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leinstiverlab12/Partners HealthCare Dropbox/Rachel Silverstein/PAMmla-PaperFiles/PAMmla-241024-postsubmission/"/>
    </mc:Choice>
  </mc:AlternateContent>
  <xr:revisionPtr revIDLastSave="0" documentId="13_ncr:1_{E2F83D11-6D4B-6240-9702-6D5527E45462}" xr6:coauthVersionLast="47" xr6:coauthVersionMax="47" xr10:uidLastSave="{00000000-0000-0000-0000-000000000000}"/>
  <bookViews>
    <workbookView xWindow="-34660" yWindow="500" windowWidth="33060" windowHeight="19840" activeTab="6" xr2:uid="{D4B86C9B-C8E2-294A-BBB9-EB60683B8DA8}"/>
  </bookViews>
  <sheets>
    <sheet name="SupTable1-HT-PAMDA_data" sheetId="1" r:id="rId1"/>
    <sheet name="SupTable2-PAMmla_predictions" sheetId="2" r:id="rId2"/>
    <sheet name="SupTable3-Oligos" sheetId="3" r:id="rId3"/>
    <sheet name="SupTable4-Plasmids" sheetId="4" r:id="rId4"/>
    <sheet name="SupTable5-gRNA_targets" sheetId="5" r:id="rId5"/>
    <sheet name="SupTable6-GUIDEseqs_Results" sheetId="6" r:id="rId6"/>
    <sheet name="SupTable7-Source_dat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59" i="6" l="1"/>
  <c r="L2059" i="6" s="1"/>
  <c r="K2059" i="6" l="1"/>
  <c r="O2059" i="6" l="1"/>
  <c r="N2059" i="6"/>
  <c r="D42" i="4" l="1"/>
  <c r="D96" i="4" l="1"/>
  <c r="D95" i="4"/>
  <c r="D126" i="4"/>
  <c r="D125" i="4"/>
  <c r="D124" i="4"/>
  <c r="D123" i="4"/>
  <c r="D122" i="4"/>
  <c r="D121" i="4"/>
  <c r="D120" i="4"/>
  <c r="D119" i="4"/>
  <c r="D118" i="4"/>
  <c r="D114" i="4"/>
  <c r="D113" i="4"/>
  <c r="D112" i="4"/>
  <c r="D111" i="4"/>
  <c r="D110" i="4"/>
  <c r="D109" i="4"/>
  <c r="D108" i="4"/>
  <c r="D107" i="4"/>
  <c r="D106" i="4"/>
  <c r="D105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1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</calcChain>
</file>

<file path=xl/sharedStrings.xml><?xml version="1.0" encoding="utf-8"?>
<sst xmlns="http://schemas.openxmlformats.org/spreadsheetml/2006/main" count="65008" uniqueCount="17633">
  <si>
    <t>NAAA</t>
  </si>
  <si>
    <t>NAAC</t>
  </si>
  <si>
    <t>NAAG</t>
  </si>
  <si>
    <t>NAAT</t>
  </si>
  <si>
    <t>NACA</t>
  </si>
  <si>
    <t>NACC</t>
  </si>
  <si>
    <t>NACG</t>
  </si>
  <si>
    <t>NACT</t>
  </si>
  <si>
    <t>NAGA</t>
  </si>
  <si>
    <t>NAGC</t>
  </si>
  <si>
    <t>NAGG</t>
  </si>
  <si>
    <t>NAGT</t>
  </si>
  <si>
    <t>NATA</t>
  </si>
  <si>
    <t>NATC</t>
  </si>
  <si>
    <t>NATG</t>
  </si>
  <si>
    <t>NATT</t>
  </si>
  <si>
    <t>NCAA</t>
  </si>
  <si>
    <t>NCAC</t>
  </si>
  <si>
    <t>NCAG</t>
  </si>
  <si>
    <t>NCAT</t>
  </si>
  <si>
    <t>NCCA</t>
  </si>
  <si>
    <t>NCCC</t>
  </si>
  <si>
    <t>NCCG</t>
  </si>
  <si>
    <t>NCCT</t>
  </si>
  <si>
    <t>NCGA</t>
  </si>
  <si>
    <t>NCGC</t>
  </si>
  <si>
    <t>NCGG</t>
  </si>
  <si>
    <t>NCGT</t>
  </si>
  <si>
    <t>NCTA</t>
  </si>
  <si>
    <t>NCTC</t>
  </si>
  <si>
    <t>NCTG</t>
  </si>
  <si>
    <t>NCTT</t>
  </si>
  <si>
    <t>NGAA</t>
  </si>
  <si>
    <t>NGAC</t>
  </si>
  <si>
    <t>NGAG</t>
  </si>
  <si>
    <t>NGAT</t>
  </si>
  <si>
    <t>NGCA</t>
  </si>
  <si>
    <t>NGCC</t>
  </si>
  <si>
    <t>NGCG</t>
  </si>
  <si>
    <t>NGCT</t>
  </si>
  <si>
    <t>NGGA</t>
  </si>
  <si>
    <t>NGGC</t>
  </si>
  <si>
    <t>NGGG</t>
  </si>
  <si>
    <t>NGGT</t>
  </si>
  <si>
    <t>NGTA</t>
  </si>
  <si>
    <t>NGTC</t>
  </si>
  <si>
    <t>NGTG</t>
  </si>
  <si>
    <t>NGTT</t>
  </si>
  <si>
    <t>NTAA</t>
  </si>
  <si>
    <t>NTAC</t>
  </si>
  <si>
    <t>NTAG</t>
  </si>
  <si>
    <t>NTAT</t>
  </si>
  <si>
    <t>NTCA</t>
  </si>
  <si>
    <t>NTCC</t>
  </si>
  <si>
    <t>NTCG</t>
  </si>
  <si>
    <t>NTCT</t>
  </si>
  <si>
    <t>NTGA</t>
  </si>
  <si>
    <t>NTGC</t>
  </si>
  <si>
    <t>NTGG</t>
  </si>
  <si>
    <t>NTGT</t>
  </si>
  <si>
    <t>NTTA</t>
  </si>
  <si>
    <t>NTTC</t>
  </si>
  <si>
    <t>NTTG</t>
  </si>
  <si>
    <t>NTTT</t>
  </si>
  <si>
    <t>MQKSER</t>
  </si>
  <si>
    <t>LWLETR</t>
  </si>
  <si>
    <t>LQKSMR</t>
  </si>
  <si>
    <t>CWSHQR</t>
  </si>
  <si>
    <t>GWSMQR</t>
  </si>
  <si>
    <t>AWGAQR</t>
  </si>
  <si>
    <t>MWCAGG</t>
  </si>
  <si>
    <t>LRRIMR</t>
  </si>
  <si>
    <t>KWTMQT</t>
  </si>
  <si>
    <t>GWSVCQ</t>
  </si>
  <si>
    <t>AWNAQA</t>
  </si>
  <si>
    <t>MWMVCG</t>
  </si>
  <si>
    <t>AWNVGG</t>
  </si>
  <si>
    <t>QQNAQQ</t>
  </si>
  <si>
    <t>AWSSQA</t>
  </si>
  <si>
    <t>MWKLMK</t>
  </si>
  <si>
    <t>WKAYVQ</t>
  </si>
  <si>
    <t>KWTMSN</t>
  </si>
  <si>
    <t>GWAVQA</t>
  </si>
  <si>
    <t>GWNVMP</t>
  </si>
  <si>
    <t>MWDFNK</t>
  </si>
  <si>
    <t>NKSVGG</t>
  </si>
  <si>
    <t>MWCACQ</t>
  </si>
  <si>
    <t>AWRVMK</t>
  </si>
  <si>
    <t>MRTCMS</t>
  </si>
  <si>
    <t>MWSSGK</t>
  </si>
  <si>
    <t>LGGMRR</t>
  </si>
  <si>
    <t>LQDARR</t>
  </si>
  <si>
    <t>MWDARR</t>
  </si>
  <si>
    <t>LQDARC</t>
  </si>
  <si>
    <t>LQRCRA</t>
  </si>
  <si>
    <t>YKDHRY</t>
  </si>
  <si>
    <t>LQSVRR</t>
  </si>
  <si>
    <t>LQDAKI</t>
  </si>
  <si>
    <t>HSSSRR</t>
  </si>
  <si>
    <t>LQHIRR</t>
  </si>
  <si>
    <t>LQHIRS</t>
  </si>
  <si>
    <t>LQFSRR</t>
  </si>
  <si>
    <t>SWDARR</t>
  </si>
  <si>
    <t>LQHIKR</t>
  </si>
  <si>
    <t>LQDVKR</t>
  </si>
  <si>
    <t>VRFSRS</t>
  </si>
  <si>
    <t>VRFSRT</t>
  </si>
  <si>
    <t>VRFSRR</t>
  </si>
  <si>
    <t>NKHIRR</t>
  </si>
  <si>
    <t>HKDARG</t>
  </si>
  <si>
    <t>VRMVRC</t>
  </si>
  <si>
    <t>MWAWSR</t>
  </si>
  <si>
    <t>LMYFSR</t>
  </si>
  <si>
    <t>LWNYVA</t>
  </si>
  <si>
    <t>LASESR</t>
  </si>
  <si>
    <t>LMSCER</t>
  </si>
  <si>
    <t>LFAWSR</t>
  </si>
  <si>
    <t>GWSFSR</t>
  </si>
  <si>
    <t>MWSESR</t>
  </si>
  <si>
    <t>LSGWSR</t>
  </si>
  <si>
    <t>KWYMQG</t>
  </si>
  <si>
    <t>KWVYKG</t>
  </si>
  <si>
    <t>KWVYRR</t>
  </si>
  <si>
    <t>QGVYRN</t>
  </si>
  <si>
    <t>KWYMRS</t>
  </si>
  <si>
    <t>KWFSRR</t>
  </si>
  <si>
    <t>KWMGTS</t>
  </si>
  <si>
    <t>TRKVKG</t>
  </si>
  <si>
    <t>VRMGRR</t>
  </si>
  <si>
    <t>KWYMRN</t>
  </si>
  <si>
    <t>KWVYMG</t>
  </si>
  <si>
    <t>MWKQRS</t>
  </si>
  <si>
    <t>KWGWRV</t>
  </si>
  <si>
    <t>FRYMRR</t>
  </si>
  <si>
    <t>KWMGRR</t>
  </si>
  <si>
    <t>KWMGRN</t>
  </si>
  <si>
    <t>KWMGKG</t>
  </si>
  <si>
    <t>KWMGRS</t>
  </si>
  <si>
    <t>VRVYRR</t>
  </si>
  <si>
    <t>LKHQRV</t>
  </si>
  <si>
    <t>VRMGKG</t>
  </si>
  <si>
    <t>KWSESR</t>
  </si>
  <si>
    <t>MWRWQN</t>
  </si>
  <si>
    <t>LMFWKC</t>
  </si>
  <si>
    <t>KWTYER</t>
  </si>
  <si>
    <t>AWGGQR</t>
  </si>
  <si>
    <t>AWGAEG</t>
  </si>
  <si>
    <t>MWGAQR</t>
  </si>
  <si>
    <t>LMGSER</t>
  </si>
  <si>
    <t>LWFSQR</t>
  </si>
  <si>
    <t>GWGSGW</t>
  </si>
  <si>
    <t>LMTYQA</t>
  </si>
  <si>
    <t>SWGAER</t>
  </si>
  <si>
    <t>MWSWSR</t>
  </si>
  <si>
    <t>LWGAQR</t>
  </si>
  <si>
    <t>LWFSKS</t>
  </si>
  <si>
    <t>LCTYEG</t>
  </si>
  <si>
    <t>GWGAQR</t>
  </si>
  <si>
    <t>SWMWSR</t>
  </si>
  <si>
    <t>KWGAQR</t>
  </si>
  <si>
    <t>LMTYGW</t>
  </si>
  <si>
    <t>ARSWRA</t>
  </si>
  <si>
    <t>LMSEQR</t>
  </si>
  <si>
    <t>AWSMQR</t>
  </si>
  <si>
    <t>KWTYQS</t>
  </si>
  <si>
    <t>AWQWQR</t>
  </si>
  <si>
    <t>SWTYRA</t>
  </si>
  <si>
    <t>AWSWQG</t>
  </si>
  <si>
    <t>LFYTER</t>
  </si>
  <si>
    <t>YASEER</t>
  </si>
  <si>
    <t>SYRMER</t>
  </si>
  <si>
    <t>WRRYER</t>
  </si>
  <si>
    <t>LVCSER</t>
  </si>
  <si>
    <t>MWSETR</t>
  </si>
  <si>
    <t>VMIMER</t>
  </si>
  <si>
    <t>LWRSTG</t>
  </si>
  <si>
    <t>LWGWAA</t>
  </si>
  <si>
    <t>LMKWTQ</t>
  </si>
  <si>
    <t>LWNWCM</t>
  </si>
  <si>
    <t>LWGWTR</t>
  </si>
  <si>
    <t>GWSWAT</t>
  </si>
  <si>
    <t>WWAWVT</t>
  </si>
  <si>
    <t>LWQFVQ</t>
  </si>
  <si>
    <t>GWAYVQ</t>
  </si>
  <si>
    <t>LWRQQQ</t>
  </si>
  <si>
    <t>CWRWVR</t>
  </si>
  <si>
    <t>GWRQTS</t>
  </si>
  <si>
    <t>LWAWSR</t>
  </si>
  <si>
    <t>GWACTR</t>
  </si>
  <si>
    <t>LWQFVA</t>
  </si>
  <si>
    <t>WWAWCR</t>
  </si>
  <si>
    <t>LWGWAV</t>
  </si>
  <si>
    <t>GWACSP</t>
  </si>
  <si>
    <t>LWRWVG</t>
  </si>
  <si>
    <t>QWGCVA</t>
  </si>
  <si>
    <t>LWQFSR</t>
  </si>
  <si>
    <t>GWAYSA</t>
  </si>
  <si>
    <t>LWQFVC</t>
  </si>
  <si>
    <t>GWAYVR</t>
  </si>
  <si>
    <t>KARWVC</t>
  </si>
  <si>
    <t>LWSWAT</t>
  </si>
  <si>
    <t>GWNWPS</t>
  </si>
  <si>
    <t>LRKATS</t>
  </si>
  <si>
    <t>MWMHVP</t>
  </si>
  <si>
    <t>GWSSLG</t>
  </si>
  <si>
    <t>CRAALS</t>
  </si>
  <si>
    <t>MWKATS</t>
  </si>
  <si>
    <t>MWYCAN</t>
  </si>
  <si>
    <t>MWLFLV</t>
  </si>
  <si>
    <t>SWSVIG</t>
  </si>
  <si>
    <t>GWASLC</t>
  </si>
  <si>
    <t>KWMQLC</t>
  </si>
  <si>
    <t>KWYCIR</t>
  </si>
  <si>
    <t>LWSSLY</t>
  </si>
  <si>
    <t>LRMCTR</t>
  </si>
  <si>
    <t>IWGEMK</t>
  </si>
  <si>
    <t>GSGEMK</t>
  </si>
  <si>
    <t>GSTSRE</t>
  </si>
  <si>
    <t>GSTSMK</t>
  </si>
  <si>
    <t>IWGERE</t>
  </si>
  <si>
    <t>IWGERR</t>
  </si>
  <si>
    <t>GSTSKR</t>
  </si>
  <si>
    <t>QKTSMK</t>
  </si>
  <si>
    <t>QKTSRE</t>
  </si>
  <si>
    <t>DYIGAM</t>
  </si>
  <si>
    <t>GQGEMK</t>
  </si>
  <si>
    <t>GSWGMK</t>
  </si>
  <si>
    <t>SNTSMK</t>
  </si>
  <si>
    <t>SFTSMK</t>
  </si>
  <si>
    <t>IWEWCK</t>
  </si>
  <si>
    <t>RTHGMK</t>
  </si>
  <si>
    <t>GSGECK</t>
  </si>
  <si>
    <t>GSLWRE</t>
  </si>
  <si>
    <t>RTGYKR</t>
  </si>
  <si>
    <t>WMNYLR</t>
  </si>
  <si>
    <t>RATYLR</t>
  </si>
  <si>
    <t>VGSELR</t>
  </si>
  <si>
    <t>FKSERC</t>
  </si>
  <si>
    <t>SHNYLR</t>
  </si>
  <si>
    <t>CMSERC</t>
  </si>
  <si>
    <t>VGAERN</t>
  </si>
  <si>
    <t>FKNYLR</t>
  </si>
  <si>
    <t>LWKFEG</t>
  </si>
  <si>
    <t>FWVYRR</t>
  </si>
  <si>
    <t>FWVYRH</t>
  </si>
  <si>
    <t>KWWERM</t>
  </si>
  <si>
    <t>FWWERH</t>
  </si>
  <si>
    <t>FWMGRH</t>
  </si>
  <si>
    <t>FWWERN</t>
  </si>
  <si>
    <t>FWWERR</t>
  </si>
  <si>
    <t>KWWERR</t>
  </si>
  <si>
    <t>ARYARR</t>
  </si>
  <si>
    <t>GAMGRN</t>
  </si>
  <si>
    <t>LQSNRR</t>
  </si>
  <si>
    <t>GASNRR</t>
  </si>
  <si>
    <t>RGHGRR</t>
  </si>
  <si>
    <t>LQDARE</t>
  </si>
  <si>
    <t>MWTYRG</t>
  </si>
  <si>
    <t>RTDARR</t>
  </si>
  <si>
    <t>GASNRE</t>
  </si>
  <si>
    <t>STGERH</t>
  </si>
  <si>
    <t>NSGVAR</t>
  </si>
  <si>
    <t>LQMGRN</t>
  </si>
  <si>
    <t>SRGVTR</t>
  </si>
  <si>
    <t>LGSCKV</t>
  </si>
  <si>
    <t>LQDALR</t>
  </si>
  <si>
    <t>LQDAAR</t>
  </si>
  <si>
    <t>HKEWRW</t>
  </si>
  <si>
    <t>KAQAKP</t>
  </si>
  <si>
    <t>MWANRM</t>
  </si>
  <si>
    <t>HKMGRN</t>
  </si>
  <si>
    <t>SWMGRR</t>
  </si>
  <si>
    <t>HSMGRS</t>
  </si>
  <si>
    <t>FCGGRA</t>
  </si>
  <si>
    <t>LHASRK</t>
  </si>
  <si>
    <t>GDSQRS</t>
  </si>
  <si>
    <t>MWESRS</t>
  </si>
  <si>
    <t>RMAHRT</t>
  </si>
  <si>
    <t>AWQARM</t>
  </si>
  <si>
    <t>IGVQRC</t>
  </si>
  <si>
    <t>LWQARM</t>
  </si>
  <si>
    <t>HSRVKS</t>
  </si>
  <si>
    <t>HSSSRS</t>
  </si>
  <si>
    <t>LSLQIS</t>
  </si>
  <si>
    <t>LRKQVD</t>
  </si>
  <si>
    <t>LWSWVR</t>
  </si>
  <si>
    <t>NANHQR</t>
  </si>
  <si>
    <t>SWTHLK</t>
  </si>
  <si>
    <t>MWSHQK</t>
  </si>
  <si>
    <t>LWHHQK</t>
  </si>
  <si>
    <t>GWLQQR</t>
  </si>
  <si>
    <t>MRGQQR</t>
  </si>
  <si>
    <t>AWNYVR</t>
  </si>
  <si>
    <t>KWRVIG</t>
  </si>
  <si>
    <t>KWAVIG</t>
  </si>
  <si>
    <t>AWSWVK</t>
  </si>
  <si>
    <t>MWKQQT</t>
  </si>
  <si>
    <t>TNGRNT</t>
  </si>
  <si>
    <t>MWRSMR</t>
  </si>
  <si>
    <t>MWRSFK</t>
  </si>
  <si>
    <t>LAAWIR</t>
  </si>
  <si>
    <t>AWSQLR</t>
  </si>
  <si>
    <t>MRRQLG</t>
  </si>
  <si>
    <t>GWTHCR</t>
  </si>
  <si>
    <t>SWLWIC</t>
  </si>
  <si>
    <t>GRNAQV</t>
  </si>
  <si>
    <t>GRKYQR</t>
  </si>
  <si>
    <t>MWSWIR</t>
  </si>
  <si>
    <t>MWVVNR</t>
  </si>
  <si>
    <t>LSYCVR</t>
  </si>
  <si>
    <t>RDTSMR</t>
  </si>
  <si>
    <t>GWFTAR</t>
  </si>
  <si>
    <t>LSVSHR</t>
  </si>
  <si>
    <t>MWVRVR</t>
  </si>
  <si>
    <t>MWKQLR</t>
  </si>
  <si>
    <t>SRNSLR</t>
  </si>
  <si>
    <t>MWLTQR</t>
  </si>
  <si>
    <t>GKAWVR</t>
  </si>
  <si>
    <t>RSGCQR</t>
  </si>
  <si>
    <t>SWVACK</t>
  </si>
  <si>
    <t>NAGSCR</t>
  </si>
  <si>
    <t>WWVSQR</t>
  </si>
  <si>
    <t>GGYMQR</t>
  </si>
  <si>
    <t>QGSRTR</t>
  </si>
  <si>
    <t>GWTSQR</t>
  </si>
  <si>
    <t>VRYMVR</t>
  </si>
  <si>
    <t>GGTSSR</t>
  </si>
  <si>
    <t>GRYMHR</t>
  </si>
  <si>
    <t>FSRESR</t>
  </si>
  <si>
    <t>AWGALR</t>
  </si>
  <si>
    <t>LRAHRG</t>
  </si>
  <si>
    <t>VYSVTR</t>
  </si>
  <si>
    <t>GSTSQR</t>
  </si>
  <si>
    <t>WRGAQR</t>
  </si>
  <si>
    <t>WRTGMR</t>
  </si>
  <si>
    <t>KWVYDR</t>
  </si>
  <si>
    <t>AWTGQR</t>
  </si>
  <si>
    <t>WRTGLG</t>
  </si>
  <si>
    <t>IRLSQQ</t>
  </si>
  <si>
    <t>KWVYQR</t>
  </si>
  <si>
    <t>KWHQMC</t>
  </si>
  <si>
    <t>QWNSQG</t>
  </si>
  <si>
    <t>AWTGDR</t>
  </si>
  <si>
    <t>MWHWGG</t>
  </si>
  <si>
    <t>GWSFCS</t>
  </si>
  <si>
    <t>LWQFVG</t>
  </si>
  <si>
    <t>SMAWCK</t>
  </si>
  <si>
    <t>YQHWCT</t>
  </si>
  <si>
    <t>LWGVCG</t>
  </si>
  <si>
    <t>LRSWCQ</t>
  </si>
  <si>
    <t>MWMVCS</t>
  </si>
  <si>
    <t>MWMAFG</t>
  </si>
  <si>
    <t>TQHWCQ</t>
  </si>
  <si>
    <t>LWYSYG</t>
  </si>
  <si>
    <t>QWAFVR</t>
  </si>
  <si>
    <t>KWAMTG</t>
  </si>
  <si>
    <t>LANWGR</t>
  </si>
  <si>
    <t>LMYFQR</t>
  </si>
  <si>
    <t>AWRMVR</t>
  </si>
  <si>
    <t>SGSWVK</t>
  </si>
  <si>
    <t>QWRYVN</t>
  </si>
  <si>
    <t>LAMWAR</t>
  </si>
  <si>
    <t>LCVWCR</t>
  </si>
  <si>
    <t>WMQACR</t>
  </si>
  <si>
    <t>KSRWVS</t>
  </si>
  <si>
    <t>LWCFAR</t>
  </si>
  <si>
    <t>LWQNAR</t>
  </si>
  <si>
    <t>LWNWVA</t>
  </si>
  <si>
    <t>KWVWCV</t>
  </si>
  <si>
    <t>GWAWAG</t>
  </si>
  <si>
    <t>LWSGQR</t>
  </si>
  <si>
    <t>MWRWTA</t>
  </si>
  <si>
    <t>VMRYQP</t>
  </si>
  <si>
    <t>WMRWVR</t>
  </si>
  <si>
    <t>LWAWKT</t>
  </si>
  <si>
    <t>IQSWRA</t>
  </si>
  <si>
    <t>LWHSQA</t>
  </si>
  <si>
    <t>WRQQQK</t>
  </si>
  <si>
    <t>GWSFQN</t>
  </si>
  <si>
    <t>LWSYLG</t>
  </si>
  <si>
    <t>AMSWCG</t>
  </si>
  <si>
    <t>LSGWCS</t>
  </si>
  <si>
    <t>VSGWVS</t>
  </si>
  <si>
    <t>GWAYER</t>
  </si>
  <si>
    <t>LWGWGS</t>
  </si>
  <si>
    <t>HMMFQA</t>
  </si>
  <si>
    <t>MWKSTS</t>
  </si>
  <si>
    <t>LWKYEY</t>
  </si>
  <si>
    <t>MWHWKQ</t>
  </si>
  <si>
    <t>WMKSQR</t>
  </si>
  <si>
    <t>NRTYQR</t>
  </si>
  <si>
    <t>LWKYSS</t>
  </si>
  <si>
    <t>LWFWNA</t>
  </si>
  <si>
    <t>GWGSER</t>
  </si>
  <si>
    <t>ASASER</t>
  </si>
  <si>
    <t>WCGYER</t>
  </si>
  <si>
    <t>WSKWER</t>
  </si>
  <si>
    <t>LWSREV</t>
  </si>
  <si>
    <t>LSAVER</t>
  </si>
  <si>
    <t>AQLTER</t>
  </si>
  <si>
    <t>GWRETR</t>
  </si>
  <si>
    <t>AWGAER</t>
  </si>
  <si>
    <t>QYRWCR</t>
  </si>
  <si>
    <t>GWAFAG</t>
  </si>
  <si>
    <t>FMSWCT</t>
  </si>
  <si>
    <t>WCKWVS</t>
  </si>
  <si>
    <t>SYRFQA</t>
  </si>
  <si>
    <t>LYRFEN</t>
  </si>
  <si>
    <t>SHGREQ</t>
  </si>
  <si>
    <t>AWRAFG</t>
  </si>
  <si>
    <t>MWQAAV</t>
  </si>
  <si>
    <t>LWNTCR</t>
  </si>
  <si>
    <t>GWTHQR</t>
  </si>
  <si>
    <t>AWRRVP</t>
  </si>
  <si>
    <t>QWQRVR</t>
  </si>
  <si>
    <t>LCRTGR</t>
  </si>
  <si>
    <t>QSCQRS</t>
  </si>
  <si>
    <t>MWQRVV</t>
  </si>
  <si>
    <t>WMSSRL</t>
  </si>
  <si>
    <t>SRVHRV</t>
  </si>
  <si>
    <t>MWQRCI</t>
  </si>
  <si>
    <t>MCRQCT</t>
  </si>
  <si>
    <t>AGQQAH</t>
  </si>
  <si>
    <t>YATSRS</t>
  </si>
  <si>
    <t>RSRYRR</t>
  </si>
  <si>
    <t>RTLKYA</t>
  </si>
  <si>
    <t>AWAVMQ</t>
  </si>
  <si>
    <t>WRCQRG</t>
  </si>
  <si>
    <t>HKQARG</t>
  </si>
  <si>
    <t>GWSMRA</t>
  </si>
  <si>
    <t>LAVVRP</t>
  </si>
  <si>
    <t>MRVVKH</t>
  </si>
  <si>
    <t>QYRWRS</t>
  </si>
  <si>
    <t>LRKLRN</t>
  </si>
  <si>
    <t>QQGSRG</t>
  </si>
  <si>
    <t>CWMSRS</t>
  </si>
  <si>
    <t>LRRWRI</t>
  </si>
  <si>
    <t>ARVYRR</t>
  </si>
  <si>
    <t>IMQVRQ</t>
  </si>
  <si>
    <t>LSCCRA</t>
  </si>
  <si>
    <t>FRGAKA</t>
  </si>
  <si>
    <t>LAHCRT</t>
  </si>
  <si>
    <t>HKTSRS</t>
  </si>
  <si>
    <t>LQAAVR</t>
  </si>
  <si>
    <t>SGIAAS</t>
  </si>
  <si>
    <t>CWKGMR</t>
  </si>
  <si>
    <t>HIYSQR</t>
  </si>
  <si>
    <t>RRGRFL</t>
  </si>
  <si>
    <t>WMAWMR</t>
  </si>
  <si>
    <t>AWSCVP</t>
  </si>
  <si>
    <t>LRAVGR</t>
  </si>
  <si>
    <t>PHSHGI</t>
  </si>
  <si>
    <t>LWCARG</t>
  </si>
  <si>
    <t>VMIQSM</t>
  </si>
  <si>
    <t>MKGAIG</t>
  </si>
  <si>
    <t>RSQNRV</t>
  </si>
  <si>
    <t>GCMSLR</t>
  </si>
  <si>
    <t>RGRCLR</t>
  </si>
  <si>
    <t>KWRMHC</t>
  </si>
  <si>
    <t>KWRKLQ</t>
  </si>
  <si>
    <t>LSKVYQ</t>
  </si>
  <si>
    <t>SKSIVR</t>
  </si>
  <si>
    <t>WRLGGG</t>
  </si>
  <si>
    <t>LWRSVC</t>
  </si>
  <si>
    <t>SWSSCR</t>
  </si>
  <si>
    <t>SYSHSR</t>
  </si>
  <si>
    <t>SWRSVM</t>
  </si>
  <si>
    <t>RWAVIG</t>
  </si>
  <si>
    <t>RGTKDS</t>
  </si>
  <si>
    <t>ILYRGA</t>
  </si>
  <si>
    <t>LRSQQK</t>
  </si>
  <si>
    <t>LWVINR</t>
  </si>
  <si>
    <t>LWEFAR</t>
  </si>
  <si>
    <t>AWGQQQ</t>
  </si>
  <si>
    <t>LWEQVG</t>
  </si>
  <si>
    <t>MWGSVV</t>
  </si>
  <si>
    <t>LWCTVR</t>
  </si>
  <si>
    <t>QWAQRI</t>
  </si>
  <si>
    <t>MKNFSR</t>
  </si>
  <si>
    <t>IRGHGR</t>
  </si>
  <si>
    <t>NGEWGL</t>
  </si>
  <si>
    <t>LSGVMR</t>
  </si>
  <si>
    <t>ARTWGR</t>
  </si>
  <si>
    <t>CSATGR</t>
  </si>
  <si>
    <t>GWGSTR</t>
  </si>
  <si>
    <t>ARYHLV</t>
  </si>
  <si>
    <t>AWDVGR</t>
  </si>
  <si>
    <t>VWTFVR</t>
  </si>
  <si>
    <t>SWGATN</t>
  </si>
  <si>
    <t>GFNVQQ</t>
  </si>
  <si>
    <t>KRRLSL</t>
  </si>
  <si>
    <t>NSGWGR</t>
  </si>
  <si>
    <t>SSKMQR</t>
  </si>
  <si>
    <t>TGGMGR</t>
  </si>
  <si>
    <t>TRVVCR</t>
  </si>
  <si>
    <t>LSLCSR</t>
  </si>
  <si>
    <t>AVLLAD</t>
  </si>
  <si>
    <t>LCQLYR</t>
  </si>
  <si>
    <t>IRNCLR</t>
  </si>
  <si>
    <t>TRDHTR</t>
  </si>
  <si>
    <t>TADERC</t>
  </si>
  <si>
    <t>RAGVSA</t>
  </si>
  <si>
    <t>AMAQLR</t>
  </si>
  <si>
    <t>SKALSR</t>
  </si>
  <si>
    <t>RNAHRG</t>
  </si>
  <si>
    <t>SKYGRG</t>
  </si>
  <si>
    <t>QEKVKQ</t>
  </si>
  <si>
    <t>GGATRR</t>
  </si>
  <si>
    <t>QMCFRV</t>
  </si>
  <si>
    <t>QIGSRR</t>
  </si>
  <si>
    <t>KVSWKV</t>
  </si>
  <si>
    <t>AKVVKC</t>
  </si>
  <si>
    <t>VGGHVR</t>
  </si>
  <si>
    <t>WQKITR</t>
  </si>
  <si>
    <t>SRAVQT</t>
  </si>
  <si>
    <t>LWHVTT</t>
  </si>
  <si>
    <t>SRNVCA</t>
  </si>
  <si>
    <t>LRDEQR</t>
  </si>
  <si>
    <t>LQLSGR</t>
  </si>
  <si>
    <t>MWGWGC</t>
  </si>
  <si>
    <t>IMTIVR</t>
  </si>
  <si>
    <t>WWAVMQ</t>
  </si>
  <si>
    <t>RSYVCR</t>
  </si>
  <si>
    <t>GCAVQR</t>
  </si>
  <si>
    <t>GWGWGV</t>
  </si>
  <si>
    <t>SWGVIS</t>
  </si>
  <si>
    <t>LRSHIS</t>
  </si>
  <si>
    <t>LWRTSV</t>
  </si>
  <si>
    <t>MRLFCR</t>
  </si>
  <si>
    <t>LWKHQP</t>
  </si>
  <si>
    <t>LMCFCT</t>
  </si>
  <si>
    <t>TMQFTS</t>
  </si>
  <si>
    <t>WMVFMG</t>
  </si>
  <si>
    <t>MWVVMR</t>
  </si>
  <si>
    <t>RCILLR</t>
  </si>
  <si>
    <t>LRAVQR</t>
  </si>
  <si>
    <t>HSLSCR</t>
  </si>
  <si>
    <t>TGRSSR</t>
  </si>
  <si>
    <t>LRRLGR</t>
  </si>
  <si>
    <t>THALSR</t>
  </si>
  <si>
    <t>LLYVLR</t>
  </si>
  <si>
    <t>WRRCCR</t>
  </si>
  <si>
    <t>WHRFMR</t>
  </si>
  <si>
    <t>WWRSMR</t>
  </si>
  <si>
    <t>YQILLS</t>
  </si>
  <si>
    <t>WRRSLR</t>
  </si>
  <si>
    <t>TKAWPR</t>
  </si>
  <si>
    <t>THALTR</t>
  </si>
  <si>
    <t>GWGARV</t>
  </si>
  <si>
    <t>GLFTGW</t>
  </si>
  <si>
    <t>SQVHRH</t>
  </si>
  <si>
    <t>GSLHRG</t>
  </si>
  <si>
    <t>GAAARL</t>
  </si>
  <si>
    <t>HMLNRV</t>
  </si>
  <si>
    <t>VRFARV</t>
  </si>
  <si>
    <t>CATVRT</t>
  </si>
  <si>
    <t>RAESRI</t>
  </si>
  <si>
    <t>WVGARR</t>
  </si>
  <si>
    <t>VAISRL</t>
  </si>
  <si>
    <t>QGVVRY</t>
  </si>
  <si>
    <t>CWMGRL</t>
  </si>
  <si>
    <t>LHNVRV</t>
  </si>
  <si>
    <t>GYVARM</t>
  </si>
  <si>
    <t>GYVMRS</t>
  </si>
  <si>
    <t>TRGARV</t>
  </si>
  <si>
    <t>QDTSRG</t>
  </si>
  <si>
    <t>KAHWAR</t>
  </si>
  <si>
    <t>RTGQRG</t>
  </si>
  <si>
    <t>MYRVSR</t>
  </si>
  <si>
    <t>RCRGRV</t>
  </si>
  <si>
    <t>SGKVRV</t>
  </si>
  <si>
    <t>RWDGRR</t>
  </si>
  <si>
    <t>CFLERT</t>
  </si>
  <si>
    <t>VSQLRV</t>
  </si>
  <si>
    <t>LRGVVR</t>
  </si>
  <si>
    <t>GWGCVR</t>
  </si>
  <si>
    <t>WFLERF</t>
  </si>
  <si>
    <t>RGYYKV</t>
  </si>
  <si>
    <t>LTTCGA</t>
  </si>
  <si>
    <t>CFSSVR</t>
  </si>
  <si>
    <t>LAGQRH</t>
  </si>
  <si>
    <t>PANERE</t>
  </si>
  <si>
    <t>ASQLMR</t>
  </si>
  <si>
    <t>SRSCMV</t>
  </si>
  <si>
    <t>LWKIQK</t>
  </si>
  <si>
    <t>IRAVQL</t>
  </si>
  <si>
    <t>SWRVVV</t>
  </si>
  <si>
    <t>TAHFKV</t>
  </si>
  <si>
    <t>LRSVRS</t>
  </si>
  <si>
    <t>SKTLRP</t>
  </si>
  <si>
    <t>MWVHLN</t>
  </si>
  <si>
    <t>TWSMRG</t>
  </si>
  <si>
    <t>ISGTKN</t>
  </si>
  <si>
    <t>KRRCKV</t>
  </si>
  <si>
    <t>WMQAYG</t>
  </si>
  <si>
    <t>YSVCER</t>
  </si>
  <si>
    <t>CWNWNS</t>
  </si>
  <si>
    <t>LWRSEY</t>
  </si>
  <si>
    <t>QSTWNK</t>
  </si>
  <si>
    <t>SQSWRS</t>
  </si>
  <si>
    <t>LKAWRS</t>
  </si>
  <si>
    <t>LWGWQH</t>
  </si>
  <si>
    <t>MCSFER</t>
  </si>
  <si>
    <t>LWRVVA</t>
  </si>
  <si>
    <t>MCAWCG</t>
  </si>
  <si>
    <t>LCTYEY</t>
  </si>
  <si>
    <t>GSNYQS</t>
  </si>
  <si>
    <t>FMQWVN</t>
  </si>
  <si>
    <t>YCSWVG</t>
  </si>
  <si>
    <t>SSKWPA</t>
  </si>
  <si>
    <t>LSRWQR</t>
  </si>
  <si>
    <t>ICCCER</t>
  </si>
  <si>
    <t>ASEVTR</t>
  </si>
  <si>
    <t>KWMMCG</t>
  </si>
  <si>
    <t>VRGAKE</t>
  </si>
  <si>
    <t>MRARKE</t>
  </si>
  <si>
    <t>VRNYTK</t>
  </si>
  <si>
    <t>AWNFQV</t>
  </si>
  <si>
    <t>CWTCLQ</t>
  </si>
  <si>
    <t>LWTTLN</t>
  </si>
  <si>
    <t>CWCQCV</t>
  </si>
  <si>
    <t>AEEQQR</t>
  </si>
  <si>
    <t>QWNQVF</t>
  </si>
  <si>
    <t>GWEKVR</t>
  </si>
  <si>
    <t>NRAVNG</t>
  </si>
  <si>
    <t>SRQMRG</t>
  </si>
  <si>
    <t>LRSYLH</t>
  </si>
  <si>
    <t>ACTSVR</t>
  </si>
  <si>
    <t>VRGNNR</t>
  </si>
  <si>
    <t>MVVHIR</t>
  </si>
  <si>
    <t>VQDAQR</t>
  </si>
  <si>
    <t>GWRQSK</t>
  </si>
  <si>
    <t>AWLCLS</t>
  </si>
  <si>
    <t>KWARVV</t>
  </si>
  <si>
    <t>MWAARP</t>
  </si>
  <si>
    <t>SRMHCK</t>
  </si>
  <si>
    <t>VKMAKG</t>
  </si>
  <si>
    <t>QRKTRE</t>
  </si>
  <si>
    <t>LCRQQR</t>
  </si>
  <si>
    <t>SRTHTQ</t>
  </si>
  <si>
    <t>LWEVIR</t>
  </si>
  <si>
    <t>MSGVKC</t>
  </si>
  <si>
    <t>GWNHLQ</t>
  </si>
  <si>
    <t>DKVHVR</t>
  </si>
  <si>
    <t>NRMMVS</t>
  </si>
  <si>
    <t>LRQYTR</t>
  </si>
  <si>
    <t>GCACMR</t>
  </si>
  <si>
    <t>YSAFCC</t>
  </si>
  <si>
    <t>LWSVGG</t>
  </si>
  <si>
    <t>IGTSRG</t>
  </si>
  <si>
    <t>RNGWRI</t>
  </si>
  <si>
    <t>RWNLRR</t>
  </si>
  <si>
    <t>GRTSRC</t>
  </si>
  <si>
    <t>LKLCKR</t>
  </si>
  <si>
    <t>AKLCRT</t>
  </si>
  <si>
    <t>SRRSQR</t>
  </si>
  <si>
    <t>GAKLLR</t>
  </si>
  <si>
    <t>MWAFGC</t>
  </si>
  <si>
    <t>GWRVTW</t>
  </si>
  <si>
    <t>SRAAKW</t>
  </si>
  <si>
    <t>KCAFCC</t>
  </si>
  <si>
    <t>MWGGRC</t>
  </si>
  <si>
    <t>LFEWRA</t>
  </si>
  <si>
    <t>RQMYQG</t>
  </si>
  <si>
    <t>VLMYER</t>
  </si>
  <si>
    <t>LWTWIK</t>
  </si>
  <si>
    <t>GCACER</t>
  </si>
  <si>
    <t>SRRNER</t>
  </si>
  <si>
    <t>MWSECT</t>
  </si>
  <si>
    <t>NKAWRV</t>
  </si>
  <si>
    <t>GSNWCK</t>
  </si>
  <si>
    <t>GKNWNR</t>
  </si>
  <si>
    <t>AARWCQ</t>
  </si>
  <si>
    <t>MWASEG</t>
  </si>
  <si>
    <t>REATER</t>
  </si>
  <si>
    <t>YAIYER</t>
  </si>
  <si>
    <t>LSVSER</t>
  </si>
  <si>
    <t>VRAWCR</t>
  </si>
  <si>
    <t>KWREQR</t>
  </si>
  <si>
    <t>ARGAER</t>
  </si>
  <si>
    <t>HASWCK</t>
  </si>
  <si>
    <t>QRLAER</t>
  </si>
  <si>
    <t>AARWEQ</t>
  </si>
  <si>
    <t>LILSER</t>
  </si>
  <si>
    <t>LWPSRG</t>
  </si>
  <si>
    <t>MQSVQL</t>
  </si>
  <si>
    <t>TMKSFR</t>
  </si>
  <si>
    <t>WMRKVA</t>
  </si>
  <si>
    <t>GCLCVR</t>
  </si>
  <si>
    <t>GGCQLR</t>
  </si>
  <si>
    <t>GAQPNL</t>
  </si>
  <si>
    <t>RGFCLR</t>
  </si>
  <si>
    <t>LAAQTP</t>
  </si>
  <si>
    <t>KWRCTG</t>
  </si>
  <si>
    <t>NTAVKQ</t>
  </si>
  <si>
    <t>VMRCKL</t>
  </si>
  <si>
    <t>SRIAER</t>
  </si>
  <si>
    <t>LRLSAR</t>
  </si>
  <si>
    <t>LWRQQR</t>
  </si>
  <si>
    <t>KWMGRG</t>
  </si>
  <si>
    <t>GWGSQR</t>
  </si>
  <si>
    <t>LWAQVR</t>
  </si>
  <si>
    <t>LWSWER</t>
  </si>
  <si>
    <t>LWSWQR</t>
  </si>
  <si>
    <t>LWSWCR</t>
  </si>
  <si>
    <t>LWRAER</t>
  </si>
  <si>
    <t>LWRYER</t>
  </si>
  <si>
    <t>LWAWVG</t>
  </si>
  <si>
    <t>RASARR</t>
  </si>
  <si>
    <t>GASARR</t>
  </si>
  <si>
    <t>LASARR</t>
  </si>
  <si>
    <t>LQGERR</t>
  </si>
  <si>
    <t>LFGERR</t>
  </si>
  <si>
    <t>HWRGRS</t>
  </si>
  <si>
    <t>HWQGRS</t>
  </si>
  <si>
    <t>HWGGRS</t>
  </si>
  <si>
    <t>HWAGRS</t>
  </si>
  <si>
    <t>HWMGRS</t>
  </si>
  <si>
    <t>HWVGRS</t>
  </si>
  <si>
    <t>TRRLGR</t>
  </si>
  <si>
    <t>TRRYGR</t>
  </si>
  <si>
    <t>TRGLGR</t>
  </si>
  <si>
    <t>TRGYGR</t>
  </si>
  <si>
    <t>LQDSRR</t>
  </si>
  <si>
    <t>LQDVRR</t>
  </si>
  <si>
    <t>MWSVQG</t>
  </si>
  <si>
    <t>CRYGME</t>
  </si>
  <si>
    <t>SSFIYF</t>
  </si>
  <si>
    <t>EPTLNP</t>
  </si>
  <si>
    <t>LWAGLL</t>
  </si>
  <si>
    <t>AWWGVT</t>
  </si>
  <si>
    <t>RLVLVA</t>
  </si>
  <si>
    <t>CFYFPM</t>
  </si>
  <si>
    <t>GIRFGV</t>
  </si>
  <si>
    <t>VRGGNL</t>
  </si>
  <si>
    <t>FSLFGW</t>
  </si>
  <si>
    <t>PLWGCE</t>
  </si>
  <si>
    <t>WERTVN</t>
  </si>
  <si>
    <t>GWRTWE</t>
  </si>
  <si>
    <t>LKLGGG</t>
  </si>
  <si>
    <t>SRAVVR</t>
  </si>
  <si>
    <t>WRVCWL</t>
  </si>
  <si>
    <t>GTGAGR</t>
  </si>
  <si>
    <t>GADGAG</t>
  </si>
  <si>
    <t>GFDVAG</t>
  </si>
  <si>
    <t>VCPAWF</t>
  </si>
  <si>
    <t>MWALPC</t>
  </si>
  <si>
    <t>SALGSW</t>
  </si>
  <si>
    <t>GASNAS</t>
  </si>
  <si>
    <t>VIVEVI</t>
  </si>
  <si>
    <t>PAGGPY</t>
  </si>
  <si>
    <t>SMESSD</t>
  </si>
  <si>
    <t>ISVPCK</t>
  </si>
  <si>
    <t>GSMGGI</t>
  </si>
  <si>
    <t>WGKRLR</t>
  </si>
  <si>
    <t>RWKGAT</t>
  </si>
  <si>
    <t>TSRHWG</t>
  </si>
  <si>
    <t>PRGCEI</t>
  </si>
  <si>
    <t>GDYECG</t>
  </si>
  <si>
    <t>GRIRKF</t>
  </si>
  <si>
    <t>LEFPVE</t>
  </si>
  <si>
    <t>KVSHGP</t>
  </si>
  <si>
    <t>EETVVG</t>
  </si>
  <si>
    <t>SRARLM</t>
  </si>
  <si>
    <t>REVVMI</t>
  </si>
  <si>
    <t>WSGRWY</t>
  </si>
  <si>
    <t>GPTKSH</t>
  </si>
  <si>
    <t>GFTTFT</t>
  </si>
  <si>
    <t>GGLDDV</t>
  </si>
  <si>
    <t>GGRGSD</t>
  </si>
  <si>
    <t>AKGTIT</t>
  </si>
  <si>
    <t>MVGTDV</t>
  </si>
  <si>
    <t>ARGLKD</t>
  </si>
  <si>
    <t>TSGFQD</t>
  </si>
  <si>
    <t>RKYVHK</t>
  </si>
  <si>
    <t>VYEVWP</t>
  </si>
  <si>
    <t>QAELCC</t>
  </si>
  <si>
    <t>LKYVQV</t>
  </si>
  <si>
    <t>TCIRDG</t>
  </si>
  <si>
    <t>FEVLDG</t>
  </si>
  <si>
    <t>RGISGG</t>
  </si>
  <si>
    <t>GLRRAR</t>
  </si>
  <si>
    <t>VTCTFR</t>
  </si>
  <si>
    <t>LSQLHG</t>
  </si>
  <si>
    <t>ILMRIP</t>
  </si>
  <si>
    <t>RGYFLC</t>
  </si>
  <si>
    <t>RTTRRG</t>
  </si>
  <si>
    <t>NPSWRG</t>
  </si>
  <si>
    <t>RVAGSA</t>
  </si>
  <si>
    <t>PSGGGC</t>
  </si>
  <si>
    <t>SELGCQ</t>
  </si>
  <si>
    <t>AWFWSE</t>
  </si>
  <si>
    <t>LWVIGI</t>
  </si>
  <si>
    <t>VISSTS</t>
  </si>
  <si>
    <t>KGVLNG</t>
  </si>
  <si>
    <t>WATNLS</t>
  </si>
  <si>
    <t>LWSLPR</t>
  </si>
  <si>
    <t>CLYTGG</t>
  </si>
  <si>
    <t>VVVVGY</t>
  </si>
  <si>
    <t>GVRLGG</t>
  </si>
  <si>
    <t>SDGLIH</t>
  </si>
  <si>
    <t>GGRGVY</t>
  </si>
  <si>
    <t>CLGGGW</t>
  </si>
  <si>
    <t>PCALPQ</t>
  </si>
  <si>
    <t>GTGTSD</t>
  </si>
  <si>
    <t>GWMDMT</t>
  </si>
  <si>
    <t>RFMWHR</t>
  </si>
  <si>
    <t>LTRGWG</t>
  </si>
  <si>
    <t>SVLVAS</t>
  </si>
  <si>
    <t>VSFVEM</t>
  </si>
  <si>
    <t>SAAAKM</t>
  </si>
  <si>
    <t>HGRILW</t>
  </si>
  <si>
    <t>RCPRPY</t>
  </si>
  <si>
    <t>DSGERT</t>
  </si>
  <si>
    <t>LRRGGR</t>
  </si>
  <si>
    <t>VMTPFS</t>
  </si>
  <si>
    <t>RKVAST</t>
  </si>
  <si>
    <t>TVDTQS</t>
  </si>
  <si>
    <t>SVLILL</t>
  </si>
  <si>
    <t>ERSPYK</t>
  </si>
  <si>
    <t>FLTYKP</t>
  </si>
  <si>
    <t>PCGQAA</t>
  </si>
  <si>
    <t>YLGAMR</t>
  </si>
  <si>
    <t>STGSST</t>
  </si>
  <si>
    <t>WRIRMF</t>
  </si>
  <si>
    <t>ARSGRR</t>
  </si>
  <si>
    <t>TKEGFA</t>
  </si>
  <si>
    <t>KGPQRS</t>
  </si>
  <si>
    <t>GPLKSV</t>
  </si>
  <si>
    <t>VRLMGI</t>
  </si>
  <si>
    <t>VGRYLS</t>
  </si>
  <si>
    <t>GRGLGR</t>
  </si>
  <si>
    <t>PLACWR</t>
  </si>
  <si>
    <t>LMLRNV</t>
  </si>
  <si>
    <t>PGGKVA</t>
  </si>
  <si>
    <t>ERPVSN</t>
  </si>
  <si>
    <t>RVLGFG</t>
  </si>
  <si>
    <t>RTSMVR</t>
  </si>
  <si>
    <t>VCRQGP</t>
  </si>
  <si>
    <t>SGGSMS</t>
  </si>
  <si>
    <t>IRIQGR</t>
  </si>
  <si>
    <t>WRHLIC</t>
  </si>
  <si>
    <t>ESRGWG</t>
  </si>
  <si>
    <t>SRDLAP</t>
  </si>
  <si>
    <t>RGTYSS</t>
  </si>
  <si>
    <t>SQLRYY</t>
  </si>
  <si>
    <t>WKRAHV</t>
  </si>
  <si>
    <t>GRLEEA</t>
  </si>
  <si>
    <t>VWELAY</t>
  </si>
  <si>
    <t>LVPHTV</t>
  </si>
  <si>
    <t>KTVLVS</t>
  </si>
  <si>
    <t>PWGRWV</t>
  </si>
  <si>
    <t>EEQGFL</t>
  </si>
  <si>
    <t>IAPFSG</t>
  </si>
  <si>
    <t>GEKRRV</t>
  </si>
  <si>
    <t>QWKRRL</t>
  </si>
  <si>
    <t>MVGRFA</t>
  </si>
  <si>
    <t>WYGVPR</t>
  </si>
  <si>
    <t>TCRRTG</t>
  </si>
  <si>
    <t>MWKTYG</t>
  </si>
  <si>
    <t>SALRVP</t>
  </si>
  <si>
    <t>WLKWCA</t>
  </si>
  <si>
    <t>WMHYQA</t>
  </si>
  <si>
    <t>KWKYES</t>
  </si>
  <si>
    <t>QWHYQG</t>
  </si>
  <si>
    <t>KYQYQS</t>
  </si>
  <si>
    <t>MMHYQA</t>
  </si>
  <si>
    <t>MWKYQA</t>
  </si>
  <si>
    <t>LWKYQS</t>
  </si>
  <si>
    <t>ISHYQQ</t>
  </si>
  <si>
    <t>MWKYQS</t>
  </si>
  <si>
    <t>LWYYQH</t>
  </si>
  <si>
    <t>MWSYQW</t>
  </si>
  <si>
    <t>LWSYQH</t>
  </si>
  <si>
    <t>LWRYES</t>
  </si>
  <si>
    <t>MWYYQH</t>
  </si>
  <si>
    <t>QWKYQY</t>
  </si>
  <si>
    <t>LWQYQH</t>
  </si>
  <si>
    <t>KWKETC</t>
  </si>
  <si>
    <t>YSKYQC</t>
  </si>
  <si>
    <t>WWHYQG</t>
  </si>
  <si>
    <t>CWRYQS</t>
  </si>
  <si>
    <t>WWHYQS</t>
  </si>
  <si>
    <t>WWKYQA</t>
  </si>
  <si>
    <t>YWHYQS</t>
  </si>
  <si>
    <t>YWKYQS</t>
  </si>
  <si>
    <t>YQKYQS</t>
  </si>
  <si>
    <t>MMQWQS</t>
  </si>
  <si>
    <t>HWKYQY</t>
  </si>
  <si>
    <t>LWRFEG</t>
  </si>
  <si>
    <t>LWHYQK</t>
  </si>
  <si>
    <t>KRKETC</t>
  </si>
  <si>
    <t>MRNETC</t>
  </si>
  <si>
    <t>LWNYQR</t>
  </si>
  <si>
    <t>LWRFEA</t>
  </si>
  <si>
    <t>MWQWCP</t>
  </si>
  <si>
    <t>KWSYQR</t>
  </si>
  <si>
    <t>WWQYQW</t>
  </si>
  <si>
    <t>DQLDKR</t>
  </si>
  <si>
    <t>CRSQQC</t>
  </si>
  <si>
    <t>KWSYKA</t>
  </si>
  <si>
    <t>LWRWEC</t>
  </si>
  <si>
    <t>LWRWET</t>
  </si>
  <si>
    <t>KWHYKS</t>
  </si>
  <si>
    <t>KWSYKS</t>
  </si>
  <si>
    <t>QRSQQC</t>
  </si>
  <si>
    <t>GWNWQR</t>
  </si>
  <si>
    <t>LWNWES</t>
  </si>
  <si>
    <t>LWSYYH</t>
  </si>
  <si>
    <t>LWNWQR</t>
  </si>
  <si>
    <t>GWHYKS</t>
  </si>
  <si>
    <t>KWKYER</t>
  </si>
  <si>
    <t>MWACQQ</t>
  </si>
  <si>
    <t>KRSETC</t>
  </si>
  <si>
    <t>YWAWML</t>
  </si>
  <si>
    <t>MWQYER</t>
  </si>
  <si>
    <t>MRQECR</t>
  </si>
  <si>
    <t>KRQYQR</t>
  </si>
  <si>
    <t>QWRYER</t>
  </si>
  <si>
    <t>MWNYVA</t>
  </si>
  <si>
    <t>QWNYVC</t>
  </si>
  <si>
    <t>LWRYEK</t>
  </si>
  <si>
    <t>MQQSER</t>
  </si>
  <si>
    <t>NSQVRE</t>
  </si>
  <si>
    <t>MWSYKP</t>
  </si>
  <si>
    <t>YWAYKS</t>
  </si>
  <si>
    <t>EWRYER</t>
  </si>
  <si>
    <t>YMQWQR</t>
  </si>
  <si>
    <t>LWKYER</t>
  </si>
  <si>
    <t>KRKECR</t>
  </si>
  <si>
    <t>CRQETR</t>
  </si>
  <si>
    <t>MRAMQL</t>
  </si>
  <si>
    <t>KRAYQR</t>
  </si>
  <si>
    <t>QWSYVC</t>
  </si>
  <si>
    <t>YWHYKS</t>
  </si>
  <si>
    <t>QRSETC</t>
  </si>
  <si>
    <t>QRKYKC</t>
  </si>
  <si>
    <t>MWKYER</t>
  </si>
  <si>
    <t>LWAWEV</t>
  </si>
  <si>
    <t>KRKELC</t>
  </si>
  <si>
    <t>DWLSTR</t>
  </si>
  <si>
    <t>MQKYER</t>
  </si>
  <si>
    <t>MRKECR</t>
  </si>
  <si>
    <t>MRSYKE</t>
  </si>
  <si>
    <t>MHKYER</t>
  </si>
  <si>
    <t>KRKYKC</t>
  </si>
  <si>
    <t>LWRWTK</t>
  </si>
  <si>
    <t>MRQETR</t>
  </si>
  <si>
    <t>DPSNER</t>
  </si>
  <si>
    <t>KWNYKY</t>
  </si>
  <si>
    <t>KRQYYC</t>
  </si>
  <si>
    <t>MQRYER</t>
  </si>
  <si>
    <t>MWAVYL</t>
  </si>
  <si>
    <t>MRSYKC</t>
  </si>
  <si>
    <t>EMQSER</t>
  </si>
  <si>
    <t>YWKYKS</t>
  </si>
  <si>
    <t>MRKYKC</t>
  </si>
  <si>
    <t>AWDELR</t>
  </si>
  <si>
    <t>QRACKQ</t>
  </si>
  <si>
    <t>PFMRRK</t>
  </si>
  <si>
    <t>LWKYYS</t>
  </si>
  <si>
    <t>MRAWCC</t>
  </si>
  <si>
    <t>EWAYER</t>
  </si>
  <si>
    <t>SRRETR</t>
  </si>
  <si>
    <t>LWRYVV</t>
  </si>
  <si>
    <t>YKAFTC</t>
  </si>
  <si>
    <t>MKAFMP</t>
  </si>
  <si>
    <t>KWRQTG</t>
  </si>
  <si>
    <t>WFLRRV</t>
  </si>
  <si>
    <t>QRRETR</t>
  </si>
  <si>
    <t>TWCELR</t>
  </si>
  <si>
    <t>MRREVR</t>
  </si>
  <si>
    <t>YKQCKS</t>
  </si>
  <si>
    <t>QKALKV</t>
  </si>
  <si>
    <t>WFLRRK</t>
  </si>
  <si>
    <t>WFRRRH</t>
  </si>
  <si>
    <t>LWNWEK</t>
  </si>
  <si>
    <t>LWRWEK</t>
  </si>
  <si>
    <t>MWHQVP</t>
  </si>
  <si>
    <t>WYAQNK</t>
  </si>
  <si>
    <t>MKRCKS</t>
  </si>
  <si>
    <t>MRKCKC</t>
  </si>
  <si>
    <t>DQHYCR</t>
  </si>
  <si>
    <t>WFVRRH</t>
  </si>
  <si>
    <t>LWNQVA</t>
  </si>
  <si>
    <t>CRSQTC</t>
  </si>
  <si>
    <t>KRKELH</t>
  </si>
  <si>
    <t>KWKQTC</t>
  </si>
  <si>
    <t>MRNWML</t>
  </si>
  <si>
    <t>LWRWEA</t>
  </si>
  <si>
    <t>KWRQTC</t>
  </si>
  <si>
    <t>VRKQKE</t>
  </si>
  <si>
    <t>HCQRKR</t>
  </si>
  <si>
    <t>QRRCTQ</t>
  </si>
  <si>
    <t>MRKSKC</t>
  </si>
  <si>
    <t>MWNYTK</t>
  </si>
  <si>
    <t>MWRCTC</t>
  </si>
  <si>
    <t>WFERRK</t>
  </si>
  <si>
    <t>CWKYYS</t>
  </si>
  <si>
    <t>WFRRRF</t>
  </si>
  <si>
    <t>KWKCTC</t>
  </si>
  <si>
    <t>DCKSKR</t>
  </si>
  <si>
    <t>LRYCNS</t>
  </si>
  <si>
    <t>MKACKS</t>
  </si>
  <si>
    <t>CRKQTC</t>
  </si>
  <si>
    <t>KWRCTC</t>
  </si>
  <si>
    <t>MRRCTG</t>
  </si>
  <si>
    <t>QRMCVS</t>
  </si>
  <si>
    <t>YKAAKV</t>
  </si>
  <si>
    <t>YKAWTC</t>
  </si>
  <si>
    <t>MRAWMT</t>
  </si>
  <si>
    <t>LRACTC</t>
  </si>
  <si>
    <t>MRKCRS</t>
  </si>
  <si>
    <t>TAVVRC</t>
  </si>
  <si>
    <t>MIVYER</t>
  </si>
  <si>
    <t>IAKYRQ</t>
  </si>
  <si>
    <t>YRQMNC</t>
  </si>
  <si>
    <t>KWCQTP</t>
  </si>
  <si>
    <t>RFGRTR</t>
  </si>
  <si>
    <t>MRRCTQ</t>
  </si>
  <si>
    <t>MRACHP</t>
  </si>
  <si>
    <t>MRKCTC</t>
  </si>
  <si>
    <t>KRKSQR</t>
  </si>
  <si>
    <t>TRMELR</t>
  </si>
  <si>
    <t>MKACKV</t>
  </si>
  <si>
    <t>KWRCVC</t>
  </si>
  <si>
    <t>MRAYMQ</t>
  </si>
  <si>
    <t>MRAMRQ</t>
  </si>
  <si>
    <t>MRKSRC</t>
  </si>
  <si>
    <t>MRKCRG</t>
  </si>
  <si>
    <t>KRKYRC</t>
  </si>
  <si>
    <t>MRKCRQ</t>
  </si>
  <si>
    <t>NRAMVQ</t>
  </si>
  <si>
    <t>QRACKV</t>
  </si>
  <si>
    <t>MRRCTC</t>
  </si>
  <si>
    <t>MRKCRC</t>
  </si>
  <si>
    <t>LKAFKV</t>
  </si>
  <si>
    <t>MKKCMN</t>
  </si>
  <si>
    <t>MRAVYK</t>
  </si>
  <si>
    <t>CWCQLC</t>
  </si>
  <si>
    <t>KRKQKG</t>
  </si>
  <si>
    <t>MRRCQR</t>
  </si>
  <si>
    <t>WRRYYR</t>
  </si>
  <si>
    <t>QRRCRC</t>
  </si>
  <si>
    <t>MRKQKC</t>
  </si>
  <si>
    <t>NRRCQR</t>
  </si>
  <si>
    <t>MWRCTK</t>
  </si>
  <si>
    <t>LNARVR</t>
  </si>
  <si>
    <t>ISNYRN</t>
  </si>
  <si>
    <t>FATKRP</t>
  </si>
  <si>
    <t>CWMQLC</t>
  </si>
  <si>
    <t>WNARTR</t>
  </si>
  <si>
    <t>KWHMLM</t>
  </si>
  <si>
    <t>KKKCMN</t>
  </si>
  <si>
    <t>KNVYRH</t>
  </si>
  <si>
    <t>MWAVMP</t>
  </si>
  <si>
    <t>WRLIMR</t>
  </si>
  <si>
    <t>QWCQLC</t>
  </si>
  <si>
    <t>KKRCMV</t>
  </si>
  <si>
    <t>SQGRVR</t>
  </si>
  <si>
    <t>DSNHRR</t>
  </si>
  <si>
    <t>IAKSRQ</t>
  </si>
  <si>
    <t>MRAVMV</t>
  </si>
  <si>
    <t>RRTIMR</t>
  </si>
  <si>
    <t>MRAHMV</t>
  </si>
  <si>
    <t>MRKCCR</t>
  </si>
  <si>
    <t>MRACMP</t>
  </si>
  <si>
    <t>MWRCTR</t>
  </si>
  <si>
    <t>ARGIMR</t>
  </si>
  <si>
    <t>YKRCMV</t>
  </si>
  <si>
    <t>EQRSCR</t>
  </si>
  <si>
    <t>MRACML</t>
  </si>
  <si>
    <t>MYRCRR</t>
  </si>
  <si>
    <t>HHKNCR</t>
  </si>
  <si>
    <t>MYKCRR</t>
  </si>
  <si>
    <t>MRRCCR</t>
  </si>
  <si>
    <t>KWQQLC</t>
  </si>
  <si>
    <t>MWRCVK</t>
  </si>
  <si>
    <t>KWRCLC</t>
  </si>
  <si>
    <t>MRAWMR</t>
  </si>
  <si>
    <t>MWRQLM</t>
  </si>
  <si>
    <t>MRKCRK</t>
  </si>
  <si>
    <t>IAKSRR</t>
  </si>
  <si>
    <t>MWNVML</t>
  </si>
  <si>
    <t>ECKHCR</t>
  </si>
  <si>
    <t>MRACMQ</t>
  </si>
  <si>
    <t>MYKSRR</t>
  </si>
  <si>
    <t>KWRQLC</t>
  </si>
  <si>
    <t>LWDFRK</t>
  </si>
  <si>
    <t>MQKARR</t>
  </si>
  <si>
    <t>QRRQTR</t>
  </si>
  <si>
    <t>LWRQRK</t>
  </si>
  <si>
    <t>MKRCMV</t>
  </si>
  <si>
    <t>LWRFRK</t>
  </si>
  <si>
    <t>MYRCRK</t>
  </si>
  <si>
    <t>MRKSTR</t>
  </si>
  <si>
    <t>MRKCLN</t>
  </si>
  <si>
    <t>MRRWMR</t>
  </si>
  <si>
    <t>KYAFRP</t>
  </si>
  <si>
    <t>MRAHMR</t>
  </si>
  <si>
    <t>TWEERF</t>
  </si>
  <si>
    <t>MRRCMQ</t>
  </si>
  <si>
    <t>MRKCMN</t>
  </si>
  <si>
    <t>WRRHMR</t>
  </si>
  <si>
    <t>MYRQRR</t>
  </si>
  <si>
    <t>MRKHTR</t>
  </si>
  <si>
    <t>QYRERK</t>
  </si>
  <si>
    <t>MSRQRK</t>
  </si>
  <si>
    <t>QYRQRK</t>
  </si>
  <si>
    <t>MRRCTR</t>
  </si>
  <si>
    <t>DCKSRR</t>
  </si>
  <si>
    <t>MSKSRK</t>
  </si>
  <si>
    <t>MWVERH</t>
  </si>
  <si>
    <t>CYMERV</t>
  </si>
  <si>
    <t>DAKSRR</t>
  </si>
  <si>
    <t>MRRQCR</t>
  </si>
  <si>
    <t>MWQYQR</t>
  </si>
  <si>
    <t>LWSYQR</t>
  </si>
  <si>
    <t>MRACQK</t>
  </si>
  <si>
    <t>LWKWES</t>
  </si>
  <si>
    <t>WFRRRV</t>
  </si>
  <si>
    <t>SSHYRC</t>
  </si>
  <si>
    <t>QYRARK</t>
  </si>
  <si>
    <t>LWRCRK</t>
  </si>
  <si>
    <t>WFRRRL</t>
  </si>
  <si>
    <t>MRRCMR</t>
  </si>
  <si>
    <t>MRACQR</t>
  </si>
  <si>
    <t>QRACML</t>
  </si>
  <si>
    <t>QKACMV</t>
  </si>
  <si>
    <t>enzyme origin</t>
  </si>
  <si>
    <t>consensus enzymes</t>
  </si>
  <si>
    <t>random enzymes</t>
  </si>
  <si>
    <t>EQQSQR</t>
  </si>
  <si>
    <t>QWRCTK</t>
  </si>
  <si>
    <t>YWRCTK</t>
  </si>
  <si>
    <t>LWRCQK</t>
  </si>
  <si>
    <t>MWRCQK</t>
  </si>
  <si>
    <t>MWNCQK</t>
  </si>
  <si>
    <t>MWRHCK</t>
  </si>
  <si>
    <t>SRRCKA</t>
  </si>
  <si>
    <t>YRACKT</t>
  </si>
  <si>
    <t>LRRCKK</t>
  </si>
  <si>
    <t>MRAWRK</t>
  </si>
  <si>
    <t>SKNCKS</t>
  </si>
  <si>
    <t>SKHCKR</t>
  </si>
  <si>
    <t>MKACKK</t>
  </si>
  <si>
    <t>NGNG k_PAM&gt;0.001, minimize rest</t>
  </si>
  <si>
    <t>NGNN k_PAM&gt;10^-3.5, minimize rest, highest rates: NGAT</t>
  </si>
  <si>
    <t>NGNN k_PAM&gt;10^-3.5, minimize rest</t>
  </si>
  <si>
    <t>NGGC and NGTA</t>
  </si>
  <si>
    <t>PAMmla predicted on NGTG/NGGG</t>
  </si>
  <si>
    <t>PAMmla predicted on highest rates: NGAA</t>
  </si>
  <si>
    <t>PAMmla predicted on highest rates: NGAA, NGAT</t>
  </si>
  <si>
    <t>PAMmla predicted on highest rates: NGAC, NGTC</t>
  </si>
  <si>
    <t>PAMmla predicted on highest rates: NGAC</t>
  </si>
  <si>
    <t>PAMmla predicted on highest rates: NGAG</t>
  </si>
  <si>
    <t>PAMmla predicted on highest rates: NGAT</t>
  </si>
  <si>
    <t>PAMmla predicted on highest rates: NGCA, NGCT</t>
  </si>
  <si>
    <t>PAMmla predicted on highest rates: NGCA, NGCC</t>
  </si>
  <si>
    <t>PAMmla predicted on highest rates: NGCC</t>
  </si>
  <si>
    <t>PAMmla predicted on highest rates: NGCG</t>
  </si>
  <si>
    <t>PAMmla predicted on highest rates: NGCT</t>
  </si>
  <si>
    <t>PAMmla predicted on highest rates: NGGA</t>
  </si>
  <si>
    <t>PAMmla predicted on highest rates: NGGA, NGGC, NGGT</t>
  </si>
  <si>
    <t>PAMmla predicted on highest rates: NGGC</t>
  </si>
  <si>
    <t>PAMmla predicted on highest rates: NGGG</t>
  </si>
  <si>
    <t>PAMmla predicted on highest rates: NGGT</t>
  </si>
  <si>
    <t>PAMmla predicted on highest rates: NGTA</t>
  </si>
  <si>
    <t>PAMmla predicted on highest rates: NGTA, NGTT</t>
  </si>
  <si>
    <t>PAMmla predicted on highest rates: NGTC</t>
  </si>
  <si>
    <t>PAMmla predicted on highest rates: NGTG</t>
  </si>
  <si>
    <t>PAMmla predicted on highest rates: NGTT</t>
  </si>
  <si>
    <t>PAMmla predicted on NGAA k_PAM/k_all</t>
  </si>
  <si>
    <t>PAMmla predicted on NGAA, NGAT k_PAM&gt;0.001, minimize rest</t>
  </si>
  <si>
    <t>PAMmla predicted on NGAA k_PAM&gt;0.001, minimize rest</t>
  </si>
  <si>
    <t>PAMmla predicted on NGAC k_PAM/k_all</t>
  </si>
  <si>
    <t>PAMmla predicted on NGAC k_PAM&gt;0.001, minimize rest</t>
  </si>
  <si>
    <t>PAMmla predicted on NGAG k_PAM/k_all</t>
  </si>
  <si>
    <t>PAMmla predicted on NGAG k_PAM&gt;0.001, minimize rest</t>
  </si>
  <si>
    <t>PAMmla predicted on NGAT k_PAM/k_all</t>
  </si>
  <si>
    <t>PAMmla predicted on NGAT, NGAN k_PAM/k_all</t>
  </si>
  <si>
    <t>PAMmla predicted on NGAT k_PAM&gt;0.001, minimize rest</t>
  </si>
  <si>
    <t>PAMmla predicted on NGAN k_PAM&gt;0.001, minimize rest</t>
  </si>
  <si>
    <t>PAMmla predicted on NGAN, NGNN k_PAM&gt;0.001, minimize rest</t>
  </si>
  <si>
    <t>PAMmla predicted on NGCA k_PAM/k_all</t>
  </si>
  <si>
    <t>PAMmla predicted on NGCA k_PAM&gt;0.001, minimize rest</t>
  </si>
  <si>
    <t>PAMmla predicted on NGCA, NGCT k_PAM/k_all</t>
  </si>
  <si>
    <t>PAMmla predicted on NGCC k_PAM/k_all</t>
  </si>
  <si>
    <t>PAMmla predicted on NGCC k_PAM&gt;0.001, minimize rest</t>
  </si>
  <si>
    <t>PAMmla predicted on NGCG k_PAM/k_all</t>
  </si>
  <si>
    <t>PAMmla predicted on NGCG k_PAM&gt;0.001, minimize rest</t>
  </si>
  <si>
    <t>PAMmla predicted on NGCT k_PAM/k_all</t>
  </si>
  <si>
    <t>PAMmla predicted on NGCT k_PAM&gt;0.001, minimize rest</t>
  </si>
  <si>
    <t>PAMmla predicted on NGCN k_PAM&gt;0.001, minimize rest</t>
  </si>
  <si>
    <t>PAMmla predicted on NGCN k_PAM&gt;0.001, minimize rest, highest rates: NGCG, NGCT</t>
  </si>
  <si>
    <t>PAMmla predicted on NGGA k_PAM/k_all</t>
  </si>
  <si>
    <t>PAMmla predicted on NGGA k_PAM&gt;0.001, minimize rest</t>
  </si>
  <si>
    <t>PAMmla predicted on NGGC k_PAM&gt;0.001, minimize rest</t>
  </si>
  <si>
    <t>PAMmla predicted on NGGC k_PAM/k_all</t>
  </si>
  <si>
    <t>PAMmla predicted on NGGG k_PAM/k_all</t>
  </si>
  <si>
    <t>PAMmla predicted on NGGG k_PAM&gt;0.001, minimize rest</t>
  </si>
  <si>
    <t>PAMmla predicted on NGGT k_PAM/k_all</t>
  </si>
  <si>
    <t>PAMmla predicted on NGGT k_PAM&gt;0.001, minimize rest</t>
  </si>
  <si>
    <t>PAMmla predicted on NGGN k_PAM&gt;0.001, minimize rest</t>
  </si>
  <si>
    <t>PAMmla predicted on NGTA k_PAM/k_all</t>
  </si>
  <si>
    <t>PAMmla predicted on NGTA k_PAM&gt;0.001, minimize rest</t>
  </si>
  <si>
    <t>PAMmla predicted on NGTC k_PAM/k_all</t>
  </si>
  <si>
    <t>PAMmla predicted on NGTC k_PAM&gt;0.001, minimize rest</t>
  </si>
  <si>
    <t>PAMmla predicted on NGTG k_PAM/k_all</t>
  </si>
  <si>
    <t>PAMmla predicted on NGTG k_PAM&gt;0.001, minimize rest</t>
  </si>
  <si>
    <t>PAMmla predicted on NGTT k_PAM/k_all</t>
  </si>
  <si>
    <t>PAMmla predicted on NGTT k_PAM&gt;0.001, minimize rest</t>
  </si>
  <si>
    <t>PAMmla predicted on NGTN k_PAM&gt;0.001, minimize rest</t>
  </si>
  <si>
    <t>PAMmla predicted on NGNA k_PAM&gt;10^-3.5, minimize rest</t>
  </si>
  <si>
    <t>PAMmla predicted on NGNA k_PAM&gt;0.001, minimize rest</t>
  </si>
  <si>
    <t>PAMmla predicted on NGNC k_PAM&gt;10^-3.5, minimize rest</t>
  </si>
  <si>
    <t>PAMmla predicted on NGNG k_PAM&gt;0.001, minimize rest</t>
  </si>
  <si>
    <t>bacterial selections on NGCA PAM</t>
  </si>
  <si>
    <t>bacterial selections on NGAA PAM</t>
  </si>
  <si>
    <t>bacterial selections on NGCC PAM</t>
  </si>
  <si>
    <t>bacterial selections on NGTG PAM</t>
  </si>
  <si>
    <t>bacterial selections on NGTT PAM</t>
  </si>
  <si>
    <t>bacterial selections on NGTC PAM</t>
  </si>
  <si>
    <t>bacterial selections on NGAC PAM</t>
  </si>
  <si>
    <t>bacterial selections on NGCG PAM</t>
  </si>
  <si>
    <t>bacterial selections on NGCT PAM</t>
  </si>
  <si>
    <t>bacterial selections on NGAT PAM</t>
  </si>
  <si>
    <t>bacterial selections on NGGA PAM</t>
  </si>
  <si>
    <t>bacterial selections on NGGC PAM</t>
  </si>
  <si>
    <t>bacterial selections on NGGG PAM</t>
  </si>
  <si>
    <t>bacterial selections on NGGT PAM</t>
  </si>
  <si>
    <t>bacterial selections on NGAG PAM</t>
  </si>
  <si>
    <t>bacterial selections on NGTA PAM</t>
  </si>
  <si>
    <t>bacterial selections on NCNN PAM</t>
  </si>
  <si>
    <t>bacterial selections on NGNN PAM</t>
  </si>
  <si>
    <t>bacterial selections on NTNN PAM</t>
  </si>
  <si>
    <t>Enzyme name</t>
  </si>
  <si>
    <t>PAMmla predicted on highest rates: NGCA</t>
  </si>
  <si>
    <t>Supplementary Table 1 - HT-PAMDA data</t>
  </si>
  <si>
    <t>Supplementary Table 2 - PAMmla predicted rate constants</t>
  </si>
  <si>
    <t>enzyme name</t>
  </si>
  <si>
    <t>source</t>
  </si>
  <si>
    <t>PAMmla predicted rate constants for the set of HT-PAMDA validated PAMmla derived enzymes (train test split 1)</t>
  </si>
  <si>
    <t>PAMmla predicted rate constants for the set of HT-PAMDA validated PAMmla derived enzymes (train test split 2)</t>
  </si>
  <si>
    <t>PAMmla predicted rate constants for the set of HT-PAMDA validated PAMmla derived enzymes (train test split 3)</t>
  </si>
  <si>
    <t>PAMmla predicted rate constants for the test sets held out from training (train test split 1)</t>
  </si>
  <si>
    <t>PAMmla predicted rate constants for the test sets held out from training (train test split 2)</t>
  </si>
  <si>
    <t>PAMmla predicted rate constants for the test sets held out from training (train test split 3)</t>
  </si>
  <si>
    <t>Supplementary Table 3 - oligonucleotides</t>
  </si>
  <si>
    <t>Oligos used to clone 6 amino acid position library (NNS at codons D1135, S1136, G1218, E1219, R1335, and T1337, resulting in plasmid MMW94):</t>
  </si>
  <si>
    <t>Oligo ID</t>
  </si>
  <si>
    <t>Description</t>
  </si>
  <si>
    <t>Sequence</t>
  </si>
  <si>
    <t>oBK1095</t>
  </si>
  <si>
    <t>gBlock to make targeted mutation cassettes in PAM domain</t>
  </si>
  <si>
    <t>GACAGGTGAAATCGTATGGGATAAGGGCCGGGACTTCGCGACGGTGAGAAAAGTTTTGTCCATGCCCCAAGTCAACATAGTAAAGAAAACTGAGGTGCAGACCGGAGGGTTTTCAAAGGAATCGATTCTTCCAAAAAGGAATAGTGATAAGCTCATCGCTCGTAAAAAGGACTGGGTCGGCAGGTTAAGTGAAAGCTTTAAGTGAACCTGCGTCGGTAGTGGCAAAAGTTGAGAAGGGAAAATCCAAGAAACTGAAGTCAGTCAAAGAATTATTGGGGATAACGATTATGGAGCGCTCGTCTTTTGAAAAGAACCCCATCGACTTCCTTGAGGCGAAAGGTTACAAGGAAGTAAAAAAGGATCTCATAATTAAACTACCAAAGTATAGTCTGTTTGAGTTAGAAAATGGCGAAGAGCTAAGTGAGGTACCTAAGTGAGCTCTTCCACCGTCTAAATACGTGAATTTCCTGTATTTAGCGTCCCATTACGAGAAGTTGAAAGGTTCACCTGAAGATAACGAACAGAAGCAACTTTTTGTTGAGCAGCACAAACATTATCTCGACGAAATCATAGAGCAAATTTCGGAATTCAGTAAGAGAGTCATCCTAGCTGATGCCAATCTGGACAAAGTATTAAGCGCATACAACAAGCACAGGGATAAACCCATACGTGAGCAGGCGGAAAATATTATCCATTTGTTTACTCTTACCAACCTCGGCGCTCCAGCGGAGACCTAAGTGAACTAGTTAAGTGAGGTCTCGCGACACTGATTCACCAATCCATCACGGGATTATATGAAACTCGGATAGATTTGTCACAGCTTGGGGGTGACGGATCCCCCAAGAAGAAGAGGAAAGTCTCGAGCGAC</t>
  </si>
  <si>
    <t>oBK1107</t>
  </si>
  <si>
    <t>library oligo for to clone NNS codons for D1135 and S1136</t>
  </si>
  <si>
    <r>
      <t>/5Phos/CTGGGACCCGAAAAAGTACGGTGGCTTC</t>
    </r>
    <r>
      <rPr>
        <u/>
        <sz val="11"/>
        <color rgb="FFFF0000"/>
        <rFont val="Consolas"/>
        <family val="2"/>
      </rPr>
      <t>NNSNNS</t>
    </r>
    <r>
      <rPr>
        <sz val="11"/>
        <color theme="1"/>
        <rFont val="Consolas"/>
        <family val="2"/>
      </rPr>
      <t>CCTACAGTTGCCTATTCTGTCCTA</t>
    </r>
  </si>
  <si>
    <t>oBK1101</t>
  </si>
  <si>
    <t>5' bottom strand primer for F1134-P1137 cassette #1</t>
  </si>
  <si>
    <t>/5Phos/CTACTAGGACAGAATAGGCAACTG</t>
  </si>
  <si>
    <t>oBK1102</t>
  </si>
  <si>
    <t>3' bottom strand primer for F1134-P1137 cassette #1</t>
  </si>
  <si>
    <t>/5Phos/GCCACCGTACTTTTTCGGGTC</t>
  </si>
  <si>
    <t>oBK1701</t>
  </si>
  <si>
    <t>library oligo for to clone NNS codons for G1218 and E1219</t>
  </si>
  <si>
    <r>
      <t>/5Phos/TGGCCGAAAACGGATGTTGGC</t>
    </r>
    <r>
      <rPr>
        <sz val="11"/>
        <rFont val="Consolas"/>
        <family val="2"/>
      </rPr>
      <t>T</t>
    </r>
    <r>
      <rPr>
        <sz val="11"/>
        <color theme="1"/>
        <rFont val="Consolas"/>
        <family val="2"/>
      </rPr>
      <t>AGCGCC</t>
    </r>
    <r>
      <rPr>
        <u/>
        <sz val="11"/>
        <color rgb="FFFF0000"/>
        <rFont val="Consolas"/>
        <family val="2"/>
      </rPr>
      <t>NNSNNS</t>
    </r>
    <r>
      <rPr>
        <sz val="11"/>
        <color theme="1"/>
        <rFont val="Consolas"/>
        <family val="2"/>
      </rPr>
      <t>CTTCAAAAGGGGAACGAACTCGCACT</t>
    </r>
  </si>
  <si>
    <t>oBK1103</t>
  </si>
  <si>
    <t>5' bottom strand primer for S1216-Q1221 cassette #2</t>
  </si>
  <si>
    <t>/5Phos/GGTAGTGCGAGTTCGTTCCCC</t>
  </si>
  <si>
    <t>oBK1104</t>
  </si>
  <si>
    <t>3' bottom strand primer for S1216-Q1221 cassette #2</t>
  </si>
  <si>
    <t>/5Phos/AGCCAACATCCGTTTTCGG</t>
  </si>
  <si>
    <t>oBK1110</t>
  </si>
  <si>
    <t>library oligo for to clone NNS codons for R1335 and T1337</t>
  </si>
  <si>
    <r>
      <t>/5Phos/CAGCCGCATTCAAGTATTTTGACACAACGATAGAT</t>
    </r>
    <r>
      <rPr>
        <sz val="11"/>
        <rFont val="Consolas"/>
        <family val="2"/>
      </rPr>
      <t>CGC</t>
    </r>
    <r>
      <rPr>
        <sz val="11"/>
        <color theme="1"/>
        <rFont val="Consolas"/>
        <family val="2"/>
      </rPr>
      <t>AAA</t>
    </r>
    <r>
      <rPr>
        <u/>
        <sz val="11"/>
        <color rgb="FFFF0000"/>
        <rFont val="Consolas"/>
        <family val="2"/>
      </rPr>
      <t>NNS</t>
    </r>
    <r>
      <rPr>
        <sz val="11"/>
        <color theme="1"/>
        <rFont val="Consolas"/>
        <family val="2"/>
      </rPr>
      <t>TAC</t>
    </r>
    <r>
      <rPr>
        <u/>
        <sz val="11"/>
        <color rgb="FFFF0000"/>
        <rFont val="Consolas"/>
        <family val="2"/>
      </rPr>
      <t>NNS</t>
    </r>
    <r>
      <rPr>
        <sz val="11"/>
        <color theme="1"/>
        <rFont val="Consolas"/>
        <family val="2"/>
      </rPr>
      <t>TCTACCAAGGAGGTGCTAGACG</t>
    </r>
  </si>
  <si>
    <t>oBK1105</t>
  </si>
  <si>
    <t>5' bottom strand primer for D1332-S1338 cassette #3</t>
  </si>
  <si>
    <t>/5Phos/GTCGCGTCTAGCACCTCCTTGGT</t>
  </si>
  <si>
    <t>oBK1106</t>
  </si>
  <si>
    <t>3' bottom strand primer for D1332-S1338 cassette #3</t>
  </si>
  <si>
    <t>/5Phos/CGTTGTGTCAAAATACTTGAATGCG</t>
  </si>
  <si>
    <t>Oligos used for cloning SpCas9 human expression plasmids from bacterial expression plasmids (for HT-PAMDA experiments):</t>
  </si>
  <si>
    <t>oRAS122</t>
  </si>
  <si>
    <t>fwd PCR primer to clone PI domain to PvuII/XhoI-digested MSP2582</t>
  </si>
  <si>
    <t>CGCCAATAGGAACTTTATGCAG</t>
  </si>
  <si>
    <t>oBK591</t>
  </si>
  <si>
    <t>rev PCR primer to clone PI domain to PvuII/XhoI-digested MSP2582</t>
  </si>
  <si>
    <t>CACCGTCATGGTCTTTGTAGTCGC</t>
  </si>
  <si>
    <t>Primers for multiplex oligo pool PCR - for pooled sequencing derivatives of pCAG-hSpCas9 (MSP2582) - primers contain Illumina flaps:</t>
  </si>
  <si>
    <t>oRAS127</t>
  </si>
  <si>
    <t>fwd_p5_pCAG-hSpCas9_250_pool1_1_LEFT_pool1</t>
  </si>
  <si>
    <t>ACACTCTTTCCCTACACGACGCTCTTCCGATCTCAACGTGCTGGTTATTGTGCTG</t>
  </si>
  <si>
    <t>oRAS128</t>
  </si>
  <si>
    <t>fwd_p5_pCAG-hSpCas9_250_pool1_3_LEFT_pool1</t>
  </si>
  <si>
    <t>ACACTCTTTCCCTACACGACGCTCTTCCGATCTAGATGGCCAAAGTTGACGATTCT</t>
  </si>
  <si>
    <t>oRAS129</t>
  </si>
  <si>
    <t>fwd_p5_pCAG-hSpCas9_250_pool1_5_LEFT_pool1</t>
  </si>
  <si>
    <t>ACACTCTTTCCCTACACGACGCTCTTCCGATCTTGGATGCGAAGGCTATTCTTAGC</t>
  </si>
  <si>
    <t>oRAS130</t>
  </si>
  <si>
    <t>fwd_p5_pCAG-hSpCas9_250_pool1_7_LEFT_pool1</t>
  </si>
  <si>
    <t>ACACTCTTTCCCTACACGACGCTCTTCCGATCTGGTACGATGAACATCACCAAGACT</t>
  </si>
  <si>
    <t>oRAS131</t>
  </si>
  <si>
    <t>fwd_p5_pCAG-hSpCas9_250_pool1_9_LEFT_pool1</t>
  </si>
  <si>
    <t>ACACTCTTTCCCTACACGACGCTCTTCCGATCTAGAAAATCCTAACCTTTCGCATACCT</t>
  </si>
  <si>
    <t>oRAS132</t>
  </si>
  <si>
    <t>fwd_p5_pCAG-hSpCas9_250_pool1_11_LEFT_pool1</t>
  </si>
  <si>
    <t>ACACTCTTTCCCTACACGACGCTCTTCCGATCTTGACAGTTAAGCAATTGAAAGAGGAC</t>
  </si>
  <si>
    <t>oRAS133</t>
  </si>
  <si>
    <t>fwd_p5_pCAG-hSpCas9_250_pool1_13_LEFT_pool1</t>
  </si>
  <si>
    <t>ACACTCTTTCCCTACACGACGCTCTTCCGATCTGTAAAACTATTCTCGATTTTCTAAAGAGCG</t>
  </si>
  <si>
    <t>oRAS134</t>
  </si>
  <si>
    <t>fwd_p5_pCAG-hSpCas9_250_pool1_15_LEFT_pool1</t>
  </si>
  <si>
    <t>ACACTCTTTCCCTACACGACGCTCTTCCGATCTGGGCAGCCAGATCTTAAAGGAG</t>
  </si>
  <si>
    <t>oRAS135</t>
  </si>
  <si>
    <t>fwd_p5_pCAG-hSpCas9_250_pool1_17_LEFT_pool1</t>
  </si>
  <si>
    <t>ACACTCTTTCCCTACACGACGCTCTTCCGATCTGGTGGCTTGTCTGAACTTGACA</t>
  </si>
  <si>
    <t>oRAS136</t>
  </si>
  <si>
    <t>fwd_p5_pCAG-hSpCas9_250_pool1_19_LEFT_pool1</t>
  </si>
  <si>
    <t>ACACTCTTTCCCTACACGACGCTCTTCCGATCTGAGTTTGTGTATGGTGATTACAAAGTTT</t>
  </si>
  <si>
    <t>oRAS137</t>
  </si>
  <si>
    <t>fwd_p5_pCAG-hSpCas9_250_pool1_21_LEFT_pool1</t>
  </si>
  <si>
    <t>ACACTCTTTCCCTACACGACGCTCTTCCGATCTTGGGACCCGAAAAAGTACGGT</t>
  </si>
  <si>
    <t>oRAS138</t>
  </si>
  <si>
    <t>fwd_p5_pCAG-hSpCas9_250_pool1_23_LEFT_pool1</t>
  </si>
  <si>
    <t>ACACTCTTTCCCTACACGACGCTCTTCCGATCTCGAGAAGTTGAAAGGTTCACCTG</t>
  </si>
  <si>
    <t>oRAS139</t>
  </si>
  <si>
    <t>fwd_p5_pCAG-hSpCas9_250_pool1_25_LEFT_pool1</t>
  </si>
  <si>
    <t>ACACTCTTTCCCTACACGACGCTCTTCCGATCTGCGACACTGATTCACCAATCCA</t>
  </si>
  <si>
    <t>oRAS140</t>
  </si>
  <si>
    <t>fwd_p5_pCAG-hSpCas9_250_pool1_27_LEFT_pool1</t>
  </si>
  <si>
    <t>ACACTCTTTCCCTACACGACGCTCTTCCGATCTGTAAACGGCCACAAGTTCAGC</t>
  </si>
  <si>
    <t>oRAS141</t>
  </si>
  <si>
    <t>fwd_p5_pCAG-hSpCas9_250_pool1_29_LEFT_pool1</t>
  </si>
  <si>
    <t>ACACTCTTTCCCTACACGACGCTCTTCCGATCTGGCACAAGCTGGAGTACAACTA</t>
  </si>
  <si>
    <t>oRAS142</t>
  </si>
  <si>
    <t>rev_p7_pCAG-hSpCas9_250_pool1_1_RIGHT_pool1</t>
  </si>
  <si>
    <t>GACTGGAGTTCAGACGTGTGCTCTTCCGATCTACTATCGAATAGGAGGGCACCG</t>
  </si>
  <si>
    <t>oRAS143</t>
  </si>
  <si>
    <t>rev_p7_pCAG-hSpCas9_250_pool1_3_RIGHT_pool1</t>
  </si>
  <si>
    <t>GACTGGAGTTCAGACGTGTGCTCTTCCGATCTGATCACCCTCAATGAGAAAGTGC</t>
  </si>
  <si>
    <t>oRAS144</t>
  </si>
  <si>
    <t>rev_p7_pCAG-hSpCas9_250_pool1_5_RIGHT_pool1</t>
  </si>
  <si>
    <t>GACTGGAGTTCAGACGTGTGCTCTTCCGATCTCAGCCAAAAATAAGTCCGCATACT</t>
  </si>
  <si>
    <t>oRAS145</t>
  </si>
  <si>
    <t>rev_p7_pCAG-hSpCas9_250_pool1_7_RIGHT_pool1</t>
  </si>
  <si>
    <t>GACTGGAGTTCAGACGTGTGCTCTTCCGATCTTTGTCGAAAGTCCGCTGCTTTC</t>
  </si>
  <si>
    <t>oRAS146</t>
  </si>
  <si>
    <t>rev_p7_pCAG-hSpCas9_250_pool1_9_RIGHT_pool1</t>
  </si>
  <si>
    <t>GACTGGAGTTCAGACGTGTGCTCTTCCGATCTTCGTGAGTTCATTGTACACTGTGA</t>
  </si>
  <si>
    <t>oRAS147</t>
  </si>
  <si>
    <t>rev_p7_pCAG-hSpCas9_250_pool1_11_RIGHT_pool1</t>
  </si>
  <si>
    <t>GACTGGAGTTCAGACGTGTGCTCTTCCGATCTGTCGAACAGGTGAGCGTATGTT</t>
  </si>
  <si>
    <t>oRAS148</t>
  </si>
  <si>
    <t>rev_p7_pCAG-hSpCas9_250_pool1_13_RIGHT_pool1</t>
  </si>
  <si>
    <t>GACTGGAGTTCAGACGTGTGCTCTTCCGATCTACAATGTTTTCCGGTTTGTGACG</t>
  </si>
  <si>
    <t>oRAS149</t>
  </si>
  <si>
    <t>rev_p7_pCAG-hSpCas9_250_pool1_15_RIGHT_pool1</t>
  </si>
  <si>
    <t>GACTGGAGTTCAGACGTGTGCTCTTCCGATCTTTACGACTTCCTCGCTTGGAAC</t>
  </si>
  <si>
    <t>oRAS150</t>
  </si>
  <si>
    <t>rev_p7_pCAG-hSpCas9_250_pool1_17_RIGHT_pool1</t>
  </si>
  <si>
    <t>GACTGGAGTTCAGACGTGTGCTCTTCCGATCTTCGTGCGCATGGTGGTAGTT</t>
  </si>
  <si>
    <t>oRAS151</t>
  </si>
  <si>
    <t>rev_p7_pCAG-hSpCas9_250_pool1_19_RIGHT_pool1</t>
  </si>
  <si>
    <t>GACTGGAGTTCAGACGTGTGCTCTTCCGATCTTTGACTTGGGGCATGGACAAAA</t>
  </si>
  <si>
    <t>oRAS152</t>
  </si>
  <si>
    <t>rev_p7_pCAG-hSpCas9_250_pool1_21_RIGHT_pool1</t>
  </si>
  <si>
    <t>GACTGGAGTTCAGACGTGTGCTCTTCCGATCTCGTTTTCGGCCATTTTCTAACTCA</t>
  </si>
  <si>
    <t>oRAS153</t>
  </si>
  <si>
    <t>rev_p7_pCAG-hSpCas9_250_pool1_23_RIGHT_pool1</t>
  </si>
  <si>
    <t>GACTGGAGTTCAGACGTGTGCTCTTCCGATCTAATACTTGAATGCGGCTGGAGC</t>
  </si>
  <si>
    <t>oRAS154</t>
  </si>
  <si>
    <t>rev_p7_pCAG-hSpCas9_250_pool1_25_RIGHT_pool1</t>
  </si>
  <si>
    <t>GACTGGAGTTCAGACGTGTGCTCTTCCGATCTTCACCATCGGTCCAGGATTCTC</t>
  </si>
  <si>
    <t>oRAS155</t>
  </si>
  <si>
    <t>rev_p7_pCAG-hSpCas9_250_pool1_27_RIGHT_pool1</t>
  </si>
  <si>
    <t>GACTGGAGTTCAGACGTGTGCTCTTCCGATCTGTAGTTGCCGTCGTCCTTGAAG</t>
  </si>
  <si>
    <t>oRAS156</t>
  </si>
  <si>
    <t>rev_p7_pCAG-hSpCas9_250_pool1_29_RIGHT_pool1</t>
  </si>
  <si>
    <t>GACTGGAGTTCAGACGTGTGCTCTTCCGATCTAACTCCAGCAGGACCATGTGAT</t>
  </si>
  <si>
    <t>oRAS157</t>
  </si>
  <si>
    <t>fwd_p5_pCAG-hSpCas9_250_pool2_2_LEFT_pool2</t>
  </si>
  <si>
    <t>ACACTCTTTCCCTACACGACGCTCTTCCGATCTAGAAATTTAAGGTGTTGGGGAACAC</t>
  </si>
  <si>
    <t>oRAS158</t>
  </si>
  <si>
    <t>fwd_p5_pCAG-hSpCas9_250_pool2_4_LEFT_pool2</t>
  </si>
  <si>
    <t>ACACTCTTTCCCTACACGACGCTCTTCCGATCTAGCGGACCTGAGGTTAATCTACT</t>
  </si>
  <si>
    <t>oRAS159</t>
  </si>
  <si>
    <t>fwd_p5_pCAG-hSpCas9_250_pool2_6_LEFT_pool2</t>
  </si>
  <si>
    <t>ACACTCTTTCCCTACACGACGCTCTTCCGATCTAGGACACGTACGATGACGATCT</t>
  </si>
  <si>
    <t>oRAS160</t>
  </si>
  <si>
    <t>fwd_p5_pCAG-hSpCas9_250_pool2_8_LEFT_pool2</t>
  </si>
  <si>
    <t>ACACTCTTTCCCTACACGACGCTCTTCCGATCTGATGGATGGGACGGAAGAGTTG</t>
  </si>
  <si>
    <t>oRAS161</t>
  </si>
  <si>
    <t>fwd_p5_pCAG-hSpCas9_250_pool2_10_LEFT_pool2</t>
  </si>
  <si>
    <t>ACACTCTTTCCCTACACGACGCTCTTCCGATCTTGACAAGAATTTACCGAACGAAAAAGT</t>
  </si>
  <si>
    <t>oRAS162</t>
  </si>
  <si>
    <t>fwd_p5_pCAG-hSpCas9_250_pool2_12_LEFT_pool2</t>
  </si>
  <si>
    <t>ACACTCTTTCCCTACACGACGCTCTTCCGATCTAGTGTTGACTCTTACCCTCTTTGA</t>
  </si>
  <si>
    <t>oRAS163</t>
  </si>
  <si>
    <t>fwd_p5_pCAG-hSpCas9_250_pool2_14_LEFT_pool2</t>
  </si>
  <si>
    <t>ACACTCTTTCCCTACACGACGCTCTTCCGATCTAGGGCATACTCCAGACAGTCAA</t>
  </si>
  <si>
    <t>oRAS164</t>
  </si>
  <si>
    <t>fwd_p5_pCAG-hSpCas9_250_pool2_16_LEFT_pool2</t>
  </si>
  <si>
    <t>ACACTCTTTCCCTACACGACGCTCTTCCGATCTTCCTTTTTGAAGGACGATTCAATCG</t>
  </si>
  <si>
    <t>oRAS165</t>
  </si>
  <si>
    <t>fwd_p5_pCAG-hSpCas9_250_pool2_18_LEFT_pool2</t>
  </si>
  <si>
    <t>ACACTCTTTCCCTACACGACGCTCTTCCGATCTTGATTCGGGAAGTCAAAGTAATCACT</t>
  </si>
  <si>
    <t>oRAS166</t>
  </si>
  <si>
    <t>fwd_p5_pCAG-hSpCas9_250_pool2_20_LEFT_pool2</t>
  </si>
  <si>
    <t>ACACTCTTTCCCTACACGACGCTCTTCCGATCTTGGGGAGACAGGTGAAATCGTA</t>
  </si>
  <si>
    <t>oRAS167</t>
  </si>
  <si>
    <t>fwd_p5_pCAG-hSpCas9_250_pool2_22_LEFT_pool2</t>
  </si>
  <si>
    <t>ACACTCTTTCCCTACACGACGCTCTTCCGATCTTGAGGCGAAAGGTTACAAGGAA</t>
  </si>
  <si>
    <t>oRAS168</t>
  </si>
  <si>
    <t>fwd_p5_pCAG-hSpCas9_250_pool2_24_LEFT_pool2</t>
  </si>
  <si>
    <t>ACACTCTTTCCCTACACGACGCTCTTCCGATCTACGTGAGCAGGCGGAAAATATT</t>
  </si>
  <si>
    <t>oRAS169</t>
  </si>
  <si>
    <t>fwd_p5_pCAG-hSpCas9_250_pool2_26_LEFT_pool2</t>
  </si>
  <si>
    <t>ACACTCTTTCCCTACACGACGCTCTTCCGATCTACAAGGATGACGATGACAAGGG</t>
  </si>
  <si>
    <t>oRAS170</t>
  </si>
  <si>
    <t>fwd_p5_pCAG-hSpCas9_250_pool2_28_LEFT_pool2</t>
  </si>
  <si>
    <t>ACACTCTTTCCCTACACGACGCTCTTCCGATCTTTCTTCAAGTCCGCCATGCC</t>
  </si>
  <si>
    <t>oRAS171</t>
  </si>
  <si>
    <t>fwd_p5_pCAG-hSpCas9_250_pool2_30_LEFT_pool2</t>
  </si>
  <si>
    <t>ACACTCTTTCCCTACACGACGCTCTTCCGATCTCGACAACCACTACCTGAGCA</t>
  </si>
  <si>
    <t>oRAS172</t>
  </si>
  <si>
    <t>rev_p7_pCAG-hSpCas9_250_pool2_2_RIGHT_pool2</t>
  </si>
  <si>
    <t>GACTGGAGTTCAGACGTGTGCTCTTCCGATCTGCCGTTCATGTTTCTTGTCCTC</t>
  </si>
  <si>
    <t>oRAS173</t>
  </si>
  <si>
    <t>rev_p7_pCAG-hSpCas9_250_pool2_4_RIGHT_pool2</t>
  </si>
  <si>
    <t>GACTGGAGTTCAGACGTGTGCTCTTCCGATCTCTCTCCGGGTAATTGTGCGATC</t>
  </si>
  <si>
    <t>oRAS174</t>
  </si>
  <si>
    <t>rev_p7_pCAG-hSpCas9_250_pool2_6_RIGHT_pool2</t>
  </si>
  <si>
    <t>GACTGGAGTTCAGACGTGTGCTCTTCCGATCTAGAATATTTCCTTATATTTCTCAGGCAGT</t>
  </si>
  <si>
    <t>oRAS175</t>
  </si>
  <si>
    <t>rev_p7_pCAG-hSpCas9_250_pool2_8_RIGHT_pool2</t>
  </si>
  <si>
    <t>GACTGGAGTTCAGACGTGTGCTCTTCCGATCTCTTGTCATCCATGCGAACCGAG</t>
  </si>
  <si>
    <t>oRAS176</t>
  </si>
  <si>
    <t>rev_p7_pCAG-hSpCas9_250_pool2_10_RIGHT_pool2</t>
  </si>
  <si>
    <t>GACTGGAGTTCAGACGTGTGCTCTTCCGATCTATCTTCTACCCCGGAGATCTCG</t>
  </si>
  <si>
    <t>oRAS177</t>
  </si>
  <si>
    <t>rev_p7_pCAG-hSpCas9_250_pool2_12_RIGHT_pool2</t>
  </si>
  <si>
    <t>GACTGGAGTTCAGACGTGTGCTCTTCCGATCTGGTTAAAGAGTCATCATGGATCAGC</t>
  </si>
  <si>
    <t>oRAS178</t>
  </si>
  <si>
    <t>rev_p7_pCAG-hSpCas9_250_pool2_14_RIGHT_pool2</t>
  </si>
  <si>
    <t>GACTGGAGTTCAGACGTGTGCTCTTCCGATCTCTTCCATTTTGTAGGTAATAGAGGTAAAGT</t>
  </si>
  <si>
    <t>oRAS179</t>
  </si>
  <si>
    <t>rev_p7_pCAG-hSpCas9_250_pool2_16_RIGHT_pool2</t>
  </si>
  <si>
    <t>GACTGGAGTTCAGACGTGTGCTCTTCCGATCTCTTTGTGATTTGGCGGGTTTCC</t>
  </si>
  <si>
    <t>oRAS180</t>
  </si>
  <si>
    <t>rev_p7_pCAG-hSpCas9_250_pool2_18_RIGHT_pool2</t>
  </si>
  <si>
    <t>GACTGGAGTTCAGACGTGTGCTCTTCCGATCTTGTAGCCTTGCCTATCTCCTGT</t>
  </si>
  <si>
    <t>oRAS181</t>
  </si>
  <si>
    <t>rev_p7_pCAG-hSpCas9_250_pool2_20_RIGHT_pool2</t>
  </si>
  <si>
    <t>GACTGGAGTTCAGACGTGTGCTCTTCCGATCTTCCCTTCTCAACTTTTGCCACT</t>
  </si>
  <si>
    <t>oRAS182</t>
  </si>
  <si>
    <t>rev_p7_pCAG-hSpCas9_250_pool2_22_RIGHT_pool2</t>
  </si>
  <si>
    <t>GACTGGAGTTCAGACGTGTGCTCTTCCGATCTCGTCGAGATAATGTTTGTGCTGC</t>
  </si>
  <si>
    <t>oRAS183</t>
  </si>
  <si>
    <t>rev_p7_pCAG-hSpCas9_250_pool2_24_RIGHT_pool2</t>
  </si>
  <si>
    <t>GACTGGAGTTCAGACGTGTGCTCTTCCGATCTCGTCATGGTCTTTGTAGTCGCT</t>
  </si>
  <si>
    <t>oRAS184</t>
  </si>
  <si>
    <t>rev_p7_pCAG-hSpCas9_250_pool2_26_RIGHT_pool2</t>
  </si>
  <si>
    <t>GACTGGAGTTCAGACGTGTGCTCTTCCGATCTCCGGTGGTGCAGATGAACTT</t>
  </si>
  <si>
    <t>oRAS185</t>
  </si>
  <si>
    <t>rev_p7_pCAG-hSpCas9_250_pool2_28_RIGHT_pool2</t>
  </si>
  <si>
    <t>GACTGGAGTTCAGACGTGTGCTCTTCCGATCTTCACCTTGATGCCGTTCTTCTG</t>
  </si>
  <si>
    <t>oRAS186</t>
  </si>
  <si>
    <t>rev_p7_pCAG-hSpCas9_250_pool2_30_RIGHT_pool2</t>
  </si>
  <si>
    <t>GACTGGAGTTCAGACGTGTGCTCTTCCGATCTTGATGTCCCCATAATTTTTGGCAG</t>
  </si>
  <si>
    <t>Primers for multiplex oligo pool PCR - for pooled sequencing derivatives of pCMV-SpCas9 (RTW3027) - primers contain Illumina flaps:</t>
  </si>
  <si>
    <t>oRAS741</t>
  </si>
  <si>
    <t>fwd_p5_pCMV-SpCas9_scheme_250bp_1_LEFT_pool1</t>
  </si>
  <si>
    <t>ACACTCTTTCCCTACACGACGCTCTTCCGATCTGGCCGCTAATACGACTCACTAT</t>
  </si>
  <si>
    <t>oRAS742</t>
  </si>
  <si>
    <t>fwd_p5_pCMV-SpCas9_scheme_250bp_3_LEFT_pool1</t>
  </si>
  <si>
    <t>ACACTCTTTCCCTACACGACGCTCTTCCGATCTAGATCTTCAGCAACGAGATGGC</t>
  </si>
  <si>
    <t>oRAS743</t>
  </si>
  <si>
    <t>fwd_p5_pCMV-SpCas9_scheme_250bp_5_LEFT_pool1</t>
  </si>
  <si>
    <t>ACACTCTTTCCCTACACGACGCTCTTCCGATCTACAACCAGCTGTTCGAGGAAAA</t>
  </si>
  <si>
    <t>oRAS744</t>
  </si>
  <si>
    <t>fwd_p5_pCMV-SpCas9_scheme_250bp_7_LEFT_pool1</t>
  </si>
  <si>
    <t>ACACTCTTTCCCTACACGACGCTCTTCCGATCTGACATCCTGAGAGTGAACACCG</t>
  </si>
  <si>
    <t>oRAS745</t>
  </si>
  <si>
    <t>fwd_p5_pCMV-SpCas9_scheme_250bp_9_LEFT_pool1</t>
  </si>
  <si>
    <t>ACACTCTTTCCCTACACGACGCTCTTCCGATCTAAGCAGCGGACCTTCGACAA</t>
  </si>
  <si>
    <t>oRAS746</t>
  </si>
  <si>
    <t>fwd_p5_pCMV-SpCas9_scheme_250bp_11_LEFT_pool1</t>
  </si>
  <si>
    <t>ACACTCTTTCCCTACACGACGCTCTTCCGATCTCTGTACGAGTACTTCACCGTGT</t>
  </si>
  <si>
    <t>oRAS747</t>
  </si>
  <si>
    <t>fwd_p5_pCMV-SpCas9_scheme_250bp_13_LEFT_pool1</t>
  </si>
  <si>
    <t>ACACTCTTTCCCTACACGACGCTCTTCCGATCTTGTTTGAGGACAGAGAGATGATCG</t>
  </si>
  <si>
    <t>oRAS748</t>
  </si>
  <si>
    <t>fwd_p5_pCMV-SpCas9_scheme_250bp_15_LEFT_pool1</t>
  </si>
  <si>
    <t>ACACTCTTTCCCTACACGACGCTCTTCCGATCTAAGGGCATCCTGCAGACAGT</t>
  </si>
  <si>
    <t>oRAS749</t>
  </si>
  <si>
    <t>fwd_p5_pCMV-SpCas9_scheme_250bp_17_LEFT_pool1</t>
  </si>
  <si>
    <t>ACACTCTTTCCCTACACGACGCTCTTCCGATCTCCATATCGTGCCTCAGAGCTTT</t>
  </si>
  <si>
    <t>oRAS750</t>
  </si>
  <si>
    <t>fwd_p5_pCMV-SpCas9_scheme_250bp_19_LEFT_pool1</t>
  </si>
  <si>
    <t>ACACTCTTTCCCTACACGACGCTCTTCCGATCTGATCACCCTGAAGTCCAAGCTG</t>
  </si>
  <si>
    <t>oRAS751</t>
  </si>
  <si>
    <t>fwd_p5_pCMV-SpCas9_scheme_250bp_21_LEFT_pool1</t>
  </si>
  <si>
    <t>ACACTCTTTCCCTACACGACGCTCTTCCGATCTTGATCGAGACAAACGGCGAAAC</t>
  </si>
  <si>
    <t>oRAS752</t>
  </si>
  <si>
    <t>fwd_p5_pCMV-SpCas9_scheme_250bp_23_LEFT_pool1</t>
  </si>
  <si>
    <t>ACACTCTTTCCCTACACGACGCTCTTCCGATCTGCCAAGGGCTACAAAGAAGTGA</t>
  </si>
  <si>
    <t>oRAS753</t>
  </si>
  <si>
    <t>fwd_p5_pCMV-SpCas9_scheme_250bp_25_LEFT_pool1</t>
  </si>
  <si>
    <t>ACACTCTTTCCCTACACGACGCTCTTCCGATCTTACAACAAGCACCGGGATAAGC</t>
  </si>
  <si>
    <t>oRAS754</t>
  </si>
  <si>
    <t>fwd_p5_pCMV-SpCas9_scheme_250bp_27_LEFT_pool1</t>
  </si>
  <si>
    <t>oRAS755</t>
  </si>
  <si>
    <t>fwd_p5_pCMV-SpCas9_scheme_250bp_29_LEFT_pool1</t>
  </si>
  <si>
    <t>oRAS756</t>
  </si>
  <si>
    <t>fwd_p5_pCMV-SpCas9_scheme_250bp_31_LEFT_pool1</t>
  </si>
  <si>
    <t>ACACTCTTTCCCTACACGACGCTCTTCCGATCTAGATCCGCCACAACATCGAG</t>
  </si>
  <si>
    <t>oRAS757</t>
  </si>
  <si>
    <t>rev_p7_pCMV-SpCas9_scheme_250bp_1_RIGHT_pool1</t>
  </si>
  <si>
    <t>GACTGGAGTTCAGACGTGTGCTCTTCCGATCTCTGGTGTATCTTCTTCTGGCGG</t>
  </si>
  <si>
    <t>oRAS758</t>
  </si>
  <si>
    <t>rev_p7_pCMV-SpCas9_scheme_250bp_3_RIGHT_pool1</t>
  </si>
  <si>
    <t>GACTGGAGTTCAGACGTGTGCTCTTCCGATCTTGGCCCCGGAACTTGATCAT</t>
  </si>
  <si>
    <t>oRAS759</t>
  </si>
  <si>
    <t>rev_p7_pCMV-SpCas9_scheme_250bp_5_RIGHT_pool1</t>
  </si>
  <si>
    <t>GACTGGAGTTCAGACGTGTGCTCTTCCGATCTTTGTCCAGGTCGTCGTCGTA</t>
  </si>
  <si>
    <t>oRAS760</t>
  </si>
  <si>
    <t>rev_p7_pCMV-SpCas9_scheme_250bp_7_RIGHT_pool1</t>
  </si>
  <si>
    <t>GACTGGAGTTCAGACGTGTGCTCTTCCGATCTCTCGGTGCCGTCCATCTTTT</t>
  </si>
  <si>
    <t>oRAS761</t>
  </si>
  <si>
    <t>rev_p7_pCMV-SpCas9_scheme_250bp_9_RIGHT_pool1</t>
  </si>
  <si>
    <t>GACTGGAGTTCAGACGTGTGCTCTTCCGATCTCTTGTCCACCACTTCCTCGAAG</t>
  </si>
  <si>
    <t>oRAS762</t>
  </si>
  <si>
    <t>rev_p7_pCMV-SpCas9_scheme_250bp_11_RIGHT_pool1</t>
  </si>
  <si>
    <t>GACTGGAGTTCAGACGTGTGCTCTTCCGATCTTTCAGCAGATCGTGGTATGTGC</t>
  </si>
  <si>
    <t>oRAS763</t>
  </si>
  <si>
    <t>rev_p7_pCMV-SpCas9_scheme_250bp_13_RIGHT_pool1</t>
  </si>
  <si>
    <t>GACTGGAGTTCAGACGTGTGCTCTTCCGATCTTGGATGTCCTCTTTAAAGGTCAGG</t>
  </si>
  <si>
    <t>oRAS764</t>
  </si>
  <si>
    <t>rev_p7_pCMV-SpCas9_scheme_250bp_15_RIGHT_pool1</t>
  </si>
  <si>
    <t>GACTGGAGTTCAGACGTGTGCTCTTCCGATCTGCCCATTCTGCAGGTAGTACAG</t>
  </si>
  <si>
    <t>oRAS765</t>
  </si>
  <si>
    <t>rev_p7_pCMV-SpCas9_scheme_250bp_17_RIGHT_pool1</t>
  </si>
  <si>
    <t>GACTGGAGTTCAGACGTGTGCTCTTCCGATCTACCAGCTGTCTCTTGATGAAGC</t>
  </si>
  <si>
    <t>oRAS766</t>
  </si>
  <si>
    <t>rev_p7_pCMV-SpCas9_scheme_250bp_19_RIGHT_pool1</t>
  </si>
  <si>
    <t>GACTGGAGTTCAGACGTGTGCTCTTCCGATCTAGAAGAAGTACTTGGCGGTAGC</t>
  </si>
  <si>
    <t>oRAS767</t>
  </si>
  <si>
    <t>rev_p7_pCMV-SpCas9_scheme_250bp_21_RIGHT_pool1</t>
  </si>
  <si>
    <t>GACTGGAGTTCAGACGTGTGCTCTTCCGATCTGCCACCACCAGCACAGAATA</t>
  </si>
  <si>
    <t>oRAS768</t>
  </si>
  <si>
    <t>rev_p7_pCMV-SpCas9_scheme_250bp_23_RIGHT_pool1</t>
  </si>
  <si>
    <t>GACTGGAGTTCAGACGTGTGCTCTTCCGATCTGTAGTGCTTGTGCTGTTCCACA</t>
  </si>
  <si>
    <t>oRAS769</t>
  </si>
  <si>
    <t>rev_p7_pCMV-SpCas9_scheme_250bp_25_RIGHT_pool1</t>
  </si>
  <si>
    <t>GACTGGAGTTCAGACGTGTGCTCTTCCGATCTTTCTTTTCCCGCTTCCGCCT</t>
  </si>
  <si>
    <t>oRAS770</t>
  </si>
  <si>
    <t>rev_p7_pCMV-SpCas9_scheme_250bp_27_RIGHT_pool1</t>
  </si>
  <si>
    <t>oRAS771</t>
  </si>
  <si>
    <t>rev_p7_pCMV-SpCas9_scheme_250bp_29_RIGHT_pool1</t>
  </si>
  <si>
    <t>oRAS772</t>
  </si>
  <si>
    <t>rev_p7_pCMV-SpCas9_scheme_250bp_31_RIGHT_pool1</t>
  </si>
  <si>
    <t>GACTGGAGTTCAGACGTGTGCTCTTCCGATCTTCAGCGGGTTTAAACTCAATGGT</t>
  </si>
  <si>
    <t>oRAS773</t>
  </si>
  <si>
    <t>fwd_p5_pCMV-SpCas9_scheme_250bp_2_LEFT_pool2</t>
  </si>
  <si>
    <t>ACACTCTTTCCCTACACGACGCTCTTCCGATCTGGCACAGCATCAAGAAGAACCT</t>
  </si>
  <si>
    <t>oRAS774</t>
  </si>
  <si>
    <t>fwd_p5_pCMV-SpCas9_scheme_250bp_4_LEFT_pool2</t>
  </si>
  <si>
    <t>ACACTCTTTCCCTACACGACGCTCTTCCGATCTCCTGAGAAAGAAACTGGTGGACA</t>
  </si>
  <si>
    <t>oRAS775</t>
  </si>
  <si>
    <t>fwd_p5_pCMV-SpCas9_scheme_250bp_6_LEFT_pool2</t>
  </si>
  <si>
    <t>ACACTCTTTCCCTACACGACGCTCTTCCGATCTTTCAAGAGCAACTTCGACCTGG</t>
  </si>
  <si>
    <t>oRAS776</t>
  </si>
  <si>
    <t>fwd_p5_pCMV-SpCas9_scheme_250bp_8_LEFT_pool2</t>
  </si>
  <si>
    <t>ACACTCTTTCCCTACACGACGCTCTTCCGATCTTTCTTCGACCAGAGCAAGAACG</t>
  </si>
  <si>
    <t>oRAS777</t>
  </si>
  <si>
    <t>fwd_p5_pCMV-SpCas9_scheme_250bp_10_LEFT_pool2</t>
  </si>
  <si>
    <t>ACACTCTTTCCCTACACGACGCTCTTCCGATCTGGGAAACAGCAGATTCGCCT</t>
  </si>
  <si>
    <t>oRAS778</t>
  </si>
  <si>
    <t>fwd_p5_pCMV-SpCas9_scheme_250bp_12_LEFT_pool2</t>
  </si>
  <si>
    <t>ACACTCTTTCCCTACACGACGCTCTTCCGATCTGGACTACTTCAAGAAAATCGAGTGC</t>
  </si>
  <si>
    <t>oRAS779</t>
  </si>
  <si>
    <t>fwd_p5_pCMV-SpCas9_scheme_250bp_14_LEFT_pool2</t>
  </si>
  <si>
    <t>ACACTCTTTCCCTACACGACGCTCTTCCGATCTTCCTGGATTTCCTGAAGTCCGA</t>
  </si>
  <si>
    <t>oRAS780</t>
  </si>
  <si>
    <t>fwd_p5_pCMV-SpCas9_scheme_250bp_16_LEFT_pool2</t>
  </si>
  <si>
    <t>ACACTCTTTCCCTACACGACGCTCTTCCGATCTCGAGAGAATGAAGCGGATCGAA</t>
  </si>
  <si>
    <t>oRAS781</t>
  </si>
  <si>
    <t>fwd_p5_pCMV-SpCas9_scheme_250bp_18_LEFT_pool2</t>
  </si>
  <si>
    <t>ACACTCTTTCCCTACACGACGCTCTTCCGATCTAGTTCGACAATCTGACCAAGGC</t>
  </si>
  <si>
    <t>oRAS782</t>
  </si>
  <si>
    <t>fwd_p5_pCMV-SpCas9_scheme_250bp_20_LEFT_pool2</t>
  </si>
  <si>
    <t>ACACTCTTTCCCTACACGACGCTCTTCCGATCTTGTACGACGTGCGGAAGATGAT</t>
  </si>
  <si>
    <t>oRAS783</t>
  </si>
  <si>
    <t>fwd_p5_pCMV-SpCas9_scheme_250bp_22_LEFT_pool2</t>
  </si>
  <si>
    <t>ACACTCTTTCCCTACACGACGCTCTTCCGATCTCAGAAAGAAGGACTGGGACCCT</t>
  </si>
  <si>
    <t>oRAS784</t>
  </si>
  <si>
    <t>fwd_p5_pCMV-SpCas9_scheme_250bp_24_LEFT_pool2</t>
  </si>
  <si>
    <t>ACACTCTTTCCCTACACGACGCTCTTCCGATCTTGTACCTGGCCAGCCACTAT</t>
  </si>
  <si>
    <t>oRAS785</t>
  </si>
  <si>
    <t>fwd_p5_pCMV-SpCas9_scheme_250bp_26_LEFT_pool2</t>
  </si>
  <si>
    <t>ACACTCTTTCCCTACACGACGCTCTTCCGATCTTACGAGACACGGATCGACCT</t>
  </si>
  <si>
    <t>oRAS786</t>
  </si>
  <si>
    <t>fwd_p5_pCMV-SpCas9_scheme_250bp_28_LEFT_pool2</t>
  </si>
  <si>
    <t>oRAS787</t>
  </si>
  <si>
    <t>fwd_p5_pCMV-SpCas9_scheme_250bp_30_LEFT_pool2</t>
  </si>
  <si>
    <t>oRAS788</t>
  </si>
  <si>
    <t>rev_p7_pCMV-SpCas9_scheme_250bp_2_RIGHT_pool2</t>
  </si>
  <si>
    <t>GACTGGAGTTCAGACGTGTGCTCTTCCGATCTTCCACGATGTTGCCGAAGATG</t>
  </si>
  <si>
    <t>oRAS789</t>
  </si>
  <si>
    <t>rev_p7_pCMV-SpCas9_scheme_250bp_4_RIGHT_pool2</t>
  </si>
  <si>
    <t>GACTGGAGTTCAGACGTGTGCTCTTCCGATCTCGTCTGCTCTTGCTCAGTCT</t>
  </si>
  <si>
    <t>oRAS790</t>
  </si>
  <si>
    <t>rev_p7_pCMV-SpCas9_scheme_250bp_6_RIGHT_pool2</t>
  </si>
  <si>
    <t>GACTGGAGTTCAGACGTGTGCTCTTCCGATCTTTTCAGCAGGGTCAGGTCCT</t>
  </si>
  <si>
    <t>oRAS791</t>
  </si>
  <si>
    <t>rev_p7_pCMV-SpCas9_scheme_250bp_8_RIGHT_pool2</t>
  </si>
  <si>
    <t>GACTGGAGTTCAGACGTGTGCTCTTCCGATCTGGTTGTCCTTCAGGAATGGGTA</t>
  </si>
  <si>
    <t>oRAS792</t>
  </si>
  <si>
    <t>rev_p7_pCMV-SpCas9_scheme_250bp_10_RIGHT_pool2</t>
  </si>
  <si>
    <t>GACTGGAGTTCAGACGTGTGCTCTTCCGATCTAGGAAGGCGGGCTTTCTCATT</t>
  </si>
  <si>
    <t>oRAS793</t>
  </si>
  <si>
    <t>rev_p7_pCMV-SpCas9_scheme_250bp_12_RIGHT_pool2</t>
  </si>
  <si>
    <t>GACTGGAGTTCAGACGTGTGCTCTTCCGATCTAGCTGCTTCATCACTTTGTCGT</t>
  </si>
  <si>
    <t>oRAS794</t>
  </si>
  <si>
    <t>rev_p7_pCMV-SpCas9_scheme_250bp_14_RIGHT_pool2</t>
  </si>
  <si>
    <t>GACTGGAGTTCAGACGTGTGCTCTTCCGATCTTGGCCATTTCGATCACGATGTT</t>
  </si>
  <si>
    <t>oRAS795</t>
  </si>
  <si>
    <t>rev_p7_pCMV-SpCas9_scheme_250bp_16_RIGHT_pool2</t>
  </si>
  <si>
    <t>GACTGGAGTTCAGACGTGTGCTCTTCCGATCTGGTTCTTGTCGCTTCTGGTCAG</t>
  </si>
  <si>
    <t>oRAS796</t>
  </si>
  <si>
    <t>rev_p7_pCMV-SpCas9_scheme_250bp_18_RIGHT_pool2</t>
  </si>
  <si>
    <t>GACTGGAGTTCAGACGTGTGCTCTTCCGATCTTGTTGATCTCGCGCACTTTGTA</t>
  </si>
  <si>
    <t>oRAS797</t>
  </si>
  <si>
    <t>rev_p7_pCMV-SpCas9_scheme_250bp_20_RIGHT_pool2</t>
  </si>
  <si>
    <t>GACTGGAGTTCAGACGTGTGCTCTTCCGATCTTTCACGATATTCACTTGGGGCA</t>
  </si>
  <si>
    <t>oRAS798</t>
  </si>
  <si>
    <t>rev_p7_pCMV-SpCas9_scheme_250bp_22_RIGHT_pool2</t>
  </si>
  <si>
    <t>GACTGGAGTTCAGACGTGTGCTCTTCCGATCTTTTCCAGCTCGAACAGGGAGTA</t>
  </si>
  <si>
    <t>oRAS799</t>
  </si>
  <si>
    <t>rev_p7_pCMV-SpCas9_scheme_250bp_24_RIGHT_pool2</t>
  </si>
  <si>
    <t>GACTGGAGTTCAGACGTGTGCTCTTCCGATCTCAGGTGGATGATATTCTCGGC</t>
  </si>
  <si>
    <t>oRAS800</t>
  </si>
  <si>
    <t>rev_p7_pCMV-SpCas9_scheme_250bp_26_RIGHT_pool2</t>
  </si>
  <si>
    <t>GACTGGAGTTCAGACGTGTGCTCTTCCGATCTTTCGACATCTCCGGCTTGTTTC</t>
  </si>
  <si>
    <t>oRAS801</t>
  </si>
  <si>
    <t>rev_p7_pCMV-SpCas9_scheme_250bp_28_RIGHT_pool2</t>
  </si>
  <si>
    <t>oRAS802</t>
  </si>
  <si>
    <t>rev_p7_pCMV-SpCas9_scheme_250bp_30_RIGHT_pool2</t>
  </si>
  <si>
    <r>
      <t>Primers for amplification and sequencing of endogenous loci (</t>
    </r>
    <r>
      <rPr>
        <b/>
        <sz val="12"/>
        <color rgb="FF0432FF"/>
        <rFont val="Consolas"/>
        <family val="2"/>
      </rPr>
      <t>PCR step #1</t>
    </r>
    <r>
      <rPr>
        <b/>
        <sz val="12"/>
        <color theme="1"/>
        <rFont val="Consolas"/>
        <family val="2"/>
      </rPr>
      <t>):</t>
    </r>
  </si>
  <si>
    <t>See Supplementary Table 5-gRNA-Targets for list of primers used for amplification of endogenous human cell targets</t>
  </si>
  <si>
    <r>
      <t>Primers for amplification and sequencing of endogenous loci (</t>
    </r>
    <r>
      <rPr>
        <b/>
        <sz val="12"/>
        <color rgb="FF0432FF"/>
        <rFont val="Consolas"/>
        <family val="2"/>
      </rPr>
      <t>PCR step #2</t>
    </r>
    <r>
      <rPr>
        <b/>
        <sz val="12"/>
        <color theme="1"/>
        <rFont val="Consolas"/>
        <family val="2"/>
      </rPr>
      <t>):</t>
    </r>
  </si>
  <si>
    <t>oRW1092</t>
  </si>
  <si>
    <t>Nextera DNA index 701 with TCGCCTTA barcode</t>
  </si>
  <si>
    <t>CAAGCAGAAGACGGCATACGAGATTCGCCTTAGTGACTGGAGTTCAGACGTGTGCTCTTCCGATCT</t>
  </si>
  <si>
    <t>oRW1093</t>
  </si>
  <si>
    <t>Nextera DNA index 702 with CTAGTACG barcode</t>
  </si>
  <si>
    <t>CAAGCAGAAGACGGCATACGAGATCTAGTACGGTGACTGGAGTTCAGACGTGTGCTCTTCCGATCT</t>
  </si>
  <si>
    <t>oRW1094</t>
  </si>
  <si>
    <t>Nextera DNA index 703 with TTCTGCCT barcode</t>
  </si>
  <si>
    <t>CAAGCAGAAGACGGCATACGAGATTTCTGCCTGTGACTGGAGTTCAGACGTGTGCTCTTCCGATCT</t>
  </si>
  <si>
    <t>oRW1095</t>
  </si>
  <si>
    <t>Nextera DNA index 704 with GCTCAGGA barcode</t>
  </si>
  <si>
    <t>CAAGCAGAAGACGGCATACGAGATGCTCAGGAGTGACTGGAGTTCAGACGTGTGCTCTTCCGATCT</t>
  </si>
  <si>
    <t>oRW1096</t>
  </si>
  <si>
    <t>Nextera DNA index 705 with AGGAGTCC barcode</t>
  </si>
  <si>
    <t>CAAGCAGAAGACGGCATACGAGATAGGAGTCCGTGACTGGAGTTCAGACGTGTGCTCTTCCGATCT</t>
  </si>
  <si>
    <t>oRW1097</t>
  </si>
  <si>
    <t>Nextera DNA index 706 with CATGCCTA barcode</t>
  </si>
  <si>
    <t>CAAGCAGAAGACGGCATACGAGATCATGCCTAGTGACTGGAGTTCAGACGTGTGCTCTTCCGATCT</t>
  </si>
  <si>
    <t>oRW1098</t>
  </si>
  <si>
    <t>Nextera DNA index 707 with GTAGAGAG barcode</t>
  </si>
  <si>
    <t>CAAGCAGAAGACGGCATACGAGATGTAGAGAGGTGACTGGAGTTCAGACGTGTGCTCTTCCGATCT</t>
  </si>
  <si>
    <t>oRW1099</t>
  </si>
  <si>
    <t>Nextera DNA index 708 with CCTCTCTG barcode</t>
  </si>
  <si>
    <t>CAAGCAGAAGACGGCATACGAGATCCTCTCTGGTGACTGGAGTTCAGACGTGTGCTCTTCCGATCT</t>
  </si>
  <si>
    <t>oRW1100</t>
  </si>
  <si>
    <t>Nextera DNA index 709 with AGCGTAGC barcode</t>
  </si>
  <si>
    <t>CAAGCAGAAGACGGCATACGAGATAGCGTAGCGTGACTGGAGTTCAGACGTGTGCTCTTCCGATCT</t>
  </si>
  <si>
    <t>oRW1101</t>
  </si>
  <si>
    <t>Nextera DNA index 710 with CAGCCTCG barcode</t>
  </si>
  <si>
    <t>CAAGCAGAAGACGGCATACGAGATCAGCCTCGGTGACTGGAGTTCAGACGTGTGCTCTTCCGATCT</t>
  </si>
  <si>
    <t>oRW1102</t>
  </si>
  <si>
    <t>Nextera DNA index 711 with TGCCTCTT barcode</t>
  </si>
  <si>
    <t>CAAGCAGAAGACGGCATACGAGATTGCCTCTTGTGACTGGAGTTCAGACGTGTGCTCTTCCGATCT</t>
  </si>
  <si>
    <t>oRW1103</t>
  </si>
  <si>
    <t>Nextera DNA index 712 with TCCTCTAC barcode</t>
  </si>
  <si>
    <t>CAAGCAGAAGACGGCATACGAGATTCCTCTACGTGACTGGAGTTCAGACGTGTGCTCTTCCGATCT</t>
  </si>
  <si>
    <t>oRW1104</t>
  </si>
  <si>
    <t>Nextera DNA index 714 with TCATGAGC barcode</t>
  </si>
  <si>
    <t>CAAGCAGAAGACGGCATACGAGATTCATGAGCGTGACTGGAGTTCAGACGTGTGCTCTTCCGATCT</t>
  </si>
  <si>
    <t>oRW1105</t>
  </si>
  <si>
    <t>Nextera DNA index 715 with CCTGAGAT barcode</t>
  </si>
  <si>
    <t>CAAGCAGAAGACGGCATACGAGATCCTGAGATGTGACTGGAGTTCAGACGTGTGCTCTTCCGATCT</t>
  </si>
  <si>
    <t>oRW1106</t>
  </si>
  <si>
    <t>Nextera DNA index 716 with TAGCGAGT barcode</t>
  </si>
  <si>
    <t>CAAGCAGAAGACGGCATACGAGATTAGCGAGTGTGACTGGAGTTCAGACGTGTGCTCTTCCGATCT</t>
  </si>
  <si>
    <t>oRW1107</t>
  </si>
  <si>
    <t>Nextera DNA index 718 with GTAGCTCC barcode</t>
  </si>
  <si>
    <t>CAAGCAGAAGACGGCATACGAGATGTAGCTCCGTGACTGGAGTTCAGACGTGTGCTCTTCCGATCT</t>
  </si>
  <si>
    <t>oRW1108</t>
  </si>
  <si>
    <t>Nextera DNA index 719 with TACTACGC barcode</t>
  </si>
  <si>
    <t>CAAGCAGAAGACGGCATACGAGATTACTACGCGTGACTGGAGTTCAGACGTGTGCTCTTCCGATCT</t>
  </si>
  <si>
    <t>oRW1109</t>
  </si>
  <si>
    <t>Nextera DNA index 720 with AGGCTCCG barcode</t>
  </si>
  <si>
    <t>CAAGCAGAAGACGGCATACGAGATAGGCTCCGGTGACTGGAGTTCAGACGTGTGCTCTTCCGATCT</t>
  </si>
  <si>
    <t>oRW1110</t>
  </si>
  <si>
    <t>Nextera DNA index 721 with GCAGCGTA barcode</t>
  </si>
  <si>
    <t>CAAGCAGAAGACGGCATACGAGATGCAGCGTAGTGACTGGAGTTCAGACGTGTGCTCTTCCGATCT</t>
  </si>
  <si>
    <t>oRW1111</t>
  </si>
  <si>
    <t>Nextera DNA index 722 with CTGCGCAT barcode</t>
  </si>
  <si>
    <t>CAAGCAGAAGACGGCATACGAGATCTGCGCATGTGACTGGAGTTCAGACGTGTGCTCTTCCGATCT</t>
  </si>
  <si>
    <t>oRW1112</t>
  </si>
  <si>
    <t>Nextera DNA index 723 with GAGCGCTA barcode</t>
  </si>
  <si>
    <t>CAAGCAGAAGACGGCATACGAGATGAGCGCTAGTGACTGGAGTTCAGACGTGTGCTCTTCCGATCT</t>
  </si>
  <si>
    <t>oRW1113</t>
  </si>
  <si>
    <t>Nextera DNA index 724 with CGCTCAGT barcode</t>
  </si>
  <si>
    <t>CAAGCAGAAGACGGCATACGAGATCGCTCAGTGTGACTGGAGTTCAGACGTGTGCTCTTCCGATCT</t>
  </si>
  <si>
    <t>oRW1114</t>
  </si>
  <si>
    <t>Nextera DNA index 726 with GTCTTAGG barcode</t>
  </si>
  <si>
    <t>CAAGCAGAAGACGGCATACGAGATGTCTTAGGGTGACTGGAGTTCAGACGTGTGCTCTTCCGATCT</t>
  </si>
  <si>
    <t>oRW1115</t>
  </si>
  <si>
    <t>Nextera DNA index 727 with ACTGATCG barcode</t>
  </si>
  <si>
    <t>CAAGCAGAAGACGGCATACGAGATACTGATCGGTGACTGGAGTTCAGACGTGTGCTCTTCCGATCT</t>
  </si>
  <si>
    <t>oRW1116</t>
  </si>
  <si>
    <t>Nextera DNA index 501 with TAGATCGC barcode</t>
  </si>
  <si>
    <t>AATGATACGGCGACCACCGAGATCTACACTAGATCGCACACTCTTTCCCTACACGACGCTCTTCCGATCT</t>
  </si>
  <si>
    <t>oRW1117</t>
  </si>
  <si>
    <t>Nextera DNA index 502 with CTCTCTAT barcode</t>
  </si>
  <si>
    <t>AATGATACGGCGACCACCGAGATCTACACCTCTCTATACACTCTTTCCCTACACGACGCTCTTCCGATCT</t>
  </si>
  <si>
    <t>oRW1118</t>
  </si>
  <si>
    <t>Nextera DNA index 503 with TATCCTCT barcode</t>
  </si>
  <si>
    <t>AATGATACGGCGACCACCGAGATCTACACTATCCTCTACACTCTTTCCCTACACGACGCTCTTCCGATCT</t>
  </si>
  <si>
    <t>oRW1119</t>
  </si>
  <si>
    <t>Nextera DNA index 504 with AGAGTAGA barcode</t>
  </si>
  <si>
    <t>AATGATACGGCGACCACCGAGATCTACACAGAGTAGAACACTCTTTCCCTACACGACGCTCTTCCGATCT</t>
  </si>
  <si>
    <t>oRW1120</t>
  </si>
  <si>
    <t>Nextera DNA index 505 with GTAAGGAG barcode</t>
  </si>
  <si>
    <t>AATGATACGGCGACCACCGAGATCTACACGTAAGGAGACACTCTTTCCCTACACGACGCTCTTCCGATCT</t>
  </si>
  <si>
    <t>oRW1121</t>
  </si>
  <si>
    <t>Nextera DNA index 506 with ACTGCATA barcode</t>
  </si>
  <si>
    <t>AATGATACGGCGACCACCGAGATCTACACACTGCATAACACTCTTTCCCTACACGACGCTCTTCCGATCT</t>
  </si>
  <si>
    <t>oRW1122</t>
  </si>
  <si>
    <t>Nextera DNA index 507 with AAGGAGTA barcode</t>
  </si>
  <si>
    <t>AATGATACGGCGACCACCGAGATCTACACAAGGAGTAACACTCTTTCCCTACACGACGCTCTTCCGATCT</t>
  </si>
  <si>
    <t>oRW1123</t>
  </si>
  <si>
    <t>Nextera DNA index 508 with CTAAGCCT barcode</t>
  </si>
  <si>
    <t>AATGATACGGCGACCACCGAGATCTACACCTAAGCCTACACTCTTTCCCTACACGACGCTCTTCCGATCT</t>
  </si>
  <si>
    <t>oRW1124</t>
  </si>
  <si>
    <t>Nextera DNA index 510 with CGTCTAAT barcode</t>
  </si>
  <si>
    <t>AATGATACGGCGACCACCGAGATCTACACCGTCTAATACACTCTTTCCCTACACGACGCTCTTCCGATCT</t>
  </si>
  <si>
    <t>oRW1125</t>
  </si>
  <si>
    <t>Nextera DNA index 511 with TCTCTCCG barcode</t>
  </si>
  <si>
    <t>AATGATACGGCGACCACCGAGATCTACACTCTCTCCGACACTCTTTCCCTACACGACGCTCTTCCGATCT</t>
  </si>
  <si>
    <t>oRW1126</t>
  </si>
  <si>
    <t>Nextera DNA index 513 with TCGACTAG barcode</t>
  </si>
  <si>
    <t>AATGATACGGCGACCACCGAGATCTACACTCGACTAGACACTCTTTCCCTACACGACGCTCTTCCGATCT</t>
  </si>
  <si>
    <t>oRW1127</t>
  </si>
  <si>
    <t>Nextera DNA index 515 with TTCTAGCT barcode</t>
  </si>
  <si>
    <t>AATGATACGGCGACCACCGAGATCTACACTTCTAGCTACACTCTTTCCCTACACGACGCTCTTCCGATCT</t>
  </si>
  <si>
    <t>oRW1128</t>
  </si>
  <si>
    <t>Nextera DNA index 516 with CCTAGAGT barcode</t>
  </si>
  <si>
    <t>AATGATACGGCGACCACCGAGATCTACACCCTAGAGTACACTCTTTCCCTACACGACGCTCTTCCGATCT</t>
  </si>
  <si>
    <t>oRW1129</t>
  </si>
  <si>
    <t>Nextera DNA index 517 with GCGTAAGA barcode</t>
  </si>
  <si>
    <t>AATGATACGGCGACCACCGAGATCTACACGCGTAAGAACACTCTTTCCCTACACGACGCTCTTCCGATCT</t>
  </si>
  <si>
    <t>oRW1130</t>
  </si>
  <si>
    <t>Nextera DNA index 518 with CTATTAAG barcode</t>
  </si>
  <si>
    <t>AATGATACGGCGACCACCGAGATCTACACCTATTAAGACACTCTTTCCCTACACGACGCTCTTCCGATCT</t>
  </si>
  <si>
    <t>oRW1131</t>
  </si>
  <si>
    <t>Nextera DNA index 520 with AAGGCTAT barcode</t>
  </si>
  <si>
    <t>AATGATACGGCGACCACCGAGATCTACACAAGGCTATACACTCTTTCCCTACACGACGCTCTTCCGATCT</t>
  </si>
  <si>
    <t>Primers for HT-PAMDA sample barcoding (V3 4nt barcodes) (used for experiments expKAC009, expRTW007, expRTW060):</t>
  </si>
  <si>
    <t>oRW1491</t>
  </si>
  <si>
    <t>HT-PAMDA P5 primer with CCTG barcode for PCR-based library prep</t>
  </si>
  <si>
    <t>ACACTCTTTCCCTACACGACGCTCTTCCGATCTCCCCTGGCATGCCTCGTGACCTGC</t>
  </si>
  <si>
    <t>oRW1492</t>
  </si>
  <si>
    <t>HT-PAMDA P5 primer with CGTT barcode for PCR-based library prep</t>
  </si>
  <si>
    <t>ACACTCTTTCCCTACACGACGCTCTTCCGATCTCCCGTTGCATGCCTCGTGACCTGC</t>
  </si>
  <si>
    <t>oRW1493</t>
  </si>
  <si>
    <t>HT-PAMDA P5 primer with ATTC barcode for PCR-based library prep</t>
  </si>
  <si>
    <t>ACACTCTTTCCCTACACGACGCTCTTCCGATCTCCATTCGCATGCCTCGTGACCTGC</t>
  </si>
  <si>
    <t>oRW1494</t>
  </si>
  <si>
    <t>HT-PAMDA P5 primer with CTAC barcode for PCR-based library prep</t>
  </si>
  <si>
    <t>ACACTCTTTCCCTACACGACGCTCTTCCGATCTCCCTACGCATGCCTCGTGACCTGC</t>
  </si>
  <si>
    <t>oRW1495</t>
  </si>
  <si>
    <t>HT-PAMDA P5 primer with TCTC barcode for PCR-based library prep</t>
  </si>
  <si>
    <t>ACACTCTTTCCCTACACGACGCTCTTCCGATCTCCTCTCGCATGCCTCGTGACCTGC</t>
  </si>
  <si>
    <t>oRW1496</t>
  </si>
  <si>
    <t>HT-PAMDA P5 primer with CCAT barcode for PCR-based library prep</t>
  </si>
  <si>
    <t>ACACTCTTTCCCTACACGACGCTCTTCCGATCTCCCCATGCATGCCTCGTGACCTGC</t>
  </si>
  <si>
    <t>oRW1497</t>
  </si>
  <si>
    <t>HT-PAMDA P5 primer with GCAA barcode for PCR-based library prep</t>
  </si>
  <si>
    <t>ACACTCTTTCCCTACACGACGCTCTTCCGATCTCCGCAAGCATGCCTCGTGACCTGC</t>
  </si>
  <si>
    <t>oRW1498</t>
  </si>
  <si>
    <t>HT-PAMDA P5 primer with ATGC barcode for PCR-based library prep</t>
  </si>
  <si>
    <t>ACACTCTTTCCCTACACGACGCTCTTCCGATCTCCATGCGCATGCCTCGTGACCTGC</t>
  </si>
  <si>
    <t>oRW1499</t>
  </si>
  <si>
    <t>HT-PAMDA P5 primer with GATG barcode for PCR-based library prep</t>
  </si>
  <si>
    <t>ACACTCTTTCCCTACACGACGCTCTTCCGATCTCCGATGGCATGCCTCGTGACCTGC</t>
  </si>
  <si>
    <t>oRW1500</t>
  </si>
  <si>
    <t>HT-PAMDA P5 primer with CGAT barcode for PCR-based library prep</t>
  </si>
  <si>
    <t>ACACTCTTTCCCTACACGACGCTCTTCCGATCTCCCGATGCATGCCTCGTGACCTGC</t>
  </si>
  <si>
    <t>oRW1501</t>
  </si>
  <si>
    <t>HT-PAMDA P7 primer with GTCA barcode for PCR-based library prep</t>
  </si>
  <si>
    <t>CTGGAGTTCAGACGTGTGCTCTTCCGATCTTGGTCACGGTATTTCACACCGCATACGTAC</t>
  </si>
  <si>
    <t>oRW1502</t>
  </si>
  <si>
    <t>HT-PAMDA P7 primer with CATG barcode for PCR-based library prep</t>
  </si>
  <si>
    <t>CTGGAGTTCAGACGTGTGCTCTTCCGATCTTGCATGCGGTATTTCACACCGCATACGTAC</t>
  </si>
  <si>
    <t>oRW1503</t>
  </si>
  <si>
    <t>HT-PAMDA P7 primer with AGTA barcode for PCR-based library prep</t>
  </si>
  <si>
    <t>CTGGAGTTCAGACGTGTGCTCTTCCGATCTTGAGTACGGTATTTCACACCGCATACGTAC</t>
  </si>
  <si>
    <t>oRW1504</t>
  </si>
  <si>
    <t>HT-PAMDA P7 primer with TCGC barcode for PCR-based library prep</t>
  </si>
  <si>
    <t>CTGGAGTTCAGACGTGTGCTCTTCCGATCTTGTCGCCGGTATTTCACACCGCATACGTAC</t>
  </si>
  <si>
    <t>oRW1505</t>
  </si>
  <si>
    <t>HT-PAMDA P7 primer with ACTT barcode for PCR-based library prep</t>
  </si>
  <si>
    <t>CTGGAGTTCAGACGTGTGCTCTTCCGATCTTGACTTCGGTATTTCACACCGCATACGTAC</t>
  </si>
  <si>
    <t>oRW1506</t>
  </si>
  <si>
    <t>HT-PAMDA P7 primer with ACGG barcode for PCR-based library prep</t>
  </si>
  <si>
    <t>CTGGAGTTCAGACGTGTGCTCTTCCGATCTTGACGGCGGTATTTCACACCGCATACGTAC</t>
  </si>
  <si>
    <t>oRW1507</t>
  </si>
  <si>
    <t>HT-PAMDA P7 primer with TCCA barcode for PCR-based library prep</t>
  </si>
  <si>
    <t>CTGGAGTTCAGACGTGTGCTCTTCCGATCTTGTCCACGGTATTTCACACCGCATACGTAC</t>
  </si>
  <si>
    <t>oRW1508</t>
  </si>
  <si>
    <t>HT-PAMDA P7 primer with CGAA barcode for PCR-based library prep</t>
  </si>
  <si>
    <t>CTGGAGTTCAGACGTGTGCTCTTCCGATCTTGCGAACGGTATTTCACACCGCATACGTAC</t>
  </si>
  <si>
    <t>oRW1509</t>
  </si>
  <si>
    <t>HT-PAMDA P7 primer with ATGT barcode for PCR-based library prep</t>
  </si>
  <si>
    <t>CTGGAGTTCAGACGTGTGCTCTTCCGATCTTGATGTCGGTATTTCACACCGCATACGTAC</t>
  </si>
  <si>
    <t>oRW1510</t>
  </si>
  <si>
    <t>HT-PAMDA P7 primer with TAGA barcode for PCR-based library prep</t>
  </si>
  <si>
    <t>CTGGAGTTCAGACGTGTGCTCTTCCGATCTTGTAGACGGTATTTCACACCGCATACGTAC</t>
  </si>
  <si>
    <t>oRW1511</t>
  </si>
  <si>
    <t>HT-PAMDA P7 primer with TTTG barcode for PCR-based library prep</t>
  </si>
  <si>
    <t>CTGGAGTTCAGACGTGTGCTCTTCCGATCTTGTTTGCGGTATTTCACACCGCATACGTAC</t>
  </si>
  <si>
    <t>oRW1512</t>
  </si>
  <si>
    <t>HT-PAMDA P7 primer with CGGT barcode for PCR-based library prep</t>
  </si>
  <si>
    <t>CTGGAGTTCAGACGTGTGCTCTTCCGATCTTGCGGTCGGTATTTCACACCGCATACGTAC</t>
  </si>
  <si>
    <t>Primers for HT-PAMDA sample barcoding (V4 4nt barcodes) (used for experiments expRAS40, expRAS41):</t>
  </si>
  <si>
    <t>Mostly double unique indexes to prevent barcode mixing)</t>
  </si>
  <si>
    <t>oRAS298</t>
  </si>
  <si>
    <t>PAMDA P5 primer v4 with AAAC barcode</t>
  </si>
  <si>
    <t>ACACTCTTTCCCTACACGACGCTCTTCCGATCTCCAAACGCATGCCTCGTGACCTGC</t>
  </si>
  <si>
    <t>oRAS299</t>
  </si>
  <si>
    <t>PAMDA P5 primer v4 with AACA barcode</t>
  </si>
  <si>
    <t>ACACTCTTTCCCTACACGACGCTCTTCCGATCTCCAACAGCATGCCTCGTGACCTGC</t>
  </si>
  <si>
    <t>oRAS300</t>
  </si>
  <si>
    <t>PAMDA P5 primer v4 with AAGG barcode</t>
  </si>
  <si>
    <t>ACACTCTTTCCCTACACGACGCTCTTCCGATCTCCAAGGGCATGCCTCGTGACCTGC</t>
  </si>
  <si>
    <t>oRAS301</t>
  </si>
  <si>
    <t>PAMDA P5 primer v4 with AATT barcode</t>
  </si>
  <si>
    <t>ACACTCTTTCCCTACACGACGCTCTTCCGATCTCCAATTGCATGCCTCGTGACCTGC</t>
  </si>
  <si>
    <t>oRAS302</t>
  </si>
  <si>
    <t>PAMDA P5 primer v4 with ACAA barcode</t>
  </si>
  <si>
    <t>ACACTCTTTCCCTACACGACGCTCTTCCGATCTCCACAAGCATGCCTCGTGACCTGC</t>
  </si>
  <si>
    <t>oRAS303</t>
  </si>
  <si>
    <t>PAMDA P5 primer v4 with ACCC barcode</t>
  </si>
  <si>
    <t>ACACTCTTTCCCTACACGACGCTCTTCCGATCTCCACCCGCATGCCTCGTGACCTGC</t>
  </si>
  <si>
    <t>oRAS304</t>
  </si>
  <si>
    <t>PAMDA P5 primer v4 with ACGT barcode</t>
  </si>
  <si>
    <t>ACACTCTTTCCCTACACGACGCTCTTCCGATCTCCACGTGCATGCCTCGTGACCTGC</t>
  </si>
  <si>
    <t>oRAS305</t>
  </si>
  <si>
    <t>PAMDA P5 primer v4 with ACTG barcode</t>
  </si>
  <si>
    <t>ACACTCTTTCCCTACACGACGCTCTTCCGATCTCCACTGGCATGCCTCGTGACCTGC</t>
  </si>
  <si>
    <t>oRAS306</t>
  </si>
  <si>
    <t>PAMDA P5 primer v4 with AGAG barcode</t>
  </si>
  <si>
    <t>ACACTCTTTCCCTACACGACGCTCTTCCGATCTCCAGAGGCATGCCTCGTGACCTGC</t>
  </si>
  <si>
    <t>oRAS307</t>
  </si>
  <si>
    <t>PAMDA P5 primer v4 with AGCT barcode</t>
  </si>
  <si>
    <t>ACACTCTTTCCCTACACGACGCTCTTCCGATCTCCAGCTGCATGCCTCGTGACCTGC</t>
  </si>
  <si>
    <t>oRAS308</t>
  </si>
  <si>
    <t>PAMDA P5 primer v4 with AGGA barcode</t>
  </si>
  <si>
    <t>ACACTCTTTCCCTACACGACGCTCTTCCGATCTCCAGGAGCATGCCTCGTGACCTGC</t>
  </si>
  <si>
    <t>oRAS309</t>
  </si>
  <si>
    <t>PAMDA P5 primer v4 with AGTC barcode</t>
  </si>
  <si>
    <t>ACACTCTTTCCCTACACGACGCTCTTCCGATCTCCAGTCGCATGCCTCGTGACCTGC</t>
  </si>
  <si>
    <t>oRAS310</t>
  </si>
  <si>
    <t>PAMDA P5 primer v4 with ATAT barcode</t>
  </si>
  <si>
    <t>ACACTCTTTCCCTACACGACGCTCTTCCGATCTCCATATGCATGCCTCGTGACCTGC</t>
  </si>
  <si>
    <t>oRAS311</t>
  </si>
  <si>
    <t>PAMDA P5 primer v4 with ATCG barcode</t>
  </si>
  <si>
    <t>ACACTCTTTCCCTACACGACGCTCTTCCGATCTCCATCGGCATGCCTCGTGACCTGC</t>
  </si>
  <si>
    <t>oRAS312</t>
  </si>
  <si>
    <t>PAMDA P5 primer v4 with ATGC barcode</t>
  </si>
  <si>
    <t>oRAS313</t>
  </si>
  <si>
    <t>PAMDA P5 primer v4 with ATTA barcode</t>
  </si>
  <si>
    <t>ACACTCTTTCCCTACACGACGCTCTTCCGATCTCCATTAGCATGCCTCGTGACCTGC</t>
  </si>
  <si>
    <t>oRAS314</t>
  </si>
  <si>
    <t>PAMDA P5 primer v4 with CAAA barcode</t>
  </si>
  <si>
    <t>ACACTCTTTCCCTACACGACGCTCTTCCGATCTCCCAAAGCATGCCTCGTGACCTGC</t>
  </si>
  <si>
    <t>oRAS315</t>
  </si>
  <si>
    <t>PAMDA P5 primer v4 with CACC barcode</t>
  </si>
  <si>
    <t>ACACTCTTTCCCTACACGACGCTCTTCCGATCTCCCACCGCATGCCTCGTGACCTGC</t>
  </si>
  <si>
    <t>oRAS316</t>
  </si>
  <si>
    <t>PAMDA P5 primer v4 with CAGT barcode</t>
  </si>
  <si>
    <t>ACACTCTTTCCCTACACGACGCTCTTCCGATCTCCCAGTGCATGCCTCGTGACCTGC</t>
  </si>
  <si>
    <t>oRAS317</t>
  </si>
  <si>
    <t>PAMDA P5 primer v4 with CATG barcode</t>
  </si>
  <si>
    <t>ACACTCTTTCCCTACACGACGCTCTTCCGATCTCCCATGGCATGCCTCGTGACCTGC</t>
  </si>
  <si>
    <t>oRAS318</t>
  </si>
  <si>
    <t>PAMDA P5 primer v4 with CCAC barcode</t>
  </si>
  <si>
    <t>ACACTCTTTCCCTACACGACGCTCTTCCGATCTCCCCACGCATGCCTCGTGACCTGC</t>
  </si>
  <si>
    <t>oRAS319</t>
  </si>
  <si>
    <t>PAMDA P5 primer v4 with CCCA barcode</t>
  </si>
  <si>
    <t>ACACTCTTTCCCTACACGACGCTCTTCCGATCTCCCCCAGCATGCCTCGTGACCTGC</t>
  </si>
  <si>
    <t>oRAS320</t>
  </si>
  <si>
    <t>PAMDA P5 primer v4 with CCGG barcode</t>
  </si>
  <si>
    <t>ACACTCTTTCCCTACACGACGCTCTTCCGATCTCCCCGGGCATGCCTCGTGACCTGC</t>
  </si>
  <si>
    <t>oRAS321</t>
  </si>
  <si>
    <t>PAMDA P5 primer v4 with CCTT barcode</t>
  </si>
  <si>
    <t>ACACTCTTTCCCTACACGACGCTCTTCCGATCTCCCCTTGCATGCCTCGTGACCTGC</t>
  </si>
  <si>
    <t>oRAS322</t>
  </si>
  <si>
    <t>PAMDA P5 primer v4 with CGAT barcode</t>
  </si>
  <si>
    <t>oRAS323</t>
  </si>
  <si>
    <t>PAMDA P5 primer v4 with CGCG barcode</t>
  </si>
  <si>
    <t>ACACTCTTTCCCTACACGACGCTCTTCCGATCTCCCGCGGCATGCCTCGTGACCTGC</t>
  </si>
  <si>
    <t>oRAS324</t>
  </si>
  <si>
    <t>PAMDA P5 primer v4 with CGGC barcode</t>
  </si>
  <si>
    <t>ACACTCTTTCCCTACACGACGCTCTTCCGATCTCCCGGCGCATGCCTCGTGACCTGC</t>
  </si>
  <si>
    <t>oRAS325</t>
  </si>
  <si>
    <t>PAMDA P5 primer v4 with CGTA barcode</t>
  </si>
  <si>
    <t>ACACTCTTTCCCTACACGACGCTCTTCCGATCTCCCGTAGCATGCCTCGTGACCTGC</t>
  </si>
  <si>
    <t>oRAS326</t>
  </si>
  <si>
    <t>PAMDA P5 primer v4 with CTAG barcode</t>
  </si>
  <si>
    <t>ACACTCTTTCCCTACACGACGCTCTTCCGATCTCCCTAGGCATGCCTCGTGACCTGC</t>
  </si>
  <si>
    <t>oRAS327</t>
  </si>
  <si>
    <t>PAMDA P5 primer v4 with CTCT barcode</t>
  </si>
  <si>
    <t>ACACTCTTTCCCTACACGACGCTCTTCCGATCTCCCTCTGCATGCCTCGTGACCTGC</t>
  </si>
  <si>
    <t>oRAS328</t>
  </si>
  <si>
    <t>PAMDA P5 primer v4 with CTGA barcode</t>
  </si>
  <si>
    <t>ACACTCTTTCCCTACACGACGCTCTTCCGATCTCCCTGAGCATGCCTCGTGACCTGC</t>
  </si>
  <si>
    <t>oRAS329</t>
  </si>
  <si>
    <t>PAMDA P5 primer v4 with CTTC barcode</t>
  </si>
  <si>
    <t>ACACTCTTTCCCTACACGACGCTCTTCCGATCTCCCTTCGCATGCCTCGTGACCTGC</t>
  </si>
  <si>
    <t>oRAS330</t>
  </si>
  <si>
    <t>PAMDA P5 primer v4 with GAAG barcode</t>
  </si>
  <si>
    <t>ACACTCTTTCCCTACACGACGCTCTTCCGATCTCCGAAGGCATGCCTCGTGACCTGC</t>
  </si>
  <si>
    <t>oRAS331</t>
  </si>
  <si>
    <t>PAMDA P5 primer v4 with GACT barcode</t>
  </si>
  <si>
    <t>ACACTCTTTCCCTACACGACGCTCTTCCGATCTCCGACTGCATGCCTCGTGACCTGC</t>
  </si>
  <si>
    <t>oRAS332</t>
  </si>
  <si>
    <t>PAMDA P5 primer v4 with GAGA barcode</t>
  </si>
  <si>
    <t>ACACTCTTTCCCTACACGACGCTCTTCCGATCTCCGAGAGCATGCCTCGTGACCTGC</t>
  </si>
  <si>
    <t>oRAS333</t>
  </si>
  <si>
    <t>PAMDA P5 primer v4 with GATC barcode</t>
  </si>
  <si>
    <t>ACACTCTTTCCCTACACGACGCTCTTCCGATCTCCGATCGCATGCCTCGTGACCTGC</t>
  </si>
  <si>
    <t>oRAS334</t>
  </si>
  <si>
    <t>PAMDA P5 primer v4 with GCAT barcode</t>
  </si>
  <si>
    <t>ACACTCTTTCCCTACACGACGCTCTTCCGATCTCCGCATGCATGCCTCGTGACCTGC</t>
  </si>
  <si>
    <t>oRAS335</t>
  </si>
  <si>
    <t>PAMDA P5 primer v4 with GCCG barcode</t>
  </si>
  <si>
    <t>ACACTCTTTCCCTACACGACGCTCTTCCGATCTCCGCCGGCATGCCTCGTGACCTGC</t>
  </si>
  <si>
    <t>oRAS336</t>
  </si>
  <si>
    <t>PAMDA P5 primer v4 with GCGC barcode</t>
  </si>
  <si>
    <t>ACACTCTTTCCCTACACGACGCTCTTCCGATCTCCGCGCGCATGCCTCGTGACCTGC</t>
  </si>
  <si>
    <t>oRAS337</t>
  </si>
  <si>
    <t>PAMDA P5 primer v4 with GCTA barcode</t>
  </si>
  <si>
    <t>ACACTCTTTCCCTACACGACGCTCTTCCGATCTCCGCTAGCATGCCTCGTGACCTGC</t>
  </si>
  <si>
    <t>oRAS338</t>
  </si>
  <si>
    <t>PAMDA P5 primer v4 with GGAA barcode</t>
  </si>
  <si>
    <t>ACACTCTTTCCCTACACGACGCTCTTCCGATCTCCGGAAGCATGCCTCGTGACCTGC</t>
  </si>
  <si>
    <t>oRAS339</t>
  </si>
  <si>
    <t>PAMDA P5 primer v4 with GGCC barcode</t>
  </si>
  <si>
    <t>ACACTCTTTCCCTACACGACGCTCTTCCGATCTCCGGCCGCATGCCTCGTGACCTGC</t>
  </si>
  <si>
    <t>oRAS340</t>
  </si>
  <si>
    <t>PAMDA P5 primer v4 with GGGG barcode</t>
  </si>
  <si>
    <t>ACACTCTTTCCCTACACGACGCTCTTCCGATCTCCGGGGGCATGCCTCGTGACCTGC</t>
  </si>
  <si>
    <t>oRAS341</t>
  </si>
  <si>
    <t>PAMDA P5 primer v4 with GGTT barcode</t>
  </si>
  <si>
    <t>ACACTCTTTCCCTACACGACGCTCTTCCGATCTCCGGTTGCATGCCTCGTGACCTGC</t>
  </si>
  <si>
    <t>oRAS342</t>
  </si>
  <si>
    <t>PAMDA P5 primer v4 with GTAC barcode</t>
  </si>
  <si>
    <t>ACACTCTTTCCCTACACGACGCTCTTCCGATCTCCGTACGCATGCCTCGTGACCTGC</t>
  </si>
  <si>
    <t>oRAS343</t>
  </si>
  <si>
    <t>PAMDA P5 primer v4 with GTCA barcode</t>
  </si>
  <si>
    <t>ACACTCTTTCCCTACACGACGCTCTTCCGATCTCCGTCAGCATGCCTCGTGACCTGC</t>
  </si>
  <si>
    <t>oRAS344</t>
  </si>
  <si>
    <t>PAMDA P5 primer v4 with GTGT barcode</t>
  </si>
  <si>
    <t>ACACTCTTTCCCTACACGACGCTCTTCCGATCTCCGTGTGCATGCCTCGTGACCTGC</t>
  </si>
  <si>
    <t>oRAS345</t>
  </si>
  <si>
    <t>PAMDA P5 primer v4 with GTTG barcode</t>
  </si>
  <si>
    <t>ACACTCTTTCCCTACACGACGCTCTTCCGATCTCCGTTGGCATGCCTCGTGACCTGC</t>
  </si>
  <si>
    <t>oRAS346</t>
  </si>
  <si>
    <t>PAMDA P5 primer v4 with TAAT barcode</t>
  </si>
  <si>
    <t>ACACTCTTTCCCTACACGACGCTCTTCCGATCTCCTAATGCATGCCTCGTGACCTGC</t>
  </si>
  <si>
    <t>oRAS347</t>
  </si>
  <si>
    <t>PAMDA P5 primer v4 with TACG barcode</t>
  </si>
  <si>
    <t>ACACTCTTTCCCTACACGACGCTCTTCCGATCTCCTACGGCATGCCTCGTGACCTGC</t>
  </si>
  <si>
    <t>oRAS348</t>
  </si>
  <si>
    <t>PAMDA P5 primer v4 with TAGC barcode</t>
  </si>
  <si>
    <t>ACACTCTTTCCCTACACGACGCTCTTCCGATCTCCTAGCGCATGCCTCGTGACCTGC</t>
  </si>
  <si>
    <t>oRAS349</t>
  </si>
  <si>
    <t>PAMDA P5 primer v4 with TATA barcode</t>
  </si>
  <si>
    <t>ACACTCTTTCCCTACACGACGCTCTTCCGATCTCCTATAGCATGCCTCGTGACCTGC</t>
  </si>
  <si>
    <t>oRAS350</t>
  </si>
  <si>
    <t>PAMDA P5 primer v4 with TCAG barcode</t>
  </si>
  <si>
    <t>ACACTCTTTCCCTACACGACGCTCTTCCGATCTCCTCAGGCATGCCTCGTGACCTGC</t>
  </si>
  <si>
    <t>oRAS351</t>
  </si>
  <si>
    <t>PAMDA P5 primer v4 with TCCT barcode</t>
  </si>
  <si>
    <t>ACACTCTTTCCCTACACGACGCTCTTCCGATCTCCTCCTGCATGCCTCGTGACCTGC</t>
  </si>
  <si>
    <t>oRAS352</t>
  </si>
  <si>
    <t>PAMDA P5 primer v4 with TCGA barcode</t>
  </si>
  <si>
    <t>ACACTCTTTCCCTACACGACGCTCTTCCGATCTCCTCGAGCATGCCTCGTGACCTGC</t>
  </si>
  <si>
    <t>oRAS353</t>
  </si>
  <si>
    <t>PAMDA P5 primer v4 with TCTC barcode</t>
  </si>
  <si>
    <t>oRAS354</t>
  </si>
  <si>
    <t>PAMDA P5 primer v4 with TGAC barcode</t>
  </si>
  <si>
    <t>ACACTCTTTCCCTACACGACGCTCTTCCGATCTCCTGACGCATGCCTCGTGACCTGC</t>
  </si>
  <si>
    <t>oRAS355</t>
  </si>
  <si>
    <t>PAMDA P5 primer v4 with TGCA barcode</t>
  </si>
  <si>
    <t>ACACTCTTTCCCTACACGACGCTCTTCCGATCTCCTGCAGCATGCCTCGTGACCTGC</t>
  </si>
  <si>
    <t>oRAS356</t>
  </si>
  <si>
    <t>PAMDA P5 primer v4 with TGGT barcode</t>
  </si>
  <si>
    <t>ACACTCTTTCCCTACACGACGCTCTTCCGATCTCCTGGTGCATGCCTCGTGACCTGC</t>
  </si>
  <si>
    <t>oRAS357</t>
  </si>
  <si>
    <t>PAMDA P5 primer v4 with TGTG barcode</t>
  </si>
  <si>
    <t>ACACTCTTTCCCTACACGACGCTCTTCCGATCTCCTGTGGCATGCCTCGTGACCTGC</t>
  </si>
  <si>
    <t>oRAS358</t>
  </si>
  <si>
    <t>PAMDA P5 primer v4 with TTAA barcode</t>
  </si>
  <si>
    <t>ACACTCTTTCCCTACACGACGCTCTTCCGATCTCCTTAAGCATGCCTCGTGACCTGC</t>
  </si>
  <si>
    <t>oRAS359</t>
  </si>
  <si>
    <t>PAMDA P5 primer v4 with TTCC barcode</t>
  </si>
  <si>
    <t>ACACTCTTTCCCTACACGACGCTCTTCCGATCTCCTTCCGCATGCCTCGTGACCTGC</t>
  </si>
  <si>
    <t>oRAS360</t>
  </si>
  <si>
    <t>PAMDA P5 primer v4 with TTGG barcode</t>
  </si>
  <si>
    <t>ACACTCTTTCCCTACACGACGCTCTTCCGATCTCCTTGGGCATGCCTCGTGACCTGC</t>
  </si>
  <si>
    <t>oRAS361</t>
  </si>
  <si>
    <t>PAMDA P5 primer v4 with TTTT barcode</t>
  </si>
  <si>
    <t>ACACTCTTTCCCTACACGACGCTCTTCCGATCTCCTTTTGCATGCCTCGTGACCTGC</t>
  </si>
  <si>
    <t>oRAS362</t>
  </si>
  <si>
    <t>PAMDA P5 primer v4 with CCAA barcode</t>
  </si>
  <si>
    <t>ACACTCTTTCCCTACACGACGCTCTTCCGATCTCCCCAAGCATGCCTCGTGACCTGC</t>
  </si>
  <si>
    <t>oRAS363</t>
  </si>
  <si>
    <t>PAMDA P5 primer v4 with CACA barcode</t>
  </si>
  <si>
    <t>ACACTCTTTCCCTACACGACGCTCTTCCGATCTCCCACAGCATGCCTCGTGACCTGC</t>
  </si>
  <si>
    <t>oRAS364</t>
  </si>
  <si>
    <t>PAMDA P5 primer v4 with CAAC barcode</t>
  </si>
  <si>
    <t>ACACTCTTTCCCTACACGACGCTCTTCCGATCTCCCAACGCATGCCTCGTGACCTGC</t>
  </si>
  <si>
    <t>oRAS365</t>
  </si>
  <si>
    <t>PAMDA P5 primer v4 with ACCA barcode</t>
  </si>
  <si>
    <t>ACACTCTTTCCCTACACGACGCTCTTCCGATCTCCACCAGCATGCCTCGTGACCTGC</t>
  </si>
  <si>
    <t>oRAS366</t>
  </si>
  <si>
    <t>PAMDA P5 primer v4 with ACAC barcode</t>
  </si>
  <si>
    <t>ACACTCTTTCCCTACACGACGCTCTTCCGATCTCCACACGCATGCCTCGTGACCTGC</t>
  </si>
  <si>
    <t>oRAS367</t>
  </si>
  <si>
    <t>PAMDA P5 primer v4 with AACC barcode</t>
  </si>
  <si>
    <t>ACACTCTTTCCCTACACGACGCTCTTCCGATCTCCAACCGCATGCCTCGTGACCTGC</t>
  </si>
  <si>
    <t>oRAS368</t>
  </si>
  <si>
    <t>PAMDA P5 primer v4 with TGTC barcode</t>
  </si>
  <si>
    <t>ACACTCTTTCCCTACACGACGCTCTTCCGATCTCCTGTCGCATGCCTCGTGACCTGC</t>
  </si>
  <si>
    <t>oRAS369</t>
  </si>
  <si>
    <t>PAMDA P5 primer v4 with TCTG barcode</t>
  </si>
  <si>
    <t>ACACTCTTTCCCTACACGACGCTCTTCCGATCTCCTCTGGCATGCCTCGTGACCTGC</t>
  </si>
  <si>
    <t>oRAS370</t>
  </si>
  <si>
    <t>PAMDA P5 primer v4 with TCGC barcode</t>
  </si>
  <si>
    <t>ACACTCTTTCCCTACACGACGCTCTTCCGATCTCCTCGCGCATGCCTCGTGACCTGC</t>
  </si>
  <si>
    <t>oRAS371</t>
  </si>
  <si>
    <t>PAMDA P5 primer v4 with TGAG barcode</t>
  </si>
  <si>
    <t>ACACTCTTTCCCTACACGACGCTCTTCCGATCTCCTGAGGCATGCCTCGTGACCTGC</t>
  </si>
  <si>
    <t>oRAS372</t>
  </si>
  <si>
    <t>PAMDA P5 primer v4 with GCTC barcode</t>
  </si>
  <si>
    <t>ACACTCTTTCCCTACACGACGCTCTTCCGATCTCCGCTCGCATGCCTCGTGACCTGC</t>
  </si>
  <si>
    <t>oRAS373</t>
  </si>
  <si>
    <t>PAMDA P5 primer v4 with GCGT barcode</t>
  </si>
  <si>
    <t>ACACTCTTTCCCTACACGACGCTCTTCCGATCTCCGCGTGCATGCCTCGTGACCTGC</t>
  </si>
  <si>
    <t>oRAS374</t>
  </si>
  <si>
    <t>PAMDA P5 primer v4 with GTGC barcode</t>
  </si>
  <si>
    <t>ACACTCTTTCCCTACACGACGCTCTTCCGATCTCCGTGCGCATGCCTCGTGACCTGC</t>
  </si>
  <si>
    <t>oRAS375</t>
  </si>
  <si>
    <t>PAMDA P5 primer v4 with GTAT barcode</t>
  </si>
  <si>
    <t>ACACTCTTTCCCTACACGACGCTCTTCCGATCTCCGTATGCATGCCTCGTGACCTGC</t>
  </si>
  <si>
    <t>oRAS376</t>
  </si>
  <si>
    <t>PAMDA P5 primer v4 with ATGT barcode</t>
  </si>
  <si>
    <t>ACACTCTTTCCCTACACGACGCTCTTCCGATCTCCATGTGCATGCCTCGTGACCTGC</t>
  </si>
  <si>
    <t>oRAS377</t>
  </si>
  <si>
    <t>PAMDA P5 primer v4 with AGTG barcode</t>
  </si>
  <si>
    <t>ACACTCTTTCCCTACACGACGCTCTTCCGATCTCCAGTGGCATGCCTCGTGACCTGC</t>
  </si>
  <si>
    <t>oRAS378</t>
  </si>
  <si>
    <t>PAMDA P5 primer v4 with AATA barcode</t>
  </si>
  <si>
    <t>ACACTCTTTCCCTACACGACGCTCTTCCGATCTCCAATAGCATGCCTCGTGACCTGC</t>
  </si>
  <si>
    <t>oRAS379</t>
  </si>
  <si>
    <t>PAMDA P5 primer v4 with AAGT barcode</t>
  </si>
  <si>
    <t>ACACTCTTTCCCTACACGACGCTCTTCCGATCTCCAAGTGCATGCCTCGTGACCTGC</t>
  </si>
  <si>
    <t>oRAS380</t>
  </si>
  <si>
    <t>PAMDA P5 primer v4 with ATAA barcode</t>
  </si>
  <si>
    <t>ACACTCTTTCCCTACACGACGCTCTTCCGATCTCCATAAGCATGCCTCGTGACCTGC</t>
  </si>
  <si>
    <t>oRAS381</t>
  </si>
  <si>
    <t>PAMDA P5 primer v4 with ATTT barcode</t>
  </si>
  <si>
    <t>ACACTCTTTCCCTACACGACGCTCTTCCGATCTCCATTTGCATGCCTCGTGACCTGC</t>
  </si>
  <si>
    <t>oRAS382</t>
  </si>
  <si>
    <t>PAMDA P5 primer v4 with ATGG barcode</t>
  </si>
  <si>
    <t>ACACTCTTTCCCTACACGACGCTCTTCCGATCTCCATGGGCATGCCTCGTGACCTGC</t>
  </si>
  <si>
    <t>oRAS383</t>
  </si>
  <si>
    <t>PAMDA P5 primer v4 with AGAT barcode</t>
  </si>
  <si>
    <t>ACACTCTTTCCCTACACGACGCTCTTCCGATCTCCAGATGCATGCCTCGTGACCTGC</t>
  </si>
  <si>
    <t>oRAS384</t>
  </si>
  <si>
    <t>PAMDA P5 primer v4 with TATT barcode</t>
  </si>
  <si>
    <t>ACACTCTTTCCCTACACGACGCTCTTCCGATCTCCTATTGCATGCCTCGTGACCTGC</t>
  </si>
  <si>
    <t>oRAS385</t>
  </si>
  <si>
    <t>PAMDA P5 primer v4 with TAGG barcode</t>
  </si>
  <si>
    <t>ACACTCTTTCCCTACACGACGCTCTTCCGATCTCCTAGGGCATGCCTCGTGACCTGC</t>
  </si>
  <si>
    <t>oRAS386</t>
  </si>
  <si>
    <t>PAMDA P5 primer v4 with TTAT barcode</t>
  </si>
  <si>
    <t>ACACTCTTTCCCTACACGACGCTCTTCCGATCTCCTTATGCATGCCTCGTGACCTGC</t>
  </si>
  <si>
    <t>oRAS387</t>
  </si>
  <si>
    <t>PAMDA P5 primer v4 with TTGC barcode</t>
  </si>
  <si>
    <t>ACACTCTTTCCCTACACGACGCTCTTCCGATCTCCTTGCGCATGCCTCGTGACCTGC</t>
  </si>
  <si>
    <t>oRAS388</t>
  </si>
  <si>
    <t>PAMDA P5 primer v4 with TTCG barcode</t>
  </si>
  <si>
    <t>ACACTCTTTCCCTACACGACGCTCTTCCGATCTCCTTCGGCATGCCTCGTGACCTGC</t>
  </si>
  <si>
    <t>oRAS389</t>
  </si>
  <si>
    <t>PAMDA P5 primer v4 with GAAT barcode</t>
  </si>
  <si>
    <t>ACACTCTTTCCCTACACGACGCTCTTCCGATCTCCGAATGCATGCCTCGTGACCTGC</t>
  </si>
  <si>
    <t>oRAS390</t>
  </si>
  <si>
    <t>PAMDA P5 primer v4 with GATG barcode</t>
  </si>
  <si>
    <t>oRAS391</t>
  </si>
  <si>
    <t>PAMDA P5 primer v4 with GTAG barcode</t>
  </si>
  <si>
    <t>ACACTCTTTCCCTACACGACGCTCTTCCGATCTCCGTAGGCATGCCTCGTGACCTGC</t>
  </si>
  <si>
    <t>oRAS392</t>
  </si>
  <si>
    <t>PAMDA P5 primer v4 with GTTC barcode</t>
  </si>
  <si>
    <t>ACACTCTTTCCCTACACGACGCTCTTCCGATCTCCGTTCGCATGCCTCGTGACCTGC</t>
  </si>
  <si>
    <t>oRAS393</t>
  </si>
  <si>
    <t>PAMDA P5 primer v4 with CTTG barcode</t>
  </si>
  <si>
    <t>ACACTCTTTCCCTACACGACGCTCTTCCGATCTCCCTTGGCATGCCTCGTGACCTGC</t>
  </si>
  <si>
    <t>oRAS394</t>
  </si>
  <si>
    <t>PAMDA P7 primer v4 with AAAC barcode</t>
  </si>
  <si>
    <t>CTGGAGTTCAGACGTGTGCTCTTCCGATCTTGAAACCGGTATTTCACACCGCATACGTAC</t>
  </si>
  <si>
    <t>oRAS395</t>
  </si>
  <si>
    <t>PAMDA P7 primer v4 with AACA barcode</t>
  </si>
  <si>
    <t>CTGGAGTTCAGACGTGTGCTCTTCCGATCTTGAACACGGTATTTCACACCGCATACGTAC</t>
  </si>
  <si>
    <t>oRAS396</t>
  </si>
  <si>
    <t>PAMDA P7 primer v4 with AAGG barcode</t>
  </si>
  <si>
    <t>CTGGAGTTCAGACGTGTGCTCTTCCGATCTTGAAGGCGGTATTTCACACCGCATACGTAC</t>
  </si>
  <si>
    <t>oRAS397</t>
  </si>
  <si>
    <t>PAMDA P7 primer v4 with AATT barcode</t>
  </si>
  <si>
    <t>CTGGAGTTCAGACGTGTGCTCTTCCGATCTTGAATTCGGTATTTCACACCGCATACGTAC</t>
  </si>
  <si>
    <t>oRAS398</t>
  </si>
  <si>
    <t>PAMDA P7 primer v4 with ACAA barcode</t>
  </si>
  <si>
    <t>CTGGAGTTCAGACGTGTGCTCTTCCGATCTTGACAACGGTATTTCACACCGCATACGTAC</t>
  </si>
  <si>
    <t>oRAS399</t>
  </si>
  <si>
    <t>PAMDA P7 primer v4 with ACCC barcode</t>
  </si>
  <si>
    <t>CTGGAGTTCAGACGTGTGCTCTTCCGATCTTGACCCCGGTATTTCACACCGCATACGTAC</t>
  </si>
  <si>
    <t>oRAS400</t>
  </si>
  <si>
    <t>PAMDA P7 primer v4 with ACGT barcode</t>
  </si>
  <si>
    <t>CTGGAGTTCAGACGTGTGCTCTTCCGATCTTGACGTCGGTATTTCACACCGCATACGTAC</t>
  </si>
  <si>
    <t>oRAS401</t>
  </si>
  <si>
    <t>PAMDA P7 primer v4 with ACTG barcode</t>
  </si>
  <si>
    <t>CTGGAGTTCAGACGTGTGCTCTTCCGATCTTGACTGCGGTATTTCACACCGCATACGTAC</t>
  </si>
  <si>
    <t>oRAS402</t>
  </si>
  <si>
    <t>PAMDA P7 primer v4 with AGAG barcode</t>
  </si>
  <si>
    <t>CTGGAGTTCAGACGTGTGCTCTTCCGATCTTGAGAGCGGTATTTCACACCGCATACGTAC</t>
  </si>
  <si>
    <t>oRAS403</t>
  </si>
  <si>
    <t>PAMDA P7 primer v4 with AGCT barcode</t>
  </si>
  <si>
    <t>CTGGAGTTCAGACGTGTGCTCTTCCGATCTTGAGCTCGGTATTTCACACCGCATACGTAC</t>
  </si>
  <si>
    <t>oRAS404</t>
  </si>
  <si>
    <t>PAMDA P7 primer v4 with AGGA barcode</t>
  </si>
  <si>
    <t>CTGGAGTTCAGACGTGTGCTCTTCCGATCTTGAGGACGGTATTTCACACCGCATACGTAC</t>
  </si>
  <si>
    <t>oRAS405</t>
  </si>
  <si>
    <t>PAMDA P7 primer v4 with AGTC barcode</t>
  </si>
  <si>
    <t>CTGGAGTTCAGACGTGTGCTCTTCCGATCTTGAGTCCGGTATTTCACACCGCATACGTAC</t>
  </si>
  <si>
    <t>oRAS406</t>
  </si>
  <si>
    <t>PAMDA P7 primer v4 with ATAT barcode</t>
  </si>
  <si>
    <t>CTGGAGTTCAGACGTGTGCTCTTCCGATCTTGATATCGGTATTTCACACCGCATACGTAC</t>
  </si>
  <si>
    <t>oRAS407</t>
  </si>
  <si>
    <t>PAMDA P7 primer v4 with ATCG barcode</t>
  </si>
  <si>
    <t>CTGGAGTTCAGACGTGTGCTCTTCCGATCTTGATCGCGGTATTTCACACCGCATACGTAC</t>
  </si>
  <si>
    <t>oRAS408</t>
  </si>
  <si>
    <t>PAMDA P7 primer v4 with ATGC barcode</t>
  </si>
  <si>
    <t>CTGGAGTTCAGACGTGTGCTCTTCCGATCTTGATGCCGGTATTTCACACCGCATACGTAC</t>
  </si>
  <si>
    <t>oRAS409</t>
  </si>
  <si>
    <t>PAMDA P7 primer v4 with ATTA barcode</t>
  </si>
  <si>
    <t>CTGGAGTTCAGACGTGTGCTCTTCCGATCTTGATTACGGTATTTCACACCGCATACGTAC</t>
  </si>
  <si>
    <t>oRAS410</t>
  </si>
  <si>
    <t>PAMDA P7 primer v4 with CAAA barcode</t>
  </si>
  <si>
    <t>CTGGAGTTCAGACGTGTGCTCTTCCGATCTTGCAAACGGTATTTCACACCGCATACGTAC</t>
  </si>
  <si>
    <t>oRAS411</t>
  </si>
  <si>
    <t>PAMDA P7 primer v4 with CACC barcode</t>
  </si>
  <si>
    <t>CTGGAGTTCAGACGTGTGCTCTTCCGATCTTGCACCCGGTATTTCACACCGCATACGTAC</t>
  </si>
  <si>
    <t>oRAS412</t>
  </si>
  <si>
    <t>PAMDA P7 primer v4 with CAGT barcode</t>
  </si>
  <si>
    <t>CTGGAGTTCAGACGTGTGCTCTTCCGATCTTGCAGTCGGTATTTCACACCGCATACGTAC</t>
  </si>
  <si>
    <t>oRAS413</t>
  </si>
  <si>
    <t>PAMDA P7 primer v4 with CATG barcode</t>
  </si>
  <si>
    <t>oRAS414</t>
  </si>
  <si>
    <t>PAMDA P7 primer v4 with CCAC barcode</t>
  </si>
  <si>
    <t>CTGGAGTTCAGACGTGTGCTCTTCCGATCTTGCCACCGGTATTTCACACCGCATACGTAC</t>
  </si>
  <si>
    <t>oRAS415</t>
  </si>
  <si>
    <t>PAMDA P7 primer v4 with CCCA barcode</t>
  </si>
  <si>
    <t>CTGGAGTTCAGACGTGTGCTCTTCCGATCTTGCCCACGGTATTTCACACCGCATACGTAC</t>
  </si>
  <si>
    <t>oRAS416</t>
  </si>
  <si>
    <t>PAMDA P7 primer v4 with CCGG barcode</t>
  </si>
  <si>
    <t>CTGGAGTTCAGACGTGTGCTCTTCCGATCTTGCCGGCGGTATTTCACACCGCATACGTAC</t>
  </si>
  <si>
    <t>oRAS417</t>
  </si>
  <si>
    <t>PAMDA P7 primer v4 with CCTT barcode</t>
  </si>
  <si>
    <t>CTGGAGTTCAGACGTGTGCTCTTCCGATCTTGCCTTCGGTATTTCACACCGCATACGTAC</t>
  </si>
  <si>
    <t>oRAS418</t>
  </si>
  <si>
    <t>PAMDA P7 primer v4 with CGAT barcode</t>
  </si>
  <si>
    <t>CTGGAGTTCAGACGTGTGCTCTTCCGATCTTGCGATCGGTATTTCACACCGCATACGTAC</t>
  </si>
  <si>
    <t>oRAS419</t>
  </si>
  <si>
    <t>PAMDA P7 primer v4 with CGCG barcode</t>
  </si>
  <si>
    <t>CTGGAGTTCAGACGTGTGCTCTTCCGATCTTGCGCGCGGTATTTCACACCGCATACGTAC</t>
  </si>
  <si>
    <t>oRAS420</t>
  </si>
  <si>
    <t>PAMDA P7 primer v4 with CGGC barcode</t>
  </si>
  <si>
    <t>CTGGAGTTCAGACGTGTGCTCTTCCGATCTTGCGGCCGGTATTTCACACCGCATACGTAC</t>
  </si>
  <si>
    <t>oRAS421</t>
  </si>
  <si>
    <t>PAMDA P7 primer v4 with CGTA barcode</t>
  </si>
  <si>
    <t>CTGGAGTTCAGACGTGTGCTCTTCCGATCTTGCGTACGGTATTTCACACCGCATACGTAC</t>
  </si>
  <si>
    <t>oRAS422</t>
  </si>
  <si>
    <t>PAMDA P7 primer v4 with CTAG barcode</t>
  </si>
  <si>
    <t>CTGGAGTTCAGACGTGTGCTCTTCCGATCTTGCTAGCGGTATTTCACACCGCATACGTAC</t>
  </si>
  <si>
    <t>oRAS423</t>
  </si>
  <si>
    <t>PAMDA P7 primer v4 with CTCT barcode</t>
  </si>
  <si>
    <t>CTGGAGTTCAGACGTGTGCTCTTCCGATCTTGCTCTCGGTATTTCACACCGCATACGTAC</t>
  </si>
  <si>
    <t>oRAS424</t>
  </si>
  <si>
    <t>PAMDA P7 primer v4 with CTGA barcode</t>
  </si>
  <si>
    <t>CTGGAGTTCAGACGTGTGCTCTTCCGATCTTGCTGACGGTATTTCACACCGCATACGTAC</t>
  </si>
  <si>
    <t>oRAS425</t>
  </si>
  <si>
    <t>PAMDA P7 primer v4 with CTTC barcode</t>
  </si>
  <si>
    <t>CTGGAGTTCAGACGTGTGCTCTTCCGATCTTGCTTCCGGTATTTCACACCGCATACGTAC</t>
  </si>
  <si>
    <t>oRAS426</t>
  </si>
  <si>
    <t>PAMDA P7 primer v4 with GAAG barcode</t>
  </si>
  <si>
    <t>CTGGAGTTCAGACGTGTGCTCTTCCGATCTTGGAAGCGGTATTTCACACCGCATACGTAC</t>
  </si>
  <si>
    <t>oRAS427</t>
  </si>
  <si>
    <t>PAMDA P7 primer v4 with GACT barcode</t>
  </si>
  <si>
    <t>CTGGAGTTCAGACGTGTGCTCTTCCGATCTTGGACTCGGTATTTCACACCGCATACGTAC</t>
  </si>
  <si>
    <t>oRAS428</t>
  </si>
  <si>
    <t>PAMDA P7 primer v4 with GAGA barcode</t>
  </si>
  <si>
    <t>CTGGAGTTCAGACGTGTGCTCTTCCGATCTTGGAGACGGTATTTCACACCGCATACGTAC</t>
  </si>
  <si>
    <t>oRAS429</t>
  </si>
  <si>
    <t>PAMDA P7 primer v4 with GATC barcode</t>
  </si>
  <si>
    <t>CTGGAGTTCAGACGTGTGCTCTTCCGATCTTGGATCCGGTATTTCACACCGCATACGTAC</t>
  </si>
  <si>
    <t>oRAS430</t>
  </si>
  <si>
    <t>PAMDA P7 primer v4 with GCAT barcode</t>
  </si>
  <si>
    <t>CTGGAGTTCAGACGTGTGCTCTTCCGATCTTGGCATCGGTATTTCACACCGCATACGTAC</t>
  </si>
  <si>
    <t>oRAS431</t>
  </si>
  <si>
    <t>PAMDA P7 primer v4 with GCCG barcode</t>
  </si>
  <si>
    <t>CTGGAGTTCAGACGTGTGCTCTTCCGATCTTGGCCGCGGTATTTCACACCGCATACGTAC</t>
  </si>
  <si>
    <t>oRAS432</t>
  </si>
  <si>
    <t>PAMDA P7 primer v4 with GCGC barcode</t>
  </si>
  <si>
    <t>CTGGAGTTCAGACGTGTGCTCTTCCGATCTTGGCGCCGGTATTTCACACCGCATACGTAC</t>
  </si>
  <si>
    <t>oRAS433</t>
  </si>
  <si>
    <t>PAMDA P7 primer v4 with GCTA barcode</t>
  </si>
  <si>
    <t>CTGGAGTTCAGACGTGTGCTCTTCCGATCTTGGCTACGGTATTTCACACCGCATACGTAC</t>
  </si>
  <si>
    <t>oRAS434</t>
  </si>
  <si>
    <t>PAMDA P7 primer v4 with GGAA barcode</t>
  </si>
  <si>
    <t>CTGGAGTTCAGACGTGTGCTCTTCCGATCTTGGGAACGGTATTTCACACCGCATACGTAC</t>
  </si>
  <si>
    <t>oRAS435</t>
  </si>
  <si>
    <t>PAMDA P7 primer v4 with GGCC barcode</t>
  </si>
  <si>
    <t>CTGGAGTTCAGACGTGTGCTCTTCCGATCTTGGGCCCGGTATTTCACACCGCATACGTAC</t>
  </si>
  <si>
    <t>oRAS436</t>
  </si>
  <si>
    <t>PAMDA P7 primer v4 with GGGG barcode</t>
  </si>
  <si>
    <t>CTGGAGTTCAGACGTGTGCTCTTCCGATCTTGGGGGCGGTATTTCACACCGCATACGTAC</t>
  </si>
  <si>
    <t>oRAS437</t>
  </si>
  <si>
    <t>PAMDA P7 primer v4 with GGTT barcode</t>
  </si>
  <si>
    <t>CTGGAGTTCAGACGTGTGCTCTTCCGATCTTGGGTTCGGTATTTCACACCGCATACGTAC</t>
  </si>
  <si>
    <t>oRAS438</t>
  </si>
  <si>
    <t>PAMDA P7 primer v4 with GTAC barcode</t>
  </si>
  <si>
    <t>CTGGAGTTCAGACGTGTGCTCTTCCGATCTTGGTACCGGTATTTCACACCGCATACGTAC</t>
  </si>
  <si>
    <t>oRAS439</t>
  </si>
  <si>
    <t>PAMDA P7 primer v4 with GTCA barcode</t>
  </si>
  <si>
    <t>oRAS440</t>
  </si>
  <si>
    <t>PAMDA P7 primer v4 with GTGT barcode</t>
  </si>
  <si>
    <t>CTGGAGTTCAGACGTGTGCTCTTCCGATCTTGGTGTCGGTATTTCACACCGCATACGTAC</t>
  </si>
  <si>
    <t>oRAS441</t>
  </si>
  <si>
    <t>PAMDA P7 primer v4 with GTTG barcode</t>
  </si>
  <si>
    <t>CTGGAGTTCAGACGTGTGCTCTTCCGATCTTGGTTGCGGTATTTCACACCGCATACGTAC</t>
  </si>
  <si>
    <t>oRAS442</t>
  </si>
  <si>
    <t>PAMDA P7 primer v4 with TAAT barcode</t>
  </si>
  <si>
    <t>CTGGAGTTCAGACGTGTGCTCTTCCGATCTTGTAATCGGTATTTCACACCGCATACGTAC</t>
  </si>
  <si>
    <t>oRAS443</t>
  </si>
  <si>
    <t>PAMDA P7 primer v4 with TACG barcode</t>
  </si>
  <si>
    <t>CTGGAGTTCAGACGTGTGCTCTTCCGATCTTGTACGCGGTATTTCACACCGCATACGTAC</t>
  </si>
  <si>
    <t>oRAS444</t>
  </si>
  <si>
    <t>PAMDA P7 primer v4 with TAGC barcode</t>
  </si>
  <si>
    <t>CTGGAGTTCAGACGTGTGCTCTTCCGATCTTGTAGCCGGTATTTCACACCGCATACGTAC</t>
  </si>
  <si>
    <t>oRAS445</t>
  </si>
  <si>
    <t>PAMDA P7 primer v4 with TATA barcode</t>
  </si>
  <si>
    <t>CTGGAGTTCAGACGTGTGCTCTTCCGATCTTGTATACGGTATTTCACACCGCATACGTAC</t>
  </si>
  <si>
    <t>oRAS446</t>
  </si>
  <si>
    <t>PAMDA P7 primer v4 with TCAG barcode</t>
  </si>
  <si>
    <t>CTGGAGTTCAGACGTGTGCTCTTCCGATCTTGTCAGCGGTATTTCACACCGCATACGTAC</t>
  </si>
  <si>
    <t>oRAS447</t>
  </si>
  <si>
    <t>PAMDA P7 primer v4 with TCCT barcode</t>
  </si>
  <si>
    <t>CTGGAGTTCAGACGTGTGCTCTTCCGATCTTGTCCTCGGTATTTCACACCGCATACGTAC</t>
  </si>
  <si>
    <t>oRAS448</t>
  </si>
  <si>
    <t>PAMDA P7 primer v4 with TCGA barcode</t>
  </si>
  <si>
    <t>CTGGAGTTCAGACGTGTGCTCTTCCGATCTTGTCGACGGTATTTCACACCGCATACGTAC</t>
  </si>
  <si>
    <t>oRAS449</t>
  </si>
  <si>
    <t>PAMDA P7 primer v4 with TCTC barcode</t>
  </si>
  <si>
    <t>CTGGAGTTCAGACGTGTGCTCTTCCGATCTTGTCTCCGGTATTTCACACCGCATACGTAC</t>
  </si>
  <si>
    <t>oRAS450</t>
  </si>
  <si>
    <t>PAMDA P7 primer v4 with TGAC barcode</t>
  </si>
  <si>
    <t>CTGGAGTTCAGACGTGTGCTCTTCCGATCTTGTGACCGGTATTTCACACCGCATACGTAC</t>
  </si>
  <si>
    <t>oRAS451</t>
  </si>
  <si>
    <t>PAMDA P7 primer v4 with TGCA barcode</t>
  </si>
  <si>
    <t>CTGGAGTTCAGACGTGTGCTCTTCCGATCTTGTGCACGGTATTTCACACCGCATACGTAC</t>
  </si>
  <si>
    <t>oRAS452</t>
  </si>
  <si>
    <t>PAMDA P7 primer v4 with TGGT barcode</t>
  </si>
  <si>
    <t>CTGGAGTTCAGACGTGTGCTCTTCCGATCTTGTGGTCGGTATTTCACACCGCATACGTAC</t>
  </si>
  <si>
    <t>oRAS453</t>
  </si>
  <si>
    <t>PAMDA P7 primer v4 with TGTG barcode</t>
  </si>
  <si>
    <t>CTGGAGTTCAGACGTGTGCTCTTCCGATCTTGTGTGCGGTATTTCACACCGCATACGTAC</t>
  </si>
  <si>
    <t>oRAS454</t>
  </si>
  <si>
    <t>PAMDA P7 primer v4 with TTAA barcode</t>
  </si>
  <si>
    <t>CTGGAGTTCAGACGTGTGCTCTTCCGATCTTGTTAACGGTATTTCACACCGCATACGTAC</t>
  </si>
  <si>
    <t>oRAS455</t>
  </si>
  <si>
    <t>PAMDA P7 primer v4 with TTCC barcode</t>
  </si>
  <si>
    <t>CTGGAGTTCAGACGTGTGCTCTTCCGATCTTGTTCCCGGTATTTCACACCGCATACGTAC</t>
  </si>
  <si>
    <t>oRAS456</t>
  </si>
  <si>
    <t>PAMDA P7 primer v4 with TTGG barcode</t>
  </si>
  <si>
    <t>CTGGAGTTCAGACGTGTGCTCTTCCGATCTTGTTGGCGGTATTTCACACCGCATACGTAC</t>
  </si>
  <si>
    <t>oRAS457</t>
  </si>
  <si>
    <t>PAMDA P7 primer v4 with TTTT barcode</t>
  </si>
  <si>
    <t>CTGGAGTTCAGACGTGTGCTCTTCCGATCTTGTTTTCGGTATTTCACACCGCATACGTAC</t>
  </si>
  <si>
    <t>oRAS458</t>
  </si>
  <si>
    <t>PAMDA P7 primer v4 with CCAA barcode</t>
  </si>
  <si>
    <t>CTGGAGTTCAGACGTGTGCTCTTCCGATCTTGCCAACGGTATTTCACACCGCATACGTAC</t>
  </si>
  <si>
    <t>oRAS459</t>
  </si>
  <si>
    <t>PAMDA P7 primer v4 with CACA barcode</t>
  </si>
  <si>
    <t>CTGGAGTTCAGACGTGTGCTCTTCCGATCTTGCACACGGTATTTCACACCGCATACGTAC</t>
  </si>
  <si>
    <t>oRAS460</t>
  </si>
  <si>
    <t>PAMDA P7 primer v4 with CAAC barcode</t>
  </si>
  <si>
    <t>CTGGAGTTCAGACGTGTGCTCTTCCGATCTTGCAACCGGTATTTCACACCGCATACGTAC</t>
  </si>
  <si>
    <t>oRAS461</t>
  </si>
  <si>
    <t>PAMDA P7 primer v4 with ACCA barcode</t>
  </si>
  <si>
    <t>CTGGAGTTCAGACGTGTGCTCTTCCGATCTTGACCACGGTATTTCACACCGCATACGTAC</t>
  </si>
  <si>
    <t>oRAS462</t>
  </si>
  <si>
    <t>PAMDA P7 primer v4 with ACAC barcode</t>
  </si>
  <si>
    <t>CTGGAGTTCAGACGTGTGCTCTTCCGATCTTGACACCGGTATTTCACACCGCATACGTAC</t>
  </si>
  <si>
    <t>oRAS463</t>
  </si>
  <si>
    <t>PAMDA P7 primer v4 with AACC barcode</t>
  </si>
  <si>
    <t>CTGGAGTTCAGACGTGTGCTCTTCCGATCTTGAACCCGGTATTTCACACCGCATACGTAC</t>
  </si>
  <si>
    <t>oRAS464</t>
  </si>
  <si>
    <t>PAMDA P7 primer v4 with TGTC barcode</t>
  </si>
  <si>
    <t>CTGGAGTTCAGACGTGTGCTCTTCCGATCTTGTGTCCGGTATTTCACACCGCATACGTAC</t>
  </si>
  <si>
    <t>oRAS465</t>
  </si>
  <si>
    <t>PAMDA P7 primer v4 with TCTG barcode</t>
  </si>
  <si>
    <t>CTGGAGTTCAGACGTGTGCTCTTCCGATCTTGTCTGCGGTATTTCACACCGCATACGTAC</t>
  </si>
  <si>
    <t>oRAS466</t>
  </si>
  <si>
    <t>PAMDA P7 primer v4 with TCGC barcode</t>
  </si>
  <si>
    <t>oRAS467</t>
  </si>
  <si>
    <t>PAMDA P7 primer v4 with TGAG barcode</t>
  </si>
  <si>
    <t>CTGGAGTTCAGACGTGTGCTCTTCCGATCTTGTGAGCGGTATTTCACACCGCATACGTAC</t>
  </si>
  <si>
    <t>oRAS468</t>
  </si>
  <si>
    <t>PAMDA P7 primer v4 with GCTC barcode</t>
  </si>
  <si>
    <t>CTGGAGTTCAGACGTGTGCTCTTCCGATCTTGGCTCCGGTATTTCACACCGCATACGTAC</t>
  </si>
  <si>
    <t>oRAS469</t>
  </si>
  <si>
    <t>PAMDA P7 primer v4 with GCGT barcode</t>
  </si>
  <si>
    <t>CTGGAGTTCAGACGTGTGCTCTTCCGATCTTGGCGTCGGTATTTCACACCGCATACGTAC</t>
  </si>
  <si>
    <t>oRAS470</t>
  </si>
  <si>
    <t>PAMDA P7 primer v4 with GTGC barcode</t>
  </si>
  <si>
    <t>CTGGAGTTCAGACGTGTGCTCTTCCGATCTTGGTGCCGGTATTTCACACCGCATACGTAC</t>
  </si>
  <si>
    <t>oRAS471</t>
  </si>
  <si>
    <t>PAMDA P7 primer v4 with GTAT barcode</t>
  </si>
  <si>
    <t>CTGGAGTTCAGACGTGTGCTCTTCCGATCTTGGTATCGGTATTTCACACCGCATACGTAC</t>
  </si>
  <si>
    <t>oRAS472</t>
  </si>
  <si>
    <t>PAMDA P7 primer v4 with ATGT barcode</t>
  </si>
  <si>
    <t>oRAS473</t>
  </si>
  <si>
    <t>PAMDA P7 primer v4 with AGTG barcode</t>
  </si>
  <si>
    <t>CTGGAGTTCAGACGTGTGCTCTTCCGATCTTGAGTGCGGTATTTCACACCGCATACGTAC</t>
  </si>
  <si>
    <t>oRAS474</t>
  </si>
  <si>
    <t>PAMDA P7 primer v4 with AATA barcode</t>
  </si>
  <si>
    <t>CTGGAGTTCAGACGTGTGCTCTTCCGATCTTGAATACGGTATTTCACACCGCATACGTAC</t>
  </si>
  <si>
    <t>oRAS475</t>
  </si>
  <si>
    <t>PAMDA P7 primer v4 with AAGT barcode</t>
  </si>
  <si>
    <t>CTGGAGTTCAGACGTGTGCTCTTCCGATCTTGAAGTCGGTATTTCACACCGCATACGTAC</t>
  </si>
  <si>
    <t>oRAS476</t>
  </si>
  <si>
    <t>PAMDA P7 primer v4 with ATAA barcode</t>
  </si>
  <si>
    <t>CTGGAGTTCAGACGTGTGCTCTTCCGATCTTGATAACGGTATTTCACACCGCATACGTAC</t>
  </si>
  <si>
    <t>oRAS477</t>
  </si>
  <si>
    <t>PAMDA P7 primer v4 with ATTT barcode</t>
  </si>
  <si>
    <t>CTGGAGTTCAGACGTGTGCTCTTCCGATCTTGATTTCGGTATTTCACACCGCATACGTAC</t>
  </si>
  <si>
    <t>oRAS478</t>
  </si>
  <si>
    <t>PAMDA P7 primer v4 with ATGG barcode</t>
  </si>
  <si>
    <t>CTGGAGTTCAGACGTGTGCTCTTCCGATCTTGATGGCGGTATTTCACACCGCATACGTAC</t>
  </si>
  <si>
    <t>oRAS479</t>
  </si>
  <si>
    <t>PAMDA P7 primer v4 with AGAT barcode</t>
  </si>
  <si>
    <t>CTGGAGTTCAGACGTGTGCTCTTCCGATCTTGAGATCGGTATTTCACACCGCATACGTAC</t>
  </si>
  <si>
    <t>oRAS480</t>
  </si>
  <si>
    <t>PAMDA P7 primer v4 with TATT barcode</t>
  </si>
  <si>
    <t>CTGGAGTTCAGACGTGTGCTCTTCCGATCTTGTATTCGGTATTTCACACCGCATACGTAC</t>
  </si>
  <si>
    <t>oRAS481</t>
  </si>
  <si>
    <t>PAMDA P7 primer v4 with TAGG barcode</t>
  </si>
  <si>
    <t>CTGGAGTTCAGACGTGTGCTCTTCCGATCTTGTAGGCGGTATTTCACACCGCATACGTAC</t>
  </si>
  <si>
    <t>oRAS482</t>
  </si>
  <si>
    <t>PAMDA P7 primer v4 with TTAT barcode</t>
  </si>
  <si>
    <t>CTGGAGTTCAGACGTGTGCTCTTCCGATCTTGTTATCGGTATTTCACACCGCATACGTAC</t>
  </si>
  <si>
    <t>oRAS483</t>
  </si>
  <si>
    <t>PAMDA P7 primer v4 with TTGC barcode</t>
  </si>
  <si>
    <t>CTGGAGTTCAGACGTGTGCTCTTCCGATCTTGTTGCCGGTATTTCACACCGCATACGTAC</t>
  </si>
  <si>
    <t>oRAS484</t>
  </si>
  <si>
    <t>PAMDA P7 primer v4 with TTCG barcode</t>
  </si>
  <si>
    <t>CTGGAGTTCAGACGTGTGCTCTTCCGATCTTGTTCGCGGTATTTCACACCGCATACGTAC</t>
  </si>
  <si>
    <t>oRAS485</t>
  </si>
  <si>
    <t>PAMDA P7 primer v4 with GAAT barcode</t>
  </si>
  <si>
    <t>CTGGAGTTCAGACGTGTGCTCTTCCGATCTTGGAATCGGTATTTCACACCGCATACGTAC</t>
  </si>
  <si>
    <t>oRAS486</t>
  </si>
  <si>
    <t>PAMDA P7 primer v4 with GATG barcode</t>
  </si>
  <si>
    <t>CTGGAGTTCAGACGTGTGCTCTTCCGATCTTGGATGCGGTATTTCACACCGCATACGTAC</t>
  </si>
  <si>
    <t>oRAS487</t>
  </si>
  <si>
    <t>PAMDA P7 primer v4 with GTAG barcode</t>
  </si>
  <si>
    <t>CTGGAGTTCAGACGTGTGCTCTTCCGATCTTGGTAGCGGTATTTCACACCGCATACGTAC</t>
  </si>
  <si>
    <t>oRAS488</t>
  </si>
  <si>
    <t>PAMDA P7 primer v4 with GTTC barcode</t>
  </si>
  <si>
    <t>CTGGAGTTCAGACGTGTGCTCTTCCGATCTTGGTTCCGGTATTTCACACCGCATACGTAC</t>
  </si>
  <si>
    <t>oRAS489</t>
  </si>
  <si>
    <t>PAMDA P7 primer v4 with CTTG barcode</t>
  </si>
  <si>
    <t>CTGGAGTTCAGACGTGTGCTCTTCCGATCTTGCTTGCGGTATTTCACACCGCATACGTAC</t>
  </si>
  <si>
    <t>Primers for HT-PAMDA sample barcoding (V5 5nt barcodes) (used for experiemnts expRAS59, expRAS67, expRAS77, expRAS84):</t>
  </si>
  <si>
    <t>oRAS520</t>
  </si>
  <si>
    <t>PAMDA P5 primer v5 with AACAC barcode</t>
  </si>
  <si>
    <t>ACACTCTTTCCCTACACGACGCTCTTCCGATCTCCAACACGCATGCCTCGTGACCTGC</t>
  </si>
  <si>
    <t>oRAS521</t>
  </si>
  <si>
    <t>PAMDA P5 primer v5 with AACGG barcode</t>
  </si>
  <si>
    <t>ACACTCTTTCCCTACACGACGCTCTTCCGATCTCCAACGGGCATGCCTCGTGACCTGC</t>
  </si>
  <si>
    <t>oRAS522</t>
  </si>
  <si>
    <t>PAMDA P5 primer v5 with AAGAG barcode</t>
  </si>
  <si>
    <t>ACACTCTTTCCCTACACGACGCTCTTCCGATCTCCAAGAGGCATGCCTCGTGACCTGC</t>
  </si>
  <si>
    <t>oRAS523</t>
  </si>
  <si>
    <t>PAMDA P5 primer v5 with AAGGA barcode</t>
  </si>
  <si>
    <t>ACACTCTTTCCCTACACGACGCTCTTCCGATCTCCAAGGAGCATGCCTCGTGACCTGC</t>
  </si>
  <si>
    <t>oRAS524</t>
  </si>
  <si>
    <t>PAMDA P5 primer v5 with AATCG barcode</t>
  </si>
  <si>
    <t>ACACTCTTTCCCTACACGACGCTCTTCCGATCTCCAATCGGCATGCCTCGTGACCTGC</t>
  </si>
  <si>
    <t>oRAS525</t>
  </si>
  <si>
    <t>PAMDA P5 primer v5 with ACAAC barcode</t>
  </si>
  <si>
    <t>ACACTCTTTCCCTACACGACGCTCTTCCGATCTCCACAACGCATGCCTCGTGACCTGC</t>
  </si>
  <si>
    <t>oRAS526</t>
  </si>
  <si>
    <t>PAMDA P5 primer v5 with ACACA barcode</t>
  </si>
  <si>
    <t>ACACTCTTTCCCTACACGACGCTCTTCCGATCTCCACACAGCATGCCTCGTGACCTGC</t>
  </si>
  <si>
    <t>oRAS527</t>
  </si>
  <si>
    <t>PAMDA P5 primer v5 with ACCAA barcode</t>
  </si>
  <si>
    <t>ACACTCTTTCCCTACACGACGCTCTTCCGATCTCCACCAAGCATGCCTCGTGACCTGC</t>
  </si>
  <si>
    <t>oRAS528</t>
  </si>
  <si>
    <t>PAMDA P5 primer v5 with ACCGT barcode</t>
  </si>
  <si>
    <t>ACACTCTTTCCCTACACGACGCTCTTCCGATCTCCACCGTGCATGCCTCGTGACCTGC</t>
  </si>
  <si>
    <t>oRAS529</t>
  </si>
  <si>
    <t>PAMDA P5 primer v5 with ACGAT barcode</t>
  </si>
  <si>
    <t>ACACTCTTTCCCTACACGACGCTCTTCCGATCTCCACGATGCATGCCTCGTGACCTGC</t>
  </si>
  <si>
    <t>oRAS530</t>
  </si>
  <si>
    <t>PAMDA P5 primer v5 with ACGTA barcode</t>
  </si>
  <si>
    <t>ACACTCTTTCCCTACACGACGCTCTTCCGATCTCCACGTAGCATGCCTCGTGACCTGC</t>
  </si>
  <si>
    <t>oRAS531</t>
  </si>
  <si>
    <t>PAMDA P5 primer v5 with ACTCC barcode</t>
  </si>
  <si>
    <t>ACACTCTTTCCCTACACGACGCTCTTCCGATCTCCACTCCGCATGCCTCGTGACCTGC</t>
  </si>
  <si>
    <t>oRAS532</t>
  </si>
  <si>
    <t>PAMDA P5 primer v5 with ACTGA barcode</t>
  </si>
  <si>
    <t>ACACTCTTTCCCTACACGACGCTCTTCCGATCTCCACTGAGCATGCCTCGTGACCTGC</t>
  </si>
  <si>
    <t>oRAS533</t>
  </si>
  <si>
    <t>PAMDA P5 primer v5 with AGACC barcode</t>
  </si>
  <si>
    <t>ACACTCTTTCCCTACACGACGCTCTTCCGATCTCCAGACCGCATGCCTCGTGACCTGC</t>
  </si>
  <si>
    <t>oRAS534</t>
  </si>
  <si>
    <t>PAMDA P5 primer v5 with AGAGA barcode</t>
  </si>
  <si>
    <t>ACACTCTTTCCCTACACGACGCTCTTCCGATCTCCAGAGAGCATGCCTCGTGACCTGC</t>
  </si>
  <si>
    <t>oRAS535</t>
  </si>
  <si>
    <t>PAMDA P5 primer v5 with AGCTA barcode</t>
  </si>
  <si>
    <t>ACACTCTTTCCCTACACGACGCTCTTCCGATCTCCAGCTAGCATGCCTCGTGACCTGC</t>
  </si>
  <si>
    <t>oRAS536</t>
  </si>
  <si>
    <t>PAMDA P5 primer v5 with AGGAA barcode</t>
  </si>
  <si>
    <t>ACACTCTTTCCCTACACGACGCTCTTCCGATCTCCAGGAAGCATGCCTCGTGACCTGC</t>
  </si>
  <si>
    <t>oRAS537</t>
  </si>
  <si>
    <t>PAMDA P5 primer v5 with AGGTC barcode</t>
  </si>
  <si>
    <t>ACACTCTTTCCCTACACGACGCTCTTCCGATCTCCAGGTCGCATGCCTCGTGACCTGC</t>
  </si>
  <si>
    <t>oRAS538</t>
  </si>
  <si>
    <t>PAMDA P5 primer v5 with AGTAC barcode</t>
  </si>
  <si>
    <t>ACACTCTTTCCCTACACGACGCTCTTCCGATCTCCAGTACGCATGCCTCGTGACCTGC</t>
  </si>
  <si>
    <t>oRAS539</t>
  </si>
  <si>
    <t>PAMDA P5 primer v5 with AGTCA barcode</t>
  </si>
  <si>
    <t>ACACTCTTTCCCTACACGACGCTCTTCCGATCTCCAGTCAGCATGCCTCGTGACCTGC</t>
  </si>
  <si>
    <t>oRAS540</t>
  </si>
  <si>
    <t>PAMDA P5 primer v5 with ATACG barcode</t>
  </si>
  <si>
    <t>ACACTCTTTCCCTACACGACGCTCTTCCGATCTCCATACGGCATGCCTCGTGACCTGC</t>
  </si>
  <si>
    <t>oRAS541</t>
  </si>
  <si>
    <t>PAMDA P5 primer v5 with ATAGC barcode</t>
  </si>
  <si>
    <t>ACACTCTTTCCCTACACGACGCTCTTCCGATCTCCATAGCGCATGCCTCGTGACCTGC</t>
  </si>
  <si>
    <t>oRAS542</t>
  </si>
  <si>
    <t>PAMDA P5 primer v5 with ATCCT barcode</t>
  </si>
  <si>
    <t>ACACTCTTTCCCTACACGACGCTCTTCCGATCTCCATCCTGCATGCCTCGTGACCTGC</t>
  </si>
  <si>
    <t>oRAS543</t>
  </si>
  <si>
    <t>PAMDA P5 primer v5 with ATCGA barcode</t>
  </si>
  <si>
    <t>ACACTCTTTCCCTACACGACGCTCTTCCGATCTCCATCGAGCATGCCTCGTGACCTGC</t>
  </si>
  <si>
    <t>oRAS544</t>
  </si>
  <si>
    <t>PAMDA P5 primer v5 with ATGCA barcode</t>
  </si>
  <si>
    <t>ACACTCTTTCCCTACACGACGCTCTTCCGATCTCCATGCAGCATGCCTCGTGACCTGC</t>
  </si>
  <si>
    <t>oRAS545</t>
  </si>
  <si>
    <t>PAMDA P5 primer v5 with ATGGT barcode</t>
  </si>
  <si>
    <t>ACACTCTTTCCCTACACGACGCTCTTCCGATCTCCATGGTGCATGCCTCGTGACCTGC</t>
  </si>
  <si>
    <t>oRAS546</t>
  </si>
  <si>
    <t>PAMDA P5 primer v5 with CAACA barcode</t>
  </si>
  <si>
    <t>ACACTCTTTCCCTACACGACGCTCTTCCGATCTCCCAACAGCATGCCTCGTGACCTGC</t>
  </si>
  <si>
    <t>oRAS547</t>
  </si>
  <si>
    <t>PAMDA P5 primer v5 with CAAGC barcode</t>
  </si>
  <si>
    <t>ACACTCTTTCCCTACACGACGCTCTTCCGATCTCCCAAGCGCATGCCTCGTGACCTGC</t>
  </si>
  <si>
    <t>oRAS548</t>
  </si>
  <si>
    <t>PAMDA P5 primer v5 with CACAA barcode</t>
  </si>
  <si>
    <t>ACACTCTTTCCCTACACGACGCTCTTCCGATCTCCCACAAGCATGCCTCGTGACCTGC</t>
  </si>
  <si>
    <t>oRAS549</t>
  </si>
  <si>
    <t>PAMDA P5 primer v5 with CACCT barcode</t>
  </si>
  <si>
    <t>ACACTCTTTCCCTACACGACGCTCTTCCGATCTCCCACCTGCATGCCTCGTGACCTGC</t>
  </si>
  <si>
    <t>oRAS550</t>
  </si>
  <si>
    <t>PAMDA P5 primer v5 with CAGAC barcode</t>
  </si>
  <si>
    <t>ACACTCTTTCCCTACACGACGCTCTTCCGATCTCCCAGACGCATGCCTCGTGACCTGC</t>
  </si>
  <si>
    <t>oRAS551</t>
  </si>
  <si>
    <t>PAMDA P5 primer v5 with CAGGT barcode</t>
  </si>
  <si>
    <t>ACACTCTTTCCCTACACGACGCTCTTCCGATCTCCCAGGTGCATGCCTCGTGACCTGC</t>
  </si>
  <si>
    <t>oRAS552</t>
  </si>
  <si>
    <t>PAMDA P5 primer v5 with CATAG barcode</t>
  </si>
  <si>
    <t>ACACTCTTTCCCTACACGACGCTCTTCCGATCTCCCATAGGCATGCCTCGTGACCTGC</t>
  </si>
  <si>
    <t>oRAS553</t>
  </si>
  <si>
    <t>PAMDA P5 primer v5 with CATCC barcode</t>
  </si>
  <si>
    <t>ACACTCTTTCCCTACACGACGCTCTTCCGATCTCCCATCCGCATGCCTCGTGACCTGC</t>
  </si>
  <si>
    <t>oRAS554</t>
  </si>
  <si>
    <t>PAMDA P5 primer v5 with CCAAG barcode</t>
  </si>
  <si>
    <t>ACACTCTTTCCCTACACGACGCTCTTCCGATCTCCCCAAGGCATGCCTCGTGACCTGC</t>
  </si>
  <si>
    <t>oRAS555</t>
  </si>
  <si>
    <t>PAMDA P5 primer v5 with CCACT barcode</t>
  </si>
  <si>
    <t>ACACTCTTTCCCTACACGACGCTCTTCCGATCTCCCCACTGCATGCCTCGTGACCTGC</t>
  </si>
  <si>
    <t>oRAS556</t>
  </si>
  <si>
    <t>PAMDA P5 primer v5 with CCATC barcode</t>
  </si>
  <si>
    <t>ACACTCTTTCCCTACACGACGCTCTTCCGATCTCCCCATCGCATGCCTCGTGACCTGC</t>
  </si>
  <si>
    <t>oRAS557</t>
  </si>
  <si>
    <t>PAMDA P5 primer v5 with CCGAA barcode</t>
  </si>
  <si>
    <t>ACACTCTTTCCCTACACGACGCTCTTCCGATCTCCCCGAAGCATGCCTCGTGACCTGC</t>
  </si>
  <si>
    <t>oRAS558</t>
  </si>
  <si>
    <t>PAMDA P5 primer v5 with CCTAC barcode</t>
  </si>
  <si>
    <t>ACACTCTTTCCCTACACGACGCTCTTCCGATCTCCCCTACGCATGCCTCGTGACCTGC</t>
  </si>
  <si>
    <t>oRAS559</t>
  </si>
  <si>
    <t>PAMDA P5 primer v5 with CCTCA barcode</t>
  </si>
  <si>
    <t>ACACTCTTTCCCTACACGACGCTCTTCCGATCTCCCCTCAGCATGCCTCGTGACCTGC</t>
  </si>
  <si>
    <t>oRAS560</t>
  </si>
  <si>
    <t>PAMDA P5 primer v5 with CCTTG barcode</t>
  </si>
  <si>
    <t>ACACTCTTTCCCTACACGACGCTCTTCCGATCTCCCCTTGGCATGCCTCGTGACCTGC</t>
  </si>
  <si>
    <t>oRAS561</t>
  </si>
  <si>
    <t>PAMDA P5 primer v5 with CGAAC barcode</t>
  </si>
  <si>
    <t>ACACTCTTTCCCTACACGACGCTCTTCCGATCTCCCGAACGCATGCCTCGTGACCTGC</t>
  </si>
  <si>
    <t>oRAS562</t>
  </si>
  <si>
    <t>PAMDA P5 primer v5 with CGATA barcode</t>
  </si>
  <si>
    <t>ACACTCTTTCCCTACACGACGCTCTTCCGATCTCCCGATAGCATGCCTCGTGACCTGC</t>
  </si>
  <si>
    <t>oRAS563</t>
  </si>
  <si>
    <t>PAMDA P5 primer v5 with CGCTT barcode</t>
  </si>
  <si>
    <t>ACACTCTTTCCCTACACGACGCTCTTCCGATCTCCCGCTTGCATGCCTCGTGACCTGC</t>
  </si>
  <si>
    <t>oRAS564</t>
  </si>
  <si>
    <t>PAMDA P5 primer v5 with CGTAA barcode</t>
  </si>
  <si>
    <t>ACACTCTTTCCCTACACGACGCTCTTCCGATCTCCCGTAAGCATGCCTCGTGACCTGC</t>
  </si>
  <si>
    <t>oRAS565</t>
  </si>
  <si>
    <t>PAMDA P5 primer v5 with CGTCT barcode</t>
  </si>
  <si>
    <t>ACACTCTTTCCCTACACGACGCTCTTCCGATCTCCCGTCTGCATGCCTCGTGACCTGC</t>
  </si>
  <si>
    <t>oRAS566</t>
  </si>
  <si>
    <t>PAMDA P5 primer v5 with CTACC barcode</t>
  </si>
  <si>
    <t>ACACTCTTTCCCTACACGACGCTCTTCCGATCTCCCTACCGCATGCCTCGTGACCTGC</t>
  </si>
  <si>
    <t>oRAS567</t>
  </si>
  <si>
    <t>PAMDA P5 primer v5 with CTAGG barcode</t>
  </si>
  <si>
    <t>ACACTCTTTCCCTACACGACGCTCTTCCGATCTCCCTAGGGCATGCCTCGTGACCTGC</t>
  </si>
  <si>
    <t>oRAS568</t>
  </si>
  <si>
    <t>PAMDA P5 primer v5 with CTCCA barcode</t>
  </si>
  <si>
    <t>ACACTCTTTCCCTACACGACGCTCTTCCGATCTCCCTCCAGCATGCCTCGTGACCTGC</t>
  </si>
  <si>
    <t>oRAS569</t>
  </si>
  <si>
    <t>PAMDA P5 primer v5 with CTCGT barcode</t>
  </si>
  <si>
    <t>ACACTCTTTCCCTACACGACGCTCTTCCGATCTCCCTCGTGCATGCCTCGTGACCTGC</t>
  </si>
  <si>
    <t>oRAS570</t>
  </si>
  <si>
    <t>PAMDA P5 primer v5 with CTCTG barcode</t>
  </si>
  <si>
    <t>ACACTCTTTCCCTACACGACGCTCTTCCGATCTCCCTCTGGCATGCCTCGTGACCTGC</t>
  </si>
  <si>
    <t>oRAS571</t>
  </si>
  <si>
    <t>PAMDA P5 primer v5 with CTGCT barcode</t>
  </si>
  <si>
    <t>ACACTCTTTCCCTACACGACGCTCTTCCGATCTCCCTGCTGCATGCCTCGTGACCTGC</t>
  </si>
  <si>
    <t>oRAS572</t>
  </si>
  <si>
    <t>PAMDA P5 primer v5 with CTGGA barcode</t>
  </si>
  <si>
    <t>ACACTCTTTCCCTACACGACGCTCTTCCGATCTCCCTGGAGCATGCCTCGTGACCTGC</t>
  </si>
  <si>
    <t>oRAS573</t>
  </si>
  <si>
    <t>PAMDA P5 primer v5 with CTTCG barcode</t>
  </si>
  <si>
    <t>ACACTCTTTCCCTACACGACGCTCTTCCGATCTCCCTTCGGCATGCCTCGTGACCTGC</t>
  </si>
  <si>
    <t>oRAS574</t>
  </si>
  <si>
    <t>PAMDA P5 primer v5 with CTTGC barcode</t>
  </si>
  <si>
    <t>ACACTCTTTCCCTACACGACGCTCTTCCGATCTCCCTTGCGCATGCCTCGTGACCTGC</t>
  </si>
  <si>
    <t>oRAS575</t>
  </si>
  <si>
    <t>PAMDA P5 primer v5 with GAACC barcode</t>
  </si>
  <si>
    <t>ACACTCTTTCCCTACACGACGCTCTTCCGATCTCCGAACCGCATGCCTCGTGACCTGC</t>
  </si>
  <si>
    <t>oRAS576</t>
  </si>
  <si>
    <t>PAMDA P5 primer v5 with GACAG barcode</t>
  </si>
  <si>
    <t>ACACTCTTTCCCTACACGACGCTCTTCCGATCTCCGACAGGCATGCCTCGTGACCTGC</t>
  </si>
  <si>
    <t>oRAS577</t>
  </si>
  <si>
    <t>PAMDA P5 primer v5 with GACGT barcode</t>
  </si>
  <si>
    <t>ACACTCTTTCCCTACACGACGCTCTTCCGATCTCCGACGTGCATGCCTCGTGACCTGC</t>
  </si>
  <si>
    <t>oRAS578</t>
  </si>
  <si>
    <t>PAMDA P5 primer v5 with GACTA barcode</t>
  </si>
  <si>
    <t>ACACTCTTTCCCTACACGACGCTCTTCCGATCTCCGACTAGCATGCCTCGTGACCTGC</t>
  </si>
  <si>
    <t>oRAS579</t>
  </si>
  <si>
    <t>PAMDA P5 primer v5 with GAGCT barcode</t>
  </si>
  <si>
    <t>ACACTCTTTCCCTACACGACGCTCTTCCGATCTCCGAGCTGCATGCCTCGTGACCTGC</t>
  </si>
  <si>
    <t>oRAS580</t>
  </si>
  <si>
    <t>PAMDA P5 primer v5 with GAGTC barcode</t>
  </si>
  <si>
    <t>ACACTCTTTCCCTACACGACGCTCTTCCGATCTCCGAGTCGCATGCCTCGTGACCTGC</t>
  </si>
  <si>
    <t>oRAS581</t>
  </si>
  <si>
    <t>PAMDA P5 primer v5 with GATCA barcode</t>
  </si>
  <si>
    <t>ACACTCTTTCCCTACACGACGCTCTTCCGATCTCCGATCAGCATGCCTCGTGACCTGC</t>
  </si>
  <si>
    <t>oRAS582</t>
  </si>
  <si>
    <t>PAMDA P5 primer v5 with GATGG barcode</t>
  </si>
  <si>
    <t>ACACTCTTTCCCTACACGACGCTCTTCCGATCTCCGATGGGCATGCCTCGTGACCTGC</t>
  </si>
  <si>
    <t>oRAS583</t>
  </si>
  <si>
    <t>PAMDA P5 primer v5 with GCATA barcode</t>
  </si>
  <si>
    <t>ACACTCTTTCCCTACACGACGCTCTTCCGATCTCCGCATAGCATGCCTCGTGACCTGC</t>
  </si>
  <si>
    <t>oRAS584</t>
  </si>
  <si>
    <t>PAMDA P5 primer v5 with GCCTT barcode</t>
  </si>
  <si>
    <t>ACACTCTTTCCCTACACGACGCTCTTCCGATCTCCGCCTTGCATGCCTCGTGACCTGC</t>
  </si>
  <si>
    <t>oRAS585</t>
  </si>
  <si>
    <t>PAMDA P5 primer v5 with GCTAA barcode</t>
  </si>
  <si>
    <t>ACACTCTTTCCCTACACGACGCTCTTCCGATCTCCGCTAAGCATGCCTCGTGACCTGC</t>
  </si>
  <si>
    <t>oRAS586</t>
  </si>
  <si>
    <t>PAMDA P5 primer v5 with GCTCT barcode</t>
  </si>
  <si>
    <t>ACACTCTTTCCCTACACGACGCTCTTCCGATCTCCGCTCTGCATGCCTCGTGACCTGC</t>
  </si>
  <si>
    <t>oRAS587</t>
  </si>
  <si>
    <t>PAMDA P5 primer v5 with GGACA barcode</t>
  </si>
  <si>
    <t>ACACTCTTTCCCTACACGACGCTCTTCCGATCTCCGGACAGCATGCCTCGTGACCTGC</t>
  </si>
  <si>
    <t>oRAS588</t>
  </si>
  <si>
    <t>PAMDA P5 primer v5 with GGATC barcode</t>
  </si>
  <si>
    <t>ACACTCTTTCCCTACACGACGCTCTTCCGATCTCCGGATCGCATGCCTCGTGACCTGC</t>
  </si>
  <si>
    <t>oRAS589</t>
  </si>
  <si>
    <t>PAMDA P5 primer v5 with GGTAG barcode</t>
  </si>
  <si>
    <t>ACACTCTTTCCCTACACGACGCTCTTCCGATCTCCGGTAGGCATGCCTCGTGACCTGC</t>
  </si>
  <si>
    <t>oRAS590</t>
  </si>
  <si>
    <t>PAMDA P5 primer v5 with GGTGA barcode</t>
  </si>
  <si>
    <t>ACACTCTTTCCCTACACGACGCTCTTCCGATCTCCGGTGAGCATGCCTCGTGACCTGC</t>
  </si>
  <si>
    <t>oRAS591</t>
  </si>
  <si>
    <t>PAMDA P5 primer v5 with GTAAC barcode</t>
  </si>
  <si>
    <t>ACACTCTTTCCCTACACGACGCTCTTCCGATCTCCGTAACGCATGCCTCGTGACCTGC</t>
  </si>
  <si>
    <t>oRAS592</t>
  </si>
  <si>
    <t>PAMDA P5 primer v5 with GTATG barcode</t>
  </si>
  <si>
    <t>ACACTCTTTCCCTACACGACGCTCTTCCGATCTCCGTATGGCATGCCTCGTGACCTGC</t>
  </si>
  <si>
    <t>oRAS593</t>
  </si>
  <si>
    <t>PAMDA P5 primer v5 with GTCAT barcode</t>
  </si>
  <si>
    <t>ACACTCTTTCCCTACACGACGCTCTTCCGATCTCCGTCATGCATGCCTCGTGACCTGC</t>
  </si>
  <si>
    <t>oRAS594</t>
  </si>
  <si>
    <t>PAMDA P5 primer v5 with GTGTA barcode</t>
  </si>
  <si>
    <t>ACACTCTTTCCCTACACGACGCTCTTCCGATCTCCGTGTAGCATGCCTCGTGACCTGC</t>
  </si>
  <si>
    <t>oRAS595</t>
  </si>
  <si>
    <t>PAMDA P5 primer v5 with GTTCC barcode</t>
  </si>
  <si>
    <t>ACACTCTTTCCCTACACGACGCTCTTCCGATCTCCGTTCCGCATGCCTCGTGACCTGC</t>
  </si>
  <si>
    <t>oRAS596</t>
  </si>
  <si>
    <t>PAMDA P5 primer v5 with TAACG barcode</t>
  </si>
  <si>
    <t>ACACTCTTTCCCTACACGACGCTCTTCCGATCTCCTAACGGCATGCCTCGTGACCTGC</t>
  </si>
  <si>
    <t>oRAS597</t>
  </si>
  <si>
    <t>PAMDA P5 primer v5 with TACGA barcode</t>
  </si>
  <si>
    <t>ACACTCTTTCCCTACACGACGCTCTTCCGATCTCCTACGAGCATGCCTCGTGACCTGC</t>
  </si>
  <si>
    <t>oRAS598</t>
  </si>
  <si>
    <t>PAMDA P5 primer v5 with TAGCA barcode</t>
  </si>
  <si>
    <t>ACACTCTTTCCCTACACGACGCTCTTCCGATCTCCTAGCAGCATGCCTCGTGACCTGC</t>
  </si>
  <si>
    <t>oRAS599</t>
  </si>
  <si>
    <t>PAMDA P5 primer v5 with TAGGC barcode</t>
  </si>
  <si>
    <t>ACACTCTTTCCCTACACGACGCTCTTCCGATCTCCTAGGCGCATGCCTCGTGACCTGC</t>
  </si>
  <si>
    <t>oRAS600</t>
  </si>
  <si>
    <t>PAMDA P5 primer v5 with TCAGT barcode</t>
  </si>
  <si>
    <t>ACACTCTTTCCCTACACGACGCTCTTCCGATCTCCTCAGTGCATGCCTCGTGACCTGC</t>
  </si>
  <si>
    <t>oRAS601</t>
  </si>
  <si>
    <t>PAMDA P5 primer v5 with TCATG barcode</t>
  </si>
  <si>
    <t>ACACTCTTTCCCTACACGACGCTCTTCCGATCTCCTCATGGCATGCCTCGTGACCTGC</t>
  </si>
  <si>
    <t>oRAS602</t>
  </si>
  <si>
    <t>PAMDA P5 primer v5 with TCCTA barcode</t>
  </si>
  <si>
    <t>ACACTCTTTCCCTACACGACGCTCTTCCGATCTCCTCCTAGCATGCCTCGTGACCTGC</t>
  </si>
  <si>
    <t>oRAS603</t>
  </si>
  <si>
    <t>PAMDA P5 primer v5 with TCGAG barcode</t>
  </si>
  <si>
    <t>ACACTCTTTCCCTACACGACGCTCTTCCGATCTCCTCGAGGCATGCCTCGTGACCTGC</t>
  </si>
  <si>
    <t>oRAS604</t>
  </si>
  <si>
    <t>PAMDA P5 primer v5 with TCGGA barcode</t>
  </si>
  <si>
    <t>ACACTCTTTCCCTACACGACGCTCTTCCGATCTCCTCGGAGCATGCCTCGTGACCTGC</t>
  </si>
  <si>
    <t>oRAS605</t>
  </si>
  <si>
    <t>PAMDA P5 primer v5 with TCGTC barcode</t>
  </si>
  <si>
    <t>ACACTCTTTCCCTACACGACGCTCTTCCGATCTCCTCGTCGCATGCCTCGTGACCTGC</t>
  </si>
  <si>
    <t>oRAS606</t>
  </si>
  <si>
    <t>PAMDA P5 primer v5 with TCTGC barcode</t>
  </si>
  <si>
    <t>ACACTCTTTCCCTACACGACGCTCTTCCGATCTCCTCTGCGCATGCCTCGTGACCTGC</t>
  </si>
  <si>
    <t>oRAS607</t>
  </si>
  <si>
    <t>PAMDA P5 primer v5 with TGACT barcode</t>
  </si>
  <si>
    <t>ACACTCTTTCCCTACACGACGCTCTTCCGATCTCCTGACTGCATGCCTCGTGACCTGC</t>
  </si>
  <si>
    <t>oRAS608</t>
  </si>
  <si>
    <t>PAMDA P5 primer v5 with TGCAG barcode</t>
  </si>
  <si>
    <t>ACACTCTTTCCCTACACGACGCTCTTCCGATCTCCTGCAGGCATGCCTCGTGACCTGC</t>
  </si>
  <si>
    <t>oRAS609</t>
  </si>
  <si>
    <t>PAMDA P5 primer v5 with TGCCA barcode</t>
  </si>
  <si>
    <t>ACACTCTTTCCCTACACGACGCTCTTCCGATCTCCTGCCAGCATGCCTCGTGACCTGC</t>
  </si>
  <si>
    <t>oRAS610</t>
  </si>
  <si>
    <t>PAMDA P5 primer v5 with TGCTC barcode</t>
  </si>
  <si>
    <t>ACACTCTTTCCCTACACGACGCTCTTCCGATCTCCTGCTCGCATGCCTCGTGACCTGC</t>
  </si>
  <si>
    <t>oRAS611</t>
  </si>
  <si>
    <t>PAMDA P5 primer v5 with TGGAC barcode</t>
  </si>
  <si>
    <t>ACACTCTTTCCCTACACGACGCTCTTCCGATCTCCTGGACGCATGCCTCGTGACCTGC</t>
  </si>
  <si>
    <t>oRAS612</t>
  </si>
  <si>
    <t>PAMDA P5 primer v5 with TGTCC barcode</t>
  </si>
  <si>
    <t>ACACTCTTTCCCTACACGACGCTCTTCCGATCTCCTGTCCGCATGCCTCGTGACCTGC</t>
  </si>
  <si>
    <t>oRAS613</t>
  </si>
  <si>
    <t>PAMDA P5 primer v5 with TGTTG barcode</t>
  </si>
  <si>
    <t>ACACTCTTTCCCTACACGACGCTCTTCCGATCTCCTGTTGGCATGCCTCGTGACCTGC</t>
  </si>
  <si>
    <t>oRAS614</t>
  </si>
  <si>
    <t>PAMDA P5 primer v5 with TTCGC barcode</t>
  </si>
  <si>
    <t>ACACTCTTTCCCTACACGACGCTCTTCCGATCTCCTTCGCGCATGCCTCGTGACCTGC</t>
  </si>
  <si>
    <t>oRAS615</t>
  </si>
  <si>
    <t>PAMDA P5 primer v5 with TTGCC barcode</t>
  </si>
  <si>
    <t>ACACTCTTTCCCTACACGACGCTCTTCCGATCTCCTTGCCGCATGCCTCGTGACCTGC</t>
  </si>
  <si>
    <t>oRAS616</t>
  </si>
  <si>
    <t>PAMDA P7 primer v5 with AACAC barcode</t>
  </si>
  <si>
    <t>CTGGAGTTCAGACGTGTGCTCTTCCGATCTTGAACACCGGTATTTCACACCGCATACGTAC</t>
  </si>
  <si>
    <t>oRAS617</t>
  </si>
  <si>
    <t>PAMDA P7 primer v5 with AACGG barcode</t>
  </si>
  <si>
    <t>CTGGAGTTCAGACGTGTGCTCTTCCGATCTTGAACGGCGGTATTTCACACCGCATACGTAC</t>
  </si>
  <si>
    <t>oRAS618</t>
  </si>
  <si>
    <t>PAMDA P7 primer v5 with AAGAG barcode</t>
  </si>
  <si>
    <t>CTGGAGTTCAGACGTGTGCTCTTCCGATCTTGAAGAGCGGTATTTCACACCGCATACGTAC</t>
  </si>
  <si>
    <t>oRAS619</t>
  </si>
  <si>
    <t>PAMDA P7 primer v5 with AAGGA barcode</t>
  </si>
  <si>
    <t>CTGGAGTTCAGACGTGTGCTCTTCCGATCTTGAAGGACGGTATTTCACACCGCATACGTAC</t>
  </si>
  <si>
    <t>oRAS620</t>
  </si>
  <si>
    <t>PAMDA P7 primer v5 with AATCG barcode</t>
  </si>
  <si>
    <t>CTGGAGTTCAGACGTGTGCTCTTCCGATCTTGAATCGCGGTATTTCACACCGCATACGTAC</t>
  </si>
  <si>
    <t>oRAS621</t>
  </si>
  <si>
    <t>PAMDA P7 primer v5 with ACAAC barcode</t>
  </si>
  <si>
    <t>CTGGAGTTCAGACGTGTGCTCTTCCGATCTTGACAACCGGTATTTCACACCGCATACGTAC</t>
  </si>
  <si>
    <t>oRAS622</t>
  </si>
  <si>
    <t>PAMDA P7 primer v5 with ACACA barcode</t>
  </si>
  <si>
    <t>CTGGAGTTCAGACGTGTGCTCTTCCGATCTTGACACACGGTATTTCACACCGCATACGTAC</t>
  </si>
  <si>
    <t>oRAS623</t>
  </si>
  <si>
    <t>PAMDA P7 primer v5 with ACCAA barcode</t>
  </si>
  <si>
    <t>CTGGAGTTCAGACGTGTGCTCTTCCGATCTTGACCAACGGTATTTCACACCGCATACGTAC</t>
  </si>
  <si>
    <t>oRAS624</t>
  </si>
  <si>
    <t>PAMDA P7 primer v5 with ACCGT barcode</t>
  </si>
  <si>
    <t>CTGGAGTTCAGACGTGTGCTCTTCCGATCTTGACCGTCGGTATTTCACACCGCATACGTAC</t>
  </si>
  <si>
    <t>oRAS625</t>
  </si>
  <si>
    <t>PAMDA P7 primer v5 with ACGAT barcode</t>
  </si>
  <si>
    <t>CTGGAGTTCAGACGTGTGCTCTTCCGATCTTGACGATCGGTATTTCACACCGCATACGTAC</t>
  </si>
  <si>
    <t>oRAS626</t>
  </si>
  <si>
    <t>PAMDA P7 primer v5 with ACGTA barcode</t>
  </si>
  <si>
    <t>CTGGAGTTCAGACGTGTGCTCTTCCGATCTTGACGTACGGTATTTCACACCGCATACGTAC</t>
  </si>
  <si>
    <t>oRAS627</t>
  </si>
  <si>
    <t>PAMDA P7 primer v5 with ACTCC barcode</t>
  </si>
  <si>
    <t>CTGGAGTTCAGACGTGTGCTCTTCCGATCTTGACTCCCGGTATTTCACACCGCATACGTAC</t>
  </si>
  <si>
    <t>oRAS628</t>
  </si>
  <si>
    <t>PAMDA P7 primer v5 with ACTGA barcode</t>
  </si>
  <si>
    <t>CTGGAGTTCAGACGTGTGCTCTTCCGATCTTGACTGACGGTATTTCACACCGCATACGTAC</t>
  </si>
  <si>
    <t>oRAS629</t>
  </si>
  <si>
    <t>PAMDA P7 primer v5 with AGACC barcode</t>
  </si>
  <si>
    <t>CTGGAGTTCAGACGTGTGCTCTTCCGATCTTGAGACCCGGTATTTCACACCGCATACGTAC</t>
  </si>
  <si>
    <t>oRAS630</t>
  </si>
  <si>
    <t>PAMDA P7 primer v5 with AGAGA barcode</t>
  </si>
  <si>
    <t>CTGGAGTTCAGACGTGTGCTCTTCCGATCTTGAGAGACGGTATTTCACACCGCATACGTAC</t>
  </si>
  <si>
    <t>oRAS631</t>
  </si>
  <si>
    <t>PAMDA P7 primer v5 with AGCTA barcode</t>
  </si>
  <si>
    <t>CTGGAGTTCAGACGTGTGCTCTTCCGATCTTGAGCTACGGTATTTCACACCGCATACGTAC</t>
  </si>
  <si>
    <t>oRAS632</t>
  </si>
  <si>
    <t>PAMDA P7 primer v5 with AGGAA barcode</t>
  </si>
  <si>
    <t>CTGGAGTTCAGACGTGTGCTCTTCCGATCTTGAGGAACGGTATTTCACACCGCATACGTAC</t>
  </si>
  <si>
    <t>oRAS633</t>
  </si>
  <si>
    <t>PAMDA P7 primer v5 with AGGTC barcode</t>
  </si>
  <si>
    <t>CTGGAGTTCAGACGTGTGCTCTTCCGATCTTGAGGTCCGGTATTTCACACCGCATACGTAC</t>
  </si>
  <si>
    <t>oRAS634</t>
  </si>
  <si>
    <t>PAMDA P7 primer v5 with AGTAC barcode</t>
  </si>
  <si>
    <t>CTGGAGTTCAGACGTGTGCTCTTCCGATCTTGAGTACCGGTATTTCACACCGCATACGTAC</t>
  </si>
  <si>
    <t>oRAS635</t>
  </si>
  <si>
    <t>PAMDA P7 primer v5 with AGTCA barcode</t>
  </si>
  <si>
    <t>CTGGAGTTCAGACGTGTGCTCTTCCGATCTTGAGTCACGGTATTTCACACCGCATACGTAC</t>
  </si>
  <si>
    <t>oRAS636</t>
  </si>
  <si>
    <t>PAMDA P7 primer v5 with ATACG barcode</t>
  </si>
  <si>
    <t>CTGGAGTTCAGACGTGTGCTCTTCCGATCTTGATACGCGGTATTTCACACCGCATACGTAC</t>
  </si>
  <si>
    <t>oRAS637</t>
  </si>
  <si>
    <t>PAMDA P7 primer v5 with ATAGC barcode</t>
  </si>
  <si>
    <t>CTGGAGTTCAGACGTGTGCTCTTCCGATCTTGATAGCCGGTATTTCACACCGCATACGTAC</t>
  </si>
  <si>
    <t>oRAS638</t>
  </si>
  <si>
    <t>PAMDA P7 primer v5 with ATCCT barcode</t>
  </si>
  <si>
    <t>CTGGAGTTCAGACGTGTGCTCTTCCGATCTTGATCCTCGGTATTTCACACCGCATACGTAC</t>
  </si>
  <si>
    <t>oRAS639</t>
  </si>
  <si>
    <t>PAMDA P7 primer v5 with ATCGA barcode</t>
  </si>
  <si>
    <t>CTGGAGTTCAGACGTGTGCTCTTCCGATCTTGATCGACGGTATTTCACACCGCATACGTAC</t>
  </si>
  <si>
    <t>oRAS640</t>
  </si>
  <si>
    <t>PAMDA P7 primer v5 with ATGCA barcode</t>
  </si>
  <si>
    <t>CTGGAGTTCAGACGTGTGCTCTTCCGATCTTGATGCACGGTATTTCACACCGCATACGTAC</t>
  </si>
  <si>
    <t>oRAS641</t>
  </si>
  <si>
    <t>PAMDA P7 primer v5 with ATGGT barcode</t>
  </si>
  <si>
    <t>CTGGAGTTCAGACGTGTGCTCTTCCGATCTTGATGGTCGGTATTTCACACCGCATACGTAC</t>
  </si>
  <si>
    <t>oRAS642</t>
  </si>
  <si>
    <t>PAMDA P7 primer v5 with CAACA barcode</t>
  </si>
  <si>
    <t>CTGGAGTTCAGACGTGTGCTCTTCCGATCTTGCAACACGGTATTTCACACCGCATACGTAC</t>
  </si>
  <si>
    <t>oRAS643</t>
  </si>
  <si>
    <t>PAMDA P7 primer v5 with CAAGC barcode</t>
  </si>
  <si>
    <t>CTGGAGTTCAGACGTGTGCTCTTCCGATCTTGCAAGCCGGTATTTCACACCGCATACGTAC</t>
  </si>
  <si>
    <t>oRAS644</t>
  </si>
  <si>
    <t>PAMDA P7 primer v5 with CACAA barcode</t>
  </si>
  <si>
    <t>CTGGAGTTCAGACGTGTGCTCTTCCGATCTTGCACAACGGTATTTCACACCGCATACGTAC</t>
  </si>
  <si>
    <t>oRAS645</t>
  </si>
  <si>
    <t>PAMDA P7 primer v5 with CACCT barcode</t>
  </si>
  <si>
    <t>CTGGAGTTCAGACGTGTGCTCTTCCGATCTTGCACCTCGGTATTTCACACCGCATACGTAC</t>
  </si>
  <si>
    <t>oRAS646</t>
  </si>
  <si>
    <t>PAMDA P7 primer v5 with CAGAC barcode</t>
  </si>
  <si>
    <t>CTGGAGTTCAGACGTGTGCTCTTCCGATCTTGCAGACCGGTATTTCACACCGCATACGTAC</t>
  </si>
  <si>
    <t>oRAS647</t>
  </si>
  <si>
    <t>PAMDA P7 primer v5 with CAGGT barcode</t>
  </si>
  <si>
    <t>CTGGAGTTCAGACGTGTGCTCTTCCGATCTTGCAGGTCGGTATTTCACACCGCATACGTAC</t>
  </si>
  <si>
    <t>oRAS648</t>
  </si>
  <si>
    <t>PAMDA P7 primer v5 with CATAG barcode</t>
  </si>
  <si>
    <t>CTGGAGTTCAGACGTGTGCTCTTCCGATCTTGCATAGCGGTATTTCACACCGCATACGTAC</t>
  </si>
  <si>
    <t>oRAS649</t>
  </si>
  <si>
    <t>PAMDA P7 primer v5 with CATCC barcode</t>
  </si>
  <si>
    <t>CTGGAGTTCAGACGTGTGCTCTTCCGATCTTGCATCCCGGTATTTCACACCGCATACGTAC</t>
  </si>
  <si>
    <t>oRAS650</t>
  </si>
  <si>
    <t>PAMDA P7 primer v5 with CCAAG barcode</t>
  </si>
  <si>
    <t>CTGGAGTTCAGACGTGTGCTCTTCCGATCTTGCCAAGCGGTATTTCACACCGCATACGTAC</t>
  </si>
  <si>
    <t>oRAS651</t>
  </si>
  <si>
    <t>PAMDA P7 primer v5 with CCACT barcode</t>
  </si>
  <si>
    <t>CTGGAGTTCAGACGTGTGCTCTTCCGATCTTGCCACTCGGTATTTCACACCGCATACGTAC</t>
  </si>
  <si>
    <t>oRAS652</t>
  </si>
  <si>
    <t>PAMDA P7 primer v5 with CCATC barcode</t>
  </si>
  <si>
    <t>CTGGAGTTCAGACGTGTGCTCTTCCGATCTTGCCATCCGGTATTTCACACCGCATACGTAC</t>
  </si>
  <si>
    <t>oRAS653</t>
  </si>
  <si>
    <t>PAMDA P7 primer v5 with CCGAA barcode</t>
  </si>
  <si>
    <t>CTGGAGTTCAGACGTGTGCTCTTCCGATCTTGCCGAACGGTATTTCACACCGCATACGTAC</t>
  </si>
  <si>
    <t>oRAS654</t>
  </si>
  <si>
    <t>PAMDA P7 primer v5 with CCTAC barcode</t>
  </si>
  <si>
    <t>CTGGAGTTCAGACGTGTGCTCTTCCGATCTTGCCTACCGGTATTTCACACCGCATACGTAC</t>
  </si>
  <si>
    <t>oRAS655</t>
  </si>
  <si>
    <t>PAMDA P7 primer v5 with CCTCA barcode</t>
  </si>
  <si>
    <t>CTGGAGTTCAGACGTGTGCTCTTCCGATCTTGCCTCACGGTATTTCACACCGCATACGTAC</t>
  </si>
  <si>
    <t>oRAS656</t>
  </si>
  <si>
    <t>PAMDA P7 primer v5 with CCTTG barcode</t>
  </si>
  <si>
    <t>CTGGAGTTCAGACGTGTGCTCTTCCGATCTTGCCTTGCGGTATTTCACACCGCATACGTAC</t>
  </si>
  <si>
    <t>oRAS657</t>
  </si>
  <si>
    <t>PAMDA P7 primer v5 with CGAAC barcode</t>
  </si>
  <si>
    <t>CTGGAGTTCAGACGTGTGCTCTTCCGATCTTGCGAACCGGTATTTCACACCGCATACGTAC</t>
  </si>
  <si>
    <t>oRAS658</t>
  </si>
  <si>
    <t>PAMDA P7 primer v5 with CGATA barcode</t>
  </si>
  <si>
    <t>CTGGAGTTCAGACGTGTGCTCTTCCGATCTTGCGATACGGTATTTCACACCGCATACGTAC</t>
  </si>
  <si>
    <t>oRAS659</t>
  </si>
  <si>
    <t>PAMDA P7 primer v5 with CGCTT barcode</t>
  </si>
  <si>
    <t>CTGGAGTTCAGACGTGTGCTCTTCCGATCTTGCGCTTCGGTATTTCACACCGCATACGTAC</t>
  </si>
  <si>
    <t>oRAS660</t>
  </si>
  <si>
    <t>PAMDA P7 primer v5 with CGTAA barcode</t>
  </si>
  <si>
    <t>CTGGAGTTCAGACGTGTGCTCTTCCGATCTTGCGTAACGGTATTTCACACCGCATACGTAC</t>
  </si>
  <si>
    <t>oRAS661</t>
  </si>
  <si>
    <t>PAMDA P7 primer v5 with CGTCT barcode</t>
  </si>
  <si>
    <t>CTGGAGTTCAGACGTGTGCTCTTCCGATCTTGCGTCTCGGTATTTCACACCGCATACGTAC</t>
  </si>
  <si>
    <t>oRAS662</t>
  </si>
  <si>
    <t>PAMDA P7 primer v5 with CTACC barcode</t>
  </si>
  <si>
    <t>CTGGAGTTCAGACGTGTGCTCTTCCGATCTTGCTACCCGGTATTTCACACCGCATACGTAC</t>
  </si>
  <si>
    <t>oRAS663</t>
  </si>
  <si>
    <t>PAMDA P7 primer v5 with CTAGG barcode</t>
  </si>
  <si>
    <t>CTGGAGTTCAGACGTGTGCTCTTCCGATCTTGCTAGGCGGTATTTCACACCGCATACGTAC</t>
  </si>
  <si>
    <t>oRAS664</t>
  </si>
  <si>
    <t>PAMDA P7 primer v5 with CTCCA barcode</t>
  </si>
  <si>
    <t>CTGGAGTTCAGACGTGTGCTCTTCCGATCTTGCTCCACGGTATTTCACACCGCATACGTAC</t>
  </si>
  <si>
    <t>oRAS665</t>
  </si>
  <si>
    <t>PAMDA P7 primer v5 with CTCGT barcode</t>
  </si>
  <si>
    <t>CTGGAGTTCAGACGTGTGCTCTTCCGATCTTGCTCGTCGGTATTTCACACCGCATACGTAC</t>
  </si>
  <si>
    <t>oRAS666</t>
  </si>
  <si>
    <t>PAMDA P7 primer v5 with CTCTG barcode</t>
  </si>
  <si>
    <t>CTGGAGTTCAGACGTGTGCTCTTCCGATCTTGCTCTGCGGTATTTCACACCGCATACGTAC</t>
  </si>
  <si>
    <t>oRAS667</t>
  </si>
  <si>
    <t>PAMDA P7 primer v5 with CTGCT barcode</t>
  </si>
  <si>
    <t>CTGGAGTTCAGACGTGTGCTCTTCCGATCTTGCTGCTCGGTATTTCACACCGCATACGTAC</t>
  </si>
  <si>
    <t>oRAS668</t>
  </si>
  <si>
    <t>PAMDA P7 primer v5 with CTGGA barcode</t>
  </si>
  <si>
    <t>CTGGAGTTCAGACGTGTGCTCTTCCGATCTTGCTGGACGGTATTTCACACCGCATACGTAC</t>
  </si>
  <si>
    <t>oRAS669</t>
  </si>
  <si>
    <t>PAMDA P7 primer v5 with CTTCG barcode</t>
  </si>
  <si>
    <t>CTGGAGTTCAGACGTGTGCTCTTCCGATCTTGCTTCGCGGTATTTCACACCGCATACGTAC</t>
  </si>
  <si>
    <t>oRAS670</t>
  </si>
  <si>
    <t>PAMDA P7 primer v5 with CTTGC barcode</t>
  </si>
  <si>
    <t>CTGGAGTTCAGACGTGTGCTCTTCCGATCTTGCTTGCCGGTATTTCACACCGCATACGTAC</t>
  </si>
  <si>
    <t>oRAS671</t>
  </si>
  <si>
    <t>PAMDA P7 primer v5 with GAACC barcode</t>
  </si>
  <si>
    <t>CTGGAGTTCAGACGTGTGCTCTTCCGATCTTGGAACCCGGTATTTCACACCGCATACGTAC</t>
  </si>
  <si>
    <t>oRAS672</t>
  </si>
  <si>
    <t>PAMDA P7 primer v5 with GACAG barcode</t>
  </si>
  <si>
    <t>CTGGAGTTCAGACGTGTGCTCTTCCGATCTTGGACAGCGGTATTTCACACCGCATACGTAC</t>
  </si>
  <si>
    <t>oRAS673</t>
  </si>
  <si>
    <t>PAMDA P7 primer v5 with GACGT barcode</t>
  </si>
  <si>
    <t>CTGGAGTTCAGACGTGTGCTCTTCCGATCTTGGACGTCGGTATTTCACACCGCATACGTAC</t>
  </si>
  <si>
    <t>oRAS674</t>
  </si>
  <si>
    <t>PAMDA P7 primer v5 with GACTA barcode</t>
  </si>
  <si>
    <t>CTGGAGTTCAGACGTGTGCTCTTCCGATCTTGGACTACGGTATTTCACACCGCATACGTAC</t>
  </si>
  <si>
    <t>oRAS675</t>
  </si>
  <si>
    <t>PAMDA P7 primer v5 with GAGCT barcode</t>
  </si>
  <si>
    <t>CTGGAGTTCAGACGTGTGCTCTTCCGATCTTGGAGCTCGGTATTTCACACCGCATACGTAC</t>
  </si>
  <si>
    <t>oRAS676</t>
  </si>
  <si>
    <t>PAMDA P7 primer v5 with GAGTC barcode</t>
  </si>
  <si>
    <t>CTGGAGTTCAGACGTGTGCTCTTCCGATCTTGGAGTCCGGTATTTCACACCGCATACGTAC</t>
  </si>
  <si>
    <t>oRAS677</t>
  </si>
  <si>
    <t>PAMDA P7 primer v5 with GATCA barcode</t>
  </si>
  <si>
    <t>CTGGAGTTCAGACGTGTGCTCTTCCGATCTTGGATCACGGTATTTCACACCGCATACGTAC</t>
  </si>
  <si>
    <t>oRAS678</t>
  </si>
  <si>
    <t>PAMDA P7 primer v5 with GATGG barcode</t>
  </si>
  <si>
    <t>CTGGAGTTCAGACGTGTGCTCTTCCGATCTTGGATGGCGGTATTTCACACCGCATACGTAC</t>
  </si>
  <si>
    <t>oRAS679</t>
  </si>
  <si>
    <t>PAMDA P7 primer v5 with GCATA barcode</t>
  </si>
  <si>
    <t>CTGGAGTTCAGACGTGTGCTCTTCCGATCTTGGCATACGGTATTTCACACCGCATACGTAC</t>
  </si>
  <si>
    <t>oRAS680</t>
  </si>
  <si>
    <t>PAMDA P7 primer v5 with GCCTT barcode</t>
  </si>
  <si>
    <t>CTGGAGTTCAGACGTGTGCTCTTCCGATCTTGGCCTTCGGTATTTCACACCGCATACGTAC</t>
  </si>
  <si>
    <t>oRAS681</t>
  </si>
  <si>
    <t>PAMDA P7 primer v5 with GCTAA barcode</t>
  </si>
  <si>
    <t>CTGGAGTTCAGACGTGTGCTCTTCCGATCTTGGCTAACGGTATTTCACACCGCATACGTAC</t>
  </si>
  <si>
    <t>oRAS682</t>
  </si>
  <si>
    <t>PAMDA P7 primer v5 with GCTCT barcode</t>
  </si>
  <si>
    <t>CTGGAGTTCAGACGTGTGCTCTTCCGATCTTGGCTCTCGGTATTTCACACCGCATACGTAC</t>
  </si>
  <si>
    <t>oRAS683</t>
  </si>
  <si>
    <t>PAMDA P7 primer v5 with GGACA barcode</t>
  </si>
  <si>
    <t>CTGGAGTTCAGACGTGTGCTCTTCCGATCTTGGGACACGGTATTTCACACCGCATACGTAC</t>
  </si>
  <si>
    <t>oRAS684</t>
  </si>
  <si>
    <t>PAMDA P7 primer v5 with GGATC barcode</t>
  </si>
  <si>
    <t>CTGGAGTTCAGACGTGTGCTCTTCCGATCTTGGGATCCGGTATTTCACACCGCATACGTAC</t>
  </si>
  <si>
    <t>oRAS685</t>
  </si>
  <si>
    <t>PAMDA P7 primer v5 with GGTAG barcode</t>
  </si>
  <si>
    <t>CTGGAGTTCAGACGTGTGCTCTTCCGATCTTGGGTAGCGGTATTTCACACCGCATACGTAC</t>
  </si>
  <si>
    <t>oRAS686</t>
  </si>
  <si>
    <t>PAMDA P7 primer v5 with GGTGA barcode</t>
  </si>
  <si>
    <t>CTGGAGTTCAGACGTGTGCTCTTCCGATCTTGGGTGACGGTATTTCACACCGCATACGTAC</t>
  </si>
  <si>
    <t>oRAS687</t>
  </si>
  <si>
    <t>PAMDA P7 primer v5 with GTAAC barcode</t>
  </si>
  <si>
    <t>CTGGAGTTCAGACGTGTGCTCTTCCGATCTTGGTAACCGGTATTTCACACCGCATACGTAC</t>
  </si>
  <si>
    <t>oRAS688</t>
  </si>
  <si>
    <t>PAMDA P7 primer v5 with GTATG barcode</t>
  </si>
  <si>
    <t>CTGGAGTTCAGACGTGTGCTCTTCCGATCTTGGTATGCGGTATTTCACACCGCATACGTAC</t>
  </si>
  <si>
    <t>oRAS689</t>
  </si>
  <si>
    <t>PAMDA P7 primer v5 with GTCAT barcode</t>
  </si>
  <si>
    <t>CTGGAGTTCAGACGTGTGCTCTTCCGATCTTGGTCATCGGTATTTCACACCGCATACGTAC</t>
  </si>
  <si>
    <t>oRAS690</t>
  </si>
  <si>
    <t>PAMDA P7 primer v5 with GTGTA barcode</t>
  </si>
  <si>
    <t>CTGGAGTTCAGACGTGTGCTCTTCCGATCTTGGTGTACGGTATTTCACACCGCATACGTAC</t>
  </si>
  <si>
    <t>oRAS691</t>
  </si>
  <si>
    <t>PAMDA P7 primer v5 with GTTCC barcode</t>
  </si>
  <si>
    <t>CTGGAGTTCAGACGTGTGCTCTTCCGATCTTGGTTCCCGGTATTTCACACCGCATACGTAC</t>
  </si>
  <si>
    <t>oRAS692</t>
  </si>
  <si>
    <t>PAMDA P7 primer v5 with TAACG barcode</t>
  </si>
  <si>
    <t>CTGGAGTTCAGACGTGTGCTCTTCCGATCTTGTAACGCGGTATTTCACACCGCATACGTAC</t>
  </si>
  <si>
    <t>oRAS693</t>
  </si>
  <si>
    <t>PAMDA P7 primer v5 with TACGA barcode</t>
  </si>
  <si>
    <t>CTGGAGTTCAGACGTGTGCTCTTCCGATCTTGTACGACGGTATTTCACACCGCATACGTAC</t>
  </si>
  <si>
    <t>oRAS694</t>
  </si>
  <si>
    <t>PAMDA P7 primer v5 with TAGCA barcode</t>
  </si>
  <si>
    <t>CTGGAGTTCAGACGTGTGCTCTTCCGATCTTGTAGCACGGTATTTCACACCGCATACGTAC</t>
  </si>
  <si>
    <t>oRAS695</t>
  </si>
  <si>
    <t>PAMDA P7 primer v5 with TAGGC barcode</t>
  </si>
  <si>
    <t>CTGGAGTTCAGACGTGTGCTCTTCCGATCTTGTAGGCCGGTATTTCACACCGCATACGTAC</t>
  </si>
  <si>
    <t>oRAS696</t>
  </si>
  <si>
    <t>PAMDA P7 primer v5 with TCAGT barcode</t>
  </si>
  <si>
    <t>CTGGAGTTCAGACGTGTGCTCTTCCGATCTTGTCAGTCGGTATTTCACACCGCATACGTAC</t>
  </si>
  <si>
    <t>oRAS697</t>
  </si>
  <si>
    <t>PAMDA P7 primer v5 with TCATG barcode</t>
  </si>
  <si>
    <t>CTGGAGTTCAGACGTGTGCTCTTCCGATCTTGTCATGCGGTATTTCACACCGCATACGTAC</t>
  </si>
  <si>
    <t>oRAS698</t>
  </si>
  <si>
    <t>PAMDA P7 primer v5 with TCCTA barcode</t>
  </si>
  <si>
    <t>CTGGAGTTCAGACGTGTGCTCTTCCGATCTTGTCCTACGGTATTTCACACCGCATACGTAC</t>
  </si>
  <si>
    <t>oRAS699</t>
  </si>
  <si>
    <t>PAMDA P7 primer v5 with TCGAG barcode</t>
  </si>
  <si>
    <t>CTGGAGTTCAGACGTGTGCTCTTCCGATCTTGTCGAGCGGTATTTCACACCGCATACGTAC</t>
  </si>
  <si>
    <t>oRAS700</t>
  </si>
  <si>
    <t>PAMDA P7 primer v5 with TCGGA barcode</t>
  </si>
  <si>
    <t>CTGGAGTTCAGACGTGTGCTCTTCCGATCTTGTCGGACGGTATTTCACACCGCATACGTAC</t>
  </si>
  <si>
    <t>oRAS701</t>
  </si>
  <si>
    <t>PAMDA P7 primer v5 with TCGTC barcode</t>
  </si>
  <si>
    <t>CTGGAGTTCAGACGTGTGCTCTTCCGATCTTGTCGTCCGGTATTTCACACCGCATACGTAC</t>
  </si>
  <si>
    <t>oRAS702</t>
  </si>
  <si>
    <t>PAMDA P7 primer v5 with TCTGC barcode</t>
  </si>
  <si>
    <t>CTGGAGTTCAGACGTGTGCTCTTCCGATCTTGTCTGCCGGTATTTCACACCGCATACGTAC</t>
  </si>
  <si>
    <t>oRAS703</t>
  </si>
  <si>
    <t>PAMDA P7 primer v5 with TGACT barcode</t>
  </si>
  <si>
    <t>CTGGAGTTCAGACGTGTGCTCTTCCGATCTTGTGACTCGGTATTTCACACCGCATACGTAC</t>
  </si>
  <si>
    <t>oRAS704</t>
  </si>
  <si>
    <t>PAMDA P7 primer v5 with TGCAG barcode</t>
  </si>
  <si>
    <t>CTGGAGTTCAGACGTGTGCTCTTCCGATCTTGTGCAGCGGTATTTCACACCGCATACGTAC</t>
  </si>
  <si>
    <t>oRAS705</t>
  </si>
  <si>
    <t>PAMDA P7 primer v5 with TGCCA barcode</t>
  </si>
  <si>
    <t>CTGGAGTTCAGACGTGTGCTCTTCCGATCTTGTGCCACGGTATTTCACACCGCATACGTAC</t>
  </si>
  <si>
    <t>oRAS706</t>
  </si>
  <si>
    <t>PAMDA P7 primer v5 with TGCTC barcode</t>
  </si>
  <si>
    <t>CTGGAGTTCAGACGTGTGCTCTTCCGATCTTGTGCTCCGGTATTTCACACCGCATACGTAC</t>
  </si>
  <si>
    <t>oRAS707</t>
  </si>
  <si>
    <t>PAMDA P7 primer v5 with TGGAC barcode</t>
  </si>
  <si>
    <t>CTGGAGTTCAGACGTGTGCTCTTCCGATCTTGTGGACCGGTATTTCACACCGCATACGTAC</t>
  </si>
  <si>
    <t>oRAS708</t>
  </si>
  <si>
    <t>PAMDA P7 primer v5 with TGTCC barcode</t>
  </si>
  <si>
    <t>CTGGAGTTCAGACGTGTGCTCTTCCGATCTTGTGTCCCGGTATTTCACACCGCATACGTAC</t>
  </si>
  <si>
    <t>oRAS709</t>
  </si>
  <si>
    <t>PAMDA P7 primer v5 with TGTTG barcode</t>
  </si>
  <si>
    <t>CTGGAGTTCAGACGTGTGCTCTTCCGATCTTGTGTTGCGGTATTTCACACCGCATACGTAC</t>
  </si>
  <si>
    <t>oRAS710</t>
  </si>
  <si>
    <t>PAMDA P7 primer v5 with TTCGC barcode</t>
  </si>
  <si>
    <t>CTGGAGTTCAGACGTGTGCTCTTCCGATCTTGTTCGCCGGTATTTCACACCGCATACGTAC</t>
  </si>
  <si>
    <t>oRAS711</t>
  </si>
  <si>
    <t>PAMDA P7 primer v5 with TTGCC barcode</t>
  </si>
  <si>
    <t>CTGGAGTTCAGACGTGTGCTCTTCCGATCTTGTTGCCCGGTATTTCACACCGCATACGTAC</t>
  </si>
  <si>
    <t>Oligos for GUIDE-seq2 experiments:</t>
  </si>
  <si>
    <t>oSQT685</t>
  </si>
  <si>
    <t>top dsODN oligo for GUIDE-seq tag</t>
  </si>
  <si>
    <t>/5Phos/G*T*TTAATTGAGTTGTCATATGTTAATAACGGT*A*T</t>
  </si>
  <si>
    <t>oSQT686</t>
  </si>
  <si>
    <t>bottom dsODN oligo for GUIDE-seq tag</t>
  </si>
  <si>
    <t>/5Phos/A*T*ACCGTTATTAACATATGACAACTCAATTAA*A*C</t>
  </si>
  <si>
    <t>oRAS1396</t>
  </si>
  <si>
    <t>Tn5-A bottom (used for complexing with Tn5)</t>
  </si>
  <si>
    <t>/5Phos/CTGTCTCTTATACA/3ddC/</t>
  </si>
  <si>
    <t>oRAS1397</t>
  </si>
  <si>
    <t>i5_N501_UMI_Tn5-A (used for complexing with Tn5)</t>
  </si>
  <si>
    <r>
      <t>AATGATACGGCGACCACCGAGATCTACAC</t>
    </r>
    <r>
      <rPr>
        <sz val="11"/>
        <color rgb="FFFF0000"/>
        <rFont val="Consolas"/>
        <family val="2"/>
      </rPr>
      <t>TAGATCGC</t>
    </r>
    <r>
      <rPr>
        <sz val="11"/>
        <color rgb="FF000000"/>
        <rFont val="Consolas"/>
        <family val="2"/>
      </rPr>
      <t>NNNNNNNNNNTCGTCGGCAGCGTCAGATGTGTATAAGAGACAG</t>
    </r>
  </si>
  <si>
    <t>oRAS1398</t>
  </si>
  <si>
    <t>i5_N502_UMI_Tn5-A (used for complexing with Tn5)</t>
  </si>
  <si>
    <r>
      <t>AATGATACGGCGACCACCGAGATCTACAC</t>
    </r>
    <r>
      <rPr>
        <sz val="11"/>
        <color rgb="FFFF0000"/>
        <rFont val="Consolas"/>
        <family val="2"/>
      </rPr>
      <t>CTCTCTAT</t>
    </r>
    <r>
      <rPr>
        <sz val="11"/>
        <color theme="1"/>
        <rFont val="Consolas"/>
        <family val="2"/>
      </rPr>
      <t>NNNNNNNNNNTCGTCGGCAGCGTCAGATGTGTATAAGAGACAG</t>
    </r>
  </si>
  <si>
    <t>oRAS1399</t>
  </si>
  <si>
    <t>i5_N503_UMI_Tn5-A (used for complexing with Tn5)</t>
  </si>
  <si>
    <r>
      <t>AATGATACGGCGACCACCGAGATCTACAC</t>
    </r>
    <r>
      <rPr>
        <sz val="11"/>
        <color rgb="FFFF0000"/>
        <rFont val="Consolas"/>
        <family val="2"/>
      </rPr>
      <t>TATCCTCT</t>
    </r>
    <r>
      <rPr>
        <sz val="11"/>
        <color theme="1"/>
        <rFont val="Consolas"/>
        <family val="2"/>
      </rPr>
      <t>NNNNNNNNNNTCGTCGGCAGCGTCAGATGTGTATAAGAGACAG</t>
    </r>
  </si>
  <si>
    <t>oRAS1400</t>
  </si>
  <si>
    <t>i5_N504_UMI_Tn5-A (used for complexing with Tn5)</t>
  </si>
  <si>
    <r>
      <t>AATGATACGGCGACCACCGAGATCTACAC</t>
    </r>
    <r>
      <rPr>
        <sz val="11"/>
        <color rgb="FFFF0000"/>
        <rFont val="Consolas"/>
        <family val="2"/>
      </rPr>
      <t>AGAGTAGA</t>
    </r>
    <r>
      <rPr>
        <sz val="11"/>
        <color theme="1"/>
        <rFont val="Consolas"/>
        <family val="2"/>
      </rPr>
      <t>NNNNNNNNNNTCGTCGGCAGCGTCAGATGTGTATAAGAGACAG</t>
    </r>
  </si>
  <si>
    <t>oRAS1401</t>
  </si>
  <si>
    <t>i5_N505_UMI_Tn5-A (used for complexing with Tn5)</t>
  </si>
  <si>
    <r>
      <t>AATGATACGGCGACCACCGAGATCTACAC</t>
    </r>
    <r>
      <rPr>
        <sz val="11"/>
        <color rgb="FFFF0000"/>
        <rFont val="Consolas"/>
        <family val="2"/>
      </rPr>
      <t>GTAAGGAG</t>
    </r>
    <r>
      <rPr>
        <sz val="11"/>
        <color theme="1"/>
        <rFont val="Consolas"/>
        <family val="2"/>
      </rPr>
      <t>NNNNNNNNNNTCGTCGGCAGCGTCAGATGTGTATAAGAGACAG</t>
    </r>
  </si>
  <si>
    <t>oRAS1402</t>
  </si>
  <si>
    <t>i5_N506_UMI_Tn5-A (used for complexing with Tn5)</t>
  </si>
  <si>
    <r>
      <t>AATGATACGGCGACCACCGAGATCTACAC</t>
    </r>
    <r>
      <rPr>
        <sz val="11"/>
        <color rgb="FFFF0000"/>
        <rFont val="Consolas"/>
        <family val="2"/>
      </rPr>
      <t>ACTGCATA</t>
    </r>
    <r>
      <rPr>
        <sz val="11"/>
        <color theme="1"/>
        <rFont val="Consolas"/>
        <family val="2"/>
      </rPr>
      <t>NNNNNNNNNNTCGTCGGCAGCGTCAGATGTGTATAAGAGACAG</t>
    </r>
  </si>
  <si>
    <t>oRAS1403</t>
  </si>
  <si>
    <t>i5_N507_UMI_Tn5-A (used for complexing with Tn5)</t>
  </si>
  <si>
    <r>
      <t>AATGATACGGCGACCACCGAGATCTACAC</t>
    </r>
    <r>
      <rPr>
        <sz val="11"/>
        <color rgb="FFFF0000"/>
        <rFont val="Consolas"/>
        <family val="2"/>
      </rPr>
      <t>AAGGAGTA</t>
    </r>
    <r>
      <rPr>
        <sz val="11"/>
        <color theme="1"/>
        <rFont val="Consolas"/>
        <family val="2"/>
      </rPr>
      <t>NNNNNNNNNNTCGTCGGCAGCGTCAGATGTGTATAAGAGACAG</t>
    </r>
  </si>
  <si>
    <t>oRAS1404</t>
  </si>
  <si>
    <t>i5_N508_UMI_Tn5-A (used for complexing with Tn5)</t>
  </si>
  <si>
    <r>
      <t>AATGATACGGCGACCACCGAGATCTACAC</t>
    </r>
    <r>
      <rPr>
        <sz val="11"/>
        <color rgb="FFFF0000"/>
        <rFont val="Consolas"/>
        <family val="2"/>
      </rPr>
      <t>CTAAGCCT</t>
    </r>
    <r>
      <rPr>
        <sz val="11"/>
        <color theme="1"/>
        <rFont val="Consolas"/>
        <family val="2"/>
      </rPr>
      <t>NNNNNNNNNNTCGTCGGCAGCGTCAGATGTGTATAAGAGACAG</t>
    </r>
  </si>
  <si>
    <t>oRAS1405</t>
  </si>
  <si>
    <t>Common i5 PCR primer</t>
  </si>
  <si>
    <t>AATGATACGGCGACCACCGAGATCTACAC</t>
  </si>
  <si>
    <t>oRAS1406 (oML89)</t>
  </si>
  <si>
    <t>i7_N701_dsODN_+ (i7 PCR primer)</t>
  </si>
  <si>
    <r>
      <t>CAAGCAGAAGACGGCATACGAGAT</t>
    </r>
    <r>
      <rPr>
        <sz val="11"/>
        <color rgb="FFFF0000"/>
        <rFont val="Consolas"/>
        <family val="2"/>
      </rPr>
      <t>AGCGGAAT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ATACCGTTATTAACATATGACA</t>
    </r>
  </si>
  <si>
    <t>oRAS1407 (oML90)</t>
  </si>
  <si>
    <t>i7_N702_dsODN_+ (i7 PCR primer)</t>
  </si>
  <si>
    <r>
      <t>CAAGCAGAAGACGGCATACGAGAT</t>
    </r>
    <r>
      <rPr>
        <sz val="11"/>
        <color rgb="FFFF0000"/>
        <rFont val="Consolas"/>
        <family val="2"/>
      </rPr>
      <t>GATCATGC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ATACCGTTATTAACATATGACA</t>
    </r>
  </si>
  <si>
    <t>oRAS1408 (oML91)</t>
  </si>
  <si>
    <t>i7_N703_dsODN_+ (i7 PCR primer)</t>
  </si>
  <si>
    <r>
      <t>CAAGCAGAAGACGGCATACGAGAT</t>
    </r>
    <r>
      <rPr>
        <sz val="11"/>
        <color rgb="FFFF0000"/>
        <rFont val="Consolas"/>
        <family val="2"/>
      </rPr>
      <t>AAGACGGA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ATACCGTTATTAACATATGACA</t>
    </r>
  </si>
  <si>
    <t>oRAS1409 (oML95)</t>
  </si>
  <si>
    <t>i7_N704_dsODN_+ (i7 PCR primer)</t>
  </si>
  <si>
    <r>
      <t>CAAGCAGAAGACGGCATACGAGAT</t>
    </r>
    <r>
      <rPr>
        <sz val="11"/>
        <color rgb="FFFF0000"/>
        <rFont val="Consolas"/>
        <family val="2"/>
      </rPr>
      <t>CGAGTCCT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</si>
  <si>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oRAS1410 (oML96)</t>
  </si>
  <si>
    <t>i7_N705_dsODN_+ (i7 PCR primer)</t>
  </si>
  <si>
    <r>
      <t>CAAGCAGAAGACGGCATACGAGAT</t>
    </r>
    <r>
      <rPr>
        <sz val="11"/>
        <color rgb="FFFF0000"/>
        <rFont val="Consolas"/>
        <family val="2"/>
      </rPr>
      <t>TCCTCAGG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</si>
  <si>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oRAS1411 (oML97)</t>
  </si>
  <si>
    <t>i7_N706_dsODN_+ (i7 PCR primer)</t>
  </si>
  <si>
    <r>
      <t>CAAGCAGAAGACGGCATACGAGAT</t>
    </r>
    <r>
      <rPr>
        <sz val="11"/>
        <color rgb="FFFF0000"/>
        <rFont val="Consolas"/>
        <family val="2"/>
      </rPr>
      <t>GTACGGAT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</si>
  <si>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oRAS1412 (oML98)</t>
  </si>
  <si>
    <t>i7_N707_dsODN_+ (i7 PCR primer)</t>
  </si>
  <si>
    <r>
      <t>CAAGCAGAAGACGGCATACGAGAT</t>
    </r>
    <r>
      <rPr>
        <sz val="11"/>
        <color rgb="FFFF0000"/>
        <rFont val="Consolas"/>
        <family val="2"/>
      </rPr>
      <t>CATCTCTC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</si>
  <si>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oRAS1413 (oML99)</t>
  </si>
  <si>
    <t>i7_N708_dsODN_+ (i7 PCR primer)</t>
  </si>
  <si>
    <r>
      <t>CAAGCAGAAGACGGCATACGAGAT</t>
    </r>
    <r>
      <rPr>
        <sz val="11"/>
        <color rgb="FFFF0000"/>
        <rFont val="Consolas"/>
        <family val="2"/>
      </rPr>
      <t>GTCGGAGC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</si>
  <si>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oRAS1414 (oML100)</t>
  </si>
  <si>
    <t>i7_N709_dsODN_+ (i7 PCR primer)</t>
  </si>
  <si>
    <r>
      <t>CAAGCAGAAGACGGCATACGAGAT</t>
    </r>
    <r>
      <rPr>
        <sz val="11"/>
        <color rgb="FFFF0000"/>
        <rFont val="Consolas"/>
        <family val="2"/>
      </rPr>
      <t>ACGGAGAA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</si>
  <si>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oRAS1415 (oML101)</t>
  </si>
  <si>
    <t>i7_N710_dsODN_+ (i7 PCR primer)</t>
  </si>
  <si>
    <r>
      <t>CAAGCAGAAGACGGCATACGAGAT</t>
    </r>
    <r>
      <rPr>
        <sz val="11"/>
        <color rgb="FFFF0000"/>
        <rFont val="Consolas"/>
        <family val="2"/>
      </rPr>
      <t>AGGAGATG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</si>
  <si>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oRAS1416 (oML102)</t>
  </si>
  <si>
    <t>i7_N711_dsODN_+ (i7 PCR primer)</t>
  </si>
  <si>
    <r>
      <t>CAAGCAGAAGACGGCATACGAGAT</t>
    </r>
    <r>
      <rPr>
        <sz val="11"/>
        <color rgb="FFFF0000"/>
        <rFont val="Consolas"/>
        <family val="2"/>
      </rPr>
      <t>AGTACTCG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</si>
  <si>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oRAS1417 (oML103)</t>
  </si>
  <si>
    <t>i7_N712_dsODN_+ (i7 PCR primer)</t>
  </si>
  <si>
    <r>
      <t>CAAGCAGAAGACGGCATACGAGAT</t>
    </r>
    <r>
      <rPr>
        <sz val="11"/>
        <color rgb="FFFF0000"/>
        <rFont val="Consolas"/>
        <family val="2"/>
      </rPr>
      <t>GGACTCTA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ATACCGTTATTAACATATGACA</t>
    </r>
  </si>
  <si>
    <t>oRAS1418 (oML92)</t>
  </si>
  <si>
    <t>i7_N701_dsODN_- (i7 PCR primer)</t>
  </si>
  <si>
    <r>
      <t>CAAGCAGAAGACGGCATACGAGAT</t>
    </r>
    <r>
      <rPr>
        <sz val="11"/>
        <color rgb="FFFF0000"/>
        <rFont val="Consolas"/>
        <family val="2"/>
      </rPr>
      <t>AGCGGAAT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GTTTAATTGAGTTGTCATATGTTAATAAC</t>
    </r>
  </si>
  <si>
    <t>oRAS1419 (oML93)</t>
  </si>
  <si>
    <t>i7_N702_dsODN_- (i7 PCR primer)</t>
  </si>
  <si>
    <r>
      <t>CAAGCAGAAGACGGCATACGAGAT</t>
    </r>
    <r>
      <rPr>
        <sz val="11"/>
        <color rgb="FFFF0000"/>
        <rFont val="Consolas"/>
        <family val="2"/>
      </rPr>
      <t>GATCATGC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GTTTAATTGAGTTGTCATATGTTAATAAC</t>
    </r>
  </si>
  <si>
    <t>oRAS1420 (oML94)</t>
  </si>
  <si>
    <t>i7_N703_dsODN_- (i7 PCR primer)</t>
  </si>
  <si>
    <r>
      <t>CAAGCAGAAGACGGCATACGAGAT</t>
    </r>
    <r>
      <rPr>
        <sz val="11"/>
        <color rgb="FFFF0000"/>
        <rFont val="Consolas"/>
        <family val="2"/>
      </rPr>
      <t>AAGACGGA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4472C4"/>
        <rFont val="Consolas"/>
        <family val="2"/>
      </rPr>
      <t>GTTTAATTGAGTTGTCATATGTTAATAAC</t>
    </r>
  </si>
  <si>
    <t>oRAS1421 (oML104)</t>
  </si>
  <si>
    <t>i7_N704_dsODN_- (i7 PCR primer)</t>
  </si>
  <si>
    <r>
      <t>CAAGCAGAAGACGGCATACGAGAT</t>
    </r>
    <r>
      <rPr>
        <sz val="11"/>
        <color rgb="FFFF0000"/>
        <rFont val="Consolas"/>
        <family val="2"/>
      </rPr>
      <t>CGAGTCCT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</si>
  <si>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oRAS1422 (oML105)</t>
  </si>
  <si>
    <t>i7_N705_dsODN_- (i7 PCR primer)</t>
  </si>
  <si>
    <r>
      <t>CAAGCAGAAGACGGCATACGAGAT</t>
    </r>
    <r>
      <rPr>
        <sz val="11"/>
        <color rgb="FFFF0000"/>
        <rFont val="Consolas"/>
        <family val="2"/>
      </rPr>
      <t>TCCTCAGG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</si>
  <si>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oRAS1423 (oML106)</t>
  </si>
  <si>
    <t>i7_N706_dsODN_- (i7 PCR primer)</t>
  </si>
  <si>
    <r>
      <t>CAAGCAGAAGACGGCATACGAGAT</t>
    </r>
    <r>
      <rPr>
        <sz val="11"/>
        <color rgb="FFFF0000"/>
        <rFont val="Consolas"/>
        <family val="2"/>
      </rPr>
      <t>GTACGGAT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</si>
  <si>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oRAS1424 (oML107)</t>
  </si>
  <si>
    <t>i7_N707_dsODN_- (i7 PCR primer)</t>
  </si>
  <si>
    <r>
      <t>CAAGCAGAAGACGGCATACGAGAT</t>
    </r>
    <r>
      <rPr>
        <sz val="11"/>
        <color rgb="FFFF0000"/>
        <rFont val="Consolas"/>
        <family val="2"/>
      </rPr>
      <t>CATCTCTC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</si>
  <si>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oRAS1425 (oML108)</t>
  </si>
  <si>
    <t>i7_N708_dsODN_- (i7 PCR primer)</t>
  </si>
  <si>
    <r>
      <t>CAAGCAGAAGACGGCATACGAGAT</t>
    </r>
    <r>
      <rPr>
        <sz val="11"/>
        <color rgb="FFFF0000"/>
        <rFont val="Consolas"/>
        <family val="2"/>
      </rPr>
      <t>GTCGGAGC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</si>
  <si>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oRAS1426 (oML109)</t>
  </si>
  <si>
    <t>i7_N709_dsODN_- (i7 PCR primer)</t>
  </si>
  <si>
    <r>
      <t>CAAGCAGAAGACGGCATACGAGAT</t>
    </r>
    <r>
      <rPr>
        <sz val="11"/>
        <color rgb="FFFF0000"/>
        <rFont val="Consolas"/>
        <family val="2"/>
      </rPr>
      <t>ACGGAGAA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</si>
  <si>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oRAS1427 (oML110)</t>
  </si>
  <si>
    <t>i7_N710_dsODN_- (i7 PCR primer)</t>
  </si>
  <si>
    <r>
      <t>CAAGCAGAAGACGGCATACGAGAT</t>
    </r>
    <r>
      <rPr>
        <sz val="11"/>
        <color rgb="FFFF0000"/>
        <rFont val="Consolas"/>
        <family val="2"/>
      </rPr>
      <t>AGGAGATG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</si>
  <si>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oRAS1428 (oML111)</t>
  </si>
  <si>
    <t>i7_N711_dsODN_- (i7 PCR primer)</t>
  </si>
  <si>
    <r>
      <t>CAAGCAGAAGACGGCATACGAGAT</t>
    </r>
    <r>
      <rPr>
        <sz val="11"/>
        <color rgb="FFFF0000"/>
        <rFont val="Consolas"/>
        <family val="2"/>
      </rPr>
      <t>AGTACTCG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</si>
  <si>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oRAS1429 (oML112)</t>
  </si>
  <si>
    <t>i7_N712_dsODN_- (i7 PCR primer)</t>
  </si>
  <si>
    <r>
      <t>CAAGCAGAAGACGGCATACGAGAT</t>
    </r>
    <r>
      <rPr>
        <sz val="11"/>
        <color rgb="FFFF0000"/>
        <rFont val="Consolas"/>
        <family val="2"/>
      </rPr>
      <t>GGACTCTA</t>
    </r>
    <r>
      <rPr>
        <sz val="11"/>
        <color rgb="FF000000"/>
        <rFont val="Consolas"/>
        <family val="2"/>
      </rPr>
      <t>GTGACTGGAGTTCAGACGTGTGCTCTTCCGATCT</t>
    </r>
    <r>
      <rPr>
        <sz val="11"/>
        <color rgb="FF2F75B5"/>
        <rFont val="Consolas"/>
        <family val="2"/>
      </rPr>
      <t>GTTTAATTGAGTTGTCATATGTTAATAAC</t>
    </r>
  </si>
  <si>
    <t>Supplementary Table 4 - Plasmids</t>
  </si>
  <si>
    <t>Plasmids used in bacterial selection experiments:</t>
  </si>
  <si>
    <t>Plasmid ID</t>
  </si>
  <si>
    <t>Addgene ID</t>
  </si>
  <si>
    <t>Plasmid description</t>
  </si>
  <si>
    <t>Plasmid use</t>
  </si>
  <si>
    <t>BPK848</t>
  </si>
  <si>
    <t xml:space="preserve">pACYC-T7-SpCas9-T7-gRNA1 </t>
  </si>
  <si>
    <t>SpCas9 bacterial expression plasmid with gRNA#1 (spacer sequence = GGGCACGGGCAGCTTGCCGG)</t>
  </si>
  <si>
    <t>BPK1807</t>
  </si>
  <si>
    <t>pACYC-T7-SpCas9(BspMI/SapI/BsaI_cassettes)-T7-gRNA1</t>
  </si>
  <si>
    <t xml:space="preserve">Entry plasmids for SpCas9(6AA) library; bacterial expression plasmid with type IIS restriction enzyme cassettes around D1135/S1136, G1218/E1219, R1335/T1337 (precursor to MMW94) </t>
  </si>
  <si>
    <t>MMW94</t>
  </si>
  <si>
    <t>pACYC-T7-SpCas9(6AA_NNS)-T7-gRNA1</t>
  </si>
  <si>
    <t>SpCas9(6AA) library, with 6 amino acids harboring NNS codons  at positions D1135, S1136, G1218, E1219, R1335, and T1337 for use in bacterial positive selection experiments</t>
  </si>
  <si>
    <t>BPK676</t>
  </si>
  <si>
    <t xml:space="preserve">p11-lacY-wtx1 </t>
  </si>
  <si>
    <r>
      <t>Selection plasmid expressing ccdB toxin under araBAD arabinose-inducible promoter (used to clone selection plasmids with NG</t>
    </r>
    <r>
      <rPr>
        <u/>
        <sz val="11"/>
        <color theme="1"/>
        <rFont val="Consolas"/>
        <family val="2"/>
      </rPr>
      <t>NN</t>
    </r>
    <r>
      <rPr>
        <sz val="11"/>
        <color theme="1"/>
        <rFont val="Consolas"/>
        <family val="2"/>
      </rPr>
      <t xml:space="preserve"> PAMs)</t>
    </r>
  </si>
  <si>
    <t>MSP614</t>
  </si>
  <si>
    <t>n/a</t>
  </si>
  <si>
    <t>p11-lacY-wtx1-site1_NGAA_PAM</t>
  </si>
  <si>
    <t>Selection plasmid used in bacterial positive selections - encoding spacer GGGCACGGGCAGCTTGCCGG and NGAA PAM</t>
  </si>
  <si>
    <t>MSP362</t>
  </si>
  <si>
    <t>p11-lacY-wtx1-site1_NGAC_PAM</t>
  </si>
  <si>
    <t>Selection plasmid used in bacterial positive selections - encoding spacer GGGCACGGGCAGCTTGCCGG and NGAC PAM</t>
  </si>
  <si>
    <t>BPK754</t>
  </si>
  <si>
    <t>p11-lacY-wtx1-site1_NGAG_PAM</t>
  </si>
  <si>
    <t>Selection plasmid used in bacterial positive selections - encoding spacer GGGCACGGGCAGCTTGCCGG and NGAG PAM</t>
  </si>
  <si>
    <t>MSP364</t>
  </si>
  <si>
    <t>p11-lacY-wtx1-site1_NGAT_PAM</t>
  </si>
  <si>
    <t>Selection plasmid used in bacterial positive selections - encoding spacer GGGCACGGGCAGCTTGCCGG and NGAT PAM</t>
  </si>
  <si>
    <t>MSP733</t>
  </si>
  <si>
    <t>p11-lacY-wtx1-site1_NGCA_PAM</t>
  </si>
  <si>
    <t>Selection plasmid used in bacterial positive selections - encoding spacer GGGCACGGGCAGCTTGCCGG and NGCA PAM</t>
  </si>
  <si>
    <t>MSP731</t>
  </si>
  <si>
    <t>p11-lacY-wtx1-site1_NGCC_PAM</t>
  </si>
  <si>
    <t>Selection plasmid used in bacterial positive selections - encoding spacer GGGCACGGGCAGCTTGCCGG and NGCC PAM</t>
  </si>
  <si>
    <t>MSP727</t>
  </si>
  <si>
    <t>p11-lacY-wtx1-site1_NGCG_PAM</t>
  </si>
  <si>
    <t>Selection plasmid used in bacterial positive selections - encoding spacer GGGCACGGGCAGCTTGCCGG and NGCG PAM</t>
  </si>
  <si>
    <t>MSP729</t>
  </si>
  <si>
    <t>p11-lacY-wtx1-site1_NGCT_PAM</t>
  </si>
  <si>
    <t>Selection plasmid used in bacterial positive selections - encoding spacer GGGCACGGGCAGCTTGCCGG and NGCT PAM</t>
  </si>
  <si>
    <t>MSP612</t>
  </si>
  <si>
    <t>p11-lacY-wtx1-site1_NGGA_PAM</t>
  </si>
  <si>
    <t>Selection plasmid used in bacterial positive selections - encoding spacer GGGCACGGGCAGCTTGCCGG and NGGA PAM</t>
  </si>
  <si>
    <t>MSP354</t>
  </si>
  <si>
    <t>p11-lacY-wtx1-site1_NGGC_PAM</t>
  </si>
  <si>
    <t>Selection plasmid used in bacterial positive selections - encoding spacer GGGCACGGGCAGCTTGCCGG and NGGC PAM</t>
  </si>
  <si>
    <t>BPK740</t>
  </si>
  <si>
    <t>p11-lacY-wtx1-site1_NGGG_PAM</t>
  </si>
  <si>
    <t>Selection plasmid used in bacterial positive selections - encoding spacer GGGCACGGGCAGCTTGCCGG and NGGG PAM</t>
  </si>
  <si>
    <t>MSP356</t>
  </si>
  <si>
    <t>p11-lacY-wtx1-site1_NGGT_PAM</t>
  </si>
  <si>
    <t>Selection plasmid used in bacterial positive selections - encoding spacer GGGCACGGGCAGCTTGCCGG and NGGT PAM</t>
  </si>
  <si>
    <t>RAS1927</t>
  </si>
  <si>
    <t>p11-lacY-wtx1-site1_NGTA_PAM</t>
  </si>
  <si>
    <t>Selection plasmid used in bacterial positive selections - encoding spacer GGGCACGGGCAGCTTGCCGG and NGTA PAM</t>
  </si>
  <si>
    <t>MSP739</t>
  </si>
  <si>
    <t>p11-lacY-wtx1-site1_NGTC_PAM</t>
  </si>
  <si>
    <t>Selection plasmid used in bacterial positive selections - encoding spacer GGGCACGGGCAGCTTGCCGG and NGTC PAM</t>
  </si>
  <si>
    <t>MSP735</t>
  </si>
  <si>
    <t>p11-lacY-wtx1-site1_NGTG_PAM</t>
  </si>
  <si>
    <t>Selection plasmid used in bacterial positive selections - encoding spacer GGGCACGGGCAGCTTGCCGG and NGTG PAM</t>
  </si>
  <si>
    <t>MSP737</t>
  </si>
  <si>
    <t>p11-lacY-wtx1-site1_NGTT_PAM</t>
  </si>
  <si>
    <t>Selection plasmid used in bacterial positive selections - encoding spacer GGGCACGGGCAGCTTGCCGG and NGTT PAM</t>
  </si>
  <si>
    <t>Plasmids for in vitro transcription to produce gRNAs used in HT-PAMDA experiments:</t>
  </si>
  <si>
    <t>RTW443</t>
  </si>
  <si>
    <t>pT7-PAMDA_site1-SpCas9gRNA</t>
  </si>
  <si>
    <t>template for in vitro transcription of gRNA #1 for HT-PAMDA experiments</t>
  </si>
  <si>
    <t>RTW448</t>
  </si>
  <si>
    <t>pT7-PAMDA_site2-SpCas9gRNA</t>
  </si>
  <si>
    <t>template for in vitro transcription of gRNA #2 for HT-PAMDA experiments</t>
  </si>
  <si>
    <t>Plasmids encoding PAM libraries for HT-PAMDA experiments:</t>
  </si>
  <si>
    <t>RTW554</t>
  </si>
  <si>
    <t>p11-3’_8xN_PAM-site1</t>
  </si>
  <si>
    <t>Plasmid library encoding target site 1 a 3' 8xN PAM for PAM characterization in HT-PAMDA experiments</t>
  </si>
  <si>
    <t>RTW555</t>
  </si>
  <si>
    <t>p11-3’_8xN_PAM-site2</t>
  </si>
  <si>
    <t>Plasmid library encoding target site 2 a 3' 8xN PAM for PAM characterization in HT-PAMDA experiments</t>
  </si>
  <si>
    <t>SpCas9 nuclease expression plasmids used for HT-PAMDA experiments:</t>
  </si>
  <si>
    <t>6 AA code</t>
  </si>
  <si>
    <t>PAMDA experiment</t>
  </si>
  <si>
    <t>PAM selected on or PAMmla sorting criteria</t>
  </si>
  <si>
    <t>MSP2582</t>
  </si>
  <si>
    <t xml:space="preserve">pCAG-hSpCas9-P2A-EGFP </t>
  </si>
  <si>
    <t>Wild type SpCas9 nuclease expression plasmid used for HT-PAMDA</t>
  </si>
  <si>
    <t>RAS291</t>
  </si>
  <si>
    <t xml:space="preserve">pCAG-hSpCas9(CRYGME)-P2A-EGFP </t>
  </si>
  <si>
    <t>expRAS41</t>
  </si>
  <si>
    <t>RAS294</t>
  </si>
  <si>
    <t xml:space="preserve">pCAG-hSpCas9(SSFIYF)-P2A-EGFP </t>
  </si>
  <si>
    <t>RAS295</t>
  </si>
  <si>
    <t xml:space="preserve">pCAG-hSpCas9(EPTLNP)-P2A-EGFP </t>
  </si>
  <si>
    <t>RAS296</t>
  </si>
  <si>
    <t xml:space="preserve">pCAG-hSpCas9(LWAGLL)-P2A-EGFP </t>
  </si>
  <si>
    <t>RAS298</t>
  </si>
  <si>
    <t xml:space="preserve">pCAG-hSpCas9(AWWGVT)-P2A-EGFP </t>
  </si>
  <si>
    <t>RAS313</t>
  </si>
  <si>
    <t xml:space="preserve">pCAG-hSpCas9(RLVLVA)-P2A-EGFP </t>
  </si>
  <si>
    <t>RAS314</t>
  </si>
  <si>
    <t xml:space="preserve">pCAG-hSpCas9(CFYFPM)-P2A-EGFP </t>
  </si>
  <si>
    <t>RAS304</t>
  </si>
  <si>
    <t xml:space="preserve">pCAG-hSpCas9(GIRFGV)-P2A-EGFP </t>
  </si>
  <si>
    <t>RAS305</t>
  </si>
  <si>
    <t xml:space="preserve">pCAG-hSpCas9(VRGGNL)-P2A-EGFP </t>
  </si>
  <si>
    <t>RAS307</t>
  </si>
  <si>
    <t xml:space="preserve">pCAG-hSpCas9(FSLFGW)-P2A-EGFP </t>
  </si>
  <si>
    <t>RAS309</t>
  </si>
  <si>
    <t xml:space="preserve">pCAG-hSpCas9(PLWGCE)-P2A-EGFP </t>
  </si>
  <si>
    <t>RAS324</t>
  </si>
  <si>
    <t xml:space="preserve">pCAG-hSpCas9(WERTVN)-P2A-EGFP </t>
  </si>
  <si>
    <t>RAS326</t>
  </si>
  <si>
    <t xml:space="preserve">pCAG-hSpCas9(GWRTWE)-P2A-EGFP </t>
  </si>
  <si>
    <t>RAS315</t>
  </si>
  <si>
    <t xml:space="preserve">pCAG-hSpCas9(LKLGGG)-P2A-EGFP </t>
  </si>
  <si>
    <t>RAS316</t>
  </si>
  <si>
    <t xml:space="preserve">pCAG-hSpCas9(SRAVVR)-P2A-EGFP </t>
  </si>
  <si>
    <t>RAS319</t>
  </si>
  <si>
    <t xml:space="preserve">pCAG-hSpCas9(WRVCWL)-P2A-EGFP </t>
  </si>
  <si>
    <t>RAS320</t>
  </si>
  <si>
    <t xml:space="preserve">pCAG-hSpCas9(GTGAGR)-P2A-EGFP </t>
  </si>
  <si>
    <t>RAS322</t>
  </si>
  <si>
    <t xml:space="preserve">pCAG-hSpCas9(GADGAG)-P2A-EGFP </t>
  </si>
  <si>
    <t>RAS323</t>
  </si>
  <si>
    <t xml:space="preserve">pCAG-hSpCas9(GFDVAG)-P2A-EGFP </t>
  </si>
  <si>
    <t>RAS336</t>
  </si>
  <si>
    <t xml:space="preserve">pCAG-hSpCas9(VCPAWF)-P2A-EGFP </t>
  </si>
  <si>
    <t>RAS337</t>
  </si>
  <si>
    <t xml:space="preserve">pCAG-hSpCas9(MWALPC)-P2A-EGFP </t>
  </si>
  <si>
    <t>RAS338</t>
  </si>
  <si>
    <t xml:space="preserve">pCAG-hSpCas9(SALGSW)-P2A-EGFP </t>
  </si>
  <si>
    <t>RAS330</t>
  </si>
  <si>
    <t xml:space="preserve">pCAG-hSpCas9(GASNAS)-P2A-EGFP </t>
  </si>
  <si>
    <t>RAS331</t>
  </si>
  <si>
    <t xml:space="preserve">pCAG-hSpCas9(VIVEVI)-P2A-EGFP </t>
  </si>
  <si>
    <t>RAS333</t>
  </si>
  <si>
    <t xml:space="preserve">pCAG-hSpCas9(PAGGPY)-P2A-EGFP </t>
  </si>
  <si>
    <t>RAS335</t>
  </si>
  <si>
    <t xml:space="preserve">pCAG-hSpCas9(SMESSD)-P2A-EGFP </t>
  </si>
  <si>
    <t>RAS349</t>
  </si>
  <si>
    <t xml:space="preserve">pCAG-hSpCas9(ISVPCK)-P2A-EGFP </t>
  </si>
  <si>
    <t>RAS340</t>
  </si>
  <si>
    <t xml:space="preserve">pCAG-hSpCas9(GSMGGI)-P2A-EGFP </t>
  </si>
  <si>
    <t>RAS341</t>
  </si>
  <si>
    <t xml:space="preserve">pCAG-hSpCas9(WGKRLR)-P2A-EGFP </t>
  </si>
  <si>
    <t>RAS343</t>
  </si>
  <si>
    <t xml:space="preserve">pCAG-hSpCas9(RWKGAT)-P2A-EGFP </t>
  </si>
  <si>
    <t>RAS345</t>
  </si>
  <si>
    <t xml:space="preserve">pCAG-hSpCas9(TSRHWG)-P2A-EGFP </t>
  </si>
  <si>
    <t>RAS353</t>
  </si>
  <si>
    <t xml:space="preserve">pCAG-hSpCas9(PRGCEI)-P2A-EGFP </t>
  </si>
  <si>
    <t>RAS354</t>
  </si>
  <si>
    <t xml:space="preserve">pCAG-hSpCas9(GDYECG)-P2A-EGFP </t>
  </si>
  <si>
    <t>RAS356</t>
  </si>
  <si>
    <t xml:space="preserve">pCAG-hSpCas9(GRIRKF)-P2A-EGFP </t>
  </si>
  <si>
    <t>RAS358</t>
  </si>
  <si>
    <t xml:space="preserve">pCAG-hSpCas9(LEFPVE)-P2A-EGFP </t>
  </si>
  <si>
    <t>RAS359</t>
  </si>
  <si>
    <t xml:space="preserve">pCAG-hSpCas9(KVSHGP)-P2A-EGFP </t>
  </si>
  <si>
    <t>RAS363</t>
  </si>
  <si>
    <t xml:space="preserve">pCAG-hSpCas9(EETVVG)-P2A-EGFP </t>
  </si>
  <si>
    <t>RAS364</t>
  </si>
  <si>
    <t xml:space="preserve">pCAG-hSpCas9(SRARLM)-P2A-EGFP </t>
  </si>
  <si>
    <t>RAS367</t>
  </si>
  <si>
    <t xml:space="preserve">pCAG-hSpCas9(REVVMI)-P2A-EGFP </t>
  </si>
  <si>
    <t>RAS384</t>
  </si>
  <si>
    <t xml:space="preserve">pCAG-hSpCas9(WSGRWY)-P2A-EGFP </t>
  </si>
  <si>
    <t>RAS375</t>
  </si>
  <si>
    <t xml:space="preserve">pCAG-hSpCas9(GPTKSH)-P2A-EGFP </t>
  </si>
  <si>
    <t>RAS377</t>
  </si>
  <si>
    <t xml:space="preserve">pCAG-hSpCas9(GFTTFT)-P2A-EGFP </t>
  </si>
  <si>
    <t>RAS378</t>
  </si>
  <si>
    <t xml:space="preserve">pCAG-hSpCas9(GGLDDV)-P2A-EGFP </t>
  </si>
  <si>
    <t>RAS381</t>
  </si>
  <si>
    <t xml:space="preserve">pCAG-hSpCas9(GGRGSD)-P2A-EGFP </t>
  </si>
  <si>
    <t>RAS255</t>
  </si>
  <si>
    <t xml:space="preserve">pCAG-hSpCas9(AKGTIT)-P2A-EGFP </t>
  </si>
  <si>
    <t>RAS256</t>
  </si>
  <si>
    <t xml:space="preserve">pCAG-hSpCas9(MVGTDV)-P2A-EGFP </t>
  </si>
  <si>
    <t>RAS257</t>
  </si>
  <si>
    <t xml:space="preserve">pCAG-hSpCas9(ARGLKD)-P2A-EGFP </t>
  </si>
  <si>
    <t>RAS258</t>
  </si>
  <si>
    <t xml:space="preserve">pCAG-hSpCas9(TSGFQD)-P2A-EGFP </t>
  </si>
  <si>
    <t>RAS263</t>
  </si>
  <si>
    <t xml:space="preserve">pCAG-hSpCas9(RKYVHK)-P2A-EGFP </t>
  </si>
  <si>
    <t>RAS266</t>
  </si>
  <si>
    <t xml:space="preserve">pCAG-hSpCas9(VYEVWP)-P2A-EGFP </t>
  </si>
  <si>
    <t>RAS577</t>
  </si>
  <si>
    <t xml:space="preserve">pCAG-hSpCas9(QAELCC)-P2A-EGFP </t>
  </si>
  <si>
    <t>RAS578</t>
  </si>
  <si>
    <t xml:space="preserve">pCAG-hSpCas9(LKYVQV)-P2A-EGFP </t>
  </si>
  <si>
    <t>RAS579</t>
  </si>
  <si>
    <t xml:space="preserve">pCAG-hSpCas9(TCIRDG)-P2A-EGFP </t>
  </si>
  <si>
    <t>RAS568</t>
  </si>
  <si>
    <t xml:space="preserve">pCAG-hSpCas9(FEVLDG)-P2A-EGFP </t>
  </si>
  <si>
    <t>RAS569</t>
  </si>
  <si>
    <t xml:space="preserve">pCAG-hSpCas9(RGISGG)-P2A-EGFP </t>
  </si>
  <si>
    <t>RAS570</t>
  </si>
  <si>
    <t xml:space="preserve">pCAG-hSpCas9(GLRRAR)-P2A-EGFP </t>
  </si>
  <si>
    <t>RAS572</t>
  </si>
  <si>
    <t xml:space="preserve">pCAG-hSpCas9(VTCTFR)-P2A-EGFP </t>
  </si>
  <si>
    <t>RAS573</t>
  </si>
  <si>
    <t xml:space="preserve">pCAG-hSpCas9(LSQLHG)-P2A-EGFP </t>
  </si>
  <si>
    <t>RAS574</t>
  </si>
  <si>
    <t xml:space="preserve">pCAG-hSpCas9(ILMRIP)-P2A-EGFP </t>
  </si>
  <si>
    <t>RAS575</t>
  </si>
  <si>
    <t xml:space="preserve">pCAG-hSpCas9(RGYFLC)-P2A-EGFP </t>
  </si>
  <si>
    <t>RAS580</t>
  </si>
  <si>
    <t xml:space="preserve">pCAG-hSpCas9(RTTRRG)-P2A-EGFP </t>
  </si>
  <si>
    <t>RAS584</t>
  </si>
  <si>
    <t xml:space="preserve">pCAG-hSpCas9(NPSWRG)-P2A-EGFP </t>
  </si>
  <si>
    <t>RAS585</t>
  </si>
  <si>
    <t xml:space="preserve">pCAG-hSpCas9(RVAGSA)-P2A-EGFP </t>
  </si>
  <si>
    <t>RAS588</t>
  </si>
  <si>
    <t xml:space="preserve">pCAG-hSpCas9(PSGGGC)-P2A-EGFP </t>
  </si>
  <si>
    <t>RAS601</t>
  </si>
  <si>
    <t xml:space="preserve">pCAG-hSpCas9(SELGCQ)-P2A-EGFP </t>
  </si>
  <si>
    <t>RAS602</t>
  </si>
  <si>
    <t xml:space="preserve">pCAG-hSpCas9(AWFWSE)-P2A-EGFP </t>
  </si>
  <si>
    <t>RAS592</t>
  </si>
  <si>
    <t xml:space="preserve">pCAG-hSpCas9(LWVIGI)-P2A-EGFP </t>
  </si>
  <si>
    <t>RAS595</t>
  </si>
  <si>
    <t xml:space="preserve">pCAG-hSpCas9(VISSTS)-P2A-EGFP </t>
  </si>
  <si>
    <t>RAS596</t>
  </si>
  <si>
    <t xml:space="preserve">pCAG-hSpCas9(KGVLNG)-P2A-EGFP </t>
  </si>
  <si>
    <t>RAS597</t>
  </si>
  <si>
    <t xml:space="preserve">pCAG-hSpCas9(WATNLS)-P2A-EGFP </t>
  </si>
  <si>
    <t>RAS598</t>
  </si>
  <si>
    <t xml:space="preserve">pCAG-hSpCas9(LWSLPR)-P2A-EGFP </t>
  </si>
  <si>
    <t>RAS613</t>
  </si>
  <si>
    <t xml:space="preserve">pCAG-hSpCas9(CLYTGG)-P2A-EGFP </t>
  </si>
  <si>
    <t>RAS614</t>
  </si>
  <si>
    <t xml:space="preserve">pCAG-hSpCas9(VVVVGY)-P2A-EGFP </t>
  </si>
  <si>
    <t>RAS615</t>
  </si>
  <si>
    <t xml:space="preserve">pCAG-hSpCas9(GVRLGG)-P2A-EGFP </t>
  </si>
  <si>
    <t>RAS604</t>
  </si>
  <si>
    <t xml:space="preserve">pCAG-hSpCas9(SDGLIH)-P2A-EGFP </t>
  </si>
  <si>
    <t>RAS605</t>
  </si>
  <si>
    <t xml:space="preserve">pCAG-hSpCas9(GGRGVY)-P2A-EGFP </t>
  </si>
  <si>
    <t>RAS607</t>
  </si>
  <si>
    <t xml:space="preserve">pCAG-hSpCas9(CLGGGW)-P2A-EGFP </t>
  </si>
  <si>
    <t>RAS611</t>
  </si>
  <si>
    <t xml:space="preserve">pCAG-hSpCas9(PCALPQ)-P2A-EGFP </t>
  </si>
  <si>
    <t>RAS612</t>
  </si>
  <si>
    <t xml:space="preserve">pCAG-hSpCas9(GTGTSD)-P2A-EGFP </t>
  </si>
  <si>
    <t>RAS625</t>
  </si>
  <si>
    <t xml:space="preserve">pCAG-hSpCas9(GWMDMT)-P2A-EGFP </t>
  </si>
  <si>
    <t>RAS626</t>
  </si>
  <si>
    <t xml:space="preserve">pCAG-hSpCas9(RFMWHR)-P2A-EGFP </t>
  </si>
  <si>
    <t>RAS627</t>
  </si>
  <si>
    <t xml:space="preserve">pCAG-hSpCas9(LTRGWG)-P2A-EGFP </t>
  </si>
  <si>
    <t>RAS616</t>
  </si>
  <si>
    <t xml:space="preserve">pCAG-hSpCas9(SVLVAS)-P2A-EGFP </t>
  </si>
  <si>
    <t>RAS617</t>
  </si>
  <si>
    <t xml:space="preserve">pCAG-hSpCas9(VSFVEM)-P2A-EGFP </t>
  </si>
  <si>
    <t>RAS619</t>
  </si>
  <si>
    <t xml:space="preserve">pCAG-hSpCas9(SAAAKM)-P2A-EGFP </t>
  </si>
  <si>
    <t>RAS622</t>
  </si>
  <si>
    <t xml:space="preserve">pCAG-hSpCas9(HGRILW)-P2A-EGFP </t>
  </si>
  <si>
    <t>RAS623</t>
  </si>
  <si>
    <t xml:space="preserve">pCAG-hSpCas9(RCPRPY)-P2A-EGFP </t>
  </si>
  <si>
    <t>RAS638</t>
  </si>
  <si>
    <t xml:space="preserve">pCAG-hSpCas9(DSGERT)-P2A-EGFP </t>
  </si>
  <si>
    <t>RAS639</t>
  </si>
  <si>
    <t xml:space="preserve">pCAG-hSpCas9(LRRGGR)-P2A-EGFP </t>
  </si>
  <si>
    <t>RAS631</t>
  </si>
  <si>
    <t xml:space="preserve">pCAG-hSpCas9(VMTPFS)-P2A-EGFP </t>
  </si>
  <si>
    <t>RAS635</t>
  </si>
  <si>
    <t xml:space="preserve">pCAG-hSpCas9(RKVAST)-P2A-EGFP </t>
  </si>
  <si>
    <t>RAS636</t>
  </si>
  <si>
    <t xml:space="preserve">pCAG-hSpCas9(TVDTQS)-P2A-EGFP </t>
  </si>
  <si>
    <t>ELO175</t>
  </si>
  <si>
    <t xml:space="preserve">pCAG-hSpCas9(SVLILL)-P2A-EGFP </t>
  </si>
  <si>
    <t>ELO170</t>
  </si>
  <si>
    <t xml:space="preserve">pCAG-hSpCas9(ERSPYK)-P2A-EGFP </t>
  </si>
  <si>
    <t>ELO171</t>
  </si>
  <si>
    <t xml:space="preserve">pCAG-hSpCas9(FLTYKP)-P2A-EGFP </t>
  </si>
  <si>
    <t>ELO186</t>
  </si>
  <si>
    <t xml:space="preserve">pCAG-hSpCas9(PCGQAA)-P2A-EGFP </t>
  </si>
  <si>
    <t>ELO178</t>
  </si>
  <si>
    <t xml:space="preserve">pCAG-hSpCas9(YLGAMR)-P2A-EGFP </t>
  </si>
  <si>
    <t>ELO180</t>
  </si>
  <si>
    <t xml:space="preserve">pCAG-hSpCas9(STGSST)-P2A-EGFP </t>
  </si>
  <si>
    <t>ELO184</t>
  </si>
  <si>
    <t xml:space="preserve">pCAG-hSpCas9(WRIRMF)-P2A-EGFP </t>
  </si>
  <si>
    <t>ELO78</t>
  </si>
  <si>
    <t xml:space="preserve">pCAG-hSpCas9(ARSGRR)-P2A-EGFP </t>
  </si>
  <si>
    <t>ELO79</t>
  </si>
  <si>
    <t xml:space="preserve">pCAG-hSpCas9(TKEGFA)-P2A-EGFP </t>
  </si>
  <si>
    <t>ELO69</t>
  </si>
  <si>
    <t xml:space="preserve">pCAG-hSpCas9(KGPQRS)-P2A-EGFP </t>
  </si>
  <si>
    <t>ELO74</t>
  </si>
  <si>
    <t xml:space="preserve">pCAG-hSpCas9(GPLKSV)-P2A-EGFP </t>
  </si>
  <si>
    <t>ELO94</t>
  </si>
  <si>
    <t xml:space="preserve">pCAG-hSpCas9(VRLMGI)-P2A-EGFP </t>
  </si>
  <si>
    <t>ELO95</t>
  </si>
  <si>
    <t xml:space="preserve">pCAG-hSpCas9(VGRYLS)-P2A-EGFP </t>
  </si>
  <si>
    <t>ELO113</t>
  </si>
  <si>
    <t xml:space="preserve">pCAG-hSpCas9(GRGLGR)-P2A-EGFP </t>
  </si>
  <si>
    <t>ELO115</t>
  </si>
  <si>
    <t xml:space="preserve">pCAG-hSpCas9(PLACWR)-P2A-EGFP </t>
  </si>
  <si>
    <t>ELO105</t>
  </si>
  <si>
    <t xml:space="preserve">pCAG-hSpCas9(LMLRNV)-P2A-EGFP </t>
  </si>
  <si>
    <t>ELO107</t>
  </si>
  <si>
    <t xml:space="preserve">pCAG-hSpCas9(PGGKVA)-P2A-EGFP </t>
  </si>
  <si>
    <t>ELO109</t>
  </si>
  <si>
    <t xml:space="preserve">pCAG-hSpCas9(ERPVSN)-P2A-EGFP </t>
  </si>
  <si>
    <t>ELO111</t>
  </si>
  <si>
    <t xml:space="preserve">pCAG-hSpCas9(RVLGFG)-P2A-EGFP </t>
  </si>
  <si>
    <t>ELO112</t>
  </si>
  <si>
    <t xml:space="preserve">pCAG-hSpCas9(RTSMVR)-P2A-EGFP </t>
  </si>
  <si>
    <t>ELO127</t>
  </si>
  <si>
    <t xml:space="preserve">pCAG-hSpCas9(VCRQGP)-P2A-EGFP </t>
  </si>
  <si>
    <t>ELO117</t>
  </si>
  <si>
    <t xml:space="preserve">pCAG-hSpCas9(SGGSMS)-P2A-EGFP </t>
  </si>
  <si>
    <t>ELO121</t>
  </si>
  <si>
    <t xml:space="preserve">pCAG-hSpCas9(IRIQGR)-P2A-EGFP </t>
  </si>
  <si>
    <t>ELO123</t>
  </si>
  <si>
    <t xml:space="preserve">pCAG-hSpCas9(WRHLIC)-P2A-EGFP </t>
  </si>
  <si>
    <t>ELO137</t>
  </si>
  <si>
    <t xml:space="preserve">pCAG-hSpCas9(ESRGWG)-P2A-EGFP </t>
  </si>
  <si>
    <t>ELO131</t>
  </si>
  <si>
    <t xml:space="preserve">pCAG-hSpCas9(SRDLAP)-P2A-EGFP </t>
  </si>
  <si>
    <t>ELO91</t>
  </si>
  <si>
    <t xml:space="preserve">pCAG-hSpCas9(RGTYSS)-P2A-EGFP </t>
  </si>
  <si>
    <t>expRAS59</t>
  </si>
  <si>
    <t>ELO83</t>
  </si>
  <si>
    <t xml:space="preserve">pCAG-hSpCas9(SQLRYY)-P2A-EGFP </t>
  </si>
  <si>
    <t>ELO84</t>
  </si>
  <si>
    <t xml:space="preserve">pCAG-hSpCas9(WKRAHV)-P2A-EGFP </t>
  </si>
  <si>
    <t>ELO85</t>
  </si>
  <si>
    <t xml:space="preserve">pCAG-hSpCas9(GRLEEA)-P2A-EGFP </t>
  </si>
  <si>
    <t>ELO87</t>
  </si>
  <si>
    <t xml:space="preserve">pCAG-hSpCas9(VWELAY)-P2A-EGFP </t>
  </si>
  <si>
    <t>ELO88</t>
  </si>
  <si>
    <t xml:space="preserve">pCAG-hSpCas9(LVPHTV)-P2A-EGFP </t>
  </si>
  <si>
    <t>ELO101</t>
  </si>
  <si>
    <t xml:space="preserve">pCAG-hSpCas9(KTVLVS)-P2A-EGFP </t>
  </si>
  <si>
    <t>ELO103</t>
  </si>
  <si>
    <t xml:space="preserve">pCAG-hSpCas9(PWGRWV)-P2A-EGFP </t>
  </si>
  <si>
    <t>ELO93</t>
  </si>
  <si>
    <t xml:space="preserve">pCAG-hSpCas9(EEQGFL)-P2A-EGFP </t>
  </si>
  <si>
    <t>RAS576</t>
  </si>
  <si>
    <t xml:space="preserve">pCAG-hSpCas9(IAPFSG)-P2A-EGFP </t>
  </si>
  <si>
    <t>expRAS67</t>
  </si>
  <si>
    <t>RAS590</t>
  </si>
  <si>
    <t xml:space="preserve">pCAG-hSpCas9(GEKRRV)-P2A-EGFP </t>
  </si>
  <si>
    <t>RAS587</t>
  </si>
  <si>
    <t xml:space="preserve">pCAG-hSpCas9(QWKRRL)-P2A-EGFP </t>
  </si>
  <si>
    <t>RAS606</t>
  </si>
  <si>
    <t xml:space="preserve">pCAG-hSpCas9(MVGRFA)-P2A-EGFP </t>
  </si>
  <si>
    <t>RAS624</t>
  </si>
  <si>
    <t xml:space="preserve">pCAG-hSpCas9(WYGVPR)-P2A-EGFP </t>
  </si>
  <si>
    <t>ELO168</t>
  </si>
  <si>
    <t xml:space="preserve">pCAG-hSpCas9(TCRRTG)-P2A-EGFP </t>
  </si>
  <si>
    <t>ELO77</t>
  </si>
  <si>
    <t xml:space="preserve">pCAG-hSpCas9(MWKTYG)-P2A-EGFP </t>
  </si>
  <si>
    <t>ELO68</t>
  </si>
  <si>
    <t xml:space="preserve">pCAG-hSpCas9(SALRVP)-P2A-EGFP </t>
  </si>
  <si>
    <t>ELO96</t>
  </si>
  <si>
    <t xml:space="preserve">pCAG-hSpCas9(WLKWCA)-P2A-EGFP </t>
  </si>
  <si>
    <t>RAS2952</t>
  </si>
  <si>
    <t xml:space="preserve">pCMV-T7-SpCas9(LWRQQR)-P2A-EGFP </t>
  </si>
  <si>
    <t>expRAS84</t>
  </si>
  <si>
    <t>RAS2977</t>
  </si>
  <si>
    <t xml:space="preserve">pCMV-T7-SpCas9(KWMGRG)-P2A-EGFP </t>
  </si>
  <si>
    <t>RAS2954</t>
  </si>
  <si>
    <t xml:space="preserve">pCMV-T7-SpCas9(GWGSQR)-P2A-EGFP </t>
  </si>
  <si>
    <t>RAS2955</t>
  </si>
  <si>
    <t xml:space="preserve">pCMV-T7-SpCas9(LWAQVR)-P2A-EGFP </t>
  </si>
  <si>
    <t>RAS2956</t>
  </si>
  <si>
    <t xml:space="preserve">pCMV-T7-SpCas9(LWSWER)-P2A-EGFP </t>
  </si>
  <si>
    <t>RAS2957</t>
  </si>
  <si>
    <t xml:space="preserve">pCMV-T7-SpCas9(LWSWQR)-P2A-EGFP </t>
  </si>
  <si>
    <t>RAS2958</t>
  </si>
  <si>
    <t xml:space="preserve">pCMV-T7-SpCas9(LWSWCR)-P2A-EGFP </t>
  </si>
  <si>
    <t>RAS2959</t>
  </si>
  <si>
    <t xml:space="preserve">pCMV-T7-SpCas9(LWSWVR)-P2A-EGFP </t>
  </si>
  <si>
    <t>RAS2960</t>
  </si>
  <si>
    <t xml:space="preserve">pCMV-T7-SpCas9(LWRAER)-P2A-EGFP </t>
  </si>
  <si>
    <t>RAS2961</t>
  </si>
  <si>
    <t xml:space="preserve">pCMV-T7-SpCas9(LWRYER)-P2A-EGFP </t>
  </si>
  <si>
    <t>AHK163</t>
  </si>
  <si>
    <t xml:space="preserve">pCMV-T7-SpCas9(LWAWVG)-P2A-EGFP </t>
  </si>
  <si>
    <t>AHK164</t>
  </si>
  <si>
    <t xml:space="preserve">pCMV-T7-SpCas9(FWWERH)-P2A-EGFP </t>
  </si>
  <si>
    <t>AHK165</t>
  </si>
  <si>
    <t xml:space="preserve">pCMV-T7-SpCas9(RASARR)-P2A-EGFP </t>
  </si>
  <si>
    <t>AHK166</t>
  </si>
  <si>
    <t xml:space="preserve">pCMV-T7-SpCas9(GASARR)-P2A-EGFP </t>
  </si>
  <si>
    <t>AHK167</t>
  </si>
  <si>
    <t xml:space="preserve">pCMV-T7-SpCas9(LASARR)-P2A-EGFP </t>
  </si>
  <si>
    <t>AHK168</t>
  </si>
  <si>
    <t xml:space="preserve">pCMV-T7-SpCas9(LQGERR)-P2A-EGFP </t>
  </si>
  <si>
    <t>AHK169</t>
  </si>
  <si>
    <t xml:space="preserve">pCMV-T7-SpCas9(LFGERR)-P2A-EGFP </t>
  </si>
  <si>
    <t>AHK226</t>
  </si>
  <si>
    <t xml:space="preserve">pCMV-T7-SpCas9(HWRGRS)-P2A-EGFP </t>
  </si>
  <si>
    <t>AHK227</t>
  </si>
  <si>
    <t xml:space="preserve">pCMV-T7-SpCas9(HWQGRS)-P2A-EGFP </t>
  </si>
  <si>
    <t>AHK228</t>
  </si>
  <si>
    <t xml:space="preserve">pCMV-T7-SpCas9(HWGGRS)-P2A-EGFP </t>
  </si>
  <si>
    <t>AHK229</t>
  </si>
  <si>
    <t xml:space="preserve">pCMV-T7-SpCas9(HWAGRS)-P2A-EGFP </t>
  </si>
  <si>
    <t>AHK230</t>
  </si>
  <si>
    <t xml:space="preserve">pCMV-T7-SpCas9(HWMGRS)-P2A-EGFP </t>
  </si>
  <si>
    <t>AHK175</t>
  </si>
  <si>
    <t xml:space="preserve">pCMV-T7-SpCas9(HWVGRS)-P2A-EGFP </t>
  </si>
  <si>
    <t>AHK176</t>
  </si>
  <si>
    <t xml:space="preserve">pCMV-T7-SpCas9(TRRLGR)-P2A-EGFP </t>
  </si>
  <si>
    <t>AHK177</t>
  </si>
  <si>
    <t xml:space="preserve">pCMV-T7-SpCas9(TRRYGR)-P2A-EGFP </t>
  </si>
  <si>
    <t>RAS2983</t>
  </si>
  <si>
    <t xml:space="preserve">pCMV-T7-SpCas9(TRGLGR)-P2A-EGFP </t>
  </si>
  <si>
    <t>AHK179</t>
  </si>
  <si>
    <t xml:space="preserve">pCMV-T7-SpCas9(TRGYGR)-P2A-EGFP </t>
  </si>
  <si>
    <t>AHK180</t>
  </si>
  <si>
    <t xml:space="preserve">pCMV-T7-SpCas9(LQDSRR)-P2A-EGFP </t>
  </si>
  <si>
    <t>AHK181</t>
  </si>
  <si>
    <t xml:space="preserve">pCMV-T7-SpCas9(LQDARR)-P2A-EGFP </t>
  </si>
  <si>
    <t>AHK182</t>
  </si>
  <si>
    <t xml:space="preserve">pCMV-T7-SpCas9(LQDVRR)-P2A-EGFP </t>
  </si>
  <si>
    <t>AHK184</t>
  </si>
  <si>
    <t xml:space="preserve">pCMV-T7-SpCas9(MWSVQG)-P2A-EGFP </t>
  </si>
  <si>
    <t>RTW3164</t>
  </si>
  <si>
    <t xml:space="preserve">pCMV-T7-SpCas9(MQKSER)-P2A-EGFP </t>
  </si>
  <si>
    <t>expKAC009</t>
  </si>
  <si>
    <t>RTW3173</t>
  </si>
  <si>
    <t xml:space="preserve">pCMV-T7-SpCas9(LWLETR)-P2A-EGFP </t>
  </si>
  <si>
    <t>RTW3838</t>
  </si>
  <si>
    <t xml:space="preserve">pCMV-T7-SpCas9(LQKSMR)-P2A-EGFP </t>
  </si>
  <si>
    <t>RTW3832</t>
  </si>
  <si>
    <t xml:space="preserve">pCMV-T7-SpCas9(CWSHQR)-P2A-EGFP </t>
  </si>
  <si>
    <t>RTW3830</t>
  </si>
  <si>
    <t xml:space="preserve">pCMV-T7-SpCas9(GWSMQR)-P2A-EGFP </t>
  </si>
  <si>
    <t>RAS773</t>
  </si>
  <si>
    <t xml:space="preserve">pCAG-hSpCas9(AWGAQR)-P2A-EGFP </t>
  </si>
  <si>
    <t>expRAS40</t>
  </si>
  <si>
    <t>RAS774</t>
  </si>
  <si>
    <t xml:space="preserve">pCAG-hSpCas9(MWCAGG)-P2A-EGFP </t>
  </si>
  <si>
    <t>RAS775</t>
  </si>
  <si>
    <t xml:space="preserve">pCAG-hSpCas9(LRRIMR)-P2A-EGFP </t>
  </si>
  <si>
    <t>RAS776</t>
  </si>
  <si>
    <t xml:space="preserve">pCAG-hSpCas9(KWTMQT)-P2A-EGFP </t>
  </si>
  <si>
    <t>RAS777</t>
  </si>
  <si>
    <t xml:space="preserve">pCAG-hSpCas9(GWSVCQ)-P2A-EGFP </t>
  </si>
  <si>
    <t>RAS778</t>
  </si>
  <si>
    <t xml:space="preserve">pCAG-hSpCas9(AWNAQA)-P2A-EGFP </t>
  </si>
  <si>
    <t>RAS779</t>
  </si>
  <si>
    <t xml:space="preserve">pCAG-hSpCas9(MWMVCG)-P2A-EGFP </t>
  </si>
  <si>
    <t>RAS780</t>
  </si>
  <si>
    <t xml:space="preserve">pCAG-hSpCas9(AWNVGG)-P2A-EGFP </t>
  </si>
  <si>
    <t>RAS781</t>
  </si>
  <si>
    <t xml:space="preserve">pCAG-hSpCas9(QQNAQQ)-P2A-EGFP </t>
  </si>
  <si>
    <t>RAS783</t>
  </si>
  <si>
    <t xml:space="preserve">pCAG-hSpCas9(AWSSQA)-P2A-EGFP </t>
  </si>
  <si>
    <t>RAS784</t>
  </si>
  <si>
    <t xml:space="preserve">pCAG-hSpCas9(MWKLMK)-P2A-EGFP </t>
  </si>
  <si>
    <t>RAS786</t>
  </si>
  <si>
    <t xml:space="preserve">pCAG-hSpCas9(WKAYVQ)-P2A-EGFP </t>
  </si>
  <si>
    <t>RAS787</t>
  </si>
  <si>
    <t xml:space="preserve">pCAG-hSpCas9(KWTMSN)-P2A-EGFP </t>
  </si>
  <si>
    <t>RAS788</t>
  </si>
  <si>
    <t xml:space="preserve">pCAG-hSpCas9(GWAVQA)-P2A-EGFP </t>
  </si>
  <si>
    <t>RAS789</t>
  </si>
  <si>
    <t xml:space="preserve">pCAG-hSpCas9(GWNVMP)-P2A-EGFP </t>
  </si>
  <si>
    <t>RAS790</t>
  </si>
  <si>
    <t xml:space="preserve">pCAG-hSpCas9(MWDFNK)-P2A-EGFP </t>
  </si>
  <si>
    <t>RAS791</t>
  </si>
  <si>
    <t xml:space="preserve">pCAG-hSpCas9(NKSVGG)-P2A-EGFP </t>
  </si>
  <si>
    <t>RAS792</t>
  </si>
  <si>
    <t xml:space="preserve">pCAG-hSpCas9(MWCACQ)-P2A-EGFP </t>
  </si>
  <si>
    <t>RAS793</t>
  </si>
  <si>
    <t xml:space="preserve">pCAG-hSpCas9(AWRVMK)-P2A-EGFP </t>
  </si>
  <si>
    <t>RAS794</t>
  </si>
  <si>
    <t xml:space="preserve">pCAG-hSpCas9(MRTCMS)-P2A-EGFP </t>
  </si>
  <si>
    <t>RAS795</t>
  </si>
  <si>
    <t xml:space="preserve">pCAG-hSpCas9(MWSSGK)-P2A-EGFP </t>
  </si>
  <si>
    <t>RAS798</t>
  </si>
  <si>
    <t xml:space="preserve">pCAG-hSpCas9(LGGMRR)-P2A-EGFP </t>
  </si>
  <si>
    <t>RAS799</t>
  </si>
  <si>
    <t xml:space="preserve">pCAG-hSpCas9(LQDARR)-P2A-EGFP </t>
  </si>
  <si>
    <t>RAS801</t>
  </si>
  <si>
    <t xml:space="preserve">pCAG-hSpCas9(MWDARR)-P2A-EGFP </t>
  </si>
  <si>
    <t>RAS803</t>
  </si>
  <si>
    <t xml:space="preserve">pCAG-hSpCas9(LQDARC)-P2A-EGFP </t>
  </si>
  <si>
    <t>RAS804</t>
  </si>
  <si>
    <t xml:space="preserve">pCAG-hSpCas9(LQRCRA)-P2A-EGFP </t>
  </si>
  <si>
    <t>RAS806</t>
  </si>
  <si>
    <t xml:space="preserve">pCAG-hSpCas9(YKDHRY)-P2A-EGFP </t>
  </si>
  <si>
    <t>RAS819</t>
  </si>
  <si>
    <t xml:space="preserve">pCAG-hSpCas9(LQSVRR)-P2A-EGFP </t>
  </si>
  <si>
    <t>RAS820</t>
  </si>
  <si>
    <t xml:space="preserve">pCAG-hSpCas9(LQDAKI)-P2A-EGFP </t>
  </si>
  <si>
    <t>RAS824</t>
  </si>
  <si>
    <t xml:space="preserve">pCAG-hSpCas9(HSSSRR)-P2A-EGFP </t>
  </si>
  <si>
    <t>RAS825</t>
  </si>
  <si>
    <t xml:space="preserve">pCAG-hSpCas9(LQHIRR)-P2A-EGFP </t>
  </si>
  <si>
    <t>RAS826</t>
  </si>
  <si>
    <t xml:space="preserve">pCAG-hSpCas9(LQHIRS)-P2A-EGFP </t>
  </si>
  <si>
    <t>RAS828</t>
  </si>
  <si>
    <t xml:space="preserve">pCAG-hSpCas9(LQFSRR)-P2A-EGFP </t>
  </si>
  <si>
    <t>RAS830</t>
  </si>
  <si>
    <t xml:space="preserve">pCAG-hSpCas9(SWDARR)-P2A-EGFP </t>
  </si>
  <si>
    <t>RAS831</t>
  </si>
  <si>
    <t xml:space="preserve">pCAG-hSpCas9(LQHIKR)-P2A-EGFP </t>
  </si>
  <si>
    <t>RAS837</t>
  </si>
  <si>
    <t xml:space="preserve">pCAG-hSpCas9(LQDVKR)-P2A-EGFP </t>
  </si>
  <si>
    <t>RAS838</t>
  </si>
  <si>
    <t xml:space="preserve">pCAG-hSpCas9(VRFSRS)-P2A-EGFP </t>
  </si>
  <si>
    <t>RAS839</t>
  </si>
  <si>
    <t xml:space="preserve">pCAG-hSpCas9(VRFSRT)-P2A-EGFP </t>
  </si>
  <si>
    <t>RAS840</t>
  </si>
  <si>
    <t xml:space="preserve">pCAG-hSpCas9(VRFSRR)-P2A-EGFP </t>
  </si>
  <si>
    <t>RAS841</t>
  </si>
  <si>
    <t xml:space="preserve">pCAG-hSpCas9(NKHIRR)-P2A-EGFP </t>
  </si>
  <si>
    <t>RAS843</t>
  </si>
  <si>
    <t xml:space="preserve">pCAG-hSpCas9(HKDARG)-P2A-EGFP </t>
  </si>
  <si>
    <t>RAS844</t>
  </si>
  <si>
    <t xml:space="preserve">pCAG-hSpCas9(VRMVRC)-P2A-EGFP </t>
  </si>
  <si>
    <t>RAS913</t>
  </si>
  <si>
    <t xml:space="preserve">pCAG-hSpCas9(MWAWSR)-P2A-EGFP </t>
  </si>
  <si>
    <t>RAS912</t>
  </si>
  <si>
    <t xml:space="preserve">pCAG-hSpCas9(LMYFSR)-P2A-EGFP </t>
  </si>
  <si>
    <t>RAS908</t>
  </si>
  <si>
    <t xml:space="preserve">pCAG-hSpCas9(LWNYVA)-P2A-EGFP </t>
  </si>
  <si>
    <t>RAS906</t>
  </si>
  <si>
    <t xml:space="preserve">pCAG-hSpCas9(LASESR)-P2A-EGFP </t>
  </si>
  <si>
    <t>RAS902</t>
  </si>
  <si>
    <t xml:space="preserve">pCAG-hSpCas9(LMSCER)-P2A-EGFP </t>
  </si>
  <si>
    <t>RAS901</t>
  </si>
  <si>
    <t xml:space="preserve">pCAG-hSpCas9(LFAWSR)-P2A-EGFP </t>
  </si>
  <si>
    <t>RAS897</t>
  </si>
  <si>
    <t xml:space="preserve">pCAG-hSpCas9(GWSFSR)-P2A-EGFP </t>
  </si>
  <si>
    <t>RAS896</t>
  </si>
  <si>
    <t xml:space="preserve">pCAG-hSpCas9(MWSESR)-P2A-EGFP </t>
  </si>
  <si>
    <t>RAS894</t>
  </si>
  <si>
    <t xml:space="preserve">pCAG-hSpCas9(LSGWSR)-P2A-EGFP </t>
  </si>
  <si>
    <t>RAS893</t>
  </si>
  <si>
    <t xml:space="preserve">pCAG-hSpCas9(KWYMQG)-P2A-EGFP </t>
  </si>
  <si>
    <t>RAS892</t>
  </si>
  <si>
    <t xml:space="preserve">pCAG-hSpCas9(KWVYKG)-P2A-EGFP </t>
  </si>
  <si>
    <t>RAS891</t>
  </si>
  <si>
    <t xml:space="preserve">pCAG-hSpCas9(KWVYRR)-P2A-EGFP </t>
  </si>
  <si>
    <t>RAS890</t>
  </si>
  <si>
    <t xml:space="preserve">pCAG-hSpCas9(QGVYRN)-P2A-EGFP </t>
  </si>
  <si>
    <t>RAS886</t>
  </si>
  <si>
    <t xml:space="preserve">pCAG-hSpCas9(KWYMRS)-P2A-EGFP </t>
  </si>
  <si>
    <t>RAS885</t>
  </si>
  <si>
    <t xml:space="preserve">pCAG-hSpCas9(KWFSRR)-P2A-EGFP </t>
  </si>
  <si>
    <t>RAS881</t>
  </si>
  <si>
    <t xml:space="preserve">pCAG-hSpCas9(KWMGTS)-P2A-EGFP </t>
  </si>
  <si>
    <t>RAS875</t>
  </si>
  <si>
    <t xml:space="preserve">pCAG-hSpCas9(TRKVKG)-P2A-EGFP </t>
  </si>
  <si>
    <t>RAS871</t>
  </si>
  <si>
    <t xml:space="preserve">pCAG-hSpCas9(VRMGRR)-P2A-EGFP </t>
  </si>
  <si>
    <t>RAS870</t>
  </si>
  <si>
    <t xml:space="preserve">pCAG-hSpCas9(KWYMRN)-P2A-EGFP </t>
  </si>
  <si>
    <t>RAS866</t>
  </si>
  <si>
    <t xml:space="preserve">pCAG-hSpCas9(KWVYMG)-P2A-EGFP </t>
  </si>
  <si>
    <t>RAS865</t>
  </si>
  <si>
    <t xml:space="preserve">pCAG-hSpCas9(MWKQRS)-P2A-EGFP </t>
  </si>
  <si>
    <t>RAS864</t>
  </si>
  <si>
    <t xml:space="preserve">pCAG-hSpCas9(KWGWRV)-P2A-EGFP </t>
  </si>
  <si>
    <t>RAS863</t>
  </si>
  <si>
    <t xml:space="preserve">pCAG-hSpCas9(FRYMRR)-P2A-EGFP </t>
  </si>
  <si>
    <t>RAS861</t>
  </si>
  <si>
    <t xml:space="preserve">pCAG-hSpCas9(KWMGRR)-P2A-EGFP </t>
  </si>
  <si>
    <t>RAS860</t>
  </si>
  <si>
    <t xml:space="preserve">pCAG-hSpCas9(KWMGRN)-P2A-EGFP </t>
  </si>
  <si>
    <t>RAS859</t>
  </si>
  <si>
    <t xml:space="preserve">pCAG-hSpCas9(KWMGKG)-P2A-EGFP </t>
  </si>
  <si>
    <t>RAS858</t>
  </si>
  <si>
    <t xml:space="preserve">pCAG-hSpCas9(KWMGRS)-P2A-EGFP </t>
  </si>
  <si>
    <t>RAS856</t>
  </si>
  <si>
    <t xml:space="preserve">pCAG-hSpCas9(VRVYRR)-P2A-EGFP </t>
  </si>
  <si>
    <t>RAS854</t>
  </si>
  <si>
    <t xml:space="preserve">pCAG-hSpCas9(LKHQRV)-P2A-EGFP </t>
  </si>
  <si>
    <t>RAS853</t>
  </si>
  <si>
    <t xml:space="preserve">pCAG-hSpCas9(VRMGKG)-P2A-EGFP </t>
  </si>
  <si>
    <t>RAS916</t>
  </si>
  <si>
    <t xml:space="preserve">pCAG-hSpCas9(KWSESR)-P2A-EGFP </t>
  </si>
  <si>
    <t>RAS917</t>
  </si>
  <si>
    <t xml:space="preserve">pCAG-hSpCas9(MWRWQN)-P2A-EGFP </t>
  </si>
  <si>
    <t>RAS918</t>
  </si>
  <si>
    <t xml:space="preserve">pCAG-hSpCas9(LMFWKC)-P2A-EGFP </t>
  </si>
  <si>
    <t>RAS920</t>
  </si>
  <si>
    <t xml:space="preserve">pCAG-hSpCas9(KWTYER)-P2A-EGFP </t>
  </si>
  <si>
    <t>RAS921</t>
  </si>
  <si>
    <t xml:space="preserve">pCAG-hSpCas9(AWGGQR)-P2A-EGFP </t>
  </si>
  <si>
    <t>RAS922</t>
  </si>
  <si>
    <t xml:space="preserve">pCAG-hSpCas9(AWGAEG)-P2A-EGFP </t>
  </si>
  <si>
    <t>RAS923</t>
  </si>
  <si>
    <t xml:space="preserve">pCAG-hSpCas9(MWGAQR)-P2A-EGFP </t>
  </si>
  <si>
    <t>RAS924</t>
  </si>
  <si>
    <t xml:space="preserve">pCAG-hSpCas9(LMGSER)-P2A-EGFP </t>
  </si>
  <si>
    <t>RAS925</t>
  </si>
  <si>
    <t xml:space="preserve">pCAG-hSpCas9(LWFSQR)-P2A-EGFP </t>
  </si>
  <si>
    <t>RAS926</t>
  </si>
  <si>
    <t xml:space="preserve">pCAG-hSpCas9(GWGSGW)-P2A-EGFP </t>
  </si>
  <si>
    <t>RAS929</t>
  </si>
  <si>
    <t xml:space="preserve">pCAG-hSpCas9(LMTYQA)-P2A-EGFP </t>
  </si>
  <si>
    <t>RAS930</t>
  </si>
  <si>
    <t xml:space="preserve">pCAG-hSpCas9(SWGAER)-P2A-EGFP </t>
  </si>
  <si>
    <t>RAS931</t>
  </si>
  <si>
    <t xml:space="preserve">pCAG-hSpCas9(MWSWSR)-P2A-EGFP </t>
  </si>
  <si>
    <t>RAS932</t>
  </si>
  <si>
    <t xml:space="preserve">pCAG-hSpCas9(LWGAQR)-P2A-EGFP </t>
  </si>
  <si>
    <t>RAS935</t>
  </si>
  <si>
    <t xml:space="preserve">pCAG-hSpCas9(LWFSKS)-P2A-EGFP </t>
  </si>
  <si>
    <t>RAS936</t>
  </si>
  <si>
    <t xml:space="preserve">pCAG-hSpCas9(LCTYEG)-P2A-EGFP </t>
  </si>
  <si>
    <t>RAS938</t>
  </si>
  <si>
    <t xml:space="preserve">pCAG-hSpCas9(GWGAQR)-P2A-EGFP </t>
  </si>
  <si>
    <t>RAS939</t>
  </si>
  <si>
    <t xml:space="preserve">pCAG-hSpCas9(SWMWSR)-P2A-EGFP </t>
  </si>
  <si>
    <t>RAS940</t>
  </si>
  <si>
    <t xml:space="preserve">pCAG-hSpCas9(KWGAQR)-P2A-EGFP </t>
  </si>
  <si>
    <t>RAS941</t>
  </si>
  <si>
    <t xml:space="preserve">pCAG-hSpCas9(LMTYGW)-P2A-EGFP </t>
  </si>
  <si>
    <t>RAS942</t>
  </si>
  <si>
    <t xml:space="preserve">pCAG-hSpCas9(ARSWRA)-P2A-EGFP </t>
  </si>
  <si>
    <t>RAS952</t>
  </si>
  <si>
    <t xml:space="preserve">pCAG-hSpCas9(LMSEQR)-P2A-EGFP </t>
  </si>
  <si>
    <t>RAS955</t>
  </si>
  <si>
    <t xml:space="preserve">pCAG-hSpCas9(AWSMQR)-P2A-EGFP </t>
  </si>
  <si>
    <t>RAS956</t>
  </si>
  <si>
    <t xml:space="preserve">pCAG-hSpCas9(KWTYQS)-P2A-EGFP </t>
  </si>
  <si>
    <t>RAS960</t>
  </si>
  <si>
    <t xml:space="preserve">pCAG-hSpCas9(AWQWQR)-P2A-EGFP </t>
  </si>
  <si>
    <t>RAS962</t>
  </si>
  <si>
    <t xml:space="preserve">pCAG-hSpCas9(SWTYRA)-P2A-EGFP </t>
  </si>
  <si>
    <t>RAS963</t>
  </si>
  <si>
    <t xml:space="preserve">pCAG-hSpCas9(AWSWQG)-P2A-EGFP </t>
  </si>
  <si>
    <t>RAS966</t>
  </si>
  <si>
    <t xml:space="preserve">pCAG-hSpCas9(LFYTER)-P2A-EGFP </t>
  </si>
  <si>
    <t>RAS967</t>
  </si>
  <si>
    <t xml:space="preserve">pCAG-hSpCas9(YASEER)-P2A-EGFP </t>
  </si>
  <si>
    <t>RAS969</t>
  </si>
  <si>
    <t xml:space="preserve">pCAG-hSpCas9(SYRMER)-P2A-EGFP </t>
  </si>
  <si>
    <t>RAS971</t>
  </si>
  <si>
    <t xml:space="preserve">pCAG-hSpCas9(WRRYER)-P2A-EGFP </t>
  </si>
  <si>
    <t>RAS977</t>
  </si>
  <si>
    <t xml:space="preserve">pCAG-hSpCas9(LVCSER)-P2A-EGFP </t>
  </si>
  <si>
    <t>RAS983</t>
  </si>
  <si>
    <t xml:space="preserve">pCAG-hSpCas9(MWSETR)-P2A-EGFP </t>
  </si>
  <si>
    <t>RAS987</t>
  </si>
  <si>
    <t xml:space="preserve">pCAG-hSpCas9(VMIMER)-P2A-EGFP </t>
  </si>
  <si>
    <t>RAS990</t>
  </si>
  <si>
    <t xml:space="preserve">pCAG-hSpCas9(LWRSTG)-P2A-EGFP </t>
  </si>
  <si>
    <t>RAS991</t>
  </si>
  <si>
    <t xml:space="preserve">pCAG-hSpCas9(LWGWAA)-P2A-EGFP </t>
  </si>
  <si>
    <t>RAS992</t>
  </si>
  <si>
    <t xml:space="preserve">pCAG-hSpCas9(LMKWTQ)-P2A-EGFP </t>
  </si>
  <si>
    <t>RAS993</t>
  </si>
  <si>
    <t xml:space="preserve">pCAG-hSpCas9(LWNWCM)-P2A-EGFP </t>
  </si>
  <si>
    <t>RAS995</t>
  </si>
  <si>
    <t xml:space="preserve">pCAG-hSpCas9(LWGWTR)-P2A-EGFP </t>
  </si>
  <si>
    <t>RAS997</t>
  </si>
  <si>
    <t xml:space="preserve">pCAG-hSpCas9(GWSWAT)-P2A-EGFP </t>
  </si>
  <si>
    <t>RAS998</t>
  </si>
  <si>
    <t xml:space="preserve">pCAG-hSpCas9(WWAWVT)-P2A-EGFP </t>
  </si>
  <si>
    <t>RAS999</t>
  </si>
  <si>
    <t xml:space="preserve">pCAG-hSpCas9(LWQFVQ)-P2A-EGFP </t>
  </si>
  <si>
    <t>RAS1000</t>
  </si>
  <si>
    <t xml:space="preserve">pCAG-hSpCas9(GWAYVQ)-P2A-EGFP </t>
  </si>
  <si>
    <t>RAS1002</t>
  </si>
  <si>
    <t xml:space="preserve">pCAG-hSpCas9(LWRQQQ)-P2A-EGFP </t>
  </si>
  <si>
    <t>RAS1003</t>
  </si>
  <si>
    <t xml:space="preserve">pCAG-hSpCas9(CWRWVR)-P2A-EGFP </t>
  </si>
  <si>
    <t>RAS1004</t>
  </si>
  <si>
    <t xml:space="preserve">pCAG-hSpCas9(GWRQTS)-P2A-EGFP </t>
  </si>
  <si>
    <t>RAS1007</t>
  </si>
  <si>
    <t xml:space="preserve">pCAG-hSpCas9(LWAWSR)-P2A-EGFP </t>
  </si>
  <si>
    <t>RAS1008</t>
  </si>
  <si>
    <t xml:space="preserve">pCAG-hSpCas9(GWACTR)-P2A-EGFP </t>
  </si>
  <si>
    <t>RAS1009</t>
  </si>
  <si>
    <t xml:space="preserve">pCAG-hSpCas9(LWQFVA)-P2A-EGFP </t>
  </si>
  <si>
    <t>RAS1011</t>
  </si>
  <si>
    <t xml:space="preserve">pCAG-hSpCas9(WWAWCR)-P2A-EGFP </t>
  </si>
  <si>
    <t>RAS1014</t>
  </si>
  <si>
    <t xml:space="preserve">pCAG-hSpCas9(LWGWAV)-P2A-EGFP </t>
  </si>
  <si>
    <t>RAS1016</t>
  </si>
  <si>
    <t xml:space="preserve">pCAG-hSpCas9(GWACSP)-P2A-EGFP </t>
  </si>
  <si>
    <t>RAS1019</t>
  </si>
  <si>
    <t xml:space="preserve">pCAG-hSpCas9(LWRWVG)-P2A-EGFP </t>
  </si>
  <si>
    <t>RAS1021</t>
  </si>
  <si>
    <t xml:space="preserve">pCAG-hSpCas9(QWGCVA)-P2A-EGFP </t>
  </si>
  <si>
    <t>RAS1022</t>
  </si>
  <si>
    <t xml:space="preserve">pCAG-hSpCas9(LWQFSR)-P2A-EGFP </t>
  </si>
  <si>
    <t>RAS1025</t>
  </si>
  <si>
    <t xml:space="preserve">pCAG-hSpCas9(GWAYSA)-P2A-EGFP </t>
  </si>
  <si>
    <t>RAS1027</t>
  </si>
  <si>
    <t xml:space="preserve">pCAG-hSpCas9(LWQFVC)-P2A-EGFP </t>
  </si>
  <si>
    <t>RAS1028</t>
  </si>
  <si>
    <t xml:space="preserve">pCAG-hSpCas9(GWAYVR)-P2A-EGFP </t>
  </si>
  <si>
    <t>RAS1031</t>
  </si>
  <si>
    <t xml:space="preserve">pCAG-hSpCas9(KARWVC)-P2A-EGFP </t>
  </si>
  <si>
    <t>RAS1033</t>
  </si>
  <si>
    <t xml:space="preserve">pCAG-hSpCas9(LWSWAT)-P2A-EGFP </t>
  </si>
  <si>
    <t>RAS1037</t>
  </si>
  <si>
    <t xml:space="preserve">pCAG-hSpCas9(GWNWPS)-P2A-EGFP </t>
  </si>
  <si>
    <t>RAS1039</t>
  </si>
  <si>
    <t xml:space="preserve">pCAG-hSpCas9(LRKATS)-P2A-EGFP </t>
  </si>
  <si>
    <t>RAS1042</t>
  </si>
  <si>
    <t xml:space="preserve">pCAG-hSpCas9(MWMHVP)-P2A-EGFP </t>
  </si>
  <si>
    <t>RAS1043</t>
  </si>
  <si>
    <t xml:space="preserve">pCAG-hSpCas9(GWSSLG)-P2A-EGFP </t>
  </si>
  <si>
    <t>RAS1044</t>
  </si>
  <si>
    <t xml:space="preserve">pCAG-hSpCas9(CRAALS)-P2A-EGFP </t>
  </si>
  <si>
    <t>RAS1045</t>
  </si>
  <si>
    <t xml:space="preserve">pCAG-hSpCas9(MWKATS)-P2A-EGFP </t>
  </si>
  <si>
    <t>RAS1046</t>
  </si>
  <si>
    <t xml:space="preserve">pCAG-hSpCas9(MWYCAN)-P2A-EGFP </t>
  </si>
  <si>
    <t>RAS1049</t>
  </si>
  <si>
    <t xml:space="preserve">pCAG-hSpCas9(MWLFLV)-P2A-EGFP </t>
  </si>
  <si>
    <t>RAS1052</t>
  </si>
  <si>
    <t xml:space="preserve">pCAG-hSpCas9(SWSVIG)-P2A-EGFP </t>
  </si>
  <si>
    <t>RAS1053</t>
  </si>
  <si>
    <t xml:space="preserve">pCAG-hSpCas9(GWASLC)-P2A-EGFP </t>
  </si>
  <si>
    <t>RAS1055</t>
  </si>
  <si>
    <t xml:space="preserve">pCAG-hSpCas9(KWMQLC)-P2A-EGFP </t>
  </si>
  <si>
    <t>RAS1057</t>
  </si>
  <si>
    <t xml:space="preserve">pCAG-hSpCas9(KWYCIR)-P2A-EGFP </t>
  </si>
  <si>
    <t>RAS1058</t>
  </si>
  <si>
    <t xml:space="preserve">pCAG-hSpCas9(LWSSLY)-P2A-EGFP </t>
  </si>
  <si>
    <t>RAS1059</t>
  </si>
  <si>
    <t xml:space="preserve">pCAG-hSpCas9(LRMCTR)-P2A-EGFP </t>
  </si>
  <si>
    <t>KAC1486</t>
  </si>
  <si>
    <t xml:space="preserve">pCAG-hSpCas9(LWKFEG)-P2A-EGFP </t>
  </si>
  <si>
    <t>RAS1727</t>
  </si>
  <si>
    <t xml:space="preserve">pCAG-hSpCas9(FWVYRR)-P2A-EGFP </t>
  </si>
  <si>
    <t>RAS1728</t>
  </si>
  <si>
    <t xml:space="preserve">pCAG-hSpCas9(FWVYRH)-P2A-EGFP </t>
  </si>
  <si>
    <t>RAS1732</t>
  </si>
  <si>
    <t xml:space="preserve">pCAG-hSpCas9(KWWERM)-P2A-EGFP </t>
  </si>
  <si>
    <t>RAS1744</t>
  </si>
  <si>
    <t xml:space="preserve">pCAG-hSpCas9(FWWERH)-P2A-EGFP </t>
  </si>
  <si>
    <t>RAS1745</t>
  </si>
  <si>
    <t xml:space="preserve">pCAG-hSpCas9(FWMGRH)-P2A-EGFP </t>
  </si>
  <si>
    <t>RAS1746</t>
  </si>
  <si>
    <t xml:space="preserve">pCAG-hSpCas9(FWWERN)-P2A-EGFP </t>
  </si>
  <si>
    <t>RAS1747</t>
  </si>
  <si>
    <t xml:space="preserve">pCAG-hSpCas9(FWWERR)-P2A-EGFP </t>
  </si>
  <si>
    <t>RAS1748</t>
  </si>
  <si>
    <t xml:space="preserve">pCAG-hSpCas9(KWWERR)-P2A-EGFP </t>
  </si>
  <si>
    <t>RAS1749</t>
  </si>
  <si>
    <t xml:space="preserve">pCAG-hSpCas9(ARYARR)-P2A-EGFP </t>
  </si>
  <si>
    <t>RAS1750</t>
  </si>
  <si>
    <t xml:space="preserve">pCAG-hSpCas9(GAMGRN)-P2A-EGFP </t>
  </si>
  <si>
    <t>RAS1754</t>
  </si>
  <si>
    <t xml:space="preserve">pCAG-hSpCas9(LQSNRR)-P2A-EGFP </t>
  </si>
  <si>
    <t>RAS1756</t>
  </si>
  <si>
    <t xml:space="preserve">pCAG-hSpCas9(GASNRR)-P2A-EGFP </t>
  </si>
  <si>
    <t>RAS1759</t>
  </si>
  <si>
    <t xml:space="preserve">pCAG-hSpCas9(RGHGRR)-P2A-EGFP </t>
  </si>
  <si>
    <t>RAS1760</t>
  </si>
  <si>
    <t xml:space="preserve">pCAG-hSpCas9(LQDARE)-P2A-EGFP </t>
  </si>
  <si>
    <t>RAS1765</t>
  </si>
  <si>
    <t xml:space="preserve">pCAG-hSpCas9(MWTYRG)-P2A-EGFP </t>
  </si>
  <si>
    <t>RAS1768</t>
  </si>
  <si>
    <t xml:space="preserve">pCAG-hSpCas9(RTDARR)-P2A-EGFP </t>
  </si>
  <si>
    <t>RAS1769</t>
  </si>
  <si>
    <t xml:space="preserve">pCAG-hSpCas9(GASNRE)-P2A-EGFP </t>
  </si>
  <si>
    <t>RAS1776</t>
  </si>
  <si>
    <t xml:space="preserve">pCAG-hSpCas9(STGERH)-P2A-EGFP </t>
  </si>
  <si>
    <t>RAS1781</t>
  </si>
  <si>
    <t xml:space="preserve">pCAG-hSpCas9(NSGVAR)-P2A-EGFP </t>
  </si>
  <si>
    <t>RAS1789</t>
  </si>
  <si>
    <t xml:space="preserve">pCAG-hSpCas9(LQMGRN)-P2A-EGFP </t>
  </si>
  <si>
    <t>RAS1790</t>
  </si>
  <si>
    <t xml:space="preserve">pCAG-hSpCas9(SRGVTR)-P2A-EGFP </t>
  </si>
  <si>
    <t>RAS1791</t>
  </si>
  <si>
    <t xml:space="preserve">pCAG-hSpCas9(LGSCKV)-P2A-EGFP </t>
  </si>
  <si>
    <t>RAS1792</t>
  </si>
  <si>
    <t xml:space="preserve">pCAG-hSpCas9(LQDALR)-P2A-EGFP </t>
  </si>
  <si>
    <t>RAS1793</t>
  </si>
  <si>
    <t xml:space="preserve">pCAG-hSpCas9(LQDAAR)-P2A-EGFP </t>
  </si>
  <si>
    <t>RAS1797</t>
  </si>
  <si>
    <t xml:space="preserve">pCAG-hSpCas9(HKEWRW)-P2A-EGFP </t>
  </si>
  <si>
    <t>RAS1798</t>
  </si>
  <si>
    <t xml:space="preserve">pCAG-hSpCas9(KAQAKP)-P2A-EGFP </t>
  </si>
  <si>
    <t>RAS1799</t>
  </si>
  <si>
    <t xml:space="preserve">pCAG-hSpCas9(MWANRM)-P2A-EGFP </t>
  </si>
  <si>
    <t>RAS1800</t>
  </si>
  <si>
    <t xml:space="preserve">pCAG-hSpCas9(HKMGRN)-P2A-EGFP </t>
  </si>
  <si>
    <t>RAS1801</t>
  </si>
  <si>
    <t xml:space="preserve">pCAG-hSpCas9(SWMGRR)-P2A-EGFP </t>
  </si>
  <si>
    <t>RAS1802</t>
  </si>
  <si>
    <t xml:space="preserve">pCAG-hSpCas9(HSMGRS)-P2A-EGFP </t>
  </si>
  <si>
    <t>RAS1803</t>
  </si>
  <si>
    <t xml:space="preserve">pCAG-hSpCas9(FCGGRA)-P2A-EGFP </t>
  </si>
  <si>
    <t>RAS1804</t>
  </si>
  <si>
    <t xml:space="preserve">pCAG-hSpCas9(LHASRK)-P2A-EGFP </t>
  </si>
  <si>
    <t>RAS1806</t>
  </si>
  <si>
    <t xml:space="preserve">pCAG-hSpCas9(GDSQRS)-P2A-EGFP </t>
  </si>
  <si>
    <t>RAS1807</t>
  </si>
  <si>
    <t xml:space="preserve">pCAG-hSpCas9(MWESRS)-P2A-EGFP </t>
  </si>
  <si>
    <t>RAS1810</t>
  </si>
  <si>
    <t xml:space="preserve">pCAG-hSpCas9(RMAHRT)-P2A-EGFP </t>
  </si>
  <si>
    <t>RAS1812</t>
  </si>
  <si>
    <t xml:space="preserve">pCAG-hSpCas9(AWQARM)-P2A-EGFP </t>
  </si>
  <si>
    <t>RAS1813</t>
  </si>
  <si>
    <t xml:space="preserve">pCAG-hSpCas9(IGVQRC)-P2A-EGFP </t>
  </si>
  <si>
    <t>RAS1814</t>
  </si>
  <si>
    <t xml:space="preserve">pCAG-hSpCas9(LWQARM)-P2A-EGFP </t>
  </si>
  <si>
    <t>RAS1815</t>
  </si>
  <si>
    <t xml:space="preserve">pCAG-hSpCas9(HSRVKS)-P2A-EGFP </t>
  </si>
  <si>
    <t>RAS1816</t>
  </si>
  <si>
    <t xml:space="preserve">pCAG-hSpCas9(HSSSRS)-P2A-EGFP </t>
  </si>
  <si>
    <t>RAS1821</t>
  </si>
  <si>
    <t xml:space="preserve">pCAG-hSpCas9(LSLQIS)-P2A-EGFP </t>
  </si>
  <si>
    <t>RAS1823</t>
  </si>
  <si>
    <t xml:space="preserve">pCAG-hSpCas9(LRKQVD)-P2A-EGFP </t>
  </si>
  <si>
    <t>RAS1824</t>
  </si>
  <si>
    <t xml:space="preserve">pCAG-hSpCas9(LWSWVR)-P2A-EGFP </t>
  </si>
  <si>
    <t>RAS1825</t>
  </si>
  <si>
    <t xml:space="preserve">pCAG-hSpCas9(NANHQR)-P2A-EGFP </t>
  </si>
  <si>
    <t>RAS1826</t>
  </si>
  <si>
    <t xml:space="preserve">pCAG-hSpCas9(SWTHLK)-P2A-EGFP </t>
  </si>
  <si>
    <t>RAS1827</t>
  </si>
  <si>
    <t xml:space="preserve">pCAG-hSpCas9(MWSHQK)-P2A-EGFP </t>
  </si>
  <si>
    <t>RAS1831</t>
  </si>
  <si>
    <t xml:space="preserve">pCAG-hSpCas9(LWHHQK)-P2A-EGFP </t>
  </si>
  <si>
    <t>RAS1838</t>
  </si>
  <si>
    <t xml:space="preserve">pCAG-hSpCas9(GWLQQR)-P2A-EGFP </t>
  </si>
  <si>
    <t>RAS1841</t>
  </si>
  <si>
    <t xml:space="preserve">pCAG-hSpCas9(MRGQQR)-P2A-EGFP </t>
  </si>
  <si>
    <t>RAS1842</t>
  </si>
  <si>
    <t xml:space="preserve">pCAG-hSpCas9(AWNYVR)-P2A-EGFP </t>
  </si>
  <si>
    <t>RAS1845</t>
  </si>
  <si>
    <t xml:space="preserve">pCAG-hSpCas9(KWRVIG)-P2A-EGFP </t>
  </si>
  <si>
    <t>RAS1847</t>
  </si>
  <si>
    <t xml:space="preserve">pCAG-hSpCas9(KWAVIG)-P2A-EGFP </t>
  </si>
  <si>
    <t>RAS1848</t>
  </si>
  <si>
    <t xml:space="preserve">pCAG-hSpCas9(AWSWVK)-P2A-EGFP </t>
  </si>
  <si>
    <t>RAS1849</t>
  </si>
  <si>
    <t xml:space="preserve">pCAG-hSpCas9(MWKQQT)-P2A-EGFP </t>
  </si>
  <si>
    <t>RAS1851</t>
  </si>
  <si>
    <t xml:space="preserve">pCAG-hSpCas9(TNGRNT)-P2A-EGFP </t>
  </si>
  <si>
    <t>RAS1852</t>
  </si>
  <si>
    <t xml:space="preserve">pCAG-hSpCas9(MWRSMR)-P2A-EGFP </t>
  </si>
  <si>
    <t>RAS1853</t>
  </si>
  <si>
    <t xml:space="preserve">pCAG-hSpCas9(MWRSFK)-P2A-EGFP </t>
  </si>
  <si>
    <t>RAS1854</t>
  </si>
  <si>
    <t xml:space="preserve">pCAG-hSpCas9(LAAWIR)-P2A-EGFP </t>
  </si>
  <si>
    <t>RAS1856</t>
  </si>
  <si>
    <t xml:space="preserve">pCAG-hSpCas9(AWSQLR)-P2A-EGFP </t>
  </si>
  <si>
    <t>RAS1859</t>
  </si>
  <si>
    <t xml:space="preserve">pCAG-hSpCas9(MRRQLG)-P2A-EGFP </t>
  </si>
  <si>
    <t>RAS1860</t>
  </si>
  <si>
    <t xml:space="preserve">pCAG-hSpCas9(GWTHCR)-P2A-EGFP </t>
  </si>
  <si>
    <t>RAS1862</t>
  </si>
  <si>
    <t xml:space="preserve">pCAG-hSpCas9(SWLWIC)-P2A-EGFP </t>
  </si>
  <si>
    <t>RAS1863</t>
  </si>
  <si>
    <t xml:space="preserve">pCAG-hSpCas9(GRNAQV)-P2A-EGFP </t>
  </si>
  <si>
    <t>RAS1866</t>
  </si>
  <si>
    <t xml:space="preserve">pCAG-hSpCas9(GRKYQR)-P2A-EGFP </t>
  </si>
  <si>
    <t>RAS1867</t>
  </si>
  <si>
    <t xml:space="preserve">pCAG-hSpCas9(MWSWIR)-P2A-EGFP </t>
  </si>
  <si>
    <t>RAS1868</t>
  </si>
  <si>
    <t xml:space="preserve">pCAG-hSpCas9(MWVVNR)-P2A-EGFP </t>
  </si>
  <si>
    <t>RAS1869</t>
  </si>
  <si>
    <t xml:space="preserve">pCAG-hSpCas9(LSYCVR)-P2A-EGFP </t>
  </si>
  <si>
    <t>RAS1872</t>
  </si>
  <si>
    <t xml:space="preserve">pCAG-hSpCas9(RDTSMR)-P2A-EGFP </t>
  </si>
  <si>
    <t>RAS1873</t>
  </si>
  <si>
    <t xml:space="preserve">pCAG-hSpCas9(GWFTAR)-P2A-EGFP </t>
  </si>
  <si>
    <t>RAS1874</t>
  </si>
  <si>
    <t xml:space="preserve">pCAG-hSpCas9(LSVSHR)-P2A-EGFP </t>
  </si>
  <si>
    <t>RAS1876</t>
  </si>
  <si>
    <t xml:space="preserve">pCAG-hSpCas9(MWVRVR)-P2A-EGFP </t>
  </si>
  <si>
    <t>RAS1881</t>
  </si>
  <si>
    <t xml:space="preserve">pCAG-hSpCas9(MWKQLR)-P2A-EGFP </t>
  </si>
  <si>
    <t>RAS1882</t>
  </si>
  <si>
    <t xml:space="preserve">pCAG-hSpCas9(SRNSLR)-P2A-EGFP </t>
  </si>
  <si>
    <t>RAS1884</t>
  </si>
  <si>
    <t xml:space="preserve">pCAG-hSpCas9(MWLTQR)-P2A-EGFP </t>
  </si>
  <si>
    <t>RAS1885</t>
  </si>
  <si>
    <t xml:space="preserve">pCAG-hSpCas9(GKAWVR)-P2A-EGFP </t>
  </si>
  <si>
    <t>RAS1889</t>
  </si>
  <si>
    <t xml:space="preserve">pCAG-hSpCas9(RSGCQR)-P2A-EGFP </t>
  </si>
  <si>
    <t>RAS1891</t>
  </si>
  <si>
    <t xml:space="preserve">pCAG-hSpCas9(SWVACK)-P2A-EGFP </t>
  </si>
  <si>
    <t>RAS1894</t>
  </si>
  <si>
    <t xml:space="preserve">pCAG-hSpCas9(NAGSCR)-P2A-EGFP </t>
  </si>
  <si>
    <t>RAS1895</t>
  </si>
  <si>
    <t xml:space="preserve">pCAG-hSpCas9(WWVSQR)-P2A-EGFP </t>
  </si>
  <si>
    <t>RAS1896</t>
  </si>
  <si>
    <t xml:space="preserve">pCAG-hSpCas9(GGYMQR)-P2A-EGFP </t>
  </si>
  <si>
    <t>RAS1897</t>
  </si>
  <si>
    <t xml:space="preserve">pCAG-hSpCas9(QGSRTR)-P2A-EGFP </t>
  </si>
  <si>
    <t>RAS1898</t>
  </si>
  <si>
    <t xml:space="preserve">pCAG-hSpCas9(GWTSQR)-P2A-EGFP </t>
  </si>
  <si>
    <t>RAS1899</t>
  </si>
  <si>
    <t xml:space="preserve">pCAG-hSpCas9(VRYMVR)-P2A-EGFP </t>
  </si>
  <si>
    <t>RAS1901</t>
  </si>
  <si>
    <t xml:space="preserve">pCAG-hSpCas9(GGTSSR)-P2A-EGFP </t>
  </si>
  <si>
    <t>RAS1902</t>
  </si>
  <si>
    <t xml:space="preserve">pCAG-hSpCas9(GRYMHR)-P2A-EGFP </t>
  </si>
  <si>
    <t>RAS1903</t>
  </si>
  <si>
    <t xml:space="preserve">pCAG-hSpCas9(FSRESR)-P2A-EGFP </t>
  </si>
  <si>
    <t>RAS1904</t>
  </si>
  <si>
    <t xml:space="preserve">pCAG-hSpCas9(AWGALR)-P2A-EGFP </t>
  </si>
  <si>
    <t>RAS1905</t>
  </si>
  <si>
    <t xml:space="preserve">pCAG-hSpCas9(LRAHRG)-P2A-EGFP </t>
  </si>
  <si>
    <t>RAS1906</t>
  </si>
  <si>
    <t xml:space="preserve">pCAG-hSpCas9(VYSVTR)-P2A-EGFP </t>
  </si>
  <si>
    <t>RAS1910</t>
  </si>
  <si>
    <t xml:space="preserve">pCAG-hSpCas9(GSTSQR)-P2A-EGFP </t>
  </si>
  <si>
    <t>RAS752</t>
  </si>
  <si>
    <t xml:space="preserve">pCAG-hSpCas9(WRGAQR)-P2A-EGFP </t>
  </si>
  <si>
    <t>RAS756</t>
  </si>
  <si>
    <t xml:space="preserve">pCAG-hSpCas9(WRTGMR)-P2A-EGFP </t>
  </si>
  <si>
    <t>RAS758</t>
  </si>
  <si>
    <t xml:space="preserve">pCAG-hSpCas9(KWVYDR)-P2A-EGFP </t>
  </si>
  <si>
    <t>RAS764</t>
  </si>
  <si>
    <t xml:space="preserve">pCAG-hSpCas9(AWTGQR)-P2A-EGFP </t>
  </si>
  <si>
    <t>RAS765</t>
  </si>
  <si>
    <t xml:space="preserve">pCAG-hSpCas9(WRTGLG)-P2A-EGFP </t>
  </si>
  <si>
    <t>RAS767</t>
  </si>
  <si>
    <t xml:space="preserve">pCAG-hSpCas9(IRLSQQ)-P2A-EGFP </t>
  </si>
  <si>
    <t>RAS768</t>
  </si>
  <si>
    <t xml:space="preserve">pCAG-hSpCas9(KWVYQR)-P2A-EGFP </t>
  </si>
  <si>
    <t>RAS770</t>
  </si>
  <si>
    <t xml:space="preserve">pCAG-hSpCas9(KWHQMC)-P2A-EGFP </t>
  </si>
  <si>
    <t>RAS771</t>
  </si>
  <si>
    <t xml:space="preserve">pCAG-hSpCas9(QWNSQG)-P2A-EGFP </t>
  </si>
  <si>
    <t>RAS772</t>
  </si>
  <si>
    <t xml:space="preserve">pCAG-hSpCas9(AWTGDR)-P2A-EGFP </t>
  </si>
  <si>
    <t xml:space="preserve">pCAG-hSpCas9(MQKSER)-P2A-EGFP </t>
  </si>
  <si>
    <t>RAS2261</t>
  </si>
  <si>
    <t xml:space="preserve">pCAG-hSpCas9(MWHWGG)-P2A-EGFP </t>
  </si>
  <si>
    <t>RAS2263</t>
  </si>
  <si>
    <t xml:space="preserve">pCAG-hSpCas9(GWSFCS)-P2A-EGFP </t>
  </si>
  <si>
    <t>RAS2265</t>
  </si>
  <si>
    <t xml:space="preserve">pCAG-hSpCas9(LWQFVG)-P2A-EGFP </t>
  </si>
  <si>
    <t>RAS2267</t>
  </si>
  <si>
    <t xml:space="preserve">pCAG-hSpCas9(SMAWCK)-P2A-EGFP </t>
  </si>
  <si>
    <t>RAS2269</t>
  </si>
  <si>
    <t xml:space="preserve">pCAG-hSpCas9(YQHWCT)-P2A-EGFP </t>
  </si>
  <si>
    <t>RAS2271</t>
  </si>
  <si>
    <t xml:space="preserve">pCAG-hSpCas9(LWGVCG)-P2A-EGFP </t>
  </si>
  <si>
    <t>RAS2273</t>
  </si>
  <si>
    <t xml:space="preserve">pCAG-hSpCas9(LRSWCQ)-P2A-EGFP </t>
  </si>
  <si>
    <t>RAS2275</t>
  </si>
  <si>
    <t>RAS2277</t>
  </si>
  <si>
    <t xml:space="preserve">pCAG-hSpCas9(MWMVCS)-P2A-EGFP </t>
  </si>
  <si>
    <t>RAS2279</t>
  </si>
  <si>
    <t xml:space="preserve">pCAG-hSpCas9(MWMAFG)-P2A-EGFP </t>
  </si>
  <si>
    <t>RAS2281</t>
  </si>
  <si>
    <t xml:space="preserve">pCAG-hSpCas9(TQHWCQ)-P2A-EGFP </t>
  </si>
  <si>
    <t>RAS2285</t>
  </si>
  <si>
    <t xml:space="preserve">pCAG-hSpCas9(LWYSYG)-P2A-EGFP </t>
  </si>
  <si>
    <t>RAS2287</t>
  </si>
  <si>
    <t xml:space="preserve">pCAG-hSpCas9(QWAFVR)-P2A-EGFP </t>
  </si>
  <si>
    <t>RAS2289</t>
  </si>
  <si>
    <t xml:space="preserve">pCAG-hSpCas9(KWAMTG)-P2A-EGFP </t>
  </si>
  <si>
    <t>RAS2291</t>
  </si>
  <si>
    <t>RAS2293</t>
  </si>
  <si>
    <t xml:space="preserve">pCAG-hSpCas9(LANWGR)-P2A-EGFP </t>
  </si>
  <si>
    <t>RAS2295</t>
  </si>
  <si>
    <t xml:space="preserve">pCAG-hSpCas9(LMYFQR)-P2A-EGFP </t>
  </si>
  <si>
    <t>RAS2297</t>
  </si>
  <si>
    <t xml:space="preserve">pCAG-hSpCas9(AWRMVR)-P2A-EGFP </t>
  </si>
  <si>
    <t>RAS2299</t>
  </si>
  <si>
    <t xml:space="preserve">pCAG-hSpCas9(SGSWVK)-P2A-EGFP </t>
  </si>
  <si>
    <t>RAS2301</t>
  </si>
  <si>
    <t xml:space="preserve">pCAG-hSpCas9(QWRYVN)-P2A-EGFP </t>
  </si>
  <si>
    <t>RAS2303</t>
  </si>
  <si>
    <t xml:space="preserve">pCAG-hSpCas9(LAMWAR)-P2A-EGFP </t>
  </si>
  <si>
    <t>RAS2305</t>
  </si>
  <si>
    <t xml:space="preserve">pCAG-hSpCas9(LCVWCR)-P2A-EGFP </t>
  </si>
  <si>
    <t>RAS2307</t>
  </si>
  <si>
    <t xml:space="preserve">pCAG-hSpCas9(WMQACR)-P2A-EGFP </t>
  </si>
  <si>
    <t>RAS2309</t>
  </si>
  <si>
    <t xml:space="preserve">pCAG-hSpCas9(KSRWVS)-P2A-EGFP </t>
  </si>
  <si>
    <t>RAS2311</t>
  </si>
  <si>
    <t>RAS2313</t>
  </si>
  <si>
    <t xml:space="preserve">pCAG-hSpCas9(LWCFAR)-P2A-EGFP </t>
  </si>
  <si>
    <t>RAS2315</t>
  </si>
  <si>
    <t xml:space="preserve">pCAG-hSpCas9(LWQNAR)-P2A-EGFP </t>
  </si>
  <si>
    <t>RAS2317</t>
  </si>
  <si>
    <t xml:space="preserve">pCAG-hSpCas9(LWNWVA)-P2A-EGFP </t>
  </si>
  <si>
    <t>RAS2319</t>
  </si>
  <si>
    <t xml:space="preserve">pCAG-hSpCas9(KWVWCV)-P2A-EGFP </t>
  </si>
  <si>
    <t>RAS2321</t>
  </si>
  <si>
    <t xml:space="preserve">pCAG-hSpCas9(GWAWAG)-P2A-EGFP </t>
  </si>
  <si>
    <t>RAS2323</t>
  </si>
  <si>
    <t xml:space="preserve">pCAG-hSpCas9(LWSGQR)-P2A-EGFP </t>
  </si>
  <si>
    <t>RAS2325</t>
  </si>
  <si>
    <t xml:space="preserve">pCAG-hSpCas9(MWRWTA)-P2A-EGFP </t>
  </si>
  <si>
    <t>RAS2327</t>
  </si>
  <si>
    <t xml:space="preserve">pCAG-hSpCas9(VMRYQP)-P2A-EGFP </t>
  </si>
  <si>
    <t>RAS2329</t>
  </si>
  <si>
    <t xml:space="preserve">pCAG-hSpCas9(WMRWVR)-P2A-EGFP </t>
  </si>
  <si>
    <t>RAS2331</t>
  </si>
  <si>
    <t xml:space="preserve">pCAG-hSpCas9(LWAWKT)-P2A-EGFP </t>
  </si>
  <si>
    <t>RAS2333</t>
  </si>
  <si>
    <t xml:space="preserve">pCAG-hSpCas9(IQSWRA)-P2A-EGFP </t>
  </si>
  <si>
    <t>RAS2337</t>
  </si>
  <si>
    <t xml:space="preserve">pCAG-hSpCas9(LWHSQA)-P2A-EGFP </t>
  </si>
  <si>
    <t>RAS2339</t>
  </si>
  <si>
    <t xml:space="preserve">pCAG-hSpCas9(WRQQQK)-P2A-EGFP </t>
  </si>
  <si>
    <t>RAS2341</t>
  </si>
  <si>
    <t xml:space="preserve">pCAG-hSpCas9(GWSFQN)-P2A-EGFP </t>
  </si>
  <si>
    <t>RAS2343</t>
  </si>
  <si>
    <t xml:space="preserve">pCAG-hSpCas9(LWSYLG)-P2A-EGFP </t>
  </si>
  <si>
    <t>RAS2345</t>
  </si>
  <si>
    <t xml:space="preserve">pCAG-hSpCas9(AMSWCG)-P2A-EGFP </t>
  </si>
  <si>
    <t>RAS2347</t>
  </si>
  <si>
    <t xml:space="preserve">pCAG-hSpCas9(LSGWCS)-P2A-EGFP </t>
  </si>
  <si>
    <t>RAS2349</t>
  </si>
  <si>
    <t xml:space="preserve">pCAG-hSpCas9(VSGWVS)-P2A-EGFP </t>
  </si>
  <si>
    <t>RAS2352</t>
  </si>
  <si>
    <t xml:space="preserve">pCAG-hSpCas9(GWAYER)-P2A-EGFP </t>
  </si>
  <si>
    <t>RAS2357</t>
  </si>
  <si>
    <t xml:space="preserve">pCAG-hSpCas9(LWGWGS)-P2A-EGFP </t>
  </si>
  <si>
    <t>RAS2359</t>
  </si>
  <si>
    <t xml:space="preserve">pCAG-hSpCas9(HMMFQA)-P2A-EGFP </t>
  </si>
  <si>
    <t>RAS2361</t>
  </si>
  <si>
    <t xml:space="preserve">pCAG-hSpCas9(MWKSTS)-P2A-EGFP </t>
  </si>
  <si>
    <t>RAS2364</t>
  </si>
  <si>
    <t>RAS2365</t>
  </si>
  <si>
    <t xml:space="preserve">pCAG-hSpCas9(LWKYEY)-P2A-EGFP </t>
  </si>
  <si>
    <t>RAS2369</t>
  </si>
  <si>
    <t xml:space="preserve">pCAG-hSpCas9(MWHWKQ)-P2A-EGFP </t>
  </si>
  <si>
    <t>RAS2371</t>
  </si>
  <si>
    <t xml:space="preserve">pCAG-hSpCas9(WMKSQR)-P2A-EGFP </t>
  </si>
  <si>
    <t>RAS2373</t>
  </si>
  <si>
    <t xml:space="preserve">pCAG-hSpCas9(NRTYQR)-P2A-EGFP </t>
  </si>
  <si>
    <t>RAS2375</t>
  </si>
  <si>
    <t xml:space="preserve">pCAG-hSpCas9(LWKYSS)-P2A-EGFP </t>
  </si>
  <si>
    <t>RAS2377</t>
  </si>
  <si>
    <t xml:space="preserve">pCAG-hSpCas9(LWFWNA)-P2A-EGFP </t>
  </si>
  <si>
    <t>RAS2379</t>
  </si>
  <si>
    <t xml:space="preserve">pCAG-hSpCas9(GWGSER)-P2A-EGFP </t>
  </si>
  <si>
    <t>RAS2381</t>
  </si>
  <si>
    <t>RAS2383</t>
  </si>
  <si>
    <t>RAS2385</t>
  </si>
  <si>
    <t xml:space="preserve">pCAG-hSpCas9(ASASER)-P2A-EGFP </t>
  </si>
  <si>
    <t>RAS2387</t>
  </si>
  <si>
    <t xml:space="preserve">pCAG-hSpCas9(WCGYER)-P2A-EGFP </t>
  </si>
  <si>
    <t>RAS2389</t>
  </si>
  <si>
    <t xml:space="preserve">pCAG-hSpCas9(WSKWER)-P2A-EGFP </t>
  </si>
  <si>
    <t>RAS2391</t>
  </si>
  <si>
    <t xml:space="preserve">pCAG-hSpCas9(LWSREV)-P2A-EGFP </t>
  </si>
  <si>
    <t>RAS2395</t>
  </si>
  <si>
    <t xml:space="preserve">pCAG-hSpCas9(LSAVER)-P2A-EGFP </t>
  </si>
  <si>
    <t>RAS2397</t>
  </si>
  <si>
    <t xml:space="preserve">pCAG-hSpCas9(AQLTER)-P2A-EGFP </t>
  </si>
  <si>
    <t>RAS2401</t>
  </si>
  <si>
    <t xml:space="preserve">pCAG-hSpCas9(GWRETR)-P2A-EGFP </t>
  </si>
  <si>
    <t>RAS2403</t>
  </si>
  <si>
    <t xml:space="preserve">pCAG-hSpCas9(AWGAER)-P2A-EGFP </t>
  </si>
  <si>
    <t>RAS2405</t>
  </si>
  <si>
    <t xml:space="preserve">pCAG-hSpCas9(QYRWCR)-P2A-EGFP </t>
  </si>
  <si>
    <t>RAS2407</t>
  </si>
  <si>
    <t xml:space="preserve">pCAG-hSpCas9(GWAFAG)-P2A-EGFP </t>
  </si>
  <si>
    <t>RAS2409</t>
  </si>
  <si>
    <t xml:space="preserve">pCAG-hSpCas9(FMSWCT)-P2A-EGFP </t>
  </si>
  <si>
    <t>RAS2411</t>
  </si>
  <si>
    <t xml:space="preserve">pCAG-hSpCas9(WCKWVS)-P2A-EGFP </t>
  </si>
  <si>
    <t>RAS2413</t>
  </si>
  <si>
    <t xml:space="preserve">pCAG-hSpCas9(SYRFQA)-P2A-EGFP </t>
  </si>
  <si>
    <t>RAS2415</t>
  </si>
  <si>
    <t xml:space="preserve">pCAG-hSpCas9(LYRFEN)-P2A-EGFP </t>
  </si>
  <si>
    <t>RAS2417</t>
  </si>
  <si>
    <t xml:space="preserve">pCAG-hSpCas9(SHGREQ)-P2A-EGFP </t>
  </si>
  <si>
    <t>RAS2419</t>
  </si>
  <si>
    <t xml:space="preserve">pCAG-hSpCas9(AWRAFG)-P2A-EGFP </t>
  </si>
  <si>
    <t>RAS2421</t>
  </si>
  <si>
    <t xml:space="preserve">pCAG-hSpCas9(MWQAAV)-P2A-EGFP </t>
  </si>
  <si>
    <t>RAS2423</t>
  </si>
  <si>
    <t xml:space="preserve">pCAG-hSpCas9(LWNTCR)-P2A-EGFP </t>
  </si>
  <si>
    <t>RAS2451</t>
  </si>
  <si>
    <t xml:space="preserve">pCAG-hSpCas9(GWTHQR)-P2A-EGFP </t>
  </si>
  <si>
    <t>RAS2454</t>
  </si>
  <si>
    <t xml:space="preserve">pCAG-hSpCas9(AWRRVP)-P2A-EGFP </t>
  </si>
  <si>
    <t>RAS2455</t>
  </si>
  <si>
    <t>RAS2456</t>
  </si>
  <si>
    <t xml:space="preserve">pCAG-hSpCas9(QWQRVR)-P2A-EGFP </t>
  </si>
  <si>
    <t>RAS2458</t>
  </si>
  <si>
    <t xml:space="preserve">pCAG-hSpCas9(LCRTGR)-P2A-EGFP </t>
  </si>
  <si>
    <t>RAS2460</t>
  </si>
  <si>
    <t xml:space="preserve">pCAG-hSpCas9(QSCQRS)-P2A-EGFP </t>
  </si>
  <si>
    <t>RAS2461</t>
  </si>
  <si>
    <t xml:space="preserve">pCAG-hSpCas9(MWQRVV)-P2A-EGFP </t>
  </si>
  <si>
    <t>RAS2462</t>
  </si>
  <si>
    <t xml:space="preserve">pCAG-hSpCas9(WMSSRL)-P2A-EGFP </t>
  </si>
  <si>
    <t>RAS2463</t>
  </si>
  <si>
    <t xml:space="preserve">pCAG-hSpCas9(SRVHRV)-P2A-EGFP </t>
  </si>
  <si>
    <t>RAS2464</t>
  </si>
  <si>
    <t xml:space="preserve">pCAG-hSpCas9(MWQRCI)-P2A-EGFP </t>
  </si>
  <si>
    <t>RAS2466</t>
  </si>
  <si>
    <t xml:space="preserve">pCAG-hSpCas9(MCRQCT)-P2A-EGFP </t>
  </si>
  <si>
    <t>RAS2467</t>
  </si>
  <si>
    <t xml:space="preserve">pCAG-hSpCas9(AGQQAH)-P2A-EGFP </t>
  </si>
  <si>
    <t>RAS2468</t>
  </si>
  <si>
    <t>RAS2469</t>
  </si>
  <si>
    <t xml:space="preserve">pCAG-hSpCas9(YATSRS)-P2A-EGFP </t>
  </si>
  <si>
    <t>RAS2470</t>
  </si>
  <si>
    <t xml:space="preserve">pCAG-hSpCas9(RSRYRR)-P2A-EGFP </t>
  </si>
  <si>
    <t>RAS2471</t>
  </si>
  <si>
    <t xml:space="preserve">pCAG-hSpCas9(RTLKYA)-P2A-EGFP </t>
  </si>
  <si>
    <t>RAS2472</t>
  </si>
  <si>
    <t xml:space="preserve">pCAG-hSpCas9(AWAVMQ)-P2A-EGFP </t>
  </si>
  <si>
    <t>RAS2474</t>
  </si>
  <si>
    <t xml:space="preserve">pCAG-hSpCas9(WRCQRG)-P2A-EGFP </t>
  </si>
  <si>
    <t>RAS2475</t>
  </si>
  <si>
    <t xml:space="preserve">pCAG-hSpCas9(HKQARG)-P2A-EGFP </t>
  </si>
  <si>
    <t>RAS2476</t>
  </si>
  <si>
    <t xml:space="preserve">pCAG-hSpCas9(GWSMRA)-P2A-EGFP </t>
  </si>
  <si>
    <t>RAS2477</t>
  </si>
  <si>
    <t xml:space="preserve">pCAG-hSpCas9(LAVVRP)-P2A-EGFP </t>
  </si>
  <si>
    <t>RAS2478</t>
  </si>
  <si>
    <t xml:space="preserve">pCAG-hSpCas9(MRVVKH)-P2A-EGFP </t>
  </si>
  <si>
    <t>RAS2479</t>
  </si>
  <si>
    <t xml:space="preserve">pCAG-hSpCas9(QYRWRS)-P2A-EGFP </t>
  </si>
  <si>
    <t>RAS2480</t>
  </si>
  <si>
    <t xml:space="preserve">pCAG-hSpCas9(LRKLRN)-P2A-EGFP </t>
  </si>
  <si>
    <t>RAS2481</t>
  </si>
  <si>
    <t xml:space="preserve">pCAG-hSpCas9(QQGSRG)-P2A-EGFP </t>
  </si>
  <si>
    <t>RAS2482</t>
  </si>
  <si>
    <t xml:space="preserve">pCAG-hSpCas9(CWMSRS)-P2A-EGFP </t>
  </si>
  <si>
    <t>RAS2485</t>
  </si>
  <si>
    <t xml:space="preserve">pCAG-hSpCas9(LRRWRI)-P2A-EGFP </t>
  </si>
  <si>
    <t>RAS2486</t>
  </si>
  <si>
    <t xml:space="preserve">pCAG-hSpCas9(ARVYRR)-P2A-EGFP </t>
  </si>
  <si>
    <t>RAS2487</t>
  </si>
  <si>
    <t xml:space="preserve">pCAG-hSpCas9(IMQVRQ)-P2A-EGFP </t>
  </si>
  <si>
    <t>RAS2489</t>
  </si>
  <si>
    <t xml:space="preserve">pCAG-hSpCas9(LSCCRA)-P2A-EGFP </t>
  </si>
  <si>
    <t>RAS2490</t>
  </si>
  <si>
    <t xml:space="preserve">pCAG-hSpCas9(FRGAKA)-P2A-EGFP </t>
  </si>
  <si>
    <t>RAS2491</t>
  </si>
  <si>
    <t xml:space="preserve">pCAG-hSpCas9(LAHCRT)-P2A-EGFP </t>
  </si>
  <si>
    <t>RAS2492</t>
  </si>
  <si>
    <t xml:space="preserve">pCAG-hSpCas9(HKTSRS)-P2A-EGFP </t>
  </si>
  <si>
    <t>RAS2493</t>
  </si>
  <si>
    <t xml:space="preserve">pCAG-hSpCas9(LQAAVR)-P2A-EGFP </t>
  </si>
  <si>
    <t>RAS2494</t>
  </si>
  <si>
    <t xml:space="preserve">pCAG-hSpCas9(SGIAAS)-P2A-EGFP </t>
  </si>
  <si>
    <t>RAS2495</t>
  </si>
  <si>
    <t xml:space="preserve">pCAG-hSpCas9(CWKGMR)-P2A-EGFP </t>
  </si>
  <si>
    <t>RAS2496</t>
  </si>
  <si>
    <t xml:space="preserve">pCAG-hSpCas9(HIYSQR)-P2A-EGFP </t>
  </si>
  <si>
    <t>RAS2497</t>
  </si>
  <si>
    <t xml:space="preserve">pCAG-hSpCas9(RRGRFL)-P2A-EGFP </t>
  </si>
  <si>
    <t>RAS2499</t>
  </si>
  <si>
    <t xml:space="preserve">pCAG-hSpCas9(WMAWMR)-P2A-EGFP </t>
  </si>
  <si>
    <t>RAS2501</t>
  </si>
  <si>
    <t xml:space="preserve">pCAG-hSpCas9(AWSCVP)-P2A-EGFP </t>
  </si>
  <si>
    <t>RAS2502</t>
  </si>
  <si>
    <t xml:space="preserve">pCAG-hSpCas9(LRAVGR)-P2A-EGFP </t>
  </si>
  <si>
    <t>RAS2503</t>
  </si>
  <si>
    <t xml:space="preserve">pCAG-hSpCas9(PHSHGI)-P2A-EGFP </t>
  </si>
  <si>
    <t>RAS2504</t>
  </si>
  <si>
    <t xml:space="preserve">pCAG-hSpCas9(LWCARG)-P2A-EGFP </t>
  </si>
  <si>
    <t>RAS2505</t>
  </si>
  <si>
    <t xml:space="preserve">pCAG-hSpCas9(VMIQSM)-P2A-EGFP </t>
  </si>
  <si>
    <t>RAS2506</t>
  </si>
  <si>
    <t xml:space="preserve">pCAG-hSpCas9(MKGAIG)-P2A-EGFP </t>
  </si>
  <si>
    <t>RAS2508</t>
  </si>
  <si>
    <t xml:space="preserve">pCAG-hSpCas9(RSQNRV)-P2A-EGFP </t>
  </si>
  <si>
    <t>RAS2509</t>
  </si>
  <si>
    <t xml:space="preserve">pCAG-hSpCas9(GCMSLR)-P2A-EGFP </t>
  </si>
  <si>
    <t>RAS2510</t>
  </si>
  <si>
    <t xml:space="preserve">pCAG-hSpCas9(RGRCLR)-P2A-EGFP </t>
  </si>
  <si>
    <t>RAS2511</t>
  </si>
  <si>
    <t xml:space="preserve">pCAG-hSpCas9(KWRMHC)-P2A-EGFP </t>
  </si>
  <si>
    <t>RAS2512</t>
  </si>
  <si>
    <t xml:space="preserve">pCAG-hSpCas9(KWRKLQ)-P2A-EGFP </t>
  </si>
  <si>
    <t>RAS2513</t>
  </si>
  <si>
    <t xml:space="preserve">pCAG-hSpCas9(LSKVYQ)-P2A-EGFP </t>
  </si>
  <si>
    <t>RAS2515</t>
  </si>
  <si>
    <t xml:space="preserve">pCAG-hSpCas9(SKSIVR)-P2A-EGFP </t>
  </si>
  <si>
    <t>RAS2517</t>
  </si>
  <si>
    <t xml:space="preserve">pCAG-hSpCas9(WRLGGG)-P2A-EGFP </t>
  </si>
  <si>
    <t>RAS2519</t>
  </si>
  <si>
    <t xml:space="preserve">pCAG-hSpCas9(LWRSVC)-P2A-EGFP </t>
  </si>
  <si>
    <t>RAS2520</t>
  </si>
  <si>
    <t xml:space="preserve">pCAG-hSpCas9(SWSSCR)-P2A-EGFP </t>
  </si>
  <si>
    <t>RAS2522</t>
  </si>
  <si>
    <t xml:space="preserve">pCAG-hSpCas9(SYSHSR)-P2A-EGFP </t>
  </si>
  <si>
    <t>RAS2523</t>
  </si>
  <si>
    <t xml:space="preserve">pCAG-hSpCas9(SWRSVM)-P2A-EGFP </t>
  </si>
  <si>
    <t>RAS2524</t>
  </si>
  <si>
    <t xml:space="preserve">pCAG-hSpCas9(RWAVIG)-P2A-EGFP </t>
  </si>
  <si>
    <t>RAS2525</t>
  </si>
  <si>
    <t xml:space="preserve">pCAG-hSpCas9(RGTKDS)-P2A-EGFP </t>
  </si>
  <si>
    <t>RAS2526</t>
  </si>
  <si>
    <t xml:space="preserve">pCAG-hSpCas9(ILYRGA)-P2A-EGFP </t>
  </si>
  <si>
    <t>RAS2527</t>
  </si>
  <si>
    <t xml:space="preserve">pCAG-hSpCas9(LRSQQK)-P2A-EGFP </t>
  </si>
  <si>
    <t>RAS2529</t>
  </si>
  <si>
    <t xml:space="preserve">pCAG-hSpCas9(LWVINR)-P2A-EGFP </t>
  </si>
  <si>
    <t>RAS2532</t>
  </si>
  <si>
    <t xml:space="preserve">pCAG-hSpCas9(LWEFAR)-P2A-EGFP </t>
  </si>
  <si>
    <t>RAS2534</t>
  </si>
  <si>
    <t xml:space="preserve">pCAG-hSpCas9(AWGQQQ)-P2A-EGFP </t>
  </si>
  <si>
    <t>RAS2535</t>
  </si>
  <si>
    <t xml:space="preserve">pCAG-hSpCas9(LWEQVG)-P2A-EGFP </t>
  </si>
  <si>
    <t>RAS2536</t>
  </si>
  <si>
    <t xml:space="preserve">pCAG-hSpCas9(MWGSVV)-P2A-EGFP </t>
  </si>
  <si>
    <t>RAS2537</t>
  </si>
  <si>
    <t xml:space="preserve">pCAG-hSpCas9(LWCTVR)-P2A-EGFP </t>
  </si>
  <si>
    <t>RAS2539</t>
  </si>
  <si>
    <t xml:space="preserve">pCAG-hSpCas9(QWAQRI)-P2A-EGFP </t>
  </si>
  <si>
    <t>RAS2542</t>
  </si>
  <si>
    <t xml:space="preserve">pCAG-hSpCas9(MKNFSR)-P2A-EGFP </t>
  </si>
  <si>
    <t>RAS2543</t>
  </si>
  <si>
    <t xml:space="preserve">pCAG-hSpCas9(IRGHGR)-P2A-EGFP </t>
  </si>
  <si>
    <t>RAS2544</t>
  </si>
  <si>
    <t xml:space="preserve">pCAG-hSpCas9(NGEWGL)-P2A-EGFP </t>
  </si>
  <si>
    <t>RAS2545</t>
  </si>
  <si>
    <t xml:space="preserve">pCAG-hSpCas9(LSGVMR)-P2A-EGFP </t>
  </si>
  <si>
    <t>RAS2546</t>
  </si>
  <si>
    <t xml:space="preserve">pCAG-hSpCas9(ARTWGR)-P2A-EGFP </t>
  </si>
  <si>
    <t>RAS2548</t>
  </si>
  <si>
    <t xml:space="preserve">pCAG-hSpCas9(CSATGR)-P2A-EGFP </t>
  </si>
  <si>
    <t>RAS2549</t>
  </si>
  <si>
    <t xml:space="preserve">pCAG-hSpCas9(GWGSTR)-P2A-EGFP </t>
  </si>
  <si>
    <t>RAS2551</t>
  </si>
  <si>
    <t xml:space="preserve">pCAG-hSpCas9(ARYHLV)-P2A-EGFP </t>
  </si>
  <si>
    <t>RAS2552</t>
  </si>
  <si>
    <t xml:space="preserve">pCAG-hSpCas9(AWDVGR)-P2A-EGFP </t>
  </si>
  <si>
    <t>RAS2553</t>
  </si>
  <si>
    <t xml:space="preserve">pCAG-hSpCas9(VWTFVR)-P2A-EGFP </t>
  </si>
  <si>
    <t>RAS2555</t>
  </si>
  <si>
    <t xml:space="preserve">pCAG-hSpCas9(SWGATN)-P2A-EGFP </t>
  </si>
  <si>
    <t>RAS2556</t>
  </si>
  <si>
    <t xml:space="preserve">pCAG-hSpCas9(GFNVQQ)-P2A-EGFP </t>
  </si>
  <si>
    <t>RAS2557</t>
  </si>
  <si>
    <t xml:space="preserve">pCAG-hSpCas9(KRRLSL)-P2A-EGFP </t>
  </si>
  <si>
    <t>RAS2558</t>
  </si>
  <si>
    <t xml:space="preserve">pCAG-hSpCas9(NSGWGR)-P2A-EGFP </t>
  </si>
  <si>
    <t>RAS2559</t>
  </si>
  <si>
    <t xml:space="preserve">pCAG-hSpCas9(SSKMQR)-P2A-EGFP </t>
  </si>
  <si>
    <t>RAS2560</t>
  </si>
  <si>
    <t xml:space="preserve">pCAG-hSpCas9(TGGMGR)-P2A-EGFP </t>
  </si>
  <si>
    <t>RAS2561</t>
  </si>
  <si>
    <t xml:space="preserve">pCAG-hSpCas9(TRVVCR)-P2A-EGFP </t>
  </si>
  <si>
    <t>RAS2563</t>
  </si>
  <si>
    <t xml:space="preserve">pCAG-hSpCas9(LSLCSR)-P2A-EGFP </t>
  </si>
  <si>
    <t>RAS2564</t>
  </si>
  <si>
    <t xml:space="preserve">pCAG-hSpCas9(AVLLAD)-P2A-EGFP </t>
  </si>
  <si>
    <t>RAS2565</t>
  </si>
  <si>
    <t xml:space="preserve">pCAG-hSpCas9(LCQLYR)-P2A-EGFP </t>
  </si>
  <si>
    <t>RAS2567</t>
  </si>
  <si>
    <t xml:space="preserve">pCAG-hSpCas9(IRNCLR)-P2A-EGFP </t>
  </si>
  <si>
    <t>RAS2568</t>
  </si>
  <si>
    <t xml:space="preserve">pCAG-hSpCas9(TRDHTR)-P2A-EGFP </t>
  </si>
  <si>
    <t>RAS2570</t>
  </si>
  <si>
    <t xml:space="preserve">pCAG-hSpCas9(TADERC)-P2A-EGFP </t>
  </si>
  <si>
    <t>RAS2572</t>
  </si>
  <si>
    <t xml:space="preserve">pCAG-hSpCas9(RAGVSA)-P2A-EGFP </t>
  </si>
  <si>
    <t>RAS2574</t>
  </si>
  <si>
    <t xml:space="preserve">pCAG-hSpCas9(AMAQLR)-P2A-EGFP </t>
  </si>
  <si>
    <t>RAS2575</t>
  </si>
  <si>
    <t xml:space="preserve">pCAG-hSpCas9(SKALSR)-P2A-EGFP </t>
  </si>
  <si>
    <t>RAS2578</t>
  </si>
  <si>
    <t xml:space="preserve">pCAG-hSpCas9(RNAHRG)-P2A-EGFP </t>
  </si>
  <si>
    <t>RAS2579</t>
  </si>
  <si>
    <t xml:space="preserve">pCAG-hSpCas9(SKYGRG)-P2A-EGFP </t>
  </si>
  <si>
    <t>RAS2580</t>
  </si>
  <si>
    <t xml:space="preserve">pCAG-hSpCas9(QEKVKQ)-P2A-EGFP </t>
  </si>
  <si>
    <t>RAS2581</t>
  </si>
  <si>
    <t xml:space="preserve">pCAG-hSpCas9(GGATRR)-P2A-EGFP </t>
  </si>
  <si>
    <t>RAS2582</t>
  </si>
  <si>
    <t xml:space="preserve">pCAG-hSpCas9(QMCFRV)-P2A-EGFP </t>
  </si>
  <si>
    <t>RAS2583</t>
  </si>
  <si>
    <t xml:space="preserve">pCAG-hSpCas9(QIGSRR)-P2A-EGFP </t>
  </si>
  <si>
    <t>RAS2584</t>
  </si>
  <si>
    <t xml:space="preserve">pCAG-hSpCas9(KVSWKV)-P2A-EGFP </t>
  </si>
  <si>
    <t>RAS2585</t>
  </si>
  <si>
    <t xml:space="preserve">pCAG-hSpCas9(AKVVKC)-P2A-EGFP </t>
  </si>
  <si>
    <t>RAS2588</t>
  </si>
  <si>
    <t xml:space="preserve">pCAG-hSpCas9(VGGHVR)-P2A-EGFP </t>
  </si>
  <si>
    <t>RAS2589</t>
  </si>
  <si>
    <t xml:space="preserve">pCAG-hSpCas9(WQKITR)-P2A-EGFP </t>
  </si>
  <si>
    <t>RAS2590</t>
  </si>
  <si>
    <t xml:space="preserve">pCAG-hSpCas9(SRAVQT)-P2A-EGFP </t>
  </si>
  <si>
    <t>RAS2591</t>
  </si>
  <si>
    <t xml:space="preserve">pCAG-hSpCas9(LWHVTT)-P2A-EGFP </t>
  </si>
  <si>
    <t>RAS2592</t>
  </si>
  <si>
    <t xml:space="preserve">pCAG-hSpCas9(SRNVCA)-P2A-EGFP </t>
  </si>
  <si>
    <t>RAS2593</t>
  </si>
  <si>
    <t xml:space="preserve">pCAG-hSpCas9(LRDEQR)-P2A-EGFP </t>
  </si>
  <si>
    <t>RAS2594</t>
  </si>
  <si>
    <t xml:space="preserve">pCAG-hSpCas9(LQLSGR)-P2A-EGFP </t>
  </si>
  <si>
    <t>RAS2595</t>
  </si>
  <si>
    <t xml:space="preserve">pCAG-hSpCas9(MWGWGC)-P2A-EGFP </t>
  </si>
  <si>
    <t>RAS2596</t>
  </si>
  <si>
    <t xml:space="preserve">pCAG-hSpCas9(IMTIVR)-P2A-EGFP </t>
  </si>
  <si>
    <t>RAS2597</t>
  </si>
  <si>
    <t xml:space="preserve">pCAG-hSpCas9(WWAVMQ)-P2A-EGFP </t>
  </si>
  <si>
    <t>RAS2598</t>
  </si>
  <si>
    <t xml:space="preserve">pCAG-hSpCas9(RSYVCR)-P2A-EGFP </t>
  </si>
  <si>
    <t>RAS2599</t>
  </si>
  <si>
    <t xml:space="preserve">pCAG-hSpCas9(GCAVQR)-P2A-EGFP </t>
  </si>
  <si>
    <t>RAS2601</t>
  </si>
  <si>
    <t xml:space="preserve">pCAG-hSpCas9(GWGWGV)-P2A-EGFP </t>
  </si>
  <si>
    <t>RAS2602</t>
  </si>
  <si>
    <t xml:space="preserve">pCAG-hSpCas9(SWGVIS)-P2A-EGFP </t>
  </si>
  <si>
    <t>RAS2603</t>
  </si>
  <si>
    <t xml:space="preserve">pCAG-hSpCas9(LRSHIS)-P2A-EGFP </t>
  </si>
  <si>
    <t>RAS2604</t>
  </si>
  <si>
    <t xml:space="preserve">pCAG-hSpCas9(LWRTSV)-P2A-EGFP </t>
  </si>
  <si>
    <t>RAS2606</t>
  </si>
  <si>
    <t xml:space="preserve">pCAG-hSpCas9(MRLFCR)-P2A-EGFP </t>
  </si>
  <si>
    <t>RAS2607</t>
  </si>
  <si>
    <t xml:space="preserve">pCAG-hSpCas9(LWKHQP)-P2A-EGFP </t>
  </si>
  <si>
    <t>RAS2608</t>
  </si>
  <si>
    <t xml:space="preserve">pCAG-hSpCas9(LMCFCT)-P2A-EGFP </t>
  </si>
  <si>
    <t>RAS2609</t>
  </si>
  <si>
    <t xml:space="preserve">pCAG-hSpCas9(TMQFTS)-P2A-EGFP </t>
  </si>
  <si>
    <t>RAS2610</t>
  </si>
  <si>
    <t xml:space="preserve">pCAG-hSpCas9(WMVFMG)-P2A-EGFP </t>
  </si>
  <si>
    <t>RAS2617</t>
  </si>
  <si>
    <t xml:space="preserve">pCAG-hSpCas9(MWVVMR)-P2A-EGFP </t>
  </si>
  <si>
    <t>RAS2618</t>
  </si>
  <si>
    <t xml:space="preserve">pCAG-hSpCas9(RCILLR)-P2A-EGFP </t>
  </si>
  <si>
    <t>RAS2621</t>
  </si>
  <si>
    <t xml:space="preserve">pCAG-hSpCas9(LRAVQR)-P2A-EGFP </t>
  </si>
  <si>
    <t>RAS2622</t>
  </si>
  <si>
    <t xml:space="preserve">pCAG-hSpCas9(HSLSCR)-P2A-EGFP </t>
  </si>
  <si>
    <t>RAS2623</t>
  </si>
  <si>
    <t xml:space="preserve">pCAG-hSpCas9(TGRSSR)-P2A-EGFP </t>
  </si>
  <si>
    <t>RAS2625</t>
  </si>
  <si>
    <t xml:space="preserve">pCAG-hSpCas9(LRRLGR)-P2A-EGFP </t>
  </si>
  <si>
    <t>RAS2626</t>
  </si>
  <si>
    <t xml:space="preserve">pCAG-hSpCas9(THALSR)-P2A-EGFP </t>
  </si>
  <si>
    <t>RAS2629</t>
  </si>
  <si>
    <t xml:space="preserve">pCAG-hSpCas9(LLYVLR)-P2A-EGFP </t>
  </si>
  <si>
    <t>RAS2630</t>
  </si>
  <si>
    <t xml:space="preserve">pCAG-hSpCas9(WRRCCR)-P2A-EGFP </t>
  </si>
  <si>
    <t>RAS2631</t>
  </si>
  <si>
    <t xml:space="preserve">pCAG-hSpCas9(WHRFMR)-P2A-EGFP </t>
  </si>
  <si>
    <t>RAS2632</t>
  </si>
  <si>
    <t xml:space="preserve">pCAG-hSpCas9(WWRSMR)-P2A-EGFP </t>
  </si>
  <si>
    <t>RAS2633</t>
  </si>
  <si>
    <t xml:space="preserve">pCAG-hSpCas9(YQILLS)-P2A-EGFP </t>
  </si>
  <si>
    <t>RAS2634</t>
  </si>
  <si>
    <t xml:space="preserve">pCAG-hSpCas9(WRRSLR)-P2A-EGFP </t>
  </si>
  <si>
    <t>RAS2635</t>
  </si>
  <si>
    <t xml:space="preserve">pCAG-hSpCas9(TKAWPR)-P2A-EGFP </t>
  </si>
  <si>
    <t>RAS2637</t>
  </si>
  <si>
    <t xml:space="preserve">pCAG-hSpCas9(THALTR)-P2A-EGFP </t>
  </si>
  <si>
    <t>RAS2638</t>
  </si>
  <si>
    <t xml:space="preserve">pCAG-hSpCas9(GWGARV)-P2A-EGFP </t>
  </si>
  <si>
    <t>RAS2639</t>
  </si>
  <si>
    <t xml:space="preserve">pCAG-hSpCas9(GLFTGW)-P2A-EGFP </t>
  </si>
  <si>
    <t>RAS2640</t>
  </si>
  <si>
    <t xml:space="preserve">pCAG-hSpCas9(SQVHRH)-P2A-EGFP </t>
  </si>
  <si>
    <t>RAS2645</t>
  </si>
  <si>
    <t xml:space="preserve">pCAG-hSpCas9(GSLHRG)-P2A-EGFP </t>
  </si>
  <si>
    <t>RAS2647</t>
  </si>
  <si>
    <t xml:space="preserve">pCAG-hSpCas9(GAAARL)-P2A-EGFP </t>
  </si>
  <si>
    <t>RAS2649</t>
  </si>
  <si>
    <t xml:space="preserve">pCAG-hSpCas9(HMLNRV)-P2A-EGFP </t>
  </si>
  <si>
    <t>RAS2650</t>
  </si>
  <si>
    <t xml:space="preserve">pCAG-hSpCas9(VRFARV)-P2A-EGFP </t>
  </si>
  <si>
    <t>RAS2651</t>
  </si>
  <si>
    <t xml:space="preserve">pCAG-hSpCas9(CATVRT)-P2A-EGFP </t>
  </si>
  <si>
    <t>RAS2652</t>
  </si>
  <si>
    <t xml:space="preserve">pCAG-hSpCas9(RAESRI)-P2A-EGFP </t>
  </si>
  <si>
    <t>RAS2653</t>
  </si>
  <si>
    <t xml:space="preserve">pCAG-hSpCas9(WVGARR)-P2A-EGFP </t>
  </si>
  <si>
    <t>RAS2654</t>
  </si>
  <si>
    <t xml:space="preserve">pCAG-hSpCas9(VAISRL)-P2A-EGFP </t>
  </si>
  <si>
    <t>RAS2655</t>
  </si>
  <si>
    <t xml:space="preserve">pCAG-hSpCas9(QGVVRY)-P2A-EGFP </t>
  </si>
  <si>
    <t>RAS2656</t>
  </si>
  <si>
    <t xml:space="preserve">pCAG-hSpCas9(CWMGRL)-P2A-EGFP </t>
  </si>
  <si>
    <t>RAS2657</t>
  </si>
  <si>
    <t xml:space="preserve">pCAG-hSpCas9(LHNVRV)-P2A-EGFP </t>
  </si>
  <si>
    <t>RAS2658</t>
  </si>
  <si>
    <t xml:space="preserve">pCAG-hSpCas9(GYVARM)-P2A-EGFP </t>
  </si>
  <si>
    <t>RAS2659</t>
  </si>
  <si>
    <t xml:space="preserve">pCAG-hSpCas9(GYVMRS)-P2A-EGFP </t>
  </si>
  <si>
    <t>RAS2660</t>
  </si>
  <si>
    <t xml:space="preserve">pCAG-hSpCas9(TRGARV)-P2A-EGFP </t>
  </si>
  <si>
    <t>RAS2661</t>
  </si>
  <si>
    <t xml:space="preserve">pCAG-hSpCas9(QDTSRG)-P2A-EGFP </t>
  </si>
  <si>
    <t>RAS2662</t>
  </si>
  <si>
    <t xml:space="preserve">pCAG-hSpCas9(KAHWAR)-P2A-EGFP </t>
  </si>
  <si>
    <t>RAS2663</t>
  </si>
  <si>
    <t xml:space="preserve">pCAG-hSpCas9(RTGQRG)-P2A-EGFP </t>
  </si>
  <si>
    <t>RAS2664</t>
  </si>
  <si>
    <t xml:space="preserve">pCAG-hSpCas9(MYRVSR)-P2A-EGFP </t>
  </si>
  <si>
    <t>RAS2665</t>
  </si>
  <si>
    <t xml:space="preserve">pCAG-hSpCas9(RCRGRV)-P2A-EGFP </t>
  </si>
  <si>
    <t>RAS2666</t>
  </si>
  <si>
    <t xml:space="preserve">pCAG-hSpCas9(SGKVRV)-P2A-EGFP </t>
  </si>
  <si>
    <t>RAS2668</t>
  </si>
  <si>
    <t xml:space="preserve">pCAG-hSpCas9(RWDGRR)-P2A-EGFP </t>
  </si>
  <si>
    <t>RAS2669</t>
  </si>
  <si>
    <t xml:space="preserve">pCAG-hSpCas9(CFLERT)-P2A-EGFP </t>
  </si>
  <si>
    <t>RAS2670</t>
  </si>
  <si>
    <t xml:space="preserve">pCAG-hSpCas9(VSQLRV)-P2A-EGFP </t>
  </si>
  <si>
    <t>RAS2671</t>
  </si>
  <si>
    <t xml:space="preserve">pCAG-hSpCas9(LRGVVR)-P2A-EGFP </t>
  </si>
  <si>
    <t>RAS2672</t>
  </si>
  <si>
    <t xml:space="preserve">pCAG-hSpCas9(GWGCVR)-P2A-EGFP </t>
  </si>
  <si>
    <t>RAS2673</t>
  </si>
  <si>
    <t xml:space="preserve">pCAG-hSpCas9(WFLERF)-P2A-EGFP </t>
  </si>
  <si>
    <t>RAS2674</t>
  </si>
  <si>
    <t xml:space="preserve">pCAG-hSpCas9(RGYYKV)-P2A-EGFP </t>
  </si>
  <si>
    <t>RAS2675</t>
  </si>
  <si>
    <t xml:space="preserve">pCAG-hSpCas9(LTTCGA)-P2A-EGFP </t>
  </si>
  <si>
    <t>RAS2676</t>
  </si>
  <si>
    <t xml:space="preserve">pCAG-hSpCas9(CFSSVR)-P2A-EGFP </t>
  </si>
  <si>
    <t>RAS2677</t>
  </si>
  <si>
    <t xml:space="preserve">pCAG-hSpCas9(LAGQRH)-P2A-EGFP </t>
  </si>
  <si>
    <t>RAS2678</t>
  </si>
  <si>
    <t xml:space="preserve">pCAG-hSpCas9(PANERE)-P2A-EGFP </t>
  </si>
  <si>
    <t>expRTW007</t>
  </si>
  <si>
    <t>RTW3217</t>
  </si>
  <si>
    <t xml:space="preserve">pCAG-hSpCas9(ASQLMR)-P2A-EGFP </t>
  </si>
  <si>
    <t>RTW3220</t>
  </si>
  <si>
    <t xml:space="preserve">pCAG-hSpCas9(SRSCMV)-P2A-EGFP </t>
  </si>
  <si>
    <t>RTW3221</t>
  </si>
  <si>
    <t xml:space="preserve">pCAG-hSpCas9(LWKIQK)-P2A-EGFP </t>
  </si>
  <si>
    <t>RTW3223</t>
  </si>
  <si>
    <t xml:space="preserve">pCAG-hSpCas9(IRAVQL)-P2A-EGFP </t>
  </si>
  <si>
    <t>RTW3224</t>
  </si>
  <si>
    <t xml:space="preserve">pCAG-hSpCas9(SWRVVV)-P2A-EGFP </t>
  </si>
  <si>
    <t>RTW3229</t>
  </si>
  <si>
    <t xml:space="preserve">pCAG-hSpCas9(TAHFKV)-P2A-EGFP </t>
  </si>
  <si>
    <t>RTW3232</t>
  </si>
  <si>
    <t xml:space="preserve">pCAG-hSpCas9(LRSVRS)-P2A-EGFP </t>
  </si>
  <si>
    <t>RTW3238</t>
  </si>
  <si>
    <t xml:space="preserve">pCAG-hSpCas9(SKTLRP)-P2A-EGFP </t>
  </si>
  <si>
    <t>RTW3244</t>
  </si>
  <si>
    <t xml:space="preserve">pCAG-hSpCas9(MWVHLN)-P2A-EGFP </t>
  </si>
  <si>
    <t>RTW3245</t>
  </si>
  <si>
    <t xml:space="preserve">pCAG-hSpCas9(TWSMRG)-P2A-EGFP </t>
  </si>
  <si>
    <t>RTW3246</t>
  </si>
  <si>
    <t xml:space="preserve">pCAG-hSpCas9(ISGTKN)-P2A-EGFP </t>
  </si>
  <si>
    <t>RTW3249</t>
  </si>
  <si>
    <t xml:space="preserve">pCAG-hSpCas9(KRRCKV)-P2A-EGFP </t>
  </si>
  <si>
    <t>RTW3279</t>
  </si>
  <si>
    <t xml:space="preserve">pCAG-hSpCas9(WMQAYG)-P2A-EGFP </t>
  </si>
  <si>
    <t>RTW3280</t>
  </si>
  <si>
    <t xml:space="preserve">pCAG-hSpCas9(YSVCER)-P2A-EGFP </t>
  </si>
  <si>
    <t>RTW3281</t>
  </si>
  <si>
    <t xml:space="preserve">pCAG-hSpCas9(CWNWNS)-P2A-EGFP </t>
  </si>
  <si>
    <t>RTW3282</t>
  </si>
  <si>
    <t xml:space="preserve">pCAG-hSpCas9(LWRSEY)-P2A-EGFP </t>
  </si>
  <si>
    <t>RTW3283</t>
  </si>
  <si>
    <t xml:space="preserve">pCAG-hSpCas9(QSTWNK)-P2A-EGFP </t>
  </si>
  <si>
    <t>RTW3285</t>
  </si>
  <si>
    <t xml:space="preserve">pCAG-hSpCas9(SQSWRS)-P2A-EGFP </t>
  </si>
  <si>
    <t>RTW3286</t>
  </si>
  <si>
    <t xml:space="preserve">pCAG-hSpCas9(LKAWRS)-P2A-EGFP </t>
  </si>
  <si>
    <t>RTW3287</t>
  </si>
  <si>
    <t xml:space="preserve">pCAG-hSpCas9(LWGWQH)-P2A-EGFP </t>
  </si>
  <si>
    <t>RTW3295</t>
  </si>
  <si>
    <t xml:space="preserve">pCAG-hSpCas9(MCSFER)-P2A-EGFP </t>
  </si>
  <si>
    <t>RTW3302</t>
  </si>
  <si>
    <t xml:space="preserve">pCAG-hSpCas9(LWRVVA)-P2A-EGFP </t>
  </si>
  <si>
    <t>RTW3303</t>
  </si>
  <si>
    <t xml:space="preserve">pCAG-hSpCas9(MCAWCG)-P2A-EGFP </t>
  </si>
  <si>
    <t>RTW3307</t>
  </si>
  <si>
    <t xml:space="preserve">pCAG-hSpCas9(GWSMQR)-P2A-EGFP </t>
  </si>
  <si>
    <t>RTW3309</t>
  </si>
  <si>
    <t xml:space="preserve">pCAG-hSpCas9(LCTYEY)-P2A-EGFP </t>
  </si>
  <si>
    <t>RTW3311</t>
  </si>
  <si>
    <t xml:space="preserve">pCAG-hSpCas9(GSNYQS)-P2A-EGFP </t>
  </si>
  <si>
    <t>RTW3312</t>
  </si>
  <si>
    <t xml:space="preserve">pCAG-hSpCas9(FMQWVN)-P2A-EGFP </t>
  </si>
  <si>
    <t>RTW3313</t>
  </si>
  <si>
    <t xml:space="preserve">pCAG-hSpCas9(YCSWVG)-P2A-EGFP </t>
  </si>
  <si>
    <t>RTW3320</t>
  </si>
  <si>
    <t xml:space="preserve">pCAG-hSpCas9(LWLETR)-P2A-EGFP </t>
  </si>
  <si>
    <t>RTW3322</t>
  </si>
  <si>
    <t xml:space="preserve">pCAG-hSpCas9(SSKWPA)-P2A-EGFP </t>
  </si>
  <si>
    <t>RTW3324</t>
  </si>
  <si>
    <t xml:space="preserve">pCAG-hSpCas9(LSRWQR)-P2A-EGFP </t>
  </si>
  <si>
    <t>RTW3326</t>
  </si>
  <si>
    <t xml:space="preserve">pCAG-hSpCas9(ICCCER)-P2A-EGFP </t>
  </si>
  <si>
    <t>RTW3348</t>
  </si>
  <si>
    <t xml:space="preserve">pCAG-hSpCas9(ASEVTR)-P2A-EGFP </t>
  </si>
  <si>
    <t>RTW3349</t>
  </si>
  <si>
    <t xml:space="preserve">pCAG-hSpCas9(KWMMCG)-P2A-EGFP </t>
  </si>
  <si>
    <t>RTW3350</t>
  </si>
  <si>
    <t xml:space="preserve">pCAG-hSpCas9(VRGAKE)-P2A-EGFP </t>
  </si>
  <si>
    <t>RTW3351</t>
  </si>
  <si>
    <t xml:space="preserve">pCAG-hSpCas9(MRARKE)-P2A-EGFP </t>
  </si>
  <si>
    <t>RTW3353</t>
  </si>
  <si>
    <t xml:space="preserve">pCAG-hSpCas9(VRNYTK)-P2A-EGFP </t>
  </si>
  <si>
    <t>RTW3354</t>
  </si>
  <si>
    <t xml:space="preserve">pCAG-hSpCas9(AWNFQV)-P2A-EGFP </t>
  </si>
  <si>
    <t>RTW3356</t>
  </si>
  <si>
    <t xml:space="preserve">pCAG-hSpCas9(CWTCLQ)-P2A-EGFP </t>
  </si>
  <si>
    <t>RTW3357</t>
  </si>
  <si>
    <t xml:space="preserve">pCAG-hSpCas9(LWTTLN)-P2A-EGFP </t>
  </si>
  <si>
    <t>RTW3358</t>
  </si>
  <si>
    <t xml:space="preserve">pCAG-hSpCas9(CWCQCV)-P2A-EGFP </t>
  </si>
  <si>
    <t>RTW3361</t>
  </si>
  <si>
    <t xml:space="preserve">pCAG-hSpCas9(AEEQQR)-P2A-EGFP </t>
  </si>
  <si>
    <t>RTW3362</t>
  </si>
  <si>
    <t xml:space="preserve">pCAG-hSpCas9(QWNQVF)-P2A-EGFP </t>
  </si>
  <si>
    <t>RTW3363</t>
  </si>
  <si>
    <t xml:space="preserve">pCAG-hSpCas9(GWEKVR)-P2A-EGFP </t>
  </si>
  <si>
    <t>RTW3364</t>
  </si>
  <si>
    <t xml:space="preserve">pCAG-hSpCas9(NRAVNG)-P2A-EGFP </t>
  </si>
  <si>
    <t>RTW3366</t>
  </si>
  <si>
    <t xml:space="preserve">pCAG-hSpCas9(SRQMRG)-P2A-EGFP </t>
  </si>
  <si>
    <t>RTW3368</t>
  </si>
  <si>
    <t xml:space="preserve">pCAG-hSpCas9(LRSYLH)-P2A-EGFP </t>
  </si>
  <si>
    <t>RTW3370</t>
  </si>
  <si>
    <t xml:space="preserve">pCAG-hSpCas9(ACTSVR)-P2A-EGFP </t>
  </si>
  <si>
    <t>RTW3371</t>
  </si>
  <si>
    <t xml:space="preserve">pCAG-hSpCas9(VRGNNR)-P2A-EGFP </t>
  </si>
  <si>
    <t>RTW3372</t>
  </si>
  <si>
    <t xml:space="preserve">pCAG-hSpCas9(MVVHIR)-P2A-EGFP </t>
  </si>
  <si>
    <t>RTW3373</t>
  </si>
  <si>
    <t xml:space="preserve">pCAG-hSpCas9(VQDAQR)-P2A-EGFP </t>
  </si>
  <si>
    <t>RTW3375</t>
  </si>
  <si>
    <t xml:space="preserve">pCAG-hSpCas9(GWRQSK)-P2A-EGFP </t>
  </si>
  <si>
    <t>RTW3376</t>
  </si>
  <si>
    <t xml:space="preserve">pCAG-hSpCas9(AWLCLS)-P2A-EGFP </t>
  </si>
  <si>
    <t>RTW3377</t>
  </si>
  <si>
    <t xml:space="preserve">pCAG-hSpCas9(KWARVV)-P2A-EGFP </t>
  </si>
  <si>
    <t>RTW3380</t>
  </si>
  <si>
    <t xml:space="preserve">pCAG-hSpCas9(MWAARP)-P2A-EGFP </t>
  </si>
  <si>
    <t>RTW3383</t>
  </si>
  <si>
    <t xml:space="preserve">pCAG-hSpCas9(SRMHCK)-P2A-EGFP </t>
  </si>
  <si>
    <t>RTW3384</t>
  </si>
  <si>
    <t xml:space="preserve">pCAG-hSpCas9(VKMAKG)-P2A-EGFP </t>
  </si>
  <si>
    <t>RTW3385</t>
  </si>
  <si>
    <t xml:space="preserve">pCAG-hSpCas9(QRKTRE)-P2A-EGFP </t>
  </si>
  <si>
    <t>RTW3387</t>
  </si>
  <si>
    <t xml:space="preserve">pCAG-hSpCas9(LCRQQR)-P2A-EGFP </t>
  </si>
  <si>
    <t>RTW3388</t>
  </si>
  <si>
    <t xml:space="preserve">pCAG-hSpCas9(CWSHQR)-P2A-EGFP </t>
  </si>
  <si>
    <t>RTW3389</t>
  </si>
  <si>
    <t xml:space="preserve">pCAG-hSpCas9(SRTHTQ)-P2A-EGFP </t>
  </si>
  <si>
    <t>RTW3391</t>
  </si>
  <si>
    <t xml:space="preserve">pCAG-hSpCas9(LQKSMR)-P2A-EGFP </t>
  </si>
  <si>
    <t>RTW3392</t>
  </si>
  <si>
    <t xml:space="preserve">pCAG-hSpCas9(LWEVIR)-P2A-EGFP </t>
  </si>
  <si>
    <t>RTW3470</t>
  </si>
  <si>
    <t xml:space="preserve">pCAG-hSpCas9(MSGVKC)-P2A-EGFP </t>
  </si>
  <si>
    <t>RTW3570</t>
  </si>
  <si>
    <t xml:space="preserve">pCAG-hSpCas9(GWNHLQ)-P2A-EGFP </t>
  </si>
  <si>
    <t>RTW3215</t>
  </si>
  <si>
    <t xml:space="preserve">pCAG-hSpCas9(DKVHVR)-P2A-EGFP </t>
  </si>
  <si>
    <t>RTW3216</t>
  </si>
  <si>
    <t xml:space="preserve">pCAG-hSpCas9(NRMMVS)-P2A-EGFP </t>
  </si>
  <si>
    <t>RTW3218</t>
  </si>
  <si>
    <t xml:space="preserve">pCAG-hSpCas9(LRQYTR)-P2A-EGFP </t>
  </si>
  <si>
    <t>RTW3219</t>
  </si>
  <si>
    <t xml:space="preserve">pCAG-hSpCas9(GCACMR)-P2A-EGFP </t>
  </si>
  <si>
    <t>RTW3222</t>
  </si>
  <si>
    <t xml:space="preserve">pCAG-hSpCas9(YSAFCC)-P2A-EGFP </t>
  </si>
  <si>
    <t>RTW3226</t>
  </si>
  <si>
    <t xml:space="preserve">pCAG-hSpCas9(LWSVGG)-P2A-EGFP </t>
  </si>
  <si>
    <t>RTW3227</t>
  </si>
  <si>
    <t xml:space="preserve">pCAG-hSpCas9(IGTSRG)-P2A-EGFP </t>
  </si>
  <si>
    <t>RTW3228</t>
  </si>
  <si>
    <t xml:space="preserve">pCAG-hSpCas9(RNGWRI)-P2A-EGFP </t>
  </si>
  <si>
    <t>RTW3233</t>
  </si>
  <si>
    <t xml:space="preserve">pCAG-hSpCas9(RWNLRR)-P2A-EGFP </t>
  </si>
  <si>
    <t>RTW3235</t>
  </si>
  <si>
    <t xml:space="preserve">pCAG-hSpCas9(GRTSRC)-P2A-EGFP </t>
  </si>
  <si>
    <t>RTW3236</t>
  </si>
  <si>
    <t xml:space="preserve">pCAG-hSpCas9(LKLCKR)-P2A-EGFP </t>
  </si>
  <si>
    <t>RTW3237</t>
  </si>
  <si>
    <t xml:space="preserve">pCAG-hSpCas9(AKLCRT)-P2A-EGFP </t>
  </si>
  <si>
    <t>RTW3239</t>
  </si>
  <si>
    <t xml:space="preserve">pCAG-hSpCas9(SRRSQR)-P2A-EGFP </t>
  </si>
  <si>
    <t>RTW3241</t>
  </si>
  <si>
    <t xml:space="preserve">pCAG-hSpCas9(GAKLLR)-P2A-EGFP </t>
  </si>
  <si>
    <t>RTW3242</t>
  </si>
  <si>
    <t xml:space="preserve">pCAG-hSpCas9(MWAFGC)-P2A-EGFP </t>
  </si>
  <si>
    <t>RTW3243</t>
  </si>
  <si>
    <t xml:space="preserve">pCAG-hSpCas9(GWRVTW)-P2A-EGFP </t>
  </si>
  <si>
    <t>RTW3247</t>
  </si>
  <si>
    <t xml:space="preserve">pCAG-hSpCas9(SRAAKW)-P2A-EGFP </t>
  </si>
  <si>
    <t>RTW3248</t>
  </si>
  <si>
    <t xml:space="preserve">pCAG-hSpCas9(KCAFCC)-P2A-EGFP </t>
  </si>
  <si>
    <t>RTW3250</t>
  </si>
  <si>
    <t xml:space="preserve">pCAG-hSpCas9(MWGGRC)-P2A-EGFP </t>
  </si>
  <si>
    <t>RTW3284</t>
  </si>
  <si>
    <t xml:space="preserve">pCAG-hSpCas9(LFEWRA)-P2A-EGFP </t>
  </si>
  <si>
    <t>RTW3289</t>
  </si>
  <si>
    <t xml:space="preserve">pCAG-hSpCas9(RQMYQG)-P2A-EGFP </t>
  </si>
  <si>
    <t>RTW3296</t>
  </si>
  <si>
    <t xml:space="preserve">pCAG-hSpCas9(VLMYER)-P2A-EGFP </t>
  </si>
  <si>
    <t>RTW3297</t>
  </si>
  <si>
    <t xml:space="preserve">pCAG-hSpCas9(LWTWIK)-P2A-EGFP </t>
  </si>
  <si>
    <t>RTW3298</t>
  </si>
  <si>
    <t xml:space="preserve">pCAG-hSpCas9(GCACER)-P2A-EGFP </t>
  </si>
  <si>
    <t>RTW3300</t>
  </si>
  <si>
    <t xml:space="preserve">pCAG-hSpCas9(SRRNER)-P2A-EGFP </t>
  </si>
  <si>
    <t>RTW3306</t>
  </si>
  <si>
    <t xml:space="preserve">pCAG-hSpCas9(MWSECT)-P2A-EGFP </t>
  </si>
  <si>
    <t>RTW3308</t>
  </si>
  <si>
    <t xml:space="preserve">pCAG-hSpCas9(NKAWRV)-P2A-EGFP </t>
  </si>
  <si>
    <t>RTW3310</t>
  </si>
  <si>
    <t xml:space="preserve">pCAG-hSpCas9(GSNWCK)-P2A-EGFP </t>
  </si>
  <si>
    <t>RTW3314</t>
  </si>
  <si>
    <t>RTW3316</t>
  </si>
  <si>
    <t xml:space="preserve">pCAG-hSpCas9(GKNWNR)-P2A-EGFP </t>
  </si>
  <si>
    <t>RTW3317</t>
  </si>
  <si>
    <t>RTW3319</t>
  </si>
  <si>
    <t xml:space="preserve">pCAG-hSpCas9(AARWCQ)-P2A-EGFP </t>
  </si>
  <si>
    <t>RTW3323</t>
  </si>
  <si>
    <t xml:space="preserve">pCAG-hSpCas9(MWASEG)-P2A-EGFP </t>
  </si>
  <si>
    <t>RTW3328</t>
  </si>
  <si>
    <t xml:space="preserve">pCAG-hSpCas9(REATER)-P2A-EGFP </t>
  </si>
  <si>
    <t>RTW3329</t>
  </si>
  <si>
    <t>RTW3330</t>
  </si>
  <si>
    <t xml:space="preserve">pCAG-hSpCas9(YAIYER)-P2A-EGFP </t>
  </si>
  <si>
    <t>RTW3331</t>
  </si>
  <si>
    <t xml:space="preserve">pCAG-hSpCas9(LSVSER)-P2A-EGFP </t>
  </si>
  <si>
    <t>RTW3332</t>
  </si>
  <si>
    <t xml:space="preserve">pCAG-hSpCas9(VRAWCR)-P2A-EGFP </t>
  </si>
  <si>
    <t>RTW3333</t>
  </si>
  <si>
    <t xml:space="preserve">pCAG-hSpCas9(KWREQR)-P2A-EGFP </t>
  </si>
  <si>
    <t>RTW3334</t>
  </si>
  <si>
    <t xml:space="preserve">pCAG-hSpCas9(ARGAER)-P2A-EGFP </t>
  </si>
  <si>
    <t>RTW3335</t>
  </si>
  <si>
    <t xml:space="preserve">pCAG-hSpCas9(HASWCK)-P2A-EGFP </t>
  </si>
  <si>
    <t>RTW3337</t>
  </si>
  <si>
    <t xml:space="preserve">pCAG-hSpCas9(QRLAER)-P2A-EGFP </t>
  </si>
  <si>
    <t>RTW3338</t>
  </si>
  <si>
    <t xml:space="preserve">pCAG-hSpCas9(AARWEQ)-P2A-EGFP </t>
  </si>
  <si>
    <t>RTW3339</t>
  </si>
  <si>
    <t xml:space="preserve">pCAG-hSpCas9(LILSER)-P2A-EGFP </t>
  </si>
  <si>
    <t>RTW3340</t>
  </si>
  <si>
    <t xml:space="preserve">pCAG-hSpCas9(LWPSRG)-P2A-EGFP </t>
  </si>
  <si>
    <t>RTW3344</t>
  </si>
  <si>
    <t xml:space="preserve">pCAG-hSpCas9(MQSVQL)-P2A-EGFP </t>
  </si>
  <si>
    <t>RTW3352</t>
  </si>
  <si>
    <t xml:space="preserve">pCAG-hSpCas9(TMKSFR)-P2A-EGFP </t>
  </si>
  <si>
    <t>RTW3355</t>
  </si>
  <si>
    <t xml:space="preserve">pCAG-hSpCas9(WMRKVA)-P2A-EGFP </t>
  </si>
  <si>
    <t>RTW3359</t>
  </si>
  <si>
    <t xml:space="preserve">pCAG-hSpCas9(GCLCVR)-P2A-EGFP </t>
  </si>
  <si>
    <t>RTW3360</t>
  </si>
  <si>
    <t xml:space="preserve">pCAG-hSpCas9(GGCQLR)-P2A-EGFP </t>
  </si>
  <si>
    <t>RTW3367</t>
  </si>
  <si>
    <t xml:space="preserve">pCAG-hSpCas9(GAQPNL)-P2A-EGFP </t>
  </si>
  <si>
    <t>RTW3374</t>
  </si>
  <si>
    <t xml:space="preserve">pCAG-hSpCas9(RGFCLR)-P2A-EGFP </t>
  </si>
  <si>
    <t>RTW3378</t>
  </si>
  <si>
    <t xml:space="preserve">pCAG-hSpCas9(LAAQTP)-P2A-EGFP </t>
  </si>
  <si>
    <t>RTW3381</t>
  </si>
  <si>
    <t xml:space="preserve">pCAG-hSpCas9(KWRCTG)-P2A-EGFP </t>
  </si>
  <si>
    <t>RTW3386</t>
  </si>
  <si>
    <t xml:space="preserve">pCAG-hSpCas9(NTAVKQ)-P2A-EGFP </t>
  </si>
  <si>
    <t>RTW3411</t>
  </si>
  <si>
    <t>RTW3471</t>
  </si>
  <si>
    <t xml:space="preserve">pCAG-hSpCas9(VMRCKL)-P2A-EGFP </t>
  </si>
  <si>
    <t>RTW3554</t>
  </si>
  <si>
    <t xml:space="preserve">pCAG-hSpCas9(SRIAER)-P2A-EGFP </t>
  </si>
  <si>
    <t>RTW3568</t>
  </si>
  <si>
    <t xml:space="preserve">pCAG-hSpCas9(LRLSAR)-P2A-EGFP </t>
  </si>
  <si>
    <t>RTW3835</t>
  </si>
  <si>
    <t>expRTW060</t>
  </si>
  <si>
    <t>RAS1062</t>
  </si>
  <si>
    <t xml:space="preserve">pCAG-hSpCas9(IWGEMK)-P2A-EGFP </t>
  </si>
  <si>
    <t>NCNN</t>
  </si>
  <si>
    <t>RAS1063</t>
  </si>
  <si>
    <t xml:space="preserve">pCAG-hSpCas9(GSGEMK)-P2A-EGFP </t>
  </si>
  <si>
    <t>RAS1064</t>
  </si>
  <si>
    <t xml:space="preserve">pCAG-hSpCas9(GSTSRE)-P2A-EGFP </t>
  </si>
  <si>
    <t>RAS1065</t>
  </si>
  <si>
    <t xml:space="preserve">pCAG-hSpCas9(GSTSMK)-P2A-EGFP </t>
  </si>
  <si>
    <t>RAS1066</t>
  </si>
  <si>
    <t xml:space="preserve">pCAG-hSpCas9(IWGERE)-P2A-EGFP </t>
  </si>
  <si>
    <t>RAS1071</t>
  </si>
  <si>
    <t xml:space="preserve">pCAG-hSpCas9(IWGERR)-P2A-EGFP </t>
  </si>
  <si>
    <t>RAS1073</t>
  </si>
  <si>
    <t xml:space="preserve">pCAG-hSpCas9(GSTSKR)-P2A-EGFP </t>
  </si>
  <si>
    <t>RAS1077</t>
  </si>
  <si>
    <t xml:space="preserve">pCAG-hSpCas9(QKTSMK)-P2A-EGFP </t>
  </si>
  <si>
    <t>RAS1078</t>
  </si>
  <si>
    <t xml:space="preserve">pCAG-hSpCas9(QKTSRE)-P2A-EGFP </t>
  </si>
  <si>
    <t>RAS1080</t>
  </si>
  <si>
    <t xml:space="preserve">pCAG-hSpCas9(DYIGAM)-P2A-EGFP </t>
  </si>
  <si>
    <t>RAS1083</t>
  </si>
  <si>
    <t xml:space="preserve">pCAG-hSpCas9(GQGEMK)-P2A-EGFP </t>
  </si>
  <si>
    <t>RAS1085</t>
  </si>
  <si>
    <t xml:space="preserve">pCAG-hSpCas9(GSWGMK)-P2A-EGFP </t>
  </si>
  <si>
    <t>RAS1089</t>
  </si>
  <si>
    <t xml:space="preserve">pCAG-hSpCas9(SNTSMK)-P2A-EGFP </t>
  </si>
  <si>
    <t>NGNN</t>
  </si>
  <si>
    <t>RAS1095</t>
  </si>
  <si>
    <t xml:space="preserve">pCAG-hSpCas9(SFTSMK)-P2A-EGFP </t>
  </si>
  <si>
    <t>RAS1096</t>
  </si>
  <si>
    <t xml:space="preserve">pCAG-hSpCas9(IWEWCK)-P2A-EGFP </t>
  </si>
  <si>
    <t>RAS1097</t>
  </si>
  <si>
    <t xml:space="preserve">pCAG-hSpCas9(RTHGMK)-P2A-EGFP </t>
  </si>
  <si>
    <t>RAS1098</t>
  </si>
  <si>
    <t xml:space="preserve">pCAG-hSpCas9(GSGECK)-P2A-EGFP </t>
  </si>
  <si>
    <t>RAS1100</t>
  </si>
  <si>
    <t xml:space="preserve">pCAG-hSpCas9(GSLWRE)-P2A-EGFP </t>
  </si>
  <si>
    <t>RAS1102</t>
  </si>
  <si>
    <t xml:space="preserve">pCAG-hSpCas9(RTGYKR)-P2A-EGFP </t>
  </si>
  <si>
    <t>RAS1130</t>
  </si>
  <si>
    <t xml:space="preserve">pCAG-hSpCas9(WMNYLR)-P2A-EGFP </t>
  </si>
  <si>
    <t>NTNN</t>
  </si>
  <si>
    <t>RAS1133</t>
  </si>
  <si>
    <t xml:space="preserve">pCAG-hSpCas9(RATYLR)-P2A-EGFP </t>
  </si>
  <si>
    <t>RAS1135</t>
  </si>
  <si>
    <t xml:space="preserve">pCAG-hSpCas9(VGSELR)-P2A-EGFP </t>
  </si>
  <si>
    <t>RAS1136</t>
  </si>
  <si>
    <t xml:space="preserve">pCAG-hSpCas9(FKSERC)-P2A-EGFP </t>
  </si>
  <si>
    <t>RAS1137</t>
  </si>
  <si>
    <t xml:space="preserve">pCAG-hSpCas9(SHNYLR)-P2A-EGFP </t>
  </si>
  <si>
    <t>RAS1139</t>
  </si>
  <si>
    <t xml:space="preserve">pCAG-hSpCas9(CMSERC)-P2A-EGFP </t>
  </si>
  <si>
    <t>RAS1141</t>
  </si>
  <si>
    <t xml:space="preserve">pCAG-hSpCas9(VGAERN)-P2A-EGFP </t>
  </si>
  <si>
    <t>RAS1143</t>
  </si>
  <si>
    <t>RAS1144</t>
  </si>
  <si>
    <t xml:space="preserve">pCAG-hSpCas9(FKNYLR)-P2A-EGFP </t>
  </si>
  <si>
    <t>RAS2816</t>
  </si>
  <si>
    <t xml:space="preserve">pCMV-T7-SpCas9(MRRWMR)-P2A-EGFP </t>
  </si>
  <si>
    <t>expRAS77</t>
  </si>
  <si>
    <t>NGTG/NGGG</t>
  </si>
  <si>
    <t>AHK19</t>
  </si>
  <si>
    <t xml:space="preserve">pCMV-T7-SpCas9(MRAWMR)-P2A-EGFP </t>
  </si>
  <si>
    <t>AHK20</t>
  </si>
  <si>
    <t xml:space="preserve">pCMV-T7-SpCas9(WRRYYR)-P2A-EGFP </t>
  </si>
  <si>
    <t>RAS2966</t>
  </si>
  <si>
    <t xml:space="preserve">pCMV-T7-SpCas9(MRAYMQ)-P2A-EGFP </t>
  </si>
  <si>
    <t>RAS2814</t>
  </si>
  <si>
    <t xml:space="preserve">pCMV-T7-SpCas9(MRACMQ)-P2A-EGFP </t>
  </si>
  <si>
    <t>AHK22</t>
  </si>
  <si>
    <t xml:space="preserve">pCMV-T7-SpCas9(MRAHMV)-P2A-EGFP </t>
  </si>
  <si>
    <t>AHK23</t>
  </si>
  <si>
    <t xml:space="preserve">pCMV-T7-SpCas9(MRRCMQ)-P2A-EGFP </t>
  </si>
  <si>
    <t>AHK24</t>
  </si>
  <si>
    <t xml:space="preserve">pCMV-T7-SpCas9(MRAMQL)-P2A-EGFP </t>
  </si>
  <si>
    <t>RAS2812</t>
  </si>
  <si>
    <t xml:space="preserve">pCMV-T7-SpCas9(KRQYQR)-P2A-EGFP </t>
  </si>
  <si>
    <t>AHK67</t>
  </si>
  <si>
    <t xml:space="preserve">pCMV-T7-SpCas9(KRAYQR)-P2A-EGFP </t>
  </si>
  <si>
    <t>AHK68</t>
  </si>
  <si>
    <t xml:space="preserve">pCMV-T7-SpCas9(KRQYYC)-P2A-EGFP </t>
  </si>
  <si>
    <t>AHK69</t>
  </si>
  <si>
    <t xml:space="preserve">pCMV-T7-SpCas9(YRQMNC)-P2A-EGFP </t>
  </si>
  <si>
    <t>RAS2989</t>
  </si>
  <si>
    <t xml:space="preserve">pCMV-T7-SpCas9(QRSQQC)-P2A-EGFP </t>
  </si>
  <si>
    <t>highest rates: NGAA</t>
  </si>
  <si>
    <t>AHK71</t>
  </si>
  <si>
    <t xml:space="preserve">pCMV-T7-SpCas9(MWRCTR)-P2A-EGFP </t>
  </si>
  <si>
    <t>highest rates: NGAA, NGAT</t>
  </si>
  <si>
    <t>AHK72</t>
  </si>
  <si>
    <t xml:space="preserve">pCMV-T7-SpCas9(KRKSQR)-P2A-EGFP </t>
  </si>
  <si>
    <t>AHK25</t>
  </si>
  <si>
    <t xml:space="preserve">pCMV-T7-SpCas9(MWRCTK)-P2A-EGFP </t>
  </si>
  <si>
    <t>AHK26</t>
  </si>
  <si>
    <t xml:space="preserve">pCMV-T7-SpCas9(QRRCRC)-P2A-EGFP </t>
  </si>
  <si>
    <t>highest rates: NGAC, NGTC</t>
  </si>
  <si>
    <t>AHK27</t>
  </si>
  <si>
    <t xml:space="preserve">pCMV-T7-SpCas9(MRKCRC)-P2A-EGFP </t>
  </si>
  <si>
    <t>highest rates: NGAC</t>
  </si>
  <si>
    <t>AHK28</t>
  </si>
  <si>
    <t xml:space="preserve">pCMV-T7-SpCas9(MRKCRK)-P2A-EGFP </t>
  </si>
  <si>
    <t>AHK29</t>
  </si>
  <si>
    <t xml:space="preserve">pCMV-T7-SpCas9(MRKSRC)-P2A-EGFP </t>
  </si>
  <si>
    <t>AHK30</t>
  </si>
  <si>
    <t xml:space="preserve">pCMV-T7-SpCas9(QRRQTR)-P2A-EGFP </t>
  </si>
  <si>
    <t>highest rates: NGAG</t>
  </si>
  <si>
    <t>AHK73</t>
  </si>
  <si>
    <t xml:space="preserve">pCMV-T7-SpCas9(MRKCCR)-P2A-EGFP </t>
  </si>
  <si>
    <t>AHK75</t>
  </si>
  <si>
    <t xml:space="preserve">pCMV-T7-SpCas9(MRKSTR)-P2A-EGFP </t>
  </si>
  <si>
    <t>AHK76</t>
  </si>
  <si>
    <t xml:space="preserve">pCMV-T7-SpCas9(MWRCVK)-P2A-EGFP </t>
  </si>
  <si>
    <t>highest rates: NGAT</t>
  </si>
  <si>
    <t>AHK31</t>
  </si>
  <si>
    <t xml:space="preserve">pCMV-T7-SpCas9(LWNWQR)-P2A-EGFP </t>
  </si>
  <si>
    <t>highest rates: NGCA, NGCT</t>
  </si>
  <si>
    <t>AHK32</t>
  </si>
  <si>
    <t xml:space="preserve">pCMV-T7-SpCas9(KWSYQR)-P2A-EGFP </t>
  </si>
  <si>
    <t>highest rates: NGCA, NGCC</t>
  </si>
  <si>
    <t>AHK33</t>
  </si>
  <si>
    <t xml:space="preserve">pCMV-T7-SpCas9(YWHYQS)-P2A-EGFP </t>
  </si>
  <si>
    <t>highest rates: NGCC</t>
  </si>
  <si>
    <t>AHK34</t>
  </si>
  <si>
    <t xml:space="preserve">pCMV-T7-SpCas9(LWKYQS)-P2A-EGFP </t>
  </si>
  <si>
    <t>RAS2985</t>
  </si>
  <si>
    <t xml:space="preserve">pCMV-T7-SpCas9(QWRYER)-P2A-EGFP </t>
  </si>
  <si>
    <t>highest rates: NGCG</t>
  </si>
  <si>
    <t>AHK36</t>
  </si>
  <si>
    <t xml:space="preserve">pCMV-T7-SpCas9(MWKYER)-P2A-EGFP </t>
  </si>
  <si>
    <t>AHK79</t>
  </si>
  <si>
    <t xml:space="preserve">pCMV-T7-SpCas9(MWQYER)-P2A-EGFP </t>
  </si>
  <si>
    <t>AHK80</t>
  </si>
  <si>
    <t xml:space="preserve">pCMV-T7-SpCas9(LWRWTK)-P2A-EGFP </t>
  </si>
  <si>
    <t>highest rates: NGCT</t>
  </si>
  <si>
    <t>RAS2988</t>
  </si>
  <si>
    <t xml:space="preserve">pCMV-T7-SpCas9(LWNYQR)-P2A-EGFP </t>
  </si>
  <si>
    <t>AHK82</t>
  </si>
  <si>
    <t xml:space="preserve">pCMV-T7-SpCas9(QYRERK)-P2A-EGFP </t>
  </si>
  <si>
    <t>highest rates: NGGA</t>
  </si>
  <si>
    <t>AHK83</t>
  </si>
  <si>
    <t xml:space="preserve">pCMV-T7-SpCas9(QYRQRK)-P2A-EGFP </t>
  </si>
  <si>
    <t>highest rates: NGGA, NGGC, NGGT</t>
  </si>
  <si>
    <t>AHK37</t>
  </si>
  <si>
    <t xml:space="preserve">pCMV-T7-SpCas9(DAKSRR)-P2A-EGFP </t>
  </si>
  <si>
    <t>AHK38</t>
  </si>
  <si>
    <t xml:space="preserve">pCMV-T7-SpCas9(MSKSRK)-P2A-EGFP </t>
  </si>
  <si>
    <t>highest rates: NGGC</t>
  </si>
  <si>
    <t>AHK39</t>
  </si>
  <si>
    <t xml:space="preserve">pCMV-T7-SpCas9(IAKSRR)-P2A-EGFP </t>
  </si>
  <si>
    <t>AHK40</t>
  </si>
  <si>
    <t xml:space="preserve">pCMV-T7-SpCas9(MYRQRR)-P2A-EGFP </t>
  </si>
  <si>
    <t>highest rates: NGGG</t>
  </si>
  <si>
    <t>AHK41</t>
  </si>
  <si>
    <t xml:space="preserve">pCMV-T7-SpCas9(MYRCRR)-P2A-EGFP </t>
  </si>
  <si>
    <t>AHK42</t>
  </si>
  <si>
    <t xml:space="preserve">pCMV-T7-SpCas9(MYKCRR)-P2A-EGFP </t>
  </si>
  <si>
    <t>AHK85</t>
  </si>
  <si>
    <t xml:space="preserve">pCMV-T7-SpCas9(MYKSRR)-P2A-EGFP </t>
  </si>
  <si>
    <t>AHK86</t>
  </si>
  <si>
    <t xml:space="preserve">pCMV-T7-SpCas9(MYRCRK)-P2A-EGFP </t>
  </si>
  <si>
    <t>highest rates: NGGT</t>
  </si>
  <si>
    <t>RAS2990</t>
  </si>
  <si>
    <t xml:space="preserve">pCMV-T7-SpCas9(MSRQRK)-P2A-EGFP </t>
  </si>
  <si>
    <t>AHK88</t>
  </si>
  <si>
    <t xml:space="preserve">pCMV-T7-SpCas9(QRRCTQ)-P2A-EGFP </t>
  </si>
  <si>
    <t>highest rates: NGTA</t>
  </si>
  <si>
    <t>RAS2969</t>
  </si>
  <si>
    <t xml:space="preserve">pCMV-T7-SpCas9(MRRCTQ)-P2A-EGFP </t>
  </si>
  <si>
    <t>highest rates: NGTA, NGTT</t>
  </si>
  <si>
    <t>RAS2818</t>
  </si>
  <si>
    <t xml:space="preserve">pCMV-T7-SpCas9(MRKCTC)-P2A-EGFP </t>
  </si>
  <si>
    <t>RAS2819</t>
  </si>
  <si>
    <t xml:space="preserve">pCMV-T7-SpCas9(MRKCRQ)-P2A-EGFP </t>
  </si>
  <si>
    <t>highest rates: NGTC</t>
  </si>
  <si>
    <t>RAS2820</t>
  </si>
  <si>
    <t xml:space="preserve">pCMV-T7-SpCas9(MRKCRG)-P2A-EGFP </t>
  </si>
  <si>
    <t>RAS2821</t>
  </si>
  <si>
    <t xml:space="preserve">pCMV-T7-SpCas9(MRKCRS)-P2A-EGFP </t>
  </si>
  <si>
    <t>RAS2822</t>
  </si>
  <si>
    <t xml:space="preserve">pCMV-T7-SpCas9(MRRCCR)-P2A-EGFP </t>
  </si>
  <si>
    <t>highest rates: NGTG</t>
  </si>
  <si>
    <t>RAS2823</t>
  </si>
  <si>
    <t xml:space="preserve">pCMV-T7-SpCas9(MRRCQR)-P2A-EGFP </t>
  </si>
  <si>
    <t>RAS2824</t>
  </si>
  <si>
    <t xml:space="preserve">pCMV-T7-SpCas9(MRRCTR)-P2A-EGFP </t>
  </si>
  <si>
    <t>RAS2825</t>
  </si>
  <si>
    <t xml:space="preserve">pCMV-T7-SpCas9(MRKHTR)-P2A-EGFP </t>
  </si>
  <si>
    <t>RAS2826</t>
  </si>
  <si>
    <t xml:space="preserve">pCMV-T7-SpCas9(MRRCTG)-P2A-EGFP </t>
  </si>
  <si>
    <t>highest rates: NGTT</t>
  </si>
  <si>
    <t>RAS2827</t>
  </si>
  <si>
    <t xml:space="preserve">pCMV-T7-SpCas9(MRRCTC)-P2A-EGFP </t>
  </si>
  <si>
    <t>RAS2828</t>
  </si>
  <si>
    <t xml:space="preserve">pCMV-T7-SpCas9(QRSETC)-P2A-EGFP </t>
  </si>
  <si>
    <t>NGAA k_PAM/k_all</t>
  </si>
  <si>
    <t>RAS2829</t>
  </si>
  <si>
    <t xml:space="preserve">pCMV-T7-SpCas9(KRKELC)-P2A-EGFP </t>
  </si>
  <si>
    <t>RAS2830</t>
  </si>
  <si>
    <t xml:space="preserve">pCMV-T7-SpCas9(KRKELH)-P2A-EGFP </t>
  </si>
  <si>
    <t>RAS2831</t>
  </si>
  <si>
    <t xml:space="preserve">pCMV-T7-SpCas9(KWRQTC)-P2A-EGFP </t>
  </si>
  <si>
    <t>NGAA, NGAT k_PAM&gt;0.001, minimize rest</t>
  </si>
  <si>
    <t>RAS2832</t>
  </si>
  <si>
    <t xml:space="preserve">pCMV-T7-SpCas9(KRKETC)-P2A-EGFP </t>
  </si>
  <si>
    <t>RAS2833</t>
  </si>
  <si>
    <t xml:space="preserve">pCMV-T7-SpCas9(KRSETC)-P2A-EGFP </t>
  </si>
  <si>
    <t>RAS2835</t>
  </si>
  <si>
    <t xml:space="preserve">pCMV-T7-SpCas9(KWKETC)-P2A-EGFP </t>
  </si>
  <si>
    <t>NGAA k_PAM&gt;0.001, minimize rest</t>
  </si>
  <si>
    <t>RAS2836</t>
  </si>
  <si>
    <t xml:space="preserve">pCMV-T7-SpCas9(KRKQKG)-P2A-EGFP </t>
  </si>
  <si>
    <t>NGAC k_PAM/k_all</t>
  </si>
  <si>
    <t>RAS2837</t>
  </si>
  <si>
    <t xml:space="preserve">pCMV-T7-SpCas9(QRKYKC)-P2A-EGFP </t>
  </si>
  <si>
    <t>RAS2838</t>
  </si>
  <si>
    <t xml:space="preserve">pCMV-T7-SpCas9(MRKQKC)-P2A-EGFP </t>
  </si>
  <si>
    <t>RAS2839</t>
  </si>
  <si>
    <t xml:space="preserve">pCMV-T7-SpCas9(VRKQKE)-P2A-EGFP </t>
  </si>
  <si>
    <t>NGAC k_PAM&gt;0.001, minimize rest</t>
  </si>
  <si>
    <t>RAS2840</t>
  </si>
  <si>
    <t xml:space="preserve">pCMV-T7-SpCas9(MRKSKC)-P2A-EGFP </t>
  </si>
  <si>
    <t>RAS2841</t>
  </si>
  <si>
    <t xml:space="preserve">pCMV-T7-SpCas9(MRKCKC)-P2A-EGFP </t>
  </si>
  <si>
    <t>RAS2843</t>
  </si>
  <si>
    <t xml:space="preserve">pCMV-T7-SpCas9(MRKYKC)-P2A-EGFP </t>
  </si>
  <si>
    <t>RAS2844</t>
  </si>
  <si>
    <t xml:space="preserve">pCMV-T7-SpCas9(KRKYKC)-P2A-EGFP </t>
  </si>
  <si>
    <t>RAS2845</t>
  </si>
  <si>
    <t xml:space="preserve">pCMV-T7-SpCas9(MRSYKC)-P2A-EGFP </t>
  </si>
  <si>
    <t>RAS2846</t>
  </si>
  <si>
    <t xml:space="preserve">pCMV-T7-SpCas9(KRKYRC)-P2A-EGFP </t>
  </si>
  <si>
    <t>RAS2847</t>
  </si>
  <si>
    <t xml:space="preserve">pCMV-T7-SpCas9(MRSYKE)-P2A-EGFP </t>
  </si>
  <si>
    <t>RAS2848</t>
  </si>
  <si>
    <t xml:space="preserve">pCMV-T7-SpCas9(QRRETR)-P2A-EGFP </t>
  </si>
  <si>
    <t>NGAG k_PAM/k_all</t>
  </si>
  <si>
    <t>RAS2849</t>
  </si>
  <si>
    <t xml:space="preserve">pCMV-T7-SpCas9(SRRETR)-P2A-EGFP </t>
  </si>
  <si>
    <t>RAS2850</t>
  </si>
  <si>
    <t xml:space="preserve">pCMV-T7-SpCas9(TWCELR)-P2A-EGFP </t>
  </si>
  <si>
    <t>NGAG k_PAM&gt;0.001, minimize rest</t>
  </si>
  <si>
    <t>RAS2851</t>
  </si>
  <si>
    <t xml:space="preserve">pCMV-T7-SpCas9(MRKECR)-P2A-EGFP </t>
  </si>
  <si>
    <t>RAS2852</t>
  </si>
  <si>
    <t xml:space="preserve">pCMV-T7-SpCas9(KRKECR)-P2A-EGFP </t>
  </si>
  <si>
    <t>RAS2962</t>
  </si>
  <si>
    <t xml:space="preserve">pCMV-T7-SpCas9(TRMELR)-P2A-EGFP </t>
  </si>
  <si>
    <t>RAS2854</t>
  </si>
  <si>
    <t xml:space="preserve">pCMV-T7-SpCas9(MRQETR)-P2A-EGFP </t>
  </si>
  <si>
    <t>RAS2855</t>
  </si>
  <si>
    <t xml:space="preserve">pCMV-T7-SpCas9(MRQECR)-P2A-EGFP </t>
  </si>
  <si>
    <t>RAS2856</t>
  </si>
  <si>
    <t xml:space="preserve">pCMV-T7-SpCas9(MRREVR)-P2A-EGFP </t>
  </si>
  <si>
    <t>RAS2857</t>
  </si>
  <si>
    <t xml:space="preserve">pCMV-T7-SpCas9(CRQETR)-P2A-EGFP </t>
  </si>
  <si>
    <t>RAS2858</t>
  </si>
  <si>
    <t xml:space="preserve">pCMV-T7-SpCas9(AWDELR)-P2A-EGFP </t>
  </si>
  <si>
    <t>RAS2859</t>
  </si>
  <si>
    <t xml:space="preserve">pCMV-T7-SpCas9(CWMQLC)-P2A-EGFP </t>
  </si>
  <si>
    <t>NGAT k_PAM/k_all</t>
  </si>
  <si>
    <t>RAS2860</t>
  </si>
  <si>
    <t xml:space="preserve">pCMV-T7-SpCas9(CWCQLC)-P2A-EGFP </t>
  </si>
  <si>
    <t>RAS2861</t>
  </si>
  <si>
    <t xml:space="preserve">pCMV-T7-SpCas9(QWCQLC)-P2A-EGFP </t>
  </si>
  <si>
    <t>RAS2963</t>
  </si>
  <si>
    <t xml:space="preserve">pCMV-T7-SpCas9(KWRCLC)-P2A-EGFP </t>
  </si>
  <si>
    <t>RAS2863</t>
  </si>
  <si>
    <t xml:space="preserve">pCMV-T7-SpCas9(KWRCVC)-P2A-EGFP </t>
  </si>
  <si>
    <t>RAS2864</t>
  </si>
  <si>
    <t xml:space="preserve">pCMV-T7-SpCas9(KWRQLC)-P2A-EGFP </t>
  </si>
  <si>
    <t>RAS2800</t>
  </si>
  <si>
    <t xml:space="preserve">pCMV-T7-SpCas9(KWRCTC)-P2A-EGFP </t>
  </si>
  <si>
    <t>NGAT, NGAN k_PAM/k_all</t>
  </si>
  <si>
    <t>RAS2865</t>
  </si>
  <si>
    <t xml:space="preserve">pCMV-T7-SpCas9(KWRQTG)-P2A-EGFP </t>
  </si>
  <si>
    <t>RAS2866</t>
  </si>
  <si>
    <t xml:space="preserve">pCMV-T7-SpCas9(KWCQTP)-P2A-EGFP </t>
  </si>
  <si>
    <t>NGAT k_PAM&gt;0.001, minimize rest</t>
  </si>
  <si>
    <t>RAS2867</t>
  </si>
  <si>
    <t xml:space="preserve">pCMV-T7-SpCas9(KWQQLC)-P2A-EGFP </t>
  </si>
  <si>
    <t>RAS2868</t>
  </si>
  <si>
    <t xml:space="preserve">pCMV-T7-SpCas9(MWRQLM)-P2A-EGFP </t>
  </si>
  <si>
    <t>RAS2869</t>
  </si>
  <si>
    <t xml:space="preserve">pCMV-T7-SpCas9(KWHMLM)-P2A-EGFP </t>
  </si>
  <si>
    <t>RAS2870</t>
  </si>
  <si>
    <t xml:space="preserve">pCMV-T7-SpCas9(CRSQTC)-P2A-EGFP </t>
  </si>
  <si>
    <t>NGAN k_PAM&gt;0.001, minimize rest</t>
  </si>
  <si>
    <t>RAS2871</t>
  </si>
  <si>
    <t xml:space="preserve">pCMV-T7-SpCas9(CRKQTC)-P2A-EGFP </t>
  </si>
  <si>
    <t>RAS2872</t>
  </si>
  <si>
    <t xml:space="preserve">pCMV-T7-SpCas9(CRSQQC)-P2A-EGFP </t>
  </si>
  <si>
    <t>RAS2964</t>
  </si>
  <si>
    <t xml:space="preserve">pCMV-T7-SpCas9(KWKCTC)-P2A-EGFP </t>
  </si>
  <si>
    <t>RAS2874</t>
  </si>
  <si>
    <t xml:space="preserve">pCMV-T7-SpCas9(MWRCTC)-P2A-EGFP </t>
  </si>
  <si>
    <t>NGAN, NGNN k_PAM&gt;0.001, minimize rest</t>
  </si>
  <si>
    <t>RAS2875</t>
  </si>
  <si>
    <t xml:space="preserve">pCMV-T7-SpCas9(MRNETC)-P2A-EGFP </t>
  </si>
  <si>
    <t>RAS2876</t>
  </si>
  <si>
    <t xml:space="preserve">pCMV-T7-SpCas9(KWKQTC)-P2A-EGFP </t>
  </si>
  <si>
    <t>RAS2877</t>
  </si>
  <si>
    <t xml:space="preserve">pCMV-T7-SpCas9(MWSYQW)-P2A-EGFP </t>
  </si>
  <si>
    <t>NGCA k_PAM/k_all</t>
  </si>
  <si>
    <t>RAS2965</t>
  </si>
  <si>
    <t xml:space="preserve">pCMV-T7-SpCas9(MWKYQA)-P2A-EGFP </t>
  </si>
  <si>
    <t>RAS2879</t>
  </si>
  <si>
    <t xml:space="preserve">pCMV-T7-SpCas9(MWYYQH)-P2A-EGFP </t>
  </si>
  <si>
    <t>NGCA k_PAM&gt;0.001, minimize rest</t>
  </si>
  <si>
    <t>RAS2880</t>
  </si>
  <si>
    <t xml:space="preserve">pCMV-T7-SpCas9(LWYYQH)-P2A-EGFP </t>
  </si>
  <si>
    <t>RAS2881</t>
  </si>
  <si>
    <t xml:space="preserve">pCMV-T7-SpCas9(MMQWQS)-P2A-EGFP </t>
  </si>
  <si>
    <t>RAS2882</t>
  </si>
  <si>
    <t xml:space="preserve">pCMV-T7-SpCas9(WWQYQW)-P2A-EGFP </t>
  </si>
  <si>
    <t>RAS2883</t>
  </si>
  <si>
    <t xml:space="preserve">pCMV-T7-SpCas9(LWSYQH)-P2A-EGFP </t>
  </si>
  <si>
    <t>RAS2884</t>
  </si>
  <si>
    <t xml:space="preserve">pCMV-T7-SpCas9(LWNWES)-P2A-EGFP </t>
  </si>
  <si>
    <t>NGCA, NGCT k_PAM/k_all</t>
  </si>
  <si>
    <t>RAS2885</t>
  </si>
  <si>
    <t xml:space="preserve">pCMV-T7-SpCas9(LWQYQH)-P2A-EGFP </t>
  </si>
  <si>
    <t>RAS2886</t>
  </si>
  <si>
    <t xml:space="preserve">pCMV-T7-SpCas9(CWRYQS)-P2A-EGFP </t>
  </si>
  <si>
    <t>RAS2887</t>
  </si>
  <si>
    <t xml:space="preserve">pCMV-T7-SpCas9(LWKYYS)-P2A-EGFP </t>
  </si>
  <si>
    <t>RAS2984</t>
  </si>
  <si>
    <t xml:space="preserve">pCMV-T7-SpCas9(CWKYYS)-P2A-EGFP </t>
  </si>
  <si>
    <t>RAS2889</t>
  </si>
  <si>
    <t xml:space="preserve">pCMV-T7-SpCas9(LWSYYH)-P2A-EGFP </t>
  </si>
  <si>
    <t>RAS2890</t>
  </si>
  <si>
    <t xml:space="preserve">pCMV-T7-SpCas9(WWHYQG)-P2A-EGFP </t>
  </si>
  <si>
    <t>NGCC k_PAM/k_all</t>
  </si>
  <si>
    <t>RAS2891</t>
  </si>
  <si>
    <t xml:space="preserve">pCMV-T7-SpCas9(HWKYQY)-P2A-EGFP </t>
  </si>
  <si>
    <t>RAS2892</t>
  </si>
  <si>
    <t xml:space="preserve">pCMV-T7-SpCas9(WWKYQA)-P2A-EGFP </t>
  </si>
  <si>
    <t>RAS2893</t>
  </si>
  <si>
    <t xml:space="preserve">pCMV-T7-SpCas9(WWHYQS)-P2A-EGFP </t>
  </si>
  <si>
    <t>RAS2894</t>
  </si>
  <si>
    <t xml:space="preserve">pCMV-T7-SpCas9(QWHYQG)-P2A-EGFP </t>
  </si>
  <si>
    <t>RAS2804</t>
  </si>
  <si>
    <t xml:space="preserve">pCMV-T7-SpCas9(MMHYQA)-P2A-EGFP </t>
  </si>
  <si>
    <t>RAS2895</t>
  </si>
  <si>
    <t xml:space="preserve">pCMV-T7-SpCas9(WMHYQA)-P2A-EGFP </t>
  </si>
  <si>
    <t>NGCC k_PAM&gt;0.001, minimize rest</t>
  </si>
  <si>
    <t>RAS2896</t>
  </si>
  <si>
    <t xml:space="preserve">pCMV-T7-SpCas9(ISHYQQ)-P2A-EGFP </t>
  </si>
  <si>
    <t>RAS2802</t>
  </si>
  <si>
    <t xml:space="preserve">pCMV-T7-SpCas9(YWKYQS)-P2A-EGFP </t>
  </si>
  <si>
    <t>RAS2897</t>
  </si>
  <si>
    <t xml:space="preserve">pCMV-T7-SpCas9(YQKYQS)-P2A-EGFP </t>
  </si>
  <si>
    <t>RAS2898</t>
  </si>
  <si>
    <t xml:space="preserve">pCMV-T7-SpCas9(MWKYQS)-P2A-EGFP </t>
  </si>
  <si>
    <t>RAS2899</t>
  </si>
  <si>
    <t xml:space="preserve">pCMV-T7-SpCas9(YSKYQC)-P2A-EGFP </t>
  </si>
  <si>
    <t>RAS2900</t>
  </si>
  <si>
    <t xml:space="preserve">pCMV-T7-SpCas9(KWKYES)-P2A-EGFP </t>
  </si>
  <si>
    <t>RAS2901</t>
  </si>
  <si>
    <t xml:space="preserve">pCMV-T7-SpCas9(QWKYQY)-P2A-EGFP </t>
  </si>
  <si>
    <t>RAS2902</t>
  </si>
  <si>
    <t xml:space="preserve">pCMV-T7-SpCas9(LWRYES)-P2A-EGFP </t>
  </si>
  <si>
    <t>RAS2903</t>
  </si>
  <si>
    <t xml:space="preserve">pCMV-T7-SpCas9(KYQYQS)-P2A-EGFP </t>
  </si>
  <si>
    <t>RAS2904</t>
  </si>
  <si>
    <t xml:space="preserve">pCMV-T7-SpCas9(EWAYER)-P2A-EGFP </t>
  </si>
  <si>
    <t>NGCG k_PAM/k_all</t>
  </si>
  <si>
    <t>RAS2905</t>
  </si>
  <si>
    <t xml:space="preserve">pCMV-T7-SpCas9(EWRYER)-P2A-EGFP </t>
  </si>
  <si>
    <t>RAS2906</t>
  </si>
  <si>
    <t xml:space="preserve">pCMV-T7-SpCas9(DPSNER)-P2A-EGFP </t>
  </si>
  <si>
    <t>NGCG k_PAM&gt;0.001, minimize rest</t>
  </si>
  <si>
    <t>RAS2907</t>
  </si>
  <si>
    <t xml:space="preserve">pCMV-T7-SpCas9(MQKYER)-P2A-EGFP </t>
  </si>
  <si>
    <t>RAS2908</t>
  </si>
  <si>
    <t xml:space="preserve">pCMV-T7-SpCas9(MHKYER)-P2A-EGFP </t>
  </si>
  <si>
    <t>RAS2909</t>
  </si>
  <si>
    <t xml:space="preserve">pCMV-T7-SpCas9(MIVYER)-P2A-EGFP </t>
  </si>
  <si>
    <t>RAS2910</t>
  </si>
  <si>
    <t xml:space="preserve">pCMV-T7-SpCas9(MQQSER)-P2A-EGFP </t>
  </si>
  <si>
    <t>RAS2911</t>
  </si>
  <si>
    <t xml:space="preserve">pCMV-T7-SpCas9(MQRYER)-P2A-EGFP </t>
  </si>
  <si>
    <t>RAS2912</t>
  </si>
  <si>
    <t xml:space="preserve">pCMV-T7-SpCas9(EMQSER)-P2A-EGFP </t>
  </si>
  <si>
    <t>RAS2913</t>
  </si>
  <si>
    <t xml:space="preserve">pCMV-T7-SpCas9(LWRWEC)-P2A-EGFP </t>
  </si>
  <si>
    <t>NGCT k_PAM/k_all</t>
  </si>
  <si>
    <t>AHK91</t>
  </si>
  <si>
    <t xml:space="preserve">pCMV-T7-SpCas9(LWRWEK)-P2A-EGFP </t>
  </si>
  <si>
    <t>AHK92</t>
  </si>
  <si>
    <t xml:space="preserve">pCMV-T7-SpCas9(LWRWEA)-P2A-EGFP </t>
  </si>
  <si>
    <t>AHK93</t>
  </si>
  <si>
    <t xml:space="preserve">pCMV-T7-SpCas9(LWRWET)-P2A-EGFP </t>
  </si>
  <si>
    <t>NGCT k_PAM&gt;0.001, minimize rest</t>
  </si>
  <si>
    <t>AHK96</t>
  </si>
  <si>
    <t xml:space="preserve">pCMV-T7-SpCas9(LWAWEV)-P2A-EGFP </t>
  </si>
  <si>
    <t>AHK43</t>
  </si>
  <si>
    <t xml:space="preserve">pCMV-T7-SpCas9(LWRFEA)-P2A-EGFP </t>
  </si>
  <si>
    <t>AHK44</t>
  </si>
  <si>
    <t xml:space="preserve">pCMV-T7-SpCas9(LWNWEK)-P2A-EGFP </t>
  </si>
  <si>
    <t>AHK45</t>
  </si>
  <si>
    <t xml:space="preserve">pCMV-T7-SpCas9(MWQWCP)-P2A-EGFP </t>
  </si>
  <si>
    <t>AHK46</t>
  </si>
  <si>
    <t xml:space="preserve">pCMV-T7-SpCas9(LWRFEG)-P2A-EGFP </t>
  </si>
  <si>
    <t>RAS2986</t>
  </si>
  <si>
    <t xml:space="preserve">pCMV-T7-SpCas9(LWRYEK)-P2A-EGFP </t>
  </si>
  <si>
    <t>NGCN k_PAM&gt;0.001, minimize rest</t>
  </si>
  <si>
    <t>AHK48</t>
  </si>
  <si>
    <t xml:space="preserve">pCMV-T7-SpCas9(YMQWQR)-P2A-EGFP </t>
  </si>
  <si>
    <t>AHK97</t>
  </si>
  <si>
    <t xml:space="preserve">pCMV-T7-SpCas9(LWHYQK)-P2A-EGFP </t>
  </si>
  <si>
    <t>AHK98</t>
  </si>
  <si>
    <t xml:space="preserve">pCMV-T7-SpCas9(LWKYER)-P2A-EGFP </t>
  </si>
  <si>
    <t>NGCN k_PAM&gt;0.001, minimize rest, highest rates: NGCG, NGCT</t>
  </si>
  <si>
    <t>AHK99</t>
  </si>
  <si>
    <t xml:space="preserve">pCMV-T7-SpCas9(KWKYER)-P2A-EGFP </t>
  </si>
  <si>
    <t>AHK100</t>
  </si>
  <si>
    <t xml:space="preserve">pCMV-T7-SpCas9(GWNWQR)-P2A-EGFP </t>
  </si>
  <si>
    <t>AHK101</t>
  </si>
  <si>
    <t xml:space="preserve">pCMV-T7-SpCas9(CYMERV)-P2A-EGFP </t>
  </si>
  <si>
    <t>NGGA k_PAM/k_all</t>
  </si>
  <si>
    <t>AHK102</t>
  </si>
  <si>
    <t xml:space="preserve">pCMV-T7-SpCas9(TWEERF)-P2A-EGFP </t>
  </si>
  <si>
    <t>NGGA k_PAM&gt;0.001, minimize rest</t>
  </si>
  <si>
    <t>AHK50</t>
  </si>
  <si>
    <t xml:space="preserve">pCMV-T7-SpCas9(WFVRRH)-P2A-EGFP </t>
  </si>
  <si>
    <t>AHK51</t>
  </si>
  <si>
    <t xml:space="preserve">pCMV-T7-SpCas9(MWVERH)-P2A-EGFP </t>
  </si>
  <si>
    <t>AHK52</t>
  </si>
  <si>
    <t xml:space="preserve">pCMV-T7-SpCas9(FATKRP)-P2A-EGFP </t>
  </si>
  <si>
    <t>AHK54</t>
  </si>
  <si>
    <t xml:space="preserve">pCMV-T7-SpCas9(KNVYRH)-P2A-EGFP </t>
  </si>
  <si>
    <t>NGGC k_PAM&gt;0.001, minimize rest</t>
  </si>
  <si>
    <t>AHK103</t>
  </si>
  <si>
    <t xml:space="preserve">pCMV-T7-SpCas9(IAKYRQ)-P2A-EGFP </t>
  </si>
  <si>
    <t>NGGC k_PAM/k_all</t>
  </si>
  <si>
    <t>AHK104</t>
  </si>
  <si>
    <t xml:space="preserve">pCMV-T7-SpCas9(IAKSRQ)-P2A-EGFP </t>
  </si>
  <si>
    <t>AHK105</t>
  </si>
  <si>
    <t xml:space="preserve">pCMV-T7-SpCas9(NSQVRE)-P2A-EGFP </t>
  </si>
  <si>
    <t>AHK106</t>
  </si>
  <si>
    <t xml:space="preserve">pCMV-T7-SpCas9(ISNYRN)-P2A-EGFP </t>
  </si>
  <si>
    <t>AHK107</t>
  </si>
  <si>
    <t xml:space="preserve">pCMV-T7-SpCas9(TAVVRC)-P2A-EGFP </t>
  </si>
  <si>
    <t>AHK55</t>
  </si>
  <si>
    <t xml:space="preserve">pCMV-T7-SpCas9(DSNHRR)-P2A-EGFP </t>
  </si>
  <si>
    <t>NGGG k_PAM/k_all</t>
  </si>
  <si>
    <t>AHK56</t>
  </si>
  <si>
    <t xml:space="preserve">pCMV-T7-SpCas9(DQLDKR)-P2A-EGFP </t>
  </si>
  <si>
    <t>NGGG k_PAM&gt;0.001, minimize rest</t>
  </si>
  <si>
    <t>AHK57</t>
  </si>
  <si>
    <t xml:space="preserve">pCMV-T7-SpCas9(LNARVR)-P2A-EGFP </t>
  </si>
  <si>
    <t>AHK58</t>
  </si>
  <si>
    <t xml:space="preserve">pCMV-T7-SpCas9(MQKARR)-P2A-EGFP </t>
  </si>
  <si>
    <t>RAS2987</t>
  </si>
  <si>
    <t xml:space="preserve">pCMV-T7-SpCas9(WNARTR)-P2A-EGFP </t>
  </si>
  <si>
    <t>AHK60</t>
  </si>
  <si>
    <t xml:space="preserve">pCMV-T7-SpCas9(RFGRTR)-P2A-EGFP </t>
  </si>
  <si>
    <t>RAS2992</t>
  </si>
  <si>
    <t xml:space="preserve">pCMV-T7-SpCas9(SQGRVR)-P2A-EGFP </t>
  </si>
  <si>
    <t>AHK110</t>
  </si>
  <si>
    <t xml:space="preserve">pCMV-T7-SpCas9(DCKSKR)-P2A-EGFP </t>
  </si>
  <si>
    <t>AHK111</t>
  </si>
  <si>
    <t xml:space="preserve">pCMV-T7-SpCas9(DCKSRR)-P2A-EGFP </t>
  </si>
  <si>
    <t>AHK112</t>
  </si>
  <si>
    <t xml:space="preserve">pCMV-T7-SpCas9(HCQRKR)-P2A-EGFP </t>
  </si>
  <si>
    <t>AHK113</t>
  </si>
  <si>
    <t xml:space="preserve">pCMV-T7-SpCas9(LWRFRK)-P2A-EGFP </t>
  </si>
  <si>
    <t>NGGT k_PAM/k_all</t>
  </si>
  <si>
    <t>AHK114</t>
  </si>
  <si>
    <t xml:space="preserve">pCMV-T7-SpCas9(LWRQRK)-P2A-EGFP </t>
  </si>
  <si>
    <t>AHK62</t>
  </si>
  <si>
    <t xml:space="preserve">pCMV-T7-SpCas9(WYAQNK)-P2A-EGFP </t>
  </si>
  <si>
    <t>NGGT k_PAM&gt;0.001, minimize rest</t>
  </si>
  <si>
    <t>AHK64</t>
  </si>
  <si>
    <t xml:space="preserve">pCMV-T7-SpCas9(KYAFRP)-P2A-EGFP </t>
  </si>
  <si>
    <t>AHK66</t>
  </si>
  <si>
    <t xml:space="preserve">pCMV-T7-SpCas9(LWDFRK)-P2A-EGFP </t>
  </si>
  <si>
    <t>RAS2973</t>
  </si>
  <si>
    <t xml:space="preserve">pCMV-T7-SpCas9(WFRRRH)-P2A-EGFP </t>
  </si>
  <si>
    <t>NGGN k_PAM&gt;0.001, minimize rest</t>
  </si>
  <si>
    <t>AHK116</t>
  </si>
  <si>
    <t xml:space="preserve">pCMV-T7-SpCas9(WFLRRK)-P2A-EGFP </t>
  </si>
  <si>
    <t>RAS2974</t>
  </si>
  <si>
    <t xml:space="preserve">pCMV-T7-SpCas9(WFLRRV)-P2A-EGFP </t>
  </si>
  <si>
    <t>AHK119</t>
  </si>
  <si>
    <t xml:space="preserve">pCMV-T7-SpCas9(WFRRRF)-P2A-EGFP </t>
  </si>
  <si>
    <t>AHK120</t>
  </si>
  <si>
    <t xml:space="preserve">pCMV-T7-SpCas9(WFERRK)-P2A-EGFP </t>
  </si>
  <si>
    <t>AHK121</t>
  </si>
  <si>
    <t xml:space="preserve">pCMV-T7-SpCas9(PFMRRK)-P2A-EGFP </t>
  </si>
  <si>
    <t>AHK122</t>
  </si>
  <si>
    <t xml:space="preserve">pCMV-T7-SpCas9(LRACTC)-P2A-EGFP </t>
  </si>
  <si>
    <t>NGTA k_PAM/k_all</t>
  </si>
  <si>
    <t>AHK123</t>
  </si>
  <si>
    <t xml:space="preserve">pCMV-T7-SpCas9(QRMCVS)-P2A-EGFP </t>
  </si>
  <si>
    <t>AHK124</t>
  </si>
  <si>
    <t xml:space="preserve">pCMV-T7-SpCas9(LRYCNS)-P2A-EGFP </t>
  </si>
  <si>
    <t>NGTA k_PAM&gt;0.001, minimize rest</t>
  </si>
  <si>
    <t>AHK125</t>
  </si>
  <si>
    <t xml:space="preserve">pCMV-T7-SpCas9(MRACMP)-P2A-EGFP </t>
  </si>
  <si>
    <t>AHK126</t>
  </si>
  <si>
    <t xml:space="preserve">pCMV-T7-SpCas9(MRACHP)-P2A-EGFP </t>
  </si>
  <si>
    <t>AHK127</t>
  </si>
  <si>
    <t xml:space="preserve">pCMV-T7-SpCas9(NRAMVQ)-P2A-EGFP </t>
  </si>
  <si>
    <t>AHK128</t>
  </si>
  <si>
    <t xml:space="preserve">pCMV-T7-SpCas9(MRKCMN)-P2A-EGFP </t>
  </si>
  <si>
    <t>AHK129</t>
  </si>
  <si>
    <t xml:space="preserve">pCMV-T7-SpCas9(MKKCMN)-P2A-EGFP </t>
  </si>
  <si>
    <t>AHK130</t>
  </si>
  <si>
    <t xml:space="preserve">pCMV-T7-SpCas9(MRKCLN)-P2A-EGFP </t>
  </si>
  <si>
    <t>AHK131</t>
  </si>
  <si>
    <t xml:space="preserve">pCMV-T7-SpCas9(KKKCMN)-P2A-EGFP </t>
  </si>
  <si>
    <t>AHK132</t>
  </si>
  <si>
    <t xml:space="preserve">pCMV-T7-SpCas9(QRACKQ)-P2A-EGFP </t>
  </si>
  <si>
    <t>NGTC k_PAM/k_all</t>
  </si>
  <si>
    <t>AHK133</t>
  </si>
  <si>
    <t xml:space="preserve">pCMV-T7-SpCas9(QRACKV)-P2A-EGFP </t>
  </si>
  <si>
    <t>AHK134</t>
  </si>
  <si>
    <t xml:space="preserve">pCMV-T7-SpCas9(QKALKV)-P2A-EGFP </t>
  </si>
  <si>
    <t>NGTC k_PAM&gt;0.001, minimize rest</t>
  </si>
  <si>
    <t>AHK135</t>
  </si>
  <si>
    <t xml:space="preserve">pCMV-T7-SpCas9(MRAMRQ)-P2A-EGFP </t>
  </si>
  <si>
    <t>AHK136</t>
  </si>
  <si>
    <t xml:space="preserve">pCMV-T7-SpCas9(MKACKV)-P2A-EGFP </t>
  </si>
  <si>
    <t>AHK137</t>
  </si>
  <si>
    <t xml:space="preserve">pCMV-T7-SpCas9(LKAFKV)-P2A-EGFP </t>
  </si>
  <si>
    <t>RAS2993</t>
  </si>
  <si>
    <t xml:space="preserve">pCMV-T7-SpCas9(MKACKS)-P2A-EGFP </t>
  </si>
  <si>
    <t>AHK139</t>
  </si>
  <si>
    <t xml:space="preserve">pCMV-T7-SpCas9(YKQCKS)-P2A-EGFP </t>
  </si>
  <si>
    <t>AHK140</t>
  </si>
  <si>
    <t xml:space="preserve">pCMV-T7-SpCas9(MKRCKS)-P2A-EGFP </t>
  </si>
  <si>
    <t>AHK141</t>
  </si>
  <si>
    <t xml:space="preserve">pCMV-T7-SpCas9(YKAAKV)-P2A-EGFP </t>
  </si>
  <si>
    <t>AHK142</t>
  </si>
  <si>
    <t xml:space="preserve">pCMV-T7-SpCas9(WRRHMR)-P2A-EGFP </t>
  </si>
  <si>
    <t>NGTG k_PAM/k_all</t>
  </si>
  <si>
    <t>RAS2975</t>
  </si>
  <si>
    <t xml:space="preserve">pCMV-T7-SpCas9(WRLIMR)-P2A-EGFP </t>
  </si>
  <si>
    <t>NGTG k_PAM&gt;0.001, minimize rest</t>
  </si>
  <si>
    <t>AHK145</t>
  </si>
  <si>
    <t xml:space="preserve">pCMV-T7-SpCas9(NRRCQR)-P2A-EGFP </t>
  </si>
  <si>
    <t>AHK147</t>
  </si>
  <si>
    <t xml:space="preserve">pCMV-T7-SpCas9(ARGIMR)-P2A-EGFP </t>
  </si>
  <si>
    <t>AHK148</t>
  </si>
  <si>
    <t xml:space="preserve">pCMV-T7-SpCas9(MRAHMR)-P2A-EGFP </t>
  </si>
  <si>
    <t>AHK149</t>
  </si>
  <si>
    <t xml:space="preserve">pCMV-T7-SpCas9(RRTIMR)-P2A-EGFP </t>
  </si>
  <si>
    <t>AHK150</t>
  </si>
  <si>
    <t xml:space="preserve">pCMV-T7-SpCas9(MRAWMT)-P2A-EGFP </t>
  </si>
  <si>
    <t>NGTT k_PAM/k_all</t>
  </si>
  <si>
    <t>AHK151</t>
  </si>
  <si>
    <t xml:space="preserve">pCMV-T7-SpCas9(MRAWCC)-P2A-EGFP </t>
  </si>
  <si>
    <t>AHK152</t>
  </si>
  <si>
    <t xml:space="preserve">pCMV-T7-SpCas9(MWACQQ)-P2A-EGFP </t>
  </si>
  <si>
    <t>AHK153</t>
  </si>
  <si>
    <t xml:space="preserve">pCMV-T7-SpCas9(MWAVYL)-P2A-EGFP </t>
  </si>
  <si>
    <t>NGTT k_PAM&gt;0.001, minimize rest</t>
  </si>
  <si>
    <t>AHK154</t>
  </si>
  <si>
    <t xml:space="preserve">pCMV-T7-SpCas9(YWAWML)-P2A-EGFP </t>
  </si>
  <si>
    <t>AHK155</t>
  </si>
  <si>
    <t xml:space="preserve">pCMV-T7-SpCas9(MWAVMP)-P2A-EGFP </t>
  </si>
  <si>
    <t>AHK156</t>
  </si>
  <si>
    <t xml:space="preserve">pCMV-T7-SpCas9(MWNVML)-P2A-EGFP </t>
  </si>
  <si>
    <t>AHK157</t>
  </si>
  <si>
    <t xml:space="preserve">pCMV-T7-SpCas9(MRNWML)-P2A-EGFP </t>
  </si>
  <si>
    <t>AHK158</t>
  </si>
  <si>
    <t xml:space="preserve">pCMV-T7-SpCas9(YKAFTC)-P2A-EGFP </t>
  </si>
  <si>
    <t>AHK159</t>
  </si>
  <si>
    <t xml:space="preserve">pCMV-T7-SpCas9(YKAWTC)-P2A-EGFP </t>
  </si>
  <si>
    <t>AHK160</t>
  </si>
  <si>
    <t xml:space="preserve">pCMV-T7-SpCas9(MKAFMP)-P2A-EGFP </t>
  </si>
  <si>
    <t>AHK162</t>
  </si>
  <si>
    <t xml:space="preserve">pCMV-T7-SpCas9(MKRCMV)-P2A-EGFP </t>
  </si>
  <si>
    <t>NGTN k_PAM&gt;0.001, minimize rest</t>
  </si>
  <si>
    <t>RAS2915</t>
  </si>
  <si>
    <t xml:space="preserve">pCMV-T7-SpCas9(MRAVMV)-P2A-EGFP </t>
  </si>
  <si>
    <t>RAS2916</t>
  </si>
  <si>
    <t xml:space="preserve">pCMV-T7-SpCas9(MRACML)-P2A-EGFP </t>
  </si>
  <si>
    <t>RAS2917</t>
  </si>
  <si>
    <t xml:space="preserve">pCMV-T7-SpCas9(MRAVYK)-P2A-EGFP </t>
  </si>
  <si>
    <t>RAS2918</t>
  </si>
  <si>
    <t xml:space="preserve">pCMV-T7-SpCas9(KKRCMV)-P2A-EGFP </t>
  </si>
  <si>
    <t>RAS2919</t>
  </si>
  <si>
    <t xml:space="preserve">pCMV-T7-SpCas9(YKRCMV)-P2A-EGFP </t>
  </si>
  <si>
    <t>RAS2920</t>
  </si>
  <si>
    <t xml:space="preserve">pCMV-T7-SpCas9(LWNQVA)-P2A-EGFP </t>
  </si>
  <si>
    <t>NGNA k_PAM&gt;10^-3.5, minimize rest</t>
  </si>
  <si>
    <t>RAS2921</t>
  </si>
  <si>
    <t xml:space="preserve">pCMV-T7-SpCas9(QWNYVC)-P2A-EGFP </t>
  </si>
  <si>
    <t>RAS2922</t>
  </si>
  <si>
    <t xml:space="preserve">pCMV-T7-SpCas9(QWSYVC)-P2A-EGFP </t>
  </si>
  <si>
    <t>RAS2923</t>
  </si>
  <si>
    <t xml:space="preserve">pCMV-T7-SpCas9(MWNYVA)-P2A-EGFP </t>
  </si>
  <si>
    <t>RAS2924</t>
  </si>
  <si>
    <t xml:space="preserve">pCMV-T7-SpCas9(LWRYVV)-P2A-EGFP </t>
  </si>
  <si>
    <t>RAS2925</t>
  </si>
  <si>
    <t xml:space="preserve">pCMV-T7-SpCas9(MWNYTK)-P2A-EGFP </t>
  </si>
  <si>
    <t>NGNA k_PAM&gt;0.001, minimize rest</t>
  </si>
  <si>
    <t>RAS2926</t>
  </si>
  <si>
    <t xml:space="preserve">pCMV-T7-SpCas9(MWHQVP)-P2A-EGFP </t>
  </si>
  <si>
    <t>RAS2927</t>
  </si>
  <si>
    <t xml:space="preserve">pCMV-T7-SpCas9(GWHYKS)-P2A-EGFP </t>
  </si>
  <si>
    <t>NGNC k_PAM&gt;10^-3.5, minimize rest</t>
  </si>
  <si>
    <t>RAS2928</t>
  </si>
  <si>
    <t xml:space="preserve">pCMV-T7-SpCas9(KWHYKS)-P2A-EGFP </t>
  </si>
  <si>
    <t>RAS2929</t>
  </si>
  <si>
    <t xml:space="preserve">pCMV-T7-SpCas9(MWSYKP)-P2A-EGFP </t>
  </si>
  <si>
    <t>RAS2930</t>
  </si>
  <si>
    <t xml:space="preserve">pCMV-T7-SpCas9(YWHYKS)-P2A-EGFP </t>
  </si>
  <si>
    <t>RAS2931</t>
  </si>
  <si>
    <t xml:space="preserve">pCMV-T7-SpCas9(YWKYKS)-P2A-EGFP </t>
  </si>
  <si>
    <t>RAS2932</t>
  </si>
  <si>
    <t xml:space="preserve">pCMV-T7-SpCas9(KWNYKY)-P2A-EGFP </t>
  </si>
  <si>
    <t>RAS2933</t>
  </si>
  <si>
    <t xml:space="preserve">pCMV-T7-SpCas9(KWSYKS)-P2A-EGFP </t>
  </si>
  <si>
    <t>RAS2934</t>
  </si>
  <si>
    <t xml:space="preserve">pCMV-T7-SpCas9(KWSYKA)-P2A-EGFP </t>
  </si>
  <si>
    <t>RAS2935</t>
  </si>
  <si>
    <t xml:space="preserve">pCMV-T7-SpCas9(YWAYKS)-P2A-EGFP </t>
  </si>
  <si>
    <t>RAS2936</t>
  </si>
  <si>
    <t xml:space="preserve">pCMV-T7-SpCas9(EQRSCR)-P2A-EGFP </t>
  </si>
  <si>
    <t>RAS2937</t>
  </si>
  <si>
    <t xml:space="preserve">pCMV-T7-SpCas9(DWLSTR)-P2A-EGFP </t>
  </si>
  <si>
    <t>RAS2938</t>
  </si>
  <si>
    <t xml:space="preserve">pCMV-T7-SpCas9(DQHYCR)-P2A-EGFP </t>
  </si>
  <si>
    <t>RAS2939</t>
  </si>
  <si>
    <t xml:space="preserve">pCMV-T7-SpCas9(HHKNCR)-P2A-EGFP </t>
  </si>
  <si>
    <t>RAS2940</t>
  </si>
  <si>
    <t xml:space="preserve">pCMV-T7-SpCas9(ECKHCR)-P2A-EGFP </t>
  </si>
  <si>
    <t>RAS2941</t>
  </si>
  <si>
    <t xml:space="preserve">pCMV-T7-SpCas9(EQQSQR)-P2A-EGFP </t>
  </si>
  <si>
    <t>RAS2942</t>
  </si>
  <si>
    <t xml:space="preserve">pCMV-T7-SpCas9(QWRCTK)-P2A-EGFP </t>
  </si>
  <si>
    <t>RAS2943</t>
  </si>
  <si>
    <t xml:space="preserve">pCMV-T7-SpCas9(YWRCTK)-P2A-EGFP </t>
  </si>
  <si>
    <t>RAS2944</t>
  </si>
  <si>
    <t xml:space="preserve">pCMV-T7-SpCas9(LWRCQK)-P2A-EGFP </t>
  </si>
  <si>
    <t>RAS2945</t>
  </si>
  <si>
    <t xml:space="preserve">pCMV-T7-SpCas9(MWRCQK)-P2A-EGFP </t>
  </si>
  <si>
    <t>RAS2946</t>
  </si>
  <si>
    <t xml:space="preserve">pCMV-T7-SpCas9(MWNCQK)-P2A-EGFP </t>
  </si>
  <si>
    <t>RAS2947</t>
  </si>
  <si>
    <t xml:space="preserve">pCMV-T7-SpCas9(MWRHCK)-P2A-EGFP </t>
  </si>
  <si>
    <t>RAS2948</t>
  </si>
  <si>
    <t xml:space="preserve">pCMV-T7-SpCas9(SRRCKA)-P2A-EGFP </t>
  </si>
  <si>
    <t>RAS2949</t>
  </si>
  <si>
    <t xml:space="preserve">pCMV-T7-SpCas9(YRACKT)-P2A-EGFP </t>
  </si>
  <si>
    <t>RAS2806</t>
  </si>
  <si>
    <t xml:space="preserve">pCMV-T7-SpCas9(LRRCKK)-P2A-EGFP </t>
  </si>
  <si>
    <t>RAS2950</t>
  </si>
  <si>
    <t xml:space="preserve">pCMV-T7-SpCas9(MRAWRK)-P2A-EGFP </t>
  </si>
  <si>
    <t>RAS2951</t>
  </si>
  <si>
    <t xml:space="preserve">pCMV-T7-SpCas9(SKNCKS)-P2A-EGFP </t>
  </si>
  <si>
    <t>RAS2810</t>
  </si>
  <si>
    <t xml:space="preserve">pCMV-T7-SpCas9(SKHCKR)-P2A-EGFP </t>
  </si>
  <si>
    <t>RAS2808</t>
  </si>
  <si>
    <t xml:space="preserve">pCMV-T7-SpCas9(MKACKK)-P2A-EGFP </t>
  </si>
  <si>
    <t>AHK217</t>
  </si>
  <si>
    <t xml:space="preserve">pCMV-T7-SpCas9(MRRQCR)-P2A-EGFP </t>
  </si>
  <si>
    <t>AHK218</t>
  </si>
  <si>
    <t xml:space="preserve">pCMV-T7-SpCas9(MWQYQR)-P2A-EGFP </t>
  </si>
  <si>
    <t>highest rates: NGCA</t>
  </si>
  <si>
    <t>AHK219</t>
  </si>
  <si>
    <t xml:space="preserve">pCMV-T7-SpCas9(LWSYQR)-P2A-EGFP </t>
  </si>
  <si>
    <t>AHK220</t>
  </si>
  <si>
    <t xml:space="preserve">pCMV-T7-SpCas9(MRACQK)-P2A-EGFP </t>
  </si>
  <si>
    <t>AHK221</t>
  </si>
  <si>
    <t xml:space="preserve">pCMV-T7-SpCas9(LWKWES)-P2A-EGFP </t>
  </si>
  <si>
    <t>AHK49</t>
  </si>
  <si>
    <t xml:space="preserve">pCMV-T7-SpCas9(WFRRRV)-P2A-EGFP </t>
  </si>
  <si>
    <t>AHK214</t>
  </si>
  <si>
    <t xml:space="preserve">pCMV-T7-SpCas9(SSHYRC)-P2A-EGFP </t>
  </si>
  <si>
    <t>AHK215</t>
  </si>
  <si>
    <t xml:space="preserve">pCMV-T7-SpCas9(QYRARK)-P2A-EGFP </t>
  </si>
  <si>
    <t>AHK234</t>
  </si>
  <si>
    <t xml:space="preserve">pCMV-T7-SpCas9(LWRCRK)-P2A-EGFP </t>
  </si>
  <si>
    <t>AHK222</t>
  </si>
  <si>
    <t xml:space="preserve">pCMV-T7-SpCas9(WFRRRL)-P2A-EGFP </t>
  </si>
  <si>
    <t>AHK232</t>
  </si>
  <si>
    <t xml:space="preserve">pCMV-T7-SpCas9(MRRCMR)-P2A-EGFP </t>
  </si>
  <si>
    <t>AHK223</t>
  </si>
  <si>
    <t xml:space="preserve">pCMV-T7-SpCas9(MRACQR)-P2A-EGFP </t>
  </si>
  <si>
    <t>AHK224</t>
  </si>
  <si>
    <t xml:space="preserve">pCMV-T7-SpCas9(QRACML)-P2A-EGFP </t>
  </si>
  <si>
    <t>AHK225</t>
  </si>
  <si>
    <t xml:space="preserve">pCMV-T7-SpCas9(QKACMV)-P2A-EGFP </t>
  </si>
  <si>
    <t>RTW3027</t>
  </si>
  <si>
    <t xml:space="preserve">pCMV-T7-SpCas9-P2A-EGFP </t>
  </si>
  <si>
    <t>Human expression plasmid for wild-type SpCas9 nuclease</t>
  </si>
  <si>
    <t>RTW4177</t>
  </si>
  <si>
    <t xml:space="preserve">pCMV-T7-SpG-P2A-EGFP </t>
  </si>
  <si>
    <t>Human expression plasmid for SpG nuclease</t>
  </si>
  <si>
    <t>RTW4830</t>
  </si>
  <si>
    <t xml:space="preserve">pCMV-T7-SpRY-P2A-EGFP </t>
  </si>
  <si>
    <t>Human expression plasmid for SpRY nuclease</t>
  </si>
  <si>
    <t xml:space="preserve">pCMV-T7-SpCas9(ARTWGR)-P2A-EGFP </t>
  </si>
  <si>
    <t xml:space="preserve">pCMV-T7-SpCas9(IRAVQL)-P2A-EGFP </t>
  </si>
  <si>
    <t xml:space="preserve">pCMV-T7-SpCas9(SRSCMV)-P2A-EGFP </t>
  </si>
  <si>
    <t xml:space="preserve">pCMV-T7-SpCas9(LWKYSS)-P2A-EGFP </t>
  </si>
  <si>
    <t xml:space="preserve">pCMV-T7-SpCas9(RQMYQG)-P2A-EGFP </t>
  </si>
  <si>
    <t xml:space="preserve">pCMV-T7-SpCas9(LWSSLY)-P2A-EGFP </t>
  </si>
  <si>
    <t xml:space="preserve">pCMV-T7-SpCas9(KWMQLC)-P2A-EGFP </t>
  </si>
  <si>
    <t xml:space="preserve">pCMV-T7-SpCas9(KWAVIG)-P2A-EGFP </t>
  </si>
  <si>
    <t xml:space="preserve">pCMV-T7-SpCas9(LWKFEG)-P2A-EGFP </t>
  </si>
  <si>
    <t xml:space="preserve">pCMV-T7-SpCas9(CWNWNS)-P2A-EGFP </t>
  </si>
  <si>
    <t xml:space="preserve">pCMV-T7-SpCas9(LWKYEY)-P2A-EGFP </t>
  </si>
  <si>
    <t xml:space="preserve">pCMV-T7-SpCas9(KRRCKV)-P2A-EGFP </t>
  </si>
  <si>
    <t xml:space="preserve">pCMV-T7-SpCas9(VKMAKG)-P2A-EGFP </t>
  </si>
  <si>
    <t xml:space="preserve">pCMV-T7-SpCas9(SRQMRG)-P2A-EGFP </t>
  </si>
  <si>
    <t>RAS3591</t>
  </si>
  <si>
    <t>pCBh-T7-SpCas9(KRTMQR)-P2A-mTagBFP2</t>
  </si>
  <si>
    <t>RAS3594</t>
  </si>
  <si>
    <t>pCBh-T7-SpCas9(KRHWMR)-P2A-mTagBFP2</t>
  </si>
  <si>
    <t>RAS3598</t>
  </si>
  <si>
    <t>pCBh-T7-SpCas9(MRRWYR)-P2A-mTagBFP2</t>
  </si>
  <si>
    <t>RAS3579</t>
  </si>
  <si>
    <t>pCBh-T7-SpCas9(MRRWMR)-P2A-mTagBFP2</t>
  </si>
  <si>
    <t>RAS3583</t>
  </si>
  <si>
    <t>pCBh-T7-SpG-P2A-mTagBFP2</t>
  </si>
  <si>
    <t xml:space="preserve">pCBh expression plasmid for SpG </t>
  </si>
  <si>
    <t>RAS3575</t>
  </si>
  <si>
    <t>pCBh-T7-SpCas9-P2A-mTagBFP2</t>
  </si>
  <si>
    <t>pCBh expression plasmid for SpCas9</t>
  </si>
  <si>
    <t>Base editor plasmids used for human cell experiments:</t>
  </si>
  <si>
    <t>Experiments in paper</t>
  </si>
  <si>
    <t>KAC978</t>
  </si>
  <si>
    <t xml:space="preserve">pCMV-T7-ABE8e-SpCas9-P2A-EGFP </t>
  </si>
  <si>
    <t>Human expression plasmid for ABE8e-SpCas9</t>
  </si>
  <si>
    <t>ABE8e-SpCas9 to clone PAM variant plasmids</t>
  </si>
  <si>
    <t>KAC984</t>
  </si>
  <si>
    <t xml:space="preserve">pCMV-T7-ABE8e-SpG-P2A-EGFP </t>
  </si>
  <si>
    <t>Human expression plasmid for ABE8e-SpG</t>
  </si>
  <si>
    <t>editing endogneous HEK 293T loci &amp; HBB-E7V cell line</t>
  </si>
  <si>
    <t>KAC1069</t>
  </si>
  <si>
    <t xml:space="preserve">pCMV-T7-ABE8e-SpRY-P2A-EGFP </t>
  </si>
  <si>
    <t>Human expression plasmid for ABE8e-SpRY</t>
  </si>
  <si>
    <t>RMD57</t>
  </si>
  <si>
    <t xml:space="preserve">pCMV-T7-ABE8e-SpCas9-NRCH-P2A-EGFP </t>
  </si>
  <si>
    <t>Human expression plasmid for ABE8e-SpCas9-NRCH</t>
  </si>
  <si>
    <t>HBB-E7V cell line</t>
  </si>
  <si>
    <t>RAS3467</t>
  </si>
  <si>
    <t xml:space="preserve">pCMV-T7-ABE8e-SpCas9(KWRQLC)-P2A-EGFP </t>
  </si>
  <si>
    <t>editing endogneous HEK 293T loci</t>
  </si>
  <si>
    <t>AHK404</t>
  </si>
  <si>
    <t xml:space="preserve">pCMV-T7-ABE8e-SpCas9(LWKYQS)-P2A-EGFP </t>
  </si>
  <si>
    <t>BKS1028</t>
  </si>
  <si>
    <t xml:space="preserve">pCMV-T7-ABE8e-SpCas9(LWRYEK)-P2A-EGFP </t>
  </si>
  <si>
    <t>BKS1030</t>
  </si>
  <si>
    <t xml:space="preserve">pCMV-T7-ABE8e-SpCas9(MKRCMV)-P2A-EGFP </t>
  </si>
  <si>
    <t>RAS3455</t>
  </si>
  <si>
    <t xml:space="preserve">pCMV-T7-ABE8e-SpCas9(MKRCKS)-P2A-EGFP </t>
  </si>
  <si>
    <t>BKS1034</t>
  </si>
  <si>
    <t xml:space="preserve">pCMV-T7-ABE8e-SpCas9(MRKCRS)-P2A-EGFP </t>
  </si>
  <si>
    <t>AHK507</t>
  </si>
  <si>
    <t xml:space="preserve">pCMV-T7-ABE8e-SpCas9(ARGIMR)-P2A-EGFP </t>
  </si>
  <si>
    <t>AHK504</t>
  </si>
  <si>
    <t xml:space="preserve">pCMV-T7-ABE8e-SpCas9(LWQYQH)-P2A-EGFP </t>
  </si>
  <si>
    <t>AHK505</t>
  </si>
  <si>
    <t xml:space="preserve">pCMV-T7-ABE8e-SpCas9(MWKYQS)-P2A-EGFP </t>
  </si>
  <si>
    <t>AHK503</t>
  </si>
  <si>
    <t xml:space="preserve">pCMV-T7-ABE8e-SpCas9(MWKYQA)-P2A-EGFP </t>
  </si>
  <si>
    <t>editing endogneous HEK 293T loci &amp; APOE cell line</t>
  </si>
  <si>
    <t>BKS327</t>
  </si>
  <si>
    <t xml:space="preserve">pCMV-T7-TadA-CDd-nSpCas9-P2A-EGFP </t>
  </si>
  <si>
    <t>Human expression plasmid for TadCBEd-SpCas9</t>
  </si>
  <si>
    <t>TadCBEd-SpCas9 to clone PAM variant plasmids &amp; APOE cell line editing</t>
  </si>
  <si>
    <t>Human expression plasmid for TadCBEd-SpG</t>
  </si>
  <si>
    <t xml:space="preserve">pCMV-T7-TadA-CDd-nSpG-P2A-EGFP </t>
  </si>
  <si>
    <t>BKS428</t>
  </si>
  <si>
    <t xml:space="preserve">pCMV-T7-TadA-CDd-nSpCas9(SpRY)-P2A-EGFP </t>
  </si>
  <si>
    <t>Human expression plasmid for TadCBEd-SpRY</t>
  </si>
  <si>
    <t>BKS1026</t>
  </si>
  <si>
    <t xml:space="preserve">pCMV-T7-TadA-CDd-nSpCas9(KWRQLC)-P2A-EGFP </t>
  </si>
  <si>
    <t>BKS1014</t>
  </si>
  <si>
    <t xml:space="preserve">pCMV-T7-TadA-CDd-nSpCas9(LWKYQS)-P2A-EGFP </t>
  </si>
  <si>
    <t>BKS1022</t>
  </si>
  <si>
    <t xml:space="preserve">pCMV-T7-TadA-CDd-nSpCas9(LWRYEK)-P2A-EGFP </t>
  </si>
  <si>
    <t>BKS1032</t>
  </si>
  <si>
    <t xml:space="preserve">pCMV-T7-TadA-CDd-nSpCas9(MKRCMV)-P2A-EGFP </t>
  </si>
  <si>
    <t>RAS3445</t>
  </si>
  <si>
    <t xml:space="preserve">pCMV-T7-TadA-CDd-nSpCas9(MKRCKS)-P2A-EGFP </t>
  </si>
  <si>
    <t>AHK545</t>
  </si>
  <si>
    <t>BKS1036</t>
  </si>
  <si>
    <t xml:space="preserve">pCMV-T7-TadA-CDd-nSpCas9(ARGIMR)-P2A-EGFP </t>
  </si>
  <si>
    <t>pCMV-T7-TadA-CDd-nSpCas9(MRKCRS)-P2A-EGFP</t>
  </si>
  <si>
    <t>AHK574</t>
  </si>
  <si>
    <t>pCMV-T7-TadA-CDd-nSpCas9(MRKQKC)-P2A-EGFP</t>
  </si>
  <si>
    <t>AHK446</t>
  </si>
  <si>
    <t>pCMV-T7-TadA-CDd-nSpCas9(MRKSKC)-P2A-EGFP</t>
  </si>
  <si>
    <t>gRNA expression plasmids used for human cell experiments:</t>
  </si>
  <si>
    <t>Plasmid used for:</t>
  </si>
  <si>
    <t>BPK1520</t>
  </si>
  <si>
    <t xml:space="preserve">pUC19-U6-BsmBI_cassette-SpCas9gRNA </t>
  </si>
  <si>
    <t>Parental gRNA expression plasmid containing BsmBI cassette used to generate all gRNA plasmids</t>
  </si>
  <si>
    <t>AHK575</t>
  </si>
  <si>
    <t>pUC19-U6-SpCas9sgRNA-HBB(E7V)-A7-gRNA</t>
  </si>
  <si>
    <t>A7 gRNA for HBB base editing experiment</t>
  </si>
  <si>
    <t>AHK376</t>
  </si>
  <si>
    <t>pUC19-U6-SpCas9sgRNA-HBB(E7V)-A9-gRNA</t>
  </si>
  <si>
    <t>A9 gRNA for HBB base editing experiment</t>
  </si>
  <si>
    <t>AHK383</t>
  </si>
  <si>
    <t>pUC19-U6-SpCas9sgRNA-RHO-allele-specific-gRNA</t>
  </si>
  <si>
    <t>RHO allele specific editng experiment</t>
  </si>
  <si>
    <t>RAS3619</t>
  </si>
  <si>
    <t>pUC19-U6-SpCas9sgRNA-CYBB-Thr362Ile-A8-gRNA</t>
  </si>
  <si>
    <t>gRNA used for GUIDEseq2 for CYBB-T362I edit</t>
  </si>
  <si>
    <t>RTW2580</t>
  </si>
  <si>
    <t>pUC19-U6-SpCas9sgRNA-NGTG-2(VEGFA)</t>
  </si>
  <si>
    <t>HEK293T endogenous loci nuclease editing experiments</t>
  </si>
  <si>
    <t>RTW2597</t>
  </si>
  <si>
    <t>pUC19-U6-SpCas9sgRNA-NGTG-3(FANCF)</t>
  </si>
  <si>
    <t>RTW4451</t>
  </si>
  <si>
    <t>pUC19-U6-SpCas9sgRNA-NGTG-4(EMX1)</t>
  </si>
  <si>
    <t>RTW4439</t>
  </si>
  <si>
    <t>pUC19-U6-SpCas9sgRNA-NGGG-3(EMX1)</t>
  </si>
  <si>
    <t>RTW4440</t>
  </si>
  <si>
    <t>pUC19-U6-SpCas9sgRNA-NGGG-4(AAVS1)</t>
  </si>
  <si>
    <t>RTW4441</t>
  </si>
  <si>
    <t>pUC19-U6-SpCas9sgRNA-NGGG-5(AAVS1)</t>
  </si>
  <si>
    <t>RTW4445</t>
  </si>
  <si>
    <t>pUC19-U6-SpCas9sgRNA-NGTA-2(SHANK3)</t>
  </si>
  <si>
    <t>RTW4447</t>
  </si>
  <si>
    <t>pUC19-U6-SpCas9sgRNA-NGTA-4(MECP2)</t>
  </si>
  <si>
    <t>RTW4457</t>
  </si>
  <si>
    <t>pUC19-U6-SpCas9sgRNA-NGTC-2(FANCF)</t>
  </si>
  <si>
    <t>RTW2583</t>
  </si>
  <si>
    <t>pUC19-U6-SpCas9sgRNA-NGTC-4(HEKsite3)</t>
  </si>
  <si>
    <t>RTW4453</t>
  </si>
  <si>
    <t>pUC19-U6-SpCas9sgRNA-NGTT-4(UBE3A)</t>
  </si>
  <si>
    <t>RTW4454</t>
  </si>
  <si>
    <t>pUC19-U6-SpCas9sgRNA-NGTT-5(DYRK1A)</t>
  </si>
  <si>
    <t>RTW2584</t>
  </si>
  <si>
    <t>pUC19-U6-SpCas9sgRNA-NGCA-2(HEKsite4)</t>
  </si>
  <si>
    <t>RTW4427</t>
  </si>
  <si>
    <t>pUC19-U6-SpCas9sgRNA-NGCA-4(GRIN2B)</t>
  </si>
  <si>
    <t>RTW4428</t>
  </si>
  <si>
    <t>pUC19-U6-SpCas9sgRNA-NGCA-5(EMX1)</t>
  </si>
  <si>
    <t>RTW2606</t>
  </si>
  <si>
    <t>pUC19-U6-SpCas9sgRNA-NGCC-2(FANCF)</t>
  </si>
  <si>
    <t>RTW2602</t>
  </si>
  <si>
    <t>pUC19-U6-SpCas9sgRNA-NGCC-4(FANCF)</t>
  </si>
  <si>
    <t>RTW2586</t>
  </si>
  <si>
    <t>pUC19-U6-SpCas9sgRNA-NGCC-5(HEKsite4)</t>
  </si>
  <si>
    <t>RTW4422</t>
  </si>
  <si>
    <t>pUC19-U6-SpCas9sgRNA-NGAT-2(GRIN2B)</t>
  </si>
  <si>
    <t>RTW4423</t>
  </si>
  <si>
    <t>pUC19-U6-SpCas9sgRNA-NGAT-3(DYRK1A)</t>
  </si>
  <si>
    <t>RTW4424</t>
  </si>
  <si>
    <t>pUC19-U6-SpCas9sgRNA-NGAT-4(SHANK3)</t>
  </si>
  <si>
    <t>RTW4425</t>
  </si>
  <si>
    <t>pUC19-U6-SpCas9sgRNA-NGAT-5(SHANK3)</t>
  </si>
  <si>
    <t>RTW2585</t>
  </si>
  <si>
    <t>pUC19-U6-SpCas9sgRNA-NGCC-3(HEKsite4)</t>
  </si>
  <si>
    <t>RTW2666</t>
  </si>
  <si>
    <t>pUC19-U6-SpCas9sgRNA-NGCG-6(VEGFA)</t>
  </si>
  <si>
    <t>RTW4431</t>
  </si>
  <si>
    <t>pUC19-U6-SpCas9sgRNA-NGCT-4(UBE3A)</t>
  </si>
  <si>
    <t>RTW4432</t>
  </si>
  <si>
    <t>pUC19-U6-SpCas9sgRNA-NGCT-5(SHANK3)</t>
  </si>
  <si>
    <t>RTW4450</t>
  </si>
  <si>
    <t>pUC19-U6-SpCas9sgRNA-NGTC-3(GRIN2B)</t>
  </si>
  <si>
    <t>RTW2582</t>
  </si>
  <si>
    <t>pUC19-U6-SpCas9sgRNA-NGTC-5(HEKsite3)</t>
  </si>
  <si>
    <t>RTW4420</t>
  </si>
  <si>
    <t>pUC19-U6-SpCas9sgRNA-NGAC-3(EMX1)</t>
  </si>
  <si>
    <t>RTW4421</t>
  </si>
  <si>
    <t>pUC19-U6-SpCas9sgRNA-NGAC-4(MECP2)</t>
  </si>
  <si>
    <t>RTW3811</t>
  </si>
  <si>
    <t>pUC19-U6-SpCas9sgRNA-NGAC-1(DNMT1)</t>
  </si>
  <si>
    <t>RTW2590</t>
  </si>
  <si>
    <t>pUC19-U6-SpCas9sgRNA-NGAC-6(HEKsite4)</t>
  </si>
  <si>
    <t>RTW4437</t>
  </si>
  <si>
    <t>pUC19-U6-SpCas9sgRNA-NGGC-3(MECP2)</t>
  </si>
  <si>
    <t>RTW2577</t>
  </si>
  <si>
    <t>pUC19-U6-SpCas9sgRNA-NGGC-5(EMX1)</t>
  </si>
  <si>
    <t>RTW4438</t>
  </si>
  <si>
    <t>pUC19-U6-SpCas9sgRNA-NGGC-4(DYRK1A)</t>
  </si>
  <si>
    <t>RTW4446</t>
  </si>
  <si>
    <t>pUC19-U6-SpCas9sgRNA-NGTA-3(SHANK3)</t>
  </si>
  <si>
    <t>RTW4434</t>
  </si>
  <si>
    <t>pUC19-U6-SpCas9sgRNA-NGGA-4(UBE3A)</t>
  </si>
  <si>
    <t>RTW4418</t>
  </si>
  <si>
    <t>pUC19-U6-SpCas9sgRNA-NGAA-3(UBE3A)</t>
  </si>
  <si>
    <t>BPK1846</t>
  </si>
  <si>
    <t>pUC19-U6-SpCas9sgRNA-NGAG-1(VEGFA)</t>
  </si>
  <si>
    <t>RTW4885</t>
  </si>
  <si>
    <t>pUC19-U6-SpCas9sgRNA-NAGG-1-SHANK3</t>
  </si>
  <si>
    <t>RTW4887</t>
  </si>
  <si>
    <t>pUC19-U6-SpCas9sgRNA-NAGT-1-EMX1</t>
  </si>
  <si>
    <t>RTW4881</t>
  </si>
  <si>
    <t>pUC19-U6-SpCas9sgRNA-NAGA-1-EMX1</t>
  </si>
  <si>
    <t>RTW4448</t>
  </si>
  <si>
    <t>pUC19-U6-SpCas9sgRNA-NGTA-5(GRIN2B)</t>
  </si>
  <si>
    <t>MSP829</t>
  </si>
  <si>
    <t>pUC19-U6-SpCas9sgRNA-NGAT-1(RUNX1)</t>
  </si>
  <si>
    <t>RTW4429</t>
  </si>
  <si>
    <t>pUC19-U6-SpCas9sgRNA-NGCT-2(UBE3A)</t>
  </si>
  <si>
    <t>RTW4430</t>
  </si>
  <si>
    <t>pUC19-U6-SpCas9sgRNA-NGCT-3(MECP2)</t>
  </si>
  <si>
    <t>RTW4153</t>
  </si>
  <si>
    <t>pUC19-U6-SpCas9sgRNA-NGCG-2(EMX1)</t>
  </si>
  <si>
    <t>MSP1062</t>
  </si>
  <si>
    <t>pUC19-U6-SpCas9sgRNA-NGCG-3(FANCF)</t>
  </si>
  <si>
    <t>RTW2609</t>
  </si>
  <si>
    <t>pUC19-U6-SpCas9sgRNA-NGAC-5(FANCF)</t>
  </si>
  <si>
    <t>RTW4452</t>
  </si>
  <si>
    <t>pUC19-U6-SpCas9sgRNA-NGTG-5(DYRK1A)</t>
  </si>
  <si>
    <t>Prime editor, pegRNA, and gRNA expression plasmids:</t>
  </si>
  <si>
    <t>LM1589</t>
  </si>
  <si>
    <t>pCMV-T7-PEmax-P2A-EGFP</t>
  </si>
  <si>
    <t>LM1138</t>
  </si>
  <si>
    <t>pegRNA expression plasmid containing BsmBI cassette used as precursor to clone pegRNA plasmids</t>
  </si>
  <si>
    <t>AHK209</t>
  </si>
  <si>
    <t>pegRNA expression plasmid for generating RHO P23H cell line</t>
  </si>
  <si>
    <t>Supplementary Table 5 - gRNA targets and PCR primers</t>
  </si>
  <si>
    <t>Site name</t>
  </si>
  <si>
    <t>plasmid ID</t>
  </si>
  <si>
    <t>spacer sequence</t>
  </si>
  <si>
    <t>PAM</t>
  </si>
  <si>
    <t>target gene</t>
  </si>
  <si>
    <t>PCR amplification primers</t>
  </si>
  <si>
    <t>P5 primer sequence (for NGS PCR#1)</t>
  </si>
  <si>
    <t>P7 primer sequence (for NGS PCR#1)</t>
  </si>
  <si>
    <t xml:space="preserve">Amplicon sequence </t>
  </si>
  <si>
    <t>NGTG-2</t>
  </si>
  <si>
    <t>GAGCGAGCAGCGTCTTCGAG</t>
  </si>
  <si>
    <t>AGTG</t>
  </si>
  <si>
    <t>VEGFA</t>
  </si>
  <si>
    <t>oRW950/oRW952</t>
  </si>
  <si>
    <t>ACACTCTTTCCCTACACGACGCTCTTCCGATCTCGCTCGGCCACCACAGGGA</t>
  </si>
  <si>
    <t>GACTGGAGTTCAGACGTGTGCTCTTCCGATCTGAGGGACACACAGATCTATTGGAATCC</t>
  </si>
  <si>
    <t>CGCTCGGCCACCACAGGGAAGCTGGGTGAATGGAGCGAGCAGCGTCTTCGAGAGTGAGGACGTGTGTGTCTGTGTGGGTGAGTGAGTGTGTGCGTGTGGGGTTGAGGGCGTTGGAGCGGGGAGAAGGCCAGGGGTCACTCCAGGATTCCAATAGATCTGTGTGTCCCTC</t>
  </si>
  <si>
    <t>NGTG-3</t>
  </si>
  <si>
    <t>GGCGGGCCAGGCTCTCTTGG</t>
  </si>
  <si>
    <t>CGTG</t>
  </si>
  <si>
    <t>FANCF</t>
  </si>
  <si>
    <t>oRW1339/oRW1401</t>
  </si>
  <si>
    <t>ACACTCTTTCCCTACACGACGCTCTTCCGATCTATGTGCACCGCAGACCGCC</t>
  </si>
  <si>
    <t>GACTGGAGTTCAGACGTGTGCTCTTCCGATCTGTCACTGTGACGTCCTGCTCTC</t>
  </si>
  <si>
    <t>ATGTGCACCGCAGACCGCCGGCGGGCAAGGCGGGCCAGGCTCTCTTGGAGTGTCTCCTCATCGGCGTCCCGGACGCCCGGGCCGGGAAAGAGTTGCTGCACCAGGTGGTAACGAGCTGCATCCCCGAGGGCCCGGTTCTCCAGCAGGCGCAGAGAGAGCAGGACGTCACAGTGAC</t>
  </si>
  <si>
    <t>NGTG-4</t>
  </si>
  <si>
    <t>GGGCTCCCATCACATCAACC</t>
  </si>
  <si>
    <t>GGTG</t>
  </si>
  <si>
    <t>EMX1</t>
  </si>
  <si>
    <t>oRW1340/oRW1430</t>
  </si>
  <si>
    <t>ACACTCTTTCCCTACACGACGCTCTTCCGATCTATCGATGTCCTCCCCATTGGCC</t>
  </si>
  <si>
    <t>GACTGGAGTTCAGACGTGTGCTCTTCCGATCTCAGTGGCTGCTCTGGGGGC</t>
  </si>
  <si>
    <t>CAGTGGCTGCTCTGGGGGCCTCCTGAGTTTCTCATCTGTGCCCCTCCCTCCCTGGCCCAGGTGAAGGTGTGGTTCCAGAACCGGAGGACAAAGTACAAACGGCAGAAGCTGGAGGAGGAAGGGCCTGAGTCCGAGCAGAAGAAGAAGGGCTCCCATCACATCAACCGGTGGCGCATTGCCACGAAGCAGGCCAATGGGGAGGACATCGAT</t>
  </si>
  <si>
    <t>NGGG-3</t>
  </si>
  <si>
    <t>GTCACCTCCAATGACTAGGG</t>
  </si>
  <si>
    <t>AGGG</t>
  </si>
  <si>
    <t>oRW1323/oRW1385</t>
  </si>
  <si>
    <t>ACACTCTTTCCCTACACGACGCTCTTCCGATCTGAAGCAGGCCAATGGGGAGG</t>
  </si>
  <si>
    <t>GACTGGAGTTCAGACGTGTGCTCTTCCGATCTCTTGTCCCTCTGTCAATGGCGG</t>
  </si>
  <si>
    <t>GAAGCAGGCCAATGGGGAGGACATCGATGTCACCTCCAATGACTAGGGTGGGCAACCACAAACCCACGAGGGCAGAGTGCTGCTTGCTGCTGGCCAGGCCCCTGCGTGGGCCCAAGCTGGACTCTGGCCACTCCCTGGCCAGGCTTTGGGGAGGCCTGGAGTCATGGCCCCACAGGGCTTGAAGCCCGGGGCCGCCATTGACAGAGGGACAAG</t>
  </si>
  <si>
    <t>NGGG-4</t>
  </si>
  <si>
    <t>GACCCTCAGCCGTGCTGCTC</t>
  </si>
  <si>
    <t>CGGG</t>
  </si>
  <si>
    <t>AAVS1</t>
  </si>
  <si>
    <t>oRW1324/oRW1386</t>
  </si>
  <si>
    <t>ACACTCTTTCCCTACACGACGCTCTTCCGATCTGGAACGAAGACCACTGGGGC</t>
  </si>
  <si>
    <t>GACTGGAGTTCAGACGTGTGCTCTTCCGATCTGTGCAAAAGACCCGCCCTCC</t>
  </si>
  <si>
    <t>GTGCAAAAGACCCGCCCTCCTTAGAGCTGGGGTGCAGCCTGTGATCCAGGTCCTGCGCACTGCAGCCCCTCTGAGGCTCCTGTGTGGAGCCGGGTGTCACAGGGTGTCACAGGCAGTCGCCTTGTGATTTGGGGCCGCAGAGTCCCACCCCGAGCAGCACGGCTGAGGGTCTTTCCAGTGGCCCCAGTGGTCTTCGTTCC</t>
  </si>
  <si>
    <t>NGGG-5</t>
  </si>
  <si>
    <t>GCTGACTCAGAGACCCTGAG</t>
  </si>
  <si>
    <t>TGGG</t>
  </si>
  <si>
    <t>oRW1325/oRW1387</t>
  </si>
  <si>
    <t>ACACTCTTTCCCTACACGACGCTCTTCCGATCTGGCCCAGACTAGCCCAGTTGT</t>
  </si>
  <si>
    <t>GACTGGAGTTCAGACGTGTGCTCTTCCGATCTCCACCTGCCTTGGCCTCTCA</t>
  </si>
  <si>
    <t>GGCCCAGACTAGCCCAGTTGTTTCCCAACTGTACTCCATGCAGTCGTGTGTCCCACTCAGGGTCTCTGAGTCAGCGCTAAGCACTGGGAAAACGGAGATCACAGGCCTTTCCCCATTTCAACCAGAAATTCACCGTATTTTTATTATTTTTAATATAAAACCATGGCCGGGTGCAGTGGCTCATGCCTGCAATCCCAGCAACTTTGAGAGGCCAAGGCAGGTGG</t>
  </si>
  <si>
    <t>NGTA-2</t>
  </si>
  <si>
    <t>GTACGGTGTTGAATACCAGT</t>
  </si>
  <si>
    <t>AGTA</t>
  </si>
  <si>
    <t>SHANK3</t>
  </si>
  <si>
    <t>oRW1330/oRW1392</t>
  </si>
  <si>
    <t>ACACTCTTTCCCTACACGACGCTCTTCCGATCTGAATGCTTTCCCCCTAAGATCAGGAAC</t>
  </si>
  <si>
    <t>GACTGGAGTTCAGACGTGTGCTCTTCCGATCTTTGTGCCCTACAACTTTGCTGAATTTG</t>
  </si>
  <si>
    <t>TTGTGCCCTACAACTTTGCTGAATTTGTTTATTAGCTCTAGTAGCTCTTTTGGTGTATTCTTTGGGATTTTCTACATATAGGATCATGCCATCTGCAAATAGAGATAGTTTTACTTCTTCCTTCCCAATTTGGGTGCCTTTTTTTTAATTTTTATTTTTGCCTGTCTAGAACTTTCAGTACGGTGTTGAATACCAGTAGTAAAAGCAGGCATCTTTGCCTTGTTCCTGATCTTAGGGGGAAAGCATTC</t>
  </si>
  <si>
    <t>NGTA-4</t>
  </si>
  <si>
    <t>GGAACCTGTGAGCTGCACCA</t>
  </si>
  <si>
    <t>GGTA</t>
  </si>
  <si>
    <t>MECP2</t>
  </si>
  <si>
    <t>oRW1332/oRW1394</t>
  </si>
  <si>
    <t>ACACTCTTTCCCTACACGACGCTCTTCCGATCTGACCCCTTGGACTGACGCAC</t>
  </si>
  <si>
    <t>GACTGGAGTTCAGACGTGTGCTCTTCCGATCTCCCCTTCCCGTGACCTGGTC</t>
  </si>
  <si>
    <t>GACCCCTTGGACTGACGCACATGATTCTGGGGTCCCTGGCGTTCTACCTGGTGCAGCTCACAGGTTCCGAGACAGGCCAGGCCTCCCGTCTCCGCTCCAGCCCCCAGGCTCGACAGAGTGGGAAGGATGAAACACACTCGGACCCTACTGGCAGGGAGGCCTGCGAGGCTGACTCCACATGGGCTCACCCTGACCAGGTCACGGGAAGGGG</t>
  </si>
  <si>
    <t>NGTC-2</t>
  </si>
  <si>
    <t>GCGGTCTCAAGCACTACCTA</t>
  </si>
  <si>
    <t>AGTC</t>
  </si>
  <si>
    <t>oRW1334/oRW1396</t>
  </si>
  <si>
    <t>ACACTCTTTCCCTACACGACGCTCTTCCGATCTGTAGCGCGCCCACTGCAAGG</t>
  </si>
  <si>
    <t>GACTGGAGTTCAGACGTGTGCTCTTCCGATCTCGTATCATTTCGCGGATGTTCCAATC</t>
  </si>
  <si>
    <t>GTAGCGCGCCCACTGCAAGGCCCGGCGCACGGTGGCGGGGTCCCAGGTGCTGACGTAGGTAGTGCTTGAGACCGCCAGAAGCTCGGAAAAGCGATCCAGGTGCTGCAGAAGGGATTCCATGAGGTGCGCGAAGGCCCTACTTCCGCTTTCACCTTGGAGACGGCGACTCTCTGCGTACTGATTGGAACATCCGCGAAATGATACG</t>
  </si>
  <si>
    <t>NGTC-4</t>
  </si>
  <si>
    <t>GCTTCTCCAGCCCTGGCCTG</t>
  </si>
  <si>
    <t>GGTC</t>
  </si>
  <si>
    <t>HEKsite3</t>
  </si>
  <si>
    <t>oRW1336/oRW1398</t>
  </si>
  <si>
    <t>ACACTCTTTCCCTACACGACGCTCTTCCGATCTCCTTTCCTCTGCCATCACGTGC</t>
  </si>
  <si>
    <t>GACTGGAGTTCAGACGTGTGCTCTTCCGATCTCCTAGAAAGGCATGGATGAGAGAAGC</t>
  </si>
  <si>
    <t>CCTAGAAAGGCATGGATGAGAGAAGCCTGGAGACAGGGATCCCAGGGAAACGCCCATGCAATTAGTCTATTTCTGCTGCAAGTAAGCATGCATTTGTAGGCTTGATGCTTTTTTTCTGCTTCTCCAGCCCTGGCCTGGGTCAATCCTTGGGGCCCAGACTGAGCACGTGATGGCAGAGGAAAGG</t>
  </si>
  <si>
    <t>NGTT-4</t>
  </si>
  <si>
    <t>GCTTTGCTACAACCCCAGCA</t>
  </si>
  <si>
    <t>CGTT</t>
  </si>
  <si>
    <t>UBE3A</t>
  </si>
  <si>
    <t>oRW1343/oRW1405</t>
  </si>
  <si>
    <t>ACACTCTTTCCCTACACGACGCTCTTCCGATCTGGCCTGAAGTTGGGTTATTTCTCTTCC</t>
  </si>
  <si>
    <t>GACTGGAGTTCAGACGTGTGCTCTTCCGATCTCATCCAGGCAATTGACCAGCTTCTC</t>
  </si>
  <si>
    <t>CATCCAGGCAATTGACCAGCTTCTCACAGTAAATATAGGAGAAAAATCCTCAACCCTCAGCAGGGGAGGCAAAGAGAAATGATTTTCAAGTACACTAGACTATTCCAGTCTTAACAAGGTTTGTCCTCAGGAGAAACTAGTTAACCAGAGCCTAACCTGCTGGGGTTGTAGCAAAGCCAAAATGATGTGGGGGAAGAGAAATAACCCAACTTCAGGCC</t>
  </si>
  <si>
    <t>NGTT-5</t>
  </si>
  <si>
    <t>GTCAGTGGAGAGCACCATAA</t>
  </si>
  <si>
    <t>GGTT</t>
  </si>
  <si>
    <t>DYRK1A</t>
  </si>
  <si>
    <t>oRW1344/oRW1406</t>
  </si>
  <si>
    <t>ACACTCTTTCCCTACACGACGCTCTTCCGATCTCCAACGACCTTGGGTTGAGAAGTTTAG</t>
  </si>
  <si>
    <t>GACTGGAGTTCAGACGTGTGCTCTTCCGATCTGGACTTCTCCAACAGACCAGCTC</t>
  </si>
  <si>
    <t>CCAACGACCTTGGGTTGAGAAGTTTAGTTCTGTGTTTTATGTTTGTTTTCCTGTTTTTATATCCAACCTTTGATTGCCTGTGTCAGTGGAGAGCACCATAAGGTTTCACCTGGTTTGGGGAATGCTGGCGATGTTGTTTGCCGTAAACCTGGCAGCAGGTGCAAAATAGCATCTCAGAAATGTTCCTTTGAGTTGGTTTGTGAGGAGCTGGTCTGTTGGAGAAGTCC</t>
  </si>
  <si>
    <t>NGCA-2</t>
  </si>
  <si>
    <t>GGCCCCCACTGTAGTCACAC</t>
  </si>
  <si>
    <t>AGCA</t>
  </si>
  <si>
    <t>HEKsite4</t>
  </si>
  <si>
    <t>oRW1300/oRW1362</t>
  </si>
  <si>
    <t>ACACTCTTTCCCTACACGACGCTCTTCCGATCTCGGGGGCTCAGAGAGGGC</t>
  </si>
  <si>
    <t>GACTGGAGTTCAGACGTGTGCTCTTCCGATCTCCTCCCTTCAAGATGGCTGACAA</t>
  </si>
  <si>
    <t>CCTCCCTTCAAGATGGCTGACAAAGGCCGGGCTGGGTGGAAGGAAGGGAGGAAGGGCGAGGCAGAGGGTCCAAAGCAGGATGACAGGCAGGGGCACCGCGGCGCCCCGGTGGCACTGCGGCTGGAGGTGGGGGTTAAAGCGGAGACTCTGGTGCTGTGTGACTACAGTGGGGGCCCTGCCCTCTCTGAGCCCCCG</t>
  </si>
  <si>
    <t>NGCA-4</t>
  </si>
  <si>
    <t>GCATTGCTGTCATCCTCGTG</t>
  </si>
  <si>
    <t>GGCA</t>
  </si>
  <si>
    <t>GRIN2B</t>
  </si>
  <si>
    <t>oRW1302/oRW1364</t>
  </si>
  <si>
    <t>ACACTCTTTCCCTACACGACGCTCTTCCGATCTCCGTGTCAGGCAGCAGAGC</t>
  </si>
  <si>
    <t>GACTGGAGTTCAGACGTGTGCTCTTCCGATCTGGTCAGACATGAGATCACAGATGCG</t>
  </si>
  <si>
    <t>GGTCAGACATGAGATCACAGATGCGGGTGATGATGCTCTTTGGGTCGGTCTCATTCATGGCTACCAGTTCCACCCGGGGTACCACGGAGAGATGGTGGAAATCATCTTTCTCGTGGGCATCCTTGATGGCCACCTCGTCGGAAGTGCCCACGAGGATGACAGCAATGCCAATGCTGGGGGGGCTCTTCTGAGAACGAGCTCTGCTGCCTGACACGG</t>
  </si>
  <si>
    <t>NGCA-5</t>
  </si>
  <si>
    <t>GCTTTACCCAGTTCTCTGGG</t>
  </si>
  <si>
    <t>TGCA</t>
  </si>
  <si>
    <t>oRW1413/oRW1415</t>
  </si>
  <si>
    <t>ACACTCTTTCCCTACACGACGCTCTTCCGATCTGATGCTGAGGAGAGATCCTTGAACC</t>
  </si>
  <si>
    <t>GACTGGAGTTCAGACGTGTGCTCTTCCGATCTGTAGGTGGGACAGAGAGGACTG</t>
  </si>
  <si>
    <t>GTAGGTGGGACAGAGAGGACTGCCTGGGAAGGGTGTAGGGGCAGCACCTCCTGGGCATGAAACCATCTGCAGGGCACAGGGGCCAGGCCTGCCTCTGCATGCACTGCTTGGCCTTGTGGCTAAGGCCTGTGCTTTACCCAGTTCTCTGGGAGCAGGAGCAGTCTTTCTGAGGCCTGCCCTCAGCCCTGCCCAGGGTTCAAGGATCTCTCCTCAGCATC</t>
  </si>
  <si>
    <t>NGCC-2</t>
  </si>
  <si>
    <t>GAGACACTCCAAGAGAGCCT</t>
  </si>
  <si>
    <t>AGCC</t>
  </si>
  <si>
    <t>oRW1304/oRW1366</t>
  </si>
  <si>
    <t>ACACTCTTTCCCTACACGACGCTCTTCCGATCTCCACCTCCTGCAGACGCTCC</t>
  </si>
  <si>
    <t>GACTGGAGTTCAGACGTGTGCTCTTCCGATCTGGTGCAGCAACTCTTTCCCGG</t>
  </si>
  <si>
    <t>CCACCTCCTGCAGACGCTCCAGCAGCAGCTCCGCCTGGGTCTTCATCAGAGAGTCCTCCTGGAGATTTGGGTTCTCTCTATAGCCATTGAAGCGCAGCATGTGCACCGCAGACCGCCGGCGGGCAAGGCGGGCCAGGCTCTCTTGGAGTGTCTCCTCATCGGCGTCCCGGACGCCCGGGCCGGGAAAGAGTTGCTGCACC</t>
  </si>
  <si>
    <t>NGCC-4</t>
  </si>
  <si>
    <t>GTGACGTCCTGCTCTCTCTG</t>
  </si>
  <si>
    <t>GGCC</t>
  </si>
  <si>
    <t>oRW1306/oRW1368</t>
  </si>
  <si>
    <t>ACACTCTTTCCCTACACGACGCTCTTCCGATCTCCAGTTCCGGGATTAGCGAACTTC</t>
  </si>
  <si>
    <t>GACTGGAGTTCAGACGTGTGCTCTTCCGATCTCTGGAGATTTGGGTTCTCTCTATAGCC</t>
  </si>
  <si>
    <t>CTGGAGATTTGGGTTCTCTCTATAGCCATTGAAGCGCAGCATGTGCACCGCAGACCGCCGGCGGGCAAGGCGGGCCAGGCTCTCTTGGAGTGTCTCCTCATCGGCGTCCCGGACGCCCGGGCCGGGAAAGAGTTGCTGCACCAGGTGGTAACGAGCTGCATCCCCGAGGGCCCGGTTCTCCAGCAGGCGCAGAGAGAGCAGGACGTCACAGTGACCGAGGGCCTGGAAGTTCGCTAATCCCGGAACTGG</t>
  </si>
  <si>
    <t>NGCC-5</t>
  </si>
  <si>
    <t>GTGCCACCGGGGCGCCGCGG</t>
  </si>
  <si>
    <t>TGCC</t>
  </si>
  <si>
    <t>oRW1307/oRW1369</t>
  </si>
  <si>
    <t>ACACTCTTTCCCTACACGACGCTCTTCCGATCTGGCGAGGCAGAGGGTCCAAA</t>
  </si>
  <si>
    <t>GACTGGAGTTCAGACGTGTGCTCTTCCGATCTCTCCTTCTGGGGCCTTTTTCCC</t>
  </si>
  <si>
    <t>GGCGAGGCAGAGGGTCCAAAGCAGGATGACAGGCAGGGGCACCGCGGCGCCCCGGTGGCACTGCGGCTGGAGGTGGGGGTTAAAGCGGAGACTCTGGTGCTGTGTGACTACAGTGGGGGCCCTGCCCTCTCTGAGCCCCCGCCTCCAGGCCTGTGTGTGTGTCTCCGTTCGGGTTGAAAGGAGCCCGGGAAAAAGGCCCCAGAAGGAG</t>
  </si>
  <si>
    <t>NGAT-2</t>
  </si>
  <si>
    <t>GCTGTAACAGGAGGGCCAGG</t>
  </si>
  <si>
    <t>AGAT</t>
  </si>
  <si>
    <t>oRW1296/oRW1358</t>
  </si>
  <si>
    <t>ACACTCTTTCCCTACACGACGCTCTTCCGATCTGGAAAAGAGGTTGTGAGTGGTCCAG</t>
  </si>
  <si>
    <t>GACTGGAGTTCAGACGTGTGCTCTTCCGATCTAGAATGCAGGGCTTGTGTACTTATAGC</t>
  </si>
  <si>
    <t>GGAAAAGAGGTTGTGAGTGGTCCAGGTAGCCATGCGAGTATGCATACACAAATCTCCTGGCCCTCCTGTTACAGCCCACCCTTGTACTGTTCTTGGGCTGAAGGAAAGCAAGGCCAGACAAAGTGAGCAGAAAAACGTGCTCAGCAGAGGTGAGCAACAGAACATGGGCTGGATAAACTGGATGTGGGGGGCTATAAGTACACAAGCCCTGCATTCT</t>
  </si>
  <si>
    <t>NGAT-3</t>
  </si>
  <si>
    <t>GCATCTCTGTGTATACCAAA</t>
  </si>
  <si>
    <t>CGAT</t>
  </si>
  <si>
    <t>oRW1297/oRW1359</t>
  </si>
  <si>
    <t>ACACTCTTTCCCTACACGACGCTCTTCCGATCTCCAGTTTGGGGCTACTATGAACACTG</t>
  </si>
  <si>
    <t>GACTGGAGTTCAGACGTGTGCTCTTCCGATCTCACATTGGAGTACCACAGCACAAATAC</t>
  </si>
  <si>
    <t>CACATTGGAGTACCACAGCACAAATACACTTAGCATAATGGCTGAAATTAGACTGATGATTGCATGCCATAGTGAAGGAGTGGAGCGTGAGAATTTTTCATAAACTGCTAGTGGATAAATTGATTGGAACAAAAAAAGACCAGAAAAACAACAGGACAGCATCTCTGTGTATACCAAACGATGCATAACAAGAAGCTTACAAGTGGCAGTGTTCATAGTAGCCCCAAACTGG</t>
  </si>
  <si>
    <t>NGAT-4</t>
  </si>
  <si>
    <t>GCGCTTCCCGCGGAGCACCT</t>
  </si>
  <si>
    <t>GGAT</t>
  </si>
  <si>
    <t>oRW1298/oRW1360</t>
  </si>
  <si>
    <t>ACACTCTTTCCCTACACGACGCTCTTCCGATCTGGGAGGACGAGAAGCTGGCG</t>
  </si>
  <si>
    <t>GACTGGAGTTCAGACGTGTGCTCTTCCGATCTGCTGGAGCGCACCGTGTCG</t>
  </si>
  <si>
    <t>GGGAGGACGAGAAGCTGGCGTCCCTGCTGGAAGGGCGCTTCCCGCGGAGCACCTCGATGCAAGACCCGGTGCGCGAGGGTCGCGGCATCCCGCCCCCGCCGCAGACCGCGCCGCCTCCCCCGCCCGCGCCCTACTACTTCGACTCGGGGCCGCCCCCGGCCTTCTCGCCGCCGCCCCCGCCGGGCCGCGCCTACGACACGGTGCGCTCCAGC</t>
  </si>
  <si>
    <t>NGAT-5</t>
  </si>
  <si>
    <t>GGTTGCCCCCAACAGCCCCA</t>
  </si>
  <si>
    <t>TGAT</t>
  </si>
  <si>
    <t>oRW1299/oRW1361</t>
  </si>
  <si>
    <t>ACACTCTTTCCCTACACGACGCTCTTCCGATCTCCTTGGAGTGAGAGAGCCTACTGG</t>
  </si>
  <si>
    <t>GACTGGAGTTCAGACGTGTGCTCTTCCGATCTCCTCAGCACCTCAGGCTCCTTG</t>
  </si>
  <si>
    <t>CCTCAGCACCTCAGGCTCCTTGTGCCTCTCCCACTCCCCCAGGGACTGACCCCACTGTCTTGAAGACATGAAGTCCTGATTTTGGGAGCCCTTATCCCCCCACAGACAGCTGTCCCAACCCGTGGTTGCCCCCAACAGCCCCAGGATATCATCGCTTCACACCGCTTGCACCCCTACCCCCCAGTAGGCTCTCTCACTCCAAGG</t>
  </si>
  <si>
    <t>NGCC-3</t>
  </si>
  <si>
    <t>GACAGGCAGGGGCACCGCGG</t>
  </si>
  <si>
    <t>CGCC</t>
  </si>
  <si>
    <t>oRW1305/oRW1367</t>
  </si>
  <si>
    <t>ACACTCTTTCCCTACACGACGCTCTTCCGATCTCTCCGCTTTAACCCCCACCTC</t>
  </si>
  <si>
    <t>GACTGGAGTTCAGACGTGTGCTCTTCCGATCTGGAACCCAGGTAGCCAGAGACC</t>
  </si>
  <si>
    <t>GGAACCCAGGTAGCCAGAGACCCGCTGGTCTTCTTTCCCCTCCCCTGCCCTCCCCTCCCTTCAAGATGGCTGACAAAGGCCGGGCTGGGTGGAAGGAAGGGAGGAAGGGCGAGGCAGAGGGTCCAAAGCAGGATGACAGGCAGGGGCACCGCGGCGCCCCGGTGGCACTGCGGCTGGAGGTGGGGGTTAAAGCGGAG</t>
  </si>
  <si>
    <t>NGCG-6</t>
  </si>
  <si>
    <t>GCAGACGGCAGTCACTAGGG</t>
  </si>
  <si>
    <t>TGCG</t>
  </si>
  <si>
    <t>oRW1310/oRW1372</t>
  </si>
  <si>
    <t>ACACTCTTTCCCTACACGACGCTCTTCCGATCTCATTCCCTCTTTAGCCAGAGCCGG</t>
  </si>
  <si>
    <t>GACTGGAGTTCAGACGTGTGCTCTTCCGATCTCAGATCTATTGGAATCCTGGAGTGACC</t>
  </si>
  <si>
    <t>CATTCCCTCTTTAGCCAGAGCCGGGGTGTGCAGACGGCAGTCACTAGGGGGCGCTCGGCCACCACAGGGAAGCTGGGTGAATGGAGCGAGCAGCGTCTTCGAGAGTGAGGACGTGTGTGTCTGTGTGGGTGAGTGAGTGTGTGCGTGTGGGGTTGAGGGCGTTGGAGCGGGGAGAAGGCCAGGGGTCACTCCAGGATTCCAATAGATCTG</t>
  </si>
  <si>
    <t>NGCT-4</t>
  </si>
  <si>
    <t>GCACTTGTCCGGGTAAGTTG</t>
  </si>
  <si>
    <t>GGCT</t>
  </si>
  <si>
    <t>oRW1313/oRW1375</t>
  </si>
  <si>
    <t>ACACTCTTTCCCTACACGACGCTCTTCCGATCTGCTTAGTTCAAGGACAGCAGTTGAATC</t>
  </si>
  <si>
    <t>GACTGGAGTTCAGACGTGTGCTCTTCCGATCTGATCAGAAATGTCCATGTGTTCCTATGC</t>
  </si>
  <si>
    <t>GATCAGAAATGTCCATGTGTTCCTATGCTATATGGTATCATTTTTTTCAGTCACTTTTAAAATGAATTCACTGAACTGTATCATGATATCCCCATTATTAGGTTTTTAATCTAGCAGCCCAACTTACCCGGACAAGTGCATCATCTATGATATGGTCACGTCTAACTTTGAGTCTCAAATATGGATTCAACTGCTGTCCTTGAACTAAGC</t>
  </si>
  <si>
    <t>NGCT-5</t>
  </si>
  <si>
    <t>GCAGAGGTAGAATCAGCAGG</t>
  </si>
  <si>
    <t>TGCT</t>
  </si>
  <si>
    <t>oRW1314/oRW1376</t>
  </si>
  <si>
    <t>ACACTCTTTCCCTACACGACGCTCTTCCGATCTGAGTTCCTTCCTTCCTTCCAGCAATG</t>
  </si>
  <si>
    <t>GACTGGAGTTCAGACGTGTGCTCTTCCGATCTCCTAGAGGGACCACTGTCTGGC</t>
  </si>
  <si>
    <t>GAGTTCCTTCCTTCCTTCCAGCAATGCTAAGCAGATTGCAGAGGTAGAATCAGCAGGTGCTGTGAACAGCTGCAGATTGGAGTTGGAAGGAGTAGGAGGTGTCCAGTCTGACCGTTGAAATTCTCCAACAAGGGGCCAAGACAAGAGTGAAAGGTGCCAAGACAAGTGTGGCCAGACAGTGGTCCCTCTAGG</t>
  </si>
  <si>
    <t>NGTC-3</t>
  </si>
  <si>
    <t>GCTCTGTCAGAAGATCTCCA</t>
  </si>
  <si>
    <t>CGTC</t>
  </si>
  <si>
    <t>oRW1335/oRW1397</t>
  </si>
  <si>
    <t>ACACTCTTTCCCTACACGACGCTCTTCCGATCTCCTAGTCCTTCTGGCCTGTTTGC</t>
  </si>
  <si>
    <t>GACTGGAGTTCAGACGTGTGCTCTTCCGATCTGGTTACCTGGACACCTATGACACAC</t>
  </si>
  <si>
    <t>CCTAGTCCTTCTGGCCTGTTTGCCTGCTCTGCCTTTCCCCTTTTCTCTTCTGTTGGGACCTGGAGATCTTCTGACAGAGCCCTGTGAGCTGAGCAGCTCCAGCAGGTGAGGGCCAAGCCAGAAGCTGAGAAGGAGAAGCAAATGGTCCCATGCCTCATGGCACACTCAGATGCCACTGTGAGAAGTGGTGTGTGTCATAGGTGTCCAGGTAACC</t>
  </si>
  <si>
    <t>NGTC-5</t>
  </si>
  <si>
    <t>GAGCTGCACATACTAGCCCC</t>
  </si>
  <si>
    <t>TGTC</t>
  </si>
  <si>
    <t>oRW1337/oRW1399</t>
  </si>
  <si>
    <t>ACACTCTTTCCCTACACGACGCTCTTCCGATCTGCCAAACTTGTCAACCAGTATCCCG</t>
  </si>
  <si>
    <t>GACTGGAGTTCAGACGTGTGCTCTTCCGATCTTGCAAGTAAGCATGCATTTGTAGGC</t>
  </si>
  <si>
    <t>TGCAAGTAAGCATGCATTTGTAGGCTTGATGCTTTTTTTCTGCTTCTCCAGCCCTGGCCTGGGTCAATCCTTGGGGCCCAGACTGAGCACGTGATGGCAGAGGAAAGGAAGCCCTGCTTCCTCCAGAGGGCGTCGCAGGACAGCTTTTCCTAGACAGGGGCTAGTATGTGCAGCTCCTGCACCGGGATACTGGTTGACAAGTTTGGC</t>
  </si>
  <si>
    <t>NGAC-3</t>
  </si>
  <si>
    <t>GCAGCCAGCGACGTGCCCCA</t>
  </si>
  <si>
    <t>AGAC</t>
  </si>
  <si>
    <t>oRW1288/oRW1350</t>
  </si>
  <si>
    <t>ACACTCTTTCCCTACACGACGCTCTTCCGATCTGTACCTGCGTGTGTTGCCGTC</t>
  </si>
  <si>
    <t>GACTGGAGTTCAGACGTGTGCTCTTCCGATCTCTGAGACTGCCGGCCAGCTG</t>
  </si>
  <si>
    <t>GTACCTGCGTGTGTTGCCGTCGGCGGCGGGGCCGCAGCCAGCGACGTGCCCCAGGACGGGCTGCTTCTGCACGGCCCCTTCGCACGCAAGCCCAAGCGGATCCGCACGGCCTTCTCGCCCTCGCAGCTGCTGCGGCTGGAGCGCGCCTTCGAGAAGAACCACTACGTGGTGGGCGCCGAGCGGAAGCAGCTGGCCGGCAGTCTCAG</t>
  </si>
  <si>
    <t>NGAC-4</t>
  </si>
  <si>
    <t>GCGTACTTCGAAAAGGTAGG</t>
  </si>
  <si>
    <t>CGAC</t>
  </si>
  <si>
    <t>oRW1289/oRW1351</t>
  </si>
  <si>
    <t>ACACTCTTTCCCTACACGACGCTCTTCCGATCTGGCTCCCTCTCCCAGTTACCG</t>
  </si>
  <si>
    <t>GACTGGAGTTCAGACGTGTGCTCTTCCGATCTCACCACCATCCGCTCTGCCC</t>
  </si>
  <si>
    <t>GGCTCCCTCTCCCAGTTACCGTGAAGTCAAAATCATTAGGGTCCAGGGATGTGTCGCCTACCTTTTCGAAGTACGCAATCAACTCCACTTTAGAGCGAAAGGCTTTTCCCTGGGGACTGTGGGGACAAACAGAAAGACACAAGGAACAATTAGAGGCTCTCCATAGCAATGTCAGAGATAGGGCAGAGCGGATGGTGGTG</t>
  </si>
  <si>
    <t>NGAC-1</t>
  </si>
  <si>
    <t>GGCCAGCCCAGCAGCCAACC</t>
  </si>
  <si>
    <t>TGAC</t>
  </si>
  <si>
    <t>DNMT1</t>
  </si>
  <si>
    <t>oRW912/oRW913</t>
  </si>
  <si>
    <t>ACACTCTTTCCCTACACGACGCTCTTCCGATCTAGACTGAACACTCCTCAAACGGTCC</t>
  </si>
  <si>
    <t>GACTGGAGTTCAGACGTGTGCTCTTCCGATCTTTGAGTGAGTTGCACGTGTCAAGTG</t>
  </si>
  <si>
    <t>AGACTGAACACTCCTCAAACGGTCCCCAGAGGGTTCTAGACCCAGAGGCTCAAGTGAGCAGCTGAGGCAGGTGCCTGCTGAGCCAAATTCACCGAGCAGGAGTGAGGGAAACGGCCCCAGGGCCAGCCCAGCAGCCAACCTGACCAAAGGCCTGCTGTGTGCAGCACGCCTGCTCTAAGCACTTGACACGTGCAACTCACTCAA</t>
  </si>
  <si>
    <t>NGAC-6</t>
  </si>
  <si>
    <t>GCGGAGACTCTGGTGCTGTG</t>
  </si>
  <si>
    <t>oRW1291/oRW1353</t>
  </si>
  <si>
    <t>ACACTCTTTCCCTACACGACGCTCTTCCGATCTCACTGCGGCTGGAGGTGGG</t>
  </si>
  <si>
    <t>GACTGGAGTTCAGACGTGTGCTCTTCCGATCTCCCCGGGCCAGTGAAATCACC</t>
  </si>
  <si>
    <t>CACTGCGGCTGGAGGTGGGGGTTAAAGCGGAGACTCTGGTGCTGTGTGACTACAGTGGGGGCCCTGCCCTCTCTGAGCCCCCGCCTCCAGGCCTGTGTGTGTGTCTCCGTTCGGGTTGAAAGGAGCCCGGGAAAAAGGCCCCAGAAGGAGTCTGGTTTTGGACGTCTGACCCCACCCCTCCCGCTTAGGGCTTCTGATCCCCCAGGGTGATTTCACTGGCCCGGGG</t>
  </si>
  <si>
    <t>NGGC-3</t>
  </si>
  <si>
    <t>GCCTGCATATTACAACCAAG</t>
  </si>
  <si>
    <t>AGGC</t>
  </si>
  <si>
    <t>oRW1319/oRW1381</t>
  </si>
  <si>
    <t>ACACTCTTTCCCTACACGACGCTCTTCCGATCTTGCGAAGTACAGTAAAGCAAAGCAC</t>
  </si>
  <si>
    <t>GACTGGAGTTCAGACGTGTGCTCTTCCGATCTCTGCTCTCAAACTCCTGGCCTC</t>
  </si>
  <si>
    <t>CTGCTCTCAAACTCCTGGCCTCAAGTGATCTGTCCACCTCGGCTTCTGAAAGTGCTGGGATTACAGGTGTGAGCCACCGCACCCGGCCTCCTTTATTATCTTAATGTGGTGAATTACACCAACTGATTTTTGAATGTTGAAGCACACTCGTGTTTCTGCGAAAAGCCTCTTGGTTGTAATATGCAGGCGCACCTCATTTGATTGTGCTTTGCTTTACTGTACTTCGCA</t>
  </si>
  <si>
    <t>NGGC-5</t>
  </si>
  <si>
    <t>GGCCCCAGTGGCTGCTCTGG</t>
  </si>
  <si>
    <t>GGGC</t>
  </si>
  <si>
    <t>oRW1321/oRW1383</t>
  </si>
  <si>
    <t>ACACTCTTTCCCTACACGACGCTCTTCCGATCTTCAGTCTTCCCATCAGGCTCTCAG</t>
  </si>
  <si>
    <t>GACTGGAGTTCAGACGTGTGCTCTTCCGATCTCTTCTTCTTCTGCTCGGACTCAGGC</t>
  </si>
  <si>
    <t>TCAGTCTTCCCATCAGGCTCTCAGCTCAGCCTGAGTGTTGAGGCCCCAGTGGCTGCTCTGGGGGCCTCCTGAGTTTCTCATCTGTGCCCCTCCCTCCCTGGCCCAGGTGAAGGTGTGGTTCCAGAACCGGAGGACAAAGTACAAACGGCAGAAGCTGGAGGAGGAAGGGCCTGAGTCCGAGCAGAAGAAGAAG</t>
  </si>
  <si>
    <t>NGGC-4</t>
  </si>
  <si>
    <t>GTTGCCCTCATTATTCAGCA</t>
  </si>
  <si>
    <t>CGGC</t>
  </si>
  <si>
    <t>oRW1320/oRW1382</t>
  </si>
  <si>
    <t>ACACTCTTTCCCTACACGACGCTCTTCCGATCTCGCTAGACGGTAGAGCCTACTGC</t>
  </si>
  <si>
    <t>GACTGGAGTTCAGACGTGTGCTCTTCCGATCTCCCATTGCAACTTCCAGTCCTGC</t>
  </si>
  <si>
    <t>CCCATTGCAACTTCCAGTCCTGCAAGCTCCATTCCTGTAAACGCCCACACAAGTGATCTTTTATATCATATTTTTATTGTACCTTTTCCATGCCTATAGCACAAATAATGAGGGTTACAGTTGCCCTCATTATTCAGCACGGCTGAACAGGTTTGCAGCCTAAGAGCAGTAGGCTCTACCGTCTAGCG</t>
  </si>
  <si>
    <t>NGTA-3</t>
  </si>
  <si>
    <t>GCTCCTTTAACCTTGACGAA</t>
  </si>
  <si>
    <t>CGTA</t>
  </si>
  <si>
    <t>oRW1331/oRW1393</t>
  </si>
  <si>
    <t>ACACTCTTTCCCTACACGACGCTCTTCCGATCTCTGTCAGTCCAGGCCCGCTG</t>
  </si>
  <si>
    <t>GACTGGAGTTCAGACGTGTGCTCTTCCGATCTTGAACACTCAGGCTTAGAAAGTTGGG</t>
  </si>
  <si>
    <t>CTGTCAGTCCAGGCCCGCTGTTGGGCTGAATGGCATGTGTATACTAGCTCCTTTAACCTTGACGAACGTACATGTTCATGCTCTATTAATACCATGTTACAGATGAGCGTCCTGGTACGCAGGTGGGGCCTGTGACGGGTCCAGAGTCACAGAGCTACGGATCAGCTTCACTGGGCCCCAGGTAGACCCAATCCCCAACTTTCTAAGCCTGAGTGTTCA</t>
  </si>
  <si>
    <t>NGGA-4</t>
  </si>
  <si>
    <t>GTACAGTTAGTACTCAGCAG</t>
  </si>
  <si>
    <t>CGGA</t>
  </si>
  <si>
    <t>oRW1316/oRW1378</t>
  </si>
  <si>
    <t>ACACTCTTTCCCTACACGACGCTCTTCCGATCTCTGCCCCTCTTTCACTAGCTTCATGG</t>
  </si>
  <si>
    <t>GACTGGAGTTCAGACGTGTGCTCTTCCGATCTGGGAAATCCAGTGAGAAGACAGCAG</t>
  </si>
  <si>
    <t>GGGAAATCCAGTGAGAAGACAGCAGTTTTACTGAGTTCAGAATCAAGAGATCAGAGCTGAGAAAGCTGAAGTGGGTAAAATTGATGACAAGTGCCAGACAAGTGCTTGTCTGAGAAGGCAGAGAAATGGCTTCAGAAATCTGCCATTTGAGAGTCCACTGCTGAGTACTAACTGTACACGATTAAGGTAAGTGACTCCATGAAGCTAGTGAAAGAGGGGCAG</t>
  </si>
  <si>
    <t>NGAA-3</t>
  </si>
  <si>
    <t>GTAGACCAGGAGAATAAAGG</t>
  </si>
  <si>
    <t>CGAA</t>
  </si>
  <si>
    <t>oRW1285/oRW1408</t>
  </si>
  <si>
    <t>ACACTCTTTCCCTACACGACGCTCTTCCGATCTGGAAAAATTAACTCCAGGTGCCTTTGG</t>
  </si>
  <si>
    <t>GACTGGAGTTCAGACGTGTGCTCTTCCGATCTGGTATGTAGTTGTTTGCATTTGGGGC</t>
  </si>
  <si>
    <t>GGAAAAATTAACTCCAGGTGCCTTTGGGTATATATTTTATTTATCCTTTCTCCTTTATTCTCCTGGTCTACTCATCCTTTAACTCAACTTTGGGAGGAAAAAGTGATACAGATTAAGGACAAAAGAAAAAAAGACCCCCTGCCCCAACCAACTGGCCCCAAATGCAAACAACTACATACC</t>
  </si>
  <si>
    <t>NGAG-1</t>
  </si>
  <si>
    <t>GCGAGCAGCGTCTTCGAGAG</t>
  </si>
  <si>
    <t>TGAG</t>
  </si>
  <si>
    <t>oRW949/oRW953</t>
  </si>
  <si>
    <t>ACACTCTTTCCCTACACGACGCTCTTCCGATCTGTCACTAGGGGGCGCTCGG</t>
  </si>
  <si>
    <t>GACTGGAGTTCAGACGTGTGCTCTTCCGATCTCAGGGACGGGTGGGGAGAGG</t>
  </si>
  <si>
    <t>GTCACTAGGGGGCGCTCGGCCACCACAGGGAAGCTGGGTGAATGGAGCGAGCAGCGTCTTCGAGAGTGAGGACGTGTGTGTCTGTGTGGGTGAGTGAGTGTGTGCGTGTGGGGTTGAGGGCGTTGGAGCGGGGAGAAGGCCAGGGGTCACTCCAGGATTCCAATAGATCTGTGTGTCCCTCTCCCCACCCGTCCCTG</t>
  </si>
  <si>
    <t>NAGG-1</t>
  </si>
  <si>
    <t>GGTCCCCAGGAACCTCTCCG</t>
  </si>
  <si>
    <t>AAGG</t>
  </si>
  <si>
    <t>oRW1633/oRW1634</t>
  </si>
  <si>
    <t>ACACTCTTTCCCTACACGACGCTCTTCCGATCTCGCCAGCTTCTCGTCCTCCC</t>
  </si>
  <si>
    <t>GACTGGAGTTCAGACGTGTGCTCTTCCGATCTCCCATCTTCCCGAGCATTCTAGC</t>
  </si>
  <si>
    <t>CCCATCTTCCCGAGCATTCTAGCTCCTCGCGCCGGGTTCTGCCGCGGGCGTCCATTGTGTCCGGACGGTGGCTTCCCCGGGGTGGAGTCGGGTCAAGGCTGGCCTCTGTGGGAGGGGGTTGCCGGGGTCCCCAGGAACCTCTCCGAAGGCAGCACCACCCCCCGCCCAGCGCCCTGGCTGGTCTCACCGGCCCTTCCGTCCGCAGGGGAGGACGAGAAGCTGGCG</t>
  </si>
  <si>
    <t>NAGT-1</t>
  </si>
  <si>
    <t>GGTCCCCCAACAAAAGAGAG</t>
  </si>
  <si>
    <t>GAGT</t>
  </si>
  <si>
    <t>oRW1637/oRW1638</t>
  </si>
  <si>
    <t>ACACTCTTTCCCTACACGACGCTCTTCCGATCTCTGGTAGAGCAAACGCGTTCAGG</t>
  </si>
  <si>
    <t>GACTGGAGTTCAGACGTGTGCTCTTCCGATCTGGCCTGATTCCCACCTCTCAATAC</t>
  </si>
  <si>
    <t>CTGGTAGAGCAAACGCGTTCAGGGCCTGGGAGCCTGGGGTGGGGTACTGGTGGAGGGGGTCAAGGGTAATTCATTAACTCCTCTCTTTTGTTGGGGGACCCTGGTCTCTACCTCCAGCTCCACAGCAGGAGAAACAGGCTAGACATAGGGAAGGGCCATCCTGTATCTTGAGGGAGGACAGGCCCAGGTCTTTCTTAACGTATTGAGAGGTGGGAATCAGGCC</t>
  </si>
  <si>
    <t>NAGA-1</t>
  </si>
  <si>
    <t>GGATGCCCGTGTCATTAAGA</t>
  </si>
  <si>
    <t>GAGA</t>
  </si>
  <si>
    <t>oRW1625/oRW1626</t>
  </si>
  <si>
    <t>ACACTCTTTCCCTACACGACGCTCTTCCGATCTGGCACCACTGTAGTTTAGTGATCCC</t>
  </si>
  <si>
    <t>GACTGGAGTTCAGACGTGTGCTCTTCCGATCTACCCTTGACCCCCTCCACCAG</t>
  </si>
  <si>
    <t>GGCACCACTGTAGTTTAGTGATCCCCAGTGTCCCCCTTCCCTATGGGAATAATAAAAGTCTCTCTCTTAATGACACGGGCATCCAGCTCCAGCCCCAGAGCCTGGGGTGGTAGATTCCGGCTCTGAGGGCCAGTGGGGGCTGGTAGAGCAAACGCGTTCAGGGCCTGGGAGCCTGGGGTGGGGTACTGGTGGAGGGGGTCAAGGGT</t>
  </si>
  <si>
    <t>NGTA-5</t>
  </si>
  <si>
    <t>GCAAATACCAGAGATAAGAG</t>
  </si>
  <si>
    <t>TGTA</t>
  </si>
  <si>
    <t>oRW1333/oRW1395</t>
  </si>
  <si>
    <t>ACACTCTTTCCCTACACGACGCTCTTCCGATCTGGACCTTATCTCCTTTCATTGAGCACC</t>
  </si>
  <si>
    <t>GACTGGAGTTCAGACGTGTGCTCTTCCGATCTCATACTCGCATGGCTACCTGGAC</t>
  </si>
  <si>
    <t>GGACCTTATCTCCTTTCATTGAGCACCAAACCCAACTCCATCTACCAGCCTACTCTCTTATCTCTGGTATTTGCTCTGCAGAATGAGAGAAAATGAAACTTTCAAAAGCCTCAGAAATCCTTGAACAAGGCAATAAAAGGTGCTATTGCTATAGTCATTGGCAGCTACAGGCAGAGACAAAGGAGGAAAAGAGGTTGTGAGTGGTCCAGGTAGCCATGCGAGTATG</t>
  </si>
  <si>
    <t>NGAT-1</t>
  </si>
  <si>
    <t>GCAGAGGGGAGAAGAAAGAG</t>
  </si>
  <si>
    <t>RUNX1</t>
  </si>
  <si>
    <t>oRW916/oRW917</t>
  </si>
  <si>
    <t>ACACTCTTTCCCTACACGACGCTCTTCCGATCTCGGAGCGAAAACCAAGACAGGTC</t>
  </si>
  <si>
    <t>GACTGGAGTTCAGACGTGTGCTCTTCCGATCTCATCACCAACCCACAGCCAAGG</t>
  </si>
  <si>
    <t>CGGAGCGAAAACCAAGACAGGTCACTGTTTCAGCCTCACCCCTCTAGCCCTACATCTCTCTTTCTTCTCCCCTCTGCTGGATACCTCTGGGACTCCCCAAGCCCTATTAAAAAATGCACCTTTGTAAAAACAAATATTCAAATTGTTAAAGATTAAAAAAAAAAAAAAAGCCAGCGCCGCCTTGGCTGTGGGTTGGTGATG</t>
  </si>
  <si>
    <t>NGCT-2</t>
  </si>
  <si>
    <t>GCCCATCCCTGAGTCCAGCG</t>
  </si>
  <si>
    <t>AGCT</t>
  </si>
  <si>
    <t>oRW1311/oRW1373</t>
  </si>
  <si>
    <t>ACACTCTTTCCCTACACGACGCTCTTCCGATCTGGGAAGTGGACACAAATCACAATGAAG</t>
  </si>
  <si>
    <t>GACTGGAGTTCAGACGTGTGCTCTTCCGATCTGGGATAAGTGGTTTTCGACAATCCAGG</t>
  </si>
  <si>
    <t>GGGATAAGTGGTTTTCGACAATCCAGGGTTTTAACACCAAGTTCAGTTTCCAGGGGGTCCACTCGAGGACCTTTCTTGTTTCTTCTTTCTTCTCCCAAAAGTTCCTGAAGTGTCAGCTCGCTGGACTCAGGGATGGGCTCTTCATCATCTTCTTCATTGTGATTTGTGTCCACTTCCC</t>
  </si>
  <si>
    <t>NGCT-3</t>
  </si>
  <si>
    <t>GTATCCGGAGAGAATTTGCA</t>
  </si>
  <si>
    <t>CGCT</t>
  </si>
  <si>
    <t>oRW1312/oRW1374</t>
  </si>
  <si>
    <t>ACACTCTTTCCCTACACGACGCTCTTCCGATCTGCTGTTTTCCCCTCTGAGCTATCG</t>
  </si>
  <si>
    <t>GACTGGAGTTCAGACGTGTGCTCTTCCGATCTCCAGCTCTGTGGGAAGCAACTG</t>
  </si>
  <si>
    <t>CCAGCTCTGTGGGAAGCAACTGCTCTTAGGTATACACAGATTATGGAACCACCCAGAGACTGAGGTGCCCCCTATCCCCATGGAAATGGCACACACATCCCTCGTGCAGCTAGAGTGAGCCTTAGTAAGACATCCAACACAGTTCTTAGAACAAAGAGAAGAATCCAGATAGGGCTGAAGACTACATGGCTGCAGCTCCCTCCAGCGTGCAAATTCTCTCCGGATACAAGATAACAAGCCTGCACGCGATAGCTCAGAGGGGAAAACAGC</t>
  </si>
  <si>
    <t>NGCG-2</t>
  </si>
  <si>
    <t>GTGGGGGCTGGTAGAGCAAA</t>
  </si>
  <si>
    <t>CGCG</t>
  </si>
  <si>
    <t>oRW1047/oRW1048</t>
  </si>
  <si>
    <t>ACACTCTTTCCCTACACGACGCTCTTCCGATCTCAGAGCCTGGGGTGGTAGATTC</t>
  </si>
  <si>
    <t>GACTGGAGTTCAGACGTGTGCTCTTCCGATCTGGCCCTTCCCTATGTCTAGCCTG</t>
  </si>
  <si>
    <t>CAGAGCCTGGGGTGGTAGATTCCGGCTCTGAGGGCCAGTGGGGGCTGGTAGAGCAAACGCGTTCAGGGCCTGGGAGCCTGGGGTGGGGTACTGGTGGAGGGGGTCAAGGGTAATTCATTAACTCCTCTCTTTTGTTGGGGGACCCTGGTCTCTACCTCCAGCTCCACAGCAGGAGAAACAGGCTAGACATAGGGAAGGGCC</t>
  </si>
  <si>
    <t>NGCG-3</t>
  </si>
  <si>
    <t>GCAGAAGGGATTCCATGAGG</t>
  </si>
  <si>
    <t>oRW1141/oRW1144</t>
  </si>
  <si>
    <t>ACACTCTTTCCCTACACGACGCTCTTCCGATCTGGTAGTGCTTGAGACCGCCAG</t>
  </si>
  <si>
    <t>GACTGGAGTTCAGACGTGTGCTCTTCCGATCTCCCTCCACTAAGAAGAACCTCTTTGTG</t>
  </si>
  <si>
    <t>GGTAGTGCTTGAGACCGCCAGAAGCTCGGAAAAGCGATCCAGGTGCTGCAGAAGGGATTCCATGAGGTGCGCGAAGGCCCTACTTCCGCTTTCACCTTGGAGACGGCGACTCTCTGCGTACTGATTGGAACATCCGCGAAATGATACGCCTCTCTGCAATGCTATTGGTCGAAATGCATGTCAATCTCCCAGCGTCTTTATCCGTGTTCCTTGACTCTGGGCAACTTAAAAGCCCTAATACTTTTACTTTCGCCACACAAAGAGGTTCTTCTTAGTGGAGGG</t>
  </si>
  <si>
    <t>NGAC-5</t>
  </si>
  <si>
    <t>GAGAACCCAAATCTCCAGGA</t>
  </si>
  <si>
    <t>GGAC</t>
  </si>
  <si>
    <t>oRW1290/oRW1352</t>
  </si>
  <si>
    <t>ACACTCTTTCCCTACACGACGCTCTTCCGATCTGGCGGTCTGCGGTGCACAT</t>
  </si>
  <si>
    <t>GACTGGAGTTCAGACGTGTGCTCTTCCGATCTCCGCTATCACCTTCAGGAAGTTGTTC</t>
  </si>
  <si>
    <t>CCGCTATCACCTTCAGGAAGTTGTTCTGAGGCAAGCGCTCCCACAGGCTGCTGAGAAACCTGGCGGGACGCTCCGCTTCGGCCTTCCCCACCTCCTGCAGACGCTCCAGCAGCAGCTCCGCCTGGGTCTTCATCAGAGAGTCCTCCTGGAGATTTGGGTTCTCTCTATAGCCATTGAAGCGCAGCATGTGCACCGCAGACCGCC</t>
  </si>
  <si>
    <t>NGTG-5</t>
  </si>
  <si>
    <t>GTACCTATCTGAGCATACCG</t>
  </si>
  <si>
    <t>TGTG</t>
  </si>
  <si>
    <t>oRW1341/oRW1403</t>
  </si>
  <si>
    <t>ACACTCTTTCCCTACACGACGCTCTTCCGATCTCCAACCCCTGCCTGTGGAATAC</t>
  </si>
  <si>
    <t>GACTGGAGTTCAGACGTGTGCTCTTCCGATCTGCAATGTGAAGGTCTACGAACAATCC</t>
  </si>
  <si>
    <t>CCAACCCCTGCCTGTGGAATACAGACACCAAGAGACTAAGCTCAGTACCTATCTGAGCATACCGTGTGTTTAACAGCCTGTGGAAACTGTCCTGTCCCTGAAGATACGCTGTAGATTAATTTTATGCAGTGATTTTAAGACAACTAAAAAAAATGGTTTGTAAGTTTAACTTCAAAAAACCATGTAAGCTCGGTTCCTGGATTGTTCGTAGACCTTCACATTGC</t>
  </si>
  <si>
    <t>HBB-E7V-A7</t>
  </si>
  <si>
    <t>pUC19-U6-SpCas9sgRNA-HBB(E7V)-A7-guide</t>
  </si>
  <si>
    <t>GTTCTCCACAGGAGTCAGGTG</t>
  </si>
  <si>
    <t>CACC</t>
  </si>
  <si>
    <t>HBB</t>
  </si>
  <si>
    <t>oRAS1386/oRAS1387</t>
  </si>
  <si>
    <t>ACACTCTTTCCCTACACGACGCTCTTCCGATCTGCTGGGCATAAAAGTCAGGGCAGAG</t>
  </si>
  <si>
    <t>GACTGGAGTTCAGACGTGTGCTCTTCCGATCTCCTGTCTTGTAACCTTGATACCAACCTGC</t>
  </si>
  <si>
    <t>CCTGTCTTGTAACCTTGATACCAACCTGCCCAGGGCCTCACCACCAACTTCATCCACGTTCACCTTGCCCCACAGGGCAGTAACGGCAGACTTCTCCACAGGAGTCAGGTGCACCATGGTGTCTGTTTGAGGTTGCTAGTGAACACAGTTGTGTCAGAAGCAAATGTAAGCAATAGATGGCTCTGCCCTGACTTTTATGCCCAGC</t>
  </si>
  <si>
    <t>HBB-E7V-A9</t>
  </si>
  <si>
    <t>pUC19-U6-SpCas9sgRNA-HBB(E7V)-A9-guide</t>
  </si>
  <si>
    <t>GACTTCTCCACAGGAGTCAGG</t>
  </si>
  <si>
    <t>pUC19-U6-SpCas9sgRNA-RHO-P23H</t>
  </si>
  <si>
    <t>GTAGTACTGTGGGTACTCGA</t>
  </si>
  <si>
    <t>RHO</t>
  </si>
  <si>
    <t>oRAS1384/oRAS1385</t>
  </si>
  <si>
    <t>ACACTCTTTCCCTACACGACGCTCTTCCGATCTAACTTCTACGTGCCCTTCTCCAATGCGAC</t>
  </si>
  <si>
    <t>GACTGGAGTTCAGACGTGTGCTCTTCCGATCTATGAAGAGGTCAGCCACGGCTAGGTTG</t>
  </si>
  <si>
    <t>CYBB-T362I</t>
  </si>
  <si>
    <t>pUC19-U6-SpCas9sgRNA-CYBB-Thr362Ile-A8-guide</t>
  </si>
  <si>
    <t>CCCCTCTATCCAGTCCCCAA</t>
  </si>
  <si>
    <t>CYBB</t>
  </si>
  <si>
    <t>oRAS1466/oRAS1467</t>
  </si>
  <si>
    <t>ACACTCTTTCCCTACACGACGCTCTTCCGATCTGTCCAAGCTGGAGTGGCACCC</t>
  </si>
  <si>
    <t>GACTGGAGTTCAGACGTGTGCTCTTCCGATCTGTGCCATTTTTCCTGAACTCATATACGT</t>
  </si>
  <si>
    <t>GTCCAAGCTGGAGTGGCACCCTTTTACACTGACATCCGCCCCTGAGGAAGACTTCTTTAGTATCCATATCCGCATCGTTGGGGACTGGATAGAGGGGCTGTTCAATGCTTGTGGCTGTGATAAGCAGGAGTTTCAAGATGCGTGGAAACTACCTAAGTGAGTAAAAAGTACATATTACCAACGTATATGAGTTCAGGAAAAATGGCAC</t>
  </si>
  <si>
    <r>
      <t>ATGAAGAGGTCAGCCACGGCTAGGTTGAGCAGGATGTAGTTGAGAGGCGTGCGCAGCTTCTTGTGCTGGACGGTGACGTAGAGCGTGAGGAAGTTGATGGGGAAGCCCAGCACGATCAGCAGAAACATGTAGGCGGCCAGCATGGAGAACTGCCATGGCTCAGCCAGGTAGTACTGTGGGTACTCGAAG</t>
    </r>
    <r>
      <rPr>
        <sz val="11"/>
        <color rgb="FFFF0000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GGCTGCGTACCACACCCGTCGCATTGGAGAAGGGCACGTAGAAGTT</t>
    </r>
  </si>
  <si>
    <t>BKS777/AHK571</t>
  </si>
  <si>
    <t>Supplementary Table 6 - GUIDE-seq2 results</t>
  </si>
  <si>
    <t>RAS2995</t>
  </si>
  <si>
    <t>RTW3820</t>
  </si>
  <si>
    <t>RTW3732</t>
  </si>
  <si>
    <t>RAS3024</t>
  </si>
  <si>
    <t>RAS3009</t>
  </si>
  <si>
    <t>RAS2997</t>
  </si>
  <si>
    <t>RAS3025</t>
  </si>
  <si>
    <t>RAS2999</t>
  </si>
  <si>
    <t>RTW3931</t>
  </si>
  <si>
    <t>RAS3011</t>
  </si>
  <si>
    <t>RAS3001</t>
  </si>
  <si>
    <t>RAS3014</t>
  </si>
  <si>
    <t>RAS3015</t>
  </si>
  <si>
    <t>RAS3017</t>
  </si>
  <si>
    <r>
      <t xml:space="preserve">Plasmids used for </t>
    </r>
    <r>
      <rPr>
        <b/>
        <i/>
        <sz val="12"/>
        <color theme="1"/>
        <rFont val="Consolas"/>
        <family val="2"/>
      </rPr>
      <t>in vivo</t>
    </r>
    <r>
      <rPr>
        <b/>
        <sz val="12"/>
        <color theme="1"/>
        <rFont val="Consolas"/>
        <family val="2"/>
      </rPr>
      <t xml:space="preserve"> mouse retina experiments:</t>
    </r>
  </si>
  <si>
    <t>RAS3613</t>
  </si>
  <si>
    <t>pAAV-U6-SpGuideRNA(RhoP23H)-CMV-mTagBFP2</t>
  </si>
  <si>
    <t>U6 expression plamsid for RHO P23H SpCas9 sgRNA and CMV expression of mTagBFP2</t>
  </si>
  <si>
    <t>RAS3808</t>
  </si>
  <si>
    <t xml:space="preserve">pCMV-T7-SpCas9(KRHWMR)-P2A-EGFP </t>
  </si>
  <si>
    <t>RAS3790</t>
  </si>
  <si>
    <t>RAS3796</t>
  </si>
  <si>
    <t>RAS3803</t>
  </si>
  <si>
    <t xml:space="preserve">pCMV-T7-CoCas9-P2A-EGFP </t>
  </si>
  <si>
    <t xml:space="preserve">pCMV-T7-PrCas9-P2A-EGFP </t>
  </si>
  <si>
    <t xml:space="preserve">pCMV-T7-GeCas9-P2A-EGFP </t>
  </si>
  <si>
    <t>RAS3760</t>
  </si>
  <si>
    <t>RAS3764</t>
  </si>
  <si>
    <t>RAS3768</t>
  </si>
  <si>
    <t>RAS3836</t>
  </si>
  <si>
    <t>RAS3837</t>
  </si>
  <si>
    <t>GGGCAAGGCGGGCCAGGCTCTCT</t>
  </si>
  <si>
    <t>RAS3839</t>
  </si>
  <si>
    <t>GCCCATTCCCTCTTTAGCCAGAGC</t>
  </si>
  <si>
    <t>RAS3842</t>
  </si>
  <si>
    <t>RAS3845</t>
  </si>
  <si>
    <t>RAS3847</t>
  </si>
  <si>
    <t>RAS3849</t>
  </si>
  <si>
    <t>RAS3852</t>
  </si>
  <si>
    <t>RAS3853</t>
  </si>
  <si>
    <t>RAS3855</t>
  </si>
  <si>
    <t>RAS3857</t>
  </si>
  <si>
    <t>RAS3859</t>
  </si>
  <si>
    <t>RAS3861</t>
  </si>
  <si>
    <t>RAS3863</t>
  </si>
  <si>
    <t>RAS3865</t>
  </si>
  <si>
    <t>RAS3868</t>
  </si>
  <si>
    <t>RAS3869</t>
  </si>
  <si>
    <t>RAS3878</t>
  </si>
  <si>
    <t>pUC19-U6-RHO(P23H)PrCas9sgRNA (20nt)</t>
  </si>
  <si>
    <t>pUC19-U6-RHO(P23H)PrCas9sgRNA (22nt)</t>
  </si>
  <si>
    <t>pUC19-U6-RHO(P23H)PrCas9sgRNA (24nt)</t>
  </si>
  <si>
    <t>pUC19-U6-EMX1-PrCas9sgRNA</t>
  </si>
  <si>
    <t>pUC19-U6-FANCF-PrCas9sgRNA</t>
  </si>
  <si>
    <t>pUC19-U6-VEGFAsite3-PrCas9sgRNA</t>
  </si>
  <si>
    <t>pUC19-U6-HEKsite4-PrCas9sgRNA</t>
  </si>
  <si>
    <t>pUC19-U6-RHO(P23H)CoCas9sgRNA (20nt)</t>
  </si>
  <si>
    <t>pUC19-U6-RHO(P23H)CoCas9sgRNA (22nt)</t>
  </si>
  <si>
    <t>pUC19-U6-RHO(P23H)CoCas9sgRNA (24nt)</t>
  </si>
  <si>
    <t>pUC19-U6-EMX1-CoCas9sgRNA</t>
  </si>
  <si>
    <t>pUC19-U6-HEKsite4-CoCas9sgRNA</t>
  </si>
  <si>
    <t>pUC19-U6-VEGFAsite3-CoCas9sgRNA</t>
  </si>
  <si>
    <t>pUC19-U6-FANCF-CoCas9sgRNA</t>
  </si>
  <si>
    <t>pUC19-U6-RHO(P23H)GeCas9sgRNA (20nt)</t>
  </si>
  <si>
    <t>pUC19-U6-RHO(P23H)GeCas9sgRNA (22nt)</t>
  </si>
  <si>
    <t>pUC19-U6-RHO(P23H)GeCas9sgRNA (24nt)</t>
  </si>
  <si>
    <t>pUC19-U6-EMX1-GeCas9sgRNA</t>
  </si>
  <si>
    <t>pUC19-U6-FANCF-GeCas9sgRNA</t>
  </si>
  <si>
    <t>pUC19-U6-VEGFAsite3-GeCas9sgRNA</t>
  </si>
  <si>
    <t>pUC19-U6-HEKsite4-GeCas9sgRNA</t>
  </si>
  <si>
    <t>HEK293T endogenous loci nuclease editing experiments using Cas9 orthologs</t>
  </si>
  <si>
    <t>RHO P23H allele specific editing experiments using Cas9 orthologs</t>
  </si>
  <si>
    <t>sgRNA scaffold sequence (for non-SpCas9 orthologs)</t>
  </si>
  <si>
    <t>sgRNA scaffold sequence (for non-SpCas9 orthologs):</t>
  </si>
  <si>
    <t>pUC19-U6-FANCF-[Co/Pr/Ge]Cas9sgRNA</t>
  </si>
  <si>
    <t>pUC19-U6-VEGFAsite3-[Co/Pr/Ge]Cas9sgRNA</t>
  </si>
  <si>
    <t>RAS3861/RAS3837/RAS3849</t>
  </si>
  <si>
    <t>RAS3863/RAS3839/RAS3852</t>
  </si>
  <si>
    <t>GTAGCTGTTTGGGAGGTCAGAAATAGGGGGTCCAGGAGCAAACTCCCCCCACCCCCTTTCCAAAGCCCATTCCCTCTTTAGCCAGAGCCGGGGTGTGCAGACGGCAGTCACTAGGGGGCGCTCGGCCACCACAGGGAAGCTGGGTGAATGGAGCGAGCAGCGTCTTCGAGAGTGAGGACGTGTGTGTCTGTGTGGGTGAGTGAGTGTGTGCG</t>
  </si>
  <si>
    <t>TGGAGT</t>
  </si>
  <si>
    <t>CGGGGT</t>
  </si>
  <si>
    <t>oRW1308/oRW1370</t>
  </si>
  <si>
    <t>GUCUUGAGCACGCGAAAGCGGCUCCAGACAAGCGGAGCCACUUAAGUGGCUUACGCGUAAAGUAACCGCCGUUCAAUCUUCGGAUUGGGCGGCGCGAACUUUU</t>
  </si>
  <si>
    <t>guucuggucuaaguucauuuccuaacugagaaaucaguuaggaaaugggcuuucuccacuaacaagcugagagaugcacaagaugcggggucgcuauaugcgaccauuauucguaucaaauuuu</t>
  </si>
  <si>
    <t>GUCAUAGUUCCCUAAUAGCUCUUGGUAUGGUAUAAUGAAAUUAUACCAUACCAAGAACUAUUAUGGUUGCUAUGAUAAGGUCAUAGGACCGUAAAGCUCUGACGCCCUGUCCUAGGACAGGGCGUCAUCUUUU</t>
  </si>
  <si>
    <t>SpCas9 Nuclease plasmids used for human cell experiments:</t>
  </si>
  <si>
    <t>Cas9 ortholog nuclease plasmids used for human cell editing experiments</t>
  </si>
  <si>
    <t>HEK293T endogenous loci &amp; RHO P23H cell line editing</t>
  </si>
  <si>
    <t>ATGGAAATCACAATCAACCGGGAGATAGGAAAACTGGGACTGCCTCGGCACCTGGTCCTGGGCATGGACCCTGGCATCGCCTCTTGCGGCTTTGCCCTGATTGACACCGCAAATAGAGAGATCCTGGATCTGGGCGTGCGGCTGTTCGATTCTCCTACCCACCCAAAGACCGGCCAGAGCCTGGCCGTGATCAGAAGAGGCTTCAGAAGCACAAGACGGAATATCGACAGAACCCAAGCCCGACTGAAACACTGTCTGCAGATCCTGAAAGCCTACGGACTGATCCCTCAGGATGCCACAAAGGAATACTTCCACACCACCAAGGGCGACAAACAGCCTCTGAAGCTCCGGGTGGACGGCCTGGACAGACTGCTGAACGACCGCGAATGGGCCTTGGTTCTGTACTCACTGTGCAAGCGGAGAGGATATATCCCCCACGGCGAGGGCAACCAGGATAAGTCTTCCGAGGGAGGCAAAGTGCTGAGCGCCCTGGCTGCCAACAAGGAGGCCATCGCTGAGACTTCTTGTAGAACCGTGGGAGAGTGGCTGGCACAGCAGCCCCAGAGCAGAAACAGAGGCGGAAACTACGACAAGTGCGTGACACATGCCCAGCTGATCGAGGAAACCCACATTCTGTTCGACGCCCAGAGAAGCTTCGGCAGCAAGTACGCCAGCCCTGAGTTCGAGGCCGCCTACATCGAGGTGTGCGACTGGGAGAGATCCAGAAAGGATTTCGATCGGAGAACATACGACCTGGTGGGCCACTGCAGCTACTTTCCTACCGAGAAGCGGGCCGCCCGGTGCACCCTGACAAGCGAACTGGTGTCTGCCTACGGAGCTCTGGGCAACATCACCATCATCCACGACGACGGCACCAGCAGAGCCTTATCTGCCACAGAGAGAGACGAATGCATCGCTATTCTGTTTAGCTGCGAGCCTATCCGGGGCAACAAGGACTGTGCCGTGAAGTTCGGCGCCCTGCGGAAGGCCCTGGATCTGAGCTCTGGCGACTACTTCAAGGGCGTGCCTGCCGCCGACGAGAAGACGAGAGAGGTGTACAAGCCCAAGGGCTGGCGGGTGCTGAGGAACACCCTGAACGCCGCCAATCCTATCCTGCTGCAGAGACTGAGAGATGACAGAAACCTGGCCGACGCCGTGATGGAAGCTGTCGCCTACAGCAGCGCCCTGCCAGTGCTGCAGGAGCAGTTGCAAGGCCTCCCCCTGAGTGAGGCCGAGATCGAGGCCCTGTGTAGACTGCCCTACTCCTCGAAGGCCCTGAACGGCTACGGCAATCGGAGCAAGAAGGCCCTGGACATGCTACTCGACTGCCTGGAGGAACCTGAGGTGCTGAACCTGACACAGGCCGAGAATGACTGTGGCCTGCTGGGCCTTAGAATCGCCGGCACCCAGCTTGAAAGAAGCGATAGACTGATGCCTTACGAGACCTGGATCGAGCGGACCGGCCGGACAAACAACAACCCCGTGGTGATCCGGGCCATGAGCCAGATGCGGAAGGTGGTGAACGCCATCTGCAGAAAATGGGGTGTGCCAAACGAGATCCACGTGGAACTGGACCGTGAACTGAGACTGCCTCAGAGAGCCAAGGACGAGATCGCTAAGGCTAACAAAAAGAACGAGAAGAACAGAGAGAGAATCGCTGGCCAGATCGCCGAACTGAGAGGCTGCACCGCCGACGAGGTGACCGGCAAACAGATCGAGAAATACAGACTGTGGGAAGAGCAGGAGTGCTTCGACCTGTACACCGGCGCCAAGATCGAAGTGGACCGCCTGATCAGCGACGATACATATACCCAAATCGACCACATCCTGCCGTTCAGCAGAACAGGAGAGAACAGCAGGAACAACAAGGTGCTGGTGCTAGCCAAGAGCAATCAAGACAAACGGGAACAGACCCCTTATGAGTGGATGAGCCACGACGGCGCCCCTAGCTGGGATGCCTTCGAGCGGCGCGTGCAGGAGAACCAGAAGCTATCCAGAAGAAAAAAGAACTTCCTGCTCGAAAAGGACCTGGATACCAAGGAAGGCGAATTCCTGGCTCGTTCATTCACCGACACAGCCTACATGAGCAGGGAGGTGTGTGCCTATCTGGCTGACTGTCTGCTGTTCCCCGATGATGGCGCCAAAGCTCACGTGGTCCCTACAACCGGACGGGCCACCGCCTGGCTGCGGCGAAGATGGGGCCTGAATTTCGGTTCTAATGGCGAAAAGGACCGGAGCGACGACAGACACCACGCCACCGATGCCTGCGTGATCGCAGCATGCTCTAGAAGCCTGGTGATCAAGACCGCAAGAATCAACCAGGAGACTCACTGGTCTATCACCAGAGGAATGAACGAGACCCAGAGAAGGGACGCCATCATGAAAGCCCTGGAAAGCGTGATGCCATGGGAGACATTTGCCAACGAGGTTAGAGCCGCCCATGACTTCGTGGTGCCCACCAGATTCGTGCCAAGAAAGGGCAAGGGAGAACTGTTCGAGCAAACCGTGTACCGGTACGCCGGCGTTAACGCCCAGGGCAAAGACATCGCGAGAAAGGCCTCCAGCGATAAGGACATCGTGATGGGCAACGCCGTGGTGTCCGCCGATGAAAAAAGCGTGATCAAGGTCAGCGAGATGCTGTGCCTGAGACTGTGGCACGATCCCGAGGCCAAGAAGGGCCAGGGAGCCTGGTACGCCGATCCTGTGTACAAGGCCGACATTCCTGCTCTGAAGGATGGGACATACGTGCCCAGAATAGCCAAGCAGAAGTACGGCCGGAAGGTGTGGAAGGCCGTGCCTAACAGCGCCCTGACACAGAAGCCTCTGGAAATCTACCTGGGCGACCTGATCAAAGTGGGCGACAAGCTGGGCAGATACAACGGCTATAATATCGCTACAGCCAATTGGAGCTTTGTGGACGCTCTGACCAAGAAAGAAATCGCTTTCCCCAGCGTCGGAATGCTGAGCAATGAGCTGCAGCCTATCATCATCAGAGAAAGTATCCTGGACAAC</t>
  </si>
  <si>
    <t>ATGAAGATGCAGGATTCTGTGTCAAAGATGAAGTACAGACTGGGCATCGACCTGGGAACGACCTCTCTGGGATGGGCCATGCTGAGACTGGACGAGCAGAATGAACCCTACGCCGTGATCAGAGCAGGCGTGCGGATCTTCAACAACGGCCGGGACCCTAAGACCGAGGCCTCTCTGGCCGTGGCCAGAAGGCTGGCCCGGCAGCAGAGAAGAACCCGGGACAGAAAAATCAGACGGAAAGAGAGACTGATCGGCGAGCTGGTGGACATGGGCTTCTTCCCCAAGGACCCCGTGAAGAGACGCCAGCTGGCTAGCCTGGACCCCTTCAAGCTGAGAACCGAGGCTCTGGACCGGGCCCTTTCTCCAGAGGAATTCGCCAGAGCCATCTTCCACCTGGCTCGGAGAAGAGGCTTTAAGAGCAATCGCAAGACCGACAGCGGCGACACAGAGAGCAGCAAGATGAAAGAAGCCATCAAGAGAACACTGAACGAGCTGCAAAACAAGGGCTTCCGGACAGTGGGCGAGTGGCTGAATATGAGACACCAGCAGAGACTGGGCACAAGAAGCAGAATCAAGAACGTGCCGACCGGCAGCGGAAAACAAACAACCGCCTATGATTTCTACCTGAACAGGTTTATGATTGAGTACGAGTTCGACCGAATCTGGGAAAAGCAGAGCCAGATGAACCCTGGACTGTTCACCAACGAGAGAAAGGCTATCCTGAAGGATATCATCTTCTACCAAAGACCTCTGAGACCTGTGGAACCTGGCAGATGCACCTTCATGCCTGACAACCCCAGAGCCCCTCTGGCCCTGCCACAGCAACAGGACTTCAGAATCTACCAGGAGGTGAATAACCTGAGAAAGATCGACCCTACCTCCCTGCTGGAAGTGAACCTGACCCTGCCAGAGAGAGATCGGATCGTCGAACTGCTGCAGAGAAAACCCGCCCTGACATTTGATGCTGTGCGGAAGGCTCTGTGCTTCAACGGCACATTCAACCTGGAAGGCGAGAACAGAAGCGAGCTGAAAGGCAACCTGACCAACTGCGCCCTCGCCAAGAAAAAGCTGTTCGGCGAGAGCTGGTACAGTTTTGACGCCCACAAGAGATTCGAGATCGTGGAACACCTGCTGCAGGAGGAATCTGAGGAAAATCTCGTGTCTTGGCTGCAAAAGGAATGCAACCTGAGCGAGGAATACGCCAAGAACGTGGCCAGCGTGCGCTTACCTGCCGGCTATGGCGCCCTGTGTCAGGAGGCCCTGGACCTGATCTTGCCATACCTGAAGGCTGAGGTTATCACCTACGACAAGGCCGTGCAGAAGGCCGGCATGAACCATTCTGAGCTGACCCTGGCCCAGGAGACAGGCGAGATCCTGCCTGAGCTGCCTTACTACGGCCAGTACCTCAAAAGACACGTTGGATTCGGCACCGGCAAGCCGGAGGACAGCGCAGAGAAGCGGTACGGAAAGATCCCTAACCCCACAGTGCACATCGCCCTGAACCAGCTGAGAACCGTGGTCAACGCCCTGATCCGGAGATACGGCAAGCCCACCCAGATCGTGATTGAGCTGGCCAGAGAACTCAAGCAGAATAAGAAGGCTAAGGACCAGTACCGGATCGAGATGAACCACAACCAGAACAGAAACGAAAGAATCAGAGCTGATATCAGCATGATACTGGGAATCAACCCTGAGAATGTCAAGAGAAAAGACATCGAGAAGCAGATCCTGTGGGAGGAACTGAACCTGAAGGATGCTACAGCCAGATGCTGCCCTTACAGCGGCAAACAGATAAGCGCCGAAATGCTGTTTACCGATGAAGTGGAAATCGACCACATCCTGCCATTCAGCCGGACCCTGGACGATAGCAAGAACAACAAGGTGGTGTGTATCAGAGAAGCCAACCGGATCAAGGGAAATAGGACACCTTGGGAGGCTCGGAAGGACTTTGAGAAGAGAGGATGGTCTGTGGAAGCCATGACCGCCCGGGCTCAGGCCATGCCCAAGGCCAAACGGTTTCGGTTCGCCGAAGATGGCTACAAGGTCTGGCTGAAGGATTTCGACGGCTTTGAGGCCAGAGCCCTCACCGACACCCAGTACATGAGCAGAGTGGCACGGGAATACCTGCAGCTGATCTGTCCTGGCCAGACCTGGTCCGTTCCTGGACAACTGACAGGCATGCTGCGGAGATTCCTCGGCCTTAACGACATCCTGGGCGTGAACGGCGAAAAGAACAGAGATGACCACAGACACCACGCCGTGGACGCTTGTGTGATCGCCCTGACCGACAGATCTATGCTGCAGCGTATCTCCACCGCCAGCGCCCGGGCTGAGAACAAGCACCTGACTCGGCTGCTGGAAAGCTTCCCTGCTCCTTGGGCCACCTTCTACGAGCACGTGACACGTGCCGTGAAAAGCATCTGCGTGAGCCACAAACCTGAACACGCTTACCAGGGCGCCATGAACGAGCAGACCGCCTACGGCCTGCGGCCCGACGGATACGTGAAGTATAGACAGAACGGGAAAGTGGAACATAAGAAACTGAATGTGATCCCCCAGGTGAGCGTGAAGGGCACCTGGAGACACGGCCTGAACAGCGACGGCAGCCTCAAGGCCTACAAGGGCCTGAAGGGCGGAAGCAACTTCTGCATCGAAATCGTGATGGGAGAGGGCGGTAGATGGGAGGGCGATGTGATCACAACCTACGAGGCGTACCAGATCGTGAGAGCTAAAGGCGAAGCCGCCCTTTATGGAAGCGTGAGCCGGTCTGGCAAGCCTCTGGTGATGAGACTGATGCAAAAAGATATCGTCGAGATGACACTGGCCGACGGCCGGTGCAAGATGCTGCTGTACATCATCACCCAGAATAAGCAGATGTTCTTCTACAGAATTGAAAACGCCGGCGGCGGTAGAGAGGATGTAAGCAAGCGGCCCGGCTCCCTGCAGAAGGCCCTGGCCAAAAAGATCATCGTGAGCCCTATCGGCGACTTCCGAAAAGAGAAGCTG</t>
  </si>
  <si>
    <t>Cas9 coding sequence (cloned into RTW3027 backbone)</t>
  </si>
  <si>
    <t>ATGGAAAAGCGGATCTTCGGCTTCGACATCGGCATCGCCTCTCTGGGCTGGGCTGTCGTGGATTTCGACGATACAGCCGAGCCTGAGAACAACATCTACCCTACCGGCAAGATCGTGAAAAGTGGCGTGAGATGCTTTCCCGTGGCTGAGAATCCTAAGGACGGCAGCAGCCTGGCCTTTCCTAGACGGCAGAAGAGAAGCCAGCGGAAGCTGTGCAGAAGAAAGGCCAGAAGAATGGCCGGAATCAAGAGCCTCTTTGTGGCCAACGGCCTGATCGACAGAGCCAGCCTGTTCAACGAGAAAGAGAATATCTATAAGGCTAGGGATAAAGCAGACGTCTGGGATCTCCGCGTGAAAGCCCTGACAGAGAAGCTGACAACCGTGGAATTCATCAGAGTGCTGACCCACCTGGCCAAACACAGAGGCTTCAAGAGCTACAGAATCGCCAGCGAGAAGGCCGATAAGGAAAACGGCAAGGTCCTCGAAGCCGTGAAGGCTAACAGGGTGCTGCTGGAAAACGGCAAAACACTGGCTCAGATCATCGTGGAGAAGGGCGGCAAAAAGAGAAACAGAGACGACCGGGAGGGCAAATCCACCTACGAGAATAGCATCCCCAGAGACGAGATTGAGAGAGAAACCAAGCTTATCTTCGAAAAACAGCGAGAGCTGGGCCTGACCGCCGCTACCGAGAAGCTCCAGAGAGACTTCGTGGAGATTGCCTTTAGATTCCGCAAGATTAACGGCAAGAAGATTGAGAAAATGATCGGTAAGTGTCTGTTTGAGAAAGACGAGCCAAGATCCCCAAAGAATGCCCCTTCCGCTGAATTCTTCGTGGCCTGGACCAAGATCAACAACTGCCACGTGCGGGATAACGACGGCAAGCTCAGATTTCTGACACAAGAGGAAAAGGATGCGGCTTTCGAATTACTGAAGAACAAAAAGGAGGTGAAGTACGCAGATATACGAAAAAAGCTGTTCCCTAACCGGCCTGATATCCGTTTCGCCGACGTGGAATACAACCCCAAGCCAGTGTTCGATAAAAAGACCGGCGAGATCAAAGAACTGCCTGAGCCCGAAAGCCTGAAGTTTTTCGCCCTGAAAGGATGGCACGACCTGAAGTCTGCCATCGATGTGTCCGCTTACCCCAACGAGAGACTAGACAAGGCCGTGACCGTCATCGCCACCCAAAAGAATGACGCCGATATCAGCAAGGAGCTGAAGAACCTGGGCTTTTCTGCCAGCGACGTAGAGAACCTGGCAGGATTGTCCTTCAGCAAGTTCATCAGCCTGAGCCTGACCGCCCTGTACAAAATCCTGCCTGAGATGCAGGCCGGCAAGAAATACAACGAGGCCTGTGAAGCCGTGGGCTACGACTTCAAGAGCACTGGCGGCAGCTTCGCCGCCCAGAAGGGCAAGTTCCTGCCTCCAATTCCCGAGTCCCTGGCCACAACCGTTCCTGTGGTCAACAGAGCCATGGCCCAGTTCAGAAAAGTGTATAACGCCCTGGTGAGAGAATACGGCACCCCTGACCAGATCAATGTGGAACTGGCCAGAGACGTGTATAACAATCACGACGAAAGACGCGAAATCGCCGATAGACAGAACGAGTACGCCGAAGCTAAGAAGAAAGTGAAGGCTTCTGCTTGCAGCAAGCTGGAACTGGCTGATATCAGTGGCAGGGACCTGCTCAAGTTCCTGCTGTACGAGCAGCAGGATGGCAAGTGCGTGTACAGCGGCGAGAAACTGGACCTGCACAGACTGGTCGAACAGGACTACTGCGACGTGGATCACATCATCCCCTATAGCCGGTCCCTGGATAACAGCCAGAACAACAAGGTCCTGTGTCTGAGCAGAGAGAATCGGCAGAAGTCTGACAAGACCCCTCTGGAGTACATAACAGATCCTGTGAAGCAGGCTGAGTTCATCGCACGGGTGAAGGCCATGAAGGGACTGGGATCTAAGAAGAGAGACCGGCTGCTGCTGAGAGACTTCAACGAGAAGGACGTGGACTTCCGGGAGCGGAATATCAACGACACAAGATACATGGCCAGATACATCATGAAGTACCTGGACGACTGCATCGACTTTTCCCAGTCCAAAGCCGACGTGAAGGACAGGGTTCAGGCCAGAAACGGCGCCCTGACCGATTTCCTGCGGCACCAGTGGGGCCTGAAAAAGAACCGGAGCGAATCTGATAAGCACCACGCCCAGGACGCCATCGTGATCGCCTGCGCCACAAACGGATATACACAATACCTGGCCCACCTGAGCAAGATCTTTGAAAACAAGCAGGCCTACGCCAACAAGTATGGCGAGCCCTGGTACAAAGCCTTCAAGCAACACGTGAAACAACCTTGGGACGGCTTCTACCAGGATGTGCAGGCCAGCCTGGCCGAGATCTTCGTGTCACGGCCTCCTAGAAAGAACGCCACCGGAGAAATCCATCAGGACACCGTGCACACCCTGAACCCCAAGAAAAAGAATCGGCGGGGAGAGCTGGTGTACAGCGCCAAGGACGTGAAGAGCGGCCTGAACGTGCGGGGCGGAATGGCCGGCAACAGCAACATGTTCAGATGTGACGTTTTCGAGAAAGGCGGCAGATTCTTCATCGTGCCAGTGTACCTGGCCGACTTCTGCGAGAAGAACAGAAGCGATTGTTTTTGCCCTAAGGACAAAGAACACGAGAAGCCCGATGAGACCTACAAGTTCCTGTTCTCCGTGTTCAAAGATGATTACCTGTCTATCGAAACCAACAAGGGAGAGAAGTTCTACGGCTACATGAACCAGTACATCACCAGCACCGGACAGTTTTACATCGGGTCTAATGACAGCAGCCCTATGTACAGCATCAGCACAAGCAGCTTCGAAAAGCAGGACATCCTGCTGTACCGGATCGGCGAGAAGTTCGAGAAGTGCAGCGTGGTGGACTTCGACTCCGAGAAGCAGGAAATGAAAGTTGCTAGCCTGGAAGATGGCAGCATCCATAAGATCAAGGCCTCTGCCAAGGTGAACAAGAAGGGCGAAGTGCAGAAGATCTACAAGACCGACAAGCCTTACGAAAAGCTGGACAAAGGCAAGACAATCAGCTCTGCCACATTCAAGCGGATCCGCAAGTACCAGGTGGACCCCCTGGGCAGATACGTGGAAGTGAAGTCTGAAATCAGACTGCCTCTGAATATCAAGAAAGGAAAAGCC</t>
  </si>
  <si>
    <t>ACACTCTTTCCCTACACGACGCTCTTCCGATCTCGCACACACTCACTCACCCAC</t>
  </si>
  <si>
    <t>GACTGGAGTTCAGACGTGTGCTCTTCCGATCTGTAGCTGTTTGGGAGGTCAGAAATAGG</t>
  </si>
  <si>
    <t>pUC19-U6-RHO(P23H)[Co/Pr/Ge]Cas9sgRNA (22nt)</t>
  </si>
  <si>
    <t>RAS3869/RAS3878/RAS3855</t>
  </si>
  <si>
    <t>GCCAGGTAGTACTGTGGGTACT</t>
  </si>
  <si>
    <t>NGTG-RHO-P23H-mTagBFP2</t>
  </si>
  <si>
    <t>N4GT-RHO-P23H (Co/Pr/GeCas9) 20nt</t>
  </si>
  <si>
    <t>N4GT-RHO-P23H (Co/Pr/GeCas9) 22nt</t>
  </si>
  <si>
    <t>N4GT-RHO-P23H (Co/Pr/GeCas9) 24nt</t>
  </si>
  <si>
    <t>NGTG-RHO-P23H</t>
  </si>
  <si>
    <t>N4GT-FANCF (Co/Pr/GeCas9)</t>
  </si>
  <si>
    <t>N4GT-VEGFAsite3 (Co/Pr/GeCas9)</t>
  </si>
  <si>
    <r>
      <t>CGAAG</t>
    </r>
    <r>
      <rPr>
        <sz val="11"/>
        <color theme="1"/>
        <rFont val="Consolas"/>
        <family val="2"/>
      </rPr>
      <t>T</t>
    </r>
  </si>
  <si>
    <t>#BED_Chromosome</t>
  </si>
  <si>
    <t>BED_Min.Position</t>
  </si>
  <si>
    <t>BED_Max.Position</t>
  </si>
  <si>
    <t>BED_Name</t>
  </si>
  <si>
    <t>Filename</t>
  </si>
  <si>
    <t>WindowIndex</t>
  </si>
  <si>
    <t>WindowChromosome</t>
  </si>
  <si>
    <t>Position</t>
  </si>
  <si>
    <t>WindowSequence</t>
  </si>
  <si>
    <t>+.mi</t>
  </si>
  <si>
    <t>-.mi</t>
  </si>
  <si>
    <t>bi.sum.mi</t>
  </si>
  <si>
    <t>chr21</t>
  </si>
  <si>
    <t>chr21:37469262-37469293</t>
  </si>
  <si>
    <t>expRAS101_1_RTW4423_RAS2864_KWRQLC.dedup.sam</t>
  </si>
  <si>
    <t>acaggacagcatctctgtgtataccaaacgatgcataacaagaagcttac</t>
  </si>
  <si>
    <t>chr12</t>
  </si>
  <si>
    <t>chr12:125768840-125768846</t>
  </si>
  <si>
    <t>atcggtgctcatctctgtgtataccaaaaatacactgaattgattactgc</t>
  </si>
  <si>
    <t>chr7</t>
  </si>
  <si>
    <t>chr7:102201133-102201143</t>
  </si>
  <si>
    <t>ACCCTCTACATCTGTGTGTATACCAAAGGCCACCAGGTCATCAAGCTGTA</t>
  </si>
  <si>
    <t>chr2</t>
  </si>
  <si>
    <t>chr2:202947135-202947135</t>
  </si>
  <si>
    <t>caatctcattactttgtgtatacccaaaggattataaatcattcttctat</t>
  </si>
  <si>
    <t>chr12:32624810-32624813</t>
  </si>
  <si>
    <t>TTTTTTAGTAACATCTCTGTGTATACAAATGTGCATATATTGTTGTGTGT</t>
  </si>
  <si>
    <t>chr13</t>
  </si>
  <si>
    <t>chr13:72514288-72514288</t>
  </si>
  <si>
    <t>TCTTCATCACATCTCTGTGATTACCAAAAGACTTCCTACAACTTCCTTTG</t>
  </si>
  <si>
    <t>chr3</t>
  </si>
  <si>
    <t>chr3:15363623-15363624</t>
  </si>
  <si>
    <t>gacacagcaatacagtgctcctttggtatacacagggaactggttccagg</t>
  </si>
  <si>
    <t>chr7:102201135-102201159</t>
  </si>
  <si>
    <t>expRAS101_2_RTW4423_SpG.dedup.sam</t>
  </si>
  <si>
    <t>TACCCTCTACATCTGTGTGTATACCAAAGGCCACCAGGTCATCAAGCTGT</t>
  </si>
  <si>
    <t>chr21:37469256-37469303</t>
  </si>
  <si>
    <t>chr12:125768836-125768859</t>
  </si>
  <si>
    <t>chr12:32624812-32624819</t>
  </si>
  <si>
    <t>chr1</t>
  </si>
  <si>
    <t>chr1:108964659-108964661</t>
  </si>
  <si>
    <t>aaatatctgttttttaacccttttgggtatacacacagatgttcaaatat</t>
  </si>
  <si>
    <t>chr14</t>
  </si>
  <si>
    <t>chr14:64961402-64961403</t>
  </si>
  <si>
    <t>cctcacccaaatctcatcttCTTTGGTATATGCAGAGATGAGGGGTCAGT</t>
  </si>
  <si>
    <t>chr13:79435604-79435604</t>
  </si>
  <si>
    <t>caaattctcttctctgtatatacccaaagaagacaaaatcaccacctcat</t>
  </si>
  <si>
    <t>chr7:29723246-29723247</t>
  </si>
  <si>
    <t>AGTTGCCACACTTCTCACTCCTTTGTTTACACAGAGATGTGAGTAATTTA</t>
  </si>
  <si>
    <t>chr10</t>
  </si>
  <si>
    <t>chr10:54486958-54486961</t>
  </si>
  <si>
    <t>TCTGGGAGGAAGGTGAGTTAATGAGGTCTTCAGAGAGCTGCAGTACTAGC</t>
  </si>
  <si>
    <t>chr2:158366454-158366455</t>
  </si>
  <si>
    <t>TATTACAAGTAATATGGCACTTTtggtagatacagagatgcaccagccag</t>
  </si>
  <si>
    <t>chr12:125768831-125768862</t>
  </si>
  <si>
    <t>expRAS101_3_RTW4423_SpRY.dedup.sam</t>
  </si>
  <si>
    <t>chr14:64961383-64961416</t>
  </si>
  <si>
    <t>chr21:37469256-37469301</t>
  </si>
  <si>
    <t>chr7:102201138-102201147</t>
  </si>
  <si>
    <t>chr13:79435603-79435609</t>
  </si>
  <si>
    <t>chr12:32624803-32624817</t>
  </si>
  <si>
    <t>TTTTTAGTAACATCTCTGTGTATACAAATGTGCATATATTGTTGTGTGTG</t>
  </si>
  <si>
    <t>chr1:108964659-108964663</t>
  </si>
  <si>
    <t>chr4</t>
  </si>
  <si>
    <t>chr4:84830573-84830580</t>
  </si>
  <si>
    <t>attgaggagcatctgTGTATATACCAAATAAGTAGATTGCTTGAGATGCT</t>
  </si>
  <si>
    <t>chr17</t>
  </si>
  <si>
    <t>chr17:57506401-57506403</t>
  </si>
  <si>
    <t>CTGTAATTTTCCGTGGTGTATTTGTATGCACAGAGATGTGATAAAGATGG</t>
  </si>
  <si>
    <t>chr11</t>
  </si>
  <si>
    <t>chr11:129490406-129490411</t>
  </si>
  <si>
    <t>TAAAATTGTGCATCTCTGTGTATACATACAAGTGTACTAAATTATAAATG</t>
  </si>
  <si>
    <t>chr13:83915089-83915095</t>
  </si>
  <si>
    <t>tgattataggatctctgtgtataccaaaatctgaggatactcaagtcctt</t>
  </si>
  <si>
    <t>chr2:125586708-125586711</t>
  </si>
  <si>
    <t>gagagagagacatatgccatatttggtatatacagaaatgtatagaaata</t>
  </si>
  <si>
    <t>chr3:15363622-15363624</t>
  </si>
  <si>
    <t>chr12:63595113-63595115</t>
  </si>
  <si>
    <t>AAATTACTCACATCTCTGTGTAAACAAAGGAGTGAGAAGTGTGGCAACTA</t>
  </si>
  <si>
    <t>chr7:29723247-29723257</t>
  </si>
  <si>
    <t>chr18</t>
  </si>
  <si>
    <t>chr18:28264913-28264916</t>
  </si>
  <si>
    <t>gtagtagaattttttatattcctttgggtatatacagagtaaagggatca</t>
  </si>
  <si>
    <t>chr2:202947132-202947136</t>
  </si>
  <si>
    <t>chr3:51019982-51019983</t>
  </si>
  <si>
    <t>taatagaatgatttctgttcctttgggtatatacagagtaatggaattgc</t>
  </si>
  <si>
    <t>TargetSequence</t>
  </si>
  <si>
    <t>RealignedTargetSequence</t>
  </si>
  <si>
    <t>GCATCTCTGTGTATACCAAANNNN</t>
  </si>
  <si>
    <t>none</t>
  </si>
  <si>
    <t>Annotation</t>
  </si>
  <si>
    <t>Intergenic (TMEM132B)</t>
  </si>
  <si>
    <t>intron (RAB15, intron 1 of 7)</t>
  </si>
  <si>
    <t>intron (DYRK1A, intron 2 of 11)</t>
  </si>
  <si>
    <t>intron (CUX1, intron 17 of 23)</t>
  </si>
  <si>
    <t>Intergenic (RBM26-AS1)</t>
  </si>
  <si>
    <t>intron (FGD4, intron 10 of 14)</t>
  </si>
  <si>
    <t>Intergenic (CLCC1)</t>
  </si>
  <si>
    <t>intron (WDFY3, intron 8 of 67)</t>
  </si>
  <si>
    <t>intron (MSI2, intron 6 of 13)</t>
  </si>
  <si>
    <t>Intergenic (BARX2)</t>
  </si>
  <si>
    <t>Intergenic (SLITRK1)</t>
  </si>
  <si>
    <t>Intergenic (LINC01941)</t>
  </si>
  <si>
    <t>Intergenic (SH3BP5)</t>
  </si>
  <si>
    <t>intron (DPY19L2, intron 15 of 21)</t>
  </si>
  <si>
    <t>intron (DPY19L2P3, intron 5 of 8)</t>
  </si>
  <si>
    <t>Intergenic (CDH2)</t>
  </si>
  <si>
    <t>intron (CARF, intron 4 of 11)</t>
  </si>
  <si>
    <t>intron (DOCK3, intron 5 of 52)</t>
  </si>
  <si>
    <t>bi.geometric_mean.mi</t>
  </si>
  <si>
    <t>+.total</t>
  </si>
  <si>
    <t>-.total</t>
  </si>
  <si>
    <t>total.sum</t>
  </si>
  <si>
    <t>total.geometric_mean</t>
  </si>
  <si>
    <t>primer1.mi</t>
  </si>
  <si>
    <t>primer2.mi</t>
  </si>
  <si>
    <t>primer1_mispriming.mi</t>
  </si>
  <si>
    <t>primer2_mispriming.mi</t>
  </si>
  <si>
    <t>primer.geometric_mean</t>
  </si>
  <si>
    <t>position.stdev</t>
  </si>
  <si>
    <t>BED_Site_Name</t>
  </si>
  <si>
    <t>BED_Score</t>
  </si>
  <si>
    <t>BED_Site_Chromosome</t>
  </si>
  <si>
    <t>Site_SubstitutionsOnly.Sequence</t>
  </si>
  <si>
    <t>Site_SubstitutionsOnly.NumSubstitutions</t>
  </si>
  <si>
    <t>Site_SubstitutionsOnly.Strand</t>
  </si>
  <si>
    <t>Site_SubstitutionsOnly.Start</t>
  </si>
  <si>
    <t>Site_SubstitutionsOnly.End</t>
  </si>
  <si>
    <t>Site_GapsAllowed.Sequence</t>
  </si>
  <si>
    <t>Site_GapsAllowed.Length</t>
  </si>
  <si>
    <t>Site_GapsAllowed.Score</t>
  </si>
  <si>
    <t>Site_GapsAllowed.Substitutions</t>
  </si>
  <si>
    <t>Site_GapsAllowed.Insertions</t>
  </si>
  <si>
    <t>Site_GapsAllowed.Deletions</t>
  </si>
  <si>
    <t>Site_GapsAllowed.Strand</t>
  </si>
  <si>
    <t>Site_GapsAllowed.Start</t>
  </si>
  <si>
    <t>Site_GapsAllowed.End</t>
  </si>
  <si>
    <t>Cell</t>
  </si>
  <si>
    <t>Targetsite</t>
  </si>
  <si>
    <t>control_primer_reads</t>
  </si>
  <si>
    <t>control_counts</t>
  </si>
  <si>
    <t>normlization_ratio</t>
  </si>
  <si>
    <t>#pos_500bp</t>
  </si>
  <si>
    <t>#pos_1kb</t>
  </si>
  <si>
    <t>#pos_2kb</t>
  </si>
  <si>
    <t>GCATCTCTGTGTATACCAAACGAT</t>
  </si>
  <si>
    <t>+</t>
  </si>
  <si>
    <t>None</t>
  </si>
  <si>
    <t>expRAS101_1_RTW4423_RAS2864_KWRQLC</t>
  </si>
  <si>
    <t>TCATCTCTGTGTATACCAAAAATA</t>
  </si>
  <si>
    <t>ACATCTGTGTGTATACCAAAGGCC</t>
  </si>
  <si>
    <t>ATTACTTTGTGTATACCCAAAGGA</t>
  </si>
  <si>
    <t>ACATCTCTGTGTATACAAATGTGC</t>
  </si>
  <si>
    <t>ACATCTCTGTGTATAC-AAATGTG</t>
  </si>
  <si>
    <t>ACATCTCTGTGATTACCAAAAGAC</t>
  </si>
  <si>
    <t>Intergenic (MZT1)</t>
  </si>
  <si>
    <t>AGTTCCCTGTGTATACCAAAGGAG</t>
  </si>
  <si>
    <t>-</t>
  </si>
  <si>
    <t>GT-TCCCTGTGTATACCAAAGGAG</t>
  </si>
  <si>
    <t>expRAS101_2_RTW4423_SpG</t>
  </si>
  <si>
    <t>ACATCTGTGTGTATACCCAAAAGG</t>
  </si>
  <si>
    <t>TCATCTCTGCATATACCAAAGAAG</t>
  </si>
  <si>
    <t>TCTTCTCTGTATATACCCAAAGAA</t>
  </si>
  <si>
    <t>ACATCTCTGTGTAAACAAAGGAGT</t>
  </si>
  <si>
    <t>ACATCTCTGTGTAAAC-AAAGGAG</t>
  </si>
  <si>
    <t>GCAGCTCTCTGAAGACCTCATTAA</t>
  </si>
  <si>
    <t>intron (LOC105378311, intron 1 of 5)</t>
  </si>
  <si>
    <t>GCATCTCTGTATCTACCAAAAGTG</t>
  </si>
  <si>
    <t>intron (CCDC148, intron 1 of 13)</t>
  </si>
  <si>
    <t>expRAS101_3_RTW4423_SpRY</t>
  </si>
  <si>
    <t>GCATCTGTGTATATACCAAATAAG</t>
  </si>
  <si>
    <t>ACATCTCTGTGCATACAAATACAC</t>
  </si>
  <si>
    <t>ACATCTCTGTGCATAC-AAATACA</t>
  </si>
  <si>
    <t>GCATCTCTGTGTATACATACAAGT</t>
  </si>
  <si>
    <t>GCATCTCTGTGTATAC-ATACAAG</t>
  </si>
  <si>
    <t>GGATCTCTGTGTATACCAAAATCT</t>
  </si>
  <si>
    <t>ACATTTCTGTATATACCAAATATG</t>
  </si>
  <si>
    <t>TTTACTCTGTATATACCCAAAGGA</t>
  </si>
  <si>
    <t>ATTACTCTGTATATACCCAAAGGA</t>
  </si>
  <si>
    <t>chr20</t>
  </si>
  <si>
    <t>chr20:32761914-32761960</t>
  </si>
  <si>
    <t>expRAS101_5_RTW2586_SpG.dedup.sam</t>
  </si>
  <si>
    <t>GCAGGATGACAGGCAGGGGCACCGCGGCGCCCCGGTGGCACTGCGGCTGG</t>
  </si>
  <si>
    <t>GTGCCACCGGGGCGCCGCGGTGCC</t>
  </si>
  <si>
    <t>expRAS101_5_RTW2586_SpG</t>
  </si>
  <si>
    <t>GTGCCACCGGGGCGCCGCGGNNNN</t>
  </si>
  <si>
    <t>promoter-TSS (DNMT3B)</t>
  </si>
  <si>
    <t>chr12:94150037-94150077</t>
  </si>
  <si>
    <t>CGTAAGTCCTGCCCCCGGGGCGCCGCGGAGAGCGCTGCTGCCGGGGAGCC</t>
  </si>
  <si>
    <t>CTGCCCCCGGGGCGCCGCGGAGAG</t>
  </si>
  <si>
    <t>intron (PLXNC1, intron 1 of 30)</t>
  </si>
  <si>
    <t>chr9</t>
  </si>
  <si>
    <t>chr9:23982463-23982496</t>
  </si>
  <si>
    <t>TTCTCCTCTTCTTTTCTCCCCACCTCGGCACCCCGGTGGAGCTCCTTGTC</t>
  </si>
  <si>
    <t>GCTCCACCGGGGTGCCGAGGTGGG</t>
  </si>
  <si>
    <t>Intergenic (ELAVL2)</t>
  </si>
  <si>
    <t>chr19</t>
  </si>
  <si>
    <t>chr19:17727311-17727345</t>
  </si>
  <si>
    <t>TCCCCTGAGTCCCACCGGAGCCCCGCAGAGGGCAGCGAGCGGCTGTCGCT</t>
  </si>
  <si>
    <t>GTCCCACCGGAGCCCCGCAGAGGG</t>
  </si>
  <si>
    <t>exon (MAP1S, exon 5 of 7)</t>
  </si>
  <si>
    <t>chr13:27450975-27451010</t>
  </si>
  <si>
    <t>GCTTCGGAGTGAGAACGGCTCCCCGCGGGTCCCCGGTGGCGCGCGGCTCC</t>
  </si>
  <si>
    <t>GCGCCACCGGGGACCCGCGGGGAG</t>
  </si>
  <si>
    <t>promoter-TSS (MTIF3)</t>
  </si>
  <si>
    <t>chr16</t>
  </si>
  <si>
    <t>chr16:67279454-67279488</t>
  </si>
  <si>
    <t>TCCAGggggcggcgcggcgctgcgcggcgccccggcggcACTGCCCTCCC</t>
  </si>
  <si>
    <t>GTGCCGCCGGGGCGCCGCGCAGCG</t>
  </si>
  <si>
    <t>promoter-TSS (PLEKHG4)</t>
  </si>
  <si>
    <t>chr17:44829692-44829723</t>
  </si>
  <si>
    <t>AGTTGTCGGCACCGCCGGGGCGCCGCCGAGTGCGCGCCGCTTCTGTCCGG</t>
  </si>
  <si>
    <t>GCACCGCCGGGGCGCCGCCGAGTG</t>
  </si>
  <si>
    <t>intron (GJC1, intron 1 of 2)</t>
  </si>
  <si>
    <t>chr18:5544062-5544085</t>
  </si>
  <si>
    <t>GTTGCAGGAGACACCGAGGCTCCGCGGAGCTGCGGCGGGGGCCCACGCCC</t>
  </si>
  <si>
    <t>GAGACACCGAGGCTCCGCGGAGCT</t>
  </si>
  <si>
    <t>promoter-TSS (EPB41L3)</t>
  </si>
  <si>
    <t>chr6</t>
  </si>
  <si>
    <t>chr6:1393032-1393057</t>
  </si>
  <si>
    <t>CCGGCCGGATGCACCGGGACCCCGCGGGGCCTAGTTGGGAGCGCGCCGCC</t>
  </si>
  <si>
    <t>GATGCACCGGGACCCCGCGGGGCC</t>
  </si>
  <si>
    <t>ATGC-ACCGGGACCCCGCGGGGCC</t>
  </si>
  <si>
    <t>intron (FOXF2, intron 1 of 1)</t>
  </si>
  <si>
    <t>chr7:118214226-118214244</t>
  </si>
  <si>
    <t>CTGCACTTTCGCCACGTTTCCCACGCGGCACCCCGGTGGATTTTCCCGAG</t>
  </si>
  <si>
    <t>AATCCACCGGGGTGCCGCGTGGGA</t>
  </si>
  <si>
    <t>AT-CCACCGGGGTGCCGCGTGGGA</t>
  </si>
  <si>
    <t>Intergenic (ANKRD7)</t>
  </si>
  <si>
    <t>chr17:2593281-2593304</t>
  </si>
  <si>
    <t>ACACACGGTGCCAACGGGACGCCGCGGTCGGCCGCATGAGCGCAAAAGCA</t>
  </si>
  <si>
    <t>GTGCCAACGGGACGCCGCGGTCGG</t>
  </si>
  <si>
    <t>promoter-TSS (PAFAH1B1)</t>
  </si>
  <si>
    <t>chr20:62829802-62829827</t>
  </si>
  <si>
    <t>GGTGAGGCTGGCCACCGGGGCTCAGCGGTGAGTGCAGGGACATGGCCCGG</t>
  </si>
  <si>
    <t>TGGCCACCGGGGCTCAGCGGTGAG</t>
  </si>
  <si>
    <t>G-GCCACCGGGGCTCAGCGGTGAG</t>
  </si>
  <si>
    <t>exon (COL9A3, exon 22 of 32)</t>
  </si>
  <si>
    <t>chr16:89700263-89700293</t>
  </si>
  <si>
    <t>CCAGCAGGTGTCCCCGGGGAGCCGCGGAGAGACTGCCGCTGCCATGGCAA</t>
  </si>
  <si>
    <t>GTGTCCCCGGGGAGCCGCGGAGAG</t>
  </si>
  <si>
    <t>intron (SPATA2L, intron 2 of 2)</t>
  </si>
  <si>
    <t>chr21:42654357-42654381</t>
  </si>
  <si>
    <t>GGGCCGCTGCACCTCCGGGGCCCCGCGGAGAGCCTGGGGGGCAGCGGGTC</t>
  </si>
  <si>
    <t>GCACCTCCGGGGCCCCGCGGAGAG</t>
  </si>
  <si>
    <t>intron (PDE9A, intron 1 of 14)</t>
  </si>
  <si>
    <t>chr4:87007283-87007295</t>
  </si>
  <si>
    <t>GTAGTCCCGTAACATCGGGGCGCCGCGCCGGGACGCGTCCCCGCCCGGCT</t>
  </si>
  <si>
    <t>GTAACATCGGGGCGCCGCGCCGGG</t>
  </si>
  <si>
    <t>5' UTR (NM_001313959, exon 1 of 20)</t>
  </si>
  <si>
    <t>chr14:96614729-96614748</t>
  </si>
  <si>
    <t>ACAAATCCAATTAGCTCCTCTCCACGGCGCCGCGGTGCCACTGCGAAACG</t>
  </si>
  <si>
    <t>GTGGCACCGCGGCGCCGTGGAGAG</t>
  </si>
  <si>
    <t>Intergenic (PAPOLA)</t>
  </si>
  <si>
    <t>chr22</t>
  </si>
  <si>
    <t>chr22:18077984-18077997</t>
  </si>
  <si>
    <t>AGTACTCCGCGCCGCCGGGACGCCGCGCGGCTGCGGGGCTGGGCGAGCGC</t>
  </si>
  <si>
    <t>GCGCCGCCGGGACGCCGCGCGGCT</t>
  </si>
  <si>
    <t>promoter-TSS (PEX26)</t>
  </si>
  <si>
    <t>chr17:77959227-77959242</t>
  </si>
  <si>
    <t>CAGGCCCGCGCCACCGGAGCCCCGCGGAGCCGCCGCCGCCGCCGGGGACG</t>
  </si>
  <si>
    <t>GCGCCACCGGAGCCCCGCGGAGCC</t>
  </si>
  <si>
    <t>Intergenic (TNRC6C)</t>
  </si>
  <si>
    <t>chr7:149497119-149497141</t>
  </si>
  <si>
    <t>CCTCCCAGGTGCCACCAGGCCGCTGCGGGGGAGATGGAGAGGGACCTACA</t>
  </si>
  <si>
    <t>GTGCCACCAGGCCGCTGCGGGGGA</t>
  </si>
  <si>
    <t>intron (ZNF746, intron 1 of 6)</t>
  </si>
  <si>
    <t>chr7:98217455-98217460</t>
  </si>
  <si>
    <t>CTCCTGCTCCTGGGACGAGCTCCGGGGGGCCCTGGTGGCATTGGCCCGGA</t>
  </si>
  <si>
    <t>ATGCCACCAGGGCCCCCCGGAGCT</t>
  </si>
  <si>
    <t>exon (TECPR1, exon 26 of 26)</t>
  </si>
  <si>
    <t>chr21:45923477-45923497</t>
  </si>
  <si>
    <t>CTTGCTTGGAACACCGCACCCTCTGCAGGGCCCCAGTGGCACGGCTCTCA</t>
  </si>
  <si>
    <t>GTGCCACTGGGGCCCTGCAGAGGG</t>
  </si>
  <si>
    <t>intron (PCBP3, intron 10 of 12)</t>
  </si>
  <si>
    <t>chr10:42553209-42553230</t>
  </si>
  <si>
    <t>ACACGGTCGGTTCCTGTGGCCCCGCTGCGCCGCGGCGGCACCACCTCCAC</t>
  </si>
  <si>
    <t>GTGCCGCCGCGGCGCAGCGGGGCC</t>
  </si>
  <si>
    <t>promoter-TSS (ZNF37BP)</t>
  </si>
  <si>
    <t>chr12:112013654-112013656</t>
  </si>
  <si>
    <t>CGCGCGCAGGTGCCGCCGGGGCGCCCGGAAGAGCGCGCGCCCGTGGGGAG</t>
  </si>
  <si>
    <t>GTGCCGCCGGGGCGCCCGGAAGAG</t>
  </si>
  <si>
    <t>GTGCCGCCGGGGCGCC-CGGAAGA</t>
  </si>
  <si>
    <t>promoter-TSS (TMEM116)</t>
  </si>
  <si>
    <t>chr5</t>
  </si>
  <si>
    <t>chr5:171309470-171309476</t>
  </si>
  <si>
    <t>GACCAGGACAGCGCACCCGCCCCGCGGGGCCCCGACGGCGCCAGCTACCT</t>
  </si>
  <si>
    <t>GCGCCGTCGGGGCCCCGCGGGGCG</t>
  </si>
  <si>
    <t>exon (TLX3, exon 1 of 3)</t>
  </si>
  <si>
    <t>chr12:95790806-95790813</t>
  </si>
  <si>
    <t>ATGCATTTTTATTGCACCGACGCCGCGGCGCTCCGGTGCCAGCCCTCCTC</t>
  </si>
  <si>
    <t>CTGGCACCGGAGCGCCGCGGCGTC</t>
  </si>
  <si>
    <t>promoter-TSS (NTN4)</t>
  </si>
  <si>
    <t>chr7:1953840-1953863</t>
  </si>
  <si>
    <t>CTGCTGGGTGACACGGGGGCCCCACGGGGCACAGGTGCCGGCCCAGGCTG</t>
  </si>
  <si>
    <t>GTGACACGGGGGCCCCACGGGGCA</t>
  </si>
  <si>
    <t>intron (MAD1L1, intron 16 of 18)</t>
  </si>
  <si>
    <t>chr7:100867567-100867587</t>
  </si>
  <si>
    <t>CCCTCAGGGGAGGGCGATCCCCCGCGGCACCCCGGGGCCACCACCGGCCC</t>
  </si>
  <si>
    <t>GTGGCCCCGGGGTGCCGCGGGGGA</t>
  </si>
  <si>
    <t>promoter-TSS (MIR6875)</t>
  </si>
  <si>
    <t>chr1:38046715-38046721</t>
  </si>
  <si>
    <t>CCCGGCTCCGCCACCGGGGCCCCGCGGCAGGTACTGCGCGGTGGTGGCCA</t>
  </si>
  <si>
    <t>CCGCCACCGGGGCCCCGCGGCAGG</t>
  </si>
  <si>
    <t>promoter-TSS (POU3F1)</t>
  </si>
  <si>
    <t>chr9:134391025-134391034</t>
  </si>
  <si>
    <t>TCCCTGCCTGGACTCTGTCCACCGCGTGGCCCCGGTGGCCATGCCCTGCC</t>
  </si>
  <si>
    <t>TGGCCACCGGGGCCACGCGGTGGA</t>
  </si>
  <si>
    <t>G-GCCACCGGGGCCACGCGGTGGA</t>
  </si>
  <si>
    <t>intron (RXRA, intron 1 of 9)</t>
  </si>
  <si>
    <t>chr16:88483251-88483262</t>
  </si>
  <si>
    <t>TGCCCCTCCTGTCCAGGACCCCCCATGGCTCCCCGGTGGCACCTGCCCCT</t>
  </si>
  <si>
    <t>GTGCCACCGGGGAGCCATGGGGGG</t>
  </si>
  <si>
    <t>intron (ZFPM1, intron 1 of 9)</t>
  </si>
  <si>
    <t>chr16:25257886-25257891</t>
  </si>
  <si>
    <t>ATGCGCCGCCTGCCACCGAGCGCCGCGGGGCCCGCGCGAGGCGTCCTggc</t>
  </si>
  <si>
    <t>CTGCCACCGAG-CGCCGCGGGGCC</t>
  </si>
  <si>
    <t>promoter-TSS (ZKSCAN2)</t>
  </si>
  <si>
    <t>chr7:2632174-2632182</t>
  </si>
  <si>
    <t>CCGCCATGGCCGGGGTCAGCTACGCGGCGCCCTGGTGGGTGAGCCTCCTG</t>
  </si>
  <si>
    <t>CACCCACCAGGGCGCCGCGTAGCT</t>
  </si>
  <si>
    <t>exon (TTYH3, exon 1 of 14)</t>
  </si>
  <si>
    <t>chr11:77105464-77105473</t>
  </si>
  <si>
    <t>TGAGGGAGGTGCCATCTGGGCGCCGCCGAGGGCTTGGGGTAGGAAGGCAC</t>
  </si>
  <si>
    <t>GTGCCATCTGGGCGCCGCCGAGGG</t>
  </si>
  <si>
    <t>intron (CAPN5, intron 3 of 12)</t>
  </si>
  <si>
    <t>chr8</t>
  </si>
  <si>
    <t>chr8:37797109-37797119</t>
  </si>
  <si>
    <t>GCAGGACATGCCCCCGGGGCGCGGCGGCGGGGACCCCGGGGCTCGCCTCC</t>
  </si>
  <si>
    <t>ATGCCCCCGGGGCGCGGCGGCGGG</t>
  </si>
  <si>
    <t>5' UTR (NM_032777, exon 1 of 19)</t>
  </si>
  <si>
    <t>chr19:8505811-8505838</t>
  </si>
  <si>
    <t>ACCAAGGCCCCACGGGGGCGCCGTGGGGGTGAAGCGCAGGTCCCGGAGCT</t>
  </si>
  <si>
    <t>GCCCCACGGGGGCGCCGTGGGGGT</t>
  </si>
  <si>
    <t>Intergenic (PRAM1)</t>
  </si>
  <si>
    <t>chr17:17723593-17723599</t>
  </si>
  <si>
    <t>CGCAGCGGGTGACCCCGAGGCCCCGCGGTGAGAGCCAAGGGAGCGTCTCC</t>
  </si>
  <si>
    <t>GTGACCCCGAGGCCCCGCGGTGAG</t>
  </si>
  <si>
    <t>intron (RAI1, intron 1 of 5)</t>
  </si>
  <si>
    <t>chr11:45164171-45164183</t>
  </si>
  <si>
    <t>gtatgtgtgaCTCCCCAGCACCCCGCGGGTCCCCGGTGGAGTGTATCCAG</t>
  </si>
  <si>
    <t>ACTCCACCGGGGACCCGCGGGGTG</t>
  </si>
  <si>
    <t>CT-CCACCGGGGACCCGCGGGGTG</t>
  </si>
  <si>
    <t>intron (PRDM11, intron 1 of 7)</t>
  </si>
  <si>
    <t>chr20:38724602-38724618</t>
  </si>
  <si>
    <t>TGAGCCAGAGAGCCCCGGGGCGCCGCGCGGAGAGCAAGCGGAGATAGCGA</t>
  </si>
  <si>
    <t>AGAGCCCCGGGGCGCCGCGCGGAG</t>
  </si>
  <si>
    <t>GAGCC-CCGGGGCGCCGCGCGGAG</t>
  </si>
  <si>
    <t>5' UTR (NM_080552, exon 1 of 2)</t>
  </si>
  <si>
    <t>chr9:123406828-123406830</t>
  </si>
  <si>
    <t>AAGGAGCAGTTCTGCCCCTGCCCCGCGGGGCCCCGGGGCAGAGCTTTCAG</t>
  </si>
  <si>
    <t>TCTGCCCCGGGGCCCCGCGGGGCA</t>
  </si>
  <si>
    <t>CTGCC-CCGGGGCCCCGCGGGGCA</t>
  </si>
  <si>
    <t>intron (DENND1A, intron 19 of 20)</t>
  </si>
  <si>
    <t>chr14:35404294-35404295</t>
  </si>
  <si>
    <t>GCGGTGCAGGAGCCCCGGGGTGCCGCGGCGCCCGCCCGGCTGCATCGCTG</t>
  </si>
  <si>
    <t>GGAGCCCCGGGGTGCCGCGGCGCC</t>
  </si>
  <si>
    <t>GAGCC-CCGGGGTGCCGCGGCGCC</t>
  </si>
  <si>
    <t>intron (NFKBIA, intron 1 of 5)</t>
  </si>
  <si>
    <t>chr17:29593748-29593768</t>
  </si>
  <si>
    <t>AGGTAGGAGCGCCTTCGGGGCGCCGCGGGGACCCCGCGGCCGGGCACGCC</t>
  </si>
  <si>
    <t>GCGCCTTCGGGGCGCCGCGGGGAC</t>
  </si>
  <si>
    <t>intron (ANKRD13B, intron 1 of 14)</t>
  </si>
  <si>
    <t>chr8:78516335-78516346</t>
  </si>
  <si>
    <t>TGACTTCATGCAGCCGGAGCTCCGCGGCGGGAGCGGAGGCTGCTGCTGGC</t>
  </si>
  <si>
    <t>ATGCAGCCGGAGCTCCGCGGCGGG</t>
  </si>
  <si>
    <t>promoter-TSS (PKIA)</t>
  </si>
  <si>
    <t>chr4:3809315-3809318</t>
  </si>
  <si>
    <t>GGCGTGTGGTGCCATCAGGGCGCAGCgcagaggcgtccggtgcggtccgg</t>
  </si>
  <si>
    <t>GTGCCATCAGGGCGCAGCGCAGAG</t>
  </si>
  <si>
    <t>Intergenic (ADRA2C)</t>
  </si>
  <si>
    <t>chr7:129210663-129210666</t>
  </si>
  <si>
    <t>ACAGCCTTGGTCAGTGGTTCACCGCTGCCCCCTGGTGGCACCTTCTGTCC</t>
  </si>
  <si>
    <t>GTGCCACCAGGGGGCAGCGGTGAA</t>
  </si>
  <si>
    <t>intron (SMO, intron 9 of 11)</t>
  </si>
  <si>
    <t>chr4:2933855-2933856</t>
  </si>
  <si>
    <t>GCCGAGAAAGACAACGGTGACCACGCGGCGCTCCGGCGGCTGCTGGTGGA</t>
  </si>
  <si>
    <t>CAGCCGCCGGAGCGCCGCGTGGTC</t>
  </si>
  <si>
    <t>exon (MFSD10, exon 1 of 12)</t>
  </si>
  <si>
    <t>chr6:3456605-3456612</t>
  </si>
  <si>
    <t>CGCATAGAGCGCGGCGGAGGCTCCGCGGGCGCCCCGGGCACAGCGCGCCG</t>
  </si>
  <si>
    <t>GCGCGGCGGAGGCTCCGCGGGCGC</t>
  </si>
  <si>
    <t>promoter-TSS (SLC22A23)</t>
  </si>
  <si>
    <t>chr19:35718153-35718161</t>
  </si>
  <si>
    <t>GCCGAAAGAGTGCGGGTAGCTCTGCGGCGCGGCGGTGGCGCGACGGGGCC</t>
  </si>
  <si>
    <t>GCGCCACCGCCGCGCCGCAGAGCT</t>
  </si>
  <si>
    <t>exon (KMT2B, exon 1 of 37)</t>
  </si>
  <si>
    <t>chr17:82236614-82236619</t>
  </si>
  <si>
    <t>CCACGGGGTGCCCCTGGTGCCCCGCGGGGGGAGGGGTGGTGTGGGAAGGG</t>
  </si>
  <si>
    <t>GTGCCCCTGGTGCCCCGCGGGGGG</t>
  </si>
  <si>
    <t>promoter-TSS (MIR6787)</t>
  </si>
  <si>
    <t>chr4:151325578-151325580</t>
  </si>
  <si>
    <t>gccgagccgATTCCCCGCCTCCTTGCGGCGTCCCGGCGGCCTCTTAATCC</t>
  </si>
  <si>
    <t>AGGCCGCCGGGACGCCGCAAGGAG</t>
  </si>
  <si>
    <t>Intergenic (PRSS48)</t>
  </si>
  <si>
    <t>chrX</t>
  </si>
  <si>
    <t>chrX:133985787-133985788</t>
  </si>
  <si>
    <t>gcggcgggggccactggggcaccgcggcgcggggaccgggcgaaggcagt</t>
  </si>
  <si>
    <t>GGGCCACTGGGGCACCGCGGCGCG</t>
  </si>
  <si>
    <t>promoter-TSS (GPC3)</t>
  </si>
  <si>
    <t>chr15</t>
  </si>
  <si>
    <t>chr15:80251920-80251924</t>
  </si>
  <si>
    <t>TCCGCCTGCGGCCGGTGACCCGCGCGACGCCCCGGCGGCACCGACAATGC</t>
  </si>
  <si>
    <t>GTGCCGCCGGGGCGTCGCGCGGGT</t>
  </si>
  <si>
    <t>intron (CTXND1, intron 1 of 2)</t>
  </si>
  <si>
    <t>chr3:23203935-23203936</t>
  </si>
  <si>
    <t>GTGCCGGGTTTGGCTCCTTCGCCGCCGCACCCCGGTGGCCCGCCCGGAGA</t>
  </si>
  <si>
    <t>GGGCCACCGGGGTGCGGCGGCGAA</t>
  </si>
  <si>
    <t>promoter-TSS (UBE2E2-AS1)</t>
  </si>
  <si>
    <t>chr20:40688735-40688737</t>
  </si>
  <si>
    <t>GTGCAGGGCCTGCCCGGACGCTCCGCGCGCCCCAGTGGCTCCTTCTTCAC</t>
  </si>
  <si>
    <t>GAGCCACTGGGGCGCGCGGAGCGT</t>
  </si>
  <si>
    <t>GAGCCACTGGGGCGC-GCGGAGCG</t>
  </si>
  <si>
    <t>exon (MAFB, exon 1 of 1)</t>
  </si>
  <si>
    <t>chr11:124762850-124762855</t>
  </si>
  <si>
    <t>GGCTGCGCGGCCACCGGAGCGCGGCAGCGAGGGCGACGGCAGAGGTCGCG</t>
  </si>
  <si>
    <t>CGGCCACCGGAGCGCGGCAGCGAG</t>
  </si>
  <si>
    <t>G-GCCACCGGAGCGCGGCAGCGAG</t>
  </si>
  <si>
    <t>promoter-TSS (ESAM)</t>
  </si>
  <si>
    <t>chr2:231709535-231709548</t>
  </si>
  <si>
    <t>CTGGGGCGACGATGGGCGCCCCCCGCGGCTGCCCGGGAGCACCGTGTGCG</t>
  </si>
  <si>
    <t>GTGCTCCCGGGCAGCCGCGGGGGG</t>
  </si>
  <si>
    <t>intron (PTMA, intron 1 of 4)</t>
  </si>
  <si>
    <t>chr10:301138-301140</t>
  </si>
  <si>
    <t>TTGCCGGGTGCCACCAGGGAACCGTGGAGACATGGGGCTTTGTCTCTCAT</t>
  </si>
  <si>
    <t>GTGCCACCAGGGAACCGTGGAGAC</t>
  </si>
  <si>
    <t>intron (DIP2C, intron 32 of 36)</t>
  </si>
  <si>
    <t>chr12:6114392-6114393</t>
  </si>
  <si>
    <t>GCTGAGCGGGTGCCACAGGGGAGCCCGGAGGTCGCTATGGCTATAAGTTT</t>
  </si>
  <si>
    <t>GTGCCACAGGGGAGCCCGGAGGTC</t>
  </si>
  <si>
    <t>GTGCCACAGGGGAGCC-CGGAGGT</t>
  </si>
  <si>
    <t>intron (VWF, intron 3 of 51)</t>
  </si>
  <si>
    <t>chr17:78675292-78675294</t>
  </si>
  <si>
    <t>CGTCCAGTCAGCTCTCTCCTCTCCTCGGCGCTCCGCAGGCACTTGGGATG</t>
  </si>
  <si>
    <t>GTGCCTGCGGAGCGCCGAGGAGAG</t>
  </si>
  <si>
    <t>3' UTR (NM_001292019, exon 13 of 13)</t>
  </si>
  <si>
    <t>chr10:132976194-132976196</t>
  </si>
  <si>
    <t>CAGAGTGAAGACACCAGGGCACCGCGGGGCCAGTGAGTTTGTTGCCTCAG</t>
  </si>
  <si>
    <t>AAGACACCAGGGCACCGCGGGGCC</t>
  </si>
  <si>
    <t>non-coding (LINC01168, exon 3 of 3)</t>
  </si>
  <si>
    <t>chr10:79905566-79905569</t>
  </si>
  <si>
    <t>GTGGGAAGCCTCTGACTCACCTCTGTGCCCCAGTAGCACCCTGTGCAGCC</t>
  </si>
  <si>
    <t>GTGCTACTGGGGCACAGAGGTGAG</t>
  </si>
  <si>
    <t>intron (BMS1P21, intron 1 of 5)</t>
  </si>
  <si>
    <t>chr11:34357428-34357441</t>
  </si>
  <si>
    <t>GGAGTAGCACCACCAGGCCGCCCCGCGGTGCTGCTGCGCCGAAGAGTTGA</t>
  </si>
  <si>
    <t>GCACCACCAGGCCGCCCCGCGGTG</t>
  </si>
  <si>
    <t>exon (ABTB2, exon 1 of 17)</t>
  </si>
  <si>
    <t>chr16:1519862-1519864</t>
  </si>
  <si>
    <t>TCACATCTGCCCTGGCCTGTCCCCGCTGGCCCCGGGGGCACACCTGCGGG</t>
  </si>
  <si>
    <t>GTGCCCCCGGGGCCAGCGGGGACA</t>
  </si>
  <si>
    <t>GTGCCCCCGGGGC-CAGCGGGGAC</t>
  </si>
  <si>
    <t>intron (IFT140, intron 29 of 30)</t>
  </si>
  <si>
    <t>chr17:67993915-67993916</t>
  </si>
  <si>
    <t>GGGGCCTCAAGGAGTGGCTGCGCGCGGGGCCCCGGTGTCTCCTCCGCGCT</t>
  </si>
  <si>
    <t>GAGACACCGGGGCCCCGCGCGCAG</t>
  </si>
  <si>
    <t>promoter-TSS (C17orf58)</t>
  </si>
  <si>
    <t>chr19:57172250-57172251</t>
  </si>
  <si>
    <t>GGGCGCGCCGGGCTCGTCCTCTCCGCGGCGCTCAGTGGCAGCAGGGAGGG</t>
  </si>
  <si>
    <t>CTGCCACTGAG-CGCCGCGGAGAG</t>
  </si>
  <si>
    <t>Intergenic (DUXA)</t>
  </si>
  <si>
    <t>chr4:77075381-77075391</t>
  </si>
  <si>
    <t>CAAGGGCGCTGCCACGGGGGCGGCGCGGGGGGAGCAGCGGGGCCCCAGCG</t>
  </si>
  <si>
    <t>CTGCCACGGGGGCGGCGCGGGGGG</t>
  </si>
  <si>
    <t>promoter-TSS (CCNI)</t>
  </si>
  <si>
    <t>chr13:51803739-51803740</t>
  </si>
  <si>
    <t>ACGAGCACACCCAGCGGGGCGCCGAGGTGCCGCCCAAGAGGCTCCTTGGC</t>
  </si>
  <si>
    <t>CACCCAGCGGGGCGCCGAGGTGCC</t>
  </si>
  <si>
    <t>intron (DHRS12, intron 1 of 7)</t>
  </si>
  <si>
    <t>chr14:56579975-56579977</t>
  </si>
  <si>
    <t>GGCGGGCAGTCCGAGTGGGGCTGCGGCGCTCCGGGGGCATCCGCGGCGGC</t>
  </si>
  <si>
    <t>ATGCCCCCGGAGCGCCGCAGCCCC</t>
  </si>
  <si>
    <t>exon (TMEM260, exon 1 of 16)</t>
  </si>
  <si>
    <t>chr17:18961747-18961748</t>
  </si>
  <si>
    <t>CTAAAGGGTCCATCCAGAGCCCCCACGGGGCCCCGGTGGGGGTCTCATGC</t>
  </si>
  <si>
    <t>CCCCCACCGGGGCCCCGTGGGGGC</t>
  </si>
  <si>
    <t>intron (SLC5A10, intron 5 of 13)</t>
  </si>
  <si>
    <t>chr14:95534482-95534483</t>
  </si>
  <si>
    <t>GCCACGACGAACTGCATGCGGCCGCGGCGCTCCGGAGGCGCCCGGGGACG</t>
  </si>
  <si>
    <t>GCGCCTCCGGAGCGCCGCGGCCGC</t>
  </si>
  <si>
    <t>promoter-TSS (SCARNA13)</t>
  </si>
  <si>
    <t>chr19:29529163-29529166</t>
  </si>
  <si>
    <t>CCCGAAGTCCCCACCGGGGCGCAGGGGAGGAGCACTTCGCTGGGGGGCTT</t>
  </si>
  <si>
    <t>TCCCCACCGGGGCGCAGGGGAGGA</t>
  </si>
  <si>
    <t>GTCCCCACCGGGGCGCAGGGGAGGA</t>
  </si>
  <si>
    <t>GTGCC-ACCGGGGCGCCGCGGNNNN</t>
  </si>
  <si>
    <t>intron (VSTM2B, intron 3 of 4)</t>
  </si>
  <si>
    <t>chr4:4320745-4320745</t>
  </si>
  <si>
    <t>GTAACAAGTGCTTTACCCGCTCTGCGGTGCTCCGGCGGCACAAGAAGATG</t>
  </si>
  <si>
    <t>GTGCCGCCGGAGCACCGCAGAGCG</t>
  </si>
  <si>
    <t>exon (ZBTB49, exon 8 of 8)</t>
  </si>
  <si>
    <t>chr15:44195278-44195279</t>
  </si>
  <si>
    <t>ATCAAGCGCCGGGCTCTGTCTCCTCGGCGCCCCAGTGCCCGTGCCCAGCT</t>
  </si>
  <si>
    <t>CGGGCACTGGGGCGCCGAGGAGAC</t>
  </si>
  <si>
    <t>GGGC-ACTGGGGCGCCGAGGAGAC</t>
  </si>
  <si>
    <t>promoter-TSS (FRMD5)</t>
  </si>
  <si>
    <t>chr5:344133-344133</t>
  </si>
  <si>
    <t>gggcgGCGCAGGAGTCGTCTCCCCGCAGCGCCCCGGTGCCCGGAGCCCCC</t>
  </si>
  <si>
    <t>CGGGCACCGGGGCGCTGCGGGGAG</t>
  </si>
  <si>
    <t>GGGC-ACCGGGGCGCTGCGGGGAG</t>
  </si>
  <si>
    <t>intron (NM_020731, intron 2 of 11)</t>
  </si>
  <si>
    <t>chr11:61581542-61581548</t>
  </si>
  <si>
    <t>GGCGTCAGCTCCGGACTCAACACCGCGGCGGTCCGGGGCAGACGGACTGG</t>
  </si>
  <si>
    <t>CTGCC-CCGGACCGCCGCGGTGTT</t>
  </si>
  <si>
    <t>promoter-TSS (SYT7)</t>
  </si>
  <si>
    <t>chr15:52679131-52679134</t>
  </si>
  <si>
    <t>ACGACCAGCCCGAAGCGGCTCCCCGGCGCCCCTGTGGCCATCCACCCGCG</t>
  </si>
  <si>
    <t>TGGCCACAGGGGCGCCGGGGAGCC</t>
  </si>
  <si>
    <t>G-GCCACAGGGGCGCCGGGGAGCC</t>
  </si>
  <si>
    <t>promoter-TSS (FAM214A)</t>
  </si>
  <si>
    <t>chr15:84982080-84982081</t>
  </si>
  <si>
    <t>CCAGGCGGCGATGACACGGCGCCCGCGGCGGCCCGGAGGCGCCGGGTGGG</t>
  </si>
  <si>
    <t>GCGCCTCCGGGCCGCCGCGGGCGC</t>
  </si>
  <si>
    <t>5' UTR (NM_002605, exon 1 of 22)</t>
  </si>
  <si>
    <t>chr1:182839811-182839813</t>
  </si>
  <si>
    <t>CCTGTGGTGGTTGCCGCCGGGGCGCCACTGGCCTAGGGCTCTTCATTCAT</t>
  </si>
  <si>
    <t>TTGCCGCCGGGGCGCCACTGGCCT</t>
  </si>
  <si>
    <t>promoter-TSS (LOC647070)</t>
  </si>
  <si>
    <t>chr4:107824790-107824792</t>
  </si>
  <si>
    <t>GGGCACTGCTGCCACCGGGCCGACGGGTGAGTCACTGTTTGGAAATGGAG</t>
  </si>
  <si>
    <t>CTGCCACCGGGCCGACGGGTGAGT</t>
  </si>
  <si>
    <t>CTGCCACCGGGCCGACG-GGTGAG</t>
  </si>
  <si>
    <t>5' UTR (NM_001136258, exon 1 of 7)</t>
  </si>
  <si>
    <t>chr5:79236319-79236320</t>
  </si>
  <si>
    <t>ACCCGCGCCTCACCACCGGAGCGCCGCAGACGCAGCTCCACGGCCTcgcg</t>
  </si>
  <si>
    <t>TCACCACCGGAGCGCCGCAGACGC</t>
  </si>
  <si>
    <t>5' UTR (NM_152405, exon 1 of 11)</t>
  </si>
  <si>
    <t>chr8:26515103-26515104</t>
  </si>
  <si>
    <t>GTGGAGGCTTTGCGTGAAGGCCCGCGGCTCCCCGGTGGTCGGGAGGGGCG</t>
  </si>
  <si>
    <t>CGACCACCGGGGAGCCGCGGGCCT</t>
  </si>
  <si>
    <t>GA-CCACCGGGGAGCCGCGGGCCT</t>
  </si>
  <si>
    <t>intron (DPYSL2, intron 1 of 13)</t>
  </si>
  <si>
    <t>chr11:123062930-123062931</t>
  </si>
  <si>
    <t>ATTGGAGGGAGCCGCCAGGCCGCCGCGGGGTGGGGCGGGTTAGCTCGGCA</t>
  </si>
  <si>
    <t>GAGCCGCCAGGCCGCCGCGGGGTG</t>
  </si>
  <si>
    <t>promoter-TSS (HSPA8)</t>
  </si>
  <si>
    <t>chr11:1424170-1424171</t>
  </si>
  <si>
    <t>TGATGTGGGGCCATGGTGGACCCCTCGGCACCCCTGTGGCCTCCGGAACT</t>
  </si>
  <si>
    <t>AGGCCACAGGGGTGCCGAGGGGTC</t>
  </si>
  <si>
    <t>G-GCCACAGGGGTGCCGAGGGGTC</t>
  </si>
  <si>
    <t>intron (BRSK2, intron 1 of 19)</t>
  </si>
  <si>
    <t>chr11:63985967-63985968</t>
  </si>
  <si>
    <t>CGTGGGGCCACGATGTGGGGCTCCGCGGGCGCCCCGGCGCTGGCCGACTT</t>
  </si>
  <si>
    <t>GGGCTCCGCGGGCGCCCCGGCGCT</t>
  </si>
  <si>
    <t>non-coding (OTUB1, exon 1 of 6)</t>
  </si>
  <si>
    <t>chr11:64001129-64001129</t>
  </si>
  <si>
    <t>GCGCAGATAAACAACCGGGGCGCAGCGGGAGGCATGGAGGAAACGCTCCA</t>
  </si>
  <si>
    <t>AAACAACCGGGGCGCAGCGGGAGG</t>
  </si>
  <si>
    <t>intron (MACROD1, intron 4 of 10)</t>
  </si>
  <si>
    <t>chr12:53268175-53268177</t>
  </si>
  <si>
    <t>GCAGCAAGACCCTCCGGGGCGCCGCGGGAGCGCGCAGCGCGGCGGGTAAA</t>
  </si>
  <si>
    <t>GACCCTCCGGGGCGCCGCGGGAGC</t>
  </si>
  <si>
    <t>promoter-TSS (ESPL1)</t>
  </si>
  <si>
    <t>chr19:12938054-12938055</t>
  </si>
  <si>
    <t>GCGTGACTGTAGCACCGGGGTGCAGCGAAGCCCCAAGGGCCCCAATCCGT</t>
  </si>
  <si>
    <t>GTAGCACCGGGGTGCAGCGAAGCC</t>
  </si>
  <si>
    <t>promoter-TSS (CALR)</t>
  </si>
  <si>
    <t>chr1:63774708-63774712</t>
  </si>
  <si>
    <t>GCCAGGGTTTGCCCCGGAGCCCCGCGGCGGGCCGGGGCGCGCCCAGGGAC</t>
  </si>
  <si>
    <t>TTTGCCCCGGAGCCCCGCGGCGGG</t>
  </si>
  <si>
    <t>TTGCC-CCGGAGCCCCGCGGCGGG</t>
  </si>
  <si>
    <t>intron (ROR1, intron 1 of 8)</t>
  </si>
  <si>
    <t>chr21:41766429-41766430</t>
  </si>
  <si>
    <t>ATTTTTCTAAGCCCTGCGCAGACCGCAGCGCCCCGGTGGGTCCCGGGCGG</t>
  </si>
  <si>
    <t>GACCCACCGGGGCGCTGCGGTCTG</t>
  </si>
  <si>
    <t>intron (RIPK4, intron 1 of 7)</t>
  </si>
  <si>
    <t>chr4:87220559-87220560</t>
  </si>
  <si>
    <t>ACGCGCGCTCTCCTGCGCGGCCCCGCGGAGCCCCGGCGGGCGCTTGGCGT</t>
  </si>
  <si>
    <t>CGCCCGCCGGGGCTCCGCGGGGCC</t>
  </si>
  <si>
    <t>GCGCCCGCCGGGGCTCCGCGGGGCC</t>
  </si>
  <si>
    <t>GTGCCA-CCGGGGCGCCGCGGNNNN</t>
  </si>
  <si>
    <t>promoter-TSS (KLHL8)</t>
  </si>
  <si>
    <t>chr16:770625-770625</t>
  </si>
  <si>
    <t>CCGCAGCTCCTCCACCGGGGCGCCGCCTGGGGGGACGGGTGAGGGGGGCT</t>
  </si>
  <si>
    <t>CCTCCACCGGGGCGCCGCCTGGGG</t>
  </si>
  <si>
    <t>CT-CCACCGGGGCGCCGCCTGGGG</t>
  </si>
  <si>
    <t>TTS (MIR662)</t>
  </si>
  <si>
    <t>chr17:56594826-56594826</t>
  </si>
  <si>
    <t>GCCGTCCAAGTCCGTGCACCTCACGGTGCTGCGGTGGCGCTGTCAGCGGC</t>
  </si>
  <si>
    <t>GCGCCACCGCAGCACCGTGAGGTG</t>
  </si>
  <si>
    <t>exon (NOG, exon 1 of 1)</t>
  </si>
  <si>
    <t>chr1:1621217-1621217</t>
  </si>
  <si>
    <t>AGGGGAATAGTGCCACAGGGGCCCATGGGGAGGGCCTGTGGGTCACCCTG</t>
  </si>
  <si>
    <t>GTGCCACAGGGGCCCATGGGGAGG</t>
  </si>
  <si>
    <t>GTGCCACAGGGGC-CCATGGGGAG</t>
  </si>
  <si>
    <t>intron (MIB2, intron 2 of 19)</t>
  </si>
  <si>
    <t>chr7:73433791-73433793</t>
  </si>
  <si>
    <t>GGTTGCGCCGGCTCTGGCTCAgcggcggctccggtggcagcggcggtggc</t>
  </si>
  <si>
    <t>CTGCCACCGGAGCCGCCGCTGAGCC</t>
  </si>
  <si>
    <t>GTGCCACCGGGGC-GCCGCGGNNNN</t>
  </si>
  <si>
    <t>promoter-TSS (FZD9)</t>
  </si>
  <si>
    <t>chr10:132976195-132976196</t>
  </si>
  <si>
    <t>expRAS101_6_RTW2586_SpRY.dedup.sam</t>
  </si>
  <si>
    <t>GCAGAGTGAAGACACCAGGGCACCGCGGGGCCAGTGAGTTTGTTGCCTCA</t>
  </si>
  <si>
    <t>2.449489742783178</t>
  </si>
  <si>
    <t>expRAS101_6_RTW2586_SpRY</t>
  </si>
  <si>
    <t>chr10:80205275-80205287</t>
  </si>
  <si>
    <t>CCAGGCAGCCCCGGGCCTCACCCGCGGCGCCGCGGTGCACTGCCGCCGCC</t>
  </si>
  <si>
    <t>14.966629547095764</t>
  </si>
  <si>
    <t>8.366600265340756</t>
  </si>
  <si>
    <t>AGTGCACCGCGGCGCCGCGGGTGA</t>
  </si>
  <si>
    <t>GTGC-ACCGCGGCGCCGCGGGTGA</t>
  </si>
  <si>
    <t>promoter-TSS (ANXA11)</t>
  </si>
  <si>
    <t>chr10:99531083-99531096</t>
  </si>
  <si>
    <t>AGGATTTAAAGCAGAAAGACACCGGGCGCCCCTGTGGCTGAGGAATGGCG</t>
  </si>
  <si>
    <t>14.89966442575134</t>
  </si>
  <si>
    <t>14.866068747318506</t>
  </si>
  <si>
    <t>5.165994579942956</t>
  </si>
  <si>
    <t>CAGCCACAGGGGCGCCCGGTGTCT</t>
  </si>
  <si>
    <t>CAGCCACAGGGGCGCC-CGGTGTC</t>
  </si>
  <si>
    <t>promoter-TSS (LINC01475)</t>
  </si>
  <si>
    <t>1.7320508075688772</t>
  </si>
  <si>
    <t>1.4142135623730951</t>
  </si>
  <si>
    <t>chr11:124762852-124762853</t>
  </si>
  <si>
    <t>GGGCTGCGCGGCCACCGGAGCGCGGCAGCGAGGGCGACGGCAGAGGTCGC</t>
  </si>
  <si>
    <t>chr11:34194708-34194708</t>
  </si>
  <si>
    <t>AGGAGCCAGGCCACCAGGGCGCCGTCGGGCTGTTGGCTCCCTCAGGTATT</t>
  </si>
  <si>
    <t>2.8284271247461903</t>
  </si>
  <si>
    <t>AGGCCACCAGGGCGCCGTCGGGCT</t>
  </si>
  <si>
    <t>intron (ABTB2, intron 3 of 16)</t>
  </si>
  <si>
    <t>chr11:34357434-34357440</t>
  </si>
  <si>
    <t>GAGTAGCACCACCAGGCCGCCCCGCGGTGCTGCTGCGCCGAAGAGTTGAG</t>
  </si>
  <si>
    <t>3.4641016151377544</t>
  </si>
  <si>
    <t>2.6246692913372702</t>
  </si>
  <si>
    <t>chr11:45164175-45164176</t>
  </si>
  <si>
    <t>tatgtgtgaCTCCCCAGCACCCCGCGGGTCCCCGGTGGAGTGTATCCAGC</t>
  </si>
  <si>
    <t>chr11:64001127-64001130</t>
  </si>
  <si>
    <t>CGCAGATAAACAACCGGGGCGCAGCGGGAGGCATGGAGGAAACGCTCCAG</t>
  </si>
  <si>
    <t>4.242640687119285</t>
  </si>
  <si>
    <t>1.247219128924647</t>
  </si>
  <si>
    <t>chr11:68608434-68608440</t>
  </si>
  <si>
    <t>tgagtggcggtgggctgcagcctgcggggccctggtggcctgctggtgag</t>
  </si>
  <si>
    <t>6.928203230275509</t>
  </si>
  <si>
    <t>AGGCCACCAGGGCCCCGCAGGCTG</t>
  </si>
  <si>
    <t>G-GCCACCAGGGCCCCGCAGGCTG</t>
  </si>
  <si>
    <t>intron (PPP6R3, intron 23 of 24)</t>
  </si>
  <si>
    <t>chr12:102956509-102956514</t>
  </si>
  <si>
    <t>CCCAGTCGCCTGCCACCGGGCCGCCGGGCACACGCCTGGGGCGGGATGGT</t>
  </si>
  <si>
    <t>11.31370849898476</t>
  </si>
  <si>
    <t>1.8547236990991407</t>
  </si>
  <si>
    <t>CTGCCACCGGGCCGCCGGGCACAC</t>
  </si>
  <si>
    <t>CTGCCACCGGGCCGCCG-GGCACA</t>
  </si>
  <si>
    <t>intron (PAH, intron 1 of 13)</t>
  </si>
  <si>
    <t>chr12:112013628-112013674</t>
  </si>
  <si>
    <t>257.42377512576417</t>
  </si>
  <si>
    <t>140.97162835123953</t>
  </si>
  <si>
    <t>11.16504201807168</t>
  </si>
  <si>
    <t>chr12:131828410-131828410</t>
  </si>
  <si>
    <t>GGGGCTCAGTCCGGCGGGGGCGCCgcggagagcggagggcgccgggctgc</t>
  </si>
  <si>
    <t>GTCCGGCGGGGGCGCCGCGGAGAG</t>
  </si>
  <si>
    <t>promoter-TSS (MMP17)</t>
  </si>
  <si>
    <t>chr12:132144509-132144510</t>
  </si>
  <si>
    <t>GGCATGGAGcgggagccgggcgccgcgggagttcgccgggctctgggccg</t>
  </si>
  <si>
    <t>GCGGGAGCCGGGCGCCGCGGGAGT</t>
  </si>
  <si>
    <t>promoter-TSS (NOC4L)</t>
  </si>
  <si>
    <t>chr12:25250361-25250371</t>
  </si>
  <si>
    <t>AGGGGGAGGGGAGGCCGGGGCGCCGCGGGAGTAACCTCCACCGCACCCCA</t>
  </si>
  <si>
    <t>4.496912521077347</t>
  </si>
  <si>
    <t>GGGAGGCCGGGGCGCCGCGGGAGT</t>
  </si>
  <si>
    <t>intron (KRAS, intron 1 of 5)</t>
  </si>
  <si>
    <t>chr12:45727248-45727252</t>
  </si>
  <si>
    <t>GCAACCAAAGCCACCAAGGCGCCGCGCCAAGTCCCCGGAGCAGTCACCTC</t>
  </si>
  <si>
    <t>1.699673171197595</t>
  </si>
  <si>
    <t>AAGCCACCAAGGCGCCGCGCCAAG</t>
  </si>
  <si>
    <t>non-coding (LINC00938, exon 1 of 1)</t>
  </si>
  <si>
    <t>chr12:48818587-48818587</t>
  </si>
  <si>
    <t>GTTCCCCTCTCCCGGCCTGGCCCGGGCTCCCCGGTGGCCGCCGCCCCCTC</t>
  </si>
  <si>
    <t>CGGCCACCGGGGAGCCCGGGCCAG</t>
  </si>
  <si>
    <t>promoter-TSS (CACNB3)</t>
  </si>
  <si>
    <t>chr12:51814329-51814335</t>
  </si>
  <si>
    <t>CGTCCCAGTCCggcgcggggaccgcggcgcgccgggggcgcggggccggg</t>
  </si>
  <si>
    <t>7.483314773547883</t>
  </si>
  <si>
    <t>GCGCCCCCGGCGCGCCGCGGTCCC</t>
  </si>
  <si>
    <t>Intergenic (FIGNL2)</t>
  </si>
  <si>
    <t>chr12:53268166-53268199</t>
  </si>
  <si>
    <t>20.85665361461421</t>
  </si>
  <si>
    <t>9.867085435932944</t>
  </si>
  <si>
    <t>chr12:53677209-53677219</t>
  </si>
  <si>
    <t>gctcccgggccccgcggcgccccggccccgagctccTCCATTTAATCGGA</t>
  </si>
  <si>
    <t>4.223742416388575</t>
  </si>
  <si>
    <t>TCGGGGCCGGGGCGCCGCGGGGCC</t>
  </si>
  <si>
    <t>GGGCC-CCGCGGCGCCCCGGCCCC</t>
  </si>
  <si>
    <t>promoter-TSS (ATP5MC2)</t>
  </si>
  <si>
    <t>chr12:6114391-6114392</t>
  </si>
  <si>
    <t>7.745966692414834</t>
  </si>
  <si>
    <t>6.324555320336759</t>
  </si>
  <si>
    <t>chr12:80936855-80936870</t>
  </si>
  <si>
    <t>TGTCCCCGCGCCTTCCGCAGCCTGGGCGCCGCGGTGGCACCGAGCTGGGA</t>
  </si>
  <si>
    <t>10.392304845413264</t>
  </si>
  <si>
    <t>7.937253933193772</t>
  </si>
  <si>
    <t>GTGCCACCGCGGCGCCCAGGCTGC</t>
  </si>
  <si>
    <t>intron (LIN7A, intron 1 of 5)</t>
  </si>
  <si>
    <t>chr12:94150035-94150089</t>
  </si>
  <si>
    <t>465.6264597292555</t>
  </si>
  <si>
    <t>274.9545416973504</t>
  </si>
  <si>
    <t>12.62145080441085</t>
  </si>
  <si>
    <t>chr12:95790795-95790809</t>
  </si>
  <si>
    <t>25.079872407968907</t>
  </si>
  <si>
    <t>14.832396974191326</t>
  </si>
  <si>
    <t>4.365916225696036</t>
  </si>
  <si>
    <t>chr12:991091-991092</t>
  </si>
  <si>
    <t>CGCCCGGAGGCCCCCGGGCCGCCGCGTCACGCTCCCGGGAGGCTGAGGGA</t>
  </si>
  <si>
    <t>AGGCCCCCGGGCCGCCGCGTCACG</t>
  </si>
  <si>
    <t>G-GCCCCCGGGCCGCCGCGTCACG</t>
  </si>
  <si>
    <t>promoter-TSS (ERC1)</t>
  </si>
  <si>
    <t>chr13:27450970-27450992</t>
  </si>
  <si>
    <t>113.46805717910216</t>
  </si>
  <si>
    <t>73.45747068882783</t>
  </si>
  <si>
    <t>5.889609494694874</t>
  </si>
  <si>
    <t>chr13:27969132-27969133</t>
  </si>
  <si>
    <t>GGCGGGTGGCTGCGCCCCAGCCCGCGGTGCTCCGCTGGCTCCTCGCGGCT</t>
  </si>
  <si>
    <t>GAGCCAGCGGAGCACCGCGGGCTG</t>
  </si>
  <si>
    <t>5' UTR (NM_001354700, exon 1 of 3)</t>
  </si>
  <si>
    <t>chr13:31200328-31200329</t>
  </si>
  <si>
    <t>cgcgccgtcagcagcgccctctcgcggcgcCCAGGTGGGACCCGGGCCCG</t>
  </si>
  <si>
    <t>GTCCCACCTGGGCGCCGCGAGAGG</t>
  </si>
  <si>
    <t>intron (B3GLCT, intron 1 of 14)</t>
  </si>
  <si>
    <t>chr13:99985125-99985125</t>
  </si>
  <si>
    <t>CACATGAAGGTACCACCGCGGCGGCCGGGAGGAGGGCGAGGCAGGCCGAG</t>
  </si>
  <si>
    <t>GTACCACCGCGGCGGCCGGGAGGA</t>
  </si>
  <si>
    <t>GTACCACCGCGGCGGC-CGGGAGG</t>
  </si>
  <si>
    <t>intron (ZIC2, intron 2 of 2)</t>
  </si>
  <si>
    <t>chr14:35404288-35404298</t>
  </si>
  <si>
    <t>CGGTGCAGGAGCCCCGGGGTGCCGCGGCGCCCGCCCGGCTGCATCGCTGG</t>
  </si>
  <si>
    <t>7.211102550927978</t>
  </si>
  <si>
    <t>3.036811193048099</t>
  </si>
  <si>
    <t>chr14:56579972-56579984</t>
  </si>
  <si>
    <t>GGGCGGGCAGTCCGAGTGGGGCTGCGGCGCTCCGGGGGCATCCGCGGCGG</t>
  </si>
  <si>
    <t>34.49637662132068</t>
  </si>
  <si>
    <t>22.80350850198276</t>
  </si>
  <si>
    <t>3.5398604838182472</t>
  </si>
  <si>
    <t>chr14:95534470-95534496</t>
  </si>
  <si>
    <t>74.07428703673091</t>
  </si>
  <si>
    <t>43.47413023856832</t>
  </si>
  <si>
    <t>8.936115860185938</t>
  </si>
  <si>
    <t>chr14:96614726-96614733</t>
  </si>
  <si>
    <t>33.406586176980134</t>
  </si>
  <si>
    <t>19.79898987322333</t>
  </si>
  <si>
    <t>2.4819347291981715</t>
  </si>
  <si>
    <t>chr15:52679129-52679138</t>
  </si>
  <si>
    <t>7.071067811865476</t>
  </si>
  <si>
    <t>2.925747767665559</t>
  </si>
  <si>
    <t>chr15:71115832-71115843</t>
  </si>
  <si>
    <t>CCAGTGGGTGTGTCCGGGGCGCCGCGGGCTGCGCCGCTCCGGGCTCGGGG</t>
  </si>
  <si>
    <t>GTGTGTCCGGGGCGCCGCGGGCTG</t>
  </si>
  <si>
    <t>Intergenic (THSD4)</t>
  </si>
  <si>
    <t>chr15:75696918-75696918</t>
  </si>
  <si>
    <t>GCAAGGGCTGCGCTGGCATCTCCGGGCTCCCCGGAGGCACTACTAGGAGG</t>
  </si>
  <si>
    <t>GTGCCTCCGGGGAGCCCGGAGATG</t>
  </si>
  <si>
    <t>GTGCCTCCGGGGAGCC-CGGAGAT</t>
  </si>
  <si>
    <t>intron (CSPG4, intron 1 of 9)</t>
  </si>
  <si>
    <t>chr15:79482590-79482595</t>
  </si>
  <si>
    <t>tacagtcgtgagccaccggggcgcccagccagcactctttaaagtacatc</t>
  </si>
  <si>
    <t>41.641325627314025</t>
  </si>
  <si>
    <t>30.659419433511783</t>
  </si>
  <si>
    <t>GAGCCACCGGGGCGCCCAGCCAGC</t>
  </si>
  <si>
    <t>GAGCCACCGGGGCGCC-CAGCCAG</t>
  </si>
  <si>
    <t>Intergenic (MINAR1)</t>
  </si>
  <si>
    <t>chr15:84982080-84982087</t>
  </si>
  <si>
    <t>CAGGCGGCGATGACACGGCGCCCGCGGCGGCCCGGAGGCGCCGGGTGGGC</t>
  </si>
  <si>
    <t>28.91366458960192</t>
  </si>
  <si>
    <t>14.071247279470288</t>
  </si>
  <si>
    <t>2.6299556396765835</t>
  </si>
  <si>
    <t>chr16:21071969-21071970</t>
  </si>
  <si>
    <t>tgaactgatgtgccccggggcaccgcagccaactcagagtgaatgattct</t>
  </si>
  <si>
    <t>GTGCC-CCGGGGCACCGCAGCCAA</t>
  </si>
  <si>
    <t>intron (DNAH3, intron 21 of 61)</t>
  </si>
  <si>
    <t>chr16:25257883-25257891</t>
  </si>
  <si>
    <t>12.24744871391589</t>
  </si>
  <si>
    <t>2.6076809620810595</t>
  </si>
  <si>
    <t>chr16:67279468-67279483</t>
  </si>
  <si>
    <t>60.76183012385325</t>
  </si>
  <si>
    <t>32.46536616149585</t>
  </si>
  <si>
    <t>4.613453220450377</t>
  </si>
  <si>
    <t>chr16:88483254-88483255</t>
  </si>
  <si>
    <t>GCCCCTCCTGTCCAGGACCCCCCATGGCTCCCCGGTGGCACCTGCCCCTC</t>
  </si>
  <si>
    <t>chr16:89700273-89700285</t>
  </si>
  <si>
    <t>ACCAGCAGGTGTCCCCGGGGAGCCGCGGAGAGACTGCCGCTGCCATGGCA</t>
  </si>
  <si>
    <t>3.843892584878202</t>
  </si>
  <si>
    <t>chr17:17723598-17723599</t>
  </si>
  <si>
    <t>chr17:2593274-2593321</t>
  </si>
  <si>
    <t>170.44647253610148</t>
  </si>
  <si>
    <t>92.56349172324909</t>
  </si>
  <si>
    <t>11.547387367255496</t>
  </si>
  <si>
    <t>chr17:29593753-29593759</t>
  </si>
  <si>
    <t>GGTAGGAGCGCCTTCGGGGCGCCGCGGGGACCCCGCGGCCGGGCACGCCC</t>
  </si>
  <si>
    <t>5.477225575051661</t>
  </si>
  <si>
    <t>chr17:42563194-42563207</t>
  </si>
  <si>
    <t>GCAGCCGGTGCGTGGCTACTACCGTGGCGCTGTCGGTGGCACGTTTGACC</t>
  </si>
  <si>
    <t>4.609772228646444</t>
  </si>
  <si>
    <t>GTGCCACCGACAGCGCCACGGTAGT</t>
  </si>
  <si>
    <t>GTGCCACCGGG-GCGCCGCGGNNNN</t>
  </si>
  <si>
    <t>exon (COASY, exon 2 of 10)</t>
  </si>
  <si>
    <t>chr17:44759895-44759896</t>
  </si>
  <si>
    <t>TCCGCCAGGAGCCACCAGGGGGCCCGGTGAGTGGGGCTGGGTGGTGAGGC</t>
  </si>
  <si>
    <t>GAGCCACCAGGGGGCCCGGTGAGT</t>
  </si>
  <si>
    <t>GAGCCACCAGGGGGCC-CGGTGAG</t>
  </si>
  <si>
    <t>exon (ADAM11, exon 2 of 27)</t>
  </si>
  <si>
    <t>chr17:44829702-44829739</t>
  </si>
  <si>
    <t>57.48043145279966</t>
  </si>
  <si>
    <t>11.627136853872717</t>
  </si>
  <si>
    <t>chr17:4739854-4739855</t>
  </si>
  <si>
    <t>CCCAGCCGCGCTGCATGAGCCTCCCGGGCGGCCCGGTGGAGAGAGTCGCC</t>
  </si>
  <si>
    <t>GAGCCTCCCGGGCGGCCCGGTGGA</t>
  </si>
  <si>
    <t>promoter-TSS (ZMYND15)</t>
  </si>
  <si>
    <t>chr17:5527995-5527996</t>
  </si>
  <si>
    <t>CCTGAAGGCAGACTTTGTCCCCTCGGGCCCTGGTGGTACATTCTGGCTCC</t>
  </si>
  <si>
    <t>GTACCACCAGGGCCCGAGGGGACA</t>
  </si>
  <si>
    <t>GTACCACCAGGGC-CCGAGGGGAC</t>
  </si>
  <si>
    <t>intron (NLRP1, intron 12 of 15)</t>
  </si>
  <si>
    <t>chr17:67993909-67993926</t>
  </si>
  <si>
    <t>31.368774282716245</t>
  </si>
  <si>
    <t>17.320508075688775</t>
  </si>
  <si>
    <t>5.054801717986895</t>
  </si>
  <si>
    <t>chr17:77959229-77959242</t>
  </si>
  <si>
    <t>21.49418526020468</t>
  </si>
  <si>
    <t>12.36931687685298</t>
  </si>
  <si>
    <t>4.223742416388576</t>
  </si>
  <si>
    <t>chr17:82236614-82236615</t>
  </si>
  <si>
    <t>CCCACGGGGTGCCCCTGGTGCCCCGCGGGGGGAGGGGTGGTGTGGGAAGG</t>
  </si>
  <si>
    <t>chr18:23586259-23586266</t>
  </si>
  <si>
    <t>CTCGGCCCCGCCACGTCCCCACAGGGCGTCCCGGTGGCCGGCGACCGCTC</t>
  </si>
  <si>
    <t>12.96148139681572</t>
  </si>
  <si>
    <t>13.74772708486752</t>
  </si>
  <si>
    <t>3.0912061651652345</t>
  </si>
  <si>
    <t>GTCCCCACAGGGCGTCCCGGTGGC</t>
  </si>
  <si>
    <t>intron (NPC1, intron 1 of 24)</t>
  </si>
  <si>
    <t>chr18:31942470-31942472</t>
  </si>
  <si>
    <t>CCTCCAGCCGCCCCCGGAGCACCGCGGGGCCACAGCCCCAGACGCCACGG</t>
  </si>
  <si>
    <t>CCGCCCCCGGAGCACCGCGGGGCC</t>
  </si>
  <si>
    <t>intron (TRAPPC8, intron 1 of 28)</t>
  </si>
  <si>
    <t>chr18:5544072-5544084</t>
  </si>
  <si>
    <t>46.72258554489466</t>
  </si>
  <si>
    <t>27.349588662354687</t>
  </si>
  <si>
    <t>3.651483716701107</t>
  </si>
  <si>
    <t>chr19:10795330-10795334</t>
  </si>
  <si>
    <t>CACGCCTGCCACGGGGGCGCCCCGGGTGCCTCCATGCATGTGCTTGGTTT</t>
  </si>
  <si>
    <t>CTGCCACGGGGGCGCCCCGGGTGC</t>
  </si>
  <si>
    <t>intron (DNM2, intron 8 of 19)</t>
  </si>
  <si>
    <t>chr19:17727326-17727331</t>
  </si>
  <si>
    <t>22.44994432064365</t>
  </si>
  <si>
    <t>16.73320053068151</t>
  </si>
  <si>
    <t>2.160246899469287</t>
  </si>
  <si>
    <t>chr19:18200388-18200390</t>
  </si>
  <si>
    <t>TGTCATACATGAGGATGAAGCCCATAGCGCCCCGGTAGTATGCGGTGGTG</t>
  </si>
  <si>
    <t>3.1622776601683795</t>
  </si>
  <si>
    <t>ATACTACCGGGGCGCTATGGGCTT</t>
  </si>
  <si>
    <t>exon (RAB3A, exon 3 of 5)</t>
  </si>
  <si>
    <t>chr19:460195-460196</t>
  </si>
  <si>
    <t>CTGTCATTCGTGAACAGCTGTCCGGGGGGCTCCGGTGGCAGAGACGCCCC</t>
  </si>
  <si>
    <t>CTGCCACCGGAGCCCCCCGGACAG</t>
  </si>
  <si>
    <t>intron (SHC2, intron 1 of 12)</t>
  </si>
  <si>
    <t>chr19:48716941-48716942</t>
  </si>
  <si>
    <t>CTGCTCCCTGCCAGCGCAGCGCCGCGGGCCAGCGCCATTCTGGGGCTACG</t>
  </si>
  <si>
    <t>CTGCCAGCGCAGCGCCGCGGGCCA</t>
  </si>
  <si>
    <t>promoter-TSS (MAMSTR)</t>
  </si>
  <si>
    <t>chr19:5340490-5340491</t>
  </si>
  <si>
    <t>CCGGGCGCAGCTACCGGGGCGCAGCGGCTGGGCGTGCAACTGGCTGCAGC</t>
  </si>
  <si>
    <t>4.898979485566356</t>
  </si>
  <si>
    <t>CAGCTACCGGGGCGCAGCGGCTGG</t>
  </si>
  <si>
    <t>intron (PTPRS, intron 1 of 37)</t>
  </si>
  <si>
    <t>chr19:57172250-57172252</t>
  </si>
  <si>
    <t>GGCGCGCCGGGCTCGTCCTCTCCGCGGCGCTCAGTGGCAGCAGGGAGGGC</t>
  </si>
  <si>
    <t>2.6457513110645907</t>
  </si>
  <si>
    <t>chr19:58183643-58183644</t>
  </si>
  <si>
    <t>GGAGACAGTGCTTTCGGGGCGCCGCGGTGGAGAGAACAGATCGCCTCCGG</t>
  </si>
  <si>
    <t>GTGCTTTCGGGGCGCCGCGGTGGA</t>
  </si>
  <si>
    <t>intron (ZNF274, intron 1 of 4)</t>
  </si>
  <si>
    <t>chr19:5935193-5935194</t>
  </si>
  <si>
    <t>AGGCCAAGGAAGACCCCTCTCCCGCTGTGCCCCGGAGGCGCCGCTGTGCC</t>
  </si>
  <si>
    <t>GTGCCCCGGAGGCGCCGCTGTGCC</t>
  </si>
  <si>
    <t>intron (RANBP3, intron 5 of 16)</t>
  </si>
  <si>
    <t>chr19:8505816-8505825</t>
  </si>
  <si>
    <t>GCACCAAGGCCCCACGGGGGCGCCGTGGGGGTGAAGCGCAGGTCCCGGAG</t>
  </si>
  <si>
    <t>21.54065922853801</t>
  </si>
  <si>
    <t>2.899683304312063</t>
  </si>
  <si>
    <t>chr1:110034745-110034746</t>
  </si>
  <si>
    <t>gcacagccaccacccggggcaccgcgggccgccgcGGGCCTCCTGCCTGG</t>
  </si>
  <si>
    <t>CACCACCCGGGGCACCGCGGGCCG</t>
  </si>
  <si>
    <t>exon (STRIP1, exon 1 of 21)</t>
  </si>
  <si>
    <t>chr1:11789398-11789399</t>
  </si>
  <si>
    <t>GGACAGGAAGCCGCCAGAGCACCGCGGGGTTGGGGGCTTGGGGCAGAGCA</t>
  </si>
  <si>
    <t>AAGCCGCCAGAGCACCGCGGGGTT</t>
  </si>
  <si>
    <t>exon (C1orf167, exon 21 of 21)</t>
  </si>
  <si>
    <t>chr1:15848370-15848371</t>
  </si>
  <si>
    <t>GCCGCGCCGCCTTCGAAGAGCCCGCGGGGCCCCGGCGGCCGCGTCCGTGA</t>
  </si>
  <si>
    <t>CGGCCGCCGGGGCCCCGCGGGCTC</t>
  </si>
  <si>
    <t>G-GCCGCCGGGGCCCCGCGGGCTC</t>
  </si>
  <si>
    <t>promoter-TSS (FLJ37453)</t>
  </si>
  <si>
    <t>chr1:171841136-171841144</t>
  </si>
  <si>
    <t>CTTTCGGGAAGTGTAGTCTGGCAGCGGTGCCCCggtggtggcggcggcgg</t>
  </si>
  <si>
    <t>13.490737563232042</t>
  </si>
  <si>
    <t>CCACCACCGGGGCACCGCTGCCAG</t>
  </si>
  <si>
    <t>promoter-TSS (DNM3)</t>
  </si>
  <si>
    <t>chr1:201114627-201114629</t>
  </si>
  <si>
    <t>GGGTGTCGCAGACACGGGAGCGCCGCGGACCTCCTACAGTCACCGTCCTG</t>
  </si>
  <si>
    <t>CAGACACGGGAGCGCCGCGGACCT</t>
  </si>
  <si>
    <t>3' UTR (NM_001270601, exon 1 of 1)</t>
  </si>
  <si>
    <t>chr1:228082184-228082190</t>
  </si>
  <si>
    <t>GTCACTGCGGCCGCCGGGGCGCCGAGGCCAGTGCGGGGACACAGCAAGCC</t>
  </si>
  <si>
    <t>10.488088481701515</t>
  </si>
  <si>
    <t>CGGCCGCCGGGGCGCCGAGGCCAG</t>
  </si>
  <si>
    <t>G-GCCGCCGGGGCGCCGAGGCCAG</t>
  </si>
  <si>
    <t>promoter-TSS (ARF1)</t>
  </si>
  <si>
    <t>chr1:3167147-3167149</t>
  </si>
  <si>
    <t>CTACTACTACTACCACCGGGGAGCCTGAGAAAGCGATTTTTCCAACAATA</t>
  </si>
  <si>
    <t>CTACCACCGGGGAGCCTGAGAAAG</t>
  </si>
  <si>
    <t>intron (PRDM16, intron 1 of 16)</t>
  </si>
  <si>
    <t>chr1:38046700-38046720</t>
  </si>
  <si>
    <t>24.677925358506133</t>
  </si>
  <si>
    <t>7.065293153644708</t>
  </si>
  <si>
    <t>chr20:32761917-32761982</t>
  </si>
  <si>
    <t>431.7754045797421</t>
  </si>
  <si>
    <t>15.430659841947612</t>
  </si>
  <si>
    <t>chr20:34709104-34709113</t>
  </si>
  <si>
    <t>GCCCGTGGGTGCCCCGGGGCGCTGCGGACGGGCTGCGGGTCTGACTAACG</t>
  </si>
  <si>
    <t>37.82856063875548</t>
  </si>
  <si>
    <t>3.832427429188973</t>
  </si>
  <si>
    <t>GGTGCCCCGGGGCGCTGCGGACGG</t>
  </si>
  <si>
    <t>GTGCC-CCGGGGCGCTGCGGACGG</t>
  </si>
  <si>
    <t>intron (TP53INP2, intron 3 of 4)</t>
  </si>
  <si>
    <t>chr20:38724611-38724615</t>
  </si>
  <si>
    <t>11.40175425099138</t>
  </si>
  <si>
    <t>7.3484692283495345</t>
  </si>
  <si>
    <t>chr20:57709736-57709745</t>
  </si>
  <si>
    <t>TCGCCGCCAAGTTCCCGGGGCGCCGCGGGGCTCAGTGCGCGGGACCGCGC</t>
  </si>
  <si>
    <t>3.6742346141747673</t>
  </si>
  <si>
    <t>AAGTTCCCGGGGCGCCGCGGGGCT</t>
  </si>
  <si>
    <t>GAGCC-CCGCGGCGCCCCGGGAAC</t>
  </si>
  <si>
    <t>promoter-TSS (NKILA)</t>
  </si>
  <si>
    <t>chr20:62829817-62829827</t>
  </si>
  <si>
    <t>intron (COL9A3, intron 22 of 31)</t>
  </si>
  <si>
    <t>chr21:41766410-41766450</t>
  </si>
  <si>
    <t>TTTTTCTAAGCCCTGCGCAGACCGCAGCGCCCCGGTGGGTCCCGGGCGGG</t>
  </si>
  <si>
    <t>169.59952830123083</t>
  </si>
  <si>
    <t>99.95498987044118</t>
  </si>
  <si>
    <t>9.193875339050448</t>
  </si>
  <si>
    <t>chr21:42654365-42654377</t>
  </si>
  <si>
    <t>27.386127875258307</t>
  </si>
  <si>
    <t>4.100771455544949</t>
  </si>
  <si>
    <t>chr21:45515649-45515651</t>
  </si>
  <si>
    <t>CCTGCAAAGTTACCACAGGGGCGCCCGAGAGTCACTGGTTCACATTCTGA</t>
  </si>
  <si>
    <t>TTACCACAGGGGCGCCCGAGAGTC</t>
  </si>
  <si>
    <t>3' UTR (NM_001205207, exon 5 of 5)</t>
  </si>
  <si>
    <t>chr21:45923483-45923483</t>
  </si>
  <si>
    <t>chr22:18077985-18077991</t>
  </si>
  <si>
    <t>17.86057109949175</t>
  </si>
  <si>
    <t>2.114762923408253</t>
  </si>
  <si>
    <t>chr22:25111523-25111524</t>
  </si>
  <si>
    <t>GGGCTGCTCAGCCAGGGGACCCGGGGGCCCTGGTGGCTGCCTCCGGAAGT</t>
  </si>
  <si>
    <t>CAGCCACCAGGGCCCCCGGGTCCC</t>
  </si>
  <si>
    <t>intron (KIAA1671-AS1, intron 2 of 4)</t>
  </si>
  <si>
    <t>chr22:29766950-29766951</t>
  </si>
  <si>
    <t>CCTCGACGTCTCGCGGAAGGTACCTGGCTCCCCGGTGGCTGCAGCTCCGG</t>
  </si>
  <si>
    <t>CAGCCACCGGGGAGCCAGGTACCT</t>
  </si>
  <si>
    <t>promoter-TSS (ZMAT5)</t>
  </si>
  <si>
    <t>chr22:35540362-35540377</t>
  </si>
  <si>
    <t>CCGGACACGCGGAACCGCAGACCGCGGCGCCCCGGAGGCCGCGAAAGGGA</t>
  </si>
  <si>
    <t>32.12475680841802</t>
  </si>
  <si>
    <t>4.554536381772855</t>
  </si>
  <si>
    <t>CGGCCTCCGGGGCGCCGCGGTCTG</t>
  </si>
  <si>
    <t>G-GCCTCCGGGGCGCCGCGGTCTG</t>
  </si>
  <si>
    <t>promoter-TSS (RASD2)</t>
  </si>
  <si>
    <t>chr22:46106857-46106859</t>
  </si>
  <si>
    <t>TGCAGTTCCAGTTGTGGCTTTGCCGCGGCGTCCCCATGGCATGCTGTTGG</t>
  </si>
  <si>
    <t>ATGCCATGGGGACGCCGCGGCAAA</t>
  </si>
  <si>
    <t>intron (MIRLET7BHG, intron 4 of 5)</t>
  </si>
  <si>
    <t>chr2:19990148-19990154</t>
  </si>
  <si>
    <t>CAACCGCTGTTGCCCGGTCGCATCCGGGGCGCCGCGGGACACTTCCGGTG</t>
  </si>
  <si>
    <t>TCGCATCCGGGGCGCCGCGGGACA</t>
  </si>
  <si>
    <t>GTCGCATCCGGGGCGCCGCGGGACA</t>
  </si>
  <si>
    <t>promoter-TSS (WDR35)</t>
  </si>
  <si>
    <t>chr2:240453807-240453807</t>
  </si>
  <si>
    <t>GGCTGGCGACTGGCATCGGGGCGCCCGGGACCCCCAGGGCGGCGACGCTG</t>
  </si>
  <si>
    <t>CTGGCATCGGGGCGCCCGGGACCC</t>
  </si>
  <si>
    <t>CTGGCATCGGGGCGCC-CGGGACC</t>
  </si>
  <si>
    <t>intron (LOC100130449, intron 1 of 2)</t>
  </si>
  <si>
    <t>chr2:46542624-46542640</t>
  </si>
  <si>
    <t>GGCCCGCCCTCCTCCGGGGCGCCGCGGGAGGGGCCCGGGTTGGCGCGGGG</t>
  </si>
  <si>
    <t>5.606119105813881</t>
  </si>
  <si>
    <t>CCTCCTCCGGGGCGCCGCGGGAGG</t>
  </si>
  <si>
    <t>CT-CCTCCGGGGCGCCGCGGGAGG</t>
  </si>
  <si>
    <t>promoter-TSS (ATP6V1E2)</t>
  </si>
  <si>
    <t>chr2:54723652-54723654</t>
  </si>
  <si>
    <t>CTGGAGGAAGAACCTGTCTCCCGCGGCGCCCCAGTGACGAAGTCCATCCC</t>
  </si>
  <si>
    <t>TCGTCACTGGGGCGCCGCGGGAGA</t>
  </si>
  <si>
    <t>Intergenic (EML6)</t>
  </si>
  <si>
    <t>chr2:9843528-9843532</t>
  </si>
  <si>
    <t>GGGTCCCGGCTGTGGAAGCTCCCGCGGCGCCGCGATGGACCTCGAGGAGG</t>
  </si>
  <si>
    <t>GGTCCATCGCGGCGCCGCGGGAGC</t>
  </si>
  <si>
    <t>GT-CCATCGCGGCGCCGCGGGAGC</t>
  </si>
  <si>
    <t>promoter-TSS (TAF1B)</t>
  </si>
  <si>
    <t>chr3:119638987-119639000</t>
  </si>
  <si>
    <t>ATCCGATTTGTGTGCTGTGTCCTGGGCTCCCCTGTGGCAGTGATGCAATC</t>
  </si>
  <si>
    <t>11.958260743101398</t>
  </si>
  <si>
    <t>4.636809247747852</t>
  </si>
  <si>
    <t>CTGCCACAGGGGAGCCCAGGACAC</t>
  </si>
  <si>
    <t>Intergenic (POPDC2)</t>
  </si>
  <si>
    <t>chr3:69013236-69013244</t>
  </si>
  <si>
    <t>CGCCACCGTGCACCGCGGCGCCCCGGGTCCCCAGCGCGCCTGGGAGGGGC</t>
  </si>
  <si>
    <t>GGGGACCCGGGGCGCCGCGGTGCA</t>
  </si>
  <si>
    <t>GTGC-ACCGCGGCGCCCCGGGTCC</t>
  </si>
  <si>
    <t>intron (EOGT, intron 1 of 15)</t>
  </si>
  <si>
    <t>CGGGCACTGCTGCCACCGGGCCGACGGGTGAGTCACTGTTTGGAAATGGA</t>
  </si>
  <si>
    <t>5.196152422706632</t>
  </si>
  <si>
    <t>chr4:151325573-151325589</t>
  </si>
  <si>
    <t>TCCCCGCCTCCTTGCGGCGTCCCGGCGGCCTCTTAATCCCTGGCCTTtcc</t>
  </si>
  <si>
    <t>chr4:20254756-20254757</t>
  </si>
  <si>
    <t>CAGCCCAACCAGGTCTTACCACTGCGGCGACCCGGCGGTGCCCGGCTGCC</t>
  </si>
  <si>
    <t>GCACCGCCGGGTCGCCGCAGTGGT</t>
  </si>
  <si>
    <t>intron (SLIT2, intron 1 of 35)</t>
  </si>
  <si>
    <t>CCGAGAAAGACAACGGTGACCACGCGGCGCTCCGGCGGCTGCTGGTGGAT</t>
  </si>
  <si>
    <t>chr4:87007284-87007298</t>
  </si>
  <si>
    <t>64.53681120105021</t>
  </si>
  <si>
    <t>22.978250586152114</t>
  </si>
  <si>
    <t>4.203173404306164</t>
  </si>
  <si>
    <t>chr5:171309463-171309475</t>
  </si>
  <si>
    <t>18.027756377319943</t>
  </si>
  <si>
    <t>10.816653826391969</t>
  </si>
  <si>
    <t>3.760171390892826</t>
  </si>
  <si>
    <t>chr5:180618995-180618996</t>
  </si>
  <si>
    <t>CGCCTCCATTCCCCCGCCGCCCGCGGCGCCCCGCAGGCCGCCCGCTCACC</t>
  </si>
  <si>
    <t>CGGCCTGCGGGGCGCCGCGGGCGG</t>
  </si>
  <si>
    <t>G-GCCTGCGGGGCGCCGCGGGCGG</t>
  </si>
  <si>
    <t>intron (FLT4, intron 20 of 29)</t>
  </si>
  <si>
    <t>chr5:344133-344134</t>
  </si>
  <si>
    <t>ggcgGCGCAGGAGTCGTCTCCCCGCAGCGCCCCGGTGCCCGGAGCCCCCG</t>
  </si>
  <si>
    <t>chr5:79236317-79236320</t>
  </si>
  <si>
    <t>CCCGCGCCTCACCACCGGAGCGCCGCAGACGCAGCTCCACGGCCTcgcgc</t>
  </si>
  <si>
    <t>1.118033988749895</t>
  </si>
  <si>
    <t>chr6:1393035-1393064</t>
  </si>
  <si>
    <t>42.661458015403085</t>
  </si>
  <si>
    <t>21.447610589527216</t>
  </si>
  <si>
    <t>7.258539145898736</t>
  </si>
  <si>
    <t>chr6:145814960-145814980</t>
  </si>
  <si>
    <t>GCGAGTCCTGTCGTTGGATTCCCGCGGCGCCCCGTAAGGCTCCGCCCCGG</t>
  </si>
  <si>
    <t>AGCCTTACGGGGCGCCGCGGGAAT</t>
  </si>
  <si>
    <t>GAGCCTTACGGGGCGCCGCGGGAAT</t>
  </si>
  <si>
    <t>GTGCCAC-CGGGGCGCCGCGGNNNN</t>
  </si>
  <si>
    <t>promoter-TSS (FBXO30)</t>
  </si>
  <si>
    <t>chr6:169421045-169421057</t>
  </si>
  <si>
    <t>GCCTGCTTGGCCTTTAGTGCCCCGATCGCCCCGGTGGCCTGCGGAGCGTC</t>
  </si>
  <si>
    <t>4.330127018922194</t>
  </si>
  <si>
    <t>AGGCCACCGGGGCGATCGGGGCAC</t>
  </si>
  <si>
    <t>Intergenic (THBS2)</t>
  </si>
  <si>
    <t>chr6:3456611-3456612</t>
  </si>
  <si>
    <t>chr7:100867559-100867577</t>
  </si>
  <si>
    <t>106.49882628461216</t>
  </si>
  <si>
    <t>62.66578013557319</t>
  </si>
  <si>
    <t>5.228129047119374</t>
  </si>
  <si>
    <t>chr7:103297496-103297505</t>
  </si>
  <si>
    <t>gtggtgttgtcatccgcggcgcggcggcggcTCTGGGGTTTCAGCGAGAG</t>
  </si>
  <si>
    <t>GAGCCGCCGCCGCGCCGCGGATGA</t>
  </si>
  <si>
    <t>promoter-TSS (PMPCB)</t>
  </si>
  <si>
    <t>chr7:118214236-118214250</t>
  </si>
  <si>
    <t>40.29888335921977</t>
  </si>
  <si>
    <t>5.290025992374707</t>
  </si>
  <si>
    <t>chr7:148884026-148884038</t>
  </si>
  <si>
    <t>TCCACCCCCCGCACGCCTACAAACGCGGCGCCCCGGTGAGCCCCGCTCGG</t>
  </si>
  <si>
    <t>12.489995996796797</t>
  </si>
  <si>
    <t>8.774964387392123</t>
  </si>
  <si>
    <t>4.602988159880492</t>
  </si>
  <si>
    <t>GGCTCACCGGGGCGCCGCGTTTGT</t>
  </si>
  <si>
    <t>GGGCTCACCGGGGCGCCGCGTTTGT</t>
  </si>
  <si>
    <t>GTGC-CACCGGGGCGCCGCGGNNNN</t>
  </si>
  <si>
    <t>promoter-TSS (EZH2)</t>
  </si>
  <si>
    <t>chr7:149497137-149497138</t>
  </si>
  <si>
    <t>CTCCCAGGTGCCACCAGGCCGCTGCGGGGGAGATGGAGAGGGACCTACAG</t>
  </si>
  <si>
    <t>chr7:156949941-156949950</t>
  </si>
  <si>
    <t>GGGTTGCGAGGGGCGCGGCGCCCCGGTGAGCTTTCGCCCGGGAGGGAGAA</t>
  </si>
  <si>
    <t>3.681787005729087</t>
  </si>
  <si>
    <t>AGCTCACCGGGGCGCCGCGCCCCT</t>
  </si>
  <si>
    <t>AAGCTCACCGGGGCGCCGCGCCCCT</t>
  </si>
  <si>
    <t>exon (NOM1, exon 1 of 11)</t>
  </si>
  <si>
    <t>chr7:1953841-1953844</t>
  </si>
  <si>
    <t>chr7:2632168-2632177</t>
  </si>
  <si>
    <t>CCCGCCATGGCCGGGGTCAGCTACGCGGCGCCCTGGTGGGTGAGCCTCCT</t>
  </si>
  <si>
    <t>3.3541019662496847</t>
  </si>
  <si>
    <t>chr7:87475882-87475890</t>
  </si>
  <si>
    <t>CTGCCGCTCTTGCCGCCGGGGCGCCCGGCTGGGGCCGCCGCCCACCCTGG</t>
  </si>
  <si>
    <t>29.49576240750525</t>
  </si>
  <si>
    <t>3.112474899497183</t>
  </si>
  <si>
    <t>TTGCCGCCGGGGCGCCCGGCTGGG</t>
  </si>
  <si>
    <t>TTGCCGCCGGGGCGCC-CGGCTGG</t>
  </si>
  <si>
    <t>promoter-TSS (ABCB4)</t>
  </si>
  <si>
    <t>chr7:92528200-92528208</t>
  </si>
  <si>
    <t>GGACCCTGATCTCTGCGCGCTTCGGCGGCGCCCGGGTGGCAGCCGGTGTC</t>
  </si>
  <si>
    <t>2.785677655436824</t>
  </si>
  <si>
    <t>CTGCCACCCGGGCGCCGCCGAAGC</t>
  </si>
  <si>
    <t>promoter-TSS (RBM48)</t>
  </si>
  <si>
    <t>chr7:98217456-98217459</t>
  </si>
  <si>
    <t>9.486832980505138</t>
  </si>
  <si>
    <t>chr8:11016416-11016421</t>
  </si>
  <si>
    <t>GGGTCCTAGTGCCACCGGACGCAGCGGGAGTAGCGCAGGTCTGGGGGCGG</t>
  </si>
  <si>
    <t>GTGCCACCGGA-CGCAGCGGGAGT</t>
  </si>
  <si>
    <t>intron (XKR6, intron 1 of 2)</t>
  </si>
  <si>
    <t>chr8:21750577-21750578</t>
  </si>
  <si>
    <t>CTGCCAGCACCACCGGGGCTGCCGCGGCACTCACCGACACAGGTGGTCAG</t>
  </si>
  <si>
    <t>GCACCACCGGGGCTGCCGCGGCACT</t>
  </si>
  <si>
    <t>intron (GFRA2, intron 4 of 8)</t>
  </si>
  <si>
    <t>chr8:26515094-26515107</t>
  </si>
  <si>
    <t>38.34057902536163</t>
  </si>
  <si>
    <t>19.28730152198591</t>
  </si>
  <si>
    <t>chr8:79783817-79783824</t>
  </si>
  <si>
    <t>CCACAAAGAAAGCGCGTTCCCCGCGGCGCCCCGAGAGCCCTTAGGCAGAC</t>
  </si>
  <si>
    <t>GGGCTCTCGGGGCGCCGCGGGGAA</t>
  </si>
  <si>
    <t>intron (LINC01607, intron 3 of 3)</t>
  </si>
  <si>
    <t>chr9:121648939-121648946</t>
  </si>
  <si>
    <t>GAGAGAAAGCCACAGGGGCGCCGGCGGGAGGTGGGAGCAGATGGGGGGCC</t>
  </si>
  <si>
    <t>3.872983346207417</t>
  </si>
  <si>
    <t>3.091206165165235</t>
  </si>
  <si>
    <t>AAGCCACAGGGGCGCCGGCGGGAG</t>
  </si>
  <si>
    <t>AAGCCACAGGGGCGCCGGCGGGAGG</t>
  </si>
  <si>
    <t>GTGCCACCGGGGCGCCG-CGGNNNN</t>
  </si>
  <si>
    <t>intron (DAB2IP, intron 1 of 16)</t>
  </si>
  <si>
    <t>chr9:123267707-123267711</t>
  </si>
  <si>
    <t>cctcctccatcgttcccCTTCACGGGCGTCCCGGTGGCCTTCCTAATACC</t>
  </si>
  <si>
    <t>34.27827300200522</t>
  </si>
  <si>
    <t>24.657656011875904</t>
  </si>
  <si>
    <t>1.479019945774904</t>
  </si>
  <si>
    <t>AGGCCACCGGGACGCCCGTGAAGG</t>
  </si>
  <si>
    <t>intron (STRBP, intron 1 of 18)</t>
  </si>
  <si>
    <t>chr9:123406822-123406839</t>
  </si>
  <si>
    <t>18.76166303929372</t>
  </si>
  <si>
    <t>9.219544457292889</t>
  </si>
  <si>
    <t>5.802298395176403</t>
  </si>
  <si>
    <t>chr9:131531676-131531678</t>
  </si>
  <si>
    <t>CGCTGCTGGAGCCGTCGGGGCGCCCCGGAACGTGGCGGGGGCTGTCGCCT</t>
  </si>
  <si>
    <t>5.916079783099616</t>
  </si>
  <si>
    <t>GAGCCGTCGGGGCGCCCCGGAACG</t>
  </si>
  <si>
    <t>promoter-TSS (UCK1)</t>
  </si>
  <si>
    <t>chr9:136090803-136090804</t>
  </si>
  <si>
    <t>CCCCAGCCCAGGGCCGGGCTGCCCTCGGGGCCCCGGTGGCTGAGCTGGGG</t>
  </si>
  <si>
    <t>CAGCCACCGGGGCCCCGAGGGCAG</t>
  </si>
  <si>
    <t>intron (NACC2, intron 1 of 5)</t>
  </si>
  <si>
    <t>chr9:23982475-23982485</t>
  </si>
  <si>
    <t>20.12461179749811</t>
  </si>
  <si>
    <t>13.038404810405298</t>
  </si>
  <si>
    <t>chr9:4491404-4491406</t>
  </si>
  <si>
    <t>TCTGGGATGTGCCACTGTGGCCCGCGGGAGGTCACCGGGGAAGAGAGCTA</t>
  </si>
  <si>
    <t>GTGCCACTGTGGCCCGCGGGAGGT</t>
  </si>
  <si>
    <t>GTGCCACTGTGGC-CCGCGGGAGG</t>
  </si>
  <si>
    <t>intron (SLC1A1, intron 1 of 11)</t>
  </si>
  <si>
    <t>chr9:72364615-72364615</t>
  </si>
  <si>
    <t>CTGCTCCGGCTTCGCCATTGGCCCGCGGCGCCCCGGTCCCTTCACTCCCG</t>
  </si>
  <si>
    <t>AAGGGACCGGGGCGCCGCGGGCCA</t>
  </si>
  <si>
    <t>promoter-TSS (ZFAND5)</t>
  </si>
  <si>
    <t>chr9:86282467-86282470</t>
  </si>
  <si>
    <t>AGGAAGCCGACATCTTCGCCGTCCCGGCGCCCCGGTGCCTCGGGCCGAAG</t>
  </si>
  <si>
    <t>GAGGCACCGGGGCGCCGGGACGGC</t>
  </si>
  <si>
    <t>GAGGCACCGGGGCGCCG-GGACGG</t>
  </si>
  <si>
    <t>promoter-TSS (ISCA1)</t>
  </si>
  <si>
    <t>chrX:119943353-119943353</t>
  </si>
  <si>
    <t>CGAAGGGGATGCCCCGGGGCGCAGAGGGCCGCTCTCTAGAACGCGACCGC</t>
  </si>
  <si>
    <t>GATGCCCCGGGGCGCAGAGGGCCG</t>
  </si>
  <si>
    <t>ATGCC-CCGGGGCGCAGAGGGCCG</t>
  </si>
  <si>
    <t>exon (NKAP, exon 1 of 9)</t>
  </si>
  <si>
    <t>6.708203932499369</t>
  </si>
  <si>
    <t>chr1:56934349-56934387</t>
  </si>
  <si>
    <t>expRAS101_7_RTW4432_RAS2986_LWRYEK.dedup.sam</t>
  </si>
  <si>
    <t>CAGAAGCATAGAGGAAGAATCAGCAGATGCTGCTCACTCAGTGGGCATGG</t>
  </si>
  <si>
    <t>ATAGAGGAAGAATCAGCAGATGCT</t>
  </si>
  <si>
    <t>expRAS101_7_RTW4432_RAS2986_LWRYEK</t>
  </si>
  <si>
    <t>GCAGAGGTAGAATCAGCAGGNNNN</t>
  </si>
  <si>
    <t>intron (C8B, intron 9 of 11)</t>
  </si>
  <si>
    <t>chr4:144338423-144338462</t>
  </si>
  <si>
    <t>ttcaaccacagaggcagaaccagcaggagctatgtattaagagatgtact</t>
  </si>
  <si>
    <t>ACAGAGGCAGAACCAGCAGGAGCT</t>
  </si>
  <si>
    <t>Intergenic (GYPA)</t>
  </si>
  <si>
    <t>chr22:50714012-50714071</t>
  </si>
  <si>
    <t>GCAGATTGCAGAGGTAGAATCAGCAGGTGCTGTGAACAGCTGCAGATTGG</t>
  </si>
  <si>
    <t>GCAGAGGTAGAATCAGCAGGTGCT</t>
  </si>
  <si>
    <t>intron (NM_033517, intron 18 of 21).2</t>
  </si>
  <si>
    <t>chr3:44558139-44558177</t>
  </si>
  <si>
    <t>tttagccagagaggtagaatcagtaggagaGAGGGgtgtgtgtgtgtgtg</t>
  </si>
  <si>
    <t>AGAGAGGTAGAATCAGTAGGAGAG</t>
  </si>
  <si>
    <t>G-AGAGGTAGAATCAGTAGGAGAG</t>
  </si>
  <si>
    <t>intron (ZKSCAN7-AS1, intron 2 of 2)</t>
  </si>
  <si>
    <t>chr5:137036996-137037033</t>
  </si>
  <si>
    <t>AATGTAGGCAGTGCTAGAACCAGCAGGTGCTCTCGCTCCGATAGTGGCAA</t>
  </si>
  <si>
    <t>GCAGTGCTAGAACCAGCAGGTGCT</t>
  </si>
  <si>
    <t>intron (SPOCK1, intron 6 of 10)</t>
  </si>
  <si>
    <t>chr1:207987784-207987815</t>
  </si>
  <si>
    <t>aacatccaatctatcagcaagccctgctgattctacctccgatacataac</t>
  </si>
  <si>
    <t>TCGGAGGTAGAATCAGCAGGGCTT</t>
  </si>
  <si>
    <t>Intergenic (CD34)</t>
  </si>
  <si>
    <t>chr4:129763809-129763836</t>
  </si>
  <si>
    <t>ataaatctcttcatacatatctcctgctggttctatttctgtgggtaaag</t>
  </si>
  <si>
    <t>ACAGAAATAGAACCAGCAGGAGAT</t>
  </si>
  <si>
    <t>intron (LINC02466, intron 1 of 4)</t>
  </si>
  <si>
    <t>chr15:62253712-62253743</t>
  </si>
  <si>
    <t>CTCCCTTGCAGTGGCATAATCAGCAGGGGCTACCATCTCCTACAGCTCGC</t>
  </si>
  <si>
    <t>GCAGTGGCATAATCAGCAGGGGCT</t>
  </si>
  <si>
    <t>Intergenic (GOLGA2P11)</t>
  </si>
  <si>
    <t>chr17:81693849-81693866</t>
  </si>
  <si>
    <t>TCACGTGCACCCAAGTGACGCCCCTTCTGATTCTGCCTCAGAGACAGAAG</t>
  </si>
  <si>
    <t>TCTGAGGCAGAATCAGAAGGGGCG</t>
  </si>
  <si>
    <t>TTS (MIR6786)</t>
  </si>
  <si>
    <t>chr3:77460471-77460482</t>
  </si>
  <si>
    <t>catcagcatggaggcagaaccagcaggggttcactcagaagaatgtgtgg</t>
  </si>
  <si>
    <t>ATGGAGGCAGAACCAGCAGGGGTT</t>
  </si>
  <si>
    <t>intron (ROBO2, intron 2 of 26)</t>
  </si>
  <si>
    <t>chr6:147838381-147838403</t>
  </si>
  <si>
    <t>agaaagacctttctgttcagttcctgattctacctctgcacaacctttgt</t>
  </si>
  <si>
    <t>GCAGAGGTAGAATCAGGAACTGAA</t>
  </si>
  <si>
    <t>Intergenic (SAMD5)</t>
  </si>
  <si>
    <t>chr12:72612481-72612493</t>
  </si>
  <si>
    <t>gttgcctcatggggtagaaccagcaggagcttgcttgtcagtcctggctt</t>
  </si>
  <si>
    <t>CATGGGGTAGAACCAGCAGGAGCT</t>
  </si>
  <si>
    <t>TCATGGGGTAGAACCAGCAGGAGCT</t>
  </si>
  <si>
    <t>GCA-GAGGTAGAATCAGCAGGNNNN</t>
  </si>
  <si>
    <t>intron (TRHDE, intron 12 of 18)</t>
  </si>
  <si>
    <t>chr5:89963669-89963685</t>
  </si>
  <si>
    <t>aaatctcttaatatatacatctcctgctggttctgcttctgtggcttaat</t>
  </si>
  <si>
    <t>ACAGAAGCAGAACCAGCAGGAGAT</t>
  </si>
  <si>
    <t>Intergenic (MIR3660)</t>
  </si>
  <si>
    <t>chr19:34595805-34595817</t>
  </si>
  <si>
    <t>GTGTGACCCCAGGGGCAGAATCAGCAGGTGGGGACAGCTGGGGGTGGGGA</t>
  </si>
  <si>
    <t>CCAGGGGCAGAATCAGCAGGTGGG</t>
  </si>
  <si>
    <t>intron (SCGB1B2P, intron 1 of 3)</t>
  </si>
  <si>
    <t>chr14:36661389-36661402</t>
  </si>
  <si>
    <t>GGACTGAAGTGAGGTAGAATCGGCAGGTGACACAGATCCTCTCCTGACAG</t>
  </si>
  <si>
    <t>AGTGAGGTAGAATCGGCAGGTGAC</t>
  </si>
  <si>
    <t>GT-GAGGTAGAATCGGCAGGTGAC</t>
  </si>
  <si>
    <t>intron (PAX9, intron 1 of 4)</t>
  </si>
  <si>
    <t>chr15:90106778-90106785</t>
  </si>
  <si>
    <t>tggtatagaggagatagaatcagcaggaattgtagctggtttgacatggg</t>
  </si>
  <si>
    <t>GAGGAGATAGAATCAGCAGGAATT</t>
  </si>
  <si>
    <t>intron (IDH2-DT, intron 2 of 2)</t>
  </si>
  <si>
    <t>chr6:118912870-118912879</t>
  </si>
  <si>
    <t>TCTACCAGCAGAAGGAGAATCAGCAGGCAGATGACTGAAAGCAGCAGTCT</t>
  </si>
  <si>
    <t>GCAGAAGGAGAATCAGCAGGCAGA</t>
  </si>
  <si>
    <t>intron (MCM9, intron 6 of 6)</t>
  </si>
  <si>
    <t>chr15:60968420-60968437</t>
  </si>
  <si>
    <t>cattttcgtttctaacaaggttcctgctgattctaattctgctggtttgg</t>
  </si>
  <si>
    <t>GCAGAATTAGAATCAGCAGGAACC</t>
  </si>
  <si>
    <t>intron (RORA, intron 1 of 10)</t>
  </si>
  <si>
    <t>chr17:82026099-82026106</t>
  </si>
  <si>
    <t>CCTGTGCTGAGGGCTCATCCCTCCTGCTGGTTCTGCCTGGCCTCTGACTC</t>
  </si>
  <si>
    <t>GGCCAGGCAGAACCAGCAGGAGGG</t>
  </si>
  <si>
    <t>GCC-AGGCAGAACCAGCAGGAGGG</t>
  </si>
  <si>
    <t>intron (LRRC45, intron 5 of 16)</t>
  </si>
  <si>
    <t>chr6:56681501-56681511</t>
  </si>
  <si>
    <t>atccttctccttgaggaagccccagctgattctgcctcaggggtctgtgt</t>
  </si>
  <si>
    <t>CCTGAGGCAGAATCAGCTGGGGCT</t>
  </si>
  <si>
    <t>intron (DST, intron 6 of 94)</t>
  </si>
  <si>
    <t>chr17:76887997-76888015</t>
  </si>
  <si>
    <t>ccccatgtccctctggctcctcctgctggttctgccactgtcccTGGAGC</t>
  </si>
  <si>
    <t>ACAGTGGCAGAACCAGCAGGAGGA</t>
  </si>
  <si>
    <t>intron (MGAT5B, intron 3 of 16)</t>
  </si>
  <si>
    <t>chr16:83893231-83893235</t>
  </si>
  <si>
    <t>GTGAGGGAAAGAGGCAGAAACAGCAGGGGTGACAGAACAGGGCCTTCCCC</t>
  </si>
  <si>
    <t>AAAGAGGCAGAAACAGCAGGGGTG</t>
  </si>
  <si>
    <t>Intergenic (MLYCD)</t>
  </si>
  <si>
    <t>chr1:11840516-11840530</t>
  </si>
  <si>
    <t>CAGAGCCAGAAGCAGAGGTAGAATCAGGCGGGCCCCGGGCTGCACTCCGA</t>
  </si>
  <si>
    <t>GCAGAGGTAGAATCAGGCGGGCCC</t>
  </si>
  <si>
    <t>non-coding (CLCN6, exon 23 of 23)</t>
  </si>
  <si>
    <t>chr10:68213608-68213616</t>
  </si>
  <si>
    <t>TCTACCCTATCAATGGACAAGTCCTGCTGATTCTACTTCTATCATTCTTC</t>
  </si>
  <si>
    <t>ATAGAAGTAGAATCAGCAGGACTT</t>
  </si>
  <si>
    <t>Intergenic (ATOH7)</t>
  </si>
  <si>
    <t>chr1:237557743-237557753</t>
  </si>
  <si>
    <t>TTTGGCATTTAGAAGTAGAATCAGCAGAAGGACAAAGGAGGCATCTGAGA</t>
  </si>
  <si>
    <t>TTAGAAGTAGAATCAGCAGAAGGA</t>
  </si>
  <si>
    <t>intron (RYR2, intron 27 of 104)</t>
  </si>
  <si>
    <t>chr1:190592853-190592864</t>
  </si>
  <si>
    <t>TCTCTTCTCAAAAATAACCCCTCCTGCTTCTACCTCTGCTCCCTGCCAAA</t>
  </si>
  <si>
    <t>GCAGAGGTAGAAGCAGGAGGGGTT</t>
  </si>
  <si>
    <t>Intergenic (LINC01720)</t>
  </si>
  <si>
    <t>chrX:122025755-122025768</t>
  </si>
  <si>
    <t>CATGGACCTAGAGGTAGAATCAGCAACAGCTCCAGGTTCAGGCTAGATCA</t>
  </si>
  <si>
    <t>CTAGAGGTAGAATCAGCAACAGCT</t>
  </si>
  <si>
    <t>Intergenic (MIR3672)</t>
  </si>
  <si>
    <t>chr6:12249819-12249823</t>
  </si>
  <si>
    <t>ATTGTGATTTACGACAGTCCTACTGCTGATTATACCTCTCTGACCCCCTC</t>
  </si>
  <si>
    <t>AGAGAGGTATAATCAGCAGTAGGA</t>
  </si>
  <si>
    <t>G-AGAGGTATAATCAGCAGTAGGA</t>
  </si>
  <si>
    <t>Intergenic (EDN1)</t>
  </si>
  <si>
    <t>chr4:140930368-140930375</t>
  </si>
  <si>
    <t>tatctccatttctatatatctcctgctggttctgcttctctggagaatcc</t>
  </si>
  <si>
    <t>AGAGAAGCAGAACCAGCAGGAGAT</t>
  </si>
  <si>
    <t>G-AGAAGCAGAACCAGCAGGAGAT</t>
  </si>
  <si>
    <t>intron (RNF150, intron 4 of 6)</t>
  </si>
  <si>
    <t>chr5:105331493-105331513</t>
  </si>
  <si>
    <t>agaagcagaagcagaggtagaagcaggaggagaggaagaagaagaagaag</t>
  </si>
  <si>
    <t>GCAGAGGTAGAAGCAGGAGGAGAG</t>
  </si>
  <si>
    <t>Intergenic (RAB9BP1)</t>
  </si>
  <si>
    <t>chr20:20905340-20905342</t>
  </si>
  <si>
    <t>gttctccagagaaatagaatcagcaggagatgatagatagatgatagata</t>
  </si>
  <si>
    <t>AGAGAAATAGAATCAGCAGGAGAT</t>
  </si>
  <si>
    <t>G-AGAAATAGAATCAGCAGGAGAT</t>
  </si>
  <si>
    <t>Intergenic (RALGAPA2)</t>
  </si>
  <si>
    <t>chr15:67459481-67459493</t>
  </si>
  <si>
    <t>TCACCAGAAAGAGGCAGAAGCAGCAGGGGTGAGCAGGCAGCCTCCATCTG</t>
  </si>
  <si>
    <t>AAAGAGGCAGAAGCAGCAGGGGTG</t>
  </si>
  <si>
    <t>intron (IQCH-AS1, intron 3 of 5)</t>
  </si>
  <si>
    <t>chr4:65651184-65651187</t>
  </si>
  <si>
    <t>cgagagaaaataagtagaatcagcaggggagcaaagctttcagattaagg</t>
  </si>
  <si>
    <t>AAATAAGTAGAATCAGCAGGGGAG</t>
  </si>
  <si>
    <t>intron (EPHA5, intron 1 of 16)</t>
  </si>
  <si>
    <t>chrX:117053250-117053266</t>
  </si>
  <si>
    <t>ttctttctccctttcaagggctccttctggttctgcctcttttccttcat</t>
  </si>
  <si>
    <t>AAAGAGGCAGAACCAGAAGGAGCC</t>
  </si>
  <si>
    <t>Intergenic (LOC100126447)</t>
  </si>
  <si>
    <t>chr1:228314157-228314164</t>
  </si>
  <si>
    <t>CCTTGTGAAGGCAAGAGCAGCCCCTGCTGAGCCTACCCCTGCTGTCACCT</t>
  </si>
  <si>
    <t>GCAGGGGTAGGCTCAGCAGGGGCT</t>
  </si>
  <si>
    <t>intron (OBSCN, intron 49 of 80)</t>
  </si>
  <si>
    <t>chr9:87092834-87092838</t>
  </si>
  <si>
    <t>atattccatccatcaataaaccctgctgattctacctctatttctcttta</t>
  </si>
  <si>
    <t>ATAGAGGTAGAATCAGCAGGGTTT</t>
  </si>
  <si>
    <t>Intergenic (LOC494127)</t>
  </si>
  <si>
    <t>chr10:118278313-118278321</t>
  </si>
  <si>
    <t>TGGAGGAGCAGGGCCAGAATCAGCAGGGGTGGCTTTATAAACCAGACACT</t>
  </si>
  <si>
    <t>GCAGGGCCAGAATCAGCAGGGGTG</t>
  </si>
  <si>
    <t>Intergenic (FAM204A)</t>
  </si>
  <si>
    <t>chr1:11924863-11924865</t>
  </si>
  <si>
    <t>AGCAAAGAATCAGGGGATCCACCTGCTGGTTTCACCTCTGCAAACTGACT</t>
  </si>
  <si>
    <t>GCAGAGGTGAAACCAGCAGGTGGA</t>
  </si>
  <si>
    <t>intron (KIAA2013, intron 1 of 2)</t>
  </si>
  <si>
    <t>chr13:74245072-74245074</t>
  </si>
  <si>
    <t>GAGAATAGAAGAGGAAGAATCAGCAGGTCAGAGTACCAGTTGGATGGCTa</t>
  </si>
  <si>
    <t>GAAGAGGAAGAATCAGCAGGTCAG</t>
  </si>
  <si>
    <t>intron (LINC00402, intron 1 of 1)</t>
  </si>
  <si>
    <t>chr2:41572467-41572472</t>
  </si>
  <si>
    <t>TTCAGTttggtcaataggcacccctgctgactctccctctgtgagacaat</t>
  </si>
  <si>
    <t>ACAGAGGGAGAGTCAGCAGGGGTG</t>
  </si>
  <si>
    <t>Intergenic (LINC01913)</t>
  </si>
  <si>
    <t>chr12:124740101-124740102</t>
  </si>
  <si>
    <t>cccttccagcaaagccatcactcctgcctctgcctctgcctctgcagtca</t>
  </si>
  <si>
    <t>GCAGAGGCAGAGGCAGGAGTGATG</t>
  </si>
  <si>
    <t>GCAGAGGCAGAGGCAG-AGGCAGG</t>
  </si>
  <si>
    <t>Intergenic (SCARB1)</t>
  </si>
  <si>
    <t>chr12:84126598-84126600</t>
  </si>
  <si>
    <t>ctcaggaggctgaggcagaagcagcagaagcgtcacttcaatctgggagg</t>
  </si>
  <si>
    <t>GCTGAGGCAGAAGCAGCAGAAGCG</t>
  </si>
  <si>
    <t>Intergenic (SLC6A15)</t>
  </si>
  <si>
    <t>chr3:10305179-10305186</t>
  </si>
  <si>
    <t>AGTGGGGACAGAAAGAGAATCAGCAGGGGGCCGTTCCCACACCTCAACTC</t>
  </si>
  <si>
    <t>ACAGAAAGAGAATCAGCAGGGGGC</t>
  </si>
  <si>
    <t>intron (SEC13, intron 6 of 8)</t>
  </si>
  <si>
    <t>chr14:59100607-59100620</t>
  </si>
  <si>
    <t>caactcgccatgaggtagaatccgcaggagccctgagcttgttttcctgc</t>
  </si>
  <si>
    <t>CATGAGGTAGAATCCGCAGGAGCC</t>
  </si>
  <si>
    <t>CCATGAGGTAGAATCCGCAGGAGCC</t>
  </si>
  <si>
    <t>Intergenic (DAAM1)</t>
  </si>
  <si>
    <t>chr6:25378534-25378543</t>
  </si>
  <si>
    <t>ggtcccctgtgaggtaggatcagcagtggcttccctctgtccttgctgga</t>
  </si>
  <si>
    <t>TGTGAGGTAGGATCAGCAGTGGCT</t>
  </si>
  <si>
    <t>GT-GAGGTAGGATCAGCAGTGGCT</t>
  </si>
  <si>
    <t>intron (CARMIL1, intron 2 of 36)</t>
  </si>
  <si>
    <t>chr1:221788736-221788737</t>
  </si>
  <si>
    <t>TTTATTAACAGAGCCAGGATCAGCAGGGGCTTCTTTGGGTCACGGAAAGG</t>
  </si>
  <si>
    <t>ACAGAGCCAGGATCAGCAGGGGCT</t>
  </si>
  <si>
    <t>Intergenic (DUSP10)</t>
  </si>
  <si>
    <t>chr20:57005580-57005583</t>
  </si>
  <si>
    <t>gttcagctggagaggcagaatcagtaggaggcagatatcaagggatttat</t>
  </si>
  <si>
    <t>GGAGAGGCAGAATCAGTAGGAGGC</t>
  </si>
  <si>
    <t>Intergenic (BMP7-AS1)</t>
  </si>
  <si>
    <t>chr7:128789076-128789084</t>
  </si>
  <si>
    <t>CCTGCTGGCGGAGGCAGAACCAGGAGGAGCTGCGCTGGGCAGAAAGAACA</t>
  </si>
  <si>
    <t>GCGGAGGCAGAACCAGGAGGAGCT</t>
  </si>
  <si>
    <t>Intergenic (CCDC136)</t>
  </si>
  <si>
    <t>chr8:61149273-61149274</t>
  </si>
  <si>
    <t>aacaaagaaagagatagaatcagccaggcgcaatggctcatgcctgtaat</t>
  </si>
  <si>
    <t>AAAGAGATAGAATCAGCCAGGCGC</t>
  </si>
  <si>
    <t>AAAGAGATAGAATCAGCCAGGCGCA</t>
  </si>
  <si>
    <t>GCAGAGGTAGAATCAGC-AGGNNNN</t>
  </si>
  <si>
    <t>Intergenic (CLVS1)</t>
  </si>
  <si>
    <t>chr12:106633897-106633898</t>
  </si>
  <si>
    <t>TCCCAGTTCCTTGCCTTTGCTCCTGCTGCTTCTGCCTCTTGGAGTACCCT</t>
  </si>
  <si>
    <t>CAAGAGGCAGAAGCAGCAGGAGCA</t>
  </si>
  <si>
    <t>intron (RFX4, intron 2 of 17)</t>
  </si>
  <si>
    <t>chr12:66046178-66046188</t>
  </si>
  <si>
    <t>CAGACCCCCAGAGGTGGAACCAGCAGGGGAAACTTGAAGAAATCGTGCCA</t>
  </si>
  <si>
    <t>CCAGAGGTGGAACCAGCAGGGGAA</t>
  </si>
  <si>
    <t>Intergenic (LINC02425)</t>
  </si>
  <si>
    <t>chr8:53175855-53175856</t>
  </si>
  <si>
    <t>caatggacagaggaagaatctagcaggagagtcctgaattcaggagacca</t>
  </si>
  <si>
    <t>ACAGAGGAAGAATCTAGCAGGAGAG</t>
  </si>
  <si>
    <t>GCAGAGGTAGAATC-AGCAGGNNNN</t>
  </si>
  <si>
    <t>Intergenic (OPRK1)</t>
  </si>
  <si>
    <t>chr1:32559083-32559086</t>
  </si>
  <si>
    <t>TTATTTATGCTGCTTCCAAGTCCTGCTGATTTTACCTCTGGCTTATCTCT</t>
  </si>
  <si>
    <t>CCAGAGGTAAAATCAGCAGGACTT</t>
  </si>
  <si>
    <t>intron (ZBTB8A, intron 2 of 3)</t>
  </si>
  <si>
    <t>chrX:100963748-100963751</t>
  </si>
  <si>
    <t>CACTAGGCAATTCTGTTCACTCTTTGCTGATTCTATCTCTACTAATTGTC</t>
  </si>
  <si>
    <t>GTAGAGATAGAATCAGCAAAGAGT</t>
  </si>
  <si>
    <t>Intergenic (ARL13A)</t>
  </si>
  <si>
    <t>chrX:136102475-136102476</t>
  </si>
  <si>
    <t>gttcttcagagaaacagaaccagcaggagatagataTCTGTCtctatctc</t>
  </si>
  <si>
    <t>AGAGAAACAGAACCAGCAGGAGAT</t>
  </si>
  <si>
    <t>Intergenic (FHL1)</t>
  </si>
  <si>
    <t>chr3:46982742-46982749</t>
  </si>
  <si>
    <t>TGAAGGCTGAGAGGAAGAAACAGCAGGAGCAGTGGGACAAGAAGCAAATT</t>
  </si>
  <si>
    <t>TGAGAGGAAGAAACAGCAGGAGCA</t>
  </si>
  <si>
    <t>G-AGAGGAAGAAACAGCAGGAGCA</t>
  </si>
  <si>
    <t>promoter-TSS (CCDC12)</t>
  </si>
  <si>
    <t>chr5:145609413-145609413</t>
  </si>
  <si>
    <t>gctcctgggtcttggaggaacccctgctgattactgtctctgtaccttca</t>
  </si>
  <si>
    <t>ACAGAGACAGTAATCAGCAGGGGTT</t>
  </si>
  <si>
    <t>GCAGAGGTAG-AATCAGCAGGNNNN</t>
  </si>
  <si>
    <t>Intergenic (PRELID2)</t>
  </si>
  <si>
    <t>chr12:48001049-48001049</t>
  </si>
  <si>
    <t>TCCAAGACTGCAGAGGAAGAATAGCAGGGACTAGTCTCCTCCACCAGCGC</t>
  </si>
  <si>
    <t>GCAGAGGAAGAATAGCAGGGACTA</t>
  </si>
  <si>
    <t>GCAGAGGAAGAAT-AGCAGGGACT</t>
  </si>
  <si>
    <t>intron (COL2A1, intron 1 of 53)</t>
  </si>
  <si>
    <t>chr13:32299170-32299178</t>
  </si>
  <si>
    <t>ctgcagatgggcagaggtagaagcaggaagactagagagatggctgtggc</t>
  </si>
  <si>
    <t>GCAGAGGTAGAAGCAGGAAGACTA</t>
  </si>
  <si>
    <t>TTS (FRY)</t>
  </si>
  <si>
    <t>chr1:161049499-161049500</t>
  </si>
  <si>
    <t>CTCCCCAGGGGAGAAGGCTGCTCCTGCTGCTTCTGCCTGGGCCACCTCCC</t>
  </si>
  <si>
    <t>GCCCAGGCAGAAGCAGCAGGAGCA</t>
  </si>
  <si>
    <t>exon (ARHGAP30, exon 11 of 13)</t>
  </si>
  <si>
    <t>chr19:16188767-16188773</t>
  </si>
  <si>
    <t>CTCGCCTTAGAGGGAGAATCAGCCAGGTGAGGGCTGACTGGACACAGGAG</t>
  </si>
  <si>
    <t>TTAGAGGGAGAATCAGCCAGGTGA</t>
  </si>
  <si>
    <t>TTAGAGGGAGAATCAGCCAGGTGAG</t>
  </si>
  <si>
    <t>intron (FAM32A, intron 2 of 3)</t>
  </si>
  <si>
    <t>chr4:12776640-12776641</t>
  </si>
  <si>
    <t>tctgtaggctaaatctctacccctgcttctacctctgcatgtttcttcta</t>
  </si>
  <si>
    <t>GCAGAGGTAGAAGCAGGGGTAGAG</t>
  </si>
  <si>
    <t>GCAGAGGTAGAAGCAGG-GGTAGA</t>
  </si>
  <si>
    <t>Intergenic (LINC02270)</t>
  </si>
  <si>
    <t>chr6:27965423-27965425</t>
  </si>
  <si>
    <t>TCTCTGGGCTCTGCAGGTCCTGCTGCTGGTTCTACCCCTGCTGCAGAAGA</t>
  </si>
  <si>
    <t>GCAGGGGTAGAACCAGCAGCAGGA</t>
  </si>
  <si>
    <t>Intergenic (OR2B6)</t>
  </si>
  <si>
    <t>chr17:57110001-57110006</t>
  </si>
  <si>
    <t>TGGGGTCTGTGTGTGTGCGTGCCTGCTGCTTCTTCCCCTGCAGGTTCTGA</t>
  </si>
  <si>
    <t>GCAGGGGAAGAAGCAGCAGGCACG</t>
  </si>
  <si>
    <t>intron (AKAP1, intron 2 of 10)</t>
  </si>
  <si>
    <t>chr2:139518158-139518159</t>
  </si>
  <si>
    <t>GAAGTATTTTTGAGGTAGAATCAGCAGGATACGGTAGTCAGCTGAAGAGA</t>
  </si>
  <si>
    <t>TTTGAGGTAGAATCAGCAGGATAC</t>
  </si>
  <si>
    <t>Intergenic (YY1P2)</t>
  </si>
  <si>
    <t>chr3:33886105-33886108</t>
  </si>
  <si>
    <t>ACTTCAAGAACTAGGTTTGTGCCTGATTCTAGCTCTGCAGGACTCCTGGC</t>
  </si>
  <si>
    <t>GCAGAGCTAGAATCAGGCACAAAC</t>
  </si>
  <si>
    <t>GCAGAGCTAGAATCAGGCACAAACC</t>
  </si>
  <si>
    <t>GCAGAGGTAGAATCAG-CAGGNNNN</t>
  </si>
  <si>
    <t>Intergenic (PDCD6IP)</t>
  </si>
  <si>
    <t>chr5:175083982-175083985</t>
  </si>
  <si>
    <t>acctttttatacatacatatctcctgttggttctatttctgtggagaacc</t>
  </si>
  <si>
    <t>ACAGAAATAGAACCAACAGGAGAT</t>
  </si>
  <si>
    <t>Intergenic (LINC01951)</t>
  </si>
  <si>
    <t>chr6:44579575-44579577</t>
  </si>
  <si>
    <t>CTTGTGACCTGCAGAGGTGGAATCAGAGGCTCTGGATTCTTGTTTCAGCC</t>
  </si>
  <si>
    <t>GCAGAGGTGGAATCAGAGGCTCTG</t>
  </si>
  <si>
    <t>GCAGAGGTGGAATCAG-AGGCTCT</t>
  </si>
  <si>
    <t>Intergenic (LOC105375075)</t>
  </si>
  <si>
    <t>chr6:75611164-75611168</t>
  </si>
  <si>
    <t>GTACTACTTAACTACCATGACCCCTGCTGACTCTGCTTCTGTGGAAACCA</t>
  </si>
  <si>
    <t>ACAGAAGCAGAGTCAGCAGGGGTC</t>
  </si>
  <si>
    <t>intron (SENP6, intron 1 of 22)</t>
  </si>
  <si>
    <t>chr7:141510818-141510819</t>
  </si>
  <si>
    <t>CCAAGAGGCAGACAGAGGTAGAAGCAGGGACGACACCAACTGCCCATGCC</t>
  </si>
  <si>
    <t>ACAGAGGTAGAAGCAGGGACGACA</t>
  </si>
  <si>
    <t>Intergenic (AGK)</t>
  </si>
  <si>
    <t>chr13:97977241-97977241</t>
  </si>
  <si>
    <t>GCTGCTACCTGACCCGTCACGCCTGCTTCTACCCCTGCTCATCTCCCACA</t>
  </si>
  <si>
    <t>GCAGGGGTAGAAGCAGGCGTGACG</t>
  </si>
  <si>
    <t>intron (IPO5, intron 4 of 28)</t>
  </si>
  <si>
    <t>chr15:79595613-79595614</t>
  </si>
  <si>
    <t>CTTTGTTCAAAAGGCAGAATCAGCAGATGTTATTGATATGGAACTCTATG</t>
  </si>
  <si>
    <t>CAAAAGGCAGAATCAGCAGATGTT</t>
  </si>
  <si>
    <t>chr16:88711617-88711618</t>
  </si>
  <si>
    <t>CTTATGGCTGGGGGCTGAGTCCCTGCTGCTTCTCCCTCTAGGGCCTGAGC</t>
  </si>
  <si>
    <t>CTAGAGGGAGAAGCAGCAGGGACT</t>
  </si>
  <si>
    <t>intron (CTU2, intron 4 of 13)</t>
  </si>
  <si>
    <t>chr17:74758497-74758500</t>
  </si>
  <si>
    <t>GCTGCATGGCCTCATGTTCCCTCCTGTTGATTCTGGCTCTCTGCCAGTCT</t>
  </si>
  <si>
    <t>AGAGAGCCAGAATCAACAGGAGGG</t>
  </si>
  <si>
    <t>G-AGAGCCAGAATCAACAGGAGGG</t>
  </si>
  <si>
    <t>intron (SLC9A3R1, intron 1 of 5)</t>
  </si>
  <si>
    <t>chr6:40531694-40531694</t>
  </si>
  <si>
    <t>CCGATTCCCATGGTCTTCAGTTCCTGCTGATTCTACTTATACAATAGTTT</t>
  </si>
  <si>
    <t>GTATAAGTAGAATCAGCAGGAACT</t>
  </si>
  <si>
    <t>intron (LRFN2, intron 1 of 2)</t>
  </si>
  <si>
    <t>chr12:5187944-5187945</t>
  </si>
  <si>
    <t>CATTTCTCACAAAGGGAGAAACAGCAGGAGTGTAGACATTTTTAAACTTT</t>
  </si>
  <si>
    <t>ACAAAGGGAGAAACAGCAGGAGTG</t>
  </si>
  <si>
    <t>Intergenic (LINC02443)</t>
  </si>
  <si>
    <t>chr14:78769817-78769818</t>
  </si>
  <si>
    <t>tagccatttgagaggcagaagcagcaggagcaaatgcatagagacaagaa</t>
  </si>
  <si>
    <t>TGAGAGGCAGAAGCAGCAGGAGCA</t>
  </si>
  <si>
    <t>G-AGAGGCAGAAGCAGCAGGAGCA</t>
  </si>
  <si>
    <t>intron (NRXN3, intron 8 of 20)</t>
  </si>
  <si>
    <t>chr16:75597656-75597657</t>
  </si>
  <si>
    <t>aactcaccataaggtagaatcagtaggagccctgagcttgttttcctgca</t>
  </si>
  <si>
    <t>CATAAGGTAGAATCAGTAGGAGCC</t>
  </si>
  <si>
    <t>CCATAAGGTAGAATCAGTAGGAGCC</t>
  </si>
  <si>
    <t>GCAGA-GGTAGAATCAGCAGGNNNN</t>
  </si>
  <si>
    <t>3' UTR (NM_001324453, exon 7 of 7)</t>
  </si>
  <si>
    <t>chr17:74323249-74323250</t>
  </si>
  <si>
    <t>aaatatttgcagaagtagaatctgcaggagttgaatgtagaagatgagaa</t>
  </si>
  <si>
    <t>GCAGAAGTAGAATCTGCAGGAGTT</t>
  </si>
  <si>
    <t>Intergenic (KIF19)</t>
  </si>
  <si>
    <t>chr1:151007983-151007983</t>
  </si>
  <si>
    <t>ACAGAGTTGCAaagggagaagcagcaggagttggcaggagactgtaggtg</t>
  </si>
  <si>
    <t>GCAAAGGGAGAAGCAGCAGGAGTT</t>
  </si>
  <si>
    <t>promoter-TSS (PRUNE1)</t>
  </si>
  <si>
    <t>chr2:68054339-68054340</t>
  </si>
  <si>
    <t>ttcaactagagaagcagaaccagtaggagatatatattaagagagttatg</t>
  </si>
  <si>
    <t>AGAGAAGCAGAACCAGTAGGAGAT</t>
  </si>
  <si>
    <t>intron (C1D, intron 1 of 5)</t>
  </si>
  <si>
    <t>chr2:96856982-96856982</t>
  </si>
  <si>
    <t>atgaggaggagaagtagaaccggcaggggtgggtctacagagctttgtag</t>
  </si>
  <si>
    <t>GGAGAAGTAGAACCGGCAGGGGTG</t>
  </si>
  <si>
    <t>intron (ANKRD39, intron 1 of 3)</t>
  </si>
  <si>
    <t>chr3:184662554-184662555</t>
  </si>
  <si>
    <t>atctcacaggagtcttgccctcctgctggttctgccactaaccagccctg</t>
  </si>
  <si>
    <t>TTAGTGGCAGAACCAGCAGGAGGG</t>
  </si>
  <si>
    <t>Intergenic (MAGEF1)</t>
  </si>
  <si>
    <t>chr4:110811573-110811575</t>
  </si>
  <si>
    <t>TTTAACAGTACAGTCCTGTCCTGTTGATTCTACCTCTATAATAGATCTTA</t>
  </si>
  <si>
    <t>ATAGAGGTAGAATCAACAGGACAG</t>
  </si>
  <si>
    <t>Intergenic (MIR297)</t>
  </si>
  <si>
    <t>chr9:128186111-128186112</t>
  </si>
  <si>
    <t>AGCACAGCCCATAGGGAGAACCAGCAGGAGGGCTGGTCCCTGGGATAACA</t>
  </si>
  <si>
    <t>CCATAGGGAGAACCAGCAGGAGGG</t>
  </si>
  <si>
    <t>intron (CIZ1, intron 3 of 16)</t>
  </si>
  <si>
    <t>chrX:10189859-10189859</t>
  </si>
  <si>
    <t>AAGCGCAGTCAGAACCAGAATCAGCAAGGAAGATTGGGTGTGCAGTAGGG</t>
  </si>
  <si>
    <t>TCAGAACCAGAATCAGCAAGGAAG</t>
  </si>
  <si>
    <t>intron (CLCN4, intron 4 of 12)</t>
  </si>
  <si>
    <t>chr12:53255669-53255669</t>
  </si>
  <si>
    <t>CCTGTGTGGAGAGATAGCATCAGCAGGTGCTGGTGGAATGCAGGGTGGAA</t>
  </si>
  <si>
    <t>GGAGAGATAGCATCAGCAGGTGCT</t>
  </si>
  <si>
    <t>Intergenic (MFSD5)</t>
  </si>
  <si>
    <t>chr19:7422021-7422022</t>
  </si>
  <si>
    <t>CGTGTTTACCGGGGCACCAAGCCCTGCTGGTTCTGCCTCTGACCTCCTGT</t>
  </si>
  <si>
    <t>TCAGAGGCAGAACCAGCAGGGCTT</t>
  </si>
  <si>
    <t>intron (ARHGEF18, intron 1 of 20)</t>
  </si>
  <si>
    <t>chr1:101371547-101371550</t>
  </si>
  <si>
    <t>GAGCTGCAATCATAGCCTCCCTGATTCTATCTCTGCCTCTATCTCTCCTT</t>
  </si>
  <si>
    <t>GCAGAGATAGAATCAGGGAGGCTA</t>
  </si>
  <si>
    <t>GCAGAGATAGAATCAGGGAGGCTAT</t>
  </si>
  <si>
    <t>intron (LINC01307, intron 4 of 4)</t>
  </si>
  <si>
    <t>chr20:32282264-32282264</t>
  </si>
  <si>
    <t>atgtgtttcggaggtagaaccagcaggatggcgggatgagggtgagagaa</t>
  </si>
  <si>
    <t>TCGGAGGTAGAACCAGCAGGATGG</t>
  </si>
  <si>
    <t>intron (KIF3B, intron 1 of 8)</t>
  </si>
  <si>
    <t>chr3:150736368-150736368</t>
  </si>
  <si>
    <t>gcctcacctcaaagcattttccctgctggttctgcctcaggcctctgcac</t>
  </si>
  <si>
    <t>CCTGAGGCAGAACCAGCAGGGAAA</t>
  </si>
  <si>
    <t>non-coding (LOC101928105, exon 2 of 3)</t>
  </si>
  <si>
    <t>chr10:49733047-49733048</t>
  </si>
  <si>
    <t>ctatagctaggagccaccatgcctggcTGATTGTACCTCTTCCTGCAGGA</t>
  </si>
  <si>
    <t>GAAGAGGTACAATCAGCCAGGCAT</t>
  </si>
  <si>
    <t>GAAGAGGTACAATCAGCCAGGCATG</t>
  </si>
  <si>
    <t>Intergenic (OGDHL)</t>
  </si>
  <si>
    <t>chr11:44702765-44702768</t>
  </si>
  <si>
    <t>agaaagaaacagagatagaaacagcagagagatgagggagagctagacaa</t>
  </si>
  <si>
    <t>ACAGAGATAGAAACAGCAGAGAGA</t>
  </si>
  <si>
    <t>Intergenic (TSPAN18)</t>
  </si>
  <si>
    <t>chr12:6125686-6125686</t>
  </si>
  <si>
    <t>AAATGGCACCAGAGGCAGAATCAGCATGAGACAGTAGAAAAGGCCATTGG</t>
  </si>
  <si>
    <t>CCAGAGGCAGAATCAGCATGAGAC</t>
  </si>
  <si>
    <t>Intergenic (VWF)</t>
  </si>
  <si>
    <t>chr1:150410376-150410376</t>
  </si>
  <si>
    <t>actgaagccaggcaaaggtagaagcagggagactaggtaggaggctactg</t>
  </si>
  <si>
    <t>GCAAAGGTAGAAGCAGGGAGACTA</t>
  </si>
  <si>
    <t>intron (RPRD2, intron 1 of 10)</t>
  </si>
  <si>
    <t>chr1:24006777-24006778</t>
  </si>
  <si>
    <t>agacattccttttcagtctcccttgctgattcttcctcttaaacctgact</t>
  </si>
  <si>
    <t>TAAGAGGAAGAATCAGCAAGGGAG</t>
  </si>
  <si>
    <t>Intergenic (SRSF10)</t>
  </si>
  <si>
    <t>chr2:163756592-163756593</t>
  </si>
  <si>
    <t>cacctcagctgaggtacaaacagcaggagctggcccactcgtaggcaacc</t>
  </si>
  <si>
    <t>GCTGAGGTACAAACAGCAGGAGCT</t>
  </si>
  <si>
    <t>Intergenic (FIGN)</t>
  </si>
  <si>
    <t>chr6:110190495-110190497</t>
  </si>
  <si>
    <t>AGAAGTATTCAGAGGTAGAATCAGCAAGACTATGCCTGATTTATTAGTGA</t>
  </si>
  <si>
    <t>TCAGAGGTAGAATCAGCAAGACTA</t>
  </si>
  <si>
    <t>intron (CDC40, intron 1 of 14)</t>
  </si>
  <si>
    <t>chr6:73125418-73125426</t>
  </si>
  <si>
    <t>GCAGAGGCAGAACCAGCAAGGAGAATCCCAGGTGCCTGGAAAGGAAGAAG</t>
  </si>
  <si>
    <t>GCAGAGGCAGAACCAGCAAGGAGA</t>
  </si>
  <si>
    <t>intron (KCNQ5, intron 9 of 11)</t>
  </si>
  <si>
    <t>chr9:125154962-125154962</t>
  </si>
  <si>
    <t>gttggaatacagtggcacaatcagcagtggcgcgatcacagctcactgca</t>
  </si>
  <si>
    <t>ACAGTGGCACAATCAGCAGTGGCG</t>
  </si>
  <si>
    <t>intron (PPP6C, intron 4 of 6)</t>
  </si>
  <si>
    <t>chr1:56934343-56934390</t>
  </si>
  <si>
    <t>expRAS101_8_RTW4432_SpG.dedup.sam</t>
  </si>
  <si>
    <t>expRAS101_8_RTW4432_SpG</t>
  </si>
  <si>
    <t>chr6:12249813-12249831</t>
  </si>
  <si>
    <t>CATTGTGATTTACGACAGTCCTACTGCTGATTATACCTCTCTGACCCCCT</t>
  </si>
  <si>
    <t>chr14:36661374-36661408</t>
  </si>
  <si>
    <t>chr4:144338423-144338451</t>
  </si>
  <si>
    <t>chr22:50714023-50714075</t>
  </si>
  <si>
    <t>AGCAGATTGCAGAGGTAGAATCAGCAGGTGCTGTGAACAGCTGCAGATTG</t>
  </si>
  <si>
    <t>chr3:44558144-44558177</t>
  </si>
  <si>
    <t>gtttagccagagaggtagaatcagtaggagaGAGGGgtgtgtgtgtgtgt</t>
  </si>
  <si>
    <t>chr1:237557723-237557769</t>
  </si>
  <si>
    <t>chr3:77460459-77460481</t>
  </si>
  <si>
    <t>chr4:129763811-129763836</t>
  </si>
  <si>
    <t>taaatctcttcatacatatctcctgctggttctatttctgtgggtaaagc</t>
  </si>
  <si>
    <t>chr19:34595799-34595833</t>
  </si>
  <si>
    <t>chr17:76887992-76888025</t>
  </si>
  <si>
    <t>chr5:89963661-89963684</t>
  </si>
  <si>
    <t>chr20:57005570-57005595</t>
  </si>
  <si>
    <t>chr17:82026092-82026120</t>
  </si>
  <si>
    <t>chr12:66046172-66046202</t>
  </si>
  <si>
    <t>CCAGACCCCCAGAGGTGGAACCAGCAGGGGAAACTTGAAGAAATCGTGCC</t>
  </si>
  <si>
    <t>chr1:11924849-11924882</t>
  </si>
  <si>
    <t>chr1:66279673-66279693</t>
  </si>
  <si>
    <t>gtcctctacagaaacagaatcagcagtaggacaatattcactttaagaat</t>
  </si>
  <si>
    <t>ACAGAAACAGAATCAGCAGTAGGA</t>
  </si>
  <si>
    <t>intron (PDE4B, intron 5 of 14)</t>
  </si>
  <si>
    <t>chr6:118912864-118912882</t>
  </si>
  <si>
    <t>ATCTACCAGCAGAAGGAGAATCAGCAGGCAGATGACTGAAAGCAGCAGTC</t>
  </si>
  <si>
    <t>chr1:11840522-11840535</t>
  </si>
  <si>
    <t>AGAGCCAGAAGCAGAGGTAGAATCAGGCGGGCCCCGGGCTGCACTCCGAG</t>
  </si>
  <si>
    <t>chr5:137037002-137037018</t>
  </si>
  <si>
    <t>chr15:62253723-62253750</t>
  </si>
  <si>
    <t>TCTCCCTTGCAGTGGCATAATCAGCAGGGGCTACCATCTCCTACAGCTCG</t>
  </si>
  <si>
    <t>chr4:140930354-140930379</t>
  </si>
  <si>
    <t>chr12:6125677-6125694</t>
  </si>
  <si>
    <t>chr6:27965416-27965433</t>
  </si>
  <si>
    <t>chr17:81693836-81693870</t>
  </si>
  <si>
    <t>promoter-TSS (MIR6786)</t>
  </si>
  <si>
    <t>chr8:53175842-53175859</t>
  </si>
  <si>
    <t>chr2:122027736-122027743</t>
  </si>
  <si>
    <t>TATTCTCTGAAGAGGAAGAACCAGCAGGCGACCCAGGGACCCTGGGGATG</t>
  </si>
  <si>
    <t>GAAGAGGAAGAACCAGCAGGCGAC</t>
  </si>
  <si>
    <t>Intergenic (TSN)</t>
  </si>
  <si>
    <t>chr16:83893222-83893244</t>
  </si>
  <si>
    <t>GGTGAGGGAAAGAGGCAGAAACAGCAGGGGTGACAGAACAGGGCCTTCCC</t>
  </si>
  <si>
    <t>chr1:190592846-190592873</t>
  </si>
  <si>
    <t>CTCTTCTCAAAAATAACCCCTCCTGCTTCTACCTCTGCTCCCTGCCAAAG</t>
  </si>
  <si>
    <t>chr19:16188765-16188774</t>
  </si>
  <si>
    <t>chr10:118278314-118278319</t>
  </si>
  <si>
    <t>chr5:105331493-105331515</t>
  </si>
  <si>
    <t>tagaagcagaagcagaggtagaagcaggaggagaggaagaagaagaagaa</t>
  </si>
  <si>
    <t>chr12:72612471-72612487</t>
  </si>
  <si>
    <t>ggttgcctcatggggtagaaccagcaggagcttgcttgtcagtcctggct</t>
  </si>
  <si>
    <t>chr1:207987796-207987805</t>
  </si>
  <si>
    <t>acatccaatctatcagcaagccctgctgattctacctccgatacataact</t>
  </si>
  <si>
    <t>chr2:41572466-41572476</t>
  </si>
  <si>
    <t>TCAGTttggtcaataggcacccctgctgactctccctctgtgagacaatt</t>
  </si>
  <si>
    <t>chr3:71536947-71536959</t>
  </si>
  <si>
    <t>GATGTAGAAGTGACTTAACACCCCTGCTGACTCTGCCTCCTGCCCACCTG</t>
  </si>
  <si>
    <t>CAGGAGGCAGAGTCAGCAGGGGTG</t>
  </si>
  <si>
    <t>GCAGGAGGCAGAGTCAGCAGGGGTG</t>
  </si>
  <si>
    <t>GCAG-AGGTAGAATCAGCAGGNNNN</t>
  </si>
  <si>
    <t>intron (FOXP1, intron 2 of 19)</t>
  </si>
  <si>
    <t>chr14:48820438-48820451</t>
  </si>
  <si>
    <t>AAACAACAGTAGAGGAAGAATCAACAGATGAACATACAAATTTTTTAACC</t>
  </si>
  <si>
    <t>GTAGAGGAAGAATCAACAGATGAA</t>
  </si>
  <si>
    <t>Intergenic (RPS29)</t>
  </si>
  <si>
    <t>chrX:136102470-136102485</t>
  </si>
  <si>
    <t>agttcttcagagaaacagaaccagcaggagatagataTCTGTCtctatct</t>
  </si>
  <si>
    <t>chr5:158348124-158348134</t>
  </si>
  <si>
    <t>cacgatctacagagttagaatcagtgggtgatgcgggcatgtgcaggctg</t>
  </si>
  <si>
    <t>ACAGAGTTAGAATCAGTGGGTGAT</t>
  </si>
  <si>
    <t>intron (LINC02227, intron 4 of 6)</t>
  </si>
  <si>
    <t>chr20:20905336-20905344</t>
  </si>
  <si>
    <t>ggttctccagagaaatagaatcagcaggagatgatagatagatgatagat</t>
  </si>
  <si>
    <t>chr20:19362719-19362735</t>
  </si>
  <si>
    <t>tgaaccgacgtctcctgtgtcccctgctgtttctacttcagccatgctcc</t>
  </si>
  <si>
    <t>GCTGAAGTAGAAACAGCAGGGGAC</t>
  </si>
  <si>
    <t>intron (SLC24A3, intron 2 of 16)</t>
  </si>
  <si>
    <t>chr1:36848107-36848117</t>
  </si>
  <si>
    <t>GGTCGAGAGCATGGGGTGTCTCCTGGATTCTGCCTCTGCTTATGTAGCAA</t>
  </si>
  <si>
    <t>GCAGAGGCAGAATCCAGGAGACAC</t>
  </si>
  <si>
    <t>GCAGAGGCAGAATCCAGGAGACACC</t>
  </si>
  <si>
    <t>intron (GRIK3, intron 9 of 15)</t>
  </si>
  <si>
    <t>chr15:60968431-60968438</t>
  </si>
  <si>
    <t>attttcgtttctaacaaggttcctgctgattctaattctgctggtttggg</t>
  </si>
  <si>
    <t>chr18:58145078-58145084</t>
  </si>
  <si>
    <t>aggagccaagAGGATGCCCTCCACTGCTGATACTACCTCTGCAGTGGGAC</t>
  </si>
  <si>
    <t>GCAGAGGTAGTATCAGCAGTGGAG</t>
  </si>
  <si>
    <t>intron (NEDD4L, intron 1 of 30)</t>
  </si>
  <si>
    <t>chr15:67459465-67459493</t>
  </si>
  <si>
    <t>GTCACCAGAAAGAGGCAGAAGCAGCAGGGGTGAGCAGGCAGCCTCCATCT</t>
  </si>
  <si>
    <t>chr3:10305184-10305198</t>
  </si>
  <si>
    <t>chr9:73495448-73495455</t>
  </si>
  <si>
    <t>agacagtggtgcagagctagaatcaggagaactataatcagtcttggttt</t>
  </si>
  <si>
    <t>GCAGAGCTAGAATCAGGAGAACTA</t>
  </si>
  <si>
    <t>Intergenic (ANXA1)</t>
  </si>
  <si>
    <t>chr4:65651186-65651188</t>
  </si>
  <si>
    <t>chr1:24006774-24006784</t>
  </si>
  <si>
    <t>chr1:2919216-2919227</t>
  </si>
  <si>
    <t>GCAGCCTCAGAGAGGCAGAACCAGCGGGAGAGCCGGCTTCCCTGCAGCTG</t>
  </si>
  <si>
    <t>AGAGAGGCAGAACCAGCGGGAGAG</t>
  </si>
  <si>
    <t>G-AGAGGCAGAACCAGCGGGAGAG</t>
  </si>
  <si>
    <t>Intergenic (ACTRT2)</t>
  </si>
  <si>
    <t>chr7:99322445-99322451</t>
  </si>
  <si>
    <t>ttctttgcagttggctgctcttctgctgattctgcctgttgccttctcgt</t>
  </si>
  <si>
    <t>CAACAGGCAGAATCAGCAGAAGAG</t>
  </si>
  <si>
    <t>GCAACAGGCAGAATCAGCAGAAGAG</t>
  </si>
  <si>
    <t>Intergenic (ARPC1A)</t>
  </si>
  <si>
    <t>chr11:812609-812618</t>
  </si>
  <si>
    <t>gccccaggctctgcagcccctgctgctggttctgcccctgctgcAGGTAA</t>
  </si>
  <si>
    <t>GCAGGGGCAGAACCAGCAGCAGGG</t>
  </si>
  <si>
    <t>TTS (SNORA52)</t>
  </si>
  <si>
    <t>chr21:35319572-35319574</t>
  </si>
  <si>
    <t>ccactaaggctggagcagaatcagcaggtgggagagagaggtgagttggg</t>
  </si>
  <si>
    <t>GCTGGAGCAGAATCAGCAGGTGGG</t>
  </si>
  <si>
    <t>Intergenic (LOC100506403)</t>
  </si>
  <si>
    <t>chr7:22389681-22389695</t>
  </si>
  <si>
    <t>TCAAATcacagaggtaagaaccagcagatgagataggttggctcctgctc</t>
  </si>
  <si>
    <t>ACAGAGGTAAGAACCAGCAGATGAG</t>
  </si>
  <si>
    <t>GCAGAGGTA-GAATCAGCAGGNNNN</t>
  </si>
  <si>
    <t>Intergenic (RAPGEF5)</t>
  </si>
  <si>
    <t>chr11:94720672-94720683</t>
  </si>
  <si>
    <t>GTCTTTTGGTGCTTCTCCCTATCTGCTGATTCTGCCTCTATATTCCTGAC</t>
  </si>
  <si>
    <t>ATAGAGGCAGAATCAGCAGATAGG</t>
  </si>
  <si>
    <t>intron (LOC105369438, intron 1 of 6)</t>
  </si>
  <si>
    <t>chr17:74758497-74758502</t>
  </si>
  <si>
    <t>GCATGGCCTCATGTTCCCTCCTGTTGATTCTGGCTCTCTGCCAGTCTCCT</t>
  </si>
  <si>
    <t>chr13:97977231-97977246</t>
  </si>
  <si>
    <t>chr17:73306258-73306271</t>
  </si>
  <si>
    <t>acattgggaggcagaggcagaagcaggaggatcgcttgagcccaggagct</t>
  </si>
  <si>
    <t>GCAGAGGCAGAAGCAGGAGGATCG</t>
  </si>
  <si>
    <t>intron (CDC42EP4, intron 1 of 1)</t>
  </si>
  <si>
    <t>chr14:105500205-105500212</t>
  </si>
  <si>
    <t>CTAAGGGCTCCTGCCACCTCCACCTGCTGGTTCCAGCTCTGTTCCAGGCC</t>
  </si>
  <si>
    <t>ACAGAGCTGGAACCAGCAGGTGGA</t>
  </si>
  <si>
    <t>TTS (TEDC1)</t>
  </si>
  <si>
    <t>chr16:75597654-75597665</t>
  </si>
  <si>
    <t>chr12:8611566-8611577</t>
  </si>
  <si>
    <t>TCTGTCTTTCTCTGAATTTCAACTGCTGATTTTACCTTTGCTTTCCATTT</t>
  </si>
  <si>
    <t>GCAAAGGTAAAATCAGCAGTTGAA</t>
  </si>
  <si>
    <t>intron (AICDA, intron 1 of 4)</t>
  </si>
  <si>
    <t>chr14:59100611-59100613</t>
  </si>
  <si>
    <t>chr3:123092910-123092912</t>
  </si>
  <si>
    <t>ctgcccACCATGCAAAGGTAGAATCAGTGGGTCAAGCTGTCTATGCCTTG</t>
  </si>
  <si>
    <t>GCAAAGGTAGAATCAGTGGGTCAA</t>
  </si>
  <si>
    <t>intron (PDIA5, intron 3 of 16)</t>
  </si>
  <si>
    <t>chr16:24604501-24604504</t>
  </si>
  <si>
    <t>ggttctccaaagaagtagaatcagcatgagagaaagagattgatttatcc</t>
  </si>
  <si>
    <t>AAAGAAGTAGAATCAGCATGAGAG</t>
  </si>
  <si>
    <t>Intergenic (TNRC6A)</t>
  </si>
  <si>
    <t>chr3:115686946-115686948</t>
  </si>
  <si>
    <t>ACAATGTCTTCACAGAGGTAGAATCAGATGAGTAAGTAATTGCTGAAGGC</t>
  </si>
  <si>
    <t>ACAGAGGTAGAATCAGATGAGTAA</t>
  </si>
  <si>
    <t>ACAGAGGTAGAATCAG-ATGAGTA</t>
  </si>
  <si>
    <t>intron (GAP43, intron 2 of 2)</t>
  </si>
  <si>
    <t>chr2:127203355-127203356</t>
  </si>
  <si>
    <t>TCCATTCTTCCCTCCTTCCCACCTGCTGATTCCACCTCACCTTCCATTGA</t>
  </si>
  <si>
    <t>GGTGAGGTGGAATCAGCAGGTGGG</t>
  </si>
  <si>
    <t>intron (CYP27C1, intron 2 of 7)</t>
  </si>
  <si>
    <t>chr4:55928394-55928406</t>
  </si>
  <si>
    <t>gcccccactcagaggcagaatcagcacatgaggactgtttccacaccctt</t>
  </si>
  <si>
    <t>TCAGAGGCAGAATCAGCACATGAG</t>
  </si>
  <si>
    <t>Intergenic (CEP135)</t>
  </si>
  <si>
    <t>chr9:130160051-130160056</t>
  </si>
  <si>
    <t>taagggatcgagccactccctccagctgattctgccttgcctcccattcc</t>
  </si>
  <si>
    <t>GGCAAGGCAGAATCAGCTGGAGGG</t>
  </si>
  <si>
    <t>GCA-AGGCAGAATCAGCTGGAGGG</t>
  </si>
  <si>
    <t>Intergenic (NCS1)</t>
  </si>
  <si>
    <t>chr15:90106784-90106788</t>
  </si>
  <si>
    <t>atggtatagaggagatagaatcagcaggaattgtagctggtttgacatgg</t>
  </si>
  <si>
    <t>chr6:147838384-147838397</t>
  </si>
  <si>
    <t>chr12:48001037-48001053</t>
  </si>
  <si>
    <t>chr13:32299172-32299178</t>
  </si>
  <si>
    <t>actgcagatgggcagaggtagaagcaggaagactagagagatggctgtgg</t>
  </si>
  <si>
    <t>chr3:150736361-150736374</t>
  </si>
  <si>
    <t>tgcctcacctcaaagcattttccctgctggttctgcctcaggcctctgca</t>
  </si>
  <si>
    <t>chr1:202604564-202604565</t>
  </si>
  <si>
    <t>CATTTCTTGCAGATGCAGAAGCAGCAGGTGAGAAGCAGGAGCCCAGCAAC</t>
  </si>
  <si>
    <t>GCAGATGCAGAAGCAGCAGGTGAG</t>
  </si>
  <si>
    <t>exon (SYT2, exon 3 of 9)</t>
  </si>
  <si>
    <t>chr5:14041527-14041528</t>
  </si>
  <si>
    <t>ctaagaggctggattcccctcacctgctggttccttcctctgtgcttgtt</t>
  </si>
  <si>
    <t>ACAGAGGAAGGAACCAGCAGGTGAG</t>
  </si>
  <si>
    <t>Intergenic (DNAH5)</t>
  </si>
  <si>
    <t>chr1:115529685-115529687</t>
  </si>
  <si>
    <t>ggattctccagagacagaaccagtaggagaggagatatgttacacacaca</t>
  </si>
  <si>
    <t>CCAGAGACAGAACCAGTAGGAGAG</t>
  </si>
  <si>
    <t>Intergenic (VANGL1)</t>
  </si>
  <si>
    <t>chr12:5187933-5187945</t>
  </si>
  <si>
    <t>chr16:78456011-78456016</t>
  </si>
  <si>
    <t>CTATGTAGCTTATCTATTTCTCATGCTGATTCTACTTTTGTTACTACCGA</t>
  </si>
  <si>
    <t>ACAAAAGTAGAATCAGCATGAGAA</t>
  </si>
  <si>
    <t>intron (WWOX, intron 7 of 7)</t>
  </si>
  <si>
    <t>chrX:122025750-122025762</t>
  </si>
  <si>
    <t>chr1:115940490-115940495</t>
  </si>
  <si>
    <t>gttttccagagaaatagaaccagcaggagatataggttaggctgttcttg</t>
  </si>
  <si>
    <t>AGAGAAATAGAACCAGCAGGAGAT</t>
  </si>
  <si>
    <t>G-AGAAATAGAACCAGCAGGAGAT</t>
  </si>
  <si>
    <t>intron (LOC101928977, intron 2 of 4)</t>
  </si>
  <si>
    <t>chr5:142203156-142203158</t>
  </si>
  <si>
    <t>taagtagggaagagtgagaaccagcaggagcccacaagatccacaggagt</t>
  </si>
  <si>
    <t>GAAGAGTGAGAACCAGCAGGAGCC</t>
  </si>
  <si>
    <t>Intergenic (NDFIP1)</t>
  </si>
  <si>
    <t>chr5:148557650-148557653</t>
  </si>
  <si>
    <t>gtgcagtagagaaggtagaaccagcagaggagactgtgaaagactatcca</t>
  </si>
  <si>
    <t>GAGAAGGTAGAACCAGCAGAGGAG</t>
  </si>
  <si>
    <t>intron (HTR4, intron 1 of 5)</t>
  </si>
  <si>
    <t>chr4:12776639-12776644</t>
  </si>
  <si>
    <t>chr6:73125403-73125420</t>
  </si>
  <si>
    <t>AAGAGTGGCAGAGGCAGAACCAGCAAGGAGAATCCCAGGTGCCTGGAAAG</t>
  </si>
  <si>
    <t>chr12:106633897-106633910</t>
  </si>
  <si>
    <t>chr22:36282805-36282806</t>
  </si>
  <si>
    <t>CGCGCCTGGGGGCAGAGGTAGAAGCAGAGGGTCAGCGGGCCCGGCCAGGC</t>
  </si>
  <si>
    <t>GCAGAGGTAGAAGCAGAGGGTCAG</t>
  </si>
  <si>
    <t>GCAGAGGTAGAAGCAG-AGGGTCA</t>
  </si>
  <si>
    <t>intron (MYH9, intron 40 of 40)</t>
  </si>
  <si>
    <t>chr8:61149267-61149274</t>
  </si>
  <si>
    <t>chr3:183434930-183434941</t>
  </si>
  <si>
    <t>CATGGGGGGTAGGGCAGCACAtctgcctctacctctgcactgccactctc</t>
  </si>
  <si>
    <t>GCAGAGGTAGAGGCAGATGTGCTG</t>
  </si>
  <si>
    <t>GCAGAGGTAGAGGCAG-ATGTGCT</t>
  </si>
  <si>
    <t>Intergenic (MCF2L2)</t>
  </si>
  <si>
    <t>chr12:124740098-124740108</t>
  </si>
  <si>
    <t>ccttccagcaaagccatcactcctgcctctgcctctgcctctgcagtcac</t>
  </si>
  <si>
    <t>chr14:52022982-52022989</t>
  </si>
  <si>
    <t>ACAATCTGTTCAATTGGGCACCCTGCTGATTGTACCCCTGTATGGCATGT</t>
  </si>
  <si>
    <t>ACAGGGGTACAATCAGCAGGGTGC</t>
  </si>
  <si>
    <t>intron (NID2, intron 12 of 21)</t>
  </si>
  <si>
    <t>chr3:11536914-11536920</t>
  </si>
  <si>
    <t>atgaGCTTATTTACGATCAGcctgttgattctacctctaaaatataatct</t>
  </si>
  <si>
    <t>TTAGAGGTAGAATCAACAGGCTGA</t>
  </si>
  <si>
    <t>intron (ATG7, intron 17 of 17)</t>
  </si>
  <si>
    <t>GTGAGCTGCAATCATAGCCTCCCTGATTCTATCTCTGCCTCTATCTCTCC</t>
  </si>
  <si>
    <t>chr22:24547100-24547105</t>
  </si>
  <si>
    <t>GCGTGTTACAGAGGCAGAGACAGCAGGAGGGCAGAGGAGCCCCACCTGCC</t>
  </si>
  <si>
    <t>ACAGAGGCAGAGACAGCAGGAGGG</t>
  </si>
  <si>
    <t>intron (GUCD1, intron 3 of 5)</t>
  </si>
  <si>
    <t>chr7:118185360-118185382</t>
  </si>
  <si>
    <t>ctcctgagcccaagcaatcctcctgcctctgcctctgcctcctgagtagc</t>
  </si>
  <si>
    <t>GCAGAGGCAGAGGCAGGAGGATTG</t>
  </si>
  <si>
    <t>intron (LSM8, intron 1 of 3)</t>
  </si>
  <si>
    <t>chr14:78032866-78032873</t>
  </si>
  <si>
    <t>GGGCAGCTGCAAAGGCAGAAACAGCAGATGCCCACTACCAAATCAGGGCA</t>
  </si>
  <si>
    <t>GCAAAGGCAGAAACAGCAGATGCC</t>
  </si>
  <si>
    <t>Intergenic (NRXN3)</t>
  </si>
  <si>
    <t>chr9:130194933-130194934</t>
  </si>
  <si>
    <t>GCTGGATGACAAAGGAGGAATCAGCAGGTGTTTTTCTCTGTCCCCTGTGT</t>
  </si>
  <si>
    <t>ACAAAGGAGGAATCAGCAGGTGTT</t>
  </si>
  <si>
    <t>intron (NCS1, intron 1 of 7)</t>
  </si>
  <si>
    <t>chr2:232936006-232936013</t>
  </si>
  <si>
    <t>TTTAATTCACAGAGGCAGAACCAGCAGTCGAACCACAGAAGGCTACAGCC</t>
  </si>
  <si>
    <t>ACAGAGGCAGAACCAGCAGTCGAA</t>
  </si>
  <si>
    <t>intron (NGEF, intron 3 of 14)</t>
  </si>
  <si>
    <t>chr8:53502963-53502967</t>
  </si>
  <si>
    <t>caccgtagcctcttaacctcccttgcttctacctctgcctcccaatctgt</t>
  </si>
  <si>
    <t>GCAGAGGTAGAAGCAAGGGAGGTT</t>
  </si>
  <si>
    <t>GCAGAGGTAGAAGCAAG-GGAGGT</t>
  </si>
  <si>
    <t>Intergenic (LOC100507516)</t>
  </si>
  <si>
    <t>chr5:138101238-138101239</t>
  </si>
  <si>
    <t>acgttaaaaagaggaagaatcagccaggtgtggtggctcacacctgtaat</t>
  </si>
  <si>
    <t>AAAGAGGAAGAATCAGCCAGGTGT</t>
  </si>
  <si>
    <t>AAAGAGGAAGAATCAGCCAGGTGTG</t>
  </si>
  <si>
    <t>Intergenic (WNT8A)</t>
  </si>
  <si>
    <t>chr8:141743636-141743639</t>
  </si>
  <si>
    <t>GAGTGATTTGGGAGGCAGAATCAACAGGGGTGGTGACTGAGGGGAAACAG</t>
  </si>
  <si>
    <t>TGGGAGGCAGAATCAACAGGGGTG</t>
  </si>
  <si>
    <t>GG-GAGGCAGAATCAACAGGGGTG</t>
  </si>
  <si>
    <t>Intergenic (MIR1302-7)</t>
  </si>
  <si>
    <t>chrX:10189855-10189862</t>
  </si>
  <si>
    <t>AGCGCAGTCAGAACCAGAATCAGCAAGGAAGATTGGGTGTGCAGTAGGGG</t>
  </si>
  <si>
    <t>chr6:56681501-56681509</t>
  </si>
  <si>
    <t>chr9:128186108-128186112</t>
  </si>
  <si>
    <t>chrX:117053245-117053254</t>
  </si>
  <si>
    <t>tctttctccctttcaagggctccttctggttctgcctcttttccttcatt</t>
  </si>
  <si>
    <t>chr14:20971507-20971517</t>
  </si>
  <si>
    <t>AGCTGAGGGGAGAGGTGGAACCAGCAGAGAAACGGGCCGGGCAGGAGCCC</t>
  </si>
  <si>
    <t>GGAGAGGTGGAACCAGCAGAGAAA</t>
  </si>
  <si>
    <t>Intergenic (RNASE2)</t>
  </si>
  <si>
    <t>chr20:32282263-32282264</t>
  </si>
  <si>
    <t>chr3:103435614-103435615</t>
  </si>
  <si>
    <t>TGCAGGGAATAGAGATAGAAACAGCAAGAGGGTACAGTAAATGTTTGCAA</t>
  </si>
  <si>
    <t>ATAGAGATAGAAACAGCAAGAGGG</t>
  </si>
  <si>
    <t>Intergenic (MIR548AB)</t>
  </si>
  <si>
    <t>chr3:169192014-169192021</t>
  </si>
  <si>
    <t>TGGCATTAGCCGGTTTGTGTCTCTGCTGATTCTACCTGGTCTTAGAATGG</t>
  </si>
  <si>
    <t>GACCAGGTAGAATCAGCAGAGACA</t>
  </si>
  <si>
    <t>intron (MECOM, intron 1 of 15)</t>
  </si>
  <si>
    <t>chr3:194687701-194687702</t>
  </si>
  <si>
    <t>CCGTGCGGCAGAGGGAGATCCAGCAGAGGAGGAGGCCGAGGCGCAGCGTG</t>
  </si>
  <si>
    <t>GCAGAGGGAGATCCAGCAGAGGAG</t>
  </si>
  <si>
    <t>exon (FAM43A, exon 1 of 1)</t>
  </si>
  <si>
    <t>chr9:107374203-107374204</t>
  </si>
  <si>
    <t>ggcaggggagggcaaaggtagaatcagggggactgggtaagaggcaattt</t>
  </si>
  <si>
    <t>GCAAAGGTAGAATCAGGGGGACTG</t>
  </si>
  <si>
    <t>Intergenic (RAD23B)</t>
  </si>
  <si>
    <t>chr3:178033731-178033736</t>
  </si>
  <si>
    <t>CTGAATAAATAAAATGCCTCTTCTGATTCTTCCTCTGCAGATTGGCATCC</t>
  </si>
  <si>
    <t>GCAGAGGAAGAATCAGAAGAGGCA</t>
  </si>
  <si>
    <t>Intergenic (LINC02015)</t>
  </si>
  <si>
    <t>chr4:18612817-18612824</t>
  </si>
  <si>
    <t>ATGACCACTCTTACCACCCctgctgctgtttctacttctgctctgctact</t>
  </si>
  <si>
    <t>GCAGAAGTAGAAACAGCAGCAGGG</t>
  </si>
  <si>
    <t>Intergenic (LCORL)</t>
  </si>
  <si>
    <t>chr12:124294252-124294254</t>
  </si>
  <si>
    <t>TCTGGGCACACTTTCACCCCTCCTGGAGTCTACCTCTGTTCTCTTCGCCC</t>
  </si>
  <si>
    <t>ACAGAGGTAGACTCCAGGAGGGGTG</t>
  </si>
  <si>
    <t>promoter-TSS (RFLNA)</t>
  </si>
  <si>
    <t>chr1:110231173-110231174</t>
  </si>
  <si>
    <t>AGGGCTTCTGAGAGGTAGAACCAGAAGGAAGGGCACTGCAACCTAGAAGC</t>
  </si>
  <si>
    <t>TGAGAGGTAGAACCAGAAGGAAGG</t>
  </si>
  <si>
    <t>G-AGAGGTAGAACCAGAAGGAAGG</t>
  </si>
  <si>
    <t>intron (KCNC4, intron 3 of 3)</t>
  </si>
  <si>
    <t>chr1:88269161-88269162</t>
  </si>
  <si>
    <t>TAGGCTGATTCTCACCTCATCCTCTGCTGATTCTGTCTCTCTTTCACGAT</t>
  </si>
  <si>
    <t>AGAGAGACAGAATCAGCAGAGGAT</t>
  </si>
  <si>
    <t>G-AGAGACAGAATCAGCAGAGGAT</t>
  </si>
  <si>
    <t>Intergenic (PKN2)</t>
  </si>
  <si>
    <t>chr1:99970940-99970949</t>
  </si>
  <si>
    <t>CTGAGGCTAACTTTCCTCCCAActgttgattctatctcttcagcatctca</t>
  </si>
  <si>
    <t>GAAGAGATAGAATCAACAGTTGGG</t>
  </si>
  <si>
    <t>intron (SLC35A3, intron 1 of 7)</t>
  </si>
  <si>
    <t>chrX:13939163-13939168</t>
  </si>
  <si>
    <t>ccctggctgcagaggagaaatcagctggggagcttctggaaaccggattt</t>
  </si>
  <si>
    <t>GCAGAGGAGAAATCAGCTGGGGAG</t>
  </si>
  <si>
    <t>promoter-TSS (GPM6B)</t>
  </si>
  <si>
    <t>chr2:102025664-102025670</t>
  </si>
  <si>
    <t>CTGTCTGCAGGTTTCCAGAGTGAGAGTCAGCAGTAGAGATGAGAAGAGAC</t>
  </si>
  <si>
    <t>CCAGAGTGAGAGTCAGCAGTAGAG</t>
  </si>
  <si>
    <t>TTS (IL1R2)</t>
  </si>
  <si>
    <t>chr3:71889580-71889583</t>
  </si>
  <si>
    <t>agtgttctccagagaaatagaatcaacaggagatacatacatatatacat</t>
  </si>
  <si>
    <t>AGAGAAATAGAATCAACAGGAGAT</t>
  </si>
  <si>
    <t>G-AGAAATAGAATCAACAGGAGAT</t>
  </si>
  <si>
    <t>Intergenic (PROK2)</t>
  </si>
  <si>
    <t>chrX:103001862-103001863</t>
  </si>
  <si>
    <t>GAAGTGGCCAAGCAGAGGGAGAAGCAGGTGGTCAGCCTGAGTTGGCTATT</t>
  </si>
  <si>
    <t>GCAGAGGGAGAAGCAGGTGGTCAG</t>
  </si>
  <si>
    <t>Intergenic (BEX1)</t>
  </si>
  <si>
    <t>chr10:81989484-81989489</t>
  </si>
  <si>
    <t>tgactgtgatgcagagatagaatcaaggagagATTTGAGGTTTACTTACT</t>
  </si>
  <si>
    <t>GCAGAGATAGAATCAAGGAGAGAT</t>
  </si>
  <si>
    <t>GCAGAGATAGAATCAAGGAGAGATT</t>
  </si>
  <si>
    <t>GCAGAGGTAGAATCA-GCAGGNNNN</t>
  </si>
  <si>
    <t>intron (NRG3, intron 2 of 10)</t>
  </si>
  <si>
    <t>chr19:2464794-2464795</t>
  </si>
  <si>
    <t>ggttctccagagaaacagaaccagcaggaggggagagagaataagagatt</t>
  </si>
  <si>
    <t>AGAGAAACAGAACCAGCAGGAGGG</t>
  </si>
  <si>
    <t>Intergenic (LINC01775)</t>
  </si>
  <si>
    <t>chr1:221788732-221788736</t>
  </si>
  <si>
    <t>CTTTATTAACAGAGCCAGGATCAGCAGGGGCTTCTTTGGGTCACGGAAAG</t>
  </si>
  <si>
    <t>chr5:71719343-71719345</t>
  </si>
  <si>
    <t>GCCCCTCCTGGGCGCCGCCCTGCTGCTGATGCTACCTCTGTTGGGTACCC</t>
  </si>
  <si>
    <t>ACAGAGGTAGCATCAGCAGCAGGG</t>
  </si>
  <si>
    <t>promoter-TSS (CARTPT)</t>
  </si>
  <si>
    <t>chr6:159581649-159581654</t>
  </si>
  <si>
    <t>tgaaaggaacagagggagagtcagcaagggagggcaactacttggaagag</t>
  </si>
  <si>
    <t>ACAGAGGGAGAGTCAGCAAGGGAG</t>
  </si>
  <si>
    <t>Intergenic (SOD2)</t>
  </si>
  <si>
    <t>chr11:20733507-20733508</t>
  </si>
  <si>
    <t>GATGAGGATAGGAAGTAGAATCAGCAGAGGAGAGGATGGGGACAAGAAGA</t>
  </si>
  <si>
    <t>TAGGAAGTAGAATCAGCAGAGGAG</t>
  </si>
  <si>
    <t>intron (NELL1, intron 2 of 18)</t>
  </si>
  <si>
    <t>chr15:97881781-97881782</t>
  </si>
  <si>
    <t>AGGATGggcagaggcagaggcagcaggagagggaggcaAGCGTGGGAGTG</t>
  </si>
  <si>
    <t>GCAGAGGCAGAGGCAGCAGGAGAG</t>
  </si>
  <si>
    <t>Intergenic (LINC00923)</t>
  </si>
  <si>
    <t>chr19:34573974-34573975</t>
  </si>
  <si>
    <t>TGGGTGACCAGGGGCAAAATCAGCAGAGGGGCGCAGCTGGGGGTGCTTGC</t>
  </si>
  <si>
    <t>CCAGGGGCAAAATCAGCAGAGGGG</t>
  </si>
  <si>
    <t>Intergenic (SCGB2B2)</t>
  </si>
  <si>
    <t>chr8:89720628-89720632</t>
  </si>
  <si>
    <t>TTATTCGGCCTTTGTTGTTTCCCTGTTTCTACCTCTGCTCAGTGACAAAA</t>
  </si>
  <si>
    <t>GCAGAGGTAGAAACAGGGAAACAA</t>
  </si>
  <si>
    <t>GCAGAGGTAGAAACAGG-GAAACA</t>
  </si>
  <si>
    <t>intron (LOC101929709, intron 4 of 4)</t>
  </si>
  <si>
    <t>chrX:154655379-154655380</t>
  </si>
  <si>
    <t>ATGTCATTTTCCAAAGCAGGCTCCTGCTTCTGCCTCTGCTGCTCTAAGAA</t>
  </si>
  <si>
    <t>GCAGAGGCAGAAGCAGGAGCCTGC</t>
  </si>
  <si>
    <t>Intergenic (CTAG2)</t>
  </si>
  <si>
    <t>chr12:119287199-119287200</t>
  </si>
  <si>
    <t>AATAGTGGCAGGGGTAGAATCAGCTGCAGAGGTTGGGAGCAAGACAGATT</t>
  </si>
  <si>
    <t>GCAGGGGTAGAATCAGCTGCAGAG</t>
  </si>
  <si>
    <t>intron (LINC00934, intron 2 of 3)</t>
  </si>
  <si>
    <t>chr1:173734377-173734378</t>
  </si>
  <si>
    <t>ATAACACTTGCCTGGGTATTTCCTGCTGATTCTAACTCATAATAGCAAAT</t>
  </si>
  <si>
    <t>TATGAGTTAGAATCAGCAGGAAAT</t>
  </si>
  <si>
    <t>intron (KLHL20, intron 3 of 11)</t>
  </si>
  <si>
    <t>chr8:140489303-140489306</t>
  </si>
  <si>
    <t>ccaccgcacccagcccacttccctgttgattctgtctctgtggaagaacc</t>
  </si>
  <si>
    <t>ACAGAGACAGAATCAACAGGGAAG</t>
  </si>
  <si>
    <t>Intergenic (CHRAC1)</t>
  </si>
  <si>
    <t>chr15:67619065-67619069</t>
  </si>
  <si>
    <t>tcatctcccccagctagccctcttgcttattctacttctgcatacatgtc</t>
  </si>
  <si>
    <t>GCAGAAGTAGAATAAGCAAGAGGG</t>
  </si>
  <si>
    <t>intron (MAP2K5, intron 8 of 21)</t>
  </si>
  <si>
    <t>chr17:51393633-51393634</t>
  </si>
  <si>
    <t>AGTGTGGGGAGGAGGTAGAATCAGCTGGGAAGACAACATATTAAGTTACA</t>
  </si>
  <si>
    <t>GAGGAGGTAGAATCAGCTGGGAAG</t>
  </si>
  <si>
    <t>Intergenic (LINC02073)</t>
  </si>
  <si>
    <t>chr18:74424716-74424717</t>
  </si>
  <si>
    <t>TTAAAGCACCAGAGTGAGAACCAGCAGGAGACAACGACCTGTGAGACCGG</t>
  </si>
  <si>
    <t>CCAGAGTGAGAACCAGCAGGAGAC</t>
  </si>
  <si>
    <t>Intergenic (LINC01922)</t>
  </si>
  <si>
    <t>chr20:53035325-53035329</t>
  </si>
  <si>
    <t>GACTCCCAGTAGAGGTGAAATCAGCAGTGGTTCAAGGGAAAGAGGCAATG</t>
  </si>
  <si>
    <t>GTAGAGGTGAAATCAGCAGTGGTT</t>
  </si>
  <si>
    <t>intron (TSHZ2, intron 1 of 2)</t>
  </si>
  <si>
    <t>chr6:125233017-125233025</t>
  </si>
  <si>
    <t>TCTTCTGTAGGCAGAAGTAGAATCAGGAAATACAACTTTATGGTGGGCTA</t>
  </si>
  <si>
    <t>GCAGAAGTAGAATCAGGAAATACA</t>
  </si>
  <si>
    <t>intron (TPD52L1, intron 3 of 6)</t>
  </si>
  <si>
    <t>chr20:12594181-12594181</t>
  </si>
  <si>
    <t>CGTTTGATACTGACGCTCCCTCCTGCAGATTCAGCCTCTGTGGGAGCAGC</t>
  </si>
  <si>
    <t>ACAGAGGCTGAATCTGCAGGAGGG</t>
  </si>
  <si>
    <t>Intergenic (LOC102606466)</t>
  </si>
  <si>
    <t>chr2:133685935-133685936</t>
  </si>
  <si>
    <t>CACACTGAGAGGCAGAGGAAGAAGCAGGGGGATTCAGAACTTCAGCTGCT</t>
  </si>
  <si>
    <t>GCAGAGGAAGAAGCAGGGGGATTC</t>
  </si>
  <si>
    <t>Intergenic (NCKAP5)</t>
  </si>
  <si>
    <t>chr2:241760995-241760997</t>
  </si>
  <si>
    <t>CGCACTGTCTGTACACACACATCCTGCTGGTTCTGCCTCTCTGGGAGCCC</t>
  </si>
  <si>
    <t>AGAGAGGCAGAACCAGCAGGATGT</t>
  </si>
  <si>
    <t>G-AGAGGCAGAACCAGCAGGATGT</t>
  </si>
  <si>
    <t>intron (D2HGDH, intron 7 of 7)</t>
  </si>
  <si>
    <t>chr3:46982748-46982749</t>
  </si>
  <si>
    <t>chr3:54220618-54220618</t>
  </si>
  <si>
    <t>CTGGAgcctcagcacccccacacctgctgcttcctctgcatgaggccctt</t>
  </si>
  <si>
    <t>GCAGAGGAAGCAGCAGGTGTGGGG</t>
  </si>
  <si>
    <t>intron (CACNA2D3, intron 2 of 37)</t>
  </si>
  <si>
    <t>chr3:70869273-70869278</t>
  </si>
  <si>
    <t>ATGTTCAACTATCATCACCCCTCTGCTGGTTATACCCCTGCCAATTTCTG</t>
  </si>
  <si>
    <t>GCAGGGGTATAACCAGCAGAGGGG</t>
  </si>
  <si>
    <t>Intergenic (FOXP1)</t>
  </si>
  <si>
    <t>chr11:47218084-47218087</t>
  </si>
  <si>
    <t>gcgtcttctctgcaggtctttgctgattctacctcttcaaagaggctttc</t>
  </si>
  <si>
    <t>GAAGAGGTAGAATCAGCAAAGACC</t>
  </si>
  <si>
    <t>intron (DDB2, intron 3 of 5)</t>
  </si>
  <si>
    <t>chr11:6235163-6235169</t>
  </si>
  <si>
    <t>CACGAAAAGAGAGGAGGAATCAGTAGGTGGGCCGGGCCTGCGGAAAAGTG</t>
  </si>
  <si>
    <t>AGAGAGGAGGAATCAGTAGGTGGG</t>
  </si>
  <si>
    <t>G-AGAGGAGGAATCAGTAGGTGGG</t>
  </si>
  <si>
    <t>promoter-TSS (FAM160A2)</t>
  </si>
  <si>
    <t>chr12:66433239-66433242</t>
  </si>
  <si>
    <t>AAAGTACAATTAAAGAGGTAGAATcaggagtgacattcaaaatatttcac</t>
  </si>
  <si>
    <t>AAAGAGGTAGAATCAGGAGTGACA</t>
  </si>
  <si>
    <t>intron (GRIP1, intron 13 of 24)</t>
  </si>
  <si>
    <t>chr15:79595613-79595620</t>
  </si>
  <si>
    <t>chr1:58693493-58693494</t>
  </si>
  <si>
    <t>actcaccatcacttatctccacctgcttctccctctgcattcccaactct</t>
  </si>
  <si>
    <t>GCAGAGGGAGAAGCAGGTGGAGAT</t>
  </si>
  <si>
    <t>intron (MYSM1, intron 2 of 19)</t>
  </si>
  <si>
    <t>chr3:14921222-14921224</t>
  </si>
  <si>
    <t>ATGGTGTCTTGCTGCCCACAATGCTGATTCAGCCTCTGCCCTGCAGCACT</t>
  </si>
  <si>
    <t>GCAGAGGCTGAATCAGCATTGTGG</t>
  </si>
  <si>
    <t>intron (FGD5, intron 13 of 19)</t>
  </si>
  <si>
    <t>chr4:147716935-147716936</t>
  </si>
  <si>
    <t>ggttccatttagcagaggaagaatcagaggcacagaaagattgtcagtaa</t>
  </si>
  <si>
    <t>GCAGAGGAAGAATCAGAGGCACAG</t>
  </si>
  <si>
    <t>GCAGAGGAAGAATCAG-AGGCACA</t>
  </si>
  <si>
    <t>Intergenic (ARHGAP10)</t>
  </si>
  <si>
    <t>chr4:2862126-2862127</t>
  </si>
  <si>
    <t>agttggatagaagaggtagaacagcaagggagactcacagcagtagctgg</t>
  </si>
  <si>
    <t>GAAGAGGTAGAACAGCAAGGGAGA</t>
  </si>
  <si>
    <t>GAAGAGGTAGAA-CAGCAAGGGAG</t>
  </si>
  <si>
    <t>intron (ADD1, intron 2 of 16)</t>
  </si>
  <si>
    <t>chr7:2416258-2416263</t>
  </si>
  <si>
    <t>ttggccacatcttcaggctccacttctgattctacttctcttgctgtttc</t>
  </si>
  <si>
    <t>AGAGAAGTAGAATCAGAAGTGGAG</t>
  </si>
  <si>
    <t>G-AGAAGTAGAATCAGAAGTGGAG</t>
  </si>
  <si>
    <t>intron (CHST12, intron 1 of 1)</t>
  </si>
  <si>
    <t>chr10:68213610-68213615</t>
  </si>
  <si>
    <t>CTACCCTATCAATGGACAAGTCCTGCTGATTCTACTTCTATCATTCTTCT</t>
  </si>
  <si>
    <t>chr11:115799145-115799148</t>
  </si>
  <si>
    <t>CATCAGCTGCAGTAGTAGAATCAGCTGGGGATATTTAAAACCAGTCTAAA</t>
  </si>
  <si>
    <t>GCAGTAGTAGAATCAGCTGGGGAT</t>
  </si>
  <si>
    <t>Intergenic (LINC00900)</t>
  </si>
  <si>
    <t>chr13:74245072-74245073</t>
  </si>
  <si>
    <t>chr15:80511950-80511951</t>
  </si>
  <si>
    <t>ctggaCCTCAGAGAGAGAACCAGCAGGAGATATGGCATGTAGGATATACG</t>
  </si>
  <si>
    <t>TCAGAGAGAGAACCAGCAGGAGAT</t>
  </si>
  <si>
    <t>intron (ARNT2, intron 6 of 18)</t>
  </si>
  <si>
    <t>chr19:34667921-34667923</t>
  </si>
  <si>
    <t>AAGCTCCCCCAGCTGCGCCCCTCTGCTGATTTTGCCCCTGGTCACCCTta</t>
  </si>
  <si>
    <t>chr1:10448354-10448355</t>
  </si>
  <si>
    <t>TGAGGGCCTGTGAGGAAGAACCAGCAGGTGGCACAGAGAGGGACTCCATG</t>
  </si>
  <si>
    <t>TGTGAGGAAGAACCAGCAGGTGGC</t>
  </si>
  <si>
    <t>GT-GAGGAAGAACCAGCAGGTGGC</t>
  </si>
  <si>
    <t>intron (CENPS-CORT, intron 5 of 5)</t>
  </si>
  <si>
    <t>chr1:223299943-223299945</t>
  </si>
  <si>
    <t>gagatacctatctatctgtcctcctgctggttctgtttctctggagaacc</t>
  </si>
  <si>
    <t>AGAGAAACAGAACCAGCAGGAGGA</t>
  </si>
  <si>
    <t>intron (SUSD4, intron 2 of 8)</t>
  </si>
  <si>
    <t>chr3:129898520-129898521</t>
  </si>
  <si>
    <t>gttccaacagagaagcagaaccagtaggagatacacagtgagatttactt</t>
  </si>
  <si>
    <t>intron (TMCC1-AS1, intron 1 of 2)</t>
  </si>
  <si>
    <t>chr7:101963106-101963107</t>
  </si>
  <si>
    <t>TTTTGCCATCTCCTGGTTCCCCCTGCTGATGCCACCTCTGATGCCACTTG</t>
  </si>
  <si>
    <t>TCAGAGGTGGCATCAGCAGGGGGA</t>
  </si>
  <si>
    <t>intron (CUX1, intron 2 of 21)</t>
  </si>
  <si>
    <t>chr10:71734635-71734636</t>
  </si>
  <si>
    <t>TTGCCTTTTCTCTCACTCCCCTCCTGCTGCTGCCTCTGCCTACAGAAGGT</t>
  </si>
  <si>
    <t>GCAGAGGCAGCAGCAGGAGGGGAG</t>
  </si>
  <si>
    <t>intron (CDH23, intron 32 of 67)</t>
  </si>
  <si>
    <t>chr10:80502521-80502524</t>
  </si>
  <si>
    <t>ctgtgtatttggaggcagaaccagcagagggtcctctgggttgagtgtag</t>
  </si>
  <si>
    <t>TTGGAGGCAGAACCAGCAGAGGGT</t>
  </si>
  <si>
    <t>intron (TSPAN14, intron 2 of 5)</t>
  </si>
  <si>
    <t>chr13:54826993-54826994</t>
  </si>
  <si>
    <t>ataatgataaagaggttgaatcagcaggaggatataacaattttaaaaat</t>
  </si>
  <si>
    <t>AAAGAGGTTGAATCAGCAGGAGGA</t>
  </si>
  <si>
    <t>Intergenic (MIR5007)</t>
  </si>
  <si>
    <t>chr15:96561993-96561993</t>
  </si>
  <si>
    <t>GCTCTAATGGGGAGCAGCACTCCTGATTCTGTCTCTGCAAGGACCCCTTG</t>
  </si>
  <si>
    <t>GCAGAGACAGAATCAGGAGTGCTG</t>
  </si>
  <si>
    <t>Intergenic (SPATA8-AS1)</t>
  </si>
  <si>
    <t>chr17:48566529-48566529</t>
  </si>
  <si>
    <t>CCACGTCACAGGCAAAGGTAGCAGCAGGAGGGGAGATGGAAAAGGGTTGG</t>
  </si>
  <si>
    <t>GCAAAGGTAGCAGCAGGAGGGGAG</t>
  </si>
  <si>
    <t>intron (HOXB3, intron 2 of 4)</t>
  </si>
  <si>
    <t>chr18:27691746-27691747</t>
  </si>
  <si>
    <t>caagccagtccCAGAATTTCTCCTGATTCTACTTCTGCAATCTCAACCCT</t>
  </si>
  <si>
    <t>GCAGAAGTAGAATCAGGAGAAATT</t>
  </si>
  <si>
    <t>chr1:26352939-26352943</t>
  </si>
  <si>
    <t>TGCTTGGAGGACCCCAGCATTCCTGATTCTGCCTCTGCTACTACAATGCT</t>
  </si>
  <si>
    <t>GCAGAGGCAGAATCAGGAATGCTG</t>
  </si>
  <si>
    <t>intron (CRYBG2, intron 1 of 19)</t>
  </si>
  <si>
    <t>chr2:235545643-235545644</t>
  </si>
  <si>
    <t>AGTTCCTTCCTGGAGGCTCTCCCTGCAGATTCTGCCTCTGGAAATCAACA</t>
  </si>
  <si>
    <t>CCAGAGGCAGAATCTGCAGGGAGA</t>
  </si>
  <si>
    <t>intron (AGAP1, intron 1 of 17)</t>
  </si>
  <si>
    <t>chr3:119732072-119732072</t>
  </si>
  <si>
    <t>GACGAGTACCGATTGAGGACACTAGCTGATTCTGCTTCTGTCACTCCTGC</t>
  </si>
  <si>
    <t>ACAGAAGCAGAATCAGCTAGTGTC</t>
  </si>
  <si>
    <t>intron (CFAP91, intron 8 of 17)</t>
  </si>
  <si>
    <t>chr3:155202911-155202914</t>
  </si>
  <si>
    <t>GAGCTACTTATGAGGCAGAATCAACAGATGTTGCTAATTGAGTTCTTGTG</t>
  </si>
  <si>
    <t>TATGAGGCAGAATCAACAGATGTT</t>
  </si>
  <si>
    <t>Intergenic (LINC01487)</t>
  </si>
  <si>
    <t>chr6:35332488-35332488</t>
  </si>
  <si>
    <t>agctcagcaaagcctgctgcctctgttgactctacctctaggggcagggc</t>
  </si>
  <si>
    <t>CTAGAGGTAGAGTCAACAGAGGCA</t>
  </si>
  <si>
    <t>Intergenic (PPARD)</t>
  </si>
  <si>
    <t>chr7:137626259-137626264</t>
  </si>
  <si>
    <t>CTCTCCTCCCAGATAAGGACTCCTGCTATTTCTTCCTCTGTCAATGACAG</t>
  </si>
  <si>
    <t>ACAGAGGAAGAAATAGCAGGAGTC</t>
  </si>
  <si>
    <t>intron (DGKI, intron 6 of 32)</t>
  </si>
  <si>
    <t>chr10:12250323-12250323</t>
  </si>
  <si>
    <t>TTTCTTTGACAGAAGAGAAATCAGCAGGAGGACGACTGATGAGCGTACTG</t>
  </si>
  <si>
    <t>ACAGAAGAGAAATCAGCAGGAGGA</t>
  </si>
  <si>
    <t>exon (CDC123, exon 13 of 13)</t>
  </si>
  <si>
    <t>chr11:82889519-82889520</t>
  </si>
  <si>
    <t>tggaggaggcagaggcagaagcagcagaggaagctgcagaagcagcagca</t>
  </si>
  <si>
    <t>GCAGAGGCAGAAGCAGCAGAGGAA</t>
  </si>
  <si>
    <t>intron (PRCP, intron 1 of 9)</t>
  </si>
  <si>
    <t>chr13:78209530-78209531</t>
  </si>
  <si>
    <t>caatagtcttttaattggtctccctgcttctgcctctgcacatttccatc</t>
  </si>
  <si>
    <t>GCAGAGGCAGAAGCAGGGAGACCA</t>
  </si>
  <si>
    <t>intron (OBI1-AS1, intron 2 of 5)</t>
  </si>
  <si>
    <t>chr17:39073976-39073980</t>
  </si>
  <si>
    <t>GTCTCCCACTCCTCCTGCCCTGCTGCTTTCTACTTCTGCCTGCCCAGGCA</t>
  </si>
  <si>
    <t>GCAGAAGTAGAAAGCAGCAGGGCAG</t>
  </si>
  <si>
    <t>GCAGAGGTAGAAT-CAGCAGGNNNN</t>
  </si>
  <si>
    <t>intron (RDM1P5, intron 4 of 4)</t>
  </si>
  <si>
    <t>chr1:115288499-115288500</t>
  </si>
  <si>
    <t>ACTTTGTCTTTTGTGCTTTCTACTGCTGGTTTTACCTCTCTCAGACCTCC</t>
  </si>
  <si>
    <t>AGAGAGGTAAAACCAGCAGTAGAA</t>
  </si>
  <si>
    <t>G-AGAGGTAAAACCAGCAGTAGAA</t>
  </si>
  <si>
    <t>intron (NGF, intron 2 of 2)</t>
  </si>
  <si>
    <t>chr5:175083983-175083985</t>
  </si>
  <si>
    <t>cctttttatacatacatatctcctgttggttctatttctgtggagaaccc</t>
  </si>
  <si>
    <t>chr5:2325151-2325152</t>
  </si>
  <si>
    <t>TAAAATCAGGGAGGAAGAATCAGCAGAGGAATCCAGAAAAGCCACTGGGG</t>
  </si>
  <si>
    <t>AGGGAGGAAGAATCAGCAGAGGAA</t>
  </si>
  <si>
    <t>GG-GAGGAAGAATCAGCAGAGGAA</t>
  </si>
  <si>
    <t>Intergenic (LOC100506858)</t>
  </si>
  <si>
    <t>chr5:68728183-68728184</t>
  </si>
  <si>
    <t>AGAATGGAGAGGAGGCAGAATCACCAGGCACCACTGATAGAGGAAGAGCA</t>
  </si>
  <si>
    <t>GAGGAGGCAGAATCACCAGGCACC</t>
  </si>
  <si>
    <t>Intergenic (LINC02198)</t>
  </si>
  <si>
    <t>chr6:43707668-43707668</t>
  </si>
  <si>
    <t>CAGCGAGGCAGGGGCAGGAGTCAGCAGGGGTGTGGCTCTGGGGATGAAGA</t>
  </si>
  <si>
    <t>GCAGGGGCAGGAGTCAGCAGGGGTG</t>
  </si>
  <si>
    <t>GCAGAGGTAGAA-TCAGCAGGNNNN</t>
  </si>
  <si>
    <t>Intergenic (MRPS18A)</t>
  </si>
  <si>
    <t>chr6:9065570-9065573</t>
  </si>
  <si>
    <t>aacttcccatgcagaggtatcagcaggtgcaatgtcctgggagaagtatg</t>
  </si>
  <si>
    <t>GCAGAGGTATCAGCAGGTGCAATG</t>
  </si>
  <si>
    <t>Intergenic (HULC)</t>
  </si>
  <si>
    <t>chr7:128789077-128789081</t>
  </si>
  <si>
    <t>chr7:41508457-41508458</t>
  </si>
  <si>
    <t>gccactggccagtctaggacctcctgctgatgcttcctctctacataagc</t>
  </si>
  <si>
    <t>AGAGAGGAAGCATCAGCAGGAGGT</t>
  </si>
  <si>
    <t>G-AGAGGAAGCATCAGCAGGAGGT</t>
  </si>
  <si>
    <t>Intergenic (INHBA-AS1)</t>
  </si>
  <si>
    <t>chr8:140502625-140502627</t>
  </si>
  <si>
    <t>gttcttccagagagacagaatcaacaggGAAGTGggctgggtgcggtggc</t>
  </si>
  <si>
    <t>AGAGAGACAGAATCAACAGGGAAG</t>
  </si>
  <si>
    <t>G-AGAGACAGAATCAACAGGGAAG</t>
  </si>
  <si>
    <t>chrX:48981062-48981063</t>
  </si>
  <si>
    <t>AGAGAGAATGCAGAGAAAGAATCAGAGGAGAGACAGAGAAAAGGTAAAAG</t>
  </si>
  <si>
    <t>GCAGAGAAAGAATCAGAGGAGAGA</t>
  </si>
  <si>
    <t>GCAGAGAAAGAATCAG-AGGAGAG</t>
  </si>
  <si>
    <t>intron (GRIPAP1, intron 21 of 25)</t>
  </si>
  <si>
    <t>chr11:10759209-10759213</t>
  </si>
  <si>
    <t>attagggaaatgaggaagaatcagcaaaggagactgagaagataatagcc</t>
  </si>
  <si>
    <t>AATGAGGAAGAATCAGCAAAGGAG</t>
  </si>
  <si>
    <t>intron (CTR9, intron 5 of 24)</t>
  </si>
  <si>
    <t>chr12:104508885-104508886</t>
  </si>
  <si>
    <t>TGTGTTGCTGCTACTGTTACTCCTGCTGTTTCTaccactaccacaacaac</t>
  </si>
  <si>
    <t>GTAGTGGTAGAAACAGCAGGAGTA</t>
  </si>
  <si>
    <t>intron (CHST11, intron 1 of 2)</t>
  </si>
  <si>
    <t>chr13:77101396-77101397</t>
  </si>
  <si>
    <t>CATGCAAAGGAATGGTGAATACCTGCTGATGCTACCTCTATTCTAGGAAT</t>
  </si>
  <si>
    <t>ATAGAGGTAGCATCAGCAGGTATT</t>
  </si>
  <si>
    <t>intron (MYCBP2, intron 55 of 82)</t>
  </si>
  <si>
    <t>chr14:78769817-78769825</t>
  </si>
  <si>
    <t>GCTTATGGCTGGGGGCTGAGTCCCTGCTGCTTCTCCCTCTAGGGCCTGAG</t>
  </si>
  <si>
    <t>chr3:146699213-146699214</t>
  </si>
  <si>
    <t>TATGTCATTCTGCAGAGGAAGAATCAGCTGCTTATGTTTACATAAGGCTG</t>
  </si>
  <si>
    <t>GCAGAGGAAGAATCAGCTGCTTAT</t>
  </si>
  <si>
    <t>Intergenic (PLSCR5)</t>
  </si>
  <si>
    <t>chr4:8688213-8688218</t>
  </si>
  <si>
    <t>GAGAAAGAATTGCAGAGGAAGAGGCAGGGGTTTCTGCGGGAGCTGTTCTG</t>
  </si>
  <si>
    <t>GCAGAGGAAGAGGCAGGGGTTTCT</t>
  </si>
  <si>
    <t>Intergenic (CPZ)</t>
  </si>
  <si>
    <t>chr5:104542880-104542881</t>
  </si>
  <si>
    <t>attcaaccaaagaagcagaaccagtaggagatatatagtatgataattgc</t>
  </si>
  <si>
    <t>AAAGAAGCAGAACCAGTAGGAGAT</t>
  </si>
  <si>
    <t>chr6:167893815-167893816</t>
  </si>
  <si>
    <t>GCGTGTTCTGCATGGTCTCTCTCCTGCTGATGCTGCCTTCACCTGGGTCC</t>
  </si>
  <si>
    <t>GTGAAGGCAGCATCAGCAGGAGAG</t>
  </si>
  <si>
    <t>intron (AFDN, intron 8 of 31)</t>
  </si>
  <si>
    <t>chr6:39731683-39731684</t>
  </si>
  <si>
    <t>GCCATCACACTCGGTTCTCTCTCCTGCTGGTTCTTACCTCTTTGGCTAAG</t>
  </si>
  <si>
    <t>AAAGAGGTAAGAACCAGCAGGAGAG</t>
  </si>
  <si>
    <t>Intergenic (KIF6)</t>
  </si>
  <si>
    <t>chr10:35571447-35571448</t>
  </si>
  <si>
    <t>GAATACTGTTTTAGCCTGTGCCCTGGATTCTACCTCTGTATAGGAAAATT</t>
  </si>
  <si>
    <t>ACAGAGGTAGAATCCAGGGCACAG</t>
  </si>
  <si>
    <t>3' UTR (NM_001282852, exon 9 of 9)</t>
  </si>
  <si>
    <t>chr16:2179964-2179965</t>
  </si>
  <si>
    <t>TCAGGATGAACTTGACGTTCTCCTGCTGGTTCTGCTTGGCCCGGATGCGC</t>
  </si>
  <si>
    <t>GGCCAAGCAGAACCAGCAGGAGAA</t>
  </si>
  <si>
    <t>exon (CASKIN1, exon 18 of 20)</t>
  </si>
  <si>
    <t>chr16:4885380-4885387</t>
  </si>
  <si>
    <t>GCTTGTCCTGGAGGAAGCTCAGCTCCTCCTCCTGCTTCTCCCTGAGCTGG</t>
  </si>
  <si>
    <t>GCTCAGGGAGAAGCAGGAGGAGGA</t>
  </si>
  <si>
    <t>exon (PPL, exon 22 of 22)</t>
  </si>
  <si>
    <t>chr1:161049500-161049500</t>
  </si>
  <si>
    <t>TCCCCAGGGGAGAAGGCTGCTCCTGCTGCTTCTGCCTGGGCCACCTCCCC</t>
  </si>
  <si>
    <t>chr1:4166391-4166391</t>
  </si>
  <si>
    <t>gttgtacactgcaccaggtcgcctggctgaTtctaccccttacccacctt</t>
  </si>
  <si>
    <t>TAAGGGGTAGAATCAGCCAGGCGA</t>
  </si>
  <si>
    <t>TAAGGGGTAGAATCAGCCAGGCGAC</t>
  </si>
  <si>
    <t>Intergenic (LINC01345)</t>
  </si>
  <si>
    <t>chr20:20974338-20974350</t>
  </si>
  <si>
    <t>ttccttggtaccaggctgcatcactccaacctctgcttctacctctgctt</t>
  </si>
  <si>
    <t>GCAGAGGTAGAAGCAGAGGTTGGA</t>
  </si>
  <si>
    <t>GCAGAGGTAGAAGCAG-AGGTTGG</t>
  </si>
  <si>
    <t>Intergenic (LINC00237)</t>
  </si>
  <si>
    <t>chr3:144308576-144308576</t>
  </si>
  <si>
    <t>CAGACCTTGACAATTCTGGCGTCTGCTGATTCTACTTCCTATCAAATAAA</t>
  </si>
  <si>
    <t>TAGGAAGTAGAATCAGCAGACGCC</t>
  </si>
  <si>
    <t>Intergenic (DIPK2A)</t>
  </si>
  <si>
    <t>chr3:33886105-33886106</t>
  </si>
  <si>
    <t>chr3:43516751-43516751</t>
  </si>
  <si>
    <t>aggcattctggaggcagaataagcaggtgggagagaaaagagatctccaa</t>
  </si>
  <si>
    <t>CTGGAGGCAGAATAAGCAGGTGGG</t>
  </si>
  <si>
    <t>intron (ANO10, intron 12 of 13)</t>
  </si>
  <si>
    <t>chr5:122083306-122083307</t>
  </si>
  <si>
    <t>ATTGATACAATGAAGTGTGCTCCTATTTCTACCTCTGGACTTCTTTTCTG</t>
  </si>
  <si>
    <t>CCAGAGGTAGAAATAGGAGCACAC</t>
  </si>
  <si>
    <t>Intergenic (LOX)</t>
  </si>
  <si>
    <t>chr6:118281611-118281613</t>
  </si>
  <si>
    <t>ctctagatgtggctgagtctcctctgtgattctacccctgctgggcttcc</t>
  </si>
  <si>
    <t>GCAGGGGTAGAATCACAGAGGAGA</t>
  </si>
  <si>
    <t>GCAGGGGTAGAATCA-CAGAGGAG</t>
  </si>
  <si>
    <t>intron (SLC35F1, intron 6 of 7)</t>
  </si>
  <si>
    <t>chr6:124972281-124972283</t>
  </si>
  <si>
    <t>taaaatatatctgtattcttctctactgattctatttctgctgtcatttc</t>
  </si>
  <si>
    <t>GCAGAAATAGAATCAGTAGAGAAG</t>
  </si>
  <si>
    <t>intron (RNF217, intron 2 of 6)</t>
  </si>
  <si>
    <t>chr6:24360089-24360091</t>
  </si>
  <si>
    <t>CGCCGCTCACGCTGTTCCTCCAGCTGCTGTTACCTCTGCGGGCCTCTCTC</t>
  </si>
  <si>
    <t>GCAGAGGTAACAGCAGCTGGAGGA</t>
  </si>
  <si>
    <t>intron (DCDC2, intron 1 of 10)</t>
  </si>
  <si>
    <t>chrX:54169070-54169070</t>
  </si>
  <si>
    <t>cactttgtgaggcagagggagaagcaggaggatcgcctgagccgaggatt</t>
  </si>
  <si>
    <t>GCAGAGGGAGAAGCAGGAGGATCG</t>
  </si>
  <si>
    <t>intron (FAM120C, intron 1 of 13)</t>
  </si>
  <si>
    <t>chr10:56990250-56990251</t>
  </si>
  <si>
    <t>CAGGAAAGCAAAGAGGTAGAATAGCAGATGTTCTGAATGCTGAGTGAAAA</t>
  </si>
  <si>
    <t>AAAGAGGTAGAAT-AGCAGATGTT</t>
  </si>
  <si>
    <t>Intergenic (MIR3924)</t>
  </si>
  <si>
    <t>chr13:99911436-99911438</t>
  </si>
  <si>
    <t>cctctgattcagcctcctccctctgattctgcctcttccctagaacttgc</t>
  </si>
  <si>
    <t>GAAGAGGCAGAATCAGAGGGAGGA</t>
  </si>
  <si>
    <t>GAAGAGGCAGAATCAG-AGGGAGG</t>
  </si>
  <si>
    <t>intron (LOC101927437, intron 1 of 4)</t>
  </si>
  <si>
    <t>chr16:30826339-30826340</t>
  </si>
  <si>
    <t>tgcgttcaatccaccactaaatcctgctgattctacctccaatgttttta</t>
  </si>
  <si>
    <t>TTGGAGGTAGAATCAGCAGGATTT</t>
  </si>
  <si>
    <t>Intergenic (ZNF629)</t>
  </si>
  <si>
    <t>chr1:168710312-168710312</t>
  </si>
  <si>
    <t>CCATGCCTTCAGAAATAGAACCAGCAGGTGGAACCACACCTTAGTGGGAC</t>
  </si>
  <si>
    <t>TCAGAAATAGAACCAGCAGGTGGA</t>
  </si>
  <si>
    <t>intron (DPT, intron 2 of 3)</t>
  </si>
  <si>
    <t>chr1:46555146-46555147</t>
  </si>
  <si>
    <t>CTCAGAGCCTCCTCAGTGCATCTGCTGGATCTGCCTCTGTCCAGCAGAGC</t>
  </si>
  <si>
    <t>ACAGAGGCAGATCCAGCAGATGCA</t>
  </si>
  <si>
    <t>intron (MKNK1-AS1, intron 3 of 7)</t>
  </si>
  <si>
    <t>chr2:239518743-239518744</t>
  </si>
  <si>
    <t>CCCGGCAAGAGAGGCAGAAACAGAAGGAGACACCTCTCTGAGCTTGGGGC</t>
  </si>
  <si>
    <t>AGAGAGGCAGAAACAGAAGGAGAC</t>
  </si>
  <si>
    <t>G-AGAGGCAGAAACAGAAGGAGAC</t>
  </si>
  <si>
    <t>Intergenic (HDAC4-AS1)</t>
  </si>
  <si>
    <t>chr3:158716261-158716261</t>
  </si>
  <si>
    <t>TGAGGGTTATAGAAGTAGGATCAGCAGAGGTAGTGGTGAAAGCCATAGAA</t>
  </si>
  <si>
    <t>ATAGAAGTAGGATCAGCAGAGGTA</t>
  </si>
  <si>
    <t>intron (RARRES1, intron 1 of 5)</t>
  </si>
  <si>
    <t>chr3:50224850-50224854</t>
  </si>
  <si>
    <t>ccctggaagatgaggcagaaccagcaaaggagctgggcgggagtagccag</t>
  </si>
  <si>
    <t>GATGAGGCAGAACCAGCAAAGGAG</t>
  </si>
  <si>
    <t>Intergenic (GNAI2)</t>
  </si>
  <si>
    <t>chr5:1762465-1762465</t>
  </si>
  <si>
    <t>GAGTGGAGGAGGCAGAGGCAGAGGCAGGGGTGTTGCTGAAGCCCAGGGGT</t>
  </si>
  <si>
    <t>GCAGAGGCAGAGGCAGGGGTGTTG</t>
  </si>
  <si>
    <t>Intergenic (MRPL36)</t>
  </si>
  <si>
    <t>chr7:66100142-66100143</t>
  </si>
  <si>
    <t>GGAGGAGGAAGAGGGAGAAACAGCCAGGTGTGGTGGCGCAGCCTGTAAAG</t>
  </si>
  <si>
    <t>GAAGAGGGAGAAACAGCCAGGTGT</t>
  </si>
  <si>
    <t>GAAGAGGGAGAAACAGCCAGGTGTG</t>
  </si>
  <si>
    <t>Intergenic (CRCP)</t>
  </si>
  <si>
    <t>chr8:36053631-36053632</t>
  </si>
  <si>
    <t>tttcaactagagaagcagaaccagtaggagatacacctacataatacatg</t>
  </si>
  <si>
    <t>Intergenic (LOC101929550)</t>
  </si>
  <si>
    <t>chr9:109979470-109979480</t>
  </si>
  <si>
    <t>ATGTCAGTAGCCCCTGTCTCTACCTCTGCAGCAATGTAGTAAACCAAGTT</t>
  </si>
  <si>
    <t>GCAGAGGTAGAGACAGGGGCTACT</t>
  </si>
  <si>
    <t>GCAGAGGTAGAGACAGG-GGCTAC</t>
  </si>
  <si>
    <t>intron (PALM2AKAP2, intron 6 of 9)</t>
  </si>
  <si>
    <t>chrX:100963748-100963749</t>
  </si>
  <si>
    <t>ACTAGGCAATTCTGTTCACTCTTTGCTGATTCTATCTCTACTAATTGTCA</t>
  </si>
  <si>
    <t>chrX:38232917-38232918</t>
  </si>
  <si>
    <t>ggctgtatgcaattcatatcccctactgattctgcttctttgattggtct</t>
  </si>
  <si>
    <t>AAAGAAGCAGAATCAGTAGGGGAT</t>
  </si>
  <si>
    <t>Intergenic (SRPX)</t>
  </si>
  <si>
    <t>chr11:8925671-8925672</t>
  </si>
  <si>
    <t>gaggatgaggaggaagaAACAGCCAGGGGAGCGTGCATTGCTACTTTCTC</t>
  </si>
  <si>
    <t>GAGGAGGAAGAAACAGCCAGGGGA</t>
  </si>
  <si>
    <t>exon (C11orf16, exon 5 of 7)</t>
  </si>
  <si>
    <t>chr18:77415343-77415343</t>
  </si>
  <si>
    <t>GATCTCAGAAGGAGGCAGAACCAGCAGGAATGGGGGGCGTCGTCCACTCG</t>
  </si>
  <si>
    <t>AAGGAGGCAGAACCAGCAGGAATG</t>
  </si>
  <si>
    <t>GAAGGAGGCAGAACCAGCAGGAATG</t>
  </si>
  <si>
    <t>Intergenic (GALR1)</t>
  </si>
  <si>
    <t>chr1:169918131-169918132</t>
  </si>
  <si>
    <t>ttcctttctccttccctccctcctgttggttctgtctctctggagaaacc</t>
  </si>
  <si>
    <t>AGAGAGACAGAACCAACAGGAGGG</t>
  </si>
  <si>
    <t>Intergenic (SCYL3)</t>
  </si>
  <si>
    <t>chr1:94251586-94251586</t>
  </si>
  <si>
    <t>AAGATATTAGGAAATGActcctcttattctacctctgcgtctctgtcctt</t>
  </si>
  <si>
    <t>GCAGAGGTAGAATAAGAGGAGTCA</t>
  </si>
  <si>
    <t>GCAGAGGTAGAATAAG-AGGAGTC</t>
  </si>
  <si>
    <t>Intergenic (ARHGAP29)</t>
  </si>
  <si>
    <t>chr2:166670700-166670701</t>
  </si>
  <si>
    <t>TTTTTCTTTAAAATAGCTCTCCTGCTGACCCTACCTCAGTACATACAATT</t>
  </si>
  <si>
    <t>ACTGAGGTAGGGTCAGCAGGAGAG</t>
  </si>
  <si>
    <t>Intergenic (SCN7A)</t>
  </si>
  <si>
    <t>chr2:206234898-206234899</t>
  </si>
  <si>
    <t>ctcctgggttcaagctgttctcctgcctctgcctctgcctcctgaatatc</t>
  </si>
  <si>
    <t>GCAGAGGCAGAGGCAGGAGAACAG</t>
  </si>
  <si>
    <t>intron (GPR1-AS, intron 1 of 5).2</t>
  </si>
  <si>
    <t>chr2:221745071-221745071</t>
  </si>
  <si>
    <t>CCTTCATAACAGAGTCAGAAACAGCAGGGGTGGTTGGagagaaagcaaat</t>
  </si>
  <si>
    <t>ACAGAGTCAGAAACAGCAGGGGTG</t>
  </si>
  <si>
    <t>Intergenic (EPHA4)</t>
  </si>
  <si>
    <t>chr6:1760006-1760009</t>
  </si>
  <si>
    <t>TAAGAGACCCAGAGGCAGAAACAGCAGGAAAGGGCTGAGCACCCAGGCGT</t>
  </si>
  <si>
    <t>CCAGAGGCAGAAACAGCAGGAAAG</t>
  </si>
  <si>
    <t>intron (GMDS, intron 7 of 10)</t>
  </si>
  <si>
    <t>chr7:155917609-155917609</t>
  </si>
  <si>
    <t>CTCTGTGTAGTAGAGAGGTAGAAGCAGGAGGTGCAGAGGGGCCACTCTCC</t>
  </si>
  <si>
    <t>AGAGAGGTAGAAGCAGGAGGTGCA</t>
  </si>
  <si>
    <t>G-AGAGGTAGAAGCAGGAGGTGCA</t>
  </si>
  <si>
    <t>Intergenic (LOC389602)</t>
  </si>
  <si>
    <t>chr7:92901874-92901875</t>
  </si>
  <si>
    <t>ttcaaccagagaagcagaaccagcaggGAGAATaattataaatacaaatt</t>
  </si>
  <si>
    <t>AGAGAAGCAGAACCAGCAGGGAGA</t>
  </si>
  <si>
    <t>G-AGAAGCAGAACCAGCAGGGAGA</t>
  </si>
  <si>
    <t>intron (CDK6-AS1, intron 2 of 2)</t>
  </si>
  <si>
    <t>chr9:129178108-129178109</t>
  </si>
  <si>
    <t>gccgctgctgctgttaacgcttctgctgtttctgcCTCCAGCCGGCCGCC</t>
  </si>
  <si>
    <t>CTGGAGGCAGAAACAGCAGAAGCG</t>
  </si>
  <si>
    <t>5' UTR (NM_203434, exon 1 of 1)</t>
  </si>
  <si>
    <t>chrX:134074052-134074052</t>
  </si>
  <si>
    <t>AAGTATTAAAAAAAAAATTCTCCTACTGATTCTCCCTCTATAATTCTTCC</t>
  </si>
  <si>
    <t>ATAGAGGGAGAATCAGTAGGAGAA</t>
  </si>
  <si>
    <t>Intergenic (GPC3)</t>
  </si>
  <si>
    <t>chrX:42301344-42301345</t>
  </si>
  <si>
    <t>tatagagatagatatatatctcctactggttctgcttctctgactgaacc</t>
  </si>
  <si>
    <t>Intergenic (CASK)</t>
  </si>
  <si>
    <t>chr6:118912846-118912888</t>
  </si>
  <si>
    <t>expRAS101_9_RTW4432_SpRY.dedup.sam</t>
  </si>
  <si>
    <t>expRAS101_9_RTW4432_SpRY</t>
  </si>
  <si>
    <t>chr1:101371539-101371573</t>
  </si>
  <si>
    <t>GGTGAGCTGCAATCATAGCCTCCCTGATTCTATCTCTGCCTCTATCTCTC</t>
  </si>
  <si>
    <t>chr1:207987781-207987817</t>
  </si>
  <si>
    <t>chr15:90106768-90106797</t>
  </si>
  <si>
    <t>chr6:147838379-147838402</t>
  </si>
  <si>
    <t>chr1:26352938-26352970</t>
  </si>
  <si>
    <t>CTGCTTGGAGGACCCCAGCATTCCTGATTCTGCCTCTGCTACTACAATGC</t>
  </si>
  <si>
    <t>chr6:125233009-125233037</t>
  </si>
  <si>
    <t>CTCTTCTGTAGGCAGAAGTAGAATCAGGAAATACAACTTTATGGTGGGCT</t>
  </si>
  <si>
    <t>chr13:74245050-74245081</t>
  </si>
  <si>
    <t>chr22:50714004-50714061</t>
  </si>
  <si>
    <t>chr1:237557728-237557763</t>
  </si>
  <si>
    <t>chr20:32282245-32282277</t>
  </si>
  <si>
    <t>gatgtgtttcggaggtagaaccagcaggatggcgggatgagggtgagaga</t>
  </si>
  <si>
    <t>chr3:77460456-77460498</t>
  </si>
  <si>
    <t>tcatcagcatggaggcagaaccagcaggggttcactcagaagaatgtgtg</t>
  </si>
  <si>
    <t>chr1:11840510-11840541</t>
  </si>
  <si>
    <t>chr6:12249807-12249832</t>
  </si>
  <si>
    <t>chr11:94720668-94720695</t>
  </si>
  <si>
    <t>TGTCTTTTGGTGCTTCTCCCTATCTGCTGATTCTGCCTCTATATTCCTGA</t>
  </si>
  <si>
    <t>chr3:44558143-44558183</t>
  </si>
  <si>
    <t>tttcaaccacagaggcagaaccagcaggagctatgtattaagagatgtac</t>
  </si>
  <si>
    <t>chr19:16188765-16188786</t>
  </si>
  <si>
    <t>chr8:89720615-89720648</t>
  </si>
  <si>
    <t>ATTATTCGGCCTTTGTTGTTTCCCTGTTTCTACCTCTGCTCAGTGACAAA</t>
  </si>
  <si>
    <t>chr3:169191998-169192037</t>
  </si>
  <si>
    <t>chr4:65651180-65651200</t>
  </si>
  <si>
    <t>tcgagagaaaataagtagaatcagcaggggagcaaagctttcagattaag</t>
  </si>
  <si>
    <t>chr10:71889612-71889638</t>
  </si>
  <si>
    <t>agagaggaaagagcctggagacctggattctacctctgcccccaacccct</t>
  </si>
  <si>
    <t>GCAGAGGTAGAATCCAGGTCTCCA</t>
  </si>
  <si>
    <t>Intergenic (PSAP)</t>
  </si>
  <si>
    <t>chr18:35448127-35448145</t>
  </si>
  <si>
    <t>gcttacctgagacaaatgcatacctgattcttcctctgccctatgcttat</t>
  </si>
  <si>
    <t>GCAGAGGAAGAATCAGGTATGCAT</t>
  </si>
  <si>
    <t>GCAGAGGAAGAATCAGGTATGCATT</t>
  </si>
  <si>
    <t>Intergenic (INO80C)</t>
  </si>
  <si>
    <t>chr14:20971497-20971529</t>
  </si>
  <si>
    <t>chr3:150736363-150736384</t>
  </si>
  <si>
    <t>chr14:36661394-36661419</t>
  </si>
  <si>
    <t>chr9:107374196-107374212</t>
  </si>
  <si>
    <t>gcaggggagggcaaaggtagaatcagggggactgggtaagaggcaattta</t>
  </si>
  <si>
    <t>chr9:73495446-73495459</t>
  </si>
  <si>
    <t>chr20:57005560-57005590</t>
  </si>
  <si>
    <t>ttcagctggagaggcagaatcagtaggaggcagatatcaagggatttatt</t>
  </si>
  <si>
    <t>chr3:33886099-33886117</t>
  </si>
  <si>
    <t>AACTTCAAGAACTAGGTTTGTGCCTGATTCTAGCTCTGCAGGACTCCTGG</t>
  </si>
  <si>
    <t>chr1:4166379-4166404</t>
  </si>
  <si>
    <t>chr15:60968426-60968442</t>
  </si>
  <si>
    <t>chr6:154096724-154096746</t>
  </si>
  <si>
    <t>aaacagccaggaagaggtagaatccagacaagcacccagggcttcgaata</t>
  </si>
  <si>
    <t>GAAGAGGTAGAATCCAGACAAGCA</t>
  </si>
  <si>
    <t>intron (OPRM1, intron 4 of 4)</t>
  </si>
  <si>
    <t>chr20:38031144-38031158</t>
  </si>
  <si>
    <t>aacagctgccaaactggtccttcctgcttctacctttgcactcttactgt</t>
  </si>
  <si>
    <t>GCAAAGGTAGAAGCAGGAAGGACC</t>
  </si>
  <si>
    <t>intron (TTI1, intron 1 of 8)</t>
  </si>
  <si>
    <t>chr1:56934351-56934375</t>
  </si>
  <si>
    <t>TCAGAAGCATAGAGGAAGAATCAGCAGATGCTGCTCACTCAGTGGGCATG</t>
  </si>
  <si>
    <t>chr10:68213610-68213623</t>
  </si>
  <si>
    <t>chr1:36848086-36848128</t>
  </si>
  <si>
    <t>chr11:67318257-67318272</t>
  </si>
  <si>
    <t>AGGTGAACGCGGAGGTAGAATCAGACAGGGCAGTGAGTGCGCCCGGGGCT</t>
  </si>
  <si>
    <t>GCGGAGGTAGAATCAGACAGGGCA</t>
  </si>
  <si>
    <t>GCGGAGGTAGAATCAGACAGGGCAG</t>
  </si>
  <si>
    <t>intron (LOC100130987, intron 1 of 3)</t>
  </si>
  <si>
    <t>chr19:34595803-34595817</t>
  </si>
  <si>
    <t>chr19:51282459-51282479</t>
  </si>
  <si>
    <t>AGTCAGGACATCTTGATGATCCCTGATTCTTCCTCTGCACAGCACCTGCC</t>
  </si>
  <si>
    <t>GCAGAGGAAGAATCAGGGATCATC</t>
  </si>
  <si>
    <t>GCAGAGGAAGAATCAGG-GATCAT</t>
  </si>
  <si>
    <t>Intergenic (LINC01872)</t>
  </si>
  <si>
    <t>chr5:79231655-79231678</t>
  </si>
  <si>
    <t>aactccctgttggattagcctgcctgattctgcctctgccccttcccctt</t>
  </si>
  <si>
    <t>GCAGAGGCAGAATCAGGCAGGCTA</t>
  </si>
  <si>
    <t>GCAGAGGCAGAATCAGGCAGGCTAA</t>
  </si>
  <si>
    <t>Intergenic (JMY)</t>
  </si>
  <si>
    <t>chr13:32299170-32299181</t>
  </si>
  <si>
    <t>chr16:35394182-35394193</t>
  </si>
  <si>
    <t>ACTTTCCTCTGCCTCTGTCTCCCTGGCTGATTCTTCCTCACTTTCTTGCC</t>
  </si>
  <si>
    <t>AGTGAGGAAGAATCAGCCAGGGAG</t>
  </si>
  <si>
    <t>Intergenic (LINC01566)</t>
  </si>
  <si>
    <t>chr12:113234249-113234253</t>
  </si>
  <si>
    <t>TTTTCCCCCATGCACGCCTTTTCCTGATTCTTCCTCTGCATAGAGACATT</t>
  </si>
  <si>
    <t>GCAGAGGAAGAATCAGGAAAAGGC</t>
  </si>
  <si>
    <t>intron (TPCN1, intron 3 of 28)</t>
  </si>
  <si>
    <t>chrX:30531162-30531173</t>
  </si>
  <si>
    <t>tcagcactgtttattcactaccctgattttacctctgcaaacactcatac</t>
  </si>
  <si>
    <t>GCAGAGGTAAAATCAGGGTAGTGA</t>
  </si>
  <si>
    <t>GCAGAGGTAAAATCAGG-GTAGTG</t>
  </si>
  <si>
    <t>Intergenic (CXorf21)</t>
  </si>
  <si>
    <t>chr17:51393632-51393638</t>
  </si>
  <si>
    <t>chr10:55557508-55557520</t>
  </si>
  <si>
    <t>ttcaagatcatgcagaagtagaatcagagaacacaaataaactgcatgag</t>
  </si>
  <si>
    <t>GCAGAAGTAGAATCAGAGAACACA</t>
  </si>
  <si>
    <t>GCAGAAGTAGAATCAG-AGAACAC</t>
  </si>
  <si>
    <t>intron (PCDH15, intron 2 of 34)</t>
  </si>
  <si>
    <t>chr13:77101388-77101401</t>
  </si>
  <si>
    <t>chr4:147716930-147716944</t>
  </si>
  <si>
    <t>gttccatttagcagaggaagaatcagaggcacagaaagattgtcagtaaa</t>
  </si>
  <si>
    <t>chr13:78209521-78209540</t>
  </si>
  <si>
    <t>aatagtcttttaattggtctccctgcttctgcctctgcacatttccatct</t>
  </si>
  <si>
    <t>chr3:123092902-123092916</t>
  </si>
  <si>
    <t>tgcccACCATGCAAAGGTAGAATCAGTGGGTCAAGCTGTCTATGCCTTGG</t>
  </si>
  <si>
    <t>chr17:82026086-82026106</t>
  </si>
  <si>
    <t>chr3:115686938-115686953</t>
  </si>
  <si>
    <t>CAATGTCTTCACAGAGGTAGAATCAGATGAGTAAGTAATTGCTGAAGGCA</t>
  </si>
  <si>
    <t>chr12:48001038-48001054</t>
  </si>
  <si>
    <t>chr3:112734806-112734826</t>
  </si>
  <si>
    <t>TTCCCGGGGTAGTGCCGACAATACTGCTGATTCTTACTCTTACTTTAGGT</t>
  </si>
  <si>
    <t>TAAGAGTAAGAATCAGCAGTATTG</t>
  </si>
  <si>
    <t>Intergenic (MIR9900)</t>
  </si>
  <si>
    <t>chr17:66265508-66265524</t>
  </si>
  <si>
    <t>ccagacctgctccagggactcctggctgattctcctctggggttaggaag</t>
  </si>
  <si>
    <t>CCAGAGG-AGAATCAGCCAGGAGT</t>
  </si>
  <si>
    <t>Intergenic (APOH)</t>
  </si>
  <si>
    <t>chr1:190592853-190592875</t>
  </si>
  <si>
    <t>chr1:55483150-55483163</t>
  </si>
  <si>
    <t>TGGAGTTCAGAGATAGAACCAGCCAGGCTTGTGTCTCGAGCTTGGCCACC</t>
  </si>
  <si>
    <t>TCAGAGATAGAACCAGCCAGGCTT</t>
  </si>
  <si>
    <t>TCAGAGATAGAACCAGCCAGGCTTG</t>
  </si>
  <si>
    <t>Intergenic (MIR4422)</t>
  </si>
  <si>
    <t>chr21:39580009-39580015</t>
  </si>
  <si>
    <t>acagaggacattaagaaaactccctctgattctacctccggcctgaccaa</t>
  </si>
  <si>
    <t>CCGGAGGTAGAATCAGAGGGAGTT</t>
  </si>
  <si>
    <t>CCGGAGGTAGAATCAG-AGGGAGT</t>
  </si>
  <si>
    <t>Intergenic (B3GALT5-AS1)</t>
  </si>
  <si>
    <t>chr4:129763809-129763823</t>
  </si>
  <si>
    <t>chr3:10305175-10305187</t>
  </si>
  <si>
    <t>chr9:87092830-87092846</t>
  </si>
  <si>
    <t>chr1:150410367-150410383</t>
  </si>
  <si>
    <t>chr17:14729729-14729747</t>
  </si>
  <si>
    <t>CTGGTAAGCTATTTCTTTGCTTCCTGATTCTACCTCTGTCTTTGTGGCCA</t>
  </si>
  <si>
    <t>ACAGAGGTAGAATCAGGAAGCAAA</t>
  </si>
  <si>
    <t>Intergenic (LOC101928475)</t>
  </si>
  <si>
    <t>chr8:14602979-14602988</t>
  </si>
  <si>
    <t>TAGGCATGCCGAAGTAGAATCAGCAGGGAAAAAAAGCCATGCTTAATCTA</t>
  </si>
  <si>
    <t>GCCGAAGTAGAATCAGCAGGGAAA</t>
  </si>
  <si>
    <t>intron (SGCZ, intron 1 of 7)</t>
  </si>
  <si>
    <t>chr10:35571442-35571450</t>
  </si>
  <si>
    <t>chr15:40106408-40106423</t>
  </si>
  <si>
    <t>AGCAATAGCAGGAGTAGAATCAGCAGCTATATGCATGCAGGGTACCTGGG</t>
  </si>
  <si>
    <t>GCAGGAGTAGAATCAGCAGCTATA</t>
  </si>
  <si>
    <t>promoter-TSS (BMF)</t>
  </si>
  <si>
    <t>chr5:89963673-89963680</t>
  </si>
  <si>
    <t>chr5:174181041-174181050</t>
  </si>
  <si>
    <t>AGGAGGGCGCCCTCGCTGCTGCCTGATTCTGCCTCTGCCTGACTTCCCAG</t>
  </si>
  <si>
    <t>GCAGAGGCAGAATCAGGCAGCAGC</t>
  </si>
  <si>
    <t>GCAGAGGCAGAATCAGGCAGCAGCG</t>
  </si>
  <si>
    <t>Intergenic (NSG2)</t>
  </si>
  <si>
    <t>chr14:24837171-24837176</t>
  </si>
  <si>
    <t>ATCTAAAACAAGGGGTAGAAACAGCAGGGAGGATGAAAGAAAATAGGACA</t>
  </si>
  <si>
    <t>CAAGGGGTAGAAACAGCAGGGAGG</t>
  </si>
  <si>
    <t>intron (STXBP6, intron 5 of 6)</t>
  </si>
  <si>
    <t>chr7:118185371-118185379</t>
  </si>
  <si>
    <t>actcctgagcccaagcaatcctcctgcctctgcctctgcctcctgagtag</t>
  </si>
  <si>
    <t>chr17:73306257-73306273</t>
  </si>
  <si>
    <t>cacattgggaggcagaggcagaagcaggaggatcgcttgagcccaggagc</t>
  </si>
  <si>
    <t>chr8:61149268-61149279</t>
  </si>
  <si>
    <t>chr17:81693853-81693860</t>
  </si>
  <si>
    <t>chr2:241760987-241761001</t>
  </si>
  <si>
    <t>GCACTGTCTGTACACACACATCCTGCTGGTTCTGCCTCTCTGGGAGCCCT</t>
  </si>
  <si>
    <t>chr9:11165974-11165983</t>
  </si>
  <si>
    <t>acaccaaggttttgcagaggtagaaaggaaggcatttatttgcagagcag</t>
  </si>
  <si>
    <t>GCAGAGGTAGAAAG-GAAGGCATT</t>
  </si>
  <si>
    <t>Intergenic (PTPRD-AS2)</t>
  </si>
  <si>
    <t>chr13:99911432-99911439</t>
  </si>
  <si>
    <t>ctccctctgattcagcctcctccctctgattctgcctcttccctagaact</t>
  </si>
  <si>
    <t>chr12:72612485-72612487</t>
  </si>
  <si>
    <t>chr2:148020386-148020400</t>
  </si>
  <si>
    <t>ACTACCCCGATGCAGAGGTAGACTCAGGATCCCTGCACTTGTCAAGGATT</t>
  </si>
  <si>
    <t>GCAGAGGTAGACTCAGGATCCCTG</t>
  </si>
  <si>
    <t>promoter-TSS (MBD5)</t>
  </si>
  <si>
    <t>chr1:94643841-94643852</t>
  </si>
  <si>
    <t>aggggtctcctaagtggtctccctgcttctacctctgtctcctatgtgtg</t>
  </si>
  <si>
    <t>ACAGAGGTAGAAGCAGGGAGACCA</t>
  </si>
  <si>
    <t>intron (SLC44A3-AS1, intron 3 of 5)</t>
  </si>
  <si>
    <t>chr6:1760004-1760016</t>
  </si>
  <si>
    <t>chr1:168710312-168710318</t>
  </si>
  <si>
    <t>chr6:118281609-118281623</t>
  </si>
  <si>
    <t>chr4:70348595-70348599</t>
  </si>
  <si>
    <t>ATTTTTAAGTTTTTAAGGTACTCTGATTCTACCTCTGCAGGAGCACTCCT</t>
  </si>
  <si>
    <t>GCAGAGGTAGAATCAGAGTACCTT</t>
  </si>
  <si>
    <t>GCAGAGGTAGAATCAG-AGTACCT</t>
  </si>
  <si>
    <t>Intergenic (SMR3A)</t>
  </si>
  <si>
    <t>chr11:69275954-69275974</t>
  </si>
  <si>
    <t>CAGTGGAGCAGAGGAAGAACCAGCCAGGACTGGTGGGGTCTGTGTTGGAT</t>
  </si>
  <si>
    <t>GCAGAGGAAGAACCAGCCAGGACT</t>
  </si>
  <si>
    <t>GCAGAGGAAGAACCAGCCAGGACTG</t>
  </si>
  <si>
    <t>Intergenic (MYEOV)</t>
  </si>
  <si>
    <t>chr1:32559078-32559089</t>
  </si>
  <si>
    <t>chrX:10189854-10189860</t>
  </si>
  <si>
    <t>chr2:22820096-22820102</t>
  </si>
  <si>
    <t>gggtttccacttttaagtcttcctgattctccctctgcctgctgccatcc</t>
  </si>
  <si>
    <t>GCAGAGGGAGAATCAGGAAGACTT</t>
  </si>
  <si>
    <t>Intergenic (LINC01884)</t>
  </si>
  <si>
    <t>chr9:86389074-86389086</t>
  </si>
  <si>
    <t>CAAaggcttaaagaggtagaatcacaggcagatggcaatatgattttact</t>
  </si>
  <si>
    <t>AAAGAGGTAGAATCACAGGCAGAT</t>
  </si>
  <si>
    <t>AAAGAGGTAGAATCA-CAGGCAGA</t>
  </si>
  <si>
    <t>Intergenic (TUT7)</t>
  </si>
  <si>
    <t>chr12:66046182-66046198</t>
  </si>
  <si>
    <t>chr1:173734374-173734389</t>
  </si>
  <si>
    <t>chr12:20013211-20013222</t>
  </si>
  <si>
    <t>ATTAAAGGCAAGGTCAAGTAATCCTGCTGGTTCTACCTCTCCTCCCATTT</t>
  </si>
  <si>
    <t>GGAGAGGTAGAACCAGCAGGATTA</t>
  </si>
  <si>
    <t>Intergenic (LINC02398)</t>
  </si>
  <si>
    <t>chr13:97977240-97977242</t>
  </si>
  <si>
    <t>chr3:9923660-9923669</t>
  </si>
  <si>
    <t>AAGATCTTTCTGCAGAGGGAGAAGCAGGGAGAATAGCTCTTCTCCGACCA</t>
  </si>
  <si>
    <t>GCAGAGGGAGAAGCAGGGAGAATA</t>
  </si>
  <si>
    <t>intron (IL17RC, intron 7 of 16)</t>
  </si>
  <si>
    <t>chr7:141510815-141510819</t>
  </si>
  <si>
    <t>chr3:71536949-71536955</t>
  </si>
  <si>
    <t>chr8:140489299-140489306</t>
  </si>
  <si>
    <t>gccaccgcacccagcccacttccctgttgattctgtctctgtggaagaac</t>
  </si>
  <si>
    <t>chr10:49733047-49733051</t>
  </si>
  <si>
    <t>actatagctaggagccaccatgcctggcTGATTGTACCTCTTCCTGCAGG</t>
  </si>
  <si>
    <t>chr6:5411330-5411345</t>
  </si>
  <si>
    <t>ATCGTCTTCTCTCTAGGTGctgcctctgattctgcctctgattctTTCCT</t>
  </si>
  <si>
    <t>TCAGAGGCAGAATCAGAGGCAGCA</t>
  </si>
  <si>
    <t>TCAGAGGCAGAATCAG-AGGCAGC</t>
  </si>
  <si>
    <t>intron (FARS2, intron 3 of 6)</t>
  </si>
  <si>
    <t>chr14:105500193-105500212</t>
  </si>
  <si>
    <t>AAGGGCTCCTGCCACCTCCACCTGCTGGTTCCAGCTCTGTTCCAGGCCCT</t>
  </si>
  <si>
    <t>chr3:124934591-124934603</t>
  </si>
  <si>
    <t>TGGGAGAATTGGTAGCTATAGGCCTGCTGATTCTACCTCAAAGACAACAT</t>
  </si>
  <si>
    <t>TTTGAGGTAGAATCAGCAGGCCTA</t>
  </si>
  <si>
    <t>intron (MUC13, intron 1 of 11)</t>
  </si>
  <si>
    <t>chr5:142203157-142203166</t>
  </si>
  <si>
    <t>aagtagggaagagtgagaaccagcaggagcccacaagatccacaggagtc</t>
  </si>
  <si>
    <t>chr10:97039791-97039806</t>
  </si>
  <si>
    <t>CAGGTGACCGCAGAGGGAGAATCAGAGAGAAGCTCAAAGCCTTTCTGGAG</t>
  </si>
  <si>
    <t>GCAGAGGGAGAATCAGAGAGAAGC</t>
  </si>
  <si>
    <t>GCAGAGGGAGAATCAG-AGAGAAG</t>
  </si>
  <si>
    <t>intron (SLIT1, intron 21 of 36)</t>
  </si>
  <si>
    <t>chr16:30826339-30826345</t>
  </si>
  <si>
    <t>gcgttcaatccaccactaaatcctgctgattctacctccaatgtttttat</t>
  </si>
  <si>
    <t>chr17:76887999-76888010</t>
  </si>
  <si>
    <t>chr4:140930368-140930372</t>
  </si>
  <si>
    <t>chrX:72066101-72066105</t>
  </si>
  <si>
    <t>attttaggatgcagaggtggaatcagggagcccactgaagaagatattca</t>
  </si>
  <si>
    <t>GCAGAGGTGGAATCAGGGAGCCCA</t>
  </si>
  <si>
    <t>intron (NHSL2, intron 1 of 7)</t>
  </si>
  <si>
    <t>chr11:8925670-8925676</t>
  </si>
  <si>
    <t>ggaggatgaggaggaagaAACAGCCAGGGGAGCGTGCATTGCTACTTTCT</t>
  </si>
  <si>
    <t>chr11:100313792-100313800</t>
  </si>
  <si>
    <t>gttgagctgaagaggaagaatcagcaaggaggctggcaagaataaatcag</t>
  </si>
  <si>
    <t>GAAGAGGAAGAATCAGCAAGGAGG</t>
  </si>
  <si>
    <t>intron (CNTN5, intron 20 of 23)</t>
  </si>
  <si>
    <t>chr3:82277599-82277606</t>
  </si>
  <si>
    <t>catactctttttttctccttctctttctACCTCTGCAGTATGTTAACACA</t>
  </si>
  <si>
    <t>GCAGAGGTAGAAAGAGAAGGAGAA</t>
  </si>
  <si>
    <t>intron (LINC02008, intron 3 of 8)</t>
  </si>
  <si>
    <t>chr10:81989482-81989494</t>
  </si>
  <si>
    <t>gactgtgatgcagagatagaatcaaggagagATTTGAGGTTTACTTACTA</t>
  </si>
  <si>
    <t>chr11:47218083-47218092</t>
  </si>
  <si>
    <t>ctggcgtcttctctgcaggtctttgctgattctacctcttcaaagaggct</t>
  </si>
  <si>
    <t>chr2:139518150-139518159</t>
  </si>
  <si>
    <t>chr3:11536914-11536917</t>
  </si>
  <si>
    <t>tatgaGCTTATTTACGATCAGcctgttgattctacctctaaaatataatc</t>
  </si>
  <si>
    <t>chr3:62881717-62881727</t>
  </si>
  <si>
    <t>tgggaaggtgaaattgaccttcctgcttctgcctctgctgtttctcaaaa</t>
  </si>
  <si>
    <t>GCAGAGGCAGAAGCAGGAAGGTCA</t>
  </si>
  <si>
    <t>Intergenic (CADPS)</t>
  </si>
  <si>
    <t>chr5:132812333-132812341</t>
  </si>
  <si>
    <t>gccTGCATTTTAAATTAAGGAACTGATTCTAcctctgccaggcagttccc</t>
  </si>
  <si>
    <t>GCAGAGGTAGAATCAGTTCCTTAA</t>
  </si>
  <si>
    <t>promoter-TSS (SOWAHA)</t>
  </si>
  <si>
    <t>chr2:114811072-114811076</t>
  </si>
  <si>
    <t>GATTTCTTCTAAGGCAGAACCAGCAGGGAAGAAAACAATCAAATGCTTTG</t>
  </si>
  <si>
    <t>TCTAAGGCAGAACCAGCAGGGAAG</t>
  </si>
  <si>
    <t>intron (DPP10, intron 2 of 26)</t>
  </si>
  <si>
    <t>chr9:121995455-121995468</t>
  </si>
  <si>
    <t>GGAGCTGAGAGAAGaggtagaatcagggcacctggtgactggacagatgt</t>
  </si>
  <si>
    <t>GAAGAGGTAGAATCAGGGCACCTG</t>
  </si>
  <si>
    <t>GAAGAGGTAGAATCAGG-GCACCT</t>
  </si>
  <si>
    <t>intron (TTLL11, intron 3 of 3)</t>
  </si>
  <si>
    <t>chr12:6125678-6125688</t>
  </si>
  <si>
    <t>chr4:110811572-110811575</t>
  </si>
  <si>
    <t>chr4:73105816-73105831</t>
  </si>
  <si>
    <t>AGTTCCATTAGGATAGAGCTACCCTGATTGTACCTCTGCCTTGACTGAAG</t>
  </si>
  <si>
    <t>GCAGAGGTACAATCAGGGTAGCTC</t>
  </si>
  <si>
    <t>GCAGAGGTACAATCAGG-GTAGCT</t>
  </si>
  <si>
    <t>intron (ANKRD17, intron 24 of 33)</t>
  </si>
  <si>
    <t>chr5:112199695-112199699</t>
  </si>
  <si>
    <t>tccctttcaagcctgtgaagtcctgatgattctacttctacgcaacacat</t>
  </si>
  <si>
    <t>GTAGAAGTAGAATCATCAGGACTT</t>
  </si>
  <si>
    <t>intron (EPB41L4A, intron 15 of 23)</t>
  </si>
  <si>
    <t>chr2:193895452-193895459</t>
  </si>
  <si>
    <t>CTTTCCCAGTTTGAGCTTGTTTCCTGCTGTTTCTTTCTCTGGCAGCAAAG</t>
  </si>
  <si>
    <t>CCAGAGAAAGAAACAGCAGGAAAC</t>
  </si>
  <si>
    <t>Intergenic (LINC01821)</t>
  </si>
  <si>
    <t>chr12:66433232-66433242</t>
  </si>
  <si>
    <t>AAGTACAATTAAAGAGGTAGAATcaggagtgacattcaaaatatttcaca</t>
  </si>
  <si>
    <t>chr2:122027740-122027742</t>
  </si>
  <si>
    <t>ATTCTCTGAAGAGGAAGAACCAGCAGGCGACCCAGGGACCCTGGGGATGG</t>
  </si>
  <si>
    <t>chr12:26723003-26723006</t>
  </si>
  <si>
    <t>AGCCCTGCCCACAGTCAGCCCTGATTCTTCCTCTGTAAGGAGGCAGCTGC</t>
  </si>
  <si>
    <t>ACAGAGGAAGAATCAGGGCTGACT</t>
  </si>
  <si>
    <t>intron (ITPR2, intron 4 of 56)</t>
  </si>
  <si>
    <t>chr2:24899097-24899101</t>
  </si>
  <si>
    <t>CCTCCCACCTTTTCCCAGCTCACCTGTCTCTACCTCTGCTCCCTAGGCAG</t>
  </si>
  <si>
    <t>GCAGAGGTAGAGACAGGTGAGCTG</t>
  </si>
  <si>
    <t>intron (ADCY3, intron 2 of 21)</t>
  </si>
  <si>
    <t>chr13:32415112-32415129</t>
  </si>
  <si>
    <t>gtgtaaaaagacagaggtagaatccagagctggtgtcacaactccatgat</t>
  </si>
  <si>
    <t>ACAGAGGTAGAATCCAGAGCTGGT</t>
  </si>
  <si>
    <t>intron (N4BP2L1, intron 3 of 8)</t>
  </si>
  <si>
    <t>chr14:96602893-96602897</t>
  </si>
  <si>
    <t>atatggcagatgtagaaacagcccagggaaggtctaagatcatgctgtat</t>
  </si>
  <si>
    <t>GCAGATGTAGAAACAGCCCAGGGA</t>
  </si>
  <si>
    <t>chr18:22489763-22489769</t>
  </si>
  <si>
    <t>CTGTCTTCCTGGAGGTAGAATCATCAGGAAGAAGAAACCAAGAGGAGCAG</t>
  </si>
  <si>
    <t>CTGGAGGTAGAATCATCAGGAAGA</t>
  </si>
  <si>
    <t>Intergenic (CTAGE1)</t>
  </si>
  <si>
    <t>chr1:11924858-11924865</t>
  </si>
  <si>
    <t>chr2:122897559-122897569</t>
  </si>
  <si>
    <t>ACTTTAACCAGCAGAAGTAGAATCAAGGGTGATGGGAATATCAAATGAGT</t>
  </si>
  <si>
    <t>GCAGAAGTAGAATCAAGGGTGATG</t>
  </si>
  <si>
    <t>GCAGAAGTAGAATCAAG-GGTGAT</t>
  </si>
  <si>
    <t>Intergenic (LINC01826)</t>
  </si>
  <si>
    <t>chr6:124972280-124972293</t>
  </si>
  <si>
    <t>chrX:72102001-72102008</t>
  </si>
  <si>
    <t>GGCTGGCCAAAGCGTAGAAGCCCTGCTGATTAAGCCTCTTCCCTGAATGT</t>
  </si>
  <si>
    <t>GAAGAGGCTTAATCAGCAGGGCTT</t>
  </si>
  <si>
    <t>chr2:183559524-183559525</t>
  </si>
  <si>
    <t>atatgaggaagcaaaggtagaagcagggaggccagatgagagactattga</t>
  </si>
  <si>
    <t>GCAAAGGTAGAAGCAGGGAGGCCA</t>
  </si>
  <si>
    <t>GCAAAGGTAGAAGCAGGGAGGCCAG</t>
  </si>
  <si>
    <t>Intergenic (NUP35)</t>
  </si>
  <si>
    <t>chr3:178033734-178033737</t>
  </si>
  <si>
    <t>TCTGAATAAATAAAATGCCTCTTCTGATTCTTCCTCTGCAGATTGGCATC</t>
  </si>
  <si>
    <t>chr6:55267862-55267866</t>
  </si>
  <si>
    <t>AAATTACAATTGCAGGGGCAGAATCAGGAaggcagtaactcgagtccata</t>
  </si>
  <si>
    <t>GCAGGGGCAGAATCAGGAAGGCAG</t>
  </si>
  <si>
    <t>intron (HCRTR2, intron 5 of 7)</t>
  </si>
  <si>
    <t>chr8:53175853-53175856</t>
  </si>
  <si>
    <t>gcaatggacagaggaagaatctagcaggagagtcctgaattcaggagacc</t>
  </si>
  <si>
    <t>chrX:48981058-48981063</t>
  </si>
  <si>
    <t>GAGAGAATGCAGAGAAAGAATCAGAGGAGAGACAGAGAAAAGGTAAAAGA</t>
  </si>
  <si>
    <t>chr4:122365268-122365275</t>
  </si>
  <si>
    <t>cagctcagcaaggctgcctctctagattctacctctgtgggcaggacatc</t>
  </si>
  <si>
    <t>ACAGAGGTAGAATCTAGAGAGGCA</t>
  </si>
  <si>
    <t>Intergenic (ADAD1)</t>
  </si>
  <si>
    <t>chr10:78398504-78398508</t>
  </si>
  <si>
    <t>AGAAACAAGAAGTGAGCAGCCTCCTGGTGGTTCTACTTCTCTCTGATCAG</t>
  </si>
  <si>
    <t>AGAGAAGTAGAACCACCAGGAGGC</t>
  </si>
  <si>
    <t>G-AGAAGTAGAACCACCAGGAGGC</t>
  </si>
  <si>
    <t>Intergenic (LINC00595)</t>
  </si>
  <si>
    <t>chr5:42058959-42058960</t>
  </si>
  <si>
    <t>AGTTCGTACCTGCAGAGCTAGAATCAGTGTGGTATATctgttctcaatga</t>
  </si>
  <si>
    <t>GCAGAGCTAGAATCAGTGTGGTAT</t>
  </si>
  <si>
    <t>Intergenic (LOC101926960)</t>
  </si>
  <si>
    <t>chr5:68728183-68728183</t>
  </si>
  <si>
    <t>chr6:150963656-150963661</t>
  </si>
  <si>
    <t>ACTTTAGAGTGAGGAAGATTCTCTGGATTCTACCACTGCATCTGTTAGCG</t>
  </si>
  <si>
    <t>GCAGTGGTAGAATCCAGAGAATCT</t>
  </si>
  <si>
    <t>intron (MTHFD1L, intron 18 of 27)</t>
  </si>
  <si>
    <t>chr6:63262514-63262516</t>
  </si>
  <si>
    <t>agggtcttgtgttccttatcccctgattcttcctttgcagtgggctgtcc</t>
  </si>
  <si>
    <t>GCAAAGGAAGAATCAGGGGATAAG</t>
  </si>
  <si>
    <t>GCAAAGGAAGAATCAGG-GGATAA</t>
  </si>
  <si>
    <t>Intergenic (LGSN)</t>
  </si>
  <si>
    <t>chr13:54826985-54826994</t>
  </si>
  <si>
    <t>chr6:110190485-110190502</t>
  </si>
  <si>
    <t>chr8:140502625-140502628</t>
  </si>
  <si>
    <t>chr17:50954455-50954462</t>
  </si>
  <si>
    <t>CAGCTGTTCCTGCAGAGGAAGCAGCAGGAACTGGGGAAGGGCAGAGCGCT</t>
  </si>
  <si>
    <t>GCAGAGGAAGCAGCAGGAACTGGG</t>
  </si>
  <si>
    <t>Intergenic (TOB1)</t>
  </si>
  <si>
    <t>chr1:52221196-52221198</t>
  </si>
  <si>
    <t>gaccagttatttggcagtcttcctgactctacctctgtgaggatttcccc</t>
  </si>
  <si>
    <t>ACAGAGGTAGAGTCAGGAAGACTG</t>
  </si>
  <si>
    <t>intron (ZFYVE9, intron 2 of 17)</t>
  </si>
  <si>
    <t>chr20:24390712-24390714</t>
  </si>
  <si>
    <t>GACTTGTTCATCTCCCACCTTCCCTCTGATTCTACCTTTATCCTCTTCCA</t>
  </si>
  <si>
    <t>ATAAAGGTAGAATCAGAGGGAAGG</t>
  </si>
  <si>
    <t>ATAAAGGTAGAATCAG-AGGGAAG</t>
  </si>
  <si>
    <t>Intergenic (SYNDIG1)</t>
  </si>
  <si>
    <t>chr6:75611160-75611166</t>
  </si>
  <si>
    <t>TACTACTTAACTACCATGACCCCTGCTGACTCTGCTTCTGTGGAAACCAA</t>
  </si>
  <si>
    <t>chr12:124740101-124740110</t>
  </si>
  <si>
    <t>chr20:20905340-20905344</t>
  </si>
  <si>
    <t>chr4:169122408-169122417</t>
  </si>
  <si>
    <t>GGAATCCACACAGGGCAGAATCAGCAGGCTAACTGATATGAAAGCCTGCT</t>
  </si>
  <si>
    <t>CACAGGGCAGAATCAGCAGGCTAA</t>
  </si>
  <si>
    <t>ACAG-GGCAGAATCAGCAGGCTAA</t>
  </si>
  <si>
    <t>intron (SH3RF1, intron 6 of 11)</t>
  </si>
  <si>
    <t>chr7:99322450-99322454</t>
  </si>
  <si>
    <t>chr22:36282796-36282816</t>
  </si>
  <si>
    <t>chr4:103090678-103090685</t>
  </si>
  <si>
    <t>cattccagtctcgtgtgcctccctgctgttacctctgcctggaatcatct</t>
  </si>
  <si>
    <t>GCAGAGGTAACAGCAGGGAGGCAC</t>
  </si>
  <si>
    <t>intron (BDH2, intron 5 of 9)</t>
  </si>
  <si>
    <t>chr13:68287871-68287883</t>
  </si>
  <si>
    <t>TAAACATTCTCATCCTGATACCCTGCTTCTGCCTCTGCTGTTGATAATCT</t>
  </si>
  <si>
    <t>GCAGAGGCAGAAGCAGGGTATCAG</t>
  </si>
  <si>
    <t>Intergenic (LINC00550)</t>
  </si>
  <si>
    <t>chr18:77415343-77415345</t>
  </si>
  <si>
    <t>chr20:53035316-53035329</t>
  </si>
  <si>
    <t>chr18:27691741-27691748</t>
  </si>
  <si>
    <t>chr1:53383379-53383396</t>
  </si>
  <si>
    <t>GGATTTGAATGAGGCAGAATCAGCAGATACGGTATTGCACTGGAAACCGA</t>
  </si>
  <si>
    <t>AATGAGGCAGAATCAGCAGATACG</t>
  </si>
  <si>
    <t>GAATGAGGCAGAATCAGCAGATACG</t>
  </si>
  <si>
    <t>Intergenic (LINC01771)</t>
  </si>
  <si>
    <t>chr3:35862314-35862318</t>
  </si>
  <si>
    <t>TGAAATTACACAGGCGATCCTCCTGGTGATTCTTCCTCAGGGTGGCGTTT</t>
  </si>
  <si>
    <t>CCTGAGGAAGAATCACCAGGAGGA</t>
  </si>
  <si>
    <t>Intergenic (MIR128-2)</t>
  </si>
  <si>
    <t>chr4:157895496-157895500</t>
  </si>
  <si>
    <t>ACCTGCAAGcagagccagaatcagaggggaaacggagaagatacgagaca</t>
  </si>
  <si>
    <t>GCAGAGCCAGAATCAGAGGGGAAA</t>
  </si>
  <si>
    <t>GCAGAGCCAGAATCAG-AGGGGAA</t>
  </si>
  <si>
    <t>Intergenic (FAM198B-AS1)</t>
  </si>
  <si>
    <t>chr1:116998220-116998227</t>
  </si>
  <si>
    <t>CCCAAAATACAATCTGCACATCCCTGACTCTGCCTCTGCCTCTGTACATT</t>
  </si>
  <si>
    <t>GCAGAGGCAGAGTCAGGGATGTGC</t>
  </si>
  <si>
    <t>Intergenic (CD101)</t>
  </si>
  <si>
    <t>chr2:133685933-133685937</t>
  </si>
  <si>
    <t>ACACTGAGAGGCAGAGGAAGAAGCAGGGGGATTCAGAACTTCAGCTGCTT</t>
  </si>
  <si>
    <t>chr5:124920003-124920007</t>
  </si>
  <si>
    <t>CAATCCTGGAGAGATAGAATCAGCAGAGCATAGTGGCAGAATGAATGGTT</t>
  </si>
  <si>
    <t>GGAGAGATAGAATCAGCAGAGCAT</t>
  </si>
  <si>
    <t>Intergenic (LOC101927421)</t>
  </si>
  <si>
    <t>gttcaaccagagaagcagaaccagcaggGAGAATaattataaatacaaat</t>
  </si>
  <si>
    <t>chr10:70785219-70785221</t>
  </si>
  <si>
    <t>ATCAATCCAGCCACAAAACTTCCCTTTCTACCTCTGCCCTTCTGGGCTGT</t>
  </si>
  <si>
    <t>GCAGAGGTAGAAAGGGAAGTTTTG</t>
  </si>
  <si>
    <t>5' UTR (NM_001318242, exon 1 of 11)</t>
  </si>
  <si>
    <t>chr2:169649447-169649451</t>
  </si>
  <si>
    <t>AGAGTTGAAGCAGAGGAGAGTCAGCCAGGAGCAATGCAGGAGCAGAAAAG</t>
  </si>
  <si>
    <t>GCAGAGG-AGAGTCAGCCAGGAGC</t>
  </si>
  <si>
    <t>intron (CCDC173, intron 7 of 8)</t>
  </si>
  <si>
    <t>chr5:144781314-144781326</t>
  </si>
  <si>
    <t>ctaaaaggaagcaaaggtagaagcagggagacaaattagaaaagtaccat</t>
  </si>
  <si>
    <t>GCAAAGGTAGAAGCAGGGAGACAA</t>
  </si>
  <si>
    <t>Intergenic (KCTD16)</t>
  </si>
  <si>
    <t>chrX:136102475-136102484</t>
  </si>
  <si>
    <t>chr1:104292813-104292814</t>
  </si>
  <si>
    <t>ttacagagatgaggaagaaccagcaggcagactcagaaataagcaagtgg</t>
  </si>
  <si>
    <t>GATGAGGAAGAACCAGCAGGCAGA</t>
  </si>
  <si>
    <t>Intergenic (LOC100129138)</t>
  </si>
  <si>
    <t>chr5:147273328-147273332</t>
  </si>
  <si>
    <t>AGGAAGAAATCCCACCTTGTTTCCTCTGATTCTACCTTTGGGATGGGTAG</t>
  </si>
  <si>
    <t>CCAAAGGTAGAATCAGAGGAAACA</t>
  </si>
  <si>
    <t>CCAAAGGTAGAATCAG-AGGAAAC</t>
  </si>
  <si>
    <t>intron (STK32A, intron 2 of 12)</t>
  </si>
  <si>
    <t>chr9:894073-894085</t>
  </si>
  <si>
    <t>CCGCAGTACTCCATGGCCTTGGCTGCTGATTCTGCTTCTGGGGAGGTGGG</t>
  </si>
  <si>
    <t>CCAGAAGCAGAATCAGCAGCCAAG</t>
  </si>
  <si>
    <t>exon (DMRT1, exon 3 of 5)</t>
  </si>
  <si>
    <t>chr1:9115064-9115068</t>
  </si>
  <si>
    <t>AGAGAGGAGGTAAGAGGTAGAATCAGGGAGCCGGTGGAAATGGAGAGGGT</t>
  </si>
  <si>
    <t>TAAGAGGTAGAATCAGGGAGCCGG</t>
  </si>
  <si>
    <t>intron (GPR157, intron 1 of 3)</t>
  </si>
  <si>
    <t>chr3:170968252-170968256</t>
  </si>
  <si>
    <t>TTTGTGGAGGTAATGCAGAGGAAGAAAcagggaagtgaggaaggatgcca</t>
  </si>
  <si>
    <t>GCAGAGGAAGAAACAGGGAAGTGA</t>
  </si>
  <si>
    <t>Intergenic (SLC2A2)</t>
  </si>
  <si>
    <t>chr5:137037017-137037020</t>
  </si>
  <si>
    <t>GGGCTTCTGAGAGGTAGAACCAGAAGGAAGGGCACTGCAACCTAGAAGCT</t>
  </si>
  <si>
    <t>chr1:206807344-206807346</t>
  </si>
  <si>
    <t>tactatgaccttcaagaccttgcctgattccacctctgcagttattccca</t>
  </si>
  <si>
    <t>GCAGAGGTGGAATCAGGCAAGGTC</t>
  </si>
  <si>
    <t>GCAGAGGTGGAATCAGGCAAGGTCT</t>
  </si>
  <si>
    <t>intron (IL19, intron 2 of 6)</t>
  </si>
  <si>
    <t>chr3:184302887-184302893</t>
  </si>
  <si>
    <t>TTCTACCTGCCATTTCACCTCCCTGACTCTACCTCTGACTAGACTCTCCT</t>
  </si>
  <si>
    <t>TCAGAGGTAGAGTCAGGGAGGTGA</t>
  </si>
  <si>
    <t>TCAGAGGTAGAGTCAGGGAGGTGAA</t>
  </si>
  <si>
    <t>intron (PSMD2, intron 7 of 20)</t>
  </si>
  <si>
    <t>chr5:138101236-138101239</t>
  </si>
  <si>
    <t>cgttaaaaagaggaagaatcagccaggtgtggtggctcacacctgtaatt</t>
  </si>
  <si>
    <t>chr5:148797802-148797807</t>
  </si>
  <si>
    <t>tagagatcaggagatttccttcctgatactacctctgccatttactaact</t>
  </si>
  <si>
    <t>GCAGAGGTAGTATCAGGAAGGAAA</t>
  </si>
  <si>
    <t>Intergenic (ADRB2)</t>
  </si>
  <si>
    <t>chr5:178619123-178619123</t>
  </si>
  <si>
    <t>AGTCTCTCACAGAGGTACAATCAGAGGCAGGCAAAAAGGATTCCTTTCTC</t>
  </si>
  <si>
    <t>ACAGAGGTACAATCAGAGGCAGGC</t>
  </si>
  <si>
    <t>ACAGAGGTACAATCAG-AGGCAGG</t>
  </si>
  <si>
    <t>intron (CLK4, intron 2 of 12)</t>
  </si>
  <si>
    <t>chr6:27965423-27965431</t>
  </si>
  <si>
    <t>TTCTCTGGGCTCTGCAGGTCCTGCTGCTGGTTCTACCCCTGCTGCAGAAG</t>
  </si>
  <si>
    <t>chrX:20068327-20068337</t>
  </si>
  <si>
    <t>TGAGAAGCCTGGCAGCTCCCTCCTGTGATTCTCTCTCTGCACGTCTAGCT</t>
  </si>
  <si>
    <t>GCAGAGAGAGAATCACAGGAGGGA</t>
  </si>
  <si>
    <t>GCAGAGAGAGAATCA-CAGGAGGG</t>
  </si>
  <si>
    <t>intron (MAP7D2, intron 1 of 15)</t>
  </si>
  <si>
    <t>chr12:124294253-124294256</t>
  </si>
  <si>
    <t>chr15:96561992-96561994</t>
  </si>
  <si>
    <t>TGCTCTAATGGGGAGCAGCACTCCTGATTCTGTCTCTGCAAGGACCCCTT</t>
  </si>
  <si>
    <t>chr18:53665690-53665697</t>
  </si>
  <si>
    <t>AAAATCAATGAAGGTAGAATCAGCAGGTTGTTCCATGGTAGAAATGGCCT</t>
  </si>
  <si>
    <t>ATGAAGGTAGAATCAGCAGGTTGT</t>
  </si>
  <si>
    <t>Intergenic (LINC01917)</t>
  </si>
  <si>
    <t>chr3:187748217-187748222</t>
  </si>
  <si>
    <t>TCTAAGGCAGTAGTAGAACCAGCCAGAGTGGGGGCTGGGAAGGAATTCAC</t>
  </si>
  <si>
    <t>GCAGTAGTAGAACCAGCCAGAGTG</t>
  </si>
  <si>
    <t>Intergenic (BCL6)</t>
  </si>
  <si>
    <t>chr5:19804531-19804534</t>
  </si>
  <si>
    <t>TCCCAATCAAATTATTTGTATCTCTGATTCTACCTGTGCCTACACCCTGT</t>
  </si>
  <si>
    <t>GCACAGGTAGAATCAGAGATACAA</t>
  </si>
  <si>
    <t>GCACAGGTAGAATCAG-AGATACA</t>
  </si>
  <si>
    <t>intron (CDH18, intron 3 of 12)</t>
  </si>
  <si>
    <t>chr9:94689053-94689056</t>
  </si>
  <si>
    <t>TCCCCACCTTCCTTGTGTATTtcctgttgattctgcctcctaaatgtacc</t>
  </si>
  <si>
    <t>TAGGAGGCAGAATCAACAGGAAAT</t>
  </si>
  <si>
    <t>Intergenic (AOPEP)</t>
  </si>
  <si>
    <t>chr11:31552673-31552677</t>
  </si>
  <si>
    <t>aattgtttattgcttggcctccctgtttctacctttgcttctcttcagtc</t>
  </si>
  <si>
    <t>GCAAAGGTAGAAACAGGGAGGCCA</t>
  </si>
  <si>
    <t>GCAAAGGTAGAAACAGGGAGGCCAA</t>
  </si>
  <si>
    <t>intron (ELP4, intron 3 of 10)</t>
  </si>
  <si>
    <t>chr15:89682828-89682833</t>
  </si>
  <si>
    <t>CATGAAGGTGCCTGATGCTTTTCTGATTCTACTTCTGCACAGAGCAAGGA</t>
  </si>
  <si>
    <t>GCAGAAGTAGAATCAGAAAAGCAT</t>
  </si>
  <si>
    <t>3' UTR (NM_003847, exon 3 of 3)</t>
  </si>
  <si>
    <t>chr16:83893234-83893239</t>
  </si>
  <si>
    <t>chr17:57110005-57110006</t>
  </si>
  <si>
    <t>GTGGGGTCTGTGTGTGTGCGTGCCTGCTGCTTCTTCCCCTGCAGGTTCTG</t>
  </si>
  <si>
    <t>chr2:229882921-229882923</t>
  </si>
  <si>
    <t>CTTGAGATATAAGAGGAAGAATAGCAGGTAAGAACAAAGCTGTTTATCAA</t>
  </si>
  <si>
    <t>TAAGAGGAAGAAT-AGCAGGTAAG</t>
  </si>
  <si>
    <t>intron (TRIP12, intron 1 of 5)</t>
  </si>
  <si>
    <t>chr9:133282323-133282325</t>
  </si>
  <si>
    <t>gaccaggcatttggcagtcttcctgactctacctctgtgaggtctcccca</t>
  </si>
  <si>
    <t>Intergenic (ABO)</t>
  </si>
  <si>
    <t>chrX:154655379-154655382</t>
  </si>
  <si>
    <t>chr10:71734635-71734640</t>
  </si>
  <si>
    <t>TGCCTTTTCTCTCACTCCCCTCCTGCTGCTGCCTCTGCCTACAGAAGGTG</t>
  </si>
  <si>
    <t>GTCAGGATGAACTTGACGTTCTCCTGCTGGTTCTGCTTGGCCCGGATGCG</t>
  </si>
  <si>
    <t>chr1:88269161-88269166</t>
  </si>
  <si>
    <t>chr13:65426718-65426722</t>
  </si>
  <si>
    <t>tcttattgacaaaatttagtccctggttctacctctgatgtccccgtttc</t>
  </si>
  <si>
    <t>TCAGAGGTAGAACCAGGGACTAAA</t>
  </si>
  <si>
    <t>Intergenic (LINC01052)</t>
  </si>
  <si>
    <t>chr3:184662544-184662555</t>
  </si>
  <si>
    <t>catctcacaggagtcttgccctcctgctggttctgccactaaccagccct</t>
  </si>
  <si>
    <t>chr4:82429257-82429258</t>
  </si>
  <si>
    <t>AGAAGCGTGCGGTACCCGTCATCCTGCTGATTCTTGCTCGCGTTGATCTT</t>
  </si>
  <si>
    <t>CGCGAGCAAGAATCAGCAGGATGA</t>
  </si>
  <si>
    <t>GC-GAGCAAGAATCAGCAGGATGA</t>
  </si>
  <si>
    <t>exon (HNRNPDL, exon 1 of 8)</t>
  </si>
  <si>
    <t>chr11:44702758-44702768</t>
  </si>
  <si>
    <t>chr14:36510283-36510288</t>
  </si>
  <si>
    <t>AATTCTTTCTGAAGTAGAATCAGAAGGGAAGGAAGAAGCTGCCACTGCCC</t>
  </si>
  <si>
    <t>TCTGAAGTAGAATCAGAAGGGAAG</t>
  </si>
  <si>
    <t>intron (SFTA3, intron 1 of 4)</t>
  </si>
  <si>
    <t>chr14:58889759-58889768</t>
  </si>
  <si>
    <t>CACTAATCCTAGTTGCAGAGGTAGACAGATAAGTAAACAGAATAAATCAC</t>
  </si>
  <si>
    <t>GCAGAGGTAGACAGATAAGTAAAC</t>
  </si>
  <si>
    <t>intron (LINC01500, intron 1 of 5)</t>
  </si>
  <si>
    <t>chr17:65568341-65568344</t>
  </si>
  <si>
    <t>CTCCATTCATTCACCCAGCCCTGTTGATTCTGCCTCTAAAAAAATCTCCC</t>
  </si>
  <si>
    <t>TTAGAGGCAGAATCAACAGGGCTG</t>
  </si>
  <si>
    <t>Intergenic (AXIN2)</t>
  </si>
  <si>
    <t>chr17:65950052-65950059</t>
  </si>
  <si>
    <t>aatagccttagaagtagaatcaacaggtaaatggagacacagtgttaaaa</t>
  </si>
  <si>
    <t>TTAGAAGTAGAATCAACAGGTAAA</t>
  </si>
  <si>
    <t>intron (CEP112, intron 18 of 26)</t>
  </si>
  <si>
    <t>chr1:45757441-45757443</t>
  </si>
  <si>
    <t>aaaccagttatttggcagtcttcctgactctacctctgtgagggtttccc</t>
  </si>
  <si>
    <t>Intergenic (IPP)</t>
  </si>
  <si>
    <t>chr1:90081385-90081390</t>
  </si>
  <si>
    <t>tctcgttgctgaaacttcatacctgctattctacctgtgcaggcatcatc</t>
  </si>
  <si>
    <t>GCACAGGTAGAAT-AGCAGGTATG</t>
  </si>
  <si>
    <t>Intergenic (ZNF326)</t>
  </si>
  <si>
    <t>chr20:53918601-53918606</t>
  </si>
  <si>
    <t>GCTAGAGGCAGAGGTATAATCCAGAGGTACCTACCTAGAGCTGGGTAGCT</t>
  </si>
  <si>
    <t>GCAGAGGTATAATCCAGAGGTACC</t>
  </si>
  <si>
    <t>Intergenic (SUMO1P1)</t>
  </si>
  <si>
    <t>chr3:54220618-54220627</t>
  </si>
  <si>
    <t>chr5:142698526-142698527</t>
  </si>
  <si>
    <t>TGTGTTGATTCTGCCTTCTGCCCTGGCTGTTTCTGCCTCTGGCTCCTAGG</t>
  </si>
  <si>
    <t>CCAGAGGCAGAAACAGCCAGGGCA</t>
  </si>
  <si>
    <t>CCAGAGGCAGAAACAGCCAGGGCAG</t>
  </si>
  <si>
    <t>promoter-TSS (FGF1)</t>
  </si>
  <si>
    <t>chr8:131685014-131685021</t>
  </si>
  <si>
    <t>acatcatgttacttttggggccctctgattcttcctctgtaaaatgggTT</t>
  </si>
  <si>
    <t>ACAGAGGAAGAATCAGAGGGCCCC</t>
  </si>
  <si>
    <t>ACAGAGGAAGAATCAG-AGGGCCC</t>
  </si>
  <si>
    <t>Intergenic (EFR3A)</t>
  </si>
  <si>
    <t>chr17:66948683-66948685</t>
  </si>
  <si>
    <t>acacacatctaacaggggtagaatcaggagtgcaagtctggctgggctaa</t>
  </si>
  <si>
    <t>ACAGGGGTAGAATCAGGAGTGCAA</t>
  </si>
  <si>
    <t>Intergenic (CACNG4)</t>
  </si>
  <si>
    <t>chr20:19362724-19362725</t>
  </si>
  <si>
    <t>gaaccgacgtctcctgtgtcccctgctgtttctacttcagccatgctccc</t>
  </si>
  <si>
    <t>chr3:14777242-14777246</t>
  </si>
  <si>
    <t>AATAGGGCCAGAGCTAGAACCAGCAGGATGTCTGTTCTGCAAGATATAAA</t>
  </si>
  <si>
    <t>CCAGAGCTAGAACCAGCAGGATGT</t>
  </si>
  <si>
    <t>Intergenic (LINC02011)</t>
  </si>
  <si>
    <t>chr4:138686382-138686383</t>
  </si>
  <si>
    <t>AACAGGGGCCTACGTGGAAGGCCTGGCTGATTCTACCCATGACATTTCTA</t>
  </si>
  <si>
    <t>TCATGGGTAGAATCAGCCAGGCCT</t>
  </si>
  <si>
    <t>TCATGGGTAGAATCAGCCAGGCCTT</t>
  </si>
  <si>
    <t>Intergenic (LOC105377448)</t>
  </si>
  <si>
    <t>chr7:25910809-25910810</t>
  </si>
  <si>
    <t>atgtatGTTTTACAGAGATAGAATCAGGTACCAAAAAATTCCACTCATGA</t>
  </si>
  <si>
    <t>ACAGAGATAGAATCAGGTACCAAA</t>
  </si>
  <si>
    <t>Intergenic (MIR148A)</t>
  </si>
  <si>
    <t>chr9:99445471-99445475</t>
  </si>
  <si>
    <t>CTCCTGCCTGCTGCTCTGGTGTCTGCTGATTCAACTTCTGTCAACACAAT</t>
  </si>
  <si>
    <t>ACAGAAGTTGAATCAGCAGACACC</t>
  </si>
  <si>
    <t>Intergenic (NAMA)</t>
  </si>
  <si>
    <t>chr14:94478773-94478776</t>
  </si>
  <si>
    <t>ATAAGTTGAAATGAATGCcaccctgctgtttcttcctctactctctatga</t>
  </si>
  <si>
    <t>GTAGAGGAAGAAACAGCAGGGTGG</t>
  </si>
  <si>
    <t>Intergenic (SERPINA9)</t>
  </si>
  <si>
    <t>chr19:18482429-18482430</t>
  </si>
  <si>
    <t>cctcctgggttgaagcaattctcctgcctctgcctctgcctctgcctctg</t>
  </si>
  <si>
    <t>GCAGAGGCAGAGGCAGGAGAATTG</t>
  </si>
  <si>
    <t>intron (ELL, intron 1 of 11)</t>
  </si>
  <si>
    <t>GTGTTTACCGGGGCACCAAGCCCTGCTGGTTCTGCCTCTGACCTCCTGTC</t>
  </si>
  <si>
    <t>chr1:94733607-94733608</t>
  </si>
  <si>
    <t>TGAGATTTCTGAGGTAGAATCATCAGGATTGTGACAGGTGATGGATTGGC</t>
  </si>
  <si>
    <t>TCTGAGGTAGAATCATCAGGATTG</t>
  </si>
  <si>
    <t>intron (SLC44A3-AS1, intron 1 of 4)</t>
  </si>
  <si>
    <t>chr2:233991095-233991099</t>
  </si>
  <si>
    <t>AAGTGTTGGTAGGAGAGGTAGAAGCAGGGGAGATAATGTTAGTCTAGGGA</t>
  </si>
  <si>
    <t>GGAGAGGTAGAAGCAGGGGAGATA</t>
  </si>
  <si>
    <t>GGAGAGGTAGAAGCAGG-GGAGAT</t>
  </si>
  <si>
    <t>intron (TRPM8, intron 21 of 25)</t>
  </si>
  <si>
    <t>chr3:155823227-155823229</t>
  </si>
  <si>
    <t>CAATAAGGAAAATAAGCTATCCATGCTGATTCTACCTTGCTAGCAAATTG</t>
  </si>
  <si>
    <t>AGCAAGGTAGAATCAGCATGGATA</t>
  </si>
  <si>
    <t>GCA-AGGTAGAATCAGCATGGATA</t>
  </si>
  <si>
    <t>3' UTR (NM_004733, exon 6 of 6)</t>
  </si>
  <si>
    <t>chr3:54868571-54868573</t>
  </si>
  <si>
    <t>AGGATCAGAAGTCAAGAATTCTCTGCTGATTCCACCTTTGCCAAATACCA</t>
  </si>
  <si>
    <t>GCAAAGGTGGAATCAGCAGAGAAT</t>
  </si>
  <si>
    <t>intron (CACNA2D3, intron 17 of 37)</t>
  </si>
  <si>
    <t>chr4:8688215-8688219</t>
  </si>
  <si>
    <t>AGAAAGAATTGCAGAGGAAGAGGCAGGGGTTTCTGCGGGAGCTGTTCTGG</t>
  </si>
  <si>
    <t>chr5:142610632-142610637</t>
  </si>
  <si>
    <t>CCTGGAATCTATGCAGCACTCCCTGGCTGATTCTGCCTGGCCTTCCTAGC</t>
  </si>
  <si>
    <t>GGCCAGGCAGAATCAGCCAGGGAG</t>
  </si>
  <si>
    <t>intron (FGF1, intron 2 of 3)</t>
  </si>
  <si>
    <t>chr6:55659445-55659452</t>
  </si>
  <si>
    <t>GCAAATTGCCCTGCAGAGATAGAATCAGAAACATGTGTCTTAAATGTCAA</t>
  </si>
  <si>
    <t>GCAGAGATAGAATCAGAAACATGT</t>
  </si>
  <si>
    <t>Intergenic (HMGCLL1)</t>
  </si>
  <si>
    <t>chr7:48176710-48176711</t>
  </si>
  <si>
    <t>TCACCCAAACCCAGGCTGAATCCCTGCTGGGCTCTGCCTCTGCCTATCTA</t>
  </si>
  <si>
    <t>GCAGAGGCAGAGCCCAGCAGGGATT</t>
  </si>
  <si>
    <t>intron (ABCA13, intron 1 of 61)</t>
  </si>
  <si>
    <t>chr8:84698736-84698740</t>
  </si>
  <si>
    <t>GACGTTGACTAAGATAGAATCAGCCAGGAAAAGAGGAAGGCAGAACTCTG</t>
  </si>
  <si>
    <t>ACTAAGATAGAATCAGCCAGGAAA</t>
  </si>
  <si>
    <t>intron (RALYL, intron 3 of 9)</t>
  </si>
  <si>
    <t>chr13:92863014-92863024</t>
  </si>
  <si>
    <t>TCGTCATCATTAACTTGCCCACATGGATTCTACCTCTGAATACTTCCAGT</t>
  </si>
  <si>
    <t>TCAGAGGTAGAATCCATGTGGGCA</t>
  </si>
  <si>
    <t>intron (GPC5, intron 7 of 7)</t>
  </si>
  <si>
    <t>chr14:48820440-48820443</t>
  </si>
  <si>
    <t>AACAACAGTAGAGGAAGAATCAACAGATGAACATACAAATTTTTTAACCA</t>
  </si>
  <si>
    <t>chr1:246380698-246380699</t>
  </si>
  <si>
    <t>GATGCTACGACAGAGGCAGAATAGCAGGAACAGCAATaatgctcaccaag</t>
  </si>
  <si>
    <t>ACAGAGGCAGAAT-AGCAGGAACA</t>
  </si>
  <si>
    <t>intron (SMYD3, intron 1 of 11)</t>
  </si>
  <si>
    <t>chr2:16176376-16176377</t>
  </si>
  <si>
    <t>atccattcattggtgaacatacctgctgtttctaccttttggctattcta</t>
  </si>
  <si>
    <t>CAAAAGGTAGAAACAGCAGGTATG</t>
  </si>
  <si>
    <t>Intergenic (GACAT3)</t>
  </si>
  <si>
    <t>chr5:5852915-5852916</t>
  </si>
  <si>
    <t>ctgatgaccatgcagagatagaagcagaaaagcaggtccccacaggagga</t>
  </si>
  <si>
    <t>GCAGAGATAGAAGCAGAAAAGCAG</t>
  </si>
  <si>
    <t>Intergenic (ICE1)</t>
  </si>
  <si>
    <t>chr6:27145881-27145882</t>
  </si>
  <si>
    <t>TCCCGTGGGCTGCAGAGATGGAATCAGGGGGTGAGGGGGAAGCAAAGCAA</t>
  </si>
  <si>
    <t>GCAGAGATGGAATCAGGGGGTGAG</t>
  </si>
  <si>
    <t>TTS (H2BC12)</t>
  </si>
  <si>
    <t>chr6:40531694-40531696</t>
  </si>
  <si>
    <t>CGATTCCCATGGTCTTCAGTTCCTGCTGATTCTACTTATACAATAGTTTT</t>
  </si>
  <si>
    <t>chr7:47041052-47041053</t>
  </si>
  <si>
    <t>agacagtccacgcaggggaagaatcaggggagaagtaatgcaaccccaga</t>
  </si>
  <si>
    <t>GCAGGGGAAGAATCAGGGGAGAAG</t>
  </si>
  <si>
    <t>GCAGGGGAAGAATCAGG-GGAGAA</t>
  </si>
  <si>
    <t>Intergenic (LOC730338)</t>
  </si>
  <si>
    <t>chr9:130160053-130160053</t>
  </si>
  <si>
    <t>chrX:74335992-74335993</t>
  </si>
  <si>
    <t>gagaaagttctggcagaggtagacagagaacaaggtgagataggagtttg</t>
  </si>
  <si>
    <t>GCAGAGGTAGACAGAGAACAAGGT</t>
  </si>
  <si>
    <t>Intergenic (ZCCHC13)</t>
  </si>
  <si>
    <t>chr10:71173031-71173033</t>
  </si>
  <si>
    <t>AGCACAGGAAGAGGTGGGATCAGCAGGGAACACCAGATCCTCTGAAGACA</t>
  </si>
  <si>
    <t>GAAGAGGTGGGATCAGCAGGGAAC</t>
  </si>
  <si>
    <t>Intergenic (UNC5B)</t>
  </si>
  <si>
    <t>chr11:117214779-117214781</t>
  </si>
  <si>
    <t>TTGAAGGCAGAAAGGAAGAATCAGCAGAGAGGGAAATGTTGGTTAAAGAG</t>
  </si>
  <si>
    <t>AGAAAGGAAGAATCAGCAGAGAGG</t>
  </si>
  <si>
    <t>GAA-AGGAAGAATCAGCAGAGAGG</t>
  </si>
  <si>
    <t>intron (PCSK7, intron 12 of 16)</t>
  </si>
  <si>
    <t>chr12:5249037-5249038</t>
  </si>
  <si>
    <t>TAGGTTAGATGAGGCAGAATCCAGAGGTGGGTTGTGGGGGAGGGTGGGAT</t>
  </si>
  <si>
    <t>GATGAGGCAGAATCCAGAGGTGGG</t>
  </si>
  <si>
    <t>chr19:45791193-45791194</t>
  </si>
  <si>
    <t>AGAGGAAGCAGGGTTAGAACCCAGAGGGAAGTGGGGAGGTGAGTAGGTGG</t>
  </si>
  <si>
    <t>GCAGGGTTAGAACCCAGAGGGAAG</t>
  </si>
  <si>
    <t>intron (DMWD, intron 1 of 4)</t>
  </si>
  <si>
    <t>chr1:150586608-150586614</t>
  </si>
  <si>
    <t>aaacatttctcaaggtagaatcagcaggatttgatgaccagttggatgtg</t>
  </si>
  <si>
    <t>CTCAAGGTAGAATCAGCAGGATTT</t>
  </si>
  <si>
    <t>TCA-AGGTAGAATCAGCAGGATTT</t>
  </si>
  <si>
    <t>Intergenic (MCL1)</t>
  </si>
  <si>
    <t>chr20:43885876-43885883</t>
  </si>
  <si>
    <t>CAAATGATATTTTCCAGCCTCCCTGATTCTGCCTTTGCCTTCCTGACATC</t>
  </si>
  <si>
    <t>GCAAAGGCAGAATCAGGGAGGCTG</t>
  </si>
  <si>
    <t>GCAAAGGCAGAATCAGGGAGGCTGG</t>
  </si>
  <si>
    <t>Intergenic (LINC01728)</t>
  </si>
  <si>
    <t>chr2:119747664-119747669</t>
  </si>
  <si>
    <t>CAAGCGCAGGAGAGGTAGAGTCAGAGGGGTGGACAGAGATGGCTCACTGC</t>
  </si>
  <si>
    <t>GGAGAGGTAGAGTCAGAGGGGTGG</t>
  </si>
  <si>
    <t>GGAGAGGTAGAGTCAG-AGGGGTG</t>
  </si>
  <si>
    <t>Intergenic (PTPN4)</t>
  </si>
  <si>
    <t>chr2:239709764-239709765</t>
  </si>
  <si>
    <t>gtgttccaccagagaaagaatcagcagaatgtttgtttatttgcaggaat</t>
  </si>
  <si>
    <t>CCAGAGAAAGAATCAGCAGAATGT</t>
  </si>
  <si>
    <t>Intergenic (LOC150935)</t>
  </si>
  <si>
    <t>chr2:41572467-41572470</t>
  </si>
  <si>
    <t>chr3:52840395-52840396</t>
  </si>
  <si>
    <t>GACAGCAAGAGGAGCAGAGGTAGAAAGGAAGGGCAGAGAGAGGGTAAGGA</t>
  </si>
  <si>
    <t>GCAGAGGTAGAAAGGAAGGGCAGA</t>
  </si>
  <si>
    <t>GCAGAGGTAGAAAG-GAAGGGCAG</t>
  </si>
  <si>
    <t>3' UTR (NM_198563, exon 8 of 9)</t>
  </si>
  <si>
    <t>chr4:136634992-136634994</t>
  </si>
  <si>
    <t>ATAGTGTTCAGGTTTCACTCTCCTGTGATTCTTCCTCTTTGTACCCAGAC</t>
  </si>
  <si>
    <t>AAAGAGGAAGAATCA-CAGGAGAG</t>
  </si>
  <si>
    <t>Intergenic (LINC02510)</t>
  </si>
  <si>
    <t>chr7:135322037-135322038</t>
  </si>
  <si>
    <t>agccttgtgtgcagaggtaccagcaggaagggcgagggcttcttttgcct</t>
  </si>
  <si>
    <t>GCAGAGGTACCAGCAGGAAGGGCG</t>
  </si>
  <si>
    <t>Intergenic (STRA8)</t>
  </si>
  <si>
    <t>chr9:37952150-37952153</t>
  </si>
  <si>
    <t>tgatgaagggagaggaagagtcaacagagagatacaggaaacaattccag</t>
  </si>
  <si>
    <t>GGAGAGGAAGAGTCAACAGAGAGA</t>
  </si>
  <si>
    <t>intron (SHB, intron 4 of 5)</t>
  </si>
  <si>
    <t>chr11:125927350-125927361</t>
  </si>
  <si>
    <t>CATCTCTGCTGAGGTAGAAACAGCCAGAGGCTCTGATATAATAAAGATGA</t>
  </si>
  <si>
    <t>GCTGAGGTAGAAACAGCCAGAGGC</t>
  </si>
  <si>
    <t>3' UTR (NM_001330438, exon 12 of 12)</t>
  </si>
  <si>
    <t>chr11:73949243-73949250</t>
  </si>
  <si>
    <t>ggaggttctgagcagaggtagcagcagaggtgaatgaggagaggggatgg</t>
  </si>
  <si>
    <t>GCAGAGGTAGCAGCAGAGGTGAAT</t>
  </si>
  <si>
    <t>GCAGAGGTAGCAGCAG-AGGTGAA</t>
  </si>
  <si>
    <t>Intergenic (DNAJB13)</t>
  </si>
  <si>
    <t>chr12:117230396-117230399</t>
  </si>
  <si>
    <t>tatgattaaaaataatggtctcctgttctacctctgccatctgcttccaa</t>
  </si>
  <si>
    <t>GCAGAGGTAGAA-CAGGAGACCAT</t>
  </si>
  <si>
    <t>intron (NOS1, intron 21 of 27)</t>
  </si>
  <si>
    <t>chr16:24604502-24604504</t>
  </si>
  <si>
    <t>chr16:35524328-35524331</t>
  </si>
  <si>
    <t>taaaactgttacctcttcctccctgttgattctacctaatacatgtgaag</t>
  </si>
  <si>
    <t>TATTAGGTAGAATCAACAGGGAGG</t>
  </si>
  <si>
    <t>GTATTAGGTAGAATCAACAGGGAGG</t>
  </si>
  <si>
    <t>Intergenic (TP53TG3HP)</t>
  </si>
  <si>
    <t>chr16:66236500-66236500</t>
  </si>
  <si>
    <t>GACTTGGAGCAGCAGAGGAAGAAGCAGGAGGCTAGTCCAGCAGACGCCAT</t>
  </si>
  <si>
    <t>GCAGAGGAAGAAGCAGGAGGCTAG</t>
  </si>
  <si>
    <t>Intergenic (CDH5)</t>
  </si>
  <si>
    <t>chr16:6707952-6707958</t>
  </si>
  <si>
    <t>GAGGAAATAGTGCAGAGGTAGAAGCAGGATGCATTGTAAAAGAAAACCTA</t>
  </si>
  <si>
    <t>GCAGAGGTAGAAGCAGGATGCATT</t>
  </si>
  <si>
    <t>intron (RBFOX1, intron 3 of 15)</t>
  </si>
  <si>
    <t>chr16:75300141-75300142</t>
  </si>
  <si>
    <t>gatgaaagggtacagaggtagaagcagggagcggagcagatgtctgcggc</t>
  </si>
  <si>
    <t>ACAGAGGTAGAAGCAGGGAGCGGA</t>
  </si>
  <si>
    <t>intron (CFDP1, intron 6 of 6)</t>
  </si>
  <si>
    <t>chr19:40610984-40610993</t>
  </si>
  <si>
    <t>GGGGACTACAGAGACAGAACCAGCCAGGCAGCTTAGTAGGGATTGGTGGA</t>
  </si>
  <si>
    <t>ACAGAGACAGAACCAGCCAGGCAG</t>
  </si>
  <si>
    <t>intron (LTBP4, intron 15 of 32)</t>
  </si>
  <si>
    <t>chr1:113064407-113064426</t>
  </si>
  <si>
    <t>Agaggcagaggcagaagcaggaggcaggaggcaggaggcaggaggcagga</t>
  </si>
  <si>
    <t>GCAGAGGCAGAAGCAGGAGGCAGG</t>
  </si>
  <si>
    <t>intron (LRIG2-DT, intron 1 of 2)</t>
  </si>
  <si>
    <t>chr1:24006777-24006781</t>
  </si>
  <si>
    <t>cagacattccttttcagtctcccttgctgattcttcctcttaaacctgac</t>
  </si>
  <si>
    <t>chr1:99970941-99970943</t>
  </si>
  <si>
    <t>GAGGCTAACTTTCCTCCCAActgttgattctatctcttcagcatctcaaa</t>
  </si>
  <si>
    <t>chr20:16257575-16257585</t>
  </si>
  <si>
    <t>GATGCCCGTCCCATGAAATCCTGTTGATTCTGCCTCTGCAGACACCCACC</t>
  </si>
  <si>
    <t>GCAGAGGCAGAATCAACAGGATTT</t>
  </si>
  <si>
    <t>Intergenic (LOC613266)</t>
  </si>
  <si>
    <t>chr21:16175764-16175766</t>
  </si>
  <si>
    <t>GTCCCTCCCATCCCCTCATGCCTTTCTACCTCTGCATTTTTTAGGCTTGG</t>
  </si>
  <si>
    <t>GCAGAGGTAGAAAG-GCATGAGGG</t>
  </si>
  <si>
    <t>intron (MIR99AHG, intron 1 of 6)</t>
  </si>
  <si>
    <t>chr2:232936008-232936009</t>
  </si>
  <si>
    <t>chr8:122879679-122879684</t>
  </si>
  <si>
    <t>caaagGCAGATGTTACCCCAGCCCTATTTCTACCTCTGCCACCACCAATC</t>
  </si>
  <si>
    <t>GCAGAGGTAGAAATAGGGCTGGGG</t>
  </si>
  <si>
    <t>intron (ZHX2, intron 3 of 4)</t>
  </si>
  <si>
    <t>chr10:118278314-118278315</t>
  </si>
  <si>
    <t>GTGGAGGAGCAGGGCCAGAATCAGCAGGGGTGGCTTTATAAACCAGACAC</t>
  </si>
  <si>
    <t>chr13:35620696-35620698</t>
  </si>
  <si>
    <t>gaatgattctgcaagggtagaatcagggagatctgctagaaggtaatttg</t>
  </si>
  <si>
    <t>GCAAGGGTAGAATCAGGGAGATCT</t>
  </si>
  <si>
    <t>intron (NBEA, intron 8 of 17)</t>
  </si>
  <si>
    <t>chr15:67459486-67459493</t>
  </si>
  <si>
    <t>chr16:66902890-66902898</t>
  </si>
  <si>
    <t>GGTCTGCAGCTTCCGCAGAGGTAGACAGAGGAGCCCTTAGGCCCCATCTA</t>
  </si>
  <si>
    <t>GCAGAGGTAGACAGAGGAGCCCTT</t>
  </si>
  <si>
    <t>Intergenic (CDH16)</t>
  </si>
  <si>
    <t>chr16:78456011-78456020</t>
  </si>
  <si>
    <t>TGCTATGTAGCTTATCTATTTCTCATGCTGATTCTACTTTTGTTACTACC</t>
  </si>
  <si>
    <t>chr17:76535072-76535073</t>
  </si>
  <si>
    <t>GAAGGTGTCAGAGTTACAACCAGCAGGGAGGGTGGGTGTTCCCTCTTGGT</t>
  </si>
  <si>
    <t>TCAGAGTTACAACCAGCAGGGAGG</t>
  </si>
  <si>
    <t>intron (CYGB, intron 1 of 3)</t>
  </si>
  <si>
    <t>chr18:42454096-42454097</t>
  </si>
  <si>
    <t>ccctggaaagaggaAGAACCAgccaggtatggtagctcatccctgtaatt</t>
  </si>
  <si>
    <t>AAAGAGGAAGAACCAGCCAGGTAT</t>
  </si>
  <si>
    <t>non-coding (LINC00907, exon 6 of 8)</t>
  </si>
  <si>
    <t>chr19:7368943-7368948</t>
  </si>
  <si>
    <t>AAGAGGACGCAGAGGAGGAGTCAGCAGGGAGAAGGGAGGGAAATGAGGAC</t>
  </si>
  <si>
    <t>GCAGAGGAGGAGTCAGCAGGGAGA</t>
  </si>
  <si>
    <t>intron (ARHGEF18, intron 2 of 28)</t>
  </si>
  <si>
    <t>chr1:168375795-168375798</t>
  </si>
  <si>
    <t>tagactgcgagccaggttcctctgtctacctctgctctgcctcttactag</t>
  </si>
  <si>
    <t>GCAGAGGTAGACAGAGGAACCTGG</t>
  </si>
  <si>
    <t>TTS (MIR557)</t>
  </si>
  <si>
    <t>chr1:175864792-175864793</t>
  </si>
  <si>
    <t>TGCCCCTGCAGAGGTGAAATCAGGAGGGAAGCTACCATCCCGCGTGGAGC</t>
  </si>
  <si>
    <t>GCAGAGGTGAAATCAGGAGGGAAG</t>
  </si>
  <si>
    <t>Intergenic (LINC01657)</t>
  </si>
  <si>
    <t>chr22:40395798-40395804</t>
  </si>
  <si>
    <t>atccaactctgcggcaaggcctgttgattctacctctgattgtgtcttga</t>
  </si>
  <si>
    <t>TCAGAGGTAGAATCAACAGGCCTT</t>
  </si>
  <si>
    <t>intron (SGSM3, intron 1 of 20)</t>
  </si>
  <si>
    <t>chr3:183434934-183434940</t>
  </si>
  <si>
    <t>GGGGGGTAGGGCAGCACAtctgcctctacctctgcactgccactctctct</t>
  </si>
  <si>
    <t>chr3:96837428-96837429</t>
  </si>
  <si>
    <t>ttgtttatgatgagggagaatcagcagtaaagggcatttttaaaacatgg</t>
  </si>
  <si>
    <t>GATGAGGGAGAATCAGCAGTAAAG</t>
  </si>
  <si>
    <t>intron (EPHA6, intron 1 of 17)</t>
  </si>
  <si>
    <t>chr4:3035777-3035778</t>
  </si>
  <si>
    <t>tattACAACAGATACAGAATCAGCAGGTACAGTTAGCATGTGGCTTTTGC</t>
  </si>
  <si>
    <t>ACAGATACAGAATCAGCAGGTACA</t>
  </si>
  <si>
    <t>intron (GRK4, intron 12 of 14)</t>
  </si>
  <si>
    <t>chr6:110751497-110751497</t>
  </si>
  <si>
    <t>caggaaagcaaacacaggactcctgctgattctacgttatggtgagttgt</t>
  </si>
  <si>
    <t>CATAACGTAGAATCAGCAGGAGTC</t>
  </si>
  <si>
    <t>CCATAACGTAGAATCAGCAGGAGTC</t>
  </si>
  <si>
    <t>GCAGAG-GTAGAATCAGCAGGNNNN</t>
  </si>
  <si>
    <t>intron (CDK19, intron 1 of 12)</t>
  </si>
  <si>
    <t>chr6:124704824-124704826</t>
  </si>
  <si>
    <t>aatacactctctacttaacttcctggtgattttacctctcagcaggaaat</t>
  </si>
  <si>
    <t>TGAGAGGTAAAATCACCAGGAAGT</t>
  </si>
  <si>
    <t>G-AGAGGTAAAATCACCAGGAAGT</t>
  </si>
  <si>
    <t>intron (NKAIN2, intron 4 of 6)</t>
  </si>
  <si>
    <t>chr6:37629592-37629593</t>
  </si>
  <si>
    <t>agaagtcaaaaacctagatctccctctgggttcttcctctcctgaatttt</t>
  </si>
  <si>
    <t>GGAGAGGAAGAACCCAGAGGGAGA</t>
  </si>
  <si>
    <t>Intergenic (MDGA1)</t>
  </si>
  <si>
    <t>chr6_GL000251v2_alt</t>
  </si>
  <si>
    <t>chr6_GL000251v2_alt:2239446-2239447</t>
  </si>
  <si>
    <t>AAGCTTTTGTTGAGGCAGAACCAGCAGGAATGTGGGGTAGTCACACAAAC</t>
  </si>
  <si>
    <t>GTTGAGGCAGAACCAGCAGGAATG</t>
  </si>
  <si>
    <t>Intergenic (HCG20)</t>
  </si>
  <si>
    <t>chr8:144083914-144083916</t>
  </si>
  <si>
    <t>GTTTGGTCAGTGCCCCAGACCCTGCTGATCCTGCTTCTGGCCTCCAGGGC</t>
  </si>
  <si>
    <t>CCAGAAGCAGGATCAGCAGGGTCT</t>
  </si>
  <si>
    <t>intron (GPAA1, intron 4 of 11)</t>
  </si>
  <si>
    <t>chr9:124328984-124328989</t>
  </si>
  <si>
    <t>ccttccctttagcagaggaagaatcagaaatccaggcgctcgagagattt</t>
  </si>
  <si>
    <t>GCAGAGGAAGAATCAGAAATCCAG</t>
  </si>
  <si>
    <t>intron (NEK6, intron 7 of 9)</t>
  </si>
  <si>
    <t>chrX:100963747-100963756</t>
  </si>
  <si>
    <t>chrX:38232913-38232918</t>
  </si>
  <si>
    <t>tggctgtatgcaattcatatcccctactgattctgcttctttgattggtc</t>
  </si>
  <si>
    <t>chr11:123358345-123358346</t>
  </si>
  <si>
    <t>AGCGGAAACCACAGAGGTAGAGTCAGGGCCGACACTGAAGAAACGTAGAT</t>
  </si>
  <si>
    <t>ACAGAGGTAGAGTCAGGGCCGACA</t>
  </si>
  <si>
    <t>promoter-TSS (GRAMD1B)</t>
  </si>
  <si>
    <t>chr14:72854912-72854913</t>
  </si>
  <si>
    <t>TTCCTTTTAGGGCATAGTTGTCCTTCTGATTCTACTTTTGCCCTCTCCTT</t>
  </si>
  <si>
    <t>GCAAAAGTAGAATCAGAAGGACAA</t>
  </si>
  <si>
    <t>intron (DPF3, intron 1 of 10)</t>
  </si>
  <si>
    <t>chr14:96821825-96821826</t>
  </si>
  <si>
    <t>tgaccccagccattgctctcccctggctaattcttcctcagctgcaccag</t>
  </si>
  <si>
    <t>GCTGAGGAAGAATTAGCCAGGGGA</t>
  </si>
  <si>
    <t>GCTGAGGAAGAATTAGCCAGGGGAG</t>
  </si>
  <si>
    <t>intron (VRK1, intron 1 of 12)</t>
  </si>
  <si>
    <t>chr15:90058680-90058684</t>
  </si>
  <si>
    <t>ttctagagtaagaaatagaaccagtaggagacactatatatttatatata</t>
  </si>
  <si>
    <t>TAAGAAATAGAACCAGTAGGAGAC</t>
  </si>
  <si>
    <t>intron (ZNF710, intron 1 of 4)</t>
  </si>
  <si>
    <t>chr16:86498958-86498959</t>
  </si>
  <si>
    <t>GCGCTCGGTTGCAGAGCTAGAACAGCAGTTACCAGCCGGGGCTGCCTGGC</t>
  </si>
  <si>
    <t>GCAGAGCTAGAA-CAGCAGTTACC</t>
  </si>
  <si>
    <t>intron (FENDRR, intron 1 of 3)</t>
  </si>
  <si>
    <t>chr17:69442309-69442309</t>
  </si>
  <si>
    <t>AGAGCACTTCACTGTTTCCAGACCTCTGGATTTTACCTCTCATGATGGCA</t>
  </si>
  <si>
    <t>TGAGAGGTAAAATCCAGAGGTCTG</t>
  </si>
  <si>
    <t>intron (MAP2K6, intron 1 of 11)</t>
  </si>
  <si>
    <t>chr19:53619062-53619065</t>
  </si>
  <si>
    <t>TTTTCATGTCCTTTTTACATCCCTGTTGATTGTATCTCTGCCTCCATTCT</t>
  </si>
  <si>
    <t>GCAGAGATACAATCAACAGGGATG</t>
  </si>
  <si>
    <t>Intergenic (DPRX)</t>
  </si>
  <si>
    <t>chr1:170159478-170159479</t>
  </si>
  <si>
    <t>TCTCATTCGTACATTTGCCTTCCTGCTGATTCTAAGTCTGGAATGTAATT</t>
  </si>
  <si>
    <t>CCAGACTTAGAATCAGCAGGAAGG</t>
  </si>
  <si>
    <t>intron (METTL11B, intron 1 of 3)</t>
  </si>
  <si>
    <t>chr20:679394-679395</t>
  </si>
  <si>
    <t>TCATCTAGCTCACCTCCACCTGCCTGATGGTTCTACCTCTCCAACCTCAC</t>
  </si>
  <si>
    <t>GGAGAGGTAGAACCATCAGGCAGG</t>
  </si>
  <si>
    <t>Intergenic (SCRT2)</t>
  </si>
  <si>
    <t>chr21:44492213-44492218</t>
  </si>
  <si>
    <t>ttacagattacatctccttttcctggtgattctccctcttaatccctaaa</t>
  </si>
  <si>
    <t>TAAGAGGGAGAATCACCAGGAAAA</t>
  </si>
  <si>
    <t>Intergenic (LINC02575)</t>
  </si>
  <si>
    <t>chr22:21624224-21624225</t>
  </si>
  <si>
    <t>GGAAGGAGATGAGGTATAATCAGCAAGAAAGCCGGAGACTTCAGACAGTC</t>
  </si>
  <si>
    <t>GATGAGGTATAATCAGCAAGAAAG</t>
  </si>
  <si>
    <t>TTS (UBE2L3)</t>
  </si>
  <si>
    <t>chr2:127289590-127289591</t>
  </si>
  <si>
    <t>TGAAGTTGTAAAGGGTAGAACCAGCAGGGCTGCTAGGTTGTAAGTGCTGG</t>
  </si>
  <si>
    <t>TAAAGGGTAGAACCAGCAGGGCTG</t>
  </si>
  <si>
    <t>GTAAAGGGTAGAACCAGCAGGGCTG</t>
  </si>
  <si>
    <t>GCAGAGG-TAGAATCAGCAGGNNNN</t>
  </si>
  <si>
    <t>intron (ERCC3, intron 5 of 14)</t>
  </si>
  <si>
    <t>chr2:62334842-62334847</t>
  </si>
  <si>
    <t>gaggcctagttgagatagaatagccagggaaaaacccctctgaggaggtg</t>
  </si>
  <si>
    <t>GTTGAGATAGAATAGCCAGGGAAA</t>
  </si>
  <si>
    <t>Intergenic (B3GNT2)</t>
  </si>
  <si>
    <t>chr3:168287411-168287414</t>
  </si>
  <si>
    <t>GGGTGGGTGTAGAGGGAGAATCAGAGGTAACACAAAGACAATAGAATGAT</t>
  </si>
  <si>
    <t>GTAGAGGGAGAATCAGAGGTAACA</t>
  </si>
  <si>
    <t>GTAGAGGGAGAATCAG-AGGTAAC</t>
  </si>
  <si>
    <t>intron (EGFEM1P, intron 1 of 15)</t>
  </si>
  <si>
    <t>chr5:134886597-134886598</t>
  </si>
  <si>
    <t>GGGGAAAGTTCTCTTCTTCCTCCTGCTGCTGCCTCTGCACTGCCGAGCCC</t>
  </si>
  <si>
    <t>GCAGAGGCAGCAGCAGGAGGAAGA</t>
  </si>
  <si>
    <t>intron (TXNDC15, intron 1 of 4)</t>
  </si>
  <si>
    <t>chr5:178228261-178228262</t>
  </si>
  <si>
    <t>cccaaggaacagaggaggaatcagcaaagaagacagggaaggagtggcta</t>
  </si>
  <si>
    <t>ACAGAGGAGGAATCAGCAAAGAAG</t>
  </si>
  <si>
    <t>intron (PHYKPL, intron 2 of 9)</t>
  </si>
  <si>
    <t>chrX:36769684-36769688</t>
  </si>
  <si>
    <t>AATGCTTTCCCCTGTACACTTCCTGCTGATTCTTCCCCTAAGCATGTTGC</t>
  </si>
  <si>
    <t>TTAGGGGAAGAATCAGCAGGAAGT</t>
  </si>
  <si>
    <t>Intergenic (FAM47C)</t>
  </si>
  <si>
    <t>chr11:123124539-123124544</t>
  </si>
  <si>
    <t>AGAAGGGCCAAATCCTACTTCTCTGGATTTTGCCTCTGCAATAATCTAAC</t>
  </si>
  <si>
    <t>GCAGAGGCAAAATCCAGAGAAGTA</t>
  </si>
  <si>
    <t>intron (CLMP, intron 1 of 6)</t>
  </si>
  <si>
    <t>chr11:7757598-7757599</t>
  </si>
  <si>
    <t>agtctgaggcttgggtacttccctggctgttcttcctctacgtcacctgg</t>
  </si>
  <si>
    <t>GTAGAGGAAGAACAGCCAGGGAAG</t>
  </si>
  <si>
    <t>Intergenic (OR5P2)</t>
  </si>
  <si>
    <t>chr14:65448085-65448087</t>
  </si>
  <si>
    <t>TGTTAGGTCATAAGACCCCTGACCTGTTGATTCTATCTCTTTATCTTACC</t>
  </si>
  <si>
    <t>AAAGAGATAGAATCAACAGGTCAG</t>
  </si>
  <si>
    <t>intron (NR_038170, intron 1 of 10)</t>
  </si>
  <si>
    <t>chr17:48566529-48566530</t>
  </si>
  <si>
    <t>chr17:6687104-6687105</t>
  </si>
  <si>
    <t>AGTGCTCTCTCTCTCCCTCTCCCTGCTTCTACCTCTTCAGGCACCCCTAC</t>
  </si>
  <si>
    <t>GAAGAGGTAGAAGCAGGGAGAGGG</t>
  </si>
  <si>
    <t>intron (SLC13A5, intron 10 of 10)</t>
  </si>
  <si>
    <t>chr18:12284094-12284096</t>
  </si>
  <si>
    <t>tctcctggcaggcagctcctcttctgctgattctgcccactgcaaccttg</t>
  </si>
  <si>
    <t>GCAGTGGGCAGAATCAGCAGAAGAG</t>
  </si>
  <si>
    <t>GCAGAGGT-AGAATCAGCAGGNNNN</t>
  </si>
  <si>
    <t>Intergenic (TUBB6)</t>
  </si>
  <si>
    <t>chr19:10201437-10201439</t>
  </si>
  <si>
    <t>catgcaaaacatgagcaagctctgctggttcttcctctaaaatataagcc</t>
  </si>
  <si>
    <t>TTAGAGGAAGAACCAGCAGAGCTT</t>
  </si>
  <si>
    <t>Intergenic (DNMT1)</t>
  </si>
  <si>
    <t>chr1:231276766-231276771</t>
  </si>
  <si>
    <t>TTGACATAAACAGAGGTACAATCAGAGGGGGTCAAGAACACTTTTCCTAG</t>
  </si>
  <si>
    <t>ACAGAGGTACAATCAGAGGGGGTC</t>
  </si>
  <si>
    <t>ACAGAGGTACAATCAG-AGGGGGT</t>
  </si>
  <si>
    <t>intron (GNPAT, intron 14 of 14)</t>
  </si>
  <si>
    <t>chr1:66279679-66279684</t>
  </si>
  <si>
    <t>ggtcctctacagaaacagaatcagcagtaggacaatattcactttaagaa</t>
  </si>
  <si>
    <t>chr2:12945686-12945689</t>
  </si>
  <si>
    <t>TCTTCCATGTGCTAAATTTGCCCTGATTCTACCTCTTTAGGCTAGCTGGA</t>
  </si>
  <si>
    <t>AAAGAGGTAGAATCAGGGCAAATT</t>
  </si>
  <si>
    <t>Intergenic (LOC100506474)</t>
  </si>
  <si>
    <t>chr2:205656186-205656192</t>
  </si>
  <si>
    <t>TTATAGGAACAGAGGTAAAATCAGAGAGACTGACAAGTCGAGCACTCAGC</t>
  </si>
  <si>
    <t>ACAGAGGTAAAATCAGAGAGACTG</t>
  </si>
  <si>
    <t>ACAGAGGTAAAATCAG-AGAGACT</t>
  </si>
  <si>
    <t>Intergenic (NRP2)</t>
  </si>
  <si>
    <t>chr4:150746468-150746469</t>
  </si>
  <si>
    <t>GATCCAATAGACCAAGTACTGCCCATTCTACCTCTGCAATAACTTTAAAA</t>
  </si>
  <si>
    <t>GCAGAGGTAGAATGGGCAGTACTT</t>
  </si>
  <si>
    <t>intron (LRBA, intron 35 of 56)</t>
  </si>
  <si>
    <t>chr4:72176085-72176096</t>
  </si>
  <si>
    <t>GGCTATTTAGGTTGTTTACTGCCCTCTGACTCTACCTCTTACCTTCTTGG</t>
  </si>
  <si>
    <t>TAAGAGGTAGAGTCAGAGGGCAGT</t>
  </si>
  <si>
    <t>TAAGAGGTAGAGTCAG-AGGGCAG</t>
  </si>
  <si>
    <t>Intergenic (NPFFR2)</t>
  </si>
  <si>
    <t>chr6:27657924-27657925</t>
  </si>
  <si>
    <t>ctactcgggaggcagaggcagaggcaggagaatcacttgaacgcgggagg</t>
  </si>
  <si>
    <t>GCAGAGGCAGAGGCAGGAGAATCA</t>
  </si>
  <si>
    <t>Intergenic (LINC01012)</t>
  </si>
  <si>
    <t>chr6:56681506-56681507</t>
  </si>
  <si>
    <t>chr8:73850717-73850718</t>
  </si>
  <si>
    <t>aaggaaatagtgaggtacaatcagcaggacattaaaaaaaaaaaaaaaaa</t>
  </si>
  <si>
    <t>AGTGAGGTACAATCAGCAGGACAT</t>
  </si>
  <si>
    <t>GT-GAGGTACAATCAGCAGGACAT</t>
  </si>
  <si>
    <t>intron (UBE2W, intron 1 of 5)</t>
  </si>
  <si>
    <t>chr8:89595589-89595596</t>
  </si>
  <si>
    <t>CTGGAGGTTAGATTAGCTAGAGCTGATTCTACCTCTGCAGCCCTTTGGCA</t>
  </si>
  <si>
    <t>GCAGAGGTAGAATCAGCTCTAGCT</t>
  </si>
  <si>
    <t>Intergenic (LOC101929709)</t>
  </si>
  <si>
    <t>chr10:85341806-85341806</t>
  </si>
  <si>
    <t>tctaatgacagagaatgaatcagcaggtatcaggaattagaagtggggtt</t>
  </si>
  <si>
    <t>ACAGAGAATGAATCAGCAGGTATC</t>
  </si>
  <si>
    <t>Intergenic (LINC02647)</t>
  </si>
  <si>
    <t>chr15:70943525-70943526</t>
  </si>
  <si>
    <t>ccaggtcttgcatcccttctcccctgattcttcccttgcagtgggctgtc</t>
  </si>
  <si>
    <t>GCAAGGGAAGAATCAGGGGAGAAG</t>
  </si>
  <si>
    <t>intron (LRRC49, intron 8 of 15)</t>
  </si>
  <si>
    <t>chr18:51859905-51859912</t>
  </si>
  <si>
    <t>gggattacaggcttgagccaccatggctggcTGATTCTATCTTTAAAAGG</t>
  </si>
  <si>
    <t>TTAAAGATAGAATCAGCCAGCCAT</t>
  </si>
  <si>
    <t>Intergenic (LINC01630)</t>
  </si>
  <si>
    <t>chr19:5633879-5633883</t>
  </si>
  <si>
    <t>GTACTTGGTTTGTGAGAGCTACTGGGCTGATTGTACCTCAGGAAATTAAG</t>
  </si>
  <si>
    <t>CCTGAGGTACAATCAGCCCAGTAG</t>
  </si>
  <si>
    <t>intron (SAFB, intron 2 of 18)</t>
  </si>
  <si>
    <t>chr1:114262010-114262010</t>
  </si>
  <si>
    <t>TGCcctcacccactctacctacctacctctacctCTGCACCCACCAATCA</t>
  </si>
  <si>
    <t>GCAGAGGTAGAGGTAGGTAGGTAG</t>
  </si>
  <si>
    <t>Intergenic (SYT6)</t>
  </si>
  <si>
    <t>chr1:153385548-153385551</t>
  </si>
  <si>
    <t>CTTTCttggagacagtagagatctgattctacctctgccacttgccagat</t>
  </si>
  <si>
    <t>GCAGAGGTAGAATCAGATCTCTAC</t>
  </si>
  <si>
    <t>GCAGAGGTAGAATCAG-ATCTCTA</t>
  </si>
  <si>
    <t>Intergenic (S100A8)</t>
  </si>
  <si>
    <t>chr1:15614825-15614826</t>
  </si>
  <si>
    <t>AATAAATCTGCATAAGTAGGAGCAGTGCCAGAAGCAGCAGCCCCAGCCTG</t>
  </si>
  <si>
    <t>GCAGTGCCAGAAGCAGCAGCCCCA</t>
  </si>
  <si>
    <t>Intergenic (DDI2)</t>
  </si>
  <si>
    <t>chr1:240600866-240600867</t>
  </si>
  <si>
    <t>aagtggtccgtcttttgatctcctgctatttctagctctggttccataaa</t>
  </si>
  <si>
    <t>CCAGAGCTAGAAATAGCAGGAGAT</t>
  </si>
  <si>
    <t>intron (GREM2, intron 1 of 1)</t>
  </si>
  <si>
    <t>chr20:32991300-32991300</t>
  </si>
  <si>
    <t>attgcacattgatgagtgcatGCCTTTGGATTCTGCCTTTGTTTAAATGC</t>
  </si>
  <si>
    <t>ACAAAGGCAGAATCCAAAGGCATG</t>
  </si>
  <si>
    <t>intron (SUN5, intron 8 of 12)</t>
  </si>
  <si>
    <t>chr2:12903070-12903072</t>
  </si>
  <si>
    <t>gcaagcaagcagcagaggtagaataaggacacaggttatctggGGATAAG</t>
  </si>
  <si>
    <t>GCAGAGGTAGAATAAGGACACAGG</t>
  </si>
  <si>
    <t>chr2:207779772-207779773</t>
  </si>
  <si>
    <t>ggcacatgactaaagaagctccctgatgattctacccccagcctcaagcc</t>
  </si>
  <si>
    <t>CTGGGGGTAGAATCATCAGGGAGC</t>
  </si>
  <si>
    <t>GCTGGGGGTAGAATCATCAGGGAGC</t>
  </si>
  <si>
    <t>Intergenic (FZD5)</t>
  </si>
  <si>
    <t>chr3:129523106-129523107</t>
  </si>
  <si>
    <t>CAGGGTGCTTACCCCGAGCCTCCCTGATTCTCCCCCTGCAGATCCAGAAC</t>
  </si>
  <si>
    <t>GCAGGGGGAGAATCAGGGAGGCTC</t>
  </si>
  <si>
    <t>GCAGGGGGAGAATCAGGGAGGCTCG</t>
  </si>
  <si>
    <t>Intergenic (RHO)</t>
  </si>
  <si>
    <t>chr5:147627333-147627334</t>
  </si>
  <si>
    <t>AAGATTTAGCCAGGCAGAGGTAGAAAGGCAAGATGGGACTATCTTCCAGG</t>
  </si>
  <si>
    <t>GCAGAGGTAGAAAGGCAAGATGGG</t>
  </si>
  <si>
    <t>GCAGAGGTAGAAAG-GCAAGATGG</t>
  </si>
  <si>
    <t>intron (JAKMIP2, intron 15 of 20)</t>
  </si>
  <si>
    <t>chr6:113434985-113434986</t>
  </si>
  <si>
    <t>ACAGAGTACAGAAGTTAAATCAGCAGGAAATAGAAAATACAAGCATATGC</t>
  </si>
  <si>
    <t>ACAGAAGTTAAATCAGCAGGAAAT</t>
  </si>
  <si>
    <t>Intergenic (LINC02518)</t>
  </si>
  <si>
    <t>chr6:135332451-135332451</t>
  </si>
  <si>
    <t>ccactatcaaggtgtgaccttcctgatgattctacctgatgccccaggta</t>
  </si>
  <si>
    <t>CATCAGGTAGAATCATCAGGAAGG</t>
  </si>
  <si>
    <t>GCATCAGGTAGAATCATCAGGAAGG</t>
  </si>
  <si>
    <t>intron (AHI1, intron 23 of 27)</t>
  </si>
  <si>
    <t>chr7:34749123-34749126</t>
  </si>
  <si>
    <t>ttctcccaaataaataatacctgattcTCCCTCTGCAATGTTCATGACCC</t>
  </si>
  <si>
    <t>GCAGAGGGAGAATCAGGTATTATT</t>
  </si>
  <si>
    <t>intron (NPSR1-AS1, intron 2 of 4)</t>
  </si>
  <si>
    <t>chr8:46214139-46214141</t>
  </si>
  <si>
    <t>attgaggcaggcagagggtagaagcagggggacggctgaaaatgctggga</t>
  </si>
  <si>
    <t>GCAGAGGGTAGAAGCAGGGGGACGG</t>
  </si>
  <si>
    <t>Intergenic (ASNSP1)</t>
  </si>
  <si>
    <t>chr9:128186111-128186111</t>
  </si>
  <si>
    <t>chrX:68999895-68999901</t>
  </si>
  <si>
    <t>CCCAATCTCTTTGTCGCCCCTCCTGCTGATTCTTCCCCAAGCCTCCCCAC</t>
  </si>
  <si>
    <t>CTTGGGGAAGAATCAGCAGGAGGG</t>
  </si>
  <si>
    <t>GCTTGGGGAAGAATCAGCAGGAGGG</t>
  </si>
  <si>
    <t>Intergenic (PJA1)</t>
  </si>
  <si>
    <t>chr10:60921403-60921404</t>
  </si>
  <si>
    <t>gtgcctctgacaggcagaatcagcagagatgcggccaagtacagattcaa</t>
  </si>
  <si>
    <t>TGACAGGCAGAATCAGCAGAGATG</t>
  </si>
  <si>
    <t>G-ACAGGCAGAATCAGCAGAGATG</t>
  </si>
  <si>
    <t>intron (RHOBTB1, intron 2 of 11)</t>
  </si>
  <si>
    <t>chr11:812612-812613</t>
  </si>
  <si>
    <t>ccccaggctctgcagcccctgctgctggttctgcccctgctgcAGGTAAG</t>
  </si>
  <si>
    <t>chr11:82889520-82889521</t>
  </si>
  <si>
    <t>ggaggaggcagaggcagaagcagcagaggaagctgcagaagcagcagcag</t>
  </si>
  <si>
    <t>chr12:106633898-106633898</t>
  </si>
  <si>
    <t>chr12:107232810-107232811</t>
  </si>
  <si>
    <t>tgcacatctaatccaacatgtcctgctggttctgcctttaaaatatatcc</t>
  </si>
  <si>
    <t>TTAAAGGCAGAACCAGCAGGACAT</t>
  </si>
  <si>
    <t>Intergenic (BTBD11)</t>
  </si>
  <si>
    <t>chr12:122876890-122876891</t>
  </si>
  <si>
    <t>ggcacgcaggggcagaggcagaggcagGAGACCGCCTGCAGCTCTGTGGC</t>
  </si>
  <si>
    <t>GCAGAGGCAGAGGCAGGAGACCGC</t>
  </si>
  <si>
    <t>intron (VPS37B, intron 1 of 3)</t>
  </si>
  <si>
    <t>chr13:26155599-26155601</t>
  </si>
  <si>
    <t>tcaagggaaggcccgtgtccctgattctgcctctgaaaggcaagccagag</t>
  </si>
  <si>
    <t>TCAGAGGCAGAATCAGGGACACGG</t>
  </si>
  <si>
    <t>intron (RNF6, intron 5 of 5)</t>
  </si>
  <si>
    <t>chr13:87247274-87247279</t>
  </si>
  <si>
    <t>aagtaactgcagatgaggtagaaatagcaagagaactagaattagaagtg</t>
  </si>
  <si>
    <t>GATGAGGTAGAAATAGCAAGAGAA</t>
  </si>
  <si>
    <t>Intergenic (LINC00430)</t>
  </si>
  <si>
    <t>chr14:32588977-32588979</t>
  </si>
  <si>
    <t>GTTTTTCTCTTGCTTGCCTTCCTGTCTCTACCTCTGCTCCGTTTTTCATT</t>
  </si>
  <si>
    <t>GCAGAGGTAGAGACAGGAAGGCAA</t>
  </si>
  <si>
    <t>intron (AKAP6, intron 5 of 13)</t>
  </si>
  <si>
    <t>chr16:64403152-64403153</t>
  </si>
  <si>
    <t>GGAGGAAATACAGATCCCATCCCTGCTTCTAGCTCTGCCTTTCCTCCCAA</t>
  </si>
  <si>
    <t>GCAGAGCTAGAAGCAGGGATGGGA</t>
  </si>
  <si>
    <t>Intergenic (CDH11)</t>
  </si>
  <si>
    <t>chr17:40476482-40476482</t>
  </si>
  <si>
    <t>AAGACAGGAGCTGAGGCAGAATCACAGAGAGATGGCCCTTATCTCTGCCC</t>
  </si>
  <si>
    <t>GCTGAGGCAGAATCACAGAGAGAT</t>
  </si>
  <si>
    <t>GCTGAGGCAGAATCA-CAGAGAGA</t>
  </si>
  <si>
    <t>3' UTR (NM_032865, exon 13 of 13)</t>
  </si>
  <si>
    <t>chr17:56628319-56628324</t>
  </si>
  <si>
    <t>AGGAGTGGGAGGCAGAGGTAGAGGCAGAAGAGAACCTCCCATTGCTTTAT</t>
  </si>
  <si>
    <t>GCAGAGGTAGAGGCAGAAGAGAAC</t>
  </si>
  <si>
    <t>Intergenic (NOG)</t>
  </si>
  <si>
    <t>chr19:2464790-2464795</t>
  </si>
  <si>
    <t>gttctccagagaaacagaaccagcaggaggggagagagaataagagattt</t>
  </si>
  <si>
    <t>chr19:8330043-8330043</t>
  </si>
  <si>
    <t>ctacttgaggtcagaggtagaagccagagaggcagagtgaggaggggcct</t>
  </si>
  <si>
    <t>TCAGAGGTAGAAGCCAGAGAGGCA</t>
  </si>
  <si>
    <t>intron (KANK3, intron 7 of 10)</t>
  </si>
  <si>
    <t>chr1:11432845-11432847</t>
  </si>
  <si>
    <t>ctcggtgcgcctgtgccttctctttattctacctctgatctccctctgcc</t>
  </si>
  <si>
    <t>TCAGAGGTAGAATAAAGAGAAGGC</t>
  </si>
  <si>
    <t>Intergenic (DISP3)</t>
  </si>
  <si>
    <t>chr1:195330318-195330320</t>
  </si>
  <si>
    <t>GGTCCACTGAGAGGTAGAATCAGAAGAAACACAAACAGAACCTTGAGATA</t>
  </si>
  <si>
    <t>TGAGAGGTAGAATCAGAAGAAACA</t>
  </si>
  <si>
    <t>G-AGAGGTAGAATCAGAAGAAACA</t>
  </si>
  <si>
    <t>Intergenic (LINC01724)</t>
  </si>
  <si>
    <t>chr1:38656819-38656819</t>
  </si>
  <si>
    <t>GGGGTCATTAGGAGGCAGAATCAGCAGGCTTTGGGTATTGTCTTTTTTGA</t>
  </si>
  <si>
    <t>TAGGAGGCAGAATCAGCAGGCTTT</t>
  </si>
  <si>
    <t>Intergenic (LINC01685)</t>
  </si>
  <si>
    <t>chr1:74455127-74455128</t>
  </si>
  <si>
    <t>atgagtgacagaagcaaaatcagcagagtaagtctcaactagagagaagc</t>
  </si>
  <si>
    <t>ACAGAAGCAAAATCAGCAGAGTAA</t>
  </si>
  <si>
    <t>intron (TNNI3K, intron 20 of 24)</t>
  </si>
  <si>
    <t>chr22:21755225-21755225</t>
  </si>
  <si>
    <t>CGTCGTTAGCTGCCTCTCCTGCCTGCTGATTCCACTTGTGTTCTGTGCAG</t>
  </si>
  <si>
    <t>ACACAAGTGGAATCAGCAGGCAGG</t>
  </si>
  <si>
    <t>Intergenic (YPEL1)</t>
  </si>
  <si>
    <t>chr3:16107751-16107758</t>
  </si>
  <si>
    <t>gcttgctctttttcatcctgccttgctggttctgcctcttctctctcacc</t>
  </si>
  <si>
    <t>GAAGAGGCAGAACCAGCAAGGCAG</t>
  </si>
  <si>
    <t>Intergenic (GALNT15)</t>
  </si>
  <si>
    <t>chr3:48555462-48555464</t>
  </si>
  <si>
    <t>ATACATAAGCAGAGGCAGGATCACAGGGAGACCCAGGCATGTCACTCAAT</t>
  </si>
  <si>
    <t>GCAGAGGCAGGATCACAGGGAGAC</t>
  </si>
  <si>
    <t>GCAGAGGCAGGATCA-CAGGGAGA</t>
  </si>
  <si>
    <t>intron (PFKFB4, intron 1 of 13)</t>
  </si>
  <si>
    <t>chr3:88676994-88676995</t>
  </si>
  <si>
    <t>gcctccctttccacctacctcactgcttctgcctctgccacctctgatat</t>
  </si>
  <si>
    <t>GCAGAGGCAGAAGCAGTGAGGTAG</t>
  </si>
  <si>
    <t>GCAGAGGCAGAAGCAGTGAGGTAGG</t>
  </si>
  <si>
    <t>Intergenic (CSNKA2IP)</t>
  </si>
  <si>
    <t>chr4:79056852-79056853</t>
  </si>
  <si>
    <t>GAATTATATAATAGCTCCACTCCTCTGACTCTACTTCTGCAAAAATGACC</t>
  </si>
  <si>
    <t>GCAGAAGTAGAGTCAGAGGAGTGG</t>
  </si>
  <si>
    <t>GCAGAAGTAGAGTCAG-AGGAGTG</t>
  </si>
  <si>
    <t>intron (LINC01088, intron 2 of 5)</t>
  </si>
  <si>
    <t>chr4:80514668-80514668</t>
  </si>
  <si>
    <t>TTACTAACACATCTTTGTTTACCTGGTGATTCTTTCTCTGCTGTTCTCCC</t>
  </si>
  <si>
    <t>GCAGAGAAAGAATCACCAGGTAAA</t>
  </si>
  <si>
    <t>intron (CFAP299, intron 2 of 5)</t>
  </si>
  <si>
    <t>chr5:71719343-71719348</t>
  </si>
  <si>
    <t>TGCCCCTCCTGGGCGCCGCCCTGCTGCTGATGCTACCTCTGTTGGGTACC</t>
  </si>
  <si>
    <t>chr6:73125412-73125419</t>
  </si>
  <si>
    <t>GAAGAGTGGCAGAGGCAGAACCAGCAAGGAGAATCCCAGGTGCCTGGAAA</t>
  </si>
  <si>
    <t>chr6:9612634-9612635</t>
  </si>
  <si>
    <t>TTCCTTTTCTGAGATAGAATCAGCAGAGTTAAGGACGCTAGCTAGATATG</t>
  </si>
  <si>
    <t>TCTGAGATAGAATCAGCAGAGTTA</t>
  </si>
  <si>
    <t>Intergenic (TFAP2A-AS2)</t>
  </si>
  <si>
    <t>chr7:22389688-22389690</t>
  </si>
  <si>
    <t>CAAATcacagaggtaagaaccagcagatgagataggttggctcctgctct</t>
  </si>
  <si>
    <t>chr8:133764554-133764559</t>
  </si>
  <si>
    <t>ACACACTGGCCTTATGCAGAGGTAGAATCAGAACTTTCTTAAAGGGTAAG</t>
  </si>
  <si>
    <t>GCAGAGGTAGAATCAGAACTTTCT</t>
  </si>
  <si>
    <t>Intergenic (LOC101927798)</t>
  </si>
  <si>
    <t>chr8:16160482-16160483</t>
  </si>
  <si>
    <t>ggcattgggattgcagaggtagacaaggaggagaagacttaacctcacag</t>
  </si>
  <si>
    <t>GCAGAGGTAGACA-AGGAGGAGAA</t>
  </si>
  <si>
    <t>intron (MSR1, intron 5 of 8)</t>
  </si>
  <si>
    <t>chrX:117053251-117053252</t>
  </si>
  <si>
    <t>chrX:134074051-134074052</t>
  </si>
  <si>
    <t>chrX:13939167-13939170</t>
  </si>
  <si>
    <t>tggctgcagaggagaaatcagctggggagcttctggaaaccggatttcat</t>
  </si>
  <si>
    <t>chrX:47798568-47798568</t>
  </si>
  <si>
    <t>TACCTTGCAGAGTCTAGAATCAGCAGGGAGCTGCCTCCCTTCTCCTCTAG</t>
  </si>
  <si>
    <t>GCAGAGTCTAGAATCAGCAGGGAGC</t>
  </si>
  <si>
    <t>Intergenic (ZNF81)</t>
  </si>
  <si>
    <t>chrX:54169070-54169071</t>
  </si>
  <si>
    <t>actttgtgaggcagagggagaagcaggaggatcgcctgagccgaggattc</t>
  </si>
  <si>
    <t>chr12:40336025-40336027</t>
  </si>
  <si>
    <t>tctctcattgcctactggtcccctgcttctacctctgtctcatgatagtc</t>
  </si>
  <si>
    <t>ACAGAGGTAGAAGCAGGGGACCAG</t>
  </si>
  <si>
    <t>ACAGAGGTAGAAGCAGG-GGACCA</t>
  </si>
  <si>
    <t>intron (LRRK2, intron 40 of 50)</t>
  </si>
  <si>
    <t>chr12:73389337-73389337</t>
  </si>
  <si>
    <t>CACTTATCAAGAGAGGTAGAATCTCAGGGTCATCAGTGTCCAATCAGTTG</t>
  </si>
  <si>
    <t>AGAGAGGTAGAATCTCAGGGTCAT</t>
  </si>
  <si>
    <t>Intergenic (LINC02444)</t>
  </si>
  <si>
    <t>chr13:51019037-51019042</t>
  </si>
  <si>
    <t>ccatctggtcagtgaggaaatcctgctgattcttcctCAGGCTGCCCTAA</t>
  </si>
  <si>
    <t>CCTGAGGAAGAATCAGCAGGATTT</t>
  </si>
  <si>
    <t>intron (GUCY1B2, intron 10 of 16)</t>
  </si>
  <si>
    <t>chr14:27258029-27258030</t>
  </si>
  <si>
    <t>aactaaacctctgttcactctcctcagctgattcttcttctacacatggc</t>
  </si>
  <si>
    <t>GTAGAAGAAGAATCAGCTGAGGAG</t>
  </si>
  <si>
    <t>Intergenic (MIR4307)</t>
  </si>
  <si>
    <t>chr17:78044491-78044491</t>
  </si>
  <si>
    <t>ttacagcctagagggagaaccagccagtCACACGATGActcacactagaa</t>
  </si>
  <si>
    <t>CTAGAGGGAGAACCAGCCAGTCAC</t>
  </si>
  <si>
    <t>intron (TNRC6C, intron 3 of 20)</t>
  </si>
  <si>
    <t>chr18:10207561-10207562</t>
  </si>
  <si>
    <t>aaaaaaaaaaGGAGGTAAAATCAGCAGGAGTTGATTGATGATATTGCTGG</t>
  </si>
  <si>
    <t>AAGGAGGTAAAATCAGCAGGAGTT</t>
  </si>
  <si>
    <t>Intergenic (LINC01254)</t>
  </si>
  <si>
    <t>chr1:156575448-156575450</t>
  </si>
  <si>
    <t>GGAGGatttcaaaggtagaatcaacaggctgagattgagagccagagaag</t>
  </si>
  <si>
    <t>TCAAAGGTAGAATCAACAGGCTGA</t>
  </si>
  <si>
    <t>Intergenic (IQGAP3)</t>
  </si>
  <si>
    <t>chr1:184088093-184088094</t>
  </si>
  <si>
    <t>CTTGTTGTAGAGGCAGAATCAGCTGAGGAAGAAAGACCGGAGCCACCTCA</t>
  </si>
  <si>
    <t>GTAGAGGCAGAATCAGCTGAGGAA</t>
  </si>
  <si>
    <t>intron (TSEN15, intron 3 of 3)</t>
  </si>
  <si>
    <t>chr1:40792380-40792381</t>
  </si>
  <si>
    <t>TTCCTCGCTTAGAGGCAGGACCAGCAGGAAGGGACTAGGCCTTTCTACCC</t>
  </si>
  <si>
    <t>TTAGAGGCAGGACCAGCAGGAAGG</t>
  </si>
  <si>
    <t>intron (KCNQ4, intron 1 of 13)</t>
  </si>
  <si>
    <t>chr1:41516759-41516760</t>
  </si>
  <si>
    <t>cgtggcccccggggaccccacacctgctgctccctctgcaggagagctcc</t>
  </si>
  <si>
    <t>GCAGAGGGAGCAGCAGGTGTGGGG</t>
  </si>
  <si>
    <t>intron (HIVEP3, intron 7 of 8)</t>
  </si>
  <si>
    <t>chr20:24674538-24674539</t>
  </si>
  <si>
    <t>GGGCGCTGGCAGAGGAAGAATCAGCCTGGGGTTCTCCCTTTTCAGACCCA</t>
  </si>
  <si>
    <t>GCAGAGGAAGAATCAGCCTGGGGT</t>
  </si>
  <si>
    <t>chr21:18813126-18813126</t>
  </si>
  <si>
    <t>agctagaagaagaaatagaatcagcagaagtgttattattgtagttggta</t>
  </si>
  <si>
    <t>GAAGAAATAGAATCAGCAGAAGTG</t>
  </si>
  <si>
    <t>Intergenic (MIR548XHG)</t>
  </si>
  <si>
    <t>chr22:40649937-40649939</t>
  </si>
  <si>
    <t>AAGGCCAGGCCATTGTAACCACTTGATTCTACCTCCGCTCAGCCAGTCTA</t>
  </si>
  <si>
    <t>GCGGAGGTAGAATCAAGTGGTTAC</t>
  </si>
  <si>
    <t>Intergenic (MRTFA)</t>
  </si>
  <si>
    <t>chr3:139772147-139772153</t>
  </si>
  <si>
    <t>GAAATGTTCCACAGGCAGAATCAGCAGGACGAGGTGGAATGTATTTGATG</t>
  </si>
  <si>
    <t>CCACAGGCAGAATCAGCAGGACGA</t>
  </si>
  <si>
    <t>Intergenic (NMNAT3)</t>
  </si>
  <si>
    <t>chr3:140020474-140020481</t>
  </si>
  <si>
    <t>TTAGCTTCCTACCTCTCTCTTTCTACCCCTGCAACAGCCATGTTATTGCC</t>
  </si>
  <si>
    <t>GCAGGGGTAGAAAGAGAGAGGTAG</t>
  </si>
  <si>
    <t>intron (CLSTN2, intron 1 of 16)</t>
  </si>
  <si>
    <t>chr3:95992316-95992316</t>
  </si>
  <si>
    <t>TTTCTAATGAAAGTACGGGCCCCTGCTGCTGCCTCTGCCCTCCTTGCTTC</t>
  </si>
  <si>
    <t>GCAGAGGCAGCAGCAGGGGCCCGT</t>
  </si>
  <si>
    <t>Intergenic (MTHFD2P1)</t>
  </si>
  <si>
    <t>chr4:108956865-108956866</t>
  </si>
  <si>
    <t>gttggattgcagaatcagaatccagaggggacctcaacaggatggaatga</t>
  </si>
  <si>
    <t>GCAGAATCAGAATCCAGAGGGGAC</t>
  </si>
  <si>
    <t>intron (COL25A1, intron 6 of 31)</t>
  </si>
  <si>
    <t>chr4:118328458-118328459</t>
  </si>
  <si>
    <t>GTTCAACATTAATATGGCCTTCCTTGTGATTCTATCTCTATATTTTTTCT</t>
  </si>
  <si>
    <t>ATAGAGATAGAATCACAAGGAAGG</t>
  </si>
  <si>
    <t>intron (PRSS12, intron 4 of 12)</t>
  </si>
  <si>
    <t>chr4:6894523-6894524</t>
  </si>
  <si>
    <t>CTAGAGACCCCAGGTAGAATCAGCAGGAAAAGTTGCAGCAGATGCTTGGA</t>
  </si>
  <si>
    <t>CCCCAGGTAGAATCAGCAGGAAAA</t>
  </si>
  <si>
    <t>Intergenic (TBC1D14)</t>
  </si>
  <si>
    <t>chr5:36588212-36588212</t>
  </si>
  <si>
    <t>catacctaattggtaatcatatcctgctgattctacttccagaggtacct</t>
  </si>
  <si>
    <t>CTGGAAGTAGAATCAGCAGGATAT</t>
  </si>
  <si>
    <t>Intergenic (SLC1A3)</t>
  </si>
  <si>
    <t>chr5:71749432-71749433</t>
  </si>
  <si>
    <t>TGCAAACAGGGCTGGAATACCTCCTGCTGCTTCCTCTGCATCCGCCAGGC</t>
  </si>
  <si>
    <t>GCAGAGGAAGCAGCAGGAGGTATT</t>
  </si>
  <si>
    <t>Intergenic (CARTPT)</t>
  </si>
  <si>
    <t>chr5:96720088-96720089</t>
  </si>
  <si>
    <t>ctttcatacgggcagggacatgcctactggttttacctctgtgtccccag</t>
  </si>
  <si>
    <t>ACAGAGGTAAAACCAGTAGGCATG</t>
  </si>
  <si>
    <t>intron (CAST, intron 1 of 26)</t>
  </si>
  <si>
    <t>chr7:131027391-131027392</t>
  </si>
  <si>
    <t>GTTCCCTGTCCTTTCTTACAATCTGGCTCTACCTCTGCCCAGAATGACAT</t>
  </si>
  <si>
    <t>GCAGAGGTAGAGCCAGATTGTAAG</t>
  </si>
  <si>
    <t>intron (LINC-PINT, intron 3 of 5)</t>
  </si>
  <si>
    <t>chrX:108882000-108882001</t>
  </si>
  <si>
    <t>ttatagaacagagaaaaaatcagcagggatatataagaactaaacaacac</t>
  </si>
  <si>
    <t>ACAGAGAAAAAATCAGCAGGGATA</t>
  </si>
  <si>
    <t>Intergenic (LOC101928358)</t>
  </si>
  <si>
    <t>chr12:24612147-24612148</t>
  </si>
  <si>
    <t>CTTCTCATCACATCCCTTCCCTCTGCTGATTCTATCATCTGCTTCATTTA</t>
  </si>
  <si>
    <t>GCAGATGATAGAATCAGCAGAGGGA</t>
  </si>
  <si>
    <t>Intergenic (LINC00477)</t>
  </si>
  <si>
    <t>chr14:52022982-52022983</t>
  </si>
  <si>
    <t>chr15:99248867-99248867</t>
  </si>
  <si>
    <t>TTTTTTGAGAATTTACCCTTACATGCTGATTCTGCTTCAGGTATCTGTAG</t>
  </si>
  <si>
    <t>CCTGAAGCAGAATCAGCATGTAAG</t>
  </si>
  <si>
    <t>intron (TTC23, intron 2 of 12)</t>
  </si>
  <si>
    <t>chr16:27051921-27051927</t>
  </si>
  <si>
    <t>CTTCAGGGCGACAGAGGCAGAATCAACGGAGAAGTTCAAATGCAGACCGT</t>
  </si>
  <si>
    <t>ACAGAGGCAGAATCAACGGAGAAG</t>
  </si>
  <si>
    <t>ACAGAGGCAGAATCAAC-GGAGAA</t>
  </si>
  <si>
    <t>Intergenic (C16orf82)</t>
  </si>
  <si>
    <t>chr16:30057407-30057408</t>
  </si>
  <si>
    <t>AGCGTTAGCTGAGGTAGAATCCTCAGGGGAGAAGCCTGGCTTGGAGAAGA</t>
  </si>
  <si>
    <t>GCTGAGGTAGAATCCTCAGGGGAG</t>
  </si>
  <si>
    <t>intron (LOC112694756, intron 3 of 12)</t>
  </si>
  <si>
    <t>chr1:227902236-227902237</t>
  </si>
  <si>
    <t>ctgtctctctatgtctgtgtgtctgtctctacctctgcctctctttgttt</t>
  </si>
  <si>
    <t>GCAGAGGTAGAGACAGACACACAG</t>
  </si>
  <si>
    <t>Intergenic (MIR5008)</t>
  </si>
  <si>
    <t>chr2:173262909-173262911</t>
  </si>
  <si>
    <t>TCGGACAATTAGAACAACCAGATTCTACCTCTGCCTGCCTTAGACAGTTT</t>
  </si>
  <si>
    <t>GCAGAGGTAGAATCTGGTTGTTCT</t>
  </si>
  <si>
    <t>intron (MAP3K20, intron 18 of 19)</t>
  </si>
  <si>
    <t>chr2:202932430-202932431</t>
  </si>
  <si>
    <t>ggcccagggagctaggttgtagctgtgattctacctctgagaggcagggc</t>
  </si>
  <si>
    <t>TCAGAGGTAGAATCACAGCTACAA</t>
  </si>
  <si>
    <t>TCAGAGGTAGAATCA-CAGCTACA</t>
  </si>
  <si>
    <t>intron (CARF, intron 3 of 13)</t>
  </si>
  <si>
    <t>chr2:237304953-237304956</t>
  </si>
  <si>
    <t>catggccaaggggtatgagtcattggtgattctgcctctatggaattgta</t>
  </si>
  <si>
    <t>ATAGAGGCAGAATCACCAATGACT</t>
  </si>
  <si>
    <t>Intergenic (COL6A3)</t>
  </si>
  <si>
    <t>chr2:36789784-36789784</t>
  </si>
  <si>
    <t>CAGGCTgaggccttgagagcacctgattctacctctttgtgttgtagtga</t>
  </si>
  <si>
    <t>AAAGAGGTAGAATCAGGTGCTCTC</t>
  </si>
  <si>
    <t>intron (VIT, intron 11 of 14)</t>
  </si>
  <si>
    <t>chr4:189245616-189245616</t>
  </si>
  <si>
    <t>atgccctgccctcagaggtagaatctagagaggcagcaggccttgctgag</t>
  </si>
  <si>
    <t>TCAGAGGTAGAATCTAGAGAGGCA</t>
  </si>
  <si>
    <t>Intergenic (LINC01262)</t>
  </si>
  <si>
    <t>chr4:90288314-90288314</t>
  </si>
  <si>
    <t>ggcctgccccagggagtttgcacttgattctgcctctgctggaagtgttc</t>
  </si>
  <si>
    <t>GCAGAGGCAGAATCAAGTGCAAAC</t>
  </si>
  <si>
    <t>intron (CCSER1, intron 1 of 7)</t>
  </si>
  <si>
    <t>chr6:44579576-44579577</t>
  </si>
  <si>
    <t>chr8:42471513-42471514</t>
  </si>
  <si>
    <t>AATGGAGCTCCCAGAGGTAGAATCAGAAAATCAAAACAAAAGCCAACAAA</t>
  </si>
  <si>
    <t>CCAGAGGTAGAATCAGAAAATCAA</t>
  </si>
  <si>
    <t>intron (SLC20A2, intron 2 of 10)</t>
  </si>
  <si>
    <t>chr8:92983260-92983262</t>
  </si>
  <si>
    <t>AAGACACAAGGCAGAGGCAGACAAAGGAGAGAAAAATCTCAATTCAAGTC</t>
  </si>
  <si>
    <t>GCAGAGGCAGACAAAGGAGAGAAA</t>
  </si>
  <si>
    <t>Intergenic (TRIQK)</t>
  </si>
  <si>
    <t>chrX:85099829-85099872</t>
  </si>
  <si>
    <t>expRAS101_10_RTW4445_AHK129_MKKCMN.dedup.sam</t>
  </si>
  <si>
    <t>acaaagattcccactttcaccactggtattcaacattgtactggaagtta</t>
  </si>
  <si>
    <t>GTACAATGTTGAATACCAGTGGTG</t>
  </si>
  <si>
    <t>expRAS101_10_RTW4445_AHK129_MKKCMN</t>
  </si>
  <si>
    <t>GTACGGTGTTGAATACCAGTNNNN</t>
  </si>
  <si>
    <t>intron (SATL1, intron 8 of 11)</t>
  </si>
  <si>
    <t>chr22:50691114-50691157</t>
  </si>
  <si>
    <t>actttcagtacggtgttgaataccagtagtaaaagcaggcatctttgcct</t>
  </si>
  <si>
    <t>GTACGGTGTTGAATACCAGTAGTA</t>
  </si>
  <si>
    <t>intron (NM_033517, intron 9 of 21).2</t>
  </si>
  <si>
    <t>chr7:126998365-126998403</t>
  </si>
  <si>
    <t>aacaaagaactccaatgtcaccactggtattcaacatagtactgaagtcc</t>
  </si>
  <si>
    <t>GTACTATGTTGAATACCAGTGGTG</t>
  </si>
  <si>
    <t>intron (GRM8, intron 3 of 10)</t>
  </si>
  <si>
    <t>chr10:130603412-130603439</t>
  </si>
  <si>
    <t>acttcgagtactatgttgaataccagtggtgacagcgggcatccttatgt</t>
  </si>
  <si>
    <t>Intergenic (MIR378C)</t>
  </si>
  <si>
    <t>chr21:23971424-23971454</t>
  </si>
  <si>
    <t>gacttccagtactatgttgaataccagtggtaaaagtgggcacccttata</t>
  </si>
  <si>
    <t>GTACTATGTTGAATACCAGTGGTA</t>
  </si>
  <si>
    <t>Intergenic (LINC01689)</t>
  </si>
  <si>
    <t>chrX:139409533-139409583</t>
  </si>
  <si>
    <t>gatttccagtactatgttgaataccagtagcaaaggtgggcatccttgtc</t>
  </si>
  <si>
    <t>GTACTATGTTGAATACCAGTAGCA</t>
  </si>
  <si>
    <t>Intergenic (SRD5A1P1)</t>
  </si>
  <si>
    <t>chr4:76575304-76575339</t>
  </si>
  <si>
    <t>acaaggctacccactttcactactggtattcaacatagtactggaagtcc</t>
  </si>
  <si>
    <t>GTACTATGTTGAATACCAGTAGTG</t>
  </si>
  <si>
    <t>promoter-TSS (MIR548AH)</t>
  </si>
  <si>
    <t>chr5:66193676-66193696</t>
  </si>
  <si>
    <t>aacttccagtactatgttgaataccagtggtgaaagtgggcatccttgtc</t>
  </si>
  <si>
    <t>Intergenic (LINC02065)</t>
  </si>
  <si>
    <t>chr2:55202118-55202147</t>
  </si>
  <si>
    <t>aacaaagatgcccactttcaccactggtattcaacacagtactggaagtc</t>
  </si>
  <si>
    <t>GTACTGTGTTGAATACCAGTGGTG</t>
  </si>
  <si>
    <t>intron (CLHC1, intron 1 of 3)</t>
  </si>
  <si>
    <t>chr18:2818547-2818563</t>
  </si>
  <si>
    <t>agacaagaatgctgccttcacaactggtattcaacatggtactggaagca</t>
  </si>
  <si>
    <t>GTACCATGTTGAATACCAGTTGTG</t>
  </si>
  <si>
    <t>Intergenic (EMILIN2)</t>
  </si>
  <si>
    <t>chr11_GL383547v1_alt</t>
  </si>
  <si>
    <t>chr11_GL383547v1_alt:53232-53265</t>
  </si>
  <si>
    <t>gacaaggatgctcactcttaccactggtattcaacatagtactggaagtc</t>
  </si>
  <si>
    <t>chrX:74563923-74563949</t>
  </si>
  <si>
    <t>tggaacatgaaaaggatgcccactggtattcaacatagtactagtagtcc</t>
  </si>
  <si>
    <t>GTACTATGTTGAATACCAGTGGGC</t>
  </si>
  <si>
    <t>Intergenic (RLIM)</t>
  </si>
  <si>
    <t>chr6:31325514-31325523</t>
  </si>
  <si>
    <t>acaaggatgccttctctcactactggtattcaacatagtattggaagttc</t>
  </si>
  <si>
    <t>ATACTATGTTGAATACCAGTAGTG</t>
  </si>
  <si>
    <t>Intergenic (LINC02571)</t>
  </si>
  <si>
    <t>chr4:139431361-139431368</t>
  </si>
  <si>
    <t>atatacagtactgtgttgaataacagtggtcacagtgggcatccatgttg</t>
  </si>
  <si>
    <t>GTACTGTGTTGAATAACAGTGGTC</t>
  </si>
  <si>
    <t>Intergenic (LOC107984036)</t>
  </si>
  <si>
    <t>chr11:421875-421882</t>
  </si>
  <si>
    <t>ATTCCTATTGTAGCTCACGacaactggtatttaacacggttctggaattc</t>
  </si>
  <si>
    <t>GAACCGTGTTAAATACCAGTTGTC</t>
  </si>
  <si>
    <t>intron (ANO9, intron 14 of 21)</t>
  </si>
  <si>
    <t>chr8:94314751-94314758</t>
  </si>
  <si>
    <t>gacttccagtactatgttgaataccagtgatgaaagtaggcatccttgct</t>
  </si>
  <si>
    <t>GTACTATGTTGAATACCAGTGATG</t>
  </si>
  <si>
    <t>Intergenic (GEM)</t>
  </si>
  <si>
    <t>chr4:133026148-133026156</t>
  </si>
  <si>
    <t>acaagaatgccctttctcaccactggtattcagcacagtactagaagtcc</t>
  </si>
  <si>
    <t>GTACTGTGCTGAATACCAGTGGTG</t>
  </si>
  <si>
    <t>Intergenic (LOC101927359)</t>
  </si>
  <si>
    <t>chr3:118184362-118184367</t>
  </si>
  <si>
    <t>gacttccagtactatgttaaataccagtggtaagattgggcattcttgtc</t>
  </si>
  <si>
    <t>GTACTATGTTAAATACCAGTGGTA</t>
  </si>
  <si>
    <t>Intergenic (LOC101926968)</t>
  </si>
  <si>
    <t>chr6:99387704-99387714</t>
  </si>
  <si>
    <t>ggtaaacacatccattctcactactgttattcaacattgtactgaaagtc</t>
  </si>
  <si>
    <t>GTACAATGTTGAATAACAGTAGTG</t>
  </si>
  <si>
    <t>intron (COQ3, intron 1 of 6)</t>
  </si>
  <si>
    <t>chr8:81109502-81109505</t>
  </si>
  <si>
    <t>attgagcaagacagtgttaaataccagttggtgtctgtatcgctagacag</t>
  </si>
  <si>
    <t>AGACAGTGTTAAATACCAGTTGGT</t>
  </si>
  <si>
    <t>G-ACAGTGTTAAATACCAGTTGGT</t>
  </si>
  <si>
    <t>intron (PAG1, intron 1 of 8)</t>
  </si>
  <si>
    <t>chr1:59624194-59624212</t>
  </si>
  <si>
    <t>CATTTCCACAAAAACTGCACCAATGGTATTCAACAACGTATACCTGGAAG</t>
  </si>
  <si>
    <t>ATACGTTGTTGAATACCATTGGTG</t>
  </si>
  <si>
    <t>intron (FGGY, intron 9 of 14)</t>
  </si>
  <si>
    <t>chr3:106463247-106463256</t>
  </si>
  <si>
    <t>gacttctagtacagtgttgaatactagtggtgaatgtgggcatttttgtt</t>
  </si>
  <si>
    <t>GTACAGTGTTGAATACTAGTGGTG</t>
  </si>
  <si>
    <t>Intergenic (CBLB)</t>
  </si>
  <si>
    <t>chrX:155640972-155640978</t>
  </si>
  <si>
    <t>gacttgcagtactatattgaataccagtagttaaagtgggcatgcttgtg</t>
  </si>
  <si>
    <t>GTACTATATTGAATACCAGTAGTT</t>
  </si>
  <si>
    <t>intron (SPRY3, intron 1 of 2)</t>
  </si>
  <si>
    <t>chrX:116023077-116023081</t>
  </si>
  <si>
    <t>aaagatgcccagtgttaccactgttattcaacacagtactggaagtccta</t>
  </si>
  <si>
    <t>GTACTGTGTTGAATAACAGTGGTA</t>
  </si>
  <si>
    <t>Intergenic (DANT2)</t>
  </si>
  <si>
    <t>chr13:63202910-63202915</t>
  </si>
  <si>
    <t>gacaaagtggtctgctctcactactgatattcaacattgtattaggggtt</t>
  </si>
  <si>
    <t>ATACAATGTTGAATATCAGTAGTG</t>
  </si>
  <si>
    <t>intron (LINC00376, intron 5 of 6)</t>
  </si>
  <si>
    <t>chr2:78504856-78504864</t>
  </si>
  <si>
    <t>gatgaggattccatctctcaccactagtattcaacattgtactgtcagtc</t>
  </si>
  <si>
    <t>GTACAATGTTGAATACTAGTGGTG</t>
  </si>
  <si>
    <t>Intergenic (LOC105374820)</t>
  </si>
  <si>
    <t>chr17:60471354-60471361</t>
  </si>
  <si>
    <t>agcttccagtacaatgttgaataccactagtgaaagcaggcaactatgtc</t>
  </si>
  <si>
    <t>GTACAATGTTGAATACCACTAGTG</t>
  </si>
  <si>
    <t>intron (APPBP2, intron 4 of 12)</t>
  </si>
  <si>
    <t>chr4:114425787-114425788</t>
  </si>
  <si>
    <t>acttccaatactatgttaaataccagtggtgagagagggcatccttgtct</t>
  </si>
  <si>
    <t>ATACTATGTTAAATACCAGTGGTG</t>
  </si>
  <si>
    <t>Intergenic (UGT8)</t>
  </si>
  <si>
    <t>chr4:170105399-170105412</t>
  </si>
  <si>
    <t>aaggatgcccacttttaccactgttattcaacatcgtactggaaatccta</t>
  </si>
  <si>
    <t>GTACGATGTTGAATAACAGTGGTA</t>
  </si>
  <si>
    <t>Intergenic (AADAT)</t>
  </si>
  <si>
    <t>chr12:77670902-77670909</t>
  </si>
  <si>
    <t>acgaggatgggtactttcaccacttgtattcaacacagtactggaagtcc</t>
  </si>
  <si>
    <t>GTACTGTGTTGAATACAAGTGGTG</t>
  </si>
  <si>
    <t>Intergenic (NAV3)</t>
  </si>
  <si>
    <t>chr13:72880974-72880978</t>
  </si>
  <si>
    <t>aataaCTGCTtgcccactttcaccactgttattcaacattgtactagaat</t>
  </si>
  <si>
    <t>GTACAATGTTGAATAACAGTGGTG</t>
  </si>
  <si>
    <t>intron (PIBF1, intron 10 of 16)</t>
  </si>
  <si>
    <t>chr13:70058205-70058209</t>
  </si>
  <si>
    <t>aacaatgccaactttcaccactgttattcaacatcgtattagaagtgctc</t>
  </si>
  <si>
    <t>ATACGATGTTGAATAACAGTGGTG</t>
  </si>
  <si>
    <t>intron (KLHL1, intron 1 of 10)</t>
  </si>
  <si>
    <t>chr4:43118721-43118725</t>
  </si>
  <si>
    <t>aaggatgcccactgtcaccactgttattcaacatcgtactggaagtcctc</t>
  </si>
  <si>
    <t>GTACGATGTTGAATAACAGTGGTG</t>
  </si>
  <si>
    <t>Intergenic (GRXCR1)</t>
  </si>
  <si>
    <t>chr2:30471905-30471908</t>
  </si>
  <si>
    <t>aattctagtacaatgttgaataacagtggtgaaagcaatcatccttgtct</t>
  </si>
  <si>
    <t>intron (LCLAT1, intron 2 of 6)</t>
  </si>
  <si>
    <t>chr6:13663994-13663996</t>
  </si>
  <si>
    <t>agcaagaaggccagtgctcaccactcgtattcaacaccatactacaaatc</t>
  </si>
  <si>
    <t>GTATGGTGTTGAATACGAGTGGTG</t>
  </si>
  <si>
    <t>intron (RANBP9, intron 2 of 13)</t>
  </si>
  <si>
    <t>chr18:32415840-32415842</t>
  </si>
  <si>
    <t>aagtaagtccattgtcaccactgttattcaacatagtactggaagtccta</t>
  </si>
  <si>
    <t>GTACTATGTTGAATAACAGTGGTG</t>
  </si>
  <si>
    <t>intron (GAREM1, intron 1 of 5)</t>
  </si>
  <si>
    <t>chr8:103965683-103965686</t>
  </si>
  <si>
    <t>tacttccagtacagtgttgaatacaagtggtgagagtggacatccttacc</t>
  </si>
  <si>
    <t>GTACAGTGTTGAATACAAGTGGTG</t>
  </si>
  <si>
    <t>intron (RIMS2, intron 12 of 21)</t>
  </si>
  <si>
    <t>chr13:88642947-88642950</t>
  </si>
  <si>
    <t>aggaactctagtatgatgttgaataacagtggtaaacatgggcatccttg</t>
  </si>
  <si>
    <t>GTATGATGTTGAATAACAGTGGTA</t>
  </si>
  <si>
    <t>Intergenic (LINC00560)</t>
  </si>
  <si>
    <t>chr6:120717483-120717486</t>
  </si>
  <si>
    <t>aacgatgcccagtttcaccactgttattcaacacagtactcaaagtcctg</t>
  </si>
  <si>
    <t>GTACTGTGTTGAATAACAGTGGTG</t>
  </si>
  <si>
    <t>Intergenic (TBC1D32)</t>
  </si>
  <si>
    <t>chr11:95351488-95351491</t>
  </si>
  <si>
    <t>atggatgctcactgtcaccactgttattcaacacagtactggaagtcaca</t>
  </si>
  <si>
    <t>Intergenic (SESN3)</t>
  </si>
  <si>
    <t>chr1:102289163-102289166</t>
  </si>
  <si>
    <t>taaaatggatgccacagtgaccactgttattcaacacagtactggaagtt</t>
  </si>
  <si>
    <t>Intergenic (OLFM3)</t>
  </si>
  <si>
    <t>chr5:69142413-69142424</t>
  </si>
  <si>
    <t>actctcagtactatgttgaataacagtggtgaaagtggaaatccttggtg</t>
  </si>
  <si>
    <t>Intergenic (SNORA50D)</t>
  </si>
  <si>
    <t>chr6:85104592-85104594</t>
  </si>
  <si>
    <t>aggtctttgagtactatgttgaataacagtggtgaaagtggatatttatg</t>
  </si>
  <si>
    <t>Intergenic (LINC02535)</t>
  </si>
  <si>
    <t>chrX:111449838-111449841</t>
  </si>
  <si>
    <t>aaagatgcctgcttttaccactgttattcaacattgtactagaagttcta</t>
  </si>
  <si>
    <t>GTACAATGTTGAATAACAGTGGTA</t>
  </si>
  <si>
    <t>Intergenic (DCX)</t>
  </si>
  <si>
    <t>chr6:117429034-117429037</t>
  </si>
  <si>
    <t>gggatgtccagtactgtgttgaataacagtggtgaagtgggcatctttgt</t>
  </si>
  <si>
    <t>Intergenic (ROS1)</t>
  </si>
  <si>
    <t>chr14:39890667-39890670</t>
  </si>
  <si>
    <t>gaaaaagatgcccacttttaccactgttattcaacacagtaccggaagtc</t>
  </si>
  <si>
    <t>Intergenic (FBXO33)</t>
  </si>
  <si>
    <t>chr14:52968682-52968685</t>
  </si>
  <si>
    <t>acttccagtatgatgttgaataacagtggtaacagtgggcattcttgttg</t>
  </si>
  <si>
    <t>Intergenic (FERMT2)</t>
  </si>
  <si>
    <t>chr14:70553902-70553906</t>
  </si>
  <si>
    <t>acaaggatgcccactgtcaccactgttattcaacattgtattggaagtcc</t>
  </si>
  <si>
    <t>ATACAATGTTGAATAACAGTGGTG</t>
  </si>
  <si>
    <t>Intergenic (ADAM20)</t>
  </si>
  <si>
    <t>chr17:74508049-74508052</t>
  </si>
  <si>
    <t>aggacttccagtactatgttgaataacagtggtaaaagtgagcatccttg</t>
  </si>
  <si>
    <t>GTACTATGTTGAATAACAGTGGTA</t>
  </si>
  <si>
    <t>Intergenic (CD300LB)</t>
  </si>
  <si>
    <t>chr1:174485382-174485385</t>
  </si>
  <si>
    <t>actttcagtactatgttgaataacagtggtgacagtggacattcttgtca</t>
  </si>
  <si>
    <t>intron (RABGAP1L, intron 13 of 25)</t>
  </si>
  <si>
    <t>chr20:32653694-32653697</t>
  </si>
  <si>
    <t>ttacggcaaagttgaattcacgacttgtattcaacactgtactgggtaca</t>
  </si>
  <si>
    <t>GTACAGTGTTGAATACAAGTCGTG</t>
  </si>
  <si>
    <t>intron (C20orf203, intron 1 of 5)</t>
  </si>
  <si>
    <t>chr3:117116893-117116897</t>
  </si>
  <si>
    <t>GGCCTCTAAAAGCAAATAACAACTGGTATTCAACAGGTACTACAGGGATC</t>
  </si>
  <si>
    <t>AGTACCTGTTGAATACCAGTTGTT</t>
  </si>
  <si>
    <t>GTACC-TGTTGAATACCAGTTGTT</t>
  </si>
  <si>
    <t>Intergenic (LINC00901)</t>
  </si>
  <si>
    <t>chr7:97589593-97589598</t>
  </si>
  <si>
    <t>acttccagtactatgttgaataacagtggtgaaagtgggcatccttttcg</t>
  </si>
  <si>
    <t>Intergenic (TAC1)</t>
  </si>
  <si>
    <t>chr10:120352991-120352995</t>
  </si>
  <si>
    <t>gacaaggatgcccacatttaccactgttattcaacatagtactggaagcc</t>
  </si>
  <si>
    <t>Intergenic (RPL21)</t>
  </si>
  <si>
    <t>chr11:101357867-101357878</t>
  </si>
  <si>
    <t>caaggatgccactttcaccactgttattcaacaccatactggaagttcta</t>
  </si>
  <si>
    <t>GTATGGTGTTGAATAACAGTGGTG</t>
  </si>
  <si>
    <t>Intergenic (MIR3920)</t>
  </si>
  <si>
    <t>chr11:93302659-93302662</t>
  </si>
  <si>
    <t>acaaggatgtccacttttaccactgttattcaacacagtactggaagtct</t>
  </si>
  <si>
    <t>Intergenic (DEUP1)</t>
  </si>
  <si>
    <t>chr12:31539846-31539848</t>
  </si>
  <si>
    <t>aaggatatccactttcaccactgttattcaacacggtactagaagtccta</t>
  </si>
  <si>
    <t>GTACCGTGTTGAATAACAGTGGTG</t>
  </si>
  <si>
    <t>intron (DENND5B, intron 1 of 22)</t>
  </si>
  <si>
    <t>chr13:68112303-68112304</t>
  </si>
  <si>
    <t>gacaacaatgcccattctcaccactggtattcaacttagtactagaagac</t>
  </si>
  <si>
    <t>GTACTAAGTTGAATACCAGTGGTG</t>
  </si>
  <si>
    <t>Intergenic (LINC00364)</t>
  </si>
  <si>
    <t>chr16:27396166-27396167</t>
  </si>
  <si>
    <t>aagaggatgcccactttcaccactggtattcaacattgcactgaaagttt</t>
  </si>
  <si>
    <t>GTGCAATGTTGAATACCAGTGGTG</t>
  </si>
  <si>
    <t>Intergenic (IL21R)</t>
  </si>
  <si>
    <t>chr1:178760124-178760127</t>
  </si>
  <si>
    <t>ctttccagtactgtgttgaataacagtggtgatagtgggcatccttgtca</t>
  </si>
  <si>
    <t>intron (RALGPS2, intron 1 of 19)</t>
  </si>
  <si>
    <t>chr1:73732765-73732765</t>
  </si>
  <si>
    <t>ggcaaagactgttattctcactacttgtattcaacattgtactggaattt</t>
  </si>
  <si>
    <t>GTACAATGTTGAATACAAGTAGTG</t>
  </si>
  <si>
    <t>intron (LINC02238, intron 3 of 3)</t>
  </si>
  <si>
    <t>chr2:232092934-232092937</t>
  </si>
  <si>
    <t>aggacttccagtactgtgttgaataacagtagtgacagtgggtattcttg</t>
  </si>
  <si>
    <t>GTACTGTGTTGAATAACAGTAGTG</t>
  </si>
  <si>
    <t>intron (DIS3L2, intron 6 of 18)</t>
  </si>
  <si>
    <t>chr5:89682665-89682668</t>
  </si>
  <si>
    <t>aaggatgcccactgtcaccactgttattcaacatcgtactggaagtccca</t>
  </si>
  <si>
    <t>chr6:76544936-76544938</t>
  </si>
  <si>
    <t>acttccagtacggtgttgaaaaccagtggtgtgaggagacatccttggct</t>
  </si>
  <si>
    <t>GTACGGTGTTGAAAACCAGTGGTG</t>
  </si>
  <si>
    <t>intron (LINC02540, intron 2 of 2)</t>
  </si>
  <si>
    <t>chrX:85398901-85398903</t>
  </si>
  <si>
    <t>acctccagtactatgttgaataacagtagtgacagtgggcattcttatct</t>
  </si>
  <si>
    <t>GTACTATGTTGAATAACAGTAGTG</t>
  </si>
  <si>
    <t>Intergenic (POF1B)</t>
  </si>
  <si>
    <t>chr10:95052911-95052913</t>
  </si>
  <si>
    <t>aacaaggatgcttactttcaccactgttattcaacattgtactggaatac</t>
  </si>
  <si>
    <t>intron (CYP2C8, intron 6 of 9)</t>
  </si>
  <si>
    <t>chr2:56434291-56434297</t>
  </si>
  <si>
    <t>gctaggacttccagtactatgttgaataacagtggtgtacatgggtattc</t>
  </si>
  <si>
    <t>Intergenic (LOC100129434)</t>
  </si>
  <si>
    <t>chr2:60911113-60911115</t>
  </si>
  <si>
    <t>aaaccaaggcacacttttaccacttgtattcaacatcgtagtgaaggtca</t>
  </si>
  <si>
    <t>CTACGATGTTGAATACAAGTGGTA</t>
  </si>
  <si>
    <t>intron (REL, intron 4 of 10)</t>
  </si>
  <si>
    <t>chr6:53469368-53469372</t>
  </si>
  <si>
    <t>gacttccagtactatgttgaataacagtggtgaaagtaagcatccttatc</t>
  </si>
  <si>
    <t>Intergenic (GCLC)</t>
  </si>
  <si>
    <t>chrX:82625580-82625583</t>
  </si>
  <si>
    <t>aagggtgacccatttcaccactgttattcaacacagtactggaagcccta</t>
  </si>
  <si>
    <t>Intergenic (POU3F4)</t>
  </si>
  <si>
    <t>chr4:128990559-128990562</t>
  </si>
  <si>
    <t>aaggatacctactttcaccactgttattcaacacagtatgaggagtccta</t>
  </si>
  <si>
    <t>ATACTGTGTTGAATAACAGTGGTG</t>
  </si>
  <si>
    <t>intron (SCLT1, intron 9 of 20)</t>
  </si>
  <si>
    <t>chr5:132917484-132917485</t>
  </si>
  <si>
    <t>gcaagaatgtctaatctcactactggcattcaacatcatactagagattc</t>
  </si>
  <si>
    <t>GTATGATGTTGAATGCCAGTAGTG</t>
  </si>
  <si>
    <t>intron (AFF4, intron 5 of 20)</t>
  </si>
  <si>
    <t>chr5:36317665-36317668</t>
  </si>
  <si>
    <t>acttccagtactgtgttgaataacagtggtgaaagtgggcatccttgtca</t>
  </si>
  <si>
    <t>Intergenic (RANBP3L)</t>
  </si>
  <si>
    <t>chr5:62055483-62055486</t>
  </si>
  <si>
    <t>gggacttacagtactgtgttgaataacagtggtgacagtaagcatctttg</t>
  </si>
  <si>
    <t>Intergenic (KIF2A)</t>
  </si>
  <si>
    <t>chr7:91737680-91737683</t>
  </si>
  <si>
    <t>acttccagtactatgttgaataacagtggtgaaagtggtcatccttattg</t>
  </si>
  <si>
    <t>Intergenic (MTERF1)</t>
  </si>
  <si>
    <t>chrX:103321858-103321860</t>
  </si>
  <si>
    <t>agaacttccagtactatgttgaataacagtggtgaaagtggacatggcat</t>
  </si>
  <si>
    <t>Intergenic (TCEAL7)</t>
  </si>
  <si>
    <t>chrX:121555061-121555064</t>
  </si>
  <si>
    <t>aaaaaagattctcaccgtcaccactgttattcaacatagtacttaaagtc</t>
  </si>
  <si>
    <t>chr12:66559300-66559303</t>
  </si>
  <si>
    <t>aaagatgctcagtgtcactactgttattcaacatagtactggaagcccta</t>
  </si>
  <si>
    <t>intron (GRIP1, intron 2 of 24)</t>
  </si>
  <si>
    <t>chr15:88670123-88670126</t>
  </si>
  <si>
    <t>aacaaggatgcccactttcaccactgttattcaatacagtactggaagtc</t>
  </si>
  <si>
    <t>GTACTGTATTGAATAACAGTGGTG</t>
  </si>
  <si>
    <t>Intergenic (ISG20)</t>
  </si>
  <si>
    <t>chr16:69377989-69377990</t>
  </si>
  <si>
    <t>gtcttccggtatgatgttgaatacaagtggtgagcattccaatttttacc</t>
  </si>
  <si>
    <t>GTATGATGTTGAATACAAGTGGTG</t>
  </si>
  <si>
    <t>intron (TERF2, intron 3 of 9)</t>
  </si>
  <si>
    <t>chr1:213148224-213148227</t>
  </si>
  <si>
    <t>attgcttctagtactgtgttgaataacagtggtaaaagtgggcatccttg</t>
  </si>
  <si>
    <t>intron (RPS6KC1, intron 5 of 13)</t>
  </si>
  <si>
    <t>chr4:145747238-145747240</t>
  </si>
  <si>
    <t>ggcttccagtactatgttgaataacagtggtaaaagtaggcatctttgtt</t>
  </si>
  <si>
    <t>Intergenic (C4orf51)</t>
  </si>
  <si>
    <t>chr7:152645650-152645653</t>
  </si>
  <si>
    <t>actttcagtacaatgttgaatacaagtagtaatagcaggcactcttgttc</t>
  </si>
  <si>
    <t>GTACAATGTTGAATACAAGTAGTA</t>
  </si>
  <si>
    <t>3' UTR (NM_005431, exon 3 of 3)</t>
  </si>
  <si>
    <t>chr14:39901346-39901349</t>
  </si>
  <si>
    <t>atgacttccagtactgtgttgaataacagtagtaaaacagggcatctttg</t>
  </si>
  <si>
    <t>GTACTGTGTTGAATAACAGTAGTA</t>
  </si>
  <si>
    <t>chr14:88058027-88058030</t>
  </si>
  <si>
    <t>catcttAAACCTATctctcaccactgttattcaacatagtaccagaggtc</t>
  </si>
  <si>
    <t>intron (LINC01146, intron 2 of 3)</t>
  </si>
  <si>
    <t>chr2:27527827-27527832</t>
  </si>
  <si>
    <t>gacaaagatccccactttcaccactgatattcaacacagtactggaagtc</t>
  </si>
  <si>
    <t>GTACTGTGTTGAATATCAGTGGTG</t>
  </si>
  <si>
    <t>Intergenic (GCKR)</t>
  </si>
  <si>
    <t>chr3:36041855-36041856</t>
  </si>
  <si>
    <t>gacttccagtactgtgttgaataacagtggtgaaagtgggcatccttgtc</t>
  </si>
  <si>
    <t>chr3:53508782-53508784</t>
  </si>
  <si>
    <t>TAGAGACACTTGGGTGTTAAATACCAGTGGCGGTGGGGACACGCCCCAAC</t>
  </si>
  <si>
    <t>CTTGGGTGTTAAATACCAGTGGCG</t>
  </si>
  <si>
    <t>intron (CACNA1D, intron 3 of 47)</t>
  </si>
  <si>
    <t>chr3:95825021-95825021</t>
  </si>
  <si>
    <t>gacaaggatgttcactcttgccacttgtattcaacaccatacttgaagtc</t>
  </si>
  <si>
    <t>GTATGGTGTTGAATACAAGTGGCA</t>
  </si>
  <si>
    <t>chr4:59930619-59930622</t>
  </si>
  <si>
    <t>gacaaggacatctactttcactactgttattcaacatagtactggaagtg</t>
  </si>
  <si>
    <t>Intergenic (LINC02429)</t>
  </si>
  <si>
    <t>chrX:21415985-21415987</t>
  </si>
  <si>
    <t>gacttccagtactatgttgaataacagtggtggcagtgggcatctttgtc</t>
  </si>
  <si>
    <t>intron (CNKSR2, intron 1 of 20)</t>
  </si>
  <si>
    <t>chr10:83386123-83386127</t>
  </si>
  <si>
    <t>gactttcagtactatgttgaataccattggttaatggtcattcttgctgt</t>
  </si>
  <si>
    <t>GTACTATGTTGAATACCATTGGTT</t>
  </si>
  <si>
    <t>Intergenic (LINC02650)</t>
  </si>
  <si>
    <t>chr13:71282427-71282430</t>
  </si>
  <si>
    <t>aggacttccagtactatgttgaataacagtggtgaaagtgggtatccttg</t>
  </si>
  <si>
    <t>Intergenic (LINC00348)</t>
  </si>
  <si>
    <t>chr14:45396565-45396567</t>
  </si>
  <si>
    <t>aaatatgcccactttcaccactgttattcaacacagtactagaagtccta</t>
  </si>
  <si>
    <t>Intergenic (MIS18BP1)</t>
  </si>
  <si>
    <t>chr1:115519763-115519764</t>
  </si>
  <si>
    <t>acttctagtactatgttgaataacagtggtgaaagtgtgcatccttgtca</t>
  </si>
  <si>
    <t>chr1:174083792-174083793</t>
  </si>
  <si>
    <t>tttctttagtacaatgttgaatacaagtggtgagaacttacatgcttccc</t>
  </si>
  <si>
    <t>GTACAATGTTGAATACAAGTGGTG</t>
  </si>
  <si>
    <t>Intergenic (RABGAP1L-DT)</t>
  </si>
  <si>
    <t>chr3:146088011-146088011</t>
  </si>
  <si>
    <t>TTTTTCTAGACAATGTTAAATACCAGTGGTTTTAGTAGACAAGAAATAAC</t>
  </si>
  <si>
    <t>AGACAATGTTAAATACCAGTGGTT</t>
  </si>
  <si>
    <t>G-ACAATGTTAAATACCAGTGGTT</t>
  </si>
  <si>
    <t>intron (PLOD2, intron 9 of 19)</t>
  </si>
  <si>
    <t>chr4:141420050-141420053</t>
  </si>
  <si>
    <t>acctctagtatgatgttgaataacagtggtgacaatgggcatccttgtcg</t>
  </si>
  <si>
    <t>GTATGATGTTGAATAACAGTGGTG</t>
  </si>
  <si>
    <t>Intergenic (LINC02432)</t>
  </si>
  <si>
    <t>chr5:27948570-27948571</t>
  </si>
  <si>
    <t>gaaatgatttaagtgttgaataccagttgacgtctggagaatcagtcaac</t>
  </si>
  <si>
    <t>TTTAAGTGTTGAATACCAGTTGAC</t>
  </si>
  <si>
    <t>TTAAG-TGTTGAATACCAGTTGAC</t>
  </si>
  <si>
    <t>Intergenic (LINC02103)</t>
  </si>
  <si>
    <t>chrX:121072740-121072740</t>
  </si>
  <si>
    <t>aggactttcagtactatgttgaataacagtggtgtcagtgggcatccttg</t>
  </si>
  <si>
    <t>Intergenic (GLUD2)</t>
  </si>
  <si>
    <t>chrX:127713589-127713592</t>
  </si>
  <si>
    <t>gcaaacatgttcactttcactactgttattcaacatagtactagaagtct</t>
  </si>
  <si>
    <t>Intergenic (ACTRT1)</t>
  </si>
  <si>
    <t>chrX:95050049-95050052</t>
  </si>
  <si>
    <t>cacaagaatgtccacgctcaccactgttattcaacacggtactggaagtc</t>
  </si>
  <si>
    <t>Intergenic (MIR548M)</t>
  </si>
  <si>
    <t>chr3:106754877-106754878</t>
  </si>
  <si>
    <t>aaggatgcccacttttaccactgttattcaacacagtactggaagtccta</t>
  </si>
  <si>
    <t>Intergenic (LINC00882)</t>
  </si>
  <si>
    <t>chr3:135682299-135682299</t>
  </si>
  <si>
    <t>aaggatgctcactttcaccactgttattcaacatcgtgctggaagtccta</t>
  </si>
  <si>
    <t>GCACGATGTTGAATAACAGTGGTG</t>
  </si>
  <si>
    <t>Intergenic (PPP2R3A)</t>
  </si>
  <si>
    <t>chr3:51857140-51857141</t>
  </si>
  <si>
    <t>agacaaaaatgtctactcaccacttgtattcaacattgtactggagattc</t>
  </si>
  <si>
    <t>Intergenic (IQCF2)</t>
  </si>
  <si>
    <t>chr5:155520174-155520176</t>
  </si>
  <si>
    <t>cagacttccagtactatgttgaataacagtggtgagagtggtcatccttg</t>
  </si>
  <si>
    <t>Intergenic (KIF4B)</t>
  </si>
  <si>
    <t>chr6:132319694-132319694</t>
  </si>
  <si>
    <t>ttttccagtacaatgttgaatacaagtagtgataacaaatacccttatat</t>
  </si>
  <si>
    <t>intron (MOXD1, intron 9 of 11)</t>
  </si>
  <si>
    <t>chr8:103728472-103728474</t>
  </si>
  <si>
    <t>aggacttccagtactatgttgaataacagtggtggaagtggtcattcttg</t>
  </si>
  <si>
    <t>intron (RIMS2, intron 3 of 23)</t>
  </si>
  <si>
    <t>chr8:142892108-142892110</t>
  </si>
  <si>
    <t>gacttccagtactatgttgaataacagtggtgatagtgggcatccttgtc</t>
  </si>
  <si>
    <t>Intergenic (CYP11B1)</t>
  </si>
  <si>
    <t>chr8:17996077-17996081</t>
  </si>
  <si>
    <t>acttccagtactatgttgaataacagtggtgaaagtggacatccttgttg</t>
  </si>
  <si>
    <t>intron (PCM1, intron 30 of 39)</t>
  </si>
  <si>
    <t>chr9:116832402-116832405</t>
  </si>
  <si>
    <t>acttcccacacgatgttgaataacagtgggcagagtgaatctgcttttct</t>
  </si>
  <si>
    <t>ACACGATGTTGAATAACAGTGGGC</t>
  </si>
  <si>
    <t>intron (ASTN2, intron 10 of 21)</t>
  </si>
  <si>
    <t>chr9:24250959-24250965</t>
  </si>
  <si>
    <t>tagtactgtgttgaatacaagtggtgagagttgacctctttgtcttattt</t>
  </si>
  <si>
    <t>Intergenic (IZUMO3)</t>
  </si>
  <si>
    <t>chr9:26967629-26967636</t>
  </si>
  <si>
    <t>aggaattccagtactgtgttgaataacagtggtgaaagtgggcatccttg</t>
  </si>
  <si>
    <t>intron (IFT74, intron 2 of 13)</t>
  </si>
  <si>
    <t>chr9:75778646-75778647</t>
  </si>
  <si>
    <t>tgacaatgatgcccactttaccactgttattcaacatagtactggaagtc</t>
  </si>
  <si>
    <t>Intergenic (PCSK5)</t>
  </si>
  <si>
    <t>chrX:108933247-108933247</t>
  </si>
  <si>
    <t>gaattccagtactatgttgaataacagtggtgaacatgggtatttttgcc</t>
  </si>
  <si>
    <t>chrX:74071128-74071133</t>
  </si>
  <si>
    <t>aggacttccagtactatgttgaataacagtggtgatagtgggcatcctgg</t>
  </si>
  <si>
    <t>TTS (JPX)</t>
  </si>
  <si>
    <t>chrX:83625161-83625164</t>
  </si>
  <si>
    <t>actttcagtactatgttgaataacagtggtgaaagtgggcatccttgtag</t>
  </si>
  <si>
    <t>chr12:16651551-16651553</t>
  </si>
  <si>
    <t>agagacgtctattctcactactgttattcaacatcatactgaaagcctga</t>
  </si>
  <si>
    <t>GTATGATGTTGAATAACAGTAGTG</t>
  </si>
  <si>
    <t>Intergenic (LMO3)</t>
  </si>
  <si>
    <t>chr13:23264049-23264049</t>
  </si>
  <si>
    <t>acgaggatgcccattttcaccacttgtattcaacatcgtactgaaagtgc</t>
  </si>
  <si>
    <t>GTACGATGTTGAATACAAGTGGTG</t>
  </si>
  <si>
    <t>intron (SGCG, intron 4 of 7)</t>
  </si>
  <si>
    <t>chr13:39623078-39623079</t>
  </si>
  <si>
    <t>acaaggatgctcactttcaccactgctattcaacattgtactggaagccc</t>
  </si>
  <si>
    <t>GTACAATGTTGAATAGCAGTGGTG</t>
  </si>
  <si>
    <t>Intergenic (LHFPL6)</t>
  </si>
  <si>
    <t>chr13:89290001-89290003</t>
  </si>
  <si>
    <t>ccggttaagtactatgttgaataacagtggtgaaacagtgacatccttgt</t>
  </si>
  <si>
    <t>Intergenic (LINC01047)</t>
  </si>
  <si>
    <t>chr14:69389405-69389405</t>
  </si>
  <si>
    <t>ataccagaatatttattgcgctacttgtattcaacattgtactagaagtt</t>
  </si>
  <si>
    <t>GTACAATGTTGAATACAAGTAGCG</t>
  </si>
  <si>
    <t>intron (ERH, intron 2 of 3)</t>
  </si>
  <si>
    <t>chr15:76029391-76029393</t>
  </si>
  <si>
    <t>aaagatgcccactctcaccactgttattcaacatagtactggaagtgcta</t>
  </si>
  <si>
    <t>Intergenic (NRG4)</t>
  </si>
  <si>
    <t>chr21:42825940-42825942</t>
  </si>
  <si>
    <t>aaggatgcctaatttcaccactgttattcaacatagtactggaagtccta</t>
  </si>
  <si>
    <t>Intergenic (LINC01668)</t>
  </si>
  <si>
    <t>chr22:28157882-28157885</t>
  </si>
  <si>
    <t>aaggatgcccacttttaccactgttattcaacatagtactggaggtccta</t>
  </si>
  <si>
    <t>intron (TTC28, intron 6 of 22)</t>
  </si>
  <si>
    <t>chr3:154806700-154806703</t>
  </si>
  <si>
    <t>agttcaggtactatgttgaataacagtggtcaaagttggcatctatgtgc</t>
  </si>
  <si>
    <t>GTACTATGTTGAATAACAGTGGTC</t>
  </si>
  <si>
    <t>Intergenic (MME)</t>
  </si>
  <si>
    <t>chr3:15840018-15840021</t>
  </si>
  <si>
    <t>taggatgcccactgtcaccactgttattcaacatagtactggaagtccta</t>
  </si>
  <si>
    <t>intron (ANKRD28, intron 1 of 28)</t>
  </si>
  <si>
    <t>chr3:27947623-27947625</t>
  </si>
  <si>
    <t>gacctccagtactatgttgaataacagtggtgacattgtgcatccttgtc</t>
  </si>
  <si>
    <t>Intergenic (LINC01981)</t>
  </si>
  <si>
    <t>chr4:105039044-105039045</t>
  </si>
  <si>
    <t>acaagaatactcactttcaccactgttattcaacatagtactggaagtcc</t>
  </si>
  <si>
    <t>Intergenic (TET2)</t>
  </si>
  <si>
    <t>chr6:145184473-145184475</t>
  </si>
  <si>
    <t>aaggatgcccacttttaccactgttattcaacatagtactggaaatccta</t>
  </si>
  <si>
    <t>Intergenic (EPM2A)</t>
  </si>
  <si>
    <t>chr6:156225461-156225463</t>
  </si>
  <si>
    <t>caggatgcccactttcaccactgttattcaacatagtactagaagtccta</t>
  </si>
  <si>
    <t>Intergenic (SNORD28B)</t>
  </si>
  <si>
    <t>chr7:102903459-102903460</t>
  </si>
  <si>
    <t>actttcagtactatgttgaataacagtagtgacagtggacatccttatca</t>
  </si>
  <si>
    <t>intron (FBXL13, intron 12 of 20)</t>
  </si>
  <si>
    <t>chr8:131733915-131733918</t>
  </si>
  <si>
    <t>aagatgttccttctcatcactggtattcaatatcatattggaagtaatag</t>
  </si>
  <si>
    <t>ATATGATATTGAATACCAGTGATG</t>
  </si>
  <si>
    <t>chr8:68678709-68678712</t>
  </si>
  <si>
    <t>aaggatgcccagtttcaccactgttattcaacatcatactggaagtccta</t>
  </si>
  <si>
    <t>intron (C8orf34, intron 8 of 13)</t>
  </si>
  <si>
    <t>chrX:128065240-128065240</t>
  </si>
  <si>
    <t>acaaagatgcccactttcaccactgttattcaacacagtaccagaagccc</t>
  </si>
  <si>
    <t>chrX:77041659-77041661</t>
  </si>
  <si>
    <t>aaggatgcccattctcacaactgttattcaacatagtactggaagccctt</t>
  </si>
  <si>
    <t>GTACTATGTTGAATAACAGTTGTG</t>
  </si>
  <si>
    <t>Intergenic (MIR325HG)</t>
  </si>
  <si>
    <t>chrX:83893758-83893761</t>
  </si>
  <si>
    <t>acttccagtacaatgttgaataacagtagtgaaagtgggtgtccttgtag</t>
  </si>
  <si>
    <t>Intergenic (CYLC1)</t>
  </si>
  <si>
    <t>chr8:81109485-81109530</t>
  </si>
  <si>
    <t>expRAS101_11_RTW4445_SpG.dedup.sam</t>
  </si>
  <si>
    <t>ttgagcaagacagtgttaaataccagttggtgtctgtatcgctagacagt</t>
  </si>
  <si>
    <t>expRAS101_11_RTW4445_SpG</t>
  </si>
  <si>
    <t>chrX:85099831-85099873</t>
  </si>
  <si>
    <t>chr10:130603411-130603452</t>
  </si>
  <si>
    <t>gacttcgagtactatgttgaataccagtggtgacagcgggcatccttatg</t>
  </si>
  <si>
    <t>chr7:126998360-126998397</t>
  </si>
  <si>
    <t>acaaagaactccaatgtcaccactggtattcaacatagtactgaagtcct</t>
  </si>
  <si>
    <t>chrX:74563913-74563949</t>
  </si>
  <si>
    <t>ctggaacatgaaaaggatgcccactggtattcaacatagtactagtagtc</t>
  </si>
  <si>
    <t>chrX:139409546-139409583</t>
  </si>
  <si>
    <t>chr22:50691115-50691161</t>
  </si>
  <si>
    <t>aactttcagtacggtgttgaataccagtagtaaaagcaggcatctttgcc</t>
  </si>
  <si>
    <t>chr5:66193668-66193718</t>
  </si>
  <si>
    <t>chr1:59624193-59624227</t>
  </si>
  <si>
    <t>chr18:2818545-2818564</t>
  </si>
  <si>
    <t>gacaagaatgctgccttcacaactggtattcaacatggtactggaagcac</t>
  </si>
  <si>
    <t>chr4:76575305-76575342</t>
  </si>
  <si>
    <t>chr2:55202109-55202148</t>
  </si>
  <si>
    <t>acaaagatgcccactttcaccactggtattcaacacagtactggaagtcc</t>
  </si>
  <si>
    <t>chr14:69389391-69389412</t>
  </si>
  <si>
    <t>chr21:23971429-23971446</t>
  </si>
  <si>
    <t>chr13:63202904-63202916</t>
  </si>
  <si>
    <t>acaaagtggtctgctctcactactgatattcaacattgtattaggggttg</t>
  </si>
  <si>
    <t>chr3:172571017-172571030</t>
  </si>
  <si>
    <t>acttccagtactgtgttgaataacagtggagaaagcgagcatccttatcg</t>
  </si>
  <si>
    <t>GTACTGTGTTGAATAACAGTGGAG</t>
  </si>
  <si>
    <t>intron (LINC02068, intron 3 of 3)</t>
  </si>
  <si>
    <t>chr4:133026145-133026162</t>
  </si>
  <si>
    <t>chr4:43118717-43118732</t>
  </si>
  <si>
    <t>gagaaggatgcccactgtcaccactgttattcaacatcgtactggaagtc</t>
  </si>
  <si>
    <t>chr2:232092927-232092952</t>
  </si>
  <si>
    <t>chr5:62055479-62055492</t>
  </si>
  <si>
    <t>chr6:31325520-31325523</t>
  </si>
  <si>
    <t>chr11:95351483-95351497</t>
  </si>
  <si>
    <t>chr17:60471345-60471376</t>
  </si>
  <si>
    <t>chr13:70058175-70058212</t>
  </si>
  <si>
    <t>chr6:76544927-76544939</t>
  </si>
  <si>
    <t>gacttccagtacggtgttgaaaaccagtggtgtgaggagacatccttggc</t>
  </si>
  <si>
    <t>chr1:187149828-187149861</t>
  </si>
  <si>
    <t>agtactttcagtactatgttgaataacagtggtgacagtggctatccttg</t>
  </si>
  <si>
    <t>intron (LINC01036, intron 1 of 3)</t>
  </si>
  <si>
    <t>chr2:78504856-78504873</t>
  </si>
  <si>
    <t>chr11_GL383547v1_alt:53239-53255</t>
  </si>
  <si>
    <t>acaaggatgctcactcttaccactggtattcaacatagtactggaagtct</t>
  </si>
  <si>
    <t>chr5:26439132-26439147</t>
  </si>
  <si>
    <t>aaggatgcccacttaccccactgttattcaacatagtactggaagttcta</t>
  </si>
  <si>
    <t>GTACTATGTTGAATAACAGTGGGG</t>
  </si>
  <si>
    <t>Intergenic (CDH9)</t>
  </si>
  <si>
    <t>chrX:116023075-116023084</t>
  </si>
  <si>
    <t>chr2:30471902-30471913</t>
  </si>
  <si>
    <t>agaaattctagtacaatgttgaataacagtggtgaaagcaatcatccttg</t>
  </si>
  <si>
    <t>chr6:99387701-99387707</t>
  </si>
  <si>
    <t>chr3:106463245-106463272</t>
  </si>
  <si>
    <t>acttctagtacagtgttgaatactagtggtgaatgtgggcatttttgttg</t>
  </si>
  <si>
    <t>chr18:34305495-34305503</t>
  </si>
  <si>
    <t>aaggatgaccactgtcaccactgttattcaacatagtactggaaatccta</t>
  </si>
  <si>
    <t>Intergenic (NOL4)</t>
  </si>
  <si>
    <t>chr21:28201533-28201560</t>
  </si>
  <si>
    <t>aatagggattcacactgtctccactgttattcaacatagtactgaaagtc</t>
  </si>
  <si>
    <t>GTACTATGTTGAATAACAGTGGAG</t>
  </si>
  <si>
    <t>intron (LINC01695, intron 3 of 5)</t>
  </si>
  <si>
    <t>chr1:227864696-227864708</t>
  </si>
  <si>
    <t>aaagatgcctgatttctccactgttattcaacattgtactggaagttcta</t>
  </si>
  <si>
    <t>GTACAATGTTGAATAACAGTGGAG</t>
  </si>
  <si>
    <t>Intergenic (PRSS38)</t>
  </si>
  <si>
    <t>chr5:78151407-78151417</t>
  </si>
  <si>
    <t>acttccagtactgtgttgaataacagtggacatccttgttatgtttcaga</t>
  </si>
  <si>
    <t>GTACTGTGTTGAATAACAGTGGAC</t>
  </si>
  <si>
    <t>intron (AP3B1, intron 14 of 26)</t>
  </si>
  <si>
    <t>chr19:50334501-50334515</t>
  </si>
  <si>
    <t>GAGTAATGTTCATATTGAGCACCTGGGTATTCAGCACCGTGTGTGGACAG</t>
  </si>
  <si>
    <t>ACACGGTGCTGAATACCCAGGTGC</t>
  </si>
  <si>
    <t>promoter-TSS (KCNC3)</t>
  </si>
  <si>
    <t>chr6:120717478-120717491</t>
  </si>
  <si>
    <t>chr5:89682659-89682672</t>
  </si>
  <si>
    <t>chr3:139484128-139484157</t>
  </si>
  <si>
    <t>acttctagtactatgttgaataacagtggtgacagtgggcatccttatct</t>
  </si>
  <si>
    <t>intron (LOC100507291, intron 3 of 4)</t>
  </si>
  <si>
    <t>chr6:13663994-13664005</t>
  </si>
  <si>
    <t>chr14:65715118-65715129</t>
  </si>
  <si>
    <t>acttccagtactgtgttgaataacagtggtgacagagagcatctttgttg</t>
  </si>
  <si>
    <t>intron (FUT8, intron 7 of 8)</t>
  </si>
  <si>
    <t>chr14:70553900-70553913</t>
  </si>
  <si>
    <t>gacaaggatgcccactgtcaccactgttattcaacattgtattggaagtc</t>
  </si>
  <si>
    <t>chr4:139431356-139431376</t>
  </si>
  <si>
    <t>chr18:32415829-32415842</t>
  </si>
  <si>
    <t>chr8:94314749-94314758</t>
  </si>
  <si>
    <t>chr10:50513119-50513125</t>
  </si>
  <si>
    <t>TCTTGGATGCAAGGTGTTAAGTACCAGTAGGTCCCCAGTCACTCAAGTTT</t>
  </si>
  <si>
    <t>GCAAGGTGTTAAGTACCAGTAGGT</t>
  </si>
  <si>
    <t>intron (SGMS1, intron 3 of 10)</t>
  </si>
  <si>
    <t>chr14:62577198-62577201</t>
  </si>
  <si>
    <t>aaggatgtccactgtcaccactgttattcaatactgtattggaagtccta</t>
  </si>
  <si>
    <t>ATACAGTATTGAATAACAGTGGTG</t>
  </si>
  <si>
    <t>Intergenic (LINC00644)</t>
  </si>
  <si>
    <t>chr1:178760120-178760128</t>
  </si>
  <si>
    <t>ggactttccagtactgtgttgaataacagtggtgatagtgggcatccttg</t>
  </si>
  <si>
    <t>chr4:43467996-43468004</t>
  </si>
  <si>
    <t>aggacttccagtactgtgttgaataacagtggtgccagggggcatacttg</t>
  </si>
  <si>
    <t>intron (LINC02383, intron 1 of 2)</t>
  </si>
  <si>
    <t>chr12:66559300-66559305</t>
  </si>
  <si>
    <t>agaaagatgctcagtgtcactactgttattcaacatagtactggaagccc</t>
  </si>
  <si>
    <t>chr10:129302829-129302844</t>
  </si>
  <si>
    <t>CAACAAAGATGGTActatccctacttgtattcaacattgtactggaaatc</t>
  </si>
  <si>
    <t>GTACAATGTTGAATACAAGTAGGG</t>
  </si>
  <si>
    <t>Intergenic (MGMT)</t>
  </si>
  <si>
    <t>chr13:109238325-109238344</t>
  </si>
  <si>
    <t>gaagacctagttatagcaccagctggtattcaacaccgtgtaaagaaggt</t>
  </si>
  <si>
    <t>ACACGGTGTTGAATACCAGCTGGT</t>
  </si>
  <si>
    <t>Intergenic (MYO16-AS1)</t>
  </si>
  <si>
    <t>chr1:174083784-174083796</t>
  </si>
  <si>
    <t>chr4:141420050-141420060</t>
  </si>
  <si>
    <t>chrX:121072740-121072743</t>
  </si>
  <si>
    <t>actttcagtactatgttgaataacagtggtgtcagtgggcatccttgtca</t>
  </si>
  <si>
    <t>chr16:69377977-69377990</t>
  </si>
  <si>
    <t>tcttccggtatgatgttgaatacaagtggtgagcattccaatttttacca</t>
  </si>
  <si>
    <t>chr9:116832401-116832405</t>
  </si>
  <si>
    <t>chr4:72619218-72619225</t>
  </si>
  <si>
    <t>aaggatgctccctgtcaccactgttattcaacacagtactggaagtccta</t>
  </si>
  <si>
    <t>Intergenic (ADAMTS3)</t>
  </si>
  <si>
    <t>chrX:108975217-108975228</t>
  </si>
  <si>
    <t>gacaaagatgccctcttgcaccactgttattcaacatagtactggaattc</t>
  </si>
  <si>
    <t>chr6:117429034-117429051</t>
  </si>
  <si>
    <t>chr13:88017273-88017283</t>
  </si>
  <si>
    <t>cattcctcagaatgtgtacccactggtaagcaacacTGTACATAGCCAGG</t>
  </si>
  <si>
    <t>GTACAGTGTTGCTTACCAGTGGGT</t>
  </si>
  <si>
    <t>Intergenic (LINC00373)</t>
  </si>
  <si>
    <t>chr3:27947617-27947626</t>
  </si>
  <si>
    <t>aggacctccagtactatgttgaataacagtggtgacattgtgcatccttg</t>
  </si>
  <si>
    <t>chr6:104168154-104168169</t>
  </si>
  <si>
    <t>gataaggatgcccattgtcaccactgttattcaacatagtactggaagtc</t>
  </si>
  <si>
    <t>Intergenic (HACE1)</t>
  </si>
  <si>
    <t>chr5:132917484-132917486</t>
  </si>
  <si>
    <t>ggcaagaatgtctaatctcactactggcattcaacatcatactagagatt</t>
  </si>
  <si>
    <t>chr2:56434294-56434297</t>
  </si>
  <si>
    <t>aggacttccagtactatgttgaataacagtggtgtacatgggtattcttg</t>
  </si>
  <si>
    <t>chr6:126981642-126981645</t>
  </si>
  <si>
    <t>acaaagacgtccactttccccactggtatttaacattttatgggaggtta</t>
  </si>
  <si>
    <t>ATAAAATGTTAAATACCAGTGGGG</t>
  </si>
  <si>
    <t>Intergenic (RSPO3)</t>
  </si>
  <si>
    <t>chr3:40761130-40761140</t>
  </si>
  <si>
    <t>aaggatgcccactttccccactgttattcaacatggtactggaagtccta</t>
  </si>
  <si>
    <t>GTACCATGTTGAATAACAGTGGGG</t>
  </si>
  <si>
    <t>Intergenic (ZNF621)</t>
  </si>
  <si>
    <t>chr7:102903457-102903460</t>
  </si>
  <si>
    <t>aggactttcagtactatgttgaataacagtagtgacagtggacatcctta</t>
  </si>
  <si>
    <t>chrX:95050042-95050053</t>
  </si>
  <si>
    <t>chr12:77670904-77670909</t>
  </si>
  <si>
    <t>gacgaggatgggtactttcaccacttgtattcaacacagtactggaagtc</t>
  </si>
  <si>
    <t>aaggacatctactttcactactgttattcaacatagtactggaagtgcta</t>
  </si>
  <si>
    <t>chr6:132319682-132319696</t>
  </si>
  <si>
    <t>chr7:11018781-11018788</t>
  </si>
  <si>
    <t>gcttccagtactatgttgaataacagtggtgacagtgggcctgcttgtcg</t>
  </si>
  <si>
    <t>intron (PHF14, intron 4 of 16)</t>
  </si>
  <si>
    <t>chr12:102699206-102699214</t>
  </si>
  <si>
    <t>aagaatgcccagtttcaccactgttattcaacacagtactggaagtccta</t>
  </si>
  <si>
    <t>Intergenic (LINC00485)</t>
  </si>
  <si>
    <t>chr3:53508782-53508789</t>
  </si>
  <si>
    <t>AGAGACACTTGGGTGTTAAATACCAGTGGCGGTGGGGACACGCCCCAACA</t>
  </si>
  <si>
    <t>chr8:103965674-103965686</t>
  </si>
  <si>
    <t>acttccagtacagtgttgaatacaagtggtgagagtggacatccttacct</t>
  </si>
  <si>
    <t>chr8:121489179-121489184</t>
  </si>
  <si>
    <t>aaagatgccttcttgcactactgttattcaacatagtactggaagttcta</t>
  </si>
  <si>
    <t>Intergenic (HAS2-AS1)</t>
  </si>
  <si>
    <t>chr4:12151865-12151872</t>
  </si>
  <si>
    <t>atcatctccagtactatgttgaataacagtagtgacataggcatccttgt</t>
  </si>
  <si>
    <t>chrX:121555056-121555065</t>
  </si>
  <si>
    <t>aaagattctcaccgtcaccactgttattcaacatagtacttaaagtccta</t>
  </si>
  <si>
    <t>chr13:88973454-88973469</t>
  </si>
  <si>
    <t>aaggatgtccactttcacaactgttattcaacacagtactagaagtacca</t>
  </si>
  <si>
    <t>GTACTGTGTTGAATAACAGTTGTG</t>
  </si>
  <si>
    <t>Intergenic (LINC00440)</t>
  </si>
  <si>
    <t>gacaaggatacctactttcaccactgttattcaacacagtatgaggagtc</t>
  </si>
  <si>
    <t>chr12:31539838-31539850</t>
  </si>
  <si>
    <t>chr3:51857120-51857143</t>
  </si>
  <si>
    <t>aagacaaaaatgtctactcaccacttgtattcaacattgtactggagatt</t>
  </si>
  <si>
    <t>chr10:90070877-90070880</t>
  </si>
  <si>
    <t>aggacttctagtactgtgttgaataacagtggtgaaagtaagtattcttg</t>
  </si>
  <si>
    <t>Intergenic (LINC01375)</t>
  </si>
  <si>
    <t>chrX:127713583-127713592</t>
  </si>
  <si>
    <t>ggcaaacatgttcactttcactactgttattcaacatagtactagaagtc</t>
  </si>
  <si>
    <t>chr6:85104592-85104600</t>
  </si>
  <si>
    <t>chr7:114878388-114878396</t>
  </si>
  <si>
    <t>aagacttccagtactatgttgaataacagtggtgacagtgggtatccttg</t>
  </si>
  <si>
    <t>Intergenic (MDFIC)</t>
  </si>
  <si>
    <t>chrX:82625579-82625592</t>
  </si>
  <si>
    <t>acaagggtgacccatttcaccactgttattcaacacagtactggaagccc</t>
  </si>
  <si>
    <t>chrX:85398893-85398903</t>
  </si>
  <si>
    <t>aggacctccagtactatgttgaataacagtagtgacagtgggcattctta</t>
  </si>
  <si>
    <t>chrX:94475676-94475683</t>
  </si>
  <si>
    <t>TTTGCCACATCTTGGCACTCTACTGGTATTCAACAGCTAATTAGAAAGAG</t>
  </si>
  <si>
    <t>ATTAGCTGTTGAATACCAGTAGAG</t>
  </si>
  <si>
    <t>TTA-GCTGTTGAATACCAGTAGAG</t>
  </si>
  <si>
    <t>chr16:31786688-31786700</t>
  </si>
  <si>
    <t>aggatttccagtactgtgttgaataacagtggtgacagtgggcatctttg</t>
  </si>
  <si>
    <t>Intergenic (VN1R3)</t>
  </si>
  <si>
    <t>chr1:50924033-50924044</t>
  </si>
  <si>
    <t>gaacatgcccactttcaccactgttattcaacatagtactagaagtctta</t>
  </si>
  <si>
    <t>intron (FAF1, intron 1 of 18)</t>
  </si>
  <si>
    <t>chr5:9969068-9969075</t>
  </si>
  <si>
    <t>aataagaatgcccagttacaccactgttattcaacatagtactggaagtc</t>
  </si>
  <si>
    <t>Intergenic (LINC02112)</t>
  </si>
  <si>
    <t>chr1:174485382-174485394</t>
  </si>
  <si>
    <t>agaactttcagtactatgttgaataacagtggtgacagtggacattcttg</t>
  </si>
  <si>
    <t>chr18:54510344-54510355</t>
  </si>
  <si>
    <t>aaggacgcctactgtcaccactgttattcaacatagtactagaagtccca</t>
  </si>
  <si>
    <t>Intergenic (DYNAP)</t>
  </si>
  <si>
    <t>chr5:100282752-100282761</t>
  </si>
  <si>
    <t>acttccagtactatgttgaataacagtggtgacagggggcattcttgtta</t>
  </si>
  <si>
    <t>Intergenic (LOC100133050)</t>
  </si>
  <si>
    <t>chrX:117586659-117586673</t>
  </si>
  <si>
    <t>aggacttctagtaccatgttgaataacagtagtgacagtcagcattctcg</t>
  </si>
  <si>
    <t>GTACCATGTTGAATAACAGTAGTG</t>
  </si>
  <si>
    <t>Intergenic (KLHL13)</t>
  </si>
  <si>
    <t>chr11:101357870-101357883</t>
  </si>
  <si>
    <t>acacaaggatgccactttcaccactgttattcaacaccatactggaagtt</t>
  </si>
  <si>
    <t>chr20:2099340-2099351</t>
  </si>
  <si>
    <t>aaggatgcccactttcaccactgttattcaacacagtactagaagtacta</t>
  </si>
  <si>
    <t>Intergenic (STK35)</t>
  </si>
  <si>
    <t>chr20:8991937-8991942</t>
  </si>
  <si>
    <t>aagaatgcccactttccccactgttattcaacatagtacaagaagaccta</t>
  </si>
  <si>
    <t>Intergenic (PLCB4)</t>
  </si>
  <si>
    <t>chrX:134303917-134303931</t>
  </si>
  <si>
    <t>taagatctggcccactgtcaccactgttattcaacatagtacaggaagtc</t>
  </si>
  <si>
    <t>Intergenic (CCDC160)</t>
  </si>
  <si>
    <t>chr14:45396560-45396567</t>
  </si>
  <si>
    <t>chr13:72880972-72880985</t>
  </si>
  <si>
    <t>CTGCTtgcccactttcaccactgttattcaacattgtactagaattccca</t>
  </si>
  <si>
    <t>chr3:132787100-132787123</t>
  </si>
  <si>
    <t>actttcagtactgtgttgaatacgagtggtgaaagtgacattgtcttttt</t>
  </si>
  <si>
    <t>GTACTGTGTTGAATACGAGTGGTG</t>
  </si>
  <si>
    <t>intron (NPHP3-AS1, intron 3 of 10)</t>
  </si>
  <si>
    <t>chr6:111383241-111383248</t>
  </si>
  <si>
    <t>aaggatgcctagtttcaccactgttattcaacacagtactagaagtccta</t>
  </si>
  <si>
    <t>intron (REV3L, intron 12 of 34)</t>
  </si>
  <si>
    <t>chr12:5176319-5176330</t>
  </si>
  <si>
    <t>AAAGGAGGATTGGTGATGTGCCACTGGTATTCAACACAGAGTAGAAGCCA</t>
  </si>
  <si>
    <t>ACTCTGTGTTGAATACCAGTGGCA</t>
  </si>
  <si>
    <t>CT-CTGTGTTGAATACCAGTGGCA</t>
  </si>
  <si>
    <t>chr11:421875-421880</t>
  </si>
  <si>
    <t>TTCCTATTGTAGCTCACGacaactggtatttaacacggttctggaattcc</t>
  </si>
  <si>
    <t>chr13:89289998-89290004</t>
  </si>
  <si>
    <t>cggttaagtactatgttgaataacagtggtgaaacagtgacatccttgtc</t>
  </si>
  <si>
    <t>chr3:121961486-121961492</t>
  </si>
  <si>
    <t>aaggatgccaactgtcaccactgttattcaacatagtactggatgtccta</t>
  </si>
  <si>
    <t>Intergenic (ILDR1)</t>
  </si>
  <si>
    <t>chr6:78144097-78144100</t>
  </si>
  <si>
    <t>aaggatgtccattgtcaccactgttattcaacatagtactggaaagtcct</t>
  </si>
  <si>
    <t>Intergenic (MIR10524)</t>
  </si>
  <si>
    <t>chr3:145527230-145527233</t>
  </si>
  <si>
    <t>acaataatgtcccctttcaccactgttattcaacacggtactgaaagtcc</t>
  </si>
  <si>
    <t>Intergenic (LNCSRLR)</t>
  </si>
  <si>
    <t>chr3:118184364-118184367</t>
  </si>
  <si>
    <t>acttccagtactatgttaaataccagtggtaagattgggcattcttgtct</t>
  </si>
  <si>
    <t>chr3:15840018-15840024</t>
  </si>
  <si>
    <t>chr6:122687996-122687999</t>
  </si>
  <si>
    <t>aggacttccagtactatgttgaataacagtagtgaaagttgatatcctta</t>
  </si>
  <si>
    <t>intron (PKIB, intron 3 of 4)</t>
  </si>
  <si>
    <t>chr9:25946855-25946859</t>
  </si>
  <si>
    <t>acttccagtactatgttgaataacagtggtgacagtggacattcttgtcg</t>
  </si>
  <si>
    <t>Intergenic (LOC100506422)</t>
  </si>
  <si>
    <t>chr19:6254822-6254823</t>
  </si>
  <si>
    <t>cgcgggatgcccaccctctccactgctattcaacactgtgctgcatgttc</t>
  </si>
  <si>
    <t>GCACAGTGTTGAATAGCAGTGGAG</t>
  </si>
  <si>
    <t>intron (MLLT1, intron 3 of 11)</t>
  </si>
  <si>
    <t>chr3:95825021-95825024</t>
  </si>
  <si>
    <t>acaaggatgttcactcttgccacttgtattcaacaccatacttgaagtcc</t>
  </si>
  <si>
    <t>chr4:114425785-114425792</t>
  </si>
  <si>
    <t>aacttccaatactatgttaaataccagtggtgagagagggcatccttgtc</t>
  </si>
  <si>
    <t>chrX:129294918-129294926</t>
  </si>
  <si>
    <t>acaaggatgtccattgtcaccactgttattcaacatagtactggaagtcc</t>
  </si>
  <si>
    <t>Intergenic (SMARCA1)</t>
  </si>
  <si>
    <t>chr15:90734827-90734830</t>
  </si>
  <si>
    <t>tatagagatactcaccaactccacttgtatttaacattgtactgggggct</t>
  </si>
  <si>
    <t>GTACAATGTTAAATACAAGTGGAG</t>
  </si>
  <si>
    <t>intron (BLM, intron 2 of 22)</t>
  </si>
  <si>
    <t>chr1:84979787-84979797</t>
  </si>
  <si>
    <t>aaagatgcctactgtcaccactgttattcaacatagtactggaagttcta</t>
  </si>
  <si>
    <t>intron (MCOLN2, intron 1 of 14)</t>
  </si>
  <si>
    <t>chrX:155640970-155640986</t>
  </si>
  <si>
    <t>chr16:27396166-27396173</t>
  </si>
  <si>
    <t>chr3:36041853-36041856</t>
  </si>
  <si>
    <t>aggacttccagtactgtgttgaataacagtggtgaaagtgggcatccttg</t>
  </si>
  <si>
    <t>chrX:93817640-93817643</t>
  </si>
  <si>
    <t>ggcaaggatgcccacttcctctactgttattcaacatggtactaaatttt</t>
  </si>
  <si>
    <t>GTACCATGTTGAATAACAGTAGAG</t>
  </si>
  <si>
    <t>Intergenic (FAM133A)</t>
  </si>
  <si>
    <t>chr10:82132075-82132081</t>
  </si>
  <si>
    <t>agtttccagtactatgttgaataacagtggagaaagtgggcattcttatc</t>
  </si>
  <si>
    <t>chr5:84706143-84706151</t>
  </si>
  <si>
    <t>acaagaatgcccagtcaccactgttattcaacatggtactggaagtccta</t>
  </si>
  <si>
    <t>GTACCATGTTGAATAACAGTGGTG</t>
  </si>
  <si>
    <t>Intergenic (EDIL3)</t>
  </si>
  <si>
    <t>chrX:78588630-78588633</t>
  </si>
  <si>
    <t>acttccagtactatgttgaataacagtggtgacagtaggcatccttgtcg</t>
  </si>
  <si>
    <t>Intergenic (RTL3)</t>
  </si>
  <si>
    <t>aggacttccagtatgatgttgaataacagtggtaacagtgggcattcttg</t>
  </si>
  <si>
    <t>chr2:27527826-27527847</t>
  </si>
  <si>
    <t>chr4:118862369-118862376</t>
  </si>
  <si>
    <t>aggacttccagtactatgttgaataacagtggtgacagtgggcatccttg</t>
  </si>
  <si>
    <t>intron (SYNPO2, intron 1 of 4)</t>
  </si>
  <si>
    <t>chr4:69675536-69675539</t>
  </si>
  <si>
    <t>aaggatgcccactgtcaccactgttattcaacatagtacttgaagtccca</t>
  </si>
  <si>
    <t>Intergenic (UGT2A1)</t>
  </si>
  <si>
    <t>chr5:114836766-114836779</t>
  </si>
  <si>
    <t>gagcatgcccactgtcaccactgttattcaacatagtactggaagtctta</t>
  </si>
  <si>
    <t>Intergenic (LOC101927078)</t>
  </si>
  <si>
    <t>chrX:127034732-127034735</t>
  </si>
  <si>
    <t>agggcaaagattctttctctccacttgtattcaacatggtactggaagtc</t>
  </si>
  <si>
    <t>GTACCATGTTGAATACAAGTGGAG</t>
  </si>
  <si>
    <t>Intergenic (PRR32)</t>
  </si>
  <si>
    <t>chrX:56742867-56742874</t>
  </si>
  <si>
    <t>aggacttgcagtactatgttgaataacagtggtgacaatgggcgtccttg</t>
  </si>
  <si>
    <t>intron (NBDY, intron 2 of 2)</t>
  </si>
  <si>
    <t>chr13:41208787-41208795</t>
  </si>
  <si>
    <t>aggacttccagtactatgttgaataacagtggtgacagtggacatccttg</t>
  </si>
  <si>
    <t>intron (LOC101929140, intron 3 of 3)</t>
  </si>
  <si>
    <t>chr15:53799367-53799374</t>
  </si>
  <si>
    <t>acaaggatgcccactatcaccactgttattcaacacagtactggaagtcc</t>
  </si>
  <si>
    <t>Intergenic (WDR72)</t>
  </si>
  <si>
    <t>chr2:62421185-62421202</t>
  </si>
  <si>
    <t>aaggatgcccagtgtcaccactgttattcaccatagtactggaagtccta</t>
  </si>
  <si>
    <t>GTACTATGGTGAATAACAGTGGTG</t>
  </si>
  <si>
    <t>Intergenic (TMEM17)</t>
  </si>
  <si>
    <t>chr3:22125952-22125959</t>
  </si>
  <si>
    <t>actttcagtactgtgttgaataacagtggtgacagtgggcatccttgttg</t>
  </si>
  <si>
    <t>Intergenic (ZNF385D-AS2)</t>
  </si>
  <si>
    <t>chr9:26967633-26967640</t>
  </si>
  <si>
    <t>aattccagtactgtgttgaataacagtggtgaaagtgggcatccttgttg</t>
  </si>
  <si>
    <t>chrX:113066550-113066553</t>
  </si>
  <si>
    <t>aggacttcctgtactatgttgaataacagtggtgaaagtgggaatgctcg</t>
  </si>
  <si>
    <t>intron (LOC101928437, intron 1 of 3)</t>
  </si>
  <si>
    <t>gacttccagtacaatgttgaataacagtagtgaaagtgggtgtccttgta</t>
  </si>
  <si>
    <t>chrX:56543223-56543233</t>
  </si>
  <si>
    <t>aataaggatgtccactgtcaccactgttattcaacatagtactggaagac</t>
  </si>
  <si>
    <t>Intergenic (UBQLN2)</t>
  </si>
  <si>
    <t>chrX:74071128-74071131</t>
  </si>
  <si>
    <t>acttccagtactatgttgaataacagtggtgatagtgggcatcctggttg</t>
  </si>
  <si>
    <t>chrX:78087359-78087362</t>
  </si>
  <si>
    <t>agaacttctagtactatgttgaataacagtggtgacagtaggcatccttg</t>
  </si>
  <si>
    <t>Intergenic (PGK1)</t>
  </si>
  <si>
    <t>chrX:37066767-37066770</t>
  </si>
  <si>
    <t>aagatgtccagtactatgttgaataacagtggtgacagtgagcatccttg</t>
  </si>
  <si>
    <t>Intergenic (FTH1P18)</t>
  </si>
  <si>
    <t>chr5:89658790-89658794</t>
  </si>
  <si>
    <t>aaggatgcccacagtcactactgttattcaacatagtactcaaaatccta</t>
  </si>
  <si>
    <t>chr10:95052911-95052914</t>
  </si>
  <si>
    <t>aaggatgcttactttcaccactgttattcaacattgtactggaataccta</t>
  </si>
  <si>
    <t>chr12:43615771-43615774</t>
  </si>
  <si>
    <t>gatttccagtactatgttgaataacagttgtgacagtgcacatccttgtc</t>
  </si>
  <si>
    <t>Intergenic (ADAMTS20)</t>
  </si>
  <si>
    <t>chr21:24873961-24873965</t>
  </si>
  <si>
    <t>gacttcccatagaatgttgaataccagtggtgagagtgggctttcttgtc</t>
  </si>
  <si>
    <t>ATAGAATGTTGAATACCAGTGGTG</t>
  </si>
  <si>
    <t>intron (LINC01692, intron 2 of 3)</t>
  </si>
  <si>
    <t>chr2:192935318-192935321</t>
  </si>
  <si>
    <t>aagatttccagtactatgttgaataacagtggtgaaagtaggcatccttg</t>
  </si>
  <si>
    <t>Intergenic (PCGEM1)</t>
  </si>
  <si>
    <t>chr5:71674365-71674368</t>
  </si>
  <si>
    <t>aggacttccagtactatgttgaataacagtggtgaaagtggacatcctta</t>
  </si>
  <si>
    <t>chr11:28421805-28421808</t>
  </si>
  <si>
    <t>tgacaaggatgccaccttcactactgttattcaacatagtactgtaagtc</t>
  </si>
  <si>
    <t>Intergenic (MIR8068)</t>
  </si>
  <si>
    <t>chr11:82052131-82052134</t>
  </si>
  <si>
    <t>tctggaagacattatcactactgttattcaacatagtactggaagtccta</t>
  </si>
  <si>
    <t>intron (MIR4300HG, intron 5 of 7)</t>
  </si>
  <si>
    <t>chr3:100675138-100675144</t>
  </si>
  <si>
    <t>ggacttccagtgctatgttgaataacagtggtgaaagtgggcatcctttt</t>
  </si>
  <si>
    <t>GTGCTATGTTGAATAACAGTGGTG</t>
  </si>
  <si>
    <t>intron (ADGRG7, intron 9 of 9)</t>
  </si>
  <si>
    <t>chr6:242950-242959</t>
  </si>
  <si>
    <t>aaggatgcccactttcaccactgttattcaacacagtactggaagtctta</t>
  </si>
  <si>
    <t>Intergenic (LOC285766)</t>
  </si>
  <si>
    <t>chrX:81323067-81323071</t>
  </si>
  <si>
    <t>actcccagtactgtgttgaataacagttgtgaaagtgggcgtccttgtct</t>
  </si>
  <si>
    <t>Intergenic (SH3BGRL)</t>
  </si>
  <si>
    <t>chr14:37217853-37217859</t>
  </si>
  <si>
    <t>aaggatgcccactttcaccactgttattcaacatagtactgtaagtccta</t>
  </si>
  <si>
    <t>intron (MIPOL1, intron 2 of 14)</t>
  </si>
  <si>
    <t>chr4:72920882-72920885</t>
  </si>
  <si>
    <t>gcatctggtactatgttgaataacagtggtaacagtgggcatccttgtca</t>
  </si>
  <si>
    <t>Intergenic (COX18)</t>
  </si>
  <si>
    <t>chr5:42764890-42764893</t>
  </si>
  <si>
    <t>aagaatgtccactgtcaccactgttattcaacatagtactggaagtccta</t>
  </si>
  <si>
    <t>intron (CCDC152, intron 3 of 8)</t>
  </si>
  <si>
    <t>chr7:145769064-145769075</t>
  </si>
  <si>
    <t>agaactacgagtactatgttgaataacagtagtgaaagcgggcatctttg</t>
  </si>
  <si>
    <t>Intergenic (TPK1)</t>
  </si>
  <si>
    <t>chr7:25508753-25508756</t>
  </si>
  <si>
    <t>tacaaagatgctcaccttcaccactgttattcaacatagtactgaaagtc</t>
  </si>
  <si>
    <t>Intergenic (LOC646588)</t>
  </si>
  <si>
    <t>chr8:12781922-12781926</t>
  </si>
  <si>
    <t>acttacagtaccatgttgaataacagtagtgaaaggcaattttgtcttgc</t>
  </si>
  <si>
    <t>intron (LOC340357, intron 2 of 4)</t>
  </si>
  <si>
    <t>chr11:102738039-102738042</t>
  </si>
  <si>
    <t>aaggatacccactttcaccactgttattcaacatggtaccagaagtctta</t>
  </si>
  <si>
    <t>Intergenic (MMP8)</t>
  </si>
  <si>
    <t>chr14:88058020-88058038</t>
  </si>
  <si>
    <t>cttAAACCTATctctcaccactgttattcaacatagtaccagaggtccta</t>
  </si>
  <si>
    <t>chr2:57100014-57100017</t>
  </si>
  <si>
    <t>aggatttccagtactgtgttgaataacagtggtgagggtgggcatccttg</t>
  </si>
  <si>
    <t>Intergenic (VRK2)</t>
  </si>
  <si>
    <t>chr8:81932941-81932944</t>
  </si>
  <si>
    <t>aaggatgcccactttcactactgttattcaacatagtactggaagtccta</t>
  </si>
  <si>
    <t>Intergenic (SNX16)</t>
  </si>
  <si>
    <t>chr10:36138627-36138630</t>
  </si>
  <si>
    <t>aggacttccagtactatgttgaataacagtggtgacaatgggcatccttg</t>
  </si>
  <si>
    <t>Intergenic (PCAT5)</t>
  </si>
  <si>
    <t>chr12:38577841-38577846</t>
  </si>
  <si>
    <t>aaggatgtccactgtcaccactgttattcaacatagtactggaagtccta</t>
  </si>
  <si>
    <t>Intergenic (ALG10B)</t>
  </si>
  <si>
    <t>chr3:42235792-42235800</t>
  </si>
  <si>
    <t>aaggatgcccactgtcaccactgttattcaacatagtactggaagtccta</t>
  </si>
  <si>
    <t>Intergenic (CCK)</t>
  </si>
  <si>
    <t>chr4:100639390-100639396</t>
  </si>
  <si>
    <t>aacaaggatgcccattgtcaccactgttattcaacatagtactggaagtc</t>
  </si>
  <si>
    <t>Intergenic (LINC01216)</t>
  </si>
  <si>
    <t>chr12:99555482-99555485</t>
  </si>
  <si>
    <t>aggacttccagtacgatattgaatacaagtggtgagactgggcatccttg</t>
  </si>
  <si>
    <t>GTACGATATTGAATACAAGTGGTG</t>
  </si>
  <si>
    <t>intron (ANKS1B, intron 9 of 25)</t>
  </si>
  <si>
    <t>chr5:145089977-145089980</t>
  </si>
  <si>
    <t>agcacttcctgtactatgttgaataacagtggtgagagtgggcatccttg</t>
  </si>
  <si>
    <t>chr5:69142421-69142424</t>
  </si>
  <si>
    <t>chr7:49043646-49043649</t>
  </si>
  <si>
    <t>aaagatgccaactgtcaccactgttattcaacatagtactggaagtccta</t>
  </si>
  <si>
    <t>Intergenic (CDC14C)</t>
  </si>
  <si>
    <t>chrX:36450788-36450793</t>
  </si>
  <si>
    <t>aacaaggatgcccactgttaccactgttattcaacatagtacctgaagtc</t>
  </si>
  <si>
    <t>Intergenic (LOC101928627)</t>
  </si>
  <si>
    <t>chrX:44412020-44412023</t>
  </si>
  <si>
    <t>acttccagtactatgttgaataacagtggtgacagtgggcatccttgttg</t>
  </si>
  <si>
    <t>Intergenic (EFHC2)</t>
  </si>
  <si>
    <t>chr11:58253478-58253481</t>
  </si>
  <si>
    <t>gacttctagtactatgttgaataacagtggtgtaagtgggcatcctcgtt</t>
  </si>
  <si>
    <t>Intergenic (OR10W1)</t>
  </si>
  <si>
    <t>chr13:82469686-82469689</t>
  </si>
  <si>
    <t>acttccagtactatgttgaataacagtggtgaaagtgggcatccttgtca</t>
  </si>
  <si>
    <t>Intergenic (LINC00564)</t>
  </si>
  <si>
    <t>chr6:34846808-34846811</t>
  </si>
  <si>
    <t>acttccggtactatgttgaataacagtggtgaaagtgggcatccttatct</t>
  </si>
  <si>
    <t>intron (UHRF1BP1, intron 8 of 20)</t>
  </si>
  <si>
    <t>chr12:30265053-30265065</t>
  </si>
  <si>
    <t>gataagcatgttcactgtcaccactgttattcaacatagtattggaagtc</t>
  </si>
  <si>
    <t>ATACTATGTTGAATAACAGTGGTG</t>
  </si>
  <si>
    <t>Intergenic (IPO8)</t>
  </si>
  <si>
    <t>chr1:114919049-114919054</t>
  </si>
  <si>
    <t>gacctccagtactatgttgaataacagtggtgaaagtgggcatccttgct</t>
  </si>
  <si>
    <t>intron (SYCP1, intron 20 of 30)</t>
  </si>
  <si>
    <t>chr1:151672046-151672049</t>
  </si>
  <si>
    <t>acttctagtactatgttgaataacagtggtgaaagtgggcatccttgtgt</t>
  </si>
  <si>
    <t>intron (SNX27, intron 7 of 11)</t>
  </si>
  <si>
    <t>chr1:73732765-73732768</t>
  </si>
  <si>
    <t>gcaaagactgttattctcactacttgtattcaacattgtactggaatttc</t>
  </si>
  <si>
    <t>chr5:42026601-42026608</t>
  </si>
  <si>
    <t>aggacttcctgtactatgttgaataacagtggtgacaatgagccttcttg</t>
  </si>
  <si>
    <t>Intergenic (FBXO4)</t>
  </si>
  <si>
    <t>chr11:49907707-49907710</t>
  </si>
  <si>
    <t>aggacttccagtactatgttgaataacagtggggacagtaggcatccttg</t>
  </si>
  <si>
    <t>Intergenic (OR4C13)</t>
  </si>
  <si>
    <t>chr1:86078417-86078425</t>
  </si>
  <si>
    <t>aaggatgcccactttctccactgttattcaacatagtactgaaaatctta</t>
  </si>
  <si>
    <t>intron (COL24A1, intron 7 of 59)</t>
  </si>
  <si>
    <t>chr6:77187880-77187888</t>
  </si>
  <si>
    <t>tgacagcatgtccagtttcaccactgttattcaacatagtactggaagtc</t>
  </si>
  <si>
    <t>Intergenic (HTR1B)</t>
  </si>
  <si>
    <t>chr8:60813445-60813446</t>
  </si>
  <si>
    <t>ataacctcaaatacaatattgaataacagtggagatagtaggtatccatg</t>
  </si>
  <si>
    <t>ATACAATATTGAATAACAGTGGAG</t>
  </si>
  <si>
    <t>intron (CHD7, intron 7 of 37)</t>
  </si>
  <si>
    <t>chrX:116878429-116878432</t>
  </si>
  <si>
    <t>atttccagtactatgttaaataacagtggtgacatcctttcatgttccat</t>
  </si>
  <si>
    <t>GTACTATGTTAAATAACAGTGGTG</t>
  </si>
  <si>
    <t>chr10:91793085-91793088</t>
  </si>
  <si>
    <t>aaagatgtccactttcaccactgttattcaacatagtactggaagtccta</t>
  </si>
  <si>
    <t>intron (TNKS2-AS1, intron 1 of 1)</t>
  </si>
  <si>
    <t>chr16:13965510-13965516</t>
  </si>
  <si>
    <t>ggacttccaggtactatgttgaataacagtggtgaaagtaggcatccctg</t>
  </si>
  <si>
    <t>Intergenic (ERCC4)</t>
  </si>
  <si>
    <t>chr5:81691976-81691979</t>
  </si>
  <si>
    <t>aaggatgcccactttcaccactgttattcaacacagtactggaagttcca</t>
  </si>
  <si>
    <t>intron (SSBP2, intron 1 of 16)</t>
  </si>
  <si>
    <t>chr11:10171182-10171185</t>
  </si>
  <si>
    <t>agaacttccagtactatgttgaataacagtggtgaaagtgggcatccttg</t>
  </si>
  <si>
    <t>intron (SBF2, intron 2 of 39)</t>
  </si>
  <si>
    <t>chr12:99933782-99933785</t>
  </si>
  <si>
    <t>gggacttgcagtaccatgttgaataacagtagtgaaaggaagcatctttg</t>
  </si>
  <si>
    <t>intron (ANKS1B, intron 1 of 25)</t>
  </si>
  <si>
    <t>chr14:40985272-40985282</t>
  </si>
  <si>
    <t>tacttctagtactatgttgaataacagtggtgacagtggggatccttgtc</t>
  </si>
  <si>
    <t>intron (LINC02315, intron 3 of 3)</t>
  </si>
  <si>
    <t>chr4:144262681-144262684</t>
  </si>
  <si>
    <t>ccagatgcccgctttcaccactgttattcaacatagtactgaagtcctac</t>
  </si>
  <si>
    <t>chrX:103321857-103321861</t>
  </si>
  <si>
    <t>chrX:25150564-25150567</t>
  </si>
  <si>
    <t>acttccagtactatgttgaataacagtggtgacagtggacatccttgtcg</t>
  </si>
  <si>
    <t>Intergenic (ARX)</t>
  </si>
  <si>
    <t>chr12:101066228-101066231</t>
  </si>
  <si>
    <t>aaggatgtccgctttcaccactgttattcaacatagtactggaagtccta</t>
  </si>
  <si>
    <t>intron (ANO4, intron 13 of 26)</t>
  </si>
  <si>
    <t>chr18:22769077-22769080</t>
  </si>
  <si>
    <t>aaggatgcccgctttcaccactgttattcaacatagtactagaagtccta</t>
  </si>
  <si>
    <t>intron (LOC101927571, intron 1 of 1)</t>
  </si>
  <si>
    <t>chr1:90425581-90425584</t>
  </si>
  <si>
    <t>aacaaggttgcccactttcaccactgttattcaacatagtactggaagtc</t>
  </si>
  <si>
    <t>Intergenic (SNORD3G)</t>
  </si>
  <si>
    <t>chr2:34829591-34829594</t>
  </si>
  <si>
    <t>tagtcctgcagtactgtgttgaataacagtggtgaaagtgagcatccttg</t>
  </si>
  <si>
    <t>Intergenic (LINC01320)</t>
  </si>
  <si>
    <t>chrX:93085526-93085532</t>
  </si>
  <si>
    <t>actcccagtactatgttgaataacagtggtgacacagggcatccatgttg</t>
  </si>
  <si>
    <t>Intergenic (MIR4454)</t>
  </si>
  <si>
    <t>chr12:60880303-60880307</t>
  </si>
  <si>
    <t>aaggatgtccactgtcaccactgttattcaacatagtactggaagtcata</t>
  </si>
  <si>
    <t>Intergenic (SLC16A7)</t>
  </si>
  <si>
    <t>chr14:41193318-41193324</t>
  </si>
  <si>
    <t>ataaggatggcccctgtcaccactgttattcaacatagtactgaaaaatc</t>
  </si>
  <si>
    <t>Intergenic (LINC02315)</t>
  </si>
  <si>
    <t>chr1:115519760-115519764</t>
  </si>
  <si>
    <t>aggacttctagtactatgttgaataacagtggtgaaagtgtgcatccttg</t>
  </si>
  <si>
    <t>chr1:166440537-166440540</t>
  </si>
  <si>
    <t>aggacttacagtactatgttgaataacagtggtgacagttggcatccttg</t>
  </si>
  <si>
    <t>Intergenic (LINC01675)</t>
  </si>
  <si>
    <t>chr4:100753685-100753689</t>
  </si>
  <si>
    <t>caaggtgctcactgtcaccactgttattcaacatagtactggaagtccaa</t>
  </si>
  <si>
    <t>chr4:106281460-106281463</t>
  </si>
  <si>
    <t>aggacttctggtactatgttgaataacagtagtgaaagtgggtatccttg</t>
  </si>
  <si>
    <t>intron (TBCK, intron 3 of 26)</t>
  </si>
  <si>
    <t>chr4:161433526-161433529</t>
  </si>
  <si>
    <t>acaggaatgcccactttcaccactgttattcaatacagtactagatttgc</t>
  </si>
  <si>
    <t>intron (FSTL5, intron 14 of 14)</t>
  </si>
  <si>
    <t>chr6:101336500-101336503</t>
  </si>
  <si>
    <t>aagacttctagtaccatgttgaataacagtggtgacagcgggcattcttg</t>
  </si>
  <si>
    <t>Intergenic (GRIK2)</t>
  </si>
  <si>
    <t>chr6:49066473-49066476</t>
  </si>
  <si>
    <t>TTCTatatctactttcaccactgttattcaacatagtactagaatcctag</t>
  </si>
  <si>
    <t>Intergenic (MMUT)</t>
  </si>
  <si>
    <t>chr8:103728472-103728475</t>
  </si>
  <si>
    <t>chr8:83923814-83923817</t>
  </si>
  <si>
    <t>gacttccagtactatgttgaataacagttgtgaaaataggcatccttgtc</t>
  </si>
  <si>
    <t>Intergenic (RALYL)</t>
  </si>
  <si>
    <t>chr14:37693013-37693019</t>
  </si>
  <si>
    <t>ctgaaagatgcccactctcaccactgttattcaacatcatactggaagtt</t>
  </si>
  <si>
    <t>intron (TTC6, intron 5 of 32)</t>
  </si>
  <si>
    <t>chr15:56377778-56377781</t>
  </si>
  <si>
    <t>aggacattgagtactatgttgaataacagtggtgaaagtaggccagatct</t>
  </si>
  <si>
    <t>intron (TEX9, intron 3 of 12)</t>
  </si>
  <si>
    <t>chr1:75692065-75692075</t>
  </si>
  <si>
    <t>gTGTGCAACTACAGTGTTGAATGCCAGTGAAGTTGATCCtgctaatggga</t>
  </si>
  <si>
    <t>CTACAGTGTTGAATGCCAGTGAAG</t>
  </si>
  <si>
    <t>Intergenic (ACADM)</t>
  </si>
  <si>
    <t>chr22:47184871-47184874</t>
  </si>
  <si>
    <t>aaggatgcccactgtcaccactgttattcaacatagtatactgaagtcct</t>
  </si>
  <si>
    <t>Intergenic (LOC339685)</t>
  </si>
  <si>
    <t>chr3:135820912-135820915</t>
  </si>
  <si>
    <t>caaggatgccactgtcaccactgttattcaacatagtactggaagtccta</t>
  </si>
  <si>
    <t>chr5:36317655-36317677</t>
  </si>
  <si>
    <t>chr6:53469363-53469374</t>
  </si>
  <si>
    <t>acttccagtactatgttgaataacagtggtgaaagtaagcatccttatct</t>
  </si>
  <si>
    <t>chr8:142892108-142892112</t>
  </si>
  <si>
    <t>aggacttccagtactatgttgaataacagtggtgatagtgggcatccttg</t>
  </si>
  <si>
    <t>chrX:128065234-128065242</t>
  </si>
  <si>
    <t>aaagatgcccactttcaccactgttattcaacacagtaccagaagcccta</t>
  </si>
  <si>
    <t>chr11:20802610-20802613</t>
  </si>
  <si>
    <t>acttacagtactatgttgaataacagtggtgaaggtgaacatccttctca</t>
  </si>
  <si>
    <t>intron (NELL1, intron 3 of 18)</t>
  </si>
  <si>
    <t>chr6:162567231-162567239</t>
  </si>
  <si>
    <t>aaggatgcctgatgtcaccactgttattcaacatagtactggaagtccta</t>
  </si>
  <si>
    <t>intron (PRKN, intron 1 of 11)</t>
  </si>
  <si>
    <t>chr9:5161553-5161556</t>
  </si>
  <si>
    <t>acaaggttgtcccctttcactactgttattcaacatagtactggaggtcc</t>
  </si>
  <si>
    <t>Intergenic (INSL6)</t>
  </si>
  <si>
    <t>chr12:105219399-105219400</t>
  </si>
  <si>
    <t>AGTGCCTGGCTCTGACATCCTACTGGTATTCAACCCCTTTCAAAACTAAC</t>
  </si>
  <si>
    <t>GAAAGGGGTTGAATACCAGTAGGA</t>
  </si>
  <si>
    <t>intron (APPL2, intron 2 of 20)</t>
  </si>
  <si>
    <t>chr12:16651550-16651556</t>
  </si>
  <si>
    <t>ccagagacgtctattctcactactgttattcaacatcatactgaaagcct</t>
  </si>
  <si>
    <t>chr14:37365251-37365257</t>
  </si>
  <si>
    <t>acttccagtactatgttgaataacagtggtgcaagtgggcatccttgttg</t>
  </si>
  <si>
    <t>intron (MIPOL1, intron 10 of 13)</t>
  </si>
  <si>
    <t>chr14:42825921-42825928</t>
  </si>
  <si>
    <t>gacttctagtactatgttgaataacagtggtgaaagggaaaacccttgtc</t>
  </si>
  <si>
    <t>Intergenic (LRFN5)</t>
  </si>
  <si>
    <t>chr1:100697021-100697024</t>
  </si>
  <si>
    <t>gacttccagtactatgttgaataacagtggtgaaagtgggtattcctgtc</t>
  </si>
  <si>
    <t>Intergenic (VCAM1)</t>
  </si>
  <si>
    <t>chr2:86433269-86433278</t>
  </si>
  <si>
    <t>acaaacattcccacttgcaccacttgtattcaacatagtactggaagccg</t>
  </si>
  <si>
    <t>GTACTATGTTGAATACAAGTGGTG</t>
  </si>
  <si>
    <t>Intergenic (KDM3A)</t>
  </si>
  <si>
    <t>chr5:79633828-79633830</t>
  </si>
  <si>
    <t>AAGGTTATACAGTGTTAAATACCATGTGAGAGCTTTATATATTGGTACAT</t>
  </si>
  <si>
    <t>ATACAGTGTTAAATACCATGTGAG</t>
  </si>
  <si>
    <t>ATACAGTGTTAAATACCATGTGAGA</t>
  </si>
  <si>
    <t>GTACGGTGTTGAATACCA-GTNNNN</t>
  </si>
  <si>
    <t>intron (TENT2, intron 6 of 16)</t>
  </si>
  <si>
    <t>chr7:139925687-139925694</t>
  </si>
  <si>
    <t>aggacttccagtactatgttgaataacagtggtgaaagtgggcatccttg</t>
  </si>
  <si>
    <t>intron (TBXAS1, intron 4 of 12)</t>
  </si>
  <si>
    <t>chrX:143106077-143106080</t>
  </si>
  <si>
    <t>aaggatgcccactgtcaccactgttattcaacatagtactggaagttcta</t>
  </si>
  <si>
    <t>Intergenic (SPANXN4)</t>
  </si>
  <si>
    <t>chrX:63534523-63534526</t>
  </si>
  <si>
    <t>acaaggatgctcactgtcaccactgttattcaacacaatactgaaagtcc</t>
  </si>
  <si>
    <t>GTATTGTGTTGAATAACAGTGGTG</t>
  </si>
  <si>
    <t>intron (LINC01278, intron 1 of 4)</t>
  </si>
  <si>
    <t>chr5:130790667-130790674</t>
  </si>
  <si>
    <t>gacaaggatgcccactatcaccactgttattcaacatagtactagaagtc</t>
  </si>
  <si>
    <t>Intergenic (HINT1)</t>
  </si>
  <si>
    <t>chr12:6004496-6004498</t>
  </si>
  <si>
    <t>tgtgtgtgtgcaagatactccactgctattcaacattgtactaaaaagtt</t>
  </si>
  <si>
    <t>GTACAATGTTGAATAGCAGTGGAG</t>
  </si>
  <si>
    <t>intron (VWF, intron 34 of 51)</t>
  </si>
  <si>
    <t>chr19:31958116-31958117</t>
  </si>
  <si>
    <t>TAGCTCTGAGGGAAGTGTGCCCCTGGTATTCGCCACTGTGCTAAATTCAC</t>
  </si>
  <si>
    <t>GCACAGTGGCGAATACCAGGGGCA</t>
  </si>
  <si>
    <t>Intergenic (LINC01533)</t>
  </si>
  <si>
    <t>chr4:18352131-18352140</t>
  </si>
  <si>
    <t>aggactttcagtactatgttgaataacagtggtgacaatgggcatccctg</t>
  </si>
  <si>
    <t>chrX:43608119-43608122</t>
  </si>
  <si>
    <t>gacttccagtaccatgttgaataacagtggtgaaagtgagcatcctcgtc</t>
  </si>
  <si>
    <t>Intergenic (MAOA)</t>
  </si>
  <si>
    <t>chr12:38788569-38788576</t>
  </si>
  <si>
    <t>taagatgcctactttcaccactgttattcaacatagtactggaagttcta</t>
  </si>
  <si>
    <t>intron (CPNE8, intron 6 of 19)</t>
  </si>
  <si>
    <t>chr18:29601168-29601173</t>
  </si>
  <si>
    <t>acaaggatgcccactttcaccactggtattcaacatagtaatggaaggcc</t>
  </si>
  <si>
    <t>TTACTATGTTGAATACCAGTGGTG</t>
  </si>
  <si>
    <t>Intergenic (MIR302F)</t>
  </si>
  <si>
    <t>chr1:188224704-188224707</t>
  </si>
  <si>
    <t>acttccagtactatgttgaataacagtggcaacagtggcatccttgttgt</t>
  </si>
  <si>
    <t>GTACTATGTTGAATAACAGTGGCA</t>
  </si>
  <si>
    <t>Intergenic (LINC01037)</t>
  </si>
  <si>
    <t>chr1:200043064-200043065</t>
  </si>
  <si>
    <t>CCTTCTGTGTGTCTTTTACTCTTCTGGTATTTTTCCCCGTACGGGCGTCC</t>
  </si>
  <si>
    <t>GTACGGGGAAAAATACCAGAAGAG</t>
  </si>
  <si>
    <t>intron (NR5A2, intron 1 of 6)</t>
  </si>
  <si>
    <t>chr22:16683019-16683020</t>
  </si>
  <si>
    <t>Intergenic (ANKRD62P1-PARP4P3)</t>
  </si>
  <si>
    <t>chr2:179499756-179499759</t>
  </si>
  <si>
    <t>aaagatgcccactgttaccactgttattcaacatagtacttgaagtccta</t>
  </si>
  <si>
    <t>intron (ZNF385B, intron 5 of 9)</t>
  </si>
  <si>
    <t>chr2:181966347-181966350</t>
  </si>
  <si>
    <t>tgtacttccagtaccatgttgaataacagtggtgaaagtggacatcatgg</t>
  </si>
  <si>
    <t>intron (PPP1R1C, intron 1 of 4)</t>
  </si>
  <si>
    <t>chr3:153391927-153391930</t>
  </si>
  <si>
    <t>gggaattgcagtactatgttgaataacagtggtgaaagtaggcatccttg</t>
  </si>
  <si>
    <t>intron (LINC02006, intron 5 of 6)</t>
  </si>
  <si>
    <t>chr4:76777635-76777642</t>
  </si>
  <si>
    <t>accttttagtacaatgttgaatagcagtggtgaaagtgagcacccttgtc</t>
  </si>
  <si>
    <t>intron (SHROOM3, intron 10 of 10)</t>
  </si>
  <si>
    <t>chrX:115144412-115144422</t>
  </si>
  <si>
    <t>agggatgcacattgtcaccactgttattcaacacaatactaggagtccca</t>
  </si>
  <si>
    <t>intron (LRCH2, intron 14 of 19)</t>
  </si>
  <si>
    <t>chrX:116599119-116599123</t>
  </si>
  <si>
    <t>ggcttccagtactatgttgaataacagtagtgagagtgggcatccttgtt</t>
  </si>
  <si>
    <t>Intergenic (CT83)</t>
  </si>
  <si>
    <t>chr14:41683434-41683437</t>
  </si>
  <si>
    <t>acaaagatacccactttcactactgttattcaacatagtatggggtgtcc</t>
  </si>
  <si>
    <t>ATACTATGTTGAATAACAGTAGTG</t>
  </si>
  <si>
    <t>intron (LRFN5, intron 1 of 4)</t>
  </si>
  <si>
    <t>chr18:38676181-38676187</t>
  </si>
  <si>
    <t>gacttccagtactgtgttgaatagcagtggtgcaagtgggaatccttgtt</t>
  </si>
  <si>
    <t>GTACTGTGTTGAATAGCAGTGGTG</t>
  </si>
  <si>
    <t>Intergenic (MIR924)</t>
  </si>
  <si>
    <t>chr2:158076786-158076789</t>
  </si>
  <si>
    <t>aaagatgcctgctttcaccactgttattcaacatagtactagaagtccta</t>
  </si>
  <si>
    <t>intron (UPP2, intron 2 of 8)</t>
  </si>
  <si>
    <t>chr2:226920430-226920433</t>
  </si>
  <si>
    <t>actttcagtactatgttgaataacagtggtgaaagtgtgcatctttgtta</t>
  </si>
  <si>
    <t>intron (RHBDD1, intron 8 of 8)</t>
  </si>
  <si>
    <t>chr3:16755552-16755555</t>
  </si>
  <si>
    <t>aggacttccagtactatgttgaataacagtggtgaaagtgggcatcctta</t>
  </si>
  <si>
    <t>Intergenic (PLCL2)</t>
  </si>
  <si>
    <t>chr4:187804442-187804446</t>
  </si>
  <si>
    <t>gacagggatgcctactgttaccactgttattcaacatagtactggaagct</t>
  </si>
  <si>
    <t>Intergenic (LINC02492)</t>
  </si>
  <si>
    <t>chr5:111430429-111430434</t>
  </si>
  <si>
    <t>acaaggatgcccgctgtcaccactgttatttaacatagtactggcagccc</t>
  </si>
  <si>
    <t>intron (CAMK4, intron 5 of 10)</t>
  </si>
  <si>
    <t>chr6:105414486-105414488</t>
  </si>
  <si>
    <t>acaagagtgccctctttcaccactgttattcaacatagtactggaagtca</t>
  </si>
  <si>
    <t>Intergenic (PREP)</t>
  </si>
  <si>
    <t>chr11:38637308-38637312</t>
  </si>
  <si>
    <t>aggactttcagtactatgttgaataacagtggtgaaagtgagcatccttg</t>
  </si>
  <si>
    <t>intron (LINC02759, intron 1 of 4)</t>
  </si>
  <si>
    <t>aaggatgcccactttcaccactgttattcaatacagtactggaagtccta</t>
  </si>
  <si>
    <t>chr2:179611084-179611087</t>
  </si>
  <si>
    <t>acttccagtactatgttgaataacagtggtgaaagtaagcatccttttca</t>
  </si>
  <si>
    <t>intron (ZNF385B, intron 3 of 9)</t>
  </si>
  <si>
    <t>chr3:135682296-135682299</t>
  </si>
  <si>
    <t>chr3:19620115-19620117</t>
  </si>
  <si>
    <t>aggacttccagtactatgttgaataacagtggtgacagtggacattcttg</t>
  </si>
  <si>
    <t>Intergenic (MIR4791)</t>
  </si>
  <si>
    <t>chr3:28871214-28871217</t>
  </si>
  <si>
    <t>acttccagtactatgttgaataacagtggtgaaagtgggcatccttgtgt</t>
  </si>
  <si>
    <t>Intergenic (LINC00693)</t>
  </si>
  <si>
    <t>chr4:76816131-76816135</t>
  </si>
  <si>
    <t>atttccagtactatgttgaataacagtggtgaaagtgggcatccttccat</t>
  </si>
  <si>
    <t>Intergenic (SOWAHB)</t>
  </si>
  <si>
    <t>chrX:45376135-45376138</t>
  </si>
  <si>
    <t>gagaaggatccccactgtcaccactgttattcaacatagtattggaagtc</t>
  </si>
  <si>
    <t>Intergenic (LINC01204)</t>
  </si>
  <si>
    <t>chrX:55063604-55063606</t>
  </si>
  <si>
    <t>aggacttccagtactatgttgaataacagtggtgaaaatgagaatccttg</t>
  </si>
  <si>
    <t>Intergenic (PAGE2B)</t>
  </si>
  <si>
    <t>chrX:95387072-95387087</t>
  </si>
  <si>
    <t>acttccagtactatgttgaataacagtggtgaaagtgcttattttgttcc</t>
  </si>
  <si>
    <t>chr1:165638956-165638957</t>
  </si>
  <si>
    <t>ggcaaggatgtcggcacttgccactggtattcaacattgcattgccccta</t>
  </si>
  <si>
    <t>ATGCAATGTTGAATACCAGTGGCA</t>
  </si>
  <si>
    <t>intron (MGST3, intron 1 of 5)</t>
  </si>
  <si>
    <t>chr1:95760144-95760147</t>
  </si>
  <si>
    <t>gacaagcatgcccactttcaccactgttattcaacatagtactggaagtc</t>
  </si>
  <si>
    <t>Intergenic (LINC02790)</t>
  </si>
  <si>
    <t>chr3:117116893-117116894</t>
  </si>
  <si>
    <t>chr4:144478160-144478163</t>
  </si>
  <si>
    <t>aggacttccagtactatgttgaataacagtggtgaaagtgggcacccttg</t>
  </si>
  <si>
    <t>Intergenic (HHIP-AS1)</t>
  </si>
  <si>
    <t>chr7:117236628-117236631</t>
  </si>
  <si>
    <t>aggccttccagtactatgttgaataacagtggtgaaagtgggcatcctca</t>
  </si>
  <si>
    <t>Intergenic (ST7-OT3)</t>
  </si>
  <si>
    <t>chr8:17996078-17996081</t>
  </si>
  <si>
    <t>chrX:45413473-45413476</t>
  </si>
  <si>
    <t>chr13:20577403-20577406</t>
  </si>
  <si>
    <t>gatttccagtactatgttgaataacagtggtgacagtggtcatccttggc</t>
  </si>
  <si>
    <t>intron (IFT88, intron 2 of 20)</t>
  </si>
  <si>
    <t>chr1:81170915-81170918</t>
  </si>
  <si>
    <t>acttttagtactatgttgaataacagtggtgaaagcgggcatccttgttg</t>
  </si>
  <si>
    <t>Intergenic (ADGRL2)</t>
  </si>
  <si>
    <t>chr3:130335895-130335898</t>
  </si>
  <si>
    <t>gacaaggatgtccactttcaccactgttattcaacatagtactaaaagtc</t>
  </si>
  <si>
    <t>Intergenic (COL6A5)</t>
  </si>
  <si>
    <t>chr3:146088009-146088021</t>
  </si>
  <si>
    <t>GTTTTTCTAGACAATGTTAAATACCAGTGGTTTTAGTAGACAAGAAATAA</t>
  </si>
  <si>
    <t>chr4:136598619-136598622</t>
  </si>
  <si>
    <t>aacaaggactcccactttcaccactgttattcaacatagtactagaagtc</t>
  </si>
  <si>
    <t>chr6:156225460-156225463</t>
  </si>
  <si>
    <t>gaccaggatgcccactttcaccactgttattcaacatagtactagaagtc</t>
  </si>
  <si>
    <t>chr7:91737680-91737682</t>
  </si>
  <si>
    <t>gacttccagtactatgttgaataacagtggtgaaagtggtcatccttatt</t>
  </si>
  <si>
    <t>chr9:17373098-17373101</t>
  </si>
  <si>
    <t>catgatgcctactttcaccactgttattcaacatagtactggatgtccta</t>
  </si>
  <si>
    <t>intron (CNTLN, intron 13 of 25)</t>
  </si>
  <si>
    <t>chr9:71228441-71228444</t>
  </si>
  <si>
    <t>acaaagatgtccactttcaccactgttattcaacatagtactagaaatcc</t>
  </si>
  <si>
    <t>intron (TRPM3, intron 1 of 25)</t>
  </si>
  <si>
    <t>chrX:125873603-125873606</t>
  </si>
  <si>
    <t>gacttttagtactatgttgaataacagtggagaaagtagccatccttgtc</t>
  </si>
  <si>
    <t>Intergenic (LOC101928495)</t>
  </si>
  <si>
    <t>chrX:127541080-127541083</t>
  </si>
  <si>
    <t>aggacttccagtactatgttgaataacagtggtgaaagagggcatccttg</t>
  </si>
  <si>
    <t>chrX:131654499-131654502</t>
  </si>
  <si>
    <t>aattccagtactatgttgaataacagtggtgaaagtgggcatccttgtca</t>
  </si>
  <si>
    <t>Intergenic (OR13H1)</t>
  </si>
  <si>
    <t>chrX:139350549-139350552</t>
  </si>
  <si>
    <t>actcccagtactatgttgaataacagtggtgaaagtgagcatctttgtta</t>
  </si>
  <si>
    <t>chrX:144957919-144957922</t>
  </si>
  <si>
    <t>acaaggatacccactttcaccactgttattcaacatagtacaggaagtcc</t>
  </si>
  <si>
    <t>Intergenic (SPANXN1)</t>
  </si>
  <si>
    <t>chrX:147446751-147446758</t>
  </si>
  <si>
    <t>acttccaatacaatgttgaataacagtggttgaagtaggcattcttgtta</t>
  </si>
  <si>
    <t>ATACAATGTTGAATAACAGTGGTT</t>
  </si>
  <si>
    <t>Intergenic (MIR514A3)</t>
  </si>
  <si>
    <t>chrX:34187930-34187939</t>
  </si>
  <si>
    <t>aggactcccagtactatgttgaataacagtggtgacagtgggtatccttg</t>
  </si>
  <si>
    <t>Intergenic (FAM47A)</t>
  </si>
  <si>
    <t>chr10:83322191-83322194</t>
  </si>
  <si>
    <t>aaggatgaccaccttcaccactgttattcaacatagtactgtaattctta</t>
  </si>
  <si>
    <t>chr12:60512041-60512044</t>
  </si>
  <si>
    <t>aagaatacccactgttaccactgttattcaacatagtactggaagtccta</t>
  </si>
  <si>
    <t>chr1:105320107-105320114</t>
  </si>
  <si>
    <t>acttccagtactatgttgaataacagttgtgacactgtgcattattgtca</t>
  </si>
  <si>
    <t>Intergenic (LINC01676)</t>
  </si>
  <si>
    <t>chr2:153092895-153092898</t>
  </si>
  <si>
    <t>aattacagtaccatgttgaataacagtggtgacagtgggcatccttgtca</t>
  </si>
  <si>
    <t>Intergenic (ARL6IP6)</t>
  </si>
  <si>
    <t>chr2:208576601-208576609</t>
  </si>
  <si>
    <t>gacaaggatacccaatttcaccactgttattcaacacagtactggaagtc</t>
  </si>
  <si>
    <t>intron (LOC101927960, intron 2 of 5)</t>
  </si>
  <si>
    <t>chr6:86623036-86623037</t>
  </si>
  <si>
    <t>gagttccagtactatgttgaataccaatggtgaaagtgggcatccttata</t>
  </si>
  <si>
    <t>GTACTATGTTGAATACCAATGGTG</t>
  </si>
  <si>
    <t>Intergenic (HTR1E)</t>
  </si>
  <si>
    <t>chr9:24250957-24250960</t>
  </si>
  <si>
    <t>atttctagtactgtgttgaatacaagtggtgagagttgacctctttgtct</t>
  </si>
  <si>
    <t>chrX:116801852-116801854</t>
  </si>
  <si>
    <t>tgatcttccagtactatgttgaataacagtggtgaatgtgggcatccttt</t>
  </si>
  <si>
    <t>chrX:121367984-121367987</t>
  </si>
  <si>
    <t>aacaaggatactgactttcaccactgttattcaacatagtactggtagtc</t>
  </si>
  <si>
    <t>chrX:126932172-126932175</t>
  </si>
  <si>
    <t>ctttccagtactatgttgaataacagtggtgacaggggaccttctagtca</t>
  </si>
  <si>
    <t>chrX:152455639-152455641</t>
  </si>
  <si>
    <t>aaggatgctcacattcaccactgttattcaacatagtactggatgactta</t>
  </si>
  <si>
    <t>Intergenic (GABRA3)</t>
  </si>
  <si>
    <t>chr10:127725383-127725386</t>
  </si>
  <si>
    <t>aaggatgtccactgtcaccactgttattcaacatagtactggaagtcctc</t>
  </si>
  <si>
    <t>Intergenic (FOXI2)</t>
  </si>
  <si>
    <t>chr11:87706392-87706395</t>
  </si>
  <si>
    <t>aggattttcagtactatgttgaataacagtggtgaaactgggcatccttg</t>
  </si>
  <si>
    <t>Intergenic (LINC02711)</t>
  </si>
  <si>
    <t>chr13:23264048-23264051</t>
  </si>
  <si>
    <t>gacgaggatgcccattttcaccacttgtattcaacatcgtactgaaagtg</t>
  </si>
  <si>
    <t>chr13:88970857-88970857</t>
  </si>
  <si>
    <t>attataaatgtccactttcaccactgttattcaatattgtactagaagat</t>
  </si>
  <si>
    <t>GTACAATATTGAATAACAGTGGTG</t>
  </si>
  <si>
    <t>chr15:50159534-50159537</t>
  </si>
  <si>
    <t>tacttccagtactatgttgaataacagtggtgaaagtgggtatccttgtc</t>
  </si>
  <si>
    <t>Intergenic (SLC27A2)</t>
  </si>
  <si>
    <t>chr15:76029390-76029393</t>
  </si>
  <si>
    <t>acaaagatgcccactctcaccactgttattcaacatagtactggaagtgc</t>
  </si>
  <si>
    <t>chr3:17855826-17855829</t>
  </si>
  <si>
    <t>aagacttctagtactatgttgaataacagtggtgaaaaaaggcattcctg</t>
  </si>
  <si>
    <t>Intergenic (LOC339862)</t>
  </si>
  <si>
    <t>chr4:114196727-114196730</t>
  </si>
  <si>
    <t>aagacttccaatactatgttgaataacagtggtgacagtgggcggccctg</t>
  </si>
  <si>
    <t>Intergenic (ARSJ)</t>
  </si>
  <si>
    <t>chr6:73101374-73101376</t>
  </si>
  <si>
    <t>aaagatgctcattttcaccactgttattcaacatagtactgaaagtccta</t>
  </si>
  <si>
    <t>intron (KCNQ5, intron 5 of 13)</t>
  </si>
  <si>
    <t>chr7:113023381-113023384</t>
  </si>
  <si>
    <t>aggactttcagtactatgttgaataacagttgtgacagtgggcattcttg</t>
  </si>
  <si>
    <t>Intergenic (HRAT17)</t>
  </si>
  <si>
    <t>chrX:95090508-95090510</t>
  </si>
  <si>
    <t>gataatgcccactttcaccactgttattcaacatagtactggaagtttta</t>
  </si>
  <si>
    <t>chr13:78089546-78089549</t>
  </si>
  <si>
    <t>aaggatgcccactgtcaccactgttattcaacatagtattggaagtccta</t>
  </si>
  <si>
    <t>intron (OBI1-AS1, intron 1 of 5)</t>
  </si>
  <si>
    <t>chr14:86234656-86234659</t>
  </si>
  <si>
    <t>acaaggatgtccactgtcaccactgttattcaacatagtactgcaagtcc</t>
  </si>
  <si>
    <t>Intergenic (LINC02328)</t>
  </si>
  <si>
    <t>chr2:117304445-117304448</t>
  </si>
  <si>
    <t>agggatgcccacgttcaccactgttattcaacatagtactgaaaatccta</t>
  </si>
  <si>
    <t>Intergenic (DDX18)</t>
  </si>
  <si>
    <t>chr4:105039044-105039047</t>
  </si>
  <si>
    <t>aagaatactcactttcaccactgttattcaacatagtactggaagtccaa</t>
  </si>
  <si>
    <t>chr4:118195886-118195893</t>
  </si>
  <si>
    <t>aggacttctagtactatgttgaataacagtggtgaaagtgggcatccttg</t>
  </si>
  <si>
    <t>intron (NDST3, intron 6 of 13)</t>
  </si>
  <si>
    <t>chr4:186437308-186437311</t>
  </si>
  <si>
    <t>aaggatgaccactttcaccactgttattcaacatagtactagaagtccta</t>
  </si>
  <si>
    <t>intron (F11-AS1, intron 1 of 6)</t>
  </si>
  <si>
    <t>chr4:90870236-90870241</t>
  </si>
  <si>
    <t>aggacttccagtactatgttgaataacagtggtgaaagtgtactcttgtt</t>
  </si>
  <si>
    <t>intron (CCSER1, intron 8 of 10)</t>
  </si>
  <si>
    <t>chr7:9112126-9112129</t>
  </si>
  <si>
    <t>aagggttcccacattcactactgttattcaacatagcactggaagcccta</t>
  </si>
  <si>
    <t>GTGCTATGTTGAATAACAGTAGTG</t>
  </si>
  <si>
    <t>Intergenic (PER4)</t>
  </si>
  <si>
    <t>chrX:126840556-126840559</t>
  </si>
  <si>
    <t>aaggatgcacactttcaccactgttattcaacatagtactggaagtccta</t>
  </si>
  <si>
    <t>chrX:95602482-95602486</t>
  </si>
  <si>
    <t>gggatgctccctgttaccactgtgattcaacatagtactggaagtcttag</t>
  </si>
  <si>
    <t>GTACTATGTTGAATCACAGTGGTA</t>
  </si>
  <si>
    <t>chr13:35750758-35750761</t>
  </si>
  <si>
    <t>aggacttccagcattgtgttgaataacagtggtgaaagggggcacccttg</t>
  </si>
  <si>
    <t>GCATTGTGTTGAATAACAGTGGTG</t>
  </si>
  <si>
    <t>Intergenic (LINC00445)</t>
  </si>
  <si>
    <t>chr13:68112303-68112306</t>
  </si>
  <si>
    <t>aacaatgcccattctcaccactggtattcaacttagtactagaagacctg</t>
  </si>
  <si>
    <t>chr14:91445109-91445109</t>
  </si>
  <si>
    <t>acaaggatgaccactgtcaccactgctattcaacatagtactggaagtcc</t>
  </si>
  <si>
    <t>GTACTATGTTGAATAGCAGTGGTG</t>
  </si>
  <si>
    <t>Intergenic (CCDC88C)</t>
  </si>
  <si>
    <t>chr15:46560764-46560767</t>
  </si>
  <si>
    <t>ggcttccagtactatgttgaataacagtagtgacaatgggcattcttgtg</t>
  </si>
  <si>
    <t>Intergenic (SEMA6D)</t>
  </si>
  <si>
    <t>chr16:17580688-17580689</t>
  </si>
  <si>
    <t>acaagaatgcctcctttcaccaatggtattcaacactgcactggaaattc</t>
  </si>
  <si>
    <t>GTGCAGTGTTGAATACCATTGGTG</t>
  </si>
  <si>
    <t>Intergenic (XYLT1)</t>
  </si>
  <si>
    <t>chr16:30488068-30488071</t>
  </si>
  <si>
    <t>AAgccaggcacggtggtgcataccagtagtcccagctacttgggatgctg</t>
  </si>
  <si>
    <t>GCACGGTGGTGCATACCAGTAGTC</t>
  </si>
  <si>
    <t>intron (ITGAL, intron 9 of 30)</t>
  </si>
  <si>
    <t>chr1:167862886-167862890</t>
  </si>
  <si>
    <t>TATTGTCCTGGTCATCACCACTGTTATTGAATACCATACTATCTACTTCC</t>
  </si>
  <si>
    <t>GTATGGTATTCAATAACAGTGGTG</t>
  </si>
  <si>
    <t>intron (ADCY10, intron 14 of 32)</t>
  </si>
  <si>
    <t>chr1:211061429-211061432</t>
  </si>
  <si>
    <t>agggatgctcattttcaccactgttattcaacatagtactggaagtccta</t>
  </si>
  <si>
    <t>intron (KCNH1, intron 5 of 10)</t>
  </si>
  <si>
    <t>chr1:235993377-235993379</t>
  </si>
  <si>
    <t>GGTACCGCTGTGGCAGGCCCCACTGGGTATTTACACCCTACACGTGTGTG</t>
  </si>
  <si>
    <t>GTAGGGTGTAAATACCCAGTGGGG</t>
  </si>
  <si>
    <t>intron (NID1, intron 13 of 19)</t>
  </si>
  <si>
    <t>chr1:75466809-75466812</t>
  </si>
  <si>
    <t>gccaaggatacccactttcaccactgttattcaacatagtactgaaattc</t>
  </si>
  <si>
    <t>intron (SLC44A5, intron 2 of 25)</t>
  </si>
  <si>
    <t>chr3:192977320-192977323</t>
  </si>
  <si>
    <t>aagaatacccactgtcaccactgttattcaacatagtactgaagttctag</t>
  </si>
  <si>
    <t>Intergenic (MB21D2)</t>
  </si>
  <si>
    <t>chr4:62306867-62306872</t>
  </si>
  <si>
    <t>aaggatggtcactttcaccactgttattcaacatagtactggaagtccta</t>
  </si>
  <si>
    <t>Intergenic (ADGRL3-AS1)</t>
  </si>
  <si>
    <t>chr5:110710881-110710884</t>
  </si>
  <si>
    <t>aaggatgcccactttcaccactgttattcaacatagtactggaagtctta</t>
  </si>
  <si>
    <t>intron (TMEM232, intron 1 of 13)</t>
  </si>
  <si>
    <t>chr5:97347710-97347713</t>
  </si>
  <si>
    <t>acttacagtactatgttgaataacagtggtgaaagtgggcatccttgttt</t>
  </si>
  <si>
    <t>Intergenic (LINC01340)</t>
  </si>
  <si>
    <t>chr6:9279707-9279710</t>
  </si>
  <si>
    <t>aacaaggatgcccactttcaccactgttattcaacatggtactggaagtc</t>
  </si>
  <si>
    <t>chrX:104764598-104764602</t>
  </si>
  <si>
    <t>tggacttccagtactatgttgaataacagtggtgatagtgggcatccttg</t>
  </si>
  <si>
    <t>intron (IL1RAPL2, intron 2 of 10)</t>
  </si>
  <si>
    <t>chrX:67380339-67380342</t>
  </si>
  <si>
    <t>gagaatgcccactttcaccactgttattcaacatagtactggaagttcta</t>
  </si>
  <si>
    <t>Intergenic (AR)</t>
  </si>
  <si>
    <t>chr10:129997101-129997104</t>
  </si>
  <si>
    <t>aaagatccccattttcaccactgttattcaacatagtactgaaagtccca</t>
  </si>
  <si>
    <t>Intergenic (EBF3)</t>
  </si>
  <si>
    <t>chr10:89947155-89947158</t>
  </si>
  <si>
    <t>aaggaggcccactttcaccactgttattcaacatagtactgaaagttcta</t>
  </si>
  <si>
    <t>intron (LINC01375, intron 3 of 3)</t>
  </si>
  <si>
    <t>chr11:74516073-74516076</t>
  </si>
  <si>
    <t>gacaaggatgcccactttcaccactgttattcaacatagtactggacatc</t>
  </si>
  <si>
    <t>Intergenic (LIPT2)</t>
  </si>
  <si>
    <t>chr1:63462511-63462514</t>
  </si>
  <si>
    <t>aatttccaatacaatgttgaacaccagtggtgaaagcaggtgtccttgtt</t>
  </si>
  <si>
    <t>ATACAATGTTGAACACCAGTGGTG</t>
  </si>
  <si>
    <t>intron (ITGB3BP, intron 4 of 7)</t>
  </si>
  <si>
    <t>chr1:95466485-95466486</t>
  </si>
  <si>
    <t>aactttcagtactatgttgaataacagtggtgaaagtgggcatccttgtc</t>
  </si>
  <si>
    <t>Intergenic (LINC01761)</t>
  </si>
  <si>
    <t>chr20:7545272-7545275</t>
  </si>
  <si>
    <t>aaggatgcccactttcaccactgttattcaacatagtactggaatactag</t>
  </si>
  <si>
    <t>Intergenic (MIR8062)</t>
  </si>
  <si>
    <t>chr2:160692893-160692896</t>
  </si>
  <si>
    <t>gacttctagtactatgttgaataacagtggtgaaaatgaacaaccttgtt</t>
  </si>
  <si>
    <t>Intergenic (RBMS1)</t>
  </si>
  <si>
    <t>chr2:187282816-187282819</t>
  </si>
  <si>
    <t>aggactcccagtactatgttgaataacagtggtgaaagtgggtatttttg</t>
  </si>
  <si>
    <t>Intergenic (CALCRL)</t>
  </si>
  <si>
    <t>chr2:73506825-73506826</t>
  </si>
  <si>
    <t>acttccaatactgtgttgaatagcagtggtgagaggccatccttgcattg</t>
  </si>
  <si>
    <t>ATACTGTGTTGAATAGCAGTGGTG</t>
  </si>
  <si>
    <t>intron (ALMS1, intron 10 of 22)</t>
  </si>
  <si>
    <t>chr3:106754877-106754879</t>
  </si>
  <si>
    <t>aggatgcccacttttaccactgttattcaacacagtactggaagtcctag</t>
  </si>
  <si>
    <t>chr3:142142066-142142068</t>
  </si>
  <si>
    <t>aagcatgcccactgtcactactgttattcaacaaagtactggaagtccta</t>
  </si>
  <si>
    <t>GTACTTTGTTGAATAACAGTAGTG</t>
  </si>
  <si>
    <t>intron (TFDP2, intron 1 of 12)</t>
  </si>
  <si>
    <t>chr4:92431150-92431151</t>
  </si>
  <si>
    <t>acttccagtacaatgttgaatacaagtggtgaaagtgggcatccttgtca</t>
  </si>
  <si>
    <t>intron (GRID2, intron 1 of 14)</t>
  </si>
  <si>
    <t>chr5:127723498-127723503</t>
  </si>
  <si>
    <t>agttctagtactatgttgaataacagtggtgaaaatggAGAGACCATCAA</t>
  </si>
  <si>
    <t>intron (CCDC192, intron 2 of 6)</t>
  </si>
  <si>
    <t>chr7:90026439-90026441</t>
  </si>
  <si>
    <t>aaggatgcctactttcaccactgttattcaacatagtactggaagtctta</t>
  </si>
  <si>
    <t>intron (STEAP2-AS1, intron 2 of 2)</t>
  </si>
  <si>
    <t>chr7:97589595-97589598</t>
  </si>
  <si>
    <t>gacttccagtactatgttgaataacagtggtgaaagtgggcatccttttc</t>
  </si>
  <si>
    <t>chr7:98052715-98052720</t>
  </si>
  <si>
    <t>atgcttagcacagtgctgaatacccagtaaAACGTCAGTGGAACCACACC</t>
  </si>
  <si>
    <t>GCACAGTGCTGAATACCCAGTAAA</t>
  </si>
  <si>
    <t>GCACAGTGCTGAATACCCAGTAAAA</t>
  </si>
  <si>
    <t>GTACGGTGTTGAATACC-AGTNNNN</t>
  </si>
  <si>
    <t>Intergenic (LMTK2)</t>
  </si>
  <si>
    <t>chr8:32990626-32990627</t>
  </si>
  <si>
    <t>atttcttgtactatgttgaataacagtgggcatccttgttgtgttccaca</t>
  </si>
  <si>
    <t>GTACTATGTTGAATAACAGTGGGC</t>
  </si>
  <si>
    <t>Intergenic (NRG1)</t>
  </si>
  <si>
    <t>chr9:83975013-83975014</t>
  </si>
  <si>
    <t>ATCTGGAGTAAGGTTATGAATACCAGTTAGAAATTAGATCACTAATGGGC</t>
  </si>
  <si>
    <t>GTAAGGTTATGAATACCAGTTAGA</t>
  </si>
  <si>
    <t>intron (HNRNPK, intron 6 of 16)</t>
  </si>
  <si>
    <t>chrX:108933245-108933248</t>
  </si>
  <si>
    <t>aggaattccagtactatgttgaataacagtggtgaacatgggtatttttg</t>
  </si>
  <si>
    <t>chrX:124867606-124867608</t>
  </si>
  <si>
    <t>aaatatgtccactgttaccactgttattcaacatagtattggaagtccta</t>
  </si>
  <si>
    <t>ATACTATGTTGAATAACAGTGGTA</t>
  </si>
  <si>
    <t>intron (TENM1, intron 3 of 30)</t>
  </si>
  <si>
    <t>chrX:144932192-144932195</t>
  </si>
  <si>
    <t>gcttccagtactatgttgaataacagtggtaacaatgggcattcttgctg</t>
  </si>
  <si>
    <t>aggacttccagtactatgttgaataacagtggtggcagtgggcatctttg</t>
  </si>
  <si>
    <t>chr18:32603349-32603350</t>
  </si>
  <si>
    <t>gacttccagtactatgttaaataacagtagtgaaaggtccttgttgtgtt</t>
  </si>
  <si>
    <t>GTACTATGTTAAATAACAGTAGTG</t>
  </si>
  <si>
    <t>Intergenic (WBP11P1)</t>
  </si>
  <si>
    <t>chr3:101435402-101435405</t>
  </si>
  <si>
    <t>aaggatgtctactgtcaccactgttatttaacatagtattggaagtccta</t>
  </si>
  <si>
    <t>ATACTATGTTAAATAACAGTGGTG</t>
  </si>
  <si>
    <t>intron (SENP7, intron 4 of 23)</t>
  </si>
  <si>
    <t>chr3:21973535-21973538</t>
  </si>
  <si>
    <t>aaggatgcccactttcaccactgttattcaacatagtactggaagtacta</t>
  </si>
  <si>
    <t>intron (ZNF385D-AS2, intron 2 of 3)</t>
  </si>
  <si>
    <t>chr4:131520824-131520824</t>
  </si>
  <si>
    <t>gacttcagtactatgttgaataacagtggcgacagtgggcatccttgttg</t>
  </si>
  <si>
    <t>GTACTATGTTGAATAACAGTGGCG</t>
  </si>
  <si>
    <t>Intergenic (SNHG27)</t>
  </si>
  <si>
    <t>chr4:170105403-170105406</t>
  </si>
  <si>
    <t>chr5:151712644-151712647</t>
  </si>
  <si>
    <t>actttccaatactatgttgaataacagtagtgacagtggacatccttgtc</t>
  </si>
  <si>
    <t>Intergenic (SPARC)</t>
  </si>
  <si>
    <t>chr5:15456661-15456664</t>
  </si>
  <si>
    <t>acttcctgtactatgttgaataacagtggtgaaagtggcatcgttgtcat</t>
  </si>
  <si>
    <t>Intergenic (FBXL7)</t>
  </si>
  <si>
    <t>chr6:127308618-127308624</t>
  </si>
  <si>
    <t>aacaaggatgcctacgttcacaactgttattcaacatagtactggaagtc</t>
  </si>
  <si>
    <t>intron (ECHDC1, intron 5 of 5)</t>
  </si>
  <si>
    <t>chr6:68671298-68671307</t>
  </si>
  <si>
    <t>aggacttctaatactatgttgaataacagtggtgacagtgggaaaccttg</t>
  </si>
  <si>
    <t>intron (ADGRB3, intron 3 of 31)</t>
  </si>
  <si>
    <t>chr6:71135683-71135686</t>
  </si>
  <si>
    <t>aaggatgcccactttcaccactgttattcaacatagtattgatggtccta</t>
  </si>
  <si>
    <t>Intergenic (OGFRL1)</t>
  </si>
  <si>
    <t>chr7:127312424-127312427</t>
  </si>
  <si>
    <t>cacaagaatgcccactgtaaccactgttattcaacatagtactggaagtc</t>
  </si>
  <si>
    <t>GTACTATGTTGAATAACAGTGGTT</t>
  </si>
  <si>
    <t>Intergenic (GRM8)</t>
  </si>
  <si>
    <t>chr8:131560182-131560185</t>
  </si>
  <si>
    <t>acaaagatgctcactttcaccactgttattcaacatagtactggaagtac</t>
  </si>
  <si>
    <t>chr8:131733914-131733915</t>
  </si>
  <si>
    <t>ggtaaagatgttccttctcatcactggtattcaatatcatattggaagta</t>
  </si>
  <si>
    <t>chr10:120352993-120352995</t>
  </si>
  <si>
    <t>acaaggatgcccacatttaccactgttattcaacatagtactggaagcct</t>
  </si>
  <si>
    <t>chr10:83386123-83386124</t>
  </si>
  <si>
    <t>chr11:113863005-113863006</t>
  </si>
  <si>
    <t>acaaagatgcccactttcaccactgctattcaacactgtactggaagttt</t>
  </si>
  <si>
    <t>GTACAGTGTTGAATAGCAGTGGTG</t>
  </si>
  <si>
    <t>intron (USP28, intron 1 of 24)</t>
  </si>
  <si>
    <t>chr11:21884290-21884292</t>
  </si>
  <si>
    <t>aaggatgcccacttttaccactgttattcaacacagtattggaagtccta</t>
  </si>
  <si>
    <t>ATACTGTGTTGAATAACAGTGGTA</t>
  </si>
  <si>
    <t>Intergenic (ANO5)</t>
  </si>
  <si>
    <t>chr12:101970492-101970493</t>
  </si>
  <si>
    <t>gacaaggatacccacttttaccactgttattcaacatagtactggaagtc</t>
  </si>
  <si>
    <t>Intergenic (WASHC3)</t>
  </si>
  <si>
    <t>chr12:16913066-16913069</t>
  </si>
  <si>
    <t>aggacttccagtactatgttgaataacagtggcgaaagtgggcatccttg</t>
  </si>
  <si>
    <t>Intergenic (SKP1P2)</t>
  </si>
  <si>
    <t>chr14:31611047-31611049</t>
  </si>
  <si>
    <t>aaggatgcccacgttcaccactgttattcaacatagtactggaagtcata</t>
  </si>
  <si>
    <t>intron (NUBPL, intron 2 of 8)</t>
  </si>
  <si>
    <t>chr14:40163902-40163904</t>
  </si>
  <si>
    <t>aagggtacccactttcactactgttattcaacatagtactgaaagtccta</t>
  </si>
  <si>
    <t>chr1:62522643-62522643</t>
  </si>
  <si>
    <t>ctttaaagatacaaacatcaccacttctattcaacactgtactggaggta</t>
  </si>
  <si>
    <t>GTACAGTGTTGAATAGAAGTGGTG</t>
  </si>
  <si>
    <t>intron (DOCK7, intron 31 of 49)</t>
  </si>
  <si>
    <t>chr21:16951013-16951016</t>
  </si>
  <si>
    <t>aaggatgaccactttcaccactgttattcaacatagtactggaagtccca</t>
  </si>
  <si>
    <t>Intergenic (MIR125B2)</t>
  </si>
  <si>
    <t>chr3:178799147-178799149</t>
  </si>
  <si>
    <t>aaggatgcctactttcaccactgttattcaacatagtactggaagcccta</t>
  </si>
  <si>
    <t>intron (KCNMB2, intron 2 of 5)</t>
  </si>
  <si>
    <t>chr3:20093272-20093275</t>
  </si>
  <si>
    <t>agccagctctcactgtgggcaattggtactcaattctgtgcaggaataat</t>
  </si>
  <si>
    <t>GCACAGAATTGAGTACCAATTGCC</t>
  </si>
  <si>
    <t>intron (KAT2B, intron 2 of 17)</t>
  </si>
  <si>
    <t>chr3:33349156-33349159</t>
  </si>
  <si>
    <t>aggacttccagtactatgttgaataacagtggtaaaagtggtcatccttg</t>
  </si>
  <si>
    <t>intron (FBXL2, intron 4 of 15)</t>
  </si>
  <si>
    <t>chr3:60466419-60466422</t>
  </si>
  <si>
    <t>atgacttccagtactatgttgaataacagtggtgaaagtgagcatgtttg</t>
  </si>
  <si>
    <t>intron (FHIT, intron 6 of 9)</t>
  </si>
  <si>
    <t>chr3:96681118-96681119</t>
  </si>
  <si>
    <t>agacttccagtactatgttgaataacagtggtgagagagggcatctttgt</t>
  </si>
  <si>
    <t>Intergenic (EPHA6)</t>
  </si>
  <si>
    <t>chr4:59922713-59922716</t>
  </si>
  <si>
    <t>aagaatgcccgctctcaccactgttattcaacattgtgctggaagtacta</t>
  </si>
  <si>
    <t>GCACAATGTTGAATAACAGTGGTG</t>
  </si>
  <si>
    <t>chr7:35284804-35284807</t>
  </si>
  <si>
    <t>aagtcactggacagtgttgaataacagtggtgagagtgggaatccttggc</t>
  </si>
  <si>
    <t>GGACAGTGTTGAATAACAGTGGTG</t>
  </si>
  <si>
    <t>Intergenic (LOC401324)</t>
  </si>
  <si>
    <t>chr8:61703262-61703268</t>
  </si>
  <si>
    <t>gccaggatgtctactctcatcactggtattcaacatgatactggaaatcc</t>
  </si>
  <si>
    <t>GTATCATGTTGAATACCAGTGATG</t>
  </si>
  <si>
    <t>intron (ASPH, intron 1 of 12)</t>
  </si>
  <si>
    <t>chr9:15741809-15741817</t>
  </si>
  <si>
    <t>cacaccaaatacaatgttaaatactagtggagatagtgggtgttcttgca</t>
  </si>
  <si>
    <t>ATACAATGTTAAATACTAGTGGAG</t>
  </si>
  <si>
    <t>intron (CCDC171, intron 15 of 24)</t>
  </si>
  <si>
    <t>chr9:2456369-2456372</t>
  </si>
  <si>
    <t>aagaatgcctactgttaccactgttattcaacatagtactggaagaccta</t>
  </si>
  <si>
    <t>Intergenic (VLDLR)</t>
  </si>
  <si>
    <t>chrX:114224179-114224182</t>
  </si>
  <si>
    <t>aacaaggatgcccactttcaccactgttattcaacatagtactggaagtc</t>
  </si>
  <si>
    <t>Intergenic (XACT)</t>
  </si>
  <si>
    <t>chrX:117354575-117354578</t>
  </si>
  <si>
    <t>gactgccagtactatgttgaatatcagtggtgtcagtgggcatccttgtc</t>
  </si>
  <si>
    <t>GTACTATGTTGAATATCAGTGGTG</t>
  </si>
  <si>
    <t>chrX:141927088-141927091</t>
  </si>
  <si>
    <t>aggacttccagtactatgttgaataacagtggtgaaaatgggcaaccttg</t>
  </si>
  <si>
    <t>Intergenic (MAGEC1)</t>
  </si>
  <si>
    <t>chrX:76811272-76811275</t>
  </si>
  <si>
    <t>ctggaacatgacaatgatttccaccactgttattcaacatagtactgaat</t>
  </si>
  <si>
    <t>intron (MIR325HG, intron 1 of 2)</t>
  </si>
  <si>
    <t>chrX:77041658-77041661</t>
  </si>
  <si>
    <t>chr10:45568314-45568317</t>
  </si>
  <si>
    <t>aggacttctagtactgcattgaataacagtggtgacagtgggcatccttg</t>
  </si>
  <si>
    <t>GTACTGCATTGAATAACAGTGGTG</t>
  </si>
  <si>
    <t>intron (MARCHF8, intron 1 of 6)</t>
  </si>
  <si>
    <t>chr10:77705958-77705961</t>
  </si>
  <si>
    <t>gacaaggatgcccactttcaccactgttattcaacatagtactggaagtc</t>
  </si>
  <si>
    <t>Intergenic (KCNMA1)</t>
  </si>
  <si>
    <t>chr11:111038377-111038377</t>
  </si>
  <si>
    <t>agtttgtgtatggtgctgagtacccagtagctgcaatgcacatgtcacaa</t>
  </si>
  <si>
    <t>GTATGGTGCTGAGTACCCAGTAGC</t>
  </si>
  <si>
    <t>GTATGGTGCTGAGTACCCAGTAGCT</t>
  </si>
  <si>
    <t>Intergenic (LINC02550)</t>
  </si>
  <si>
    <t>chr15:35405744-35405744</t>
  </si>
  <si>
    <t>acttccagtactatgttgaataacagtggtgaaatgggcatctttgtcat</t>
  </si>
  <si>
    <t>intron (DPH6, intron 6 of 8)</t>
  </si>
  <si>
    <t>chr1:68940216-68940216</t>
  </si>
  <si>
    <t>tatgcacatttcactgtttcttctggtatttaataccatatttctaaaat</t>
  </si>
  <si>
    <t>ATATGGTATTAAATACCAGAAGAA</t>
  </si>
  <si>
    <t>Intergenic (LINC01707)</t>
  </si>
  <si>
    <t>chr20:45755162-45755165</t>
  </si>
  <si>
    <t>agataatgatgccactttcaccactgttattcaacatagtactagaaatc</t>
  </si>
  <si>
    <t>Intergenic (SPINT4)</t>
  </si>
  <si>
    <t>chr2:57057055-57057058</t>
  </si>
  <si>
    <t>cagacttccaatactatgttgaataacagtagtgaaattaggcatgcttg</t>
  </si>
  <si>
    <t>chr2:68111160-68111160</t>
  </si>
  <si>
    <t>CAATTTTATTACAGTGATGAATACCAATGGCACAATTAAGAGACTGCCGT</t>
  </si>
  <si>
    <t>TTACAGTGATGAATACCAATGGCA</t>
  </si>
  <si>
    <t>Intergenic (WDR92)</t>
  </si>
  <si>
    <t>chr4:143040554-143040554</t>
  </si>
  <si>
    <t>aaggatgcccaatttcaccactgttattcaacatagtacttgaagtcctc</t>
  </si>
  <si>
    <t>Intergenic (LOC105377623)</t>
  </si>
  <si>
    <t>chr5:174137998-174137998</t>
  </si>
  <si>
    <t>GAAAGTAACATGGGTGTAGAATACCAGTTGTAATTTGCAAAGATTATCCT</t>
  </si>
  <si>
    <t>CATGGGTGTAGAATACCAGTTGTA</t>
  </si>
  <si>
    <t>ATG-GGTGTAGAATACCAGTTGTA</t>
  </si>
  <si>
    <t>chr5:37549679-37549682</t>
  </si>
  <si>
    <t>acttccagcactgtgttgaataacagtggtgaaagtggacatccttgttg</t>
  </si>
  <si>
    <t>GCACTGTGTTGAATAACAGTGGTG</t>
  </si>
  <si>
    <t>intron (WDR70, intron 9 of 17)</t>
  </si>
  <si>
    <t>chr7:89699578-89699580</t>
  </si>
  <si>
    <t>gcagggatgcctaccatcaccactgttattcaacatagtactagaagtcc</t>
  </si>
  <si>
    <t>Intergenic (DPY19L2P4)</t>
  </si>
  <si>
    <t>chr8:51265307-51265307</t>
  </si>
  <si>
    <t>gacttccaatacaatgttgaaaaccagtggtgagaggacatacttgtttt</t>
  </si>
  <si>
    <t>ATACAATGTTGAAAACCAGTGGTG</t>
  </si>
  <si>
    <t>Intergenic (PXDNL)</t>
  </si>
  <si>
    <t>chr9:78844997-78845000</t>
  </si>
  <si>
    <t>accagtactatgttgaataacagtggcgaaagtggtcattcttgtcatgt</t>
  </si>
  <si>
    <t>Intergenic (LOC101927450)</t>
  </si>
  <si>
    <t>chrX:127784947-127784948</t>
  </si>
  <si>
    <t>acttccagtatgttgttgaataacagtggtgacagtgagcatcctcgttg</t>
  </si>
  <si>
    <t>GTATGTTGTTGAATAACAGTGGTG</t>
  </si>
  <si>
    <t>chr11:45786116-45786117</t>
  </si>
  <si>
    <t>aacttccagtacaatgttgaatagcagtagcaaaagtaggcatccttatc</t>
  </si>
  <si>
    <t>GTACAATGTTGAATAGCAGTAGCA</t>
  </si>
  <si>
    <t>Intergenic (LINC02716)</t>
  </si>
  <si>
    <t>chr19:35589410-35589411</t>
  </si>
  <si>
    <t>AATTTCACTCTCGGGTATCCAACTGGTATTTAGCACCAGGTAAACACAAA</t>
  </si>
  <si>
    <t>ACCTGGTGCTAAATACCAGTTGGA</t>
  </si>
  <si>
    <t>Intergenic (LINC01766)</t>
  </si>
  <si>
    <t>chr1:102289163-102289165</t>
  </si>
  <si>
    <t>aaatggatgccacagtgaccactgttattcaacacagtactggaagttct</t>
  </si>
  <si>
    <t>chr1:85980303-85980304</t>
  </si>
  <si>
    <t>acaaggatgccgactttcaccactgctattcaacattgtactggtagtcc</t>
  </si>
  <si>
    <t>intron (COL24A1, intron 20 of 59)</t>
  </si>
  <si>
    <t>chr2:193028669-193028672</t>
  </si>
  <si>
    <t>aaggctgcccacttttaccactgttattcaacatagtactggaagtccta</t>
  </si>
  <si>
    <t>chr2:240282181-240282183</t>
  </si>
  <si>
    <t>aaggatgcccactttcaccactgttattcaacatagtactggaagtccca</t>
  </si>
  <si>
    <t>Intergenic (OTOS)</t>
  </si>
  <si>
    <t>chr3:134302886-134302889</t>
  </si>
  <si>
    <t>ataatcagcagagtaaacaactggtactctacagtgtactgtgttgccca</t>
  </si>
  <si>
    <t>GTACACTGTAGAGTACCAGTTGTT</t>
  </si>
  <si>
    <t>Intergenic (LINC02004)</t>
  </si>
  <si>
    <t>chr4:125568619-125568621</t>
  </si>
  <si>
    <t>gacttctagtactatgttgaataacagtggtgaaactgggcatccttgtt</t>
  </si>
  <si>
    <t>Intergenic (MIR2054)</t>
  </si>
  <si>
    <t>chr5:40523132-40523134</t>
  </si>
  <si>
    <t>aaggatgctcattgtcaccactgttattcaacatagtatcaaaagtccta</t>
  </si>
  <si>
    <t>Intergenic (PTGER4)</t>
  </si>
  <si>
    <t>chr6:49147153-49147155</t>
  </si>
  <si>
    <t>aacttccaatactatgttgaataacagtggggagaaagggcatcctcgtc</t>
  </si>
  <si>
    <t>ATACTATGTTGAATAACAGTGGGG</t>
  </si>
  <si>
    <t>chr8:89904355-89904358</t>
  </si>
  <si>
    <t>TGACTAATACTGGGTGTTGAATACCATTTGCTTCCTGCCGTGCACAGAAA</t>
  </si>
  <si>
    <t>ACTGGGTGTTGAATACCATTTGCT</t>
  </si>
  <si>
    <t>CTG-GGTGTTGAATACCATTTGCT</t>
  </si>
  <si>
    <t>intron (OSGIN2, intron 1 of 5)</t>
  </si>
  <si>
    <t>chrX:126853690-126853692</t>
  </si>
  <si>
    <t>gaatttcagtactatgttgaataacagtggtaaccgtgggcatatttgtc</t>
  </si>
  <si>
    <t>chrX:67668107-67668110</t>
  </si>
  <si>
    <t>acttccagtactctgttgaataacagtggggaaagttaacatccttgttt</t>
  </si>
  <si>
    <t>GTACTCTGTTGAATAACAGTGGGG</t>
  </si>
  <si>
    <t>intron (AR, intron 3 of 8)</t>
  </si>
  <si>
    <t>chrX:71881512-71881514</t>
  </si>
  <si>
    <t>ctaggatgtctgctctcaccacttgtattcagcattgtactcaagcacct</t>
  </si>
  <si>
    <t>GTACAATGCTGAATACAAGTGGTG</t>
  </si>
  <si>
    <t>Intergenic (NHSL2)</t>
  </si>
  <si>
    <t>chr8:81109485-81109516</t>
  </si>
  <si>
    <t>expRAS101_12_RTW4445_SpRY.dedup.sam</t>
  </si>
  <si>
    <t>454.51512626094194</t>
  </si>
  <si>
    <t>8.393705595790744</t>
  </si>
  <si>
    <t>expRAS101_12_RTW4445_SpRY</t>
  </si>
  <si>
    <t>chrX:85099836-85099881</t>
  </si>
  <si>
    <t>396.2347788874672</t>
  </si>
  <si>
    <t>278.3019942436633</t>
  </si>
  <si>
    <t>10.09019243974437</t>
  </si>
  <si>
    <t>chr7:126998355-126998409</t>
  </si>
  <si>
    <t>344.3254274665175</t>
  </si>
  <si>
    <t>224.94443758403983</t>
  </si>
  <si>
    <t>12.678106128282726</t>
  </si>
  <si>
    <t>chrX:74563909-74563949</t>
  </si>
  <si>
    <t>340.9765387823626</t>
  </si>
  <si>
    <t>218.8012797037531</t>
  </si>
  <si>
    <t>10.18390452416659</t>
  </si>
  <si>
    <t>chr10:130603412-130603447</t>
  </si>
  <si>
    <t>325.4304841283312</t>
  </si>
  <si>
    <t>223.0448385414915</t>
  </si>
  <si>
    <t>chr8:94314735-94314767</t>
  </si>
  <si>
    <t>224.1963425214604</t>
  </si>
  <si>
    <t>191.0601999370879</t>
  </si>
  <si>
    <t>7.028162044830431</t>
  </si>
  <si>
    <t>chr7:98052708-98052723</t>
  </si>
  <si>
    <t>200.4544836116169</t>
  </si>
  <si>
    <t>137.69531582446805</t>
  </si>
  <si>
    <t>4.410215414239989</t>
  </si>
  <si>
    <t>chrX:139409547-139409576</t>
  </si>
  <si>
    <t>168.85496735364347</t>
  </si>
  <si>
    <t>134.66625412478064</t>
  </si>
  <si>
    <t>8.172872674333368</t>
  </si>
  <si>
    <t>chr5:66193684-66193714</t>
  </si>
  <si>
    <t>181.7250670656088</t>
  </si>
  <si>
    <t>123.4908903522847</t>
  </si>
  <si>
    <t>8.210888205371406</t>
  </si>
  <si>
    <t>chr22:50691116-50691162</t>
  </si>
  <si>
    <t>180.95026941123908</t>
  </si>
  <si>
    <t>120.8966500776593</t>
  </si>
  <si>
    <t>11.471680404507222</t>
  </si>
  <si>
    <t>chr4:76575305-76575338</t>
  </si>
  <si>
    <t>146.74808346278326</t>
  </si>
  <si>
    <t>113.88151737661384</t>
  </si>
  <si>
    <t>chr1:59624179-59624223</t>
  </si>
  <si>
    <t>171.87495454544853</t>
  </si>
  <si>
    <t>120.18319350058891</t>
  </si>
  <si>
    <t>10.404205880315905</t>
  </si>
  <si>
    <t>chr2:55202109-55202144</t>
  </si>
  <si>
    <t>164.28329190760695</t>
  </si>
  <si>
    <t>99.39315871829407</t>
  </si>
  <si>
    <t>8.919771682605228</t>
  </si>
  <si>
    <t>chr8:131733910-131733928</t>
  </si>
  <si>
    <t>152.41391012633986</t>
  </si>
  <si>
    <t>111.71392035015153</t>
  </si>
  <si>
    <t>5.283669157253661</t>
  </si>
  <si>
    <t>chr21:23971415-23971450</t>
  </si>
  <si>
    <t>112.7164584255556</t>
  </si>
  <si>
    <t>94.02127418834527</t>
  </si>
  <si>
    <t>chr5:65250146-65250166</t>
  </si>
  <si>
    <t>aagatttgatgaggtattgaataccagttaggtactaggaatagcactag</t>
  </si>
  <si>
    <t>119.49895397031725</t>
  </si>
  <si>
    <t>89.43153806124549</t>
  </si>
  <si>
    <t>5.509990925582364</t>
  </si>
  <si>
    <t>ATGAGGTATTGAATACCAGTTAGG</t>
  </si>
  <si>
    <t>intron (ADAMTS6, intron 15 of 25)</t>
  </si>
  <si>
    <t>chr18:2818545-2818561</t>
  </si>
  <si>
    <t>110.99099062536564</t>
  </si>
  <si>
    <t>76.42643521714199</t>
  </si>
  <si>
    <t>4.657252408878008</t>
  </si>
  <si>
    <t>chr6:31325515-31325523</t>
  </si>
  <si>
    <t>84.33267456923205</t>
  </si>
  <si>
    <t>59.89991652748775</t>
  </si>
  <si>
    <t>chr8:61703251-61703273</t>
  </si>
  <si>
    <t>52.49761899362675</t>
  </si>
  <si>
    <t>5.407371766532019</t>
  </si>
  <si>
    <t>chr14:69389400-69389412</t>
  </si>
  <si>
    <t>81.97560612767678</t>
  </si>
  <si>
    <t>60.44832503882965</t>
  </si>
  <si>
    <t>3.5790944881871862</t>
  </si>
  <si>
    <t>chr9:83975011-83975024</t>
  </si>
  <si>
    <t>TATCTGGAGTAAGGTTATGAATACCAGTTAGAAATTAGATCACTAATGGG</t>
  </si>
  <si>
    <t>81.25884567233281</t>
  </si>
  <si>
    <t>57.61944116355173</t>
  </si>
  <si>
    <t>4.437059837324712</t>
  </si>
  <si>
    <t>chr1:75692058-75692069</t>
  </si>
  <si>
    <t>TGTGCAACTACAGTGTTGAATGCCAGTGAAGTTGATCCtgctaatgggaa</t>
  </si>
  <si>
    <t>71.13367697511495</t>
  </si>
  <si>
    <t>47.83304297240559</t>
  </si>
  <si>
    <t>3.2015621187164243</t>
  </si>
  <si>
    <t>chr11_GL383547v1_alt:53233-53264</t>
  </si>
  <si>
    <t>70.74602462329597</t>
  </si>
  <si>
    <t>49.07137658554119</t>
  </si>
  <si>
    <t>7.670723564306043</t>
  </si>
  <si>
    <t>chr8:108225520-108225531</t>
  </si>
  <si>
    <t>tagctcaatacagtctagaataccagtacagcttaggatcccaaaaagtt</t>
  </si>
  <si>
    <t>39.66106403010388</t>
  </si>
  <si>
    <t>43.16248370981448</t>
  </si>
  <si>
    <t>3.867815921162743</t>
  </si>
  <si>
    <t>ATACAGTCTAGAATACCAGTACAG</t>
  </si>
  <si>
    <t>intron (EIF3E, intron 7 of 12)</t>
  </si>
  <si>
    <t>chr13:63202902-63202917</t>
  </si>
  <si>
    <t>62.62587324740471</t>
  </si>
  <si>
    <t>40.39801975344831</t>
  </si>
  <si>
    <t>chr9:138158195-138158215</t>
  </si>
  <si>
    <t>gaacttcccgtacagtgttgaatacagtgatgaaaatgagcattggtgcc</t>
  </si>
  <si>
    <t>32.49615361854384</t>
  </si>
  <si>
    <t>6.537874398678255</t>
  </si>
  <si>
    <t>GTACAGTGTTGAATACAGTGATGA</t>
  </si>
  <si>
    <t>GTACAGTGTTGAATAC-AGTGATG</t>
  </si>
  <si>
    <t>intron (TUBBP5, intron 1 of 4)</t>
  </si>
  <si>
    <t>chr19:50334507-50334516</t>
  </si>
  <si>
    <t>GTAATGTTCATATTGAGCACCTGGGTATTCAGCACCGTGTGTGGACAGCC</t>
  </si>
  <si>
    <t>47.32863826479693</t>
  </si>
  <si>
    <t>33.67491648096547</t>
  </si>
  <si>
    <t>2.770102775666474</t>
  </si>
  <si>
    <t>chr10:66102-66117</t>
  </si>
  <si>
    <t>caccaatgctcattttcatcactgtattcaacactgtacgggaagttcca</t>
  </si>
  <si>
    <t>43.08131845707603</t>
  </si>
  <si>
    <t>33.04542328371661</t>
  </si>
  <si>
    <t>5.395310463726809</t>
  </si>
  <si>
    <t>Intergenic (TUBB8)</t>
  </si>
  <si>
    <t>chr17:60471353-60471360</t>
  </si>
  <si>
    <t>2.266911751455907</t>
  </si>
  <si>
    <t>chr4:133026141-133026154</t>
  </si>
  <si>
    <t>gacaagaatgccctttctcaccactggtattcagcacagtactagaagtc</t>
  </si>
  <si>
    <t>24.81934729198172</t>
  </si>
  <si>
    <t>4.707440918375928</t>
  </si>
  <si>
    <t>chr4:123121600-123121618</t>
  </si>
  <si>
    <t>tacagttgcctacagtgttgaatacagtaacatgctgtacaggtttgtag</t>
  </si>
  <si>
    <t>32.31098884280702</t>
  </si>
  <si>
    <t>21.213203435596427</t>
  </si>
  <si>
    <t>5.530220007679019</t>
  </si>
  <si>
    <t>CTACAGTGTTGAATACAGTAACAT</t>
  </si>
  <si>
    <t>CTACAGTGTTGAATAC-AGTAACA</t>
  </si>
  <si>
    <t>intron (SPATA5, intron 14 of 15)</t>
  </si>
  <si>
    <t>chr2:85417163-85417176</t>
  </si>
  <si>
    <t>ACCCCTGTACAGCCAGCGTCACACTGGGTACTCAACACCataacagctaa</t>
  </si>
  <si>
    <t>25.65151067676132</t>
  </si>
  <si>
    <t>18.97366596101028</t>
  </si>
  <si>
    <t>4.422166387140534</t>
  </si>
  <si>
    <t>TTATGGTGTTGAGTACCCAGTGTG</t>
  </si>
  <si>
    <t>TTATGGTGTTGAGTACCCAGTGTGA</t>
  </si>
  <si>
    <t>Intergenic (SH2D6)</t>
  </si>
  <si>
    <t>chr12:105219399-105219403</t>
  </si>
  <si>
    <t>28.930952282978865</t>
  </si>
  <si>
    <t>19.748417658131498</t>
  </si>
  <si>
    <t>1.5811388300841898</t>
  </si>
  <si>
    <t>chr10:112541831-112541839</t>
  </si>
  <si>
    <t>CTGATATGCACGGAGTTTAATACCAGTCAGGTTTCTTTGATGGATCCTTT</t>
  </si>
  <si>
    <t>26.94438717061496</t>
  </si>
  <si>
    <t>16.431676725154983</t>
  </si>
  <si>
    <t>GCACGGAGTTTAATACCAGTCAGG</t>
  </si>
  <si>
    <t>intron (VTI1A, intron 6 of 8)</t>
  </si>
  <si>
    <t>chr3:53508767-53508788</t>
  </si>
  <si>
    <t>26.38181191654584</t>
  </si>
  <si>
    <t>18.43908891458577</t>
  </si>
  <si>
    <t>7.395360574352772</t>
  </si>
  <si>
    <t>chr3:121444627-121444641</t>
  </si>
  <si>
    <t>aggacttccagtactatgttgaataacagtgatgaaagcaaaagtgggca</t>
  </si>
  <si>
    <t>14.491376746189438</t>
  </si>
  <si>
    <t>4.714045207910316</t>
  </si>
  <si>
    <t>GTACTATGTTGAATAACAGTGATG</t>
  </si>
  <si>
    <t>intron (POLQ, intron 26 of 29)</t>
  </si>
  <si>
    <t>chr4:32076554-32076573</t>
  </si>
  <si>
    <t>tagtctattgctaacatgtaactgtattcaataccgtaggcaattgtaaa</t>
  </si>
  <si>
    <t>21.16601048851673</t>
  </si>
  <si>
    <t>14.38749456993816</t>
  </si>
  <si>
    <t>5.525451315946776</t>
  </si>
  <si>
    <t>CTACGGTATTGAATACAGTTACAT</t>
  </si>
  <si>
    <t>CTACGGTATTGAATAC-AGTTACA</t>
  </si>
  <si>
    <t>intron (LINC02506, intron 1 of 2)</t>
  </si>
  <si>
    <t>chrX:108975217-108975223</t>
  </si>
  <si>
    <t>21.633307652783937</t>
  </si>
  <si>
    <t>13.41640786499874</t>
  </si>
  <si>
    <t>1.9720265943665387</t>
  </si>
  <si>
    <t>chr13:70058205-70058219</t>
  </si>
  <si>
    <t>gacaacaatgccaactttcaccactgttattcaacatcgtattagaagtg</t>
  </si>
  <si>
    <t>16.911534525287763</t>
  </si>
  <si>
    <t>4.714045207910317</t>
  </si>
  <si>
    <t>chr2:78504859-78504864</t>
  </si>
  <si>
    <t>1.8027756377319943</t>
  </si>
  <si>
    <t>chr16:27396166-27396169</t>
  </si>
  <si>
    <t>17.88854381999832</t>
  </si>
  <si>
    <t>AGGTACCGCTGTGGCAGGCCCCACTGGGTATTTACACCCTACACGTGTGT</t>
  </si>
  <si>
    <t>chr6:99387702-99387713</t>
  </si>
  <si>
    <t>10.583005244258365</t>
  </si>
  <si>
    <t>3.3319725113401715</t>
  </si>
  <si>
    <t>chr4:114425785-114425788</t>
  </si>
  <si>
    <t>9.539392014169456</t>
  </si>
  <si>
    <t>chr13:109238330-109238333</t>
  </si>
  <si>
    <t>10.198039027185567</t>
  </si>
  <si>
    <t>gcaagaaggccagtgctcaccactcgtattcaacaccatactacaaatcc</t>
  </si>
  <si>
    <t>13.07669683062202</t>
  </si>
  <si>
    <t>chr8:121489181-121489184</t>
  </si>
  <si>
    <t>aaaaaagatgccttcttgcactactgttattcaacatagtactggaagtt</t>
  </si>
  <si>
    <t>13.674794331177344</t>
  </si>
  <si>
    <t>chr13:68112299-68112306</t>
  </si>
  <si>
    <t>acaacaatgcccattctcaccactggtattcaacttagtactagaagacc</t>
  </si>
  <si>
    <t>7.416198487095663</t>
  </si>
  <si>
    <t>2.549509756796392</t>
  </si>
  <si>
    <t>chr8:129352036-129352039</t>
  </si>
  <si>
    <t>caagatgtgcagtcttgctgcacgtattcaacactgtacgggaatcctag</t>
  </si>
  <si>
    <t>GTACAGTGTTGAATACGTGCAGCA</t>
  </si>
  <si>
    <t>non-coding (CCDC26, exon 4 of 4)</t>
  </si>
  <si>
    <t>chr10:90070873-90070880</t>
  </si>
  <si>
    <t>11.489125293076055</t>
  </si>
  <si>
    <t>2.416609194718914</t>
  </si>
  <si>
    <t>chrX:102119874-102119877</t>
  </si>
  <si>
    <t>taggatgtcttctctcatcactgttattcaacacagtactggatgtcgtg</t>
  </si>
  <si>
    <t>10.954451150103322</t>
  </si>
  <si>
    <t>GTACTGTGTTGAATAACAGTGATG</t>
  </si>
  <si>
    <t>Intergenic (TCEAL2)</t>
  </si>
  <si>
    <t>acattgagtactatgttgaataacagtggtgaaagtaggccagatcttaa</t>
  </si>
  <si>
    <t>chr4:119258055-119258060</t>
  </si>
  <si>
    <t>GTATTGGTAATCAGTGTTGAAtaccagttactgaatgcttaccatgttcc</t>
  </si>
  <si>
    <t>AATCAGTGTTGAATACCAGTTACT</t>
  </si>
  <si>
    <t>AT-CAGTGTTGAATACCAGTTACT</t>
  </si>
  <si>
    <t>intron (USP53, intron 7 of 16)</t>
  </si>
  <si>
    <t>6.164414002968976</t>
  </si>
  <si>
    <t>5.291502622129181</t>
  </si>
  <si>
    <t>chr3:106463253-106463257</t>
  </si>
  <si>
    <t>chr5:78151410-78151418</t>
  </si>
  <si>
    <t>2.947456530637899</t>
  </si>
  <si>
    <t>chr6:86623035-86623045</t>
  </si>
  <si>
    <t>ggagttccagtactatgttgaataccaatggtgaaagtgggcatccttat</t>
  </si>
  <si>
    <t>3.415650255319866</t>
  </si>
  <si>
    <t>chr16:69377985-69377990</t>
  </si>
  <si>
    <t>chr3:147004724-147004727</t>
  </si>
  <si>
    <t>gacttccagtactatgttgaataacagtgatgacagtggaccttcttgtc</t>
  </si>
  <si>
    <t>5.656854249492381</t>
  </si>
  <si>
    <t>Intergenic (LINC02010)</t>
  </si>
  <si>
    <t>chr5:71823932-71823940</t>
  </si>
  <si>
    <t>acttccagtactatgttgaataacagtgaagagagtaggcatctttgttt</t>
  </si>
  <si>
    <t>3.299831645537222</t>
  </si>
  <si>
    <t>GTACTATGTTGAATAACAGTGAAG</t>
  </si>
  <si>
    <t>chr7:102903457-102903464</t>
  </si>
  <si>
    <t>chrX:116023075-116023081</t>
  </si>
  <si>
    <t>chrX:155640970-155640973</t>
  </si>
  <si>
    <t>acttgcagtactatattgaataccagtagttaaagtgggcatgcttgtgt</t>
  </si>
  <si>
    <t>chr18:38676175-38676182</t>
  </si>
  <si>
    <t>6.244997998398398</t>
  </si>
  <si>
    <t>3.741657386773941</t>
  </si>
  <si>
    <t>gacaaagacgtccactttccccactggtatttaacattttatgggaggtt</t>
  </si>
  <si>
    <t>chr6:132319693-132319694</t>
  </si>
  <si>
    <t>cttttccagtacaatgttgaatacaagtagtgataacaaatacccttata</t>
  </si>
  <si>
    <t>5.744562646538029</t>
  </si>
  <si>
    <t>chr6:76544934-76544942</t>
  </si>
  <si>
    <t>2.8613807855648994</t>
  </si>
  <si>
    <t>chr21:24873962-24873965</t>
  </si>
  <si>
    <t>acttcccatagaatgttgaataccagtggtgagagtgggctttcttgtct</t>
  </si>
  <si>
    <t>chr4:118862366-118862371</t>
  </si>
  <si>
    <t>chr6:112419498-112419500</t>
  </si>
  <si>
    <t>aggacttctagtactgtgttgaataacagtgatgaaagtggatatccttg</t>
  </si>
  <si>
    <t>5.0990195135927845</t>
  </si>
  <si>
    <t>Intergenic (RFPL4B)</t>
  </si>
  <si>
    <t>chr7:102464382-102464385</t>
  </si>
  <si>
    <t>ACGGCCTTCAGGCACCGTTGGACTGGTATTCAGCACCCTCGATCGACCCT</t>
  </si>
  <si>
    <t>CGAGGGTGCTGAATACCAGTCCAA</t>
  </si>
  <si>
    <t>G-AGGGTGCTGAATACCAGTCCAA</t>
  </si>
  <si>
    <t>promoter-TSS (LRWD1)</t>
  </si>
  <si>
    <t>chr19:44352472-44352482</t>
  </si>
  <si>
    <t>gagatgtgtactcttgacataactattcaacactgtactgaaaatcagcc</t>
  </si>
  <si>
    <t>3.960744879438715</t>
  </si>
  <si>
    <t>GTACAGTGTTGAATAGTTATGTCA</t>
  </si>
  <si>
    <t>intron (ZNF112, intron 1 of 4)</t>
  </si>
  <si>
    <t>chr12:5176329-5176332</t>
  </si>
  <si>
    <t>AAGGAGGATTGGTGATGTGCCACTGGTATTCAACACAGAGTAGAAGCCAA</t>
  </si>
  <si>
    <t>chr14:37365251-37365254</t>
  </si>
  <si>
    <t>chr19:6254822-6254825</t>
  </si>
  <si>
    <t>cgggatgcccaccctctccactgctattcaacactgtgctgcatgttcta</t>
  </si>
  <si>
    <t>chr1:165638956-165638959</t>
  </si>
  <si>
    <t>gcaaggatgtcggcacttgccactggtattcaacattgcattgcccctaa</t>
  </si>
  <si>
    <t>chr2:57100013-57100017</t>
  </si>
  <si>
    <t>atttccagtactgtgttgaataacagtggtgagggtgggcatccttgtcg</t>
  </si>
  <si>
    <t>chr2:86433269-86433272</t>
  </si>
  <si>
    <t>gacaaacattcccacttgcaccacttgtattcaacatagtactggaagcc</t>
  </si>
  <si>
    <t>chr6:104168159-104168164</t>
  </si>
  <si>
    <t>aaggatgcccattgtcaccactgttattcaacatagtactggaagtccta</t>
  </si>
  <si>
    <t>1.7204650534085253</t>
  </si>
  <si>
    <t>chr9:5161554-5161562</t>
  </si>
  <si>
    <t>aggttgtcccctttcactactgttattcaacatagtactggaggtccaag</t>
  </si>
  <si>
    <t>2.727636339397171</t>
  </si>
  <si>
    <t>chr1:175046167-175046176</t>
  </si>
  <si>
    <t>aggacttccagtactatgttgaataacagtgatgacagtgggcatccatg</t>
  </si>
  <si>
    <t>3.858612300930075</t>
  </si>
  <si>
    <t>Intergenic (TNN)</t>
  </si>
  <si>
    <t>chr1:187149844-187149847</t>
  </si>
  <si>
    <t>chr1:227864698-227864709</t>
  </si>
  <si>
    <t>4.784233364802441</t>
  </si>
  <si>
    <t>chr3:118184364-118184371</t>
  </si>
  <si>
    <t>2.943920288775949</t>
  </si>
  <si>
    <t>chr8:70380624-70380626</t>
  </si>
  <si>
    <t>CCCCTAGACTATATGCCTGTTACTGGTATTCATTCTGTACAGCCCTCATT</t>
  </si>
  <si>
    <t>GTACAGAAT-GAATACCAGTAACA</t>
  </si>
  <si>
    <t>intron (NCOA2, intron 1 of 22)</t>
  </si>
  <si>
    <t>chrX:115144418-115144422</t>
  </si>
  <si>
    <t>acagggatgcacattgtcaccactgttattcaacacaatactaggagtcc</t>
  </si>
  <si>
    <t>chr14:70553902-70553905</t>
  </si>
  <si>
    <t>aaggatgcccactgtcaccactgttattcaacattgtattggaagtccta</t>
  </si>
  <si>
    <t>chr18:34305500-34305503</t>
  </si>
  <si>
    <t>acaaggatgaccactgtcaccactgttattcaacatagtactggaaatcc</t>
  </si>
  <si>
    <t>chr1:210068000-210068003</t>
  </si>
  <si>
    <t>aactcacatacaatgtttaataccagtgaatatgcctcttgtttctgttt</t>
  </si>
  <si>
    <t>ATACAATGTTTAATACCAGTGAAT</t>
  </si>
  <si>
    <t>intron (SYT14, intron 4 of 7)</t>
  </si>
  <si>
    <t>chr3:139484140-139484143</t>
  </si>
  <si>
    <t>chr6:85104592-85104599</t>
  </si>
  <si>
    <t>tctttgagtactatgttgaataacagtggtgaaagtggatatttatgtca</t>
  </si>
  <si>
    <t>gacttacagtactatgttgaataacagtggtgaaggtgaacatccttctc</t>
  </si>
  <si>
    <t>chr14:37217854-37217860</t>
  </si>
  <si>
    <t>ataaggatgcccactttcaccactgttattcaacatagtactgtaagtcc</t>
  </si>
  <si>
    <t>2.1354156504062622</t>
  </si>
  <si>
    <t>chr14:62577198-62577206</t>
  </si>
  <si>
    <t>gacaaggatgtccactgtcaccactgttattcaatactgtattggaagtc</t>
  </si>
  <si>
    <t>3.082207001484488</t>
  </si>
  <si>
    <t>chr3:145527230-145527231</t>
  </si>
  <si>
    <t>gacaataatgtcccctttcaccactgttattcaacacggtactgaaagtc</t>
  </si>
  <si>
    <t>chr3:15840019-15840021</t>
  </si>
  <si>
    <t>chr3:51784347-51784350</t>
  </si>
  <si>
    <t>acttccagtacaatgttgaataacagtgatgaaaacagacatccttatct</t>
  </si>
  <si>
    <t>GTACAATGTTGAATAACAGTGATG</t>
  </si>
  <si>
    <t>Intergenic (IQCF6)</t>
  </si>
  <si>
    <t>chr3:51857140-51857143</t>
  </si>
  <si>
    <t>chr4:144262679-144262684</t>
  </si>
  <si>
    <t>chr4:43118722-43118725</t>
  </si>
  <si>
    <t>chr5:69142422-69142428</t>
  </si>
  <si>
    <t>gactctcagtactatgttgaataacagtggtgaaagtggaaatccttggt</t>
  </si>
  <si>
    <t>2.277608394786075</t>
  </si>
  <si>
    <t>chr9:25946856-25946858</t>
  </si>
  <si>
    <t>chrX:94475676-94475679</t>
  </si>
  <si>
    <t>GTTTGCCACATCTTGGCACTCTACTGGTATTCAACAGCTAATTAGAAAGA</t>
  </si>
  <si>
    <t>chrX:96054543-96054544</t>
  </si>
  <si>
    <t>gacttgcagtactatgttgaataacagtgatgacagcgggcatccttgtc</t>
  </si>
  <si>
    <t>Intergenic (BRDTP1)</t>
  </si>
  <si>
    <t>chr12:16651550-16651553</t>
  </si>
  <si>
    <t>cagagacgtctattctcactactgttattcaacatcatactgaaagcctg</t>
  </si>
  <si>
    <t>chr13:35750758-35750760</t>
  </si>
  <si>
    <t>chr13:89290001-89290004</t>
  </si>
  <si>
    <t>chr1:168277919-168277922</t>
  </si>
  <si>
    <t>acttctagtattatgttgaataacagtagtgtaagtggtcatccttgtca</t>
  </si>
  <si>
    <t>GTATTATGTTGAATAACAGTAGTG</t>
  </si>
  <si>
    <t>Intergenic (TBX19)</t>
  </si>
  <si>
    <t>chr1:50924033-50924038</t>
  </si>
  <si>
    <t>gacgaacatgcccactttcaccactgttattcaacatagtactagaagtc</t>
  </si>
  <si>
    <t>chr2:193169980-193169982</t>
  </si>
  <si>
    <t>aagaatctctgcaaaaatcagtggtattcaacattgtactggaggtccta</t>
  </si>
  <si>
    <t>GTACAATGTTGAATACCACTGATT</t>
  </si>
  <si>
    <t>chr4:139431365-139431368</t>
  </si>
  <si>
    <t>gatatacagtactgtgttgaataacagtggtcacagtgggcatccatgtt</t>
  </si>
  <si>
    <t>acttacagtactgtgttgaataacagtggtgacagtaagcatctttgttg</t>
  </si>
  <si>
    <t>chr6:53469367-53469372</t>
  </si>
  <si>
    <t>chr8:103965685-103965688</t>
  </si>
  <si>
    <t>gactttcagtactatgttgaataacagtggtgtcagtgggcatccttgtc</t>
  </si>
  <si>
    <t>chrX:145116946-145116954</t>
  </si>
  <si>
    <t>gacagggatgtccactgccatcactgttattcaacatagtactggaaacc</t>
  </si>
  <si>
    <t>3.2998316455372216</t>
  </si>
  <si>
    <t>chr12:31539844-31539847</t>
  </si>
  <si>
    <t>chr13:58176417-58176419</t>
  </si>
  <si>
    <t>agcacttctagtactatgttgaataacagtggaaagtgggcatccttgtg</t>
  </si>
  <si>
    <t>GTACTATGTTGAATAACAGTGGAA</t>
  </si>
  <si>
    <t>intron (LINC02338, intron 1 of 2)</t>
  </si>
  <si>
    <t>chr13:69162019-69162019</t>
  </si>
  <si>
    <t>gacaaggatggcttctctcaccactcgtattcaacatagtactggaagtt</t>
  </si>
  <si>
    <t>GTACTATGTTGAATACGAGTGGTG</t>
  </si>
  <si>
    <t>Intergenic (LINC00383)</t>
  </si>
  <si>
    <t>chr15:88670118-88670124</t>
  </si>
  <si>
    <t>acaaggatgcccactttcaccactgttattcaatacagtactggaagtcc</t>
  </si>
  <si>
    <t>chr18:32415839-32415842</t>
  </si>
  <si>
    <t>chr2:32230281-32230283</t>
  </si>
  <si>
    <t>TAGTTTACATACAGTGTTGAATACAGAAACACAGTAAGATTGCCAGGAAA</t>
  </si>
  <si>
    <t>ATACAGTGTTGAATACAGAAACAC</t>
  </si>
  <si>
    <t>ATACAGTGTTGAATAC-AGAAACA</t>
  </si>
  <si>
    <t>intron (NLRC4, intron 8 of 8)</t>
  </si>
  <si>
    <t>chr4:170105403-170105409</t>
  </si>
  <si>
    <t>gataaggatgcccacttttaccactgttattcaacatcgtactggaaatc</t>
  </si>
  <si>
    <t>chr5:26439145-26439147</t>
  </si>
  <si>
    <t>chr8:35990687-35990690</t>
  </si>
  <si>
    <t>aggactttcagtactgtgttgaataacagtgatgactgggtatccttgtc</t>
  </si>
  <si>
    <t>chrX:74894942-74894945</t>
  </si>
  <si>
    <t>caaggatgcccactgtcatcactgttattcaacatagtactggcagccct</t>
  </si>
  <si>
    <t>intron (NEXMIF, intron 1 of 3)</t>
  </si>
  <si>
    <t>chr10:129302829-129302830</t>
  </si>
  <si>
    <t>AACAAAGATGGTActatccctacttgtattcaacattgtactggaaatcc</t>
  </si>
  <si>
    <t>chr10:60036840-60036841</t>
  </si>
  <si>
    <t>cctaggtaatcacatctgttcactggtattcaatacccatttcttttgtg</t>
  </si>
  <si>
    <t>AATGGGTATTGAATACCAGTGAAC</t>
  </si>
  <si>
    <t>ATG-GGTATTGAATACCAGTGAAC</t>
  </si>
  <si>
    <t>intron (ANK3, intron 43 of 43)</t>
  </si>
  <si>
    <t>chr16:71100634-71100634</t>
  </si>
  <si>
    <t>tatatcagagtaggtgttgaatatcagtgaggaaagatggctacatagtg</t>
  </si>
  <si>
    <t>AGTAGGTGTTGAATATCAGTGAGG</t>
  </si>
  <si>
    <t>GTA-GGTGTTGAATATCAGTGAGG</t>
  </si>
  <si>
    <t>intron (HYDIN, intron 10 of 19)</t>
  </si>
  <si>
    <t>chr18:29601168-29601175</t>
  </si>
  <si>
    <t>gacaaggatgcccactttcaccactggtattcaacatagtaatggaaggc</t>
  </si>
  <si>
    <t>chr1:75047052-75047055</t>
  </si>
  <si>
    <t>cacaaggatgcccattgtcatcactgttattcaacatagtactggaagtc</t>
  </si>
  <si>
    <t>Intergenic (LHX8)</t>
  </si>
  <si>
    <t>chr20:2099335-2099343</t>
  </si>
  <si>
    <t>chr3:132787116-132787119</t>
  </si>
  <si>
    <t>chr4:62306865-62306872</t>
  </si>
  <si>
    <t>chr4:7405883-7405884</t>
  </si>
  <si>
    <t>gacttccagtaccatgttgaatacgagtggtgaaagtgagcatcttggtc</t>
  </si>
  <si>
    <t>GTACCATGTTGAATACGAGTGGTG</t>
  </si>
  <si>
    <t>intron (SORCS2, intron 2 of 26)</t>
  </si>
  <si>
    <t>chr6:162567236-162567239</t>
  </si>
  <si>
    <t>chr7:145769067-145769070</t>
  </si>
  <si>
    <t>actacgagtactatgttgaataacagtagtgaaagcgggcatctttgtct</t>
  </si>
  <si>
    <t>chr7:93803783-93803786</t>
  </si>
  <si>
    <t>aaggatgcccactatcatcactgttattcaacatagtactagaagtccta</t>
  </si>
  <si>
    <t>Intergenic (MIR4652)</t>
  </si>
  <si>
    <t>chr8:32990624-32990627</t>
  </si>
  <si>
    <t>aggatttcttgtactatgttgaataacagtgggcatccttgttgtgttcc</t>
  </si>
  <si>
    <t>gacttccagtactatgttgaataacagtggtgatagtgggcatcctggtt</t>
  </si>
  <si>
    <t>chr11:119464568-119464571</t>
  </si>
  <si>
    <t>gacttccagtactatgttgaataacagtgatgacagtgggcatccttgtc</t>
  </si>
  <si>
    <t>intron (USP2-AS1, intron 2 of 3)</t>
  </si>
  <si>
    <t>chr12:99555482-99555486</t>
  </si>
  <si>
    <t>acttccagtacgatattgaatacaagtggtgagactgggcatccttgtct</t>
  </si>
  <si>
    <t>chr13:72880977-72880980</t>
  </si>
  <si>
    <t>taaCTGCTtgcccactttcaccactgttattcaacattgtactagaattc</t>
  </si>
  <si>
    <t>chr13:88800703-88800706</t>
  </si>
  <si>
    <t>gactcatagtactatgctgaataacagtgatgtcagtgggcatccttttc</t>
  </si>
  <si>
    <t>GTACTATGCTGAATAACAGTGATG</t>
  </si>
  <si>
    <t>chr14:103067583-103067586</t>
  </si>
  <si>
    <t>ccttctcacgtagctgggactactggtatacaccaccatacttggctttt</t>
  </si>
  <si>
    <t>GTATGGTGGTGTATACCAGTAGTC</t>
  </si>
  <si>
    <t>Intergenic (CDC42BPB)</t>
  </si>
  <si>
    <t>agtacttccagtactatgttgaataacagtggtgaaagtgggtatccttg</t>
  </si>
  <si>
    <t>chr16:30488069-30488070</t>
  </si>
  <si>
    <t>TAAgccaggcacggtggtgcataccagtagtcccagctacttgggatgct</t>
  </si>
  <si>
    <t>aaagactgttattctcactacttgtattcaacattgtactggaatttcta</t>
  </si>
  <si>
    <t>chr21:28201535-28201536</t>
  </si>
  <si>
    <t>atagggattcacactgtctccactgttattcaacatagtactgaaagtcc</t>
  </si>
  <si>
    <t>gacaagaatactcactttcaccactgttattcaacatagtactggaagtc</t>
  </si>
  <si>
    <t>chr4:145747238-145747241</t>
  </si>
  <si>
    <t>gcttccagtactatgttgaataacagtggtaaaagtaggcatctttgttg</t>
  </si>
  <si>
    <t>chr5:164925359-164925362</t>
  </si>
  <si>
    <t>actttcaatattatgttgaataccagtggtgagagaaggtatccttgtct</t>
  </si>
  <si>
    <t>ATATTATGTTGAATACCAGTGGTG</t>
  </si>
  <si>
    <t>Intergenic (LOC102546299)</t>
  </si>
  <si>
    <t>chr6:117429034-117429041</t>
  </si>
  <si>
    <t>2.867441755680876</t>
  </si>
  <si>
    <t>chr6:242955-242957</t>
  </si>
  <si>
    <t>chr8:142892100-142892111</t>
  </si>
  <si>
    <t>4.642796092394707</t>
  </si>
  <si>
    <t>chr9:26967627-26967638</t>
  </si>
  <si>
    <t>chr9:89691188-89691189</t>
  </si>
  <si>
    <t>ggggtttcactatcttggccacactggtattgaacacctgaccttgtgat</t>
  </si>
  <si>
    <t>GTCAGGTGTTCAATACCAGTGTGG</t>
  </si>
  <si>
    <t>intron (UNQ6494, intron 3 of 5)</t>
  </si>
  <si>
    <t>chrX:103321858-103321861</t>
  </si>
  <si>
    <t>acttccagtactatgttgaataacagtggtgaaagtggacatggcatcct</t>
  </si>
  <si>
    <t>cgtgagaatgcccactttcaccactgttattcaacatagtactggaagtt</t>
  </si>
  <si>
    <t>chr10:91793085-91793085</t>
  </si>
  <si>
    <t>tgcaaagatgtccactttcaccactgttattcaacatagtactggaagtc</t>
  </si>
  <si>
    <t>chr12:66559301-66559309</t>
  </si>
  <si>
    <t>chr12:77670904-77670907</t>
  </si>
  <si>
    <t>gaggatgggtactttcaccacttgtattcaacacagtactggaagtccta</t>
  </si>
  <si>
    <t>chr13:71282427-71282432</t>
  </si>
  <si>
    <t>ttccagtactatgttgaataacagtggtgaaagtgggtatccttgtcttg</t>
  </si>
  <si>
    <t>2.0548046676563256</t>
  </si>
  <si>
    <t>chr18:68251718-68251721</t>
  </si>
  <si>
    <t>aaggataccttctgtcaacaccactgttcaatactgtactgagagtctca</t>
  </si>
  <si>
    <t>GTACAGTATTGAACAGTGGTGTTG</t>
  </si>
  <si>
    <t>Intergenic (LINC01903)</t>
  </si>
  <si>
    <t>chr1:31211123-31211124</t>
  </si>
  <si>
    <t>gacagggatgtccgctctcatcactgctattcaacactgtgctggaggtt</t>
  </si>
  <si>
    <t>GCACAGTGTTGAATAGCAGTGATG</t>
  </si>
  <si>
    <t>intron (NKAIN1, intron 1 of 6)</t>
  </si>
  <si>
    <t>chr2:232092931-232092936</t>
  </si>
  <si>
    <t>gacttccagtactgtgttgaataacagtagtgacagtgggtattcttgtt</t>
  </si>
  <si>
    <t>1.8708286933869709</t>
  </si>
  <si>
    <t>chr3:19620118-19620118</t>
  </si>
  <si>
    <t>acttccagtactatgttgaataacagtggtgacagtggacattcttgtct</t>
  </si>
  <si>
    <t>chr3:22125946-22125964</t>
  </si>
  <si>
    <t>gatactttcagtactgtgttgaataacagtggtgacagtgggcatccttg</t>
  </si>
  <si>
    <t>7.363574011458175</t>
  </si>
  <si>
    <t>aaggactcccactttcaccactgttattcaacatagtactagaagtctta</t>
  </si>
  <si>
    <t>agcatctggtactatgttgaataacagtggtaacagtgggcatccttgtc</t>
  </si>
  <si>
    <t>chr5:60967381-60967386</t>
  </si>
  <si>
    <t>atttctggtactatgttgaatacaagtggtgagaggtgagcatccttgtc</t>
  </si>
  <si>
    <t>intron (NDUFAF2, intron 1 of 3)</t>
  </si>
  <si>
    <t>chr5:9969072-9969075</t>
  </si>
  <si>
    <t>aagaatgcccagttacaccactgttattcaacatagtactggaagtccta</t>
  </si>
  <si>
    <t>chr6:111383241-111383244</t>
  </si>
  <si>
    <t>chr7:152645650-152645656</t>
  </si>
  <si>
    <t>chrX:56742867-56742869</t>
  </si>
  <si>
    <t>gacttgcagtactatgttgaataacagtggtgacaatgggcgtccttgtc</t>
  </si>
  <si>
    <t>chrX:85398900-85398903</t>
  </si>
  <si>
    <t>chrX:86424723-86424726</t>
  </si>
  <si>
    <t>aggacttccagtactatgttgaataacagtgatgacagtgaacatccttg</t>
  </si>
  <si>
    <t>intron (DACH2, intron 2 of 11)</t>
  </si>
  <si>
    <t>chr10:44051441-44051451</t>
  </si>
  <si>
    <t>AAGCACATATACACTGGTATTTATCATCGTAAGCACATCAAACTCGAGTG</t>
  </si>
  <si>
    <t>3.897114317029974</t>
  </si>
  <si>
    <t>TTACGATGATAAATACCAGTGTAT</t>
  </si>
  <si>
    <t>Intergenic (LINC00841)</t>
  </si>
  <si>
    <t>chr13:88017279-88017279</t>
  </si>
  <si>
    <t>chr14:40985276-40985279</t>
  </si>
  <si>
    <t>acttctagtactatgttgaataacagtggtgacagtggggatccttgtca</t>
  </si>
  <si>
    <t>ttctttagtacaatgttgaatacaagtggtgagaacttacatgcttccct</t>
  </si>
  <si>
    <t>chr1:221626179-221626180</t>
  </si>
  <si>
    <t>taggacctcagtactatgttgaataacagtggtgaaagccggcattcttg</t>
  </si>
  <si>
    <t>chr1:30969610-30969611</t>
  </si>
  <si>
    <t>TTAGTCAAGTTCAGTGCAGAATACCAGTTATGCCACTCTGATAAAGGATC</t>
  </si>
  <si>
    <t>GTTCAGTGCAGAATACCAGTTATG</t>
  </si>
  <si>
    <t>intron (PUM1, intron 10 of 21)</t>
  </si>
  <si>
    <t>chr1:81170915-81170917</t>
  </si>
  <si>
    <t>aggacttttagtactatgttgaataacagtggtgaaagcgggcatccttg</t>
  </si>
  <si>
    <t>chr20:40350434-40350436</t>
  </si>
  <si>
    <t>gcaaagatgctcattttcttcactgttattcaacatagtattggaagtcc</t>
  </si>
  <si>
    <t>ATACTATGTTGAATAACAGTGAAG</t>
  </si>
  <si>
    <t>Intergenic (MAFB)</t>
  </si>
  <si>
    <t>chr2:27527827-27527828</t>
  </si>
  <si>
    <t>acaaagatccccactttcaccactgatattcaacacagtactggaagtcc</t>
  </si>
  <si>
    <t>chr2:60911114-60911117</t>
  </si>
  <si>
    <t>ccaaggcacacttttaccacttgtattcaacatcgtagtgaaggtcatag</t>
  </si>
  <si>
    <t>chr2:68111158-68111161</t>
  </si>
  <si>
    <t>chr3:172571022-172571026</t>
  </si>
  <si>
    <t>gacttccagtactgtgttgaataacagtggagaaagcgagcatccttatc</t>
  </si>
  <si>
    <t>1.632993161855452</t>
  </si>
  <si>
    <t>chr3:30571458-30571458</t>
  </si>
  <si>
    <t>ataaagactcccactgtcattactgctattcaacatagtactggaagtcc</t>
  </si>
  <si>
    <t>GTACTATGTTGAATAGCAGTAATG</t>
  </si>
  <si>
    <t>Intergenic (TGFBR2)</t>
  </si>
  <si>
    <t>chr4:130556774-130556776</t>
  </si>
  <si>
    <t>aaggatgcccactttcaccactgttattcaacatagtactggaattccta</t>
  </si>
  <si>
    <t>Intergenic (LINC02479)</t>
  </si>
  <si>
    <t>chr4:43467996-43467999</t>
  </si>
  <si>
    <t>acttccagtactgtgttgaataacagtggtgccagggggcatacttgtca</t>
  </si>
  <si>
    <t>chr5:81691976-81691976</t>
  </si>
  <si>
    <t>aacaaggatgcccactttcaccactgttattcaacacagtactggaagtt</t>
  </si>
  <si>
    <t>chr8:60813445-60813448</t>
  </si>
  <si>
    <t>acctcaaatacaatattgaataacagtggagatagtaggtatccatgctt</t>
  </si>
  <si>
    <t>chr9:103248954-103248958</t>
  </si>
  <si>
    <t>cacctTgtatagtgctgaataccattaaacatatatgtggaataaagaag</t>
  </si>
  <si>
    <t>GTATAGTGCTGAATACCATTAAAC</t>
  </si>
  <si>
    <t>intron (LINC01492, intron 6 of 9)</t>
  </si>
  <si>
    <t>chr9:12663110-12663113</t>
  </si>
  <si>
    <t>gcaagaacgcccactgtcatcactgttattcaacatagtactggatgtcc</t>
  </si>
  <si>
    <t>Intergenic (TYRP1)</t>
  </si>
  <si>
    <t>chrX:113066550-113066552</t>
  </si>
  <si>
    <t>chrX:116801852-116801855</t>
  </si>
  <si>
    <t>tcttccagtactatgttgaataacagtggtgaatgtgggcatccttttca</t>
  </si>
  <si>
    <t>chr11:113863006-113863007</t>
  </si>
  <si>
    <t>caaagatgcccactttcaccactgctattcaacactgtactggaagttta</t>
  </si>
  <si>
    <t>chr11:82052132-82052134</t>
  </si>
  <si>
    <t>gatctggaagacattatcactactgttattcaacatagtactggaagtcc</t>
  </si>
  <si>
    <t>chr12:100604638-100604640</t>
  </si>
  <si>
    <t>aggacttccagaactgtgttgaataacagtgatgaaagtgggcatccttg</t>
  </si>
  <si>
    <t>GAACTGTGTTGAATAACAGTGATG</t>
  </si>
  <si>
    <t>intron (GAS2L3, intron 4 of 8)</t>
  </si>
  <si>
    <t>chr13:23264048-23264052</t>
  </si>
  <si>
    <t>aggatgcccattttcaccacttgtattcaacatcgtactgaaagtgctag</t>
  </si>
  <si>
    <t>chr14:39901345-39901348</t>
  </si>
  <si>
    <t>gacttccagtactgtgttgaataacagtagtaaaacagggcatctttgtc</t>
  </si>
  <si>
    <t>chr14:45396564-45396567</t>
  </si>
  <si>
    <t>aacaaatatgcccactttcaccactgttattcaacacagtactagaagtc</t>
  </si>
  <si>
    <t>chr16:13965513-13965516</t>
  </si>
  <si>
    <t>cttccaggtactatgttgaataacagtggtgaaagtaggcatccctgtca</t>
  </si>
  <si>
    <t>chr18:22769078-22769080</t>
  </si>
  <si>
    <t>chr1:115519764-115519764</t>
  </si>
  <si>
    <t>chr1:146610334-146610335</t>
  </si>
  <si>
    <t>actatgtagccatctttcctcactgatattcaacacctactctgatataa</t>
  </si>
  <si>
    <t>intron (HYDIN2, intron 15 of 55)</t>
  </si>
  <si>
    <t>chr1:211061429-211061430</t>
  </si>
  <si>
    <t>acagggatgctcattttcaccactgttattcaacatagtactggaagtcc</t>
  </si>
  <si>
    <t>chr20:13409999-13410002</t>
  </si>
  <si>
    <t>tcacacacctttccaagtctctggtatttatcactgtactctctatctcc</t>
  </si>
  <si>
    <t>GTACAGTGATAAATACCAGAGACT</t>
  </si>
  <si>
    <t>intron (TASP1, intron 13 of 13)</t>
  </si>
  <si>
    <t>chr20:18933510-18933511</t>
  </si>
  <si>
    <t>gacttccagtactatgttgaatacaagtagtgaaagtggttcatcctcat</t>
  </si>
  <si>
    <t>GTACTATGTTGAATACAAGTAGTG</t>
  </si>
  <si>
    <t>Intergenic (C20orf78)</t>
  </si>
  <si>
    <t>chr20:8991940-8991942</t>
  </si>
  <si>
    <t>aacagggatgcccacgttcaccactgttattcaacatagtactgaaaatc</t>
  </si>
  <si>
    <t>chr2:48836707-48836709</t>
  </si>
  <si>
    <t>gactgccagtactatgttgaataacagtgatgaaagtggacatttttgtt</t>
  </si>
  <si>
    <t>Intergenic (LHCGR)</t>
  </si>
  <si>
    <t>chr3:108700604-108700606</t>
  </si>
  <si>
    <t>aggacttccagtactatgttgaataacagtgatgaaagtgggcatccttg</t>
  </si>
  <si>
    <t>Intergenic (RETNLB)</t>
  </si>
  <si>
    <t>chr3:146088010-146088010</t>
  </si>
  <si>
    <t>acttccaatactatgttgaataacagtggtgacagtgggcggccctgttg</t>
  </si>
  <si>
    <t>chr4:144926127-144926130</t>
  </si>
  <si>
    <t>acttccagtactatgttgaataacagtgatgaaagttgtcatccttgtca</t>
  </si>
  <si>
    <t>Intergenic (ANAPC10)</t>
  </si>
  <si>
    <t>chr4:186437309-186437311</t>
  </si>
  <si>
    <t>chr4:69675537-69675539</t>
  </si>
  <si>
    <t>chr8:137744827-137744830</t>
  </si>
  <si>
    <t>acttccagtactatgttgaataacagtggtgaaagtagacatccttgtct</t>
  </si>
  <si>
    <t>Intergenic (LOC101927915)</t>
  </si>
  <si>
    <t>chrX:116599122-116599123</t>
  </si>
  <si>
    <t>chrX:121555062-121555064</t>
  </si>
  <si>
    <t>acttttagtactatgttgaataacagtggagaaagtagccatccttgtca</t>
  </si>
  <si>
    <t>gcaaagattctttctctccacttgtattcaacatggtactggaagtccta</t>
  </si>
  <si>
    <t>chrX:65060255-65060259</t>
  </si>
  <si>
    <t>aggaatttcagtattgtgttgaataacagtgatggcagggtgtatccctg</t>
  </si>
  <si>
    <t>GTATTGTGTTGAATAACAGTGATG</t>
  </si>
  <si>
    <t>Intergenic (ZC4H2)</t>
  </si>
  <si>
    <t>chr12:131899631-131899632</t>
  </si>
  <si>
    <t>agcctcctgagtagctgggactacagatacgcaccaccatacttggTTAG</t>
  </si>
  <si>
    <t>GTATGGTGGTGCGTATCTGTAGTC</t>
  </si>
  <si>
    <t>intron (ULK1, intron 3 of 27)</t>
  </si>
  <si>
    <t>chr12:43615771-43615773</t>
  </si>
  <si>
    <t>chr15:53799370-53799373</t>
  </si>
  <si>
    <t>aaggatgcccactatcaccactgttattcaacacagtactggaagtccta</t>
  </si>
  <si>
    <t>chr15:90734829-90734829</t>
  </si>
  <si>
    <t>chr16:17580687-17580689</t>
  </si>
  <si>
    <t>chr18:48477565-48477566</t>
  </si>
  <si>
    <t>ataaggatgctcactttcaccactgttattcaacatagtacttcaagtcc</t>
  </si>
  <si>
    <t>Intergenic (CTIF)</t>
  </si>
  <si>
    <t>chr18:54510344-54510345</t>
  </si>
  <si>
    <t>acaaggacgcctactgtcaccactgttattcaacatagtactagaagtcc</t>
  </si>
  <si>
    <t>chr1:95760144-95760144</t>
  </si>
  <si>
    <t>chr3:122161108-122161109</t>
  </si>
  <si>
    <t>acttccagtactatgttgaataacagtggtgaaagtgggcatctgtgttg</t>
  </si>
  <si>
    <t>Intergenic (CASR)</t>
  </si>
  <si>
    <t>chr3:16755552-16755554</t>
  </si>
  <si>
    <t>gacttccagtactatgttgaataacagtggtgaaagtgggcatccttatc</t>
  </si>
  <si>
    <t>chr3:176301437-176301438</t>
  </si>
  <si>
    <t>AATCTAATATTCACAGACATTACCGGTATTCGACACCATATGGCTCTTTG</t>
  </si>
  <si>
    <t>ATATGGTGTCGAATACCGGTAATG</t>
  </si>
  <si>
    <t>Intergenic (MIR548I1)</t>
  </si>
  <si>
    <t>chr3:192977319-192977322</t>
  </si>
  <si>
    <t>chr4:141420052-141420053</t>
  </si>
  <si>
    <t>chr6:105654712-105654714</t>
  </si>
  <si>
    <t>aaccttcagtacaatgttgaatacaagtgacagagtgaaaatttttattt</t>
  </si>
  <si>
    <t>GTACAATGTTGAATACAAGTGACA</t>
  </si>
  <si>
    <t>chr6:24533162-24533166</t>
  </si>
  <si>
    <t>TGTGGGGGAGAGGGTGTTGAATACCCACTAATGAATTTAACCTTATTTTA</t>
  </si>
  <si>
    <t>AGAGGGTGTTGAATACCCACTAAT</t>
  </si>
  <si>
    <t>intron (ALDH5A1, intron 10 of 10)</t>
  </si>
  <si>
    <t>chr7:88072609-88072612</t>
  </si>
  <si>
    <t>GAGATGTGGGGCTTTCACTCTGGTATTCACCACCGTACAGCTCAGTTTCT</t>
  </si>
  <si>
    <t>GTACGGTGGTGAATACCAGAGTGA</t>
  </si>
  <si>
    <t>intron (ADAM22, intron 3 of 28)</t>
  </si>
  <si>
    <t>chr8:17996081-17996081</t>
  </si>
  <si>
    <t>chrX:128774669-128774670</t>
  </si>
  <si>
    <t>aacttccagtacaatgttgaataacagtgatgaaagtgagcatccttgtc</t>
  </si>
  <si>
    <t>chrX:78087361-78087362</t>
  </si>
  <si>
    <t>acttctagtactatgttgaataacagtggtgacagtaggcatccttgcca</t>
  </si>
  <si>
    <t>chrX:83893760-83893763</t>
  </si>
  <si>
    <t>ttccagtacaatgttgaataacagtagtgaaagtgggtgtccttgtagtt</t>
  </si>
  <si>
    <t>chr9:107422401-107422452</t>
  </si>
  <si>
    <t>expRAS101_13_RTW2582_AHK140_MKRCKS.dedup.sam</t>
  </si>
  <si>
    <t>CAGGACAGCTTTTCCTAGACAGGGGCTAGTATGTGCAGCTCCTGCACCGG</t>
  </si>
  <si>
    <t>GAGCTGCACATACTAGCCCCTGTC</t>
  </si>
  <si>
    <t>expRAS101_13_RTW2582_AHK140_MKRCKS</t>
  </si>
  <si>
    <t>GAGCTGCACATACTAGCCCCNNNN</t>
  </si>
  <si>
    <t>intron (LINC01509, intron 7 of 7)</t>
  </si>
  <si>
    <t>chr3:184885199-184885201</t>
  </si>
  <si>
    <t>TTTGACCTTTTTATCAGACAGGTGTTAGTATGTGGAGCTCTTTTTCACGT</t>
  </si>
  <si>
    <t>GAGCTCCACATACTAACACCTGTC</t>
  </si>
  <si>
    <t>intron (VPS8, intron 20 of 46)</t>
  </si>
  <si>
    <t>chr9:107422384-107422459</t>
  </si>
  <si>
    <t>expRAS101_14_RTW2582_SpG.dedup.sam</t>
  </si>
  <si>
    <t>474.1392200609437</t>
  </si>
  <si>
    <t>312.8929529407781</t>
  </si>
  <si>
    <t>16.094263143196365</t>
  </si>
  <si>
    <t>expRAS101_14_RTW2582_SpG</t>
  </si>
  <si>
    <t>chr3:140020066-140020092</t>
  </si>
  <si>
    <t>GTGAGGGCTGGTTGAAACCCTGGGGAGTATGTGGAGCTCATCTGTGTTTC</t>
  </si>
  <si>
    <t>73.86474125047755</t>
  </si>
  <si>
    <t>7.814200432229884</t>
  </si>
  <si>
    <t>GAGCTCCACATACTCCCCAGGGTT</t>
  </si>
  <si>
    <t>GAGCTCCACATACTC-CCCAGGGT</t>
  </si>
  <si>
    <t>chr3:25703605-25703620</t>
  </si>
  <si>
    <t>CAATCTTTAAAACAGTTCACAGAGGCTAGTATGTTCAGCTTAATGTGGAT</t>
  </si>
  <si>
    <t>61.237243569579455</t>
  </si>
  <si>
    <t>4.742362280551751</t>
  </si>
  <si>
    <t>AAGCTGAACATACTAGCCTCTGTG</t>
  </si>
  <si>
    <t>Intergenic (MIR4442)</t>
  </si>
  <si>
    <t>chr1:2928536-2928540</t>
  </si>
  <si>
    <t>TCTCGGGGTGTGCGTGGCCCTGGGGAGTATGTGCAGCATGTGTGAGCACC</t>
  </si>
  <si>
    <t>16.24807680927192</t>
  </si>
  <si>
    <t>ATGCTGCACATACTCCCCAGGGCC</t>
  </si>
  <si>
    <t>chr2:9933719-9933726</t>
  </si>
  <si>
    <t>AGTTATTTGGGGGGATGTTCAGGGGTTAGTGTGTGCATTTCTTGGTTACC</t>
  </si>
  <si>
    <t>2.3570226039551585</t>
  </si>
  <si>
    <t>GAAATGCACACACTAACCCCTGAA</t>
  </si>
  <si>
    <t>intron (TAF1B, intron 13 of 13)</t>
  </si>
  <si>
    <t>chr10:62572797-62572801</t>
  </si>
  <si>
    <t>aaatacaaagagctgcacatactaccttgtgtgaagtaaacaagagatgt</t>
  </si>
  <si>
    <t>GAGCTGCACATACTACCTTGTGTG</t>
  </si>
  <si>
    <t>GAGCTGCACATACTA-CCTTGTGT</t>
  </si>
  <si>
    <t>intron (NM_199452, intron 1 of 6)</t>
  </si>
  <si>
    <t>chr9:86276216-86276218</t>
  </si>
  <si>
    <t>tctcataaggagtgcacaaactagcccctcacacctgcagttcagactag</t>
  </si>
  <si>
    <t>GGAGTGCACAAACTAGCCCCTCAC</t>
  </si>
  <si>
    <t>GAG-TGCACAAACTAGCCCCTCAC</t>
  </si>
  <si>
    <t>intron (ISCA1, intron 1 of 3)</t>
  </si>
  <si>
    <t>chr7:136941926-136941932</t>
  </si>
  <si>
    <t>ccagttctagctatatgacctggggctagtaagtacacctctctgagtct</t>
  </si>
  <si>
    <t>GAGGTGTACTTACTAGCCCCAGGT</t>
  </si>
  <si>
    <t>intron (LOC349160, intron 2 of 3)</t>
  </si>
  <si>
    <t>chr20:39030734-39030737</t>
  </si>
  <si>
    <t>TGATGACCATGAGCTGCACATACACCCTGCGTCAGTCCTCTATGCAGAGA</t>
  </si>
  <si>
    <t>GAGCTGCACATACACCCTGCGTCA</t>
  </si>
  <si>
    <t>non-coding (DHX35, exon 20 of 22)</t>
  </si>
  <si>
    <t>chr2:27931840-27931840</t>
  </si>
  <si>
    <t>CATTTTATGAGATGAATATATTAgcccctgcccttccttcaattcctctt</t>
  </si>
  <si>
    <t>GAGATGAATATATTAGCCCCTGCC</t>
  </si>
  <si>
    <t>intron (BABAM2, intron 4 of 13)</t>
  </si>
  <si>
    <t>chr20:51411398-51411399</t>
  </si>
  <si>
    <t>ATTATTTCTCCTGCCCATACTAGCCCCAGTGTTCTTTATCCATGcacaca</t>
  </si>
  <si>
    <t>CTCCTGCCCATACTAGCCCCAGTG</t>
  </si>
  <si>
    <t>intron (NFATC2, intron 9 of 10)</t>
  </si>
  <si>
    <t>chr10:42981898-42981898</t>
  </si>
  <si>
    <t>TCCACTGGGCAGGGAAGGGCAGGGGGGTATGTGCAGCTGCCTGGAGGAAA</t>
  </si>
  <si>
    <t>CAGCTGCACATACCCCCCTGCCCT</t>
  </si>
  <si>
    <t>promoter-TSS (LINC01264)</t>
  </si>
  <si>
    <t>chr11:115342503-115342503</t>
  </si>
  <si>
    <t>GTCTCTAAGTCTCCAAAGTCAAGGGCTAGTATATGCACTTAAACCCTAAG</t>
  </si>
  <si>
    <t>TAAGTGCATATACTAGCCCTTGAC</t>
  </si>
  <si>
    <t>AAG-TGCATATACTAGCCCTTGAC</t>
  </si>
  <si>
    <t>intron (CADM1, intron 1 of 8)</t>
  </si>
  <si>
    <t>chr3:42527620-42527621</t>
  </si>
  <si>
    <t>GTTGCCCCCCAGCAGCACATACTCCCCAGCTCCTGCCAGGCCAGCTTCCC</t>
  </si>
  <si>
    <t>CAGCAGCACATACTCCCCAGCTCC</t>
  </si>
  <si>
    <t>intron (VIPR1, intron 5 of 12)</t>
  </si>
  <si>
    <t>chr4:148385743-148385744</t>
  </si>
  <si>
    <t>CCTGCACCTCAGCTGCACATACTCCCCCATGCCACCTGCATCCACAGACA</t>
  </si>
  <si>
    <t>CAGCTGCACATACTCCCCCATGCC</t>
  </si>
  <si>
    <t>CAGCTGCACATACTC-CCCCATGC</t>
  </si>
  <si>
    <t>intron (NR3C2, intron 2 of 8)</t>
  </si>
  <si>
    <t>chr9:107422405-107422451</t>
  </si>
  <si>
    <t>expRAS101_15_RTW2582_SpRY.dedup.sam</t>
  </si>
  <si>
    <t>expRAS101_15_RTW2582_SpRY</t>
  </si>
  <si>
    <t>chr9:86276211-86276228</t>
  </si>
  <si>
    <t>chr4:148385736-148385752</t>
  </si>
  <si>
    <t>TCCTGCACCTCAGCTGCACATACTCCCCCATGCCACCTGCATCCACAGAC</t>
  </si>
  <si>
    <t>chr3:140020065-140020078</t>
  </si>
  <si>
    <t>chr2:25005425-25005440</t>
  </si>
  <si>
    <t>gggaaggatcttgcaggcagaggggctagtttgtgcagaggtacagggtg</t>
  </si>
  <si>
    <t>CCTCTGCACAAACTAGCCCCTCTG</t>
  </si>
  <si>
    <t>intron (DNAJC27-AS1, intron 2 of 2)</t>
  </si>
  <si>
    <t>chr14:50526078-50526082</t>
  </si>
  <si>
    <t>ctccaggtgtttgcacatactatacccaaagcctggaatatcttttccta</t>
  </si>
  <si>
    <t>TGTTTGCACATACTATACCCAAAG</t>
  </si>
  <si>
    <t>intron (MAP4K5, intron 2 of 31)</t>
  </si>
  <si>
    <t>chr1:2928536-2928537</t>
  </si>
  <si>
    <t>chr9:30145158-30145160</t>
  </si>
  <si>
    <t>tgcacagcaggaggtgagtggtgggctagtaagtgtagcttcatctgtat</t>
  </si>
  <si>
    <t>AAGCTACACTTACTAGCCCACCAC</t>
  </si>
  <si>
    <t>Intergenic (LINC01242)</t>
  </si>
  <si>
    <t>chr2:33062818-33062821</t>
  </si>
  <si>
    <t>gctactaagtgacgaatgtgtgggtagtatgtgcagtgtggatatgctgg</t>
  </si>
  <si>
    <t>ACACTGCACATACTACCCACACAT</t>
  </si>
  <si>
    <t>CA-CTGCACATACTACCCACACAT</t>
  </si>
  <si>
    <t>intron (LTBP1, intron 3 of 33)</t>
  </si>
  <si>
    <t>chr5:115832163-115832164</t>
  </si>
  <si>
    <t>TTTTAGCTGTTTTCTAGTAGTGGTGCTAGTATGTGTACTCTAATAACTAT</t>
  </si>
  <si>
    <t>AGAGTACACATACTAGCACCACTA</t>
  </si>
  <si>
    <t>GAG-TACACATACTAGCACCACTA</t>
  </si>
  <si>
    <t>intron (ATG12, intron 5 of 5)</t>
  </si>
  <si>
    <t>chr11:4362596-4362601</t>
  </si>
  <si>
    <t>gttaccagagctgcgtatactatacccaatgtgtagtctttaatcattca</t>
  </si>
  <si>
    <t>GAGCTGCGTATACTATACCCAATG</t>
  </si>
  <si>
    <t>Intergenic (OR52B4)</t>
  </si>
  <si>
    <t>chr10:95033115-95033115</t>
  </si>
  <si>
    <t>gcaagtcaagctcctaatcccggggagtatgtgcacctcaagctgcatgt</t>
  </si>
  <si>
    <t>GAGGTGCACATACTCCCCGGGATT</t>
  </si>
  <si>
    <t>GAGGTGCACATACTC-CCCGGGAT</t>
  </si>
  <si>
    <t>Intergenic (CYP2C8)</t>
  </si>
  <si>
    <t>chr1:216230270-216230270</t>
  </si>
  <si>
    <t>ATTTCAAAAAAATTACATCTAGGAGCTAGTATGTGCAGTAACTGGCTCCT</t>
  </si>
  <si>
    <t>TTACTGCACATACTAGCTCCTAGA</t>
  </si>
  <si>
    <t>TA-CTGCACATACTAGCTCCTAGA</t>
  </si>
  <si>
    <t>intron (USH2A, intron 14 of 71)</t>
  </si>
  <si>
    <t>chr6:149545613-149545623</t>
  </si>
  <si>
    <t>ACAATAAAGGCACAAAAGCTATGGGTATTGTATGTGCAGCTCGAATcaca</t>
  </si>
  <si>
    <t>GAGCTGCACATACAATACCCATAG</t>
  </si>
  <si>
    <t>intron (PPIL4, intron 1 of 12)</t>
  </si>
  <si>
    <t>chr3:126657615-126657616</t>
  </si>
  <si>
    <t>TGTATTAATGTACCTTGAGTAGGTGGTATGTGCAGCTCAGGTCAGCTTGT</t>
  </si>
  <si>
    <t>GAGCTGCACATACCACCTACTCAA</t>
  </si>
  <si>
    <t>Intergenic (TXNRD3)</t>
  </si>
  <si>
    <t>chr5:97045663-97045664</t>
  </si>
  <si>
    <t>TTGTATTAGTTGAACTGTTTATAGCTAGTATGTGCTGCTTTCATAATTTA</t>
  </si>
  <si>
    <t>AAGCAGCACATACTAGCTATAAAC</t>
  </si>
  <si>
    <t>Intergenic (LNPEP)</t>
  </si>
  <si>
    <t>chr8:532371-532371</t>
  </si>
  <si>
    <t>CTGTCTCAGAAGGGCACATATTAGCCCCCAGGCTCCCTAGCAAGATGATG</t>
  </si>
  <si>
    <t>GAAGGGCACATATTAGCCCCCAGG</t>
  </si>
  <si>
    <t>intron (TDRP, intron 1 of 3)</t>
  </si>
  <si>
    <t>chr10:122101405-122101406</t>
  </si>
  <si>
    <t>gcacagtgggctgcacatagtagcccctcaacaaatgtttgtagaatgat</t>
  </si>
  <si>
    <t>GGGCTGCACATAGTAGCCCCTCAA</t>
  </si>
  <si>
    <t>intron (TACC2, intron 5 of 19)</t>
  </si>
  <si>
    <t>chr8:69222788-69222788</t>
  </si>
  <si>
    <t>TGTGATGGCAGATGCACATAGTAGCCCCAAAGTCATCTAATTGCCGATTT</t>
  </si>
  <si>
    <t>CAGATGCACATAGTAGCCCCAAAG</t>
  </si>
  <si>
    <t>Intergenic (LINC01592)</t>
  </si>
  <si>
    <t>chr2:9933719-9933722</t>
  </si>
  <si>
    <t>chr3:45793727-45793738</t>
  </si>
  <si>
    <t>TAAACAAATTCTTTGTTTGCTGGGGGTATTTGCAGCTCTGCTTACAAGGA</t>
  </si>
  <si>
    <t>GAGCTGCAAATACCCCCAGCAAAC</t>
  </si>
  <si>
    <t>intron (SLC6A20, intron 1 of 9)</t>
  </si>
  <si>
    <t>chr19:34448137-34448138</t>
  </si>
  <si>
    <t>GGGGATAGaggggatgcacatactaccctaggatctgatattcatattat</t>
  </si>
  <si>
    <t>GGGATGCACATACTACCCTAGGAT</t>
  </si>
  <si>
    <t>GGGATGCACATACTA-CCCTAGGA</t>
  </si>
  <si>
    <t>intron (UBA2, intron 8 of 16)</t>
  </si>
  <si>
    <t>chr1:198265038-198265039</t>
  </si>
  <si>
    <t>TTCTCTGTCACATAAAAGTCTGGGGCTAGTATGGTAGCTCTGCTCTATCA</t>
  </si>
  <si>
    <t>GAGCTAC-CATACTAGCCCCAGAC</t>
  </si>
  <si>
    <t>intron (NEK7, intron 5 of 9)</t>
  </si>
  <si>
    <t>chr22:42490635-42490635</t>
  </si>
  <si>
    <t>tttaggagaagaacatactagcagcccccactgtgccctttcaaaagctg</t>
  </si>
  <si>
    <t>GAGAAGAACATACTAGCAGCCCCC</t>
  </si>
  <si>
    <t>Intergenic (SERHL)</t>
  </si>
  <si>
    <t>chr3:25703616-25703617</t>
  </si>
  <si>
    <t>AATCTTTAAAACAGTTCACAGAGGCTAGTATGTTCAGCTTAATGTGGATC</t>
  </si>
  <si>
    <t>chr6:43769667-43769713</t>
  </si>
  <si>
    <t>expRAS101_16_RTW2580_RAS2816_MRRWMR.dedup.sam</t>
  </si>
  <si>
    <t>GGTGAATGGAGCGAGCAGCGTCTTCGAgagtgaggacgtgtgtgtctgtg</t>
  </si>
  <si>
    <t>811.4098840906487</t>
  </si>
  <si>
    <t>512.9424919033322</t>
  </si>
  <si>
    <t>11.114662130974306</t>
  </si>
  <si>
    <t>GAGCGAGCAGCGTCTTCGAGAGTG</t>
  </si>
  <si>
    <t>expRAS101_16_RTW2580_RAS2816_MRRWMR</t>
  </si>
  <si>
    <t>GAGCGAGCAGCGTCTTCGAGNNNN</t>
  </si>
  <si>
    <t>promoter-TSS (VEGFA)</t>
  </si>
  <si>
    <t>chr15:45450798-45450803</t>
  </si>
  <si>
    <t>CTGACCCAGCAGAGAGGAGCGGAGCAGCCTCAGCGAGGCGGCCCTGGGAA</t>
  </si>
  <si>
    <t>GAGCGGAGCAGCCTCAGCGAGGCGG</t>
  </si>
  <si>
    <t>GAGCG-AGCAGCGTCTTCGAGNNNN</t>
  </si>
  <si>
    <t>Intergenic (MIR147B)</t>
  </si>
  <si>
    <t>chr1:56934365-56934366</t>
  </si>
  <si>
    <t>GAGTGAGCAGCATCTGCTGATTCT</t>
  </si>
  <si>
    <t>chr6:43769678-43769702</t>
  </si>
  <si>
    <t>expRAS101_17_RTW2580_SpG.dedup.sam</t>
  </si>
  <si>
    <t>expRAS101_17_RTW2580_SpG</t>
  </si>
  <si>
    <t>chr1:23616332-23616334</t>
  </si>
  <si>
    <t>TTGTAGAACTTCTCTCCTCCCTCGAAGACGCTGCTTCTCCCAGAACCTCT</t>
  </si>
  <si>
    <t>GGAGAAGCAGCGTCTTCGAGGGAG</t>
  </si>
  <si>
    <t>GAGA-AGCAGCGTCTTCGAGGGAG</t>
  </si>
  <si>
    <t>Intergenic (MDS2)</t>
  </si>
  <si>
    <t>chr16:71521832-71521833</t>
  </si>
  <si>
    <t>tctaaaggaaactaggtctcccttgaagacactgctttctctgcagtcct</t>
  </si>
  <si>
    <t>GAGAAAGCAGTGTCTTCAAGGGAG</t>
  </si>
  <si>
    <t>Intergenic (CHST4)</t>
  </si>
  <si>
    <t>chr6:68975237-68975243</t>
  </si>
  <si>
    <t>CTTTGTGACACACAGGCACCACTAGCAGACGCTGCTCTCTCAGTCTTCAT</t>
  </si>
  <si>
    <t>GAGAGAGCAGCGTCTGCTAGTGGT</t>
  </si>
  <si>
    <t>exon (ADGRB3, exon 10 of 32)</t>
  </si>
  <si>
    <t>chr1:56934362-56934366</t>
  </si>
  <si>
    <t>chr6:43769653-43769704</t>
  </si>
  <si>
    <t>expRAS101_18_RTW2580_SpRY.dedup.sam</t>
  </si>
  <si>
    <t>expRAS101_18_RTW2580_SpRY</t>
  </si>
  <si>
    <t>chr22:49229951-49229952</t>
  </si>
  <si>
    <t>GAGGAGTTAAGAGAGCAGCATCTTTGAGTGAGGAGGATGGATGTGTGAGT</t>
  </si>
  <si>
    <t>AAGAGAGCAGCATCTTTGAGTGAG</t>
  </si>
  <si>
    <t>Intergenic (MIR3667)</t>
  </si>
  <si>
    <t>chr4:155808758-155808761</t>
  </si>
  <si>
    <t>aggaatGGAGGGAGCAGCCTCTTCGAGCAGTGGGGCTAGAAGCCAGATTT</t>
  </si>
  <si>
    <t>GAGGGAGCAGCCTCTTCGAGCAGT</t>
  </si>
  <si>
    <t>TTS (GUCY1B1)</t>
  </si>
  <si>
    <t>chr1:23616327-23616333</t>
  </si>
  <si>
    <t>CTTGTAGAACTTCTCTCCTCCCTCGAAGACGCTGCTTCTCCCAGAACCTC</t>
  </si>
  <si>
    <t>chr3:151832690-151832691</t>
  </si>
  <si>
    <t>acaactgaaatttagtacttacttgaggacgctgctttctctatattcct</t>
  </si>
  <si>
    <t>GAGAAAGCAGCGTCCTCAAGTAAG</t>
  </si>
  <si>
    <t>intron (AADACL2-AS1, intron 1 of 2)</t>
  </si>
  <si>
    <t>chr1:28582246-28582247</t>
  </si>
  <si>
    <t>GTGGGCGTGCGAGCGAGCAGCGCCTGAGTGGGTTTCGGGGAGGGGGTCAT</t>
  </si>
  <si>
    <t>GAGCGAGCAGCGCCTGAGTGGGTT</t>
  </si>
  <si>
    <t>promoter-TSS (SNHG12)</t>
  </si>
  <si>
    <t>chr13:76277990-76278018</t>
  </si>
  <si>
    <t>expRAS101_19_RTW2597_RAS2816_MRRWMR.dedup.sam</t>
  </si>
  <si>
    <t>GTATTTTATAACGGGTCAGGCTCTCTGGTGTGAATGGGTCCTGGCTCCAC</t>
  </si>
  <si>
    <t>AACGGGTCAGGCTCTCTGGTGTGA</t>
  </si>
  <si>
    <t>AACGGGTCAGGCTCTCT-GGTGTG</t>
  </si>
  <si>
    <t>expRAS101_19_RTW2597_RAS2816_MRRWMR</t>
  </si>
  <si>
    <t>GGCGGGCCAGGCTCTCTTGGNNNN</t>
  </si>
  <si>
    <t>Intergenic (LINC00561)</t>
  </si>
  <si>
    <t>chr11:22625394-22625464</t>
  </si>
  <si>
    <t>GCGGGCAAGGCGGGCCAGGCTCTCTTGGAGTGTCTCCTCATCGGCGTCCC</t>
  </si>
  <si>
    <t>GGCGGGCCAGGCTCTCTTGGAGTG</t>
  </si>
  <si>
    <t>exon (FANCF, exon 1 of 1)</t>
  </si>
  <si>
    <t>chr8:92470162-92470194</t>
  </si>
  <si>
    <t>GTTGTGGCCTTTGCCTGAGCTCCAAGAGAGCCGGGCCCACCCAAGACGTG</t>
  </si>
  <si>
    <t>GGTGGGCCCGGCTCTCTTGGAGCT</t>
  </si>
  <si>
    <t>Intergenic (LOC102724710)</t>
  </si>
  <si>
    <t>chr1:225546487-225546505</t>
  </si>
  <si>
    <t>gaacagaagagaagCATCCTTCCAAGAGAGTCTGGCCCTAACACATCCAT</t>
  </si>
  <si>
    <t>TTAGGGCCAGACTCTCTTGGAAGG</t>
  </si>
  <si>
    <t>intron (ENAH, intron 3 of 14)</t>
  </si>
  <si>
    <t>chr19:39829632-39829665</t>
  </si>
  <si>
    <t>tgagttaacttccaagtgcttccaagagagcctggcccttggtgagcact</t>
  </si>
  <si>
    <t>CAAGGGCCAGGCTCTCTTGGAAGC</t>
  </si>
  <si>
    <t>TTS (MIR6719)</t>
  </si>
  <si>
    <t>chr11:69951146-69951173</t>
  </si>
  <si>
    <t>TCCTGGGATCCCAGACACACCCCAAGAGAGCCTGTCCCAGCAGTGCAGGG</t>
  </si>
  <si>
    <t>GCTGGGACAGGCTCTCTTGGGGTG</t>
  </si>
  <si>
    <t>Intergenic (LINC02753)</t>
  </si>
  <si>
    <t>chr15:90053775-90053794</t>
  </si>
  <si>
    <t>CTCAGAGAAGCAGGGCCAGGCTCTCTGGGATGCCTCCTCCCAGGGAGCCC</t>
  </si>
  <si>
    <t>GCAGGGCCAGGCTCTCTGGGATGC</t>
  </si>
  <si>
    <t>chr7:137294566-137294582</t>
  </si>
  <si>
    <t>ACCAGGCCATCCCATGCCCCACCAAGAGAGTCTGGCCTGTTAGCAAGTTT</t>
  </si>
  <si>
    <t>AACAGGCCAGACTCTCTTGGTGGG</t>
  </si>
  <si>
    <t>intron (PTN, intron 1 of 4)</t>
  </si>
  <si>
    <t>chr10:101137980-101138005</t>
  </si>
  <si>
    <t>GAGAGCAGGGAGAGCCAGGCTCTCCTGGGATTACCAGTGCCTGAGAGGAT</t>
  </si>
  <si>
    <t>GGAGAGCCAGGCTCTCCTGGGATT</t>
  </si>
  <si>
    <t>TTS (TLX1)</t>
  </si>
  <si>
    <t>chr5:149434583-149434595</t>
  </si>
  <si>
    <t>CAGGGAGGGGTGGACCAGACCCTCCTGGAGTAGTGGGTGATGAGGCATGG</t>
  </si>
  <si>
    <t>GGTGGACCAGACCCTCCTGGAGTA</t>
  </si>
  <si>
    <t>Intergenic (MIR145)</t>
  </si>
  <si>
    <t>chr2:122939981-122939992</t>
  </si>
  <si>
    <t>CTGAGGCTTCTGGCAGGCCAGGCTCTGGAGGAAACGTGCTGCACTTGCAC</t>
  </si>
  <si>
    <t>GGCAGGCCAGGCTCTGGAGGAAAC</t>
  </si>
  <si>
    <t>chr22:27776239-27776251</t>
  </si>
  <si>
    <t>GAGTTTGCAGTGGGGCAGGCTCTCTTGGGGGATTCACTTAGAGGTCCCAG</t>
  </si>
  <si>
    <t>AGTGGGGCAGGCTCTCTTGGGGGA</t>
  </si>
  <si>
    <t>intron (MN1, intron 1 of 1)</t>
  </si>
  <si>
    <t>chr6:34238875-34238896</t>
  </si>
  <si>
    <t>TCCAGGCAGGCCGGGCCAGGCTCTCTGGGATTCCGGACTGGCTTCGCCCA</t>
  </si>
  <si>
    <t>GCCGGGCCAGGCTCTCTGGGATTC</t>
  </si>
  <si>
    <t>promoter-TSS (HMGA1)</t>
  </si>
  <si>
    <t>chr1:54672268-54672287</t>
  </si>
  <si>
    <t>AGGCAGGTGGTGAGCCAGGCTTTCTTGGTGGTTGTGGTATAACCCCAAGG</t>
  </si>
  <si>
    <t>GGTGAGCCAGGCTTTCTTGGTGGT</t>
  </si>
  <si>
    <t>intron (MROH7, intron 7 of 23)</t>
  </si>
  <si>
    <t>chr20:59194282-59194294</t>
  </si>
  <si>
    <t>GCACTTTGGCAAGGGCCAGGCTCTCTGGGGATGTCCTGAATCCCTGGGTA</t>
  </si>
  <si>
    <t>CAAGGGCCAGGCTCTCTGGGGATG</t>
  </si>
  <si>
    <t>exon (ZNF831, exon 1 of 5)</t>
  </si>
  <si>
    <t>chr8:138607943-138607965</t>
  </si>
  <si>
    <t>GGGTTCCTGAAGGGCCAGGCTCTCCTGGAGATCCCGGTGATCCATTCTTG</t>
  </si>
  <si>
    <t>GAAGGGCCAGGCTCTCCTGGAGAT</t>
  </si>
  <si>
    <t>exon (COL22A1, exon 57 of 65)</t>
  </si>
  <si>
    <t>chr2:20171948-20171953</t>
  </si>
  <si>
    <t>GAGCCCAGCCTGGGCCAGACCCTCTTGGGGGTGCTGCAGTTTTAGAGAGG</t>
  </si>
  <si>
    <t>CCTGGGCCAGACCCTCTTGGGGGT</t>
  </si>
  <si>
    <t>GCCTGGGCCAGACCCTCTTGGGGGT</t>
  </si>
  <si>
    <t>GGC-GGGCCAGGCTCTCTTGGNNNN</t>
  </si>
  <si>
    <t>Intergenic (SDC1)</t>
  </si>
  <si>
    <t>chr1:6025420-6025427</t>
  </si>
  <si>
    <t>GGCTGTGCCCAGAGTGAGTCACCAGAGAGCCTGGCCCCAGGCTCAGCAGC</t>
  </si>
  <si>
    <t>CTGGGGCCAGGCTCTCTGGTGACT</t>
  </si>
  <si>
    <t>promoter-TSS (KCNAB2)</t>
  </si>
  <si>
    <t>chr2:129741713-129741726</t>
  </si>
  <si>
    <t>CTTTCCCACACTAAGGCGCACTCCTAGAGAGCCCTGGCCCTCCCTTCCTC</t>
  </si>
  <si>
    <t>GAGGGCCAGGGCTCTCTAGGAGTG</t>
  </si>
  <si>
    <t>GGAGGGCCAGGGCTCTCTAGGAGTG</t>
  </si>
  <si>
    <t>GGCGGGCCAGG-CTCTCTTGGNNNN</t>
  </si>
  <si>
    <t>Intergenic (LINC02572)</t>
  </si>
  <si>
    <t>chr17:79784132-79784143</t>
  </si>
  <si>
    <t>GGCCCCAGTGCCATGGCCACCCCAGAGAACCTGGCCAGCCTAATGAAGGG</t>
  </si>
  <si>
    <t>GGCTGGCCAGGTTCTCTGGGGTGG</t>
  </si>
  <si>
    <t>exon (CBX2, exon 5 of 5)</t>
  </si>
  <si>
    <t>chr2:174546802-174546809</t>
  </si>
  <si>
    <t>GAAGGGAGGGCGGGCCCAGCTCTCTTGGCGGCCAAGGAAAAAGCCTGGCA</t>
  </si>
  <si>
    <t>GGCGGGCCCAGCTCTCTTGGCGGC</t>
  </si>
  <si>
    <t>Intergenic (RNU6-8)</t>
  </si>
  <si>
    <t>chr1:17674573-17674586</t>
  </si>
  <si>
    <t>TGAGAGCGGGGTGGGCCAGGCTCTCTGGAGGGCATTTAGCGGGAGGGCCC</t>
  </si>
  <si>
    <t>GGTGGGCCAGGCTCTCTGGAGGGC</t>
  </si>
  <si>
    <t>GGTGGGCCAGGCTCTCT-GGAGGG</t>
  </si>
  <si>
    <t>intron (ARHGEF10L, intron 27 of 29)</t>
  </si>
  <si>
    <t>chr13:111409577-111409584</t>
  </si>
  <si>
    <t>AGGGTTGAGCCGGGCCAGCCTCTCCTGGTGTGTGCGATCACCTGGGAAGG</t>
  </si>
  <si>
    <t>GCCGGGCCAGCCTCTCCTGGTGTG</t>
  </si>
  <si>
    <t>Intergenic (TEX29)</t>
  </si>
  <si>
    <t>chr2:29625788-29625794</t>
  </si>
  <si>
    <t>TGCCTGCTGCTGGAGGGCCAGGCTCTGGAGATACTGAGAGGAAGTTGACA</t>
  </si>
  <si>
    <t>GGAGGGCCAGGCTCTGGAGATACT</t>
  </si>
  <si>
    <t>intron (ALK, intron 3 of 28)</t>
  </si>
  <si>
    <t>chr1:228036871-228036886</t>
  </si>
  <si>
    <t>TCTCAGGCAGCACGTGGCTCTGCAGAGAGCCTGGCCTGCTCTAGGCCAGG</t>
  </si>
  <si>
    <t>AGCAGGCCAGGCTCTCTGCAGAGC</t>
  </si>
  <si>
    <t>AGCAGGCCAGGCTCTCT-GCAGAG</t>
  </si>
  <si>
    <t>intron (WNT3A, intron 2 of 3)</t>
  </si>
  <si>
    <t>chr16:67310344-67310356</t>
  </si>
  <si>
    <t>GCTAAATGAATGAAGAACACTCCAGAGAGCCTGGGCTTCCAGCTGCCCTC</t>
  </si>
  <si>
    <t>GGAAGCCCAGGCTCTCTGGAGTGT</t>
  </si>
  <si>
    <t>GGAAGCCCAGGCTCTCT-GGAGTG</t>
  </si>
  <si>
    <t>intron (KCTD19, intron 2 of 15)</t>
  </si>
  <si>
    <t>chr5:180442500-180442507</t>
  </si>
  <si>
    <t>tctgtgtctctggggccaggctctctGGGGAAATCAGCCCAGGTCATCTC</t>
  </si>
  <si>
    <t>CTGGGGCCAGGCTCTCTGGGGAAA</t>
  </si>
  <si>
    <t>TG-GGGCCAGGCTCTCTGGGGAAA</t>
  </si>
  <si>
    <t>Intergenic (CNOT6)</t>
  </si>
  <si>
    <t>chr10:111411155-111411162</t>
  </si>
  <si>
    <t>GTGGGCCACCAGGCAGGCCAGGCTCTGGGGCTGCCCAGTTGTCATGAGAA</t>
  </si>
  <si>
    <t>GGCAGGCCAGGCTCTGGGGCTGCC</t>
  </si>
  <si>
    <t>GGCAGGCCAGGCTCTGG-GGCTGC</t>
  </si>
  <si>
    <t>Intergenic (HEAT2)</t>
  </si>
  <si>
    <t>chr9:69809130-69809143</t>
  </si>
  <si>
    <t>tgggtttgggtggcccaggctctcttgggagcctggggtagtctcttttc</t>
  </si>
  <si>
    <t>GGTGGCCCAGGCTCTCTTGGGAGC</t>
  </si>
  <si>
    <t>Intergenic (C9orf135-DT)</t>
  </si>
  <si>
    <t>chr4:6755315-6755321</t>
  </si>
  <si>
    <t>GCCTGCACATGGTCAGTGCTGCCAGAGAGCCTGGCCTGCCCAGAGAGGGC</t>
  </si>
  <si>
    <t>GGCAGGCCAGGCTCTCTGGCAGCA</t>
  </si>
  <si>
    <t>GGCAGGCCAGGCTCTCT-GGCAGC</t>
  </si>
  <si>
    <t>Intergenic (KIAA0232)</t>
  </si>
  <si>
    <t>chr3:196838304-196838326</t>
  </si>
  <si>
    <t>tctcCCCAACTTCCTAGTGCTCCAGAGAGCCTGGCTCCCTGTAATAATTC</t>
  </si>
  <si>
    <t>AGGGAGCCAGGCTCTCTGGAGCAC</t>
  </si>
  <si>
    <t>Intergenic (SENP5)</t>
  </si>
  <si>
    <t>chr21:44853044-44853054</t>
  </si>
  <si>
    <t>CCTGACACAGAAGACACCACTCCAAGAGCCTGGCCGGCCACCCACAGCCT</t>
  </si>
  <si>
    <t>GGCCGGCCAGGCTCTTGGAGTGGT</t>
  </si>
  <si>
    <t>intron (PTTG1IP, intron 2 of 2)</t>
  </si>
  <si>
    <t>chr6:37499602-37499610</t>
  </si>
  <si>
    <t>TCCTCTCTGGAGATGCCCTCTCCAGAGAGTCTGGTTCGCCCATCCGGCAC</t>
  </si>
  <si>
    <t>GGCGAACCAGACTCTCTGGAGAGG</t>
  </si>
  <si>
    <t>GGCGAACCAGACTCTCT-GGAGAG</t>
  </si>
  <si>
    <t>intron (CCDC167, intron 1 of 3)</t>
  </si>
  <si>
    <t>chr1:226635787-226635799</t>
  </si>
  <si>
    <t>CTGGCCCAGGGATAGTGGGCACCAAAGAGCCTGCCCCTCCTGGGTGAGCT</t>
  </si>
  <si>
    <t>GGAGGGGCAGGCTCTTTGGTGCCC</t>
  </si>
  <si>
    <t>GGAGGGGCAGGCTCT-TTGGTGCC</t>
  </si>
  <si>
    <t>intron (ITPKB, intron 7 of 7)</t>
  </si>
  <si>
    <t>chr4:23995742-23995748</t>
  </si>
  <si>
    <t>cccagggaaggggccaggctctctaggagcctccccatgagcccaccctt</t>
  </si>
  <si>
    <t>AAGGGGCCAGGCTCTCTAGGAGCC</t>
  </si>
  <si>
    <t>AG-GGGCCAGGCTCTCTAGGAGCC</t>
  </si>
  <si>
    <t>intron (PPARGC1A, intron 2 of 13)</t>
  </si>
  <si>
    <t>chr16:83678641-83678651</t>
  </si>
  <si>
    <t>GACGGCTGCAGAGGGCCAGGCTCTTTGGTGAGGATGCTGCTCCCACCTGA</t>
  </si>
  <si>
    <t>AGAGGGCCAGGCTCTTTGGTGAGG</t>
  </si>
  <si>
    <t>AGAGGGCCAGGCTCT-TTGGTGAG</t>
  </si>
  <si>
    <t>intron (CDH13, intron 9 of 12)</t>
  </si>
  <si>
    <t>chr20:38879031-38879037</t>
  </si>
  <si>
    <t>GTGCGTGTTTAGGCGGGCCAGGCTCTGCGGAGCGGAAGGGAGATCAGGTC</t>
  </si>
  <si>
    <t>GGCGGGCCAGGCTCTGCGGAGCGG</t>
  </si>
  <si>
    <t>GGCGGGCCAGGCTCTGC-GGAGCG</t>
  </si>
  <si>
    <t>intron (PPP1R16B, intron 2 of 10)</t>
  </si>
  <si>
    <t>chr3:135739973-135739982</t>
  </si>
  <si>
    <t>AGGTTGAATCATGGTGCATCCCCGAGAGCCTGGCCTGCTTAGCTCTGCTG</t>
  </si>
  <si>
    <t>AGCAGGCCAGGCTCTCGGGGATGC</t>
  </si>
  <si>
    <t>chr19:32934562-32934569</t>
  </si>
  <si>
    <t>AGGGCAGGATGGCTGGTGGCTCCAGAGAGCCTGGCCCAACCTCTGACACA</t>
  </si>
  <si>
    <t>GTTGGGCCAGGCTCTCTGGAGCCA</t>
  </si>
  <si>
    <t>GTTGGGCCAGGCTCTCT-GGAGCC</t>
  </si>
  <si>
    <t>intron (CEP89, intron 7 of 18)</t>
  </si>
  <si>
    <t>chr2:241068974-241068985</t>
  </si>
  <si>
    <t>GGCTCAGGGGAGAGGAGCACCCCACAGAGAGCCTGGCCACCGCGCCGACG</t>
  </si>
  <si>
    <t>CGGTGGCCAGGCTCTCTGTGGGGT</t>
  </si>
  <si>
    <t>exon (SNED1, exon 23 of 32)</t>
  </si>
  <si>
    <t>chr7:29186219-29186224</t>
  </si>
  <si>
    <t>GAGTACAAGTCCTATGAGTTCCCCAGAGCCTGGCCTGCCCCAAAGTTTAT</t>
  </si>
  <si>
    <t>GGCAGGCCAGGCTCTGGGGAACTC</t>
  </si>
  <si>
    <t>GGCAGGCCAGGCTCTGG-GGAACT</t>
  </si>
  <si>
    <t>intron (CPVL, intron 1 of 16)</t>
  </si>
  <si>
    <t>chr19:5152252-5152253</t>
  </si>
  <si>
    <t>CTGCTGGGAGGAGGCCCAGGCTCTCTGGTGGCCGCCCCTGTGCACCTGGC</t>
  </si>
  <si>
    <t>GGAGGCCCAGGCTCTCTGGTGGCC</t>
  </si>
  <si>
    <t>GGAGGCCCAGGCTCTCT-GGTGGC</t>
  </si>
  <si>
    <t>3' UTR (NM_015015, exon 23 of 23)</t>
  </si>
  <si>
    <t>chr9:135722677-135722683</t>
  </si>
  <si>
    <t>tcaaggcgccggcggaccaggctcctggtgagagcatctctcaggcttgc</t>
  </si>
  <si>
    <t>GGCGGACCAGGCTCCTGGTGAGAG</t>
  </si>
  <si>
    <t>intron (KCNT1, intron 2 of 30)</t>
  </si>
  <si>
    <t>chr17:82548950-82548952</t>
  </si>
  <si>
    <t>CTGCCACCACCCGTGAGACCTCCAGAGAGCCTGACCCTGCCATCTGCACT</t>
  </si>
  <si>
    <t>GCAGGGTCAGGCTCTCTGGAGGTC</t>
  </si>
  <si>
    <t>intron (FOXK2, intron 1 of 8)</t>
  </si>
  <si>
    <t>chr18:8067790-8067791</t>
  </si>
  <si>
    <t>CCCTGAAATGCAGGCCAGGCTCTCTGGTACAGCTGAACTGGGGAATGTGG</t>
  </si>
  <si>
    <t>TGCAGGCCAGGCTCTCTGGTACAG</t>
  </si>
  <si>
    <t>TGCAGGCCAGGCTCTCT-GGTACA</t>
  </si>
  <si>
    <t>intron (PTPRM, intron 7 of 30)</t>
  </si>
  <si>
    <t>chr9:127204958-127204959</t>
  </si>
  <si>
    <t>ATTTTGGGAGAGGCAGGCCAGGCTCTGGAGGCGATCCCGCAGGTGATAGG</t>
  </si>
  <si>
    <t>GGCAGGCCAGGCTCTGGAGGCGAT</t>
  </si>
  <si>
    <t>intron (RALGPS1, intron 14 of 18)</t>
  </si>
  <si>
    <t>chr20:19758412-19758412</t>
  </si>
  <si>
    <t>GGCTCCGGGCACGGGCGGGGCTCTCTGGGGTTCCAGACGTGGGTGCTGCT</t>
  </si>
  <si>
    <t>CACGGGCGGGGCTCTCTGGGGTTC</t>
  </si>
  <si>
    <t>Intergenic (RIN2)</t>
  </si>
  <si>
    <t>chr22:42811680-42811684</t>
  </si>
  <si>
    <t>cttgatctgatttgcaagcatcccaggagagcctggccttcagatcagtt</t>
  </si>
  <si>
    <t>TGAAGGCCAGGCTCTCCTGGGATG</t>
  </si>
  <si>
    <t>intron (ARFGAP3, intron 10 of 14)</t>
  </si>
  <si>
    <t>chr6:3397390-3397390</t>
  </si>
  <si>
    <t>TCACATCCTGGCTGGCCAGGCTCCCTGGCGAGAGGGGCTCAGGGAAGACG</t>
  </si>
  <si>
    <t>GGCTGGCCAGGCTCCCTGGCGAGA</t>
  </si>
  <si>
    <t>GGCTGGCCAGGCTCCCT-GGCGAG</t>
  </si>
  <si>
    <t>intron (SLC22A23, intron 4 of 10)</t>
  </si>
  <si>
    <t>chr11:73140806-73140810</t>
  </si>
  <si>
    <t>AGAACAGCAAATGCCTGCTGGCCAGAGAGCCTCGCCCGCCAGGCCGGGGC</t>
  </si>
  <si>
    <t>GGCGGGCGAGGCTCTCTGGCCAGC</t>
  </si>
  <si>
    <t>GGCGGGCGAGGCTCTCT-GGCCAG</t>
  </si>
  <si>
    <t>intron (FCHSD2, intron 1 of 19)</t>
  </si>
  <si>
    <t>chr13:113881647-113881648</t>
  </si>
  <si>
    <t>TTTGGGCTTGGTTCCCACAACCCAAGAGGGCCTGGCCTCCAGGCAGGGAC</t>
  </si>
  <si>
    <t>TGGAGGCCAGGCCCTCTTGGGTTG</t>
  </si>
  <si>
    <t>GGAGG-CCAGGCCCTCTTGGGTTG</t>
  </si>
  <si>
    <t>intron (LINC00454, intron 1 of 2)</t>
  </si>
  <si>
    <t>chr10:8552611-8552612</t>
  </si>
  <si>
    <t>cagcagagagaagggccaagctctctggtatctcatcttataaggacact</t>
  </si>
  <si>
    <t>GAAGGGCCAAGCTCTCTGGTATCT</t>
  </si>
  <si>
    <t>GAAGGGCCAAGCTCTCT-GGTATC</t>
  </si>
  <si>
    <t>Intergenic (LOC105376398)</t>
  </si>
  <si>
    <t>chr15:78366421-78366422</t>
  </si>
  <si>
    <t>ctccatctcggggtctgcttcccagagagcctggcctgtgacaGGGCCCT</t>
  </si>
  <si>
    <t>CACAGGCCAGGCTCTCTGGGAAGC</t>
  </si>
  <si>
    <t>Intergenic (CRABP1)</t>
  </si>
  <si>
    <t>chr18:64507940-64507946</t>
  </si>
  <si>
    <t>agattacaagtgggagccaccataagagagcctggccCTCTTCTTGATTA</t>
  </si>
  <si>
    <t>AGAGGGCCAGGCTCTCTTATGGTG</t>
  </si>
  <si>
    <t>Intergenic (LINC01538)</t>
  </si>
  <si>
    <t>chr1:6601767-6601767</t>
  </si>
  <si>
    <t>CCGTACCGGCGAGGTTCAACCCCAGAGAGCCTGCCCAGCCCCTGGCCCAC</t>
  </si>
  <si>
    <t>GGCTGGGCAGGCTCTCTGGGGTTG</t>
  </si>
  <si>
    <t>intron (KLHL21, intron 1 of 3)</t>
  </si>
  <si>
    <t>chr12:107986637-107986639</t>
  </si>
  <si>
    <t>GAAATGGAGCAGGCCAAGCTCTCTAGGTGAGTCTAATAACACACCAGAGA</t>
  </si>
  <si>
    <t>AGCAGGCCAAGCTCTCTAGGTGAG</t>
  </si>
  <si>
    <t>Intergenic (LOC728739)</t>
  </si>
  <si>
    <t>chr1:3399513-3399514</t>
  </si>
  <si>
    <t>ACTCAGTAAGGGCAGGCCAGGCTCAGGTGTGTCCTGTACCCGGCTCTGTC</t>
  </si>
  <si>
    <t>GGCAGGCCAGGCTCAGGTGTGTCC</t>
  </si>
  <si>
    <t>intron (PRDM16, intron 5 of 16)</t>
  </si>
  <si>
    <t>chr5:173159943-173159944</t>
  </si>
  <si>
    <t>TCTGAACTTTTAGGAAAACCACCAAAGAGAGCCTGGCCCAGACATCCAGT</t>
  </si>
  <si>
    <t>TCTGGGCCAGGCTCTCTTTGGTGG</t>
  </si>
  <si>
    <t>GTCTGGGCCAGGCTCTCTTTGGTGG</t>
  </si>
  <si>
    <t>exon (BNIP1, exon 5 of 6)</t>
  </si>
  <si>
    <t>chr5:180671277-180671280</t>
  </si>
  <si>
    <t>GCTGACTGCGAGCCAGCCTCTCTGTGGAGTGCTGCGTGCatgtacttatt</t>
  </si>
  <si>
    <t>TGCGAGCCAGCCTCTCTGTGGAGT</t>
  </si>
  <si>
    <t>TGCGAGCCAGCCTCTCTGTGGAGTG</t>
  </si>
  <si>
    <t>GGCGGGCCAGGCTCTCT-TGGNNNN</t>
  </si>
  <si>
    <t>Intergenic (LINC02222)</t>
  </si>
  <si>
    <t>chr10:30779896-30779899</t>
  </si>
  <si>
    <t>ctgcatcctgccttctgcttcccagagagcctggcctgacaGAGTGGGGT</t>
  </si>
  <si>
    <t>GTCAGGCCAGGCTCTCTGGGAAGC</t>
  </si>
  <si>
    <t>Intergenic (LINC02644)</t>
  </si>
  <si>
    <t>chr18:13300237-13300238</t>
  </si>
  <si>
    <t>GTTGGAGTCTGTCCAGGCACAGCAGAGAGCCAGGCCCGCAGAGGGGGCCG</t>
  </si>
  <si>
    <t>TGCGGGCCTGGCTCTCTGCTGTGC</t>
  </si>
  <si>
    <t>TGCGGGCCTGGCTCTCT-GCTGTG</t>
  </si>
  <si>
    <t>intron (LDLRAD4, intron 2 of 5)</t>
  </si>
  <si>
    <t>chr3:49167759-49167760</t>
  </si>
  <si>
    <t>AGGGTCCCAGGGGCCAGGATCTCATGGGGTGCAGTCAGGAAGCCCCACCT</t>
  </si>
  <si>
    <t>CAGGGGCCAGGATCTCATGGGGTG</t>
  </si>
  <si>
    <t>AG-GGGCCAGGATCTCATGGGGTG</t>
  </si>
  <si>
    <t>Intergenic (CCDC71)</t>
  </si>
  <si>
    <t>chr1:54566086-54566090</t>
  </si>
  <si>
    <t>ttccctctggagagccagactctcctggggtcctcccacctcactgactg</t>
  </si>
  <si>
    <t>GGAGAGCCAGACTCTCCTGGGGTC</t>
  </si>
  <si>
    <t>intron (ACOT11, intron 1 of 16)</t>
  </si>
  <si>
    <t>chr20:36240434-36240435</t>
  </si>
  <si>
    <t>GTGGCATTGAGTGCAAAAGCTACCAAGAGGGCCTGGCCCGGCTACCAGAG</t>
  </si>
  <si>
    <t>GCCGGGCCAGGCCCTCTTGGTAGC</t>
  </si>
  <si>
    <t>exon (AAR2, exon 2 of 4)</t>
  </si>
  <si>
    <t>chr2:101351297-101351301</t>
  </si>
  <si>
    <t>ggctcaagacgtgggccaggctccttggtgtgaatctcagttcaactgct</t>
  </si>
  <si>
    <t>CGTGGGCCAGGCTCCTTGGTGTGA</t>
  </si>
  <si>
    <t>CGTGGGCCAGGCTC-CTTGGTGTG</t>
  </si>
  <si>
    <t>intron (CREG2, intron 3 of 3)</t>
  </si>
  <si>
    <t>chr10:101768058-101768059</t>
  </si>
  <si>
    <t>TTTCTAGAAGGCAGGTCTGGCTCTCTGGAGAGCTCCCTTCTTCTTCCAAG</t>
  </si>
  <si>
    <t>GGCAGGTCTGGCTCTCTGGAGAGC</t>
  </si>
  <si>
    <t>GGCAGGTCTGGCTCTCT-GGAGAG</t>
  </si>
  <si>
    <t>Intergenic (FGF8)</t>
  </si>
  <si>
    <t>chr11:34600938-34600938</t>
  </si>
  <si>
    <t>GTGCTTCCCTGCCTGCACACGCCAGAACCTGGCCCGCGCAGAGAAACTGG</t>
  </si>
  <si>
    <t>CGCGGGCCAGGTTCTGGCGTGTGC</t>
  </si>
  <si>
    <t>Intergenic (EHF)</t>
  </si>
  <si>
    <t>chr15:41842402-41842403</t>
  </si>
  <si>
    <t>GAGCAGGTGCTGGGGCCAGGCTCTTTGGGGAGTGTCCTCTGAGCATCCCT</t>
  </si>
  <si>
    <t>CTGGGGCCAGGCTCTTTGGGGAGT</t>
  </si>
  <si>
    <t>intron (PLA2G4B, intron 9 of 19)</t>
  </si>
  <si>
    <t>chr14:74584789-74584791</t>
  </si>
  <si>
    <t>AGGGCCCCGGAACCCAGCTCACCAAGATCCTGGTCCGCCTGACCTCACCC</t>
  </si>
  <si>
    <t>GGCGGACCAGGATCTTGGTGAGCT</t>
  </si>
  <si>
    <t>intron (LTBP2, intron 3 of 35)</t>
  </si>
  <si>
    <t>chr15:60398562-60398563</t>
  </si>
  <si>
    <t>GGAGGGAGATTCGCCCTGTGCTGCAAAGCCTGGCCCGCCCCGGCCTCCGA</t>
  </si>
  <si>
    <t>GGCGGGCCAGGCTTTGCAGCACAG</t>
  </si>
  <si>
    <t>promoter-TSS (ANXA2)</t>
  </si>
  <si>
    <t>chr19:41869146-41869149</t>
  </si>
  <si>
    <t>CCAGCCACTTCAGCCGAGGCTCCAAGAGTGTGGCCCGCCGGGTCCTCCAA</t>
  </si>
  <si>
    <t>GGCGGGCCACACTCTTGGAGCCTC</t>
  </si>
  <si>
    <t>promoter-TSS (MIR6797)</t>
  </si>
  <si>
    <t>chr1:68014241-68014243</t>
  </si>
  <si>
    <t>atcagatgggtcaggccaggctctctggagggtggtggttgggtgggaga</t>
  </si>
  <si>
    <t>GTCAGGCCAGGCTCTCTGGAGGGT</t>
  </si>
  <si>
    <t>GTCAGGCCAGGCTCTCT-GGAGGG</t>
  </si>
  <si>
    <t>intron (GNG12-AS1, intron 1 of 9)</t>
  </si>
  <si>
    <t>chr3:54136808-54136811</t>
  </si>
  <si>
    <t>gcattatttcaggagcctactccaagagaccctggcccagtaagcttggc</t>
  </si>
  <si>
    <t>ACTGGGCCAGGGTCTCTTGGAGTA</t>
  </si>
  <si>
    <t>chr15:80713224-80713225</t>
  </si>
  <si>
    <t>GCCAGCCACAGAGCCAGGCTCTCCTTGGTGTGCCGTGGTAACAGTGTCCT</t>
  </si>
  <si>
    <t>ACAGAGCCAGGCTCTCCTTGGTGT</t>
  </si>
  <si>
    <t>intron (ABHD17C, intron 1 of 2)</t>
  </si>
  <si>
    <t>chr17:72734734-72734734</t>
  </si>
  <si>
    <t>GTCGCGGGGGACGTGGTGCCACCAGAGAGCCTGGCCTGTGAGTTCCATGC</t>
  </si>
  <si>
    <t>CACAGGCCAGGCTCTCTGGTGGCA</t>
  </si>
  <si>
    <t>CACAGGCCAGGCTCTCT-GGTGGC</t>
  </si>
  <si>
    <t>intron (SLC39A11, intron 7 of 9)</t>
  </si>
  <si>
    <t>chr3:58566447-58566448</t>
  </si>
  <si>
    <t>CCTCCCAGGGAGAGCCAGGCCCTCTGGGGTGACACATTTCTACAGAAGCA</t>
  </si>
  <si>
    <t>GGAGAGCCAGGCCCTCTGGGGTGA</t>
  </si>
  <si>
    <t>3' UTR (NM_001076778, exon 4 of 4)</t>
  </si>
  <si>
    <t>chr11:2174281-2174284</t>
  </si>
  <si>
    <t>GACTCTTCCTTGGGGCCAGGCTCTCTGGAGGCAGGAGCCCAGGCCAGGTG</t>
  </si>
  <si>
    <t>TTGGGGCCAGGCTCTCTGGAGGCA</t>
  </si>
  <si>
    <t>Intergenic (MIR4686)</t>
  </si>
  <si>
    <t>chr13:107493373-107493375</t>
  </si>
  <si>
    <t>TGGAAGCAGGTAGACCAGGCTCTCTTGGGTGTGCTGCAGTGTGGTGGCAT</t>
  </si>
  <si>
    <t>GGTAGACCAGGCTCTCTTGGGTGT</t>
  </si>
  <si>
    <t>intron (FAM155A, intron 1 of 2)</t>
  </si>
  <si>
    <t>chr19:44737579-44737579</t>
  </si>
  <si>
    <t>TTTCTCTTCCCACCAGCCACCCCAGAGCCTGGCTCTCCCTGGGAGGAGAT</t>
  </si>
  <si>
    <t>GGAGAGCCAGGCTCTGGGGTGGCT</t>
  </si>
  <si>
    <t>Intergenic (BCL3)</t>
  </si>
  <si>
    <t>chr2:193665595-193665596</t>
  </si>
  <si>
    <t>AGCTACtattgatgggccaggctctctagagcaaatgcttttcatacatt</t>
  </si>
  <si>
    <t>GATGGGCCAGGCTCTCTAGAGCAA</t>
  </si>
  <si>
    <t>chr16:70724450-70724451</t>
  </si>
  <si>
    <t>GGAATGCAGGCTGGGCCAGGCTCTCTGGGCTCCCTGAACTTTGCACCTCA</t>
  </si>
  <si>
    <t>GCTGGGCCAGGCTCTCTGGGCTCC</t>
  </si>
  <si>
    <t>GGCTGGGCCAGGCTCTCTGGGCTCC</t>
  </si>
  <si>
    <t>intron (VAC14, intron 13 of 17)</t>
  </si>
  <si>
    <t>chr1:54786355-54786362</t>
  </si>
  <si>
    <t>ACAACCTATTGGCACTCAACTCCTGAGAGCCTGGCCCACGACCACATCAC</t>
  </si>
  <si>
    <t>CGTGGGCCAGGCTCTCAGGAGTTG</t>
  </si>
  <si>
    <t>CGTGGGCCAGGCTCTCA-GGAGTT</t>
  </si>
  <si>
    <t>intron (TTC22, intron 4 of 6)</t>
  </si>
  <si>
    <t>chr3:99795063-99795069</t>
  </si>
  <si>
    <t>GCCCCAGGAATAGGGGGTCCTCCAGGAGAGCCAGGCCTGCCTGGAATCCC</t>
  </si>
  <si>
    <t>GGCAGGCCTGGCTCTCCTGGAGGA</t>
  </si>
  <si>
    <t>exon (COL8A1, exon 4 of 4)</t>
  </si>
  <si>
    <t>chr4:2339706-2339708</t>
  </si>
  <si>
    <t>GGCCCGGGTGAGGGCCAGGCTCTCAGGGGTCGCCGACCCGGGGAACCTGA</t>
  </si>
  <si>
    <t>TGAGGGCCAGGCTCTCAGGGGTCG</t>
  </si>
  <si>
    <t>intron (ZFYVE28, intron 3 of 12)</t>
  </si>
  <si>
    <t>chr7:156619057-156619058</t>
  </si>
  <si>
    <t>CTGGGGAAGGAAGGCCAGGCTCTCTGGACCGACTGGCCGGGAACCCTGGG</t>
  </si>
  <si>
    <t>GGAAGGCCAGGCTCTCTGGACCGA</t>
  </si>
  <si>
    <t>GGAAGGCCAGGCTCTCT-GGACCG</t>
  </si>
  <si>
    <t>intron (LINC01006, intron 1 of 3)</t>
  </si>
  <si>
    <t>chr8:22102619-22102619</t>
  </si>
  <si>
    <t>GCAAGCAGTTGACGGGCCAGGCTCCTGGGGAGCAGTGAGTACCAAGGGTG</t>
  </si>
  <si>
    <t>GACGGGCCAGGCTCCTGGGGAGCA</t>
  </si>
  <si>
    <t>GACGGGCCAGGCTC-CTGGGGAGC</t>
  </si>
  <si>
    <t>non-coding (FAM160B2, exon 16 of 18)</t>
  </si>
  <si>
    <t>chr16:78523835-78523837</t>
  </si>
  <si>
    <t>TCCCTTTAGGAGGCCCAGGCTCTCAGGGGAGGCCCATAGTGCAGCTAGGA</t>
  </si>
  <si>
    <t>GGAGGCCCAGGCTCTCAGGGGAGG</t>
  </si>
  <si>
    <t>chr17:57359953-57359954</t>
  </si>
  <si>
    <t>GGGAAACTCTTCACAGGCAACTCAGGGAGCCTGGCCCTCCATCTTATCTC</t>
  </si>
  <si>
    <t>GGAGGGCCAGGCTCCCTGAGTTGC</t>
  </si>
  <si>
    <t>intron (MSI2, intron 5 of 13)</t>
  </si>
  <si>
    <t>chr1:179020234-179020234</t>
  </si>
  <si>
    <t>CCTTTGAAGGAGGGACCAGGCTCTCTGGTATGTCATGTTCCCTCAACCCT</t>
  </si>
  <si>
    <t>GAGGGACCAGGCTCTCTGGTATGT</t>
  </si>
  <si>
    <t>Intergenic (FAM20B)</t>
  </si>
  <si>
    <t>chr1:43582515-43582516</t>
  </si>
  <si>
    <t>CCAGGGTGGAGCCCTGCCCTCCTCAGAGCCTGGCCTACCTGTGCCAGGAC</t>
  </si>
  <si>
    <t>GGTAGGCCAGGCTCTGAGGAGGGC</t>
  </si>
  <si>
    <t>intron (PTPRF, intron 9 of 34)</t>
  </si>
  <si>
    <t>chr2:241627902-241627902</t>
  </si>
  <si>
    <t>CCTGCACCTGTCCCTTGCTCTCCAGAGCCTGGCCCTTCACAGCCCTCCCC</t>
  </si>
  <si>
    <t>GAAGGGCCAGGCTCTGGAGAGCAA</t>
  </si>
  <si>
    <t>intron (THAP4, intron 2 of 5)</t>
  </si>
  <si>
    <t>chr2:66109640-66109640</t>
  </si>
  <si>
    <t>TTCAGTCCTTACTAAAGATGACCAAGAGGGCCTGGCCTCCCCACCTCACA</t>
  </si>
  <si>
    <t>GGGAGGCCAGGCCCTCTTGGTCAT</t>
  </si>
  <si>
    <t>Intergenic (MIR4778)</t>
  </si>
  <si>
    <t>chr5:125634264-125634268</t>
  </si>
  <si>
    <t>ACCAGAGCTGCTTGAAGCACAGTAAGAGAGCACTGGCCCACCCTCCCCAA</t>
  </si>
  <si>
    <t>GGTGGGCCAGTGCTCTCTTACTGTG</t>
  </si>
  <si>
    <t>GGCGGGCCAG-GCTCTCTTGGNNNN</t>
  </si>
  <si>
    <t>Intergenic (LINC02240)</t>
  </si>
  <si>
    <t>chr7:151247499-151247499</t>
  </si>
  <si>
    <t>AGAGGGAGGCTTTCAGAGCCCCCAGAGAGCTGTGCCCGCCACCAGCCCCA</t>
  </si>
  <si>
    <t>GGCGGGCACAGCTCTCTGGGGGCT</t>
  </si>
  <si>
    <t>intron (SMARCD3, intron 2 of 13)</t>
  </si>
  <si>
    <t>chr11:62545825-62545825</t>
  </si>
  <si>
    <t>AGGCTGCTGGCGCCGGGCCAGGCTCTGGGGCGGGGGCCATCCCGCCCGGA</t>
  </si>
  <si>
    <t>GCCGGGCCAGGCTCTGGGGCGGGG</t>
  </si>
  <si>
    <t>GCCGGGCCAGGCTCTGG-GGCGGG</t>
  </si>
  <si>
    <t>promoter-TSS (AHNAK)</t>
  </si>
  <si>
    <t>chr11:62932254-62932254</t>
  </si>
  <si>
    <t>AGTGGGCACATAGAGAGGAGCCCAGAGAGCCTGGCCCTAGCCATTCATAA</t>
  </si>
  <si>
    <t>CTAGGGCCAGGCTCTCTGGGCTCC</t>
  </si>
  <si>
    <t>Intergenic (CHRM1)</t>
  </si>
  <si>
    <t>chr12:108229174-108229175</t>
  </si>
  <si>
    <t>GTTATGTGGCTCATCAGCCTGCCAAGAGCCTGGCCCACCaggactgacat</t>
  </si>
  <si>
    <t>GGTGGGCCAGGCTCTTGGCAGGCT</t>
  </si>
  <si>
    <t>intron (WSCD2, intron 7 of 9)</t>
  </si>
  <si>
    <t>chr12:130136808-130136809</t>
  </si>
  <si>
    <t>gcaggagcctcccctgcgcctccagagagagcctggccctgccaataccg</t>
  </si>
  <si>
    <t>GCAGGGCCAGGCTCTCTCTGGAGG</t>
  </si>
  <si>
    <t>GGCAGGGCCAGGCTCTCTCTGGAGG</t>
  </si>
  <si>
    <t>Intergenic (FZD10-AS1)</t>
  </si>
  <si>
    <t>chr14:105065328-105065328</t>
  </si>
  <si>
    <t>ctcccagcccccagccccatcccagagcctggccccccaggcccactccc</t>
  </si>
  <si>
    <t>GGGGGGCCAGGCTCTGGGATGGGG</t>
  </si>
  <si>
    <t>intron (GPR132, intron 1 of 4)</t>
  </si>
  <si>
    <t>chr14:97186911-97186912</t>
  </si>
  <si>
    <t>AGTTCTATGCTGGGCCAGGCTCTGTGGAGTAATACACACGATTGTTTTTC</t>
  </si>
  <si>
    <t>GCTGGGCCAGGCTCTGTGGAGTAA</t>
  </si>
  <si>
    <t>GCTGGGCCAGGCTCTGT-GGAGTA</t>
  </si>
  <si>
    <t>Intergenic (LINC02304)</t>
  </si>
  <si>
    <t>chr17:41624918-41624918</t>
  </si>
  <si>
    <t>CCCTCCCAGGCAGCCACCACCCCAGCCTGGCCCGCCTCAACCCTGTCTGG</t>
  </si>
  <si>
    <t>GGCGGGCCAGGCTGGGGTGGTGGC</t>
  </si>
  <si>
    <t>promoter-TSS (KRT17)</t>
  </si>
  <si>
    <t>chr20:46648458-46648460</t>
  </si>
  <si>
    <t>TTGAGGGAGGCGAAGGTCCTCCAAAGAGCCAGGCCTGCCTCCTGGGAGGA</t>
  </si>
  <si>
    <t>GGCAGGCCTGGCTCTTTGGAGGAC</t>
  </si>
  <si>
    <t>GGCAGGCCTGGCTCT-TTGGAGGA</t>
  </si>
  <si>
    <t>intron (SLC13A3, intron 2 of 12)</t>
  </si>
  <si>
    <t>chr22:36362280-36362281</t>
  </si>
  <si>
    <t>CTTTACCCTCTGATCTCCTACTCCATAGAGCCTGGCTCGAGGAGAGTCCT</t>
  </si>
  <si>
    <t>CTCGAGCCAGGCTCTATGGAGTAG</t>
  </si>
  <si>
    <t>intron (MYH9, intron 1 of 40)</t>
  </si>
  <si>
    <t>chr2:221049000-221049000</t>
  </si>
  <si>
    <t>Tcatgggctctggggtcaggctctctggaatttaatactaacatttatgt</t>
  </si>
  <si>
    <t>CTGGGGTCAGGCTCTCTGGAATTT</t>
  </si>
  <si>
    <t>chr9:4315721-4315721</t>
  </si>
  <si>
    <t>TGGGTCTTTTGGGGCCAGCCTCTCTTGAGATACTGCTCTTAACCAAACCC</t>
  </si>
  <si>
    <t>TTGGGGCCAGCCTCTCTTGAGATA</t>
  </si>
  <si>
    <t>TG-GGGCCAGCCTCTCTTGAGATA</t>
  </si>
  <si>
    <t>Intergenic (GLIS3)</t>
  </si>
  <si>
    <t>chrX:40205023-40205024</t>
  </si>
  <si>
    <t>tggggagccacacCGAAGCCATCCAAGAGAGCCTGGCCTTAGAGAGGCAT</t>
  </si>
  <si>
    <t>CTAAGGCCAGGCTCTCTTGGATGG</t>
  </si>
  <si>
    <t>Intergenic (BCOR)</t>
  </si>
  <si>
    <t>chr11:89491168-89491169</t>
  </si>
  <si>
    <t>TGCAGGACAGAGAGAACGCAAGGAGAGCCTAGCCCGCCATCCTACCAGGC</t>
  </si>
  <si>
    <t>GGCGGGCTAGGCTCTCCTTGCGTT</t>
  </si>
  <si>
    <t>promoter-TSS (NOX4)</t>
  </si>
  <si>
    <t>chr12:8937464-8937465</t>
  </si>
  <si>
    <t>TTGATTGCATTACTACAAATTCCAAGAGATCCTGACCCCCTTTGTCTCCG</t>
  </si>
  <si>
    <t>AGGGGGTCAGGATCTCTTGGAATT</t>
  </si>
  <si>
    <t>GG-GGGTCAGGATCTCTTGGAATT</t>
  </si>
  <si>
    <t>intron (PHC1, intron 13 of 14)</t>
  </si>
  <si>
    <t>chr14:102280730-102280731</t>
  </si>
  <si>
    <t>AGATTCTGGTGGACCAGGCACTTTTGGTGTGTGAGGAATCTGGCAGATGG</t>
  </si>
  <si>
    <t>GGTGGACCAGGCACTTTTGGTGTG</t>
  </si>
  <si>
    <t>intron (MOK, intron 2 of 8)</t>
  </si>
  <si>
    <t>chr1:3230165-3230166</t>
  </si>
  <si>
    <t>CAGTGTGCTGTCTAGCCGAGGGCCTCAAGAGAGACAGACTGGCCTCCACT</t>
  </si>
  <si>
    <t>GGCCAGTCTGTCTCTCTTGAGGCC</t>
  </si>
  <si>
    <t>intron (PRDM16, intron 2 of 16)</t>
  </si>
  <si>
    <t>chr8:144545375-144545376</t>
  </si>
  <si>
    <t>CTCCCAGCCGCGGGCCAGGCTCTCCAGGCGGAAGTTCTCGGTGGTCTGCC</t>
  </si>
  <si>
    <t>CGCGGGCCAGGCTCTCCAGGCGGA</t>
  </si>
  <si>
    <t>exon (ARHGAP39, exon 7 of 12)</t>
  </si>
  <si>
    <t>chr7:137294553-137294592</t>
  </si>
  <si>
    <t>expRAS101_20_RTW2597_SpG.dedup.sam</t>
  </si>
  <si>
    <t>expRAS101_20_RTW2597_SpG</t>
  </si>
  <si>
    <t>chr1:54672263-54672309</t>
  </si>
  <si>
    <t>chr1:225546479-225546511</t>
  </si>
  <si>
    <t>chr2:174546785-174546826</t>
  </si>
  <si>
    <t>Intergenic (RNU6-7)</t>
  </si>
  <si>
    <t>chr2:20171930-20171968</t>
  </si>
  <si>
    <t>chr22:27776237-27776276</t>
  </si>
  <si>
    <t>chr8:92470157-92470199</t>
  </si>
  <si>
    <t>chr11:22625402-22625447</t>
  </si>
  <si>
    <t>chr19:39829635-39829676</t>
  </si>
  <si>
    <t>chr13:76277991-76278017</t>
  </si>
  <si>
    <t>chr8:138607940-138607972</t>
  </si>
  <si>
    <t>chr4:23995735-23995777</t>
  </si>
  <si>
    <t>tcccagggaaggggccaggctctctaggagcctccccatgagcccaccct</t>
  </si>
  <si>
    <t>chr11:69951144-69951179</t>
  </si>
  <si>
    <t>chr1:226635775-226635815</t>
  </si>
  <si>
    <t>chr15:84803310-84803334</t>
  </si>
  <si>
    <t>GGTAGGCTCTTGTATTCCTCTCCAAGTGAGCCTGGCCCCACCCTATTCCA</t>
  </si>
  <si>
    <t>GTGGGGCCAGGCTCACTTGGAGAG</t>
  </si>
  <si>
    <t>3' UTR (NM_014630, exon 11 of 11)</t>
  </si>
  <si>
    <t>chr9:69809125-69809146</t>
  </si>
  <si>
    <t>chr1:68014226-68014250</t>
  </si>
  <si>
    <t>chr2:129741696-129741731</t>
  </si>
  <si>
    <t>TTTCCCACACTAAGGCGCACTCCTAGAGAGCCCTGGCCCTCCCTTCCTCC</t>
  </si>
  <si>
    <t>chr9:135722676-135722693</t>
  </si>
  <si>
    <t>chr21:44853041-44853066</t>
  </si>
  <si>
    <t>chr19:32934555-32934569</t>
  </si>
  <si>
    <t>chr6:37499603-37499612</t>
  </si>
  <si>
    <t>chr5:180442496-180442517</t>
  </si>
  <si>
    <t>chr1:228036859-228036882</t>
  </si>
  <si>
    <t>chr1:17674570-17674602</t>
  </si>
  <si>
    <t>chr8:22102614-22102628</t>
  </si>
  <si>
    <t>chr19:42286733-42286753</t>
  </si>
  <si>
    <t>AGTTGGGGTTGGGGCCAGGCTCTCCTGCTGCACAGCTCACCTGGCTCCTT</t>
  </si>
  <si>
    <t>TTGGGGCCAGGCTCTCCTGCTGCA</t>
  </si>
  <si>
    <t>TG-GGGCCAGGCTCTCCTGCTGCA</t>
  </si>
  <si>
    <t>intron (CIC, intron 1 of 19)</t>
  </si>
  <si>
    <t>chr14:74584784-74584797</t>
  </si>
  <si>
    <t>chr5:149434575-149434590</t>
  </si>
  <si>
    <t>chr19:5152251-5152257</t>
  </si>
  <si>
    <t>chr20:38879031-38879050</t>
  </si>
  <si>
    <t>chr12:107986626-107986654</t>
  </si>
  <si>
    <t>chr19:41869141-41869155</t>
  </si>
  <si>
    <t>chr20:59194278-59194290</t>
  </si>
  <si>
    <t>chr10:101137981-101138007</t>
  </si>
  <si>
    <t>chr3:135739975-135739982</t>
  </si>
  <si>
    <t>chr13:111409575-111409587</t>
  </si>
  <si>
    <t>chr8:6970878-6970898</t>
  </si>
  <si>
    <t>CCCAGGGAATACTTAAAGCCCCCAGGAGAGCCTGGCCTGCATATCACAGG</t>
  </si>
  <si>
    <t>TGCAGGCCAGGCTCTCCTGGGGGC</t>
  </si>
  <si>
    <t>Intergenic (DEFA10P)</t>
  </si>
  <si>
    <t>chr6:3397388-3397399</t>
  </si>
  <si>
    <t>chr1:6025415-6025434</t>
  </si>
  <si>
    <t>chr15:41842391-41842407</t>
  </si>
  <si>
    <t>chr2:29625788-29625803</t>
  </si>
  <si>
    <t>chr16:83678640-83678654</t>
  </si>
  <si>
    <t>chr11:2174271-2174292</t>
  </si>
  <si>
    <t>chr2:122939988-122939992</t>
  </si>
  <si>
    <t>chr3:196838305-196838314</t>
  </si>
  <si>
    <t>chr10:111411135-111411157</t>
  </si>
  <si>
    <t>chr7:74093856-74093865</t>
  </si>
  <si>
    <t>CAGGCACTCTGTGTGGGGCACTCAAGAGAGCCAGGCCCGTCAGCCTCTAG</t>
  </si>
  <si>
    <t>GACGGGCCTGGCTCTCTTGAGTGC</t>
  </si>
  <si>
    <t>intron (LIMK1, intron 1 of 14)</t>
  </si>
  <si>
    <t>chr10:50678995-50679005</t>
  </si>
  <si>
    <t>TTGGTGACCGGGGCCAGGCTCTCTAGTGGAGTGACTCTCCATGGAGGAAC</t>
  </si>
  <si>
    <t>CCGGGGCCAGGCTCTCTAGTGGAG</t>
  </si>
  <si>
    <t>CG-GGGCCAGGCTCTCTAGTGGAG</t>
  </si>
  <si>
    <t>Intergenic (SGMS1-AS1)</t>
  </si>
  <si>
    <t>chr8:6938617-6938620</t>
  </si>
  <si>
    <t>CCGAGGGAATATTTAAAGCCACCAGGAGAGCCTGGCCTGCATATTGTTGT</t>
  </si>
  <si>
    <t>TGCAGGCCAGGCTCTCCTGGTGGC</t>
  </si>
  <si>
    <t>promoter-TSS (NM_001925).2</t>
  </si>
  <si>
    <t>chr17:2303419-2303426</t>
  </si>
  <si>
    <t>GGCAGGAATTCGGGCCAGGCTCTCCCGGAGCTGGCCAGGACTGGCCGAGC</t>
  </si>
  <si>
    <t>TTCGGGCCAGGCTCTCCCGGAGCT</t>
  </si>
  <si>
    <t>promoter-TSS (SRR)</t>
  </si>
  <si>
    <t>chr5:173159938-173159949</t>
  </si>
  <si>
    <t>chr19:4444468-4444480</t>
  </si>
  <si>
    <t>agctgtgggcaggaccaggccctcctggagagtttcccagtgctcggagg</t>
  </si>
  <si>
    <t>GCAGGACCAGGCCCTCCTGGAGAG</t>
  </si>
  <si>
    <t>GGCAGGACCAGGCCCTCCTGGAGAG</t>
  </si>
  <si>
    <t>GGCGGG-CCAGGCTCTCTTGGNNNN</t>
  </si>
  <si>
    <t>TTS (UBXN6)</t>
  </si>
  <si>
    <t>chr4:8097537-8097549</t>
  </si>
  <si>
    <t>GACCGGGACAAGAGCCAGGCTCTCTTGAGGGGCTGCCCAGCCTCCCACCC</t>
  </si>
  <si>
    <t>CAAGAGCCAGGCTCTCTTGAGGGG</t>
  </si>
  <si>
    <t>intron (ABLIM2, intron 2 of 19)</t>
  </si>
  <si>
    <t>chr12:6822391-6822397</t>
  </si>
  <si>
    <t>AGGGTGGGGGTGGACCAGGACCTCTTGGGGAAAGCAAGGGTCTGAGCTGC</t>
  </si>
  <si>
    <t>GGTGGACCAGGACCTCTTGGGGAA</t>
  </si>
  <si>
    <t>intron (GPR162, intron 1 of 4)</t>
  </si>
  <si>
    <t>chr7:29186216-29186221</t>
  </si>
  <si>
    <t>AGTACAAGTCCTATGAGTTCCCCAGAGCCTGGCCTGCCCCAAAGTTTATG</t>
  </si>
  <si>
    <t>chr12:131916733-131916744</t>
  </si>
  <si>
    <t>GGTGCCCAGTGTGGCTGGGTGCCAGAGAGCCTGGCCCACCTGTGGCTGGC</t>
  </si>
  <si>
    <t>GGTGGGCCAGGCTCTCTGGCACCC</t>
  </si>
  <si>
    <t>GGTGGGCCAGGCTCTCT-GGCACC</t>
  </si>
  <si>
    <t>intron (ULK1, intron 20 of 27)</t>
  </si>
  <si>
    <t>chr1:54566085-54566087</t>
  </si>
  <si>
    <t>chr20:46648452-46648461</t>
  </si>
  <si>
    <t>TTTGAGGGAGGCGAAGGTCCTCCAAAGAGCCAGGCCTGCCTCCTGGGAGG</t>
  </si>
  <si>
    <t>chr11:39820077-39820085</t>
  </si>
  <si>
    <t>catttccctagcagaggttctccaagagggccttgcccctagagcaaact</t>
  </si>
  <si>
    <t>TAGGGGCAAGGCCCTCTTGGAGAA</t>
  </si>
  <si>
    <t>AG-GGGCAAGGCCCTCTTGGAGAA</t>
  </si>
  <si>
    <t>Intergenic (LRRC4C)</t>
  </si>
  <si>
    <t>chr3:99795068-99795072</t>
  </si>
  <si>
    <t>chr10:72274784-72274796</t>
  </si>
  <si>
    <t>TGCCAACCTGATGCAGCTGCTGCAGGAGAGCCTGGCCCAGGCGCGGCTGG</t>
  </si>
  <si>
    <t>CCTGGGCCAGGCTCTCCTGCAGCA</t>
  </si>
  <si>
    <t>GCCTGGGCCAGGCTCTCCTGCAGCA</t>
  </si>
  <si>
    <t>exon (DDIT4, exon 3 of 3)</t>
  </si>
  <si>
    <t>chr10:122154236-122154240</t>
  </si>
  <si>
    <t>CCTGATGCCGGGCCAGGCTCCCTCTTGGAGCCAAACTTGCTGCTGCTCGG</t>
  </si>
  <si>
    <t>GCCGGGCCAGGCTCCCTCTTGGAG</t>
  </si>
  <si>
    <t>GCCGGGCCAGGCTCCCTCTTGGAGC</t>
  </si>
  <si>
    <t>intron (TACC2, intron 7 of 22)</t>
  </si>
  <si>
    <t>chr1:93288633-93288645</t>
  </si>
  <si>
    <t>tttgctgcagggggccaggccctcatggagaacctctgctgcggtaatgt</t>
  </si>
  <si>
    <t>AGGGGGCCAGGCCCTCATGGAGAA</t>
  </si>
  <si>
    <t>GG-GGGCCAGGCCCTCATGGAGAA</t>
  </si>
  <si>
    <t>Intergenic (CCDC18-AS1)</t>
  </si>
  <si>
    <t>chr17:82548950-82548953</t>
  </si>
  <si>
    <t>chr1:113169250-113169256</t>
  </si>
  <si>
    <t>CCCAGCCACTTCAGTCGAGGCTCCAAGAGTGTGGCCCGCCAGGTTCTCCA</t>
  </si>
  <si>
    <t>Intergenic (LOC643441)</t>
  </si>
  <si>
    <t>chr4:6755319-6755323</t>
  </si>
  <si>
    <t>chr19:28439978-28439997</t>
  </si>
  <si>
    <t>ATTAATGGCTGGGGTCAGACTCTCTTGGGAGCCCCTCAATTGGAAGAAAG</t>
  </si>
  <si>
    <t>CTGGGGTCAGACTCTCTTGGGAGC</t>
  </si>
  <si>
    <t>TG-GGGTCAGACTCTCTTGGGAGC</t>
  </si>
  <si>
    <t>intron (LOC100420587, intron 7 of 9)</t>
  </si>
  <si>
    <t>chr10:90200504-90200511</t>
  </si>
  <si>
    <t>GTTTAAATGTTCCAGTTTGCCCCAAGAGAGCCTGGTTCCTGCCTGTTGTT</t>
  </si>
  <si>
    <t>CAGGAACCAGGCTCTCTTGGGGCA</t>
  </si>
  <si>
    <t>GCAGGAACCAGGCTCTCTTGGGGCA</t>
  </si>
  <si>
    <t>chr17:72734732-72734735</t>
  </si>
  <si>
    <t>chr10:101768044-101768069</t>
  </si>
  <si>
    <t>chr7:118007213-118007218</t>
  </si>
  <si>
    <t>AGCTTCAGAGCTGTTTGCCTTCCAAGAGAGCGCTGGCCCTCCTCCTCCAC</t>
  </si>
  <si>
    <t>GAGGGCCAGCGCTCTCTTGGAAGG</t>
  </si>
  <si>
    <t>GGAGGGCCAGCGCTCTCTTGGAAGG</t>
  </si>
  <si>
    <t>Intergenic (CTTNBP2)</t>
  </si>
  <si>
    <t>chr16:78523834-78523837</t>
  </si>
  <si>
    <t>CTCCCTTTAGGAGGCCCAGGCTCTCAGGGGAGGCCCATAGTGCAGCTAGG</t>
  </si>
  <si>
    <t>chr18:37778448-37778451</t>
  </si>
  <si>
    <t>cctttccccTACTGCCCTGCTCCAAGAAGAGCCTGGCCCAGGGGTCAGGA</t>
  </si>
  <si>
    <t>CCTGGGCCAGGCTCTTCTTGGAGC</t>
  </si>
  <si>
    <t>CCTGGGCCAGGCTCTTCTTGGAGCA</t>
  </si>
  <si>
    <t>GGCGGGCCAGGCTCT-CTTGGNNNN</t>
  </si>
  <si>
    <t>Intergenic (MIR4318)</t>
  </si>
  <si>
    <t>chr20:36240428-36240438</t>
  </si>
  <si>
    <t>TGGCATTGAGTGCAAAAGCTACCAAGAGGGCCTGGCCCGGCTACCAGAGA</t>
  </si>
  <si>
    <t>chr21:43301570-43301572</t>
  </si>
  <si>
    <t>TGGAGCAAGAGGGGCTGCTCCACAGGAGAGCCTGTCCCGCCACCCCTCAG</t>
  </si>
  <si>
    <t>GGCGGGACAGGCTCTCCTGTGGAG</t>
  </si>
  <si>
    <t>Intergenic (LINC00322)</t>
  </si>
  <si>
    <t>chr6:34238884-34238887</t>
  </si>
  <si>
    <t>chr10:30779895-30779911</t>
  </si>
  <si>
    <t>chr18:79352736-79352748</t>
  </si>
  <si>
    <t>CAAATCTCAGAGGAGGGCCAGGCTCTGGTGGGTTCTAGGGCCCCCCAACC</t>
  </si>
  <si>
    <t>GGAGGGCCAGGCTCTGGTGGGTTC</t>
  </si>
  <si>
    <t>intron (ATP9B, intron 26 of 31)</t>
  </si>
  <si>
    <t>chr17:79784136-79784138</t>
  </si>
  <si>
    <t>chr9:121733442-121733444</t>
  </si>
  <si>
    <t>GGTGGGAGGGTTTCAGACTCCCCCAGAGAGCCTAGCCCAGTTGCTGAGGA</t>
  </si>
  <si>
    <t>ACTGGGCTAGGCTCTCTGGGGGAG</t>
  </si>
  <si>
    <t>intron (DAB2IP, intron 3 of 16)</t>
  </si>
  <si>
    <t>chr6:158242324-158242333</t>
  </si>
  <si>
    <t>TGCCTTCTTGGAAGCCCAGGCTCTCTGGAGCCACTTTTTCCCAATTGCTT</t>
  </si>
  <si>
    <t>GGAAGCCCAGGCTCTCTGGAGCCA</t>
  </si>
  <si>
    <t>GGAAGCCCAGGCTCTCT-GGAGCC</t>
  </si>
  <si>
    <t>Intergenic (TULP4)</t>
  </si>
  <si>
    <t>chr12:57523410-57523413</t>
  </si>
  <si>
    <t>CCTTCTATCGGAGGACAGGCTCTCTTGGAGATAATCGGAAGCCAGTGGAA</t>
  </si>
  <si>
    <t>CGGAGGACAGGCTCTCTTGGAGAT</t>
  </si>
  <si>
    <t>GGAGGAC-AGGCTCTCTTGGAGAT</t>
  </si>
  <si>
    <t>intron (MBD6, intron 1 of 12)</t>
  </si>
  <si>
    <t>chr15:78366421-78366424</t>
  </si>
  <si>
    <t>chr6:38182528-38182538</t>
  </si>
  <si>
    <t>CCTTCCCACACCAGACAGGCACCAAGAGAGCCTAGCCATGGCCCTGCTCT</t>
  </si>
  <si>
    <t>CCATGGCTAGGCTCTCTTGGTGCC</t>
  </si>
  <si>
    <t>GCCATGGCTAGGCTCTCTTGGTGCC</t>
  </si>
  <si>
    <t>GGCG-GGCCAGGCTCTCTTGGNNNN</t>
  </si>
  <si>
    <t>intron (BTBD9, intron 11 of 11)</t>
  </si>
  <si>
    <t>chr1:151284347-151284356</t>
  </si>
  <si>
    <t>CTGGCTAGGGGAGGGCCAGGCACTCTGGGGAAGGTAGTGAGCGAGCAGCA</t>
  </si>
  <si>
    <t>GGAGGGCCAGGCACTCTGGGGAAG</t>
  </si>
  <si>
    <t>intron (ZNF687, intron 1 of 8)</t>
  </si>
  <si>
    <t>chr3:46863175-46863185</t>
  </si>
  <si>
    <t>GCGTCAGCTCAGTGCTCACCTCCAGAGCCTGACCTGCCTCTTGCTAGGTC</t>
  </si>
  <si>
    <t>GGCAGGTCAGGCTCTGGAGGTGAG</t>
  </si>
  <si>
    <t>intron (MYL3, intron 1 of 6)</t>
  </si>
  <si>
    <t>chr9:127204957-127204962</t>
  </si>
  <si>
    <t>chr15:90053777-90053782</t>
  </si>
  <si>
    <t>chr1:43582511-43582516</t>
  </si>
  <si>
    <t>CAGGGTGGAGCCCTGCCCTCCTCAGAGCCTGGCCTACCTGTGCCAGGACT</t>
  </si>
  <si>
    <t>chr4:2787751-2787762</t>
  </si>
  <si>
    <t>gccaggcaggcagggcaggcCCTCCTGGGGAGTGCTGGTGGCCTGGGGGC</t>
  </si>
  <si>
    <t>GGCAGGGCAGGCCCTCCTGGGGAG</t>
  </si>
  <si>
    <t>Intergenic (SH3BP2)</t>
  </si>
  <si>
    <t>chr13:30179866-30179872</t>
  </si>
  <si>
    <t>GGCAGCCAGAGAGGCCAGGCTCTCCAGGTGATGAGGCCACCGGCTGTGAC</t>
  </si>
  <si>
    <t>GAGAGGCCAGGCTCTCCAGGTGAT</t>
  </si>
  <si>
    <t>Intergenic (LINC00384)</t>
  </si>
  <si>
    <t>chr10:86366494-86366496</t>
  </si>
  <si>
    <t>GGTGCAGTCCCGGGCCGCTCCCCGGGAGAGCCGAGCCCGCCCGTGCGTCT</t>
  </si>
  <si>
    <t>GGCGGGCTCGGCTCTCCCGGGGAG</t>
  </si>
  <si>
    <t>5' UTR (NM_017551, exon 1 of 16)</t>
  </si>
  <si>
    <t>chr1:240165896-240165899</t>
  </si>
  <si>
    <t>AGGTGTTGGTAGGGCCAGTCTCTCTTAGAGGTCAGGGTCCTCCAGTCCCT</t>
  </si>
  <si>
    <t>GTAGGGCCAGTCTCTCTTAGAGGT</t>
  </si>
  <si>
    <t>intron (FMN2, intron 2 of 17)</t>
  </si>
  <si>
    <t>chr3:191641927-191641934</t>
  </si>
  <si>
    <t>ttcaccaagggaggccaggctctcttgcatgcccccagaatagaagcccc</t>
  </si>
  <si>
    <t>GGGAGGCCAGGCTCTCTTGCATGC</t>
  </si>
  <si>
    <t>Intergenic (PYDC2)</t>
  </si>
  <si>
    <t>chr12:52878111-52878118</t>
  </si>
  <si>
    <t>AGCAACTCAGGGCAGGCCAGGCCCTTGGAGGGCGCCAGACTCTCCTCCCT</t>
  </si>
  <si>
    <t>GGCAGGCCAGGCCCTTGGAGGGCG</t>
  </si>
  <si>
    <t>Intergenic (MIR9898)</t>
  </si>
  <si>
    <t>chr2:216880720-216880729</t>
  </si>
  <si>
    <t>GTCTCAGGCCCCTTCCTGCCTCCAGGAGCCTGGCCTGCCTGGCTGCTGGC</t>
  </si>
  <si>
    <t>GGCAGGCCAGGCTCCTGGAGGCAG</t>
  </si>
  <si>
    <t>Intergenic (LINC01921)</t>
  </si>
  <si>
    <t>chr10:52819253-52819254</t>
  </si>
  <si>
    <t>TCTACCATGGGCTGGCCAGGCTCTCTGCTGAGTATGAAAGAGCCCATTGA</t>
  </si>
  <si>
    <t>GGCTGGCCAGGCTCTCTGCTGAGT</t>
  </si>
  <si>
    <t>GGCTGGCCAGGCTCTCT-GCTGAG</t>
  </si>
  <si>
    <t>Intergenic (MBL2)</t>
  </si>
  <si>
    <t>chr18:80242525-80242527</t>
  </si>
  <si>
    <t>ACACTGCACACCTGGCTGTCCCCAGGAGAACCTGGCCAGCCAGTGCATCA</t>
  </si>
  <si>
    <t>GGCTGGCCAGGTTCTCCTGGGGAC</t>
  </si>
  <si>
    <t>intron (PARD6G, intron 1 of 2)</t>
  </si>
  <si>
    <t>chr20:43573023-43573031</t>
  </si>
  <si>
    <t>GCAGGGTGAAGGCCACGTGCAACAAGAGGGCCTGGCCTGAGTGTTAAGAC</t>
  </si>
  <si>
    <t>CTCAGGCCAGGCCCTCTTGTTGCA</t>
  </si>
  <si>
    <t>intron (SGK2, intron 9 of 12)</t>
  </si>
  <si>
    <t>chr16:67310350-67310354</t>
  </si>
  <si>
    <t>chr19:10113408-10113413</t>
  </si>
  <si>
    <t>GTTACCAGTGGACCTTGAGCTCCAAGACTGCCTGGCCCGCCTAAGCTGGT</t>
  </si>
  <si>
    <t>GGCGGGCCAGGCAGTCTTGGAGCT</t>
  </si>
  <si>
    <t>intron (P2RY11, intron 1 of 1)</t>
  </si>
  <si>
    <t>chr12:117098145-117098147</t>
  </si>
  <si>
    <t>CACAAACAGCTGGGCCACCCTCTCTTGGTGATCAATACTGGACGCTGGTT</t>
  </si>
  <si>
    <t>GCTGGGCCACCCTCTCTTGGTGAT</t>
  </si>
  <si>
    <t>intron (TESC, intron 1 of 7)</t>
  </si>
  <si>
    <t>chr12:123721787-123721790</t>
  </si>
  <si>
    <t>CTCAGGGCTGACTGGGAGCTGCAAGAGAGCCTGGCTCTTGGTGCTGGGTG</t>
  </si>
  <si>
    <t>CAAGAGCCAGGCTCTCTTGCAGCT</t>
  </si>
  <si>
    <t>intron (ATP6V0A2, intron 2 of 19)</t>
  </si>
  <si>
    <t>chr1:31745523-31745526</t>
  </si>
  <si>
    <t>AGCCCTGGTGGCTTCCATTCTCCAAAGCCTGGCCCTCCTGCACAGACATG</t>
  </si>
  <si>
    <t>GGAGGGCCAGGCTTTGGAGAATGG</t>
  </si>
  <si>
    <t>intron (ADGRB2, intron 4 of 32)</t>
  </si>
  <si>
    <t>chr14:99561901-99561909</t>
  </si>
  <si>
    <t>TCCACTCAGTAGGGAATGGCACCAAGGGGGCCTGGCCCTTGCCTGGCATG</t>
  </si>
  <si>
    <t>CAAGGGCCAGGCCCCCTTGGTGCC</t>
  </si>
  <si>
    <t>intron (CCDC85C, intron 1 of 5)</t>
  </si>
  <si>
    <t>chr1:212465824-212465824</t>
  </si>
  <si>
    <t>GTGAGGAGGAGGGCCAGGGCTCTCCTGGGGCATTTGGGGCAGCCCTTGGC</t>
  </si>
  <si>
    <t>GAGGGCCAGGGCTCTCCTGGGGCA</t>
  </si>
  <si>
    <t>GGAGGGCCAGGGCTCTCCTGGGGCA</t>
  </si>
  <si>
    <t>Intergenic (NENF)</t>
  </si>
  <si>
    <t>chr2:101351299-101351306</t>
  </si>
  <si>
    <t>gctcaagacgtgggccaggctccttggtgtgaatctcagttcaactgctg</t>
  </si>
  <si>
    <t>chr7:41243519-41243523</t>
  </si>
  <si>
    <t>CACCAGGGCGGAGCCCAGGCTCTCTTGTCACCCTGTTCTTTCTATGTACT</t>
  </si>
  <si>
    <t>CGGAGCCCAGGCTCTCTTGTCACC</t>
  </si>
  <si>
    <t>GGAGC-CCAGGCTCTCTTGTCACC</t>
  </si>
  <si>
    <t>Intergenic (LINC01449)</t>
  </si>
  <si>
    <t>chr9:93918938-93918944</t>
  </si>
  <si>
    <t>tgagctaacttgcatgGACCCCCAAGGGAGCCTGGCTCCCACCGAAACGT</t>
  </si>
  <si>
    <t>TGGGAGCCAGGCTCCCTTGGGGGT</t>
  </si>
  <si>
    <t>GG-GAGCCAGGCTCCCTTGGGGGT</t>
  </si>
  <si>
    <t>Intergenic (BARX1)</t>
  </si>
  <si>
    <t>chr12:108229173-108229175</t>
  </si>
  <si>
    <t>chr16:74214962-74214975</t>
  </si>
  <si>
    <t>tgctccacacagcttctccctccagaagagcctggccctctttacataac</t>
  </si>
  <si>
    <t>AGAGGGCCAGGCTCTTCTGGAGGG</t>
  </si>
  <si>
    <t>intron (LOC101928035, intron 1 of 3)</t>
  </si>
  <si>
    <t>chr17:45238679-45238690</t>
  </si>
  <si>
    <t>AGCCTGAGGCCTGGGCCAGGCCCTCTTGGGTGCAGGGAGCAGCTAGGGTC</t>
  </si>
  <si>
    <t>CCTGGGCCAGGCCCTCTTGGGTGC</t>
  </si>
  <si>
    <t>GCCTGGGCCAGGCCCTCTTGGGTGC</t>
  </si>
  <si>
    <t>intron (FMNL1, intron 10 of 26)</t>
  </si>
  <si>
    <t>chr22:37484850-37484851</t>
  </si>
  <si>
    <t>ATCAGGGCAGGGTGCCCCTCCCCAGGAGGGCCTGGCCTCTGCCAGCCATC</t>
  </si>
  <si>
    <t>CAGAGGCCAGGCCCTCCTGGGGAG</t>
  </si>
  <si>
    <t>intron (MFNG, intron 1 of 7)</t>
  </si>
  <si>
    <t>chr10:79705861-79705868</t>
  </si>
  <si>
    <t>CTTGGTGACCGGGGCCAGGCTCTCTAGTGGAGCGACTCTCCGTGGAGGAA</t>
  </si>
  <si>
    <t>intron (NUTM2B, intron 1 of 6)</t>
  </si>
  <si>
    <t>chr16:56528622-56528625</t>
  </si>
  <si>
    <t>GGAGAATGAAGTGCACACTCACCAAGATCCTGGCCTGCCCTGCACTGGTT</t>
  </si>
  <si>
    <t>GGCAGGCCAGGATCTTGGTGAGTG</t>
  </si>
  <si>
    <t>Intergenic (BBS2)</t>
  </si>
  <si>
    <t>chr19:4329488-4329493</t>
  </si>
  <si>
    <t>TCGTAGGCACCTAGAGCCTCCCCTGGAGATCCTGTCCCGCCCTCCAAACA</t>
  </si>
  <si>
    <t>GGCGGGACAGGATCTCCAGGGGAG</t>
  </si>
  <si>
    <t>intron (STAP2, intron 5 of 12)</t>
  </si>
  <si>
    <t>chr5:168682124-168682127</t>
  </si>
  <si>
    <t>ACAGATGTTAGGCGGCCCAGGCTCTAGGGAGACCACCAGGGTGAGCTCTT</t>
  </si>
  <si>
    <t>GGCGGCCCAGGCTCTAGGGAGACC</t>
  </si>
  <si>
    <t>GGCGGCCCAGGCTCTAG-GGAGAC</t>
  </si>
  <si>
    <t>intron (SLIT3, intron 32 of 35)</t>
  </si>
  <si>
    <t>chr9:124840626-124840631</t>
  </si>
  <si>
    <t>TGCCCGAGGGGGGCCAGGCCCTCATGGGGGAGCTGATTctgggtccgtat</t>
  </si>
  <si>
    <t>GGGGGGCCAGGCCCTCATGGGGGA</t>
  </si>
  <si>
    <t>Intergenic (WDR38)</t>
  </si>
  <si>
    <t>chr14:24090747-24090753</t>
  </si>
  <si>
    <t>GGCCAGCTGGTGGGCCAGGCTCTCCCGGCAGGGAACTAAAGAAAAGTGTG</t>
  </si>
  <si>
    <t>GGTGGGCCAGGCTCTCCCGGCAGG</t>
  </si>
  <si>
    <t>intron (NRL, intron 1 of 3).2</t>
  </si>
  <si>
    <t>chr4:35864208-35864224</t>
  </si>
  <si>
    <t>atagaatagatgggccagtctctcttgggtgacataactttgagagttcc</t>
  </si>
  <si>
    <t>GATGGGCCAGTCTCTCTTGGGTGA</t>
  </si>
  <si>
    <t>Intergenic (ARAP2)</t>
  </si>
  <si>
    <t>chr11:73140806-73140809</t>
  </si>
  <si>
    <t>chr14:69321175-69321177</t>
  </si>
  <si>
    <t>TGGCAGTGGGTGAGCCAGGCGCTCTTGGGGCCTTACTGGTGGTGCCTAAA</t>
  </si>
  <si>
    <t>GGTGAGCCAGGCGCTCTTGGGGCC</t>
  </si>
  <si>
    <t>intron (GALNT16, intron 2 of 15)</t>
  </si>
  <si>
    <t>chr8:135731939-135731945</t>
  </si>
  <si>
    <t>GTGCTTTAGGCGGCTCAGGCCCTCTTGTGGGtgtactcatttccttacgc</t>
  </si>
  <si>
    <t>GGCGGCTCAGGCCCTCTTGTGGGT</t>
  </si>
  <si>
    <t>Intergenic (KHDRBS3)</t>
  </si>
  <si>
    <t>chr13:91630629-91630636</t>
  </si>
  <si>
    <t>tctgcacagtatcagatctccccaaagagggcctgtccccaaattacaga</t>
  </si>
  <si>
    <t>TTGGGGACAGGCCCTCTTTGGGGA</t>
  </si>
  <si>
    <t>intron (GPC5, intron 2 of 7)</t>
  </si>
  <si>
    <t>chr6:84763194-84763196</t>
  </si>
  <si>
    <t>AAAAGCGCCCGGACTCTGGTCCCAAGAGCCTGGGCCTCCTTAAGCCATAA</t>
  </si>
  <si>
    <t>GGAGGCCCAGGCTCTTGGGACCAG</t>
  </si>
  <si>
    <t>GGAGGCCCAGGCTCT-TGGGACCA</t>
  </si>
  <si>
    <t>intron (TBX18, intron 1 of 7)</t>
  </si>
  <si>
    <t>chr10:133221426-133221430</t>
  </si>
  <si>
    <t>TAAGGCACAGGGGCCAGCCTCTCCTTGGAGCCCCAGGCCTGTGTCCGATG</t>
  </si>
  <si>
    <t>CAGGGGCCAGCCTCTCCTTGGAGC</t>
  </si>
  <si>
    <t>intron (KNDC1, intron 29 of 29)</t>
  </si>
  <si>
    <t>chr20:23144710-23144713</t>
  </si>
  <si>
    <t>CACTCTAGCATGGCTGTGGCTCCAAGGAGAGCCTGGCCTTGCCTGGGAAC</t>
  </si>
  <si>
    <t>GCAAGGCCAGGCTCTCCTTGGAGC</t>
  </si>
  <si>
    <t>GGCAAGGCCAGGCTCTCCTTGGAGC</t>
  </si>
  <si>
    <t>Intergenic (LINC00656)</t>
  </si>
  <si>
    <t>chr3:50261366-50261372</t>
  </si>
  <si>
    <t>GCCATGAAGTTGATCTGCCTCCCAGAGGGCCTGGCCCACTTGAAATAATT</t>
  </si>
  <si>
    <t>AGTGGGCCAGGCCCTCTGGGAGGC</t>
  </si>
  <si>
    <t>Intergenic (SEMA3B-AS1)</t>
  </si>
  <si>
    <t>chr19:12930639-12930644</t>
  </si>
  <si>
    <t>AAGCTCGCTCTGGGCCAGGCCCTCTGGGGGAATGCTTCGAAACACACGGG</t>
  </si>
  <si>
    <t>TCTGGGCCAGGCCCTCTGGGGGAA</t>
  </si>
  <si>
    <t>exon (FARSA, exon 2 of 13)</t>
  </si>
  <si>
    <t>chr15:60398562-60398567</t>
  </si>
  <si>
    <t>GAGGGAGATTCGCCCTGTGCTGCAAAGCCTGGCCCGCCCCGGCCTCCGAG</t>
  </si>
  <si>
    <t>chr17:46943513-46943520</t>
  </si>
  <si>
    <t>CCCCACAATCCCATGAAACCTCCAAGAAGCCTGCCCCTCCCCTCCAAACA</t>
  </si>
  <si>
    <t>GGAGGGGCAGGCT-TCTTGGAGGT</t>
  </si>
  <si>
    <t>intron (GOSR2, intron 6 of 6)</t>
  </si>
  <si>
    <t>chr2:193665596-193665597</t>
  </si>
  <si>
    <t>GCTACtattgatgggccaggctctctagagcaaatgcttttcatacatta</t>
  </si>
  <si>
    <t>chr5:138653683-138653686</t>
  </si>
  <si>
    <t>CCAACCACAGGCAGGCCAGGATCTCTAGAGGGCAGGAGCGCACAGCCTGC</t>
  </si>
  <si>
    <t>GGCAGGCCAGGATCTCTAGAGGGC</t>
  </si>
  <si>
    <t>Intergenic (HSPA9)</t>
  </si>
  <si>
    <t>chr5:82312788-82312790</t>
  </si>
  <si>
    <t>AGCCTGCAGCAGGACCAGGCCCTCTTGCTGCCCAGCGACACGGATGATGG</t>
  </si>
  <si>
    <t>GCAGGACCAGGCCCTCTTGCTGCC</t>
  </si>
  <si>
    <t>exon (ATP6AP1L, exon 9 of 10)</t>
  </si>
  <si>
    <t>chr10:25129770-25129779</t>
  </si>
  <si>
    <t>AAAGTAACATCCTCTGCAACGCCAAGGAGCCTGGCTTTCCTCTGAGGACT</t>
  </si>
  <si>
    <t>GGAAAGCCAGGCTC-CTTGGCGTT</t>
  </si>
  <si>
    <t>intron (LINC01516, intron 6 of 7)</t>
  </si>
  <si>
    <t>chr10:69757460-69757462</t>
  </si>
  <si>
    <t>AGCAAGCCAGATATGTCCTCCCAGAGAGAGCCTGGCCTGACCCCGAGTGT</t>
  </si>
  <si>
    <t>GTCAGGCCAGGCTCTCTCTGGGAG</t>
  </si>
  <si>
    <t>GTCAGGCCAGGCTCTCTCTGGGAGG</t>
  </si>
  <si>
    <t>Intergenic (COL13A1)</t>
  </si>
  <si>
    <t>chr11:62932254-62932255</t>
  </si>
  <si>
    <t>chr20:58107676-58107688</t>
  </si>
  <si>
    <t>AGTGGCTTCCCTAATGCAGCCCAAGAgcctggcctgcctggcccctgctg</t>
  </si>
  <si>
    <t>GGCAGGCCAGGCTCTTGGGCTGCA</t>
  </si>
  <si>
    <t>GGCAGGCCAGGCTCT-TGGGCTGC</t>
  </si>
  <si>
    <t>Intergenic (C20orf85)</t>
  </si>
  <si>
    <t>chr6:41408955-41408960</t>
  </si>
  <si>
    <t>CTGGGCGCCTTCCACAGATCCACAGAGCCTGGCCCGCTGTGCACCCTCAG</t>
  </si>
  <si>
    <t>AGCGGGCCAGGCTCTGTGGATCTG</t>
  </si>
  <si>
    <t>AGCGGGCCAGGCTCTGT-GGATCT</t>
  </si>
  <si>
    <t>Intergenic (NCR2)</t>
  </si>
  <si>
    <t>chr7:7877350-7877351</t>
  </si>
  <si>
    <t>ATGGAAAATAAGGCAGGCCAGACTCTGGAGAACAGCTCATTAATGGCCGA</t>
  </si>
  <si>
    <t>GGCAGGCCAGACTCTGGAGAACAG</t>
  </si>
  <si>
    <t>exon (UMAD1, exon 4 of 4)</t>
  </si>
  <si>
    <t>chr13:40813278-40813286</t>
  </si>
  <si>
    <t>gccaacaaggtaggccaggctctctcgtgtgcccctaggataggggccat</t>
  </si>
  <si>
    <t>GGTAGGCCAGGCTCTCTCGTGTGC</t>
  </si>
  <si>
    <t>TTS (SLC25A15)</t>
  </si>
  <si>
    <t>chr17:40598242-40598242</t>
  </si>
  <si>
    <t>AAAGCTCTCTGCAGGCCAGGCTCCCTGGTGGCAGCCCTGAACCCCTTTCC</t>
  </si>
  <si>
    <t>TGCAGGCCAGGCTCCCTGGTGGCA</t>
  </si>
  <si>
    <t>TGCAGGCCAGGCTCCCT-GGTGGC</t>
  </si>
  <si>
    <t>Intergenic (CCR7)</t>
  </si>
  <si>
    <t>chr18:34961371-34961374</t>
  </si>
  <si>
    <t>gaggatgactggcaggccaggctcagttgggacACCAGTATATCAGGAGG</t>
  </si>
  <si>
    <t>GGCAGGCCAGGCTCAGTTGGGACA</t>
  </si>
  <si>
    <t>Intergenic (MAPRE2)</t>
  </si>
  <si>
    <t>chr1:2289816-2289819</t>
  </si>
  <si>
    <t>AGAAGGGGTTGTCCTCTTCCACCAAGAGCCTGGCTGGCCTGGCCTCCCTC</t>
  </si>
  <si>
    <t>GGCCAGCCAGGCTCTTGGTGGAAG</t>
  </si>
  <si>
    <t>intron (SKI, intron 1 of 6)</t>
  </si>
  <si>
    <t>chr14:25030362-25030363</t>
  </si>
  <si>
    <t>GCCAAGGTGCTCATCAACTCACCAGGAGAGCCTGGCCACTTCCTTCCCAG</t>
  </si>
  <si>
    <t>AAGTGGCCAGGCTCTCCTGGTGAG</t>
  </si>
  <si>
    <t>GAAGTGGCCAGGCTCTCCTGGTGAG</t>
  </si>
  <si>
    <t>intron (STXBP6, intron 1 of 6)</t>
  </si>
  <si>
    <t>chr17:7463592-7463598</t>
  </si>
  <si>
    <t>TGACAGAGGGTGGAGGGCCAGGCTCTGGGGCAGGTGGAGGCCCAGGCGGC</t>
  </si>
  <si>
    <t>GGAGGGCCAGGCTCTGGGGCAGGT</t>
  </si>
  <si>
    <t>GGAGGGCCAGGCTCTGG-GGCAGG</t>
  </si>
  <si>
    <t>exon (ZBTB4, exon 4 of 4)</t>
  </si>
  <si>
    <t>chr1:44284356-44284356</t>
  </si>
  <si>
    <t>CTTCCTCACATGAGCCAGGCTCTCCTGGAGCAAGGCAGGAACAAAGCCAA</t>
  </si>
  <si>
    <t>CATGAGCCAGGCTCTCCTGGAGCA</t>
  </si>
  <si>
    <t>intron (ERI3, intron 6 of 7)</t>
  </si>
  <si>
    <t>chr2:73021638-73021641</t>
  </si>
  <si>
    <t>TGCCCTCAGTGAGGCCAGGCTCTCTGGGGGTGGCGACCCTGAGGGACCCA</t>
  </si>
  <si>
    <t>GTGAGGCCAGGCTCTCTGGGGGTG</t>
  </si>
  <si>
    <t>intron (SFXN5, intron 5 of 14)</t>
  </si>
  <si>
    <t>chrX:40205023-40205025</t>
  </si>
  <si>
    <t>gggagccacacCGAAGCCATCCAAGAGAGCCTGGCCTTAGAGAGGCATTA</t>
  </si>
  <si>
    <t>chr11:112370565-112370566</t>
  </si>
  <si>
    <t>AGGAGGGTATGGAGGGCCAGGTTCTCTAGGGCTTTGTAGGTAATTAAGTA</t>
  </si>
  <si>
    <t>GGAGGGCCAGGTTCTCTAGGGCTT</t>
  </si>
  <si>
    <t>Intergenic (LINC02762)</t>
  </si>
  <si>
    <t>chr13:98406795-98406797</t>
  </si>
  <si>
    <t>CCTTCTTGGCGAGGCAGGCTCTCTTATGGAACCATAGTCTGTTACCTCAT</t>
  </si>
  <si>
    <t>GGCGAGGCAGGCTCTCTTATGGAA</t>
  </si>
  <si>
    <t>intron (FARP1, intron 13 of 26)</t>
  </si>
  <si>
    <t>chr2:236087469-236087473</t>
  </si>
  <si>
    <t>TGGCTCTACCACACCATCTTCCCGAGAGAGCCTGTGCCCGCCCCACAGTC</t>
  </si>
  <si>
    <t>GCGGGCACAGGCTCTCTCGGGAAG</t>
  </si>
  <si>
    <t>GGCGGGCACAGGCTCTCTCGGGAAG</t>
  </si>
  <si>
    <t>GGCGGGC-CAGGCTCTCTTGGNNNN</t>
  </si>
  <si>
    <t>intron (AGAP1, intron 16 of 17)</t>
  </si>
  <si>
    <t>chr2:241068979-241068987</t>
  </si>
  <si>
    <t>GGGCTCAGGGGAGAGGAGCACCCCACAGAGAGCCTGGCCACCGCGCCGAC</t>
  </si>
  <si>
    <t>chr13:107493371-107493374</t>
  </si>
  <si>
    <t>chr19:13210344-13210346</t>
  </si>
  <si>
    <t>AGAGGTGCAGAGTGGGCCAGGCTCTTGGAGAGCCAGTGTCCTCCGGCGTG</t>
  </si>
  <si>
    <t>AGTGGGCCAGGCTCTTGGAGAGCC</t>
  </si>
  <si>
    <t>intron (CACNA1A, intron 44 of 46)</t>
  </si>
  <si>
    <t>chr1:178970703-178970705</t>
  </si>
  <si>
    <t>TACCAACTAAACCTCTCGGTACCAAGAGGGCCTGGCCTGCAAGGTAGAAA</t>
  </si>
  <si>
    <t>TGCAGGCCAGGCCCTCTTGGTACC</t>
  </si>
  <si>
    <t>chr3:14526103-14526108</t>
  </si>
  <si>
    <t>AATCCTCACAGCTCCTCCTCCCAAAGAAAGCCTGGCCCCTGCTCTTGGGG</t>
  </si>
  <si>
    <t>CAGGGGCCAGGCTTTCTTTGGGAG</t>
  </si>
  <si>
    <t>AG-GGGCCAGGCTTTCTTTGGGAG</t>
  </si>
  <si>
    <t>intron (GRIP2, intron 1 of 23)</t>
  </si>
  <si>
    <t>chr10:45073282-45073283</t>
  </si>
  <si>
    <t>GCAGGACCTGGCGGGCCACACTCTTGGAGCCTTAGCTGAAGTGGCTGGGC</t>
  </si>
  <si>
    <t>GGCGGGCCACACTCTTGGAGCCTT</t>
  </si>
  <si>
    <t>Intergenic (ZNF22)</t>
  </si>
  <si>
    <t>chr2:191346928-191346935</t>
  </si>
  <si>
    <t>GGGCTCCTCCAGGCGGGCCATGCTCTTGGGTGCCTCTACCCTTTACAGAG</t>
  </si>
  <si>
    <t>GGCGGGCCATGCTCTTGGGTGCCT</t>
  </si>
  <si>
    <t>GGCGGGCCATGCTCT-TGGGTGCC</t>
  </si>
  <si>
    <t>intron (MYO1B, intron 6 of 28)</t>
  </si>
  <si>
    <t>chr6:44009160-44009161</t>
  </si>
  <si>
    <t>gggcaccaagctggccaggccctcctggagcagtgggtccagacctgggg</t>
  </si>
  <si>
    <t>AGCTGGCCAGGCCCTCCTGGAGCA</t>
  </si>
  <si>
    <t>intron (LOC101929705, intron 1 of 4)</t>
  </si>
  <si>
    <t>chr7:101599634-101599635</t>
  </si>
  <si>
    <t>CCTGCCCTGGCGGGCCTGGCTCATTGGTGCCCTGGATGGCTCCCCATCTC</t>
  </si>
  <si>
    <t>GGCGGGCCTGGCTCATTGGTGCCC</t>
  </si>
  <si>
    <t>GGCGGGCCTGGCTCA-TTGGTGCC</t>
  </si>
  <si>
    <t>Intergenic (MYL10)</t>
  </si>
  <si>
    <t>chr10:78924188-78924189</t>
  </si>
  <si>
    <t>GGGCTGGTGGTGACAGAAGCATCAGGAGGGCCTGGCTCTCTCTAGGATGA</t>
  </si>
  <si>
    <t>GGAGGGCCTGGCTCTCTCTAGGAT</t>
  </si>
  <si>
    <t>GGAGGGCCTGGCTCTCTCTAGGATG</t>
  </si>
  <si>
    <t>Intergenic (ZMIZ1-AS1)</t>
  </si>
  <si>
    <t>chr11:32399764-32399771</t>
  </si>
  <si>
    <t>GCGTCAGGCAGCGGGGCAGCCTCTCTAGGAGAGGACACAGCCGCCTTATC</t>
  </si>
  <si>
    <t>AGCGGGGCAGCCTCTCTAGGAGAG</t>
  </si>
  <si>
    <t>intron (WT1, intron 6 of 9)</t>
  </si>
  <si>
    <t>chr11:61732599-61732599</t>
  </si>
  <si>
    <t>GGTATCACTGGCAGGCAGGGCTCTCTGGTGCTCTGCAGACAGGAGGGGTG</t>
  </si>
  <si>
    <t>GGCAGGCAGGGCTCTCTGGTGCTC</t>
  </si>
  <si>
    <t>GGCAGGCAGGGCTCTCT-GGTGCT</t>
  </si>
  <si>
    <t>intron (DAGLA, intron 9 of 19)</t>
  </si>
  <si>
    <t>chr12:130136809-130136810</t>
  </si>
  <si>
    <t>caggagcctcccctgcgcctccagagagagcctggccctgccaataccgt</t>
  </si>
  <si>
    <t>chr15:99477818-99477818</t>
  </si>
  <si>
    <t>GGTCACACTTGATGGCTGCCTTCAGGAGCCTGGCCCGCTCTCCAAGCTTG</t>
  </si>
  <si>
    <t>AGCGGGCCAGGCTCCTGAAGGCAG</t>
  </si>
  <si>
    <t>Intergenic (MEF2A)</t>
  </si>
  <si>
    <t>chr2:232293529-232293536</t>
  </si>
  <si>
    <t>ATGAGGAAGGGCACAGAGGCCTAAGAGAGCCTGGTCTGCTCTGAACCCCT</t>
  </si>
  <si>
    <t>AGCAGACCAGGCTCTCTTAGGCCT</t>
  </si>
  <si>
    <t>intron (DIS3L2, intron 12 of 18)</t>
  </si>
  <si>
    <t>chr8:143945797-143945801</t>
  </si>
  <si>
    <t>ATGCTGGGAAGCCCGCGGACAACAAGAGGGCCGGGCCCACCCCAGCCTCC</t>
  </si>
  <si>
    <t>GGTGGGCCCGGCCCTCTTGTTGTC</t>
  </si>
  <si>
    <t>promoter-TSS (MIR661)</t>
  </si>
  <si>
    <t>chr13:98785856-98785858</t>
  </si>
  <si>
    <t>GACCCTGGCCGCGGGCCAGGCTCTAGAGGAGCAGGTGTGTCTGTCAGTGG</t>
  </si>
  <si>
    <t>CGCGGGCCAGGCTCTAGAGGAGCA</t>
  </si>
  <si>
    <t>Intergenic (SLC15A1)</t>
  </si>
  <si>
    <t>chr16:49782021-49782021</t>
  </si>
  <si>
    <t>CTGGAGGTGGTGTGAGTCCCTGCAGAGAGCCTGGCCCAGTGTTTTCCAGG</t>
  </si>
  <si>
    <t>ACTGGGCCAGGCTCTCTGCAGGGA</t>
  </si>
  <si>
    <t>intron (ZNF423, intron 2 of 7)</t>
  </si>
  <si>
    <t>chr19:33260807-33260808</t>
  </si>
  <si>
    <t>GTCGTTGGAGCAGGCCAGGCCCTCCTGGGGGCGGTGAGGACATATCTCTG</t>
  </si>
  <si>
    <t>AGCAGGCCAGGCCCTCCTGGGGGC</t>
  </si>
  <si>
    <t>Intergenic (SLC7A10)</t>
  </si>
  <si>
    <t>chr1:165988420-165988425</t>
  </si>
  <si>
    <t>gttgggtctgctgggtcaggttctcttgttgggctacaaggaatgtgtct</t>
  </si>
  <si>
    <t>GCTGGGTCAGGTTCTCTTGTTGGG</t>
  </si>
  <si>
    <t>Intergenic (MIR3658)</t>
  </si>
  <si>
    <t>chr6:43045643-43045647</t>
  </si>
  <si>
    <t>CCAGAAGCGGGTCAGGTTCTCCAGGAGGATCACCCGGCTGGCAGAGGGCA</t>
  </si>
  <si>
    <t>AGCGGGTCAGGTTCTCCAGGAGGA</t>
  </si>
  <si>
    <t>exon (CUL7, exon 14 of 26)</t>
  </si>
  <si>
    <t>chr9:129141652-129141664</t>
  </si>
  <si>
    <t>TTCCGTCCTGGAGGGTCAGACTCTTTGGCAAGAGGGAGGACCAGGAATGG</t>
  </si>
  <si>
    <t>GGAGGGTCAGACTCTTTGGCAAGA</t>
  </si>
  <si>
    <t>GGAGGGTCAGACTCT-TTGGCAAG</t>
  </si>
  <si>
    <t>intron (PTPA, intron 9 of 10)</t>
  </si>
  <si>
    <t>chr9:134767009-134767014</t>
  </si>
  <si>
    <t>TCTTGTCTCCTGTAGGGTCCCCAGGGAGAGCCTGGCCCCCCAGGACAGCA</t>
  </si>
  <si>
    <t>GGGGGGCCAGGCTCTCCCTGGGGA</t>
  </si>
  <si>
    <t>GGGGGGCCAGGCTCTCCCTGGGGAC</t>
  </si>
  <si>
    <t>exon (COL5A1, exon 23 of 66)</t>
  </si>
  <si>
    <t>chr10:98019793-98019798</t>
  </si>
  <si>
    <t>GATAAGGTGTCAGCAAGCCCCACGGGAGCCTGGCCTGCCAGGCAGCTGCC</t>
  </si>
  <si>
    <t>GGCAGGCCAGGCTCCCGTGGGGCT</t>
  </si>
  <si>
    <t>intron (CRTAC1, intron 1 of 14)</t>
  </si>
  <si>
    <t>chr11:15566678-15566683</t>
  </si>
  <si>
    <t>GCCCCAGGGCCAGACTCTCTCTGAGAGCAGCGACCAACACCCCTGGGTCA</t>
  </si>
  <si>
    <t>CCAGGGCCAGACTCTCTCTGAGAG</t>
  </si>
  <si>
    <t>Intergenic (LOC102724957)</t>
  </si>
  <si>
    <t>chr12:121452696-121452696</t>
  </si>
  <si>
    <t>CGGTGTGGAGGGGCGGGCCAGGCTCTCCCGGGCGCGGCTCCTCAGTACCA</t>
  </si>
  <si>
    <t>GGCGGGCCAGGCTCTCCCGGGCGC</t>
  </si>
  <si>
    <t>intron (KDM2B, intron 13 of 22)</t>
  </si>
  <si>
    <t>chr18:8067790-8067793</t>
  </si>
  <si>
    <t>ACCCTGAAATGCAGGCCAGGCTCTCTGGTACAGCTGAACTGGGGAATGTG</t>
  </si>
  <si>
    <t>chr1:7862662-7862667</t>
  </si>
  <si>
    <t>agagagacaggagggccaggctctcttaacaaccagttctctcaggaact</t>
  </si>
  <si>
    <t>GGAGGGCCAGGCTCTCTTAACAAC</t>
  </si>
  <si>
    <t>Intergenic (UTS2)</t>
  </si>
  <si>
    <t>chr3:54136807-54136809</t>
  </si>
  <si>
    <t>chr3:64489391-64489394</t>
  </si>
  <si>
    <t>GAATTACTTCAGGGATGCTCCCAGGAGCCTTGCCCGCCTGGCAGATATTG</t>
  </si>
  <si>
    <t>GGCGGGCAAGGCTCCTGGGAGCAT</t>
  </si>
  <si>
    <t>GGCGGGCAAGGCTC-CTGGGAGCA</t>
  </si>
  <si>
    <t>Intergenic (ADAMTS9-AS1)</t>
  </si>
  <si>
    <t>chr8:129864575-129864576</t>
  </si>
  <si>
    <t>GTACCATCAGCTCTCTTCTCTCCACAGAGATCCTGGCCCCACCCAGCCCA</t>
  </si>
  <si>
    <t>GTGGGGCCAGGATCTCTGTGGAGA</t>
  </si>
  <si>
    <t>GTGGGGCCAGGATCTCTGTGGAGAG</t>
  </si>
  <si>
    <t>intron (CYRIB, intron 6 of 13)</t>
  </si>
  <si>
    <t>chr14:105287628-105287630</t>
  </si>
  <si>
    <t>CGCTGGAGCCTGGGGCCAGGCCCTCCAGGGAAACCATGAGGCAGGGACCT</t>
  </si>
  <si>
    <t>CTGGGGCCAGGCCCTCCAGGGAAA</t>
  </si>
  <si>
    <t>intron (BRF1, intron 1 of 17)</t>
  </si>
  <si>
    <t>chr16:31490707-31490714</t>
  </si>
  <si>
    <t>CATCTGATTGGCAGTCACTTCCCATGAGGGCCTGGCCCACCCGCTGCAGT</t>
  </si>
  <si>
    <t>GGTGGGCCAGGCCCTCATGGGAAG</t>
  </si>
  <si>
    <t>TTS (SLC5A2)</t>
  </si>
  <si>
    <t>chr19:2869213-2869215</t>
  </si>
  <si>
    <t>CAGTATatcctcatcctctccccaagagcctggtccacatattaccgcct</t>
  </si>
  <si>
    <t>TGTGGACCAGGCTCTTGGGGAGAG</t>
  </si>
  <si>
    <t>intron (ZNF556, intron 1 of 3)</t>
  </si>
  <si>
    <t>chr19:8578637-8578637</t>
  </si>
  <si>
    <t>AAAATGGGAACGTGGGTCCCCCCAGCAGAGCCTGGCCCAGGTACGTGTCA</t>
  </si>
  <si>
    <t>CCTGGGCCAGGCTCTGCTGGGGGG</t>
  </si>
  <si>
    <t>Intergenic (MYO1F)</t>
  </si>
  <si>
    <t>chr2:117836738-117836740</t>
  </si>
  <si>
    <t>GCAGGAGGAACCCGCCAGCGCCTGAGAGCCTGGCCCGAACCAGGCCTGGA</t>
  </si>
  <si>
    <t>TTCGGGCCAGGCTCTCAGGCGCTG</t>
  </si>
  <si>
    <t>TTCGGGCCAGGCTCTCA-GGCGCT</t>
  </si>
  <si>
    <t>non-coding (LOC107985939, exon 4 of 7)</t>
  </si>
  <si>
    <t>chr2:45992735-45992737</t>
  </si>
  <si>
    <t>CTGCTTGCTTTGGAGGAATTCCCAGGAGCCTGGCCTGCCTTTTGCTTCAA</t>
  </si>
  <si>
    <t>GGCAGGCCAGGCTCCTGGGAATTC</t>
  </si>
  <si>
    <t>GGCAGGCCAGGCTC-CTGGGAATT</t>
  </si>
  <si>
    <t>intron (PRKCE, intron 6 of 14)</t>
  </si>
  <si>
    <t>chr2:493599-493599</t>
  </si>
  <si>
    <t>GGGGCAGTGGTAGGAAAGGCCCCAGAGAGCCTGGGTCACCAATGGGAGGC</t>
  </si>
  <si>
    <t>GGTGACCCAGGCTCTCTGGGGCCT</t>
  </si>
  <si>
    <t>promoter-TSS (LINC01874)</t>
  </si>
  <si>
    <t>TAGGGTCCCAGGGGCCAGGATCTCATGGGGTGCAGTCAGGAAGCCCCACC</t>
  </si>
  <si>
    <t>chr4:22516478-22516479</t>
  </si>
  <si>
    <t>CCTGGAGACTGCCCATGTGGCCCAAGGAGCCTGGCCCGGAGGATGGAGTA</t>
  </si>
  <si>
    <t>TCCGGGCCAGGCTCCTTGGGCCAC</t>
  </si>
  <si>
    <t>TCCGGGCCAGGCTC-CTTGGGCCA</t>
  </si>
  <si>
    <t>promoter-TSS (ADGRA3)</t>
  </si>
  <si>
    <t>chr9:131740364-131740366</t>
  </si>
  <si>
    <t>CAACCCAGGGTCCTCGGTTGCCCAAGAGCCTGGCCTGCCCCCTCACCAGA</t>
  </si>
  <si>
    <t>GGCAGGCCAGGCTCTTGGGCAACC</t>
  </si>
  <si>
    <t>GGCAGGCCAGGCTCT-TGGGCAAC</t>
  </si>
  <si>
    <t>promoter-TSS (RAPGEF1)</t>
  </si>
  <si>
    <t>chrX:39477361-39477363</t>
  </si>
  <si>
    <t>TCAGACTTCCAGGGCCAGACTCTCCTAGTGTCACCTAAACCCACCGAAAA</t>
  </si>
  <si>
    <t>CCAGGGCCAGACTCTCCTAGTGTC</t>
  </si>
  <si>
    <t>Intergenic (LINC01282)</t>
  </si>
  <si>
    <t>chr11:118529860-118529860</t>
  </si>
  <si>
    <t>CGCTTCTCCGGAGGCTCAGGCTCTTTGGGGGACTAGAGAACATGAGTGAA</t>
  </si>
  <si>
    <t>GGAGGCTCAGGCTCTTTGGGGGAC</t>
  </si>
  <si>
    <t>GGAGGCTCAGGCTCT-TTGGGGGA</t>
  </si>
  <si>
    <t>promoter-TSS (TTC36)</t>
  </si>
  <si>
    <t>chr12:109648557-109648559</t>
  </si>
  <si>
    <t>GAGTAGGGGAGTGGGCCAGGCTCTTTGCAGCACATGATTAAAGACCTCAG</t>
  </si>
  <si>
    <t>AGTGGGCCAGGCTCTTTGCAGCAC</t>
  </si>
  <si>
    <t>AGTGGGCCAGGCTCT-TTGCAGCA</t>
  </si>
  <si>
    <t>Intergenic (FAM222A)</t>
  </si>
  <si>
    <t>chr13:29287333-29287336</t>
  </si>
  <si>
    <t>GCTTTGTGCTTCAGGCCAGGCTCTCTTTGAGATTACCCGGTTAGGAGTTC</t>
  </si>
  <si>
    <t>TTCAGGCCAGGCTCTCTTTGAGAT</t>
  </si>
  <si>
    <t>intron (MTUS2, intron 4 of 13)</t>
  </si>
  <si>
    <t>chr14:23572225-23572225</t>
  </si>
  <si>
    <t>TCCAGTTGCAAGGGCCAGGCCCTCCTGGAACTGTGTAATTCCATTCCTAT</t>
  </si>
  <si>
    <t>CAAGGGCCAGGCCCTCCTGGAACT</t>
  </si>
  <si>
    <t>intron (JPH4, intron 3 of 5)</t>
  </si>
  <si>
    <t>chr15:79209315-79209316</t>
  </si>
  <si>
    <t>GTCCTGGCCTGGGGCCAGCCTCTCTGGAGGACCAATCCTGGTTGGAGGAG</t>
  </si>
  <si>
    <t>CTGGGGCCAGCCTCTCTGGAGGAC</t>
  </si>
  <si>
    <t>promoter-TSS (MIR184)</t>
  </si>
  <si>
    <t>chr16:53502608-53502609</t>
  </si>
  <si>
    <t>GAAAACGGCCCGGGCCAGGCTCGCTGGGGACAGCCGGGACCCGCGGCGGC</t>
  </si>
  <si>
    <t>CCCGGGCCAGGCTCGCTGGGGACA</t>
  </si>
  <si>
    <t>intron (AKTIP, intron 1 of 9)</t>
  </si>
  <si>
    <t>chr17:76163816-76163821</t>
  </si>
  <si>
    <t>CTTCCCCCATGAGGCAACTCACCAAGGCCTGGCCTGCCCAGGTAGTGCCC</t>
  </si>
  <si>
    <t>GGCAGGCCAGGCCTTGGTGAGTTG</t>
  </si>
  <si>
    <t>intron (RNF157, intron 8 of 18)</t>
  </si>
  <si>
    <t>chr1:178684633-178684634</t>
  </si>
  <si>
    <t>cttgggtggtgaaggccaggctctctgaagagctgatactggaAAACTTA</t>
  </si>
  <si>
    <t>TGAAGGCCAGGCTCTCTGAAGAGC</t>
  </si>
  <si>
    <t>Intergenic (MIR4424)</t>
  </si>
  <si>
    <t>chr1:213051002-213051003</t>
  </si>
  <si>
    <t>GGAGGCAGGGAGGACCACGCTCTCCCGGTGTGGCGTGGCTATACCAACTC</t>
  </si>
  <si>
    <t>GGAGGACCACGCTCTCCCGGTGTG</t>
  </si>
  <si>
    <t>promoter-TSS (RPS6KC1)</t>
  </si>
  <si>
    <t>chr20:36091754-36091758</t>
  </si>
  <si>
    <t>AGGCTCATTATTCCGGGCACTTCTGGAGGGCCTGGCCCTGCCCCAGGAGC</t>
  </si>
  <si>
    <t>GCAGGGCCAGGCCCTCCAGAAGTG</t>
  </si>
  <si>
    <t>promoter-TSS (EPB41L1)</t>
  </si>
  <si>
    <t>chr22:36362281-36362283</t>
  </si>
  <si>
    <t>TACCCTCTGATCTCCTACTCCATAGAGCCTGGCTCGAGGAGAGTCCTGGA</t>
  </si>
  <si>
    <t>chr22:48976925-48976925</t>
  </si>
  <si>
    <t>TGGCACTGGACAGGGCCAGCCTCTCTGGTGGGTGGCCTCATCCAGCCCCT</t>
  </si>
  <si>
    <t>ACAGGGCCAGCCTCTCTGGTGGGT</t>
  </si>
  <si>
    <t>Intergenic (LINC01310)</t>
  </si>
  <si>
    <t>chr3:96201004-96201005</t>
  </si>
  <si>
    <t>ccaatgagggaggccaggctctcttatggtcccccaagatagatgccaca</t>
  </si>
  <si>
    <t>GGGAGGCCAGGCTCTCTTATGGTC</t>
  </si>
  <si>
    <t>Intergenic (MIR8060)</t>
  </si>
  <si>
    <t>chr4:52659572-52659572</t>
  </si>
  <si>
    <t>CGGACTGGAATGCCGGGCCAGGCTCCGGGGCGCGCCGCTGCGGCAGCCGC</t>
  </si>
  <si>
    <t>GCCGGGCCAGGCTCCGGGGCGCGC</t>
  </si>
  <si>
    <t>GCCGGGCCAGGCTC-CGGGGCGCG</t>
  </si>
  <si>
    <t>promoter-TSS (USP46)</t>
  </si>
  <si>
    <t>chr5:114051643-114051644</t>
  </si>
  <si>
    <t>CTGAAGAGAGCAGGACAGGCTCTCTTCGtggccagtgttataagtcaatg</t>
  </si>
  <si>
    <t>AGCAGGACAGGCTCTCTTCGTGGC</t>
  </si>
  <si>
    <t>Intergenic (KCNN2)</t>
  </si>
  <si>
    <t>chr7:149414852-149414853</t>
  </si>
  <si>
    <t>GCCGCTGGAGATCCTGCCTCTCCAAGAGAACCTGGCTAACCCCCACACTT</t>
  </si>
  <si>
    <t>GGTTAGCCAGGTTCTCTTGGAGAG</t>
  </si>
  <si>
    <t>Intergenic (ZNF777)</t>
  </si>
  <si>
    <t>chr7:151247498-151247499</t>
  </si>
  <si>
    <t>chr12:130461186-130461189</t>
  </si>
  <si>
    <t>CCTGCTTCTCTCGAGGCGGCTGCAGAGAGCCTGGCCCAGGGGTTGTAGGG</t>
  </si>
  <si>
    <t>CCTGGGCCAGGCTCTCTGCAGCCG</t>
  </si>
  <si>
    <t>intron (RIMBP2, intron 4 of 19)</t>
  </si>
  <si>
    <t>chr14:54785681-54785681</t>
  </si>
  <si>
    <t>AGACTGCCATCCTCTGCTGCTTCAGAGAGCCTTGTCCTCCAGACCTAAGG</t>
  </si>
  <si>
    <t>GGAGGACAAGGCTCTCTGAAGCAG</t>
  </si>
  <si>
    <t>intron (SAMD4A, intron 11 of 11)</t>
  </si>
  <si>
    <t>chr16:3022144-3022149</t>
  </si>
  <si>
    <t>AGAGGCCCTGGGGGCCAGGCTGACTTGGGGGGCAGACTTGACACTAGGCC</t>
  </si>
  <si>
    <t>TGGGGGCCAGGCTGACTTGGGGGG</t>
  </si>
  <si>
    <t>GG-GGGCCAGGCTGACTTGGGGGG</t>
  </si>
  <si>
    <t>TTS (HCFC1R1)</t>
  </si>
  <si>
    <t>chr18:64507940-64507941</t>
  </si>
  <si>
    <t>gagattacaagtgggagccaccataagagagcctggccCTCTTCTTGATT</t>
  </si>
  <si>
    <t>chr1:212621366-212621367</t>
  </si>
  <si>
    <t>GGCGTATGATTCCTTTGGCCTGCAAGAGAGCCAGGCCCCCTTGCTTTTTG</t>
  </si>
  <si>
    <t>AGGGGGCCTGGCTCTCTTGCAGGC</t>
  </si>
  <si>
    <t>GG-GGGCCTGGCTCTCTTGCAGGC</t>
  </si>
  <si>
    <t>TTS (ATF3)</t>
  </si>
  <si>
    <t>chr20:62756571-62756572</t>
  </si>
  <si>
    <t>CCCATAGCCAAGCACATTACCCTAAGAGAGCCTGGCTCTGGGCTCAGCCT</t>
  </si>
  <si>
    <t>CCAGAGCCAGGCTCTCTTAGGGTA</t>
  </si>
  <si>
    <t>intron (NTSR1, intron 2 of 3)</t>
  </si>
  <si>
    <t>chr22:43921664-43921664</t>
  </si>
  <si>
    <t>TCACAGCCTCAAATTCCTGTGCCAGAGCCTGGCCCTCCTGTCATTAGTCC</t>
  </si>
  <si>
    <t>GGAGGGCCAGGCTCTGGCACAGGA</t>
  </si>
  <si>
    <t>Intergenic (PNPLA3)</t>
  </si>
  <si>
    <t>chr2:109350253-109350258</t>
  </si>
  <si>
    <t>CCATGGCTGCCCAGGCTCTCTGGAAGGTGACCTCTTGGTTGAATTGAGGT</t>
  </si>
  <si>
    <t>GGCTGCCCAGGCTCTCTGGAAGGT</t>
  </si>
  <si>
    <t>GGCTGCCCAGGCTCTCT-GGAAGG</t>
  </si>
  <si>
    <t>intron (SH3RF3, intron 2 of 9)</t>
  </si>
  <si>
    <t>chr2:227579236-227579236</t>
  </si>
  <si>
    <t>GAGGCAACTGGCGGACAAGTCTCTCTGGAGGGTGAGTTTCCAGACTATTG</t>
  </si>
  <si>
    <t>GGCGGACAAGTCTCTCTGGAGGGT</t>
  </si>
  <si>
    <t>GGCGGACAAGTCTCTCT-GGAGGG</t>
  </si>
  <si>
    <t>Intergenic (LOC729968)</t>
  </si>
  <si>
    <t>chr4:2064729-2064730</t>
  </si>
  <si>
    <t>GGCCTGCCCCTGCCCCCACCTCCTGGAGGGCCTGGTCTGCCCCGCGCCGC</t>
  </si>
  <si>
    <t>GGCAGACCAGGCCCTCCAGGAGGT</t>
  </si>
  <si>
    <t>3' UTR (NM_178557, exon 3 of 3)</t>
  </si>
  <si>
    <t>chr4:70902285-70902286</t>
  </si>
  <si>
    <t>GGGGAGCTGGGGAGGGGCTCGcggagagcctgccccgcctccctttcctt</t>
  </si>
  <si>
    <t>GGCGGGGCAGGCTCTCCGCGAGCC</t>
  </si>
  <si>
    <t>promoter-TSS (MOB1B)</t>
  </si>
  <si>
    <t>chr5:180671278-180671279</t>
  </si>
  <si>
    <t>TGCTGACTGCGAGCCAGCCTCTCTGTGGAGTGCTGCGTGCatgtacttat</t>
  </si>
  <si>
    <t>chr7:9814313-9814314</t>
  </si>
  <si>
    <t>AAGTATTTCATATGGGCTAGGCTCTCTTGGGCCCTGCAATGTAACAAATT</t>
  </si>
  <si>
    <t>TATGGGCTAGGCTCTCTTGGGCCC</t>
  </si>
  <si>
    <t>chr9:134815612-134815614</t>
  </si>
  <si>
    <t>TTTCCTGGAGATCCTGGCCCCCCCGGAGAGCCTGGCCCCGCGGTAGGTGC</t>
  </si>
  <si>
    <t>GCGGGGCCAGGCTCTCCGGGGGGG</t>
  </si>
  <si>
    <t>exon (COL5A1, exon 51 of 66)</t>
  </si>
  <si>
    <t>chrX:47571502-47571504</t>
  </si>
  <si>
    <t>GCCAATCTCAGCCCTCCACGCCAAGGAGCCTTGCCCACCAGCCAATCAAT</t>
  </si>
  <si>
    <t>GGTGGGCAAGGCTCCTTGGCGTGG</t>
  </si>
  <si>
    <t>GGTGGGCAAGGCTC-CTTGGCGTG</t>
  </si>
  <si>
    <t>TTS (SYN1)</t>
  </si>
  <si>
    <t>chr11:126428628-126428628</t>
  </si>
  <si>
    <t>ctccttactgaagagccaggctctctgaagggtagactgcatttttgttg</t>
  </si>
  <si>
    <t>GAAGAGCCAGGCTCTCTGAAGGGT</t>
  </si>
  <si>
    <t>intron (KIRREL3, intron 14 of 15)</t>
  </si>
  <si>
    <t>chr11:43313392-43313392</t>
  </si>
  <si>
    <t>TCTTGGGAAAAGAACCAGGCTCTCCTGGAGGTAACCTTGATCATTGTTTT</t>
  </si>
  <si>
    <t>AAAGAACCAGGCTCTCCTGGAGGT</t>
  </si>
  <si>
    <t>intron (API5, intron 1 of 12)</t>
  </si>
  <si>
    <t>chr13:113881648-113881651</t>
  </si>
  <si>
    <t>GGGCTTGGTTCCCACAACCCAAGAGGGCCTGGCCTCCAGGCAGGGACATG</t>
  </si>
  <si>
    <t>chr14:100297714-100297715</t>
  </si>
  <si>
    <t>CAAACGTGGGGCCGCTGCCTGCCAAGAAAGCCTGGCCCTTCAGCCTCCTC</t>
  </si>
  <si>
    <t>GAAGGGCCAGGCTTTCTTGGCAGG</t>
  </si>
  <si>
    <t>intron (SLC25A29, intron 2 of 5)</t>
  </si>
  <si>
    <t>chr15:80713224-80713227</t>
  </si>
  <si>
    <t>chr17:4537746-4537747</t>
  </si>
  <si>
    <t>gacagccccaagtgggtgtccggggagagcctggcctgccaccagcttat</t>
  </si>
  <si>
    <t>GGCAGGCCAGGCTCTCCCCGGACA</t>
  </si>
  <si>
    <t>3' UTR (NM_001124758, exon 13 of 13)</t>
  </si>
  <si>
    <t>chr1:22245714-22245715</t>
  </si>
  <si>
    <t>gtgaaaaaaggaggccaGGCTCTCTCAGAGGGGATACTGGGCCATCAGAT</t>
  </si>
  <si>
    <t>AGGAGGCCAGGCTCTCTCAGAGGG</t>
  </si>
  <si>
    <t>GGAGG-CCAGGCTCTCTCAGAGGG</t>
  </si>
  <si>
    <t>Intergenic (MIR4418)</t>
  </si>
  <si>
    <t>chr21:33025819-33025820</t>
  </si>
  <si>
    <t>CAGCCCCCCGGCGGGCCCAGCTCATTGGCGAGGCAGCCCCTCCAGGACAC</t>
  </si>
  <si>
    <t>GGCGGGCCCAGCTCATTGGCGAGG</t>
  </si>
  <si>
    <t>GGCGGGCCCAGCTCA-TTGGCGAG</t>
  </si>
  <si>
    <t>promoter-TSS (OLIG2)</t>
  </si>
  <si>
    <t>chr22:48646720-48646721</t>
  </si>
  <si>
    <t>GAAAGGGGCAGATCGCCGGCACCACGAGAGCCCGGCCCGCCTGTGTGGAC</t>
  </si>
  <si>
    <t>GGCGGGCCGGGCTCTCGTGGTGCC</t>
  </si>
  <si>
    <t>exon (TAFA5, exon 2 of 4)</t>
  </si>
  <si>
    <t>chr2:230868811-230868812</t>
  </si>
  <si>
    <t>CAGTGTCCTGATGCCCACTGGCCAAGAGGGCCTGGCCCGAAAGCACTTTG</t>
  </si>
  <si>
    <t>TTCGGGCCAGGCCCTCTTGGCCAG</t>
  </si>
  <si>
    <t>intron (ITM2C, intron 1 of 4)</t>
  </si>
  <si>
    <t>chr3:72246592-72246594</t>
  </si>
  <si>
    <t>GTGCCGTGAAGAGTCATGTCACAAGAGAGTCTGACCCGTGTCAACTGGCA</t>
  </si>
  <si>
    <t>CACGGGTCAGACTCTCTTGTGACA</t>
  </si>
  <si>
    <t>Intergenic (LINC00870)</t>
  </si>
  <si>
    <t>chr8:144545376-144545376</t>
  </si>
  <si>
    <t>chr9:127732500-127732500</t>
  </si>
  <si>
    <t>cAGTGGGCAAAGCATGAGACCCCGGGAGAGCCTGGCCCCTGGGTGTGGGG</t>
  </si>
  <si>
    <t>CAGGGGCCAGGCTCTCCCGGGGTC</t>
  </si>
  <si>
    <t>AG-GGGCCAGGCTCTCCCGGGGTC</t>
  </si>
  <si>
    <t>TTS (TTC16)</t>
  </si>
  <si>
    <t>chrX:23665008-23665009</t>
  </si>
  <si>
    <t>GTTgcttactgtgggccaggttctttgggaaacaaagacctattacacat</t>
  </si>
  <si>
    <t>TGTGGGCCAGGTTCTTTGGGAAAC</t>
  </si>
  <si>
    <t>TGTGGGCCAGGTTCT-TTGGGAAA</t>
  </si>
  <si>
    <t>Intergenic (PRDX4)</t>
  </si>
  <si>
    <t>chr11:74017800-74017802</t>
  </si>
  <si>
    <t>GACTCTTCTCCAAAAGCTCTCTCAGGAGGGCCTGGCCCTCTTCTTTGGCC</t>
  </si>
  <si>
    <t>GGAGGGCCTGGCCCTCTTCTTTGG</t>
  </si>
  <si>
    <t>intron (C2CD3, intron 32 of 32)</t>
  </si>
  <si>
    <t>chr12:3088050-3088052</t>
  </si>
  <si>
    <t>CCCCGTCTCAGGGCCAGGCTCTACAGGAGGGCTCAGAGGGGCAGGGTGCC</t>
  </si>
  <si>
    <t>TCAGGGCCAGGCTCTACAGGAGGG</t>
  </si>
  <si>
    <t>intron (TSPAN9, intron 2 of 8)</t>
  </si>
  <si>
    <t>chr13:26165356-26165358</t>
  </si>
  <si>
    <t>tttgctgtaggggtgaggctctcatggagaacgtctgctagggcagcaag</t>
  </si>
  <si>
    <t>TAGGGGTGAGGCTCTCATGGAGAA</t>
  </si>
  <si>
    <t>chr15:66652387-66652388</t>
  </si>
  <si>
    <t>CAAGTAACTGGCAGGCCAGCCACTCTGGGGAACAGCCCTGTAGGCAATCC</t>
  </si>
  <si>
    <t>GGCAGGCCAGCCACTCTGGGGAAC</t>
  </si>
  <si>
    <t>intron (LINC01169, intron 1 of 4)</t>
  </si>
  <si>
    <t>chr16:48996111-48996111</t>
  </si>
  <si>
    <t>tcctgtgtgagttgcgaggcagcaggagcctggcccgctagcaacactgt</t>
  </si>
  <si>
    <t>AGCGGGCCAGGCTCCTGCTGCCTC</t>
  </si>
  <si>
    <t>Intergenic (CBLN1)</t>
  </si>
  <si>
    <t>chr17:77386442-77386442</t>
  </si>
  <si>
    <t>GATGCTGATTGGCAGGCCAGGCTCCCGTGGCCCACAGGCAGGTCAGAGGT</t>
  </si>
  <si>
    <t>GGCAGGCCAGGCTCCCGTGGCCCA</t>
  </si>
  <si>
    <t>intron (SEPTIN9, intron 1 of 10)</t>
  </si>
  <si>
    <t>chr17:82101402-82101402</t>
  </si>
  <si>
    <t>GTGGTGACACGGGCAGGCCAGGCTCTGGCACAGGCACTTGATACTGCATT</t>
  </si>
  <si>
    <t>GGCAGGCCAGGCTCTGGCACAGGC</t>
  </si>
  <si>
    <t>TTS (CCDC57)</t>
  </si>
  <si>
    <t>AGTTGGAGTCTGTCCAGGCACAGCAGAGAGCCAGGCCCGCAGAGGGGGCC</t>
  </si>
  <si>
    <t>chr19:11446770-11446770</t>
  </si>
  <si>
    <t>Agcctgggccttggcctctcccttggagggcctggccctctctggtcctg</t>
  </si>
  <si>
    <t>GGAGGGCCTGGCCCTCTCTGGTCC</t>
  </si>
  <si>
    <t>GGAGGGCCTGGCCCTCTCTGGTCCT</t>
  </si>
  <si>
    <t>intron (PRKCSH, intron 9 of 17)</t>
  </si>
  <si>
    <t>chr19:1469537-1469538</t>
  </si>
  <si>
    <t>GCCCTGCCCGGCGCACCACCTCCGAGAGCCCGTCCCGCCTGCCTGTGCGC</t>
  </si>
  <si>
    <t>GGCGGGACGGGCTCTCGGAGGTGG</t>
  </si>
  <si>
    <t>exon (APC2, exon 14 of 14)</t>
  </si>
  <si>
    <t>chr1:1001179-1001184</t>
  </si>
  <si>
    <t>GCAGCGGAGGCTTCCTGAGCCCCCTGGAGAGCCTGGCCTGGGCCCGGGTG</t>
  </si>
  <si>
    <t>CCCAGGCCAGGCTCTCCAGGGGGC</t>
  </si>
  <si>
    <t>Intergenic (HES4)</t>
  </si>
  <si>
    <t>chr22:42811684-42811685</t>
  </si>
  <si>
    <t>tgatctgatttgcaagcatcccaggagagcctggccttcagatcagttta</t>
  </si>
  <si>
    <t>chr2:122296-122296</t>
  </si>
  <si>
    <t>gaggtataagagggccaggctctgaggagagctgctgcagagaagtgtgc</t>
  </si>
  <si>
    <t>AGAGGGCCAGGCTCTGAGGAGAGC</t>
  </si>
  <si>
    <t>Intergenic (FAM110C)</t>
  </si>
  <si>
    <t>chr2:241636426-241636430</t>
  </si>
  <si>
    <t>CGAGAGCCCCGGGCCAGGCTCTAAGGGAGCGCAGGAGGATGCCGTCCCCA</t>
  </si>
  <si>
    <t>CCCGGGCCAGGCTCTAAGGGAGCG</t>
  </si>
  <si>
    <t>intron (THAP4, intron 1 of 5)</t>
  </si>
  <si>
    <t>chr2:59025302-59025303</t>
  </si>
  <si>
    <t>TTTGCTTTCCTAGGGGCAGGCTCTTTGGGGGGATTTTCCTAAGCTGGACT</t>
  </si>
  <si>
    <t>CTAGGGGCAGGCTCTTTGGGGGGA</t>
  </si>
  <si>
    <t>intron (LINC01122, intron 11 of 13)</t>
  </si>
  <si>
    <t>chr2:70672986-70672986</t>
  </si>
  <si>
    <t>ACTTTGCAGGTGAGCCAGGCTCTTCTGGGGCAGTTTCTTTCTCTCCTGAA</t>
  </si>
  <si>
    <t>GGTGAGCCAGGCTCTTCTGGGGCA</t>
  </si>
  <si>
    <t>exon (ADD2, exon 15 of 16)</t>
  </si>
  <si>
    <t>chr5:135482764-135482765</t>
  </si>
  <si>
    <t>ATCTCCCTGCATGGAGGGCCAGGCACTGGGGCCTGGTCTCCTAGTGCCCC</t>
  </si>
  <si>
    <t>GGAGGGCCAGGCACTGGGGCCTGG</t>
  </si>
  <si>
    <t>Intergenic (TIFAB)</t>
  </si>
  <si>
    <t>chrX:12974690-12974691</t>
  </si>
  <si>
    <t>ACCCCTGCAGCGGGCCAGGCCCTCCAGGGAGGGACACCGCGCCCTTGTGT</t>
  </si>
  <si>
    <t>AGCGGGCCAGGCCCTCCAGGGAGG</t>
  </si>
  <si>
    <t>promoter-TSS (TMSB4X)</t>
  </si>
  <si>
    <t>chrX:136163698-136163699</t>
  </si>
  <si>
    <t>CTTCTGGGAGGGCCAGTGCTCTCTAGATGCATCTGGCAAAATTGTCATGT</t>
  </si>
  <si>
    <t>GGAGGGCCAGTGCTCTCTAGATGCA</t>
  </si>
  <si>
    <t>intron (FHL1, intron 1 of 6)</t>
  </si>
  <si>
    <t>chrX:145824672-145824673</t>
  </si>
  <si>
    <t>GCTGCTAGAAAAGCAGGCCACACCAAGAGAGCCTGAGCTGCTGTATCAAA</t>
  </si>
  <si>
    <t>AGCAGCTCAGGCTCTCTTGGTGTG</t>
  </si>
  <si>
    <t>exon (SLITRK2, exon 3 of 3)</t>
  </si>
  <si>
    <t>chrX:153780902-153780902</t>
  </si>
  <si>
    <t>GCCTCTGCCCGGGGGCCGGGCTCTCTGGGGCCGCCGTCGCGCCGCCCCCT</t>
  </si>
  <si>
    <t>CGGGGGCCGGGCTCTCTGGGGCCG</t>
  </si>
  <si>
    <t>GG-GGGCCGGGCTCTCTGGGGCCG</t>
  </si>
  <si>
    <t>promoter-TSS (SRPK3)</t>
  </si>
  <si>
    <t>chrX:15874347-15874348</t>
  </si>
  <si>
    <t>tgtgctcagcTGAGGGTCAGGCTCTTGGGGCTTGCTCAGAGCATGATAAG</t>
  </si>
  <si>
    <t>TGAGGGTCAGGCTCTTGGGGCTTG</t>
  </si>
  <si>
    <t>Intergenic (AP1S2)</t>
  </si>
  <si>
    <t>chr11:44484878-44484878</t>
  </si>
  <si>
    <t>AGGGTGCACCTGCAGCCCTTTCCAGAGAGCCTGGCCCCATCCAGAGCCCC</t>
  </si>
  <si>
    <t>ATGGGGCCAGGCTCTCTGGAAAGG</t>
  </si>
  <si>
    <t>Intergenic (CD82)</t>
  </si>
  <si>
    <t>chr1:100660005-100660006</t>
  </si>
  <si>
    <t>ATATGGGTGGGAGACCAGGCTCTCTGGAGCCAGCCTTGGCACCTGAGTCT</t>
  </si>
  <si>
    <t>GGGAGACCAGGCTCTCTGGAGCCA</t>
  </si>
  <si>
    <t>GGGAGACCAGGCTCTCT-GGAGCC</t>
  </si>
  <si>
    <t>Intergenic (LINC01349)</t>
  </si>
  <si>
    <t>chr20:63405259-63405259</t>
  </si>
  <si>
    <t>CACTCCCAGGGAGGCCACTCTCCAGGGAGCCCAGGCCCGCCTGCGACGCC</t>
  </si>
  <si>
    <t>GGCGGGCCTGGGCTCCCTGGAGAG</t>
  </si>
  <si>
    <t>3' UTR (NM_172108, exon 16 of 16)</t>
  </si>
  <si>
    <t>chr22:32414828-32414828</t>
  </si>
  <si>
    <t>ATGGTTTCTTTACCAGGTCCTACAGAGAGTCAGGCCCTCCTCTACCCTGG</t>
  </si>
  <si>
    <t>GGAGGGCCTGACTCTCTGTAGGAC</t>
  </si>
  <si>
    <t>intron (BPIFC, intron 14 of 14)</t>
  </si>
  <si>
    <t>chr2:110903897-110903897</t>
  </si>
  <si>
    <t>AGGGTCTCTCACGGGCCAGGCCCTCTGGGGACCCTAAGTCTTGAGGCCCT</t>
  </si>
  <si>
    <t>CACGGGCCAGGCCCTCTGGGGACC</t>
  </si>
  <si>
    <t>intron (ACOXL, intron 10 of 18)</t>
  </si>
  <si>
    <t>chr2:127278568-127278569</t>
  </si>
  <si>
    <t>agcacatagcttgacCTGTCTCCATAGAGGGCCTGGCCTTCTGCAACACT</t>
  </si>
  <si>
    <t>AGAAGGCCAGGCCCTCTATGGAGA</t>
  </si>
  <si>
    <t>intron (ERCC3, intron 10 of 14)</t>
  </si>
  <si>
    <t>chr3:14368988-14368989</t>
  </si>
  <si>
    <t>AAGCACAGTGAGGGCCAAGCTCCTTGGGGTGGTAGTTGAaggatgagggg</t>
  </si>
  <si>
    <t>TGAGGGCCAAGCTCCTTGGGGTGG</t>
  </si>
  <si>
    <t>TGAGGGCCAAGCTC-CTTGGGGTG</t>
  </si>
  <si>
    <t>Intergenic (LINC01267)</t>
  </si>
  <si>
    <t>chr3:50395930-50395931</t>
  </si>
  <si>
    <t>TTGGGGTCAAACCCTCTCACCCCACAGAGCTGGGCcctcctggcctctgc</t>
  </si>
  <si>
    <t>GGAGGGCCCAGCTCTGTGGGGTGA</t>
  </si>
  <si>
    <t>intron (CACNA2D2, intron 3 of 37)</t>
  </si>
  <si>
    <t>chrX:17711112-17711113</t>
  </si>
  <si>
    <t>AGATTCTTTCTTCCCTGCACTTCAAAGCCTGGCCTGCCTTTTCCTTACTC</t>
  </si>
  <si>
    <t>GGCAGGCCAGGCTTTGAAGTGCAG</t>
  </si>
  <si>
    <t>intron (NHS, intron 3 of 7)</t>
  </si>
  <si>
    <t>chr1:225546463-225546518</t>
  </si>
  <si>
    <t>expRAS101_21_RTW2597_SpRY.dedup.sam</t>
  </si>
  <si>
    <t>expRAS101_21_RTW2597_SpRY</t>
  </si>
  <si>
    <t>chr7:137294542-137294602</t>
  </si>
  <si>
    <t>chr13:76277980-76278016</t>
  </si>
  <si>
    <t>chr1:68014231-68014263</t>
  </si>
  <si>
    <t>chr22:27776233-27776269</t>
  </si>
  <si>
    <t>chr15:90053769-90053807</t>
  </si>
  <si>
    <t>chr19:39829623-39829676</t>
  </si>
  <si>
    <t>chr15:78366396-78366429</t>
  </si>
  <si>
    <t>chr8:92470154-92470208</t>
  </si>
  <si>
    <t>chr1:54672262-54672297</t>
  </si>
  <si>
    <t>chr9:69809119-69809149</t>
  </si>
  <si>
    <t>chr11:22625390-22625450</t>
  </si>
  <si>
    <t>chr2:20171921-20171966</t>
  </si>
  <si>
    <t>chrX:40204996-40205029</t>
  </si>
  <si>
    <t>ggggagccacacCGAAGCCATCCAAGAGAGCCTGGCCTTAGAGAGGCATT</t>
  </si>
  <si>
    <t>chr19:32934540-32934579</t>
  </si>
  <si>
    <t>chr5:180442492-180442514</t>
  </si>
  <si>
    <t>chr11:69951150-69951184</t>
  </si>
  <si>
    <t>chr1:226635782-226635816</t>
  </si>
  <si>
    <t>chr4:6755303-6755335</t>
  </si>
  <si>
    <t>chr6:37499596-37499613</t>
  </si>
  <si>
    <t>chr11:62932232-62932272</t>
  </si>
  <si>
    <t>chr10:30779884-30779904</t>
  </si>
  <si>
    <t>chr11:73140780-73140833</t>
  </si>
  <si>
    <t>chr1:17674559-17674594</t>
  </si>
  <si>
    <t>chr12:131916714-131916753</t>
  </si>
  <si>
    <t>chr6:34238866-34238905</t>
  </si>
  <si>
    <t>chr5:173159926-173159963</t>
  </si>
  <si>
    <t>chr6:158242313-158242336</t>
  </si>
  <si>
    <t>chr2:230868793-230868832</t>
  </si>
  <si>
    <t>chr1:179020219-179020240</t>
  </si>
  <si>
    <t>chr1:228036864-228036878</t>
  </si>
  <si>
    <t>chr14:81209536-81209585</t>
  </si>
  <si>
    <t>tactaccctatcgagccagactctctggaaaatccaaaaatctgcatttt</t>
  </si>
  <si>
    <t>ATCGAGCCAGACTCTCTGGAAAAT</t>
  </si>
  <si>
    <t>intron (GTF2A1, intron 2 of 8)</t>
  </si>
  <si>
    <t>chr9:131740342-131740379</t>
  </si>
  <si>
    <t>chr10:101137978-101137998</t>
  </si>
  <si>
    <t>chr13:107493356-107493357</t>
  </si>
  <si>
    <t>GTACATCGTGTGAACTCCTGGAAGCAGGTAGACCAGGCTCTCTTGGGTGT</t>
  </si>
  <si>
    <t>chr7:118007198-118007225</t>
  </si>
  <si>
    <t>chr20:36240430-36240441</t>
  </si>
  <si>
    <t>chr20:59194281-59194303</t>
  </si>
  <si>
    <t>chr11:2174262-2174299</t>
  </si>
  <si>
    <t>chr19:5152234-5152263</t>
  </si>
  <si>
    <t>chr13:91630630-91630642</t>
  </si>
  <si>
    <t>chr2:122939977-122940004</t>
  </si>
  <si>
    <t>chr21:44853037-44853061</t>
  </si>
  <si>
    <t>chr18:8067771-8067797</t>
  </si>
  <si>
    <t>chr2:174546799-174546822</t>
  </si>
  <si>
    <t>chr1:6025405-6025432</t>
  </si>
  <si>
    <t>chr20:38879022-38879052</t>
  </si>
  <si>
    <t>chr3:196838301-196838320</t>
  </si>
  <si>
    <t>chr2:129741697-129741729</t>
  </si>
  <si>
    <t>chr14:24090740-24090761</t>
  </si>
  <si>
    <t>chr17:82548926-82548964</t>
  </si>
  <si>
    <t>chr11:69721382-69721400</t>
  </si>
  <si>
    <t>TGTGACCTCTTGGAGCCAGGCTCTCTGGGACACTTTGTGCTTGCGAAGGA</t>
  </si>
  <si>
    <t>TTGGAGCCAGGCTCTCTGGGACAC</t>
  </si>
  <si>
    <t>TG-GAGCCAGGCTCTCTGGGACAC</t>
  </si>
  <si>
    <t>Intergenic (FGF19)</t>
  </si>
  <si>
    <t>chr17:72734727-72734758</t>
  </si>
  <si>
    <t>chr12:108229166-108229180</t>
  </si>
  <si>
    <t>chr7:156619052-156619067</t>
  </si>
  <si>
    <t>GCTGGGGAAGGAAGGCCAGGCTCTCTGGACCGACTGGCCGGGAACCCTGG</t>
  </si>
  <si>
    <t>chr22:43921662-43921681</t>
  </si>
  <si>
    <t>chr16:67310348-67310366</t>
  </si>
  <si>
    <t>chr20:58107656-58107688</t>
  </si>
  <si>
    <t>CAGTGGCTTCCCTAATGCAGCCCAAGAgcctggcctgcctggcccctgct</t>
  </si>
  <si>
    <t>chr7:29186204-29186222</t>
  </si>
  <si>
    <t>chr9:4315716-4315736</t>
  </si>
  <si>
    <t>chr2:29625779-29625809</t>
  </si>
  <si>
    <t>chr22:27150198-27150210</t>
  </si>
  <si>
    <t>AGAATACTGCTCCTAGCTTAGCCAGAGAGCCTGGCCCGGTGAATGATTCC</t>
  </si>
  <si>
    <t>ACCGGGCCAGGCTCTCTGGCTAAG</t>
  </si>
  <si>
    <t>ACCGGGCCAGGCTCTCT-GGCTAA</t>
  </si>
  <si>
    <t>Intergenic (LOC105372977)</t>
  </si>
  <si>
    <t>chr10:111411150-111411173</t>
  </si>
  <si>
    <t>chr11:44484871-44484880</t>
  </si>
  <si>
    <t>chr5:172684878-172684894</t>
  </si>
  <si>
    <t>GAGATGTTCAGAGAAGGCTTCCCAGAGAGCCTGGCTCCAACTTCATGGCT</t>
  </si>
  <si>
    <t>TTGGAGCCAGGCTCTCTGGGAAGC</t>
  </si>
  <si>
    <t>GTTGGAGCCAGGCTCTCTGGGAAGC</t>
  </si>
  <si>
    <t>GGCGG-GCCAGGCTCTCTTGGNNNN</t>
  </si>
  <si>
    <t>intron (NEURL1B, intron 3 of 4)</t>
  </si>
  <si>
    <t>chr19:12952934-12952969</t>
  </si>
  <si>
    <t>CAGTTGAAGGCCCTGGGCTTCCCAGAGAGCCTGGTCATCCAGGCCTATTT</t>
  </si>
  <si>
    <t>GGATGACCAGGCTCTCTGGGAAGC</t>
  </si>
  <si>
    <t>TTS (GADD45GIP1)</t>
  </si>
  <si>
    <t>chr2:236087460-236087475</t>
  </si>
  <si>
    <t>chr17:82101399-82101422</t>
  </si>
  <si>
    <t>chr11:116610736-116610748</t>
  </si>
  <si>
    <t>cgtgtgggcccagggccaggctctctgggtaatatggaaatgaacaagac</t>
  </si>
  <si>
    <t>CCAGGGCCAGGCTCTCTGGGTAAT</t>
  </si>
  <si>
    <t>Intergenic (LINC02702)</t>
  </si>
  <si>
    <t>chr4:23995741-23995750</t>
  </si>
  <si>
    <t>chr20:60243484-60243504</t>
  </si>
  <si>
    <t>aggtgtgggcagggccatgctctcttggaaagctctatgggaggatcctt</t>
  </si>
  <si>
    <t>GCAGGGCCATGCTCTCTTGGAAAG</t>
  </si>
  <si>
    <t>GGCAGGGCCATGCTCTCTTGGAAAG</t>
  </si>
  <si>
    <t>intron (MIR646HG, intron 3 of 4)</t>
  </si>
  <si>
    <t>chr16:75521509-75521528</t>
  </si>
  <si>
    <t>GACTTGCAGGACAGGCCAGGTTCTCTGGTCTTACCCCAAAGGGAGAAAAT</t>
  </si>
  <si>
    <t>GACAGGCCAGGTTCTCTGGTCTTA</t>
  </si>
  <si>
    <t>GACAGGCCAGGTTCTCT-GGTCTT</t>
  </si>
  <si>
    <t>Intergenic (CHST5)</t>
  </si>
  <si>
    <t>chr10:69757450-69757466</t>
  </si>
  <si>
    <t>AAGCAAGCCAGATATGTCCTCCCAGAGAGAGCCTGGCCTGACCCCGAGTG</t>
  </si>
  <si>
    <t>chr15:41842396-41842409</t>
  </si>
  <si>
    <t>chr19:28439974-28439992</t>
  </si>
  <si>
    <t>chr16:57739459-57739479</t>
  </si>
  <si>
    <t>TGTGGGGCCCAGGTTGTACTCCCAGAGCTTGGCCTGCCAGTAGACACTGA</t>
  </si>
  <si>
    <t>GGCAGGCCAAGCTCTGGGAGTACA</t>
  </si>
  <si>
    <t>intron (KATNB1, intron 2 of 19)</t>
  </si>
  <si>
    <t>chr13:113881637-113881660</t>
  </si>
  <si>
    <t>chr17:45238665-45238700</t>
  </si>
  <si>
    <t>GCCTGAGGCCTGGGCCAGGCCCTCTTGGGTGCAGGGAGCAGCTAGGGTCC</t>
  </si>
  <si>
    <t>chr3:135739978-135739989</t>
  </si>
  <si>
    <t>chr16:70724446-70724452</t>
  </si>
  <si>
    <t>chr20:2112493-2112505</t>
  </si>
  <si>
    <t>TCCCCAAAGGCAGGCCTGCCTCTCTTGGAAGAACACTTTTTAGCCCTCTG</t>
  </si>
  <si>
    <t>GGCAGGCCTGCCTCTCTTGGAAGA</t>
  </si>
  <si>
    <t>intron (STK35, intron 2 of 3)</t>
  </si>
  <si>
    <t>chr2:66109630-66109647</t>
  </si>
  <si>
    <t>chr3:13480183-13480195</t>
  </si>
  <si>
    <t>GTGGCCTTCCTGCGGGCAGGCTCTCTGTGTCGCAACACTGGCGGGGCGGG</t>
  </si>
  <si>
    <t>TGCGGGC-AGGCTCTCTGTGTCGC</t>
  </si>
  <si>
    <t>promoter-TSS (HDAC11)</t>
  </si>
  <si>
    <t>chr9:129141662-129141666</t>
  </si>
  <si>
    <t>chr22:44328122-44328130</t>
  </si>
  <si>
    <t>TCTAAGCATAAGGCAGGCCAGGCTCTGGGTCAGTAATATTGGAAAGTAAA</t>
  </si>
  <si>
    <t>GGCAGGCCAGGCTCTGGGTCAGTA</t>
  </si>
  <si>
    <t>Intergenic (SHISAL1)</t>
  </si>
  <si>
    <t>chr9:135722674-135722693</t>
  </si>
  <si>
    <t>chr10:52819250-52819265</t>
  </si>
  <si>
    <t>chr16:83678638-83678652</t>
  </si>
  <si>
    <t>chr7:9814314-9814332</t>
  </si>
  <si>
    <t>GTATTTCATATGGGCTAGGCTCTCTTGGGCCCTGCAATGTAACAAATTAC</t>
  </si>
  <si>
    <t>chr1:178970702-178970718</t>
  </si>
  <si>
    <t>chr1:82676550-82676569</t>
  </si>
  <si>
    <t>GATCTCAAAAACAGGCCAGGCTCTTTGGAAAACAATGATAGAAAAAAGGT</t>
  </si>
  <si>
    <t>AACAGGCCAGGCTCTTTGGAAAAC</t>
  </si>
  <si>
    <t>AACAGGCCAGGCTCT-TTGGAAAA</t>
  </si>
  <si>
    <t>Intergenic (LINC01362)</t>
  </si>
  <si>
    <t>chr7:41243517-41243528</t>
  </si>
  <si>
    <t>chr3:14526094-14526104</t>
  </si>
  <si>
    <t>GAATCCTCACAGCTCCTCCTCCCAAAGAAAGCCTGGCCCCTGCTCTTGGG</t>
  </si>
  <si>
    <t>chr4:35864208-35864238</t>
  </si>
  <si>
    <t>chr6:84763193-84763206</t>
  </si>
  <si>
    <t>chr8:22102617-22102624</t>
  </si>
  <si>
    <t>chr10:8552605-8552613</t>
  </si>
  <si>
    <t>chr22:42811680-42811689</t>
  </si>
  <si>
    <t>ttgatctgatttgcaagcatcccaggagagcctggccttcagatcagttt</t>
  </si>
  <si>
    <t>chr12:3295897-3295919</t>
  </si>
  <si>
    <t>CTGGGGCCGACGGGGCAGGCTCTCCTGGGCTGCCACCTTTGTCTCCCATC</t>
  </si>
  <si>
    <t>GACGGGGCAGGCTCTCCTGGGCTG</t>
  </si>
  <si>
    <t>Intergenic (LOC100128253)</t>
  </si>
  <si>
    <t>chr2:232293515-232293534</t>
  </si>
  <si>
    <t>CATGAGGAAGGGCACAGAGGCCTAAGAGAGCCTGGTCTGCTCTGAACCCC</t>
  </si>
  <si>
    <t>chr2:193665591-193665604</t>
  </si>
  <si>
    <t>chr4:147933849-147933854</t>
  </si>
  <si>
    <t>GCAGAGGCTGGAGAGCCAGGCTCTTTGGGTGTATGTCTCATAGTAGGTCT</t>
  </si>
  <si>
    <t>GGAGAGCCAGGCTCTTTGGGTGTA</t>
  </si>
  <si>
    <t>GGAGAGCCAGGCTCT-TTGGGTGT</t>
  </si>
  <si>
    <t>intron (ARHGAP10, intron 13 of 22)</t>
  </si>
  <si>
    <t>chr7:54664441-54664447</t>
  </si>
  <si>
    <t>CTTTGCAGAGGGAACGGAGGCGCAGAGAGCCTGGCCCGGGCGCGCGGCCG</t>
  </si>
  <si>
    <t>CCCGGGCCAGGCTCTCTGCGCCTC</t>
  </si>
  <si>
    <t>Intergenic (SEC61G)</t>
  </si>
  <si>
    <t>chr10:91151379-91151385</t>
  </si>
  <si>
    <t>ctcccttttggagtctgcttcccagggagcctgacctgcaacataagagt</t>
  </si>
  <si>
    <t>TGCAGGTCAGGCTCCCTGGGAAGC</t>
  </si>
  <si>
    <t>TTS (NUDT9P1)</t>
  </si>
  <si>
    <t>chr8:138607948-138607972</t>
  </si>
  <si>
    <t>chr7:154911639-154911644</t>
  </si>
  <si>
    <t>tgagagcctgactgcaaactcccaagagagcctgggccagagccacgcaa</t>
  </si>
  <si>
    <t>TCTGGCCCAGGCTCTCTTGGGAGT</t>
  </si>
  <si>
    <t>Intergenic (PAXIP1-AS2)</t>
  </si>
  <si>
    <t>chr2:23324593-23324618</t>
  </si>
  <si>
    <t>aaCTTCCAGCTCCGGCCAGGCTCTCTGGGGACTGGTTGGAGGTGGCAGCC</t>
  </si>
  <si>
    <t>CTCCGGCCAGGCTCTCTGGGGACT</t>
  </si>
  <si>
    <t>Intergenic (KLHL29)</t>
  </si>
  <si>
    <t>chr16:78523832-78523837</t>
  </si>
  <si>
    <t>chr1:31745521-31745535</t>
  </si>
  <si>
    <t>chr14:105065327-105065328</t>
  </si>
  <si>
    <t>chr1:9199118-9199130</t>
  </si>
  <si>
    <t>ACTGGTGCATTGGGAGGTGTCCCGGAGAGCCTGGCCCACGACATGGACAG</t>
  </si>
  <si>
    <t>CGTGGGCCAGGCTCTCCGGGACAC</t>
  </si>
  <si>
    <t>Intergenic (MIR34AHG)</t>
  </si>
  <si>
    <t>chr2:173107297-173107307</t>
  </si>
  <si>
    <t>agggctgccggggagggccaggctctggacagaggaggcaagggaaggtt</t>
  </si>
  <si>
    <t>GGAGGGCCAGGCTCTGGACAGAGG</t>
  </si>
  <si>
    <t>intron (MAP3K20, intron 2 of 11)</t>
  </si>
  <si>
    <t>chr17:79784136-79784144</t>
  </si>
  <si>
    <t>chr19:32644632-32644644</t>
  </si>
  <si>
    <t>AGTTACAGGACACCCTGGAGTCCAGAGAGCCTGGTCCTCTCAAGGCCTCT</t>
  </si>
  <si>
    <t>AGAGGACCAGGCTCTCTGGACTCC</t>
  </si>
  <si>
    <t>AGAGGACCAGGCTCTCT-GGACTC</t>
  </si>
  <si>
    <t>intron (ANKRD27, intron 4 of 28)</t>
  </si>
  <si>
    <t>chr3:68880893-68880900</t>
  </si>
  <si>
    <t>GAGGGCTGAGGAAGGCCAGACTCCCTGGCAAGCACCATTCTAGGAAGGCG</t>
  </si>
  <si>
    <t>GGAAGGCCAGACTCCCTGGCAAGC</t>
  </si>
  <si>
    <t>intron (TAFA4, intron 2 of 5)</t>
  </si>
  <si>
    <t>chr4:8097545-8097559</t>
  </si>
  <si>
    <t>chrX:15524573-15524575</t>
  </si>
  <si>
    <t>AGCTATTCTAGTGGGCAAGGCTCTTTGGGAAGGTGGAGAGAGAGGCATTT</t>
  </si>
  <si>
    <t>AGTGGGCAAGGCTCTTTGGGAAGG</t>
  </si>
  <si>
    <t>AGTGGGCAAGGCTCT-TTGGGAAG</t>
  </si>
  <si>
    <t>intron (BMX, intron 7 of 18)</t>
  </si>
  <si>
    <t>chrX:23665005-23665012</t>
  </si>
  <si>
    <t>chr3:72246590-72246595</t>
  </si>
  <si>
    <t>GGTGCCGTGAAGAGTCATGTCACAAGAGAGTCTGACCCGTGTCAACTGGC</t>
  </si>
  <si>
    <t>chr6:86961059-86961068</t>
  </si>
  <si>
    <t>TAAAAATGAAGCTAGGAACTATCAAGAGAGCCTGGTCCTATTTCCAAATA</t>
  </si>
  <si>
    <t>ATAGGACCAGGCTCTCTTGATAGT</t>
  </si>
  <si>
    <t>intron (HTR1E, intron 1 of 1)</t>
  </si>
  <si>
    <t>chr18:34875519-34875526</t>
  </si>
  <si>
    <t>GTAGGGTCTTTCATGGCTGGTGTCAGAGCCTGGCCTGCCAGCCATTTTGG</t>
  </si>
  <si>
    <t>GGCAGGCCAGGCTCTGACACCAGC</t>
  </si>
  <si>
    <t>intron (DTNA, intron 9 of 13)</t>
  </si>
  <si>
    <t>chr3:50261358-50261370</t>
  </si>
  <si>
    <t>chr3:64489392-64489399</t>
  </si>
  <si>
    <t>AGAATTACTTCAGGGATGCTCCCAGGAGCCTTGCCCGCCTGGCAGATATT</t>
  </si>
  <si>
    <t>chr12:107986636-107986638</t>
  </si>
  <si>
    <t>TGAAATGGAGCAGGCCAAGCTCTCTAGGTGAGTCTAATAACACACCAGAG</t>
  </si>
  <si>
    <t>chr7:74093850-74093862</t>
  </si>
  <si>
    <t>chr18:79352736-79352754</t>
  </si>
  <si>
    <t>chr1:151284349-151284356</t>
  </si>
  <si>
    <t>chr18:47636184-47636191</t>
  </si>
  <si>
    <t>aagaaactgtcaaagtgttttccaaagagcctggcccattctgcattcca</t>
  </si>
  <si>
    <t>AATGGGCCAGGCTCTTTGGAAAAC</t>
  </si>
  <si>
    <t>AATGGGCCAGGCTCT-TTGGAAAA</t>
  </si>
  <si>
    <t>Intergenic (MIR4527)</t>
  </si>
  <si>
    <t>chr11:126428621-126428629</t>
  </si>
  <si>
    <t>chr7:7877349-7877359</t>
  </si>
  <si>
    <t>chr16:31490695-31490717</t>
  </si>
  <si>
    <t>GCATCTGATTGGCAGTCACTTCCCATGAGGGCCTGGCCCACCCGCTGCAG</t>
  </si>
  <si>
    <t>chr19:8142885-8142896</t>
  </si>
  <si>
    <t>TCCCCCTCACTCTTCTGCCACCCAGAGCTTGGCCCGCCTCCAACAAGCCC</t>
  </si>
  <si>
    <t>GGCGGGCCAAGCTCTGGGTGGCAG</t>
  </si>
  <si>
    <t>GGCGGGCCAAGCTCTGGGTGGCAGA</t>
  </si>
  <si>
    <t>intron (FBN3, intron 6 of 63)</t>
  </si>
  <si>
    <t>chr9:128371572-128371582</t>
  </si>
  <si>
    <t>GAGAGTCTGAGAGGCCAGTCTCTCTTGGCAGTGAGGCCGTCTGTCCGGAA</t>
  </si>
  <si>
    <t>GAGAGGCCAGTCTCTCTTGGCAGT</t>
  </si>
  <si>
    <t>intron (URM1, intron 1 of 4)</t>
  </si>
  <si>
    <t>chr8:98365437-98365441</t>
  </si>
  <si>
    <t>AGAGAAGGGAGGGAGGGCCAGGCTCTGGAAGAAGAGAGTGAGACAGAGTG</t>
  </si>
  <si>
    <t>GGAGGGCCAGGCTCTGGAAGAAGA</t>
  </si>
  <si>
    <t>Intergenic (MIR9903)</t>
  </si>
  <si>
    <t>chr7:107999736-107999746</t>
  </si>
  <si>
    <t>ATGCATGGCTAATCATATATACCAGAGAGCCTGGCTCCAGTTGCtttttt</t>
  </si>
  <si>
    <t>CTGGAGCCAGGCTCTCTGGTATAT</t>
  </si>
  <si>
    <t>intron (LAMB1, intron 3 of 33)</t>
  </si>
  <si>
    <t>chr5:149434587-149434595</t>
  </si>
  <si>
    <t>chr5:168682114-168682127</t>
  </si>
  <si>
    <t>CAGATGTTAGGCGGCCCAGGCTCTAGGGAGACCACCAGGGTGAGCTCTTT</t>
  </si>
  <si>
    <t>chr20:49801897-49801903</t>
  </si>
  <si>
    <t>cctctctgTCTACCCCTTGGCCCAAGAGAGCTGGCCCGCCCTGGGGTACT</t>
  </si>
  <si>
    <t>GGGCGGGCCAGCTCTCTTGGGCCA</t>
  </si>
  <si>
    <t>GGCGGGCCAG-CTCTCTTGGGCCA</t>
  </si>
  <si>
    <t>Intergenic (SLC9A8)</t>
  </si>
  <si>
    <t>chr10:90200509-90200511</t>
  </si>
  <si>
    <t>chr12:109648552-109648564</t>
  </si>
  <si>
    <t>chr20:46648458-46648465</t>
  </si>
  <si>
    <t>chr5:171845227-171845238</t>
  </si>
  <si>
    <t>caaaggacaagaggccaggctctcttgtgctgagccctggcctggctccc</t>
  </si>
  <si>
    <t>AAGAGGCCAGGCTCTCTTGTGCTG</t>
  </si>
  <si>
    <t>AGAGG-CCAGGCTCTCTTGTGCTG</t>
  </si>
  <si>
    <t>Intergenic (SMIM23)</t>
  </si>
  <si>
    <t>chr11:3662929-3662946</t>
  </si>
  <si>
    <t>ccagctactaagaagtggagtccagagagcctggctcaagagccaaactc</t>
  </si>
  <si>
    <t>CTTGAGCCAGGCTCTCTGGACTCC</t>
  </si>
  <si>
    <t>intron (ART1, intron 4 of 4)</t>
  </si>
  <si>
    <t>chr8:6970877-6970901</t>
  </si>
  <si>
    <t>chr11:116036110-116036119</t>
  </si>
  <si>
    <t>GGGGCAGGGGAGGGCCAGCTCTCTTTGAGGGGTGAAGGGGATGGGCCCTG</t>
  </si>
  <si>
    <t>GGGAGGGCCAGCTCTCTTTGAGGG</t>
  </si>
  <si>
    <t>GGAGGGCCAG-CTCTCTTTGAGGG</t>
  </si>
  <si>
    <t>chr4:2787750-2787764</t>
  </si>
  <si>
    <t>chr13:29287331-29287336</t>
  </si>
  <si>
    <t>TTTGTGCTTCAGGCCAGGCTCTCTTTGAGATTACCCGGTTAGGAGTTCCA</t>
  </si>
  <si>
    <t>chr2:240905020-240905033</t>
  </si>
  <si>
    <t>TGCCCATGGGGCCATGTCTGGCCAGAGAGCCTGGCCTGTCCCTGCAGGGC</t>
  </si>
  <si>
    <t>GACAGGCCAGGCTCTCTGGCCAGA</t>
  </si>
  <si>
    <t>GACAGGCCAGGCTCTCT-GGCCAG</t>
  </si>
  <si>
    <t>Intergenic (CROCC2)</t>
  </si>
  <si>
    <t>chr9:126952412-126952422</t>
  </si>
  <si>
    <t>TGTGCTTACGTGGCCAGGCTCTCTTTGAAAGCCTCCAGATGCTGCTACTT</t>
  </si>
  <si>
    <t>ACGTGGCCAGGCTCTCTTTGAAAG</t>
  </si>
  <si>
    <t>TACGTGGCCAGGCTCTCTTTGAAAG</t>
  </si>
  <si>
    <t>intron (RALGPS1, intron 1 of 18)</t>
  </si>
  <si>
    <t>chr1:240092949-240092954</t>
  </si>
  <si>
    <t>CTGTCCGCGCTCTCCGACCTGCCCGAGAGCCTGGCCGCCGAGCCCCGGGA</t>
  </si>
  <si>
    <t>CGGCGGCCAGGCTCTCGGGCAGGT</t>
  </si>
  <si>
    <t>exon (FMN2, exon 1 of 15)</t>
  </si>
  <si>
    <t>chr9:127204957-127204964</t>
  </si>
  <si>
    <t>chr15:79209313-79209317</t>
  </si>
  <si>
    <t>GGTCCTGGCCTGGGGCCAGCCTCTCTGGAGGACCAATCCTGGTTGGAGGA</t>
  </si>
  <si>
    <t>chr2:127278568-127278571</t>
  </si>
  <si>
    <t>tagcacatagcttgacCTGTCTCCATAGAGGGCCTGGCCTTCTGCAACAC</t>
  </si>
  <si>
    <t>chr3:12903739-12903747</t>
  </si>
  <si>
    <t>CTGGAGCATGACGGGCCCAGCTCTCTGGGAGTGGGGATGGGAAGAGGGAG</t>
  </si>
  <si>
    <t>GACGGGCCCAGCTCTCTGGGAGTG</t>
  </si>
  <si>
    <t>intron (IQSEC1, intron 12 of 13)</t>
  </si>
  <si>
    <t>chr2:493599-493603</t>
  </si>
  <si>
    <t>chr2:73021626-73021641</t>
  </si>
  <si>
    <t>TTGCCCTCAGTGAGGCCAGGCTCTCTGGGGGTGGCGACCCTGAGGGACCC</t>
  </si>
  <si>
    <t>chr1:43582513-43582516</t>
  </si>
  <si>
    <t>chr5:179833714-179833719</t>
  </si>
  <si>
    <t>CCAGAATCCGAAGGGCCAAGCTCTCTGGACCCCTCCCAGGAGGGACCCAC</t>
  </si>
  <si>
    <t>GAAGGGCCAAGCTCTCTGGACCCC</t>
  </si>
  <si>
    <t>GAAGGGCCAAGCTCTCT-GGACCC</t>
  </si>
  <si>
    <t>exon (SQSTM1, exon 8 of 9).2</t>
  </si>
  <si>
    <t>chr12:69157368-69157369</t>
  </si>
  <si>
    <t>GAACTGGTAGAAGGGCCAGGCTCTCTACTAAGGTCTCTCATTTATTACCC</t>
  </si>
  <si>
    <t>GAAGGGCCAGGCTCTCTACTAAGG</t>
  </si>
  <si>
    <t>Intergenic (CPSF6)</t>
  </si>
  <si>
    <t>chr17:7463582-7463604</t>
  </si>
  <si>
    <t>chr10:75744836-75744844</t>
  </si>
  <si>
    <t>TGGCCACTGAGAGGGCCAGGCTCTTTGCTATGTATTCAGATTCAGAGCCC</t>
  </si>
  <si>
    <t>AGAGGGCCAGGCTCTTTGCTATGT</t>
  </si>
  <si>
    <t>AGAGGGCCAGGCTCT-TTGCTATG</t>
  </si>
  <si>
    <t>TTS (LOC105378367)</t>
  </si>
  <si>
    <t>chr10:97000569-97000583</t>
  </si>
  <si>
    <t>GCAGGAGGCGGCACCCCCGCTCCAGAGCCTGGCCTACCACCAGCAGATTC</t>
  </si>
  <si>
    <t>GGTAGGCCAGGCTCTGGAGCGGGG</t>
  </si>
  <si>
    <t>3' UTR (NM_003061, exon 37 of 37)</t>
  </si>
  <si>
    <t>chr16:48853207-48853214</t>
  </si>
  <si>
    <t>CAAAGCTCCCGCTGGCCAGGCTCTTTGGCAAACAATCCGTCAAGCAGGGC</t>
  </si>
  <si>
    <t>CGCTGGCCAGGCTCTTTGGCAAAC</t>
  </si>
  <si>
    <t>CGCTGGCCAGGCTCT-TTGGCAAA</t>
  </si>
  <si>
    <t>Intergenic (N4BP1)</t>
  </si>
  <si>
    <t>chr2:109350251-109350254</t>
  </si>
  <si>
    <t>TGTCACCATGGCTGCCCAGGCTCTCTGGAAGGTGACCTCTTGGTTGAATT</t>
  </si>
  <si>
    <t>chr4:25991267-25991274</t>
  </si>
  <si>
    <t>TACCGCCTCCTTAAGGCAGTCACAGAGAGCCTGGCCCATGGAGTGGGAAT</t>
  </si>
  <si>
    <t>CATGGGCCAGGCTCTCTGTGACTG</t>
  </si>
  <si>
    <t>Intergenic (SMIM20)</t>
  </si>
  <si>
    <t>chr10:128479845-128479848</t>
  </si>
  <si>
    <t>CACTTCAGGGCCTGCCAGACTCTCTTGGGAGCCACACCTGCCAGCATGGG</t>
  </si>
  <si>
    <t>GGCCTGCCAGACTCTCTTGGGAGC</t>
  </si>
  <si>
    <t>Intergenic (LINC01163)</t>
  </si>
  <si>
    <t>chr12:57523409-57523424</t>
  </si>
  <si>
    <t>chr1:204150537-204150541</t>
  </si>
  <si>
    <t>CAACTGGGCTGCGAGCAAGGTTCTCTGGACAGCAGGGTGATGAGGAGAAA</t>
  </si>
  <si>
    <t>TGCGAGCAAGGTTCTCTGGACAGC</t>
  </si>
  <si>
    <t>intron (ETNK2, intron 1 of 6)</t>
  </si>
  <si>
    <t>chr1:7862663-7862668</t>
  </si>
  <si>
    <t>gagagacaggagggccaggctctcttaacaaccagttctctcaggaacta</t>
  </si>
  <si>
    <t>chr2:59025297-59025304</t>
  </si>
  <si>
    <t>chr1:178684627-178684644</t>
  </si>
  <si>
    <t>chr11:39820073-39820091</t>
  </si>
  <si>
    <t>chr6:45919196-45919199</t>
  </si>
  <si>
    <t>tgcattgatatgctcagtttcccagagaacctgcccctccttgctctcct</t>
  </si>
  <si>
    <t>GGAGGGGCAGGTTCTCTGGGAAAC</t>
  </si>
  <si>
    <t>intron (CLIC5, intron 2 of 4)</t>
  </si>
  <si>
    <t>chr1:54376924-54376935</t>
  </si>
  <si>
    <t>CATGACAATGATGACTCACACACAAAGAGCCTGGCCCCTCTGTTACAAGT</t>
  </si>
  <si>
    <t>GAGGGGCCAGGCTCTTTGTGTGTG</t>
  </si>
  <si>
    <t>GAGGGGCCAGGCTCT-TTGTGTGT</t>
  </si>
  <si>
    <t>intron (SSBP3, intron 4 of 16)</t>
  </si>
  <si>
    <t>chr3:129542685-129542692</t>
  </si>
  <si>
    <t>AAACCAAAGGAGGGCATAGGCCCAGAGAGCCTGGCTGGCCTCAGAAGGGG</t>
  </si>
  <si>
    <t>GGCCAGCCAGGCTCTCTGGGCCTA</t>
  </si>
  <si>
    <t>promoter-TSS (H1-8)</t>
  </si>
  <si>
    <t>chr10:101768054-101768060</t>
  </si>
  <si>
    <t>chr10:50678996-50679003</t>
  </si>
  <si>
    <t>CTTGGTGACCGGGGCCAGGCTCTCTAGTGGAGTGACTCTCCATGGAGGAA</t>
  </si>
  <si>
    <t>chr12:86647117-86647124</t>
  </si>
  <si>
    <t>gagctaagcttctcacctgttccaagagagactggtcccctgctgaccta</t>
  </si>
  <si>
    <t>AGGGGACCAGTCTCTCTTGGAACA</t>
  </si>
  <si>
    <t>GG-GGACCAGTCTCTCTTGGAACA</t>
  </si>
  <si>
    <t>intron (MGAT4C, intron 2 of 8)</t>
  </si>
  <si>
    <t>chr14:80056461-80056462</t>
  </si>
  <si>
    <t>TGTTTTCAAAGGAGCCAGGTTCTCTTGGTCCTCTCTTTCCCTCTCTCATC</t>
  </si>
  <si>
    <t>AAGGAGCCAGGTTCTCTTGGTCCT</t>
  </si>
  <si>
    <t>AG-GAGCCAGGTTCTCTTGGTCCT</t>
  </si>
  <si>
    <t>Intergenic (DIO2-AS1)</t>
  </si>
  <si>
    <t>chr17:12409078-12409084</t>
  </si>
  <si>
    <t>GACTTTTACGCTGTATGTGTTTACAGAGAGCCTGACCTGCAGAAACATAT</t>
  </si>
  <si>
    <t>TGCAGGTCAGGCTCTCTGTAAACA</t>
  </si>
  <si>
    <t>Intergenic (LINC00670)</t>
  </si>
  <si>
    <t>chr17:12721594-12721600</t>
  </si>
  <si>
    <t>ACAGAAGGATAAGGACCAGGCTCTCTGGAATGGTAGATTTGGGCTGGAGA</t>
  </si>
  <si>
    <t>TAAGGACCAGGCTCTCTGGAATGG</t>
  </si>
  <si>
    <t>intron (MYOCD, intron 4 of 13)</t>
  </si>
  <si>
    <t>chr3:123111376-123111381</t>
  </si>
  <si>
    <t>CCTCGGGCATGGCGTCATGGTCCAGAGCCTGGCCCGCCTCTGGGGGCAAC</t>
  </si>
  <si>
    <t>GGCGGGCCAGGCTCTGGACCATGA</t>
  </si>
  <si>
    <t>intron (PDIA5, intron 7 of 16)</t>
  </si>
  <si>
    <t>chr3:197883613-197883620</t>
  </si>
  <si>
    <t>GTTGCAGTGACGGTCCAGGCTCTCCTGGAACTTGCCCCACCCAAGCAACA</t>
  </si>
  <si>
    <t>GACGGTCCAGGCTCTCCTGGAACT</t>
  </si>
  <si>
    <t>non-coding (LRCH3, exon 21 of 21)</t>
  </si>
  <si>
    <t>chr6:3397383-3397394</t>
  </si>
  <si>
    <t>chr10:127894128-127894131</t>
  </si>
  <si>
    <t>ccactggattccagggaactctcaaagagcctggcccagagaagacactc</t>
  </si>
  <si>
    <t>TCTGGGCCAGGCTCTTTGAGAGTT</t>
  </si>
  <si>
    <t>Intergenic (CLRN3)</t>
  </si>
  <si>
    <t>chr19:35013208-35013210</t>
  </si>
  <si>
    <t>GTGGGGAATCTGGCGGGCCGGGCTCTGGCTGGGGTGAGATGGAGGCCAAC</t>
  </si>
  <si>
    <t>GGCGGGCCGGGCTCTGGCTGGGGT</t>
  </si>
  <si>
    <t>GGCGGGCCGGGCTCTGGCTGGGGTG</t>
  </si>
  <si>
    <t>intron (GRAMD1A, intron 7 of 17)</t>
  </si>
  <si>
    <t>chr19:41869140-41869149</t>
  </si>
  <si>
    <t>CCCAGCCACTTCAGCCGAGGCTCCAAGAGTGTGGCCCGCCGGGTCCTCCA</t>
  </si>
  <si>
    <t>chr11:28780782-28780794</t>
  </si>
  <si>
    <t>cactgctctagcagaggttttccatgagagcctggcccatgcagcaaact</t>
  </si>
  <si>
    <t>CATGGGCCAGGCTCTCATGGAAAA</t>
  </si>
  <si>
    <t>chr11:298418-298419</t>
  </si>
  <si>
    <t>GCCCCACAGAAGGAGGGCCAGGCTCCGGGGAGTCAGTATTGGGCCCCAGG</t>
  </si>
  <si>
    <t>GGAGGGCCAGGCTCCGGGGAGTCA</t>
  </si>
  <si>
    <t>GGAGGGCCAGGCTC-CGGGGAGTC</t>
  </si>
  <si>
    <t>3' UTR (NM_001025295, exon 2 of 2)</t>
  </si>
  <si>
    <t>chr14:100297709-100297715</t>
  </si>
  <si>
    <t>chr15:60398560-60398570</t>
  </si>
  <si>
    <t>chr17:6677580-6677587</t>
  </si>
  <si>
    <t>AGCAAACCACAGCTGTGGTTTCCAGAGAGCCAGGCCTCCCACCGCAGGGA</t>
  </si>
  <si>
    <t>GGGAGGCCTGGCTCTCTGGAAACC</t>
  </si>
  <si>
    <t>GGGAGGCCTGGCTCTCT-GGAAAC</t>
  </si>
  <si>
    <t>Intergenic (ALOX15P1)</t>
  </si>
  <si>
    <t>chr1:101609160-101609179</t>
  </si>
  <si>
    <t>gactatgctgctgtaccctctccagagcctggactgccatgccccaccca</t>
  </si>
  <si>
    <t>GGCAGTCCAGGCTCTGGAGAGGGT</t>
  </si>
  <si>
    <t>chr4:132973053-132973060</t>
  </si>
  <si>
    <t>gaaattatctcctagagcctttcaagagagtatggccctcccaacacctt</t>
  </si>
  <si>
    <t>GGAGGGCCATACTCTCTTGAAAGG</t>
  </si>
  <si>
    <t>chr6:42316247-42316259</t>
  </si>
  <si>
    <t>TTGCTAATCTTGATGATTCATCCAGAGAGGCTGGTCTGCCTCAGTGGAAA</t>
  </si>
  <si>
    <t>GGCAGACCAGCCTCTCTGGATGAA</t>
  </si>
  <si>
    <t>GGCAGACCAGCCTCTCT-GGATGA</t>
  </si>
  <si>
    <t>intron (TRERF1, intron 3 of 17)</t>
  </si>
  <si>
    <t>chr11:118529858-118529861</t>
  </si>
  <si>
    <t>chr15:66598029-66598043</t>
  </si>
  <si>
    <t>CTAAATTAGAAGCAGGTCTTCTCAAGAGCCTGACCCTCCTAAGTTGGGCC</t>
  </si>
  <si>
    <t>GGAGGGTCAGGCTCTTGAGAAGAC</t>
  </si>
  <si>
    <t>chr15:65054408-65054418</t>
  </si>
  <si>
    <t>AGCAGATGACAGGAGGGCCAGGCTCTGGCCTCTGAAACTGCAGCCGCCCT</t>
  </si>
  <si>
    <t>GGAGGGCCAGGCTCTGGCCTCTGA</t>
  </si>
  <si>
    <t>3' UTR (NM_016563, exon 5 of 5)</t>
  </si>
  <si>
    <t>chr1:88992741-88992746</t>
  </si>
  <si>
    <t>GCGGAGGGGTAGGCCAGGATCTCTAGGCTGGAAGAGACTGGATGAGGGGT</t>
  </si>
  <si>
    <t>GGTAGGCCAGGATCTCTAGGCTGG</t>
  </si>
  <si>
    <t>promoter-TSS (KYAT3)</t>
  </si>
  <si>
    <t>chr8:66791879-66791888</t>
  </si>
  <si>
    <t>TTGCTGTGACAGGTGGGCCAGGCTCTGGTCAGGTGCTTCCCTGGTCTTAC</t>
  </si>
  <si>
    <t>GGTGGGCCAGGCTCTGGTCAGGTG</t>
  </si>
  <si>
    <t>intron (SGK3, intron 1 of 16)</t>
  </si>
  <si>
    <t>chr12:130136808-130136811</t>
  </si>
  <si>
    <t>chr1:5979363-5979365</t>
  </si>
  <si>
    <t>gcagggcagggcagggcaggctctctgagatgatccttgagctgagaaca</t>
  </si>
  <si>
    <t>GGCAGGGCAGGCTCTCTGAGATGA</t>
  </si>
  <si>
    <t>intron (NPHP4, intron 2 of 32)</t>
  </si>
  <si>
    <t>chr2:241636422-241636429</t>
  </si>
  <si>
    <t>CCGAGAGCCCCGGGCCAGGCTCTAAGGGAGCGCAGGAGGATGCCGTCCCC</t>
  </si>
  <si>
    <t>chr5:180671269-180671281</t>
  </si>
  <si>
    <t>GATGCTGACTGCGAGCCAGCCTCTCTGTGGAGTGCTGCGTGCatgtactt</t>
  </si>
  <si>
    <t>chr5:149840604-149840608</t>
  </si>
  <si>
    <t>aactTGATCAGTGCCGAGAGACCAAGAGAGCCTGTCCCTTCCTCCCCACC</t>
  </si>
  <si>
    <t>GAAGGGACAGGCTCTCTTGGTCTC</t>
  </si>
  <si>
    <t>intron (PPARGC1B, intron 8 of 10)</t>
  </si>
  <si>
    <t>chr6:168063181-168063189</t>
  </si>
  <si>
    <t>ATAAACACCAGCCACGACCTAAGAGAGCCTGGCCATGCCGGGCCCGGGGT</t>
  </si>
  <si>
    <t>GCATGGCCAGGCTCTCTTAGGTCG</t>
  </si>
  <si>
    <t>GGCATGGCCAGGCTCTCTTAGGTCG</t>
  </si>
  <si>
    <t>intron (FRMD1, intron 9 of 15)</t>
  </si>
  <si>
    <t>chr12:6277105-6277107</t>
  </si>
  <si>
    <t>CCCTTTGGCACCTGGGAACAACCAGAGAGCTTGGTCCTCTGGTGGCAGGA</t>
  </si>
  <si>
    <t>AGAGGACCAAGCTCTCTGGTTGTT</t>
  </si>
  <si>
    <t>Intergenic (PLEKHG6)</t>
  </si>
  <si>
    <t>chr12:6822395-6822402</t>
  </si>
  <si>
    <t>chr2:221048998-221049001</t>
  </si>
  <si>
    <t>chr8:6938616-6938622</t>
  </si>
  <si>
    <t>chr19:4444475-4444476</t>
  </si>
  <si>
    <t>chr2:241627890-241627912</t>
  </si>
  <si>
    <t>chr8:135731932-135731941</t>
  </si>
  <si>
    <t>TGCTTTAGGCGGCTCAGGCCCTCTTGTGGGtgtactcatttccttacgct</t>
  </si>
  <si>
    <t>GCTGGAGCCTGGGGCCAGGCCCTCCAGGGAAACCATGAGGCAGGGACCTC</t>
  </si>
  <si>
    <t>chr16:1029764-1029772</t>
  </si>
  <si>
    <t>GAAGTGGAGAGAGGCCAGGCTCTCCTGGGTGTGAgcagtggctcacacct</t>
  </si>
  <si>
    <t>GAGAGGCCAGGCTCTCCTGGGTGT</t>
  </si>
  <si>
    <t>Intergenic (SSTR5)</t>
  </si>
  <si>
    <t>chr17:17238250-17238253</t>
  </si>
  <si>
    <t>AAGACCGGAGAGAGATGGGAATCAGAGCCTGACCCGCCTGTGCGCGCTGC</t>
  </si>
  <si>
    <t>GGCGGGTCAGGCTCTGATTCCCAT</t>
  </si>
  <si>
    <t>Intergenic (FLCN)</t>
  </si>
  <si>
    <t>chr16:13269997-13270000</t>
  </si>
  <si>
    <t>TCAAGGGCATTAGAATGAGACCCAGAGAGCCTGACCCAATTATAATTACT</t>
  </si>
  <si>
    <t>ATTGGGTCAGGCTCTCTGGGTCTC</t>
  </si>
  <si>
    <t>Intergenic (SHISA9)</t>
  </si>
  <si>
    <t>chr20:43573027-43573028</t>
  </si>
  <si>
    <t>chr6:162541838-162541845</t>
  </si>
  <si>
    <t>AAGCCACTTAGTTTTTGTCTAGCAAGAGAGTCTGGCCCCAATATCTTCTG</t>
  </si>
  <si>
    <t>TTGGGGCCAGACTCTCTTGCTAGA</t>
  </si>
  <si>
    <t>TG-GGGCCAGACTCTCTTGCTAGA</t>
  </si>
  <si>
    <t>chr6:169567893-169567900</t>
  </si>
  <si>
    <t>AGAGCGGCGGTCCACTGTGTTCCTAGAGAGGCTGGCCCTTGTACCCCAGC</t>
  </si>
  <si>
    <t>CAAGGGCCAGCCTCTCTAGGAACA</t>
  </si>
  <si>
    <t>intron (WDR27, intron 19 of 20)</t>
  </si>
  <si>
    <t>chr6:75875943-75875947</t>
  </si>
  <si>
    <t>gagtattagggtgaagaggtcccatagagcctggcccgtgtgtccctagc</t>
  </si>
  <si>
    <t>CACGGGCCAGGCTCTATGGGACCT</t>
  </si>
  <si>
    <t>intron (MYO6, intron 20 of 32)</t>
  </si>
  <si>
    <t>chr20:59755466-59755478</t>
  </si>
  <si>
    <t>GCCCTCGTAGAACATTGTTCTCCAGAGAGCTGGGCCCGTGCTCTAAGCGC</t>
  </si>
  <si>
    <t>CACGGGCCCAGCTCTCTGGAGAAC</t>
  </si>
  <si>
    <t>intron (PHACTR3, intron 4 of 11)</t>
  </si>
  <si>
    <t>chr2:45992737-45992738</t>
  </si>
  <si>
    <t>chr4:22516473-22516484</t>
  </si>
  <si>
    <t>chr7:44402253-44402258</t>
  </si>
  <si>
    <t>aaacagattgtaaggcacctcacaaagagcctggcccaaagactgtgttc</t>
  </si>
  <si>
    <t>TTTGGGCCAGGCTCTTTGTGAGGT</t>
  </si>
  <si>
    <t>intron (NUDCD3, intron 4 of 5)</t>
  </si>
  <si>
    <t>chr12:123038577-123038579</t>
  </si>
  <si>
    <t>tcatggaaggcggagccaggctctctgagatccatgggattctgctcggc</t>
  </si>
  <si>
    <t>GCGGAGCCAGGCTCTCTGAGATCC</t>
  </si>
  <si>
    <t>GGCGGAGCCAGGCTCTCTGAGATCC</t>
  </si>
  <si>
    <t>intron (PITPNM2, intron 1 of 24)</t>
  </si>
  <si>
    <t>chr16:66926788-66926798</t>
  </si>
  <si>
    <t>TCATGGAGACCTGGGCCAGGCTCTTTGGCTGCTGCATCAGTTTCCTTGGC</t>
  </si>
  <si>
    <t>CCTGGGCCAGGCTCTTTGGCTGCT</t>
  </si>
  <si>
    <t>CCTGGGCCAGGCTCT-TTGGCTGC</t>
  </si>
  <si>
    <t>Intergenic (RRAD)</t>
  </si>
  <si>
    <t>chr1:110214096-110214097</t>
  </si>
  <si>
    <t>AGGGGGCCTCTTTGAGTAAGCTCAGAGCCTGGCCTGCCCCTGGAAGTCTT</t>
  </si>
  <si>
    <t>GGCAGGCCAGGCTCTGAGCTTACT</t>
  </si>
  <si>
    <t>intron (KCNC4, intron 1 of 3)</t>
  </si>
  <si>
    <t>chr22:29029791-29029795</t>
  </si>
  <si>
    <t>CCCCTGTGAGGAACTCAGCCTTCAGAGAGAGCCTGCCCGCCGCCTCTCAT</t>
  </si>
  <si>
    <t>CGGCGGGCAGGCTCTCTCTGAAGG</t>
  </si>
  <si>
    <t>GGCGGGC-AGGCTCTCTCTGAAGG</t>
  </si>
  <si>
    <t>intron (ZNRF3-AS1, intron 2 of 2)</t>
  </si>
  <si>
    <t>chr10:30073011-30073028</t>
  </si>
  <si>
    <t>TTCACTTTACAGGGACAGGCTCTCTTAGGAACACCTGGTCACTCGCCCTG</t>
  </si>
  <si>
    <t>ACAGGGACAGGCTCTCTTAGGAAC</t>
  </si>
  <si>
    <t>intron (JCAD, intron 1 of 4)</t>
  </si>
  <si>
    <t>chr11:8219244-8219245</t>
  </si>
  <si>
    <t>GAGGATAAAATCTTGCCTTTGCCAAGAGAGTCTGGGCCCCTCAGAGGTTC</t>
  </si>
  <si>
    <t>AGGGGCCCAGACTCTCTTGGCAAA</t>
  </si>
  <si>
    <t>GG-GGCCCAGACTCTCTTGGCAAA</t>
  </si>
  <si>
    <t>Intergenic (LMO1)</t>
  </si>
  <si>
    <t>chr2:241068984-241068987</t>
  </si>
  <si>
    <t>chr5:81284060-81284062</t>
  </si>
  <si>
    <t>aaagatttgagcagagttcatccagagaacctggacctccacttctctgg</t>
  </si>
  <si>
    <t>GGAGGTCCAGGTTCTCTGGATGAA</t>
  </si>
  <si>
    <t>GGAGGTCCAGGTTCTCT-GGATGA</t>
  </si>
  <si>
    <t>intron (CKMT2-AS1, intron 1 of 3)</t>
  </si>
  <si>
    <t>chrX:110672634-110672639</t>
  </si>
  <si>
    <t>AGCAGAGAAAGAGGGCCAAGCTCTCTGGTTTGAGTTATTTGCAGTTTCCT</t>
  </si>
  <si>
    <t>AGAGGGCCAAGCTCTCTGGTTTGA</t>
  </si>
  <si>
    <t>AGAGGGCCAAGCTCTCT-GGTTTG</t>
  </si>
  <si>
    <t>Intergenic (CHRDL1)</t>
  </si>
  <si>
    <t>chr10:117112418-117112421</t>
  </si>
  <si>
    <t>TTAAAGCCTTTTCCTCCCACCACCAATAGAGGGCCTGGCCTGCTATGAAA</t>
  </si>
  <si>
    <t>AGCAGGCCAGGCCCTCTATTGGTG</t>
  </si>
  <si>
    <t>intron (SHTN1, intron 1 of 17)</t>
  </si>
  <si>
    <t>chr11:77105957-77105960</t>
  </si>
  <si>
    <t>agcagGTGTGGGTGGGCCAGGCTCTTGGCCTGTGGACCTTTGGCCCCATG</t>
  </si>
  <si>
    <t>GGTGGGCCAGGCTCTTGGCCTGTG</t>
  </si>
  <si>
    <t>chr12:98741907-98741918</t>
  </si>
  <si>
    <t>GAGGGCTGCAGGCAGGCAGGCTCCCTGGGGAGCAGCTGTTGGGATGCTTG</t>
  </si>
  <si>
    <t>GGCAGGC-AGGCTCCCTGGGGAGC</t>
  </si>
  <si>
    <t>intron (ANKS1B, intron 9 of 9)</t>
  </si>
  <si>
    <t>chr18:11852081-11852084</t>
  </si>
  <si>
    <t>GGCGGAGCAGGATGAACTGTCTCAGAGACTGGCCCGCCTTCGGGATCAAG</t>
  </si>
  <si>
    <t>GGCGGGCCAGTCTCTGAGACAGTT</t>
  </si>
  <si>
    <t>exon (CHMP1B, exon 1 of 1)</t>
  </si>
  <si>
    <t>chr19:43807644-43807651</t>
  </si>
  <si>
    <t>TGTGTtgttgcaggctaggctctcctgggaggcagattgtgaggctgaga</t>
  </si>
  <si>
    <t>TGCAGGCTAGGCTCTCCTGGGAGG</t>
  </si>
  <si>
    <t>intron (LYPD5, intron 1 of 4)</t>
  </si>
  <si>
    <t>chr1:54566083-54566086</t>
  </si>
  <si>
    <t>chr20:57291301-57291302</t>
  </si>
  <si>
    <t>ccctgccttcaggcaggccaagctctgggtgttattcacagcccagaact</t>
  </si>
  <si>
    <t>GGCAGGCCAAGCTCTGGGTGTTAT</t>
  </si>
  <si>
    <t>Intergenic (BMP7)</t>
  </si>
  <si>
    <t>chr22:36362280-36362283</t>
  </si>
  <si>
    <t>TTTACCCTCTGATCTCCTACTCCATAGAGCCTGGCTCGAGGAGAGTCCTG</t>
  </si>
  <si>
    <t>chr9:128350049-128350051</t>
  </si>
  <si>
    <t>tgttccactgagctgtgactgccaagagggccaggcccgtgcccatctta</t>
  </si>
  <si>
    <t>CACGGGCCTGGCCCTCTTGGCAGT</t>
  </si>
  <si>
    <t>intron (SLC27A4, intron 4 of 12)</t>
  </si>
  <si>
    <t>chr17:41624917-41624918</t>
  </si>
  <si>
    <t>chr19:12930638-12930640</t>
  </si>
  <si>
    <t>TAAGCTCGCTCTGGGCCAGGCCCTCTGGGGGAATGCTTCGAAACACACGG</t>
  </si>
  <si>
    <t>chr19:22949870-22949876</t>
  </si>
  <si>
    <t>ctggctcagtgggtcccacgcccaaagagccttgcccgctgctagcacag</t>
  </si>
  <si>
    <t>AGCGGGCAAGGCTCTTTGGGCGTG</t>
  </si>
  <si>
    <t>AGCGGGCAAGGCTCT-TTGGGCGT</t>
  </si>
  <si>
    <t>Intergenic (ZNF728)</t>
  </si>
  <si>
    <t>chr19:7872944-7872950</t>
  </si>
  <si>
    <t>GAGATCCGGAGTCCCTTCTGGCCAAGAGGGCCTGGCCTGGAGACAGAAGG</t>
  </si>
  <si>
    <t>TCCAGGCCAGGCCCTCTTGGCCAG</t>
  </si>
  <si>
    <t>exon (PRR36, exon 4 of 6)</t>
  </si>
  <si>
    <t>chr1:100660003-100660006</t>
  </si>
  <si>
    <t>CATATGGGTGGGAGACCAGGCTCTCTGGAGCCAGCCTTGGCACCTGAGTC</t>
  </si>
  <si>
    <t>chr5:1524313-1524314</t>
  </si>
  <si>
    <t>CTTACGCGCAAGGCGGGCCAGGCCCTGGGTGCCGAGCCCCGGGCTGTTCC</t>
  </si>
  <si>
    <t>GGCGGGCCAGGCCCTGGGTGCCGA</t>
  </si>
  <si>
    <t>promoter-TSS (LPCAT1)</t>
  </si>
  <si>
    <t>chr11:2387528-2387531</t>
  </si>
  <si>
    <t>GCAGGGTGAGGACAGCCAGGCTCTCTGGGGCCACCCCCCAGCCCCCACCC</t>
  </si>
  <si>
    <t>GGACAGCCAGGCTCTCTGGGGCCA</t>
  </si>
  <si>
    <t>intron (CD81, intron 1 of 7)</t>
  </si>
  <si>
    <t>chr11:70609133-70609139</t>
  </si>
  <si>
    <t>GGACCTGTGGCACCGGGCGGCCCAGAGAGGGCCTGGCCGGCTCCCACCTC</t>
  </si>
  <si>
    <t>AGCCGGCCAGGCCCTCTCTGGGCC</t>
  </si>
  <si>
    <t>AGCCGGCCAGGCCCTCTCTGGGCCG</t>
  </si>
  <si>
    <t>intron (SHANK2, intron 2 of 10)</t>
  </si>
  <si>
    <t>chr11:8345336-8345343</t>
  </si>
  <si>
    <t>CACTATTAAAGGCCAGGCTCTCTTAGGCAAACAGAAGAAAATGTAACTAG</t>
  </si>
  <si>
    <t>TAAAGGCCAGGCTCTCTTAGGCAA</t>
  </si>
  <si>
    <t>chr1:212621365-212621370</t>
  </si>
  <si>
    <t>chr1:213983356-213983361</t>
  </si>
  <si>
    <t>GCACACCAGGAGGGACAGGGCCTCTTGGGAGGCGGCTGAGGGCGTGAAGG</t>
  </si>
  <si>
    <t>GGAGGGACAGGGCCTCTTGGGAGG</t>
  </si>
  <si>
    <t>intron (PROX1-AS1, intron 1 of 5)</t>
  </si>
  <si>
    <t>chr21:33637892-33637904</t>
  </si>
  <si>
    <t>ACCTGGTCACCATGCCAGGCTCTCTTGGGCAGTATCCAATACCCTATTAC</t>
  </si>
  <si>
    <t>ACCATGCCAGGCTCTCTTGGGCAG</t>
  </si>
  <si>
    <t>intron (CRYZL1, intron 1 of 12)</t>
  </si>
  <si>
    <t>chr3:191641913-191641915</t>
  </si>
  <si>
    <t>actagctgttgtagcttcaccaagggaggccaggctctcttgcatgcccc</t>
  </si>
  <si>
    <t>chr8:22057211-22057218</t>
  </si>
  <si>
    <t>CAGCGCTTGCTGGCGAGCCAGGCTTTGGGTGGCAGCAGGGTATCTGGGGG</t>
  </si>
  <si>
    <t>GGCGAGCCAGGCTTTGGGTGGCAG</t>
  </si>
  <si>
    <t>promoter-TSS (DMTN)</t>
  </si>
  <si>
    <t>chr9:35711596-35711597</t>
  </si>
  <si>
    <t>CAGACCCTCTGCCTCTTCATACCGGAGCCTGGCCTGCCATCTCCACACCA</t>
  </si>
  <si>
    <t>GGCAGGCCAGGCTCCGGTATGAAG</t>
  </si>
  <si>
    <t>promoter-TSS (MIR6852)</t>
  </si>
  <si>
    <t>chr15:88290914-88290920</t>
  </si>
  <si>
    <t>CCACTGCAGAGGGGTCAGGCTCTCTTGGCCATGGGGAGCTCATTATTTTA</t>
  </si>
  <si>
    <t>GAGGGGTCAGGCTCTCTTGGCCAT</t>
  </si>
  <si>
    <t>Intergenic (NTRK3)</t>
  </si>
  <si>
    <t>chr20:33279480-33279486</t>
  </si>
  <si>
    <t>TTCCGCATGACTGCAGTCTTCCCAGGAGAGCTTGGCCCTCGTTCTGGCTG</t>
  </si>
  <si>
    <t>CGAGGGCCAAGCTCTCCTGGGAAG</t>
  </si>
  <si>
    <t>Intergenic (BPIFB1)</t>
  </si>
  <si>
    <t>chr2:20915113-20915118</t>
  </si>
  <si>
    <t>gtgagggaggtgagctaggctctctggggcatacccccagctgtgggatt</t>
  </si>
  <si>
    <t>GGTGAGCTAGGCTCTCTGGGGCAT</t>
  </si>
  <si>
    <t>Intergenic (LDAH)</t>
  </si>
  <si>
    <t>chr9:93212389-93212390</t>
  </si>
  <si>
    <t>GGCCCCCCAGCAGGACAGCATCCCAGAGAGGCTGGCCCCAGCCCCATCTG</t>
  </si>
  <si>
    <t>CTGGGGCCAGCCTCTCTGGGATGC</t>
  </si>
  <si>
    <t>TG-GGGCCAGCCTCTCTGGGATGC</t>
  </si>
  <si>
    <t>intron (WNK2, intron 1 of 28)</t>
  </si>
  <si>
    <t>chr14:81599140-81599142</t>
  </si>
  <si>
    <t>CCTATTTGTTGGGAGCCAGGCTCTCTGGCATTGTCCCTTAGAAGAGCGGT</t>
  </si>
  <si>
    <t>TGGGAGCCAGGCTCTCTGGCATTG</t>
  </si>
  <si>
    <t>Intergenic (LINC01467)</t>
  </si>
  <si>
    <t>chr15:69379649-69379649</t>
  </si>
  <si>
    <t>ATGCAAAGACAGGCTGGATTCCCAAAGGGAGCCTGGCCCTTGAATTCCCT</t>
  </si>
  <si>
    <t>CAAGGGCCAGGCTCCCTTTGGGAA</t>
  </si>
  <si>
    <t>intron (PAQR5, intron 3 of 8)</t>
  </si>
  <si>
    <t>chr17:4480627-4480632</t>
  </si>
  <si>
    <t>ATTAACCTGGCAGAGCCAGGCTCTTTGTGGGGTTAAAGAGGAGAGTGTGT</t>
  </si>
  <si>
    <t>GCAGAGCCAGGCTCTTTGTGGGGT</t>
  </si>
  <si>
    <t>intron (SPNS3, intron 8 of 10)</t>
  </si>
  <si>
    <t>chr20:59462460-59462461</t>
  </si>
  <si>
    <t>caggagggcacggcgggccaggctctgtgcaccgtgctgagggacgtgag</t>
  </si>
  <si>
    <t>GGCGGGCCAGGCTCTGTGCACCGT</t>
  </si>
  <si>
    <t>GGCGGGCCAGGCTCTGT-GCACCG</t>
  </si>
  <si>
    <t>Intergenic (PHACTR3)</t>
  </si>
  <si>
    <t>chr22:48976923-48976929</t>
  </si>
  <si>
    <t>chr2:129176537-129176544</t>
  </si>
  <si>
    <t>GTAAGCAGGCTTTCCTCTCGCACCTGAGAGCCTGGCCCCTGGACCTAATC</t>
  </si>
  <si>
    <t>CAGGGGCCAGGCTCTCAGGTGCGA</t>
  </si>
  <si>
    <t>Intergenic (LINC01854)</t>
  </si>
  <si>
    <t>chr5:178265976-178265978</t>
  </si>
  <si>
    <t>GGCCTGGCTGCCTGCAACCTCCCAAGAGAGCCTAACCCTTACCCAGGGGC</t>
  </si>
  <si>
    <t>TAAGGGTTAGGCTCTCTTGGGAGG</t>
  </si>
  <si>
    <t>intron (COL23A1, intron 8 of 28)</t>
  </si>
  <si>
    <t>chr11:114868566-114868567</t>
  </si>
  <si>
    <t>CTCTGTATCACAGGGCCAGGCTCTTTGGGTCAGCATTGGCCACAAGGTGA</t>
  </si>
  <si>
    <t>ACAGGGCCAGGCTCTTTGGGTCAG</t>
  </si>
  <si>
    <t>ACAGGGCCAGGCTCT-TTGGGTCA</t>
  </si>
  <si>
    <t>Intergenic (NXPE2)</t>
  </si>
  <si>
    <t>chr15:84803325-84803328</t>
  </si>
  <si>
    <t>chr18:34961371-34961378</t>
  </si>
  <si>
    <t>ggatgactggcaggccaggctcagttgggacACCAGTATATCAGGAGGTC</t>
  </si>
  <si>
    <t>chr1:16120583-16120587</t>
  </si>
  <si>
    <t>GTCTGGAGTCAGAGCCAGGctcttctgggacacttcttcctccgcctggt</t>
  </si>
  <si>
    <t>TCAGAGCCAGGCTCTTCTGGGACA</t>
  </si>
  <si>
    <t>Intergenic (EPHA2)</t>
  </si>
  <si>
    <t>chr11:62545825-62545829</t>
  </si>
  <si>
    <t>chr14:78920202-78920203</t>
  </si>
  <si>
    <t>cgctgatggagcagccacaatctagagcctggcctgccacagtggtagag</t>
  </si>
  <si>
    <t>GGCAGGCCAGGCTCTAGATTGTGG</t>
  </si>
  <si>
    <t>intron (NRXN3, intron 7 of 16)</t>
  </si>
  <si>
    <t>chr16:49782020-49782023</t>
  </si>
  <si>
    <t>chr17:80459575-80459586</t>
  </si>
  <si>
    <t>GAGAGATGGGGCTGTACAGACCCAGAGAGCGTGGCTCGCCCTGGAAGGGA</t>
  </si>
  <si>
    <t>GGCGAGCCACGCTCTCTGGGTCTG</t>
  </si>
  <si>
    <t>Intergenic (NPTX1)</t>
  </si>
  <si>
    <t>chr18:37778448-37778453</t>
  </si>
  <si>
    <t>chr22:41697040-41697046</t>
  </si>
  <si>
    <t>TGACCCTTGCTGGGGCGAGGCTCTCTGGACTGAACACAGGCCAGGAGCTC</t>
  </si>
  <si>
    <t>CTGGGGCGAGGCTCTCTGGACTGA</t>
  </si>
  <si>
    <t>non-coding (C22orf46, exon 4 of 4)</t>
  </si>
  <si>
    <t>chr22:41998303-41998303</t>
  </si>
  <si>
    <t>CCATGTGTGGAGGGTGAGACTCTCTTGGTAAGAAATAGCCACAGATATTA</t>
  </si>
  <si>
    <t>GGAGGGTGAGACTCTCTTGGTAAG</t>
  </si>
  <si>
    <t>promoter-TSS (WBP2NL)</t>
  </si>
  <si>
    <t>chr11:72096929-72096930</t>
  </si>
  <si>
    <t>CTGACTCCATATTAGGTATTCCCAGAAGAGCCTGGTCTGCTTTCTCTCTC</t>
  </si>
  <si>
    <t>AGCAGACCAGGCTCTTCTGGGAAT</t>
  </si>
  <si>
    <t>TTS (LRTOMT)</t>
  </si>
  <si>
    <t>chr12:130481778-130481787</t>
  </si>
  <si>
    <t>TGAGCCTGGGCAGGCCTGGCCCTCCTGGGAAGAAGCCCTGGGTATTTGCT</t>
  </si>
  <si>
    <t>GGCAGGCCTGGCCCTCCTGGGAAG</t>
  </si>
  <si>
    <t>intron (RIMBP2, intron 4 of 21)</t>
  </si>
  <si>
    <t>chr14:23572224-23572226</t>
  </si>
  <si>
    <t>chr16:89176946-89176948</t>
  </si>
  <si>
    <t>CTTGTCCTGGGTGGGGGTGCCCCAGAGAGCATGGCCCGGGGTAGGGGGTC</t>
  </si>
  <si>
    <t>CCCGGGCCATGCTCTCTGGGGCAC</t>
  </si>
  <si>
    <t>intron (CDH15, intron 1 of 13)</t>
  </si>
  <si>
    <t>chr17:48726563-48726568</t>
  </si>
  <si>
    <t>ATGATTATGACTGGGCCAGGTTCTTTGGGAACCCTGGTGGAGTGGGCTGT</t>
  </si>
  <si>
    <t>ACTGGGCCAGGTTCTTTGGGAACC</t>
  </si>
  <si>
    <t>3' UTR (NM_006361, exon 2 of 2)</t>
  </si>
  <si>
    <t>chr1:19593120-19593122</t>
  </si>
  <si>
    <t>tgggaaagctgggatctgcacccagagagcctggctccagattcatgcta</t>
  </si>
  <si>
    <t>CTGGAGCCAGGCTCTCTGGGTGCA</t>
  </si>
  <si>
    <t>TG-GAGCCAGGCTCTCTGGGTGCA</t>
  </si>
  <si>
    <t>intron (LOC105378614, intron 1 of 1)</t>
  </si>
  <si>
    <t>chr1:71054709-71054713</t>
  </si>
  <si>
    <t>GCGGCTGTTCTGGGGCCAGGCACTCTGGACCCCACGTGGTGCACATGCCG</t>
  </si>
  <si>
    <t>CTGGGGCCAGGCACTCTGGACCCC</t>
  </si>
  <si>
    <t>intron (ZRANB2-AS1, intron 2 of 2)</t>
  </si>
  <si>
    <t>chr4:5050644-5050654</t>
  </si>
  <si>
    <t>TAGCCAAAGATTCCCTGCAGTCCCGGAGAGCTGGGCCCGCAGGACTGCAA</t>
  </si>
  <si>
    <t>TGCGGGCCCAGCTCTCCGGGACTG</t>
  </si>
  <si>
    <t>promoter-TSS (STK32B)</t>
  </si>
  <si>
    <t>chr7:102044848-102044853</t>
  </si>
  <si>
    <t>CGACTGTGGAGCAGACCAGGCACTCTGGGGACAGGATGATGCGTTCTGGC</t>
  </si>
  <si>
    <t>AGCAGACCAGGCACTCTGGGGACA</t>
  </si>
  <si>
    <t>intron (CUX1, intron 3 of 22)</t>
  </si>
  <si>
    <t>chr7:154792667-154792668</t>
  </si>
  <si>
    <t>CCAGGTTCTGGGGCAGGCCAGGCTCTAGGACGGGCCAGTATGGGGAGCAG</t>
  </si>
  <si>
    <t>GGCAGGCCAGGCTCTAGGACGGGC</t>
  </si>
  <si>
    <t>intron (DPP6, intron 10 of 25)</t>
  </si>
  <si>
    <t>chr10:72274792-72274794</t>
  </si>
  <si>
    <t>chr11:126082928-126082931</t>
  </si>
  <si>
    <t>CAGGGCACACAGGGGAGGGCCAGGCCCTGGAGGGTGGTGTTTGCAGGCGC</t>
  </si>
  <si>
    <t>GGAGGGCCAGGCCCTGGAGGGTGG</t>
  </si>
  <si>
    <t>Intergenic (CDON)</t>
  </si>
  <si>
    <t>chr12:130461185-130461188</t>
  </si>
  <si>
    <t>chr19:34960236-34960239</t>
  </si>
  <si>
    <t>CCCTAGCTCCCATCGCTGCTTACCAGAGCCAGGCCTGCCATAAGCCCCTC</t>
  </si>
  <si>
    <t>GGCAGGCCTGGCTCTGGTAAGCAG</t>
  </si>
  <si>
    <t>exon (ZNF792, exon 3 of 4)</t>
  </si>
  <si>
    <t>chr19:48122642-48122644</t>
  </si>
  <si>
    <t>ATGTCCTGGCTTAATTCCTGCCCAAGAGCCTGGCCCGACACGGGCGGCAG</t>
  </si>
  <si>
    <t>GTCGGGCCAGGCTCTTGGGCAGGA</t>
  </si>
  <si>
    <t>GTCGGGCCAGGCTCT-TGGGCAGG</t>
  </si>
  <si>
    <t>intron (LIG1, intron 23 of 27)</t>
  </si>
  <si>
    <t>chr1:112956891-112956892</t>
  </si>
  <si>
    <t>ggagaacccatgcaacttgccaccatagagccaggcccgcggCGGTTGGC</t>
  </si>
  <si>
    <t>CGCGGGCCTGGCTCTATGGTGGCA</t>
  </si>
  <si>
    <t>CGCGGGCCTGGCTCTAT-GGTGGC</t>
  </si>
  <si>
    <t>promoter-TSS (NM_001166496).2</t>
  </si>
  <si>
    <t>chr22:48090121-48090123</t>
  </si>
  <si>
    <t>ACGGGGCCAGGCTGAGGACAGCCAGGAGAGCCTGGGCTGCCGCCTCCTTC</t>
  </si>
  <si>
    <t>GGCAGCCCAGGCTCTCCTGGCTGT</t>
  </si>
  <si>
    <t>Intergenic (MIR3201)</t>
  </si>
  <si>
    <t>chr3:58566446-58566448</t>
  </si>
  <si>
    <t>GCCTCCCAGGGAGAGCCAGGCCCTCTGGGGTGACACATTTCTACAGAAGC</t>
  </si>
  <si>
    <t>chr3:99795068-99795074</t>
  </si>
  <si>
    <t>chr4:8189247-8189248</t>
  </si>
  <si>
    <t>GTGCTGTGCTGGGCACGTGGCCCACAGAGAGCAAGGCCCGCCAGTCTCCT</t>
  </si>
  <si>
    <t>GGCGGGCCTTGCTCTCTGTGGGCC</t>
  </si>
  <si>
    <t>GGCGGGCCTTGCTCTCTGTGGGCCA</t>
  </si>
  <si>
    <t>Intergenic (SH3TC1)</t>
  </si>
  <si>
    <t>chr8:98398991-98398993</t>
  </si>
  <si>
    <t>TCTGTCCCTAGTGTGGACTCTCCAAAGAGGTCCTGGTCCCCAGCATGGCT</t>
  </si>
  <si>
    <t>TGGGGACCAGGACCTCTTTGGAGA</t>
  </si>
  <si>
    <t>chr9:128434320-128434321</t>
  </si>
  <si>
    <t>GGGACCCTGGCCGGCCCATCCCCTGAGAGCCTGGCCCTGTAGGAGCGGGT</t>
  </si>
  <si>
    <t>ACAGGGCCAGGCTCTCAGGGGATG</t>
  </si>
  <si>
    <t>intron (CERCAM, intron 10 of 12)</t>
  </si>
  <si>
    <t>chr10:133221427-133221428</t>
  </si>
  <si>
    <t>AAGGCACAGGGGCCAGCCTCTCCTTGGAGCCCCAGGCCTGTGTCCGATGA</t>
  </si>
  <si>
    <t>chr11:130155277-130155280</t>
  </si>
  <si>
    <t>agctggaaccacaggtgcctgccacagagcctggcCTGCTAGAGCGTCGT</t>
  </si>
  <si>
    <t>AGCAGGCCAGGCTCTGTGGCAGGC</t>
  </si>
  <si>
    <t>AGCAGGCCAGGCTCTGT-GGCAGG</t>
  </si>
  <si>
    <t>Intergenic (ST14)</t>
  </si>
  <si>
    <t>chr12:123721786-123721791</t>
  </si>
  <si>
    <t>CCTCAGGGCTGACTGGGAGCTGCAAGAGAGCCTGGCTCTTGGTGCTGGGT</t>
  </si>
  <si>
    <t>chr17:2303420-2303425</t>
  </si>
  <si>
    <t>chr17:28505977-28505982</t>
  </si>
  <si>
    <t>CATACATGTGGCGGCCAGGCTCTCCTGACACACGTGCATGCTCCAACAGG</t>
  </si>
  <si>
    <t>TGGCGGCCAGGCTCTCCTGACACA</t>
  </si>
  <si>
    <t>GGCGG-CCAGGCTCTCCTGACACA</t>
  </si>
  <si>
    <t>promoter-TSS (FOXN1)</t>
  </si>
  <si>
    <t>chr19:44737574-44737579</t>
  </si>
  <si>
    <t>chr20:40571738-40571741</t>
  </si>
  <si>
    <t>GAAAGGCCAGAGCTCAGAAGTCCAAAGAGCCTGGCCCAGGGAGAAGGTGT</t>
  </si>
  <si>
    <t>CCTGGGCCAGGCTCTTTGGACTTC</t>
  </si>
  <si>
    <t>CCTGGGCCAGGCTCT-TTGGACTT</t>
  </si>
  <si>
    <t>chr22:37484851-37484851</t>
  </si>
  <si>
    <t>chr22:46664884-46664886</t>
  </si>
  <si>
    <t>GACCTCAGCCTGGGTCAGGCTCTCCAGGAAAGTCCCTGAAGCCTGTGGCC</t>
  </si>
  <si>
    <t>CCTGGGTCAGGCTCTCCAGGAAAG</t>
  </si>
  <si>
    <t>intron (GRAMD4, intron 8 of 18)</t>
  </si>
  <si>
    <t>chr2:83896492-83896493</t>
  </si>
  <si>
    <t>agtgtgagcagaaagccaggctctctggaagtgctaaaaaaaAATTATTA</t>
  </si>
  <si>
    <t>AGAAAGCCAGGCTCTCTGGAAGTG</t>
  </si>
  <si>
    <t>Intergenic (LINC01809)</t>
  </si>
  <si>
    <t>chr3:138302569-138302569</t>
  </si>
  <si>
    <t>ATCCACATAGAGCCACACTTCCCAAGAGTTCCTGGCTCCCCAGCCTCTGT</t>
  </si>
  <si>
    <t>GGGGAGCCAGGAACTCTTGGGAAG</t>
  </si>
  <si>
    <t>intron (NME9, intron 10 of 10)</t>
  </si>
  <si>
    <t>chr3:49167758-49167760</t>
  </si>
  <si>
    <t>chr9:127159668-127159668</t>
  </si>
  <si>
    <t>CTCACAGTCTTCCCCATCTTCTCAGGGAGCCTGGGCCGCCTGCTGAGATC</t>
  </si>
  <si>
    <t>GGCGGCCCAGGCTCCCTGAGAAGA</t>
  </si>
  <si>
    <t>intron (RALGPS1, intron 8 of 17)</t>
  </si>
  <si>
    <t>chr9:137069376-137069377</t>
  </si>
  <si>
    <t>TCTTGGCAACAGGGCCAGGTCCTCTTGGGCCACCAGCAGCAGCCCCCGCC</t>
  </si>
  <si>
    <t>ACAGGGCCAGGTCCTCTTGGGCCA</t>
  </si>
  <si>
    <t>intron (SAPCD2, intron 1 of 5)</t>
  </si>
  <si>
    <t>chr9:88128501-88128501</t>
  </si>
  <si>
    <t>ACCACATCACCCAGGTGGGGTCCAGAGAGCCTGGCCTGAGACCTGCCCAG</t>
  </si>
  <si>
    <t>CTCAGGCCAGGCTCTCTGGACCCC</t>
  </si>
  <si>
    <t>CTCAGGCCAGGCTCTCT-GGACCC</t>
  </si>
  <si>
    <t>TTS (SPATA31C2)</t>
  </si>
  <si>
    <t>chrX:119735346-119735348</t>
  </si>
  <si>
    <t>ATGGATGAGAGGGCAGACCAGGCTCTGGAGAAAACAGCACATGAACCCAT</t>
  </si>
  <si>
    <t>GGCAGACCAGGCTCTGGAGAAAAC</t>
  </si>
  <si>
    <t>Intergenic (SOWAHD)</t>
  </si>
  <si>
    <t>chr10:5914962-5914969</t>
  </si>
  <si>
    <t>tatagaggaagaaactgaagcacagagagccttgcccggggttgaataag</t>
  </si>
  <si>
    <t>CCCGGGCAAGGCTCTCTGTGCTTC</t>
  </si>
  <si>
    <t>intron (FBH1, intron 8 of 20)</t>
  </si>
  <si>
    <t>chr11:61961757-61961758</t>
  </si>
  <si>
    <t>TTGGGCAAGGGCAGGCCATACTCTCTGGTAGATAAGCTTTCCCTTGCAGG</t>
  </si>
  <si>
    <t>GGCAGGCCATACTCTCTGGTAGAT</t>
  </si>
  <si>
    <t>GGCAGGCCATACTCTCT-GGTAGA</t>
  </si>
  <si>
    <t>intron (BEST1, intron 9 of 10)</t>
  </si>
  <si>
    <t>chr15:34759519-34759522</t>
  </si>
  <si>
    <t>GAATAGCATTCAGCTACAGTGCAGAAGAGCCTGCCCGCCTGGTGTCTAGG</t>
  </si>
  <si>
    <t>GGCGGGC-AGGCTCTTCTGCACTG</t>
  </si>
  <si>
    <t>intron (LOC101928174, intron 1 of 2)</t>
  </si>
  <si>
    <t>chr15:65143319-65143322</t>
  </si>
  <si>
    <t>CTTGGGTCATACCAAGAAGAACCAGAGAGCCTGGCCCCACTCCCCAAGGG</t>
  </si>
  <si>
    <t>GTGGGGCCAGGCTCTCTGGTTCTT</t>
  </si>
  <si>
    <t>GTGGGGCCAGGCTCTCT-GGTTCT</t>
  </si>
  <si>
    <t>Intergenic (PDCD7)</t>
  </si>
  <si>
    <t>chr18:49849902-49849910</t>
  </si>
  <si>
    <t>CAAGACTCCTCCCAGGTCAGGCTCTCTGGCGCCTTGCTGAATCCCAAGCC</t>
  </si>
  <si>
    <t>CCCAGGTCAGGCTCTCTGGCGCCT</t>
  </si>
  <si>
    <t>non-coding (SNHG22, exon 4 of 4)</t>
  </si>
  <si>
    <t>chr1:16460383-16460390</t>
  </si>
  <si>
    <t>CGTCTCATGATACAGGCCGTTCTAGAGAGCCTGGCCCCTTGCTTTCCGTC</t>
  </si>
  <si>
    <t>AAGGGGCCAGGCTCTCTAGAACGG</t>
  </si>
  <si>
    <t>AG-GGGCCAGGCTCTCTAGAACGG</t>
  </si>
  <si>
    <t>promoter-TSS (LINC01772)</t>
  </si>
  <si>
    <t>chr1:44284355-44284356</t>
  </si>
  <si>
    <t>chr1:68141282-68141283</t>
  </si>
  <si>
    <t>CAAAAGAGCTGGGGACAGGCTCTCTGGGAGTTTGCTGCATGTGGCTTGAC</t>
  </si>
  <si>
    <t>CTGGGGACAGGCTCTCTGGGAGTT</t>
  </si>
  <si>
    <t>TG-GGGACAGGCTCTCTGGGAGTT</t>
  </si>
  <si>
    <t>intron (GNG12-AS1, intron 9 of 9)</t>
  </si>
  <si>
    <t>chr1:93288634-93288636</t>
  </si>
  <si>
    <t>ttgctgcagggggccaggccctcatggagaacctctgctgcggtaatgtg</t>
  </si>
  <si>
    <t>chr2:15821432-15821433</t>
  </si>
  <si>
    <t>TTGGTGAAAAGCAGGCCAGGTTCTCTGAAAGGGTAACGATTGCATACCAG</t>
  </si>
  <si>
    <t>AGCAGGCCAGGTTCTCTGAAAGGG</t>
  </si>
  <si>
    <t>Intergenic (MYCNUT)</t>
  </si>
  <si>
    <t>chr3:128480421-128480428</t>
  </si>
  <si>
    <t>GCCCGTGATTGTCTCTGCCCTCCAGGGCCTGGCCCGTCAAAGCAGGCACC</t>
  </si>
  <si>
    <t>GACGGGCCAGGCCCTGGAGGGCAG</t>
  </si>
  <si>
    <t>3' UTR (NM_001145661, exon 7 of 7)</t>
  </si>
  <si>
    <t>chr4:170126322-170126327</t>
  </si>
  <si>
    <t>gtttgctacaggggcaagactctcatggagagcctctgctagggctgtgt</t>
  </si>
  <si>
    <t>CAGGGGCAAGACTCTCATGGAGAG</t>
  </si>
  <si>
    <t>chr8:37851555-37851559</t>
  </si>
  <si>
    <t>CATGATGTACTTACTGGGAGCCTAGGAGAGCCTGGTCCTCGGGCACACAC</t>
  </si>
  <si>
    <t>CGAGGACCAGGCTCTCCTAGGCTC</t>
  </si>
  <si>
    <t>Intergenic (BRF2)</t>
  </si>
  <si>
    <t>chr9:24081159-24081164</t>
  </si>
  <si>
    <t>gtttgctgcaggggcaaggctctcatggagaacctctgctagggaaggtg</t>
  </si>
  <si>
    <t>CAGGGGCAAGGCTCTCATGGAGAA</t>
  </si>
  <si>
    <t>AG-GGGCAAGGCTCTCATGGAGAA</t>
  </si>
  <si>
    <t>chr12:49828220-49828222</t>
  </si>
  <si>
    <t>CCCTCTCCGACTCTGTACTGCCACGAGAGCCTTACCCTCCACACCCCACT</t>
  </si>
  <si>
    <t>GGAGGGTAAGGCTCTCGTGGCAGT</t>
  </si>
  <si>
    <t>promoter-TSS (BCDIN3D-AS1)</t>
  </si>
  <si>
    <t>chr13:111409577-111409581</t>
  </si>
  <si>
    <t>chr15:60315782-60315783</t>
  </si>
  <si>
    <t>TCAAACTTTAGGAGCCAGACTCTCCTGGGAACAGGGCATATTTGAGAAGC</t>
  </si>
  <si>
    <t>TAGGAGCCAGACTCTCCTGGGAAC</t>
  </si>
  <si>
    <t>Intergenic (ANXA2)</t>
  </si>
  <si>
    <t>chr1:19799107-19799108</t>
  </si>
  <si>
    <t>TGCGAAGCACTGGGTcaggctctccaggcaggtagcccaggtttttatct</t>
  </si>
  <si>
    <t>ACTGGGTCAGGCTCTCCAGGCAGG</t>
  </si>
  <si>
    <t>intron (TMCO4, intron 1 of 15)</t>
  </si>
  <si>
    <t>chr1:3389736-3389737</t>
  </si>
  <si>
    <t>TGCTCCTGAAGCGGCGCAGGCTCTCTGGGGAGCTGCTGGGAGCAAAACAT</t>
  </si>
  <si>
    <t>AGCGGCGCAGGCTCTCTGGGGAGC</t>
  </si>
  <si>
    <t>intron (PRDM16, intron 4 of 16)</t>
  </si>
  <si>
    <t>chr20:31712713-31712722</t>
  </si>
  <si>
    <t>CTCTAGGGAAGCGAGTCAGGCTCCTTGGAAGGGACACTATGTTCCTATCC</t>
  </si>
  <si>
    <t>AGCGAGTCAGGCTC-CTTGGAAGG</t>
  </si>
  <si>
    <t>intron (BCL2L1, intron 1 of 2)</t>
  </si>
  <si>
    <t>chr22:26126151-26126153</t>
  </si>
  <si>
    <t>GAAGAtgttgcgggtcaggttctcagggaagcagacccagagacagttaa</t>
  </si>
  <si>
    <t>TGCGGGTCAGGTTCTCAGGGAAGC</t>
  </si>
  <si>
    <t>Intergenic (SEZ6L)</t>
  </si>
  <si>
    <t>chr2:120001498-120001509</t>
  </si>
  <si>
    <t>ggtgtggggagggccatgctctctcggaagtatccagtagataatacttc</t>
  </si>
  <si>
    <t>GGAGGGCCATGCTCTCTCGGAAGT</t>
  </si>
  <si>
    <t>Intergenic (EPB41L5)</t>
  </si>
  <si>
    <t>chr2:120779017-120779021</t>
  </si>
  <si>
    <t>GGCTGACTCAGGAGCCAGGCTCTCAGGGAAGCACAAAGAAGGAAGAGCAT</t>
  </si>
  <si>
    <t>CAGGAGCCAGGCTCTCAGGGAAGC</t>
  </si>
  <si>
    <t>intron (GLI2, intron 1 of 13)</t>
  </si>
  <si>
    <t>chr7:36966898-36966902</t>
  </si>
  <si>
    <t>tgattaaatCAGCAGGCTGCTCCAAAGAGGCTGGCTCGCTGGCCACTGGA</t>
  </si>
  <si>
    <t>AGCGAGCCAGCCTCTTTGGAGCAG</t>
  </si>
  <si>
    <t>AGCGAGCCAGCCTCT-TTGGAGCA</t>
  </si>
  <si>
    <t>intron (ELMO1, intron 16 of 21)</t>
  </si>
  <si>
    <t>chr9:124840626-124840628</t>
  </si>
  <si>
    <t>CTGCCCGAGGGGGGCCAGGCCCTCATGGGGGAGCTGATTctgggtccgta</t>
  </si>
  <si>
    <t>chrX:12974690-12974694</t>
  </si>
  <si>
    <t>chrX:17711113-17711115</t>
  </si>
  <si>
    <t>GATTCTTTCTTCCCTGCACTTCAAAGCCTGGCCTGCCTTTTCCTTACTCA</t>
  </si>
  <si>
    <t>chr11:69333979-69333980</t>
  </si>
  <si>
    <t>TCTGCAGCCAGATGTCTATCCCCATGAGAGTCTGTCCTGCCAGAGCATTT</t>
  </si>
  <si>
    <t>GGCAGGACAGACTCTCATGGGGAT</t>
  </si>
  <si>
    <t>chr12:52878107-52878121</t>
  </si>
  <si>
    <t>GCAACTCAGGGCAGGCCAGGCCCTTGGAGGGCGCCAGACTCTCCTCCCTG</t>
  </si>
  <si>
    <t>chr14:25030362-25030364</t>
  </si>
  <si>
    <t>CCAAGGTGCTCATCAACTCACCAGGAGAGCCTGGCCACTTCCTTCCCAGC</t>
  </si>
  <si>
    <t>chr14:98105317-98105320</t>
  </si>
  <si>
    <t>CATATGAGAAGGTCCAGAGGTGCAAGAGAGCCTGGTCCACTGAGGTTTGA</t>
  </si>
  <si>
    <t>AGTGGACCAGGCTCTCTTGCACCT</t>
  </si>
  <si>
    <t>Intergenic (LINC01550)</t>
  </si>
  <si>
    <t>chr16:49435909-49435913</t>
  </si>
  <si>
    <t>ATGATTTCAAGTTTTCAGCTTCTAGAGAACCTGGCCTGCTCCCCATCTGG</t>
  </si>
  <si>
    <t>AGCAGGCCAGGTTCTCTAGAAGCT</t>
  </si>
  <si>
    <t>Intergenic (C16orf78)</t>
  </si>
  <si>
    <t>TGAAAACGGCCCGGGCCAGGCTCGCTGGGGACAGCCGGGACCCGCGGCGG</t>
  </si>
  <si>
    <t>chr17:7798230-7798236</t>
  </si>
  <si>
    <t>GGGTATCGGGGGCAGCGGACGCCAGAGTCTGGCCCGCCTGGCTTCATCCA</t>
  </si>
  <si>
    <t>GGCGGGCCAGACTCTGGCGTCCGC</t>
  </si>
  <si>
    <t>exon (DNAH2, exon 54 of 86)</t>
  </si>
  <si>
    <t>chr1:112012473-112012475</t>
  </si>
  <si>
    <t>GGAAGGCATGGAAGGACAGGCTCTCTGGGCACATGGCAGTCCCTGAACAA</t>
  </si>
  <si>
    <t>GGAAGGACAGGCTCTCTGGGCACA</t>
  </si>
  <si>
    <t>Intergenic (LINC01750)</t>
  </si>
  <si>
    <t>chr22:49845831-49845842</t>
  </si>
  <si>
    <t>ATCATCAGTGGCAGGCGAGGCTCTTTGCTAAGCAAAAACAGCAGTTTAGA</t>
  </si>
  <si>
    <t>GGCAGGCGAGGCTCTTTGCTAAGC</t>
  </si>
  <si>
    <t>GGCAGGCGAGGCTCT-TTGCTAAG</t>
  </si>
  <si>
    <t>Intergenic (ZBED4)</t>
  </si>
  <si>
    <t>chr2:110903897-110903899</t>
  </si>
  <si>
    <t>GGGTCTCTCACGGGCCAGGCCCTCTGGGGACCCTAAGTCTTGAGGCCCTC</t>
  </si>
  <si>
    <t>chr2:45245039-45245040</t>
  </si>
  <si>
    <t>GTTCTAAGTTTCTGAAGTAGCCCAGAAGAGCCTGGCTTGCAGATGAGTAA</t>
  </si>
  <si>
    <t>TGCAAGCCAGGCTCTTCTGGGCTA</t>
  </si>
  <si>
    <t>intron (LINC01121, intron 1 of 5)</t>
  </si>
  <si>
    <t>chr3:109631114-109631119</t>
  </si>
  <si>
    <t>TTACAAGGATCTATATGGATGCTAAGAGATCCTGGCCCAGTCTGGTGGGC</t>
  </si>
  <si>
    <t>ACTGGGCCAGGATCTCTTAGCATC</t>
  </si>
  <si>
    <t>GACTGGGCCAGGATCTCTTAGCATC</t>
  </si>
  <si>
    <t>Intergenic (MIR4445)</t>
  </si>
  <si>
    <t>chr5:139709385-139709386</t>
  </si>
  <si>
    <t>GGGCTGCGCCCCCGCGGTGCCCGGAGAGACTGGCCCGCCCGCTTATCTGA</t>
  </si>
  <si>
    <t>GGCGGGCCAGTCTCTCCGGGCACC</t>
  </si>
  <si>
    <t>Intergenic (CXXC5)</t>
  </si>
  <si>
    <t>chr8:139754187-139754189</t>
  </si>
  <si>
    <t>TCCATGCTCTGCTCCTGACCTCCCAAGGAGCCTGGCcctctccagaccct</t>
  </si>
  <si>
    <t>AGAGGGCCAGGCTCCTTGGGAGGT</t>
  </si>
  <si>
    <t>AGAGGGCCAGGCTC-CTTGGGAGG</t>
  </si>
  <si>
    <t>intron (TRAPPC9, intron 21 of 22)</t>
  </si>
  <si>
    <t>chrX:152907033-152907035</t>
  </si>
  <si>
    <t>CTAATCCCCTGCGAGCCAGCTTCTCTGGGAGGTGCCGCCCTCGGGGAGTC</t>
  </si>
  <si>
    <t>TGCGAGCCAGCTTCTCTGGGAGGT</t>
  </si>
  <si>
    <t>Intergenic (ZNF185)</t>
  </si>
  <si>
    <t>chrX:154141313-154141316</t>
  </si>
  <si>
    <t>TGGGGACAGGCAGACCAAGCTCTCTTGGACCCGGGAAGAGGGACCCTTGG</t>
  </si>
  <si>
    <t>GGCAGACCAAGCTCTCTTGGACCC</t>
  </si>
  <si>
    <t>Intergenic (OPN1LW)</t>
  </si>
  <si>
    <t>chr10:122154234-122154239</t>
  </si>
  <si>
    <t>chr11:63681730-63681731</t>
  </si>
  <si>
    <t>GCGCCCGGCGGCGGCGGGAGCCCAGGAGCCTGCCCCGCCCTGGGGACGAA</t>
  </si>
  <si>
    <t>GGCGGGGCAGGCTCCTGGGCTCCC</t>
  </si>
  <si>
    <t>GGCGGGGCAGGCTC-CTGGGCTCC</t>
  </si>
  <si>
    <t>exon (RTN3, exon 1 of 8)</t>
  </si>
  <si>
    <t>chr12:121452696-121452698</t>
  </si>
  <si>
    <t>GTGTGGAGGGGCGGGCCAGGCTCTCCCGGGCGCGGCTCCTCAGTACCATA</t>
  </si>
  <si>
    <t>chr13:44214669-44214670</t>
  </si>
  <si>
    <t>GCAGTGGGCTGCTCTGGAAACCCAGAGCCTGGCCAGCCATGCAGGAGAAA</t>
  </si>
  <si>
    <t>GGCTGGCCAGGCTCTGGGTTTCCA</t>
  </si>
  <si>
    <t>Intergenic (MIR8079)</t>
  </si>
  <si>
    <t>chr16:14360801-14360805</t>
  </si>
  <si>
    <t>TCCTGGAAGAGGTGAGgaggctcagagagcctgagccgcctgcctgggct</t>
  </si>
  <si>
    <t>GGCGGCTCAGGCTCTCTGAGCCTC</t>
  </si>
  <si>
    <t>Intergenic (LINC02130)</t>
  </si>
  <si>
    <t>chr17:66952946-66952946</t>
  </si>
  <si>
    <t>GAGGAGCCCAAAGGCCAGGCTCTCCTGGGACTGAGAGCAGCAGCTCCGGC</t>
  </si>
  <si>
    <t>CAAAGGCCAGGCTCTCCTGGGACT</t>
  </si>
  <si>
    <t>chr18:36456166-36456167</t>
  </si>
  <si>
    <t>CAGTGACAGGTAAGCCAGGCTCTCTGGGCCCCTGGTGCAATTATAATTAA</t>
  </si>
  <si>
    <t>GGTAAGCCAGGCTCTCTGGGCCCC</t>
  </si>
  <si>
    <t>intron (FHOD3, intron 3 of 28)</t>
  </si>
  <si>
    <t>chr18:78804154-78804155</t>
  </si>
  <si>
    <t>GAAGGAGATGGAGAGCCAGGCACTCTGGGGCCATGGGGCATCCAGACATG</t>
  </si>
  <si>
    <t>GGAGAGCCAGGCACTCTGGGGCCA</t>
  </si>
  <si>
    <t>Intergenic (SALL3)</t>
  </si>
  <si>
    <t>chr19:42286733-42286738</t>
  </si>
  <si>
    <t>chr1:1462120-1462128</t>
  </si>
  <si>
    <t>TGACGACAAAAGCTGCTCTGTTCCAAAGAGAGCCTGGTTCTCCCCTGCCG</t>
  </si>
  <si>
    <t>GGAGAACCAGGCTCTCTTTGGAAC</t>
  </si>
  <si>
    <t>intron (ATAD3C, intron 10 of 11)</t>
  </si>
  <si>
    <t>chr1:175062638-175062639</t>
  </si>
  <si>
    <t>GGTGAAGAAGAAGGGCAAGGCTCTCAGGGAGGCAGGCAAAATAGGGCCTG</t>
  </si>
  <si>
    <t>GAAGGGCAAGGCTCTCAGGGAGGC</t>
  </si>
  <si>
    <t>chr1:54786355-54786357</t>
  </si>
  <si>
    <t>CACAACCTATTGGCACTCAACTCCTGAGAGCCTGGCCCACGACCACATCA</t>
  </si>
  <si>
    <t>chr20:44645838-44645839</t>
  </si>
  <si>
    <t>gtgggaaatcaggactcagacccagagagcctgaccccagCTGGTGTCCA</t>
  </si>
  <si>
    <t>CTGGGGTCAGGCTCTCTGGGTCTG</t>
  </si>
  <si>
    <t>TG-GGGTCAGGCTCTCTGGGTCTG</t>
  </si>
  <si>
    <t>intron (ADA, intron 1 of 10)</t>
  </si>
  <si>
    <t>chr20:62756570-62756572</t>
  </si>
  <si>
    <t>GCCCATAGCCAAGCACATTACCCTAAGAGAGCCTGGCTCTGGGCTCAGCC</t>
  </si>
  <si>
    <t>chr21:38712260-38712261</t>
  </si>
  <si>
    <t>CTCAGCTCAGGCAGGACAGACTCTCTGGTGCCATCTGGCTGTTTCCAGCT</t>
  </si>
  <si>
    <t>GGCAGGACAGACTCTCTGGTGCCA</t>
  </si>
  <si>
    <t>GGCAGGACAGACTCTCT-GGTGCC</t>
  </si>
  <si>
    <t>Intergenic (ERG)</t>
  </si>
  <si>
    <t>chr22:38767689-38767700</t>
  </si>
  <si>
    <t>CTCCCAGCCACAAAAAGGATGCCAAGAGGGGCTGGCCCTGCCTGCATTTT</t>
  </si>
  <si>
    <t>GCAGGGCCAGCCCCTCTTGGCATC</t>
  </si>
  <si>
    <t>GGCAGGGCCAGCCCCTCTTGGCATC</t>
  </si>
  <si>
    <t>Intergenic (SUN2)</t>
  </si>
  <si>
    <t>chr2:218863964-218863969</t>
  </si>
  <si>
    <t>GATTCAAGGACATTGGCCAGGCTCTCTGGAAATCATCTTGTCCAGCCTCA</t>
  </si>
  <si>
    <t>CATTGGCCAGGCTCTCTGGAAATC</t>
  </si>
  <si>
    <t>intron (WNT6, intron 1 of 3)</t>
  </si>
  <si>
    <t>chr2:75374686-75374687</t>
  </si>
  <si>
    <t>tgcgctagcagcgagcaaggctctatgggcatgggacctgctgagccagg</t>
  </si>
  <si>
    <t>AGCGAGCAAGGCTCTATGGGCATG</t>
  </si>
  <si>
    <t>Intergenic (LOC101927884)</t>
  </si>
  <si>
    <t>chr3:117913379-117913381</t>
  </si>
  <si>
    <t>ACTGGAAGGCCAGGACCAGACTCTCATGGAAAGGTCAttttttgttgttt</t>
  </si>
  <si>
    <t>CCAGGACCAGACTCTCATGGAAAG</t>
  </si>
  <si>
    <t>Intergenic (LINC02024)</t>
  </si>
  <si>
    <t>chr3:160760404-160760405</t>
  </si>
  <si>
    <t>TTTTTATGCTGAGGACCAGACTCTCTAGGGCTGTGGCTTCTTCTAGATGG</t>
  </si>
  <si>
    <t>TGAGGACCAGACTCTCTAGGGCTG</t>
  </si>
  <si>
    <t>intron (PPM1L, intron 1 of 3)</t>
  </si>
  <si>
    <t>chr3:47579366-47579368</t>
  </si>
  <si>
    <t>CCGTGTTCCGGGCGGGAAGGCTCTCAGGGAGGTCTCCGGGTCTCCACGAG</t>
  </si>
  <si>
    <t>GGGCGGGAAGGCTCTCAGGGAGGT</t>
  </si>
  <si>
    <t>GGCGGGA-AGGCTCTCAGGGAGGT</t>
  </si>
  <si>
    <t>promoter-TSS (CSPG5)</t>
  </si>
  <si>
    <t>chr4:107895872-107895874</t>
  </si>
  <si>
    <t>TTGTACATGAGAGGGTCCCTCCCAAGGAGCTTAGCCCTCCACTCCCAGAC</t>
  </si>
  <si>
    <t>GGAGGGCTAAGCTCCTTGGGAGGG</t>
  </si>
  <si>
    <t>GGAGGGCTAAGCTC-CTTGGGAGG</t>
  </si>
  <si>
    <t>exon (SGMS2, exon 3 of 7)</t>
  </si>
  <si>
    <t>chr4:7368238-7368239</t>
  </si>
  <si>
    <t>GCTCTAAAGTGAGCCAGACTCTCCAGGGAGGCTGGAGCTGGCATCAGCAA</t>
  </si>
  <si>
    <t>AGTGAGCCAGACTCTCCAGGGAGG</t>
  </si>
  <si>
    <t>intron (SORCS2, intron 1 of 26)</t>
  </si>
  <si>
    <t>chr6:38182538-38182539</t>
  </si>
  <si>
    <t>chr9:123113288-123113294</t>
  </si>
  <si>
    <t>CCCAGAGAATCCAGTCCACACCCCTGAGCCTGGCCCTCCTGGTCCTTTAC</t>
  </si>
  <si>
    <t>GGAGGGCCAGGCTCAGGGGTGTGG</t>
  </si>
  <si>
    <t>non-coding (MIR600HG, exon 1 of 1)</t>
  </si>
  <si>
    <t>chr9:134938174-134938184</t>
  </si>
  <si>
    <t>GGTCGGTGGGGTGGGCCTGGCTCTCTGGGGAAGGCTGCCATCAGGGAGCG</t>
  </si>
  <si>
    <t>GGTGGGCCTGGCTCTCTGGGGAAG</t>
  </si>
  <si>
    <t>Intergenic (FCN1)</t>
  </si>
  <si>
    <t>chr9:18266329-18266339</t>
  </si>
  <si>
    <t>ACCTCCTGAAGTCACAGCAGACCAGAGCCTGGTCCTCCATCCAAAAATTC</t>
  </si>
  <si>
    <t>GGAGGACCAGGCTCTGGTCTGCTG</t>
  </si>
  <si>
    <t>Intergenic (ADAMTSL1)</t>
  </si>
  <si>
    <t>chr9:93864695-93864696</t>
  </si>
  <si>
    <t>TGTCCCCTTACACATACCCTGCAAAGAGCCTGGCTCCCCCTCCTCCTTCC</t>
  </si>
  <si>
    <t>GGGGAGCCAGGCTCTTTGCAGGGT</t>
  </si>
  <si>
    <t>GGGGAGCCAGGCTCT-TTGCAGGG</t>
  </si>
  <si>
    <t>Intergenic (MIR4291)</t>
  </si>
  <si>
    <t>chrX:153780902-153780913</t>
  </si>
  <si>
    <t>chr10:11277475-11277476</t>
  </si>
  <si>
    <t>CTGTGGATACTCTTCCGTGCTCCAGGAGAGCATGGCCCCGTGGCTGATAG</t>
  </si>
  <si>
    <t>ACGGGGCCATGCTCTCCTGGAGCA</t>
  </si>
  <si>
    <t>CG-GGGCCATGCTCTCCTGGAGCA</t>
  </si>
  <si>
    <t>intron (CELF2, intron 8 of 13)</t>
  </si>
  <si>
    <t>chr10:125171108-125171109</t>
  </si>
  <si>
    <t>aggtgtcagcagggccatgctctcttgaaaggcttcagtggggaggcccc</t>
  </si>
  <si>
    <t>GCAGGGCCATGCTCTCTTGAAAGG</t>
  </si>
  <si>
    <t>Intergenic (CTBP2)</t>
  </si>
  <si>
    <t>chr10:132350401-132350407</t>
  </si>
  <si>
    <t>CACAAGGGGAAGCCTGGTGTTCCATAGAGCCTGGGCCACCTGCCCTTCCA</t>
  </si>
  <si>
    <t>GGTGGCCCAGGCTCTATGGAACAC</t>
  </si>
  <si>
    <t>GGTGGCCCAGGCTCTAT-GGAACA</t>
  </si>
  <si>
    <t>intron (LRRC27, intron 7 of 8)</t>
  </si>
  <si>
    <t>chr14:72544104-72544105</t>
  </si>
  <si>
    <t>CACAGTGGGGTGGGGGGCCTCACCAAAGAGGGCCTGGCTCTGACATAGAG</t>
  </si>
  <si>
    <t>TCAGAGCCAGGCCCTCTTTGGTGA</t>
  </si>
  <si>
    <t>intron (RGS6, intron 18 of 18)</t>
  </si>
  <si>
    <t>chr16:28105247-28105248</t>
  </si>
  <si>
    <t>AAGAACACTTGGGAGCCAGGCTCTCTGGGCCAGTCTCCTCTTTCCCAGTA</t>
  </si>
  <si>
    <t>TGGGAGCCAGGCTCTCTGGGCCAG</t>
  </si>
  <si>
    <t>GG-GAGCCAGGCTCTCTGGGCCAG</t>
  </si>
  <si>
    <t>intron (XPO6, intron 21 of 24)</t>
  </si>
  <si>
    <t>chr16:74214963-74214963</t>
  </si>
  <si>
    <t>chr17:43833151-43833152</t>
  </si>
  <si>
    <t>CGAACGGGAGCCGCGCGAGTGCCCAGAGCCTGGGCCGCCGCTGGCTCCGC</t>
  </si>
  <si>
    <t>GGCGGCCCAGGCTCTGGGCACTCG</t>
  </si>
  <si>
    <t>promoter-TSS (MPP3)</t>
  </si>
  <si>
    <t>chr19:31180325-31180328</t>
  </si>
  <si>
    <t>CGGGCTGTACACCTGCTTTCTacagagcctggcccaccataggcacttag</t>
  </si>
  <si>
    <t>GGTGGGCCAGGCTCTGTAGAAAGC</t>
  </si>
  <si>
    <t>intron (LINC01791, intron 2 of 4)</t>
  </si>
  <si>
    <t>chr1:212465823-212465825</t>
  </si>
  <si>
    <t>chr1:2289816-2289816</t>
  </si>
  <si>
    <t>chr1:248686954-248686957</t>
  </si>
  <si>
    <t>ACAATCTTCTCTGTTAGTTTCCCATAGAGACTGGGCCGCCACAGTCTGGA</t>
  </si>
  <si>
    <t>GGCGGCCCAGTCTCTATGGGAAAC</t>
  </si>
  <si>
    <t>Intergenic (OR14I1)</t>
  </si>
  <si>
    <t>chr1:47728159-47728160</t>
  </si>
  <si>
    <t>CGCTGCTTTAGGCAGCCCAGGCTCCCTGGAAGCCATCTCTCAGGGAAATA</t>
  </si>
  <si>
    <t>GGCAGCCCAGGCTCCCTGGAAGCC</t>
  </si>
  <si>
    <t>GGCAGCCCAGGCTCCCT-GGAAGC</t>
  </si>
  <si>
    <t>Intergenic (TRABD2B)</t>
  </si>
  <si>
    <t>chr1:832630-832630</t>
  </si>
  <si>
    <t>TGTCCTGCAGTGTCTGGAGCTCCAGAGAGGCTGGCCCTGGGGTGGGGTCC</t>
  </si>
  <si>
    <t>CCAGGGCCAGCCTCTCTGGAGCTC</t>
  </si>
  <si>
    <t>intron (LINC01128, intron 2 of 3)</t>
  </si>
  <si>
    <t>chr20:32607446-32607447</t>
  </si>
  <si>
    <t>ggcggccagaggggccccgtcccaggagagtcaggcccgtccctctgctc</t>
  </si>
  <si>
    <t>GACGGGCCTGACTCTCCTGGGACG</t>
  </si>
  <si>
    <t>intron (NOL4L-DT, intron 2 of 2)</t>
  </si>
  <si>
    <t>chr2:205744614-205744615</t>
  </si>
  <si>
    <t>ATCAGTCTCCTGGCAGGCCAGGCTCTCTGATTCTTATCTCTAGTTACCCC</t>
  </si>
  <si>
    <t>GGCAGGCCAGGCTCTCTGATTCTT</t>
  </si>
  <si>
    <t>GGCAGGCCAGGCTCTCT-GATTCT</t>
  </si>
  <si>
    <t>TTS (NRP2)</t>
  </si>
  <si>
    <t>chr2:216880727-216880728</t>
  </si>
  <si>
    <t>chr2:43269560-43269560</t>
  </si>
  <si>
    <t>TGAACGTCAGGGGGCCCAGGCTCTCTGGAACAGCAACTGATGGCACACGC</t>
  </si>
  <si>
    <t>GGGGGCCCAGGCTCTCTGGAACAG</t>
  </si>
  <si>
    <t>GGGGGCCCAGGCTCTCT-GGAACA</t>
  </si>
  <si>
    <t>intron (THADA, intron 36 of 37)</t>
  </si>
  <si>
    <t>chr2:46800876-46800878</t>
  </si>
  <si>
    <t>GGGTGAGCGGGCAGCCCAGGCTCTCTAGGGAGCTCTGTTGGCCATGGGCA</t>
  </si>
  <si>
    <t>GGCAGCCCAGGCTCTCTAGGGAGC</t>
  </si>
  <si>
    <t>Intergenic (LINC01118)</t>
  </si>
  <si>
    <t>chr4:107996012-107996014</t>
  </si>
  <si>
    <t>TTATTTCCCCTCCAGCTTTTTCCAGAGAGCTTGCCCCTCCTGTTGCTGCA</t>
  </si>
  <si>
    <t>GGAGGGGCAAGCTCTCTGGAAAAA</t>
  </si>
  <si>
    <t>GGAGGGGCAAGCTCTCT-GGAAAA</t>
  </si>
  <si>
    <t>intron (HADH, intron 1 of 7)</t>
  </si>
  <si>
    <t>chr4:184230195-184230197</t>
  </si>
  <si>
    <t>GGATCGCACGGGGCAGCCTCTCTGTGGTGGCTTCAACCCTGTGGGACTCT</t>
  </si>
  <si>
    <t>CACGGGGCAGCCTCTCTGTGGTGG</t>
  </si>
  <si>
    <t>Intergenic (ENPP6)</t>
  </si>
  <si>
    <t>chr5:142320081-142320081</t>
  </si>
  <si>
    <t>AGAATAAAGGTCTCTAGGCTGCCAGAGAGCCTGCCCACCACTATTGCTTG</t>
  </si>
  <si>
    <t>TGGTGGGCAGGCTCTCTGGCAGCC</t>
  </si>
  <si>
    <t>intron (SPRY4, intron 1 of 2)</t>
  </si>
  <si>
    <t>chr6:158001019-158001020</t>
  </si>
  <si>
    <t>TGTCCCTGTCTGGGTGAGGTCACAGAGAGCCTCACCCGCCTGCTCTGTTG</t>
  </si>
  <si>
    <t>GGCGGGTGAGGCTCTCTGTGACCT</t>
  </si>
  <si>
    <t>promoter-TSS (SYNJ2-IT1)</t>
  </si>
  <si>
    <t>chr7:151247497-151247499</t>
  </si>
  <si>
    <t>chr8:122849171-122849171</t>
  </si>
  <si>
    <t>TCTGGCCTCCCTGTTGGAGGCCCAAGAGAGcctggcactgccattcacca</t>
  </si>
  <si>
    <t>GCAGTGCCAGGCTCTCTTGGGCCT</t>
  </si>
  <si>
    <t>GGCAGTGCCAGGCTCTCTTGGGCCT</t>
  </si>
  <si>
    <t>intron (ZHX2, intron 1 of 4)</t>
  </si>
  <si>
    <t>chr8:47742487-47742488</t>
  </si>
  <si>
    <t>ATCCATTCTCCAGATGGCCACCCAAGAGAGCCCGTCCCGTCACTGTGTTC</t>
  </si>
  <si>
    <t>GACGGGACGGGCTCTCTTGGGTGG</t>
  </si>
  <si>
    <t>Intergenic (CEBPD)</t>
  </si>
  <si>
    <t>chr8:48921354-48921356</t>
  </si>
  <si>
    <t>ACAGCATCGCGGCGGGCCAGGCTCGGGCAGGGGCCGTGCTCAGGTGCGGC</t>
  </si>
  <si>
    <t>GGCGGGCCAGGCTCGGGCAGGGGC</t>
  </si>
  <si>
    <t>promoter-TSS (SNAI2)</t>
  </si>
  <si>
    <t>chr8:53876537-53876540</t>
  </si>
  <si>
    <t>GGCCTAAAAGGAGGACAAGGCTCTCTGAAGTGCAGCCCTTCGGGCAGCTG</t>
  </si>
  <si>
    <t>GGAGGACAAGGCTCTCTGAAGTGC</t>
  </si>
  <si>
    <t>intron (RGS20, intron 1 of 2)</t>
  </si>
  <si>
    <t>chr9:130311297-130311298</t>
  </si>
  <si>
    <t>GGAGCTCCCAAGGCGGGCCAGGCTCTGACTGGAGTAGGCATAGATAGGAG</t>
  </si>
  <si>
    <t>GGCGGGCCAGGCTCTGACTGGAGT</t>
  </si>
  <si>
    <t>GGCGGGCCAGGCTCTGACTGGAGTA</t>
  </si>
  <si>
    <t>intron (HMCN2, intron 15 of 97)</t>
  </si>
  <si>
    <t>chrX:84444582-84444586</t>
  </si>
  <si>
    <t>CCTGTTATGGCTAACTGCTTCCCAGAGTGCCTGGTCTGCTGGAGCTAACG</t>
  </si>
  <si>
    <t>AGCAGACCAGGCACTCTGGGAAGC</t>
  </si>
  <si>
    <t>intron (HDX, intron 3 of 9)</t>
  </si>
  <si>
    <t>chr10:63108147-63108148</t>
  </si>
  <si>
    <t>cctgggcacaggccaagctctctttgggagcattttagtttaactttgaa</t>
  </si>
  <si>
    <t>CACAGGCCAAGCTCTCTTTGGGAG</t>
  </si>
  <si>
    <t>Intergenic (NRBF2)</t>
  </si>
  <si>
    <t>chr10:86366494-86366495</t>
  </si>
  <si>
    <t>chr11:1280662-1280662</t>
  </si>
  <si>
    <t>CTGGTGCTGCCTATGCGGGCCAGGCTGGGGAGGCGCCGGACGCCCCACTT</t>
  </si>
  <si>
    <t>TGCGGGCCAGGCTGGGGAGGCGCC</t>
  </si>
  <si>
    <t>intron (TOLLIP, intron 2 of 2)</t>
  </si>
  <si>
    <t>chr12:124355336-124355338</t>
  </si>
  <si>
    <t>AGTGGAGATGACCCAGGCCCCCGAGAGCCTGGCCCCCActcagacttcat</t>
  </si>
  <si>
    <t>TGGGGGCCAGGCTCTCGGGGGCCT</t>
  </si>
  <si>
    <t>GG-GGGCCAGGCTCTCGGGGGCCT</t>
  </si>
  <si>
    <t>intron (NCOR2, intron 25 of 47)</t>
  </si>
  <si>
    <t>chr12:12734842-12734844</t>
  </si>
  <si>
    <t>GAGCCTTTACTAAGGCCAGGCTCTGTGGGCTTCAAGGTCACAAACAGGAG</t>
  </si>
  <si>
    <t>CTAAGGCCAGGCTCTGTGGGCTTC</t>
  </si>
  <si>
    <t>intron (APOLD1, intron 1 of 1)</t>
  </si>
  <si>
    <t>chr16:47926281-47926282</t>
  </si>
  <si>
    <t>TGTGGAGACCCGGGATGGTGTCCTGAGAGCCTGGCTCGCTTCTGCAAATG</t>
  </si>
  <si>
    <t>AGCGAGCCAGGCTCTCAGGACACC</t>
  </si>
  <si>
    <t>AGCGAGCCAGGCTCTCA-GGACAC</t>
  </si>
  <si>
    <t>Intergenic (LINC02192)</t>
  </si>
  <si>
    <t>chr17:34424557-34424562</t>
  </si>
  <si>
    <t>CCGGCCTCATCCCAGCACCTCCCAGAGCCTGGCGCTCCTAGCTACTAATG</t>
  </si>
  <si>
    <t>GGAGCGCCAGGCTCTGGGAGGTGC</t>
  </si>
  <si>
    <t>Intergenic (CCL1)</t>
  </si>
  <si>
    <t>chr17:7775217-7775218</t>
  </si>
  <si>
    <t>CACCAAGGGTGGGCAGGCCAGGCTCTGAGTAGCTTCTGCTTTCTGCAGGT</t>
  </si>
  <si>
    <t>GGCAGGCCAGGCTCTGAGTAGCTT</t>
  </si>
  <si>
    <t>intron (DNAH2, intron 29 of 85)</t>
  </si>
  <si>
    <t>chr18:59253482-59253483</t>
  </si>
  <si>
    <t>GCAAAAGAAAGAGAGCCAGGCTCTTTGGAAGCAATAGACCAAAGAAGTTC</t>
  </si>
  <si>
    <t>AGAGAGCCAGGCTCTTTGGAAGCA</t>
  </si>
  <si>
    <t>AGAGAGCCAGGCTCT-TTGGAAGC</t>
  </si>
  <si>
    <t>Intergenic (RAX)</t>
  </si>
  <si>
    <t>chr19:2716237-2716238</t>
  </si>
  <si>
    <t>ACCTTCCCGGGCAGGCCCTGCTCTCTGGGGCACAGGTGGTGGGGAGGAAG</t>
  </si>
  <si>
    <t>GGCAGGCCCTGCTCTCTGGGGCAC</t>
  </si>
  <si>
    <t>3' UTR (NM_145173, exon 2 of 2)</t>
  </si>
  <si>
    <t>chr19:6301527-6301530</t>
  </si>
  <si>
    <t>CCATGAAGCCagccagagggacgaagagagcctggccctggtgacatcat</t>
  </si>
  <si>
    <t>CCAGGGCCAGGCTCTCTTCGTCCC</t>
  </si>
  <si>
    <t>Intergenic (MLLT1)</t>
  </si>
  <si>
    <t>chr1:175367525-175367526</t>
  </si>
  <si>
    <t>CTTCCTTCTTGCAGGCAGGCTCTCTGGGAAGGCAGTGAGGCTGCCTTGTC</t>
  </si>
  <si>
    <t>TGCAGGC-AGGCTCTCTGGGAAGG</t>
  </si>
  <si>
    <t>intron (TNR, intron 9 of 22)</t>
  </si>
  <si>
    <t>chr1:18708699-18708701</t>
  </si>
  <si>
    <t>GGAATCCCAAGCAGGCCAGGCTCTTAGGAGTAGTGACCACAGGCAGAAAG</t>
  </si>
  <si>
    <t>AGCAGGCCAGGCTCTTAGGAGTAG</t>
  </si>
  <si>
    <t>AGCAGGCCAGGCTCT-TAGGAGTA</t>
  </si>
  <si>
    <t>intron (PAX7, intron 7 of 8)</t>
  </si>
  <si>
    <t>chr1:20164071-20164073</t>
  </si>
  <si>
    <t>TTTTCTCATAGGTGGGCAGGCTCTCTTTGAAGCAGTGCACGGATTGCTTG</t>
  </si>
  <si>
    <t>AGGTGGGCAGGCTCTCTTTGAAGC</t>
  </si>
  <si>
    <t>GGTGGGC-AGGCTCTCTTTGAAGC</t>
  </si>
  <si>
    <t>exon (PLA2G2C, exon 4 of 4)</t>
  </si>
  <si>
    <t>chr1:2203343-2203348</t>
  </si>
  <si>
    <t>CTTCTCCATAGTGGGGCAGGCTCTCTGGACACCCCTCCGCAGTCAGGGCC</t>
  </si>
  <si>
    <t>AGTGGGGCAGGCTCTCTGGACACC</t>
  </si>
  <si>
    <t>AGTGGGGCAGGCTCTCT-GGACAC</t>
  </si>
  <si>
    <t>intron (FAAP20, intron 3 of 7)</t>
  </si>
  <si>
    <t>chr1:32965021-32965026</t>
  </si>
  <si>
    <t>GCCGCCATGTTGCGGAGACTCTCAGAGATCCTAGCCCGCTGCTCTCCCTG</t>
  </si>
  <si>
    <t>AGCGGGCTAGGATCTCTGAGAGTC</t>
  </si>
  <si>
    <t>promoter-TSS (RNF19B)</t>
  </si>
  <si>
    <t>chr20:42560111-42560120</t>
  </si>
  <si>
    <t>GTTGTCTGAGGAGGACCAGGCTCACTGGGAACTCTGGGTTGAGTCTGGTT</t>
  </si>
  <si>
    <t>GGAGGACCAGGCTCACTGGGAACT</t>
  </si>
  <si>
    <t>intron (PTPRT, intron 7 of 31)</t>
  </si>
  <si>
    <t>chr20:62159167-62159168</t>
  </si>
  <si>
    <t>TGGGGAGGCCTGGGCCAGCCTCTCTGGGCAGCTCTGTGGCCAACAGCCAG</t>
  </si>
  <si>
    <t>CCTGGGCCAGCCTCTCTGGGCAGC</t>
  </si>
  <si>
    <t>GCCTGGGCCAGCCTCTCTGGGCAGC</t>
  </si>
  <si>
    <t>intron (SS18L1, intron 3 of 12)</t>
  </si>
  <si>
    <t>chr2:119689990-119689990</t>
  </si>
  <si>
    <t>GCCCCCTAGAGCCCTTGCTCCCCAAAGAGCCTTGCTCCCCGCTAGAGGTC</t>
  </si>
  <si>
    <t>GGGGAGCAAGGCTCTTTGGGGAGC</t>
  </si>
  <si>
    <t>GGGGAGCAAGGCTCT-TTGGGGAG</t>
  </si>
  <si>
    <t>intron (TMEM177, intron 5 of 16)</t>
  </si>
  <si>
    <t>chr2:127677292-127677293</t>
  </si>
  <si>
    <t>aaagaagccatggaccaggctctcatggagtttagcaggaggtggaggat</t>
  </si>
  <si>
    <t>CATGGACCAGGCTCTCATGGAGTT</t>
  </si>
  <si>
    <t>intron (LIMS2, intron 1 of 9)</t>
  </si>
  <si>
    <t>chr4:52659572-52659574</t>
  </si>
  <si>
    <t>GACTGGAATGCCGGGCCAGGCTCCGGGGCGCGCCGCTGCGGCAGCCGCAC</t>
  </si>
  <si>
    <t>chr7:74198267-74198268</t>
  </si>
  <si>
    <t>AGCTGGTCACTGGGGCCAGGCTCACTGGGCTTCTCTGAAGTCAGACCCTG</t>
  </si>
  <si>
    <t>CTGGGGCCAGGCTCACTGGGCTTC</t>
  </si>
  <si>
    <t>TG-GGGCCAGGCTCACTGGGCTTC</t>
  </si>
  <si>
    <t>Intergenic (MIR590)</t>
  </si>
  <si>
    <t>chr8:129864570-129864576</t>
  </si>
  <si>
    <t>AGTACCATCAGCTCTCTTCTCTCCACAGAGATCCTGGCCCCACCCAGCCC</t>
  </si>
  <si>
    <t>chr9:121733444-121733447</t>
  </si>
  <si>
    <t>GTGGGAGGGTTTCAGACTCCCCCAGAGAGCCTAGCCCAGTTGCTGAGGAC</t>
  </si>
  <si>
    <t>chr9:87924460-87924461</t>
  </si>
  <si>
    <t>TGGGCAGGTCTCAGGCCAGGCTCTCTGGACCCCACCTGGGTGATGTGGTC</t>
  </si>
  <si>
    <t>TTS (SPATA31C1)</t>
  </si>
  <si>
    <t>chr11:79437716-79437718</t>
  </si>
  <si>
    <t>GCTGGGATGCGCGGGCCCGGCTCGCCGGGAAACAGGTTGCCGCGGAGTCC</t>
  </si>
  <si>
    <t>CGCGGGCCCGGCTCGCCGGGAAAC</t>
  </si>
  <si>
    <t>intron (TENM4, intron 1 of 33)</t>
  </si>
  <si>
    <t>chr12:102924045-102924045</t>
  </si>
  <si>
    <t>tccagaggacgtaggccaagctctctggtaggttctttttaaccacccta</t>
  </si>
  <si>
    <t>CGTAGGCCAAGCTCTCTGGTAGGT</t>
  </si>
  <si>
    <t>chr13:18969558-18969558</t>
  </si>
  <si>
    <t>AACCCCAGAGCAGGGCCAGGCTCTCTGGATTTTAGCTCTAGGTGTCCTCC</t>
  </si>
  <si>
    <t>GCAGGGCCAGGCTCTCTGGATTTT</t>
  </si>
  <si>
    <t>GCAGGGCCAGGCTCTCT-GGATTT</t>
  </si>
  <si>
    <t>Intergenic (LINC00442)</t>
  </si>
  <si>
    <t>chr13:26165357-26165358</t>
  </si>
  <si>
    <t>gtttgctgtaggggtgaggctctcatggagaacgtctgctagggcagcaa</t>
  </si>
  <si>
    <t>chr13:40813281-40813283</t>
  </si>
  <si>
    <t>ccggccaacaaggtaggccaggctctctcgtgtgcccctaggataggggc</t>
  </si>
  <si>
    <t>chr15:53067423-53067425</t>
  </si>
  <si>
    <t>tcttcactttatgcttatcttccagagaacctgacctgcgacaGAGAGCT</t>
  </si>
  <si>
    <t>CGCAGGTCAGGTTCTCTGGAAGAT</t>
  </si>
  <si>
    <t>Intergenic (LINC02490)</t>
  </si>
  <si>
    <t>chr16:50301270-50301272</t>
  </si>
  <si>
    <t>CCCGGAGGGACTGGAGGGGCCCTGGAGAGCCTGGCCCGCACCTTGGAGGA</t>
  </si>
  <si>
    <t>TGCGGGCCAGGCTCTCCAGGGCCC</t>
  </si>
  <si>
    <t>intron (ADCY7, intron 10 of 25)</t>
  </si>
  <si>
    <t>chr17:29148869-29148876</t>
  </si>
  <si>
    <t>CACCCTACGCACGGGTCAGGCTCTGTGAGGGCCGAGTCAGCCCCAGGCCC</t>
  </si>
  <si>
    <t>CACGGGTCAGGCTCTGTGAGGGCC</t>
  </si>
  <si>
    <t>intron (MYO18A, intron 2 of 42)</t>
  </si>
  <si>
    <t>chr17:65392622-65392623</t>
  </si>
  <si>
    <t>GTGGATCCATTAGgccaggctctgtgggaagtactttatatattaccaca</t>
  </si>
  <si>
    <t>ATTAGGCCAGGCTCTGTGGGAAGT</t>
  </si>
  <si>
    <t>Intergenic (LINC02563)</t>
  </si>
  <si>
    <t>chr18:35289825-35289827</t>
  </si>
  <si>
    <t>ggaccaacagcttcaggatcacctgagaacctgggctgccaccgccccct</t>
  </si>
  <si>
    <t>GGCAGCCCAGGTTCTCAGGTGATC</t>
  </si>
  <si>
    <t>promoter-TSS (ZNF271P)</t>
  </si>
  <si>
    <t>chr18:75508476-75508480</t>
  </si>
  <si>
    <t>GAAATCAGAATAGGCCAGGCTCTCATGGGAACAGTTTGAGCTGTAACCGT</t>
  </si>
  <si>
    <t>AATAGGCCAGGCTCTCATGGGAAC</t>
  </si>
  <si>
    <t>Intergenic (SMIM21)</t>
  </si>
  <si>
    <t>chr19:13210345-13210347</t>
  </si>
  <si>
    <t>chr19:18905389-18905389</t>
  </si>
  <si>
    <t>TGCATAGAGAGAAACTGAGGCACAGAGAGCCATGGCCCTCCTCCCTGGCA</t>
  </si>
  <si>
    <t>GGAGGGCCATGGCTCTCTGTGCCTC</t>
  </si>
  <si>
    <t>GGCGGGCCA-GGCTCTCTTGGNNNN</t>
  </si>
  <si>
    <t>intron (COPE, intron 6 of 10)</t>
  </si>
  <si>
    <t>chr19:45265981-45265981</t>
  </si>
  <si>
    <t>GGGAGTTTCCAGATGTGAAGGTCAAGAGAGGCTGGTCCCCATGCCTTGGT</t>
  </si>
  <si>
    <t>TGGGGACCAGCCTCTCTTGACCTT</t>
  </si>
  <si>
    <t>GG-GGACCAGCCTCTCTTGACCTT</t>
  </si>
  <si>
    <t>intron (MARK4, intron 6 of 16)</t>
  </si>
  <si>
    <t>chr1:109506339-109506340</t>
  </si>
  <si>
    <t>TAAGCCAGCTGGGGCCAGGCTTTCTTGGACTCCTCCCTTTACAGAGCAGC</t>
  </si>
  <si>
    <t>CTGGGGCCAGGCTTTCTTGGACTC</t>
  </si>
  <si>
    <t>TG-GGGCCAGGCTTTCTTGGACTC</t>
  </si>
  <si>
    <t>3' UTR (NM_020703, exon 2 of 2)</t>
  </si>
  <si>
    <t>chr22:31638073-31638075</t>
  </si>
  <si>
    <t>CTCTGTCCTCCAAACCACTGGGCCAGGAGAGCCTGGCCCTGCTCTGTGGC</t>
  </si>
  <si>
    <t>GCAGGGCCAGGCTCTCCTGGCCCA</t>
  </si>
  <si>
    <t>intron (PISD, intron 3 of 10)</t>
  </si>
  <si>
    <t>chr2:230756022-230756022</t>
  </si>
  <si>
    <t>TGGCTTGATGGTGGACCAGGCCCTTTGGAAGGCAGCGTCCCCCCCGGGAG</t>
  </si>
  <si>
    <t>GGTGGACCAGGCCCTTTGGAAGGC</t>
  </si>
  <si>
    <t>GGTGGACCAGGCCCT-TTGGAAGG</t>
  </si>
  <si>
    <t>intron (CAB39, intron 1 of 8)</t>
  </si>
  <si>
    <t>chr2:45357908-45357909</t>
  </si>
  <si>
    <t>GTCCTTCCCTGAGGGCCAGGCTCACTGGCATTGCAGGATGGCCACTTTGG</t>
  </si>
  <si>
    <t>TGAGGGCCAGGCTCACTGGCATTG</t>
  </si>
  <si>
    <t>TGAGGGCCAGGCTCACT-GGCATT</t>
  </si>
  <si>
    <t>Intergenic (LINC01121)</t>
  </si>
  <si>
    <t>chr3:138263970-138263970</t>
  </si>
  <si>
    <t>TAGAGTATATAACATTGTCTAACAGAGAGCCTGGCCTCCAAACCCCATAA</t>
  </si>
  <si>
    <t>TGGAGGCCAGGCTCTCTGTTAGAC</t>
  </si>
  <si>
    <t>intron (ARMC8, intron 11 of 19)</t>
  </si>
  <si>
    <t>chr4:139087160-139087162</t>
  </si>
  <si>
    <t>AACTTATCCCTGGGCCAGGCTCTCCTTGAGACTTGTTGATTCTTCACTTT</t>
  </si>
  <si>
    <t>CCTGGGCCAGGCTCTCCTTGAGAC</t>
  </si>
  <si>
    <t>intron (ELF2, intron 4 of 8)</t>
  </si>
  <si>
    <t>chr5:139258109-139258110</t>
  </si>
  <si>
    <t>CTCCCAGGCTTACAGTTACTGCCCAGAGAACTTGGCCCCTAATggaagga</t>
  </si>
  <si>
    <t>TAGGGGCCAAGTTCTCTGGGCAGT</t>
  </si>
  <si>
    <t>Intergenic (MATR3)</t>
  </si>
  <si>
    <t>chr5:178256758-178256758</t>
  </si>
  <si>
    <t>GGGAGACCCCTGGGTCAGGCCCTCCTGGGACTTAAAAGGGCAAATGAGAG</t>
  </si>
  <si>
    <t>CCTGGGTCAGGCCCTCCTGGGACT</t>
  </si>
  <si>
    <t>intron (COL23A1, intron 14 of 28)</t>
  </si>
  <si>
    <t>chr6:112609397-112609400</t>
  </si>
  <si>
    <t>tttgctgaaggggcaaggccctcatggagaacatttgctagggcagtgca</t>
  </si>
  <si>
    <t>AAGGGGCAAGGCCCTCATGGAGAA</t>
  </si>
  <si>
    <t>chr6:125245566-125245569</t>
  </si>
  <si>
    <t>ctccttgggcgggtcagactctccttgggtagggcttgctgcagccactg</t>
  </si>
  <si>
    <t>GGCGGGTCAGACTCTCCTTGGGTA</t>
  </si>
  <si>
    <t>GGCGGGTCAGACTCTCCTTGGGTAG</t>
  </si>
  <si>
    <t>GGCGGGCCAGGCTCTC-TTGGNNNN</t>
  </si>
  <si>
    <t>chr6:15605451-15605453</t>
  </si>
  <si>
    <t>cctcttctcacatatcttctcagaagagcctgtcctgctcaccctagctg</t>
  </si>
  <si>
    <t>AGCAGGACAGGCTCTTCTGAGAAG</t>
  </si>
  <si>
    <t>intron (DTNBP1, intron 7 of 9)</t>
  </si>
  <si>
    <t>chr6:167370634-167370635</t>
  </si>
  <si>
    <t>GAAGCAGAACAGCCTGGCTCATAGAGAGCCTTGCCCGCCTCCACAGCCTG</t>
  </si>
  <si>
    <t>GGCGGGCAAGGCTCTCTATGAGCC</t>
  </si>
  <si>
    <t>Intergenic (TCP10)</t>
  </si>
  <si>
    <t>chr6:93227094-93227097</t>
  </si>
  <si>
    <t>GCCATTTGAGTTTGATGTGCTAAAGAGCCTGGCCCCTAATACTAGTGTGA</t>
  </si>
  <si>
    <t>TAGGGGCCAGGCTCTTTAGCACAT</t>
  </si>
  <si>
    <t>Intergenic (EPHA7)</t>
  </si>
  <si>
    <t>chr7:130781711-130781712</t>
  </si>
  <si>
    <t>gggctcccctgggccaggttctctctgggatgctagagaaaacagggttg</t>
  </si>
  <si>
    <t>CCTGGGCCAGGTTCTCTCTGGGAT</t>
  </si>
  <si>
    <t>Intergenic (KLF14)</t>
  </si>
  <si>
    <t>chr7:38785101-38785101</t>
  </si>
  <si>
    <t>ATGATAGATAGTGTCTTATTCCCAAGAGATTCTGGCCCCTTAGTCACCAG</t>
  </si>
  <si>
    <t>AAGGGGCCAGAATCTCTTGGGAAT</t>
  </si>
  <si>
    <t>AG-GGGCCAGAATCTCTTGGGAAT</t>
  </si>
  <si>
    <t>intron (VPS41, intron 10 of 28)</t>
  </si>
  <si>
    <t>chr7:81478816-81478816</t>
  </si>
  <si>
    <t>ttggctccgcaggtcccatgcccacagagccttgctcgctgctagtgcag</t>
  </si>
  <si>
    <t>AGCGAGCAAGGCTCTGTGGGCATG</t>
  </si>
  <si>
    <t>Intergenic (LOC105369146)</t>
  </si>
  <si>
    <t>chr8:92975040-92975044</t>
  </si>
  <si>
    <t>CCTATTTCTGGCAGGCCTGGCTCTCAGGGATGCTCACCTTCTGCTCATGT</t>
  </si>
  <si>
    <t>GGCAGGCCTGGCTCTCAGGGATGC</t>
  </si>
  <si>
    <t>chr10:117895212-117895214</t>
  </si>
  <si>
    <t>ttaaaccaagcaggggaccctcctaagagaacctggccctgGCCCCAAGT</t>
  </si>
  <si>
    <t>CCAGGGCCAGGTTCTCTTAGGAGG</t>
  </si>
  <si>
    <t>GCCAGGGCCAGGTTCTCTTAGGAGG</t>
  </si>
  <si>
    <t>Intergenic (CASC2)</t>
  </si>
  <si>
    <t>chr10:73288599-73288600</t>
  </si>
  <si>
    <t>TAGGAACTACTTATTTCTTCACCAAAGAGAGCCAGGCCCTCCCTGACCCC</t>
  </si>
  <si>
    <t>GGAGGGCCTGGCTCTCTTTGGTGA</t>
  </si>
  <si>
    <t>intron (CFAP70, intron 20 of 27)</t>
  </si>
  <si>
    <t>chr11:34600937-34600938</t>
  </si>
  <si>
    <t>chr11:432249-432249</t>
  </si>
  <si>
    <t>CGCACCCTCCTTAAAGTGCTCCCAGGGCCTGGCCTGCCCCACGGCGTCCA</t>
  </si>
  <si>
    <t>GGCAGGCCAGGCCCTGGGAGCACT</t>
  </si>
  <si>
    <t>intron (ANO9, intron 4 of 21)</t>
  </si>
  <si>
    <t>chr12:131758445-131758446</t>
  </si>
  <si>
    <t>TCAAAAGCACAGGCCAGCCTCTCTTTGAAAAGATGCGGAGACAGAAATGT</t>
  </si>
  <si>
    <t>CACAGGCCAGCCTCTCTTTGAAAA</t>
  </si>
  <si>
    <t>intron (SFSWAP, intron 11 of 17)</t>
  </si>
  <si>
    <t>chr12:49028063-49028063</t>
  </si>
  <si>
    <t>CAGTGCCTGCCCGGGCGGGGCTCTCTGGGAACAGCACCTCATAGGAGTTG</t>
  </si>
  <si>
    <t>CCCGGGCGGGGCTCTCTGGGAACA</t>
  </si>
  <si>
    <t>exon (KMT2D, exon 46 of 54)</t>
  </si>
  <si>
    <t>chr14:65806142-65806144</t>
  </si>
  <si>
    <t>AGGGATAGTAAACATCTTCCCAGAGGGCCTGGCCCATAAGCCCCTCCTGT</t>
  </si>
  <si>
    <t>TATGGGCCAGGCCCTCTGGGAAGA</t>
  </si>
  <si>
    <t>Intergenic (MIR625)</t>
  </si>
  <si>
    <t>chr14:74552835-74552835</t>
  </si>
  <si>
    <t>CCAGTCCAAGGCAGGCCTGGCTCTCTGGCCATCTACCCTCCAGGGCCAGC</t>
  </si>
  <si>
    <t>GGCAGGCCTGGCTCTCTGGCCATC</t>
  </si>
  <si>
    <t>GGCAGGCCTGGCTCTCT-GGCCAT</t>
  </si>
  <si>
    <t>intron (LTBP2, intron 5 of 35)</t>
  </si>
  <si>
    <t>chr15:59283020-59283024</t>
  </si>
  <si>
    <t>aaaggCCTGGGCAGCCCAGGCTCTCTGAGATGCTCAGGGCATCCATCCTC</t>
  </si>
  <si>
    <t>GGCAGCCCAGGCTCTCTGAGATGC</t>
  </si>
  <si>
    <t>intron (MYO1E, intron 1 of 27)</t>
  </si>
  <si>
    <t>chr15:80713224-80713224</t>
  </si>
  <si>
    <t>chr15:91318086-91318086</t>
  </si>
  <si>
    <t>TCCCTTAGTGGGAGGCTCTTTCCAAGGAGCCTGGTCTGCTCCTCTGAACT</t>
  </si>
  <si>
    <t>AGCAGACCAGGCTC-CTTGGAAAG</t>
  </si>
  <si>
    <t>Intergenic (CRAT37)</t>
  </si>
  <si>
    <t>chr16:12215359-12215359</t>
  </si>
  <si>
    <t>AGGTGTATAATGGGGCCAGACTCTCTGGGCTAAAGTCCCCTCCATGCACT</t>
  </si>
  <si>
    <t>ATGGGGCCAGACTCTCTGGGCTAA</t>
  </si>
  <si>
    <t>TG-GGGCCAGACTCTCTGGGCTAA</t>
  </si>
  <si>
    <t>intron (SNX29, intron 14 of 20)</t>
  </si>
  <si>
    <t>chr17:32142352-32142352</t>
  </si>
  <si>
    <t>CCAAAGGAGGGTGGGCGAGGCTCCCTGGGCCTGCGCTGCGGCGGCCTGAC</t>
  </si>
  <si>
    <t>GGTGGGCGAGGCTCCCTGGGCCTG</t>
  </si>
  <si>
    <t>promoter-TSS (RHOT1)</t>
  </si>
  <si>
    <t>chr17:4537747-4537748</t>
  </si>
  <si>
    <t>cagccccaagtgggtgtccggggagagcctggcctgccaccagcttatgt</t>
  </si>
  <si>
    <t>chr19:29535994-29535995</t>
  </si>
  <si>
    <t>CAGAGAAGAGAGGGCGAGGCTCTCTGAGCATCCTGAAAAAGAAAATTAAA</t>
  </si>
  <si>
    <t>AGAGGGCGAGGCTCTCTGAGCATC</t>
  </si>
  <si>
    <t>intron (VSTM2B, intron 4 of 4)</t>
  </si>
  <si>
    <t>chr19:47250928-47250930</t>
  </si>
  <si>
    <t>TCCCCCGCCTCCCCCGCCTCCCCACAGAGCCTGGCTCTGTTGCCCAGGCT</t>
  </si>
  <si>
    <t>ACAGAGCCAGGCTCTGTGGGGAGG</t>
  </si>
  <si>
    <t>Intergenic (CCDC9)</t>
  </si>
  <si>
    <t>chr1:110396627-110396628</t>
  </si>
  <si>
    <t>ggcagggctggcgggccagcctctccgagtgcggggcccgccaagcccac</t>
  </si>
  <si>
    <t>GGCGGGCCAGCCTCTCCGAGTGCG</t>
  </si>
  <si>
    <t>Intergenic (SLC16A4)</t>
  </si>
  <si>
    <t>chr1:187818060-187818062</t>
  </si>
  <si>
    <t>acactaccctagcagaggttcttcatgagagcctagcccctgcagaaaac</t>
  </si>
  <si>
    <t>CAGGGGCTAGGCTCTCATGAAGAA</t>
  </si>
  <si>
    <t>chr1:31433322-31433323</t>
  </si>
  <si>
    <t>GGCGGTGTGTATCAAGGACCCTCCATAGAGCCTGCCCCTTCCCTGCTACA</t>
  </si>
  <si>
    <t>GAAGGGGCAGGCTCTATGGAGGGT</t>
  </si>
  <si>
    <t>intron (SERINC2, intron 9 of 9)</t>
  </si>
  <si>
    <t>CACTCAGTAAGGGCAGGCCAGGCTCAGGTGTGTCCTGTACCCGGCTCTGT</t>
  </si>
  <si>
    <t>chr1:58783847-58783849</t>
  </si>
  <si>
    <t>GGGGGCGGCTGGAGACCAGGCTCTCTGGACACTCCCGAAACACCAGCCCG</t>
  </si>
  <si>
    <t>TGGAGACCAGGCTCTCTGGACACT</t>
  </si>
  <si>
    <t>5' UTR (NM_002228, exon 1 of 1)</t>
  </si>
  <si>
    <t>chr20:24955936-24955937</t>
  </si>
  <si>
    <t>TTTTGGGATGGAAGGCCAGGCTCCCTGGGCTGCTAAAGCACAAGGCAGGC</t>
  </si>
  <si>
    <t>GGAAGGCCAGGCTCCCTGGGCTGC</t>
  </si>
  <si>
    <t>intron (CST7, intron 1 of 3)</t>
  </si>
  <si>
    <t>chr20:37195450-37195450</t>
  </si>
  <si>
    <t>ctcagacaccagagccaggctcttctggagccagggaattctagttcccc</t>
  </si>
  <si>
    <t>CCAGAGCCAGGCTCTTCTGGAGCC</t>
  </si>
  <si>
    <t>intron (RPN2, intron 2 of 15)</t>
  </si>
  <si>
    <t>chr21:42380633-42380634</t>
  </si>
  <si>
    <t>acacgatggggcagaccaggctctcaggccaacgcgtgcccactcctgGC</t>
  </si>
  <si>
    <t>GGCAGACCAGGCTCTCAGGCCAAC</t>
  </si>
  <si>
    <t>GGCAGACCAGGCTCTCA-GGCCAA</t>
  </si>
  <si>
    <t>intron (TMPRSS3, intron 6 of 9)</t>
  </si>
  <si>
    <t>chr21:44319317-44319318</t>
  </si>
  <si>
    <t>GCCATGGGTGTGCGGGCCAGGCTCTCCATAGTCTGTGTTCTGTTTCTCTT</t>
  </si>
  <si>
    <t>TGCGGGCCAGGCTCTCCATAGTCT</t>
  </si>
  <si>
    <t>TGCGGGCCAGGCTCTCCATAGTCTG</t>
  </si>
  <si>
    <t>intron (PFKL, intron 13 of 24)</t>
  </si>
  <si>
    <t>chr2:23709473-23709473</t>
  </si>
  <si>
    <t>CTAAGGACTTGCGTGCCAGGCTCCCTGGGGAGAAAAGGTAGAGCGCCAGA</t>
  </si>
  <si>
    <t>TGCGTGCCAGGCTCCCTGGGGAGA</t>
  </si>
  <si>
    <t>TTS (KLHL29)</t>
  </si>
  <si>
    <t>chr2:239465395-239465397</t>
  </si>
  <si>
    <t>GGCTTGCTCTGTGCCCTTCCCATGGAGCTGGGCCCTCCCTGGTGCCAGGG</t>
  </si>
  <si>
    <t>GGAGGGCCCAGCTCCATGGGAAGG</t>
  </si>
  <si>
    <t>chr2:29713047-29713047</t>
  </si>
  <si>
    <t>tatgtaggcagggccatgctctctctgaagcactaaagaaggatttgttc</t>
  </si>
  <si>
    <t>GCAGGGCCATGCTCTCTCTGAAGC</t>
  </si>
  <si>
    <t>GGCAGGGCCATGCTCTCTCTGAAGC</t>
  </si>
  <si>
    <t>intron (ALK, intron 2 of 28)</t>
  </si>
  <si>
    <t>chr2:48201070-48201070</t>
  </si>
  <si>
    <t>CTGCCAGTCTTGAGCTTGTCACCGAAGCCTGGCCTGCCAAACCTGGCACC</t>
  </si>
  <si>
    <t>GGCAGGCCAGGCTTCGGTGACAAG</t>
  </si>
  <si>
    <t>Intergenic (FOXN2)</t>
  </si>
  <si>
    <t>chr3:128379203-128379203</t>
  </si>
  <si>
    <t>ATGCCCTGACAGGGCCAGCCTCTCCTGGAAGCCGTCCTGACGGAGGAGCA</t>
  </si>
  <si>
    <t>ACAGGGCCAGCCTCTCCTGGAAGC</t>
  </si>
  <si>
    <t>GACAGGGCCAGCCTCTCCTGGAAGC</t>
  </si>
  <si>
    <t>intron (EEFSEC, intron 6 of 6)</t>
  </si>
  <si>
    <t>chr3:13015618-13015620</t>
  </si>
  <si>
    <t>GCGGAGGTGTCCCTGGAACCCCAGTGCCTGGCCTGCCTCTGCGGCCCCGG</t>
  </si>
  <si>
    <t>GGCAGGCCAGGCACTGGGGTTCCA</t>
  </si>
  <si>
    <t>intron (IQSEC1, intron 1 of 13)</t>
  </si>
  <si>
    <t>chr5:69013556-69013557</t>
  </si>
  <si>
    <t>CCAATTCCTATGCAGGCCAGGCTCCCTGAGAGGGAAAGGAGATTTTGAGC</t>
  </si>
  <si>
    <t>TGCAGGCCAGGCTCCCTGAGAGGG</t>
  </si>
  <si>
    <t>intron (LINC02198, intron 1 of 3)</t>
  </si>
  <si>
    <t>chr5:82312789-82312790</t>
  </si>
  <si>
    <t>GCCTGCAGCAGGACCAGGCCCTCTTGCTGCCCAGCGACACGGATGATGGG</t>
  </si>
  <si>
    <t>chr6:136887398-136887398</t>
  </si>
  <si>
    <t>atcaatatatgcaaggctgttcccacagagcctggcccatatctggcact</t>
  </si>
  <si>
    <t>TATGGGCCAGGCTCTGTGGGAACA</t>
  </si>
  <si>
    <t>intron (PEX7, intron 8 of 9)</t>
  </si>
  <si>
    <t>chr7:102157081-102157085</t>
  </si>
  <si>
    <t>TAGTGCCGAGGAAGGCCTGGCTCTTTGGGGTCCCGCACGAGATGGGAGTT</t>
  </si>
  <si>
    <t>GGAAGGCCTGGCTCTTTGGGGTCC</t>
  </si>
  <si>
    <t>GGAAGGCCTGGCTCT-TTGGGGTC</t>
  </si>
  <si>
    <t>intron (CUX1, intron 8 of 22)</t>
  </si>
  <si>
    <t>chr7:157901140-157901141</t>
  </si>
  <si>
    <t>gagggcggagggagggccaggctcttgttaacaatcagctctcacaggag</t>
  </si>
  <si>
    <t>GGAGGGCCAGGCTCTTGTTAACAA</t>
  </si>
  <si>
    <t>intron (PTPRN2, intron 10 of 21)</t>
  </si>
  <si>
    <t>chr7:34851678-34851681</t>
  </si>
  <si>
    <t>GCAAAACAGGAGGACCAGGTTCTCTTGACAGATGCTTTAATTCTTTGTCA</t>
  </si>
  <si>
    <t>GGAGGACCAGGTTCTCTTGACAGA</t>
  </si>
  <si>
    <t>intron (NPSR1, intron 8 of 8)</t>
  </si>
  <si>
    <t>chr8:142417066-142417066</t>
  </si>
  <si>
    <t>GGCTCCCCGCTCCCATGTCTTCCTGAGAGCCTGGCTCTTCCCCCGGCTGC</t>
  </si>
  <si>
    <t>GAAGAGCCAGGCTCTCAGGAAGAC</t>
  </si>
  <si>
    <t>Intergenic (TSNARE1)</t>
  </si>
  <si>
    <t>chr9:128071263-128071267</t>
  </si>
  <si>
    <t>TTGAAAGAAAACTTTTATTAACCAAAGAGAGCCTAGCCCCTTGGGGTCAC</t>
  </si>
  <si>
    <t>AAGGGGCTAGGCTCTCTTTGGTTA</t>
  </si>
  <si>
    <t>AG-GGGCTAGGCTCTCTTTGGTTA</t>
  </si>
  <si>
    <t>intron (SLC25A25, intron 1 of 9)</t>
  </si>
  <si>
    <t>chr9:99105439-99105441</t>
  </si>
  <si>
    <t>GCCGGGGCCCGGGCCGGGCTCTCGTGGCGCCGCGCGGCTCGGCGGCTGCC</t>
  </si>
  <si>
    <t>CCCGGGCCGGGCTCTCGTGGCGCC</t>
  </si>
  <si>
    <t>intron (TGFBR1, intron 1 of 8)</t>
  </si>
  <si>
    <t>chrX:13629456-13629458</t>
  </si>
  <si>
    <t>CACATTTCTGTAGACATGCCCCCAAAGAGCCTGGCCAGCAATCACACTGG</t>
  </si>
  <si>
    <t>TGCTGGCCAGGCTCTTTGGGGGCA</t>
  </si>
  <si>
    <t>TGCTGGCCAGGCTCT-TTGGGGGC</t>
  </si>
  <si>
    <t>intron (EGFL6, intron 11 of 11)</t>
  </si>
  <si>
    <t>chr10:127780721-127780722</t>
  </si>
  <si>
    <t>CGTAGAGCAGATGCTTCTGGTGCCAAGAGGGGCTGGCCCAGTGGGGAGGG</t>
  </si>
  <si>
    <t>ACTGGGCCAGCCCCTCTTGGCACC</t>
  </si>
  <si>
    <t>chr10:79307139-79307140</t>
  </si>
  <si>
    <t>AGGCCATGTCCCCCACTCCCCACAGGAGCCTGGCCCGCCCCCTTTGTCCC</t>
  </si>
  <si>
    <t>GGCGGGCCAGGCTCCTGTGGGGAG</t>
  </si>
  <si>
    <t>GGCGGGCCAGGCTC-CTGTGGGGAG</t>
  </si>
  <si>
    <t>intron (ZMIZ1, intron 22 of 24)</t>
  </si>
  <si>
    <t>chr10:98019794-98019796</t>
  </si>
  <si>
    <t>AAGGTGTCAGCAAGCCCCACGGGAGCCTGGCCTGCCAGGCAGCTGCCTCT</t>
  </si>
  <si>
    <t>chr11:65983725-65983725</t>
  </si>
  <si>
    <t>TGGCTGACCTTCAGGCAGGCCCGAAAGAGGGCCTGGCCCAAACACAGCAC</t>
  </si>
  <si>
    <t>TTTGGGCCAGGCCCTCTTTCGGGC</t>
  </si>
  <si>
    <t>Intergenic (BANF1)</t>
  </si>
  <si>
    <t>chr14:21097772-21097772</t>
  </si>
  <si>
    <t>CGCTGCTGCCGCGGGCCGAGCTCTTTGTGACACTTTGTTTGGGACGCAAA</t>
  </si>
  <si>
    <t>CGCGGGCCGAGCTCTTTGTGACAC</t>
  </si>
  <si>
    <t>intron (ZNF219, intron 1 of 4)</t>
  </si>
  <si>
    <t>chr14:66155782-66155782</t>
  </si>
  <si>
    <t>ACTAAAAACATTAAGTAAGTGCCCTAGAGAGCCTGTCCCCTTTAAAGAAA</t>
  </si>
  <si>
    <t>AAGGGGACAGGCTCTCTAGGGCAC</t>
  </si>
  <si>
    <t>AG-GGGACAGGCTCTCTAGGGCAC</t>
  </si>
  <si>
    <t>Intergenic (CCDC196)</t>
  </si>
  <si>
    <t>chr14:87794992-87794993</t>
  </si>
  <si>
    <t>GGGAAAAAAAAGGTAATCTTCCCAGAGAGCCTGGTCTCATAGTAAAGAGA</t>
  </si>
  <si>
    <t>ATGAGACCAGGCTCTCTGGGAAGA</t>
  </si>
  <si>
    <t>Intergenic (LINC02330)</t>
  </si>
  <si>
    <t>chr16:20751692-20751692</t>
  </si>
  <si>
    <t>GGTCTATGTGGGAGCCAGGGTCTCTTGGGAAGAAAAGGAATGGAAAGATG</t>
  </si>
  <si>
    <t>TGGGAGCCAGGGTCTCTTGGGAAG</t>
  </si>
  <si>
    <t>GG-GAGCCAGGGTCTCTTGGGAAG</t>
  </si>
  <si>
    <t>Intergenic (THUMPD1)</t>
  </si>
  <si>
    <t>chr16:4023603-4023604</t>
  </si>
  <si>
    <t>ggaggctggggaggtgggccaggccctgggaGCCATTAAGAGGTTTCTGC</t>
  </si>
  <si>
    <t>GGTGGGCCAGGCCCTGGGAGCCAT</t>
  </si>
  <si>
    <t>intron (ADCY9, intron 2 of 10)</t>
  </si>
  <si>
    <t>chr16:5522102-5522103</t>
  </si>
  <si>
    <t>CACATGCTGGAGGCAGCCAGGCTCTCTGGAGTAAGCTCATGCTCCTTCAT</t>
  </si>
  <si>
    <t>AGGCAGCCAGGCTCTCTGGAGTAA</t>
  </si>
  <si>
    <t>Intergenic (LINC01570)</t>
  </si>
  <si>
    <t>chr17:16459829-16459830</t>
  </si>
  <si>
    <t>GACCTCCCACCCCTGCCTCATCCAGAGAGCCTCGCTTGCCACATGGGCAC</t>
  </si>
  <si>
    <t>GGCAAGCGAGGCTCTCTGGATGAG</t>
  </si>
  <si>
    <t>GGCAAGCGAGGCTCTCT-GGATGA</t>
  </si>
  <si>
    <t>intron (LRRC75A, intron 2 of 3)</t>
  </si>
  <si>
    <t>chr17:40598242-40598243</t>
  </si>
  <si>
    <t>AAGCTCTCTGCAGGCCAGGCTCCCTGGTGGCAGCCCTGAACCCCTTTCCT</t>
  </si>
  <si>
    <t>chr17:81806129-81806130</t>
  </si>
  <si>
    <t>TGCTCTCCAGGCCAGGCTCTCTCATGGGTGCTCAGCTGGAAATTGGTCCC</t>
  </si>
  <si>
    <t>TCCAGGCCAGGCTCTCTCATGGGT</t>
  </si>
  <si>
    <t>intron (GCGR, intron 1 of 13)</t>
  </si>
  <si>
    <t>chr18:67220073-67220075</t>
  </si>
  <si>
    <t>agaaattccccgacaggtttctgagagagcctggcccaaccaacagccaa</t>
  </si>
  <si>
    <t>GTTGGGCCAGGCTCTCTCAGAAAC</t>
  </si>
  <si>
    <t>Intergenic (MIR5011)</t>
  </si>
  <si>
    <t>chr19:39469858-39469859</t>
  </si>
  <si>
    <t>CCTGTGTCTGAGGGGCAGGCTCTCTGTGTGGGTATAGGTAGGCATCGTGT</t>
  </si>
  <si>
    <t>TGAGGGGCAGGCTCTCTGTGTGGG</t>
  </si>
  <si>
    <t>intron (SUPT5H, intron 16 of 29)</t>
  </si>
  <si>
    <t>chr19:51628037-51628038</t>
  </si>
  <si>
    <t>CTGGGAGCATCACAGAGCAGCCGCAGAGCCTGGCCCTCCAGGACCGGAAG</t>
  </si>
  <si>
    <t>GGAGGGCCAGGCTCTGCGGCTGCT</t>
  </si>
  <si>
    <t>GGAGGGCCAGGCTCTGC-GGCTGC</t>
  </si>
  <si>
    <t>exon (SIGLEC5, exon 5 of 9)</t>
  </si>
  <si>
    <t>chr1:1001180-1001181</t>
  </si>
  <si>
    <t>CAGCGGAGGCTTCCTGAGCCCCCTGGAGAGCCTGGCCTGGGCCCGGGTGT</t>
  </si>
  <si>
    <t>chr1:201354954-201354956</t>
  </si>
  <si>
    <t>CCCATACCCAACAGGAGCCTATTAGAGAGCCTGGCCCTGAGACCTATCCC</t>
  </si>
  <si>
    <t>TCAGGGCCAGGCTCTCTAATAGGC</t>
  </si>
  <si>
    <t>Intergenic (TNNT2)</t>
  </si>
  <si>
    <t>chr1:231869638-231869640</t>
  </si>
  <si>
    <t>agaggaggaggtgccaggctctctaggggaactaatagagtgagaattca</t>
  </si>
  <si>
    <t>GAGGTGCCAGGCTCTCTAGGGGAA</t>
  </si>
  <si>
    <t>GGAGGTGCCAGGCTCTCTAGGGGAA</t>
  </si>
  <si>
    <t>intron (DISC1, intron 9 of 9)</t>
  </si>
  <si>
    <t>chr21:33025817-33025819</t>
  </si>
  <si>
    <t>chr21:43301571-43301571</t>
  </si>
  <si>
    <t>chr22:24408388-24408394</t>
  </si>
  <si>
    <t>GAGGGCGGGCCAGGCCTCTTGGGAATGTAGCAGGTCTTACCCTCAGGACT</t>
  </si>
  <si>
    <t>GGCGGGCCAGGCCTCTTGGGAATG</t>
  </si>
  <si>
    <t>GGCGGGCCAGGC-CTCTTGGGAAT</t>
  </si>
  <si>
    <t>intron (SPECC1L, intron 13 of 14)</t>
  </si>
  <si>
    <t>chr22:35114380-35114380</t>
  </si>
  <si>
    <t>tttgttgaccttgagccaggctctCTGGAAAAGGCATCCAGAAGCTCTCC</t>
  </si>
  <si>
    <t>CTTGAGCCAGGCTCTCTGGAAAAG</t>
  </si>
  <si>
    <t>Intergenic (ISX)</t>
  </si>
  <si>
    <t>chr22:45986019-45986020</t>
  </si>
  <si>
    <t>ttcgtcaaacagagatttttcccagtgagcctggccccatcacgcaagcc</t>
  </si>
  <si>
    <t>ATGGGGCCAGGCTCACTGGGAAAA</t>
  </si>
  <si>
    <t>TG-GGGCCAGGCTCACTGGGAAAA</t>
  </si>
  <si>
    <t>Intergenic (WNT7B)</t>
  </si>
  <si>
    <t>chr2:153477901-153477902</t>
  </si>
  <si>
    <t>GCCCGCCCTCTCCACCTGCCCCCAGAGCTTGGCCCACCTGCGGGTGGAGA</t>
  </si>
  <si>
    <t>GGTGGGCCAAGCTCTGGGGGCAGG</t>
  </si>
  <si>
    <t>3' UTR (NM_019845, exon 1 of 1)</t>
  </si>
  <si>
    <t>chr2:225822566-225822567</t>
  </si>
  <si>
    <t>aagctcagaaaagttaagtgcccaagagggcctggccactaagtggtttg</t>
  </si>
  <si>
    <t>TAGTGGCCAGGCCCTCTTGGGCAC</t>
  </si>
  <si>
    <t>AGTGG-CCAGGCCCTCTTGGGCAC</t>
  </si>
  <si>
    <t>Intergenic (LOC646736)</t>
  </si>
  <si>
    <t>chr2:233717614-233717616</t>
  </si>
  <si>
    <t>GAGATGGAAAGTGGGCACAGCCCAGAGAGCCTGCCCACCTCATCCTGGGG</t>
  </si>
  <si>
    <t>AGGTGGGCAGGCTCTCTGGGCTGT</t>
  </si>
  <si>
    <t>GGTGGGC-AGGCTCTCTGGGCTGT</t>
  </si>
  <si>
    <t>intron (UGT1A5, intron 1 of 4)</t>
  </si>
  <si>
    <t>chr3:38926532-38926533</t>
  </si>
  <si>
    <t>attggcacacccctgtatcttccatagagcctggcccataacaggccagt</t>
  </si>
  <si>
    <t>TATGGGCCAGGCTCTATGGAAGAT</t>
  </si>
  <si>
    <t>intron (SCN11A, intron 4 of 25)</t>
  </si>
  <si>
    <t>chr4:103976674-103976675</t>
  </si>
  <si>
    <t>gtttgctgcaggggcgaggctctcatggagaacctccgctagggcaatgc</t>
  </si>
  <si>
    <t>CAGGGGCGAGGCTCTCATGGAGAA</t>
  </si>
  <si>
    <t>AG-GGGCGAGGCTCTCATGGAGAA</t>
  </si>
  <si>
    <t>Intergenic (TACR3)</t>
  </si>
  <si>
    <t>chr4:117188328-117188328</t>
  </si>
  <si>
    <t>ACATGCATGATAGTCTACCTTCCAGGAGAGTCCGGCCCAACAAACCAAAT</t>
  </si>
  <si>
    <t>GTTGGGCCGGACTCTCCTGGAAGG</t>
  </si>
  <si>
    <t>Intergenic (TRAM1L1)</t>
  </si>
  <si>
    <t>chr4:5683732-5683734</t>
  </si>
  <si>
    <t>CAGAGCATGCAGGGAGCCAGGCTCTGTGGAACCACAAACCTCCCCCTGCT</t>
  </si>
  <si>
    <t>AGGGAGCCAGGCTCTGTGGAACCA</t>
  </si>
  <si>
    <t>intron (EVC2, intron 6 of 21)</t>
  </si>
  <si>
    <t>chr5:135482765-135482765</t>
  </si>
  <si>
    <t>TCTCCCTGCATGGAGGGCCAGGCACTGGGGCCTGGTCTCCTAGTGCCCCA</t>
  </si>
  <si>
    <t>chr6:52109109-52109110</t>
  </si>
  <si>
    <t>CCAGTTGGTAGATGGGTCAGGCTCTCGGGAGATGCAGAAGGAAGACCTGA</t>
  </si>
  <si>
    <t>GATGGGTCAGGCTCTCGGGAGATG</t>
  </si>
  <si>
    <t>Intergenic (PKHD1)</t>
  </si>
  <si>
    <t>chr6:82877658-82877658</t>
  </si>
  <si>
    <t>caatatgaatgccattgtgtacctgagagcctggtccacaccaatagcct</t>
  </si>
  <si>
    <t>TGTGGACCAGGCTCTCAGGTACAC</t>
  </si>
  <si>
    <t>Intergenic (UBE3D)</t>
  </si>
  <si>
    <t>chr7:141335181-141335184</t>
  </si>
  <si>
    <t>GAAATTAATGTCAGGAGACCGAGAGAGTCTGGCCCAGCAGAAGGAACAAG</t>
  </si>
  <si>
    <t>GCTGGGCCAGACTCTCTCGGTCTC</t>
  </si>
  <si>
    <t>intron (TMEM178B, intron 2 of 3)</t>
  </si>
  <si>
    <t>chr7:49625375-49625375</t>
  </si>
  <si>
    <t>TGGGCTGGAACTCCCACACCTCCAGAGAGTGTGACCCTCCTCTGGGTACT</t>
  </si>
  <si>
    <t>GGAGGGTCACACTCTCTGGAGGTG</t>
  </si>
  <si>
    <t>Intergenic (VWC2)</t>
  </si>
  <si>
    <t>chr8:144545375-144545383</t>
  </si>
  <si>
    <t>CCGCGGGCCAGGCTCTCCAGGCGGAAGTTCTCGGTGGTCTGCCGGCACAG</t>
  </si>
  <si>
    <t>chr9:109476787-109476787</t>
  </si>
  <si>
    <t>AGATTTCATTCTTAACGCAGCACAGGGCCTGGCCCGCCACAGCCACTCAA</t>
  </si>
  <si>
    <t>GGCGGGCCAGGCCCTGTGCTGCGT</t>
  </si>
  <si>
    <t>GGCGGGCCAGGCCCTGT-GCTGCG</t>
  </si>
  <si>
    <t>intron (PTPN3, intron 1 of 24)</t>
  </si>
  <si>
    <t>chrX:68874924-68874924</t>
  </si>
  <si>
    <t>TTGAATGCTTGCTCCCGTGTCCCAGAGAACTTGGCCCCTGGGGCTTCTTC</t>
  </si>
  <si>
    <t>CAGGGGCCAAGTTCTCTGGGACAC</t>
  </si>
  <si>
    <t>Intergenic (EFNB1)</t>
  </si>
  <si>
    <t>chr10:132350637-132350637</t>
  </si>
  <si>
    <t>AGCGTGGGGGGGCGGGCCAGCCTCCTGGGACGTGGCCACCGGGCATGCTG</t>
  </si>
  <si>
    <t>GGCGGGCCAGCCTCCTGGGACGTG</t>
  </si>
  <si>
    <t>GGCGGGCCAGCCTC-CTGGGACGT</t>
  </si>
  <si>
    <t>chr11:132637850-132637851</t>
  </si>
  <si>
    <t>GCCTGTGTTCAGAGCCAGGCTCTTCTGGGACCCAGAGGTCACCTGCTCTT</t>
  </si>
  <si>
    <t>TCAGAGCCAGGCTCTTCTGGGACC</t>
  </si>
  <si>
    <t>intron (OPCML, intron 2 of 6)</t>
  </si>
  <si>
    <t>chr12:15852328-15852328</t>
  </si>
  <si>
    <t>TGTCCCCAGCTACCCATGCCCACAGAGAGCATGGCCTGCCAACTTAAACC</t>
  </si>
  <si>
    <t>GGCAGGCCATGCTCTCTGTGGGCA</t>
  </si>
  <si>
    <t>GGCAGGCCATGCTCTCTGTGGGCAT</t>
  </si>
  <si>
    <t>Intergenic (STRAP)</t>
  </si>
  <si>
    <t>chr12:94290979-94290980</t>
  </si>
  <si>
    <t>TTTGTGAATGAGCCCCTCCTCCCACAGAGCCAGGCCTGCCCCCAGCATCT</t>
  </si>
  <si>
    <t>GGCAGGCCTGGCTCTGTGGGAGGA</t>
  </si>
  <si>
    <t>intron (PLXNC1, intron 23 of 30)</t>
  </si>
  <si>
    <t>chr14:103104087-103104087</t>
  </si>
  <si>
    <t>gcgggtcaggctgggcgggccaggctggagggggcgggcCCTGGGGGGAT</t>
  </si>
  <si>
    <t>GGCGGGCCAGGCTGGAGGGGGCGG</t>
  </si>
  <si>
    <t>intron (EXOC3L4, intron 3 of 10)</t>
  </si>
  <si>
    <t>chr14:72323031-72323031</t>
  </si>
  <si>
    <t>gcattaattaacattattgctccagagagcctagctagcctaagtaaaca</t>
  </si>
  <si>
    <t>GGCTAGCTAGGCTCTCTGGAGCAA</t>
  </si>
  <si>
    <t>GGCTAGCTAGGCTCTCT-GGAGCA</t>
  </si>
  <si>
    <t>intron (RGS6, intron 2 of 16)</t>
  </si>
  <si>
    <t>chr19:3615013-3615015</t>
  </si>
  <si>
    <t>GGGtgtgctcggtagccaggctctctggaattcagatcttctctgccagc</t>
  </si>
  <si>
    <t>CGGTAGCCAGGCTCTCTGGAATTC</t>
  </si>
  <si>
    <t>intron (CACTIN, intron 6 of 9)</t>
  </si>
  <si>
    <t>chr19:38286200-38286201</t>
  </si>
  <si>
    <t>TCTCTCCCAGGCAGGCAGGCTCTGTGGGAAGGCAAGTGagaatgagactg</t>
  </si>
  <si>
    <t>GGCAGGC-AGGCTCTGTGGGAAGG</t>
  </si>
  <si>
    <t>intron (SPINT2, intron 2 of 6)</t>
  </si>
  <si>
    <t>chr1:110580739-110580739</t>
  </si>
  <si>
    <t>GAGGATCCAGATGACAGTGTCTCAGGGAGCCTGGCCAGCCCAGGCCTGAC</t>
  </si>
  <si>
    <t>GGCTGGCCAGGCTCCCTGAGACAC</t>
  </si>
  <si>
    <t>Intergenic (KCNA2)</t>
  </si>
  <si>
    <t>chr1:112719084-112719084</t>
  </si>
  <si>
    <t>GGGCCCAGAGCTCCCCTGTGCCCAGAGCCCGGCCCGCCCTGCGGATGATG</t>
  </si>
  <si>
    <t>GGCGGGCCGGGCTCTGGGCACAGG</t>
  </si>
  <si>
    <t>Intergenic (TAFA3)</t>
  </si>
  <si>
    <t>chr1:113169254-113169255</t>
  </si>
  <si>
    <t>CCAGCCACTTCAGTCGAGGCTCCAAGAGTGTGGCCCGCCAGGTTCTCCAA</t>
  </si>
  <si>
    <t>chr1:201218610-201218611</t>
  </si>
  <si>
    <t>CAGCTGTGGCTCCCTCAGGTCCCGGAGAGCCTGGACCTCCATCGGATGCT</t>
  </si>
  <si>
    <t>GGAGGTCCAGGCTCTCCGGGACCT</t>
  </si>
  <si>
    <t>exon (IGFN1, exon 19 of 25)</t>
  </si>
  <si>
    <t>chr1:240165896-240165897</t>
  </si>
  <si>
    <t>chr1:2881984-2881985</t>
  </si>
  <si>
    <t>ACCTGGGGATGGGCTAGCCCCTCTTGGAGGACTGCTGGCTGCACAACCGT</t>
  </si>
  <si>
    <t>GATGGGCTAGCCCCTCTTGGAGGA</t>
  </si>
  <si>
    <t>Intergenic (TTC34)</t>
  </si>
  <si>
    <t>chr1:92029866-92029866</t>
  </si>
  <si>
    <t>AAGACAGCCAAGCTCTGCACCCCGGCCTGGCCCGCCGCACCCCGCAGGCC</t>
  </si>
  <si>
    <t>GGCGGGCCAGGCCGGGGTGCAGAG</t>
  </si>
  <si>
    <t>promoter-TSS (EPHX4)</t>
  </si>
  <si>
    <t>chr20:10218123-10218123</t>
  </si>
  <si>
    <t>TCCCCCGACTCCTGCAACAGCTCAGAGAGCCTGGCTCTGACGTAGTTCAA</t>
  </si>
  <si>
    <t>TCAGAGCCAGGCTCTCTGAGCTGT</t>
  </si>
  <si>
    <t>promoter-TSS (SNAP25)</t>
  </si>
  <si>
    <t>chr21:25099587-25099588</t>
  </si>
  <si>
    <t>AGTCCAGGGGAGGGTCAGGCTCTATGTTAGGAGGGAAATAAGTTCACTGG</t>
  </si>
  <si>
    <t>GGAGGGTCAGGCTCTATGTTAGGA</t>
  </si>
  <si>
    <t>Intergenic (LINC01692)</t>
  </si>
  <si>
    <t>chr21:46393811-46393815</t>
  </si>
  <si>
    <t>GCCTCTGGTTCATCTCCTGCCACAAAGCCTGGCCCACCAGGGAGTGTCGT</t>
  </si>
  <si>
    <t>GGTGGGCCAGGCTTTGTGGCAGGA</t>
  </si>
  <si>
    <t>GGTGGGCCAGGCTTTGT-GGCAGG</t>
  </si>
  <si>
    <t>intron (PCNT, intron 21 of 46)</t>
  </si>
  <si>
    <t>chr22:27197233-27197236</t>
  </si>
  <si>
    <t>TCACTTGTACCAGCACAAGTCCCAGAAAGCCTGGCCCCTGCCCAGGTCTG</t>
  </si>
  <si>
    <t>CAGGGGCCAGGCTTTCTGGGACTT</t>
  </si>
  <si>
    <t>AG-GGGCCAGGCTTTCTGGGACTT</t>
  </si>
  <si>
    <t>chr22:45225483-45225484</t>
  </si>
  <si>
    <t>CCTTACCAGGCAAGCCAGGCTCTCCAGGCAGCCCCCGCATCTGCCATGTG</t>
  </si>
  <si>
    <t>GGCAAGCCAGGCTCTCCAGGCAGC</t>
  </si>
  <si>
    <t>intron (KIAA0930, intron 1 of 9)</t>
  </si>
  <si>
    <t>chr2:127185946-127185946</t>
  </si>
  <si>
    <t>CACTCCCGGAGCCACGGCTTCCCAGAGAGCCTGGCACAGGCACACAACTG</t>
  </si>
  <si>
    <t>CCTGTGCCAGGCTCTCTGGGAAGC</t>
  </si>
  <si>
    <t>GCCTGTGCCAGGCTCTCTGGGAAGC</t>
  </si>
  <si>
    <t>3' UTR (NM_001367502, exon 9 of 9)</t>
  </si>
  <si>
    <t>chr2:176151909-176151910</t>
  </si>
  <si>
    <t>CCCGGCGGTCACTACGCCGCTCCAGGAGAGCCTTGCCCAGCTCCCccggc</t>
  </si>
  <si>
    <t>GCTGGGCAAGGCTCTCCTGGAGCG</t>
  </si>
  <si>
    <t>exon (HOXD4, exon 1 of 2)</t>
  </si>
  <si>
    <t>chr2:185451272-185451276</t>
  </si>
  <si>
    <t>cactgctctagcagaggttctccatgagagcctcgcccctgcagcaaagt</t>
  </si>
  <si>
    <t>Intergenic (LOC105373782)</t>
  </si>
  <si>
    <t>chr2:200896193-200896198</t>
  </si>
  <si>
    <t>AGGAGGCAGTCCAGGCTCTTTAGCATGGTGTTGGAAGCCCTTAATGATCT</t>
  </si>
  <si>
    <t>GGCAGTCCAGGCTCTTTAGCATGG</t>
  </si>
  <si>
    <t>GGCAGTCCAGGCTCT-TTAGCATG</t>
  </si>
  <si>
    <t>intron (NIF3L1, intron 3 of 4)</t>
  </si>
  <si>
    <t>chr3:40071967-40071969</t>
  </si>
  <si>
    <t>GAGTAGAAATGAGGGCCAGACTCTCTGCTAGACAAACACAAAGGAATCTC</t>
  </si>
  <si>
    <t>TGAGGGCCAGACTCTCTGCTAGAC</t>
  </si>
  <si>
    <t>intron (MYRIP, intron 3 of 15)</t>
  </si>
  <si>
    <t>chr4:2255879-2255879</t>
  </si>
  <si>
    <t>CCACGCCAGCATCCCAGCCAACCAGAGAGCCTGGCTGCCGCTGCCGGGGA</t>
  </si>
  <si>
    <t>CGGCAGCCAGGCTCTCTGGTTGGC</t>
  </si>
  <si>
    <t>intron (MXD4, intron 3 of 5)</t>
  </si>
  <si>
    <t>chr4:70902284-70902285</t>
  </si>
  <si>
    <t>chr6:161402128-161402130</t>
  </si>
  <si>
    <t>CAGTCTCAGTGGCAGGCCAGGCTCTAAAGGCTCCTCTGGATGCCTGTTGG</t>
  </si>
  <si>
    <t>GGCAGGCCAGGCTCTAAAGGCTCC</t>
  </si>
  <si>
    <t>intron (PRKN, intron 9 of 11)</t>
  </si>
  <si>
    <t>chr6:44538320-44538320</t>
  </si>
  <si>
    <t>CTGTCTTCACAGGCAGGGCAGGCTCTGGGAGGTGAAAACCAGCCTGAGAG</t>
  </si>
  <si>
    <t>GGCAGGGCAGGCTCTGGGAGGTGA</t>
  </si>
  <si>
    <t>chr7:155275584-155275585</t>
  </si>
  <si>
    <t>AGTGTAGTAGCAggccaggctcagtggtgcacgcctgtaatcaaagcatt</t>
  </si>
  <si>
    <t>AGCAGGCCAGGCTCAGTGGTGCAC</t>
  </si>
  <si>
    <t>Intergenic (INSIG1)</t>
  </si>
  <si>
    <t>chr8:40439646-40439647</t>
  </si>
  <si>
    <t>CAAAAATTCACGGGCCAGgcactttgggaggctgaagtgggcggatcgca</t>
  </si>
  <si>
    <t>CACGGGCCAGGCACTTTGGGAGGC</t>
  </si>
  <si>
    <t>CACGGGCCAGGCACT-TTGGGAGG</t>
  </si>
  <si>
    <t>Intergenic (SIRLNT)</t>
  </si>
  <si>
    <t>chr8:74225646-74225647</t>
  </si>
  <si>
    <t>ggatgcacacaacacggggaccctgagcctggcccgccaaaccacttttt</t>
  </si>
  <si>
    <t>GGCGGGCCAGGCTCAGGGTCCCCG</t>
  </si>
  <si>
    <t>Intergenic (JPH1)</t>
  </si>
  <si>
    <t>chr9:135298781-135298782</t>
  </si>
  <si>
    <t>ttttaggtagaaagagggaggccagagagcctgccctgcatgtggcgctc</t>
  </si>
  <si>
    <t>TGCAGGGCAGGCTCTCTGGCCTCC</t>
  </si>
  <si>
    <t>TGCAGGGCAGGCTCTCT-GGCCTC</t>
  </si>
  <si>
    <t>Intergenic (C9orf62)</t>
  </si>
  <si>
    <t>chrX:37804049-37804059</t>
  </si>
  <si>
    <t>KWRQLC.dedup.sam</t>
  </si>
  <si>
    <t>TTAGTATCCATATCCGCATCGTTGGGGACTGGACAGAGGGGCTGTTCAAT</t>
  </si>
  <si>
    <t>CCCCTCTGTCCAGTCCCCAACGAT</t>
  </si>
  <si>
    <t>CCCCTCTATCCAGTCCCCAANNNN</t>
  </si>
  <si>
    <t>exon (CYBB, exon 9 of 13)</t>
  </si>
  <si>
    <t>chr14:61373580-61373590</t>
  </si>
  <si>
    <t>aattatgcccttcccaacagtcccccaaagtcttcgtttttgtttttgtt</t>
  </si>
  <si>
    <t>CCCTTCCCAACAGTCCCCCAAAGT</t>
  </si>
  <si>
    <t>intron (PRKCH, intron 1 of 13)</t>
  </si>
  <si>
    <t>chrX:37804043-37804062</t>
  </si>
  <si>
    <t>SpG.dedup.sam</t>
  </si>
  <si>
    <t>SpG</t>
  </si>
  <si>
    <t>chr5:175784557-175784572</t>
  </si>
  <si>
    <t>ACCCAGACCAATTCTATCCAGTCCCCAATGCCACAGTGCAATGCTGAAAT</t>
  </si>
  <si>
    <t>CAATTCTATCCAGTCCCCAATGCC</t>
  </si>
  <si>
    <t>Intergenic (CPLX2)</t>
  </si>
  <si>
    <t>chr9:81203413-81203413</t>
  </si>
  <si>
    <t>GAAAGGTGACCCTCTGTCCAGTCCCCAGAGAGATCACACTCACTATAAGC</t>
  </si>
  <si>
    <t>ACCCTCTGTCCAGTCCCCAGAGAG</t>
  </si>
  <si>
    <t>Intergenic (TLE1)</t>
  </si>
  <si>
    <t>chr10:26021935-26021936</t>
  </si>
  <si>
    <t>TTCCTCCCACCCTTTATCCATTCCCCAATGAGTCAGTGAGGCATCAGAGT</t>
  </si>
  <si>
    <t>ACCCTTTATCCATTCCCCAATGAG</t>
  </si>
  <si>
    <t>3' UTR (NM_001368265, exon 8 of 8)</t>
  </si>
  <si>
    <t>chr17:81112057-81112057</t>
  </si>
  <si>
    <t>GTAGAAAAATGCTCCTGAACTTTGGGGACTGGATGGAGATGCTCTGGGTT</t>
  </si>
  <si>
    <t>CATCTCCATCCAGTCCCCAAAGTT</t>
  </si>
  <si>
    <t>intron (BAIAP2, intron 14 of 14)</t>
  </si>
  <si>
    <t>chr11:35099026-35099026</t>
  </si>
  <si>
    <t>GAGGTGCTTGCTCTGATCCCACTGGGGACTGGATACAGAGGCTCTGCTAC</t>
  </si>
  <si>
    <t>CCTCTGTATCCAGTCCCCAGTGGG</t>
  </si>
  <si>
    <t>Intergenic (LOC100507144)</t>
  </si>
  <si>
    <t>chr3:129528736-129528829</t>
  </si>
  <si>
    <t>expRAS124_MRRWMR.dedup.sam</t>
  </si>
  <si>
    <t>CGGGTGTGGTACGCAGCCCCTTCGAGTACCCACAGTACTACCTGGCTGAG</t>
  </si>
  <si>
    <t>GTAGTACTGTGGGTACTCGAAGGG</t>
  </si>
  <si>
    <t>expRAS124_MRRWMR</t>
  </si>
  <si>
    <t>GTAGTACTGTGGGTACTCGANNNN</t>
  </si>
  <si>
    <t>exon (RHO, exon 1 of 5)</t>
  </si>
  <si>
    <t>chr8:11128586-11128621</t>
  </si>
  <si>
    <t>gatgtttatccaagtaccacctagagtacccgcagtactctactgtccta</t>
  </si>
  <si>
    <t>AGAGTACTGCGGGTACTCTAGGTG</t>
  </si>
  <si>
    <t>G-AGTACTGCGGGTACTCTAGGTG</t>
  </si>
  <si>
    <t>chr14:37112007-37112015</t>
  </si>
  <si>
    <t>tgattctggcaatactgtaggtactagaggtatagctgtgaacaaaacag</t>
  </si>
  <si>
    <t>GCAATACTGTAGGTACTAGAGGTA</t>
  </si>
  <si>
    <t>intron (SLC25A21, intron 1 of 10)</t>
  </si>
  <si>
    <t>chr7:26850995-26850996</t>
  </si>
  <si>
    <t>CACAAGCTTCAGTATCTAGAAGCCACTGTAATAAAACGAGTTTCTACCAG</t>
  </si>
  <si>
    <t>TTATTACAGTGGCTTCTAGATACT</t>
  </si>
  <si>
    <t>intron (SKAP2, intron 3 of 12)</t>
  </si>
  <si>
    <t>chr3:129528761-129528831</t>
  </si>
  <si>
    <t>expRAS124_KRHWMR.dedup.sam</t>
  </si>
  <si>
    <t>KRHWMR</t>
  </si>
  <si>
    <t>expRAS124_KRHWMR</t>
  </si>
  <si>
    <t>chr8:11128589-11128615</t>
  </si>
  <si>
    <t>chr7:12896879-12896885</t>
  </si>
  <si>
    <t>CAAAACCCTTAAGGTGTTACTAAGATATGACTGAGGGTACCCAACTAATA</t>
  </si>
  <si>
    <t>ATATGACTGAGGGTACCCAACTAA</t>
  </si>
  <si>
    <t>Intergenic (ARL4A)</t>
  </si>
  <si>
    <t>chr11:57333299-57333303</t>
  </si>
  <si>
    <t>ccccaggcagtatactgtaggtactcaataaacacatgatgaaCATGCAA</t>
  </si>
  <si>
    <t>AGTATACTGTAGGTACTCAATAAA</t>
  </si>
  <si>
    <t>GTA-TACTGTAGGTACTCAATAAA</t>
  </si>
  <si>
    <t>intron (SSRP1, intron 4 of 16)</t>
  </si>
  <si>
    <t>chr3:129528750-129528844</t>
  </si>
  <si>
    <t>expRAS124_SpG.dedup.sam</t>
  </si>
  <si>
    <t>SpG_RHO_P23H</t>
  </si>
  <si>
    <t>expRAS124_SpG</t>
  </si>
  <si>
    <t>chr8:11128588-11128629</t>
  </si>
  <si>
    <t>chr4:32031356-32031381</t>
  </si>
  <si>
    <t>acagctttcagagagtactgtgagtactcctagagaactgtcatacttaa</t>
  </si>
  <si>
    <t>AGAGTACTGTGAGTACTCCTAGAG</t>
  </si>
  <si>
    <t>G-AGTACTGTGAGTACTCCTAGAG</t>
  </si>
  <si>
    <t>chr12:116713123-116713130</t>
  </si>
  <si>
    <t>caccatccctggcctccctccacgagtgcccacagtactgccctcctccc</t>
  </si>
  <si>
    <t>GCAGTACTGTGGGCACTCGTGGAG</t>
  </si>
  <si>
    <t>3' UTR (NM_001353625, exon 2 of 2)</t>
  </si>
  <si>
    <t>chr7:34585760-34585771</t>
  </si>
  <si>
    <t>ACCAACAATGTACTGTGGGTACTTCGAAGCCAACAGGCAAAAGATAGAAT</t>
  </si>
  <si>
    <t>AATGTACTGTGGGTACTTCGAAGC</t>
  </si>
  <si>
    <t>chr11:57333297-57333300</t>
  </si>
  <si>
    <t>aaccccaggcagtatactgtaggtactcaataaacacatgatgaaCATGC</t>
  </si>
  <si>
    <t>chr4:148856562-148856575</t>
  </si>
  <si>
    <t>atccattttcccttcctttcctcgagtaaccacagttctactttttttca</t>
  </si>
  <si>
    <t>GTAGAACTGTGGTTACTCGAGGAA</t>
  </si>
  <si>
    <t>Intergenic (LOC105377480)</t>
  </si>
  <si>
    <t>chr19:56069836-56069840</t>
  </si>
  <si>
    <t>tcgttcagtaacaactgtccttcgagtacccacagaaccatctgtctttc</t>
  </si>
  <si>
    <t>ATGGTTCTGTGGGTACTCGAAGGA</t>
  </si>
  <si>
    <t>intron (LINC01864, intron 1 of 3)</t>
  </si>
  <si>
    <t>chr4:150481012-150481020</t>
  </si>
  <si>
    <t>ccccactacccttttgatcctcgagtatccactgttctactttttactca</t>
  </si>
  <si>
    <t>GTAGAACAGTGGATACTCGAGGAT</t>
  </si>
  <si>
    <t>intron (LRBA, intron 42 of 56)</t>
  </si>
  <si>
    <t>chr1:245914605-245914608</t>
  </si>
  <si>
    <t>gtagagagcagaactgtgggtactagaggctaagaaggtggggagaggtt</t>
  </si>
  <si>
    <t>GCAGAACTGTGGGTACTAGAGGCT</t>
  </si>
  <si>
    <t>intron (SMYD3, intron 8 of 11)</t>
  </si>
  <si>
    <t>chr14:37112008-37112010</t>
  </si>
  <si>
    <t>chr3:129528754-129528829</t>
  </si>
  <si>
    <t>expRAS124_SpRY.dedup.sam</t>
  </si>
  <si>
    <t>SpRY</t>
  </si>
  <si>
    <t>expRAS124_SpRY</t>
  </si>
  <si>
    <t>chr11:57333287-57333325</t>
  </si>
  <si>
    <t>chr8:11128585-11128621</t>
  </si>
  <si>
    <t>chr7:34585755-34585789</t>
  </si>
  <si>
    <t>CACCAACAATGTACTGTGGGTACTTCGAAGCCAACAGGCAAAAGATAGAA</t>
  </si>
  <si>
    <t>chr10:59640977-59640994</t>
  </si>
  <si>
    <t>caacccagtagcaatgagtatctctagtacccacattactaatagtctaa</t>
  </si>
  <si>
    <t>TTAGTAATGTGGGTACTAGAGATA</t>
  </si>
  <si>
    <t>Intergenic (SLC16A9)</t>
  </si>
  <si>
    <t>chr8:103091411-103091441</t>
  </si>
  <si>
    <t>AGCCCACATGAGTACTGTAGATACTCAAGAAGTAAAAACTGCATGAACTA</t>
  </si>
  <si>
    <t>TGAGTACTGTAGATACTCAAGAAG</t>
  </si>
  <si>
    <t>G-AGTACTGTAGATACTCAAGAAG</t>
  </si>
  <si>
    <t>Intergenic (LINC01181)</t>
  </si>
  <si>
    <t>chr17:7255617-7255652</t>
  </si>
  <si>
    <t>AGCCTTGAAGTGCACTGTGGGTACTCGAATGGACTTAGGAGTCAGACGCC</t>
  </si>
  <si>
    <t>AGTGCACTGTGGGTACTCGAATGG</t>
  </si>
  <si>
    <t>GT-GCACTGTGGGTACTCGAATGG</t>
  </si>
  <si>
    <t>intron (ELP5, intron 4 of 6)</t>
  </si>
  <si>
    <t>chr2:241334982-241335019</t>
  </si>
  <si>
    <t>gcaaacatagtagtactgtaggtactaaacacagaatgatgtttgtgagg</t>
  </si>
  <si>
    <t>GTAGTACTGTAGGTACTAAACACA</t>
  </si>
  <si>
    <t>intron (SEPTIN2, intron 3 of 12)</t>
  </si>
  <si>
    <t>chr11:35792285-35792293</t>
  </si>
  <si>
    <t>gagtgccttatatactgtgggtactcaataaatacttgttcactgaaAGC</t>
  </si>
  <si>
    <t>TATATACTGTGGGTACTCAATAAA</t>
  </si>
  <si>
    <t>ATA-TACTGTGGGTACTCAATAAA</t>
  </si>
  <si>
    <t>intron (TRIM44, intron 4 of 4)</t>
  </si>
  <si>
    <t>chr1:159590711-159590718</t>
  </si>
  <si>
    <t>CCATAAACTTGTACTGTGAGTACTAGAAAGGTCTATCTATTCTTGCATAA</t>
  </si>
  <si>
    <t>CTTGTACTGTGAGTACTAGAAAGG</t>
  </si>
  <si>
    <t>Intergenic (APCS)</t>
  </si>
  <si>
    <t>chr4:32031355-32031371</t>
  </si>
  <si>
    <t>gctttcagagagtactgtgagtactcctagagaactgtcatacttaaagg</t>
  </si>
  <si>
    <t>chr14:37112008-37112011</t>
  </si>
  <si>
    <t>gattctggcaatactgtaggtactagaggtatagctgtgaacaaaacaga</t>
  </si>
  <si>
    <t>chr4:148856560-148856569</t>
  </si>
  <si>
    <t>chr8:121770328-121770331</t>
  </si>
  <si>
    <t>CTAGTCACAAAGTACTGTGGGAACTCAGGAAGAGGAGAAACATTGCAATG</t>
  </si>
  <si>
    <t>AAAGTACTGTGGGAACTCAGGAAG</t>
  </si>
  <si>
    <t>AAAGTACTGTGGGAACTC-AGGAA</t>
  </si>
  <si>
    <t>Intergenic (HAS2)</t>
  </si>
  <si>
    <t>chr10:50882812-50882820</t>
  </si>
  <si>
    <t>GTAATGAAAACCATTGTGCAATAGTACCCACAGTACTACTCAGCTTTCTA</t>
  </si>
  <si>
    <t>GTAGTACTGTGGGTACTATTGCAC</t>
  </si>
  <si>
    <t>intron (A1CF, intron 1 of 13)</t>
  </si>
  <si>
    <t>chr10:79368763-79368770</t>
  </si>
  <si>
    <t>gcattcagtagaaactgtactttgagtacccataggactattctgttttt</t>
  </si>
  <si>
    <t>ATAGTCCTATGGGTACTCAAAGTA</t>
  </si>
  <si>
    <t>Intergenic (PPIF)</t>
  </si>
  <si>
    <t>chr1:38732878-38732890</t>
  </si>
  <si>
    <t>actctcatcttcacctcgtatccctagtacctacagtacaacggtgccag</t>
  </si>
  <si>
    <t>GTTGTACTGTAGGTACTAGGGATA</t>
  </si>
  <si>
    <t>Intergenic (RRAGC)</t>
  </si>
  <si>
    <t>agtagagagcagaactgtgggtactagaggctaagaaggtggggagaggt</t>
  </si>
  <si>
    <t>chr1:212405225-212405239</t>
  </si>
  <si>
    <t>CCCCCAGAGGACAAATAGGTACTGAGTACCTACAGTACTCATACTTCTAT</t>
  </si>
  <si>
    <t>TGAGTACTGTAGGTACTCAGTACC</t>
  </si>
  <si>
    <t>intron (PACC1, intron 3 of 8)</t>
  </si>
  <si>
    <t>chr4:150481008-150481015</t>
  </si>
  <si>
    <t>tccccactacccttttgatcctcgagtatccactgttctactttttactc</t>
  </si>
  <si>
    <t>chr17:60334113-60334117</t>
  </si>
  <si>
    <t>catatggagatgattagcacctcgaatacttacagtacttgagtttactg</t>
  </si>
  <si>
    <t>CAAGTACTGTAAGTATTCGAGGTG</t>
  </si>
  <si>
    <t>intron (USP32, intron 2 of 33)</t>
  </si>
  <si>
    <t>chr8:11127092-11127096</t>
  </si>
  <si>
    <t>AGGACAGTAGAGTACTAAGGGTACTCTAGGTGGTACATTGGATAAACATC</t>
  </si>
  <si>
    <t>AGAGTACTAAGGGTACTCTAGGTG</t>
  </si>
  <si>
    <t>G-AGTACTAAGGGTACTCTAGGTG</t>
  </si>
  <si>
    <t>chr7:24751795-24751796</t>
  </si>
  <si>
    <t>TGAAtcattcactaatttttcttgagtacctactatactactgtgttgaa</t>
  </si>
  <si>
    <t>GTAGTATAGTAGGTACTCAAGAAA</t>
  </si>
  <si>
    <t>intron (GSDME, intron 1 of 9)</t>
  </si>
  <si>
    <t>chr3:145599070-145599072</t>
  </si>
  <si>
    <t>CTTGATATATAGTATTATAGGTACTCAATAAATAGTTCTTAAAAAGCTTA</t>
  </si>
  <si>
    <t>ATAGTATTATAGGTACTCAATAAA</t>
  </si>
  <si>
    <t>chr11:103240953-103240956</t>
  </si>
  <si>
    <t>atatttatttttctttagctacaccggagtactgtaagttttccaaatac</t>
  </si>
  <si>
    <t>GGAGTACTGTAAGTTTTCCAAATA</t>
  </si>
  <si>
    <t>intron (DYNC2H1, intron 63 of 88)</t>
  </si>
  <si>
    <r>
      <t>on-target sites are colored</t>
    </r>
    <r>
      <rPr>
        <b/>
        <sz val="14"/>
        <color theme="6" tint="0.59999389629810485"/>
        <rFont val="Consolas"/>
        <family val="2"/>
      </rPr>
      <t xml:space="preserve"> </t>
    </r>
    <r>
      <rPr>
        <b/>
        <sz val="14"/>
        <color rgb="FF00B050"/>
        <rFont val="Consolas"/>
        <family val="2"/>
      </rPr>
      <t>green</t>
    </r>
  </si>
  <si>
    <t>NGAT-3 (RTW4423) + KWRQLC</t>
  </si>
  <si>
    <t>NGAT-3 (RTW4423) + SpG</t>
  </si>
  <si>
    <t>NGAT-3 (RTW4423) + SpRY</t>
  </si>
  <si>
    <t>chr20:32761925-32761962</t>
  </si>
  <si>
    <t>expRAS101_4_RTW2586_AHK34_LWKYQS.dedup.sam</t>
  </si>
  <si>
    <t>expRAS101_4_RTW2586_AHK34_LWKYQS</t>
  </si>
  <si>
    <t>chr6:1393025-1393089</t>
  </si>
  <si>
    <t>chr12:94150043-94150077</t>
  </si>
  <si>
    <t>chr9:123406814-123406835</t>
  </si>
  <si>
    <t>chr7:118214235-118214249</t>
  </si>
  <si>
    <t>chr2:42048657-42048682</t>
  </si>
  <si>
    <t>CGTGTACCGGGTCCGCCTGCCCGGCGGTGCCGCGGTGGCGCTCAAGGCGG</t>
  </si>
  <si>
    <t>GCGCCACCGCGGCACCGCCGGGCA</t>
  </si>
  <si>
    <t>exon (PKDCC, exon 1 of 7)</t>
  </si>
  <si>
    <t>chr10:42553210-42553229</t>
  </si>
  <si>
    <t>chr13:27450978-27450988</t>
  </si>
  <si>
    <t>chr7:149497130-149497142</t>
  </si>
  <si>
    <t>chr7:1953833-1953861</t>
  </si>
  <si>
    <t>chr12:95790794-95790817</t>
  </si>
  <si>
    <t>chr17:2593292-2593301</t>
  </si>
  <si>
    <t>GCCACACACGGTGCCAACGGGACGCCGCGGTCGGCCGCATGAGCGCAAAA</t>
  </si>
  <si>
    <t>chr22:18077978-18077991</t>
  </si>
  <si>
    <t>chr18:5544072-5544086</t>
  </si>
  <si>
    <t>TGTTGCAGGAGACACCGAGGCTCCGCGGAGCTGCGGCGGGGGCCCACGCC</t>
  </si>
  <si>
    <t>chr17:44829707-44829716</t>
  </si>
  <si>
    <t>chr17:77959226-77959242</t>
  </si>
  <si>
    <t>chr10:132976195-132976216</t>
  </si>
  <si>
    <t>chr16:67279470-67279485</t>
  </si>
  <si>
    <t>chr12:112013650-112013655</t>
  </si>
  <si>
    <t>chr5:171309466-171309471</t>
  </si>
  <si>
    <t>GGACCAGGACAGCGCACCCGCCCCGCGGGGCCCCGACGGCGCCAGCTACC</t>
  </si>
  <si>
    <t>chr7:2632173-2632182</t>
  </si>
  <si>
    <t>chr7:100867571-100867576</t>
  </si>
  <si>
    <t>chr16:25257881-25257888</t>
  </si>
  <si>
    <t>chr1:38046716-38046717</t>
  </si>
  <si>
    <t>chr13:51803736-51803740</t>
  </si>
  <si>
    <t>CACGAGCACACCCAGCGGGGCGCCGAGGTGCCGCCCAAGAGGCTCCTTGG</t>
  </si>
  <si>
    <t>chr14:56579974-56579977</t>
  </si>
  <si>
    <t>chr20:4661389-4661393</t>
  </si>
  <si>
    <t>accgagagaggccaccggggtaccgcgtagccgttacatcagactgagac</t>
  </si>
  <si>
    <t>AGGCCACCGGGGTACCGCGTAGCC</t>
  </si>
  <si>
    <t>G-GCCACCGGGGTACCGCGTAGCC</t>
  </si>
  <si>
    <t>Intergenic (PRNP)</t>
  </si>
  <si>
    <t>chr19:17727325-17727335</t>
  </si>
  <si>
    <t>chr21:42654368-42654381</t>
  </si>
  <si>
    <t>GGCCGCTGCACCTCCGGGGCCCCGCGGAGAGCCTGGGGGGCAGCGGGTCC</t>
  </si>
  <si>
    <t>chrX:133985784-133985794</t>
  </si>
  <si>
    <t>chr17:30971272-30971273</t>
  </si>
  <si>
    <t>GCCCCACTTGCCGCCAGGGCGCCGCGCAGCAGCCGCACCTGCGGAAGAAC</t>
  </si>
  <si>
    <t>TTGCCGCCAGGGCGCCGCGCAGCA</t>
  </si>
  <si>
    <t>exon (RNF135, exon 1 of 5)</t>
  </si>
  <si>
    <t>chr9:99056367-99056368</t>
  </si>
  <si>
    <t>GGTGATCCTGGGCCACCGGGGCCCCCGGGGCCACCAGGACCTCCAGCTAT</t>
  </si>
  <si>
    <t>GGGCCACCGGGGCCCCCGGGGCCA</t>
  </si>
  <si>
    <t>GGGCCACCGGGGCCCC-CGGGGCC</t>
  </si>
  <si>
    <t>exon (COL15A1, exon 35 of 42)</t>
  </si>
  <si>
    <t>chr10:71325684-71325685</t>
  </si>
  <si>
    <t>TGAGGAAGTGCCACAGGAACGCCGCAGAGTAGTTTACAGCCCCTCAactc</t>
  </si>
  <si>
    <t>GTGCCACAGGAACGCCGCAGAGTA</t>
  </si>
  <si>
    <t>intron (SLC29A3, intron 2 of 3)</t>
  </si>
  <si>
    <t>AGTGCCGGGTTTGGCTCCTTCGCCGCCGCACCCCGGTGGCCCGCCCGGAG</t>
  </si>
  <si>
    <t>chr16:89700280-89700294</t>
  </si>
  <si>
    <t>chr20:62829817-62829818</t>
  </si>
  <si>
    <t>chr7:73433784-73433791</t>
  </si>
  <si>
    <t>GGAGGTTGCGCCGGCTCTGGCTCAgcggcggctccggtggcagcggcggt</t>
  </si>
  <si>
    <t>chr10:99531082-99531083</t>
  </si>
  <si>
    <t>chr17:29593758-29593759</t>
  </si>
  <si>
    <t>chr18:31942470-31942471</t>
  </si>
  <si>
    <t>chr2:237798755-237798763</t>
  </si>
  <si>
    <t>GGTGACTGTTACCCAACAggcgccgcggctgctccggtggcgccactgac</t>
  </si>
  <si>
    <t>GCGCCACCGGAGCAGCCGCGGCGCC</t>
  </si>
  <si>
    <t>promoter-TSS (RBM44)</t>
  </si>
  <si>
    <t>chr8:37797112-37797113</t>
  </si>
  <si>
    <t>CGCAGGACATGCCCCCGGGGCGCGGCGGCGGGGACCCCGGGGCTCGCCTC</t>
  </si>
  <si>
    <t>chr14:96614731-96614732</t>
  </si>
  <si>
    <t>AACAAATCCAATTAGCTCCTCTCCACGGCGCCGCGGTGCCACTGCGAAAC</t>
  </si>
  <si>
    <t>TGGACAGGAAGCCGCCAGAGCACCGCGGGGTTGGGGGCTTGGGGCAGAGC</t>
  </si>
  <si>
    <t>chr20:24959854-24959856</t>
  </si>
  <si>
    <t>GGGTGAAGTGCCACTGGGTCACCGCAGGGCAGCTGGAATGGCAGCATGGT</t>
  </si>
  <si>
    <t>GTGCCACTGGGTCACCGCAGGGCA</t>
  </si>
  <si>
    <t>TTS (CST7)</t>
  </si>
  <si>
    <t>chr2:19990158-19990166</t>
  </si>
  <si>
    <t>TGCCCGGTCGCATCCGGGGCGCCGCGGGACACTTCCGGTGACGCCCTCGC</t>
  </si>
  <si>
    <t>chr4:87007293-87007294</t>
  </si>
  <si>
    <t>chr9:135039718-135039718</t>
  </si>
  <si>
    <t>CGAGCCACCAGCCACCGAGGCCCCGCTGAGCAGCTCCTCTGAGAGATGCC</t>
  </si>
  <si>
    <t>CAGCCACCGAGGCCCCGCTGAGCA</t>
  </si>
  <si>
    <t>Intergenic (OLFM1)</t>
  </si>
  <si>
    <t>chr20:38724612-38724615</t>
  </si>
  <si>
    <t>GCCAGAGAGCCCCGGGGCGCCGCGCGGAGAGCAAGCGGAGATAGCGACTT</t>
  </si>
  <si>
    <t>chr7:106757134-106757138</t>
  </si>
  <si>
    <t>gtctcagtctgatgtaactgctacgcggtaccccgatggcctctctctca</t>
  </si>
  <si>
    <t>AGGCCATCGGGGTACCGCGTAGCA</t>
  </si>
  <si>
    <t>Intergenic (CCDC71L)</t>
  </si>
  <si>
    <t>chr17:43127743-43127744</t>
  </si>
  <si>
    <t>aagggaataaaagcaggctgccccgctgggtgccagtggctcacacctgt</t>
  </si>
  <si>
    <t>GAGCCACTGGCACCCAGCGGGGCA</t>
  </si>
  <si>
    <t>intron (NBR2, intron 1 of 7)</t>
  </si>
  <si>
    <t>chr19:8505816-8505818</t>
  </si>
  <si>
    <t>chr15:52679131-52679133</t>
  </si>
  <si>
    <t>GACGACCAGCCCGAAGCGGCTCCCCGGCGCCCCTGTGGCCATCCACCCGC</t>
  </si>
  <si>
    <t>chr19:15125750-15125758</t>
  </si>
  <si>
    <t>GCCCGGGTGGCCCACTTGGCTCAGCGGCGCCCCGTAGTCCGGCCCGATGC</t>
  </si>
  <si>
    <t>CGGACTACGGGGCGCCGCTGAGCC</t>
  </si>
  <si>
    <t>promoter-TSS (ILVBL)</t>
  </si>
  <si>
    <t>chr19:58183640-58183644</t>
  </si>
  <si>
    <t>chr12:53268175-53268176</t>
  </si>
  <si>
    <t>GAGCAGCAAGACCCTCCGGGGCGCCGCGGGAGCGCGCAGCGCGGCGGGTA</t>
  </si>
  <si>
    <t>chr17:67993915-67993915</t>
  </si>
  <si>
    <t>chr20:17570276-17570277</t>
  </si>
  <si>
    <t>GAGCAGTGTGTCTCTGGGGCGCCGCGGAGTCGGGGCTAAGGGGGTGAGCC</t>
  </si>
  <si>
    <t>GTGTCTCTGGGGCGCCGCGGAGTC</t>
  </si>
  <si>
    <t>intron (DSTN, intron 1 of 3)</t>
  </si>
  <si>
    <t>chr2:39120440-39120440</t>
  </si>
  <si>
    <t>CCTGCATGGTGCCCCCGGGGCGCCTCTGGGCGGGGAGAGGGGCGGCGGCG</t>
  </si>
  <si>
    <t>GTGCCCCCGGGGCGCCTCTGGGCG</t>
  </si>
  <si>
    <t>promoter-TSS (SOS1)</t>
  </si>
  <si>
    <t>chr1:1088802-1088803</t>
  </si>
  <si>
    <t>GGCCGCGGCGACACGGGGACCCCGCGGTGGAGAGTGGGCCTGAGACCCCG</t>
  </si>
  <si>
    <t>GCGACACGGGGACCCCGCGGTGGA</t>
  </si>
  <si>
    <t>intron (C1orf159, intron 4 of 9)</t>
  </si>
  <si>
    <t>chr5:72996873-72996873</t>
  </si>
  <si>
    <t>GGCGGAGCTGTGCCACGGGGGCCCCCGGGGCCGGCGGGGCCGGCAGAGCA</t>
  </si>
  <si>
    <t>GTGCCACGGGGGCCCCCGGGGCCG</t>
  </si>
  <si>
    <t>GTGCCACGGGGGCCCC-CGGGGCC</t>
  </si>
  <si>
    <t>intron (FCHO2, intron 5 of 24)</t>
  </si>
  <si>
    <t>chr6:157246612-157246613</t>
  </si>
  <si>
    <t>CCTCCTTTGGCCGCCGGAGCGCCGCAGGGCCAAGATGGATCAGTGTATCC</t>
  </si>
  <si>
    <t>TGGCCGCCGGAGCGCCGCAGGGCC</t>
  </si>
  <si>
    <t>G-GCCGCCGGAGCGCCGCAGGGCC</t>
  </si>
  <si>
    <t>Intergenic (TMEM242)</t>
  </si>
  <si>
    <t>NGCC-5 (RTW2586) + LWKYQS</t>
  </si>
  <si>
    <t>NGCC-5 (RTW2586) + SpG</t>
  </si>
  <si>
    <t>NGCC-5 (RTW2586) + SpRY</t>
  </si>
  <si>
    <t>NGCT-5 (RTW4432) + LWRYEK</t>
  </si>
  <si>
    <t>NGCT-5 (RTW4432) + SpG</t>
  </si>
  <si>
    <t>NGCT-5 (RTW4432) + SpRY</t>
  </si>
  <si>
    <t>NGTA-2 (RTW4445) + MKKCMN</t>
  </si>
  <si>
    <t>NGTA-2 (RTW4445) + SpG</t>
  </si>
  <si>
    <t>NGTA-2 (RTW4445) + SpRY</t>
  </si>
  <si>
    <t>NGTC-5 (RTW2582) + MKRCKS</t>
  </si>
  <si>
    <t>NGTC-5 (RTW2582) + SpG</t>
  </si>
  <si>
    <t>NGTC-5 (RTW2582) + SpRY</t>
  </si>
  <si>
    <t>NGTG-2 (RTW2580) + MRRWMR</t>
  </si>
  <si>
    <t>NGTG-2 (RTW2580) + SpG</t>
  </si>
  <si>
    <t>NGTG-2 (RTW2580) + SpRY</t>
  </si>
  <si>
    <t>NGTG-3 (RTW2597) + MRRWMR</t>
  </si>
  <si>
    <t>NGTG-3 (RTW2597) + SpG</t>
  </si>
  <si>
    <t>NGTG-3 (RTW2597) + SpRY</t>
  </si>
  <si>
    <t>CYBB-T362I (RAS3619) + KWRQLC</t>
  </si>
  <si>
    <t>CYBB-T362I (RAS3619) + SpG</t>
  </si>
  <si>
    <t>RHO P23H (AHK383) + MRRWMR</t>
  </si>
  <si>
    <t>RHO P23H (AHK383) + KRHWMR</t>
  </si>
  <si>
    <t>RHO P23H (AHK383) + SpG</t>
  </si>
  <si>
    <t>RHO P23H (AHK383) + SpRY</t>
  </si>
  <si>
    <t>GUIDE-seq2 read count</t>
  </si>
  <si>
    <t>pUC19-U6-RHO(P23H)[Co/Pr/Ge]Cas9sgRNA (20nt+G)</t>
  </si>
  <si>
    <t>pUC19-U6-RHO(P23H)[Co/Pr/Ge]Cas9sgRNA (24nt+G)</t>
  </si>
  <si>
    <t>GCAGCCAGGTAGTACTGTGGGTACT</t>
  </si>
  <si>
    <t>GCAGGTAGTACTGTGGGTACT</t>
  </si>
  <si>
    <t>MAF325/MAF334/MAF329</t>
  </si>
  <si>
    <t>MAF327/MAF335/MAF332</t>
  </si>
  <si>
    <t>PEmax prime editor expression plasmid used to generate edits for HBB, and RHO cell lines</t>
  </si>
  <si>
    <t>LLH044</t>
  </si>
  <si>
    <t>LLH065</t>
  </si>
  <si>
    <t>LLH073</t>
  </si>
  <si>
    <t>LLH433</t>
  </si>
  <si>
    <t>pUC19-U6-SpCas9_epegRNA-HBB-site2_WT_RTT13_PBS11 (evopreQ)</t>
  </si>
  <si>
    <t>LLH436</t>
  </si>
  <si>
    <t>pUC19-U6-SpCas9_epegRNA-HBB-site2_WT_RTT11_PBS11 (evopreQ)</t>
  </si>
  <si>
    <t>LLH439</t>
  </si>
  <si>
    <t>pUC19-U6-SpCas9_epegRNA-HBB-site2_WT_RTT11_PBS13 (evopreQ)</t>
  </si>
  <si>
    <t>LLH442</t>
  </si>
  <si>
    <t>pUC19-U6-SpCas9_epegRNA-HBB-site2_WT_RTT13_PBS11 (mpknot)</t>
  </si>
  <si>
    <t>LLH445</t>
  </si>
  <si>
    <t>pUC19-U6-SpCas9_epegRNA-HBB-site2_WT_RTT11_PBS11 (mpknot)</t>
  </si>
  <si>
    <t>LLH448</t>
  </si>
  <si>
    <t>pUC19-U6-SpCas9_epegRNA-HBB-site2_WT_RTT11_PBS13 (mpknot)</t>
  </si>
  <si>
    <t>LLH050</t>
  </si>
  <si>
    <t>RTT sequence (for pegRNAs)</t>
  </si>
  <si>
    <t>PBS sequence (for pegRNAs)</t>
  </si>
  <si>
    <t>GTAACGGCAGACTTCTCCTC</t>
  </si>
  <si>
    <t>CCTGACTCCTGTG</t>
  </si>
  <si>
    <t>TGACTCCTGTG</t>
  </si>
  <si>
    <t>GAGAAGTCTGC</t>
  </si>
  <si>
    <t>GAGAAGTCTGCCG</t>
  </si>
  <si>
    <t>pUC19-U6-SpCas9_pegRNA-HBB-site2_RTT13-PBS11</t>
  </si>
  <si>
    <t>pUC19-U6-SpCas9_pegRNA-HBB-site2_RTT11-PBS11</t>
  </si>
  <si>
    <t>pUC19-U6-SpCas9_pegRNA-HBB-site2_RTT11-PBS13</t>
  </si>
  <si>
    <t>nicking guide expression plasmid for generating HBB E7V cell line</t>
  </si>
  <si>
    <t>pegRNA expression plasmid for generating HBB E7V cell line</t>
  </si>
  <si>
    <t>GAGGGCTGGGCATAAAAGTCA</t>
  </si>
  <si>
    <t>AHK3</t>
  </si>
  <si>
    <t>AHK196</t>
  </si>
  <si>
    <t>AHK197</t>
  </si>
  <si>
    <t>AHK198</t>
  </si>
  <si>
    <t>AHK210</t>
  </si>
  <si>
    <t>AHK201</t>
  </si>
  <si>
    <t>AHK211</t>
  </si>
  <si>
    <t>pUC19-U6-epegRNA with Rhodopsin-P23H-C&gt;A_pegRNA1-RTT12-PBS15</t>
  </si>
  <si>
    <t>pUC19-U6-epegRNA with Rhodopsin-P23H-C&gt;A_pegRNA1-RTT12-PBS12</t>
  </si>
  <si>
    <t>pUC19-U6-epegRNA with Rhodopsin-P23H-C&gt;A_pegRNA3-RTT24-PBS10</t>
  </si>
  <si>
    <t>pUC19-U6-epegRNA with Rhodopsin-P23H-C&gt;A_pegRNA3-RTT24-PBS12</t>
  </si>
  <si>
    <t>pUC19-U6-epegRNA with Rhodopsin-P23H-C&gt;A_pegRNA4-RTT12-PBS10</t>
  </si>
  <si>
    <t>pUC19-U6-epegRNA with Rhodopsin-P23H-C&gt;A_pegRNA4-RTT13-PBS13</t>
  </si>
  <si>
    <t>site2_secondary_nick_guide_for HBB cell line</t>
  </si>
  <si>
    <t>GCTTCTCCAATGCGACGGGTG</t>
  </si>
  <si>
    <t>GCTCAGCCAGGTAGTACTGT</t>
  </si>
  <si>
    <t>ACGCAGCCACTT</t>
  </si>
  <si>
    <t>ACTCGAAGTGGCTGCGTACCACAC</t>
  </si>
  <si>
    <t>ACGCAGCCACTTCGAGTACCCACA</t>
  </si>
  <si>
    <t>GCCACTTCGAGT</t>
  </si>
  <si>
    <t>AGCCACTTCGAGT</t>
  </si>
  <si>
    <t>CGAGTACCCACA</t>
  </si>
  <si>
    <t>CCGTCGCATTG</t>
  </si>
  <si>
    <t>CCGTCGCATTGGA</t>
  </si>
  <si>
    <t>GTACTACCTG</t>
  </si>
  <si>
    <t>GTACTACCTGGC</t>
  </si>
  <si>
    <t>ACCCACAGTA</t>
  </si>
  <si>
    <t>ACCCACAGTACTA</t>
  </si>
  <si>
    <t>ACGTCCTCCATGTCC</t>
  </si>
  <si>
    <t>GAGTACTGTGGGTACTCGAAG</t>
  </si>
  <si>
    <t>pUC19-U6-epegRNA with Rhodopsin-P23H-C&gt;A_pegRNA2-RTT24-PBS11</t>
  </si>
  <si>
    <t>pUC19-U6-epegRNA with Rhodopsin-P23H-C&gt;A_pegRNA2-RTT24-PBS13</t>
  </si>
  <si>
    <t>MNW320</t>
  </si>
  <si>
    <t>LM1140</t>
  </si>
  <si>
    <t>pUC19-U6-[BsmBI_pegRNA_entry]</t>
  </si>
  <si>
    <t>pUC19-U6-[BsmBI_epegRNA_entry]-evopreQ1-term</t>
  </si>
  <si>
    <t>pUC19-U6-[BsmBI_epegRNA_entry]-mpknot</t>
  </si>
  <si>
    <t>pegRNA scaffold plasmid</t>
  </si>
  <si>
    <t>sample ID</t>
  </si>
  <si>
    <t>expRW007_058</t>
  </si>
  <si>
    <t>expRW007_093</t>
  </si>
  <si>
    <t>expRW007_053</t>
  </si>
  <si>
    <t>expRAS40_sample_187</t>
  </si>
  <si>
    <t>TTCG</t>
  </si>
  <si>
    <t>expRAS40_sample_188</t>
  </si>
  <si>
    <t>GAAT</t>
  </si>
  <si>
    <t>expRAS40_sample_189</t>
  </si>
  <si>
    <t>GATG</t>
  </si>
  <si>
    <t>expRAS40_sample_190</t>
  </si>
  <si>
    <t>GTAG</t>
  </si>
  <si>
    <t>expRAS40_sample_191</t>
  </si>
  <si>
    <t>GTTC</t>
  </si>
  <si>
    <t>expRAS40_sample_192</t>
  </si>
  <si>
    <t>CTTG</t>
  </si>
  <si>
    <t>expRAS40_sample_193</t>
  </si>
  <si>
    <t>TAAT</t>
  </si>
  <si>
    <t>expRAS40_sample_194</t>
  </si>
  <si>
    <t>TACG</t>
  </si>
  <si>
    <t>expRAS40_sample_195</t>
  </si>
  <si>
    <t>TAGC</t>
  </si>
  <si>
    <t>expRAS40_sample_196</t>
  </si>
  <si>
    <t>TATA</t>
  </si>
  <si>
    <t>expRAS40_sample_198</t>
  </si>
  <si>
    <t>TCCT</t>
  </si>
  <si>
    <t>expRAS40_sample_199</t>
  </si>
  <si>
    <t>TCGA</t>
  </si>
  <si>
    <t>expRAS59_sample_043</t>
  </si>
  <si>
    <t>CGATA</t>
  </si>
  <si>
    <t>expRAS59_sample_044</t>
  </si>
  <si>
    <t>CGCTT</t>
  </si>
  <si>
    <t>expRAS59_sample_045</t>
  </si>
  <si>
    <t>CGTAA</t>
  </si>
  <si>
    <t>expRAS59_sample_046</t>
  </si>
  <si>
    <t>CGTCT</t>
  </si>
  <si>
    <t>expRAS59_sample_047</t>
  </si>
  <si>
    <t>CTACC</t>
  </si>
  <si>
    <t>expRAS59_sample_048</t>
  </si>
  <si>
    <t>CTAGG</t>
  </si>
  <si>
    <t>expRAS59_sample_049</t>
  </si>
  <si>
    <t>CTCCA</t>
  </si>
  <si>
    <t>expRAS59_sample_050</t>
  </si>
  <si>
    <t>CTCGT</t>
  </si>
  <si>
    <t>expRAS59_sample_051</t>
  </si>
  <si>
    <t>CTCTG</t>
  </si>
  <si>
    <t>expRAS59_sample_052</t>
  </si>
  <si>
    <t>CTGCT</t>
  </si>
  <si>
    <t>expRAS59_sample_053</t>
  </si>
  <si>
    <t>CTGGA</t>
  </si>
  <si>
    <t>expRAS59_sample_054</t>
  </si>
  <si>
    <t>CTTCG</t>
  </si>
  <si>
    <t>expRAS59_sample_055</t>
  </si>
  <si>
    <t>CTTGC</t>
  </si>
  <si>
    <t>expRAS59_sample_056</t>
  </si>
  <si>
    <t>GAACC</t>
  </si>
  <si>
    <t>expRAS59_sample_057</t>
  </si>
  <si>
    <t>GACAG</t>
  </si>
  <si>
    <t>expRAS59_sample_058</t>
  </si>
  <si>
    <t>GACGT</t>
  </si>
  <si>
    <t>expRAS59_sample_059</t>
  </si>
  <si>
    <t>GACTA</t>
  </si>
  <si>
    <t>expRAS59_sample_060</t>
  </si>
  <si>
    <t>GAGCT</t>
  </si>
  <si>
    <t>expRAS59_sample_061</t>
  </si>
  <si>
    <t>GAGTC</t>
  </si>
  <si>
    <t>expRAS59_sample_062</t>
  </si>
  <si>
    <t>GATCA</t>
  </si>
  <si>
    <t>expRAS59_sample_063</t>
  </si>
  <si>
    <t>GATGG</t>
  </si>
  <si>
    <t>expRAS59_sample_064</t>
  </si>
  <si>
    <t>GCATA</t>
  </si>
  <si>
    <t>expRAS59_sample_065</t>
  </si>
  <si>
    <t>GCCTT</t>
  </si>
  <si>
    <t>expRAS59_sample_066</t>
  </si>
  <si>
    <t>GCTAA</t>
  </si>
  <si>
    <t>expRAS59_sample_067</t>
  </si>
  <si>
    <t>GCTCT</t>
  </si>
  <si>
    <t>expRAS59_sample_068</t>
  </si>
  <si>
    <t>GGACA</t>
  </si>
  <si>
    <t>expRAS67_sample_003</t>
  </si>
  <si>
    <t>AAGAG</t>
  </si>
  <si>
    <t>expRAS67_sample_004</t>
  </si>
  <si>
    <t>AAGGA</t>
  </si>
  <si>
    <t>expRAS67_sample_005</t>
  </si>
  <si>
    <t>AATCG</t>
  </si>
  <si>
    <t>expRAS67_sample_006</t>
  </si>
  <si>
    <t>ACAAC</t>
  </si>
  <si>
    <t>expRAS67_sample_007</t>
  </si>
  <si>
    <t>ACACA</t>
  </si>
  <si>
    <t>expRAS67_sample_008</t>
  </si>
  <si>
    <t>ACCAA</t>
  </si>
  <si>
    <t>expRAS67_sample_009</t>
  </si>
  <si>
    <t>ACCGT</t>
  </si>
  <si>
    <t>expRAS67_sample_010</t>
  </si>
  <si>
    <t>ACGAT</t>
  </si>
  <si>
    <t>expRAS67_sample_011</t>
  </si>
  <si>
    <t>ACGTA</t>
  </si>
  <si>
    <t>expRAS67_sample_012</t>
  </si>
  <si>
    <t>ACTCC</t>
  </si>
  <si>
    <t>expRAS67_sample_013</t>
  </si>
  <si>
    <t>ACTGA</t>
  </si>
  <si>
    <t>expRAS67_sample_014</t>
  </si>
  <si>
    <t>AGACC</t>
  </si>
  <si>
    <t>expRAS67_sample_015</t>
  </si>
  <si>
    <t>AGAGA</t>
  </si>
  <si>
    <t>expRAS67_sample_016</t>
  </si>
  <si>
    <t>AGCTA</t>
  </si>
  <si>
    <t>expRAS67_sample_017</t>
  </si>
  <si>
    <t>AGGAA</t>
  </si>
  <si>
    <t>expRAS67_sample_018</t>
  </si>
  <si>
    <t>AGGTC</t>
  </si>
  <si>
    <t>expRAS67_sample_019</t>
  </si>
  <si>
    <t>AGTAC</t>
  </si>
  <si>
    <t>expRW007_068</t>
  </si>
  <si>
    <t>CCAT</t>
  </si>
  <si>
    <t>expRW007_070</t>
  </si>
  <si>
    <t>TAGA</t>
  </si>
  <si>
    <t>expRW007_071</t>
  </si>
  <si>
    <t>TTTG</t>
  </si>
  <si>
    <t>expRW007_078</t>
  </si>
  <si>
    <t>GCAA</t>
  </si>
  <si>
    <t>ACGG</t>
  </si>
  <si>
    <t>expRW007_090</t>
  </si>
  <si>
    <t>ATGC</t>
  </si>
  <si>
    <t>expRW007_091</t>
  </si>
  <si>
    <t>TCCA</t>
  </si>
  <si>
    <t>expRW007_092</t>
  </si>
  <si>
    <t>ATGT</t>
  </si>
  <si>
    <t>expRW007_094</t>
  </si>
  <si>
    <t>expRW007_156</t>
  </si>
  <si>
    <t>TCTC</t>
  </si>
  <si>
    <t>ACCG</t>
  </si>
  <si>
    <t>expRW007_157</t>
  </si>
  <si>
    <t>expRAS40_sample_071</t>
  </si>
  <si>
    <t>expRAS40_sample_072</t>
  </si>
  <si>
    <t>TCTG</t>
  </si>
  <si>
    <t>expRAS40_sample_073</t>
  </si>
  <si>
    <t>TCGC</t>
  </si>
  <si>
    <t>expRAS40_sample_074</t>
  </si>
  <si>
    <t>expRAS40_sample_075</t>
  </si>
  <si>
    <t>GCTC</t>
  </si>
  <si>
    <t>expRAS40_sample_076</t>
  </si>
  <si>
    <t>GCGT</t>
  </si>
  <si>
    <t>expRAS40_sample_077</t>
  </si>
  <si>
    <t>GTGC</t>
  </si>
  <si>
    <t>expRAS40_sample_080</t>
  </si>
  <si>
    <t>expRAS40_sample_081</t>
  </si>
  <si>
    <t>AATA</t>
  </si>
  <si>
    <t>expRAS40_sample_082</t>
  </si>
  <si>
    <t>AAGT</t>
  </si>
  <si>
    <t>expRAS40_sample_083</t>
  </si>
  <si>
    <t>ATAA</t>
  </si>
  <si>
    <t>expRAS40_sample_084</t>
  </si>
  <si>
    <t>ATTT</t>
  </si>
  <si>
    <t>expRAS40_sample_085</t>
  </si>
  <si>
    <t>ATGG</t>
  </si>
  <si>
    <t>expRAS40_sample_086</t>
  </si>
  <si>
    <t>expRAS40_sample_087</t>
  </si>
  <si>
    <t>TATT</t>
  </si>
  <si>
    <t>expRAS40_sample_088</t>
  </si>
  <si>
    <t>TAGG</t>
  </si>
  <si>
    <t>expRAS40_sample_089</t>
  </si>
  <si>
    <t>TTAT</t>
  </si>
  <si>
    <t>expRAS40_sample_090</t>
  </si>
  <si>
    <t>TTGC</t>
  </si>
  <si>
    <t>expRAS40_sample_091</t>
  </si>
  <si>
    <t>expRAS40_sample_092</t>
  </si>
  <si>
    <t>expRAS40_sample_093</t>
  </si>
  <si>
    <t>expRAS67_sample_020</t>
  </si>
  <si>
    <t>AGTCA</t>
  </si>
  <si>
    <t>expRAS67_sample_021</t>
  </si>
  <si>
    <t>ATACG</t>
  </si>
  <si>
    <t>expRAS67_sample_022</t>
  </si>
  <si>
    <t>ATAGC</t>
  </si>
  <si>
    <t>expRAS67_sample_023</t>
  </si>
  <si>
    <t>ATCCT</t>
  </si>
  <si>
    <t>expRAS67_sample_024</t>
  </si>
  <si>
    <t>ATCGA</t>
  </si>
  <si>
    <t>expRAS67_sample_025</t>
  </si>
  <si>
    <t>ATGCA</t>
  </si>
  <si>
    <t>expRAS67_sample_026</t>
  </si>
  <si>
    <t>ATGGT</t>
  </si>
  <si>
    <t>expRAS67_sample_027</t>
  </si>
  <si>
    <t>CAACA</t>
  </si>
  <si>
    <t>expRAS67_sample_028</t>
  </si>
  <si>
    <t>CAAGC</t>
  </si>
  <si>
    <t>expRAS67_sample_029</t>
  </si>
  <si>
    <t>CACAA</t>
  </si>
  <si>
    <t>expRAS67_sample_030</t>
  </si>
  <si>
    <t>CACCT</t>
  </si>
  <si>
    <t>expRAS67_sample_031</t>
  </si>
  <si>
    <t>CAGAC</t>
  </si>
  <si>
    <t>expRAS67_sample_032</t>
  </si>
  <si>
    <t>CAGGT</t>
  </si>
  <si>
    <t>expRAS67_sample_033</t>
  </si>
  <si>
    <t>CATAG</t>
  </si>
  <si>
    <t>expRAS67_sample_034</t>
  </si>
  <si>
    <t>CATCC</t>
  </si>
  <si>
    <t>expRAS67_sample_035</t>
  </si>
  <si>
    <t>CCAAG</t>
  </si>
  <si>
    <t>expRW007_066</t>
  </si>
  <si>
    <t>expRW007_067</t>
  </si>
  <si>
    <t>expRW007_077</t>
  </si>
  <si>
    <t>ACTT</t>
  </si>
  <si>
    <t>expRW007_088</t>
  </si>
  <si>
    <t>expRW007_089</t>
  </si>
  <si>
    <t>expRW007_159</t>
  </si>
  <si>
    <t>TACT</t>
  </si>
  <si>
    <t>expRW007_160</t>
  </si>
  <si>
    <t>GCGA</t>
  </si>
  <si>
    <t>expRW007_163</t>
  </si>
  <si>
    <t>TGGA</t>
  </si>
  <si>
    <t>expRW007_164</t>
  </si>
  <si>
    <t>expRAS40_sample_208</t>
  </si>
  <si>
    <t>TTTT</t>
  </si>
  <si>
    <t>expRAS59_sample_069</t>
  </si>
  <si>
    <t>GGATC</t>
  </si>
  <si>
    <t>expRAS59_sample_070</t>
  </si>
  <si>
    <t>GGTAG</t>
  </si>
  <si>
    <t>expRAS59_sample_071</t>
  </si>
  <si>
    <t>GGTGA</t>
  </si>
  <si>
    <t>expRAS59_sample_072</t>
  </si>
  <si>
    <t>GTAAC</t>
  </si>
  <si>
    <t>expRAS59_sample_073</t>
  </si>
  <si>
    <t>GTATG</t>
  </si>
  <si>
    <t>expRAS59_sample_075</t>
  </si>
  <si>
    <t>GTGTA</t>
  </si>
  <si>
    <t>expRAS59_sample_076</t>
  </si>
  <si>
    <t>GTTCC</t>
  </si>
  <si>
    <t>expRAS59_sample_077</t>
  </si>
  <si>
    <t>TAACG</t>
  </si>
  <si>
    <t>expRAS59_sample_078</t>
  </si>
  <si>
    <t>TACGA</t>
  </si>
  <si>
    <t>expRAS59_sample_079</t>
  </si>
  <si>
    <t>TAGCA</t>
  </si>
  <si>
    <t>expRAS59_sample_080</t>
  </si>
  <si>
    <t>TAGGC</t>
  </si>
  <si>
    <t>expRAS59_sample_081</t>
  </si>
  <si>
    <t>TCAGT</t>
  </si>
  <si>
    <t>expRAS59_sample_082</t>
  </si>
  <si>
    <t>TCATG</t>
  </si>
  <si>
    <t>expRAS59_sample_083</t>
  </si>
  <si>
    <t>TCCTA</t>
  </si>
  <si>
    <t>expRAS59_sample_084</t>
  </si>
  <si>
    <t>TCGAG</t>
  </si>
  <si>
    <t>expRAS59_sample_085</t>
  </si>
  <si>
    <t>TCGGA</t>
  </si>
  <si>
    <t>expRAS59_sample_086</t>
  </si>
  <si>
    <t>TCGTC</t>
  </si>
  <si>
    <t>expRAS59_sample_087</t>
  </si>
  <si>
    <t>TCTGC</t>
  </si>
  <si>
    <t>expRAS59_sample_088</t>
  </si>
  <si>
    <t>TGACT</t>
  </si>
  <si>
    <t>expRAS59_sample_089</t>
  </si>
  <si>
    <t>TGCAG</t>
  </si>
  <si>
    <t>expRAS59_sample_090</t>
  </si>
  <si>
    <t>TGCCA</t>
  </si>
  <si>
    <t>expRAS59_sample_091</t>
  </si>
  <si>
    <t>TGCTC</t>
  </si>
  <si>
    <t>expRAS59_sample_092</t>
  </si>
  <si>
    <t>TGGAC</t>
  </si>
  <si>
    <t>expRAS67_sample_036</t>
  </si>
  <si>
    <t>CCACT</t>
  </si>
  <si>
    <t>expRAS67_sample_037</t>
  </si>
  <si>
    <t>CCATC</t>
  </si>
  <si>
    <t>expRAS67_sample_038</t>
  </si>
  <si>
    <t>CCGAA</t>
  </si>
  <si>
    <t>expRAS67_sample_039</t>
  </si>
  <si>
    <t>CCTAC</t>
  </si>
  <si>
    <t>expRAS67_sample_040</t>
  </si>
  <si>
    <t>CCTCA</t>
  </si>
  <si>
    <t>expRAS67_sample_041</t>
  </si>
  <si>
    <t>CCTTG</t>
  </si>
  <si>
    <t>expRAS67_sample_042</t>
  </si>
  <si>
    <t>CGAAC</t>
  </si>
  <si>
    <t>expRAS67_sample_043</t>
  </si>
  <si>
    <t>expRAS67_sample_044</t>
  </si>
  <si>
    <t>expRAS67_sample_045</t>
  </si>
  <si>
    <t>expRAS67_sample_046</t>
  </si>
  <si>
    <t>expRAS67_sample_047</t>
  </si>
  <si>
    <t>expRAS67_sample_048</t>
  </si>
  <si>
    <t>expRAS67_sample_049</t>
  </si>
  <si>
    <t>expRAS67_sample_050</t>
  </si>
  <si>
    <t>expRW007_064</t>
  </si>
  <si>
    <t>expRW007_073</t>
  </si>
  <si>
    <t>GTCA</t>
  </si>
  <si>
    <t>expRW007_074</t>
  </si>
  <si>
    <t>CATG</t>
  </si>
  <si>
    <t>expRW007_079</t>
  </si>
  <si>
    <t>expRW007_080</t>
  </si>
  <si>
    <t>expRW007_081</t>
  </si>
  <si>
    <t>expRW007_082</t>
  </si>
  <si>
    <t>expRW007_087</t>
  </si>
  <si>
    <t>expRW007_161</t>
  </si>
  <si>
    <t>expRW007_197</t>
  </si>
  <si>
    <t>expRAS40_sample_169</t>
  </si>
  <si>
    <t>expRAS40_sample_172</t>
  </si>
  <si>
    <t>expRAS40_sample_173</t>
  </si>
  <si>
    <t>expRAS40_sample_174</t>
  </si>
  <si>
    <t>GTAT</t>
  </si>
  <si>
    <t>expRAS40_sample_175</t>
  </si>
  <si>
    <t>expRAS40_sample_176</t>
  </si>
  <si>
    <t>expRAS40_sample_179</t>
  </si>
  <si>
    <t>expRAS40_sample_180</t>
  </si>
  <si>
    <t>expRAS40_sample_181</t>
  </si>
  <si>
    <t>expRAS40_sample_182</t>
  </si>
  <si>
    <t>expRAS40_sample_183</t>
  </si>
  <si>
    <t>expRAS40_sample_184</t>
  </si>
  <si>
    <t>expRAS40_sample_185</t>
  </si>
  <si>
    <t>expRAS67_sample_051</t>
  </si>
  <si>
    <t>expRAS67_sample_052</t>
  </si>
  <si>
    <t>expRAS67_sample_053</t>
  </si>
  <si>
    <t>expRAS67_sample_054</t>
  </si>
  <si>
    <t>expRAS67_sample_055</t>
  </si>
  <si>
    <t>expRAS67_sample_056</t>
  </si>
  <si>
    <t>expRAS67_sample_057</t>
  </si>
  <si>
    <t>expRAS67_sample_058</t>
  </si>
  <si>
    <t>expRAS67_sample_059</t>
  </si>
  <si>
    <t>expRAS67_sample_060</t>
  </si>
  <si>
    <t>expRAS67_sample_061</t>
  </si>
  <si>
    <t>expRAS67_sample_062</t>
  </si>
  <si>
    <t>expRAS67_sample_063</t>
  </si>
  <si>
    <t>expRAS67_sample_064</t>
  </si>
  <si>
    <t>expRAS67_sample_066</t>
  </si>
  <si>
    <t>expRAS67_sample_067</t>
  </si>
  <si>
    <t>expRAS67_sample_068</t>
  </si>
  <si>
    <t>expRAS67_sample_069</t>
  </si>
  <si>
    <t>expRAS67_sample_070</t>
  </si>
  <si>
    <t>expRAS67_sample_071</t>
  </si>
  <si>
    <t>expRW007_065</t>
  </si>
  <si>
    <t>expRW007_069</t>
  </si>
  <si>
    <t>expRW007_072</t>
  </si>
  <si>
    <t>CGGT</t>
  </si>
  <si>
    <t>expRW007_075</t>
  </si>
  <si>
    <t>expRW007_076</t>
  </si>
  <si>
    <t>expRW007_083</t>
  </si>
  <si>
    <t>expRW007_084</t>
  </si>
  <si>
    <t>expRW007_085</t>
  </si>
  <si>
    <t>expRW007_086</t>
  </si>
  <si>
    <t>expRW007_158</t>
  </si>
  <si>
    <t>expRW007_162</t>
  </si>
  <si>
    <t>CCGT</t>
  </si>
  <si>
    <t>expRAS40_sample_061</t>
  </si>
  <si>
    <t>TTAA</t>
  </si>
  <si>
    <t>expRAS40_sample_062</t>
  </si>
  <si>
    <t>TTCC</t>
  </si>
  <si>
    <t>expRAS40_sample_064</t>
  </si>
  <si>
    <t>expRAS40_sample_065</t>
  </si>
  <si>
    <t>CCAA</t>
  </si>
  <si>
    <t>expRAS40_sample_066</t>
  </si>
  <si>
    <t>CACA</t>
  </si>
  <si>
    <t>expRAS40_sample_067</t>
  </si>
  <si>
    <t>CAAC</t>
  </si>
  <si>
    <t>expRAS40_sample_068</t>
  </si>
  <si>
    <t>ACCA</t>
  </si>
  <si>
    <t>expRAS40_sample_069</t>
  </si>
  <si>
    <t>ACAC</t>
  </si>
  <si>
    <t>expRAS40_sample_070</t>
  </si>
  <si>
    <t>AACC</t>
  </si>
  <si>
    <t>expRAS40_sample_097</t>
  </si>
  <si>
    <t>AAAC</t>
  </si>
  <si>
    <t>expRAS40_sample_098</t>
  </si>
  <si>
    <t>AACA</t>
  </si>
  <si>
    <t>expRAS41_sample_225</t>
  </si>
  <si>
    <t>GAAG</t>
  </si>
  <si>
    <t>expRAS59_sample_175</t>
  </si>
  <si>
    <t>expRAS59_sample_209</t>
  </si>
  <si>
    <t>expRAS59_sample_210</t>
  </si>
  <si>
    <t>expRAS59_sample_211</t>
  </si>
  <si>
    <t>expRAS59_sample_212</t>
  </si>
  <si>
    <t>expRAS59_sample_213</t>
  </si>
  <si>
    <t>expRAS59_sample_214</t>
  </si>
  <si>
    <t>expRAS59_sample_215</t>
  </si>
  <si>
    <t>expRAS59_sample_216</t>
  </si>
  <si>
    <t>expRAS59_sample_217</t>
  </si>
  <si>
    <t>expRAS59_sample_218</t>
  </si>
  <si>
    <t>expRAS59_sample_219</t>
  </si>
  <si>
    <t>expRAS59_sample_220</t>
  </si>
  <si>
    <t>expRAS59_sample_221</t>
  </si>
  <si>
    <t>expRAS59_sample_222</t>
  </si>
  <si>
    <t>expRAS59_sample_223</t>
  </si>
  <si>
    <t>expRAS59_sample_224</t>
  </si>
  <si>
    <t>expRAS59_sample_225</t>
  </si>
  <si>
    <t>expRAS59_sample_226</t>
  </si>
  <si>
    <t>expRAS59_sample_233</t>
  </si>
  <si>
    <t>expRAS59_sample_234</t>
  </si>
  <si>
    <t>expRAS59_sample_235</t>
  </si>
  <si>
    <t>expRAS59_sample_236</t>
  </si>
  <si>
    <t>expRAS59_sample_237</t>
  </si>
  <si>
    <t>expRAS59_sample_239</t>
  </si>
  <si>
    <t>expRAS59_sample_240</t>
  </si>
  <si>
    <t>expRAS59_sample_241</t>
  </si>
  <si>
    <t>expRAS59_sample_242</t>
  </si>
  <si>
    <t>expRW007_004</t>
  </si>
  <si>
    <t>CCTG</t>
  </si>
  <si>
    <t>expRW007_046</t>
  </si>
  <si>
    <t>CTAC</t>
  </si>
  <si>
    <t>expRW007_056</t>
  </si>
  <si>
    <t>expRW007_057</t>
  </si>
  <si>
    <t>expRW007_059</t>
  </si>
  <si>
    <t>expRW007_060</t>
  </si>
  <si>
    <t>expRW007_124</t>
  </si>
  <si>
    <t>ATTC</t>
  </si>
  <si>
    <t>expRW007_135</t>
  </si>
  <si>
    <t>expRW007_136</t>
  </si>
  <si>
    <t>expRW007_137</t>
  </si>
  <si>
    <t>expRW007_139</t>
  </si>
  <si>
    <t>expRW007_142</t>
  </si>
  <si>
    <t>TCTA</t>
  </si>
  <si>
    <t>expRW007_145</t>
  </si>
  <si>
    <t>expRW007_150</t>
  </si>
  <si>
    <t>expRW007_152</t>
  </si>
  <si>
    <t>expRAS40_sample_099</t>
  </si>
  <si>
    <t>expRAS40_sample_100</t>
  </si>
  <si>
    <t>AATT</t>
  </si>
  <si>
    <t>expRAS40_sample_101</t>
  </si>
  <si>
    <t>ACAA</t>
  </si>
  <si>
    <t>expRAS40_sample_102</t>
  </si>
  <si>
    <t>ACCC</t>
  </si>
  <si>
    <t>expRAS40_sample_103</t>
  </si>
  <si>
    <t>ACGT</t>
  </si>
  <si>
    <t>expRAS40_sample_104</t>
  </si>
  <si>
    <t>ACTG</t>
  </si>
  <si>
    <t>expRAS40_sample_105</t>
  </si>
  <si>
    <t>AGAG</t>
  </si>
  <si>
    <t>expRAS40_sample_106</t>
  </si>
  <si>
    <t>expRAS40_sample_107</t>
  </si>
  <si>
    <t>AGGA</t>
  </si>
  <si>
    <t>expRAS40_sample_108</t>
  </si>
  <si>
    <t>expRAS40_sample_109</t>
  </si>
  <si>
    <t>ATAT</t>
  </si>
  <si>
    <t>expRAS40_sample_110</t>
  </si>
  <si>
    <t>ATCG</t>
  </si>
  <si>
    <t>expRAS40_sample_112</t>
  </si>
  <si>
    <t>ATTA</t>
  </si>
  <si>
    <t>expRAS40_sample_113</t>
  </si>
  <si>
    <t>CAAA</t>
  </si>
  <si>
    <t>expRAS40_sample_114</t>
  </si>
  <si>
    <t>expRAS40_sample_115</t>
  </si>
  <si>
    <t>CAGT</t>
  </si>
  <si>
    <t>expRAS40_sample_116</t>
  </si>
  <si>
    <t>expRAS40_sample_117</t>
  </si>
  <si>
    <t>CCAC</t>
  </si>
  <si>
    <t>expRAS40_sample_118</t>
  </si>
  <si>
    <t>CCCA</t>
  </si>
  <si>
    <t>expRAS40_sample_120</t>
  </si>
  <si>
    <t>CCTT</t>
  </si>
  <si>
    <t>expRAS40_sample_122</t>
  </si>
  <si>
    <t>expRAS40_sample_123</t>
  </si>
  <si>
    <t>expRAS40_sample_124</t>
  </si>
  <si>
    <t>expRAS40_sample_125</t>
  </si>
  <si>
    <t>CTAG</t>
  </si>
  <si>
    <t>expRAS40_sample_126</t>
  </si>
  <si>
    <t>CTCT</t>
  </si>
  <si>
    <t>expRAS59_sample_227</t>
  </si>
  <si>
    <t>expRAS59_sample_228</t>
  </si>
  <si>
    <t>expRAS59_sample_229</t>
  </si>
  <si>
    <t>expRAS59_sample_231</t>
  </si>
  <si>
    <t>expRAS59_sample_232</t>
  </si>
  <si>
    <t>expRAS59_sample_243</t>
  </si>
  <si>
    <t>expRAS59_sample_244</t>
  </si>
  <si>
    <t>expRAS59_sample_245</t>
  </si>
  <si>
    <t>expRAS59_sample_246</t>
  </si>
  <si>
    <t>expRAS59_sample_247</t>
  </si>
  <si>
    <t>expRAS59_sample_248</t>
  </si>
  <si>
    <t>expRAS59_sample_249</t>
  </si>
  <si>
    <t>expRAS59_sample_250</t>
  </si>
  <si>
    <t>expRAS59_sample_251</t>
  </si>
  <si>
    <t>expRW007_044</t>
  </si>
  <si>
    <t>expRW007_045</t>
  </si>
  <si>
    <t>expRW007_054</t>
  </si>
  <si>
    <t>expRW007_055</t>
  </si>
  <si>
    <t>expRW007_123</t>
  </si>
  <si>
    <t>expRW007_132</t>
  </si>
  <si>
    <t>expRW007_133</t>
  </si>
  <si>
    <t>expRW007_134</t>
  </si>
  <si>
    <t>expRW007_140</t>
  </si>
  <si>
    <t>expRW007_148</t>
  </si>
  <si>
    <t>expRW007_153</t>
  </si>
  <si>
    <t>ACAT</t>
  </si>
  <si>
    <t>expRW007_165</t>
  </si>
  <si>
    <t>expRAS40_sample_128</t>
  </si>
  <si>
    <t>CTTC</t>
  </si>
  <si>
    <t>expRAS40_sample_129</t>
  </si>
  <si>
    <t>expRAS40_sample_130</t>
  </si>
  <si>
    <t>GACT</t>
  </si>
  <si>
    <t>expRAS40_sample_131</t>
  </si>
  <si>
    <t>expRAS40_sample_132</t>
  </si>
  <si>
    <t>GATC</t>
  </si>
  <si>
    <t>expRAS40_sample_133</t>
  </si>
  <si>
    <t>GCAT</t>
  </si>
  <si>
    <t>expRAS40_sample_134</t>
  </si>
  <si>
    <t>GCCG</t>
  </si>
  <si>
    <t>expRAS59_sample_238</t>
  </si>
  <si>
    <t>expRAS59_sample_252</t>
  </si>
  <si>
    <t>expRAS59_sample_253</t>
  </si>
  <si>
    <t>expRAS59_sample_254</t>
  </si>
  <si>
    <t>expRAS59_sample_255</t>
  </si>
  <si>
    <t>expRAS59_sample_256</t>
  </si>
  <si>
    <t>expRAS59_sample_257</t>
  </si>
  <si>
    <t>expRAS59_sample_258</t>
  </si>
  <si>
    <t>expRAS59_sample_259</t>
  </si>
  <si>
    <t>expRAS59_sample_260</t>
  </si>
  <si>
    <t>expRW007_039</t>
  </si>
  <si>
    <t>expRW007_040</t>
  </si>
  <si>
    <t>expRW007_049</t>
  </si>
  <si>
    <t>expRW007_061</t>
  </si>
  <si>
    <t>expRW007_128</t>
  </si>
  <si>
    <t>expRW007_129</t>
  </si>
  <si>
    <t>expRW007_130</t>
  </si>
  <si>
    <t>expRW007_131</t>
  </si>
  <si>
    <t>expRW007_141</t>
  </si>
  <si>
    <t>expRW007_143</t>
  </si>
  <si>
    <t>expRW007_144</t>
  </si>
  <si>
    <t>expRW007_146</t>
  </si>
  <si>
    <t>expRW007_147</t>
  </si>
  <si>
    <t>expRW007_149</t>
  </si>
  <si>
    <t>expRW007_151</t>
  </si>
  <si>
    <t>expRW007_196</t>
  </si>
  <si>
    <t>expRAS40_sample_136</t>
  </si>
  <si>
    <t>GCTA</t>
  </si>
  <si>
    <t>expRAS40_sample_137</t>
  </si>
  <si>
    <t>GGAA</t>
  </si>
  <si>
    <t>expRAS40_sample_138</t>
  </si>
  <si>
    <t>expRAS40_sample_139</t>
  </si>
  <si>
    <t>GGGG</t>
  </si>
  <si>
    <t>expRAS40_sample_141</t>
  </si>
  <si>
    <t>GTAC</t>
  </si>
  <si>
    <t>expRAS40_sample_142</t>
  </si>
  <si>
    <t>expRAS40_sample_143</t>
  </si>
  <si>
    <t>GTGT</t>
  </si>
  <si>
    <t>expRAS40_sample_144</t>
  </si>
  <si>
    <t>GTTG</t>
  </si>
  <si>
    <t>expRAS40_sample_145</t>
  </si>
  <si>
    <t>expRAS40_sample_146</t>
  </si>
  <si>
    <t>expRAS40_sample_147</t>
  </si>
  <si>
    <t>expRAS40_sample_148</t>
  </si>
  <si>
    <t>expRAS40_sample_150</t>
  </si>
  <si>
    <t>expRAS40_sample_151</t>
  </si>
  <si>
    <t>expRAS40_sample_152</t>
  </si>
  <si>
    <t>expRAS40_sample_153</t>
  </si>
  <si>
    <t>expRAS40_sample_154</t>
  </si>
  <si>
    <t>expRAS40_sample_156</t>
  </si>
  <si>
    <t>expRAS40_sample_158</t>
  </si>
  <si>
    <t>expRAS40_sample_159</t>
  </si>
  <si>
    <t>TTGG</t>
  </si>
  <si>
    <t>expRAS40_sample_160</t>
  </si>
  <si>
    <t>expRAS40_sample_162</t>
  </si>
  <si>
    <t>expRAS40_sample_163</t>
  </si>
  <si>
    <t>expRAS40_sample_164</t>
  </si>
  <si>
    <t>expRAS40_sample_166</t>
  </si>
  <si>
    <t>expRAS40_sample_167</t>
  </si>
  <si>
    <t>expRAS40_sample_168</t>
  </si>
  <si>
    <t>expRAS59_sample_193</t>
  </si>
  <si>
    <t>AACAC</t>
  </si>
  <si>
    <t>expRAS59_sample_194</t>
  </si>
  <si>
    <t>AACGG</t>
  </si>
  <si>
    <t>expRAS59_sample_195</t>
  </si>
  <si>
    <t>expRAS59_sample_196</t>
  </si>
  <si>
    <t>expRAS59_sample_197</t>
  </si>
  <si>
    <t>expRAS59_sample_198</t>
  </si>
  <si>
    <t>expRAS59_sample_199</t>
  </si>
  <si>
    <t>expRAS59_sample_200</t>
  </si>
  <si>
    <t>expRAS59_sample_201</t>
  </si>
  <si>
    <t>expRAS59_sample_202</t>
  </si>
  <si>
    <t>expRAS59_sample_203</t>
  </si>
  <si>
    <t>expRAS59_sample_205</t>
  </si>
  <si>
    <t>expRAS59_sample_206</t>
  </si>
  <si>
    <t>expRAS59_sample_207</t>
  </si>
  <si>
    <t>expRAS59_sample_208</t>
  </si>
  <si>
    <t>expRAS59_sample_261</t>
  </si>
  <si>
    <t>expRAS59_sample_262</t>
  </si>
  <si>
    <t>expRAS59_sample_263</t>
  </si>
  <si>
    <t>expRAS59_sample_264</t>
  </si>
  <si>
    <t>expRAS59_sample_265</t>
  </si>
  <si>
    <t>expRAS59_sample_266</t>
  </si>
  <si>
    <t>GTCAT</t>
  </si>
  <si>
    <t>expRAS59_sample_267</t>
  </si>
  <si>
    <t>expRAS59_sample_268</t>
  </si>
  <si>
    <t>expRAS59_sample_269</t>
  </si>
  <si>
    <t>expRW007_041</t>
  </si>
  <si>
    <t>expRW007_042</t>
  </si>
  <si>
    <t>expRW007_043</t>
  </si>
  <si>
    <t>expRW007_050</t>
  </si>
  <si>
    <t>expRW007_051</t>
  </si>
  <si>
    <t>expRAS59_sample_003</t>
  </si>
  <si>
    <t>expRAS59_sample_004</t>
  </si>
  <si>
    <t>expRAS59_sample_005</t>
  </si>
  <si>
    <t>expRAS59_sample_006</t>
  </si>
  <si>
    <t>expRAS59_sample_007</t>
  </si>
  <si>
    <t>expRAS59_sample_008</t>
  </si>
  <si>
    <t>expRAS59_sample_009</t>
  </si>
  <si>
    <t>expRAS59_sample_010</t>
  </si>
  <si>
    <t>expRAS67_sample_149</t>
  </si>
  <si>
    <t>expRAS67_sample_150</t>
  </si>
  <si>
    <t>expRAS67_sample_151</t>
  </si>
  <si>
    <t>expRAS67_sample_152</t>
  </si>
  <si>
    <t>expRAS67_sample_153</t>
  </si>
  <si>
    <t>expRAS59_sample_011</t>
  </si>
  <si>
    <t>expRAS59_sample_012</t>
  </si>
  <si>
    <t>expRAS59_sample_013</t>
  </si>
  <si>
    <t>expRAS59_sample_014</t>
  </si>
  <si>
    <t>expRAS59_sample_015</t>
  </si>
  <si>
    <t>expRAS59_sample_016</t>
  </si>
  <si>
    <t>expRAS59_sample_017</t>
  </si>
  <si>
    <t>expRAS59_sample_018</t>
  </si>
  <si>
    <t>expRAS59_sample_019</t>
  </si>
  <si>
    <t>expRAS67_sample_154</t>
  </si>
  <si>
    <t>expRAS67_sample_155</t>
  </si>
  <si>
    <t>expRAS67_sample_156</t>
  </si>
  <si>
    <t>expRAS67_sample_157</t>
  </si>
  <si>
    <t>expRAS67_sample_158</t>
  </si>
  <si>
    <t>expRAS67_sample_159</t>
  </si>
  <si>
    <t>expRAS67_sample_160</t>
  </si>
  <si>
    <t>expRAS67_sample_161</t>
  </si>
  <si>
    <t>expRAS67_sample_162</t>
  </si>
  <si>
    <t>expRAS59_sample_020</t>
  </si>
  <si>
    <t>expRAS59_sample_021</t>
  </si>
  <si>
    <t>expRAS59_sample_022</t>
  </si>
  <si>
    <t>expRAS59_sample_023</t>
  </si>
  <si>
    <t>expRAS59_sample_024</t>
  </si>
  <si>
    <t>expRAS59_sample_025</t>
  </si>
  <si>
    <t>expRAS59_sample_026</t>
  </si>
  <si>
    <t>expRAS67_sample_173</t>
  </si>
  <si>
    <t>expRAS67_sample_174</t>
  </si>
  <si>
    <t>expRAS67_sample_175</t>
  </si>
  <si>
    <t>expRAS67_sample_176</t>
  </si>
  <si>
    <t>expRAS67_sample_177</t>
  </si>
  <si>
    <t>expRAS67_sample_178</t>
  </si>
  <si>
    <t>expRAS67_sample_179</t>
  </si>
  <si>
    <t>expRAS67_sample_180</t>
  </si>
  <si>
    <t>expRAS67_sample_181</t>
  </si>
  <si>
    <t>expRAS67_sample_182</t>
  </si>
  <si>
    <t>expRAS59_sample_027</t>
  </si>
  <si>
    <t>expRAS59_sample_028</t>
  </si>
  <si>
    <t>expRAS59_sample_029</t>
  </si>
  <si>
    <t>expRAS59_sample_030</t>
  </si>
  <si>
    <t>expRAS59_sample_031</t>
  </si>
  <si>
    <t>expRAS59_sample_032</t>
  </si>
  <si>
    <t>expRAS59_sample_033</t>
  </si>
  <si>
    <t>expRAS59_sample_034</t>
  </si>
  <si>
    <t>expRAS59_sample_035</t>
  </si>
  <si>
    <t>expRAS59_sample_036</t>
  </si>
  <si>
    <t>expRAS59_sample_037</t>
  </si>
  <si>
    <t>expRAS59_sample_038</t>
  </si>
  <si>
    <t>expRAS59_sample_039</t>
  </si>
  <si>
    <t>expRAS59_sample_040</t>
  </si>
  <si>
    <t>expRAS59_sample_041</t>
  </si>
  <si>
    <t>expRAS59_sample_042</t>
  </si>
  <si>
    <t>expRAS67_sample_163</t>
  </si>
  <si>
    <t>expRAS67_sample_164</t>
  </si>
  <si>
    <t>expRAS67_sample_165</t>
  </si>
  <si>
    <t>expRAS67_sample_166</t>
  </si>
  <si>
    <t>expRAS67_sample_167</t>
  </si>
  <si>
    <t>expRAS67_sample_168</t>
  </si>
  <si>
    <t>expRAS67_sample_169</t>
  </si>
  <si>
    <t>expRAS67_sample_170</t>
  </si>
  <si>
    <t>expRAS67_sample_171</t>
  </si>
  <si>
    <t>expRAS67_sample_172</t>
  </si>
  <si>
    <t>expRAS40_sample_200</t>
  </si>
  <si>
    <t>expRAS40_sample_202</t>
  </si>
  <si>
    <t>expRAS40_sample_203</t>
  </si>
  <si>
    <t>TGGT</t>
  </si>
  <si>
    <t>expRAS40_sample_204</t>
  </si>
  <si>
    <t>expRAS40_sample_205</t>
  </si>
  <si>
    <t>expRAS40_sample_206</t>
  </si>
  <si>
    <t>expRAS40_sample_207</t>
  </si>
  <si>
    <t>expRAS67_sample_072</t>
  </si>
  <si>
    <t>expRAS67_sample_073</t>
  </si>
  <si>
    <t>expRAS67_sample_074</t>
  </si>
  <si>
    <t>expRAS67_sample_075</t>
  </si>
  <si>
    <t>expRAS67_sample_076</t>
  </si>
  <si>
    <t>expRAS67_sample_077</t>
  </si>
  <si>
    <t>expRAS67_sample_078</t>
  </si>
  <si>
    <t>expRAS67_sample_079</t>
  </si>
  <si>
    <t>expRAS67_sample_080</t>
  </si>
  <si>
    <t>expRAS67_sample_081</t>
  </si>
  <si>
    <t>expRAS67_sample_082</t>
  </si>
  <si>
    <t>expRAS67_sample_083</t>
  </si>
  <si>
    <t>expRAS67_sample_084</t>
  </si>
  <si>
    <t>expRAS67_sample_085</t>
  </si>
  <si>
    <t>expRAS67_sample_086</t>
  </si>
  <si>
    <t>expRAS67_sample_087</t>
  </si>
  <si>
    <t>expRAS67_sample_088</t>
  </si>
  <si>
    <t>expRAS67_sample_089</t>
  </si>
  <si>
    <t>expRAS67_sample_090</t>
  </si>
  <si>
    <t>expRAS67_sample_091</t>
  </si>
  <si>
    <t>expRAS67_sample_093</t>
  </si>
  <si>
    <t>TGTCC</t>
  </si>
  <si>
    <t>expRAS67_sample_094</t>
  </si>
  <si>
    <t>TGTTG</t>
  </si>
  <si>
    <t>expRAS67_sample_095</t>
  </si>
  <si>
    <t>TTCGC</t>
  </si>
  <si>
    <t>expRAS67_sample_099</t>
  </si>
  <si>
    <t>expRAS67_sample_100</t>
  </si>
  <si>
    <t>expRAS67_sample_101</t>
  </si>
  <si>
    <t>expRAS67_sample_134</t>
  </si>
  <si>
    <t>expRAS67_sample_135</t>
  </si>
  <si>
    <t>expRAS67_sample_136</t>
  </si>
  <si>
    <t>expRAS67_sample_137</t>
  </si>
  <si>
    <t>expRAS67_sample_138</t>
  </si>
  <si>
    <t>expRAS67_sample_139</t>
  </si>
  <si>
    <t>expRAS67_sample_140</t>
  </si>
  <si>
    <t>expRAS67_sample_141</t>
  </si>
  <si>
    <t>expRAS67_sample_142</t>
  </si>
  <si>
    <t>expRAS67_sample_143</t>
  </si>
  <si>
    <t>expRAS67_sample_144</t>
  </si>
  <si>
    <t>expRAS67_sample_145</t>
  </si>
  <si>
    <t>expRAS67_sample_146</t>
  </si>
  <si>
    <t>expRAS67_sample_147</t>
  </si>
  <si>
    <t>expRAS67_sample_148</t>
  </si>
  <si>
    <t>expRW007_016</t>
  </si>
  <si>
    <t>expRW007_020</t>
  </si>
  <si>
    <t>expRW007_105</t>
  </si>
  <si>
    <t>expRW007_106</t>
  </si>
  <si>
    <t>expRW007_107</t>
  </si>
  <si>
    <t>expRW007_108</t>
  </si>
  <si>
    <t>expRW007_114</t>
  </si>
  <si>
    <t>expRW007_115</t>
  </si>
  <si>
    <t>expRAS40_sample_035</t>
  </si>
  <si>
    <t>expRAS40_sample_036</t>
  </si>
  <si>
    <t>expRAS40_sample_037</t>
  </si>
  <si>
    <t>expRAS40_sample_038</t>
  </si>
  <si>
    <t>expRAS40_sample_039</t>
  </si>
  <si>
    <t>GCGC</t>
  </si>
  <si>
    <t>expRAS40_sample_041</t>
  </si>
  <si>
    <t>expRAS40_sample_042</t>
  </si>
  <si>
    <t>expRAS40_sample_043</t>
  </si>
  <si>
    <t>expRAS40_sample_045</t>
  </si>
  <si>
    <t>expRAS40_sample_046</t>
  </si>
  <si>
    <t>expRAS40_sample_047</t>
  </si>
  <si>
    <t>expRAS40_sample_048</t>
  </si>
  <si>
    <t>expRAS40_sample_049</t>
  </si>
  <si>
    <t>expRAS40_sample_050</t>
  </si>
  <si>
    <t>expRAS40_sample_052</t>
  </si>
  <si>
    <t>expRAS40_sample_053</t>
  </si>
  <si>
    <t>TCAG</t>
  </si>
  <si>
    <t>expRAS40_sample_054</t>
  </si>
  <si>
    <t>expRAS40_sample_055</t>
  </si>
  <si>
    <t>expRAS40_sample_056</t>
  </si>
  <si>
    <t>expRAS40_sample_057</t>
  </si>
  <si>
    <t>expRAS40_sample_058</t>
  </si>
  <si>
    <t>expRAS67_sample_102</t>
  </si>
  <si>
    <t>expRAS67_sample_103</t>
  </si>
  <si>
    <t>expRAS67_sample_104</t>
  </si>
  <si>
    <t>expRAS67_sample_105</t>
  </si>
  <si>
    <t>expRAS67_sample_106</t>
  </si>
  <si>
    <t>expRAS67_sample_107</t>
  </si>
  <si>
    <t>expRAS67_sample_108</t>
  </si>
  <si>
    <t>expRAS67_sample_109</t>
  </si>
  <si>
    <t>expRW007_014</t>
  </si>
  <si>
    <t>expRW007_015</t>
  </si>
  <si>
    <t>expRW007_018</t>
  </si>
  <si>
    <t>expRW007_019</t>
  </si>
  <si>
    <t>expRW007_095</t>
  </si>
  <si>
    <t>expRW007_103</t>
  </si>
  <si>
    <t>expRW007_104</t>
  </si>
  <si>
    <t>expRW007_113</t>
  </si>
  <si>
    <t>expRW007_195</t>
  </si>
  <si>
    <t>expRAS40_sample_013</t>
  </si>
  <si>
    <t>expRAS59_sample_093</t>
  </si>
  <si>
    <t>expRAS59_sample_094</t>
  </si>
  <si>
    <t>expRAS59_sample_095</t>
  </si>
  <si>
    <t>expRAS59_sample_097</t>
  </si>
  <si>
    <t>expRAS59_sample_098</t>
  </si>
  <si>
    <t>expRAS59_sample_099</t>
  </si>
  <si>
    <t>expRAS59_sample_100</t>
  </si>
  <si>
    <t>expRAS59_sample_101</t>
  </si>
  <si>
    <t>expRAS59_sample_102</t>
  </si>
  <si>
    <t>expRAS59_sample_103</t>
  </si>
  <si>
    <t>expRAS67_sample_110</t>
  </si>
  <si>
    <t>expRAS67_sample_111</t>
  </si>
  <si>
    <t>expRAS67_sample_112</t>
  </si>
  <si>
    <t>expRAS67_sample_113</t>
  </si>
  <si>
    <t>expRAS67_sample_114</t>
  </si>
  <si>
    <t>expRAS67_sample_115</t>
  </si>
  <si>
    <t>expRAS67_sample_116</t>
  </si>
  <si>
    <t>expRAS67_sample_117</t>
  </si>
  <si>
    <t>expRAS67_sample_118</t>
  </si>
  <si>
    <t>expRAS67_sample_119</t>
  </si>
  <si>
    <t>expRAS67_sample_120</t>
  </si>
  <si>
    <t>expRAS67_sample_121</t>
  </si>
  <si>
    <t>expRW007_008</t>
  </si>
  <si>
    <t>expRW007_009</t>
  </si>
  <si>
    <t>expRW007_097</t>
  </si>
  <si>
    <t>expRW007_098</t>
  </si>
  <si>
    <t>expRW007_099</t>
  </si>
  <si>
    <t>expRW007_100</t>
  </si>
  <si>
    <t>expRW007_109</t>
  </si>
  <si>
    <t>expRW007_110</t>
  </si>
  <si>
    <t>expRAS40_sample_014</t>
  </si>
  <si>
    <t>expRAS40_sample_015</t>
  </si>
  <si>
    <t>expRAS40_sample_016</t>
  </si>
  <si>
    <t>expRAS40_sample_017</t>
  </si>
  <si>
    <t>expRAS40_sample_018</t>
  </si>
  <si>
    <t>expRAS40_sample_019</t>
  </si>
  <si>
    <t>expRAS40_sample_020</t>
  </si>
  <si>
    <t>expRAS40_sample_021</t>
  </si>
  <si>
    <t>expRAS40_sample_022</t>
  </si>
  <si>
    <t>expRAS40_sample_023</t>
  </si>
  <si>
    <t>CCGG</t>
  </si>
  <si>
    <t>expRAS40_sample_024</t>
  </si>
  <si>
    <t>expRAS40_sample_025</t>
  </si>
  <si>
    <t>expRAS40_sample_026</t>
  </si>
  <si>
    <t>expRAS40_sample_027</t>
  </si>
  <si>
    <t>expRAS40_sample_028</t>
  </si>
  <si>
    <t>expRAS40_sample_029</t>
  </si>
  <si>
    <t>expRAS40_sample_030</t>
  </si>
  <si>
    <t>expRAS40_sample_031</t>
  </si>
  <si>
    <t>CTGA</t>
  </si>
  <si>
    <t>expRAS40_sample_032</t>
  </si>
  <si>
    <t>expRAS40_sample_033</t>
  </si>
  <si>
    <t>expRAS67_sample_122</t>
  </si>
  <si>
    <t>expRAS67_sample_123</t>
  </si>
  <si>
    <t>expRAS67_sample_124</t>
  </si>
  <si>
    <t>expRAS67_sample_125</t>
  </si>
  <si>
    <t>expRAS67_sample_127</t>
  </si>
  <si>
    <t>expRAS67_sample_128</t>
  </si>
  <si>
    <t>expRAS67_sample_129</t>
  </si>
  <si>
    <t>expRAS67_sample_130</t>
  </si>
  <si>
    <t>expRAS67_sample_131</t>
  </si>
  <si>
    <t>expRW007_010</t>
  </si>
  <si>
    <t>expRW007_011</t>
  </si>
  <si>
    <t>expRW007_012</t>
  </si>
  <si>
    <t>expRW007_017</t>
  </si>
  <si>
    <t>expRW007_096</t>
  </si>
  <si>
    <t>expRW007_101</t>
  </si>
  <si>
    <t>expRW007_102</t>
  </si>
  <si>
    <t>expRW007_111</t>
  </si>
  <si>
    <t>expRW007_112</t>
  </si>
  <si>
    <t>expRAS40_sample_218</t>
  </si>
  <si>
    <t>expRAS40_sample_219</t>
  </si>
  <si>
    <t>expRAS40_sample_221</t>
  </si>
  <si>
    <t>expRAS40_sample_222</t>
  </si>
  <si>
    <t>expRAS40_sample_223</t>
  </si>
  <si>
    <t>expRAS40_sample_224</t>
  </si>
  <si>
    <t>expRAS40_sample_226</t>
  </si>
  <si>
    <t>expRAS40_sample_228</t>
  </si>
  <si>
    <t>expRAS40_sample_229</t>
  </si>
  <si>
    <t>log10 HT-PAMDA rate constants:</t>
  </si>
  <si>
    <t>PAMDA sample barcode1</t>
  </si>
  <si>
    <t>PAMDA sample barcode2</t>
  </si>
  <si>
    <t>expRAS41_sample_021</t>
  </si>
  <si>
    <t>expRAS41_sample_022</t>
  </si>
  <si>
    <t>expRAS41_sample_023</t>
  </si>
  <si>
    <t>expRAS41_sample_024</t>
  </si>
  <si>
    <t>expRAS41_sample_025</t>
  </si>
  <si>
    <t>expRAS41_sample_027</t>
  </si>
  <si>
    <t>expRAS41_sample_028</t>
  </si>
  <si>
    <t>expRAS41_sample_030</t>
  </si>
  <si>
    <t>expRAS41_sample_031</t>
  </si>
  <si>
    <t>expRAS41_sample_032</t>
  </si>
  <si>
    <t>expRAS41_sample_033</t>
  </si>
  <si>
    <t>expRAS41_sample_034</t>
  </si>
  <si>
    <t>expRAS41_sample_035</t>
  </si>
  <si>
    <t>expRAS41_sample_036</t>
  </si>
  <si>
    <t>expRAS41_sample_037</t>
  </si>
  <si>
    <t>expRAS41_sample_038</t>
  </si>
  <si>
    <t>expRAS41_sample_039</t>
  </si>
  <si>
    <t>expRAS41_sample_041</t>
  </si>
  <si>
    <t>expRAS41_sample_042</t>
  </si>
  <si>
    <t>expRAS41_sample_043</t>
  </si>
  <si>
    <t>expRAS41_sample_044</t>
  </si>
  <si>
    <t>expRAS41_sample_045</t>
  </si>
  <si>
    <t>expRAS41_sample_047</t>
  </si>
  <si>
    <t>expRAS41_sample_048</t>
  </si>
  <si>
    <t>expRAS41_sample_049</t>
  </si>
  <si>
    <t>expRAS41_sample_051</t>
  </si>
  <si>
    <t>expRAS41_sample_052</t>
  </si>
  <si>
    <t>expRAS41_sample_053</t>
  </si>
  <si>
    <t>expRAS41_sample_054</t>
  </si>
  <si>
    <t>expRAS41_sample_056</t>
  </si>
  <si>
    <t>expRAS41_sample_057</t>
  </si>
  <si>
    <t>expRAS41_sample_059</t>
  </si>
  <si>
    <t>expRAS41_sample_060</t>
  </si>
  <si>
    <t>expRAS41_sample_061</t>
  </si>
  <si>
    <t>expRAS41_sample_062</t>
  </si>
  <si>
    <t>expRAS41_sample_063</t>
  </si>
  <si>
    <t>expRAS41_sample_066</t>
  </si>
  <si>
    <t>expRAS41_sample_067</t>
  </si>
  <si>
    <t>expRAS41_sample_068</t>
  </si>
  <si>
    <t>expRAS41_sample_071</t>
  </si>
  <si>
    <t>expRAS41_sample_072</t>
  </si>
  <si>
    <t>expRAS41_sample_073</t>
  </si>
  <si>
    <t>expRAS41_sample_074</t>
  </si>
  <si>
    <t>expRAS41_sample_075</t>
  </si>
  <si>
    <t>expRAS41_sample_086</t>
  </si>
  <si>
    <t>expRAS41_sample_087</t>
  </si>
  <si>
    <t>expRAS41_sample_088</t>
  </si>
  <si>
    <t>expRAS41_sample_089</t>
  </si>
  <si>
    <t>expRAS41_sample_090</t>
  </si>
  <si>
    <t>expRAS41_sample_091</t>
  </si>
  <si>
    <t>expRAS41_sample_099</t>
  </si>
  <si>
    <t>expRAS41_sample_100</t>
  </si>
  <si>
    <t>expRAS41_sample_101</t>
  </si>
  <si>
    <t>expRAS41_sample_102</t>
  </si>
  <si>
    <t>expRAS41_sample_103</t>
  </si>
  <si>
    <t>expRAS41_sample_104</t>
  </si>
  <si>
    <t>expRAS41_sample_105</t>
  </si>
  <si>
    <t>expRAS41_sample_106</t>
  </si>
  <si>
    <t>expRAS41_sample_107</t>
  </si>
  <si>
    <t>expRAS41_sample_108</t>
  </si>
  <si>
    <t>expRAS41_sample_109</t>
  </si>
  <si>
    <t>expRAS41_sample_112</t>
  </si>
  <si>
    <t>expRAS41_sample_113</t>
  </si>
  <si>
    <t>expRAS41_sample_114</t>
  </si>
  <si>
    <t>expRAS41_sample_115</t>
  </si>
  <si>
    <t>expRAS41_sample_116</t>
  </si>
  <si>
    <t>expRAS41_sample_118</t>
  </si>
  <si>
    <t>expRAS41_sample_120</t>
  </si>
  <si>
    <t>expRAS41_sample_121</t>
  </si>
  <si>
    <t>expRAS41_sample_122</t>
  </si>
  <si>
    <t>expRAS41_sample_123</t>
  </si>
  <si>
    <t>expRAS41_sample_126</t>
  </si>
  <si>
    <t>expRAS41_sample_127</t>
  </si>
  <si>
    <t>expRAS41_sample_128</t>
  </si>
  <si>
    <t>expRAS41_sample_129</t>
  </si>
  <si>
    <t>expRAS41_sample_130</t>
  </si>
  <si>
    <t>expRAS41_sample_131</t>
  </si>
  <si>
    <t>expRAS41_sample_133</t>
  </si>
  <si>
    <t>expRAS41_sample_134</t>
  </si>
  <si>
    <t>expRAS41_sample_135</t>
  </si>
  <si>
    <t>expRAS41_sample_136</t>
  </si>
  <si>
    <t>expRAS41_sample_137</t>
  </si>
  <si>
    <t>expRAS41_sample_138</t>
  </si>
  <si>
    <t>expRAS41_sample_139</t>
  </si>
  <si>
    <t>expRAS41_sample_140</t>
  </si>
  <si>
    <t>expRAS41_sample_142</t>
  </si>
  <si>
    <t>expRAS41_sample_143</t>
  </si>
  <si>
    <t>expRAS41_sample_144</t>
  </si>
  <si>
    <t>expRAS41_sample_145</t>
  </si>
  <si>
    <t>expRAS41_sample_146</t>
  </si>
  <si>
    <t>expRAS41_sample_147</t>
  </si>
  <si>
    <t>expRAS41_sample_148</t>
  </si>
  <si>
    <t>expRAS41_sample_149</t>
  </si>
  <si>
    <t>expRAS41_sample_153</t>
  </si>
  <si>
    <t>expRAS41_sample_154</t>
  </si>
  <si>
    <t>expRAS41_sample_156</t>
  </si>
  <si>
    <t>expRAS41_sample_158</t>
  </si>
  <si>
    <t>expRAS41_sample_159</t>
  </si>
  <si>
    <t>expRAS41_sample_161</t>
  </si>
  <si>
    <t>expRAS41_sample_162</t>
  </si>
  <si>
    <t>expRAS41_sample_163</t>
  </si>
  <si>
    <t>expRAS41_sample_164</t>
  </si>
  <si>
    <t>expRAS41_sample_168</t>
  </si>
  <si>
    <t>expRAS41_sample_181</t>
  </si>
  <si>
    <t>expRAS41_sample_182</t>
  </si>
  <si>
    <t>expRAS41_sample_185</t>
  </si>
  <si>
    <t>expRAS41_sample_187</t>
  </si>
  <si>
    <t>expRAS41_sample_301</t>
  </si>
  <si>
    <t>expRAS41_sample_302</t>
  </si>
  <si>
    <t>expRAS41_sample_303</t>
  </si>
  <si>
    <t>expRAS41_sample_305</t>
  </si>
  <si>
    <t>expRAS41_sample_306</t>
  </si>
  <si>
    <t>expRAS41_sample_308</t>
  </si>
  <si>
    <t>expRAS41_sample_309</t>
  </si>
  <si>
    <t>expRAS41_sample_313</t>
  </si>
  <si>
    <t>expRAS41_sample_314</t>
  </si>
  <si>
    <t>expRAS41_sample_316</t>
  </si>
  <si>
    <t>expRAS41_sample_319</t>
  </si>
  <si>
    <t>expRAS59_sample_104</t>
  </si>
  <si>
    <t>expRAS59_sample_105</t>
  </si>
  <si>
    <t>expRAS59_sample_106</t>
  </si>
  <si>
    <t>expRAS59_sample_107</t>
  </si>
  <si>
    <t>expRAS59_sample_108</t>
  </si>
  <si>
    <t>expRAS59_sample_109</t>
  </si>
  <si>
    <t>expRAS59_sample_110</t>
  </si>
  <si>
    <t>expRAS59_sample_111</t>
  </si>
  <si>
    <t>expRAS59_sample_112</t>
  </si>
  <si>
    <t>expRAS67_sample_183</t>
  </si>
  <si>
    <t>expRAS67_sample_184</t>
  </si>
  <si>
    <t>expRAS67_sample_185</t>
  </si>
  <si>
    <t>expRAS67_sample_186</t>
  </si>
  <si>
    <t>expRAS67_sample_187</t>
  </si>
  <si>
    <t>expRAS67_sample_188</t>
  </si>
  <si>
    <t>expRAS67_sample_189</t>
  </si>
  <si>
    <t>expRAS67_sample_190</t>
  </si>
  <si>
    <t>expRAS67_sample_191</t>
  </si>
  <si>
    <t>expRAS84_sample_014</t>
  </si>
  <si>
    <t>expRAS84_sample_015</t>
  </si>
  <si>
    <t>expRAS84_sample_016</t>
  </si>
  <si>
    <t>expRAS84_sample_017</t>
  </si>
  <si>
    <t>expRAS84_sample_018</t>
  </si>
  <si>
    <t>expRAS84_sample_019</t>
  </si>
  <si>
    <t>expRAS84_sample_020</t>
  </si>
  <si>
    <t>expRAS84_sample_021</t>
  </si>
  <si>
    <t>expRAS84_sample_022</t>
  </si>
  <si>
    <t>expRAS84_sample_023</t>
  </si>
  <si>
    <t>expRAS84_sample_024</t>
  </si>
  <si>
    <t>expRAS84_sample_025</t>
  </si>
  <si>
    <t>expRAS84_sample_026</t>
  </si>
  <si>
    <t>expRAS84_sample_027</t>
  </si>
  <si>
    <t>expRAS84_sample_028</t>
  </si>
  <si>
    <t>expRAS84_sample_029</t>
  </si>
  <si>
    <t>expRAS84_sample_030</t>
  </si>
  <si>
    <t>expRAS84_sample_031</t>
  </si>
  <si>
    <t>expRAS84_sample_032</t>
  </si>
  <si>
    <t>expRAS84_sample_033</t>
  </si>
  <si>
    <t>expRAS84_sample_034</t>
  </si>
  <si>
    <t>expRAS84_sample_035</t>
  </si>
  <si>
    <t>expRAS84_sample_036</t>
  </si>
  <si>
    <t>expRAS84_sample_037</t>
  </si>
  <si>
    <t>expRAS84_sample_038</t>
  </si>
  <si>
    <t>expRAS84_sample_039</t>
  </si>
  <si>
    <t>expRAS84_sample_040</t>
  </si>
  <si>
    <t>expRAS84_sample_041</t>
  </si>
  <si>
    <t>expRAS84_sample_042</t>
  </si>
  <si>
    <t>expRAS84_sample_043</t>
  </si>
  <si>
    <t>expRAS84_sample_045</t>
  </si>
  <si>
    <t>expRAS77_sample_013</t>
  </si>
  <si>
    <t>expRAS77_sample_015</t>
  </si>
  <si>
    <t>expRAS77_sample_014</t>
  </si>
  <si>
    <t>expRAS77_sample_016</t>
  </si>
  <si>
    <t>expRAS77_sample_018</t>
  </si>
  <si>
    <t>expRAS77_sample_019</t>
  </si>
  <si>
    <t>expRAS77_sample_020</t>
  </si>
  <si>
    <t>expRAS77_sample_017</t>
  </si>
  <si>
    <t>expRAS77_sample_021</t>
  </si>
  <si>
    <t>expRAS77_sample_022</t>
  </si>
  <si>
    <t>expRAS77_sample_023</t>
  </si>
  <si>
    <t>expRAS84_sample_046</t>
  </si>
  <si>
    <t>expRAS77_sample_024</t>
  </si>
  <si>
    <t>expRAS84_sample_047</t>
  </si>
  <si>
    <t>expRAS77_sample_026</t>
  </si>
  <si>
    <t>expRAS84_sample_048</t>
  </si>
  <si>
    <t>expRAS77_sample_025</t>
  </si>
  <si>
    <t>expRAS77_sample_027</t>
  </si>
  <si>
    <t>expRAS77_sample_028</t>
  </si>
  <si>
    <t>expRAS77_sample_029</t>
  </si>
  <si>
    <t>expRAS77_sample_030</t>
  </si>
  <si>
    <t>expRAS77_sample_031</t>
  </si>
  <si>
    <t>expRAS77_sample_032</t>
  </si>
  <si>
    <t>expRAS77_sample_033</t>
  </si>
  <si>
    <t>expRAS77_sample_034</t>
  </si>
  <si>
    <t>expRAS77_sample_037</t>
  </si>
  <si>
    <t>expRAS77_sample_035</t>
  </si>
  <si>
    <t>expRAS77_sample_038</t>
  </si>
  <si>
    <t>expRAS77_sample_039</t>
  </si>
  <si>
    <t>expRAS77_sample_040</t>
  </si>
  <si>
    <t>expRAS77_sample_041</t>
  </si>
  <si>
    <t>expRAS77_sample_042</t>
  </si>
  <si>
    <t>expRAS77_sample_043</t>
  </si>
  <si>
    <t>expRAS77_sample_044</t>
  </si>
  <si>
    <t>expRAS77_sample_045</t>
  </si>
  <si>
    <t>expRAS77_sample_046</t>
  </si>
  <si>
    <t>expRAS84_sample_049</t>
  </si>
  <si>
    <t>expRAS77_sample_047</t>
  </si>
  <si>
    <t>expRAS77_sample_048</t>
  </si>
  <si>
    <t>expRAS77_sample_049</t>
  </si>
  <si>
    <t>expRAS77_sample_050</t>
  </si>
  <si>
    <t>expRAS77_sample_051</t>
  </si>
  <si>
    <t>expRAS77_sample_052</t>
  </si>
  <si>
    <t>expRAS77_sample_053</t>
  </si>
  <si>
    <t>expRAS77_sample_054</t>
  </si>
  <si>
    <t>expRAS77_sample_055</t>
  </si>
  <si>
    <t>expRAS77_sample_056</t>
  </si>
  <si>
    <t>expRAS77_sample_057</t>
  </si>
  <si>
    <t>expRAS77_sample_058</t>
  </si>
  <si>
    <t>expRAS77_sample_059</t>
  </si>
  <si>
    <t>expRAS77_sample_060</t>
  </si>
  <si>
    <t>expRAS77_sample_062</t>
  </si>
  <si>
    <t>expRAS77_sample_063</t>
  </si>
  <si>
    <t>expRAS77_sample_065</t>
  </si>
  <si>
    <t>expRAS77_sample_061</t>
  </si>
  <si>
    <t>expRAS77_sample_066</t>
  </si>
  <si>
    <t>expRAS77_sample_067</t>
  </si>
  <si>
    <t>expRAS77_sample_068</t>
  </si>
  <si>
    <t>expRAS77_sample_070</t>
  </si>
  <si>
    <t>expRAS77_sample_071</t>
  </si>
  <si>
    <t>expRAS77_sample_073</t>
  </si>
  <si>
    <t>expRAS77_sample_074</t>
  </si>
  <si>
    <t>expRAS77_sample_075</t>
  </si>
  <si>
    <t>expRAS77_sample_076</t>
  </si>
  <si>
    <t>expRAS77_sample_069</t>
  </si>
  <si>
    <t>expRAS77_sample_077</t>
  </si>
  <si>
    <t>expRAS77_sample_078</t>
  </si>
  <si>
    <t>expRAS77_sample_079</t>
  </si>
  <si>
    <t>expRAS77_sample_081</t>
  </si>
  <si>
    <t>expRAS77_sample_082</t>
  </si>
  <si>
    <t>expRAS77_sample_084</t>
  </si>
  <si>
    <t>expRAS77_sample_085</t>
  </si>
  <si>
    <t>expRAS77_sample_086</t>
  </si>
  <si>
    <t>expRAS77_sample_087</t>
  </si>
  <si>
    <t>expRAS77_sample_080</t>
  </si>
  <si>
    <t>expRAS77_sample_083</t>
  </si>
  <si>
    <t>expRAS77_sample_088</t>
  </si>
  <si>
    <t>expRAS77_sample_104</t>
  </si>
  <si>
    <t>expRAS77_sample_105</t>
  </si>
  <si>
    <t>expRAS77_sample_106</t>
  </si>
  <si>
    <t>expRAS77_sample_107</t>
  </si>
  <si>
    <t>expRAS77_sample_110</t>
  </si>
  <si>
    <t>expRAS77_sample_111</t>
  </si>
  <si>
    <t>expRAS77_sample_108</t>
  </si>
  <si>
    <t>expRAS77_sample_089</t>
  </si>
  <si>
    <t>expRAS77_sample_090</t>
  </si>
  <si>
    <t>expRAS77_sample_091</t>
  </si>
  <si>
    <t>expRAS77_sample_092</t>
  </si>
  <si>
    <t>expRAS77_sample_093</t>
  </si>
  <si>
    <t>expRAS77_sample_097</t>
  </si>
  <si>
    <t>expRAS77_sample_099</t>
  </si>
  <si>
    <t>expRAS77_sample_101</t>
  </si>
  <si>
    <t>expRAS77_sample_102</t>
  </si>
  <si>
    <t>expRAS77_sample_100</t>
  </si>
  <si>
    <t>expRAS77_sample_103</t>
  </si>
  <si>
    <t>expRAS77_sample_098</t>
  </si>
  <si>
    <t>expRAS77_sample_112</t>
  </si>
  <si>
    <t>expRAS77_sample_113</t>
  </si>
  <si>
    <t>expRAS77_sample_118</t>
  </si>
  <si>
    <t>expRAS77_sample_121</t>
  </si>
  <si>
    <t>expRAS77_sample_122</t>
  </si>
  <si>
    <t>expRAS77_sample_123</t>
  </si>
  <si>
    <t>expRAS77_sample_114</t>
  </si>
  <si>
    <t>expRAS77_sample_115</t>
  </si>
  <si>
    <t>expRAS77_sample_116</t>
  </si>
  <si>
    <t>expRAS77_sample_117</t>
  </si>
  <si>
    <t>expRAS77_sample_120</t>
  </si>
  <si>
    <t>expRAS77_sample_124</t>
  </si>
  <si>
    <t>expRAS77_sample_119</t>
  </si>
  <si>
    <t>expRAS77_sample_125</t>
  </si>
  <si>
    <t>expRAS77_sample_126</t>
  </si>
  <si>
    <t>expRAS77_sample_127</t>
  </si>
  <si>
    <t>expRAS77_sample_128</t>
  </si>
  <si>
    <t>expRAS77_sample_129</t>
  </si>
  <si>
    <t>expRAS77_sample_130</t>
  </si>
  <si>
    <t>expRAS77_sample_133</t>
  </si>
  <si>
    <t>expRAS77_sample_134</t>
  </si>
  <si>
    <t>expRAS77_sample_135</t>
  </si>
  <si>
    <t>expRAS77_sample_137</t>
  </si>
  <si>
    <t>expRAS77_sample_138</t>
  </si>
  <si>
    <t>expRAS77_sample_139</t>
  </si>
  <si>
    <t>expRAS77_sample_131</t>
  </si>
  <si>
    <t>expRAS77_sample_132</t>
  </si>
  <si>
    <t>expRAS77_sample_136</t>
  </si>
  <si>
    <t>expRAS77_sample_140</t>
  </si>
  <si>
    <t>expRAS77_sample_141</t>
  </si>
  <si>
    <t>expRAS77_sample_142</t>
  </si>
  <si>
    <t>expRAS77_sample_144</t>
  </si>
  <si>
    <t>expRAS77_sample_145</t>
  </si>
  <si>
    <t>expRAS77_sample_147</t>
  </si>
  <si>
    <t>expRAS77_sample_148</t>
  </si>
  <si>
    <t>expRAS77_sample_143</t>
  </si>
  <si>
    <t>expRAS77_sample_146</t>
  </si>
  <si>
    <t>expRAS77_sample_149</t>
  </si>
  <si>
    <t>expRAS77_sample_160</t>
  </si>
  <si>
    <t>expRAS77_sample_161</t>
  </si>
  <si>
    <t>expRAS77_sample_162</t>
  </si>
  <si>
    <t>expRAS77_sample_164</t>
  </si>
  <si>
    <t>expRAS77_sample_165</t>
  </si>
  <si>
    <t>expRAS77_sample_163</t>
  </si>
  <si>
    <t>expRAS77_sample_150</t>
  </si>
  <si>
    <t>expRAS77_sample_151</t>
  </si>
  <si>
    <t>expRAS77_sample_152</t>
  </si>
  <si>
    <t>expRAS77_sample_156</t>
  </si>
  <si>
    <t>expRAS77_sample_157</t>
  </si>
  <si>
    <t>expRAS77_sample_158</t>
  </si>
  <si>
    <t>expRAS84_sample_050</t>
  </si>
  <si>
    <t>expRAS77_sample_153</t>
  </si>
  <si>
    <t>expRAS77_sample_155</t>
  </si>
  <si>
    <t>expRAS77_sample_159</t>
  </si>
  <si>
    <t>expRAS77_sample_166</t>
  </si>
  <si>
    <t>expRAS77_sample_169</t>
  </si>
  <si>
    <t>expRAS84_sample_051</t>
  </si>
  <si>
    <t>expRAS77_sample_167</t>
  </si>
  <si>
    <t>expRAS77_sample_168</t>
  </si>
  <si>
    <t>expRAS77_sample_170</t>
  </si>
  <si>
    <t>expRAS77_sample_172</t>
  </si>
  <si>
    <t>expRAS77_sample_173</t>
  </si>
  <si>
    <t>expRAS77_sample_175</t>
  </si>
  <si>
    <t>expRAS84_sample_052</t>
  </si>
  <si>
    <t>expRAS77_sample_171</t>
  </si>
  <si>
    <t>expRAS77_sample_174</t>
  </si>
  <si>
    <t>expRAS77_sample_176</t>
  </si>
  <si>
    <t>expRAS77_sample_177</t>
  </si>
  <si>
    <t>expRAS77_sample_179</t>
  </si>
  <si>
    <t>expRAS77_sample_180</t>
  </si>
  <si>
    <t>expRAS77_sample_181</t>
  </si>
  <si>
    <t>expRAS77_sample_184</t>
  </si>
  <si>
    <t>expRAS77_sample_185</t>
  </si>
  <si>
    <t>expRAS77_sample_178</t>
  </si>
  <si>
    <t>expRAS77_sample_182</t>
  </si>
  <si>
    <t>expRAS77_sample_183</t>
  </si>
  <si>
    <t>expRAS77_sample_186</t>
  </si>
  <si>
    <t>expRAS77_sample_196</t>
  </si>
  <si>
    <t>expRAS77_sample_197</t>
  </si>
  <si>
    <t>expRAS77_sample_198</t>
  </si>
  <si>
    <t>expRAS77_sample_199</t>
  </si>
  <si>
    <t>expRAS77_sample_200</t>
  </si>
  <si>
    <t>expRAS77_sample_201</t>
  </si>
  <si>
    <t>expRAS84_sample_055</t>
  </si>
  <si>
    <t>expRAS77_sample_187</t>
  </si>
  <si>
    <t>expRAS77_sample_188</t>
  </si>
  <si>
    <t>expRAS84_sample_053</t>
  </si>
  <si>
    <t>expRAS84_sample_054</t>
  </si>
  <si>
    <t>expRAS77_sample_189</t>
  </si>
  <si>
    <t>expRAS77_sample_194</t>
  </si>
  <si>
    <t>expRAS77_sample_195</t>
  </si>
  <si>
    <t>expRAS77_sample_251</t>
  </si>
  <si>
    <t>expRAS77_sample_246</t>
  </si>
  <si>
    <t>expRAS77_sample_247</t>
  </si>
  <si>
    <t>expRAS77_sample_248</t>
  </si>
  <si>
    <t>expRAS77_sample_249</t>
  </si>
  <si>
    <t>expRAS77_sample_250</t>
  </si>
  <si>
    <t>expRAS77_sample_252</t>
  </si>
  <si>
    <t>expRAS77_sample_253</t>
  </si>
  <si>
    <t>expRAS77_sample_254</t>
  </si>
  <si>
    <t>expRAS77_sample_255</t>
  </si>
  <si>
    <t>expRAS77_sample_256</t>
  </si>
  <si>
    <t>expRAS77_sample_257</t>
  </si>
  <si>
    <t>expRAS77_sample_258</t>
  </si>
  <si>
    <t>expRAS77_sample_259</t>
  </si>
  <si>
    <t>expRAS77_sample_260</t>
  </si>
  <si>
    <t>expRAS77_sample_261</t>
  </si>
  <si>
    <t>expRAS77_sample_262</t>
  </si>
  <si>
    <t>expRAS77_sample_263</t>
  </si>
  <si>
    <t>expRAS77_sample_264</t>
  </si>
  <si>
    <t>expRAS77_sample_265</t>
  </si>
  <si>
    <t>expRAS77_sample_266</t>
  </si>
  <si>
    <t>expRAS77_sample_202</t>
  </si>
  <si>
    <t>expRAS77_sample_203</t>
  </si>
  <si>
    <t>expRAS77_sample_205</t>
  </si>
  <si>
    <t>expRAS77_sample_206</t>
  </si>
  <si>
    <t>expRAS77_sample_208</t>
  </si>
  <si>
    <t>expRAS77_sample_209</t>
  </si>
  <si>
    <t>expRAS77_sample_210</t>
  </si>
  <si>
    <t>expRAS77_sample_204</t>
  </si>
  <si>
    <t>expRAS77_sample_207</t>
  </si>
  <si>
    <t>expRAS77_sample_211</t>
  </si>
  <si>
    <t>expRAS77_sample_212</t>
  </si>
  <si>
    <t>expRAS77_sample_213</t>
  </si>
  <si>
    <t>expRAS77_sample_215</t>
  </si>
  <si>
    <t>expRAS77_sample_216</t>
  </si>
  <si>
    <t>expRAS77_sample_218</t>
  </si>
  <si>
    <t>expRAS77_sample_219</t>
  </si>
  <si>
    <t>expRAS77_sample_220</t>
  </si>
  <si>
    <t>expRAS77_sample_214</t>
  </si>
  <si>
    <t>expRAS77_sample_217</t>
  </si>
  <si>
    <t>expRAS77_sample_221</t>
  </si>
  <si>
    <t>expRAS77_sample_222</t>
  </si>
  <si>
    <t>expRAS77_sample_225</t>
  </si>
  <si>
    <t>expRAS77_sample_227</t>
  </si>
  <si>
    <t>expRAS84_sample_056</t>
  </si>
  <si>
    <t>expRAS84_sample_057</t>
  </si>
  <si>
    <t>expRAS77_sample_224</t>
  </si>
  <si>
    <t>expRAS77_sample_226</t>
  </si>
  <si>
    <t>expRAS77_sample_228</t>
  </si>
  <si>
    <t>expRAS77_sample_001</t>
  </si>
  <si>
    <t>expRAS77_sample_002</t>
  </si>
  <si>
    <t>expRAS77_sample_003</t>
  </si>
  <si>
    <t>expRAS77_sample_004</t>
  </si>
  <si>
    <t>expRAS77_sample_005</t>
  </si>
  <si>
    <t>expRAS77_sample_006</t>
  </si>
  <si>
    <t>expRAS77_sample_007</t>
  </si>
  <si>
    <t>expRAS77_sample_008</t>
  </si>
  <si>
    <t>expRAS77_sample_009</t>
  </si>
  <si>
    <t>expRAS77_sample_010</t>
  </si>
  <si>
    <t>expRAS77_sample_011</t>
  </si>
  <si>
    <t>expRAS77_sample_012</t>
  </si>
  <si>
    <t>expRAS77_sample_240</t>
  </si>
  <si>
    <t>expRAS77_sample_241</t>
  </si>
  <si>
    <t>expRAS77_sample_242</t>
  </si>
  <si>
    <t>expRAS77_sample_243</t>
  </si>
  <si>
    <t>expRAS77_sample_244</t>
  </si>
  <si>
    <t>expRAS77_sample_245</t>
  </si>
  <si>
    <t>expRAS84_sample_058</t>
  </si>
  <si>
    <t>expRAS84_sample_059</t>
  </si>
  <si>
    <t>expRAS77_sample_229</t>
  </si>
  <si>
    <t>expRAS77_sample_230</t>
  </si>
  <si>
    <t>expRAS77_sample_231</t>
  </si>
  <si>
    <t>expRAS77_sample_234</t>
  </si>
  <si>
    <t>expRAS77_sample_235</t>
  </si>
  <si>
    <t>expRAS77_sample_237</t>
  </si>
  <si>
    <t>expRAS77_sample_238</t>
  </si>
  <si>
    <t>expRAS77_sample_232</t>
  </si>
  <si>
    <t>expRAS77_sample_233</t>
  </si>
  <si>
    <t>expRAS77_sample_236</t>
  </si>
  <si>
    <t>expRAS77_sample_239</t>
  </si>
  <si>
    <t>expRAS77_sample_274</t>
  </si>
  <si>
    <t>expRAS77_sample_275</t>
  </si>
  <si>
    <t>expRAS77_sample_276</t>
  </si>
  <si>
    <t>expRAS77_sample_277</t>
  </si>
  <si>
    <t>expRAS77_sample_278</t>
  </si>
  <si>
    <t>expRAS77_sample_279</t>
  </si>
  <si>
    <t>expRAS77_sample_280</t>
  </si>
  <si>
    <t>expRAS77_sample_267</t>
  </si>
  <si>
    <t>expRAS77_sample_269</t>
  </si>
  <si>
    <t>expRAS77_sample_270</t>
  </si>
  <si>
    <t>expRAS77_sample_271</t>
  </si>
  <si>
    <t>expRAS77_sample_272</t>
  </si>
  <si>
    <t>expRAS77_sample_273</t>
  </si>
  <si>
    <t>expRAS77_sample_268</t>
  </si>
  <si>
    <t>PAMmla predicted on NGGC and NGTA</t>
  </si>
  <si>
    <t>PAMmla predicted on NGNN k_PAM&gt;10^-3.5, minimize rest</t>
  </si>
  <si>
    <t>PAMmla predicted on NGNN k_PAM&gt;10^-3.5, minimize rest, highest rates: NGAT</t>
  </si>
  <si>
    <t>PAMmla predicted log10 rate constant:</t>
  </si>
  <si>
    <t>Mouse</t>
  </si>
  <si>
    <t>Nuclease treatment</t>
  </si>
  <si>
    <t>% editing P23H allele</t>
  </si>
  <si>
    <t>% editing WT allele</t>
  </si>
  <si>
    <t>Supplementary Table 7 - Source data</t>
  </si>
  <si>
    <t>Nuclease editing data in HEK293T cells (Extended data Fig. 6b, Supplementary Fig. 12)</t>
  </si>
  <si>
    <t>LWSSLY (0)</t>
  </si>
  <si>
    <t>KWRQLC (1)</t>
  </si>
  <si>
    <t>KWMQLC (0)</t>
  </si>
  <si>
    <t>KWAVIG (0)</t>
  </si>
  <si>
    <t>MWRQLM (2)</t>
  </si>
  <si>
    <t>KWHMLM (3)</t>
  </si>
  <si>
    <t>MRKCLN (3)</t>
  </si>
  <si>
    <t>WT</t>
  </si>
  <si>
    <t>n.d.</t>
  </si>
  <si>
    <t>LWKYQS (1)</t>
  </si>
  <si>
    <t>LWKYSS (0)</t>
  </si>
  <si>
    <t>MWKYQA (2)</t>
  </si>
  <si>
    <t>LWQYQH (2)</t>
  </si>
  <si>
    <t>RQMYQG (0)</t>
  </si>
  <si>
    <t>MWKYQS (2)</t>
  </si>
  <si>
    <t>LWKFEG (0)</t>
  </si>
  <si>
    <t>CWNWNS (0)</t>
  </si>
  <si>
    <t>LWRYEK (2)</t>
  </si>
  <si>
    <t>KWKYES (2)</t>
  </si>
  <si>
    <t>LWKYEY (0)</t>
  </si>
  <si>
    <t>IRAVQL (0)</t>
  </si>
  <si>
    <t>SRSCMV (0)</t>
  </si>
  <si>
    <t>MKRCMV (3)</t>
  </si>
  <si>
    <t>MWNVML (2)</t>
  </si>
  <si>
    <t>MKKCMN (3)</t>
  </si>
  <si>
    <t>KKKCMN (4)</t>
  </si>
  <si>
    <t>MKACKV (3)</t>
  </si>
  <si>
    <t>MKRCKS (3)</t>
  </si>
  <si>
    <t>KRRCKV (0)</t>
  </si>
  <si>
    <t>VKMAKG (0)</t>
  </si>
  <si>
    <t>SKNCKS (3)</t>
  </si>
  <si>
    <t>MRKCRS (2)</t>
  </si>
  <si>
    <t>SRQMRG (0)</t>
  </si>
  <si>
    <t>MRKQKC (3)</t>
  </si>
  <si>
    <t>MRKSKC (3)</t>
  </si>
  <si>
    <t>ARGIMR (2)</t>
  </si>
  <si>
    <t>ARTWGR (0)</t>
  </si>
  <si>
    <t>RRTIMR (2)</t>
  </si>
  <si>
    <t>MRRCQR (2)</t>
  </si>
  <si>
    <t>Adenine base editing data in HEK293T cells (Extended data Fig. 6c, Supplementary Fig. 13)</t>
  </si>
  <si>
    <t>SpG-ABE8e</t>
  </si>
  <si>
    <t>SpRY-ABE8e</t>
  </si>
  <si>
    <t>A6 RTW4422</t>
  </si>
  <si>
    <t>A7 RTW4422</t>
  </si>
  <si>
    <t>A9 RTW4422</t>
  </si>
  <si>
    <t>A3 MSP829</t>
  </si>
  <si>
    <t>A5 MSP829</t>
  </si>
  <si>
    <t>A10 MSP829</t>
  </si>
  <si>
    <t>A3 RTW4423</t>
  </si>
  <si>
    <t>KWRQLC-ABE8e</t>
  </si>
  <si>
    <t>A6 RTW2586</t>
  </si>
  <si>
    <t>A4 RTW2606</t>
  </si>
  <si>
    <t>A6 RTW2606</t>
  </si>
  <si>
    <t>A11 RTW2606</t>
  </si>
  <si>
    <t>A6 RTW4428</t>
  </si>
  <si>
    <t>A10 RTW4428</t>
  </si>
  <si>
    <t>LWKYQS-ABE8e</t>
  </si>
  <si>
    <t>A3 RTW4432</t>
  </si>
  <si>
    <t>A5 RTW4432</t>
  </si>
  <si>
    <t>A9 RTW4432</t>
  </si>
  <si>
    <t>A11 RTW4432</t>
  </si>
  <si>
    <t>A5 RTW4429</t>
  </si>
  <si>
    <t>A3 MSP1062</t>
  </si>
  <si>
    <t>A5 MSP1062</t>
  </si>
  <si>
    <t>A6 MSP1062</t>
  </si>
  <si>
    <t>A10 MSP1062</t>
  </si>
  <si>
    <t>LWRYEK-ABE8e</t>
  </si>
  <si>
    <t>A9 RTW4457</t>
  </si>
  <si>
    <t>A3 RTW4448</t>
  </si>
  <si>
    <t>A4 RTW4448</t>
  </si>
  <si>
    <t>A5 RTW4448</t>
  </si>
  <si>
    <t>A7 RTW4448</t>
  </si>
  <si>
    <t>A10 RTW4448</t>
  </si>
  <si>
    <t>A3 RTW4447</t>
  </si>
  <si>
    <t>A4 RTW4447</t>
  </si>
  <si>
    <t>MKRCMV-ABE8e</t>
  </si>
  <si>
    <t>A9 RTW2583</t>
  </si>
  <si>
    <t>A8 RTW2582</t>
  </si>
  <si>
    <t>A10 RTW2582</t>
  </si>
  <si>
    <t>A12 RTW2582</t>
  </si>
  <si>
    <t>MKRCKS-ABE8e</t>
  </si>
  <si>
    <t>A5 RTW4421</t>
  </si>
  <si>
    <t>A3 RTW4420</t>
  </si>
  <si>
    <t>A7 RTW4420</t>
  </si>
  <si>
    <t>A4 RTW2609</t>
  </si>
  <si>
    <t>A5 RTW2609</t>
  </si>
  <si>
    <t>A9 RTW2609</t>
  </si>
  <si>
    <t>MRKCRS-ABE8e</t>
  </si>
  <si>
    <t>A6 RTW2580</t>
  </si>
  <si>
    <t>A9 RTW2580</t>
  </si>
  <si>
    <t>A3 RTW4452</t>
  </si>
  <si>
    <t>A7 RTW4452</t>
  </si>
  <si>
    <t>A9 RTW4451</t>
  </si>
  <si>
    <t>A12 RTW4451</t>
  </si>
  <si>
    <t>ARGIMR-ABE8e</t>
  </si>
  <si>
    <t>Cytosine base editing data in HEK293T cells (Extended data Fig. 6d, Supplementary Fig. 14)</t>
  </si>
  <si>
    <t>KWRQLC-TadCBEd</t>
  </si>
  <si>
    <t>SpG-TadCBEd</t>
  </si>
  <si>
    <t>SpRY-TadCBEd</t>
  </si>
  <si>
    <t>C8 RTW4422</t>
  </si>
  <si>
    <t>C5 RTW4423</t>
  </si>
  <si>
    <t>C7 RTW4423</t>
  </si>
  <si>
    <t>C6 RTW4425</t>
  </si>
  <si>
    <t>C7 RTW4425</t>
  </si>
  <si>
    <t>C8 RTW4425</t>
  </si>
  <si>
    <t>C9 RTW4425</t>
  </si>
  <si>
    <t>C10 RTW4425</t>
  </si>
  <si>
    <t>LWKYQS-TadCBEd</t>
  </si>
  <si>
    <t>C7 RTW4428</t>
  </si>
  <si>
    <t>C8 RTW4428</t>
  </si>
  <si>
    <t>C9 RTW4428</t>
  </si>
  <si>
    <t>C5 RTW2606</t>
  </si>
  <si>
    <t>C7 RTW2606</t>
  </si>
  <si>
    <t>C9 RTW2606</t>
  </si>
  <si>
    <t>C10 RTW2606</t>
  </si>
  <si>
    <t>C5 RTW2602</t>
  </si>
  <si>
    <t>C8 RTW2602</t>
  </si>
  <si>
    <t>C9 RTW2602</t>
  </si>
  <si>
    <t>LWRYEK-TadCBEd</t>
  </si>
  <si>
    <t>C4 RTW4431</t>
  </si>
  <si>
    <t>C9 RTW4431</t>
  </si>
  <si>
    <t>C10 RTW4431</t>
  </si>
  <si>
    <t>C5 RTW4430</t>
  </si>
  <si>
    <t>C6 RTW4430</t>
  </si>
  <si>
    <t>C8 RTW4153</t>
  </si>
  <si>
    <t>MKRCMV-TadCBEd</t>
  </si>
  <si>
    <t>C6 RTW4457</t>
  </si>
  <si>
    <t>C8 RTW4457</t>
  </si>
  <si>
    <t>C8 RTW4448</t>
  </si>
  <si>
    <t>C9 RTW4448</t>
  </si>
  <si>
    <t>C5 RTW4447</t>
  </si>
  <si>
    <t>C6 RTW4447</t>
  </si>
  <si>
    <t>MKRCKS-TadCBEd</t>
  </si>
  <si>
    <t>C5 RTW2583</t>
  </si>
  <si>
    <t>C7 RTW2583</t>
  </si>
  <si>
    <t>C8 RTW2583</t>
  </si>
  <si>
    <t>C11 RTW2583</t>
  </si>
  <si>
    <t>C4 RTW2582</t>
  </si>
  <si>
    <t>C7 RTW2582</t>
  </si>
  <si>
    <t>C9 RTW2582</t>
  </si>
  <si>
    <t>MRKCRS-TadCBEd</t>
  </si>
  <si>
    <t>C6 RTW4421</t>
  </si>
  <si>
    <t>C9 RTW4421</t>
  </si>
  <si>
    <t>C5 RTW4420</t>
  </si>
  <si>
    <t>C6 RTW4420</t>
  </si>
  <si>
    <t>C9 RTW4420</t>
  </si>
  <si>
    <t>C6 RTW2609</t>
  </si>
  <si>
    <t>C7 RTW2609</t>
  </si>
  <si>
    <t>C8 RTW2609</t>
  </si>
  <si>
    <t>ARGIMR-TadCBEd</t>
  </si>
  <si>
    <t>C4 RTW2580</t>
  </si>
  <si>
    <t>C8 RTW2580</t>
  </si>
  <si>
    <t>C11 RTW2580</t>
  </si>
  <si>
    <t>C4 RTW4452</t>
  </si>
  <si>
    <t>C5 RTW4452</t>
  </si>
  <si>
    <t>C9 RTW4452</t>
  </si>
  <si>
    <t>C4 RTW4451</t>
  </si>
  <si>
    <t>C6 RTW4451</t>
  </si>
  <si>
    <t>C7 RTW4451</t>
  </si>
  <si>
    <t>C8 RTW4451</t>
  </si>
  <si>
    <t>C11 RTW4451</t>
  </si>
  <si>
    <t>untreated</t>
  </si>
  <si>
    <t>SpCas9</t>
  </si>
  <si>
    <t>perfect mutant allele
 (% of reads)</t>
  </si>
  <si>
    <t>edited mutant allele 
(% of reads)</t>
  </si>
  <si>
    <t>perfect WT allele
(% of reads)</t>
  </si>
  <si>
    <t>edtied WT allele
(% of reads)</t>
  </si>
  <si>
    <t>treatment</t>
  </si>
  <si>
    <r>
      <t xml:space="preserve">Allele specific nuclease editing in heterozygous </t>
    </r>
    <r>
      <rPr>
        <b/>
        <i/>
        <sz val="12"/>
        <color theme="1"/>
        <rFont val="Consolas"/>
        <family val="2"/>
      </rPr>
      <t>RHO</t>
    </r>
    <r>
      <rPr>
        <b/>
        <sz val="12"/>
        <color theme="1"/>
        <rFont val="Consolas"/>
        <family val="2"/>
      </rPr>
      <t xml:space="preserve"> P23H HEK293T cell line (Fig. 5f)</t>
    </r>
  </si>
  <si>
    <r>
      <rPr>
        <b/>
        <i/>
        <sz val="12"/>
        <color theme="1"/>
        <rFont val="Consolas"/>
        <family val="2"/>
      </rPr>
      <t>In vivo</t>
    </r>
    <r>
      <rPr>
        <b/>
        <sz val="12"/>
        <color theme="1"/>
        <rFont val="Consolas"/>
        <family val="2"/>
      </rPr>
      <t xml:space="preserve"> allele specific editing in heterozygous </t>
    </r>
    <r>
      <rPr>
        <b/>
        <i/>
        <sz val="12"/>
        <color theme="1"/>
        <rFont val="Consolas"/>
        <family val="2"/>
      </rPr>
      <t xml:space="preserve">RHO </t>
    </r>
    <r>
      <rPr>
        <b/>
        <sz val="12"/>
        <color theme="1"/>
        <rFont val="Consolas"/>
        <family val="2"/>
      </rPr>
      <t>P23H mice (Fig. 5l)</t>
    </r>
  </si>
  <si>
    <t>n.d. = not determined</t>
  </si>
  <si>
    <r>
      <t xml:space="preserve">Adenine base editing in patient derived </t>
    </r>
    <r>
      <rPr>
        <b/>
        <i/>
        <sz val="12"/>
        <color theme="1"/>
        <rFont val="Consolas"/>
        <family val="2"/>
      </rPr>
      <t xml:space="preserve">CYBB </t>
    </r>
    <r>
      <rPr>
        <b/>
        <sz val="12"/>
        <color theme="1"/>
        <rFont val="Consolas"/>
        <family val="2"/>
      </rPr>
      <t>T362I B cell line (Fig. 4j)</t>
    </r>
  </si>
  <si>
    <t>A8 target</t>
  </si>
  <si>
    <t>A12 bystander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</si>
</sst>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36" x14ac:knownFonts="1">
    <font>
      <sz val="12"/>
      <color theme="1"/>
      <name val="Aptos Narrow"/>
      <family val="2"/>
      <scheme val="minor"/>
    </font>
    <font>
      <sz val="11"/>
      <color theme="1"/>
      <name val="Consolas"/>
      <family val="2"/>
    </font>
    <font>
      <sz val="11"/>
      <color theme="1"/>
      <name val="Consolas"/>
      <family val="2"/>
    </font>
    <font>
      <sz val="11"/>
      <color theme="1"/>
      <name val="Consolas"/>
      <family val="2"/>
    </font>
    <font>
      <sz val="11"/>
      <color rgb="FF000000"/>
      <name val="Consolas"/>
      <family val="2"/>
    </font>
    <font>
      <b/>
      <sz val="14"/>
      <color theme="1"/>
      <name val="Consolas"/>
      <family val="2"/>
    </font>
    <font>
      <b/>
      <u/>
      <sz val="11"/>
      <color theme="1"/>
      <name val="Consolas"/>
      <family val="2"/>
    </font>
    <font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Consolas"/>
      <family val="2"/>
    </font>
    <font>
      <b/>
      <sz val="11"/>
      <color theme="1"/>
      <name val="Consolas"/>
      <family val="2"/>
    </font>
    <font>
      <sz val="10"/>
      <color theme="1"/>
      <name val="Consolas"/>
      <family val="3"/>
    </font>
    <font>
      <u/>
      <sz val="11"/>
      <color rgb="FFFF0000"/>
      <name val="Consolas"/>
      <family val="2"/>
    </font>
    <font>
      <sz val="11"/>
      <name val="Consolas"/>
      <family val="2"/>
    </font>
    <font>
      <b/>
      <sz val="12"/>
      <color theme="1"/>
      <name val="Consolas"/>
      <family val="2"/>
    </font>
    <font>
      <sz val="11"/>
      <color theme="1"/>
      <name val="Consolas"/>
      <family val="3"/>
    </font>
    <font>
      <b/>
      <sz val="12"/>
      <color rgb="FF0432FF"/>
      <name val="Consolas"/>
      <family val="2"/>
    </font>
    <font>
      <b/>
      <sz val="12"/>
      <color theme="1"/>
      <name val="Consolas"/>
      <family val="3"/>
    </font>
    <font>
      <sz val="11"/>
      <color rgb="FF4472C4"/>
      <name val="Consolas"/>
      <family val="2"/>
    </font>
    <font>
      <sz val="11"/>
      <color rgb="FF2F75B5"/>
      <name val="Consolas"/>
      <family val="2"/>
    </font>
    <font>
      <u/>
      <sz val="11"/>
      <color theme="1"/>
      <name val="Consolas"/>
      <family val="2"/>
    </font>
    <font>
      <sz val="11"/>
      <color rgb="FF222222"/>
      <name val="Consolas"/>
      <family val="2"/>
    </font>
    <font>
      <i/>
      <sz val="11"/>
      <color theme="1"/>
      <name val="Consolas"/>
      <family val="2"/>
    </font>
    <font>
      <sz val="11"/>
      <color rgb="FFFF0000"/>
      <name val="Aptos Narrow"/>
      <family val="2"/>
      <scheme val="minor"/>
    </font>
    <font>
      <sz val="12"/>
      <color theme="1"/>
      <name val="Consolas"/>
      <family val="2"/>
    </font>
    <font>
      <b/>
      <i/>
      <sz val="12"/>
      <color theme="1"/>
      <name val="Consolas"/>
      <family val="2"/>
    </font>
    <font>
      <sz val="11"/>
      <color rgb="FF262626"/>
      <name val="Consolas"/>
      <family val="2"/>
    </font>
    <font>
      <b/>
      <sz val="14"/>
      <color theme="6" tint="0.59999389629810485"/>
      <name val="Consolas"/>
      <family val="2"/>
    </font>
    <font>
      <b/>
      <sz val="14"/>
      <color rgb="FF00B050"/>
      <name val="Consolas"/>
      <family val="2"/>
    </font>
    <font>
      <b/>
      <sz val="16"/>
      <color theme="1"/>
      <name val="Consolas"/>
      <family val="2"/>
    </font>
    <font>
      <b/>
      <sz val="16"/>
      <color rgb="FF000000"/>
      <name val="Consolas"/>
      <family val="2"/>
    </font>
    <font>
      <b/>
      <u/>
      <sz val="11"/>
      <color theme="1"/>
      <name val="Consolas"/>
      <family val="3"/>
    </font>
    <font>
      <sz val="12"/>
      <name val="Consolas"/>
      <family val="2"/>
    </font>
    <font>
      <b/>
      <sz val="12"/>
      <name val="Consolas"/>
      <family val="2"/>
    </font>
    <font>
      <i/>
      <sz val="12"/>
      <name val="Consolas"/>
      <family val="2"/>
    </font>
    <font>
      <i/>
      <sz val="12"/>
      <color theme="1"/>
      <name val="Consolas"/>
      <family val="2"/>
    </font>
  </fonts>
  <fills count="8">
    <fill>
      <patternFill patternType="none"/>
    </fill>
    <fill>
      <patternFill patternType="gray125"/>
    </fill>
    <fill>
      <patternFill patternType="solid">
        <fgColor rgb="FFAFF4EB"/>
        <bgColor indexed="64"/>
      </patternFill>
    </fill>
    <fill>
      <patternFill patternType="solid">
        <fgColor rgb="FFC7FFF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4" fillId="0" borderId="0" xfId="0" applyFont="1"/>
    <xf numFmtId="0" fontId="3" fillId="0" borderId="0" xfId="0" applyFont="1"/>
    <xf numFmtId="0" fontId="5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3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6" fillId="0" borderId="4" xfId="0" applyFont="1" applyBorder="1"/>
    <xf numFmtId="0" fontId="8" fillId="0" borderId="4" xfId="0" applyFont="1" applyBorder="1"/>
    <xf numFmtId="0" fontId="2" fillId="0" borderId="4" xfId="0" applyFont="1" applyBorder="1"/>
    <xf numFmtId="0" fontId="0" fillId="0" borderId="4" xfId="0" applyBorder="1"/>
    <xf numFmtId="0" fontId="4" fillId="0" borderId="4" xfId="0" applyFont="1" applyBorder="1"/>
    <xf numFmtId="2" fontId="2" fillId="0" borderId="0" xfId="0" applyNumberFormat="1" applyFont="1"/>
    <xf numFmtId="2" fontId="2" fillId="0" borderId="4" xfId="0" applyNumberFormat="1" applyFont="1" applyBorder="1"/>
    <xf numFmtId="2" fontId="4" fillId="0" borderId="0" xfId="0" applyNumberFormat="1" applyFont="1"/>
    <xf numFmtId="2" fontId="4" fillId="0" borderId="4" xfId="0" applyNumberFormat="1" applyFont="1" applyBorder="1"/>
    <xf numFmtId="0" fontId="10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1" fillId="0" borderId="4" xfId="0" applyFont="1" applyBorder="1"/>
    <xf numFmtId="0" fontId="14" fillId="3" borderId="1" xfId="0" applyFont="1" applyFill="1" applyBorder="1"/>
    <xf numFmtId="0" fontId="15" fillId="0" borderId="0" xfId="0" applyFont="1"/>
    <xf numFmtId="0" fontId="2" fillId="0" borderId="0" xfId="0" applyFont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17" fillId="3" borderId="1" xfId="0" applyFont="1" applyFill="1" applyBorder="1" applyAlignment="1">
      <alignment vertical="center"/>
    </xf>
    <xf numFmtId="0" fontId="2" fillId="0" borderId="5" xfId="0" applyFont="1" applyBorder="1"/>
    <xf numFmtId="0" fontId="1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4" xfId="0" applyFont="1" applyBorder="1"/>
    <xf numFmtId="0" fontId="2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0" fillId="0" borderId="2" xfId="0" applyFont="1" applyBorder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49" fontId="13" fillId="0" borderId="0" xfId="0" applyNumberFormat="1" applyFont="1"/>
    <xf numFmtId="0" fontId="10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1" applyAlignment="1">
      <alignment horizontal="left"/>
    </xf>
    <xf numFmtId="0" fontId="2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4" fillId="0" borderId="0" xfId="0" applyFont="1"/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6" fillId="0" borderId="2" xfId="0" applyFont="1" applyBorder="1" applyAlignment="1">
      <alignment horizontal="left"/>
    </xf>
    <xf numFmtId="0" fontId="26" fillId="0" borderId="0" xfId="0" applyFont="1"/>
    <xf numFmtId="0" fontId="0" fillId="4" borderId="0" xfId="0" applyFill="1"/>
    <xf numFmtId="0" fontId="0" fillId="5" borderId="0" xfId="0" applyFill="1"/>
    <xf numFmtId="0" fontId="0" fillId="0" borderId="0" xfId="0" quotePrefix="1"/>
    <xf numFmtId="0" fontId="5" fillId="0" borderId="0" xfId="0" applyFont="1"/>
    <xf numFmtId="0" fontId="0" fillId="6" borderId="0" xfId="0" applyFill="1"/>
    <xf numFmtId="0" fontId="24" fillId="6" borderId="0" xfId="0" applyFont="1" applyFill="1"/>
    <xf numFmtId="0" fontId="0" fillId="6" borderId="0" xfId="0" quotePrefix="1" applyFill="1"/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" fillId="0" borderId="0" xfId="1"/>
    <xf numFmtId="0" fontId="2" fillId="0" borderId="4" xfId="1" applyBorder="1"/>
    <xf numFmtId="0" fontId="21" fillId="0" borderId="0" xfId="0" applyFont="1"/>
    <xf numFmtId="0" fontId="21" fillId="0" borderId="4" xfId="0" applyFont="1" applyBorder="1"/>
    <xf numFmtId="0" fontId="6" fillId="0" borderId="4" xfId="1" applyFont="1" applyBorder="1"/>
    <xf numFmtId="0" fontId="7" fillId="0" borderId="4" xfId="0" applyFont="1" applyBorder="1"/>
    <xf numFmtId="0" fontId="11" fillId="0" borderId="0" xfId="0" applyFont="1" applyAlignment="1">
      <alignment vertical="center"/>
    </xf>
    <xf numFmtId="0" fontId="31" fillId="0" borderId="0" xfId="0" applyFont="1"/>
    <xf numFmtId="0" fontId="6" fillId="0" borderId="0" xfId="0" applyFont="1" applyAlignment="1">
      <alignment wrapText="1"/>
    </xf>
    <xf numFmtId="0" fontId="32" fillId="0" borderId="0" xfId="0" applyFont="1"/>
    <xf numFmtId="0" fontId="24" fillId="0" borderId="6" xfId="0" applyFont="1" applyBorder="1"/>
    <xf numFmtId="0" fontId="32" fillId="0" borderId="6" xfId="0" applyFont="1" applyBorder="1" applyAlignment="1">
      <alignment horizontal="left"/>
    </xf>
    <xf numFmtId="0" fontId="32" fillId="0" borderId="6" xfId="0" applyFont="1" applyBorder="1"/>
    <xf numFmtId="0" fontId="14" fillId="0" borderId="0" xfId="0" applyFont="1"/>
    <xf numFmtId="170" fontId="32" fillId="0" borderId="6" xfId="0" applyNumberFormat="1" applyFont="1" applyBorder="1"/>
    <xf numFmtId="0" fontId="14" fillId="2" borderId="1" xfId="0" applyFont="1" applyFill="1" applyBorder="1"/>
    <xf numFmtId="170" fontId="34" fillId="0" borderId="6" xfId="0" applyNumberFormat="1" applyFont="1" applyBorder="1" applyAlignment="1">
      <alignment horizontal="right"/>
    </xf>
    <xf numFmtId="0" fontId="35" fillId="0" borderId="0" xfId="0" applyFont="1"/>
    <xf numFmtId="0" fontId="32" fillId="0" borderId="0" xfId="0" applyFont="1" applyAlignment="1"/>
    <xf numFmtId="0" fontId="33" fillId="7" borderId="6" xfId="0" applyFont="1" applyFill="1" applyBorder="1" applyAlignment="1">
      <alignment horizontal="center"/>
    </xf>
    <xf numFmtId="0" fontId="33" fillId="7" borderId="6" xfId="0" applyFont="1" applyFill="1" applyBorder="1" applyAlignment="1">
      <alignment horizontal="center"/>
    </xf>
    <xf numFmtId="170" fontId="33" fillId="7" borderId="6" xfId="0" applyNumberFormat="1" applyFont="1" applyFill="1" applyBorder="1" applyAlignment="1">
      <alignment horizontal="center"/>
    </xf>
    <xf numFmtId="170" fontId="33" fillId="7" borderId="6" xfId="0" applyNumberFormat="1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24" fillId="0" borderId="0" xfId="0" applyFont="1" applyFill="1"/>
    <xf numFmtId="0" fontId="33" fillId="7" borderId="6" xfId="0" applyFont="1" applyFill="1" applyBorder="1" applyAlignment="1">
      <alignment horizontal="center" wrapText="1"/>
    </xf>
    <xf numFmtId="0" fontId="14" fillId="7" borderId="6" xfId="0" applyFont="1" applyFill="1" applyBorder="1" applyAlignment="1">
      <alignment wrapText="1"/>
    </xf>
    <xf numFmtId="0" fontId="24" fillId="0" borderId="6" xfId="0" applyFont="1" applyBorder="1" applyAlignment="1">
      <alignment horizontal="center"/>
    </xf>
    <xf numFmtId="0" fontId="32" fillId="0" borderId="6" xfId="0" applyFont="1" applyFill="1" applyBorder="1" applyAlignment="1">
      <alignment horizontal="left"/>
    </xf>
    <xf numFmtId="170" fontId="32" fillId="0" borderId="6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26DC8854-FA23-9E4F-9A7F-84E6438D002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784B7-0122-324E-8CF5-E2C0098B51CC}" name="Table2" displayName="Table2" ref="A5:AY12" totalsRowShown="0">
  <autoFilter ref="A5:AY12" xr:uid="{76E784B7-0122-324E-8CF5-E2C0098B51CC}"/>
  <sortState xmlns:xlrd2="http://schemas.microsoft.com/office/spreadsheetml/2017/richdata2" ref="A6:AY12">
    <sortCondition descending="1" ref="L3:L10"/>
  </sortState>
  <tableColumns count="51">
    <tableColumn id="1" xr3:uid="{437B781F-C935-3647-BE32-F8C68EDA7CD0}" name="#BED_Chromosome"/>
    <tableColumn id="2" xr3:uid="{172DB493-8FD8-E242-BBD0-6714C6B354F3}" name="BED_Min.Position"/>
    <tableColumn id="3" xr3:uid="{5237DA38-24AD-9E42-BD9B-063137C86A9C}" name="BED_Max.Position"/>
    <tableColumn id="4" xr3:uid="{A957F664-8B97-6E48-9F06-352ADE26E753}" name="BED_Name"/>
    <tableColumn id="5" xr3:uid="{B10DCBA0-25EA-DD41-9CB8-2472A71438B7}" name="Filename"/>
    <tableColumn id="6" xr3:uid="{7B5334D8-57CE-8A49-B985-6D77D8543925}" name="WindowIndex"/>
    <tableColumn id="7" xr3:uid="{1AA04499-5368-FA4F-805F-8142F4A1332A}" name="WindowChromosome"/>
    <tableColumn id="8" xr3:uid="{0E4B1D07-3483-2E4E-878C-16C9E557F690}" name="Position"/>
    <tableColumn id="9" xr3:uid="{80E8DAA5-9E0B-D348-92FE-6DBB94E5B180}" name="WindowSequence"/>
    <tableColumn id="10" xr3:uid="{62C89481-3E69-E347-9FD2-125FDB950350}" name="+.mi"/>
    <tableColumn id="11" xr3:uid="{AC0E996C-5405-5147-9AF7-0FE67412C988}" name="-.mi"/>
    <tableColumn id="12" xr3:uid="{9B6B7DFB-6785-604F-874A-3E1C5EE542FC}" name="bi.sum.mi"/>
    <tableColumn id="13" xr3:uid="{C9EE701D-DACB-E74B-B933-2B7522FB0EC9}" name="bi.geometric_mean.mi"/>
    <tableColumn id="14" xr3:uid="{AF6E7538-74D6-F74A-BBC1-8A32D28FF85B}" name="+.total"/>
    <tableColumn id="15" xr3:uid="{4B4D48D6-4995-5742-8FBD-8612D3E6E25B}" name="-.total"/>
    <tableColumn id="16" xr3:uid="{EDA3EB99-B989-5F46-B88C-5DC7774E2ED9}" name="total.sum"/>
    <tableColumn id="17" xr3:uid="{3B614E6B-9D1B-EF44-A105-2EAAFB08A8F2}" name="total.geometric_mean"/>
    <tableColumn id="18" xr3:uid="{E6D57DF0-253B-5B41-B2F5-030A9F2E326E}" name="primer1.mi"/>
    <tableColumn id="19" xr3:uid="{9DB68CD2-733D-194A-8B1E-F83FEB4E5AE5}" name="primer2.mi"/>
    <tableColumn id="20" xr3:uid="{6C11ED50-23D1-6243-A088-27A048E8A6F3}" name="primer1_mispriming.mi"/>
    <tableColumn id="21" xr3:uid="{FD71F6A4-FA0E-4648-B10B-7E3CDBFD9937}" name="primer2_mispriming.mi"/>
    <tableColumn id="22" xr3:uid="{B3DCE25E-870C-C64D-BFD0-CE79911CCB69}" name="primer.geometric_mean"/>
    <tableColumn id="23" xr3:uid="{AC3D2B80-7A1C-A740-A106-00A6E3C9396C}" name="position.stdev"/>
    <tableColumn id="24" xr3:uid="{BA8FE6CF-BB62-134D-BD3E-B58FB2FAE67B}" name="BED_Site_Name"/>
    <tableColumn id="25" xr3:uid="{DBDF2056-AE7A-2F49-9319-DD097E924574}" name="BED_Score"/>
    <tableColumn id="26" xr3:uid="{6CF6E9D7-6AA6-5D44-98F4-ACB9D47DA3C8}" name="BED_Site_Chromosome"/>
    <tableColumn id="27" xr3:uid="{3A753467-6F81-B845-B680-ABD5CDD799D6}" name="Site_SubstitutionsOnly.Sequence"/>
    <tableColumn id="28" xr3:uid="{8A6321CF-AD84-C44F-B5AC-6DC7DF4DC36D}" name="Site_SubstitutionsOnly.NumSubstitutions"/>
    <tableColumn id="29" xr3:uid="{FEA3ECBC-93CA-6541-9530-325B8C2EF56E}" name="Site_SubstitutionsOnly.Strand"/>
    <tableColumn id="30" xr3:uid="{89E2A596-7D45-1D4B-8949-A6778EDC267F}" name="Site_SubstitutionsOnly.Start"/>
    <tableColumn id="31" xr3:uid="{A4B99FF9-0EF1-474B-BE64-9AFE11566874}" name="Site_SubstitutionsOnly.End"/>
    <tableColumn id="32" xr3:uid="{A69542BC-0354-A84B-B8CE-96F28B3838A9}" name="Site_GapsAllowed.Sequence"/>
    <tableColumn id="33" xr3:uid="{36329BA8-7B7A-A243-99B6-034A04C54415}" name="Site_GapsAllowed.Length"/>
    <tableColumn id="34" xr3:uid="{4322D055-E521-7240-8516-024870D679F7}" name="Site_GapsAllowed.Score"/>
    <tableColumn id="35" xr3:uid="{F8C11E3A-599E-1C44-A591-BEBF0BE0319B}" name="Site_GapsAllowed.Substitutions"/>
    <tableColumn id="36" xr3:uid="{246BCAFA-FB9F-F54B-93D2-BDC5BF1B2A2A}" name="Site_GapsAllowed.Insertions"/>
    <tableColumn id="37" xr3:uid="{64FD8BCE-4AA0-9043-9E86-B89F0448881D}" name="Site_GapsAllowed.Deletions"/>
    <tableColumn id="38" xr3:uid="{1A1CF8D8-C645-2C41-B7D6-627C325D1A23}" name="Site_GapsAllowed.Strand"/>
    <tableColumn id="39" xr3:uid="{A6F7DAC4-69FC-064F-B867-92B0AA0F28C0}" name="Site_GapsAllowed.Start"/>
    <tableColumn id="40" xr3:uid="{6D9DFC1E-78A1-E043-B1A7-23278C89A0F7}" name="Site_GapsAllowed.End"/>
    <tableColumn id="41" xr3:uid="{BA07F6D1-B440-3F48-A4B7-CA7FE14BCD98}" name="Cell"/>
    <tableColumn id="42" xr3:uid="{668DA92A-A001-B441-A1C4-6B643DCA2760}" name="Targetsite"/>
    <tableColumn id="43" xr3:uid="{F609CB80-106F-B24C-B203-9EA8396BD3AB}" name="TargetSequence"/>
    <tableColumn id="44" xr3:uid="{4FB31C4C-8F46-5E45-8FA2-BCF42113BE04}" name="RealignedTargetSequence"/>
    <tableColumn id="45" xr3:uid="{397914ED-B34C-654B-A4AD-8DA7BC40EE4F}" name="control_primer_reads"/>
    <tableColumn id="46" xr3:uid="{826D62F4-77EE-6C4F-87AC-CE2F6510C832}" name="control_counts"/>
    <tableColumn id="47" xr3:uid="{98D2DB56-4132-B347-88B6-F091E96147F3}" name="normlization_ratio"/>
    <tableColumn id="48" xr3:uid="{AA783E1E-24A1-404A-8390-3AAD21BBE579}" name="#pos_500bp"/>
    <tableColumn id="49" xr3:uid="{9CB09FFC-3768-A240-A2D4-0BA7ACAA11EB}" name="#pos_1kb"/>
    <tableColumn id="50" xr3:uid="{5D845749-9A76-7A43-AE19-BF0EA36E0BAB}" name="#pos_2kb"/>
    <tableColumn id="51" xr3:uid="{00B8DD67-72D1-6640-BB11-470DDC3BA951}" name="Annotation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FCF30B4-50D8-6A4B-9C9D-534C76C1F11A}" name="Table13" displayName="Table13" ref="A1283:AY1722" totalsRowShown="0">
  <autoFilter ref="A1283:AY1722" xr:uid="{FFCF30B4-50D8-6A4B-9C9D-534C76C1F11A}"/>
  <sortState xmlns:xlrd2="http://schemas.microsoft.com/office/spreadsheetml/2017/richdata2" ref="A1284:AY1722">
    <sortCondition descending="1" ref="L219:L659"/>
  </sortState>
  <tableColumns count="51">
    <tableColumn id="1" xr3:uid="{B33606F8-3D6E-F04D-87CA-27D42DC9C1F1}" name="#BED_Chromosome"/>
    <tableColumn id="2" xr3:uid="{981AB987-268D-974F-8223-90FDE4B48A2B}" name="BED_Min.Position"/>
    <tableColumn id="3" xr3:uid="{4D75CB0C-2229-9C45-95AE-C7B772FE920A}" name="BED_Max.Position"/>
    <tableColumn id="4" xr3:uid="{4100B1F8-168E-C64D-8B79-C07721E3CBEA}" name="BED_Name"/>
    <tableColumn id="5" xr3:uid="{F43CEC08-888C-CF43-ACEC-FDB8DFFF6D95}" name="Filename"/>
    <tableColumn id="6" xr3:uid="{838E9B11-1749-704B-A5BF-01567ECE2920}" name="WindowIndex"/>
    <tableColumn id="7" xr3:uid="{E65BB158-4CF3-D144-B722-347A9B02A71E}" name="WindowChromosome"/>
    <tableColumn id="8" xr3:uid="{5E029429-0772-6B4D-A2F4-FAC440C4F190}" name="Position"/>
    <tableColumn id="9" xr3:uid="{A889AEF6-EEA3-C447-87CC-2F3DED756865}" name="WindowSequence"/>
    <tableColumn id="10" xr3:uid="{97BD06DF-79BA-AE4A-A4A6-9D5F7025E61E}" name="+.mi"/>
    <tableColumn id="11" xr3:uid="{62B14F26-66F2-264E-B167-83971586C632}" name="-.mi"/>
    <tableColumn id="12" xr3:uid="{73602AD1-FCFC-E945-A136-3420C19CC1DC}" name="bi.sum.mi"/>
    <tableColumn id="13" xr3:uid="{75780C8D-8F21-094D-9E0B-63B56487454E}" name="bi.geometric_mean.mi"/>
    <tableColumn id="14" xr3:uid="{49A0E467-E140-0944-9207-7D7E7A46E7C4}" name="+.total"/>
    <tableColumn id="15" xr3:uid="{9405203F-1859-6646-BD03-239D80FDD940}" name="-.total"/>
    <tableColumn id="16" xr3:uid="{AF0593FA-E241-3043-8B5D-05D44C9E8AB0}" name="total.sum"/>
    <tableColumn id="17" xr3:uid="{83381038-09B6-E148-BA66-7AC7E8793F74}" name="total.geometric_mean"/>
    <tableColumn id="18" xr3:uid="{508590EB-AB34-704A-9514-EFFBDBF0224D}" name="primer1.mi"/>
    <tableColumn id="19" xr3:uid="{685F3858-C021-4C4A-9620-26C8954CC9A2}" name="primer2.mi"/>
    <tableColumn id="20" xr3:uid="{BCE65082-3380-AE41-93D7-50FA22C444BA}" name="primer1_mispriming.mi"/>
    <tableColumn id="21" xr3:uid="{6DBEE872-B972-7847-A305-D1434A07B0F2}" name="primer2_mispriming.mi"/>
    <tableColumn id="22" xr3:uid="{8AE5DA97-B74C-A54B-8A56-023F74B66FF5}" name="primer.geometric_mean"/>
    <tableColumn id="23" xr3:uid="{0E451DCB-CDE4-6041-9B1B-2E43BD2525DB}" name="position.stdev"/>
    <tableColumn id="24" xr3:uid="{BA6F938B-44A3-2546-8934-68D4E4171BF0}" name="BED_Site_Name"/>
    <tableColumn id="25" xr3:uid="{9C257CE7-7802-3846-A4F6-AB8E0E76EF26}" name="BED_Score"/>
    <tableColumn id="26" xr3:uid="{341D32F5-0B91-424A-81FB-BE438087A0BB}" name="BED_Site_Chromosome"/>
    <tableColumn id="27" xr3:uid="{094B468E-64FC-4944-91F3-1D9C49865212}" name="Site_SubstitutionsOnly.Sequence"/>
    <tableColumn id="28" xr3:uid="{2E316600-2248-6642-B930-573E5E76CDC5}" name="Site_SubstitutionsOnly.NumSubstitutions"/>
    <tableColumn id="29" xr3:uid="{28B608FB-23E9-1C4C-B7B3-73E931516872}" name="Site_SubstitutionsOnly.Strand"/>
    <tableColumn id="30" xr3:uid="{5D3547C9-66E2-D844-B4C6-AE61821B6944}" name="Site_SubstitutionsOnly.Start"/>
    <tableColumn id="31" xr3:uid="{9D16B8BC-4ED5-BF4D-8E27-2A6729A27079}" name="Site_SubstitutionsOnly.End"/>
    <tableColumn id="32" xr3:uid="{9AA6C26F-456A-674D-85DC-06A002E435F0}" name="Site_GapsAllowed.Sequence"/>
    <tableColumn id="33" xr3:uid="{A5440468-75E3-FB44-BF05-A2B857AD52BC}" name="Site_GapsAllowed.Length"/>
    <tableColumn id="34" xr3:uid="{DF7F604E-0520-904E-B2AC-129E6B9E9EA6}" name="Site_GapsAllowed.Score"/>
    <tableColumn id="35" xr3:uid="{B5A9070D-D213-2047-933F-FFB5F8343F01}" name="Site_GapsAllowed.Substitutions"/>
    <tableColumn id="36" xr3:uid="{C52C40C3-F76F-624B-9062-BB1CF07B4792}" name="Site_GapsAllowed.Insertions"/>
    <tableColumn id="37" xr3:uid="{FE517282-43DA-6B41-BAFA-D70B8F836AF8}" name="Site_GapsAllowed.Deletions"/>
    <tableColumn id="38" xr3:uid="{98CAB266-1604-6140-B3EC-0F905DFBAD3E}" name="Site_GapsAllowed.Strand"/>
    <tableColumn id="39" xr3:uid="{B54FBA70-2C54-5F45-8FD4-B0BC60264AFB}" name="Site_GapsAllowed.Start"/>
    <tableColumn id="40" xr3:uid="{392CA3F4-6E45-AE4A-B483-C90233344F25}" name="Site_GapsAllowed.End"/>
    <tableColumn id="41" xr3:uid="{0DC89092-D344-5448-8229-887885FDA634}" name="Cell"/>
    <tableColumn id="42" xr3:uid="{F5B7F877-014E-A54D-A9B7-F912170F9AEC}" name="Targetsite"/>
    <tableColumn id="43" xr3:uid="{FBD302DD-C740-5B49-A4AD-1E6A43D513AA}" name="TargetSequence"/>
    <tableColumn id="44" xr3:uid="{52BC2960-6A9E-EE4A-9266-B74E89DD4B33}" name="RealignedTargetSequence"/>
    <tableColumn id="45" xr3:uid="{F08884FC-6CF7-5048-BD7B-978036119F58}" name="control_primer_reads"/>
    <tableColumn id="46" xr3:uid="{553D52A1-A27B-634F-B5AD-F02258F756B5}" name="control_counts"/>
    <tableColumn id="47" xr3:uid="{E688D0F0-A225-5146-8BE5-B32C56FCA887}" name="normlization_ratio"/>
    <tableColumn id="48" xr3:uid="{C5EA6532-3AA0-8D49-BFD7-8F43B561721B}" name="#pos_500bp"/>
    <tableColumn id="49" xr3:uid="{58FE43CD-62E8-3740-A8BC-4A42FEC492FD}" name="#pos_1kb"/>
    <tableColumn id="50" xr3:uid="{2CF9917D-4953-514E-9661-1677CCD17CE1}" name="#pos_2kb"/>
    <tableColumn id="51" xr3:uid="{40E9E5A0-A4AD-8641-8E19-9911E5B7D6BC}" name="Annotation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6ADAA60-E6AE-994E-B309-A7950A5781E6}" name="Table14" displayName="Table14" ref="A1725:AY1999" totalsRowShown="0">
  <autoFilter ref="A1725:AY1999" xr:uid="{B6ADAA60-E6AE-994E-B309-A7950A5781E6}"/>
  <sortState xmlns:xlrd2="http://schemas.microsoft.com/office/spreadsheetml/2017/richdata2" ref="A1726:AY1999">
    <sortCondition descending="1" ref="L667:L941"/>
  </sortState>
  <tableColumns count="51">
    <tableColumn id="1" xr3:uid="{4ADC5057-4125-D24E-9DD3-C149FB795EFE}" name="#BED_Chromosome"/>
    <tableColumn id="2" xr3:uid="{F3C67A6D-6B52-0D49-86C4-4F48EAE77F69}" name="BED_Min.Position"/>
    <tableColumn id="3" xr3:uid="{3D764A9E-8409-2C45-B421-EB0F33559BB0}" name="BED_Max.Position"/>
    <tableColumn id="4" xr3:uid="{862C548C-59D8-F34C-84D3-4DE51DE3A1A7}" name="BED_Name"/>
    <tableColumn id="5" xr3:uid="{A83B1C1B-84E3-4A43-93FC-EDC4B5148ABF}" name="Filename"/>
    <tableColumn id="6" xr3:uid="{51AD686A-4B95-5A46-9EB4-B2BD74773AFC}" name="WindowIndex"/>
    <tableColumn id="7" xr3:uid="{9BE27298-5BF1-204B-9C8A-5A2DD6605AF4}" name="WindowChromosome"/>
    <tableColumn id="8" xr3:uid="{C7321F31-33A8-7341-965D-7931373B8479}" name="Position"/>
    <tableColumn id="9" xr3:uid="{D0C39582-5096-934C-B4C7-AFA7D66CD0AB}" name="WindowSequence"/>
    <tableColumn id="10" xr3:uid="{C42532B9-C57C-9B4E-8036-D60FDF16ECFC}" name="+.mi"/>
    <tableColumn id="11" xr3:uid="{8BBDD2DF-C751-3147-B93F-BFDA8FD7A8AB}" name="-.mi"/>
    <tableColumn id="12" xr3:uid="{794DE4BA-70C6-4340-BF17-57DA226E1BEC}" name="bi.sum.mi"/>
    <tableColumn id="13" xr3:uid="{15026F39-FCF3-AD45-9432-EE014258B142}" name="bi.geometric_mean.mi"/>
    <tableColumn id="14" xr3:uid="{79A2CA03-061B-5C4D-9DE1-FC9CB4D2D05C}" name="+.total"/>
    <tableColumn id="15" xr3:uid="{86C3CD17-2580-F540-9A41-B65D3798AFC8}" name="-.total"/>
    <tableColumn id="16" xr3:uid="{7B478293-A6DA-CE44-B276-93702449B9E2}" name="total.sum"/>
    <tableColumn id="17" xr3:uid="{619A0290-60B5-2343-AAB4-28E25EF142E2}" name="total.geometric_mean"/>
    <tableColumn id="18" xr3:uid="{768B288A-D131-E045-8881-6CF582E674EA}" name="primer1.mi"/>
    <tableColumn id="19" xr3:uid="{BEB1B0E0-70F5-A947-887A-0E992A65B905}" name="primer2.mi"/>
    <tableColumn id="20" xr3:uid="{5AAD6AF3-69B4-8441-BDEA-DBF808F38D6D}" name="primer1_mispriming.mi"/>
    <tableColumn id="21" xr3:uid="{004B013E-A8C4-B04E-9F1D-604CF54CA2D1}" name="primer2_mispriming.mi"/>
    <tableColumn id="22" xr3:uid="{8287EE13-F2CB-3849-8AC6-8282910E24F8}" name="primer.geometric_mean"/>
    <tableColumn id="23" xr3:uid="{3A652D63-8C98-0A46-BFA3-D1D41CE85CE3}" name="position.stdev"/>
    <tableColumn id="24" xr3:uid="{541D8B8A-4AA9-D149-B2FE-49BF06D7270B}" name="BED_Site_Name"/>
    <tableColumn id="25" xr3:uid="{EB8E2928-33D7-074B-94AB-A6E55920485A}" name="BED_Score"/>
    <tableColumn id="26" xr3:uid="{0D7093EA-2476-424E-8B1F-B2D7BDD6BE77}" name="BED_Site_Chromosome"/>
    <tableColumn id="27" xr3:uid="{D2443726-F8F3-B048-8DBC-66684051338B}" name="Site_SubstitutionsOnly.Sequence"/>
    <tableColumn id="28" xr3:uid="{40A0F349-3B4A-4E47-B208-A9341B96167E}" name="Site_SubstitutionsOnly.NumSubstitutions"/>
    <tableColumn id="29" xr3:uid="{9C544500-A708-314A-86F0-6D71AE1D10FD}" name="Site_SubstitutionsOnly.Strand"/>
    <tableColumn id="30" xr3:uid="{D14228FE-0DBD-E24B-938D-BE2237FD47B7}" name="Site_SubstitutionsOnly.Start"/>
    <tableColumn id="31" xr3:uid="{2AB05C38-A449-0A4B-B9CF-5ACB1B68668D}" name="Site_SubstitutionsOnly.End"/>
    <tableColumn id="32" xr3:uid="{EBCA1685-D307-AF49-A152-35EB2F60C995}" name="Site_GapsAllowed.Sequence"/>
    <tableColumn id="33" xr3:uid="{9DEFD89F-7C53-A64D-8C96-98A3E19B1276}" name="Site_GapsAllowed.Length"/>
    <tableColumn id="34" xr3:uid="{CE2F8ABF-F149-4E4C-AEE8-20515749F054}" name="Site_GapsAllowed.Score"/>
    <tableColumn id="35" xr3:uid="{81D52371-F9A7-994E-BD0E-5DF8A14D09F6}" name="Site_GapsAllowed.Substitutions"/>
    <tableColumn id="36" xr3:uid="{A5229BF8-4414-8746-9CD8-848D5DADC04B}" name="Site_GapsAllowed.Insertions"/>
    <tableColumn id="37" xr3:uid="{64258F26-84B1-5E48-BC2D-681B8822E134}" name="Site_GapsAllowed.Deletions"/>
    <tableColumn id="38" xr3:uid="{0FC5BB81-3212-3E4B-9768-B208805C5E0C}" name="Site_GapsAllowed.Strand"/>
    <tableColumn id="39" xr3:uid="{6885EC31-28BC-9F4B-A626-7560FC7308FF}" name="Site_GapsAllowed.Start"/>
    <tableColumn id="40" xr3:uid="{D8FCB5E5-6E16-EF4A-8933-0A738F1AA4FB}" name="Site_GapsAllowed.End"/>
    <tableColumn id="41" xr3:uid="{EB221184-F81A-1641-8141-86E2A9B03112}" name="Cell"/>
    <tableColumn id="42" xr3:uid="{D99A97F5-0AFD-7445-B7FB-02F60A4B2B67}" name="Targetsite"/>
    <tableColumn id="43" xr3:uid="{6FA5EF02-275C-FB41-AF71-E7A721214A58}" name="TargetSequence"/>
    <tableColumn id="44" xr3:uid="{70EBB350-6D51-8D46-8CC2-55FBBBEEA76F}" name="RealignedTargetSequence"/>
    <tableColumn id="45" xr3:uid="{8BC4FF64-587A-2746-B53D-000F3FD095C7}" name="control_primer_reads"/>
    <tableColumn id="46" xr3:uid="{7A1F297B-BC91-D443-9DCE-AD4A16B583EC}" name="control_counts"/>
    <tableColumn id="47" xr3:uid="{BB1BCB88-4574-E640-AFB9-64B3A2B130DA}" name="normlization_ratio"/>
    <tableColumn id="48" xr3:uid="{6A235573-5A98-AC4B-AD96-8F9435D57DD7}" name="#pos_500bp"/>
    <tableColumn id="49" xr3:uid="{B663195B-2392-AD4C-9243-B5AC32D80311}" name="#pos_1kb"/>
    <tableColumn id="50" xr3:uid="{F74FCE54-90E9-FD4E-8E42-F7F0A0BF8FFD}" name="#pos_2kb"/>
    <tableColumn id="51" xr3:uid="{F5041B4B-8890-FB41-907C-AE5C08E45DB9}" name="Annotation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9E9470E-6406-F140-8CC4-3E351C192407}" name="Table15" displayName="Table15" ref="A2002:AY2004" totalsRowShown="0">
  <autoFilter ref="A2002:AY2004" xr:uid="{69E9470E-6406-F140-8CC4-3E351C192407}"/>
  <sortState xmlns:xlrd2="http://schemas.microsoft.com/office/spreadsheetml/2017/richdata2" ref="A2003:AY2004">
    <sortCondition descending="1" ref="L3:L5"/>
  </sortState>
  <tableColumns count="51">
    <tableColumn id="1" xr3:uid="{6A4B49FD-C578-BB40-97A9-ED16676A77BA}" name="#BED_Chromosome"/>
    <tableColumn id="2" xr3:uid="{5E9FEA0D-29DB-0C44-9457-0218B3B97463}" name="BED_Min.Position"/>
    <tableColumn id="3" xr3:uid="{5CAE65DB-9FF4-4046-9642-41F4206FB837}" name="BED_Max.Position"/>
    <tableColumn id="4" xr3:uid="{798DC1E1-5079-5840-A685-C1018E1E0728}" name="BED_Name"/>
    <tableColumn id="5" xr3:uid="{422BFE5C-286A-D546-8D06-BE03453212A2}" name="Filename"/>
    <tableColumn id="6" xr3:uid="{051E10D4-D312-1D48-ABB5-A8624F4BC6C2}" name="WindowIndex"/>
    <tableColumn id="7" xr3:uid="{2C291EB0-77F6-C44B-90A0-B49EC45032A5}" name="WindowChromosome"/>
    <tableColumn id="8" xr3:uid="{C0F40013-EF34-4D43-81D2-ECEF25DB6EBC}" name="Position"/>
    <tableColumn id="9" xr3:uid="{1D99DC9A-2231-8E4E-8BE5-78D814BE10A0}" name="WindowSequence"/>
    <tableColumn id="10" xr3:uid="{BF9713DF-83A9-1A4D-B96D-43D3226220FB}" name="+.mi"/>
    <tableColumn id="11" xr3:uid="{73055B29-4F80-E84A-87E5-97BE6D5081D7}" name="-.mi"/>
    <tableColumn id="12" xr3:uid="{8900C16E-7180-4B41-A110-3EC7F594A72C}" name="bi.sum.mi"/>
    <tableColumn id="13" xr3:uid="{EE7AF304-4596-F348-B4E2-2BF10753D227}" name="bi.geometric_mean.mi"/>
    <tableColumn id="14" xr3:uid="{F82BCD30-DCDF-EE4D-AB00-FD5B45C44F21}" name="+.total"/>
    <tableColumn id="15" xr3:uid="{4B189404-60F4-CF4B-A6F8-F2EE643B09BB}" name="-.total"/>
    <tableColumn id="16" xr3:uid="{E7DC959D-C768-8A46-B1CB-787CADBAF4CD}" name="total.sum"/>
    <tableColumn id="17" xr3:uid="{EAF3A7B4-A64F-A342-A8E7-A3E918341E94}" name="total.geometric_mean"/>
    <tableColumn id="18" xr3:uid="{64AD726B-7801-8247-BE61-34054F4AF441}" name="primer1.mi"/>
    <tableColumn id="19" xr3:uid="{6B71F531-8031-AE45-843B-B9E737C915F1}" name="primer2.mi"/>
    <tableColumn id="20" xr3:uid="{C3F41BDF-71FC-084B-A69B-912F27DEDAF3}" name="primer1_mispriming.mi"/>
    <tableColumn id="21" xr3:uid="{8C456FD4-26B2-EC48-B5FF-A79F7E44444C}" name="primer2_mispriming.mi"/>
    <tableColumn id="22" xr3:uid="{4E9266B4-371B-4D40-B2A6-69A6637C931B}" name="primer.geometric_mean"/>
    <tableColumn id="23" xr3:uid="{D9C9016F-B359-8041-89F2-A018C5D063BC}" name="position.stdev"/>
    <tableColumn id="24" xr3:uid="{1118DD40-4204-C84B-B82A-6FC82A78FABF}" name="BED_Site_Name"/>
    <tableColumn id="25" xr3:uid="{53E1EDC8-5826-9F4C-9242-32641A1E5206}" name="BED_Score"/>
    <tableColumn id="26" xr3:uid="{7AF918B6-BC2A-EB4A-8F49-8C18C8A6F0AD}" name="BED_Site_Chromosome"/>
    <tableColumn id="27" xr3:uid="{3C732E01-DB46-474C-9DCB-FEFC18A44CEA}" name="Site_SubstitutionsOnly.Sequence"/>
    <tableColumn id="28" xr3:uid="{B7F96618-E2E3-724E-9073-0BA1DF5798A3}" name="Site_SubstitutionsOnly.NumSubstitutions"/>
    <tableColumn id="29" xr3:uid="{75A66133-81ED-244B-BABC-EA793E262D0A}" name="Site_SubstitutionsOnly.Strand"/>
    <tableColumn id="30" xr3:uid="{B4F6BB52-F57A-6740-830F-7057FD5AEBA4}" name="Site_SubstitutionsOnly.Start"/>
    <tableColumn id="31" xr3:uid="{85189EC4-D4BF-E046-A1FD-3F90ED84D1CA}" name="Site_SubstitutionsOnly.End"/>
    <tableColumn id="32" xr3:uid="{5C1D4FDA-9E18-8940-9A76-0E11785EEDA1}" name="Site_GapsAllowed.Sequence"/>
    <tableColumn id="33" xr3:uid="{A8E8E693-24B0-0D47-BD19-3538ADEF38C7}" name="Site_GapsAllowed.Length"/>
    <tableColumn id="34" xr3:uid="{5B821630-2B87-0E42-9550-7D93A940FBA3}" name="Site_GapsAllowed.Score"/>
    <tableColumn id="35" xr3:uid="{3AEFF18D-937F-254A-B382-3FB478C92843}" name="Site_GapsAllowed.Substitutions"/>
    <tableColumn id="36" xr3:uid="{7364DA3B-1906-DB4A-BEBE-8E707E84F2C5}" name="Site_GapsAllowed.Insertions"/>
    <tableColumn id="37" xr3:uid="{29023040-FBA1-2348-BB18-B666C59AA47C}" name="Site_GapsAllowed.Deletions"/>
    <tableColumn id="38" xr3:uid="{A83F2FD9-7C3B-D747-8D9C-4045ECAED741}" name="Site_GapsAllowed.Strand"/>
    <tableColumn id="39" xr3:uid="{F986A1CE-9AEC-E94B-A8CA-87A47234DB16}" name="Site_GapsAllowed.Start"/>
    <tableColumn id="40" xr3:uid="{036D72B1-57FC-964F-9489-2C08008BD3A0}" name="Site_GapsAllowed.End"/>
    <tableColumn id="41" xr3:uid="{E6CDE020-1FA5-F94F-963C-A38E58CFB136}" name="Cell"/>
    <tableColumn id="42" xr3:uid="{542D47BE-C703-7E48-9C1E-48F358E58122}" name="Targetsite"/>
    <tableColumn id="43" xr3:uid="{F355D0FD-EFA6-9B4E-8C76-F53FBB2E7EBC}" name="TargetSequence"/>
    <tableColumn id="44" xr3:uid="{6CB49713-6FD5-E54F-A629-7E21E8A66EDC}" name="RealignedTargetSequence"/>
    <tableColumn id="45" xr3:uid="{2B786B5D-4FD0-C244-A796-BDE751EA86FF}" name="control_primer_reads"/>
    <tableColumn id="46" xr3:uid="{21082DFA-5BCE-8C4A-B353-E9A32D1B1971}" name="control_counts"/>
    <tableColumn id="47" xr3:uid="{A27A09D4-FF5B-8144-88EE-42E2A0C6FFD3}" name="normlization_ratio"/>
    <tableColumn id="48" xr3:uid="{06D95FE9-98E5-FC44-AF10-703F83EA8AAB}" name="#pos_500bp"/>
    <tableColumn id="49" xr3:uid="{C3A3FBCE-9399-8C40-8FF9-CAEF746C667A}" name="#pos_1kb"/>
    <tableColumn id="50" xr3:uid="{42070AA9-E447-6B42-83C5-BD9A695A82E5}" name="#pos_2kb"/>
    <tableColumn id="51" xr3:uid="{AA3934FA-B2E6-6749-8320-7FD839C86F05}" name="Annotation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714750C-5C31-0D4C-92FD-84FBB033610B}" name="Table16" displayName="Table16" ref="A2007:AY2022" totalsRowShown="0">
  <autoFilter ref="A2007:AY2022" xr:uid="{3714750C-5C31-0D4C-92FD-84FBB033610B}"/>
  <sortState xmlns:xlrd2="http://schemas.microsoft.com/office/spreadsheetml/2017/richdata2" ref="A2008:AY2022">
    <sortCondition descending="1" ref="L10:L25"/>
  </sortState>
  <tableColumns count="51">
    <tableColumn id="1" xr3:uid="{F0758A4F-6F85-2640-9225-E9AE325EC7D2}" name="#BED_Chromosome"/>
    <tableColumn id="2" xr3:uid="{E3F249CE-CD29-6041-9B28-6461D10A64DD}" name="BED_Min.Position"/>
    <tableColumn id="3" xr3:uid="{807A1A04-0E6F-E84C-9836-07D68E4C8081}" name="BED_Max.Position"/>
    <tableColumn id="4" xr3:uid="{7D442F0B-81BB-F14B-A8DD-D3BFFBBA1A3E}" name="BED_Name"/>
    <tableColumn id="5" xr3:uid="{18C7C4CE-8D13-E147-BE7C-900F4CA7DC1F}" name="Filename"/>
    <tableColumn id="6" xr3:uid="{2FC8DD5A-C32C-F844-8E95-95B51B9F2796}" name="WindowIndex"/>
    <tableColumn id="7" xr3:uid="{81ACA3A3-5148-BC49-8137-C0005A2656A7}" name="WindowChromosome"/>
    <tableColumn id="8" xr3:uid="{D66EA209-FED8-AD4B-A29E-566561F6DF8B}" name="Position"/>
    <tableColumn id="9" xr3:uid="{D522E7F6-6123-7B4C-BDBC-3BAA7EAD28D5}" name="WindowSequence"/>
    <tableColumn id="10" xr3:uid="{6B0D3F2C-C23F-854B-84B6-8EDE264471EF}" name="+.mi"/>
    <tableColumn id="11" xr3:uid="{D49C5539-614F-6D4B-8C0F-C30F0A25E74F}" name="-.mi"/>
    <tableColumn id="12" xr3:uid="{6379C8F3-A18C-6D4F-A52B-864FD800FFC7}" name="bi.sum.mi"/>
    <tableColumn id="13" xr3:uid="{B3742A4C-B8F7-9D49-84C9-EDEB8022ACFB}" name="bi.geometric_mean.mi"/>
    <tableColumn id="14" xr3:uid="{0F89EAF5-671B-E04A-9519-2CA9F5109406}" name="+.total"/>
    <tableColumn id="15" xr3:uid="{9301C1A2-B284-464D-B2D2-799903C4CEFB}" name="-.total"/>
    <tableColumn id="16" xr3:uid="{4FC867B9-3652-304F-BDF7-023E6B6A0A29}" name="total.sum"/>
    <tableColumn id="17" xr3:uid="{59844E87-9DD2-AC44-AFFF-EB572BF39BD4}" name="total.geometric_mean"/>
    <tableColumn id="18" xr3:uid="{93F5CA76-7D35-B644-90D3-A04F6F84F45B}" name="primer1.mi"/>
    <tableColumn id="19" xr3:uid="{D517A920-2F75-8D45-846F-1371749D5A64}" name="primer2.mi"/>
    <tableColumn id="20" xr3:uid="{C4CDB066-D955-8144-AEFA-CE0ADD764705}" name="primer1_mispriming.mi"/>
    <tableColumn id="21" xr3:uid="{87D12865-4C0A-6440-8A24-CF095E97A55A}" name="primer2_mispriming.mi"/>
    <tableColumn id="22" xr3:uid="{2501020B-D0F1-5C4D-927E-FA89B1C254F9}" name="primer.geometric_mean"/>
    <tableColumn id="23" xr3:uid="{117E9F25-66F7-274B-A123-B9A58A1D1270}" name="position.stdev"/>
    <tableColumn id="24" xr3:uid="{A98E2FA5-70F0-FD41-AE57-5BF1F13DDCA2}" name="BED_Site_Name"/>
    <tableColumn id="25" xr3:uid="{28A9CEBA-D85B-324F-9C29-95CE0914E515}" name="BED_Score"/>
    <tableColumn id="26" xr3:uid="{3A1718C5-2FC4-B142-B7D0-054F1C810E9D}" name="BED_Site_Chromosome"/>
    <tableColumn id="27" xr3:uid="{91D12127-218A-E640-92DB-8EF3A0098428}" name="Site_SubstitutionsOnly.Sequence"/>
    <tableColumn id="28" xr3:uid="{3B77CFB8-25E6-0A4F-95FA-8A5E542C4AB1}" name="Site_SubstitutionsOnly.NumSubstitutions"/>
    <tableColumn id="29" xr3:uid="{2F9DB676-4A20-8744-97D2-4AF549806D0E}" name="Site_SubstitutionsOnly.Strand"/>
    <tableColumn id="30" xr3:uid="{F725E0AB-3F6F-B04E-85AD-43FE01377964}" name="Site_SubstitutionsOnly.Start"/>
    <tableColumn id="31" xr3:uid="{57710D3F-C53E-6741-86AE-CF7EFD7131EB}" name="Site_SubstitutionsOnly.End"/>
    <tableColumn id="32" xr3:uid="{4BA0434C-C306-F648-AA45-BDE678B39A78}" name="Site_GapsAllowed.Sequence"/>
    <tableColumn id="33" xr3:uid="{84A28E3A-E6D4-1E4A-ACBE-3D7619D16241}" name="Site_GapsAllowed.Length"/>
    <tableColumn id="34" xr3:uid="{414177F6-8801-D642-895F-F3815AE7C00F}" name="Site_GapsAllowed.Score"/>
    <tableColumn id="35" xr3:uid="{E4337091-9680-F747-991C-9C113B1B613D}" name="Site_GapsAllowed.Substitutions"/>
    <tableColumn id="36" xr3:uid="{64572E86-2240-C04D-9DA6-504700A13CB3}" name="Site_GapsAllowed.Insertions"/>
    <tableColumn id="37" xr3:uid="{128E0360-0311-4841-A905-9472869EB337}" name="Site_GapsAllowed.Deletions"/>
    <tableColumn id="38" xr3:uid="{EF4B8E56-30D0-AF4E-8C2F-4B7EAC62E8DC}" name="Site_GapsAllowed.Strand"/>
    <tableColumn id="39" xr3:uid="{6E4500CD-04C5-B842-A364-94F4F5A9157E}" name="Site_GapsAllowed.Start"/>
    <tableColumn id="40" xr3:uid="{BB661B1D-C530-2A4D-8F80-146BC48E8C12}" name="Site_GapsAllowed.End"/>
    <tableColumn id="41" xr3:uid="{6C659083-4ACC-044A-BD23-464D23585B9E}" name="Cell"/>
    <tableColumn id="42" xr3:uid="{E9819861-495F-874B-86B3-068032252EE6}" name="Targetsite"/>
    <tableColumn id="43" xr3:uid="{26F179C0-60B1-504A-93A8-93BB85F6C873}" name="TargetSequence"/>
    <tableColumn id="44" xr3:uid="{CA3A562E-0661-C44C-AB19-89CE37AEFC5A}" name="RealignedTargetSequence"/>
    <tableColumn id="45" xr3:uid="{7CBCC00B-5AA1-1D4F-9E3F-A983BD281E15}" name="control_primer_reads"/>
    <tableColumn id="46" xr3:uid="{FB3C72DF-D6F1-294F-BFC5-4B8A71932178}" name="control_counts"/>
    <tableColumn id="47" xr3:uid="{F252AFDA-3914-BE42-B909-F40D4AC5E140}" name="normlization_ratio"/>
    <tableColumn id="48" xr3:uid="{A5F7298D-7B21-3145-BEE0-3557CEE36F10}" name="#pos_500bp"/>
    <tableColumn id="49" xr3:uid="{A4EA96E7-ED8E-DD41-B242-EC52AB65B766}" name="#pos_1kb"/>
    <tableColumn id="50" xr3:uid="{0C0A36D9-25C4-0848-9FAA-A95E89E72C4A}" name="#pos_2kb"/>
    <tableColumn id="51" xr3:uid="{71AF8843-C6AA-A54F-BC39-84869CF2EA16}" name="Annotation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6CAA7B2-082D-9547-93ED-B08E626A9D37}" name="Table17" displayName="Table17" ref="A2025:AY2051" totalsRowShown="0">
  <autoFilter ref="A2025:AY2051" xr:uid="{26CAA7B2-082D-9547-93ED-B08E626A9D37}"/>
  <sortState xmlns:xlrd2="http://schemas.microsoft.com/office/spreadsheetml/2017/richdata2" ref="A2026:AY2051">
    <sortCondition descending="1" ref="L31:L129"/>
  </sortState>
  <tableColumns count="51">
    <tableColumn id="1" xr3:uid="{B59A022F-D0FD-D345-BB98-FBDEB4584A4F}" name="#BED_Chromosome"/>
    <tableColumn id="2" xr3:uid="{5F07AD7E-8B96-4944-970F-FD4F30FC75CF}" name="BED_Min.Position"/>
    <tableColumn id="3" xr3:uid="{7DBFC79F-B904-FC40-BC18-A18A424C9B38}" name="BED_Max.Position"/>
    <tableColumn id="4" xr3:uid="{2524268C-A786-5A49-A518-00661EECC110}" name="BED_Name"/>
    <tableColumn id="5" xr3:uid="{55E4111D-AEA6-2843-B3F0-CD172A0D0083}" name="Filename"/>
    <tableColumn id="6" xr3:uid="{6F45E195-2633-3F4A-A10A-86106780DBDE}" name="WindowIndex"/>
    <tableColumn id="7" xr3:uid="{94861073-C1FE-FA45-8590-533F220C041A}" name="WindowChromosome"/>
    <tableColumn id="8" xr3:uid="{EED249D6-3C9E-C946-B8B5-4CDBA1B0079D}" name="Position"/>
    <tableColumn id="9" xr3:uid="{97429AD5-5758-4243-A1ED-BDB19C600DCF}" name="WindowSequence"/>
    <tableColumn id="10" xr3:uid="{3D43B3FF-F171-5D41-B53E-F458EB6FA779}" name="+.mi"/>
    <tableColumn id="11" xr3:uid="{C5ADE780-2C93-C447-B818-F9DA3BC4C260}" name="-.mi"/>
    <tableColumn id="12" xr3:uid="{C91B2CFB-3131-274A-9498-CB5B4212C3CC}" name="bi.sum.mi"/>
    <tableColumn id="13" xr3:uid="{B4AC90F7-16EF-A54A-9F4E-D50FD1091675}" name="bi.geometric_mean.mi"/>
    <tableColumn id="14" xr3:uid="{2F09B633-0E2C-1B43-A16C-C3BBDBABAB65}" name="+.total"/>
    <tableColumn id="15" xr3:uid="{BAFCDA47-30D5-7A40-8FFB-289ED12D8BF3}" name="-.total"/>
    <tableColumn id="16" xr3:uid="{8FC4BF28-203F-FF48-B36B-565C0C67A77B}" name="total.sum"/>
    <tableColumn id="17" xr3:uid="{EBAAF4EA-1C87-D64D-A55B-5EC508F883E3}" name="total.geometric_mean"/>
    <tableColumn id="18" xr3:uid="{891B287F-8E9E-CA4B-AAE4-6CA807FEDCB5}" name="primer1.mi"/>
    <tableColumn id="19" xr3:uid="{07F5BF21-1F55-C844-8DDB-27E60D8F5B4A}" name="primer2.mi"/>
    <tableColumn id="20" xr3:uid="{CC824DB3-6510-FB4D-A94A-0472AD651959}" name="primer1_mispriming.mi"/>
    <tableColumn id="21" xr3:uid="{FFA917DC-C9AE-E744-BB08-EEF78A037918}" name="primer2_mispriming.mi"/>
    <tableColumn id="22" xr3:uid="{187B1BFE-8D25-9741-AA77-045AF8D49B9C}" name="primer.geometric_mean"/>
    <tableColumn id="23" xr3:uid="{8EE130CC-8AAB-BC40-8B38-CFADE2F56199}" name="position.stdev"/>
    <tableColumn id="24" xr3:uid="{D00F2566-F126-F14A-8113-C84D96C3179F}" name="BED_Site_Name"/>
    <tableColumn id="25" xr3:uid="{106F4299-9118-7143-AB34-A1DD25534410}" name="BED_Score"/>
    <tableColumn id="26" xr3:uid="{635D2704-91FD-7046-B1B1-43EBBF68F08B}" name="BED_Site_Chromosome"/>
    <tableColumn id="27" xr3:uid="{F263D9D9-5F69-7647-936E-6CC06B2B94DD}" name="Site_SubstitutionsOnly.Sequence"/>
    <tableColumn id="28" xr3:uid="{35ECA48D-B999-9040-97F9-D01E4A1B5D69}" name="Site_SubstitutionsOnly.NumSubstitutions"/>
    <tableColumn id="29" xr3:uid="{A9816CCE-B662-0041-8C75-3802C4ABCBBB}" name="Site_SubstitutionsOnly.Strand"/>
    <tableColumn id="30" xr3:uid="{8234894D-6FA5-EB4C-A62B-8E39F195C4AC}" name="Site_SubstitutionsOnly.Start"/>
    <tableColumn id="31" xr3:uid="{CAF81C09-FEF0-E44F-A27A-611044A1C03C}" name="Site_SubstitutionsOnly.End"/>
    <tableColumn id="32" xr3:uid="{2D2EDDE9-98D8-D146-B7A7-7AE26698F0E4}" name="Site_GapsAllowed.Sequence"/>
    <tableColumn id="33" xr3:uid="{AD83C7FF-B57B-A946-97C8-D5F25C71F1CC}" name="Site_GapsAllowed.Length"/>
    <tableColumn id="34" xr3:uid="{5BDB811A-763E-D145-BE9D-49F56C3DB3EE}" name="Site_GapsAllowed.Score"/>
    <tableColumn id="35" xr3:uid="{E3D8E58C-FE71-2C48-AA90-73DBB05A2060}" name="Site_GapsAllowed.Substitutions"/>
    <tableColumn id="36" xr3:uid="{434FBE9E-3BE5-AE46-AC20-A1D85C5C590A}" name="Site_GapsAllowed.Insertions"/>
    <tableColumn id="37" xr3:uid="{3D577CBC-3095-E34B-9537-B3D5F3DB9870}" name="Site_GapsAllowed.Deletions"/>
    <tableColumn id="38" xr3:uid="{7F0A77D5-F93C-6B47-AD8F-FF1F64F57264}" name="Site_GapsAllowed.Strand"/>
    <tableColumn id="39" xr3:uid="{49856464-08D8-2E40-9338-F0653B322EC0}" name="Site_GapsAllowed.Start"/>
    <tableColumn id="40" xr3:uid="{D7944770-DE9E-C34D-87BC-456B8DFF87AE}" name="Site_GapsAllowed.End"/>
    <tableColumn id="41" xr3:uid="{52FAE514-3A2D-6D4D-B756-9F4448A5379D}" name="Cell"/>
    <tableColumn id="42" xr3:uid="{E3FD296B-1EDA-AF4C-ADD7-202C88CD25CB}" name="Targetsite"/>
    <tableColumn id="43" xr3:uid="{66F5C6F7-6115-F145-8FA6-4B92D5F3454D}" name="TargetSequence"/>
    <tableColumn id="44" xr3:uid="{343C2A6F-A934-9048-8775-EEEBAE64E693}" name="RealignedTargetSequence"/>
    <tableColumn id="45" xr3:uid="{1659D838-6E54-8B4B-97A1-DE6CD6ED89CC}" name="control_primer_reads"/>
    <tableColumn id="46" xr3:uid="{9F2C110D-A784-004C-A874-0D8D6FC3847E}" name="control_counts"/>
    <tableColumn id="47" xr3:uid="{89F3F7B8-3D40-E94E-9AD1-D9E2E5DE5563}" name="normlization_ratio"/>
    <tableColumn id="48" xr3:uid="{5B8CED15-9EDA-4A44-95DA-259707C7D69C}" name="#pos_500bp"/>
    <tableColumn id="49" xr3:uid="{F8B6723E-93E5-DA41-BA8F-B063F7F7A822}" name="#pos_1kb"/>
    <tableColumn id="50" xr3:uid="{3D483B35-8A81-ED4E-A705-0328E903E3CB}" name="#pos_2kb"/>
    <tableColumn id="51" xr3:uid="{2883E22C-7311-934B-9CB1-740B7B19D5BD}" name="Annotation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C2F26F1-2FB8-BC4D-A440-85371223F8A8}" name="Table18" displayName="Table18" ref="A2054:AY2057" totalsRowShown="0">
  <autoFilter ref="A2054:AY2057" xr:uid="{2C2F26F1-2FB8-BC4D-A440-85371223F8A8}"/>
  <sortState xmlns:xlrd2="http://schemas.microsoft.com/office/spreadsheetml/2017/richdata2" ref="A2055:AY2057">
    <sortCondition descending="1" ref="L3:L6"/>
  </sortState>
  <tableColumns count="51">
    <tableColumn id="1" xr3:uid="{7FE65992-EC6F-7841-AB38-92C40A09F680}" name="#BED_Chromosome"/>
    <tableColumn id="2" xr3:uid="{CAF53EF8-437B-6946-91D3-B6F8A6C9C275}" name="BED_Min.Position"/>
    <tableColumn id="3" xr3:uid="{53D8E053-B052-6542-B855-FC6F80966E27}" name="BED_Max.Position"/>
    <tableColumn id="4" xr3:uid="{69F4A920-D9F3-E649-A8FA-83C12EC0C6FE}" name="BED_Name"/>
    <tableColumn id="5" xr3:uid="{86E0272A-2E2A-3A41-993D-2007528AF830}" name="Filename"/>
    <tableColumn id="6" xr3:uid="{0D0E25AD-7CDD-9F4E-BD2C-1B2D2422C2DD}" name="WindowIndex"/>
    <tableColumn id="7" xr3:uid="{EDEED002-1115-6641-9ED4-A1CE303EA874}" name="WindowChromosome"/>
    <tableColumn id="8" xr3:uid="{9388D706-1883-6241-8946-48D86DF2516D}" name="Position"/>
    <tableColumn id="9" xr3:uid="{008E143D-52EF-F146-80A4-82A7BA3FE88E}" name="WindowSequence"/>
    <tableColumn id="10" xr3:uid="{4DCBC422-45F9-C140-845C-6ABBE0D3CB8C}" name="+.mi"/>
    <tableColumn id="11" xr3:uid="{C4890B8C-AD91-C64F-BC8D-52E6F0D481C0}" name="-.mi"/>
    <tableColumn id="12" xr3:uid="{96C0758D-EA82-034D-88BB-0BB3EFFA933F}" name="bi.sum.mi"/>
    <tableColumn id="13" xr3:uid="{D0D3AA8A-23D1-A94D-8C16-2A5F87FA338D}" name="bi.geometric_mean.mi"/>
    <tableColumn id="14" xr3:uid="{B37105BD-3DE6-9245-AD4B-F6C46A76C0DA}" name="+.total"/>
    <tableColumn id="15" xr3:uid="{F9D9AC99-8469-CE45-BA05-8860A860C2FE}" name="-.total"/>
    <tableColumn id="16" xr3:uid="{71753DBF-94F4-C842-B90A-11FCF74AF704}" name="total.sum"/>
    <tableColumn id="17" xr3:uid="{2DB8F109-381B-B448-9E96-53862210685F}" name="total.geometric_mean"/>
    <tableColumn id="18" xr3:uid="{8BE0D55C-2F34-5346-BF30-F38A97FF8E33}" name="primer1.mi"/>
    <tableColumn id="19" xr3:uid="{4DAC22D8-20B4-3C41-9AA8-B3BCB6F16F1B}" name="primer2.mi"/>
    <tableColumn id="20" xr3:uid="{15DD9E13-3AFD-3044-8E92-93741297D5AC}" name="primer1_mispriming.mi"/>
    <tableColumn id="21" xr3:uid="{17C75249-6D24-1E48-A8E5-B53629A17B63}" name="primer2_mispriming.mi"/>
    <tableColumn id="22" xr3:uid="{913788F2-205B-7E4A-A5D3-31722AF05AC0}" name="primer.geometric_mean"/>
    <tableColumn id="23" xr3:uid="{9C84EA33-2608-464B-80E3-293003A69D86}" name="position.stdev"/>
    <tableColumn id="24" xr3:uid="{56710603-C436-E54F-8A67-DD31EF5F0C91}" name="BED_Site_Name"/>
    <tableColumn id="25" xr3:uid="{DF95B0E0-8341-0045-8F0B-E94916452BBE}" name="BED_Score"/>
    <tableColumn id="26" xr3:uid="{0B62C78F-8D16-674D-B7BA-EC4AE5DF3BB3}" name="BED_Site_Chromosome"/>
    <tableColumn id="27" xr3:uid="{849E1C82-B941-E145-B636-1DBED8B67CA5}" name="Site_SubstitutionsOnly.Sequence"/>
    <tableColumn id="28" xr3:uid="{A310E88B-2E4A-BC46-BAFE-B0254BA1472F}" name="Site_SubstitutionsOnly.NumSubstitutions"/>
    <tableColumn id="29" xr3:uid="{2301C969-367A-2241-A7DB-3F1CF6EFFE31}" name="Site_SubstitutionsOnly.Strand"/>
    <tableColumn id="30" xr3:uid="{F4EA96D4-9789-384C-839D-E4ED7C343149}" name="Site_SubstitutionsOnly.Start"/>
    <tableColumn id="31" xr3:uid="{842C8E74-251C-E84F-9B33-695A87D3298D}" name="Site_SubstitutionsOnly.End"/>
    <tableColumn id="32" xr3:uid="{2D98D83B-0E1C-5E49-B06F-655BDAF07895}" name="Site_GapsAllowed.Sequence"/>
    <tableColumn id="33" xr3:uid="{27CCB1BD-E2E6-AA4E-9F93-8EAE679512C1}" name="Site_GapsAllowed.Length"/>
    <tableColumn id="34" xr3:uid="{E7E722E4-52D0-F243-8D35-2294294DFEFC}" name="Site_GapsAllowed.Score"/>
    <tableColumn id="35" xr3:uid="{B4FDA995-6765-9D4E-A8E3-05803B0F7483}" name="Site_GapsAllowed.Substitutions"/>
    <tableColumn id="36" xr3:uid="{F58C67C3-8ACD-6241-8AB4-D21A53117E60}" name="Site_GapsAllowed.Insertions"/>
    <tableColumn id="37" xr3:uid="{F85498C0-4594-EA44-B523-EFB4C1A11ED1}" name="Site_GapsAllowed.Deletions"/>
    <tableColumn id="38" xr3:uid="{C257CB05-8EF5-2A49-93B2-AC0D92F0E27D}" name="Site_GapsAllowed.Strand"/>
    <tableColumn id="39" xr3:uid="{0AB38444-961E-D741-9A57-B33CB7D256BB}" name="Site_GapsAllowed.Start"/>
    <tableColumn id="40" xr3:uid="{AAEA8118-EA8A-2646-B33D-6C40CBCE0625}" name="Site_GapsAllowed.End"/>
    <tableColumn id="41" xr3:uid="{A5C5B527-7C41-CF4B-981E-9F0869B95893}" name="Cell"/>
    <tableColumn id="42" xr3:uid="{E9CCF04E-B640-5C4D-97CE-C182E9650BE6}" name="Targetsite"/>
    <tableColumn id="43" xr3:uid="{A9348D12-7A06-E94B-9278-98783BCB2F50}" name="TargetSequence"/>
    <tableColumn id="44" xr3:uid="{8572117B-42FB-0D4A-A42F-5DB4ED0D9145}" name="RealignedTargetSequence"/>
    <tableColumn id="45" xr3:uid="{E89D5B3C-D46D-5D41-9CD4-6E3E1EBF6562}" name="control_primer_reads"/>
    <tableColumn id="46" xr3:uid="{7774103F-1CF0-D94B-ABEA-4B8E507412CC}" name="control_counts"/>
    <tableColumn id="47" xr3:uid="{716B87D8-2D3A-5140-AE48-819BB69E0E1A}" name="normlization_ratio"/>
    <tableColumn id="48" xr3:uid="{F11CD63E-5A33-884D-A2C8-F9182223B572}" name="#pos_500bp"/>
    <tableColumn id="49" xr3:uid="{130545F1-3A20-E942-B2E5-4E6B53B7411F}" name="#pos_1kb"/>
    <tableColumn id="50" xr3:uid="{758853DC-0113-404F-95CE-C3D5B25272E4}" name="#pos_2kb"/>
    <tableColumn id="51" xr3:uid="{0F4E5872-D594-4F4B-B06A-B90A22EBF33F}" name="Annotation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2C36C9E-52BA-DA4C-AF50-7EFC983BFDDA}" name="Table19" displayName="Table19" ref="A2060:AY2065" totalsRowShown="0">
  <autoFilter ref="A2060:AY2065" xr:uid="{C2C36C9E-52BA-DA4C-AF50-7EFC983BFDDA}"/>
  <sortState xmlns:xlrd2="http://schemas.microsoft.com/office/spreadsheetml/2017/richdata2" ref="A2061:AY2065">
    <sortCondition descending="1" ref="L10:L15"/>
  </sortState>
  <tableColumns count="51">
    <tableColumn id="1" xr3:uid="{3085B172-FD95-9C4F-9977-33CBDE87F7E8}" name="#BED_Chromosome"/>
    <tableColumn id="2" xr3:uid="{99703941-E688-5D42-A564-2409AD6490B2}" name="BED_Min.Position"/>
    <tableColumn id="3" xr3:uid="{019D8648-CD36-0A4A-9239-D12D29BA6585}" name="BED_Max.Position"/>
    <tableColumn id="4" xr3:uid="{80EF6556-3BC9-574C-85F6-C22B075C06BE}" name="BED_Name"/>
    <tableColumn id="5" xr3:uid="{2CC72619-39D3-084B-97EE-EE4142DAA974}" name="Filename"/>
    <tableColumn id="6" xr3:uid="{30DFB2F1-36A1-1D4D-85A0-C7ECFF0D613F}" name="WindowIndex"/>
    <tableColumn id="7" xr3:uid="{162B88A2-8E4A-0449-B232-068A514B254D}" name="WindowChromosome"/>
    <tableColumn id="8" xr3:uid="{0A3AC3F7-1A12-AE4A-A982-5EA50B655BA5}" name="Position"/>
    <tableColumn id="9" xr3:uid="{82BDB2B2-D989-1149-B903-81CC873BB6D9}" name="WindowSequence"/>
    <tableColumn id="10" xr3:uid="{31A6C38B-466D-A14E-95B9-9E57A5ACB64C}" name="+.mi"/>
    <tableColumn id="11" xr3:uid="{4F3D911A-C4C6-E044-BB4C-95B620ABAB07}" name="-.mi"/>
    <tableColumn id="12" xr3:uid="{9A397F74-1887-7E42-AAFD-58DA3E34CF11}" name="bi.sum.mi"/>
    <tableColumn id="13" xr3:uid="{482BCA08-48D6-1E4E-AB4C-8F7BE3E402F8}" name="bi.geometric_mean.mi"/>
    <tableColumn id="14" xr3:uid="{F8416F90-69F9-A44A-98B5-BEE944B1A1CE}" name="+.total"/>
    <tableColumn id="15" xr3:uid="{A3EA952A-EF57-EB4C-AEB2-DCFFC27071A1}" name="-.total"/>
    <tableColumn id="16" xr3:uid="{4B83CB17-BF6D-0F46-9286-50CAD1C3858D}" name="total.sum"/>
    <tableColumn id="17" xr3:uid="{53A6C229-8918-1D47-A992-BFF3C2CB542E}" name="total.geometric_mean"/>
    <tableColumn id="18" xr3:uid="{71550C2A-EBC6-7441-9202-F5BAB626901F}" name="primer1.mi"/>
    <tableColumn id="19" xr3:uid="{354FEA6A-8785-4445-A6D0-802D04947DDA}" name="primer2.mi"/>
    <tableColumn id="20" xr3:uid="{BE9CE4B6-2A39-D24C-9ED3-B67C4D93998D}" name="primer1_mispriming.mi"/>
    <tableColumn id="21" xr3:uid="{C0F495D1-73B9-6A45-BB19-59E671617A38}" name="primer2_mispriming.mi"/>
    <tableColumn id="22" xr3:uid="{90378E8A-C813-CD4B-B396-01409D77EF5F}" name="primer.geometric_mean"/>
    <tableColumn id="23" xr3:uid="{99C9E5F0-E1BD-4744-A2B5-B3EB6FD6F73D}" name="position.stdev"/>
    <tableColumn id="24" xr3:uid="{A20DCF78-1FBB-8147-BC52-7DC24731B8CD}" name="BED_Site_Name"/>
    <tableColumn id="25" xr3:uid="{C17F0430-64BC-624C-8295-6F12A5B11543}" name="BED_Score"/>
    <tableColumn id="26" xr3:uid="{67E8C783-8B95-1C4E-8A70-82B66A7D8370}" name="BED_Site_Chromosome"/>
    <tableColumn id="27" xr3:uid="{F0650893-2435-AC40-A852-590E04A22AD1}" name="Site_SubstitutionsOnly.Sequence"/>
    <tableColumn id="28" xr3:uid="{13664216-ADBD-6B43-8310-B35C2AF23232}" name="Site_SubstitutionsOnly.NumSubstitutions"/>
    <tableColumn id="29" xr3:uid="{8173E950-9F97-BE43-BE27-F34141CCCF5C}" name="Site_SubstitutionsOnly.Strand"/>
    <tableColumn id="30" xr3:uid="{4329F229-7411-4C4B-B10E-D8083EE8D0BC}" name="Site_SubstitutionsOnly.Start"/>
    <tableColumn id="31" xr3:uid="{43717504-489A-244F-ADB5-35C95A9465EF}" name="Site_SubstitutionsOnly.End"/>
    <tableColumn id="32" xr3:uid="{E8C907B8-84F5-B244-970F-2BAEE0824F56}" name="Site_GapsAllowed.Sequence"/>
    <tableColumn id="33" xr3:uid="{19991C8E-259B-F841-8580-D4A92041BC2B}" name="Site_GapsAllowed.Length"/>
    <tableColumn id="34" xr3:uid="{70F21E0A-346D-6E4C-8FDD-6C1CDAA93092}" name="Site_GapsAllowed.Score"/>
    <tableColumn id="35" xr3:uid="{16B7B931-CB81-E943-A458-12AB26BF82B7}" name="Site_GapsAllowed.Substitutions"/>
    <tableColumn id="36" xr3:uid="{738CE382-C904-7043-BF44-5035DF61C611}" name="Site_GapsAllowed.Insertions"/>
    <tableColumn id="37" xr3:uid="{1F796C9D-ACE3-5448-A731-427E4B5B19F9}" name="Site_GapsAllowed.Deletions"/>
    <tableColumn id="38" xr3:uid="{16C56B97-CEAE-1F45-B457-B20BE84DE7C4}" name="Site_GapsAllowed.Strand"/>
    <tableColumn id="39" xr3:uid="{ECB9521C-8240-1440-B81B-608D7AE55764}" name="Site_GapsAllowed.Start"/>
    <tableColumn id="40" xr3:uid="{347BB36F-D3A6-3341-B5FC-93DCCA1AC2C2}" name="Site_GapsAllowed.End"/>
    <tableColumn id="41" xr3:uid="{DDAE8CFD-73EF-794A-AFFC-FCADCC9D1595}" name="Cell"/>
    <tableColumn id="42" xr3:uid="{0249CE94-AE63-044C-AC95-D92E320A420A}" name="Targetsite"/>
    <tableColumn id="43" xr3:uid="{3075F495-55E0-D04C-AF74-29271E1EC3BE}" name="TargetSequence"/>
    <tableColumn id="44" xr3:uid="{E37E4A09-2F82-B74B-BC96-C741FC848649}" name="RealignedTargetSequence"/>
    <tableColumn id="45" xr3:uid="{F3229CA8-4745-9F43-8ED7-7200EFBDDB7A}" name="control_primer_reads"/>
    <tableColumn id="46" xr3:uid="{2DC0EEF5-F291-2344-A885-016640A04E77}" name="control_counts"/>
    <tableColumn id="47" xr3:uid="{15503A01-46AD-EB47-80D0-F1C010C20290}" name="normlization_ratio"/>
    <tableColumn id="48" xr3:uid="{941F2B0A-2F18-C648-94F2-9AF0B4F5C504}" name="#pos_500bp"/>
    <tableColumn id="49" xr3:uid="{76F3F3DC-78BE-7E4F-A24A-26D8173A5BE5}" name="#pos_1kb"/>
    <tableColumn id="50" xr3:uid="{56E68EEB-6E66-9045-9DEC-28E255AAE4FF}" name="#pos_2kb"/>
    <tableColumn id="51" xr3:uid="{8490784B-3049-9A49-B0F5-62FEE3EA4EF0}" name="Annotation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98BC07A-D8C0-C64C-BC09-FC34D2DDA540}" name="Table20" displayName="Table20" ref="A2068:AY2074" totalsRowShown="0">
  <autoFilter ref="A2068:AY2074" xr:uid="{E98BC07A-D8C0-C64C-BC09-FC34D2DDA540}"/>
  <sortState xmlns:xlrd2="http://schemas.microsoft.com/office/spreadsheetml/2017/richdata2" ref="A2069:AY2074">
    <sortCondition descending="1" ref="L20:L26"/>
  </sortState>
  <tableColumns count="51">
    <tableColumn id="1" xr3:uid="{6F67B710-0911-FB4A-AF0F-F8D93D87D469}" name="#BED_Chromosome"/>
    <tableColumn id="2" xr3:uid="{1A734FA5-9708-F74E-B120-08604CFEFF9C}" name="BED_Min.Position"/>
    <tableColumn id="3" xr3:uid="{92BE3CA4-12F1-8647-8109-04791ECBBF42}" name="BED_Max.Position"/>
    <tableColumn id="4" xr3:uid="{9B29E106-9B33-F04B-9B52-0B00BDD9E680}" name="BED_Name"/>
    <tableColumn id="5" xr3:uid="{3BB38261-90DD-984C-A48C-82CA0B52B540}" name="Filename"/>
    <tableColumn id="6" xr3:uid="{5AE86489-832B-1E41-867F-AC5FF6C27F7E}" name="WindowIndex"/>
    <tableColumn id="7" xr3:uid="{4DC208A0-1FD3-424C-8DB9-F2C08D02CAA3}" name="WindowChromosome"/>
    <tableColumn id="8" xr3:uid="{54077E9A-2CBC-014F-9394-C25F33A51364}" name="Position"/>
    <tableColumn id="9" xr3:uid="{50F43E15-DEAB-2943-929D-EEA3F921D604}" name="WindowSequence"/>
    <tableColumn id="10" xr3:uid="{51775AD1-402A-2F48-BCF2-CEC99870B883}" name="+.mi"/>
    <tableColumn id="11" xr3:uid="{37E56655-0D51-4E48-94CE-B34A14BD6E0A}" name="-.mi"/>
    <tableColumn id="12" xr3:uid="{E90F4755-AE00-B44E-BD6D-A2317E4C3E91}" name="bi.sum.mi"/>
    <tableColumn id="13" xr3:uid="{CF45C975-544B-3C4B-8089-0806C707684D}" name="bi.geometric_mean.mi"/>
    <tableColumn id="14" xr3:uid="{CDECDA04-4DAC-CA4E-A6E1-D979C3880B9F}" name="+.total"/>
    <tableColumn id="15" xr3:uid="{ACEF0F7B-6618-BE4E-B030-A749C6B088B9}" name="-.total"/>
    <tableColumn id="16" xr3:uid="{78BE0C61-A545-E345-B4A8-9E77C9F12838}" name="total.sum"/>
    <tableColumn id="17" xr3:uid="{DE1F5D87-B93D-7D4E-B8B1-E2EF885DD536}" name="total.geometric_mean"/>
    <tableColumn id="18" xr3:uid="{1CCADC00-BDC7-104C-9779-BB31F0A7C10C}" name="primer1.mi"/>
    <tableColumn id="19" xr3:uid="{A509CEA5-047E-6E4A-8A13-B657D759BE05}" name="primer2.mi"/>
    <tableColumn id="20" xr3:uid="{8A220F17-E765-3847-9E01-3B61CCDEAD11}" name="primer1_mispriming.mi"/>
    <tableColumn id="21" xr3:uid="{735301B6-9A61-A443-B273-C4B212CFAD2D}" name="primer2_mispriming.mi"/>
    <tableColumn id="22" xr3:uid="{EB9088BB-B128-054C-870D-6230577294B4}" name="primer.geometric_mean"/>
    <tableColumn id="23" xr3:uid="{AE49D71C-E7F7-AE49-99F2-675CAAD11106}" name="position.stdev"/>
    <tableColumn id="24" xr3:uid="{E40923DC-6BB7-974B-8EB7-29029A737BEF}" name="BED_Site_Name"/>
    <tableColumn id="25" xr3:uid="{6788C34E-0D6F-E449-AE99-C43B6103F8BE}" name="BED_Score"/>
    <tableColumn id="26" xr3:uid="{1F654691-D1B5-174D-89E6-33D195163F45}" name="BED_Site_Chromosome"/>
    <tableColumn id="27" xr3:uid="{05C25F04-EC8F-9942-92E3-FF64F6D3C431}" name="Site_SubstitutionsOnly.Sequence"/>
    <tableColumn id="28" xr3:uid="{70ACABF9-F9DD-5941-9AF8-78C7563A1E59}" name="Site_SubstitutionsOnly.NumSubstitutions"/>
    <tableColumn id="29" xr3:uid="{09D27B8C-E474-AB47-8EE0-330430842D19}" name="Site_SubstitutionsOnly.Strand"/>
    <tableColumn id="30" xr3:uid="{EE0DBDAA-D645-FF4A-8011-4E15D96557CD}" name="Site_SubstitutionsOnly.Start"/>
    <tableColumn id="31" xr3:uid="{EB9F6476-CCD0-8940-85CB-4E2F55000F53}" name="Site_SubstitutionsOnly.End"/>
    <tableColumn id="32" xr3:uid="{CE6A784E-21F4-AC42-8345-8F63700D7BDA}" name="Site_GapsAllowed.Sequence"/>
    <tableColumn id="33" xr3:uid="{94BF5B3C-F20E-9E43-A031-7E93A31FA50E}" name="Site_GapsAllowed.Length"/>
    <tableColumn id="34" xr3:uid="{E23D078B-0F51-A84E-8C30-086CA4774F01}" name="Site_GapsAllowed.Score"/>
    <tableColumn id="35" xr3:uid="{28AB5912-E9BA-534B-95C6-C6347ECC3D3A}" name="Site_GapsAllowed.Substitutions"/>
    <tableColumn id="36" xr3:uid="{F948900D-399F-2F4E-9B02-60D3AB236217}" name="Site_GapsAllowed.Insertions"/>
    <tableColumn id="37" xr3:uid="{D2AFB3AD-637C-DF45-82CC-EB9BBB9E24A9}" name="Site_GapsAllowed.Deletions"/>
    <tableColumn id="38" xr3:uid="{D2386580-4A93-B242-AA9F-5A5799B333D5}" name="Site_GapsAllowed.Strand"/>
    <tableColumn id="39" xr3:uid="{243C1751-556B-DE4A-AD62-A7265FDC19DD}" name="Site_GapsAllowed.Start"/>
    <tableColumn id="40" xr3:uid="{E94B536F-10C8-1A4A-A026-544B62AD4A93}" name="Site_GapsAllowed.End"/>
    <tableColumn id="41" xr3:uid="{F2100928-679D-DC4B-B11F-04EC524222F1}" name="Cell"/>
    <tableColumn id="42" xr3:uid="{81EBB047-3BC2-6C45-BE72-B5E01FD0DAE0}" name="Targetsite"/>
    <tableColumn id="43" xr3:uid="{705025C7-3B39-A84C-9AEA-FBB4F418AD0E}" name="TargetSequence"/>
    <tableColumn id="44" xr3:uid="{2E8D58F2-E12D-9145-86B4-D69512E668DA}" name="RealignedTargetSequence"/>
    <tableColumn id="45" xr3:uid="{50D38FAE-5DC5-7645-8B13-C85DB692636C}" name="control_primer_reads"/>
    <tableColumn id="46" xr3:uid="{4BCE3466-1BFC-864E-A54C-66FE88F5FA5B}" name="control_counts"/>
    <tableColumn id="47" xr3:uid="{8A3AA512-1C7F-1947-9636-62087036EF04}" name="normlization_ratio"/>
    <tableColumn id="48" xr3:uid="{351BC2E5-69AE-4D4A-B383-7727EC177D6D}" name="#pos_500bp"/>
    <tableColumn id="49" xr3:uid="{9AC61BAE-47CA-0042-B281-7596BCD3BD1C}" name="#pos_1kb"/>
    <tableColumn id="50" xr3:uid="{D5B12FDC-F8F9-4A42-A0BC-CA98AE734FB8}" name="#pos_2kb"/>
    <tableColumn id="51" xr3:uid="{E21A0916-A2A6-5E4B-84B6-ADB4F04EFC96}" name="Annotation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F8BECE0-F1B0-2E45-ABD1-8056C863C09E}" name="Table21" displayName="Table21" ref="A2077:AY2188" totalsRowShown="0">
  <autoFilter ref="A2077:AY2188" xr:uid="{8F8BECE0-F1B0-2E45-ABD1-8056C863C09E}"/>
  <sortState xmlns:xlrd2="http://schemas.microsoft.com/office/spreadsheetml/2017/richdata2" ref="A2078:AY2188">
    <sortCondition descending="1" ref="L3:L186"/>
  </sortState>
  <tableColumns count="51">
    <tableColumn id="1" xr3:uid="{ADDC1623-E5C8-1542-AB7F-004145DFC156}" name="#BED_Chromosome"/>
    <tableColumn id="2" xr3:uid="{B5F38778-9D2E-ED4B-85C9-32344861B79A}" name="BED_Min.Position"/>
    <tableColumn id="3" xr3:uid="{78B1544D-2067-8142-9953-988E8851694C}" name="BED_Max.Position"/>
    <tableColumn id="4" xr3:uid="{F6CAA98C-86EA-B442-BEB1-828B1BA0B79A}" name="BED_Name"/>
    <tableColumn id="5" xr3:uid="{4353D490-C923-EA4C-85B8-38D62F06644F}" name="Filename"/>
    <tableColumn id="6" xr3:uid="{DFA8AB47-6E2C-D84F-BA23-072162ABC1EB}" name="WindowIndex"/>
    <tableColumn id="7" xr3:uid="{CB1F46C0-35DD-1043-A3EA-9C50B7485CBB}" name="WindowChromosome"/>
    <tableColumn id="8" xr3:uid="{4E771A27-3E72-994E-A2B2-B57936B5FF63}" name="Position"/>
    <tableColumn id="9" xr3:uid="{E69D65FB-9A8D-1546-9060-0CB2C3A130E7}" name="WindowSequence"/>
    <tableColumn id="10" xr3:uid="{4A25B1D2-DC03-8F4B-9728-87D3557593A0}" name="+.mi"/>
    <tableColumn id="11" xr3:uid="{4209281F-CBA0-4342-AE4A-D5898E4C58F1}" name="-.mi"/>
    <tableColumn id="12" xr3:uid="{B1394340-267C-C940-B61B-B0DD7D0AF07A}" name="bi.sum.mi"/>
    <tableColumn id="13" xr3:uid="{AEB7D011-0AEA-F04F-A995-8C189E33EADE}" name="bi.geometric_mean.mi"/>
    <tableColumn id="14" xr3:uid="{0E37012F-4D16-3A4C-815B-078DF3A0FCE2}" name="+.total"/>
    <tableColumn id="15" xr3:uid="{885CB63F-CDD1-6D4C-9E52-B6E79FEFC031}" name="-.total"/>
    <tableColumn id="16" xr3:uid="{B46C3899-FC83-7C42-BEB1-36042A2B6EA6}" name="total.sum"/>
    <tableColumn id="17" xr3:uid="{01C3C10E-EA47-8B48-BF31-D61B6E0FE03D}" name="total.geometric_mean"/>
    <tableColumn id="18" xr3:uid="{14668B3C-4C24-CC4F-BF22-D55D6E7662FB}" name="primer1.mi"/>
    <tableColumn id="19" xr3:uid="{C304ACC9-F7B4-7145-8891-C44651CB1E9F}" name="primer2.mi"/>
    <tableColumn id="20" xr3:uid="{EE48D1AC-C0FB-C546-8EAE-F8D31C0F31C1}" name="primer1_mispriming.mi"/>
    <tableColumn id="21" xr3:uid="{D5FB8AE3-FDD5-1941-BD80-012FBC2ED779}" name="primer2_mispriming.mi"/>
    <tableColumn id="22" xr3:uid="{0427FBA6-2757-3A41-9B37-19C9C4CEE8E6}" name="primer.geometric_mean"/>
    <tableColumn id="23" xr3:uid="{ABD14CEC-1507-E44A-B212-58390C352804}" name="position.stdev"/>
    <tableColumn id="24" xr3:uid="{A94E8E50-FA0D-FA47-8C6C-3FABCD135C76}" name="BED_Site_Name"/>
    <tableColumn id="25" xr3:uid="{F931D85D-3307-FB4F-B8E7-F4699F98B099}" name="BED_Score"/>
    <tableColumn id="26" xr3:uid="{193C2DE5-529F-2143-B2D7-2B7CDA511BDA}" name="BED_Site_Chromosome"/>
    <tableColumn id="27" xr3:uid="{D889FA0B-0245-C544-8FB4-E2C685EBBA94}" name="Site_SubstitutionsOnly.Sequence"/>
    <tableColumn id="28" xr3:uid="{2B4605FC-AA97-D44C-8802-EBDC230999D7}" name="Site_SubstitutionsOnly.NumSubstitutions"/>
    <tableColumn id="29" xr3:uid="{D32B9123-4FF3-8E4A-A4F0-E4B45108D31C}" name="Site_SubstitutionsOnly.Strand"/>
    <tableColumn id="30" xr3:uid="{9D951808-26BD-424E-87F4-35039CB12633}" name="Site_SubstitutionsOnly.Start"/>
    <tableColumn id="31" xr3:uid="{BB1DC4DB-BEE9-7B45-A2E1-7293FFA81F31}" name="Site_SubstitutionsOnly.End"/>
    <tableColumn id="32" xr3:uid="{161411FA-B237-8648-B180-AE658D0063B9}" name="Site_GapsAllowed.Sequence"/>
    <tableColumn id="33" xr3:uid="{9C197647-88BC-BF46-809A-195DE0029528}" name="Site_GapsAllowed.Length"/>
    <tableColumn id="34" xr3:uid="{7EFB0098-A181-1A41-8AA3-FDA065352F66}" name="Site_GapsAllowed.Score"/>
    <tableColumn id="35" xr3:uid="{474B5EF2-A731-954B-8E62-61448512930F}" name="Site_GapsAllowed.Substitutions"/>
    <tableColumn id="36" xr3:uid="{2CE4602B-5C41-2148-86CE-DB12FB0A6D3D}" name="Site_GapsAllowed.Insertions"/>
    <tableColumn id="37" xr3:uid="{A7D633DE-AB1C-D54C-832D-2ABCBB3D4B0A}" name="Site_GapsAllowed.Deletions"/>
    <tableColumn id="38" xr3:uid="{8D2EEFB0-AB3A-4F49-AFF6-E77ADACE621E}" name="Site_GapsAllowed.Strand"/>
    <tableColumn id="39" xr3:uid="{817C8C30-B661-184B-AD61-D6BFC039FB44}" name="Site_GapsAllowed.Start"/>
    <tableColumn id="40" xr3:uid="{193AE3D0-B233-4140-B6B7-28FF5EA4E0C3}" name="Site_GapsAllowed.End"/>
    <tableColumn id="41" xr3:uid="{3CC698BB-2824-9441-9BD9-F52A9ADD26EB}" name="Cell"/>
    <tableColumn id="42" xr3:uid="{06BA7D11-E97F-544F-A709-B65067540135}" name="Targetsite"/>
    <tableColumn id="43" xr3:uid="{BBBBC821-035E-CA4D-8931-BD167E40C6EA}" name="TargetSequence"/>
    <tableColumn id="44" xr3:uid="{AC53234C-DED3-224B-A71E-9282950B19E8}" name="RealignedTargetSequence"/>
    <tableColumn id="45" xr3:uid="{B4068655-999E-A644-BE56-A439BCB00A8C}" name="control_primer_reads"/>
    <tableColumn id="46" xr3:uid="{4DFD33B8-2A49-DF49-94BD-AED73E7738AF}" name="control_counts"/>
    <tableColumn id="47" xr3:uid="{3C088A96-C9A7-C747-B258-230EC0E58E07}" name="normlization_ratio"/>
    <tableColumn id="48" xr3:uid="{168235E6-D182-EE4B-AA8D-2D23380E9E23}" name="#pos_500bp"/>
    <tableColumn id="49" xr3:uid="{8FEAC004-1657-FF4C-B5F5-DE9D3F238AC9}" name="#pos_1kb"/>
    <tableColumn id="50" xr3:uid="{10206369-8636-474A-B84C-E4C5E24C36D4}" name="#pos_2kb"/>
    <tableColumn id="51" xr3:uid="{CDC3C5AA-8A3F-C847-A836-B41664E51744}" name="Annotation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B46931E-1C94-B04D-9E9E-0517C1A82D3D}" name="Table22" displayName="Table22" ref="A2191:AY2467" totalsRowShown="0">
  <autoFilter ref="A2191:AY2467" xr:uid="{4B46931E-1C94-B04D-9E9E-0517C1A82D3D}"/>
  <sortState xmlns:xlrd2="http://schemas.microsoft.com/office/spreadsheetml/2017/richdata2" ref="A2192:AY2467">
    <sortCondition descending="1" ref="L192:L469"/>
  </sortState>
  <tableColumns count="51">
    <tableColumn id="1" xr3:uid="{846B337B-AF0B-EF4F-B91E-7A72273BB840}" name="#BED_Chromosome"/>
    <tableColumn id="2" xr3:uid="{BDC3E632-5725-0249-AEC1-1A81F4DE0857}" name="BED_Min.Position"/>
    <tableColumn id="3" xr3:uid="{C8F1B185-7EEA-5F48-AC14-32F433098F77}" name="BED_Max.Position"/>
    <tableColumn id="4" xr3:uid="{FE08E273-513F-9E47-B71B-904EE6970776}" name="BED_Name"/>
    <tableColumn id="5" xr3:uid="{75088E68-24FE-1842-BE25-43A1E6CC7CDA}" name="Filename"/>
    <tableColumn id="6" xr3:uid="{B1FF1EC8-7093-3A47-929D-BEBD1F173516}" name="WindowIndex"/>
    <tableColumn id="7" xr3:uid="{70AE68CA-4B6B-1147-AC5C-7A2B1B9D9643}" name="WindowChromosome"/>
    <tableColumn id="8" xr3:uid="{E2097338-E76B-DB4B-A72F-F25201BB8D59}" name="Position"/>
    <tableColumn id="9" xr3:uid="{159C337B-18AB-CB47-AC61-4804B738F565}" name="WindowSequence"/>
    <tableColumn id="10" xr3:uid="{361C4229-6488-FD4F-9820-5FAB831F2687}" name="+.mi"/>
    <tableColumn id="11" xr3:uid="{80CC6CDF-CE15-8A43-8B5A-F8AE7A196860}" name="-.mi"/>
    <tableColumn id="12" xr3:uid="{2AABAA6E-79D4-4347-8852-2CE253E46E48}" name="bi.sum.mi"/>
    <tableColumn id="13" xr3:uid="{0EFE0A9D-AF36-1B48-9F76-97A409600A42}" name="bi.geometric_mean.mi"/>
    <tableColumn id="14" xr3:uid="{2BF8B648-66F3-2E4F-AA4F-0C8E25C0CDAC}" name="+.total"/>
    <tableColumn id="15" xr3:uid="{D8BEBF2C-9230-9B47-A9FD-265E21C43ECA}" name="-.total"/>
    <tableColumn id="16" xr3:uid="{74C16F4F-4030-CD42-BF71-85FC8353E498}" name="total.sum"/>
    <tableColumn id="17" xr3:uid="{3F05F650-BF4F-E544-B25E-86C69628171A}" name="total.geometric_mean"/>
    <tableColumn id="18" xr3:uid="{E99EB4C2-7CD1-3F43-B91A-E09EEDCFED99}" name="primer1.mi"/>
    <tableColumn id="19" xr3:uid="{0346EAA3-C8BE-1F48-B7D1-185E9B019A1E}" name="primer2.mi"/>
    <tableColumn id="20" xr3:uid="{10BFD39D-4E02-FD49-BEB0-6CAC4E615381}" name="primer1_mispriming.mi"/>
    <tableColumn id="21" xr3:uid="{F0DA5213-AE06-FA4F-B6D3-B7DCED2962BF}" name="primer2_mispriming.mi"/>
    <tableColumn id="22" xr3:uid="{526E3D8A-4842-334C-8474-23D9892A276A}" name="primer.geometric_mean"/>
    <tableColumn id="23" xr3:uid="{C07C88FA-9AF4-0449-851C-A26A12F16D8E}" name="position.stdev"/>
    <tableColumn id="24" xr3:uid="{056E14A2-6347-5344-8914-8503D16D8753}" name="BED_Site_Name"/>
    <tableColumn id="25" xr3:uid="{20A7083B-F4B2-4546-933D-23ABDB901B0C}" name="BED_Score"/>
    <tableColumn id="26" xr3:uid="{C3858D1D-F335-E941-80ED-14C918C82C79}" name="BED_Site_Chromosome"/>
    <tableColumn id="27" xr3:uid="{C07A7D4F-106E-0D47-8BD6-C3F315D03CCD}" name="Site_SubstitutionsOnly.Sequence"/>
    <tableColumn id="28" xr3:uid="{0DE415DE-B729-3B46-8C2D-E9B26831AB8A}" name="Site_SubstitutionsOnly.NumSubstitutions"/>
    <tableColumn id="29" xr3:uid="{4961D388-E613-6D42-9CFE-30B35A771F4C}" name="Site_SubstitutionsOnly.Strand"/>
    <tableColumn id="30" xr3:uid="{BA90977A-9B87-594F-A44A-DC9A53A3B471}" name="Site_SubstitutionsOnly.Start"/>
    <tableColumn id="31" xr3:uid="{04305F95-B7E7-8D40-980E-6CEF54608347}" name="Site_SubstitutionsOnly.End"/>
    <tableColumn id="32" xr3:uid="{B9BBBD76-98A7-7641-9057-A439E2779E8B}" name="Site_GapsAllowed.Sequence"/>
    <tableColumn id="33" xr3:uid="{15B4F9A6-1430-8948-A5BB-84FC7C9F222A}" name="Site_GapsAllowed.Length"/>
    <tableColumn id="34" xr3:uid="{BF3BCA41-B911-E24F-A2BE-6A0400025FFF}" name="Site_GapsAllowed.Score"/>
    <tableColumn id="35" xr3:uid="{1C3D5B53-A167-534E-951F-6A46D5EF3EFB}" name="Site_GapsAllowed.Substitutions"/>
    <tableColumn id="36" xr3:uid="{80C10CDE-8ECA-6D4B-A9CE-323472519A03}" name="Site_GapsAllowed.Insertions"/>
    <tableColumn id="37" xr3:uid="{6875DAB4-5571-4040-BF94-E65BBAD8A302}" name="Site_GapsAllowed.Deletions"/>
    <tableColumn id="38" xr3:uid="{AECF674A-1D4C-8645-BF4F-E013892ACD0E}" name="Site_GapsAllowed.Strand"/>
    <tableColumn id="39" xr3:uid="{63E7A59B-2930-E343-94B9-901FFA09E00A}" name="Site_GapsAllowed.Start"/>
    <tableColumn id="40" xr3:uid="{944497E9-9941-AD42-99C5-1936B62F4B43}" name="Site_GapsAllowed.End"/>
    <tableColumn id="41" xr3:uid="{E2FC7587-71AF-E242-A807-94756CDFF0EB}" name="Cell"/>
    <tableColumn id="42" xr3:uid="{AC492D45-27D8-FD46-8020-AC2BDC260FAA}" name="Targetsite"/>
    <tableColumn id="43" xr3:uid="{D9E652E2-A89E-4146-9301-E7A371ACA5A5}" name="TargetSequence"/>
    <tableColumn id="44" xr3:uid="{B4D628FC-B9B1-1F41-BEA7-C97DBD91F691}" name="RealignedTargetSequence"/>
    <tableColumn id="45" xr3:uid="{1EDB6634-87C1-7F46-AD35-9427AA1A44EA}" name="control_primer_reads"/>
    <tableColumn id="46" xr3:uid="{C0444086-0A33-E642-8D6D-86BAA3E0DD39}" name="control_counts"/>
    <tableColumn id="47" xr3:uid="{91FDD09D-035F-FE46-98E8-EB6856CADC8C}" name="normlization_ratio"/>
    <tableColumn id="48" xr3:uid="{955FB2F1-6E33-8E4E-B24A-AB3E9A12BB90}" name="#pos_500bp"/>
    <tableColumn id="49" xr3:uid="{CFB492EB-832A-034F-B14E-C1E040A0DCC9}" name="#pos_1kb"/>
    <tableColumn id="50" xr3:uid="{F6A761B5-D979-C04E-9F14-39477B22E333}" name="#pos_2kb"/>
    <tableColumn id="51" xr3:uid="{484CD6D3-8CEF-304A-8364-FB7912DB587D}" name="Annot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F41920-2DFA-2449-846B-4261C6E1F935}" name="Table3" displayName="Table3" ref="A15:AY26" totalsRowShown="0">
  <autoFilter ref="A15:AY26" xr:uid="{A6F41920-2DFA-2449-846B-4261C6E1F935}"/>
  <sortState xmlns:xlrd2="http://schemas.microsoft.com/office/spreadsheetml/2017/richdata2" ref="A16:AY26">
    <sortCondition descending="1" ref="L15:L26"/>
  </sortState>
  <tableColumns count="51">
    <tableColumn id="1" xr3:uid="{2DF3A19A-8E17-384A-A5FB-B6B0EA2BF03A}" name="#BED_Chromosome"/>
    <tableColumn id="2" xr3:uid="{A9557EEA-F135-5D4F-BBDB-82884700B59D}" name="BED_Min.Position"/>
    <tableColumn id="3" xr3:uid="{7A4E3D56-149E-A947-9A7F-AF953DDAF6CB}" name="BED_Max.Position"/>
    <tableColumn id="4" xr3:uid="{0CB6E162-C27E-AD41-8999-AB2DF5FF9C14}" name="BED_Name"/>
    <tableColumn id="5" xr3:uid="{C41B1F20-581C-5243-A529-27D99E5E0C5D}" name="Filename"/>
    <tableColumn id="6" xr3:uid="{A0CA3DFC-622C-FC4C-9A04-07281949DC59}" name="WindowIndex"/>
    <tableColumn id="7" xr3:uid="{33D7B7E8-0B79-6E44-A551-D626B68641D4}" name="WindowChromosome"/>
    <tableColumn id="8" xr3:uid="{F67645C9-5841-C24C-AEED-2768CA3660D2}" name="Position"/>
    <tableColumn id="9" xr3:uid="{CFA11B1E-615A-1747-B9C6-8071534E2E31}" name="WindowSequence"/>
    <tableColumn id="10" xr3:uid="{1F4C311F-3CAA-AB4B-BBA7-9E13853B5689}" name="+.mi"/>
    <tableColumn id="11" xr3:uid="{7FF781FD-8182-B648-97E6-1913638CBA9B}" name="-.mi"/>
    <tableColumn id="12" xr3:uid="{0B003573-2389-8D41-A968-FC7DE9AA01DF}" name="bi.sum.mi"/>
    <tableColumn id="13" xr3:uid="{6520ECA9-23DE-AA4F-ADCD-08FB20378A82}" name="bi.geometric_mean.mi"/>
    <tableColumn id="14" xr3:uid="{6F83C73F-34B1-E545-BCAD-397D9656E13E}" name="+.total"/>
    <tableColumn id="15" xr3:uid="{28A5491A-CCB6-BC48-8CD3-A6530D939D46}" name="-.total"/>
    <tableColumn id="16" xr3:uid="{A92CBA4E-20CE-344A-A25F-0BA04D85B8C8}" name="total.sum"/>
    <tableColumn id="17" xr3:uid="{2AD99054-5004-834F-AAA0-04084CD677BD}" name="total.geometric_mean"/>
    <tableColumn id="18" xr3:uid="{02E833A3-5310-8E43-A9A3-D67DB869A231}" name="primer1.mi"/>
    <tableColumn id="19" xr3:uid="{9B2FA46E-DAD0-3041-B531-77547518EEBA}" name="primer2.mi"/>
    <tableColumn id="20" xr3:uid="{369C38EE-3DE2-9741-9E75-1CBFB488EC46}" name="primer1_mispriming.mi"/>
    <tableColumn id="21" xr3:uid="{92684D9A-B837-1B44-BC5F-36B292D0D87B}" name="primer2_mispriming.mi"/>
    <tableColumn id="22" xr3:uid="{58E5033F-012F-984C-8F50-F712ACFA2BC1}" name="primer.geometric_mean"/>
    <tableColumn id="23" xr3:uid="{BC6A68F6-F801-6748-81DB-A33631D15AE8}" name="position.stdev"/>
    <tableColumn id="24" xr3:uid="{83662114-B3C4-DC47-91FA-33CB6D868A66}" name="BED_Site_Name"/>
    <tableColumn id="25" xr3:uid="{2376253B-D90C-FC4D-B6C4-1AF4F7FBBEE0}" name="BED_Score"/>
    <tableColumn id="26" xr3:uid="{1A80583D-505F-1747-A3E6-8169F44198B6}" name="BED_Site_Chromosome"/>
    <tableColumn id="27" xr3:uid="{AC559041-88A7-FC4E-8C31-B4BC3AE8B699}" name="Site_SubstitutionsOnly.Sequence"/>
    <tableColumn id="28" xr3:uid="{370029D2-B435-A84C-B7F3-C0E2B40B3BCB}" name="Site_SubstitutionsOnly.NumSubstitutions"/>
    <tableColumn id="29" xr3:uid="{D6E34FB8-9DFE-7C41-AB39-AA9088B39326}" name="Site_SubstitutionsOnly.Strand"/>
    <tableColumn id="30" xr3:uid="{AF1A4DC6-AFD1-B940-A310-9B811FF790C2}" name="Site_SubstitutionsOnly.Start"/>
    <tableColumn id="31" xr3:uid="{114B906D-1A74-4D47-8628-441B58CB37F2}" name="Site_SubstitutionsOnly.End"/>
    <tableColumn id="32" xr3:uid="{ABE5416C-3CBD-B04C-A50D-A200BB27ED16}" name="Site_GapsAllowed.Sequence"/>
    <tableColumn id="33" xr3:uid="{B73B7D75-417B-834A-A0A1-C0E45158D34F}" name="Site_GapsAllowed.Length"/>
    <tableColumn id="34" xr3:uid="{8C078CAD-8324-D742-AB4F-F8973DB09ACB}" name="Site_GapsAllowed.Score"/>
    <tableColumn id="35" xr3:uid="{69293BA7-C662-0A48-8EF3-780B6F1D5A3E}" name="Site_GapsAllowed.Substitutions"/>
    <tableColumn id="36" xr3:uid="{3CCBBC6B-CCFB-D949-820B-DAA089BF957D}" name="Site_GapsAllowed.Insertions"/>
    <tableColumn id="37" xr3:uid="{A9625A6A-7EFD-8D42-B9AC-F72336BDCAAF}" name="Site_GapsAllowed.Deletions"/>
    <tableColumn id="38" xr3:uid="{D0057F95-97FA-AE41-96DA-A14726D4C372}" name="Site_GapsAllowed.Strand"/>
    <tableColumn id="39" xr3:uid="{5F2ACF83-D8D5-BD4F-B93B-1DA74C6F1D40}" name="Site_GapsAllowed.Start"/>
    <tableColumn id="40" xr3:uid="{7763D6C5-7DE6-4B41-A063-0A5091DC0E13}" name="Site_GapsAllowed.End"/>
    <tableColumn id="41" xr3:uid="{2E3CD046-C9ED-2345-B62E-0BC6323F755F}" name="Cell"/>
    <tableColumn id="42" xr3:uid="{05B4DF93-BA00-474D-B2C1-D4F6E72AC581}" name="Targetsite"/>
    <tableColumn id="43" xr3:uid="{252435DA-F2C4-7647-8BF9-725538F4CDB9}" name="TargetSequence"/>
    <tableColumn id="44" xr3:uid="{155AB2D0-318E-5144-BF46-13BE3941068B}" name="RealignedTargetSequence"/>
    <tableColumn id="45" xr3:uid="{715A87FC-47ED-3F44-826B-FA9DD62F5B6C}" name="control_primer_reads"/>
    <tableColumn id="46" xr3:uid="{AF864A61-95C3-9F4A-B064-369E7F1B427A}" name="control_counts"/>
    <tableColumn id="47" xr3:uid="{D3FE7AE8-6A80-B54E-9228-4BBC6CC6E516}" name="normlization_ratio"/>
    <tableColumn id="48" xr3:uid="{1B834EB5-2264-334D-95ED-FA8D35A9A598}" name="#pos_500bp"/>
    <tableColumn id="49" xr3:uid="{E6A8F815-B76E-A743-B978-7872AE249D4F}" name="#pos_1kb"/>
    <tableColumn id="50" xr3:uid="{237EE7CA-09DD-3244-B481-F48118DAA6EF}" name="#pos_2kb"/>
    <tableColumn id="51" xr3:uid="{7ECAE93D-299C-9347-AC60-250897D531A0}" name="Annotation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E081674-802E-384E-A4CC-B4C0F8503A2C}" name="Table23" displayName="Table23" ref="A2470:AY3066" totalsRowShown="0">
  <autoFilter ref="A2470:AY3066" xr:uid="{4E081674-802E-384E-A4CC-B4C0F8503A2C}"/>
  <sortState xmlns:xlrd2="http://schemas.microsoft.com/office/spreadsheetml/2017/richdata2" ref="A2471:AY3066">
    <sortCondition descending="1" ref="L476:L1072"/>
  </sortState>
  <tableColumns count="51">
    <tableColumn id="1" xr3:uid="{85D5323B-EF79-4342-A7FE-424DC536E42E}" name="#BED_Chromosome"/>
    <tableColumn id="2" xr3:uid="{1A70CD45-BFA5-6547-A090-3D4B33DE6D01}" name="BED_Min.Position"/>
    <tableColumn id="3" xr3:uid="{73F21126-1A1B-3440-AE34-F8587D52DF27}" name="BED_Max.Position"/>
    <tableColumn id="4" xr3:uid="{D2950FE3-1C53-0646-9048-663CBA943DBC}" name="BED_Name"/>
    <tableColumn id="5" xr3:uid="{A3F1538A-36AA-E94C-AD28-FFF07BC2725B}" name="Filename"/>
    <tableColumn id="6" xr3:uid="{67785FE3-607A-F444-9005-D095FA1D62C2}" name="WindowIndex"/>
    <tableColumn id="7" xr3:uid="{E113AA4E-42BF-C940-A88E-28F0F00BDA1B}" name="WindowChromosome"/>
    <tableColumn id="8" xr3:uid="{6DA61A36-142C-9542-9BB1-25D7FCF7F39C}" name="Position"/>
    <tableColumn id="9" xr3:uid="{5C46162C-8252-8549-822B-DA9B0EF2F860}" name="WindowSequence"/>
    <tableColumn id="10" xr3:uid="{8B833128-BD4A-7249-B837-491BEE292F4B}" name="+.mi"/>
    <tableColumn id="11" xr3:uid="{A92D0F13-916D-6541-B8AD-E98A1796890F}" name="-.mi"/>
    <tableColumn id="12" xr3:uid="{55DEE362-A072-FF43-BBA6-DD041C61F837}" name="bi.sum.mi"/>
    <tableColumn id="13" xr3:uid="{B304CBF1-703A-FD48-8D95-97E8E8752187}" name="bi.geometric_mean.mi"/>
    <tableColumn id="14" xr3:uid="{04485F9C-BC66-004A-AE4C-D20B5EC8EA4A}" name="+.total"/>
    <tableColumn id="15" xr3:uid="{D79CCD7B-330E-7A4C-9442-1F94CAC70742}" name="-.total"/>
    <tableColumn id="16" xr3:uid="{C7F5213A-BB10-FF48-8F1F-B3EF3CDAFD21}" name="total.sum"/>
    <tableColumn id="17" xr3:uid="{7A6ED82A-966F-1242-93B8-1B32BB6FD9E2}" name="total.geometric_mean"/>
    <tableColumn id="18" xr3:uid="{F48B617C-47E0-7C4A-AB45-FDFB114C495D}" name="primer1.mi"/>
    <tableColumn id="19" xr3:uid="{F6E369BB-317E-5347-8A72-A149D8D3D539}" name="primer2.mi"/>
    <tableColumn id="20" xr3:uid="{8D6CACBF-9613-5F49-AF92-AE60EC0F446C}" name="primer1_mispriming.mi"/>
    <tableColumn id="21" xr3:uid="{A1FE135D-4B90-B344-B62D-A8A263952F8C}" name="primer2_mispriming.mi"/>
    <tableColumn id="22" xr3:uid="{47295896-407B-A14D-A2DC-3E04D5AC90C8}" name="primer.geometric_mean"/>
    <tableColumn id="23" xr3:uid="{098A567D-7E12-2848-B58B-88488830D736}" name="position.stdev"/>
    <tableColumn id="24" xr3:uid="{40E6F480-9D95-7E4C-846A-1B0C539D925E}" name="BED_Site_Name"/>
    <tableColumn id="25" xr3:uid="{DCB5D6E1-47FD-5C45-986F-E39591CBBEEC}" name="BED_Score"/>
    <tableColumn id="26" xr3:uid="{2FBE4862-B5E3-E848-87E1-CAD7857AADBF}" name="BED_Site_Chromosome"/>
    <tableColumn id="27" xr3:uid="{DB6CB12C-20AB-654A-B7CB-20EF970B9F8A}" name="Site_SubstitutionsOnly.Sequence"/>
    <tableColumn id="28" xr3:uid="{575419AF-DEC8-8F46-8AA5-4576699178D2}" name="Site_SubstitutionsOnly.NumSubstitutions"/>
    <tableColumn id="29" xr3:uid="{F34B788B-AA08-7E4C-9435-D484E382BF09}" name="Site_SubstitutionsOnly.Strand"/>
    <tableColumn id="30" xr3:uid="{EFAAA445-3908-574F-B23C-A9A4374E3462}" name="Site_SubstitutionsOnly.Start"/>
    <tableColumn id="31" xr3:uid="{62375374-ADB9-FE4E-8349-3DB2C146FFDD}" name="Site_SubstitutionsOnly.End"/>
    <tableColumn id="32" xr3:uid="{5313A704-A1C0-4940-BF8B-8133EC226C78}" name="Site_GapsAllowed.Sequence"/>
    <tableColumn id="33" xr3:uid="{C8D0A5E5-967D-F347-B2B3-499D4BDB469F}" name="Site_GapsAllowed.Length"/>
    <tableColumn id="34" xr3:uid="{986004CF-7373-574E-9354-39236EC6BA78}" name="Site_GapsAllowed.Score"/>
    <tableColumn id="35" xr3:uid="{9D638AF0-61C8-1D4A-A15E-75892B641F0D}" name="Site_GapsAllowed.Substitutions"/>
    <tableColumn id="36" xr3:uid="{33965504-9E86-2945-AE48-BF216B286850}" name="Site_GapsAllowed.Insertions"/>
    <tableColumn id="37" xr3:uid="{7025B554-4D48-254D-A335-0D3F59EF97FE}" name="Site_GapsAllowed.Deletions"/>
    <tableColumn id="38" xr3:uid="{69EE998A-FD20-4249-AA42-FFDDD40F39DD}" name="Site_GapsAllowed.Strand"/>
    <tableColumn id="39" xr3:uid="{C6DD911A-7718-EA42-A664-8F2820FC59FE}" name="Site_GapsAllowed.Start"/>
    <tableColumn id="40" xr3:uid="{E1B6D145-45E0-A143-A5F6-CF54F2EE9757}" name="Site_GapsAllowed.End"/>
    <tableColumn id="41" xr3:uid="{7FA5C040-030C-334A-8253-97B77C347E62}" name="Cell"/>
    <tableColumn id="42" xr3:uid="{8473BDD4-765B-CB40-8DD2-ACBBD5BF1DD0}" name="Targetsite"/>
    <tableColumn id="43" xr3:uid="{A7AC98C8-7045-CA46-A544-F1C48D03D9B3}" name="TargetSequence"/>
    <tableColumn id="44" xr3:uid="{07F00FB2-C563-CD48-9BF6-A97D0E3E6F08}" name="RealignedTargetSequence"/>
    <tableColumn id="45" xr3:uid="{91691129-A421-A944-81A5-3788AFA5AB33}" name="control_primer_reads"/>
    <tableColumn id="46" xr3:uid="{A25FDAC9-B488-444A-AF98-B672E1AF462A}" name="control_counts"/>
    <tableColumn id="47" xr3:uid="{45C47B5D-C17A-3A40-8FB1-B4025AAC91E3}" name="normlization_ratio"/>
    <tableColumn id="48" xr3:uid="{B5306B50-809A-D549-A7A6-FFC70C2F7DAF}" name="#pos_500bp"/>
    <tableColumn id="49" xr3:uid="{324A28F4-8B5A-A14E-9FAF-F1FACB824F30}" name="#pos_1kb"/>
    <tableColumn id="50" xr3:uid="{0E707B0D-75CF-E344-B1DB-5361B520EE8A}" name="#pos_2kb"/>
    <tableColumn id="51" xr3:uid="{438BC196-0135-0242-92B8-972E552D84D6}" name="Annotation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F26B929-5C3E-7240-A604-7702AD4FE5D7}" name="Table1" displayName="Table1" ref="A3069:AY3071" totalsRowShown="0">
  <autoFilter ref="A3069:AY3071" xr:uid="{1F26B929-5C3E-7240-A604-7702AD4FE5D7}"/>
  <sortState xmlns:xlrd2="http://schemas.microsoft.com/office/spreadsheetml/2017/richdata2" ref="A3070:AY3071">
    <sortCondition descending="1" ref="L1:L4"/>
  </sortState>
  <tableColumns count="51">
    <tableColumn id="1" xr3:uid="{C3995F93-E6B7-A64C-901E-AB4AD81D7871}" name="#BED_Chromosome"/>
    <tableColumn id="2" xr3:uid="{0BB43396-F89F-D449-9AC2-385199A841DE}" name="BED_Min.Position"/>
    <tableColumn id="3" xr3:uid="{F6534C1E-4346-7044-99F4-85BEC345C452}" name="BED_Max.Position"/>
    <tableColumn id="4" xr3:uid="{B2BFAB18-F880-C145-9426-C7A9D2159B12}" name="BED_Name"/>
    <tableColumn id="5" xr3:uid="{47D5A04A-1572-724A-BE81-54556C79B52E}" name="Filename"/>
    <tableColumn id="6" xr3:uid="{90B7F836-2A91-3E45-B4EA-0BFF56AC91BD}" name="WindowIndex"/>
    <tableColumn id="7" xr3:uid="{6D7A38F1-733E-C14B-9529-7BF9EABFB0AA}" name="WindowChromosome"/>
    <tableColumn id="8" xr3:uid="{BAC92B3F-5932-4646-9963-E3E4BC08F7F6}" name="Position"/>
    <tableColumn id="9" xr3:uid="{8A68AD71-5A2A-014C-81FF-474D7AF3ACA3}" name="WindowSequence"/>
    <tableColumn id="10" xr3:uid="{673BEFF5-AD18-5C4A-B9BB-5488C8CA52B1}" name="+.mi"/>
    <tableColumn id="11" xr3:uid="{853D1981-FDD2-8545-809A-1790A07F3A4D}" name="-.mi"/>
    <tableColumn id="12" xr3:uid="{77F82EBC-CF44-8B4B-9E0E-9D7F7A44D7CC}" name="bi.sum.mi"/>
    <tableColumn id="13" xr3:uid="{D198E8B7-7311-9449-96DD-8E6687CC9415}" name="bi.geometric_mean.mi"/>
    <tableColumn id="14" xr3:uid="{A66A3FC8-C907-434C-9972-5417E80601B0}" name="+.total"/>
    <tableColumn id="15" xr3:uid="{617FA43B-8E91-6543-ABFE-2AE7137109A5}" name="-.total"/>
    <tableColumn id="16" xr3:uid="{27A809BA-1229-F943-BD80-61C87230789F}" name="total.sum"/>
    <tableColumn id="17" xr3:uid="{8808FFB3-9A2D-E140-8136-E947237501D6}" name="total.geometric_mean"/>
    <tableColumn id="18" xr3:uid="{8CD99F43-FAC8-7949-8F1E-87FB05314379}" name="primer1.mi"/>
    <tableColumn id="19" xr3:uid="{F3D789BA-EC5F-5149-9BF2-25BAB78C504C}" name="primer2.mi"/>
    <tableColumn id="20" xr3:uid="{5CC42028-230A-2746-93EC-F62146451A31}" name="primer1_mispriming.mi"/>
    <tableColumn id="21" xr3:uid="{3654118D-4385-8641-AAC2-BD635EDDDC13}" name="primer2_mispriming.mi"/>
    <tableColumn id="22" xr3:uid="{D36AF32B-E05E-6448-AFC8-3D7597A9DC96}" name="primer.geometric_mean"/>
    <tableColumn id="23" xr3:uid="{3C5DECF6-E059-3C4E-9E0E-DB258FADEA0F}" name="position.stdev"/>
    <tableColumn id="24" xr3:uid="{B2054B7D-C239-2E44-AEF3-5C006CE96879}" name="BED_Site_Name"/>
    <tableColumn id="25" xr3:uid="{E38511CC-4B8A-6B4E-89D9-29D3F2DBCC8F}" name="BED_Score"/>
    <tableColumn id="26" xr3:uid="{A85A9021-CFA6-D54A-A30F-B2658AEE8D04}" name="BED_Site_Chromosome"/>
    <tableColumn id="27" xr3:uid="{B1630A3A-C3FB-FD40-89CB-1F05D0DBE0D3}" name="Site_SubstitutionsOnly.Sequence"/>
    <tableColumn id="28" xr3:uid="{04A129AC-CC24-CB4E-9214-4E34C0DF1FF6}" name="Site_SubstitutionsOnly.NumSubstitutions"/>
    <tableColumn id="29" xr3:uid="{67D42CD2-D901-1C4C-B2DC-DEC1FA3979D7}" name="Site_SubstitutionsOnly.Strand"/>
    <tableColumn id="30" xr3:uid="{333CA5F0-574A-164F-99CA-8864F90EDEDD}" name="Site_SubstitutionsOnly.Start"/>
    <tableColumn id="31" xr3:uid="{3B5F5582-9D6B-5247-B4D4-1DECB29873BE}" name="Site_SubstitutionsOnly.End"/>
    <tableColumn id="32" xr3:uid="{FA3B82F2-36AC-814F-8972-28E2A8D4AC01}" name="Site_GapsAllowed.Sequence"/>
    <tableColumn id="33" xr3:uid="{E8927906-3355-2D4B-B69C-AA430C1800A9}" name="Site_GapsAllowed.Length"/>
    <tableColumn id="34" xr3:uid="{A7FA6F73-8477-8645-8A65-E4362D024491}" name="Site_GapsAllowed.Score"/>
    <tableColumn id="35" xr3:uid="{F2108839-1DCD-344A-828E-04E23F01DED8}" name="Site_GapsAllowed.Substitutions"/>
    <tableColumn id="36" xr3:uid="{EE3CE54B-738D-1D47-B021-A7FCDA9A0D32}" name="Site_GapsAllowed.Insertions"/>
    <tableColumn id="37" xr3:uid="{727963B2-3B96-F14D-9C83-1820FB44E8D5}" name="Site_GapsAllowed.Deletions"/>
    <tableColumn id="38" xr3:uid="{60C208A0-88EF-4B4F-A20C-E217BC6938A7}" name="Site_GapsAllowed.Strand"/>
    <tableColumn id="39" xr3:uid="{6858D26D-EA7D-D442-AB68-C49F28229F08}" name="Site_GapsAllowed.Start"/>
    <tableColumn id="40" xr3:uid="{A78C02C4-C62A-DF49-9176-69C345F7A4B0}" name="Site_GapsAllowed.End"/>
    <tableColumn id="41" xr3:uid="{CF29D3E0-594D-C541-BC64-EBBEF0B5E70A}" name="Cell"/>
    <tableColumn id="42" xr3:uid="{0AA97D3D-27DE-BB4D-90CF-4B3C1CE7020E}" name="Targetsite"/>
    <tableColumn id="43" xr3:uid="{DE2B3710-2AEE-FC44-9FFD-A2DA8DFD04C7}" name="TargetSequence"/>
    <tableColumn id="44" xr3:uid="{6706D064-54D7-D848-BED1-3E1CD3A45EC8}" name="RealignedTargetSequence"/>
    <tableColumn id="45" xr3:uid="{6335505E-B31C-5047-8186-95AE5DA8AD5C}" name="control_primer_reads"/>
    <tableColumn id="46" xr3:uid="{4ACCCF4B-94D7-9546-8EFB-EE250FFB8AA0}" name="control_counts"/>
    <tableColumn id="47" xr3:uid="{6CFBFF98-9921-D744-B3D6-910E6A62D826}" name="normlization_ratio"/>
    <tableColumn id="48" xr3:uid="{59278FB5-78AE-D54F-9109-CC5E58FC2BCE}" name="#pos_500bp"/>
    <tableColumn id="49" xr3:uid="{D129F8A7-468C-0444-B106-E2743EBD3D8B}" name="#pos_1kb"/>
    <tableColumn id="50" xr3:uid="{A6B398BC-D9E4-B445-A14A-132FBA13CA8F}" name="#pos_2kb"/>
    <tableColumn id="51" xr3:uid="{327C6697-5889-7E49-9647-219FFB34FC63}" name="Annotation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8590B8C-22A8-8C4B-8FDF-653556F7B948}" name="Table125" displayName="Table125" ref="A3074:AY3080" totalsRowShown="0">
  <autoFilter ref="A3074:AY3080" xr:uid="{F8590B8C-22A8-8C4B-8FDF-653556F7B948}"/>
  <sortState xmlns:xlrd2="http://schemas.microsoft.com/office/spreadsheetml/2017/richdata2" ref="A3075:AY3080">
    <sortCondition descending="1" ref="L1:L8"/>
  </sortState>
  <tableColumns count="51">
    <tableColumn id="1" xr3:uid="{58474C8E-DB53-3045-A78B-017E3F1F03AC}" name="#BED_Chromosome"/>
    <tableColumn id="2" xr3:uid="{EE6587ED-9264-AF43-B9DF-BD2FFFCCFC0A}" name="BED_Min.Position"/>
    <tableColumn id="3" xr3:uid="{C597AAA4-CA3B-9144-BC21-856E9BCDEEE1}" name="BED_Max.Position"/>
    <tableColumn id="4" xr3:uid="{01B71BE8-BBCF-F14C-93BD-C2F70E2DF71B}" name="BED_Name"/>
    <tableColumn id="5" xr3:uid="{5F2389E0-D200-9948-B8DA-7FB0CEF86D6F}" name="Filename"/>
    <tableColumn id="6" xr3:uid="{04C9BF50-4CEB-7D4F-B10C-9D2565E2AE16}" name="WindowIndex"/>
    <tableColumn id="7" xr3:uid="{3AD5476C-7746-3842-9287-5EEAC58D30DC}" name="WindowChromosome"/>
    <tableColumn id="8" xr3:uid="{E1130695-5403-B04A-B2C0-6C85B22057B2}" name="Position"/>
    <tableColumn id="9" xr3:uid="{D681FAF7-2793-2943-9044-A486E0DDA70F}" name="WindowSequence"/>
    <tableColumn id="10" xr3:uid="{3558908C-1263-1443-B0BD-7717F5125601}" name="+.mi"/>
    <tableColumn id="11" xr3:uid="{C3C0BA5B-F108-C142-9A95-6FC6AE1E8517}" name="-.mi"/>
    <tableColumn id="12" xr3:uid="{87DC559D-6186-F54A-A9D2-D1883062311E}" name="bi.sum.mi"/>
    <tableColumn id="13" xr3:uid="{B8EAE95A-5AA9-4A41-974F-30E539BA4B41}" name="bi.geometric_mean.mi"/>
    <tableColumn id="14" xr3:uid="{487434B0-3F4F-544D-9DC9-830A8FEF9E71}" name="+.total"/>
    <tableColumn id="15" xr3:uid="{7EFCED92-FE96-FA4F-A138-823729DE837B}" name="-.total"/>
    <tableColumn id="16" xr3:uid="{5DD758B2-3899-A241-981E-43B7C4D5DB1A}" name="total.sum"/>
    <tableColumn id="17" xr3:uid="{32AC77E7-45A0-C646-B9BF-55FFA09C6D6C}" name="total.geometric_mean"/>
    <tableColumn id="18" xr3:uid="{70CF8A4A-B4A2-D342-AA76-36AF16D97670}" name="primer1.mi"/>
    <tableColumn id="19" xr3:uid="{CE71EFB8-AE9C-F948-87EC-42D55E5D52C8}" name="primer2.mi"/>
    <tableColumn id="20" xr3:uid="{CC663252-39C7-F24A-B04F-63CD790F7EAB}" name="primer1_mispriming.mi"/>
    <tableColumn id="21" xr3:uid="{7B2B3B04-DBB1-894A-B69A-792B3F663D36}" name="primer2_mispriming.mi"/>
    <tableColumn id="22" xr3:uid="{0DCF9378-0EEE-1440-84ED-BA3598BD0C31}" name="primer.geometric_mean"/>
    <tableColumn id="23" xr3:uid="{9EF350E3-EFEF-634F-A3E0-5FDFA8671A44}" name="position.stdev"/>
    <tableColumn id="24" xr3:uid="{AF085847-A5CF-7A4E-9E58-1D18484233EC}" name="BED_Site_Name"/>
    <tableColumn id="25" xr3:uid="{2EBAC991-5747-2C4B-A6E5-36C347AB2B1B}" name="BED_Score"/>
    <tableColumn id="26" xr3:uid="{C7170F39-7834-9540-A4FE-62C552245743}" name="BED_Site_Chromosome"/>
    <tableColumn id="27" xr3:uid="{8EAB4724-9410-EE45-B4C3-82261BB31EAF}" name="Site_SubstitutionsOnly.Sequence"/>
    <tableColumn id="28" xr3:uid="{6592D2CE-49CB-B848-8900-5D64FFBEF564}" name="Site_SubstitutionsOnly.NumSubstitutions"/>
    <tableColumn id="29" xr3:uid="{E4E74F6B-11AA-3D44-89D0-452A280052F3}" name="Site_SubstitutionsOnly.Strand"/>
    <tableColumn id="30" xr3:uid="{5161BF67-6FDC-464E-BF1B-3389E9CEBBB9}" name="Site_SubstitutionsOnly.Start"/>
    <tableColumn id="31" xr3:uid="{B2FC7429-AC41-F847-8AF1-7DA2B1E884D0}" name="Site_SubstitutionsOnly.End"/>
    <tableColumn id="32" xr3:uid="{BEA5AE1F-982A-4B45-AB14-402FE6C9C6EA}" name="Site_GapsAllowed.Sequence"/>
    <tableColumn id="33" xr3:uid="{4E04282F-F5E8-A243-8263-27AAEEBFE25F}" name="Site_GapsAllowed.Length"/>
    <tableColumn id="34" xr3:uid="{63C24311-F9AC-3249-88AC-5748F7A038D8}" name="Site_GapsAllowed.Score"/>
    <tableColumn id="35" xr3:uid="{77F25A1A-3434-6A4A-93FA-95678D72285A}" name="Site_GapsAllowed.Substitutions"/>
    <tableColumn id="36" xr3:uid="{2697B5BC-DF08-0143-B44F-6C58F566C519}" name="Site_GapsAllowed.Insertions"/>
    <tableColumn id="37" xr3:uid="{A3745F07-0C30-B24B-9131-384F3FF5F7CA}" name="Site_GapsAllowed.Deletions"/>
    <tableColumn id="38" xr3:uid="{7D987AAE-E900-B544-A812-601E832C92A0}" name="Site_GapsAllowed.Strand"/>
    <tableColumn id="39" xr3:uid="{B7007D5A-F5B1-4940-B840-18CE43AE0C2D}" name="Site_GapsAllowed.Start"/>
    <tableColumn id="40" xr3:uid="{44044449-5A51-8942-AB79-E611E7472828}" name="Site_GapsAllowed.End"/>
    <tableColumn id="41" xr3:uid="{52ED81DF-00D8-B548-AAB3-6C0007F34403}" name="Cell"/>
    <tableColumn id="42" xr3:uid="{BDFB8A5A-4903-8443-BE88-5B5EA84B9CBE}" name="Targetsite"/>
    <tableColumn id="43" xr3:uid="{80C1BCA7-EA0E-AF4D-BD8E-D3404234B7DC}" name="TargetSequence"/>
    <tableColumn id="44" xr3:uid="{EF3B55D7-2F7D-9442-B4FA-3DC67C771450}" name="RealignedTargetSequence"/>
    <tableColumn id="45" xr3:uid="{56C3EC82-A8AE-A740-8EDA-CEA091D8111B}" name="control_primer_reads"/>
    <tableColumn id="46" xr3:uid="{1941ED19-0A6F-9848-B473-6599DA11A343}" name="control_counts"/>
    <tableColumn id="47" xr3:uid="{B00BE308-B4E8-D84E-8CEE-115EC701285E}" name="normlization_ratio"/>
    <tableColumn id="48" xr3:uid="{1BDA9569-7E68-8348-91FA-6F12A405D184}" name="#pos_500bp"/>
    <tableColumn id="49" xr3:uid="{45028025-06C8-6244-BAB7-DAEEACAA0EE6}" name="#pos_1kb"/>
    <tableColumn id="50" xr3:uid="{C12DADA2-7856-C84D-932A-0D17AA0DC85D}" name="#pos_2kb"/>
    <tableColumn id="51" xr3:uid="{04BB58E4-A09A-2541-AA58-9A9E15AF9751}" name="Annotation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D930868-8151-394B-A17B-E9744897DA95}" name="Table126" displayName="Table126" ref="A3083:AY3087" totalsRowShown="0">
  <autoFilter ref="A3083:AY3087" xr:uid="{7D930868-8151-394B-A17B-E9744897DA95}"/>
  <sortState xmlns:xlrd2="http://schemas.microsoft.com/office/spreadsheetml/2017/richdata2" ref="A3084:AY3087">
    <sortCondition descending="1" ref="L1:L6"/>
  </sortState>
  <tableColumns count="51">
    <tableColumn id="1" xr3:uid="{D54826D9-DE76-314C-8636-CB1D690B2B9D}" name="#BED_Chromosome"/>
    <tableColumn id="2" xr3:uid="{4ACFEB9F-2412-A04E-9956-D4684B01BC16}" name="BED_Min.Position"/>
    <tableColumn id="3" xr3:uid="{24837A6D-5A60-C140-980E-4319B658F534}" name="BED_Max.Position"/>
    <tableColumn id="4" xr3:uid="{5224B6D9-887C-6E4E-8419-1F41AE3E55B3}" name="BED_Name"/>
    <tableColumn id="5" xr3:uid="{9C450AC5-D16E-A14D-9C5A-1C363CB6C4AD}" name="Filename"/>
    <tableColumn id="6" xr3:uid="{459E94BB-8847-6649-A6A2-E8CB5A650DDB}" name="WindowIndex"/>
    <tableColumn id="7" xr3:uid="{D5D803D4-2630-0D4E-9256-EF831CB2F2CD}" name="WindowChromosome"/>
    <tableColumn id="8" xr3:uid="{4702D2DB-8E3E-8F4C-8DC9-51B5DF70E69A}" name="Position"/>
    <tableColumn id="9" xr3:uid="{1B4AC81D-F436-A647-A679-3D8CF545CDCC}" name="WindowSequence"/>
    <tableColumn id="10" xr3:uid="{0846570B-3D17-ED4C-AADF-91C4366C8885}" name="+.mi"/>
    <tableColumn id="11" xr3:uid="{B2E72FA8-E89C-6248-8C5A-C40D85EC82A3}" name="-.mi"/>
    <tableColumn id="12" xr3:uid="{C061B7FD-DCFD-4845-91AD-21806B312DF0}" name="bi.sum.mi"/>
    <tableColumn id="13" xr3:uid="{B217C53F-8D2B-8545-BC91-374B9B9C820D}" name="bi.geometric_mean.mi"/>
    <tableColumn id="14" xr3:uid="{093F42E1-2579-FB41-A207-4A06C2D78E22}" name="+.total"/>
    <tableColumn id="15" xr3:uid="{6701778F-2F39-5247-BC3F-A7F0F78096D0}" name="-.total"/>
    <tableColumn id="16" xr3:uid="{5BB6690E-B737-A241-851E-0EF7A3B58018}" name="total.sum"/>
    <tableColumn id="17" xr3:uid="{B087753C-2A3A-EF42-B3D0-A87D6312AE5B}" name="total.geometric_mean"/>
    <tableColumn id="18" xr3:uid="{16508541-077D-7E43-8C5B-799F077EADF8}" name="primer1.mi"/>
    <tableColumn id="19" xr3:uid="{D7AD9816-FA96-4348-BA0F-98BAFEA3F125}" name="primer2.mi"/>
    <tableColumn id="20" xr3:uid="{3E8FCBF0-96D7-F34F-8906-E4DC836AA462}" name="primer1_mispriming.mi"/>
    <tableColumn id="21" xr3:uid="{07FC6844-3DBB-E640-A028-4C8D3AFBCB29}" name="primer2_mispriming.mi"/>
    <tableColumn id="22" xr3:uid="{9E2B92EF-8F51-9D43-B99F-C8A875973027}" name="primer.geometric_mean"/>
    <tableColumn id="23" xr3:uid="{9D8ABEB9-ED13-DC42-B9E9-8B45BC5D07CB}" name="position.stdev"/>
    <tableColumn id="24" xr3:uid="{64C524F8-7B04-B248-BB26-042B49B123BA}" name="BED_Site_Name"/>
    <tableColumn id="25" xr3:uid="{A14B23FB-5B74-DF40-97CD-184CBD824A20}" name="BED_Score"/>
    <tableColumn id="26" xr3:uid="{9C740CC9-D166-4247-A7FA-804A92F8443C}" name="BED_Site_Chromosome"/>
    <tableColumn id="27" xr3:uid="{E4710376-E27D-314C-9D45-43F0531E1269}" name="Site_SubstitutionsOnly.Sequence"/>
    <tableColumn id="28" xr3:uid="{650E21D9-EC5E-944B-AFC2-B65ACBDC5462}" name="Site_SubstitutionsOnly.NumSubstitutions"/>
    <tableColumn id="29" xr3:uid="{C4696522-7957-7045-BCDF-95A0B8319A61}" name="Site_SubstitutionsOnly.Strand"/>
    <tableColumn id="30" xr3:uid="{490555AA-CB3C-AB43-8241-E965E7F5F0BD}" name="Site_SubstitutionsOnly.Start"/>
    <tableColumn id="31" xr3:uid="{C3015DE1-F436-AF44-91CF-669D08BD8D72}" name="Site_SubstitutionsOnly.End"/>
    <tableColumn id="32" xr3:uid="{62BB0C9D-1DC8-5048-AA69-CBAC86437270}" name="Site_GapsAllowed.Sequence"/>
    <tableColumn id="33" xr3:uid="{A5E4BA09-BF29-4144-B03E-1BA2A8AC4C18}" name="Site_GapsAllowed.Length"/>
    <tableColumn id="34" xr3:uid="{4DF64D0B-B5A4-914A-83FA-3EC5BA4A1D09}" name="Site_GapsAllowed.Score"/>
    <tableColumn id="35" xr3:uid="{73048263-302D-4248-88A6-BFA75E6DE014}" name="Site_GapsAllowed.Substitutions"/>
    <tableColumn id="36" xr3:uid="{4B687806-B96A-5045-B554-811A2D285069}" name="Site_GapsAllowed.Insertions"/>
    <tableColumn id="37" xr3:uid="{324D7C31-7CB8-3F43-853A-85F1112379AF}" name="Site_GapsAllowed.Deletions"/>
    <tableColumn id="38" xr3:uid="{65B60E91-EC87-5F42-A01B-D2D5AECA0804}" name="Site_GapsAllowed.Strand"/>
    <tableColumn id="39" xr3:uid="{4808089C-2CA9-FE45-98BE-6EFDFB1A57C0}" name="Site_GapsAllowed.Start"/>
    <tableColumn id="40" xr3:uid="{54DF549D-A18C-C04E-B2E7-65F302437633}" name="Site_GapsAllowed.End"/>
    <tableColumn id="41" xr3:uid="{3ABE925C-413C-B547-9434-3C4AF1865225}" name="Cell"/>
    <tableColumn id="42" xr3:uid="{0898230E-5F04-0C48-8F1C-B46044F438E8}" name="Targetsite"/>
    <tableColumn id="43" xr3:uid="{D4E7032B-386A-094D-B6E8-98321158A523}" name="TargetSequence"/>
    <tableColumn id="44" xr3:uid="{7202EA20-615F-3749-9603-436B4792EB18}" name="RealignedTargetSequence"/>
    <tableColumn id="45" xr3:uid="{A387F185-BB71-8B48-8463-C7329941C971}" name="control_primer_reads"/>
    <tableColumn id="46" xr3:uid="{573895B4-7344-894A-B905-AEEBD24CA7B0}" name="control_counts"/>
    <tableColumn id="47" xr3:uid="{F6D1DF29-5B24-3241-813E-CBF18DEC6369}" name="normlization_ratio"/>
    <tableColumn id="48" xr3:uid="{0B74F876-010F-FE48-8B54-1C8EC414C5EB}" name="#pos_500bp"/>
    <tableColumn id="49" xr3:uid="{40982E19-E9CA-BD49-A9D3-50F2EE837237}" name="#pos_1kb"/>
    <tableColumn id="50" xr3:uid="{305DE9DC-1D5F-DB48-AADF-E9EFCAEBAD9D}" name="#pos_2kb"/>
    <tableColumn id="51" xr3:uid="{C01227E9-C928-BE4C-A537-7085D2D8C6C4}" name="Annotation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1CB05CF-8978-7F44-B66C-7E5E2B015354}" name="Table227" displayName="Table227" ref="A3090:AY3094" totalsRowShown="0">
  <autoFilter ref="A3090:AY3094" xr:uid="{61CB05CF-8978-7F44-B66C-7E5E2B015354}"/>
  <sortState xmlns:xlrd2="http://schemas.microsoft.com/office/spreadsheetml/2017/richdata2" ref="A3091:AY3094">
    <sortCondition descending="1" ref="L1:L6"/>
  </sortState>
  <tableColumns count="51">
    <tableColumn id="1" xr3:uid="{E0E58963-9D70-F441-B807-09D75A12E569}" name="#BED_Chromosome"/>
    <tableColumn id="2" xr3:uid="{96221C2B-D875-F241-8D1B-0DA609156A5B}" name="BED_Min.Position"/>
    <tableColumn id="3" xr3:uid="{27A5AD31-F883-3C45-9168-4DDA31A81A32}" name="BED_Max.Position"/>
    <tableColumn id="4" xr3:uid="{D2ACCDFE-C447-2348-9FE4-0A5C9C520FD5}" name="BED_Name"/>
    <tableColumn id="5" xr3:uid="{C5051816-FC86-D347-9DB0-85C0228B0BDE}" name="Filename"/>
    <tableColumn id="6" xr3:uid="{894979E7-EB8B-0849-859F-85B3C8197DF3}" name="WindowIndex"/>
    <tableColumn id="7" xr3:uid="{F070F754-CD27-7844-BE3B-30F751E0CB87}" name="WindowChromosome"/>
    <tableColumn id="8" xr3:uid="{97CE59EE-2951-534F-9820-2965C0CB2687}" name="Position"/>
    <tableColumn id="9" xr3:uid="{D15C6164-ACDD-0F4C-93D9-523F56D3AFB6}" name="WindowSequence"/>
    <tableColumn id="10" xr3:uid="{D1C82F5C-DF67-7A47-BF95-8359F6D707CC}" name="+.mi"/>
    <tableColumn id="11" xr3:uid="{487E82DF-0671-7B45-8BB8-96EF5155A947}" name="-.mi"/>
    <tableColumn id="12" xr3:uid="{964A3566-DA76-DD4D-87D9-540A96AF7BD1}" name="bi.sum.mi"/>
    <tableColumn id="13" xr3:uid="{B58D8884-3668-0741-A317-8159BA20E079}" name="bi.geometric_mean.mi"/>
    <tableColumn id="14" xr3:uid="{E678AEC9-0EF7-0340-95F3-6B87A81E52D8}" name="+.total"/>
    <tableColumn id="15" xr3:uid="{B769582B-6AB8-8A4A-99C9-DC7B7122375C}" name="-.total"/>
    <tableColumn id="16" xr3:uid="{73ABBAB4-B784-AB47-B259-0EA856FB090F}" name="total.sum"/>
    <tableColumn id="17" xr3:uid="{3C42771D-3E93-1B4E-B7A1-8E8927E94653}" name="total.geometric_mean"/>
    <tableColumn id="18" xr3:uid="{9E9AF4D9-D051-534F-8C22-932AE13A0F79}" name="primer1.mi"/>
    <tableColumn id="19" xr3:uid="{1065BB81-82EE-DE47-A27B-D1C005ED2366}" name="primer2.mi"/>
    <tableColumn id="20" xr3:uid="{10AD96DC-69B1-3645-819D-7F30D311EB93}" name="primer1_mispriming.mi"/>
    <tableColumn id="21" xr3:uid="{5F5D662B-5778-9641-A0B6-AB0B070DBBAD}" name="primer2_mispriming.mi"/>
    <tableColumn id="22" xr3:uid="{5C6B7011-66CC-F84C-BAA2-645165D653F3}" name="primer.geometric_mean"/>
    <tableColumn id="23" xr3:uid="{A6B185CB-5B3E-5F44-B756-2351AEEEE26F}" name="position.stdev"/>
    <tableColumn id="24" xr3:uid="{05D2AD22-F50E-2B4E-AEFA-1FAA9F48B6D3}" name="BED_Site_Name"/>
    <tableColumn id="25" xr3:uid="{C5BF9643-E6A6-784D-AEDC-5E35366CCAED}" name="BED_Score"/>
    <tableColumn id="26" xr3:uid="{DBBAA965-47ED-3045-9550-8DFD0D811852}" name="BED_Site_Chromosome"/>
    <tableColumn id="27" xr3:uid="{8EBC46CC-5306-E94A-991F-97C94D24FA27}" name="Site_SubstitutionsOnly.Sequence"/>
    <tableColumn id="28" xr3:uid="{91681E9C-D4CB-CF46-8BF4-05E6BFA9C974}" name="Site_SubstitutionsOnly.NumSubstitutions"/>
    <tableColumn id="29" xr3:uid="{3FF00F27-016A-7840-9928-012827D41092}" name="Site_SubstitutionsOnly.Strand"/>
    <tableColumn id="30" xr3:uid="{15D9DF09-A6DD-5549-B18C-A57D3694A3C3}" name="Site_SubstitutionsOnly.Start"/>
    <tableColumn id="31" xr3:uid="{2500AAB4-93F6-C14A-96ED-9366F16CDFF6}" name="Site_SubstitutionsOnly.End"/>
    <tableColumn id="32" xr3:uid="{B1650545-EC11-C54A-B63A-915BE24280DD}" name="Site_GapsAllowed.Sequence"/>
    <tableColumn id="33" xr3:uid="{3FB27DE2-7E35-3840-AA23-FBB74C39971B}" name="Site_GapsAllowed.Length"/>
    <tableColumn id="34" xr3:uid="{EEEE7E01-CC7A-F841-9995-51D4A041DA9C}" name="Site_GapsAllowed.Score"/>
    <tableColumn id="35" xr3:uid="{70FFAF17-4257-2040-8A6D-8C22E0D34837}" name="Site_GapsAllowed.Substitutions"/>
    <tableColumn id="36" xr3:uid="{6AA554B0-692B-BA40-8B3A-26A24D67DB36}" name="Site_GapsAllowed.Insertions"/>
    <tableColumn id="37" xr3:uid="{795C9E65-55AC-5944-BAB8-C0532D717E76}" name="Site_GapsAllowed.Deletions"/>
    <tableColumn id="38" xr3:uid="{728FE1A4-1BDC-1A4F-A9E9-731C01E3E5F2}" name="Site_GapsAllowed.Strand"/>
    <tableColumn id="39" xr3:uid="{4E6DC932-6813-C943-BBC8-9F962130D55D}" name="Site_GapsAllowed.Start"/>
    <tableColumn id="40" xr3:uid="{3E454046-7FC3-DE44-9DC7-6570AE87BD38}" name="Site_GapsAllowed.End"/>
    <tableColumn id="41" xr3:uid="{C155BDEB-13AE-7B4D-AB68-B8FF7C318B4C}" name="Cell"/>
    <tableColumn id="42" xr3:uid="{02F9CF71-686C-1C42-9D90-589448B9321B}" name="Targetsite"/>
    <tableColumn id="43" xr3:uid="{F9167BEE-B491-0E45-8BA0-0A41ACC76C50}" name="TargetSequence"/>
    <tableColumn id="44" xr3:uid="{E1D5118D-2B1D-3244-895D-CB1ADF809403}" name="RealignedTargetSequence"/>
    <tableColumn id="45" xr3:uid="{E87E9F6A-7306-CD4C-82DA-E3F3FDA4B8A5}" name="control_primer_reads"/>
    <tableColumn id="46" xr3:uid="{5CEEF743-4497-1542-9100-DC03E84DF13A}" name="control_counts"/>
    <tableColumn id="47" xr3:uid="{EE0D5AE8-7882-9140-AE75-90E7E0D56268}" name="normlization_ratio"/>
    <tableColumn id="48" xr3:uid="{F0245DC3-88E0-A64C-91E5-B8512447A46C}" name="#pos_500bp"/>
    <tableColumn id="49" xr3:uid="{D0BEA6D5-A730-284E-8B39-064F62D44478}" name="#pos_1kb"/>
    <tableColumn id="50" xr3:uid="{2F2B6D7D-878E-DF40-8D3D-90A67A3329EB}" name="#pos_2kb"/>
    <tableColumn id="51" xr3:uid="{F6995854-AB3D-EB42-8C24-B469480BC91C}" name="Annotation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6AFE438-D62A-0244-A27E-D6B09E6A1EB9}" name="Table128" displayName="Table128" ref="A3097:AY3108" totalsRowShown="0">
  <autoFilter ref="A3097:AY3108" xr:uid="{26AFE438-D62A-0244-A27E-D6B09E6A1EB9}"/>
  <sortState xmlns:xlrd2="http://schemas.microsoft.com/office/spreadsheetml/2017/richdata2" ref="A3098:AY3108">
    <sortCondition descending="1" ref="L1:L13"/>
  </sortState>
  <tableColumns count="51">
    <tableColumn id="1" xr3:uid="{05B6402B-F899-CE4F-8E82-324AD98C78FB}" name="#BED_Chromosome"/>
    <tableColumn id="2" xr3:uid="{0C11BF2B-7F2D-EE47-82F1-89B1998B3751}" name="BED_Min.Position"/>
    <tableColumn id="3" xr3:uid="{99E0E27E-3F25-194E-BC6D-7B475A96BD7E}" name="BED_Max.Position"/>
    <tableColumn id="4" xr3:uid="{A872AF2C-E5F0-6045-9A13-54AD57AA083A}" name="BED_Name"/>
    <tableColumn id="5" xr3:uid="{BC79D08F-C1F4-6C44-A9AA-314075F1AD98}" name="Filename"/>
    <tableColumn id="6" xr3:uid="{36DA14F0-2AA4-4049-B67D-9DFD79623D03}" name="WindowIndex"/>
    <tableColumn id="7" xr3:uid="{7F28754E-7F28-F74F-A2F8-83BDFE2528E5}" name="WindowChromosome"/>
    <tableColumn id="8" xr3:uid="{D0F0ACE7-D8B0-0A4B-BF27-9C2B2E75CAFD}" name="Position"/>
    <tableColumn id="9" xr3:uid="{2A8C433C-A50B-B04E-9F03-D0DFE33A5163}" name="WindowSequence"/>
    <tableColumn id="10" xr3:uid="{28D63486-E8E5-2248-B1E8-C6556BD8C4F6}" name="+.mi"/>
    <tableColumn id="11" xr3:uid="{86498192-A16F-8C4D-8828-FE3B34E96C80}" name="-.mi"/>
    <tableColumn id="12" xr3:uid="{B1393969-BEA6-F341-885F-025E5E874CE7}" name="bi.sum.mi"/>
    <tableColumn id="13" xr3:uid="{C1BAB05A-7E5F-4245-AD04-20691D1F3CAE}" name="bi.geometric_mean.mi"/>
    <tableColumn id="14" xr3:uid="{A74551A1-9A1D-7543-95A4-2938E2AA84B0}" name="+.total"/>
    <tableColumn id="15" xr3:uid="{B6E000E2-D680-6446-A58B-465DE3F1FD23}" name="-.total"/>
    <tableColumn id="16" xr3:uid="{93439792-7B89-4940-94D6-BBB3945989C5}" name="total.sum"/>
    <tableColumn id="17" xr3:uid="{14AFA71A-78F2-534B-B433-11E643E9C29F}" name="total.geometric_mean"/>
    <tableColumn id="18" xr3:uid="{61004A3B-04CA-DC48-A0A7-A01C6F758C43}" name="primer1.mi"/>
    <tableColumn id="19" xr3:uid="{627A2DD9-89E0-F14F-B089-F64AB5C8E7AE}" name="primer2.mi"/>
    <tableColumn id="20" xr3:uid="{01770FB4-60A1-D64A-92C8-78A934FEAE0B}" name="primer1_mispriming.mi"/>
    <tableColumn id="21" xr3:uid="{B2938239-44B8-054C-8311-EA97AE912760}" name="primer2_mispriming.mi"/>
    <tableColumn id="22" xr3:uid="{99C0C2D2-DBD5-824D-AD16-4AF6B8351BC8}" name="primer.geometric_mean"/>
    <tableColumn id="23" xr3:uid="{6643D96B-290A-3A4D-97D8-5EA801710973}" name="position.stdev"/>
    <tableColumn id="24" xr3:uid="{55F23A71-3BB9-5644-BE8E-87A159B357EA}" name="BED_Site_Name"/>
    <tableColumn id="25" xr3:uid="{E921852B-1B0B-B246-AC9A-88AB5CD64020}" name="BED_Score"/>
    <tableColumn id="26" xr3:uid="{C56F8A2A-7849-8849-A07F-3ACF2B48E5A1}" name="BED_Site_Chromosome"/>
    <tableColumn id="27" xr3:uid="{0A841738-98F4-894D-8BEC-78E7A681870C}" name="Site_SubstitutionsOnly.Sequence"/>
    <tableColumn id="28" xr3:uid="{117037D2-6996-F64E-B4BD-F0705BCF3BD2}" name="Site_SubstitutionsOnly.NumSubstitutions"/>
    <tableColumn id="29" xr3:uid="{E83D3273-DA11-C64A-8CC4-BBD14B67614F}" name="Site_SubstitutionsOnly.Strand"/>
    <tableColumn id="30" xr3:uid="{0DBF4838-3D0C-C147-8409-FE1FB72DD014}" name="Site_SubstitutionsOnly.Start"/>
    <tableColumn id="31" xr3:uid="{88B9B6AF-8FFE-C64E-BE43-1C81F87BAF6A}" name="Site_SubstitutionsOnly.End"/>
    <tableColumn id="32" xr3:uid="{6EAD5C64-3157-AF43-8673-A5F969C3BE31}" name="Site_GapsAllowed.Sequence"/>
    <tableColumn id="33" xr3:uid="{2991013C-3DD1-2A48-A6DE-57B32D716D4B}" name="Site_GapsAllowed.Length"/>
    <tableColumn id="34" xr3:uid="{5A860754-73C8-1747-8332-6E9B48D50249}" name="Site_GapsAllowed.Score"/>
    <tableColumn id="35" xr3:uid="{23883CE3-53B8-9746-A5D2-905C66FA2A6F}" name="Site_GapsAllowed.Substitutions"/>
    <tableColumn id="36" xr3:uid="{EB25546F-7FB8-FC49-99CA-B60B1BD3E6AF}" name="Site_GapsAllowed.Insertions"/>
    <tableColumn id="37" xr3:uid="{2F6B3F1B-A12D-A04D-81FE-BF843F803AB4}" name="Site_GapsAllowed.Deletions"/>
    <tableColumn id="38" xr3:uid="{4D1E61A1-82D3-A243-8DE5-80DD1C3530CB}" name="Site_GapsAllowed.Strand"/>
    <tableColumn id="39" xr3:uid="{56E9076C-7015-2949-9038-9434AAB3C8F1}" name="Site_GapsAllowed.Start"/>
    <tableColumn id="40" xr3:uid="{35672B40-67D1-9E4F-8217-36CF1D503CD7}" name="Site_GapsAllowed.End"/>
    <tableColumn id="41" xr3:uid="{D0E1B2C7-2B80-CC45-AEF7-DDF94E75E80C}" name="Cell"/>
    <tableColumn id="42" xr3:uid="{F088F995-EFC6-0549-AF98-0060385BF5E9}" name="Targetsite"/>
    <tableColumn id="43" xr3:uid="{F7DF71E4-2B73-BD45-B38B-0CEB0BA1B25F}" name="TargetSequence"/>
    <tableColumn id="44" xr3:uid="{182ADD8F-16BC-944B-9F9A-DBA3C22A6D58}" name="RealignedTargetSequence"/>
    <tableColumn id="45" xr3:uid="{AC800F3E-B454-DD4C-AF79-67FC6F0DDFE7}" name="control_primer_reads"/>
    <tableColumn id="46" xr3:uid="{8CEDD85F-B195-9340-8D9C-3A232BEC86C3}" name="control_counts"/>
    <tableColumn id="47" xr3:uid="{30F831C1-4615-674C-A9D7-31FBBBBA0C70}" name="normlization_ratio"/>
    <tableColumn id="48" xr3:uid="{7C4A27EF-219A-B646-AEAD-6604036A6A14}" name="#pos_500bp"/>
    <tableColumn id="49" xr3:uid="{1735ED4F-DA7F-ED40-969B-FC37FB65F561}" name="#pos_1kb"/>
    <tableColumn id="50" xr3:uid="{8B250268-70DA-A344-9BBB-07C29CE650E4}" name="#pos_2kb"/>
    <tableColumn id="51" xr3:uid="{E510AF14-1138-EA41-8307-362D2454EF7D}" name="Annotation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94AF913-26CC-FC4C-9C93-32FB666A912A}" name="Table129" displayName="Table129" ref="A3111:AY3136" totalsRowShown="0">
  <autoFilter ref="A3111:AY3136" xr:uid="{D94AF913-26CC-FC4C-9C93-32FB666A912A}"/>
  <sortState xmlns:xlrd2="http://schemas.microsoft.com/office/spreadsheetml/2017/richdata2" ref="A3112:AY3136">
    <sortCondition descending="1" ref="L1:L27"/>
  </sortState>
  <tableColumns count="51">
    <tableColumn id="1" xr3:uid="{6EE077CF-2F49-034D-9823-8C077269BE21}" name="#BED_Chromosome"/>
    <tableColumn id="2" xr3:uid="{4CBFAFED-25FF-8948-95A7-8D86F375FF7A}" name="BED_Min.Position"/>
    <tableColumn id="3" xr3:uid="{10B8D066-DA28-244E-AA88-2B23B043CD6D}" name="BED_Max.Position"/>
    <tableColumn id="4" xr3:uid="{8E428EC7-B31C-484C-B9B9-C51398BD97D3}" name="BED_Name"/>
    <tableColumn id="5" xr3:uid="{4DC93C97-CD4D-7E4F-BDCD-BCF1E6D8DDEB}" name="Filename"/>
    <tableColumn id="6" xr3:uid="{609F2C2F-25BC-F444-914C-EADCE7177DC6}" name="WindowIndex"/>
    <tableColumn id="7" xr3:uid="{401AB38D-0FB3-2349-A354-145278B4DBDB}" name="WindowChromosome"/>
    <tableColumn id="8" xr3:uid="{C8BD54D5-E86C-F245-9F23-CF2A69CE6E0B}" name="Position"/>
    <tableColumn id="9" xr3:uid="{B303FDE8-D940-D54D-9C59-A238BD9C5D88}" name="WindowSequence"/>
    <tableColumn id="10" xr3:uid="{2139C0B1-CC80-C84B-8CAC-EB5305702162}" name="+.mi"/>
    <tableColumn id="11" xr3:uid="{C971E7AF-8F09-2144-AD28-31506DCEE54C}" name="-.mi"/>
    <tableColumn id="12" xr3:uid="{11629BBE-3CD4-FC4B-8BA2-33CA6CD22E25}" name="bi.sum.mi"/>
    <tableColumn id="13" xr3:uid="{8D12E6E7-74AE-6F49-9194-8273852531FB}" name="bi.geometric_mean.mi"/>
    <tableColumn id="14" xr3:uid="{A9CDEFF3-AAB6-3441-956E-FBAB1C0D02E1}" name="+.total"/>
    <tableColumn id="15" xr3:uid="{1C19E649-64FA-494A-9356-ECFCB1014AE1}" name="-.total"/>
    <tableColumn id="16" xr3:uid="{13D72E28-1CEB-2442-A0C8-E357B69BB6A9}" name="total.sum"/>
    <tableColumn id="17" xr3:uid="{0C5C3140-A63E-5847-9C2E-DD96B621E3C0}" name="total.geometric_mean"/>
    <tableColumn id="18" xr3:uid="{A61D6D76-5A1D-BF40-A061-6C3744BFC5E8}" name="primer1.mi"/>
    <tableColumn id="19" xr3:uid="{01425B3C-251F-734F-A8FF-B106D683BCCE}" name="primer2.mi"/>
    <tableColumn id="20" xr3:uid="{8B4420A9-9D9F-B14B-8BF2-2B06D914F66D}" name="primer1_mispriming.mi"/>
    <tableColumn id="21" xr3:uid="{811C3066-CCBD-124F-9F29-D2CB9BFE36BD}" name="primer2_mispriming.mi"/>
    <tableColumn id="22" xr3:uid="{532CF4F5-B521-EA42-A0FA-506F9AB23BA5}" name="primer.geometric_mean"/>
    <tableColumn id="23" xr3:uid="{D1ABB1EB-2991-144B-9478-D13CFFD7461A}" name="position.stdev"/>
    <tableColumn id="24" xr3:uid="{89DDCEB4-6DAC-EB41-A71D-4FDFA727B067}" name="BED_Site_Name"/>
    <tableColumn id="25" xr3:uid="{3E337720-4F7D-5B4D-8DC2-3D218F15B4C7}" name="BED_Score"/>
    <tableColumn id="26" xr3:uid="{F88614E3-579E-FE45-BEA8-2EEB45B0A378}" name="BED_Site_Chromosome"/>
    <tableColumn id="27" xr3:uid="{682280DB-A0C4-DF4C-BEBD-2C2B2DE2A3D2}" name="Site_SubstitutionsOnly.Sequence"/>
    <tableColumn id="28" xr3:uid="{C2E3000B-1EA9-7248-80DA-D75DC9CFA93F}" name="Site_SubstitutionsOnly.NumSubstitutions"/>
    <tableColumn id="29" xr3:uid="{86FBA6D5-7170-B346-8953-58428FC7DBF2}" name="Site_SubstitutionsOnly.Strand"/>
    <tableColumn id="30" xr3:uid="{3207DD38-61D1-EE4E-AB94-9D1D375C15BC}" name="Site_SubstitutionsOnly.Start"/>
    <tableColumn id="31" xr3:uid="{7182DE04-6518-F749-AF71-25710091B891}" name="Site_SubstitutionsOnly.End"/>
    <tableColumn id="32" xr3:uid="{7084C752-5429-E341-8A88-BC4B4775513C}" name="Site_GapsAllowed.Sequence"/>
    <tableColumn id="33" xr3:uid="{52D609A5-D7F7-F347-896E-BD2F58398229}" name="Site_GapsAllowed.Length"/>
    <tableColumn id="34" xr3:uid="{FBC0351A-8CB5-D440-9398-7660F3A41F60}" name="Site_GapsAllowed.Score"/>
    <tableColumn id="35" xr3:uid="{B38DABF8-C9C8-7049-917C-5B96C4730AB9}" name="Site_GapsAllowed.Substitutions"/>
    <tableColumn id="36" xr3:uid="{1926B582-0795-E948-B92A-A257237F3CB4}" name="Site_GapsAllowed.Insertions"/>
    <tableColumn id="37" xr3:uid="{FB88E8CB-76BE-394C-B869-1181EFA80850}" name="Site_GapsAllowed.Deletions"/>
    <tableColumn id="38" xr3:uid="{35EC03F0-7F93-A34C-9843-BB860F138140}" name="Site_GapsAllowed.Strand"/>
    <tableColumn id="39" xr3:uid="{A1F678E3-0590-674E-84FB-2D87792FD5EC}" name="Site_GapsAllowed.Start"/>
    <tableColumn id="40" xr3:uid="{A26887EA-AB8B-B840-B3CE-AAC24F741F77}" name="Site_GapsAllowed.End"/>
    <tableColumn id="41" xr3:uid="{42617063-13B5-644A-943B-D1C32EF538AD}" name="Cell"/>
    <tableColumn id="42" xr3:uid="{84FB11B9-91DF-B44A-9847-6A202C4D0C21}" name="Targetsite"/>
    <tableColumn id="43" xr3:uid="{43016372-2073-4846-B21B-98D81410F16E}" name="TargetSequence"/>
    <tableColumn id="44" xr3:uid="{E57FFEF4-AFB4-C344-961B-4D9C85EDBCA1}" name="RealignedTargetSequence"/>
    <tableColumn id="45" xr3:uid="{467AFF58-BCA3-1F4E-B001-8E9692062700}" name="control_primer_reads"/>
    <tableColumn id="46" xr3:uid="{B03BB3A1-8212-8841-8B42-C83A69927E36}" name="control_counts"/>
    <tableColumn id="47" xr3:uid="{EE391373-9576-C747-B4A4-10591264DB75}" name="normlization_ratio"/>
    <tableColumn id="48" xr3:uid="{639D7A8C-66E4-634A-8C19-6CD87E62CD18}" name="#pos_500bp"/>
    <tableColumn id="49" xr3:uid="{16EAD1E0-4A33-FF45-9690-70D595961614}" name="#pos_1kb"/>
    <tableColumn id="50" xr3:uid="{94F699AA-3820-5543-B938-CCFD6914D11F}" name="#pos_2kb"/>
    <tableColumn id="51" xr3:uid="{1AC39B0C-373D-C442-8F06-DDC8BE4C3331}" name="Annotation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F2B0BB-92C7-A342-BF3E-6A5A78919AB9}" name="Table5" displayName="Table5" ref="A50:AY119" totalsRowShown="0">
  <autoFilter ref="A50:AY119" xr:uid="{86F2B0BB-92C7-A342-BF3E-6A5A78919AB9}"/>
  <sortState xmlns:xlrd2="http://schemas.microsoft.com/office/spreadsheetml/2017/richdata2" ref="A51:AY119">
    <sortCondition descending="1" ref="L2:L72"/>
  </sortState>
  <tableColumns count="51">
    <tableColumn id="1" xr3:uid="{4133748D-AF3A-F544-819F-CFEDF599F24C}" name="#BED_Chromosome"/>
    <tableColumn id="2" xr3:uid="{16277612-8ACC-444B-8F23-F48378C1ABE5}" name="BED_Min.Position"/>
    <tableColumn id="3" xr3:uid="{247A4A73-3CAC-BA49-B1E6-2F04D7F67364}" name="BED_Max.Position"/>
    <tableColumn id="4" xr3:uid="{00DEA2BE-C8D6-CE4E-9E90-649E7E4AF305}" name="BED_Name"/>
    <tableColumn id="5" xr3:uid="{92708A49-84D8-CA4F-8366-19642DBBD9B5}" name="Filename"/>
    <tableColumn id="6" xr3:uid="{FD3C1F09-2450-9D43-A346-BE8A93DDCF18}" name="WindowIndex"/>
    <tableColumn id="7" xr3:uid="{951D3F42-1C34-E647-95C2-CBC6C4613325}" name="WindowChromosome"/>
    <tableColumn id="8" xr3:uid="{B6D401F9-EAB3-ED42-AF05-F43C8C8DEBF6}" name="Position"/>
    <tableColumn id="9" xr3:uid="{44192C0D-483E-5B42-83F7-36F465891082}" name="WindowSequence"/>
    <tableColumn id="10" xr3:uid="{6EC47E97-2739-3445-961C-B52E5DC3BA83}" name="+.mi"/>
    <tableColumn id="11" xr3:uid="{9D4CA18D-B9B1-F246-90B6-1E655E29E050}" name="-.mi"/>
    <tableColumn id="12" xr3:uid="{E5085063-09B9-9F4A-9D92-8EDDCDF9CB7A}" name="bi.sum.mi"/>
    <tableColumn id="13" xr3:uid="{D46ABFAA-5D6A-C54E-A45E-3B8CDFCDC785}" name="bi.geometric_mean.mi"/>
    <tableColumn id="14" xr3:uid="{4D92FBA5-2EC3-EE40-A28A-B76869948DDD}" name="+.total"/>
    <tableColumn id="15" xr3:uid="{25F60A7D-5A63-0B44-B119-7AF17D67A8F5}" name="-.total"/>
    <tableColumn id="16" xr3:uid="{620B7423-F32C-9F4B-900D-C2CB76A2E9A7}" name="total.sum"/>
    <tableColumn id="17" xr3:uid="{DBF77A63-F2CD-F140-8B8D-D959572A3BEE}" name="total.geometric_mean"/>
    <tableColumn id="18" xr3:uid="{90091C24-13A8-D540-97CC-E858B3A0A5FC}" name="primer1.mi"/>
    <tableColumn id="19" xr3:uid="{E8EADA3F-6F82-A349-B184-EF8AA6FC4930}" name="primer2.mi"/>
    <tableColumn id="20" xr3:uid="{CADA1F61-72AC-8A42-8AD2-689934877896}" name="primer1_mispriming.mi"/>
    <tableColumn id="21" xr3:uid="{3BBFE160-2E85-EB42-A506-EF06828E4330}" name="primer2_mispriming.mi"/>
    <tableColumn id="22" xr3:uid="{74F069F5-E97A-764A-9D57-42C0F1056D90}" name="primer.geometric_mean"/>
    <tableColumn id="23" xr3:uid="{4C162852-66F5-D745-B05C-820B41997AAD}" name="position.stdev"/>
    <tableColumn id="24" xr3:uid="{E03470DA-0FAE-0747-A265-939B76078C1A}" name="BED_Site_Name"/>
    <tableColumn id="25" xr3:uid="{A6C75409-85F3-574B-B5DC-8AED636C8DA7}" name="BED_Score"/>
    <tableColumn id="26" xr3:uid="{C6BAA98D-9F6D-3344-A6C9-D68EA324652D}" name="BED_Site_Chromosome"/>
    <tableColumn id="27" xr3:uid="{15C618D7-9281-2748-9521-5981479C46E7}" name="Site_SubstitutionsOnly.Sequence"/>
    <tableColumn id="28" xr3:uid="{A0CA6237-E6D2-F14C-BB79-A3F3FFAA0203}" name="Site_SubstitutionsOnly.NumSubstitutions"/>
    <tableColumn id="29" xr3:uid="{FF2D2615-B995-AA46-9C5F-058078BEF695}" name="Site_SubstitutionsOnly.Strand"/>
    <tableColumn id="30" xr3:uid="{488819AF-7428-CD46-8071-70B701D6CFD4}" name="Site_SubstitutionsOnly.Start"/>
    <tableColumn id="31" xr3:uid="{164FD754-2892-EF4E-8805-71F2DDFA702C}" name="Site_SubstitutionsOnly.End"/>
    <tableColumn id="32" xr3:uid="{A8620589-0F61-274F-86C7-CE8D48EEB57B}" name="Site_GapsAllowed.Sequence"/>
    <tableColumn id="33" xr3:uid="{4005A963-0EB2-8F4A-A9C5-1377725BE149}" name="Site_GapsAllowed.Length"/>
    <tableColumn id="34" xr3:uid="{D83D48BD-41F5-7C44-B701-713A9F30EB0E}" name="Site_GapsAllowed.Score"/>
    <tableColumn id="35" xr3:uid="{880B8431-82F8-6D4F-A89C-3894178BCFEE}" name="Site_GapsAllowed.Substitutions"/>
    <tableColumn id="36" xr3:uid="{D478EEF9-4268-6347-A320-399D97888536}" name="Site_GapsAllowed.Insertions"/>
    <tableColumn id="37" xr3:uid="{AC811627-783C-7642-9DC9-5199AE26289E}" name="Site_GapsAllowed.Deletions"/>
    <tableColumn id="38" xr3:uid="{8D23BDFA-0BAF-7A48-BA9E-26632D2CFE4C}" name="Site_GapsAllowed.Strand"/>
    <tableColumn id="39" xr3:uid="{DABC2DA6-CBBB-E441-A017-73FA40E26E45}" name="Site_GapsAllowed.Start"/>
    <tableColumn id="40" xr3:uid="{BE58DEDA-1616-FD4F-B71F-B7CFFF7C766D}" name="Site_GapsAllowed.End"/>
    <tableColumn id="41" xr3:uid="{4DE1FB49-CCE8-E94F-AB3E-05EA3C47CD79}" name="Cell"/>
    <tableColumn id="42" xr3:uid="{353E597B-5E84-054F-B94D-3F8EE3D5A0DF}" name="Targetsite"/>
    <tableColumn id="43" xr3:uid="{544A3946-1D67-1846-AE64-531F1936818F}" name="TargetSequence"/>
    <tableColumn id="44" xr3:uid="{B39E051C-6EA2-B448-B32C-7D1266BC0BCC}" name="RealignedTargetSequence"/>
    <tableColumn id="45" xr3:uid="{07107A21-E7EB-2944-B90A-10D08C82C58C}" name="control_primer_reads"/>
    <tableColumn id="46" xr3:uid="{944D7AEC-377B-9D4B-A382-68007ACEEA98}" name="control_counts"/>
    <tableColumn id="47" xr3:uid="{F18A7FD0-38EA-A342-9D2A-2A5A7B85342B}" name="normlization_ratio"/>
    <tableColumn id="48" xr3:uid="{23CC1F87-7350-AF42-BA1D-64DF64595B2E}" name="#pos_500bp"/>
    <tableColumn id="49" xr3:uid="{E6EA606B-A32D-7543-B9E3-C3C73FF53937}" name="#pos_1kb"/>
    <tableColumn id="50" xr3:uid="{B0ECC41F-EE2F-B74F-BDA8-438A8BC1FCD2}" name="#pos_2kb"/>
    <tableColumn id="51" xr3:uid="{EEEA7E18-A29D-DF40-A269-032DEB24DE96}" name="Annotation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4E488C-8BB7-D84A-A8A3-29FE845EB282}" name="Table4" displayName="Table4" ref="A29:AY47" totalsRowShown="0">
  <autoFilter ref="A29:AY47" xr:uid="{514E488C-8BB7-D84A-A8A3-29FE845EB282}"/>
  <sortState xmlns:xlrd2="http://schemas.microsoft.com/office/spreadsheetml/2017/richdata2" ref="A30:AY47">
    <sortCondition descending="1" ref="L31:L49"/>
  </sortState>
  <tableColumns count="51">
    <tableColumn id="1" xr3:uid="{F529000F-DC6A-0646-BE11-FF54FDFADC07}" name="#BED_Chromosome"/>
    <tableColumn id="2" xr3:uid="{D2D963FF-95B3-D04B-8064-48056F1EEA0F}" name="BED_Min.Position"/>
    <tableColumn id="3" xr3:uid="{449B41CE-59CC-6445-8618-C66077D0BFDF}" name="BED_Max.Position"/>
    <tableColumn id="4" xr3:uid="{C3E7043B-F159-B34A-92DD-AEBB0B49A423}" name="BED_Name"/>
    <tableColumn id="5" xr3:uid="{D482B530-6C52-A642-ADD8-AA4D6134B6D6}" name="Filename"/>
    <tableColumn id="6" xr3:uid="{3E226EC9-2B5B-0D4C-95CE-F69773E081FA}" name="WindowIndex"/>
    <tableColumn id="7" xr3:uid="{FB9BFBB5-27FD-5249-AFC4-F0F409AA40A7}" name="WindowChromosome"/>
    <tableColumn id="8" xr3:uid="{20126A9E-A8C6-0342-8964-00B99BE7B87C}" name="Position"/>
    <tableColumn id="9" xr3:uid="{CE7BF5F5-EBE3-014D-BE95-D24FEA0F6EBE}" name="WindowSequence"/>
    <tableColumn id="10" xr3:uid="{944BD496-A760-7C4E-9E12-70D2074E0669}" name="+.mi"/>
    <tableColumn id="11" xr3:uid="{57A26597-68D6-DB41-A63B-C41391D8D882}" name="-.mi"/>
    <tableColumn id="12" xr3:uid="{7D31B3D6-B631-B94E-839C-B283C6A83E56}" name="bi.sum.mi"/>
    <tableColumn id="13" xr3:uid="{9BB807C8-359D-9A44-A3A9-E87276E3A862}" name="bi.geometric_mean.mi"/>
    <tableColumn id="14" xr3:uid="{4880F520-7A90-6B4F-B254-A3499A8B01AC}" name="+.total"/>
    <tableColumn id="15" xr3:uid="{28AA98F6-EFA5-6048-A292-9B6EECC29E08}" name="-.total"/>
    <tableColumn id="16" xr3:uid="{63704F8D-0D7C-3249-BAB2-95F6AF5FC999}" name="total.sum"/>
    <tableColumn id="17" xr3:uid="{13DEF630-4BEF-CB4A-9AA7-1ABD5848B7A3}" name="total.geometric_mean"/>
    <tableColumn id="18" xr3:uid="{6DB29F75-537B-D448-9AC8-0F3914BA4BE5}" name="primer1.mi"/>
    <tableColumn id="19" xr3:uid="{45C03098-49A5-314E-8743-75CFE827FCED}" name="primer2.mi"/>
    <tableColumn id="20" xr3:uid="{5A7051B6-5A9B-004A-8EC0-73B96659CA77}" name="primer1_mispriming.mi"/>
    <tableColumn id="21" xr3:uid="{0FD4E052-03CC-EF4C-88D4-12A7C2E24460}" name="primer2_mispriming.mi"/>
    <tableColumn id="22" xr3:uid="{AD8FA12E-2417-C64A-9197-D2F67C926F46}" name="primer.geometric_mean"/>
    <tableColumn id="23" xr3:uid="{7B762D3C-EE9F-544F-8572-781BB03E15B4}" name="position.stdev"/>
    <tableColumn id="24" xr3:uid="{3F2F7393-02E2-2C4B-9B30-C5FFE3FA8C70}" name="BED_Site_Name"/>
    <tableColumn id="25" xr3:uid="{37441E55-8687-424A-B4E7-BD675EBB3612}" name="BED_Score"/>
    <tableColumn id="26" xr3:uid="{C9BB26B5-FFD9-024A-A0CA-36CC9F859835}" name="BED_Site_Chromosome"/>
    <tableColumn id="27" xr3:uid="{3B57F22D-1FDA-9C49-8123-0999ECA9D4CF}" name="Site_SubstitutionsOnly.Sequence"/>
    <tableColumn id="28" xr3:uid="{A80B4BE4-CB03-F648-B7E2-75A7B754FBEF}" name="Site_SubstitutionsOnly.NumSubstitutions"/>
    <tableColumn id="29" xr3:uid="{C4B71949-3806-604C-9C26-075EA1531B4D}" name="Site_SubstitutionsOnly.Strand"/>
    <tableColumn id="30" xr3:uid="{B12B969F-9615-1F41-B816-BDEABF93D730}" name="Site_SubstitutionsOnly.Start"/>
    <tableColumn id="31" xr3:uid="{5A4FE014-3CA4-8E49-8489-5DB966753E9E}" name="Site_SubstitutionsOnly.End"/>
    <tableColumn id="32" xr3:uid="{774CEFFF-4ABF-244C-AD54-D673C706F30E}" name="Site_GapsAllowed.Sequence"/>
    <tableColumn id="33" xr3:uid="{FA5C6D30-CF32-5444-A117-22F2D9236A23}" name="Site_GapsAllowed.Length"/>
    <tableColumn id="34" xr3:uid="{00AD4D46-7FB0-074F-A708-2D51C88038AC}" name="Site_GapsAllowed.Score"/>
    <tableColumn id="35" xr3:uid="{5FF2D67D-6349-6E4B-A61F-03D30CAD14AA}" name="Site_GapsAllowed.Substitutions"/>
    <tableColumn id="36" xr3:uid="{50DF59F4-1D93-9C42-B8BD-53ECCF4740D6}" name="Site_GapsAllowed.Insertions"/>
    <tableColumn id="37" xr3:uid="{34CDCE75-566E-0944-883D-4A5EEEB2BB41}" name="Site_GapsAllowed.Deletions"/>
    <tableColumn id="38" xr3:uid="{754E5293-B312-DD4E-8D61-27D18E38A211}" name="Site_GapsAllowed.Strand"/>
    <tableColumn id="39" xr3:uid="{AED453AB-1E29-A84A-8379-C3988D578C98}" name="Site_GapsAllowed.Start"/>
    <tableColumn id="40" xr3:uid="{7B6301DE-C660-3C4A-AA3F-296B3FE7393F}" name="Site_GapsAllowed.End"/>
    <tableColumn id="41" xr3:uid="{B83F4B71-3739-AD4B-AA45-6DBDB4BDD1A2}" name="Cell"/>
    <tableColumn id="42" xr3:uid="{C03E24A7-F321-3D48-BE59-5F75152C95E6}" name="Targetsite"/>
    <tableColumn id="43" xr3:uid="{982DCD91-9A75-A844-83BE-FD2A2038B02E}" name="TargetSequence"/>
    <tableColumn id="44" xr3:uid="{74CA8188-19DE-804D-A5CC-B2C4D630CEB7}" name="RealignedTargetSequence"/>
    <tableColumn id="45" xr3:uid="{EC788876-EA02-BC47-864A-A30E79C50D3D}" name="control_primer_reads"/>
    <tableColumn id="46" xr3:uid="{6BB46DB2-D43B-2242-A5CF-7834DC3E60F5}" name="control_counts"/>
    <tableColumn id="47" xr3:uid="{5FCF79E3-7F3E-7A41-8C31-A3E79ADB53B9}" name="normlization_ratio"/>
    <tableColumn id="48" xr3:uid="{B79C3E92-6D33-474B-A1DE-9A77FB0E3F3A}" name="#pos_500bp"/>
    <tableColumn id="49" xr3:uid="{8742C120-00F4-454C-A81E-C68E29541E28}" name="#pos_1kb"/>
    <tableColumn id="50" xr3:uid="{EFD169A8-E424-5044-929F-FCF51089C8D8}" name="#pos_2kb"/>
    <tableColumn id="51" xr3:uid="{A4A734BC-75B0-8F44-A27A-F881AEEA52C0}" name="Annotation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7EA584-E44D-194E-8C92-12AECAEB6E7F}" name="Table6" displayName="Table6" ref="A122:AY215" totalsRowShown="0">
  <autoFilter ref="A122:AY215" xr:uid="{467EA584-E44D-194E-8C92-12AECAEB6E7F}"/>
  <sortState xmlns:xlrd2="http://schemas.microsoft.com/office/spreadsheetml/2017/richdata2" ref="A123:AY215">
    <sortCondition descending="1" ref="L149:L242"/>
  </sortState>
  <tableColumns count="51">
    <tableColumn id="1" xr3:uid="{7ABA3A2A-7C79-2F43-89AB-32D607E5DDF6}" name="#BED_Chromosome"/>
    <tableColumn id="2" xr3:uid="{93C3A494-2C38-494D-B0DE-734CA8E0A72B}" name="BED_Min.Position"/>
    <tableColumn id="3" xr3:uid="{98A9CBED-D410-FF48-936E-1982421AAA3A}" name="BED_Max.Position"/>
    <tableColumn id="4" xr3:uid="{1F183EC8-583B-844D-B14F-A1DD28DB7EF3}" name="BED_Name"/>
    <tableColumn id="5" xr3:uid="{1332A3B5-034E-3C46-8A27-DA57EAD01F25}" name="Filename"/>
    <tableColumn id="6" xr3:uid="{798C89B2-9AE1-C04B-9DC7-71F3C8B38E77}" name="WindowIndex"/>
    <tableColumn id="7" xr3:uid="{EF2A963D-D0B9-B749-914A-AAD3CB977F8A}" name="WindowChromosome"/>
    <tableColumn id="8" xr3:uid="{8FD5113C-90E3-3342-BBA2-9D5035B19DC3}" name="Position"/>
    <tableColumn id="9" xr3:uid="{58526FE6-7150-0646-9E89-DAF6CBDC3A98}" name="WindowSequence"/>
    <tableColumn id="10" xr3:uid="{B1EF6662-2CD7-0C49-B7B5-E1A0120C6326}" name="+.mi"/>
    <tableColumn id="11" xr3:uid="{266F3D13-9D05-D84A-90EF-BEBBE548035C}" name="-.mi"/>
    <tableColumn id="12" xr3:uid="{1F48E3A0-86C1-BF4E-80C9-FCA38E62F01E}" name="bi.sum.mi"/>
    <tableColumn id="13" xr3:uid="{6A0E25A8-8CA3-FB41-9B3C-368715DAD9E9}" name="bi.geometric_mean.mi"/>
    <tableColumn id="14" xr3:uid="{2C9FB516-7790-3946-BE6B-09E8045511E1}" name="+.total"/>
    <tableColumn id="15" xr3:uid="{7C63C98E-1D94-4F41-8DC7-06FF3263F460}" name="-.total"/>
    <tableColumn id="16" xr3:uid="{13662393-7CD8-C645-A4F7-DDDEDA764F73}" name="total.sum"/>
    <tableColumn id="17" xr3:uid="{4BE9AA63-8A46-914A-AA0E-4ED85CFBB178}" name="total.geometric_mean"/>
    <tableColumn id="18" xr3:uid="{29D3B763-489E-B846-9FBE-EF96EF01367A}" name="primer1.mi"/>
    <tableColumn id="19" xr3:uid="{C12D0E7B-EC0A-6D4F-ABB3-A09E684E09F1}" name="primer2.mi"/>
    <tableColumn id="20" xr3:uid="{55DF6040-A1D8-E04F-A7A6-A6DC169E55A0}" name="primer1_mispriming.mi"/>
    <tableColumn id="21" xr3:uid="{109EB9EB-6823-8E4F-B517-993DB5B5378F}" name="primer2_mispriming.mi"/>
    <tableColumn id="22" xr3:uid="{C317DC75-6446-FA46-8A79-A14503BCBB62}" name="primer.geometric_mean"/>
    <tableColumn id="23" xr3:uid="{156713EF-B354-E545-9F7F-95982DB87EB5}" name="position.stdev"/>
    <tableColumn id="24" xr3:uid="{70357C1D-65B1-F949-AE3A-47D438C7CF98}" name="BED_Site_Name"/>
    <tableColumn id="25" xr3:uid="{C6206446-7483-F442-8F66-F3B9F3104965}" name="BED_Score"/>
    <tableColumn id="26" xr3:uid="{DC024442-2862-0348-A776-2F3E01B84CF3}" name="BED_Site_Chromosome"/>
    <tableColumn id="27" xr3:uid="{AB55B093-7D73-454A-9668-43FE28D3C863}" name="Site_SubstitutionsOnly.Sequence"/>
    <tableColumn id="28" xr3:uid="{88C542FB-71AE-B542-97C0-B74AD95520D2}" name="Site_SubstitutionsOnly.NumSubstitutions"/>
    <tableColumn id="29" xr3:uid="{C855504B-C767-4748-9861-0FA46E02FCB5}" name="Site_SubstitutionsOnly.Strand"/>
    <tableColumn id="30" xr3:uid="{B4922217-2CCD-FA41-9712-393D0EB8E3B6}" name="Site_SubstitutionsOnly.Start"/>
    <tableColumn id="31" xr3:uid="{FD09582B-8AD6-4E47-B2FD-FBD6D2582BC5}" name="Site_SubstitutionsOnly.End"/>
    <tableColumn id="32" xr3:uid="{6A6E16E6-0ECC-6949-B7F6-95ADADAB9202}" name="Site_GapsAllowed.Sequence"/>
    <tableColumn id="33" xr3:uid="{1330B69F-992A-E54F-AC06-2E43424FBB54}" name="Site_GapsAllowed.Length"/>
    <tableColumn id="34" xr3:uid="{FCB32797-CE53-CD44-93F1-11869CA84891}" name="Site_GapsAllowed.Score"/>
    <tableColumn id="35" xr3:uid="{02C95BB8-5463-F942-A289-4BBE34CF5BA9}" name="Site_GapsAllowed.Substitutions"/>
    <tableColumn id="36" xr3:uid="{82C934BE-F8B2-9E4B-B68A-737C0D75CE34}" name="Site_GapsAllowed.Insertions"/>
    <tableColumn id="37" xr3:uid="{F2B43D0F-F555-3349-B24C-D156824C10FB}" name="Site_GapsAllowed.Deletions"/>
    <tableColumn id="38" xr3:uid="{83964DA3-F34C-FE46-8FD1-A730B720BFA5}" name="Site_GapsAllowed.Strand"/>
    <tableColumn id="39" xr3:uid="{2E149D33-FFD8-4840-9D36-3FD1D8835D7A}" name="Site_GapsAllowed.Start"/>
    <tableColumn id="40" xr3:uid="{1390890E-B246-1B4F-9013-D81EEBDA8BF7}" name="Site_GapsAllowed.End"/>
    <tableColumn id="41" xr3:uid="{689398ED-4499-214C-A63B-03E9C059D256}" name="Cell"/>
    <tableColumn id="42" xr3:uid="{08313F54-ADD3-0142-9DF8-C378E467E0FD}" name="Targetsite"/>
    <tableColumn id="43" xr3:uid="{398EDAB5-9ED2-9440-B720-8AA78BF023D5}" name="TargetSequence"/>
    <tableColumn id="44" xr3:uid="{1543A7F8-B54A-D442-8A2E-6D8363290CDE}" name="RealignedTargetSequence"/>
    <tableColumn id="45" xr3:uid="{ACDD7A6A-CE3A-0D47-9D1A-E722BACF4A00}" name="control_primer_reads"/>
    <tableColumn id="46" xr3:uid="{B8D7F8B1-CE13-6942-A29F-A4B6EBC9B351}" name="control_counts"/>
    <tableColumn id="47" xr3:uid="{11E16E01-7153-6C4B-BC35-F7856ED34B1F}" name="normlization_ratio"/>
    <tableColumn id="48" xr3:uid="{C184E725-E029-B141-B71F-42FC77D7DB9A}" name="#pos_500bp"/>
    <tableColumn id="49" xr3:uid="{243B4829-BCD5-F84A-95CD-EFA47E9BFE78}" name="#pos_1kb"/>
    <tableColumn id="50" xr3:uid="{EEF1ECB2-F0E2-5B47-91A7-16962081038C}" name="#pos_2kb"/>
    <tableColumn id="51" xr3:uid="{4730D925-9D2B-8747-9144-A4CCC6CCFDF7}" name="Annotation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0D2A9F-A8DA-BE42-ABE2-B2C0318CC56C}" name="Table7" displayName="Table7" ref="A218:AY353" totalsRowShown="0">
  <autoFilter ref="A218:AY353" xr:uid="{060D2A9F-A8DA-BE42-ABE2-B2C0318CC56C}"/>
  <sortState xmlns:xlrd2="http://schemas.microsoft.com/office/spreadsheetml/2017/richdata2" ref="A219:AY353">
    <sortCondition descending="1" ref="L247:L382"/>
  </sortState>
  <tableColumns count="51">
    <tableColumn id="1" xr3:uid="{1F8C414C-6599-F843-A5F2-5AA799E5CF67}" name="#BED_Chromosome"/>
    <tableColumn id="2" xr3:uid="{3526BA1E-7B8E-6946-85C3-CEE9ADB3482A}" name="BED_Min.Position"/>
    <tableColumn id="3" xr3:uid="{F4D4729E-A2C3-5E46-B284-248B43AC4B99}" name="BED_Max.Position"/>
    <tableColumn id="4" xr3:uid="{7A0C8537-4FFA-304F-B733-E41EDAD3E4CD}" name="BED_Name"/>
    <tableColumn id="5" xr3:uid="{6AEEFEBE-7467-A347-B53A-DD007A6A6012}" name="Filename"/>
    <tableColumn id="6" xr3:uid="{A6933648-81F6-424F-806F-8189FA02F6EA}" name="WindowIndex"/>
    <tableColumn id="7" xr3:uid="{4DD4C5E6-F53C-4240-9E25-6A9A862170E8}" name="WindowChromosome"/>
    <tableColumn id="8" xr3:uid="{A1B8DDAD-F4CF-A540-A075-1DD5A5707D38}" name="Position"/>
    <tableColumn id="9" xr3:uid="{4BE5A42E-7D81-AA43-90E2-235312E1F968}" name="WindowSequence"/>
    <tableColumn id="10" xr3:uid="{3C6327D1-8AF8-D547-B156-BD96A2D45D28}" name="+.mi"/>
    <tableColumn id="11" xr3:uid="{60E48B9B-56FE-2842-B34B-5931C705693C}" name="-.mi"/>
    <tableColumn id="12" xr3:uid="{96EE9005-74DA-DB46-9C40-906D996BD830}" name="bi.sum.mi"/>
    <tableColumn id="13" xr3:uid="{5BB2BF38-51FE-2645-8F15-449EA4EE27BC}" name="bi.geometric_mean.mi"/>
    <tableColumn id="14" xr3:uid="{FDC844BF-5D16-574C-B712-015E54B1CB12}" name="+.total"/>
    <tableColumn id="15" xr3:uid="{6BC66AD4-A379-0B40-BD81-A8642039F2AD}" name="-.total"/>
    <tableColumn id="16" xr3:uid="{A6F1B01F-0C08-1D44-9034-CD5BCA96E4BA}" name="total.sum"/>
    <tableColumn id="17" xr3:uid="{DFD70B2F-9999-8E46-8A5C-625D8305B1BC}" name="total.geometric_mean"/>
    <tableColumn id="18" xr3:uid="{5F0ECA32-1F42-3D49-A0C3-BEED248852B7}" name="primer1.mi"/>
    <tableColumn id="19" xr3:uid="{1026F696-FD26-4741-8340-290379E08B00}" name="primer2.mi"/>
    <tableColumn id="20" xr3:uid="{42C46630-007C-AD41-B5EE-97071F9B7CEC}" name="primer1_mispriming.mi"/>
    <tableColumn id="21" xr3:uid="{87463ECE-6FDD-CD4E-B93D-82D250D612ED}" name="primer2_mispriming.mi"/>
    <tableColumn id="22" xr3:uid="{4EB00D62-DA2C-F94B-804C-6BB7E2BB1A0E}" name="primer.geometric_mean"/>
    <tableColumn id="23" xr3:uid="{4DA8EBC7-2616-F140-BF02-B43AB137ADF5}" name="position.stdev"/>
    <tableColumn id="24" xr3:uid="{F3DE0010-9FFA-FD4C-A024-AAD0588A5B80}" name="BED_Site_Name"/>
    <tableColumn id="25" xr3:uid="{993575BB-871C-6745-BDC6-8911C61E18A4}" name="BED_Score"/>
    <tableColumn id="26" xr3:uid="{1931F192-ED4B-9D49-BC67-DA1B1AF19582}" name="BED_Site_Chromosome"/>
    <tableColumn id="27" xr3:uid="{2A349775-F27F-0648-A69C-D944CD3B20D3}" name="Site_SubstitutionsOnly.Sequence"/>
    <tableColumn id="28" xr3:uid="{FE2EB9F8-D2EB-AA4F-8EFA-C322097FBDEC}" name="Site_SubstitutionsOnly.NumSubstitutions"/>
    <tableColumn id="29" xr3:uid="{E1E456EB-0457-9049-8336-BCF7FD1A2753}" name="Site_SubstitutionsOnly.Strand"/>
    <tableColumn id="30" xr3:uid="{43F658FF-8085-4C48-B30D-CA76F25B25C9}" name="Site_SubstitutionsOnly.Start"/>
    <tableColumn id="31" xr3:uid="{90FE7AFB-95AE-5449-AFDA-D6132F2D667F}" name="Site_SubstitutionsOnly.End"/>
    <tableColumn id="32" xr3:uid="{CE948B3E-96C6-C74D-86B5-305A69064F44}" name="Site_GapsAllowed.Sequence"/>
    <tableColumn id="33" xr3:uid="{C2AEE593-259F-F143-9FDC-731576B03B78}" name="Site_GapsAllowed.Length"/>
    <tableColumn id="34" xr3:uid="{B88E935A-F301-C848-8F17-89ADA8FA6B94}" name="Site_GapsAllowed.Score"/>
    <tableColumn id="35" xr3:uid="{83AB3D41-D9F6-DF4F-ACB7-2AC92B2CDA99}" name="Site_GapsAllowed.Substitutions"/>
    <tableColumn id="36" xr3:uid="{E66B86CF-1F2B-314D-A8D7-B421F0CEF1D6}" name="Site_GapsAllowed.Insertions"/>
    <tableColumn id="37" xr3:uid="{17D06779-623D-C04F-9898-BE4C82B6253C}" name="Site_GapsAllowed.Deletions"/>
    <tableColumn id="38" xr3:uid="{DC69C080-5E1B-5146-A570-48F9A3D2707F}" name="Site_GapsAllowed.Strand"/>
    <tableColumn id="39" xr3:uid="{FBBEEBBD-1CDB-0143-BFAF-57DD965C5663}" name="Site_GapsAllowed.Start"/>
    <tableColumn id="40" xr3:uid="{E8033362-0B8C-5148-9806-FF6C31F70098}" name="Site_GapsAllowed.End"/>
    <tableColumn id="41" xr3:uid="{E68F8FA5-0894-F843-B734-AC0229A9A093}" name="Cell"/>
    <tableColumn id="42" xr3:uid="{3AC0EC18-F639-6143-8C15-B9B1FF06E088}" name="Targetsite"/>
    <tableColumn id="43" xr3:uid="{FDE407D0-A6FF-CC47-A978-A076B3E8FFD7}" name="TargetSequence"/>
    <tableColumn id="44" xr3:uid="{F7F1FCD0-7EA3-624B-B37F-2F81FA2E397E}" name="RealignedTargetSequence"/>
    <tableColumn id="45" xr3:uid="{665AA31B-FB7C-034B-AB97-7784D821ADF5}" name="control_primer_reads"/>
    <tableColumn id="46" xr3:uid="{67BD4108-CBC5-AE4D-A3F3-34F2D4930198}" name="control_counts"/>
    <tableColumn id="47" xr3:uid="{F5232898-5F05-6A43-AC87-0C313C13001F}" name="normlization_ratio"/>
    <tableColumn id="48" xr3:uid="{9AB40D81-3544-484C-9746-383BA4FD2AAA}" name="#pos_500bp"/>
    <tableColumn id="49" xr3:uid="{59CD1A11-13FF-E249-B1CB-FC78D10F876D}" name="#pos_1kb"/>
    <tableColumn id="50" xr3:uid="{6675E68B-049D-3142-9263-7C4E92C8CADA}" name="#pos_2kb"/>
    <tableColumn id="51" xr3:uid="{D8FE3AA7-40EC-6945-B7C8-23CB6E83DE20}" name="Annotation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FD33FE-5012-F442-AD4F-F9517CCBA7E2}" name="Table9" displayName="Table9" ref="A356:AY456" totalsRowShown="0">
  <autoFilter ref="A356:AY456" xr:uid="{3DFD33FE-5012-F442-AD4F-F9517CCBA7E2}"/>
  <sortState xmlns:xlrd2="http://schemas.microsoft.com/office/spreadsheetml/2017/richdata2" ref="A357:AY456">
    <sortCondition descending="1" ref="L3:L175"/>
  </sortState>
  <tableColumns count="51">
    <tableColumn id="1" xr3:uid="{7645D951-C906-7545-91AC-E6B77F8F293A}" name="#BED_Chromosome"/>
    <tableColumn id="2" xr3:uid="{7D1C11B7-CCB2-B14E-84CD-B32A75B911CD}" name="BED_Min.Position"/>
    <tableColumn id="3" xr3:uid="{260FB859-4FEA-4C48-ACCA-BA63970DBEED}" name="BED_Max.Position"/>
    <tableColumn id="4" xr3:uid="{AF85B800-2002-C041-9378-FBA8F273F3F8}" name="BED_Name"/>
    <tableColumn id="5" xr3:uid="{95520B02-7537-A943-93E7-7EE058A88CF6}" name="Filename"/>
    <tableColumn id="6" xr3:uid="{9A624389-C615-144C-8068-4309C9D5C698}" name="WindowIndex"/>
    <tableColumn id="7" xr3:uid="{84B21F21-5002-3049-B34D-DF7FD9E4845B}" name="WindowChromosome"/>
    <tableColumn id="8" xr3:uid="{CA60F267-D4A9-FC4A-8D53-02EBD67EAD00}" name="Position"/>
    <tableColumn id="9" xr3:uid="{1AFCD72E-26D4-EC4D-9CCE-8FE7329B3BA2}" name="WindowSequence"/>
    <tableColumn id="10" xr3:uid="{CA54F5C8-BE17-9243-8734-B020D15DF236}" name="+.mi"/>
    <tableColumn id="11" xr3:uid="{CA5BB389-A01A-004E-AEE0-5B6E2082F8CE}" name="-.mi"/>
    <tableColumn id="12" xr3:uid="{C4BCAF99-C7AC-4947-B22E-814170215D1F}" name="bi.sum.mi"/>
    <tableColumn id="13" xr3:uid="{44FE5925-30E1-A345-B3E2-39680D41BCBC}" name="bi.geometric_mean.mi"/>
    <tableColumn id="14" xr3:uid="{7A02BBCA-E529-E84E-8FD3-2F0E38DCC409}" name="+.total"/>
    <tableColumn id="15" xr3:uid="{E37ACE9E-B8DA-6B43-8382-C1493792DD9C}" name="-.total"/>
    <tableColumn id="16" xr3:uid="{78E25B61-B3C7-C643-8B02-15B330C762D0}" name="total.sum"/>
    <tableColumn id="17" xr3:uid="{B558766F-97B0-E247-A312-EB9A27CF5E53}" name="total.geometric_mean"/>
    <tableColumn id="18" xr3:uid="{A214F188-6836-8941-9116-94B90363A722}" name="primer1.mi"/>
    <tableColumn id="19" xr3:uid="{A586813A-1886-C542-8F4E-2BD33DFC8DBF}" name="primer2.mi"/>
    <tableColumn id="20" xr3:uid="{75E46338-BC3F-304F-A7F7-2BE9C5A38326}" name="primer1_mispriming.mi"/>
    <tableColumn id="21" xr3:uid="{EF84ADD1-04A3-8946-AB5F-1C0C9BAB040E}" name="primer2_mispriming.mi"/>
    <tableColumn id="22" xr3:uid="{F2FCAD88-A924-4049-9332-9044CF7A81BC}" name="primer.geometric_mean"/>
    <tableColumn id="23" xr3:uid="{7AF72812-8BF5-B94C-9634-92207AAED73B}" name="position.stdev"/>
    <tableColumn id="24" xr3:uid="{FB57C777-4D31-7048-84E7-E073D31B75F5}" name="BED_Site_Name"/>
    <tableColumn id="25" xr3:uid="{3719DBCA-18E1-8744-A69F-DDB63C292C11}" name="BED_Score"/>
    <tableColumn id="26" xr3:uid="{0499546F-4C0B-5E4E-98EB-AC3E105E7579}" name="BED_Site_Chromosome"/>
    <tableColumn id="27" xr3:uid="{69F86502-18B1-D14A-9DFF-5A2D95CFB7D3}" name="Site_SubstitutionsOnly.Sequence"/>
    <tableColumn id="28" xr3:uid="{DD6EC34A-7638-1647-89CD-703D52E414BB}" name="Site_SubstitutionsOnly.NumSubstitutions"/>
    <tableColumn id="29" xr3:uid="{B253F2E0-A569-CB43-BB0F-2AFF04E120C9}" name="Site_SubstitutionsOnly.Strand"/>
    <tableColumn id="30" xr3:uid="{C8707E71-FA13-DD47-96EC-15B4EA7583E3}" name="Site_SubstitutionsOnly.Start"/>
    <tableColumn id="31" xr3:uid="{3B15EE3F-8B86-C041-B5B4-6DE693964AFB}" name="Site_SubstitutionsOnly.End"/>
    <tableColumn id="32" xr3:uid="{6B22CA43-4A2C-FD4E-97D6-5A01BE266A4C}" name="Site_GapsAllowed.Sequence"/>
    <tableColumn id="33" xr3:uid="{22D24139-E889-6F4E-9BBD-9C719319105D}" name="Site_GapsAllowed.Length"/>
    <tableColumn id="34" xr3:uid="{F0C34AFC-2CFC-8C46-A1CD-77F8104B323D}" name="Site_GapsAllowed.Score"/>
    <tableColumn id="35" xr3:uid="{370CFE24-63E2-E048-8D49-5B740FAABC84}" name="Site_GapsAllowed.Substitutions"/>
    <tableColumn id="36" xr3:uid="{4349EC82-A661-764F-95C1-5BA75A4B48A9}" name="Site_GapsAllowed.Insertions"/>
    <tableColumn id="37" xr3:uid="{A56AF4B4-71A6-564A-B8FB-8A1856537C9B}" name="Site_GapsAllowed.Deletions"/>
    <tableColumn id="38" xr3:uid="{8BEF1790-B3D6-F94E-83D7-31ABEA515FC2}" name="Site_GapsAllowed.Strand"/>
    <tableColumn id="39" xr3:uid="{2D434D76-186E-C74B-9A28-781522D09968}" name="Site_GapsAllowed.Start"/>
    <tableColumn id="40" xr3:uid="{29C59268-C623-D647-B32E-62CF8DC0B8F1}" name="Site_GapsAllowed.End"/>
    <tableColumn id="41" xr3:uid="{55167B6D-3555-9647-B11B-4D350AC43CC1}" name="Cell"/>
    <tableColumn id="42" xr3:uid="{7D3A04BA-79F4-0145-BAC1-CFF1255CD185}" name="Targetsite"/>
    <tableColumn id="43" xr3:uid="{89025146-C0F5-F24E-9A0E-3779D7A0291A}" name="TargetSequence"/>
    <tableColumn id="44" xr3:uid="{76494491-654A-C444-9072-9E0BB5C8E77A}" name="RealignedTargetSequence"/>
    <tableColumn id="45" xr3:uid="{B512AD57-A9E9-954C-8C3C-DD0CCB3884AC}" name="control_primer_reads"/>
    <tableColumn id="46" xr3:uid="{E13FDED2-FA1F-704F-BF55-F8F1CB89336B}" name="control_counts"/>
    <tableColumn id="47" xr3:uid="{0FA1726F-9438-CD40-B534-19C27EAB34A6}" name="normlization_ratio"/>
    <tableColumn id="48" xr3:uid="{1E741A3B-A9CE-5C43-9757-C1CDB6EC40E2}" name="#pos_500bp"/>
    <tableColumn id="49" xr3:uid="{14DA38F0-6C77-5B45-B1BE-B592D0546BAE}" name="#pos_1kb"/>
    <tableColumn id="50" xr3:uid="{B68CBD15-72BE-CC41-8F13-CC364EDC71B2}" name="#pos_2kb"/>
    <tableColumn id="51" xr3:uid="{372E0F9D-406F-F34C-B5BC-9527815CC3B6}" name="Annotation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5EDBDDE-AE1F-B74B-AF2F-BF4D60730E30}" name="Table10" displayName="Table10" ref="A459:AY704" totalsRowShown="0">
  <autoFilter ref="A459:AY704" xr:uid="{15EDBDDE-AE1F-B74B-AF2F-BF4D60730E30}"/>
  <sortState xmlns:xlrd2="http://schemas.microsoft.com/office/spreadsheetml/2017/richdata2" ref="A460:AY704">
    <sortCondition descending="1" ref="L180:L426"/>
  </sortState>
  <tableColumns count="51">
    <tableColumn id="1" xr3:uid="{B50EB460-DAC8-CB4A-AED1-013010A1852C}" name="#BED_Chromosome"/>
    <tableColumn id="2" xr3:uid="{A44FDB5A-D279-5B4E-8DA4-29898429144A}" name="BED_Min.Position"/>
    <tableColumn id="3" xr3:uid="{CBC57CE5-F936-8446-B58A-6E92195AE05D}" name="BED_Max.Position"/>
    <tableColumn id="4" xr3:uid="{48CC69F0-FE41-AB40-8F43-2C1DEAF32DB8}" name="BED_Name"/>
    <tableColumn id="5" xr3:uid="{07EA097F-F14C-5948-96A8-452D01A8AC90}" name="Filename"/>
    <tableColumn id="6" xr3:uid="{7DC505D2-BEEB-494F-9223-F8F7BD34CF1E}" name="WindowIndex"/>
    <tableColumn id="7" xr3:uid="{394286DD-83C6-FF40-82E2-0D5147544A6C}" name="WindowChromosome"/>
    <tableColumn id="8" xr3:uid="{727CF115-3549-B843-A78C-8AD509C52572}" name="Position"/>
    <tableColumn id="9" xr3:uid="{25E07CCB-EFF3-E042-B5BA-BB7AFF31D183}" name="WindowSequence"/>
    <tableColumn id="10" xr3:uid="{EEDF9571-9CDC-254A-90AA-13343E9D4451}" name="+.mi"/>
    <tableColumn id="11" xr3:uid="{A829E88E-BECB-3A49-A9C7-8A7CCD862D90}" name="-.mi"/>
    <tableColumn id="12" xr3:uid="{3EBC009E-74A2-E84C-9715-5FB24E6086BA}" name="bi.sum.mi"/>
    <tableColumn id="13" xr3:uid="{3B43A289-FB59-5440-9285-4012AA12D673}" name="bi.geometric_mean.mi"/>
    <tableColumn id="14" xr3:uid="{204599BD-ED9A-3447-A730-C1F5389A0C5C}" name="+.total"/>
    <tableColumn id="15" xr3:uid="{492D7037-8D4A-184A-B934-1C8C95B5253F}" name="-.total"/>
    <tableColumn id="16" xr3:uid="{C7B5954B-42D7-194D-9A1B-6D6083DD5CAB}" name="total.sum"/>
    <tableColumn id="17" xr3:uid="{AC588BDC-3DBE-B34B-BE43-D14FE7092ACE}" name="total.geometric_mean"/>
    <tableColumn id="18" xr3:uid="{76565451-B380-7A44-9210-DE36A8D6F043}" name="primer1.mi"/>
    <tableColumn id="19" xr3:uid="{D41F77E7-0C63-A746-9DFE-90385D88A2B9}" name="primer2.mi"/>
    <tableColumn id="20" xr3:uid="{E97B07DC-8DEF-834A-816F-9E0594320C2A}" name="primer1_mispriming.mi"/>
    <tableColumn id="21" xr3:uid="{8F5466EB-1AEF-6542-A508-1CC25FA170B6}" name="primer2_mispriming.mi"/>
    <tableColumn id="22" xr3:uid="{B26FE422-A781-CF46-BE01-FF4A307B970B}" name="primer.geometric_mean"/>
    <tableColumn id="23" xr3:uid="{D2CED708-A1AB-C646-A3E8-3888EC32A99A}" name="position.stdev"/>
    <tableColumn id="24" xr3:uid="{7FEC534E-DE1E-5847-9E7B-EEA1B82480EC}" name="BED_Site_Name"/>
    <tableColumn id="25" xr3:uid="{8DA0E80A-FEDA-4E40-9FBE-9EDBDB37AE29}" name="BED_Score"/>
    <tableColumn id="26" xr3:uid="{9ED28330-91C4-D641-A99E-99F9A9FB1E7A}" name="BED_Site_Chromosome"/>
    <tableColumn id="27" xr3:uid="{E5337748-60A4-6D48-ADC6-5BDDA5DC232B}" name="Site_SubstitutionsOnly.Sequence"/>
    <tableColumn id="28" xr3:uid="{8BD69EBC-1247-AF4D-A79A-3F411DD36DD7}" name="Site_SubstitutionsOnly.NumSubstitutions"/>
    <tableColumn id="29" xr3:uid="{6CF632C2-E740-4A4F-8266-9F0719EC36AD}" name="Site_SubstitutionsOnly.Strand"/>
    <tableColumn id="30" xr3:uid="{E0B4D017-317B-B14A-842B-46C189AB1183}" name="Site_SubstitutionsOnly.Start"/>
    <tableColumn id="31" xr3:uid="{9ED19984-05FC-3447-A020-50828BB0E40E}" name="Site_SubstitutionsOnly.End"/>
    <tableColumn id="32" xr3:uid="{C5B47A0A-A088-DB40-AD2E-A0F2F0FE76C1}" name="Site_GapsAllowed.Sequence"/>
    <tableColumn id="33" xr3:uid="{E260ED34-8450-2648-A9D7-816CD1B2CEE7}" name="Site_GapsAllowed.Length"/>
    <tableColumn id="34" xr3:uid="{EB4CB744-D0FF-D446-B0B3-31F9870F87CA}" name="Site_GapsAllowed.Score"/>
    <tableColumn id="35" xr3:uid="{5AB12073-41B4-7F43-9593-6CB36ABB9A77}" name="Site_GapsAllowed.Substitutions"/>
    <tableColumn id="36" xr3:uid="{F5FFC16D-7A00-514A-B8E4-F0333E2F06C7}" name="Site_GapsAllowed.Insertions"/>
    <tableColumn id="37" xr3:uid="{7A6F6EB5-BB5D-104B-A994-14C217BA4543}" name="Site_GapsAllowed.Deletions"/>
    <tableColumn id="38" xr3:uid="{07CB78DC-E758-5E42-95A6-7C578B850A45}" name="Site_GapsAllowed.Strand"/>
    <tableColumn id="39" xr3:uid="{30CAE9C7-07B3-F142-90A3-16853FF08E65}" name="Site_GapsAllowed.Start"/>
    <tableColumn id="40" xr3:uid="{6896542C-3FF6-BE4A-9411-0BF485DB86B9}" name="Site_GapsAllowed.End"/>
    <tableColumn id="41" xr3:uid="{5174913F-8B1C-5146-8D0D-B4FF93ED62EE}" name="Cell"/>
    <tableColumn id="42" xr3:uid="{13538E3B-A8AA-0747-A9FA-023E63F31030}" name="Targetsite"/>
    <tableColumn id="43" xr3:uid="{CF154626-C253-7A4F-A9E9-43331F728D5D}" name="TargetSequence"/>
    <tableColumn id="44" xr3:uid="{C6622B55-134C-2146-91C4-F5787C4419FD}" name="RealignedTargetSequence"/>
    <tableColumn id="45" xr3:uid="{0F43AB05-DA04-7141-B495-06D4929ECE4E}" name="control_primer_reads"/>
    <tableColumn id="46" xr3:uid="{6E1A511C-BDC0-4C46-B5D8-2ABAE2E0C916}" name="control_counts"/>
    <tableColumn id="47" xr3:uid="{FC4EA272-9702-094F-98F6-866BDAE90014}" name="normlization_ratio"/>
    <tableColumn id="48" xr3:uid="{B7933B47-A63A-C041-9F81-F8DD958B0527}" name="#pos_500bp"/>
    <tableColumn id="49" xr3:uid="{DFB080CD-6EB2-AB4B-9E58-195B37B7C6BA}" name="#pos_1kb"/>
    <tableColumn id="50" xr3:uid="{B41192E9-7E5A-EC4D-9187-8EBAE2918860}" name="#pos_2kb"/>
    <tableColumn id="51" xr3:uid="{B3155D67-A2E7-0D4A-B866-FD4F7E68FE63}" name="Annotation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2D7A0D2-0881-C94D-BB0F-39EF7B8F3D15}" name="Table11" displayName="Table11" ref="A707:AY1140" totalsRowShown="0">
  <autoFilter ref="A707:AY1140" xr:uid="{02D7A0D2-0881-C94D-BB0F-39EF7B8F3D15}"/>
  <sortState xmlns:xlrd2="http://schemas.microsoft.com/office/spreadsheetml/2017/richdata2" ref="A708:AY1140">
    <sortCondition descending="1" ref="L432:L865"/>
  </sortState>
  <tableColumns count="51">
    <tableColumn id="1" xr3:uid="{0D74B91F-A5C9-C64F-8A15-3C8EE20C986C}" name="#BED_Chromosome"/>
    <tableColumn id="2" xr3:uid="{7189721D-932C-E14D-A065-BBA1C68F6BEA}" name="BED_Min.Position"/>
    <tableColumn id="3" xr3:uid="{5E633BF2-260D-114C-9E83-2A821E99EF1C}" name="BED_Max.Position"/>
    <tableColumn id="4" xr3:uid="{A758FBA0-459A-C846-830F-FD67336ABC35}" name="BED_Name"/>
    <tableColumn id="5" xr3:uid="{300D2055-C9B1-8D47-A98A-37707C71978D}" name="Filename"/>
    <tableColumn id="6" xr3:uid="{6EF01482-31E6-A54F-9CE8-9BF1CECBD778}" name="WindowIndex"/>
    <tableColumn id="7" xr3:uid="{7DF42430-AA43-3D4E-A566-E83EDE340A84}" name="WindowChromosome"/>
    <tableColumn id="8" xr3:uid="{0E1B1F39-0D10-394C-826D-7AC768F7E7B7}" name="Position"/>
    <tableColumn id="9" xr3:uid="{ECB22D02-F1A9-0240-85C3-B0CD16357512}" name="WindowSequence"/>
    <tableColumn id="10" xr3:uid="{42B9344C-8A10-0B4E-A42A-21BD1BC1565C}" name="+.mi"/>
    <tableColumn id="11" xr3:uid="{235767B7-0971-264F-85EA-CCE229011DA0}" name="-.mi"/>
    <tableColumn id="12" xr3:uid="{43F78E65-9221-1B4A-BDA1-C23667B6DE09}" name="bi.sum.mi"/>
    <tableColumn id="13" xr3:uid="{D1D501F2-FEE8-4845-8DBE-727714FA56A4}" name="bi.geometric_mean.mi"/>
    <tableColumn id="14" xr3:uid="{2BEE5505-FE29-BE43-B3EB-DD6E1AFA1A95}" name="+.total"/>
    <tableColumn id="15" xr3:uid="{B2F1C97E-E08B-6E48-9863-42C07A648951}" name="-.total"/>
    <tableColumn id="16" xr3:uid="{05AD0301-7D31-A346-938C-B6792FE26F5B}" name="total.sum"/>
    <tableColumn id="17" xr3:uid="{E133C2B2-410D-1F40-A918-E2E6E3714031}" name="total.geometric_mean"/>
    <tableColumn id="18" xr3:uid="{97FE0BD5-C89F-C446-9247-30715586C517}" name="primer1.mi"/>
    <tableColumn id="19" xr3:uid="{9C37C94A-547C-E441-9B0E-B052337D06D7}" name="primer2.mi"/>
    <tableColumn id="20" xr3:uid="{3DDC7336-DF04-D240-9C54-C9314960F332}" name="primer1_mispriming.mi"/>
    <tableColumn id="21" xr3:uid="{7A19A40E-6D9B-5141-99B8-3CC83F284AFA}" name="primer2_mispriming.mi"/>
    <tableColumn id="22" xr3:uid="{E43387F8-ED32-7A49-BBDF-E9252C61F102}" name="primer.geometric_mean"/>
    <tableColumn id="23" xr3:uid="{4750B402-EBFB-0E47-9F1B-2F1D5B0EEDCF}" name="position.stdev"/>
    <tableColumn id="24" xr3:uid="{3D58C8B9-3395-D640-B629-03541E4CDF02}" name="BED_Site_Name"/>
    <tableColumn id="25" xr3:uid="{DA4C934B-10B8-7041-BFDD-F9CD76F2F68C}" name="BED_Score"/>
    <tableColumn id="26" xr3:uid="{7CE13952-DC4D-CA40-993A-DA0B05D221AB}" name="BED_Site_Chromosome"/>
    <tableColumn id="27" xr3:uid="{3CDD5D08-A79C-D341-B2B7-400C326A38B2}" name="Site_SubstitutionsOnly.Sequence"/>
    <tableColumn id="28" xr3:uid="{74F02261-92D8-4B40-9281-B066D4C2D094}" name="Site_SubstitutionsOnly.NumSubstitutions"/>
    <tableColumn id="29" xr3:uid="{41E40195-DC80-8D46-B345-79ED7E3A5138}" name="Site_SubstitutionsOnly.Strand"/>
    <tableColumn id="30" xr3:uid="{9FD002F0-08EE-D546-8960-E393009DF3C5}" name="Site_SubstitutionsOnly.Start"/>
    <tableColumn id="31" xr3:uid="{4FA13BCB-BF3C-4E4E-B10E-01FB0FA80D91}" name="Site_SubstitutionsOnly.End"/>
    <tableColumn id="32" xr3:uid="{6544CF17-6AA5-DA44-8275-EBFDA1CBC4BF}" name="Site_GapsAllowed.Sequence"/>
    <tableColumn id="33" xr3:uid="{C88FED05-11A0-614F-8854-DF448B4E94C8}" name="Site_GapsAllowed.Length"/>
    <tableColumn id="34" xr3:uid="{3401D829-9DDA-5645-8605-A36ACC338606}" name="Site_GapsAllowed.Score"/>
    <tableColumn id="35" xr3:uid="{074BAB52-0EBD-4346-A3DA-CD8829BFC07C}" name="Site_GapsAllowed.Substitutions"/>
    <tableColumn id="36" xr3:uid="{15847582-59A7-B741-886E-CBCDC3459644}" name="Site_GapsAllowed.Insertions"/>
    <tableColumn id="37" xr3:uid="{096F6D68-A113-2B40-A516-B457807D6053}" name="Site_GapsAllowed.Deletions"/>
    <tableColumn id="38" xr3:uid="{79671B5B-4A59-364A-8EE0-73553E22546C}" name="Site_GapsAllowed.Strand"/>
    <tableColumn id="39" xr3:uid="{D68C1103-2896-8F46-B470-FD0A908CB784}" name="Site_GapsAllowed.Start"/>
    <tableColumn id="40" xr3:uid="{0D3681F1-A98A-784C-A372-CD597443A4A1}" name="Site_GapsAllowed.End"/>
    <tableColumn id="41" xr3:uid="{146078A1-1966-AC44-901E-C867830D9EEC}" name="Cell"/>
    <tableColumn id="42" xr3:uid="{062E29C2-11AE-A04B-92E9-299C7757E0F7}" name="Targetsite"/>
    <tableColumn id="43" xr3:uid="{9B14CA6C-6AB7-BB4F-BCFA-C9D7E8A73CF9}" name="TargetSequence"/>
    <tableColumn id="44" xr3:uid="{3F19AD1E-1EE3-3D43-9037-9734B333EC30}" name="RealignedTargetSequence"/>
    <tableColumn id="45" xr3:uid="{CDCC89CB-3086-4D40-A3FF-7994A0C30C15}" name="control_primer_reads"/>
    <tableColumn id="46" xr3:uid="{6ECE2985-15C0-4F48-963D-5D2F736AADBD}" name="control_counts"/>
    <tableColumn id="47" xr3:uid="{A4584C15-87E7-064F-AB45-5B8E510F95F6}" name="normlization_ratio"/>
    <tableColumn id="48" xr3:uid="{3303D82E-7414-864F-9CA2-3DAC2A136C5F}" name="#pos_500bp"/>
    <tableColumn id="49" xr3:uid="{A25D3DEA-F216-CB49-9E11-A13FBE9C05FB}" name="#pos_1kb"/>
    <tableColumn id="50" xr3:uid="{60D32868-89A9-9647-9618-C4F93BE916CB}" name="#pos_2kb"/>
    <tableColumn id="51" xr3:uid="{36285616-89E8-DA42-97E8-C00FCE842261}" name="Annotation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7CF851-F837-B247-9A58-0FD7E31A0A3F}" name="Table12" displayName="Table12" ref="A1143:AY1280" totalsRowShown="0">
  <autoFilter ref="A1143:AY1280" xr:uid="{D47CF851-F837-B247-9A58-0FD7E31A0A3F}"/>
  <sortState xmlns:xlrd2="http://schemas.microsoft.com/office/spreadsheetml/2017/richdata2" ref="A1144:AY1280">
    <sortCondition descending="1" ref="L3:L212"/>
  </sortState>
  <tableColumns count="51">
    <tableColumn id="1" xr3:uid="{4994A0FE-9550-2547-AD00-68D7DD898E8C}" name="#BED_Chromosome"/>
    <tableColumn id="2" xr3:uid="{855402F1-FE8D-5C4A-848F-4CFDD540B92C}" name="BED_Min.Position"/>
    <tableColumn id="3" xr3:uid="{F4630145-72F9-6646-9164-6324D05BD915}" name="BED_Max.Position"/>
    <tableColumn id="4" xr3:uid="{07B69E0B-22CE-1A45-982B-20866A4EF378}" name="BED_Name"/>
    <tableColumn id="5" xr3:uid="{38F604F1-4279-1A40-AEBC-3C7FB0D6E6B8}" name="Filename"/>
    <tableColumn id="6" xr3:uid="{F512C5B3-4334-C940-9DF8-78F775277CDF}" name="WindowIndex"/>
    <tableColumn id="7" xr3:uid="{6DFC37B9-0187-0845-932D-85C776335E2E}" name="WindowChromosome"/>
    <tableColumn id="8" xr3:uid="{9D960CD6-2CBB-4748-B6B1-759ECD4990C7}" name="Position"/>
    <tableColumn id="9" xr3:uid="{5509FD61-F6C2-B541-B721-BF3250904954}" name="WindowSequence"/>
    <tableColumn id="10" xr3:uid="{F1A75768-5545-9445-B519-8303C1B5E191}" name="+.mi"/>
    <tableColumn id="11" xr3:uid="{5E138EE8-DD1D-8946-8BD2-C1D4027BC165}" name="-.mi"/>
    <tableColumn id="12" xr3:uid="{10C06E12-067D-914C-A7BA-164220E3F1F6}" name="bi.sum.mi"/>
    <tableColumn id="13" xr3:uid="{21A4689E-CD4A-1A4E-8FE0-07EEE8A8F9D7}" name="bi.geometric_mean.mi"/>
    <tableColumn id="14" xr3:uid="{C206F219-1719-DE4A-B98E-DC4C9E008E00}" name="+.total"/>
    <tableColumn id="15" xr3:uid="{D6906132-5B7D-524A-84B6-794BB6051157}" name="-.total"/>
    <tableColumn id="16" xr3:uid="{0CF29C0B-0679-6842-9331-15D91F703F6C}" name="total.sum"/>
    <tableColumn id="17" xr3:uid="{8F854487-D19D-8742-A774-7A3C49286D1D}" name="total.geometric_mean"/>
    <tableColumn id="18" xr3:uid="{A7BD9298-0263-F146-8331-57E2D149F400}" name="primer1.mi"/>
    <tableColumn id="19" xr3:uid="{96915FDE-F09F-524F-BE67-C4AE5BFFAA88}" name="primer2.mi"/>
    <tableColumn id="20" xr3:uid="{B5271CD3-2D0B-3646-B1E1-2B8F00660422}" name="primer1_mispriming.mi"/>
    <tableColumn id="21" xr3:uid="{E3320FCB-23FD-074E-BAE3-0CC00A6859DE}" name="primer2_mispriming.mi"/>
    <tableColumn id="22" xr3:uid="{DDC56255-4591-B744-9F85-C9041DDF02B7}" name="primer.geometric_mean"/>
    <tableColumn id="23" xr3:uid="{8BF79C87-676F-404A-8E6F-3DAF81E1BB3E}" name="position.stdev"/>
    <tableColumn id="24" xr3:uid="{2275C10D-49AC-794A-B429-4241E8F83AFD}" name="BED_Site_Name"/>
    <tableColumn id="25" xr3:uid="{CDDEEE62-9967-2142-AE34-890B07FE4AAD}" name="BED_Score"/>
    <tableColumn id="26" xr3:uid="{D3EA9603-5B5E-1C40-AF75-4C8C5D196814}" name="BED_Site_Chromosome"/>
    <tableColumn id="27" xr3:uid="{FBBDA6B9-A5DA-6445-AAD5-9A42B7E9CC75}" name="Site_SubstitutionsOnly.Sequence"/>
    <tableColumn id="28" xr3:uid="{E94A72B8-5AE1-294D-AD2B-3381CC6F1872}" name="Site_SubstitutionsOnly.NumSubstitutions"/>
    <tableColumn id="29" xr3:uid="{C88332D9-FD43-F143-9BC1-B68B2A246808}" name="Site_SubstitutionsOnly.Strand"/>
    <tableColumn id="30" xr3:uid="{4F288DC9-E62A-3747-BE1B-F904555F3848}" name="Site_SubstitutionsOnly.Start"/>
    <tableColumn id="31" xr3:uid="{2AA59A0C-EBCA-4E47-9557-B4E4D75C5BD8}" name="Site_SubstitutionsOnly.End"/>
    <tableColumn id="32" xr3:uid="{7CD9A488-F655-7846-AD45-F94B74B47C37}" name="Site_GapsAllowed.Sequence"/>
    <tableColumn id="33" xr3:uid="{11B58A30-6188-5845-A765-38089CD4958A}" name="Site_GapsAllowed.Length"/>
    <tableColumn id="34" xr3:uid="{EE5BC48C-E513-6849-968B-0D491920EDEA}" name="Site_GapsAllowed.Score"/>
    <tableColumn id="35" xr3:uid="{6FBCEFE8-6A94-F446-A736-F1B0472B32CD}" name="Site_GapsAllowed.Substitutions"/>
    <tableColumn id="36" xr3:uid="{CF74B4F9-942D-644E-8892-25F16E1257B6}" name="Site_GapsAllowed.Insertions"/>
    <tableColumn id="37" xr3:uid="{6C0C421C-7BB7-2E44-AD61-E6192B9AED63}" name="Site_GapsAllowed.Deletions"/>
    <tableColumn id="38" xr3:uid="{64FF641B-76B9-B84F-8DE0-44CC74C781C8}" name="Site_GapsAllowed.Strand"/>
    <tableColumn id="39" xr3:uid="{97271F10-D64F-EE4D-8173-B6A9589DADFF}" name="Site_GapsAllowed.Start"/>
    <tableColumn id="40" xr3:uid="{4E8C1530-5434-5243-8580-3420AA6C2F55}" name="Site_GapsAllowed.End"/>
    <tableColumn id="41" xr3:uid="{64C2EE71-2315-C442-BE83-92F9695654F8}" name="Cell"/>
    <tableColumn id="42" xr3:uid="{E1F01D08-C849-7C49-B5FD-ADA99ABF5261}" name="Targetsite"/>
    <tableColumn id="43" xr3:uid="{A28FF0FB-8D14-CD48-AC12-154F919C8874}" name="TargetSequence"/>
    <tableColumn id="44" xr3:uid="{84B63796-E018-2140-BDFA-666699892CDC}" name="RealignedTargetSequence"/>
    <tableColumn id="45" xr3:uid="{18038083-3078-D34A-B4D7-882DE116B293}" name="control_primer_reads"/>
    <tableColumn id="46" xr3:uid="{C3DD7201-FBAC-4645-8608-1973F80F0D97}" name="control_counts"/>
    <tableColumn id="47" xr3:uid="{DB78C89A-E2CB-3041-B4CE-6F1A01B775E2}" name="normlization_ratio"/>
    <tableColumn id="48" xr3:uid="{0D16D5CE-48C7-5243-8CD7-F44CE99DBD5A}" name="#pos_500bp"/>
    <tableColumn id="49" xr3:uid="{FF51E95C-1912-1F4D-9DB6-6019432EC0D1}" name="#pos_1kb"/>
    <tableColumn id="50" xr3:uid="{FBD28EFD-34ED-1F4C-8894-5D27837A6440}" name="#pos_2kb"/>
    <tableColumn id="51" xr3:uid="{8B004923-AA8B-5243-A63B-C407B5BD7B17}" name="Annot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FEB5-E573-7B4C-A39F-C2CC6808363C}">
  <dimension ref="A1:BU1121"/>
  <sheetViews>
    <sheetView workbookViewId="0">
      <selection sqref="A1:XFD1"/>
    </sheetView>
  </sheetViews>
  <sheetFormatPr baseColWidth="10" defaultRowHeight="16" x14ac:dyDescent="0.2"/>
  <cols>
    <col min="1" max="1" width="16.6640625" customWidth="1"/>
    <col min="2" max="2" width="39.1640625" customWidth="1"/>
    <col min="3" max="3" width="22" customWidth="1"/>
    <col min="4" max="4" width="11.6640625" customWidth="1"/>
    <col min="5" max="5" width="12.1640625" customWidth="1"/>
  </cols>
  <sheetData>
    <row r="1" spans="1:69" ht="19" x14ac:dyDescent="0.25">
      <c r="A1" s="3" t="s">
        <v>1238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6"/>
    </row>
    <row r="2" spans="1:69" s="8" customFormat="1" ht="15" x14ac:dyDescent="0.2">
      <c r="A2" s="7"/>
      <c r="B2" s="7"/>
      <c r="C2" s="7"/>
      <c r="D2" s="7"/>
      <c r="E2" s="2"/>
      <c r="F2" s="82" t="s">
        <v>16998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9" s="9" customFormat="1" ht="50" customHeight="1" x14ac:dyDescent="0.2">
      <c r="A3" s="7" t="s">
        <v>1236</v>
      </c>
      <c r="B3" s="7" t="s">
        <v>1129</v>
      </c>
      <c r="C3" s="7" t="s">
        <v>16158</v>
      </c>
      <c r="D3" s="83" t="s">
        <v>16999</v>
      </c>
      <c r="E3" s="83" t="s">
        <v>17000</v>
      </c>
      <c r="F3" s="7" t="s">
        <v>0</v>
      </c>
      <c r="G3" s="7" t="s">
        <v>1</v>
      </c>
      <c r="H3" s="7" t="s">
        <v>2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10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15</v>
      </c>
      <c r="V3" s="7" t="s">
        <v>16</v>
      </c>
      <c r="W3" s="7" t="s">
        <v>17</v>
      </c>
      <c r="X3" s="7" t="s">
        <v>18</v>
      </c>
      <c r="Y3" s="7" t="s">
        <v>19</v>
      </c>
      <c r="Z3" s="7" t="s">
        <v>20</v>
      </c>
      <c r="AA3" s="7" t="s">
        <v>21</v>
      </c>
      <c r="AB3" s="7" t="s">
        <v>22</v>
      </c>
      <c r="AC3" s="7" t="s">
        <v>23</v>
      </c>
      <c r="AD3" s="7" t="s">
        <v>24</v>
      </c>
      <c r="AE3" s="7" t="s">
        <v>25</v>
      </c>
      <c r="AF3" s="7" t="s">
        <v>26</v>
      </c>
      <c r="AG3" s="7" t="s">
        <v>27</v>
      </c>
      <c r="AH3" s="7" t="s">
        <v>28</v>
      </c>
      <c r="AI3" s="7" t="s">
        <v>29</v>
      </c>
      <c r="AJ3" s="7" t="s">
        <v>30</v>
      </c>
      <c r="AK3" s="7" t="s">
        <v>31</v>
      </c>
      <c r="AL3" s="7" t="s">
        <v>32</v>
      </c>
      <c r="AM3" s="7" t="s">
        <v>33</v>
      </c>
      <c r="AN3" s="7" t="s">
        <v>34</v>
      </c>
      <c r="AO3" s="7" t="s">
        <v>35</v>
      </c>
      <c r="AP3" s="7" t="s">
        <v>36</v>
      </c>
      <c r="AQ3" s="7" t="s">
        <v>37</v>
      </c>
      <c r="AR3" s="7" t="s">
        <v>38</v>
      </c>
      <c r="AS3" s="7" t="s">
        <v>39</v>
      </c>
      <c r="AT3" s="7" t="s">
        <v>40</v>
      </c>
      <c r="AU3" s="7" t="s">
        <v>41</v>
      </c>
      <c r="AV3" s="7" t="s">
        <v>42</v>
      </c>
      <c r="AW3" s="7" t="s">
        <v>43</v>
      </c>
      <c r="AX3" s="7" t="s">
        <v>44</v>
      </c>
      <c r="AY3" s="7" t="s">
        <v>45</v>
      </c>
      <c r="AZ3" s="7" t="s">
        <v>46</v>
      </c>
      <c r="BA3" s="7" t="s">
        <v>47</v>
      </c>
      <c r="BB3" s="7" t="s">
        <v>48</v>
      </c>
      <c r="BC3" s="7" t="s">
        <v>49</v>
      </c>
      <c r="BD3" s="7" t="s">
        <v>50</v>
      </c>
      <c r="BE3" s="7" t="s">
        <v>51</v>
      </c>
      <c r="BF3" s="7" t="s">
        <v>52</v>
      </c>
      <c r="BG3" s="7" t="s">
        <v>53</v>
      </c>
      <c r="BH3" s="7" t="s">
        <v>54</v>
      </c>
      <c r="BI3" s="7" t="s">
        <v>55</v>
      </c>
      <c r="BJ3" s="7" t="s">
        <v>56</v>
      </c>
      <c r="BK3" s="7" t="s">
        <v>57</v>
      </c>
      <c r="BL3" s="7" t="s">
        <v>58</v>
      </c>
      <c r="BM3" s="7" t="s">
        <v>59</v>
      </c>
      <c r="BN3" s="7" t="s">
        <v>60</v>
      </c>
      <c r="BO3" s="7" t="s">
        <v>61</v>
      </c>
      <c r="BP3" s="7" t="s">
        <v>62</v>
      </c>
      <c r="BQ3" s="7" t="s">
        <v>63</v>
      </c>
    </row>
    <row r="4" spans="1:69" x14ac:dyDescent="0.2">
      <c r="A4" s="2" t="s">
        <v>283</v>
      </c>
      <c r="B4" s="2" t="s">
        <v>1218</v>
      </c>
      <c r="C4" s="2" t="s">
        <v>16186</v>
      </c>
      <c r="D4" s="2" t="s">
        <v>16187</v>
      </c>
      <c r="E4" s="2" t="s">
        <v>16187</v>
      </c>
      <c r="F4" s="2">
        <v>-7.4827558925091999</v>
      </c>
      <c r="G4" s="2">
        <v>-7.4827558925091999</v>
      </c>
      <c r="H4" s="2">
        <v>-6.41452164309647</v>
      </c>
      <c r="I4" s="2">
        <v>-7.4827558925091999</v>
      </c>
      <c r="J4" s="2">
        <v>-7.4827558925091999</v>
      </c>
      <c r="K4" s="2">
        <v>-6.5383217226724799</v>
      </c>
      <c r="L4" s="2">
        <v>-5.6789404701299899</v>
      </c>
      <c r="M4" s="2">
        <v>-6.1005604022825004</v>
      </c>
      <c r="N4" s="2">
        <v>-7.4827558925091999</v>
      </c>
      <c r="O4" s="2">
        <v>-4.8542794294063798</v>
      </c>
      <c r="P4" s="2">
        <v>-6.3345398295766602</v>
      </c>
      <c r="Q4" s="2">
        <v>-7.4827558925091999</v>
      </c>
      <c r="R4" s="2">
        <v>-7.4827558925091999</v>
      </c>
      <c r="S4" s="2">
        <v>-7.4827558925091999</v>
      </c>
      <c r="T4" s="2">
        <v>-5.2359976443812997</v>
      </c>
      <c r="U4" s="2">
        <v>-7.4827558925091999</v>
      </c>
      <c r="V4" s="2">
        <v>-7.4827558925091999</v>
      </c>
      <c r="W4" s="2">
        <v>-6.03358035290701</v>
      </c>
      <c r="X4" s="2">
        <v>-6.0806993700887597</v>
      </c>
      <c r="Y4" s="2">
        <v>-7.4827558925091999</v>
      </c>
      <c r="Z4" s="2">
        <v>-6.04105281656717</v>
      </c>
      <c r="AA4" s="2">
        <v>-7.3099140183742497</v>
      </c>
      <c r="AB4" s="2">
        <v>-4.8517487746811101</v>
      </c>
      <c r="AC4" s="2">
        <v>-6.0542494555912603</v>
      </c>
      <c r="AD4" s="2">
        <v>-4.7053379689031001</v>
      </c>
      <c r="AE4" s="2">
        <v>-5.1677548736505798</v>
      </c>
      <c r="AF4" s="2">
        <v>-6.14493724748852</v>
      </c>
      <c r="AG4" s="2">
        <v>-7.4827558925091999</v>
      </c>
      <c r="AH4" s="2">
        <v>-7.4827558925091999</v>
      </c>
      <c r="AI4" s="2">
        <v>-6.19841037931754</v>
      </c>
      <c r="AJ4" s="2">
        <v>-5.9302319882596599</v>
      </c>
      <c r="AK4" s="2">
        <v>-7.4827558925091999</v>
      </c>
      <c r="AL4" s="2">
        <v>-4.6842008229027901</v>
      </c>
      <c r="AM4" s="2">
        <v>-4.67902286099135</v>
      </c>
      <c r="AN4" s="2">
        <v>-4.3661416567909601</v>
      </c>
      <c r="AO4" s="2">
        <v>-3.85248988843458</v>
      </c>
      <c r="AP4" s="2">
        <v>-4.6342134599735303</v>
      </c>
      <c r="AQ4" s="2">
        <v>-5.3120609301131498</v>
      </c>
      <c r="AR4" s="2">
        <v>-5.9188229901574898</v>
      </c>
      <c r="AS4" s="2">
        <v>-6.0529389748289804</v>
      </c>
      <c r="AT4" s="2">
        <v>-4.04829749701425</v>
      </c>
      <c r="AU4" s="2">
        <v>-4.4316022300014799</v>
      </c>
      <c r="AV4" s="2">
        <v>-4.15203159972324</v>
      </c>
      <c r="AW4" s="2">
        <v>-4.1333738525735901</v>
      </c>
      <c r="AX4" s="2">
        <v>-7.4827558925091999</v>
      </c>
      <c r="AY4" s="2">
        <v>-4.9757076551669304</v>
      </c>
      <c r="AZ4" s="2">
        <v>-4.8161641522926004</v>
      </c>
      <c r="BA4" s="2">
        <v>-7.4827558925091999</v>
      </c>
      <c r="BB4" s="2">
        <v>-7.4827558925091999</v>
      </c>
      <c r="BC4" s="2">
        <v>-7.4827558925091999</v>
      </c>
      <c r="BD4" s="2">
        <v>-7.4827558925091999</v>
      </c>
      <c r="BE4" s="2">
        <v>-7.4827558925091999</v>
      </c>
      <c r="BF4" s="2">
        <v>-7.4827558925091999</v>
      </c>
      <c r="BG4" s="2">
        <v>-4.9126568095555001</v>
      </c>
      <c r="BH4" s="2">
        <v>-4.6891003810345797</v>
      </c>
      <c r="BI4" s="2">
        <v>-7.4827558925091999</v>
      </c>
      <c r="BJ4" s="2">
        <v>-6.0881025693196502</v>
      </c>
      <c r="BK4" s="2">
        <v>-7.4827558925091999</v>
      </c>
      <c r="BL4" s="2">
        <v>-4.4901422586055499</v>
      </c>
      <c r="BM4" s="2">
        <v>-6.2588637356854999</v>
      </c>
      <c r="BN4" s="2">
        <v>-7.4827558925091999</v>
      </c>
      <c r="BO4" s="2">
        <v>-6.1810585365627402</v>
      </c>
      <c r="BP4" s="2">
        <v>-7.4827558925091999</v>
      </c>
      <c r="BQ4">
        <v>-7.4827558925091999</v>
      </c>
    </row>
    <row r="5" spans="1:69" x14ac:dyDescent="0.2">
      <c r="A5" s="2" t="s">
        <v>284</v>
      </c>
      <c r="B5" s="2" t="s">
        <v>1218</v>
      </c>
      <c r="C5" s="2" t="s">
        <v>16188</v>
      </c>
      <c r="D5" s="2" t="s">
        <v>16189</v>
      </c>
      <c r="E5" s="2" t="s">
        <v>16189</v>
      </c>
      <c r="F5" s="2">
        <v>-7.4827558925091999</v>
      </c>
      <c r="G5" s="2">
        <v>-7.4827558925091999</v>
      </c>
      <c r="H5" s="2">
        <v>-7.4827558925091999</v>
      </c>
      <c r="I5" s="2">
        <v>-7.4827558925091999</v>
      </c>
      <c r="J5" s="2">
        <v>-7.4827558925091999</v>
      </c>
      <c r="K5" s="2">
        <v>-7.4827558925091999</v>
      </c>
      <c r="L5" s="2">
        <v>-6.13279939175285</v>
      </c>
      <c r="M5" s="2">
        <v>-7.4827558925091999</v>
      </c>
      <c r="N5" s="2">
        <v>-7.4827558925091999</v>
      </c>
      <c r="O5" s="2">
        <v>-6.3491642240540198</v>
      </c>
      <c r="P5" s="2">
        <v>-6.1577197235693797</v>
      </c>
      <c r="Q5" s="2">
        <v>-6.3407038782579699</v>
      </c>
      <c r="R5" s="2">
        <v>-7.4827558925091999</v>
      </c>
      <c r="S5" s="2">
        <v>-7.4827558925091999</v>
      </c>
      <c r="T5" s="2">
        <v>-7.4827558925091999</v>
      </c>
      <c r="U5" s="2">
        <v>-7.4827558925091999</v>
      </c>
      <c r="V5" s="2">
        <v>-7.4827558925091999</v>
      </c>
      <c r="W5" s="2">
        <v>-7.4827558925091999</v>
      </c>
      <c r="X5" s="2">
        <v>-6.49351738753092</v>
      </c>
      <c r="Y5" s="2">
        <v>-6.0424511481941696</v>
      </c>
      <c r="Z5" s="2">
        <v>-6.1993648031248396</v>
      </c>
      <c r="AA5" s="2">
        <v>-7.4827558925091999</v>
      </c>
      <c r="AB5" s="2">
        <v>-6.0116123841189202</v>
      </c>
      <c r="AC5" s="2">
        <v>-7.4827558925091999</v>
      </c>
      <c r="AD5" s="2">
        <v>-6.1874027288518096</v>
      </c>
      <c r="AE5" s="2">
        <v>-7.4827558925091999</v>
      </c>
      <c r="AF5" s="2">
        <v>-5.9969949034912204</v>
      </c>
      <c r="AG5" s="2">
        <v>-7.4827558925091999</v>
      </c>
      <c r="AH5" s="2">
        <v>-7.4827558925091999</v>
      </c>
      <c r="AI5" s="2">
        <v>-7.4827558925091999</v>
      </c>
      <c r="AJ5" s="2">
        <v>-6.0499878508033103</v>
      </c>
      <c r="AK5" s="2">
        <v>-7.4827558925091999</v>
      </c>
      <c r="AL5" s="2">
        <v>-3.8424723903538802</v>
      </c>
      <c r="AM5" s="2">
        <v>-3.7895783993882399</v>
      </c>
      <c r="AN5" s="2">
        <v>-3.8352829847658301</v>
      </c>
      <c r="AO5" s="2">
        <v>-3.40404164044612</v>
      </c>
      <c r="AP5" s="2">
        <v>-4.41907820424957</v>
      </c>
      <c r="AQ5" s="2">
        <v>-4.5703101395991101</v>
      </c>
      <c r="AR5" s="2">
        <v>-4.5948970468171799</v>
      </c>
      <c r="AS5" s="2">
        <v>-4.3606577445408004</v>
      </c>
      <c r="AT5" s="2">
        <v>-4.2810646102377996</v>
      </c>
      <c r="AU5" s="2">
        <v>-4.64894633802919</v>
      </c>
      <c r="AV5" s="2">
        <v>-6.1226415967277896</v>
      </c>
      <c r="AW5" s="2">
        <v>-5.7230896223354097</v>
      </c>
      <c r="AX5" s="2">
        <v>-4.1743169781160496</v>
      </c>
      <c r="AY5" s="2">
        <v>-4.1563920565899597</v>
      </c>
      <c r="AZ5" s="2">
        <v>-4.1430446258977698</v>
      </c>
      <c r="BA5" s="2">
        <v>-4.2394264965430297</v>
      </c>
      <c r="BB5" s="2">
        <v>-7.4827558925091999</v>
      </c>
      <c r="BC5" s="2">
        <v>-7.4827558925091999</v>
      </c>
      <c r="BD5" s="2">
        <v>-7.4827558925091999</v>
      </c>
      <c r="BE5" s="2">
        <v>-7.4827558925091999</v>
      </c>
      <c r="BF5" s="2">
        <v>-7.4827558925091999</v>
      </c>
      <c r="BG5" s="2">
        <v>-7.4827558925091999</v>
      </c>
      <c r="BH5" s="2">
        <v>-7.4827558925091999</v>
      </c>
      <c r="BI5" s="2">
        <v>-7.4827558925091999</v>
      </c>
      <c r="BJ5" s="2">
        <v>-7.4827558925091999</v>
      </c>
      <c r="BK5" s="2">
        <v>-7.4827558925091999</v>
      </c>
      <c r="BL5" s="2">
        <v>-7.4827558925091999</v>
      </c>
      <c r="BM5" s="2">
        <v>-7.4827558925091999</v>
      </c>
      <c r="BN5" s="2">
        <v>-7.4827558925091999</v>
      </c>
      <c r="BO5" s="2">
        <v>-7.4827558925091999</v>
      </c>
      <c r="BP5" s="2">
        <v>-6.4502229359836196</v>
      </c>
      <c r="BQ5">
        <v>-7.4827558925091999</v>
      </c>
    </row>
    <row r="6" spans="1:69" x14ac:dyDescent="0.2">
      <c r="A6" s="2" t="s">
        <v>285</v>
      </c>
      <c r="B6" s="2" t="s">
        <v>1218</v>
      </c>
      <c r="C6" s="2" t="s">
        <v>16190</v>
      </c>
      <c r="D6" s="2" t="s">
        <v>16191</v>
      </c>
      <c r="E6" s="2" t="s">
        <v>16191</v>
      </c>
      <c r="F6" s="2">
        <v>-7.4827558925091999</v>
      </c>
      <c r="G6" s="2">
        <v>-7.4827558925091999</v>
      </c>
      <c r="H6" s="2">
        <v>-7.4827558925091999</v>
      </c>
      <c r="I6" s="2">
        <v>-7.4827558925091999</v>
      </c>
      <c r="J6" s="2">
        <v>-7.4827558925091999</v>
      </c>
      <c r="K6" s="2">
        <v>-7.4827558925091999</v>
      </c>
      <c r="L6" s="2">
        <v>-4.2261464981960097</v>
      </c>
      <c r="M6" s="2">
        <v>-6.4194610631449498</v>
      </c>
      <c r="N6" s="2">
        <v>-7.4827558925091999</v>
      </c>
      <c r="O6" s="2">
        <v>-7.4827558925091999</v>
      </c>
      <c r="P6" s="2">
        <v>-6.1021226125666903</v>
      </c>
      <c r="Q6" s="2">
        <v>-6.0507589632322798</v>
      </c>
      <c r="R6" s="2">
        <v>-7.4827558925091999</v>
      </c>
      <c r="S6" s="2">
        <v>-7.4827558925091999</v>
      </c>
      <c r="T6" s="2">
        <v>-3.67438480337657</v>
      </c>
      <c r="U6" s="2">
        <v>-7.4827558925091999</v>
      </c>
      <c r="V6" s="2">
        <v>-7.4827558925091999</v>
      </c>
      <c r="W6" s="2">
        <v>-7.4827558925091999</v>
      </c>
      <c r="X6" s="2">
        <v>-7.4827558925091999</v>
      </c>
      <c r="Y6" s="2">
        <v>-7.4827558925091999</v>
      </c>
      <c r="Z6" s="2">
        <v>-7.4827558925091999</v>
      </c>
      <c r="AA6" s="2">
        <v>-7.4827558925091999</v>
      </c>
      <c r="AB6" s="2">
        <v>-7.4827558925091999</v>
      </c>
      <c r="AC6" s="2">
        <v>-7.4827558925091999</v>
      </c>
      <c r="AD6" s="2">
        <v>-7.4827558925091999</v>
      </c>
      <c r="AE6" s="2">
        <v>-7.4827558925091999</v>
      </c>
      <c r="AF6" s="2">
        <v>-7.4827558925091999</v>
      </c>
      <c r="AG6" s="2">
        <v>-7.4827558925091999</v>
      </c>
      <c r="AH6" s="2">
        <v>-7.4827558925091999</v>
      </c>
      <c r="AI6" s="2">
        <v>-7.4827558925091999</v>
      </c>
      <c r="AJ6" s="2">
        <v>-7.4827558925091999</v>
      </c>
      <c r="AK6" s="2">
        <v>-7.4827558925091999</v>
      </c>
      <c r="AL6" s="2">
        <v>-3.83409823881057</v>
      </c>
      <c r="AM6" s="2">
        <v>-4.2274666857845302</v>
      </c>
      <c r="AN6" s="2">
        <v>-2.8566149263774299</v>
      </c>
      <c r="AO6" s="2">
        <v>-3.5504347896495299</v>
      </c>
      <c r="AP6" s="2">
        <v>-3.1204650839848602</v>
      </c>
      <c r="AQ6" s="2">
        <v>-3.3099093980150398</v>
      </c>
      <c r="AR6" s="2">
        <v>-2.75506960282104</v>
      </c>
      <c r="AS6" s="2">
        <v>-2.9265780007240099</v>
      </c>
      <c r="AT6" s="2">
        <v>-3.4613574013098001</v>
      </c>
      <c r="AU6" s="2">
        <v>-3.7940340461381101</v>
      </c>
      <c r="AV6" s="2">
        <v>-3.2378594238548102</v>
      </c>
      <c r="AW6" s="2">
        <v>-3.3385971130166499</v>
      </c>
      <c r="AX6" s="2">
        <v>-3.2151294323784101</v>
      </c>
      <c r="AY6" s="2">
        <v>-3.5178120268597102</v>
      </c>
      <c r="AZ6" s="2">
        <v>-2.5202498887785101</v>
      </c>
      <c r="BA6" s="2">
        <v>-3.24591627146064</v>
      </c>
      <c r="BB6" s="2">
        <v>-7.4827558925091999</v>
      </c>
      <c r="BC6" s="2">
        <v>-7.4827558925091999</v>
      </c>
      <c r="BD6" s="2">
        <v>-7.4827558925091999</v>
      </c>
      <c r="BE6" s="2">
        <v>-7.4827558925091999</v>
      </c>
      <c r="BF6" s="2">
        <v>-7.4827558925091999</v>
      </c>
      <c r="BG6" s="2">
        <v>-7.4827558925091999</v>
      </c>
      <c r="BH6" s="2">
        <v>-7.4827558925091999</v>
      </c>
      <c r="BI6" s="2">
        <v>-7.4827558925091999</v>
      </c>
      <c r="BJ6" s="2">
        <v>-7.4827558925091999</v>
      </c>
      <c r="BK6" s="2">
        <v>-7.4827558925091999</v>
      </c>
      <c r="BL6" s="2">
        <v>-7.4827558925091999</v>
      </c>
      <c r="BM6" s="2">
        <v>-7.4827558925091999</v>
      </c>
      <c r="BN6" s="2">
        <v>-7.4827558925091999</v>
      </c>
      <c r="BO6" s="2">
        <v>-7.4827558925091999</v>
      </c>
      <c r="BP6" s="2">
        <v>-7.4827558925091999</v>
      </c>
      <c r="BQ6">
        <v>-7.4827558925091999</v>
      </c>
    </row>
    <row r="7" spans="1:69" x14ac:dyDescent="0.2">
      <c r="A7" s="2" t="s">
        <v>286</v>
      </c>
      <c r="B7" s="2" t="s">
        <v>1218</v>
      </c>
      <c r="C7" s="2" t="s">
        <v>16192</v>
      </c>
      <c r="D7" s="2" t="s">
        <v>16193</v>
      </c>
      <c r="E7" s="2" t="s">
        <v>16193</v>
      </c>
      <c r="F7" s="2">
        <v>-7.4827558925091999</v>
      </c>
      <c r="G7" s="2">
        <v>-7.4827558925091999</v>
      </c>
      <c r="H7" s="2">
        <v>-6.0873944318961302</v>
      </c>
      <c r="I7" s="2">
        <v>-7.4827558925091999</v>
      </c>
      <c r="J7" s="2">
        <v>-6.2316591239513102</v>
      </c>
      <c r="K7" s="2">
        <v>-6.1232659166743</v>
      </c>
      <c r="L7" s="2">
        <v>-3.8065995112823199</v>
      </c>
      <c r="M7" s="2">
        <v>-7.4827558925091999</v>
      </c>
      <c r="N7" s="2">
        <v>-7.4827558925091999</v>
      </c>
      <c r="O7" s="2">
        <v>-7.4827558925091999</v>
      </c>
      <c r="P7" s="2">
        <v>-5.1130854667605501</v>
      </c>
      <c r="Q7" s="2">
        <v>-7.4827558925091999</v>
      </c>
      <c r="R7" s="2">
        <v>-7.4827558925091999</v>
      </c>
      <c r="S7" s="2">
        <v>-7.4827558925091999</v>
      </c>
      <c r="T7" s="2">
        <v>-4.6467818415323796</v>
      </c>
      <c r="U7" s="2">
        <v>-7.4827558925091999</v>
      </c>
      <c r="V7" s="2">
        <v>-7.4827558925091999</v>
      </c>
      <c r="W7" s="2">
        <v>-7.4827558925091999</v>
      </c>
      <c r="X7" s="2">
        <v>-7.4827558925091999</v>
      </c>
      <c r="Y7" s="2">
        <v>-7.4827558925091999</v>
      </c>
      <c r="Z7" s="2">
        <v>-7.4827558925091999</v>
      </c>
      <c r="AA7" s="2">
        <v>-7.4827558925091999</v>
      </c>
      <c r="AB7" s="2">
        <v>-7.4827558925091999</v>
      </c>
      <c r="AC7" s="2">
        <v>-7.4827558925091999</v>
      </c>
      <c r="AD7" s="2">
        <v>-7.4827558925091999</v>
      </c>
      <c r="AE7" s="2">
        <v>-7.4827558925091999</v>
      </c>
      <c r="AF7" s="2">
        <v>-7.4827558925091999</v>
      </c>
      <c r="AG7" s="2">
        <v>-7.4827558925091999</v>
      </c>
      <c r="AH7" s="2">
        <v>-7.4827558925091999</v>
      </c>
      <c r="AI7" s="2">
        <v>-7.4827558925091999</v>
      </c>
      <c r="AJ7" s="2">
        <v>-7.4827558925091999</v>
      </c>
      <c r="AK7" s="2">
        <v>-7.4827558925091999</v>
      </c>
      <c r="AL7" s="2">
        <v>-3.7301063052174102</v>
      </c>
      <c r="AM7" s="2">
        <v>-3.56104928383896</v>
      </c>
      <c r="AN7" s="2">
        <v>-2.9263595444645798</v>
      </c>
      <c r="AO7" s="2">
        <v>-3.7867864591369398</v>
      </c>
      <c r="AP7" s="2">
        <v>-3.6592592689323902</v>
      </c>
      <c r="AQ7" s="2">
        <v>-3.4967533384092602</v>
      </c>
      <c r="AR7" s="2">
        <v>-2.8103857379425699</v>
      </c>
      <c r="AS7" s="2">
        <v>-3.7086736912281899</v>
      </c>
      <c r="AT7" s="2">
        <v>-3.51888100921389</v>
      </c>
      <c r="AU7" s="2">
        <v>-3.5416540247520398</v>
      </c>
      <c r="AV7" s="2">
        <v>-3.1088609193592802</v>
      </c>
      <c r="AW7" s="2">
        <v>-3.3931580126259799</v>
      </c>
      <c r="AX7" s="2">
        <v>-3.9295046044803899</v>
      </c>
      <c r="AY7" s="2">
        <v>-3.6654656252753002</v>
      </c>
      <c r="AZ7" s="2">
        <v>-2.8210418508114801</v>
      </c>
      <c r="BA7" s="2">
        <v>-3.6127381954728599</v>
      </c>
      <c r="BB7" s="2">
        <v>-7.4827558925091999</v>
      </c>
      <c r="BC7" s="2">
        <v>-7.4827558925091999</v>
      </c>
      <c r="BD7" s="2">
        <v>-7.4827558925091999</v>
      </c>
      <c r="BE7" s="2">
        <v>-7.4827558925091999</v>
      </c>
      <c r="BF7" s="2">
        <v>-7.4827558925091999</v>
      </c>
      <c r="BG7" s="2">
        <v>-7.4827558925091999</v>
      </c>
      <c r="BH7" s="2">
        <v>-7.4827558925091999</v>
      </c>
      <c r="BI7" s="2">
        <v>-7.4827558925091999</v>
      </c>
      <c r="BJ7" s="2">
        <v>-7.4827558925091999</v>
      </c>
      <c r="BK7" s="2">
        <v>-7.4827558925091999</v>
      </c>
      <c r="BL7" s="2">
        <v>-7.4827558925091999</v>
      </c>
      <c r="BM7" s="2">
        <v>-7.4827558925091999</v>
      </c>
      <c r="BN7" s="2">
        <v>-7.4827558925091999</v>
      </c>
      <c r="BO7" s="2">
        <v>-7.4827558925091999</v>
      </c>
      <c r="BP7" s="2">
        <v>-7.4827558925091999</v>
      </c>
      <c r="BQ7">
        <v>-7.4827558925091999</v>
      </c>
    </row>
    <row r="8" spans="1:69" x14ac:dyDescent="0.2">
      <c r="A8" s="2" t="s">
        <v>287</v>
      </c>
      <c r="B8" s="2" t="s">
        <v>1218</v>
      </c>
      <c r="C8" s="2" t="s">
        <v>16194</v>
      </c>
      <c r="D8" s="2" t="s">
        <v>16195</v>
      </c>
      <c r="E8" s="2" t="s">
        <v>16195</v>
      </c>
      <c r="F8" s="2">
        <v>-7.4827558925091999</v>
      </c>
      <c r="G8" s="2">
        <v>-7.4827558925091999</v>
      </c>
      <c r="H8" s="2">
        <v>-7.4827558925091999</v>
      </c>
      <c r="I8" s="2">
        <v>-7.4827558925091999</v>
      </c>
      <c r="J8" s="2">
        <v>-7.4827558925091999</v>
      </c>
      <c r="K8" s="2">
        <v>-7.4827558925091999</v>
      </c>
      <c r="L8" s="2">
        <v>-7.4827558925091999</v>
      </c>
      <c r="M8" s="2">
        <v>-7.4827558925091999</v>
      </c>
      <c r="N8" s="2">
        <v>-7.4827558925091999</v>
      </c>
      <c r="O8" s="2">
        <v>-7.4827558925091999</v>
      </c>
      <c r="P8" s="2">
        <v>-7.4827558925091999</v>
      </c>
      <c r="Q8" s="2">
        <v>-7.4827558925091999</v>
      </c>
      <c r="R8" s="2">
        <v>-7.4827558925091999</v>
      </c>
      <c r="S8" s="2">
        <v>-7.4827558925091999</v>
      </c>
      <c r="T8" s="2">
        <v>-7.4827558925091999</v>
      </c>
      <c r="U8" s="2">
        <v>-7.4827558925091999</v>
      </c>
      <c r="V8" s="2">
        <v>-7.4827558925091999</v>
      </c>
      <c r="W8" s="2">
        <v>-7.4827558925091999</v>
      </c>
      <c r="X8" s="2">
        <v>-7.4827558925091999</v>
      </c>
      <c r="Y8" s="2">
        <v>-7.4827558925091999</v>
      </c>
      <c r="Z8" s="2">
        <v>-7.4827558925091999</v>
      </c>
      <c r="AA8" s="2">
        <v>-7.4827558925091999</v>
      </c>
      <c r="AB8" s="2">
        <v>-7.4827558925091999</v>
      </c>
      <c r="AC8" s="2">
        <v>-7.4827558925091999</v>
      </c>
      <c r="AD8" s="2">
        <v>-7.4827558925091999</v>
      </c>
      <c r="AE8" s="2">
        <v>-7.4827558925091999</v>
      </c>
      <c r="AF8" s="2">
        <v>-7.4827558925091999</v>
      </c>
      <c r="AG8" s="2">
        <v>-7.4827558925091999</v>
      </c>
      <c r="AH8" s="2">
        <v>-7.4827558925091999</v>
      </c>
      <c r="AI8" s="2">
        <v>-7.4827558925091999</v>
      </c>
      <c r="AJ8" s="2">
        <v>-7.4827558925091999</v>
      </c>
      <c r="AK8" s="2">
        <v>-7.4827558925091999</v>
      </c>
      <c r="AL8" s="2">
        <v>-3.9712611359118002</v>
      </c>
      <c r="AM8" s="2">
        <v>-4.0317012641620096</v>
      </c>
      <c r="AN8" s="2">
        <v>-3.2284743521006001</v>
      </c>
      <c r="AO8" s="2">
        <v>-3.3592688386365901</v>
      </c>
      <c r="AP8" s="2">
        <v>-4.7194549520670304</v>
      </c>
      <c r="AQ8" s="2">
        <v>-7.4827558925091999</v>
      </c>
      <c r="AR8" s="2">
        <v>-4.3931783021187796</v>
      </c>
      <c r="AS8" s="2">
        <v>-4.2481710349916897</v>
      </c>
      <c r="AT8" s="2">
        <v>-3.6768646003895</v>
      </c>
      <c r="AU8" s="2">
        <v>-4.0048380970994399</v>
      </c>
      <c r="AV8" s="2">
        <v>-3.1523304259999101</v>
      </c>
      <c r="AW8" s="2">
        <v>-3.11304624714499</v>
      </c>
      <c r="AX8" s="2">
        <v>-3.31957210390093</v>
      </c>
      <c r="AY8" s="2">
        <v>-3.4599038631605499</v>
      </c>
      <c r="AZ8" s="2">
        <v>-3.0633901116212598</v>
      </c>
      <c r="BA8" s="2">
        <v>-3.08153186734449</v>
      </c>
      <c r="BB8" s="2">
        <v>-7.4827558925091999</v>
      </c>
      <c r="BC8" s="2">
        <v>-7.4827558925091999</v>
      </c>
      <c r="BD8" s="2">
        <v>-7.4827558925091999</v>
      </c>
      <c r="BE8" s="2">
        <v>-7.4827558925091999</v>
      </c>
      <c r="BF8" s="2">
        <v>-7.4827558925091999</v>
      </c>
      <c r="BG8" s="2">
        <v>-7.4827558925091999</v>
      </c>
      <c r="BH8" s="2">
        <v>-7.4827558925091999</v>
      </c>
      <c r="BI8" s="2">
        <v>-7.4827558925091999</v>
      </c>
      <c r="BJ8" s="2">
        <v>-7.4827558925091999</v>
      </c>
      <c r="BK8" s="2">
        <v>-7.4827558925091999</v>
      </c>
      <c r="BL8" s="2">
        <v>-7.4827558925091999</v>
      </c>
      <c r="BM8" s="2">
        <v>-7.4827558925091999</v>
      </c>
      <c r="BN8" s="2">
        <v>-7.4827558925091999</v>
      </c>
      <c r="BO8" s="2">
        <v>-7.4827558925091999</v>
      </c>
      <c r="BP8" s="2">
        <v>-7.4827558925091999</v>
      </c>
      <c r="BQ8">
        <v>-7.4827558925091999</v>
      </c>
    </row>
    <row r="9" spans="1:69" x14ac:dyDescent="0.2">
      <c r="A9" s="2" t="s">
        <v>288</v>
      </c>
      <c r="B9" s="2" t="s">
        <v>1218</v>
      </c>
      <c r="C9" s="2" t="s">
        <v>16196</v>
      </c>
      <c r="D9" s="2" t="s">
        <v>16197</v>
      </c>
      <c r="E9" s="2" t="s">
        <v>16197</v>
      </c>
      <c r="F9" s="2">
        <v>-7.4827558925091999</v>
      </c>
      <c r="G9" s="2">
        <v>-7.4827558925091999</v>
      </c>
      <c r="H9" s="2">
        <v>-7.4827558925091999</v>
      </c>
      <c r="I9" s="2">
        <v>-7.4827558925091999</v>
      </c>
      <c r="J9" s="2">
        <v>-7.4827558925091999</v>
      </c>
      <c r="K9" s="2">
        <v>-7.4827558925091999</v>
      </c>
      <c r="L9" s="2">
        <v>-6.1151215929543499</v>
      </c>
      <c r="M9" s="2">
        <v>-5.8480091733729704</v>
      </c>
      <c r="N9" s="2">
        <v>-7.4827558925091999</v>
      </c>
      <c r="O9" s="2">
        <v>-7.4827558925091999</v>
      </c>
      <c r="P9" s="2">
        <v>-7.4827558925091999</v>
      </c>
      <c r="Q9" s="2">
        <v>-7.4827558925091999</v>
      </c>
      <c r="R9" s="2">
        <v>-7.4827558925091999</v>
      </c>
      <c r="S9" s="2">
        <v>-7.4827558925091999</v>
      </c>
      <c r="T9" s="2">
        <v>-7.4827558925091999</v>
      </c>
      <c r="U9" s="2">
        <v>-7.4827558925091999</v>
      </c>
      <c r="V9" s="2">
        <v>-7.4827558925091999</v>
      </c>
      <c r="W9" s="2">
        <v>-7.4827558925091999</v>
      </c>
      <c r="X9" s="2">
        <v>-7.4827558925091999</v>
      </c>
      <c r="Y9" s="2">
        <v>-7.4827558925091999</v>
      </c>
      <c r="Z9" s="2">
        <v>-7.4827558925091999</v>
      </c>
      <c r="AA9" s="2">
        <v>-7.4827558925091999</v>
      </c>
      <c r="AB9" s="2">
        <v>-7.4827558925091999</v>
      </c>
      <c r="AC9" s="2">
        <v>-7.4827558925091999</v>
      </c>
      <c r="AD9" s="2">
        <v>-7.4827558925091999</v>
      </c>
      <c r="AE9" s="2">
        <v>-7.4827558925091999</v>
      </c>
      <c r="AF9" s="2">
        <v>-7.4827558925091999</v>
      </c>
      <c r="AG9" s="2">
        <v>-7.4827558925091999</v>
      </c>
      <c r="AH9" s="2">
        <v>-7.4827558925091999</v>
      </c>
      <c r="AI9" s="2">
        <v>-7.4827558925091999</v>
      </c>
      <c r="AJ9" s="2">
        <v>-7.4827558925091999</v>
      </c>
      <c r="AK9" s="2">
        <v>-7.4827558925091999</v>
      </c>
      <c r="AL9" s="2">
        <v>-3.4079140379156598</v>
      </c>
      <c r="AM9" s="2">
        <v>-3.4101186280942701</v>
      </c>
      <c r="AN9" s="2">
        <v>-2.7934527182876101</v>
      </c>
      <c r="AO9" s="2">
        <v>-3.23547398053821</v>
      </c>
      <c r="AP9" s="2">
        <v>-3.26874731756602</v>
      </c>
      <c r="AQ9" s="2">
        <v>-3.2526346069743202</v>
      </c>
      <c r="AR9" s="2">
        <v>-2.8553916321401398</v>
      </c>
      <c r="AS9" s="2">
        <v>-2.9235168447461901</v>
      </c>
      <c r="AT9" s="2">
        <v>-3.4328527903157502</v>
      </c>
      <c r="AU9" s="2">
        <v>-3.8123992427444802</v>
      </c>
      <c r="AV9" s="2">
        <v>-2.9832813615773501</v>
      </c>
      <c r="AW9" s="2">
        <v>-3.02546482925854</v>
      </c>
      <c r="AX9" s="2">
        <v>-3.4110445506936902</v>
      </c>
      <c r="AY9" s="2">
        <v>-3.5157749996351901</v>
      </c>
      <c r="AZ9" s="2">
        <v>-2.85550460244905</v>
      </c>
      <c r="BA9" s="2">
        <v>-2.9628997917011399</v>
      </c>
      <c r="BB9" s="2">
        <v>-7.4827558925091999</v>
      </c>
      <c r="BC9" s="2">
        <v>-7.4827558925091999</v>
      </c>
      <c r="BD9" s="2">
        <v>-7.4827558925091999</v>
      </c>
      <c r="BE9" s="2">
        <v>-7.4827558925091999</v>
      </c>
      <c r="BF9" s="2">
        <v>-7.4827558925091999</v>
      </c>
      <c r="BG9" s="2">
        <v>-7.4827558925091999</v>
      </c>
      <c r="BH9" s="2">
        <v>-7.4827558925091999</v>
      </c>
      <c r="BI9" s="2">
        <v>-7.4827558925091999</v>
      </c>
      <c r="BJ9" s="2">
        <v>-7.4827558925091999</v>
      </c>
      <c r="BK9" s="2">
        <v>-7.4827558925091999</v>
      </c>
      <c r="BL9" s="2">
        <v>-7.4827558925091999</v>
      </c>
      <c r="BM9" s="2">
        <v>-7.4827558925091999</v>
      </c>
      <c r="BN9" s="2">
        <v>-7.4827558925091999</v>
      </c>
      <c r="BO9" s="2">
        <v>-7.4827558925091999</v>
      </c>
      <c r="BP9" s="2">
        <v>-7.4827558925091999</v>
      </c>
      <c r="BQ9">
        <v>-7.4827558925091999</v>
      </c>
    </row>
    <row r="10" spans="1:69" x14ac:dyDescent="0.2">
      <c r="A10" s="2" t="s">
        <v>289</v>
      </c>
      <c r="B10" s="2" t="s">
        <v>1218</v>
      </c>
      <c r="C10" s="2" t="s">
        <v>16198</v>
      </c>
      <c r="D10" s="2" t="s">
        <v>16199</v>
      </c>
      <c r="E10" s="2" t="s">
        <v>16199</v>
      </c>
      <c r="F10" s="2">
        <v>-7.4827558925091999</v>
      </c>
      <c r="G10" s="2">
        <v>-7.4827558925091999</v>
      </c>
      <c r="H10" s="2">
        <v>-7.4827558925091999</v>
      </c>
      <c r="I10" s="2">
        <v>-7.4827558925091999</v>
      </c>
      <c r="J10" s="2">
        <v>-7.4827558925091999</v>
      </c>
      <c r="K10" s="2">
        <v>-5.9691286568025896</v>
      </c>
      <c r="L10" s="2">
        <v>-6.3436685761396401</v>
      </c>
      <c r="M10" s="2">
        <v>-4.6072587994154901</v>
      </c>
      <c r="N10" s="2">
        <v>-7.4827558925091999</v>
      </c>
      <c r="O10" s="2">
        <v>-7.4827558925091999</v>
      </c>
      <c r="P10" s="2">
        <v>-7.4827558925091999</v>
      </c>
      <c r="Q10" s="2">
        <v>-7.4827558925091999</v>
      </c>
      <c r="R10" s="2">
        <v>-7.4827558925091999</v>
      </c>
      <c r="S10" s="2">
        <v>-7.4827558925091999</v>
      </c>
      <c r="T10" s="2">
        <v>-7.4827558925091999</v>
      </c>
      <c r="U10" s="2">
        <v>-7.4827558925091999</v>
      </c>
      <c r="V10" s="2">
        <v>-7.4827558925091999</v>
      </c>
      <c r="W10" s="2">
        <v>-7.4827558925091999</v>
      </c>
      <c r="X10" s="2">
        <v>-7.4827558925091999</v>
      </c>
      <c r="Y10" s="2">
        <v>-7.4827558925091999</v>
      </c>
      <c r="Z10" s="2">
        <v>-7.4827558925091999</v>
      </c>
      <c r="AA10" s="2">
        <v>-7.4827558925091999</v>
      </c>
      <c r="AB10" s="2">
        <v>-7.4827558925091999</v>
      </c>
      <c r="AC10" s="2">
        <v>-7.4827558925091999</v>
      </c>
      <c r="AD10" s="2">
        <v>-7.4827558925091999</v>
      </c>
      <c r="AE10" s="2">
        <v>-7.4827558925091999</v>
      </c>
      <c r="AF10" s="2">
        <v>-7.4827558925091999</v>
      </c>
      <c r="AG10" s="2">
        <v>-7.4827558925091999</v>
      </c>
      <c r="AH10" s="2">
        <v>-7.4827558925091999</v>
      </c>
      <c r="AI10" s="2">
        <v>-7.4827558925091999</v>
      </c>
      <c r="AJ10" s="2">
        <v>-7.4827558925091999</v>
      </c>
      <c r="AK10" s="2">
        <v>-7.4827558925091999</v>
      </c>
      <c r="AL10" s="2">
        <v>-3.4431621694089598</v>
      </c>
      <c r="AM10" s="2">
        <v>-3.4237057762677301</v>
      </c>
      <c r="AN10" s="2">
        <v>-2.9162652472811201</v>
      </c>
      <c r="AO10" s="2">
        <v>-3.3318410184677498</v>
      </c>
      <c r="AP10" s="2">
        <v>-3.29627560451409</v>
      </c>
      <c r="AQ10" s="2">
        <v>-3.2910549554442499</v>
      </c>
      <c r="AR10" s="2">
        <v>-2.9331206725160102</v>
      </c>
      <c r="AS10" s="2">
        <v>-3.0097067550153098</v>
      </c>
      <c r="AT10" s="2">
        <v>-3.46456641663955</v>
      </c>
      <c r="AU10" s="2">
        <v>-3.7938305654963198</v>
      </c>
      <c r="AV10" s="2">
        <v>-3.0554455379685601</v>
      </c>
      <c r="AW10" s="2">
        <v>-3.11748494712042</v>
      </c>
      <c r="AX10" s="2">
        <v>-3.5075955101862402</v>
      </c>
      <c r="AY10" s="2">
        <v>-3.5758556794006999</v>
      </c>
      <c r="AZ10" s="2">
        <v>-2.9309332816940699</v>
      </c>
      <c r="BA10" s="2">
        <v>-3.1575344957084299</v>
      </c>
      <c r="BB10" s="2">
        <v>-7.4827558925091999</v>
      </c>
      <c r="BC10" s="2">
        <v>-7.4827558925091999</v>
      </c>
      <c r="BD10" s="2">
        <v>-7.4827558925091999</v>
      </c>
      <c r="BE10" s="2">
        <v>-7.4827558925091999</v>
      </c>
      <c r="BF10" s="2">
        <v>-7.4827558925091999</v>
      </c>
      <c r="BG10" s="2">
        <v>-7.4827558925091999</v>
      </c>
      <c r="BH10" s="2">
        <v>-7.4827558925091999</v>
      </c>
      <c r="BI10" s="2">
        <v>-7.4827558925091999</v>
      </c>
      <c r="BJ10" s="2">
        <v>-7.4827558925091999</v>
      </c>
      <c r="BK10" s="2">
        <v>-7.4827558925091999</v>
      </c>
      <c r="BL10" s="2">
        <v>-7.4827558925091999</v>
      </c>
      <c r="BM10" s="2">
        <v>-7.4827558925091999</v>
      </c>
      <c r="BN10" s="2">
        <v>-7.4827558925091999</v>
      </c>
      <c r="BO10" s="2">
        <v>-7.4827558925091999</v>
      </c>
      <c r="BP10" s="2">
        <v>-7.4827558925091999</v>
      </c>
      <c r="BQ10">
        <v>-7.4827558925091999</v>
      </c>
    </row>
    <row r="11" spans="1:69" x14ac:dyDescent="0.2">
      <c r="A11" s="2" t="s">
        <v>290</v>
      </c>
      <c r="B11" s="2" t="s">
        <v>1218</v>
      </c>
      <c r="C11" s="2" t="s">
        <v>16200</v>
      </c>
      <c r="D11" s="2" t="s">
        <v>16201</v>
      </c>
      <c r="E11" s="2" t="s">
        <v>16201</v>
      </c>
      <c r="F11" s="2">
        <v>-7.4827558925091999</v>
      </c>
      <c r="G11" s="2">
        <v>-7.4827558925091999</v>
      </c>
      <c r="H11" s="2">
        <v>-7.4827558925091999</v>
      </c>
      <c r="I11" s="2">
        <v>-7.4827558925091999</v>
      </c>
      <c r="J11" s="2">
        <v>-7.4827558925091999</v>
      </c>
      <c r="K11" s="2">
        <v>-6.8745457538106196</v>
      </c>
      <c r="L11" s="2">
        <v>-4.9096715481519597</v>
      </c>
      <c r="M11" s="2">
        <v>-7.4827558925091999</v>
      </c>
      <c r="N11" s="2">
        <v>-7.4827558925091999</v>
      </c>
      <c r="O11" s="2">
        <v>-7.4827558925091999</v>
      </c>
      <c r="P11" s="2">
        <v>-7.4827558925091999</v>
      </c>
      <c r="Q11" s="2">
        <v>-7.4827558925091999</v>
      </c>
      <c r="R11" s="2">
        <v>-7.4827558925091999</v>
      </c>
      <c r="S11" s="2">
        <v>-7.4827558925091999</v>
      </c>
      <c r="T11" s="2">
        <v>-7.4827558925091999</v>
      </c>
      <c r="U11" s="2">
        <v>-7.4827558925091999</v>
      </c>
      <c r="V11" s="2">
        <v>-7.4827558925091999</v>
      </c>
      <c r="W11" s="2">
        <v>-7.4827558925091999</v>
      </c>
      <c r="X11" s="2">
        <v>-7.4827558925091999</v>
      </c>
      <c r="Y11" s="2">
        <v>-7.4827558925091999</v>
      </c>
      <c r="Z11" s="2">
        <v>-7.4827558925091999</v>
      </c>
      <c r="AA11" s="2">
        <v>-7.4827558925091999</v>
      </c>
      <c r="AB11" s="2">
        <v>-7.4827558925091999</v>
      </c>
      <c r="AC11" s="2">
        <v>-7.4827558925091999</v>
      </c>
      <c r="AD11" s="2">
        <v>-7.4827558925091999</v>
      </c>
      <c r="AE11" s="2">
        <v>-7.4827558925091999</v>
      </c>
      <c r="AF11" s="2">
        <v>-7.4827558925091999</v>
      </c>
      <c r="AG11" s="2">
        <v>-7.4827558925091999</v>
      </c>
      <c r="AH11" s="2">
        <v>-7.4827558925091999</v>
      </c>
      <c r="AI11" s="2">
        <v>-7.4827558925091999</v>
      </c>
      <c r="AJ11" s="2">
        <v>-7.4827558925091999</v>
      </c>
      <c r="AK11" s="2">
        <v>-7.4827558925091999</v>
      </c>
      <c r="AL11" s="2">
        <v>-3.4170408094750302</v>
      </c>
      <c r="AM11" s="2">
        <v>-3.4096026697878701</v>
      </c>
      <c r="AN11" s="2">
        <v>-2.2124820185090202</v>
      </c>
      <c r="AO11" s="2">
        <v>-3.3089663755566101</v>
      </c>
      <c r="AP11" s="2">
        <v>-3.4226285862761299</v>
      </c>
      <c r="AQ11" s="2">
        <v>-3.3531286454607501</v>
      </c>
      <c r="AR11" s="2">
        <v>-2.82978650300559</v>
      </c>
      <c r="AS11" s="2">
        <v>-3.5092415733895499</v>
      </c>
      <c r="AT11" s="2">
        <v>-3.2796200819789498</v>
      </c>
      <c r="AU11" s="2">
        <v>-3.5048889325530999</v>
      </c>
      <c r="AV11" s="2">
        <v>-2.5320762854311001</v>
      </c>
      <c r="AW11" s="2">
        <v>-3.21501920341003</v>
      </c>
      <c r="AX11" s="2">
        <v>-3.7219224430817199</v>
      </c>
      <c r="AY11" s="2">
        <v>-3.92677023264444</v>
      </c>
      <c r="AZ11" s="2">
        <v>-2.98459078878949</v>
      </c>
      <c r="BA11" s="2">
        <v>-3.5543846155177099</v>
      </c>
      <c r="BB11" s="2">
        <v>-7.4827558925091999</v>
      </c>
      <c r="BC11" s="2">
        <v>-7.4827558925091999</v>
      </c>
      <c r="BD11" s="2">
        <v>-7.4827558925091999</v>
      </c>
      <c r="BE11" s="2">
        <v>-7.4827558925091999</v>
      </c>
      <c r="BF11" s="2">
        <v>-7.4827558925091999</v>
      </c>
      <c r="BG11" s="2">
        <v>-7.4827558925091999</v>
      </c>
      <c r="BH11" s="2">
        <v>-7.4827558925091999</v>
      </c>
      <c r="BI11" s="2">
        <v>-7.4827558925091999</v>
      </c>
      <c r="BJ11" s="2">
        <v>-7.4827558925091999</v>
      </c>
      <c r="BK11" s="2">
        <v>-7.4827558925091999</v>
      </c>
      <c r="BL11" s="2">
        <v>-7.4827558925091999</v>
      </c>
      <c r="BM11" s="2">
        <v>-7.4827558925091999</v>
      </c>
      <c r="BN11" s="2">
        <v>-7.4827558925091999</v>
      </c>
      <c r="BO11" s="2">
        <v>-7.4827558925091999</v>
      </c>
      <c r="BP11" s="2">
        <v>-7.4827558925091999</v>
      </c>
      <c r="BQ11">
        <v>-7.4827558925091999</v>
      </c>
    </row>
    <row r="12" spans="1:69" x14ac:dyDescent="0.2">
      <c r="A12" s="2" t="s">
        <v>291</v>
      </c>
      <c r="B12" s="2" t="s">
        <v>1218</v>
      </c>
      <c r="C12" s="2" t="s">
        <v>16202</v>
      </c>
      <c r="D12" s="2" t="s">
        <v>16203</v>
      </c>
      <c r="E12" s="2" t="s">
        <v>16203</v>
      </c>
      <c r="F12" s="2">
        <v>-7.4827558925091999</v>
      </c>
      <c r="G12" s="2">
        <v>-6.2500848075784701</v>
      </c>
      <c r="H12" s="2">
        <v>-3.9601429294928598</v>
      </c>
      <c r="I12" s="2">
        <v>-7.4827558925091999</v>
      </c>
      <c r="J12" s="2">
        <v>-7.4827558925091999</v>
      </c>
      <c r="K12" s="2">
        <v>-7.4827558925091999</v>
      </c>
      <c r="L12" s="2">
        <v>-4.4546163718583296</v>
      </c>
      <c r="M12" s="2">
        <v>-7.4827558925091999</v>
      </c>
      <c r="N12" s="2">
        <v>-7.4827558925091999</v>
      </c>
      <c r="O12" s="2">
        <v>-7.4827558925091999</v>
      </c>
      <c r="P12" s="2">
        <v>-5.8844401904772496</v>
      </c>
      <c r="Q12" s="2">
        <v>-7.4827558925091999</v>
      </c>
      <c r="R12" s="2">
        <v>-7.4827558925091999</v>
      </c>
      <c r="S12" s="2">
        <v>-7.4827558925091999</v>
      </c>
      <c r="T12" s="2">
        <v>-4.4444824458810004</v>
      </c>
      <c r="U12" s="2">
        <v>-7.4827558925091999</v>
      </c>
      <c r="V12" s="2">
        <v>-7.4827558925091999</v>
      </c>
      <c r="W12" s="2">
        <v>-7.4827558925091999</v>
      </c>
      <c r="X12" s="2">
        <v>-7.4827558925091999</v>
      </c>
      <c r="Y12" s="2">
        <v>-7.4827558925091999</v>
      </c>
      <c r="Z12" s="2">
        <v>-7.4827558925091999</v>
      </c>
      <c r="AA12" s="2">
        <v>-7.4827558925091999</v>
      </c>
      <c r="AB12" s="2">
        <v>-7.4827558925091999</v>
      </c>
      <c r="AC12" s="2">
        <v>-7.4827558925091999</v>
      </c>
      <c r="AD12" s="2">
        <v>-7.4827558925091999</v>
      </c>
      <c r="AE12" s="2">
        <v>-7.4827558925091999</v>
      </c>
      <c r="AF12" s="2">
        <v>-7.4827558925091999</v>
      </c>
      <c r="AG12" s="2">
        <v>-7.4827558925091999</v>
      </c>
      <c r="AH12" s="2">
        <v>-7.4827558925091999</v>
      </c>
      <c r="AI12" s="2">
        <v>-7.4827558925091999</v>
      </c>
      <c r="AJ12" s="2">
        <v>-7.4827558925091999</v>
      </c>
      <c r="AK12" s="2">
        <v>-7.4827558925091999</v>
      </c>
      <c r="AL12" s="2">
        <v>-3.4478732519038</v>
      </c>
      <c r="AM12" s="2">
        <v>-3.3256044428281299</v>
      </c>
      <c r="AN12" s="2">
        <v>-2.19258051997851</v>
      </c>
      <c r="AO12" s="2">
        <v>-3.1339005467726402</v>
      </c>
      <c r="AP12" s="2">
        <v>-3.6347361749284302</v>
      </c>
      <c r="AQ12" s="2">
        <v>-3.5804121943334599</v>
      </c>
      <c r="AR12" s="2">
        <v>-2.9460407049484898</v>
      </c>
      <c r="AS12" s="2">
        <v>-3.6514051696186201</v>
      </c>
      <c r="AT12" s="2">
        <v>-3.60509240440929</v>
      </c>
      <c r="AU12" s="2">
        <v>-3.7544704485281302</v>
      </c>
      <c r="AV12" s="2">
        <v>-2.7224784887668898</v>
      </c>
      <c r="AW12" s="2">
        <v>-3.2109569010663299</v>
      </c>
      <c r="AX12" s="2">
        <v>-3.2961195392897702</v>
      </c>
      <c r="AY12" s="2">
        <v>-3.3936693973712901</v>
      </c>
      <c r="AZ12" s="2">
        <v>-2.4317426854248598</v>
      </c>
      <c r="BA12" s="2">
        <v>-3.02619591553171</v>
      </c>
      <c r="BB12" s="2">
        <v>-7.4827558925091999</v>
      </c>
      <c r="BC12" s="2">
        <v>-7.4827558925091999</v>
      </c>
      <c r="BD12" s="2">
        <v>-7.4827558925091999</v>
      </c>
      <c r="BE12" s="2">
        <v>-7.4827558925091999</v>
      </c>
      <c r="BF12" s="2">
        <v>-7.4827558925091999</v>
      </c>
      <c r="BG12" s="2">
        <v>-7.4827558925091999</v>
      </c>
      <c r="BH12" s="2">
        <v>-7.4827558925091999</v>
      </c>
      <c r="BI12" s="2">
        <v>-7.4827558925091999</v>
      </c>
      <c r="BJ12" s="2">
        <v>-7.4827558925091999</v>
      </c>
      <c r="BK12" s="2">
        <v>-7.4827558925091999</v>
      </c>
      <c r="BL12" s="2">
        <v>-7.4827558925091999</v>
      </c>
      <c r="BM12" s="2">
        <v>-7.4827558925091999</v>
      </c>
      <c r="BN12" s="2">
        <v>-7.4827558925091999</v>
      </c>
      <c r="BO12" s="2">
        <v>-7.4827558925091999</v>
      </c>
      <c r="BP12" s="2">
        <v>-7.4827558925091999</v>
      </c>
      <c r="BQ12">
        <v>-7.4827558925091999</v>
      </c>
    </row>
    <row r="13" spans="1:69" x14ac:dyDescent="0.2">
      <c r="A13" s="2" t="s">
        <v>292</v>
      </c>
      <c r="B13" s="2" t="s">
        <v>1218</v>
      </c>
      <c r="C13" s="2" t="s">
        <v>16204</v>
      </c>
      <c r="D13" s="2" t="s">
        <v>16205</v>
      </c>
      <c r="E13" s="2" t="s">
        <v>16205</v>
      </c>
      <c r="F13" s="2">
        <v>-7.4827558925091999</v>
      </c>
      <c r="G13" s="2">
        <v>-7.4827558925091999</v>
      </c>
      <c r="H13" s="2">
        <v>-3.55881523657236</v>
      </c>
      <c r="I13" s="2">
        <v>-7.4827558925091999</v>
      </c>
      <c r="J13" s="2">
        <v>-7.4827558925091999</v>
      </c>
      <c r="K13" s="2">
        <v>-7.4827558925091999</v>
      </c>
      <c r="L13" s="2">
        <v>-7.4827558925091999</v>
      </c>
      <c r="M13" s="2">
        <v>-7.4827558925091999</v>
      </c>
      <c r="N13" s="2">
        <v>-6.2799262719658904</v>
      </c>
      <c r="O13" s="2">
        <v>-7.4827558925091999</v>
      </c>
      <c r="P13" s="2">
        <v>-3.5192715015070002</v>
      </c>
      <c r="Q13" s="2">
        <v>-6.0693993359556604</v>
      </c>
      <c r="R13" s="2">
        <v>-7.4827558925091999</v>
      </c>
      <c r="S13" s="2">
        <v>-7.4827558925091999</v>
      </c>
      <c r="T13" s="2">
        <v>-4.16821029671818</v>
      </c>
      <c r="U13" s="2">
        <v>-7.4827558925091999</v>
      </c>
      <c r="V13" s="2">
        <v>-7.4827558925091999</v>
      </c>
      <c r="W13" s="2">
        <v>-7.4827558925091999</v>
      </c>
      <c r="X13" s="2">
        <v>-7.4827558925091999</v>
      </c>
      <c r="Y13" s="2">
        <v>-7.4827558925091999</v>
      </c>
      <c r="Z13" s="2">
        <v>-7.4827558925091999</v>
      </c>
      <c r="AA13" s="2">
        <v>-7.4827558925091999</v>
      </c>
      <c r="AB13" s="2">
        <v>-7.4827558925091999</v>
      </c>
      <c r="AC13" s="2">
        <v>-7.4827558925091999</v>
      </c>
      <c r="AD13" s="2">
        <v>-7.4827558925091999</v>
      </c>
      <c r="AE13" s="2">
        <v>-7.4827558925091999</v>
      </c>
      <c r="AF13" s="2">
        <v>-7.4827558925091999</v>
      </c>
      <c r="AG13" s="2">
        <v>-7.4827558925091999</v>
      </c>
      <c r="AH13" s="2">
        <v>-7.4827558925091999</v>
      </c>
      <c r="AI13" s="2">
        <v>-7.4827558925091999</v>
      </c>
      <c r="AJ13" s="2">
        <v>-7.4827558925091999</v>
      </c>
      <c r="AK13" s="2">
        <v>-7.4827558925091999</v>
      </c>
      <c r="AL13" s="2">
        <v>-3.4789005940135902</v>
      </c>
      <c r="AM13" s="2">
        <v>-3.5987093491979198</v>
      </c>
      <c r="AN13" s="2">
        <v>-2.4856894778391001</v>
      </c>
      <c r="AO13" s="2">
        <v>-3.4159818855008801</v>
      </c>
      <c r="AP13" s="2">
        <v>-3.2857309657718701</v>
      </c>
      <c r="AQ13" s="2">
        <v>-3.5747438047659901</v>
      </c>
      <c r="AR13" s="2">
        <v>-3.1887056027432199</v>
      </c>
      <c r="AS13" s="2">
        <v>-3.52862890007136</v>
      </c>
      <c r="AT13" s="2">
        <v>-3.2341293844691998</v>
      </c>
      <c r="AU13" s="2">
        <v>-3.5823681171084698</v>
      </c>
      <c r="AV13" s="2">
        <v>-2.3327279809482699</v>
      </c>
      <c r="AW13" s="2">
        <v>-3.19795830047256</v>
      </c>
      <c r="AX13" s="2">
        <v>-3.25912506639161</v>
      </c>
      <c r="AY13" s="2">
        <v>-3.4671923780912302</v>
      </c>
      <c r="AZ13" s="2">
        <v>-2.34218114412533</v>
      </c>
      <c r="BA13" s="2">
        <v>-3.2491229857028801</v>
      </c>
      <c r="BB13" s="2">
        <v>-7.4827558925091999</v>
      </c>
      <c r="BC13" s="2">
        <v>-7.4827558925091999</v>
      </c>
      <c r="BD13" s="2">
        <v>-5.9276793662066503</v>
      </c>
      <c r="BE13" s="2">
        <v>-7.4827558925091999</v>
      </c>
      <c r="BF13" s="2">
        <v>-7.4827558925091999</v>
      </c>
      <c r="BG13" s="2">
        <v>-7.4827558925091999</v>
      </c>
      <c r="BH13" s="2">
        <v>-7.4827558925091999</v>
      </c>
      <c r="BI13" s="2">
        <v>-7.4827558925091999</v>
      </c>
      <c r="BJ13" s="2">
        <v>-7.4827558925091999</v>
      </c>
      <c r="BK13" s="2">
        <v>-7.4827558925091999</v>
      </c>
      <c r="BL13" s="2">
        <v>-4.4640020907067601</v>
      </c>
      <c r="BM13" s="2">
        <v>-7.4827558925091999</v>
      </c>
      <c r="BN13" s="2">
        <v>-7.4827558925091999</v>
      </c>
      <c r="BO13" s="2">
        <v>-7.4827558925091999</v>
      </c>
      <c r="BP13" s="2">
        <v>-7.4827558925091999</v>
      </c>
      <c r="BQ13">
        <v>-7.4827558925091999</v>
      </c>
    </row>
    <row r="14" spans="1:69" x14ac:dyDescent="0.2">
      <c r="A14" s="2" t="s">
        <v>293</v>
      </c>
      <c r="B14" s="2" t="s">
        <v>1218</v>
      </c>
      <c r="C14" s="2" t="s">
        <v>16206</v>
      </c>
      <c r="D14" s="2" t="s">
        <v>16207</v>
      </c>
      <c r="E14" s="2" t="s">
        <v>16207</v>
      </c>
      <c r="F14" s="2">
        <v>-7.4827558925091999</v>
      </c>
      <c r="G14" s="2">
        <v>-7.4827558925091999</v>
      </c>
      <c r="H14" s="2">
        <v>-7.4827558925091999</v>
      </c>
      <c r="I14" s="2">
        <v>-7.4827558925091999</v>
      </c>
      <c r="J14" s="2">
        <v>-7.4827558925091999</v>
      </c>
      <c r="K14" s="2">
        <v>-7.4827558925091999</v>
      </c>
      <c r="L14" s="2">
        <v>-7.4827558925091999</v>
      </c>
      <c r="M14" s="2">
        <v>-7.4827558925091999</v>
      </c>
      <c r="N14" s="2">
        <v>-7.4827558925091999</v>
      </c>
      <c r="O14" s="2">
        <v>-7.4827558925091999</v>
      </c>
      <c r="P14" s="2">
        <v>-7.4827558925091999</v>
      </c>
      <c r="Q14" s="2">
        <v>-7.4827558925091999</v>
      </c>
      <c r="R14" s="2">
        <v>-7.4827558925091999</v>
      </c>
      <c r="S14" s="2">
        <v>-7.4827558925091999</v>
      </c>
      <c r="T14" s="2">
        <v>-7.4827558925091999</v>
      </c>
      <c r="U14" s="2">
        <v>-7.4827558925091999</v>
      </c>
      <c r="V14" s="2">
        <v>-7.4827558925091999</v>
      </c>
      <c r="W14" s="2">
        <v>-7.4827558925091999</v>
      </c>
      <c r="X14" s="2">
        <v>-7.4827558925091999</v>
      </c>
      <c r="Y14" s="2">
        <v>-7.4827558925091999</v>
      </c>
      <c r="Z14" s="2">
        <v>-7.4827558925091999</v>
      </c>
      <c r="AA14" s="2">
        <v>-7.4827558925091999</v>
      </c>
      <c r="AB14" s="2">
        <v>-7.4827558925091999</v>
      </c>
      <c r="AC14" s="2">
        <v>-7.4827558925091999</v>
      </c>
      <c r="AD14" s="2">
        <v>-7.4827558925091999</v>
      </c>
      <c r="AE14" s="2">
        <v>-7.4827558925091999</v>
      </c>
      <c r="AF14" s="2">
        <v>-7.4827558925091999</v>
      </c>
      <c r="AG14" s="2">
        <v>-7.4827558925091999</v>
      </c>
      <c r="AH14" s="2">
        <v>-7.4827558925091999</v>
      </c>
      <c r="AI14" s="2">
        <v>-7.4827558925091999</v>
      </c>
      <c r="AJ14" s="2">
        <v>-7.4827558925091999</v>
      </c>
      <c r="AK14" s="2">
        <v>-7.4827558925091999</v>
      </c>
      <c r="AL14" s="2">
        <v>-3.3637644473914499</v>
      </c>
      <c r="AM14" s="2">
        <v>-3.3216656112593199</v>
      </c>
      <c r="AN14" s="2">
        <v>-3.3110208228334002</v>
      </c>
      <c r="AO14" s="2">
        <v>-2.5603746645410199</v>
      </c>
      <c r="AP14" s="2">
        <v>-4.4947935583263696</v>
      </c>
      <c r="AQ14" s="2">
        <v>-5.0013499291644896</v>
      </c>
      <c r="AR14" s="2">
        <v>-4.8453343949216796</v>
      </c>
      <c r="AS14" s="2">
        <v>-3.7614878197644499</v>
      </c>
      <c r="AT14" s="2">
        <v>-3.8423536684140802</v>
      </c>
      <c r="AU14" s="2">
        <v>-3.9603365506775998</v>
      </c>
      <c r="AV14" s="2">
        <v>-3.8948007050881501</v>
      </c>
      <c r="AW14" s="2">
        <v>-3.38327611064893</v>
      </c>
      <c r="AX14" s="2">
        <v>-3.3986184002539601</v>
      </c>
      <c r="AY14" s="2">
        <v>-3.4527663639967501</v>
      </c>
      <c r="AZ14" s="2">
        <v>-3.5196173367447399</v>
      </c>
      <c r="BA14" s="2">
        <v>-2.8815875017455301</v>
      </c>
      <c r="BB14" s="2">
        <v>-7.4827558925091999</v>
      </c>
      <c r="BC14" s="2">
        <v>-7.4827558925091999</v>
      </c>
      <c r="BD14" s="2">
        <v>-7.4827558925091999</v>
      </c>
      <c r="BE14" s="2">
        <v>-7.4827558925091999</v>
      </c>
      <c r="BF14" s="2">
        <v>-7.4827558925091999</v>
      </c>
      <c r="BG14" s="2">
        <v>-7.4827558925091999</v>
      </c>
      <c r="BH14" s="2">
        <v>-7.4827558925091999</v>
      </c>
      <c r="BI14" s="2">
        <v>-7.4827558925091999</v>
      </c>
      <c r="BJ14" s="2">
        <v>-7.4827558925091999</v>
      </c>
      <c r="BK14" s="2">
        <v>-7.4827558925091999</v>
      </c>
      <c r="BL14" s="2">
        <v>-7.4827558925091999</v>
      </c>
      <c r="BM14" s="2">
        <v>-7.4827558925091999</v>
      </c>
      <c r="BN14" s="2">
        <v>-7.4827558925091999</v>
      </c>
      <c r="BO14" s="2">
        <v>-7.4827558925091999</v>
      </c>
      <c r="BP14" s="2">
        <v>-7.4827558925091999</v>
      </c>
      <c r="BQ14">
        <v>-7.4827558925091999</v>
      </c>
    </row>
    <row r="15" spans="1:69" x14ac:dyDescent="0.2">
      <c r="A15" s="2" t="s">
        <v>294</v>
      </c>
      <c r="B15" s="2" t="s">
        <v>1218</v>
      </c>
      <c r="C15" s="2" t="s">
        <v>16208</v>
      </c>
      <c r="D15" s="2" t="s">
        <v>16209</v>
      </c>
      <c r="E15" s="2" t="s">
        <v>16209</v>
      </c>
      <c r="F15" s="2">
        <v>-7.4827558925091999</v>
      </c>
      <c r="G15" s="2">
        <v>-7.4827558925091999</v>
      </c>
      <c r="H15" s="2">
        <v>-6.6402525009790203</v>
      </c>
      <c r="I15" s="2">
        <v>-7.4827558925091999</v>
      </c>
      <c r="J15" s="2">
        <v>-7.4827558925091999</v>
      </c>
      <c r="K15" s="2">
        <v>-6.1947442381148301</v>
      </c>
      <c r="L15" s="2">
        <v>-7.4827558925091999</v>
      </c>
      <c r="M15" s="2">
        <v>-6.3173208168436998</v>
      </c>
      <c r="N15" s="2">
        <v>-7.4827558925091999</v>
      </c>
      <c r="O15" s="2">
        <v>-7.4827558925091999</v>
      </c>
      <c r="P15" s="2">
        <v>-7.4827558925091999</v>
      </c>
      <c r="Q15" s="2">
        <v>-7.4827558925091999</v>
      </c>
      <c r="R15" s="2">
        <v>-7.4827558925091999</v>
      </c>
      <c r="S15" s="2">
        <v>-7.4827558925091999</v>
      </c>
      <c r="T15" s="2">
        <v>-7.4827558925091999</v>
      </c>
      <c r="U15" s="2">
        <v>-7.4827558925091999</v>
      </c>
      <c r="V15" s="2">
        <v>-7.4827558925091999</v>
      </c>
      <c r="W15" s="2">
        <v>-7.4827558925091999</v>
      </c>
      <c r="X15" s="2">
        <v>-7.4827558925091999</v>
      </c>
      <c r="Y15" s="2">
        <v>-7.4827558925091999</v>
      </c>
      <c r="Z15" s="2">
        <v>-6.4827058016924299</v>
      </c>
      <c r="AA15" s="2">
        <v>-7.4827558925091999</v>
      </c>
      <c r="AB15" s="2">
        <v>-7.4827558925091999</v>
      </c>
      <c r="AC15" s="2">
        <v>-7.4827558925091999</v>
      </c>
      <c r="AD15" s="2">
        <v>-7.4827558925091999</v>
      </c>
      <c r="AE15" s="2">
        <v>-7.4827558925091999</v>
      </c>
      <c r="AF15" s="2">
        <v>-6.3097256748806103</v>
      </c>
      <c r="AG15" s="2">
        <v>-7.4827558925091999</v>
      </c>
      <c r="AH15" s="2">
        <v>-7.4827558925091999</v>
      </c>
      <c r="AI15" s="2">
        <v>-7.4827558925091999</v>
      </c>
      <c r="AJ15" s="2">
        <v>-7.4827558925091999</v>
      </c>
      <c r="AK15" s="2">
        <v>-7.4827558925091999</v>
      </c>
      <c r="AL15" s="2">
        <v>-3.9554930920817299</v>
      </c>
      <c r="AM15" s="2">
        <v>-3.7905610924310902</v>
      </c>
      <c r="AN15" s="2">
        <v>-3.9507360980217601</v>
      </c>
      <c r="AO15" s="2">
        <v>-2.8869436997173201</v>
      </c>
      <c r="AP15" s="2">
        <v>-6.2251832399849496</v>
      </c>
      <c r="AQ15" s="2">
        <v>-6.2910205166090396</v>
      </c>
      <c r="AR15" s="2">
        <v>-6.0837367868533798</v>
      </c>
      <c r="AS15" s="2">
        <v>-4.3359885905925699</v>
      </c>
      <c r="AT15" s="2">
        <v>-4.6147897031493903</v>
      </c>
      <c r="AU15" s="2">
        <v>-4.4874474509367603</v>
      </c>
      <c r="AV15" s="2">
        <v>-5.0806121828931596</v>
      </c>
      <c r="AW15" s="2">
        <v>-3.9724303365308899</v>
      </c>
      <c r="AX15" s="2">
        <v>-4.0822981721801499</v>
      </c>
      <c r="AY15" s="2">
        <v>-3.9655089466539502</v>
      </c>
      <c r="AZ15" s="2">
        <v>-4.2140858286585896</v>
      </c>
      <c r="BA15" s="2">
        <v>-3.3567583466993498</v>
      </c>
      <c r="BB15" s="2">
        <v>-7.4827558925091999</v>
      </c>
      <c r="BC15" s="2">
        <v>-7.4827558925091999</v>
      </c>
      <c r="BD15" s="2">
        <v>-7.4827558925091999</v>
      </c>
      <c r="BE15" s="2">
        <v>-7.4827558925091999</v>
      </c>
      <c r="BF15" s="2">
        <v>-7.4827558925091999</v>
      </c>
      <c r="BG15" s="2">
        <v>-7.4827558925091999</v>
      </c>
      <c r="BH15" s="2">
        <v>-7.4827558925091999</v>
      </c>
      <c r="BI15" s="2">
        <v>-7.4827558925091999</v>
      </c>
      <c r="BJ15" s="2">
        <v>-6.2812336710043004</v>
      </c>
      <c r="BK15" s="2">
        <v>-6.2907305255899102</v>
      </c>
      <c r="BL15" s="2">
        <v>-6.2493134541415198</v>
      </c>
      <c r="BM15" s="2">
        <v>-7.4827558925091999</v>
      </c>
      <c r="BN15" s="2">
        <v>-7.4827558925091999</v>
      </c>
      <c r="BO15" s="2">
        <v>-7.4827558925091999</v>
      </c>
      <c r="BP15" s="2">
        <v>-7.4827558925091999</v>
      </c>
      <c r="BQ15">
        <v>-7.4827558925091999</v>
      </c>
    </row>
    <row r="16" spans="1:69" x14ac:dyDescent="0.2">
      <c r="A16" s="2" t="s">
        <v>295</v>
      </c>
      <c r="B16" s="2" t="s">
        <v>1218</v>
      </c>
      <c r="C16" s="2" t="s">
        <v>16210</v>
      </c>
      <c r="D16" s="2" t="s">
        <v>16211</v>
      </c>
      <c r="E16" s="2" t="s">
        <v>16211</v>
      </c>
      <c r="F16" s="2">
        <v>-7.4827558925091999</v>
      </c>
      <c r="G16" s="2">
        <v>-7.4827558925091999</v>
      </c>
      <c r="H16" s="2">
        <v>-7.4827558925091999</v>
      </c>
      <c r="I16" s="2">
        <v>-7.4827558925091999</v>
      </c>
      <c r="J16" s="2">
        <v>-7.4827558925091999</v>
      </c>
      <c r="K16" s="2">
        <v>-7.4827558925091999</v>
      </c>
      <c r="L16" s="2">
        <v>-7.4827558925091999</v>
      </c>
      <c r="M16" s="2">
        <v>-7.4827558925091999</v>
      </c>
      <c r="N16" s="2">
        <v>-7.4827558925091999</v>
      </c>
      <c r="O16" s="2">
        <v>-7.4827558925091999</v>
      </c>
      <c r="P16" s="2">
        <v>-7.4827558925091999</v>
      </c>
      <c r="Q16" s="2">
        <v>-7.4827558925091999</v>
      </c>
      <c r="R16" s="2">
        <v>-7.4827558925091999</v>
      </c>
      <c r="S16" s="2">
        <v>-7.4827558925091999</v>
      </c>
      <c r="T16" s="2">
        <v>-6.2452230144563003</v>
      </c>
      <c r="U16" s="2">
        <v>-7.4827558925091999</v>
      </c>
      <c r="V16" s="2">
        <v>-7.4827558925091999</v>
      </c>
      <c r="W16" s="2">
        <v>-7.4827558925091999</v>
      </c>
      <c r="X16" s="2">
        <v>-7.4827558925091999</v>
      </c>
      <c r="Y16" s="2">
        <v>-7.4827558925091999</v>
      </c>
      <c r="Z16" s="2">
        <v>-7.4827558925091999</v>
      </c>
      <c r="AA16" s="2">
        <v>-7.4827558925091999</v>
      </c>
      <c r="AB16" s="2">
        <v>-7.4827558925091999</v>
      </c>
      <c r="AC16" s="2">
        <v>-7.4827558925091999</v>
      </c>
      <c r="AD16" s="2">
        <v>-7.4827558925091999</v>
      </c>
      <c r="AE16" s="2">
        <v>-7.4827558925091999</v>
      </c>
      <c r="AF16" s="2">
        <v>-7.4827558925091999</v>
      </c>
      <c r="AG16" s="2">
        <v>-7.4827558925091999</v>
      </c>
      <c r="AH16" s="2">
        <v>-7.4827558925091999</v>
      </c>
      <c r="AI16" s="2">
        <v>-7.4827558925091999</v>
      </c>
      <c r="AJ16" s="2">
        <v>-7.4827558925091999</v>
      </c>
      <c r="AK16" s="2">
        <v>-7.4827558925091999</v>
      </c>
      <c r="AL16" s="2">
        <v>-4.13964397117849</v>
      </c>
      <c r="AM16" s="2">
        <v>-4.5271877825683502</v>
      </c>
      <c r="AN16" s="2">
        <v>-3.6662664188154501</v>
      </c>
      <c r="AO16" s="2">
        <v>-3.7781358106779099</v>
      </c>
      <c r="AP16" s="2">
        <v>-3.5734392219690601</v>
      </c>
      <c r="AQ16" s="2">
        <v>-3.7628318158121701</v>
      </c>
      <c r="AR16" s="2">
        <v>-3.4838260715186502</v>
      </c>
      <c r="AS16" s="2">
        <v>-3.4885536513628002</v>
      </c>
      <c r="AT16" s="2">
        <v>-4.1956772736238399</v>
      </c>
      <c r="AU16" s="2">
        <v>-4.8324864994089003</v>
      </c>
      <c r="AV16" s="2">
        <v>-3.71005976685931</v>
      </c>
      <c r="AW16" s="2">
        <v>-4.2552601604531697</v>
      </c>
      <c r="AX16" s="2">
        <v>-3.5023988962528798</v>
      </c>
      <c r="AY16" s="2">
        <v>-3.8380510074187901</v>
      </c>
      <c r="AZ16" s="2">
        <v>-3.26319105414361</v>
      </c>
      <c r="BA16" s="2">
        <v>-3.4543090917171</v>
      </c>
      <c r="BB16" s="2">
        <v>-7.4827558925091999</v>
      </c>
      <c r="BC16" s="2">
        <v>-7.4827558925091999</v>
      </c>
      <c r="BD16" s="2">
        <v>-7.4827558925091999</v>
      </c>
      <c r="BE16" s="2">
        <v>-7.4827558925091999</v>
      </c>
      <c r="BF16" s="2">
        <v>-7.4827558925091999</v>
      </c>
      <c r="BG16" s="2">
        <v>-7.4827558925091999</v>
      </c>
      <c r="BH16" s="2">
        <v>-7.4827558925091999</v>
      </c>
      <c r="BI16" s="2">
        <v>-7.4827558925091999</v>
      </c>
      <c r="BJ16" s="2">
        <v>-7.4827558925091999</v>
      </c>
      <c r="BK16" s="2">
        <v>-7.4827558925091999</v>
      </c>
      <c r="BL16" s="2">
        <v>-7.4827558925091999</v>
      </c>
      <c r="BM16" s="2">
        <v>-7.4827558925091999</v>
      </c>
      <c r="BN16" s="2">
        <v>-7.4827558925091999</v>
      </c>
      <c r="BO16" s="2">
        <v>-7.4827558925091999</v>
      </c>
      <c r="BP16" s="2">
        <v>-7.4827558925091999</v>
      </c>
      <c r="BQ16">
        <v>-7.4827558925091999</v>
      </c>
    </row>
    <row r="17" spans="1:69" x14ac:dyDescent="0.2">
      <c r="A17" s="2" t="s">
        <v>296</v>
      </c>
      <c r="B17" s="2" t="s">
        <v>1218</v>
      </c>
      <c r="C17" s="2" t="s">
        <v>16212</v>
      </c>
      <c r="D17" s="2" t="s">
        <v>16213</v>
      </c>
      <c r="E17" s="2" t="s">
        <v>16213</v>
      </c>
      <c r="F17" s="2">
        <v>-7.4827558925091999</v>
      </c>
      <c r="G17" s="2">
        <v>-6.3724403346903804</v>
      </c>
      <c r="H17" s="2">
        <v>-7.4827558925091999</v>
      </c>
      <c r="I17" s="2">
        <v>-7.4827558925091999</v>
      </c>
      <c r="J17" s="2">
        <v>-6.1318790116285804</v>
      </c>
      <c r="K17" s="2">
        <v>-4.9113890573278702</v>
      </c>
      <c r="L17" s="2">
        <v>-7.4827558925091999</v>
      </c>
      <c r="M17" s="2">
        <v>-6.4470246601299399</v>
      </c>
      <c r="N17" s="2">
        <v>-7.4827558925091999</v>
      </c>
      <c r="O17" s="2">
        <v>-7.4827558925091999</v>
      </c>
      <c r="P17" s="2">
        <v>-7.4827558925091999</v>
      </c>
      <c r="Q17" s="2">
        <v>-6.1723731806818298</v>
      </c>
      <c r="R17" s="2">
        <v>-7.4827558925091999</v>
      </c>
      <c r="S17" s="2">
        <v>-7.4827558925091999</v>
      </c>
      <c r="T17" s="2">
        <v>-6.0756823585967403</v>
      </c>
      <c r="U17" s="2">
        <v>-7.4827558925091999</v>
      </c>
      <c r="V17" s="2">
        <v>-6.1154302278444304</v>
      </c>
      <c r="W17" s="2">
        <v>-6.1314827372531697</v>
      </c>
      <c r="X17" s="2">
        <v>-6.4963046702728304</v>
      </c>
      <c r="Y17" s="2">
        <v>-7.4827558925091999</v>
      </c>
      <c r="Z17" s="2">
        <v>-6.0116367228469301</v>
      </c>
      <c r="AA17" s="2">
        <v>-6.2650020438096403</v>
      </c>
      <c r="AB17" s="2">
        <v>-7.4827558925091999</v>
      </c>
      <c r="AC17" s="2">
        <v>-6.43509346360596</v>
      </c>
      <c r="AD17" s="2">
        <v>-7.4827558925091999</v>
      </c>
      <c r="AE17" s="2">
        <v>-6.0944239797597302</v>
      </c>
      <c r="AF17" s="2">
        <v>-6.68278536649869</v>
      </c>
      <c r="AG17" s="2">
        <v>-7.4827558925091999</v>
      </c>
      <c r="AH17" s="2">
        <v>-7.4827558925091999</v>
      </c>
      <c r="AI17" s="2">
        <v>-7.4827558925091999</v>
      </c>
      <c r="AJ17" s="2">
        <v>-7.4827558925091999</v>
      </c>
      <c r="AK17" s="2">
        <v>-7.0699421728762397</v>
      </c>
      <c r="AL17" s="2">
        <v>-4.26724024820557</v>
      </c>
      <c r="AM17" s="2">
        <v>-4.1625434024246601</v>
      </c>
      <c r="AN17" s="2">
        <v>-5.3134440443893798</v>
      </c>
      <c r="AO17" s="2">
        <v>-4.20798759866158</v>
      </c>
      <c r="AP17" s="2">
        <v>-3.7362083576450198</v>
      </c>
      <c r="AQ17" s="2">
        <v>-3.7443748785189901</v>
      </c>
      <c r="AR17" s="2">
        <v>-4.0173191548801901</v>
      </c>
      <c r="AS17" s="2">
        <v>-4.0275774851461099</v>
      </c>
      <c r="AT17" s="2">
        <v>-5.5236601587149003</v>
      </c>
      <c r="AU17" s="2">
        <v>-4.4947688207327898</v>
      </c>
      <c r="AV17" s="2">
        <v>-4.1844850976586203</v>
      </c>
      <c r="AW17" s="2">
        <v>-5.3803790365569304</v>
      </c>
      <c r="AX17" s="2">
        <v>-4.5193641795677104</v>
      </c>
      <c r="AY17" s="2">
        <v>-5.5819344814558098</v>
      </c>
      <c r="AZ17" s="2">
        <v>-5.3367347454351801</v>
      </c>
      <c r="BA17" s="2">
        <v>-5.3494451500023796</v>
      </c>
      <c r="BB17" s="2">
        <v>-7.4827558925091999</v>
      </c>
      <c r="BC17" s="2">
        <v>-7.4827558925091999</v>
      </c>
      <c r="BD17" s="2">
        <v>-7.4827558925091999</v>
      </c>
      <c r="BE17" s="2">
        <v>-7.4827558925091999</v>
      </c>
      <c r="BF17" s="2">
        <v>-6.0869362623356098</v>
      </c>
      <c r="BG17" s="2">
        <v>-7.4827558925091999</v>
      </c>
      <c r="BH17" s="2">
        <v>-6.0896994221018197</v>
      </c>
      <c r="BI17" s="2">
        <v>-7.4827558925091999</v>
      </c>
      <c r="BJ17" s="2">
        <v>-7.4827558925091999</v>
      </c>
      <c r="BK17" s="2">
        <v>-6.00837970794396</v>
      </c>
      <c r="BL17" s="2">
        <v>-6.0794513757745996</v>
      </c>
      <c r="BM17" s="2">
        <v>-6.6237024501359603</v>
      </c>
      <c r="BN17" s="2">
        <v>-7.4827558925091999</v>
      </c>
      <c r="BO17" s="2">
        <v>-6.1390390449571104</v>
      </c>
      <c r="BP17" s="2">
        <v>-7.4827558925091999</v>
      </c>
      <c r="BQ17">
        <v>-7.4827558925091999</v>
      </c>
    </row>
    <row r="18" spans="1:69" x14ac:dyDescent="0.2">
      <c r="A18" s="2" t="s">
        <v>297</v>
      </c>
      <c r="B18" s="2" t="s">
        <v>1218</v>
      </c>
      <c r="C18" s="2" t="s">
        <v>16214</v>
      </c>
      <c r="D18" s="2" t="s">
        <v>16215</v>
      </c>
      <c r="E18" s="2" t="s">
        <v>16215</v>
      </c>
      <c r="F18" s="2">
        <v>-7.4827558925091999</v>
      </c>
      <c r="G18" s="2">
        <v>-6.2239345965655799</v>
      </c>
      <c r="H18" s="2">
        <v>-7.4827558925091999</v>
      </c>
      <c r="I18" s="2">
        <v>-7.4827558925091999</v>
      </c>
      <c r="J18" s="2">
        <v>-6.62027540500653</v>
      </c>
      <c r="K18" s="2">
        <v>-6.2629607110688301</v>
      </c>
      <c r="L18" s="2">
        <v>-5.26910029896802</v>
      </c>
      <c r="M18" s="2">
        <v>-7.4827558925091999</v>
      </c>
      <c r="N18" s="2">
        <v>-7.4827558925091999</v>
      </c>
      <c r="O18" s="2">
        <v>-7.4827558925091999</v>
      </c>
      <c r="P18" s="2">
        <v>-5.2584568326730796</v>
      </c>
      <c r="Q18" s="2">
        <v>-6.1916737969318199</v>
      </c>
      <c r="R18" s="2">
        <v>-7.4827558925091999</v>
      </c>
      <c r="S18" s="2">
        <v>-7.4827558925091999</v>
      </c>
      <c r="T18" s="2">
        <v>-7.4827558925091999</v>
      </c>
      <c r="U18" s="2">
        <v>-7.4827558925091999</v>
      </c>
      <c r="V18" s="2">
        <v>-7.4827558925091999</v>
      </c>
      <c r="W18" s="2">
        <v>-6.1091061367251198</v>
      </c>
      <c r="X18" s="2">
        <v>-7.4827558925091999</v>
      </c>
      <c r="Y18" s="2">
        <v>-7.4827558925091999</v>
      </c>
      <c r="Z18" s="2">
        <v>-6.1462427470675696</v>
      </c>
      <c r="AA18" s="2">
        <v>-6.1123210092710902</v>
      </c>
      <c r="AB18" s="2">
        <v>-5.2610537005773903</v>
      </c>
      <c r="AC18" s="2">
        <v>-7.4827558925091999</v>
      </c>
      <c r="AD18" s="2">
        <v>-7.4827558925091999</v>
      </c>
      <c r="AE18" s="2">
        <v>-6.1285020678447202</v>
      </c>
      <c r="AF18" s="2">
        <v>-6.1085357237067903</v>
      </c>
      <c r="AG18" s="2">
        <v>-7.4827558925091999</v>
      </c>
      <c r="AH18" s="2">
        <v>-6.6450351439434296</v>
      </c>
      <c r="AI18" s="2">
        <v>-7.4827558925091999</v>
      </c>
      <c r="AJ18" s="2">
        <v>-6.0643054130948402</v>
      </c>
      <c r="AK18" s="2">
        <v>-7.4827558925091999</v>
      </c>
      <c r="AL18" s="2">
        <v>-4.8380664009054302</v>
      </c>
      <c r="AM18" s="2">
        <v>-4.6277313208509598</v>
      </c>
      <c r="AN18" s="2">
        <v>-4.2506607415355404</v>
      </c>
      <c r="AO18" s="2">
        <v>-4.5575435701210996</v>
      </c>
      <c r="AP18" s="2">
        <v>-6.0857717272667102</v>
      </c>
      <c r="AQ18" s="2">
        <v>-4.9616413057804598</v>
      </c>
      <c r="AR18" s="2">
        <v>-4.3500850011151702</v>
      </c>
      <c r="AS18" s="2">
        <v>-7.4827558925091999</v>
      </c>
      <c r="AT18" s="2">
        <v>-3.6762104390924901</v>
      </c>
      <c r="AU18" s="2">
        <v>-3.8515893808479</v>
      </c>
      <c r="AV18" s="2">
        <v>-3.7804293023271098</v>
      </c>
      <c r="AW18" s="2">
        <v>-3.6066627822169202</v>
      </c>
      <c r="AX18" s="2">
        <v>-7.4827558925091999</v>
      </c>
      <c r="AY18" s="2">
        <v>-5.3485593273027003</v>
      </c>
      <c r="AZ18" s="2">
        <v>-5.1545497742426702</v>
      </c>
      <c r="BA18" s="2">
        <v>-7.4827558925091999</v>
      </c>
      <c r="BB18" s="2">
        <v>-7.4827558925091999</v>
      </c>
      <c r="BC18" s="2">
        <v>-7.4827558925091999</v>
      </c>
      <c r="BD18" s="2">
        <v>-7.4827558925091999</v>
      </c>
      <c r="BE18" s="2">
        <v>-7.4827558925091999</v>
      </c>
      <c r="BF18" s="2">
        <v>-7.4827558925091999</v>
      </c>
      <c r="BG18" s="2">
        <v>-7.4827558925091999</v>
      </c>
      <c r="BH18" s="2">
        <v>-4.9774179965629797</v>
      </c>
      <c r="BI18" s="2">
        <v>-7.4827558925091999</v>
      </c>
      <c r="BJ18" s="2">
        <v>-7.4827558925091999</v>
      </c>
      <c r="BK18" s="2">
        <v>-6.0753892213092104</v>
      </c>
      <c r="BL18" s="2">
        <v>-7.4827558925091999</v>
      </c>
      <c r="BM18" s="2">
        <v>-7.4827558925091999</v>
      </c>
      <c r="BN18" s="2">
        <v>-7.4827558925091999</v>
      </c>
      <c r="BO18" s="2">
        <v>-7.4827558925091999</v>
      </c>
      <c r="BP18" s="2">
        <v>-6.43757997407155</v>
      </c>
      <c r="BQ18">
        <v>-7.4827558925091999</v>
      </c>
    </row>
    <row r="19" spans="1:69" x14ac:dyDescent="0.2">
      <c r="A19" s="2" t="s">
        <v>298</v>
      </c>
      <c r="B19" s="2" t="s">
        <v>1218</v>
      </c>
      <c r="C19" s="2" t="s">
        <v>16216</v>
      </c>
      <c r="D19" s="2" t="s">
        <v>16217</v>
      </c>
      <c r="E19" s="2" t="s">
        <v>16217</v>
      </c>
      <c r="F19" s="2">
        <v>-7.4827558925091999</v>
      </c>
      <c r="G19" s="2">
        <v>-7.4827558925091999</v>
      </c>
      <c r="H19" s="2">
        <v>-5.8729684486966596</v>
      </c>
      <c r="I19" s="2">
        <v>-7.4827558925091999</v>
      </c>
      <c r="J19" s="2">
        <v>-7.4827558925091999</v>
      </c>
      <c r="K19" s="2">
        <v>-7.4827558925091999</v>
      </c>
      <c r="L19" s="2">
        <v>-7.4827558925091999</v>
      </c>
      <c r="M19" s="2">
        <v>-7.4827558925091999</v>
      </c>
      <c r="N19" s="2">
        <v>-7.4827558925091999</v>
      </c>
      <c r="O19" s="2">
        <v>-7.4827558925091999</v>
      </c>
      <c r="P19" s="2">
        <v>-5.9421439895683896</v>
      </c>
      <c r="Q19" s="2">
        <v>-6.0618174651907699</v>
      </c>
      <c r="R19" s="2">
        <v>-7.4827558925091999</v>
      </c>
      <c r="S19" s="2">
        <v>-7.4827558925091999</v>
      </c>
      <c r="T19" s="2">
        <v>-3.92216384874816</v>
      </c>
      <c r="U19" s="2">
        <v>-7.4827558925091999</v>
      </c>
      <c r="V19" s="2">
        <v>-7.4827558925091999</v>
      </c>
      <c r="W19" s="2">
        <v>-7.4827558925091999</v>
      </c>
      <c r="X19" s="2">
        <v>-7.4827558925091999</v>
      </c>
      <c r="Y19" s="2">
        <v>-7.4827558925091999</v>
      </c>
      <c r="Z19" s="2">
        <v>-7.4827558925091999</v>
      </c>
      <c r="AA19" s="2">
        <v>-7.4827558925091999</v>
      </c>
      <c r="AB19" s="2">
        <v>-7.4827558925091999</v>
      </c>
      <c r="AC19" s="2">
        <v>-7.4827558925091999</v>
      </c>
      <c r="AD19" s="2">
        <v>-7.4827558925091999</v>
      </c>
      <c r="AE19" s="2">
        <v>-7.4827558925091999</v>
      </c>
      <c r="AF19" s="2">
        <v>-7.4827558925091999</v>
      </c>
      <c r="AG19" s="2">
        <v>-7.4827558925091999</v>
      </c>
      <c r="AH19" s="2">
        <v>-7.4827558925091999</v>
      </c>
      <c r="AI19" s="2">
        <v>-7.4827558925091999</v>
      </c>
      <c r="AJ19" s="2">
        <v>-7.4827558925091999</v>
      </c>
      <c r="AK19" s="2">
        <v>-7.4827558925091999</v>
      </c>
      <c r="AL19" s="2">
        <v>-3.4506780285226002</v>
      </c>
      <c r="AM19" s="2">
        <v>-3.5146957588488901</v>
      </c>
      <c r="AN19" s="2">
        <v>-2.2500201773898598</v>
      </c>
      <c r="AO19" s="2">
        <v>-3.01842239369878</v>
      </c>
      <c r="AP19" s="2">
        <v>-3.5677612407820098</v>
      </c>
      <c r="AQ19" s="2">
        <v>-4.2314511662097498</v>
      </c>
      <c r="AR19" s="2">
        <v>-2.8393792060210301</v>
      </c>
      <c r="AS19" s="2">
        <v>-3.48266556501971</v>
      </c>
      <c r="AT19" s="2">
        <v>-3.04066045473192</v>
      </c>
      <c r="AU19" s="2">
        <v>-3.43856061969614</v>
      </c>
      <c r="AV19" s="2">
        <v>-2.6252496249445398</v>
      </c>
      <c r="AW19" s="2">
        <v>-2.8425924992397902</v>
      </c>
      <c r="AX19" s="2">
        <v>-3.1038517143279698</v>
      </c>
      <c r="AY19" s="2">
        <v>-3.3571329015800799</v>
      </c>
      <c r="AZ19" s="2">
        <v>-2.11961813759615</v>
      </c>
      <c r="BA19" s="2">
        <v>-2.91557384767184</v>
      </c>
      <c r="BB19" s="2">
        <v>-7.4827558925091999</v>
      </c>
      <c r="BC19" s="2">
        <v>-7.4827558925091999</v>
      </c>
      <c r="BD19" s="2">
        <v>-7.4827558925091999</v>
      </c>
      <c r="BE19" s="2">
        <v>-7.4827558925091999</v>
      </c>
      <c r="BF19" s="2">
        <v>-7.4827558925091999</v>
      </c>
      <c r="BG19" s="2">
        <v>-7.4827558925091999</v>
      </c>
      <c r="BH19" s="2">
        <v>-7.4827558925091999</v>
      </c>
      <c r="BI19" s="2">
        <v>-7.4827558925091999</v>
      </c>
      <c r="BJ19" s="2">
        <v>-7.4827558925091999</v>
      </c>
      <c r="BK19" s="2">
        <v>-7.4827558925091999</v>
      </c>
      <c r="BL19" s="2">
        <v>-7.4827558925091999</v>
      </c>
      <c r="BM19" s="2">
        <v>-7.4827558925091999</v>
      </c>
      <c r="BN19" s="2">
        <v>-7.4827558925091999</v>
      </c>
      <c r="BO19" s="2">
        <v>-7.4827558925091999</v>
      </c>
      <c r="BP19" s="2">
        <v>-7.4827558925091999</v>
      </c>
      <c r="BQ19">
        <v>-7.4827558925091999</v>
      </c>
    </row>
    <row r="20" spans="1:69" x14ac:dyDescent="0.2">
      <c r="A20" s="2" t="s">
        <v>299</v>
      </c>
      <c r="B20" s="2" t="s">
        <v>1218</v>
      </c>
      <c r="C20" s="2" t="s">
        <v>16218</v>
      </c>
      <c r="D20" s="2" t="s">
        <v>16219</v>
      </c>
      <c r="E20" s="2" t="s">
        <v>16219</v>
      </c>
      <c r="F20" s="2">
        <v>-7.4827558925091999</v>
      </c>
      <c r="G20" s="2">
        <v>-7.4827558925091999</v>
      </c>
      <c r="H20" s="2">
        <v>-7.4827558925091999</v>
      </c>
      <c r="I20" s="2">
        <v>-7.4827558925091999</v>
      </c>
      <c r="J20" s="2">
        <v>-7.4827558925091999</v>
      </c>
      <c r="K20" s="2">
        <v>-7.4827558925091999</v>
      </c>
      <c r="L20" s="2">
        <v>-7.4827558925091999</v>
      </c>
      <c r="M20" s="2">
        <v>-7.4827558925091999</v>
      </c>
      <c r="N20" s="2">
        <v>-7.4827558925091999</v>
      </c>
      <c r="O20" s="2">
        <v>-7.4827558925091999</v>
      </c>
      <c r="P20" s="2">
        <v>-7.4827558925091999</v>
      </c>
      <c r="Q20" s="2">
        <v>-7.4827558925091999</v>
      </c>
      <c r="R20" s="2">
        <v>-7.4827558925091999</v>
      </c>
      <c r="S20" s="2">
        <v>-7.4827558925091999</v>
      </c>
      <c r="T20" s="2">
        <v>-7.4827558925091999</v>
      </c>
      <c r="U20" s="2">
        <v>-7.4827558925091999</v>
      </c>
      <c r="V20" s="2">
        <v>-7.4827558925091999</v>
      </c>
      <c r="W20" s="2">
        <v>-7.4827558925091999</v>
      </c>
      <c r="X20" s="2">
        <v>-7.4827558925091999</v>
      </c>
      <c r="Y20" s="2">
        <v>-7.4827558925091999</v>
      </c>
      <c r="Z20" s="2">
        <v>-7.4827558925091999</v>
      </c>
      <c r="AA20" s="2">
        <v>-7.4827558925091999</v>
      </c>
      <c r="AB20" s="2">
        <v>-7.4827558925091999</v>
      </c>
      <c r="AC20" s="2">
        <v>-7.4827558925091999</v>
      </c>
      <c r="AD20" s="2">
        <v>-7.4827558925091999</v>
      </c>
      <c r="AE20" s="2">
        <v>-7.4827558925091999</v>
      </c>
      <c r="AF20" s="2">
        <v>-7.4827558925091999</v>
      </c>
      <c r="AG20" s="2">
        <v>-7.4827558925091999</v>
      </c>
      <c r="AH20" s="2">
        <v>-7.4827558925091999</v>
      </c>
      <c r="AI20" s="2">
        <v>-7.4827558925091999</v>
      </c>
      <c r="AJ20" s="2">
        <v>-7.4827558925091999</v>
      </c>
      <c r="AK20" s="2">
        <v>-7.4827558925091999</v>
      </c>
      <c r="AL20" s="2">
        <v>-3.9323511396122299</v>
      </c>
      <c r="AM20" s="2">
        <v>-4.3852225550314099</v>
      </c>
      <c r="AN20" s="2">
        <v>-3.2004751786589098</v>
      </c>
      <c r="AO20" s="2">
        <v>-3.26264437579675</v>
      </c>
      <c r="AP20" s="2">
        <v>-3.8099195458986199</v>
      </c>
      <c r="AQ20" s="2">
        <v>-4.4106151242709197</v>
      </c>
      <c r="AR20" s="2">
        <v>-3.65959022624134</v>
      </c>
      <c r="AS20" s="2">
        <v>-3.7928529358427401</v>
      </c>
      <c r="AT20" s="2">
        <v>-3.9543712209664901</v>
      </c>
      <c r="AU20" s="2">
        <v>-6.0525702537157304</v>
      </c>
      <c r="AV20" s="2">
        <v>-3.3514876171140702</v>
      </c>
      <c r="AW20" s="2">
        <v>-3.5514445535864798</v>
      </c>
      <c r="AX20" s="2">
        <v>-3.5691323154602599</v>
      </c>
      <c r="AY20" s="2">
        <v>-3.9996241607281302</v>
      </c>
      <c r="AZ20" s="2">
        <v>-3.0710786082742998</v>
      </c>
      <c r="BA20" s="2">
        <v>-3.3619485300962002</v>
      </c>
      <c r="BB20" s="2">
        <v>-7.4827558925091999</v>
      </c>
      <c r="BC20" s="2">
        <v>-7.4827558925091999</v>
      </c>
      <c r="BD20" s="2">
        <v>-7.4827558925091999</v>
      </c>
      <c r="BE20" s="2">
        <v>-7.4827558925091999</v>
      </c>
      <c r="BF20" s="2">
        <v>-7.4827558925091999</v>
      </c>
      <c r="BG20" s="2">
        <v>-7.4827558925091999</v>
      </c>
      <c r="BH20" s="2">
        <v>-7.4827558925091999</v>
      </c>
      <c r="BI20" s="2">
        <v>-7.4827558925091999</v>
      </c>
      <c r="BJ20" s="2">
        <v>-7.4827558925091999</v>
      </c>
      <c r="BK20" s="2">
        <v>-7.4827558925091999</v>
      </c>
      <c r="BL20" s="2">
        <v>-7.4827558925091999</v>
      </c>
      <c r="BM20" s="2">
        <v>-7.4827558925091999</v>
      </c>
      <c r="BN20" s="2">
        <v>-7.4827558925091999</v>
      </c>
      <c r="BO20" s="2">
        <v>-7.4827558925091999</v>
      </c>
      <c r="BP20" s="2">
        <v>-7.4827558925091999</v>
      </c>
      <c r="BQ20">
        <v>-7.4827558925091999</v>
      </c>
    </row>
    <row r="21" spans="1:69" x14ac:dyDescent="0.2">
      <c r="A21" s="2" t="s">
        <v>300</v>
      </c>
      <c r="B21" s="2" t="s">
        <v>1218</v>
      </c>
      <c r="C21" s="2" t="s">
        <v>16220</v>
      </c>
      <c r="D21" s="2" t="s">
        <v>16221</v>
      </c>
      <c r="E21" s="2" t="s">
        <v>16221</v>
      </c>
      <c r="F21" s="2">
        <v>-7.4827558925091999</v>
      </c>
      <c r="G21" s="2">
        <v>-7.4827558925091999</v>
      </c>
      <c r="H21" s="2">
        <v>-7.4827558925091999</v>
      </c>
      <c r="I21" s="2">
        <v>-7.4827558925091999</v>
      </c>
      <c r="J21" s="2">
        <v>-6.2888819736647799</v>
      </c>
      <c r="K21" s="2">
        <v>-6.9052774720958698</v>
      </c>
      <c r="L21" s="2">
        <v>-6.4837696203805599</v>
      </c>
      <c r="M21" s="2">
        <v>-7.4827558925091999</v>
      </c>
      <c r="N21" s="2">
        <v>-7.4827558925091999</v>
      </c>
      <c r="O21" s="2">
        <v>-6.2733387287802396</v>
      </c>
      <c r="P21" s="2">
        <v>-5.0480099646524597</v>
      </c>
      <c r="Q21" s="2">
        <v>-6.7499868110624099</v>
      </c>
      <c r="R21" s="2">
        <v>-7.4827558925091999</v>
      </c>
      <c r="S21" s="2">
        <v>-7.4827558925091999</v>
      </c>
      <c r="T21" s="2">
        <v>-6.7236971387155</v>
      </c>
      <c r="U21" s="2">
        <v>-7.4827558925091999</v>
      </c>
      <c r="V21" s="2">
        <v>-7.4827558925091999</v>
      </c>
      <c r="W21" s="2">
        <v>-7.4827558925091999</v>
      </c>
      <c r="X21" s="2">
        <v>-7.4827558925091999</v>
      </c>
      <c r="Y21" s="2">
        <v>-6.2880260514689397</v>
      </c>
      <c r="Z21" s="2">
        <v>-7.4827558925091999</v>
      </c>
      <c r="AA21" s="2">
        <v>-7.4827558925091999</v>
      </c>
      <c r="AB21" s="2">
        <v>-7.4827558925091999</v>
      </c>
      <c r="AC21" s="2">
        <v>-6.2807000898020204</v>
      </c>
      <c r="AD21" s="2">
        <v>-7.4827558925091999</v>
      </c>
      <c r="AE21" s="2">
        <v>-7.4827558925091999</v>
      </c>
      <c r="AF21" s="2">
        <v>-6.1714440483824902</v>
      </c>
      <c r="AG21" s="2">
        <v>-7.4827558925091999</v>
      </c>
      <c r="AH21" s="2">
        <v>-7.4827558925091999</v>
      </c>
      <c r="AI21" s="2">
        <v>-7.4827558925091999</v>
      </c>
      <c r="AJ21" s="2">
        <v>-6.3782995043931701</v>
      </c>
      <c r="AK21" s="2">
        <v>-7.4827558925091999</v>
      </c>
      <c r="AL21" s="2">
        <v>-4.4721946163717003</v>
      </c>
      <c r="AM21" s="2">
        <v>-4.72954493027511</v>
      </c>
      <c r="AN21" s="2">
        <v>-3.8673148077122401</v>
      </c>
      <c r="AO21" s="2">
        <v>-3.7985069480195199</v>
      </c>
      <c r="AP21" s="2">
        <v>-4.0824675637319903</v>
      </c>
      <c r="AQ21" s="2">
        <v>-4.4832404017228296</v>
      </c>
      <c r="AR21" s="2">
        <v>-3.7130086746325599</v>
      </c>
      <c r="AS21" s="2">
        <v>-4.0257045796353603</v>
      </c>
      <c r="AT21" s="2">
        <v>-4.0933925477867801</v>
      </c>
      <c r="AU21" s="2">
        <v>-4.3761178135727601</v>
      </c>
      <c r="AV21" s="2">
        <v>-3.87085183859246</v>
      </c>
      <c r="AW21" s="2">
        <v>-4.0564964148516696</v>
      </c>
      <c r="AX21" s="2">
        <v>-4.0558870362805903</v>
      </c>
      <c r="AY21" s="2">
        <v>-4.6900434352420302</v>
      </c>
      <c r="AZ21" s="2">
        <v>-3.4976567063258299</v>
      </c>
      <c r="BA21" s="2">
        <v>-4.0173617903205097</v>
      </c>
      <c r="BB21" s="2">
        <v>-7.4827558925091999</v>
      </c>
      <c r="BC21" s="2">
        <v>-7.4827558925091999</v>
      </c>
      <c r="BD21" s="2">
        <v>-7.4827558925091999</v>
      </c>
      <c r="BE21" s="2">
        <v>-7.4827558925091999</v>
      </c>
      <c r="BF21" s="2">
        <v>-7.4827558925091999</v>
      </c>
      <c r="BG21" s="2">
        <v>-7.4827558925091999</v>
      </c>
      <c r="BH21" s="2">
        <v>-7.4827558925091999</v>
      </c>
      <c r="BI21" s="2">
        <v>-7.4827558925091999</v>
      </c>
      <c r="BJ21" s="2">
        <v>-7.4827558925091999</v>
      </c>
      <c r="BK21" s="2">
        <v>-7.4827558925091999</v>
      </c>
      <c r="BL21" s="2">
        <v>-6.0615903792264696</v>
      </c>
      <c r="BM21" s="2">
        <v>-7.4827558925091999</v>
      </c>
      <c r="BN21" s="2">
        <v>-7.4827558925091999</v>
      </c>
      <c r="BO21" s="2">
        <v>-7.4827558925091999</v>
      </c>
      <c r="BP21" s="2">
        <v>-7.4827558925091999</v>
      </c>
      <c r="BQ21">
        <v>-7.4827558925091999</v>
      </c>
    </row>
    <row r="22" spans="1:69" x14ac:dyDescent="0.2">
      <c r="A22" s="2" t="s">
        <v>301</v>
      </c>
      <c r="B22" s="2" t="s">
        <v>1218</v>
      </c>
      <c r="C22" s="2" t="s">
        <v>16222</v>
      </c>
      <c r="D22" s="2" t="s">
        <v>16223</v>
      </c>
      <c r="E22" s="2" t="s">
        <v>16223</v>
      </c>
      <c r="F22" s="2">
        <v>-7.4827558925091999</v>
      </c>
      <c r="G22" s="2">
        <v>-7.4827558925091999</v>
      </c>
      <c r="H22" s="2">
        <v>-7.4827558925091999</v>
      </c>
      <c r="I22" s="2">
        <v>-7.4827558925091999</v>
      </c>
      <c r="J22" s="2">
        <v>-7.4827558925091999</v>
      </c>
      <c r="K22" s="2">
        <v>-7.4827558925091999</v>
      </c>
      <c r="L22" s="2">
        <v>-7.4827558925091999</v>
      </c>
      <c r="M22" s="2">
        <v>-7.4827558925091999</v>
      </c>
      <c r="N22" s="2">
        <v>-5.8630134322659799</v>
      </c>
      <c r="O22" s="2">
        <v>-7.4827558925091999</v>
      </c>
      <c r="P22" s="2">
        <v>-4.6086128347296098</v>
      </c>
      <c r="Q22" s="2">
        <v>-7.4827558925091999</v>
      </c>
      <c r="R22" s="2">
        <v>-7.4827558925091999</v>
      </c>
      <c r="S22" s="2">
        <v>-7.4827558925091999</v>
      </c>
      <c r="T22" s="2">
        <v>-7.4827558925091999</v>
      </c>
      <c r="U22" s="2">
        <v>-7.4827558925091999</v>
      </c>
      <c r="V22" s="2">
        <v>-7.4827558925091999</v>
      </c>
      <c r="W22" s="2">
        <v>-7.4827558925091999</v>
      </c>
      <c r="X22" s="2">
        <v>-7.4827558925091999</v>
      </c>
      <c r="Y22" s="2">
        <v>-7.4827558925091999</v>
      </c>
      <c r="Z22" s="2">
        <v>-7.4827558925091999</v>
      </c>
      <c r="AA22" s="2">
        <v>-7.4827558925091999</v>
      </c>
      <c r="AB22" s="2">
        <v>-7.4827558925091999</v>
      </c>
      <c r="AC22" s="2">
        <v>-7.4827558925091999</v>
      </c>
      <c r="AD22" s="2">
        <v>-7.4827558925091999</v>
      </c>
      <c r="AE22" s="2">
        <v>-7.4827558925091999</v>
      </c>
      <c r="AF22" s="2">
        <v>-7.4827558925091999</v>
      </c>
      <c r="AG22" s="2">
        <v>-7.4827558925091999</v>
      </c>
      <c r="AH22" s="2">
        <v>-7.4827558925091999</v>
      </c>
      <c r="AI22" s="2">
        <v>-7.4827558925091999</v>
      </c>
      <c r="AJ22" s="2">
        <v>-7.4827558925091999</v>
      </c>
      <c r="AK22" s="2">
        <v>-7.4827558925091999</v>
      </c>
      <c r="AL22" s="2">
        <v>-3.5825040276865598</v>
      </c>
      <c r="AM22" s="2">
        <v>-3.5686424788671598</v>
      </c>
      <c r="AN22" s="2">
        <v>-2.2539699560594402</v>
      </c>
      <c r="AO22" s="2">
        <v>-3.0462034767391</v>
      </c>
      <c r="AP22" s="2">
        <v>-4.2597909377249001</v>
      </c>
      <c r="AQ22" s="2">
        <v>-6.8677984311588096</v>
      </c>
      <c r="AR22" s="2">
        <v>-3.5037898421437501</v>
      </c>
      <c r="AS22" s="2">
        <v>-4.0866656914408201</v>
      </c>
      <c r="AT22" s="2">
        <v>-3.2802300212740998</v>
      </c>
      <c r="AU22" s="2">
        <v>-3.5858609160668098</v>
      </c>
      <c r="AV22" s="2">
        <v>-2.7772766564018898</v>
      </c>
      <c r="AW22" s="2">
        <v>-3.1409313890308699</v>
      </c>
      <c r="AX22" s="2">
        <v>-3.5743335893150898</v>
      </c>
      <c r="AY22" s="2">
        <v>-3.7469802276818598</v>
      </c>
      <c r="AZ22" s="2">
        <v>-3.0092177316752302</v>
      </c>
      <c r="BA22" s="2">
        <v>-3.4923719066597401</v>
      </c>
      <c r="BB22" s="2">
        <v>-7.4827558925091999</v>
      </c>
      <c r="BC22" s="2">
        <v>-7.4827558925091999</v>
      </c>
      <c r="BD22" s="2">
        <v>-7.4827558925091999</v>
      </c>
      <c r="BE22" s="2">
        <v>-7.4827558925091999</v>
      </c>
      <c r="BF22" s="2">
        <v>-7.4827558925091999</v>
      </c>
      <c r="BG22" s="2">
        <v>-7.4827558925091999</v>
      </c>
      <c r="BH22" s="2">
        <v>-7.4827558925091999</v>
      </c>
      <c r="BI22" s="2">
        <v>-7.4827558925091999</v>
      </c>
      <c r="BJ22" s="2">
        <v>-6.1767316680752602</v>
      </c>
      <c r="BK22" s="2">
        <v>-7.4827558925091999</v>
      </c>
      <c r="BL22" s="2">
        <v>-7.4827558925091999</v>
      </c>
      <c r="BM22" s="2">
        <v>-7.4827558925091999</v>
      </c>
      <c r="BN22" s="2">
        <v>-7.4827558925091999</v>
      </c>
      <c r="BO22" s="2">
        <v>-7.4827558925091999</v>
      </c>
      <c r="BP22" s="2">
        <v>-7.4827558925091999</v>
      </c>
      <c r="BQ22">
        <v>-7.4827558925091999</v>
      </c>
    </row>
    <row r="23" spans="1:69" x14ac:dyDescent="0.2">
      <c r="A23" s="2" t="s">
        <v>302</v>
      </c>
      <c r="B23" s="2" t="s">
        <v>1218</v>
      </c>
      <c r="C23" s="2" t="s">
        <v>16224</v>
      </c>
      <c r="D23" s="2" t="s">
        <v>16225</v>
      </c>
      <c r="E23" s="2" t="s">
        <v>16225</v>
      </c>
      <c r="F23" s="2">
        <v>-7.4827558925091999</v>
      </c>
      <c r="G23" s="2">
        <v>-7.4827558925091999</v>
      </c>
      <c r="H23" s="2">
        <v>-7.4827558925091999</v>
      </c>
      <c r="I23" s="2">
        <v>-7.4827558925091999</v>
      </c>
      <c r="J23" s="2">
        <v>-7.4827558925091999</v>
      </c>
      <c r="K23" s="2">
        <v>-7.4827558925091999</v>
      </c>
      <c r="L23" s="2">
        <v>-7.4827558925091999</v>
      </c>
      <c r="M23" s="2">
        <v>-7.4827558925091999</v>
      </c>
      <c r="N23" s="2">
        <v>-7.4827558925091999</v>
      </c>
      <c r="O23" s="2">
        <v>-7.4827558925091999</v>
      </c>
      <c r="P23" s="2">
        <v>-7.4827558925091999</v>
      </c>
      <c r="Q23" s="2">
        <v>-7.4827558925091999</v>
      </c>
      <c r="R23" s="2">
        <v>-5.8515346221207798</v>
      </c>
      <c r="S23" s="2">
        <v>-5.8574040499630797</v>
      </c>
      <c r="T23" s="2">
        <v>-5.8057007166032299</v>
      </c>
      <c r="U23" s="2">
        <v>-4.2815719688258502</v>
      </c>
      <c r="V23" s="2">
        <v>-7.4827558925091999</v>
      </c>
      <c r="W23" s="2">
        <v>-7.4827558925091999</v>
      </c>
      <c r="X23" s="2">
        <v>-7.4827558925091999</v>
      </c>
      <c r="Y23" s="2">
        <v>-7.4827558925091999</v>
      </c>
      <c r="Z23" s="2">
        <v>-7.4827558925091999</v>
      </c>
      <c r="AA23" s="2">
        <v>-7.4827558925091999</v>
      </c>
      <c r="AB23" s="2">
        <v>-7.4827558925091999</v>
      </c>
      <c r="AC23" s="2">
        <v>-7.4827558925091999</v>
      </c>
      <c r="AD23" s="2">
        <v>-7.4827558925091999</v>
      </c>
      <c r="AE23" s="2">
        <v>-7.4827558925091999</v>
      </c>
      <c r="AF23" s="2">
        <v>-7.4827558925091999</v>
      </c>
      <c r="AG23" s="2">
        <v>-7.4827558925091999</v>
      </c>
      <c r="AH23" s="2">
        <v>-7.4827558925091999</v>
      </c>
      <c r="AI23" s="2">
        <v>-7.4827558925091999</v>
      </c>
      <c r="AJ23" s="2">
        <v>-7.4827558925091999</v>
      </c>
      <c r="AK23" s="2">
        <v>-7.4827558925091999</v>
      </c>
      <c r="AL23" s="2">
        <v>-3.3364724674781301</v>
      </c>
      <c r="AM23" s="2">
        <v>-3.21712129309907</v>
      </c>
      <c r="AN23" s="2">
        <v>-3.1853082491517601</v>
      </c>
      <c r="AO23" s="2">
        <v>-2.39210084995395</v>
      </c>
      <c r="AP23" s="2">
        <v>-4.2657046854800296</v>
      </c>
      <c r="AQ23" s="2">
        <v>-6.0892831152810896</v>
      </c>
      <c r="AR23" s="2">
        <v>-4.4192541394256404</v>
      </c>
      <c r="AS23" s="2">
        <v>-3.8018176953857101</v>
      </c>
      <c r="AT23" s="2">
        <v>-4.02697479801546</v>
      </c>
      <c r="AU23" s="2">
        <v>-4.2589803412179599</v>
      </c>
      <c r="AV23" s="2">
        <v>-4.4931533675255997</v>
      </c>
      <c r="AW23" s="2">
        <v>-3.8365153822803202</v>
      </c>
      <c r="AX23" s="2">
        <v>-2.8702970587372199</v>
      </c>
      <c r="AY23" s="2">
        <v>-2.9898877664160501</v>
      </c>
      <c r="AZ23" s="2">
        <v>-2.8710860917589902</v>
      </c>
      <c r="BA23" s="2">
        <v>-2.7004361249355102</v>
      </c>
      <c r="BB23" s="2">
        <v>-7.4827558925091999</v>
      </c>
      <c r="BC23" s="2">
        <v>-7.4827558925091999</v>
      </c>
      <c r="BD23" s="2">
        <v>-7.4827558925091999</v>
      </c>
      <c r="BE23" s="2">
        <v>-7.4827558925091999</v>
      </c>
      <c r="BF23" s="2">
        <v>-7.4827558925091999</v>
      </c>
      <c r="BG23" s="2">
        <v>-7.4827558925091999</v>
      </c>
      <c r="BH23" s="2">
        <v>-7.4827558925091999</v>
      </c>
      <c r="BI23" s="2">
        <v>-7.4827558925091999</v>
      </c>
      <c r="BJ23" s="2">
        <v>-7.4827558925091999</v>
      </c>
      <c r="BK23" s="2">
        <v>-7.4827558925091999</v>
      </c>
      <c r="BL23" s="2">
        <v>-7.4827558925091999</v>
      </c>
      <c r="BM23" s="2">
        <v>-7.4827558925091999</v>
      </c>
      <c r="BN23" s="2">
        <v>-7.4827558925091999</v>
      </c>
      <c r="BO23" s="2">
        <v>-7.4827558925091999</v>
      </c>
      <c r="BP23" s="2">
        <v>-7.4827558925091999</v>
      </c>
      <c r="BQ23">
        <v>-7.4827558925091999</v>
      </c>
    </row>
    <row r="24" spans="1:69" x14ac:dyDescent="0.2">
      <c r="A24" s="2" t="s">
        <v>303</v>
      </c>
      <c r="B24" s="2" t="s">
        <v>1218</v>
      </c>
      <c r="C24" s="2" t="s">
        <v>16226</v>
      </c>
      <c r="D24" s="2" t="s">
        <v>16227</v>
      </c>
      <c r="E24" s="2" t="s">
        <v>16227</v>
      </c>
      <c r="F24" s="2">
        <v>-7.4827558925091999</v>
      </c>
      <c r="G24" s="2">
        <v>-7.4827558925091999</v>
      </c>
      <c r="H24" s="2">
        <v>-7.4827558925091999</v>
      </c>
      <c r="I24" s="2">
        <v>-7.4827558925091999</v>
      </c>
      <c r="J24" s="2">
        <v>-7.4827558925091999</v>
      </c>
      <c r="K24" s="2">
        <v>-7.4827558925091999</v>
      </c>
      <c r="L24" s="2">
        <v>-7.4827558925091999</v>
      </c>
      <c r="M24" s="2">
        <v>-7.4827558925091999</v>
      </c>
      <c r="N24" s="2">
        <v>-7.4827558925091999</v>
      </c>
      <c r="O24" s="2">
        <v>-7.4827558925091999</v>
      </c>
      <c r="P24" s="2">
        <v>-7.4827558925091999</v>
      </c>
      <c r="Q24" s="2">
        <v>-6.4716259727299201</v>
      </c>
      <c r="R24" s="2">
        <v>-7.4827558925091999</v>
      </c>
      <c r="S24" s="2">
        <v>-7.4827558925091999</v>
      </c>
      <c r="T24" s="2">
        <v>-4.2241371182274596</v>
      </c>
      <c r="U24" s="2">
        <v>-7.4827558925091999</v>
      </c>
      <c r="V24" s="2">
        <v>-7.4827558925091999</v>
      </c>
      <c r="W24" s="2">
        <v>-7.4827558925091999</v>
      </c>
      <c r="X24" s="2">
        <v>-7.4827558925091999</v>
      </c>
      <c r="Y24" s="2">
        <v>-7.4827558925091999</v>
      </c>
      <c r="Z24" s="2">
        <v>-7.4827558925091999</v>
      </c>
      <c r="AA24" s="2">
        <v>-7.4827558925091999</v>
      </c>
      <c r="AB24" s="2">
        <v>-7.4827558925091999</v>
      </c>
      <c r="AC24" s="2">
        <v>-7.4827558925091999</v>
      </c>
      <c r="AD24" s="2">
        <v>-7.4827558925091999</v>
      </c>
      <c r="AE24" s="2">
        <v>-7.4827558925091999</v>
      </c>
      <c r="AF24" s="2">
        <v>-7.4827558925091999</v>
      </c>
      <c r="AG24" s="2">
        <v>-7.4827558925091999</v>
      </c>
      <c r="AH24" s="2">
        <v>-7.4827558925091999</v>
      </c>
      <c r="AI24" s="2">
        <v>-7.4827558925091999</v>
      </c>
      <c r="AJ24" s="2">
        <v>-7.4827558925091999</v>
      </c>
      <c r="AK24" s="2">
        <v>-7.4827558925091999</v>
      </c>
      <c r="AL24" s="2">
        <v>-3.52490021900952</v>
      </c>
      <c r="AM24" s="2">
        <v>-3.5404121647148901</v>
      </c>
      <c r="AN24" s="2">
        <v>-2.48651976278938</v>
      </c>
      <c r="AO24" s="2">
        <v>-3.1585406429337901</v>
      </c>
      <c r="AP24" s="2">
        <v>-3.5729485997391999</v>
      </c>
      <c r="AQ24" s="2">
        <v>-3.7392865387893601</v>
      </c>
      <c r="AR24" s="2">
        <v>-2.68309235252371</v>
      </c>
      <c r="AS24" s="2">
        <v>-3.4784591690657898</v>
      </c>
      <c r="AT24" s="2">
        <v>-2.84626563791493</v>
      </c>
      <c r="AU24" s="2">
        <v>-3.2529507035429601</v>
      </c>
      <c r="AV24" s="2">
        <v>-2.6761784514610798</v>
      </c>
      <c r="AW24" s="2">
        <v>-2.6852218454652599</v>
      </c>
      <c r="AX24" s="2">
        <v>-3.1504479887649799</v>
      </c>
      <c r="AY24" s="2">
        <v>-3.30694783921536</v>
      </c>
      <c r="AZ24" s="2">
        <v>-2.2666613342837501</v>
      </c>
      <c r="BA24" s="2">
        <v>-2.9359828357382298</v>
      </c>
      <c r="BB24" s="2">
        <v>-7.4827558925091999</v>
      </c>
      <c r="BC24" s="2">
        <v>-7.4827558925091999</v>
      </c>
      <c r="BD24" s="2">
        <v>-7.4827558925091999</v>
      </c>
      <c r="BE24" s="2">
        <v>-7.4827558925091999</v>
      </c>
      <c r="BF24" s="2">
        <v>-7.4827558925091999</v>
      </c>
      <c r="BG24" s="2">
        <v>-7.4827558925091999</v>
      </c>
      <c r="BH24" s="2">
        <v>-7.4827558925091999</v>
      </c>
      <c r="BI24" s="2">
        <v>-7.4827558925091999</v>
      </c>
      <c r="BJ24" s="2">
        <v>-7.4827558925091999</v>
      </c>
      <c r="BK24" s="2">
        <v>-7.4827558925091999</v>
      </c>
      <c r="BL24" s="2">
        <v>-7.4827558925091999</v>
      </c>
      <c r="BM24" s="2">
        <v>-7.4827558925091999</v>
      </c>
      <c r="BN24" s="2">
        <v>-7.4827558925091999</v>
      </c>
      <c r="BO24" s="2">
        <v>-7.4827558925091999</v>
      </c>
      <c r="BP24" s="2">
        <v>-7.4827558925091999</v>
      </c>
      <c r="BQ24">
        <v>-7.4827558925091999</v>
      </c>
    </row>
    <row r="25" spans="1:69" x14ac:dyDescent="0.2">
      <c r="A25" s="2" t="s">
        <v>304</v>
      </c>
      <c r="B25" s="2" t="s">
        <v>1218</v>
      </c>
      <c r="C25" s="2" t="s">
        <v>16228</v>
      </c>
      <c r="D25" s="2" t="s">
        <v>16229</v>
      </c>
      <c r="E25" s="2" t="s">
        <v>16229</v>
      </c>
      <c r="F25" s="2">
        <v>-7.4827558925091999</v>
      </c>
      <c r="G25" s="2">
        <v>-6.1311993201361998</v>
      </c>
      <c r="H25" s="2">
        <v>-4.9666597531105801</v>
      </c>
      <c r="I25" s="2">
        <v>-7.4827558925091999</v>
      </c>
      <c r="J25" s="2">
        <v>-5.3292905260160097</v>
      </c>
      <c r="K25" s="2">
        <v>-6.2880293870442303</v>
      </c>
      <c r="L25" s="2">
        <v>-6.0743475459824401</v>
      </c>
      <c r="M25" s="2">
        <v>-6.2782127784385402</v>
      </c>
      <c r="N25" s="2">
        <v>-6.2608802220249498</v>
      </c>
      <c r="O25" s="2">
        <v>-4.6769404622099202</v>
      </c>
      <c r="P25" s="2">
        <v>-6.6888095392257902</v>
      </c>
      <c r="Q25" s="2">
        <v>-7.4827558925091999</v>
      </c>
      <c r="R25" s="2">
        <v>-7.4827558925091999</v>
      </c>
      <c r="S25" s="2">
        <v>-7.4827558925091999</v>
      </c>
      <c r="T25" s="2">
        <v>-5.5412270531540804</v>
      </c>
      <c r="U25" s="2">
        <v>-7.4827558925091999</v>
      </c>
      <c r="V25" s="2">
        <v>-7.4827558925091999</v>
      </c>
      <c r="W25" s="2">
        <v>-5.5272541349187501</v>
      </c>
      <c r="X25" s="2">
        <v>-4.97757879051826</v>
      </c>
      <c r="Y25" s="2">
        <v>-6.4768025587707996</v>
      </c>
      <c r="Z25" s="2">
        <v>-5.4796354580922904</v>
      </c>
      <c r="AA25" s="2">
        <v>-4.7851897054394303</v>
      </c>
      <c r="AB25" s="2">
        <v>-4.98238108797901</v>
      </c>
      <c r="AC25" s="2">
        <v>-5.4898138937509096</v>
      </c>
      <c r="AD25" s="2">
        <v>-6.2158899507844501</v>
      </c>
      <c r="AE25" s="2">
        <v>-5.04455997467341</v>
      </c>
      <c r="AF25" s="2">
        <v>-5.0343233700394503</v>
      </c>
      <c r="AG25" s="2">
        <v>-6.3369456968728501</v>
      </c>
      <c r="AH25" s="2">
        <v>-7.4827558925091999</v>
      </c>
      <c r="AI25" s="2">
        <v>-6.2132941746935497</v>
      </c>
      <c r="AJ25" s="2">
        <v>-4.8618774571922003</v>
      </c>
      <c r="AK25" s="2">
        <v>-7.4827558925091999</v>
      </c>
      <c r="AL25" s="2">
        <v>-7.4827558925091999</v>
      </c>
      <c r="AM25" s="2">
        <v>-4.7477560297969799</v>
      </c>
      <c r="AN25" s="2">
        <v>-6.2766119255240698</v>
      </c>
      <c r="AO25" s="2">
        <v>-4.9739791305399104</v>
      </c>
      <c r="AP25" s="2">
        <v>-4.3662832190496799</v>
      </c>
      <c r="AQ25" s="2">
        <v>-4.5958201521652304</v>
      </c>
      <c r="AR25" s="2">
        <v>-4.6320148861411798</v>
      </c>
      <c r="AS25" s="2">
        <v>-4.7245776236720598</v>
      </c>
      <c r="AT25" s="2">
        <v>-7.4827558925091999</v>
      </c>
      <c r="AU25" s="2">
        <v>-4.6309097562927697</v>
      </c>
      <c r="AV25" s="2">
        <v>-6.27723782994999</v>
      </c>
      <c r="AW25" s="2">
        <v>-6.3449738265403299</v>
      </c>
      <c r="AX25" s="2">
        <v>-6.4187628289521497</v>
      </c>
      <c r="AY25" s="2">
        <v>-4.9329327326281804</v>
      </c>
      <c r="AZ25" s="2">
        <v>-4.8260592709437304</v>
      </c>
      <c r="BA25" s="2">
        <v>-7.4827558925091999</v>
      </c>
      <c r="BB25" s="2">
        <v>-7.4827558925091999</v>
      </c>
      <c r="BC25" s="2">
        <v>-7.4827558925091999</v>
      </c>
      <c r="BD25" s="2">
        <v>-7.4827558925091999</v>
      </c>
      <c r="BE25" s="2">
        <v>-7.4827558925091999</v>
      </c>
      <c r="BF25" s="2">
        <v>-6.4589157458047204</v>
      </c>
      <c r="BG25" s="2">
        <v>-6.1893217771806297</v>
      </c>
      <c r="BH25" s="2">
        <v>-4.8955345547125404</v>
      </c>
      <c r="BI25" s="2">
        <v>-6.3611149063832304</v>
      </c>
      <c r="BJ25" s="2">
        <v>-7.4827558925091999</v>
      </c>
      <c r="BK25" s="2">
        <v>-6.2975220856494101</v>
      </c>
      <c r="BL25" s="2">
        <v>-6.2227705368323996</v>
      </c>
      <c r="BM25" s="2">
        <v>-6.3086189040218796</v>
      </c>
      <c r="BN25" s="2">
        <v>-7.4827558925091999</v>
      </c>
      <c r="BO25" s="2">
        <v>-7.4827558925091999</v>
      </c>
      <c r="BP25" s="2">
        <v>-7.4827558925091999</v>
      </c>
      <c r="BQ25">
        <v>-7.4827558925091999</v>
      </c>
    </row>
    <row r="26" spans="1:69" x14ac:dyDescent="0.2">
      <c r="A26" s="2" t="s">
        <v>305</v>
      </c>
      <c r="B26" s="2" t="s">
        <v>1218</v>
      </c>
      <c r="C26" s="2" t="s">
        <v>16230</v>
      </c>
      <c r="D26" s="2" t="s">
        <v>16231</v>
      </c>
      <c r="E26" s="2" t="s">
        <v>16231</v>
      </c>
      <c r="F26" s="2">
        <v>-7.4827558925091999</v>
      </c>
      <c r="G26" s="2">
        <v>-5.1673883130449498</v>
      </c>
      <c r="H26" s="2">
        <v>-7.4827558925091999</v>
      </c>
      <c r="I26" s="2">
        <v>-7.4827558925091999</v>
      </c>
      <c r="J26" s="2">
        <v>-5.0982210159523103</v>
      </c>
      <c r="K26" s="2">
        <v>-6.1466506949472901</v>
      </c>
      <c r="L26" s="2">
        <v>-6.2086251668119798</v>
      </c>
      <c r="M26" s="2">
        <v>-6.479838242814</v>
      </c>
      <c r="N26" s="2">
        <v>-7.4827558925091999</v>
      </c>
      <c r="O26" s="2">
        <v>-6.3058479274063801</v>
      </c>
      <c r="P26" s="2">
        <v>-6.1820227528923599</v>
      </c>
      <c r="Q26" s="2">
        <v>-5.0549646074121899</v>
      </c>
      <c r="R26" s="2">
        <v>-7.4827558925091999</v>
      </c>
      <c r="S26" s="2">
        <v>-6.6947372387364998</v>
      </c>
      <c r="T26" s="2">
        <v>-6.1906645334576602</v>
      </c>
      <c r="U26" s="2">
        <v>-7.4827558925091999</v>
      </c>
      <c r="V26" s="2">
        <v>-5.0674757794238197</v>
      </c>
      <c r="W26" s="2">
        <v>-4.9976284950264498</v>
      </c>
      <c r="X26" s="2">
        <v>-4.8560689168544098</v>
      </c>
      <c r="Y26" s="2">
        <v>-6.0951014038304301</v>
      </c>
      <c r="Z26" s="2">
        <v>-7.4827558925091999</v>
      </c>
      <c r="AA26" s="2">
        <v>-7.4827558925091999</v>
      </c>
      <c r="AB26" s="2">
        <v>-5.2557249598381901</v>
      </c>
      <c r="AC26" s="2">
        <v>-7.4827558925091999</v>
      </c>
      <c r="AD26" s="2">
        <v>-7.4827558925091999</v>
      </c>
      <c r="AE26" s="2">
        <v>-4.57728698614042</v>
      </c>
      <c r="AF26" s="2">
        <v>-6.3800796135956404</v>
      </c>
      <c r="AG26" s="2">
        <v>-7.4827558925091999</v>
      </c>
      <c r="AH26" s="2">
        <v>-7.4827558925091999</v>
      </c>
      <c r="AI26" s="2">
        <v>-7.4827558925091999</v>
      </c>
      <c r="AJ26" s="2">
        <v>-6.2846831939778296</v>
      </c>
      <c r="AK26" s="2">
        <v>-7.4827558925091999</v>
      </c>
      <c r="AL26" s="2">
        <v>-4.9161270118227796</v>
      </c>
      <c r="AM26" s="2">
        <v>-4.0438424680502099</v>
      </c>
      <c r="AN26" s="2">
        <v>-5.35017268355152</v>
      </c>
      <c r="AO26" s="2">
        <v>-4.52120095069656</v>
      </c>
      <c r="AP26" s="2">
        <v>-4.3240596478227404</v>
      </c>
      <c r="AQ26" s="2">
        <v>-4.2349896149405399</v>
      </c>
      <c r="AR26" s="2">
        <v>-4.62798319419701</v>
      </c>
      <c r="AS26" s="2">
        <v>-6.2703753500413999</v>
      </c>
      <c r="AT26" s="2">
        <v>-7.4827558925091999</v>
      </c>
      <c r="AU26" s="2">
        <v>-4.9119230736545196</v>
      </c>
      <c r="AV26" s="2">
        <v>-4.5724704651015902</v>
      </c>
      <c r="AW26" s="2">
        <v>-5.9431690971247599</v>
      </c>
      <c r="AX26" s="2">
        <v>-4.0711562164009001</v>
      </c>
      <c r="AY26" s="2">
        <v>-4.0472860421994898</v>
      </c>
      <c r="AZ26" s="2">
        <v>-4.0076189815332901</v>
      </c>
      <c r="BA26" s="2">
        <v>-3.81835422414987</v>
      </c>
      <c r="BB26" s="2">
        <v>-7.4827558925091999</v>
      </c>
      <c r="BC26" s="2">
        <v>-7.4827558925091999</v>
      </c>
      <c r="BD26" s="2">
        <v>-6.4645814969995303</v>
      </c>
      <c r="BE26" s="2">
        <v>-7.4827558925091999</v>
      </c>
      <c r="BF26" s="2">
        <v>-6.4518829408209699</v>
      </c>
      <c r="BG26" s="2">
        <v>-7.4827558925091999</v>
      </c>
      <c r="BH26" s="2">
        <v>-4.8318613199906197</v>
      </c>
      <c r="BI26" s="2">
        <v>-7.4827558925091999</v>
      </c>
      <c r="BJ26" s="2">
        <v>-6.2346619092934201</v>
      </c>
      <c r="BK26" s="2">
        <v>-7.4827558925091999</v>
      </c>
      <c r="BL26" s="2">
        <v>-6.11157779149592</v>
      </c>
      <c r="BM26" s="2">
        <v>-6.4642052989305903</v>
      </c>
      <c r="BN26" s="2">
        <v>-7.4827558925091999</v>
      </c>
      <c r="BO26" s="2">
        <v>-7.4827558925091999</v>
      </c>
      <c r="BP26" s="2">
        <v>-7.4827558925091999</v>
      </c>
      <c r="BQ26">
        <v>-7.4827558925091999</v>
      </c>
    </row>
    <row r="27" spans="1:69" x14ac:dyDescent="0.2">
      <c r="A27" s="2" t="s">
        <v>306</v>
      </c>
      <c r="B27" s="2" t="s">
        <v>1218</v>
      </c>
      <c r="C27" s="2" t="s">
        <v>16232</v>
      </c>
      <c r="D27" s="2" t="s">
        <v>16233</v>
      </c>
      <c r="E27" s="2" t="s">
        <v>16233</v>
      </c>
      <c r="F27" s="2">
        <v>-7.4827558925091999</v>
      </c>
      <c r="G27" s="2">
        <v>-6.1285500958470198</v>
      </c>
      <c r="H27" s="2">
        <v>-5.8813055514362302</v>
      </c>
      <c r="I27" s="2">
        <v>-7.4827558925091999</v>
      </c>
      <c r="J27" s="2">
        <v>-7.4827558925091999</v>
      </c>
      <c r="K27" s="2">
        <v>-6.0446726847947296</v>
      </c>
      <c r="L27" s="2">
        <v>-7.4827558925091999</v>
      </c>
      <c r="M27" s="2">
        <v>-7.4827558925091999</v>
      </c>
      <c r="N27" s="2">
        <v>-7.4827558925091999</v>
      </c>
      <c r="O27" s="2">
        <v>-6.1249660303761901</v>
      </c>
      <c r="P27" s="2">
        <v>-6.0495516771849003</v>
      </c>
      <c r="Q27" s="2">
        <v>-7.4827558925091999</v>
      </c>
      <c r="R27" s="2">
        <v>-7.4827558925091999</v>
      </c>
      <c r="S27" s="2">
        <v>-7.4827558925091999</v>
      </c>
      <c r="T27" s="2">
        <v>-3.8363205548860302</v>
      </c>
      <c r="U27" s="2">
        <v>-7.4827558925091999</v>
      </c>
      <c r="V27" s="2">
        <v>-7.4827558925091999</v>
      </c>
      <c r="W27" s="2">
        <v>-7.4827558925091999</v>
      </c>
      <c r="X27" s="2">
        <v>-7.4827558925091999</v>
      </c>
      <c r="Y27" s="2">
        <v>-7.4827558925091999</v>
      </c>
      <c r="Z27" s="2">
        <v>-7.4827558925091999</v>
      </c>
      <c r="AA27" s="2">
        <v>-7.4827558925091999</v>
      </c>
      <c r="AB27" s="2">
        <v>-7.4827558925091999</v>
      </c>
      <c r="AC27" s="2">
        <v>-7.4827558925091999</v>
      </c>
      <c r="AD27" s="2">
        <v>-7.4827558925091999</v>
      </c>
      <c r="AE27" s="2">
        <v>-7.4827558925091999</v>
      </c>
      <c r="AF27" s="2">
        <v>-7.4827558925091999</v>
      </c>
      <c r="AG27" s="2">
        <v>-7.4827558925091999</v>
      </c>
      <c r="AH27" s="2">
        <v>-7.4827558925091999</v>
      </c>
      <c r="AI27" s="2">
        <v>-7.4827558925091999</v>
      </c>
      <c r="AJ27" s="2">
        <v>-7.4827558925091999</v>
      </c>
      <c r="AK27" s="2">
        <v>-7.4827558925091999</v>
      </c>
      <c r="AL27" s="2">
        <v>-3.42547487253798</v>
      </c>
      <c r="AM27" s="2">
        <v>-3.2311835459188698</v>
      </c>
      <c r="AN27" s="2">
        <v>-3.03161209208313</v>
      </c>
      <c r="AO27" s="2">
        <v>-3.7063088257102001</v>
      </c>
      <c r="AP27" s="2">
        <v>-3.217149101455</v>
      </c>
      <c r="AQ27" s="2">
        <v>-3.1979791965169602</v>
      </c>
      <c r="AR27" s="2">
        <v>-2.63981679818506</v>
      </c>
      <c r="AS27" s="2">
        <v>-3.70103313425748</v>
      </c>
      <c r="AT27" s="2">
        <v>-3.9460299800502399</v>
      </c>
      <c r="AU27" s="2">
        <v>-3.8311410517134101</v>
      </c>
      <c r="AV27" s="2">
        <v>-3.66350752028255</v>
      </c>
      <c r="AW27" s="2">
        <v>-4.2856771617678797</v>
      </c>
      <c r="AX27" s="2">
        <v>-3.2591767535310798</v>
      </c>
      <c r="AY27" s="2">
        <v>-3.1318784154794899</v>
      </c>
      <c r="AZ27" s="2">
        <v>-2.2357148845001902</v>
      </c>
      <c r="BA27" s="2">
        <v>-3.40992008467054</v>
      </c>
      <c r="BB27" s="2">
        <v>-7.4827558925091999</v>
      </c>
      <c r="BC27" s="2">
        <v>-7.4827558925091999</v>
      </c>
      <c r="BD27" s="2">
        <v>-7.4827558925091999</v>
      </c>
      <c r="BE27" s="2">
        <v>-7.4827558925091999</v>
      </c>
      <c r="BF27" s="2">
        <v>-7.4827558925091999</v>
      </c>
      <c r="BG27" s="2">
        <v>-7.4827558925091999</v>
      </c>
      <c r="BH27" s="2">
        <v>-7.4827558925091999</v>
      </c>
      <c r="BI27" s="2">
        <v>-7.4827558925091999</v>
      </c>
      <c r="BJ27" s="2">
        <v>-7.4827558925091999</v>
      </c>
      <c r="BK27" s="2">
        <v>-7.4827558925091999</v>
      </c>
      <c r="BL27" s="2">
        <v>-7.4827558925091999</v>
      </c>
      <c r="BM27" s="2">
        <v>-7.4827558925091999</v>
      </c>
      <c r="BN27" s="2">
        <v>-7.4827558925091999</v>
      </c>
      <c r="BO27" s="2">
        <v>-7.4827558925091999</v>
      </c>
      <c r="BP27" s="2">
        <v>-7.4827558925091999</v>
      </c>
      <c r="BQ27">
        <v>-7.4827558925091999</v>
      </c>
    </row>
    <row r="28" spans="1:69" x14ac:dyDescent="0.2">
      <c r="A28" s="2" t="s">
        <v>307</v>
      </c>
      <c r="B28" s="2" t="s">
        <v>1218</v>
      </c>
      <c r="C28" s="2" t="s">
        <v>16234</v>
      </c>
      <c r="D28" s="2" t="s">
        <v>16235</v>
      </c>
      <c r="E28" s="2" t="s">
        <v>16235</v>
      </c>
      <c r="F28" s="2">
        <v>-7.4827558925091999</v>
      </c>
      <c r="G28" s="2">
        <v>-7.4827558925091999</v>
      </c>
      <c r="H28" s="2">
        <v>-7.4827558925091999</v>
      </c>
      <c r="I28" s="2">
        <v>-7.4827558925091999</v>
      </c>
      <c r="J28" s="2">
        <v>-7.4827558925091999</v>
      </c>
      <c r="K28" s="2">
        <v>-6.0818284623823002</v>
      </c>
      <c r="L28" s="2">
        <v>-4.9097654155905097</v>
      </c>
      <c r="M28" s="2">
        <v>-6.5446054270183804</v>
      </c>
      <c r="N28" s="2">
        <v>-7.4827558925091999</v>
      </c>
      <c r="O28" s="2">
        <v>-7.4827558925091999</v>
      </c>
      <c r="P28" s="2">
        <v>-7.4827558925091999</v>
      </c>
      <c r="Q28" s="2">
        <v>-7.4827558925091999</v>
      </c>
      <c r="R28" s="2">
        <v>-7.4827558925091999</v>
      </c>
      <c r="S28" s="2">
        <v>-7.4827558925091999</v>
      </c>
      <c r="T28" s="2">
        <v>-4.7731905479496399</v>
      </c>
      <c r="U28" s="2">
        <v>-7.4827558925091999</v>
      </c>
      <c r="V28" s="2">
        <v>-7.4827558925091999</v>
      </c>
      <c r="W28" s="2">
        <v>-6.2578898793425299</v>
      </c>
      <c r="X28" s="2">
        <v>-6.4919071968145801</v>
      </c>
      <c r="Y28" s="2">
        <v>-7.4827558925091999</v>
      </c>
      <c r="Z28" s="2">
        <v>-7.4827558925091999</v>
      </c>
      <c r="AA28" s="2">
        <v>-7.4827558925091999</v>
      </c>
      <c r="AB28" s="2">
        <v>-6.5521359674794901</v>
      </c>
      <c r="AC28" s="2">
        <v>-7.4827558925091999</v>
      </c>
      <c r="AD28" s="2">
        <v>-6.40931824103943</v>
      </c>
      <c r="AE28" s="2">
        <v>-7.4827558925091999</v>
      </c>
      <c r="AF28" s="2">
        <v>-7.4827558925091999</v>
      </c>
      <c r="AG28" s="2">
        <v>-7.4827558925091999</v>
      </c>
      <c r="AH28" s="2">
        <v>-7.4827558925091999</v>
      </c>
      <c r="AI28" s="2">
        <v>-7.4827558925091999</v>
      </c>
      <c r="AJ28" s="2">
        <v>-6.6358735184154698</v>
      </c>
      <c r="AK28" s="2">
        <v>-7.4827558925091999</v>
      </c>
      <c r="AL28" s="2">
        <v>-4.4562528916861197</v>
      </c>
      <c r="AM28" s="2">
        <v>-4.7218101956929699</v>
      </c>
      <c r="AN28" s="2">
        <v>-3.4918039319532199</v>
      </c>
      <c r="AO28" s="2">
        <v>-3.6854818838072698</v>
      </c>
      <c r="AP28" s="2">
        <v>-3.9132705727877601</v>
      </c>
      <c r="AQ28" s="2">
        <v>-5.5773007456384098</v>
      </c>
      <c r="AR28" s="2">
        <v>-3.4660336513902998</v>
      </c>
      <c r="AS28" s="2">
        <v>-3.6697660110856698</v>
      </c>
      <c r="AT28" s="2">
        <v>-4.1066647785105799</v>
      </c>
      <c r="AU28" s="2">
        <v>-4.6317199506433901</v>
      </c>
      <c r="AV28" s="2">
        <v>-3.8710653432007098</v>
      </c>
      <c r="AW28" s="2">
        <v>-4.2721926354279596</v>
      </c>
      <c r="AX28" s="2">
        <v>-4.1084401840534701</v>
      </c>
      <c r="AY28" s="2">
        <v>-4.2494769811246504</v>
      </c>
      <c r="AZ28" s="2">
        <v>-3.49318165899329</v>
      </c>
      <c r="BA28" s="2">
        <v>-3.9277126830872202</v>
      </c>
      <c r="BB28" s="2">
        <v>-7.4827558925091999</v>
      </c>
      <c r="BC28" s="2">
        <v>-7.4827558925091999</v>
      </c>
      <c r="BD28" s="2">
        <v>-7.4827558925091999</v>
      </c>
      <c r="BE28" s="2">
        <v>-7.4827558925091999</v>
      </c>
      <c r="BF28" s="2">
        <v>-7.4827558925091999</v>
      </c>
      <c r="BG28" s="2">
        <v>-7.4827558925091999</v>
      </c>
      <c r="BH28" s="2">
        <v>-7.4827558925091999</v>
      </c>
      <c r="BI28" s="2">
        <v>-7.4827558925091999</v>
      </c>
      <c r="BJ28" s="2">
        <v>-6.2168250863054499</v>
      </c>
      <c r="BK28" s="2">
        <v>-6.2053063415860601</v>
      </c>
      <c r="BL28" s="2">
        <v>-6.0174759071064701</v>
      </c>
      <c r="BM28" s="2">
        <v>-7.4827558925091999</v>
      </c>
      <c r="BN28" s="2">
        <v>-7.4827558925091999</v>
      </c>
      <c r="BO28" s="2">
        <v>-7.4827558925091999</v>
      </c>
      <c r="BP28" s="2">
        <v>-7.4827558925091999</v>
      </c>
      <c r="BQ28">
        <v>-7.4827558925091999</v>
      </c>
    </row>
    <row r="29" spans="1:69" x14ac:dyDescent="0.2">
      <c r="A29" s="2" t="s">
        <v>308</v>
      </c>
      <c r="B29" s="2" t="s">
        <v>1218</v>
      </c>
      <c r="C29" s="2" t="s">
        <v>16236</v>
      </c>
      <c r="D29" s="2" t="s">
        <v>16237</v>
      </c>
      <c r="E29" s="2" t="s">
        <v>16237</v>
      </c>
      <c r="F29" s="2">
        <v>-7.4827558925091999</v>
      </c>
      <c r="G29" s="2">
        <v>-7.4827558925091999</v>
      </c>
      <c r="H29" s="2">
        <v>-7.4827558925091999</v>
      </c>
      <c r="I29" s="2">
        <v>-7.4827558925091999</v>
      </c>
      <c r="J29" s="2">
        <v>-6.4009274676684704</v>
      </c>
      <c r="K29" s="2">
        <v>-7.4827558925091999</v>
      </c>
      <c r="L29" s="2">
        <v>-7.4827558925091999</v>
      </c>
      <c r="M29" s="2">
        <v>-7.4827558925091999</v>
      </c>
      <c r="N29" s="2">
        <v>-7.4827558925091999</v>
      </c>
      <c r="O29" s="2">
        <v>-7.4827558925091999</v>
      </c>
      <c r="P29" s="2">
        <v>-7.4827558925091999</v>
      </c>
      <c r="Q29" s="2">
        <v>-7.4827558925091999</v>
      </c>
      <c r="R29" s="2">
        <v>-7.4827558925091999</v>
      </c>
      <c r="S29" s="2">
        <v>-7.4827558925091999</v>
      </c>
      <c r="T29" s="2">
        <v>-4.4050344768642802</v>
      </c>
      <c r="U29" s="2">
        <v>-7.4827558925091999</v>
      </c>
      <c r="V29" s="2">
        <v>-7.4827558925091999</v>
      </c>
      <c r="W29" s="2">
        <v>-7.4827558925091999</v>
      </c>
      <c r="X29" s="2">
        <v>-7.4827558925091999</v>
      </c>
      <c r="Y29" s="2">
        <v>-7.4827558925091999</v>
      </c>
      <c r="Z29" s="2">
        <v>-7.4827558925091999</v>
      </c>
      <c r="AA29" s="2">
        <v>-7.4827558925091999</v>
      </c>
      <c r="AB29" s="2">
        <v>-7.4827558925091999</v>
      </c>
      <c r="AC29" s="2">
        <v>-7.4827558925091999</v>
      </c>
      <c r="AD29" s="2">
        <v>-7.4827558925091999</v>
      </c>
      <c r="AE29" s="2">
        <v>-7.4827558925091999</v>
      </c>
      <c r="AF29" s="2">
        <v>-7.4827558925091999</v>
      </c>
      <c r="AG29" s="2">
        <v>-7.4827558925091999</v>
      </c>
      <c r="AH29" s="2">
        <v>-7.4827558925091999</v>
      </c>
      <c r="AI29" s="2">
        <v>-7.4827558925091999</v>
      </c>
      <c r="AJ29" s="2">
        <v>-7.4827558925091999</v>
      </c>
      <c r="AK29" s="2">
        <v>-7.4827558925091999</v>
      </c>
      <c r="AL29" s="2">
        <v>-3.9295225674298599</v>
      </c>
      <c r="AM29" s="2">
        <v>-3.7994219438469701</v>
      </c>
      <c r="AN29" s="2">
        <v>-3.0331199302917602</v>
      </c>
      <c r="AO29" s="2">
        <v>-3.5278121814553498</v>
      </c>
      <c r="AP29" s="2">
        <v>-4.0669462199118698</v>
      </c>
      <c r="AQ29" s="2">
        <v>-4.4015515927964604</v>
      </c>
      <c r="AR29" s="2">
        <v>-3.5442126798830298</v>
      </c>
      <c r="AS29" s="2">
        <v>-4.1357580475284204</v>
      </c>
      <c r="AT29" s="2">
        <v>-3.5829565247811099</v>
      </c>
      <c r="AU29" s="2">
        <v>-3.6225093164670601</v>
      </c>
      <c r="AV29" s="2">
        <v>-3.2497886708650401</v>
      </c>
      <c r="AW29" s="2">
        <v>-3.33991801044486</v>
      </c>
      <c r="AX29" s="2">
        <v>-3.5398656437902201</v>
      </c>
      <c r="AY29" s="2">
        <v>-3.6354817269992399</v>
      </c>
      <c r="AZ29" s="2">
        <v>-2.66023865617412</v>
      </c>
      <c r="BA29" s="2">
        <v>-3.5526669347923598</v>
      </c>
      <c r="BB29" s="2">
        <v>-7.4827558925091999</v>
      </c>
      <c r="BC29" s="2">
        <v>-7.4827558925091999</v>
      </c>
      <c r="BD29" s="2">
        <v>-7.4827558925091999</v>
      </c>
      <c r="BE29" s="2">
        <v>-7.4827558925091999</v>
      </c>
      <c r="BF29" s="2">
        <v>-7.4827558925091999</v>
      </c>
      <c r="BG29" s="2">
        <v>-7.4827558925091999</v>
      </c>
      <c r="BH29" s="2">
        <v>-7.4827558925091999</v>
      </c>
      <c r="BI29" s="2">
        <v>-7.4827558925091999</v>
      </c>
      <c r="BJ29" s="2">
        <v>-7.4827558925091999</v>
      </c>
      <c r="BK29" s="2">
        <v>-7.4827558925091999</v>
      </c>
      <c r="BL29" s="2">
        <v>-6.3422108418954597</v>
      </c>
      <c r="BM29" s="2">
        <v>-7.4827558925091999</v>
      </c>
      <c r="BN29" s="2">
        <v>-7.4827558925091999</v>
      </c>
      <c r="BO29" s="2">
        <v>-7.4827558925091999</v>
      </c>
      <c r="BP29" s="2">
        <v>-7.4827558925091999</v>
      </c>
      <c r="BQ29">
        <v>-7.4827558925091999</v>
      </c>
    </row>
    <row r="30" spans="1:69" x14ac:dyDescent="0.2">
      <c r="A30" s="2" t="s">
        <v>412</v>
      </c>
      <c r="B30" s="2" t="s">
        <v>1218</v>
      </c>
      <c r="C30" s="2" t="s">
        <v>16238</v>
      </c>
      <c r="D30" s="2" t="s">
        <v>16239</v>
      </c>
      <c r="E30" s="2" t="s">
        <v>16239</v>
      </c>
      <c r="F30" s="2">
        <v>-7.8593945265049898</v>
      </c>
      <c r="G30" s="2">
        <v>-7.8593945265049898</v>
      </c>
      <c r="H30" s="2">
        <v>-6.1347026196283396</v>
      </c>
      <c r="I30" s="2">
        <v>-7.8593945265049898</v>
      </c>
      <c r="J30" s="2">
        <v>-6.0562064722348001</v>
      </c>
      <c r="K30" s="2">
        <v>-6.1646516592765401</v>
      </c>
      <c r="L30" s="2">
        <v>-3.7811321657171999</v>
      </c>
      <c r="M30" s="2">
        <v>-7.8593945265049898</v>
      </c>
      <c r="N30" s="2">
        <v>-7.8593945265049898</v>
      </c>
      <c r="O30" s="2">
        <v>-7.8593945265049898</v>
      </c>
      <c r="P30" s="2">
        <v>-7.8593945265049898</v>
      </c>
      <c r="Q30" s="2">
        <v>-7.8593945265049898</v>
      </c>
      <c r="R30" s="2">
        <v>-7.8593945265049898</v>
      </c>
      <c r="S30" s="2">
        <v>-7.8593945265049898</v>
      </c>
      <c r="T30" s="2">
        <v>-5.8732407269415496</v>
      </c>
      <c r="U30" s="2">
        <v>-7.8593945265049898</v>
      </c>
      <c r="V30" s="2">
        <v>-7.8593945265049898</v>
      </c>
      <c r="W30" s="2">
        <v>-7.8593945265049898</v>
      </c>
      <c r="X30" s="2">
        <v>-7.8593945265049898</v>
      </c>
      <c r="Y30" s="2">
        <v>-7.8593945265049898</v>
      </c>
      <c r="Z30" s="2">
        <v>-7.8593945265049898</v>
      </c>
      <c r="AA30" s="2">
        <v>-7.8593945265049898</v>
      </c>
      <c r="AB30" s="2">
        <v>-7.8593945265049898</v>
      </c>
      <c r="AC30" s="2">
        <v>-7.8593945265049898</v>
      </c>
      <c r="AD30" s="2">
        <v>-7.8593945265049898</v>
      </c>
      <c r="AE30" s="2">
        <v>-7.8593945265049898</v>
      </c>
      <c r="AF30" s="2">
        <v>-7.8593945265049898</v>
      </c>
      <c r="AG30" s="2">
        <v>-7.8593945265049898</v>
      </c>
      <c r="AH30" s="2">
        <v>-7.8593945265049898</v>
      </c>
      <c r="AI30" s="2">
        <v>-7.8593945265049898</v>
      </c>
      <c r="AJ30" s="2">
        <v>-7.8593945265049898</v>
      </c>
      <c r="AK30" s="2">
        <v>-7.8593945265049898</v>
      </c>
      <c r="AL30" s="2">
        <v>-3.3038483654924899</v>
      </c>
      <c r="AM30" s="2">
        <v>-3.1329155536431901</v>
      </c>
      <c r="AN30" s="2">
        <v>-2.27334834179256</v>
      </c>
      <c r="AO30" s="2">
        <v>-3.2089536594080101</v>
      </c>
      <c r="AP30" s="2">
        <v>-3.0549018524443898</v>
      </c>
      <c r="AQ30" s="2">
        <v>-2.9411541228229998</v>
      </c>
      <c r="AR30" s="2">
        <v>-2.1442462981543402</v>
      </c>
      <c r="AS30" s="2">
        <v>-3.0171938221969699</v>
      </c>
      <c r="AT30" s="2">
        <v>-3.3546732164594499</v>
      </c>
      <c r="AU30" s="2">
        <v>-3.5445036727322701</v>
      </c>
      <c r="AV30" s="2">
        <v>-2.8718669358173399</v>
      </c>
      <c r="AW30" s="2">
        <v>-3.21793800378039</v>
      </c>
      <c r="AX30" s="2">
        <v>-3.1746869991700302</v>
      </c>
      <c r="AY30" s="2">
        <v>-3.1407278162715402</v>
      </c>
      <c r="AZ30" s="2">
        <v>-2.2319577160851098</v>
      </c>
      <c r="BA30" s="2">
        <v>-2.8871988046572201</v>
      </c>
      <c r="BB30" s="2">
        <v>-7.8593945265049898</v>
      </c>
      <c r="BC30" s="2">
        <v>-7.8593945265049898</v>
      </c>
      <c r="BD30" s="2">
        <v>-7.8593945265049898</v>
      </c>
      <c r="BE30" s="2">
        <v>-7.8593945265049898</v>
      </c>
      <c r="BF30" s="2">
        <v>-7.8593945265049898</v>
      </c>
      <c r="BG30" s="2">
        <v>-7.8593945265049898</v>
      </c>
      <c r="BH30" s="2">
        <v>-7.8593945265049898</v>
      </c>
      <c r="BI30" s="2">
        <v>-7.8593945265049898</v>
      </c>
      <c r="BJ30" s="2">
        <v>-7.8593945265049898</v>
      </c>
      <c r="BK30" s="2">
        <v>-7.8593945265049898</v>
      </c>
      <c r="BL30" s="2">
        <v>-7.8593945265049898</v>
      </c>
      <c r="BM30" s="2">
        <v>-7.8593945265049898</v>
      </c>
      <c r="BN30" s="2">
        <v>-7.8593945265049898</v>
      </c>
      <c r="BO30" s="2">
        <v>-7.8593945265049898</v>
      </c>
      <c r="BP30" s="2">
        <v>-7.8593945265049898</v>
      </c>
      <c r="BQ30">
        <v>-7.8593945265049898</v>
      </c>
    </row>
    <row r="31" spans="1:69" x14ac:dyDescent="0.2">
      <c r="A31" s="2" t="s">
        <v>413</v>
      </c>
      <c r="B31" s="2" t="s">
        <v>1218</v>
      </c>
      <c r="C31" s="2" t="s">
        <v>16240</v>
      </c>
      <c r="D31" s="2" t="s">
        <v>16241</v>
      </c>
      <c r="E31" s="2" t="s">
        <v>16241</v>
      </c>
      <c r="F31" s="2">
        <v>-7.8593945265049898</v>
      </c>
      <c r="G31" s="2">
        <v>-6.3221457615156398</v>
      </c>
      <c r="H31" s="2">
        <v>-7.8593945265049898</v>
      </c>
      <c r="I31" s="2">
        <v>-6.1573808391513998</v>
      </c>
      <c r="J31" s="2">
        <v>-7.8593945265049898</v>
      </c>
      <c r="K31" s="2">
        <v>-7.8593945265049898</v>
      </c>
      <c r="L31" s="2">
        <v>-7.8593945265049898</v>
      </c>
      <c r="M31" s="2">
        <v>-7.8593945265049898</v>
      </c>
      <c r="N31" s="2">
        <v>-4.30202120909264</v>
      </c>
      <c r="O31" s="2">
        <v>-5.9539432902019502</v>
      </c>
      <c r="P31" s="2">
        <v>-5.3149286025189104</v>
      </c>
      <c r="Q31" s="2">
        <v>-4.3558361094776501</v>
      </c>
      <c r="R31" s="2">
        <v>-7.8593945265049898</v>
      </c>
      <c r="S31" s="2">
        <v>-7.8593945265049898</v>
      </c>
      <c r="T31" s="2">
        <v>-7.8593945265049898</v>
      </c>
      <c r="U31" s="2">
        <v>-7.8593945265049898</v>
      </c>
      <c r="V31" s="2">
        <v>-7.8593945265049898</v>
      </c>
      <c r="W31" s="2">
        <v>-7.8593945265049898</v>
      </c>
      <c r="X31" s="2">
        <v>-7.8593945265049898</v>
      </c>
      <c r="Y31" s="2">
        <v>-7.8593945265049898</v>
      </c>
      <c r="Z31" s="2">
        <v>-7.8593945265049898</v>
      </c>
      <c r="AA31" s="2">
        <v>-7.8593945265049898</v>
      </c>
      <c r="AB31" s="2">
        <v>-7.8593945265049898</v>
      </c>
      <c r="AC31" s="2">
        <v>-7.8593945265049898</v>
      </c>
      <c r="AD31" s="2">
        <v>-7.8593945265049898</v>
      </c>
      <c r="AE31" s="2">
        <v>-7.8593945265049898</v>
      </c>
      <c r="AF31" s="2">
        <v>-7.8593945265049898</v>
      </c>
      <c r="AG31" s="2">
        <v>-7.8593945265049898</v>
      </c>
      <c r="AH31" s="2">
        <v>-7.8593945265049898</v>
      </c>
      <c r="AI31" s="2">
        <v>-7.8593945265049898</v>
      </c>
      <c r="AJ31" s="2">
        <v>-7.8593945265049898</v>
      </c>
      <c r="AK31" s="2">
        <v>-7.8593945265049898</v>
      </c>
      <c r="AL31" s="2">
        <v>-3.5413031113411599</v>
      </c>
      <c r="AM31" s="2">
        <v>-4.1390265645056896</v>
      </c>
      <c r="AN31" s="2">
        <v>-3.3035519355487799</v>
      </c>
      <c r="AO31" s="2">
        <v>-3.44089453818976</v>
      </c>
      <c r="AP31" s="2">
        <v>-4.1817412864732404</v>
      </c>
      <c r="AQ31" s="2">
        <v>-5.3575771838796697</v>
      </c>
      <c r="AR31" s="2">
        <v>-4.2277787773794104</v>
      </c>
      <c r="AS31" s="2">
        <v>-4.3788260924573201</v>
      </c>
      <c r="AT31" s="2">
        <v>-3.0037302941919299</v>
      </c>
      <c r="AU31" s="2">
        <v>-3.5312534701084699</v>
      </c>
      <c r="AV31" s="2">
        <v>-3.0976591498857999</v>
      </c>
      <c r="AW31" s="2">
        <v>-2.8806744451133701</v>
      </c>
      <c r="AX31" s="2">
        <v>-5.8685496244395203</v>
      </c>
      <c r="AY31" s="2">
        <v>-6.1246048676652602</v>
      </c>
      <c r="AZ31" s="2">
        <v>-4.4292514125287799</v>
      </c>
      <c r="BA31" s="2">
        <v>-4.1989660871400396</v>
      </c>
      <c r="BB31" s="2">
        <v>-7.8593945265049898</v>
      </c>
      <c r="BC31" s="2">
        <v>-7.8593945265049898</v>
      </c>
      <c r="BD31" s="2">
        <v>-6.4675275058859496</v>
      </c>
      <c r="BE31" s="2">
        <v>-7.8593945265049898</v>
      </c>
      <c r="BF31" s="2">
        <v>-7.8593945265049898</v>
      </c>
      <c r="BG31" s="2">
        <v>-7.8593945265049898</v>
      </c>
      <c r="BH31" s="2">
        <v>-7.8593945265049898</v>
      </c>
      <c r="BI31" s="2">
        <v>-7.8593945265049898</v>
      </c>
      <c r="BJ31" s="2">
        <v>-7.8593945265049898</v>
      </c>
      <c r="BK31" s="2">
        <v>-7.8593945265049898</v>
      </c>
      <c r="BL31" s="2">
        <v>-7.8593945265049898</v>
      </c>
      <c r="BM31" s="2">
        <v>-7.8593945265049898</v>
      </c>
      <c r="BN31" s="2">
        <v>-6.8242419506509302</v>
      </c>
      <c r="BO31" s="2">
        <v>-7.8593945265049898</v>
      </c>
      <c r="BP31" s="2">
        <v>-7.8593945265049898</v>
      </c>
      <c r="BQ31">
        <v>-7.8593945265049898</v>
      </c>
    </row>
    <row r="32" spans="1:69" x14ac:dyDescent="0.2">
      <c r="A32" s="2" t="s">
        <v>301</v>
      </c>
      <c r="B32" s="2" t="s">
        <v>1218</v>
      </c>
      <c r="C32" s="2" t="s">
        <v>16242</v>
      </c>
      <c r="D32" s="2" t="s">
        <v>16243</v>
      </c>
      <c r="E32" s="2" t="s">
        <v>16243</v>
      </c>
      <c r="F32" s="2">
        <v>-7.8593945265049898</v>
      </c>
      <c r="G32" s="2">
        <v>-7.8593945265049898</v>
      </c>
      <c r="H32" s="2">
        <v>-6.1669190228816104</v>
      </c>
      <c r="I32" s="2">
        <v>-7.8593945265049898</v>
      </c>
      <c r="J32" s="2">
        <v>-7.8593945265049898</v>
      </c>
      <c r="K32" s="2">
        <v>-7.8593945265049898</v>
      </c>
      <c r="L32" s="2">
        <v>-7.8593945265049898</v>
      </c>
      <c r="M32" s="2">
        <v>-7.8593945265049898</v>
      </c>
      <c r="N32" s="2">
        <v>-6.0179420324316304</v>
      </c>
      <c r="O32" s="2">
        <v>-7.8593945265049898</v>
      </c>
      <c r="P32" s="2">
        <v>-5.90677145304993</v>
      </c>
      <c r="Q32" s="2">
        <v>-7.8593945265049898</v>
      </c>
      <c r="R32" s="2">
        <v>-7.8593945265049898</v>
      </c>
      <c r="S32" s="2">
        <v>-7.8593945265049898</v>
      </c>
      <c r="T32" s="2">
        <v>-6.36030781073549</v>
      </c>
      <c r="U32" s="2">
        <v>-7.8593945265049898</v>
      </c>
      <c r="V32" s="2">
        <v>-7.8593945265049898</v>
      </c>
      <c r="W32" s="2">
        <v>-7.8593945265049898</v>
      </c>
      <c r="X32" s="2">
        <v>-7.8593945265049898</v>
      </c>
      <c r="Y32" s="2">
        <v>-7.8593945265049898</v>
      </c>
      <c r="Z32" s="2">
        <v>-7.8593945265049898</v>
      </c>
      <c r="AA32" s="2">
        <v>-7.8593945265049898</v>
      </c>
      <c r="AB32" s="2">
        <v>-7.8593945265049898</v>
      </c>
      <c r="AC32" s="2">
        <v>-7.8593945265049898</v>
      </c>
      <c r="AD32" s="2">
        <v>-7.8593945265049898</v>
      </c>
      <c r="AE32" s="2">
        <v>-7.8593945265049898</v>
      </c>
      <c r="AF32" s="2">
        <v>-7.8593945265049898</v>
      </c>
      <c r="AG32" s="2">
        <v>-7.8593945265049898</v>
      </c>
      <c r="AH32" s="2">
        <v>-7.8593945265049898</v>
      </c>
      <c r="AI32" s="2">
        <v>-7.8593945265049898</v>
      </c>
      <c r="AJ32" s="2">
        <v>-7.8593945265049898</v>
      </c>
      <c r="AK32" s="2">
        <v>-7.8593945265049898</v>
      </c>
      <c r="AL32" s="2">
        <v>-3.4211903528570198</v>
      </c>
      <c r="AM32" s="2">
        <v>-3.4862449713079902</v>
      </c>
      <c r="AN32" s="2">
        <v>-2.2204016485642502</v>
      </c>
      <c r="AO32" s="2">
        <v>-2.8699619698869099</v>
      </c>
      <c r="AP32" s="2">
        <v>-4.0719210549445997</v>
      </c>
      <c r="AQ32" s="2">
        <v>-6.0361100738373201</v>
      </c>
      <c r="AR32" s="2">
        <v>-3.3568594782645298</v>
      </c>
      <c r="AS32" s="2">
        <v>-3.9211040030045998</v>
      </c>
      <c r="AT32" s="2">
        <v>-3.07845254971265</v>
      </c>
      <c r="AU32" s="2">
        <v>-3.5200212722913999</v>
      </c>
      <c r="AV32" s="2">
        <v>-2.5573430357404301</v>
      </c>
      <c r="AW32" s="2">
        <v>-3.00387634739565</v>
      </c>
      <c r="AX32" s="2">
        <v>-3.4485579693870299</v>
      </c>
      <c r="AY32" s="2">
        <v>-3.6260780104944499</v>
      </c>
      <c r="AZ32" s="2">
        <v>-2.85904338813434</v>
      </c>
      <c r="BA32" s="2">
        <v>-3.3306852354543</v>
      </c>
      <c r="BB32" s="2">
        <v>-7.8593945265049898</v>
      </c>
      <c r="BC32" s="2">
        <v>-7.8593945265049898</v>
      </c>
      <c r="BD32" s="2">
        <v>-7.8593945265049898</v>
      </c>
      <c r="BE32" s="2">
        <v>-7.8593945265049898</v>
      </c>
      <c r="BF32" s="2">
        <v>-7.8593945265049898</v>
      </c>
      <c r="BG32" s="2">
        <v>-7.8593945265049898</v>
      </c>
      <c r="BH32" s="2">
        <v>-7.8593945265049898</v>
      </c>
      <c r="BI32" s="2">
        <v>-7.8593945265049898</v>
      </c>
      <c r="BJ32" s="2">
        <v>-6.1160192050500699</v>
      </c>
      <c r="BK32" s="2">
        <v>-7.8593945265049898</v>
      </c>
      <c r="BL32" s="2">
        <v>-7.8593945265049898</v>
      </c>
      <c r="BM32" s="2">
        <v>-7.8593945265049898</v>
      </c>
      <c r="BN32" s="2">
        <v>-7.8593945265049898</v>
      </c>
      <c r="BO32" s="2">
        <v>-7.8593945265049898</v>
      </c>
      <c r="BP32" s="2">
        <v>-7.8593945265049898</v>
      </c>
      <c r="BQ32">
        <v>-7.8593945265049898</v>
      </c>
    </row>
    <row r="33" spans="1:69" x14ac:dyDescent="0.2">
      <c r="A33" s="2" t="s">
        <v>414</v>
      </c>
      <c r="B33" s="2" t="s">
        <v>1218</v>
      </c>
      <c r="C33" s="2" t="s">
        <v>16244</v>
      </c>
      <c r="D33" s="2" t="s">
        <v>16245</v>
      </c>
      <c r="E33" s="2" t="s">
        <v>16245</v>
      </c>
      <c r="F33" s="2">
        <v>-7.8593945265049898</v>
      </c>
      <c r="G33" s="2">
        <v>-7.8593945265049898</v>
      </c>
      <c r="H33" s="2">
        <v>-3.5572479778497001</v>
      </c>
      <c r="I33" s="2">
        <v>-5.9642439825481404</v>
      </c>
      <c r="J33" s="2">
        <v>-7.8593945265049898</v>
      </c>
      <c r="K33" s="2">
        <v>-7.8593945265049898</v>
      </c>
      <c r="L33" s="2">
        <v>-6.3802146065601697</v>
      </c>
      <c r="M33" s="2">
        <v>-7.8593945265049898</v>
      </c>
      <c r="N33" s="2">
        <v>-4.15485762716472</v>
      </c>
      <c r="O33" s="2">
        <v>-6.0368199439423798</v>
      </c>
      <c r="P33" s="2">
        <v>-3.3593474934291998</v>
      </c>
      <c r="Q33" s="2">
        <v>-4.2848169804919296</v>
      </c>
      <c r="R33" s="2">
        <v>-7.8593945265049898</v>
      </c>
      <c r="S33" s="2">
        <v>-7.8593945265049898</v>
      </c>
      <c r="T33" s="2">
        <v>-7.8593945265049898</v>
      </c>
      <c r="U33" s="2">
        <v>-7.8593945265049898</v>
      </c>
      <c r="V33" s="2">
        <v>-7.8593945265049898</v>
      </c>
      <c r="W33" s="2">
        <v>-7.8593945265049898</v>
      </c>
      <c r="X33" s="2">
        <v>-7.8593945265049898</v>
      </c>
      <c r="Y33" s="2">
        <v>-7.8593945265049898</v>
      </c>
      <c r="Z33" s="2">
        <v>-7.8593945265049898</v>
      </c>
      <c r="AA33" s="2">
        <v>-7.8593945265049898</v>
      </c>
      <c r="AB33" s="2">
        <v>-7.8593945265049898</v>
      </c>
      <c r="AC33" s="2">
        <v>-7.8593945265049898</v>
      </c>
      <c r="AD33" s="2">
        <v>-7.8593945265049898</v>
      </c>
      <c r="AE33" s="2">
        <v>-7.8593945265049898</v>
      </c>
      <c r="AF33" s="2">
        <v>-7.8593945265049898</v>
      </c>
      <c r="AG33" s="2">
        <v>-7.8593945265049898</v>
      </c>
      <c r="AH33" s="2">
        <v>-7.8593945265049898</v>
      </c>
      <c r="AI33" s="2">
        <v>-7.8593945265049898</v>
      </c>
      <c r="AJ33" s="2">
        <v>-7.8593945265049898</v>
      </c>
      <c r="AK33" s="2">
        <v>-7.8593945265049898</v>
      </c>
      <c r="AL33" s="2">
        <v>-3.4525112899443</v>
      </c>
      <c r="AM33" s="2">
        <v>-3.82724282792043</v>
      </c>
      <c r="AN33" s="2">
        <v>-2.4765578013148799</v>
      </c>
      <c r="AO33" s="2">
        <v>-3.2597955783103001</v>
      </c>
      <c r="AP33" s="2">
        <v>-4.4893156431426</v>
      </c>
      <c r="AQ33" s="2">
        <v>-5.9717524890975699</v>
      </c>
      <c r="AR33" s="2">
        <v>-3.6079495341241201</v>
      </c>
      <c r="AS33" s="2">
        <v>-3.9660603834911599</v>
      </c>
      <c r="AT33" s="2">
        <v>-2.7579561570348399</v>
      </c>
      <c r="AU33" s="2">
        <v>-3.35051798925184</v>
      </c>
      <c r="AV33" s="2">
        <v>-2.2449030151381799</v>
      </c>
      <c r="AW33" s="2">
        <v>-2.48714067396071</v>
      </c>
      <c r="AX33" s="2">
        <v>-4.3218067897581802</v>
      </c>
      <c r="AY33" s="2">
        <v>-5.9643442623959197</v>
      </c>
      <c r="AZ33" s="2">
        <v>-4.0247663727695198</v>
      </c>
      <c r="BA33" s="2">
        <v>-4.15346324481912</v>
      </c>
      <c r="BB33" s="2">
        <v>-7.8593945265049898</v>
      </c>
      <c r="BC33" s="2">
        <v>-7.8593945265049898</v>
      </c>
      <c r="BD33" s="2">
        <v>-7.8593945265049898</v>
      </c>
      <c r="BE33" s="2">
        <v>-7.8593945265049898</v>
      </c>
      <c r="BF33" s="2">
        <v>-7.8593945265049898</v>
      </c>
      <c r="BG33" s="2">
        <v>-7.8593945265049898</v>
      </c>
      <c r="BH33" s="2">
        <v>-7.8593945265049898</v>
      </c>
      <c r="BI33" s="2">
        <v>-7.8593945265049898</v>
      </c>
      <c r="BJ33" s="2">
        <v>-7.8593945265049898</v>
      </c>
      <c r="BK33" s="2">
        <v>-7.8593945265049898</v>
      </c>
      <c r="BL33" s="2">
        <v>-6.3503068141416898</v>
      </c>
      <c r="BM33" s="2">
        <v>-7.8593945265049898</v>
      </c>
      <c r="BN33" s="2">
        <v>-7.8593945265049898</v>
      </c>
      <c r="BO33" s="2">
        <v>-7.8593945265049898</v>
      </c>
      <c r="BP33" s="2">
        <v>-7.8593945265049898</v>
      </c>
      <c r="BQ33">
        <v>-7.8593945265049898</v>
      </c>
    </row>
    <row r="34" spans="1:69" x14ac:dyDescent="0.2">
      <c r="A34" s="2" t="s">
        <v>415</v>
      </c>
      <c r="B34" s="2" t="s">
        <v>1218</v>
      </c>
      <c r="C34" s="2" t="s">
        <v>16246</v>
      </c>
      <c r="D34" s="2" t="s">
        <v>16247</v>
      </c>
      <c r="E34" s="2" t="s">
        <v>16247</v>
      </c>
      <c r="F34" s="2">
        <v>-6.43589853406099</v>
      </c>
      <c r="G34" s="2">
        <v>-7.8593945265049898</v>
      </c>
      <c r="H34" s="2">
        <v>-7.8593945265049898</v>
      </c>
      <c r="I34" s="2">
        <v>-7.8593945265049898</v>
      </c>
      <c r="J34" s="2">
        <v>-7.8593945265049898</v>
      </c>
      <c r="K34" s="2">
        <v>-7.8593945265049898</v>
      </c>
      <c r="L34" s="2">
        <v>-7.8593945265049898</v>
      </c>
      <c r="M34" s="2">
        <v>-7.8593945265049898</v>
      </c>
      <c r="N34" s="2">
        <v>-7.8593945265049898</v>
      </c>
      <c r="O34" s="2">
        <v>-7.8593945265049898</v>
      </c>
      <c r="P34" s="2">
        <v>-4.7337293737043797</v>
      </c>
      <c r="Q34" s="2">
        <v>-6.4528406070520097</v>
      </c>
      <c r="R34" s="2">
        <v>-7.8593945265049898</v>
      </c>
      <c r="S34" s="2">
        <v>-6.7877736419052601</v>
      </c>
      <c r="T34" s="2">
        <v>-5.9149568115507503</v>
      </c>
      <c r="U34" s="2">
        <v>-7.8593945265049898</v>
      </c>
      <c r="V34" s="2">
        <v>-7.8593945265049898</v>
      </c>
      <c r="W34" s="2">
        <v>-7.8593945265049898</v>
      </c>
      <c r="X34" s="2">
        <v>-7.8593945265049898</v>
      </c>
      <c r="Y34" s="2">
        <v>-7.8593945265049898</v>
      </c>
      <c r="Z34" s="2">
        <v>-7.8593945265049898</v>
      </c>
      <c r="AA34" s="2">
        <v>-7.8593945265049898</v>
      </c>
      <c r="AB34" s="2">
        <v>-7.8593945265049898</v>
      </c>
      <c r="AC34" s="2">
        <v>-7.8593945265049898</v>
      </c>
      <c r="AD34" s="2">
        <v>-7.8593945265049898</v>
      </c>
      <c r="AE34" s="2">
        <v>-7.8593945265049898</v>
      </c>
      <c r="AF34" s="2">
        <v>-7.8593945265049898</v>
      </c>
      <c r="AG34" s="2">
        <v>-7.8593945265049898</v>
      </c>
      <c r="AH34" s="2">
        <v>-7.8593945265049898</v>
      </c>
      <c r="AI34" s="2">
        <v>-7.8593945265049898</v>
      </c>
      <c r="AJ34" s="2">
        <v>-7.8593945265049898</v>
      </c>
      <c r="AK34" s="2">
        <v>-7.8593945265049898</v>
      </c>
      <c r="AL34" s="2">
        <v>-4.0967892058525504</v>
      </c>
      <c r="AM34" s="2">
        <v>-4.1723793123448196</v>
      </c>
      <c r="AN34" s="2">
        <v>-3.1810189936483599</v>
      </c>
      <c r="AO34" s="2">
        <v>-3.6470063694230102</v>
      </c>
      <c r="AP34" s="2">
        <v>-6.0751750760351397</v>
      </c>
      <c r="AQ34" s="2">
        <v>-6.5422193000084103</v>
      </c>
      <c r="AR34" s="2">
        <v>-3.4811066188964799</v>
      </c>
      <c r="AS34" s="2">
        <v>-4.5615551504899399</v>
      </c>
      <c r="AT34" s="2">
        <v>-3.6323572421920201</v>
      </c>
      <c r="AU34" s="2">
        <v>-3.7808753547420002</v>
      </c>
      <c r="AV34" s="2">
        <v>-3.1305836384761401</v>
      </c>
      <c r="AW34" s="2">
        <v>-3.3340136250693102</v>
      </c>
      <c r="AX34" s="2">
        <v>-3.65311942244456</v>
      </c>
      <c r="AY34" s="2">
        <v>-3.9140214278146401</v>
      </c>
      <c r="AZ34" s="2">
        <v>-2.8882699394798599</v>
      </c>
      <c r="BA34" s="2">
        <v>-3.56033850235562</v>
      </c>
      <c r="BB34" s="2">
        <v>-7.8593945265049898</v>
      </c>
      <c r="BC34" s="2">
        <v>-7.8593945265049898</v>
      </c>
      <c r="BD34" s="2">
        <v>-7.8593945265049898</v>
      </c>
      <c r="BE34" s="2">
        <v>-7.8593945265049898</v>
      </c>
      <c r="BF34" s="2">
        <v>-7.8593945265049898</v>
      </c>
      <c r="BG34" s="2">
        <v>-7.8593945265049898</v>
      </c>
      <c r="BH34" s="2">
        <v>-7.8593945265049898</v>
      </c>
      <c r="BI34" s="2">
        <v>-7.8593945265049898</v>
      </c>
      <c r="BJ34" s="2">
        <v>-7.8593945265049898</v>
      </c>
      <c r="BK34" s="2">
        <v>-7.8593945265049898</v>
      </c>
      <c r="BL34" s="2">
        <v>-7.8593945265049898</v>
      </c>
      <c r="BM34" s="2">
        <v>-7.8593945265049898</v>
      </c>
      <c r="BN34" s="2">
        <v>-7.8593945265049898</v>
      </c>
      <c r="BO34" s="2">
        <v>-7.8593945265049898</v>
      </c>
      <c r="BP34" s="2">
        <v>-7.8593945265049898</v>
      </c>
      <c r="BQ34">
        <v>-7.8593945265049898</v>
      </c>
    </row>
    <row r="35" spans="1:69" x14ac:dyDescent="0.2">
      <c r="A35" s="2" t="s">
        <v>416</v>
      </c>
      <c r="B35" s="2" t="s">
        <v>1218</v>
      </c>
      <c r="C35" s="2" t="s">
        <v>16248</v>
      </c>
      <c r="D35" s="2" t="s">
        <v>16249</v>
      </c>
      <c r="E35" s="2" t="s">
        <v>16249</v>
      </c>
      <c r="F35" s="2">
        <v>-7.8593945265049898</v>
      </c>
      <c r="G35" s="2">
        <v>-7.8593945265049898</v>
      </c>
      <c r="H35" s="2">
        <v>-7.8593945265049898</v>
      </c>
      <c r="I35" s="2">
        <v>-7.8593945265049898</v>
      </c>
      <c r="J35" s="2">
        <v>-7.8593945265049898</v>
      </c>
      <c r="K35" s="2">
        <v>-7.8593945265049898</v>
      </c>
      <c r="L35" s="2">
        <v>-7.8593945265049898</v>
      </c>
      <c r="M35" s="2">
        <v>-7.8593945265049898</v>
      </c>
      <c r="N35" s="2">
        <v>-6.6165823721921297</v>
      </c>
      <c r="O35" s="2">
        <v>-4.5930607988342302</v>
      </c>
      <c r="P35" s="2">
        <v>-5.7963950842933301</v>
      </c>
      <c r="Q35" s="2">
        <v>-4.20022054260484</v>
      </c>
      <c r="R35" s="2">
        <v>-7.8593945265049898</v>
      </c>
      <c r="S35" s="2">
        <v>-7.8593945265049898</v>
      </c>
      <c r="T35" s="2">
        <v>-7.8593945265049898</v>
      </c>
      <c r="U35" s="2">
        <v>-7.8593945265049898</v>
      </c>
      <c r="V35" s="2">
        <v>-7.8593945265049898</v>
      </c>
      <c r="W35" s="2">
        <v>-7.8593945265049898</v>
      </c>
      <c r="X35" s="2">
        <v>-7.8593945265049898</v>
      </c>
      <c r="Y35" s="2">
        <v>-7.8593945265049898</v>
      </c>
      <c r="Z35" s="2">
        <v>-7.8593945265049898</v>
      </c>
      <c r="AA35" s="2">
        <v>-7.8593945265049898</v>
      </c>
      <c r="AB35" s="2">
        <v>-7.8593945265049898</v>
      </c>
      <c r="AC35" s="2">
        <v>-7.8593945265049898</v>
      </c>
      <c r="AD35" s="2">
        <v>-7.8593945265049898</v>
      </c>
      <c r="AE35" s="2">
        <v>-7.8593945265049898</v>
      </c>
      <c r="AF35" s="2">
        <v>-6.00617610005758</v>
      </c>
      <c r="AG35" s="2">
        <v>-7.8593945265049898</v>
      </c>
      <c r="AH35" s="2">
        <v>-7.8593945265049898</v>
      </c>
      <c r="AI35" s="2">
        <v>-7.8593945265049898</v>
      </c>
      <c r="AJ35" s="2">
        <v>-7.8593945265049898</v>
      </c>
      <c r="AK35" s="2">
        <v>-7.8593945265049898</v>
      </c>
      <c r="AL35" s="2">
        <v>-4.3403697905061298</v>
      </c>
      <c r="AM35" s="2">
        <v>-2.8377065695891601</v>
      </c>
      <c r="AN35" s="2">
        <v>-3.9676111609256299</v>
      </c>
      <c r="AO35" s="2">
        <v>-4.16669178078706</v>
      </c>
      <c r="AP35" s="2">
        <v>-7.8593945265049898</v>
      </c>
      <c r="AQ35" s="2">
        <v>-3.8900203870441801</v>
      </c>
      <c r="AR35" s="2">
        <v>-7.8593945265049898</v>
      </c>
      <c r="AS35" s="2">
        <v>-6.7538804851416803</v>
      </c>
      <c r="AT35" s="2">
        <v>-2.1148614472149099</v>
      </c>
      <c r="AU35" s="2">
        <v>-1.9685354228641501</v>
      </c>
      <c r="AV35" s="2">
        <v>-2.3868881487419702</v>
      </c>
      <c r="AW35" s="2">
        <v>-2.0011936471870801</v>
      </c>
      <c r="AX35" s="2">
        <v>-3.7705903442136699</v>
      </c>
      <c r="AY35" s="2">
        <v>-2.50160130744595</v>
      </c>
      <c r="AZ35" s="2">
        <v>-4.5462567487492</v>
      </c>
      <c r="BA35" s="2">
        <v>-4.1070792721006297</v>
      </c>
      <c r="BB35" s="2">
        <v>-7.8593945265049898</v>
      </c>
      <c r="BC35" s="2">
        <v>-7.8593945265049898</v>
      </c>
      <c r="BD35" s="2">
        <v>-7.8593945265049898</v>
      </c>
      <c r="BE35" s="2">
        <v>-7.8593945265049898</v>
      </c>
      <c r="BF35" s="2">
        <v>-7.8593945265049898</v>
      </c>
      <c r="BG35" s="2">
        <v>-7.8593945265049898</v>
      </c>
      <c r="BH35" s="2">
        <v>-7.8593945265049898</v>
      </c>
      <c r="BI35" s="2">
        <v>-7.8593945265049898</v>
      </c>
      <c r="BJ35" s="2">
        <v>-7.8593945265049898</v>
      </c>
      <c r="BK35" s="2">
        <v>-7.8593945265049898</v>
      </c>
      <c r="BL35" s="2">
        <v>-6.0376064658252497</v>
      </c>
      <c r="BM35" s="2">
        <v>-7.8593945265049898</v>
      </c>
      <c r="BN35" s="2">
        <v>-7.8593945265049898</v>
      </c>
      <c r="BO35" s="2">
        <v>-7.8593945265049898</v>
      </c>
      <c r="BP35" s="2">
        <v>-7.8593945265049898</v>
      </c>
      <c r="BQ35">
        <v>-7.8593945265049898</v>
      </c>
    </row>
    <row r="36" spans="1:69" x14ac:dyDescent="0.2">
      <c r="A36" s="2" t="s">
        <v>417</v>
      </c>
      <c r="B36" s="2" t="s">
        <v>1218</v>
      </c>
      <c r="C36" s="2" t="s">
        <v>16250</v>
      </c>
      <c r="D36" s="2" t="s">
        <v>16251</v>
      </c>
      <c r="E36" s="2" t="s">
        <v>16251</v>
      </c>
      <c r="F36" s="2">
        <v>-5.3691021798537797</v>
      </c>
      <c r="G36" s="2">
        <v>-7.8593945265049898</v>
      </c>
      <c r="H36" s="2">
        <v>-6.1484532069215199</v>
      </c>
      <c r="I36" s="2">
        <v>-7.8593945265049898</v>
      </c>
      <c r="J36" s="2">
        <v>-7.8593945265049898</v>
      </c>
      <c r="K36" s="2">
        <v>-7.8593945265049898</v>
      </c>
      <c r="L36" s="2">
        <v>-7.8593945265049898</v>
      </c>
      <c r="M36" s="2">
        <v>-7.8593945265049898</v>
      </c>
      <c r="N36" s="2">
        <v>-5.8605574104160496</v>
      </c>
      <c r="O36" s="2">
        <v>-6.2209572652183303</v>
      </c>
      <c r="P36" s="2">
        <v>-4.5496554246730003</v>
      </c>
      <c r="Q36" s="2">
        <v>-4.2857720260185204</v>
      </c>
      <c r="R36" s="2">
        <v>-7.8593945265049898</v>
      </c>
      <c r="S36" s="2">
        <v>-7.8593945265049898</v>
      </c>
      <c r="T36" s="2">
        <v>-7.8593945265049898</v>
      </c>
      <c r="U36" s="2">
        <v>-7.8593945265049898</v>
      </c>
      <c r="V36" s="2">
        <v>-7.8593945265049898</v>
      </c>
      <c r="W36" s="2">
        <v>-7.8593945265049898</v>
      </c>
      <c r="X36" s="2">
        <v>-7.8593945265049898</v>
      </c>
      <c r="Y36" s="2">
        <v>-7.8593945265049898</v>
      </c>
      <c r="Z36" s="2">
        <v>-7.8593945265049898</v>
      </c>
      <c r="AA36" s="2">
        <v>-7.8593945265049898</v>
      </c>
      <c r="AB36" s="2">
        <v>-7.8593945265049898</v>
      </c>
      <c r="AC36" s="2">
        <v>-7.8593945265049898</v>
      </c>
      <c r="AD36" s="2">
        <v>-7.8593945265049898</v>
      </c>
      <c r="AE36" s="2">
        <v>-7.8593945265049898</v>
      </c>
      <c r="AF36" s="2">
        <v>-7.8593945265049898</v>
      </c>
      <c r="AG36" s="2">
        <v>-7.8593945265049898</v>
      </c>
      <c r="AH36" s="2">
        <v>-7.8593945265049898</v>
      </c>
      <c r="AI36" s="2">
        <v>-7.8593945265049898</v>
      </c>
      <c r="AJ36" s="2">
        <v>-7.8593945265049898</v>
      </c>
      <c r="AK36" s="2">
        <v>-6.3689599867064501</v>
      </c>
      <c r="AL36" s="2">
        <v>-3.5734687493679602</v>
      </c>
      <c r="AM36" s="2">
        <v>-4.0576851126384401</v>
      </c>
      <c r="AN36" s="2">
        <v>-3.2072890174554902</v>
      </c>
      <c r="AO36" s="2">
        <v>-3.4839122957123498</v>
      </c>
      <c r="AP36" s="2">
        <v>-5.8421916162714798</v>
      </c>
      <c r="AQ36" s="2">
        <v>-6.1659229734167003</v>
      </c>
      <c r="AR36" s="2">
        <v>-4.0247335811398299</v>
      </c>
      <c r="AS36" s="2">
        <v>-4.0431155388508504</v>
      </c>
      <c r="AT36" s="2">
        <v>-3.0642087601741399</v>
      </c>
      <c r="AU36" s="2">
        <v>-3.64289347798017</v>
      </c>
      <c r="AV36" s="2">
        <v>-3.14436031602051</v>
      </c>
      <c r="AW36" s="2">
        <v>-2.9890404282037499</v>
      </c>
      <c r="AX36" s="2">
        <v>-6.2254836589366898</v>
      </c>
      <c r="AY36" s="2">
        <v>-7.8593945265049898</v>
      </c>
      <c r="AZ36" s="2">
        <v>-7.8593945265049898</v>
      </c>
      <c r="BA36" s="2">
        <v>-4.6654612477196196</v>
      </c>
      <c r="BB36" s="2">
        <v>-7.8593945265049898</v>
      </c>
      <c r="BC36" s="2">
        <v>-7.8593945265049898</v>
      </c>
      <c r="BD36" s="2">
        <v>-7.8593945265049898</v>
      </c>
      <c r="BE36" s="2">
        <v>-7.8593945265049898</v>
      </c>
      <c r="BF36" s="2">
        <v>-7.8593945265049898</v>
      </c>
      <c r="BG36" s="2">
        <v>-7.8593945265049898</v>
      </c>
      <c r="BH36" s="2">
        <v>-7.8593945265049898</v>
      </c>
      <c r="BI36" s="2">
        <v>-7.8593945265049898</v>
      </c>
      <c r="BJ36" s="2">
        <v>-7.8593945265049898</v>
      </c>
      <c r="BK36" s="2">
        <v>-7.8593945265049898</v>
      </c>
      <c r="BL36" s="2">
        <v>-7.8593945265049898</v>
      </c>
      <c r="BM36" s="2">
        <v>-6.8156827454072904</v>
      </c>
      <c r="BN36" s="2">
        <v>-7.8593945265049898</v>
      </c>
      <c r="BO36" s="2">
        <v>-7.8593945265049898</v>
      </c>
      <c r="BP36" s="2">
        <v>-7.8593945265049898</v>
      </c>
      <c r="BQ36">
        <v>-6.3281853995889401</v>
      </c>
    </row>
    <row r="37" spans="1:69" x14ac:dyDescent="0.2">
      <c r="A37" s="2" t="s">
        <v>418</v>
      </c>
      <c r="B37" s="2" t="s">
        <v>1218</v>
      </c>
      <c r="C37" s="2" t="s">
        <v>16252</v>
      </c>
      <c r="D37" s="2" t="s">
        <v>16253</v>
      </c>
      <c r="E37" s="2" t="s">
        <v>16253</v>
      </c>
      <c r="F37" s="2">
        <v>-7.8593945265049898</v>
      </c>
      <c r="G37" s="2">
        <v>-7.8593945265049898</v>
      </c>
      <c r="H37" s="2">
        <v>-7.8593945265049898</v>
      </c>
      <c r="I37" s="2">
        <v>-7.8593945265049898</v>
      </c>
      <c r="J37" s="2">
        <v>-7.8593945265049898</v>
      </c>
      <c r="K37" s="2">
        <v>-7.8593945265049898</v>
      </c>
      <c r="L37" s="2">
        <v>-7.8593945265049898</v>
      </c>
      <c r="M37" s="2">
        <v>-7.8593945265049898</v>
      </c>
      <c r="N37" s="2">
        <v>-7.8593945265049898</v>
      </c>
      <c r="O37" s="2">
        <v>-7.8593945265049898</v>
      </c>
      <c r="P37" s="2">
        <v>-6.17759174668873</v>
      </c>
      <c r="Q37" s="2">
        <v>-6.6579519947684602</v>
      </c>
      <c r="R37" s="2">
        <v>-7.8593945265049898</v>
      </c>
      <c r="S37" s="2">
        <v>-7.8593945265049898</v>
      </c>
      <c r="T37" s="2">
        <v>-7.8593945265049898</v>
      </c>
      <c r="U37" s="2">
        <v>-7.8593945265049898</v>
      </c>
      <c r="V37" s="2">
        <v>-7.8593945265049898</v>
      </c>
      <c r="W37" s="2">
        <v>-7.8593945265049898</v>
      </c>
      <c r="X37" s="2">
        <v>-7.8593945265049898</v>
      </c>
      <c r="Y37" s="2">
        <v>-7.8593945265049898</v>
      </c>
      <c r="Z37" s="2">
        <v>-7.8593945265049898</v>
      </c>
      <c r="AA37" s="2">
        <v>-7.8593945265049898</v>
      </c>
      <c r="AB37" s="2">
        <v>-7.8593945265049898</v>
      </c>
      <c r="AC37" s="2">
        <v>-7.8593945265049898</v>
      </c>
      <c r="AD37" s="2">
        <v>-7.8593945265049898</v>
      </c>
      <c r="AE37" s="2">
        <v>-7.8593945265049898</v>
      </c>
      <c r="AF37" s="2">
        <v>-7.8593945265049898</v>
      </c>
      <c r="AG37" s="2">
        <v>-7.8593945265049898</v>
      </c>
      <c r="AH37" s="2">
        <v>-7.8593945265049898</v>
      </c>
      <c r="AI37" s="2">
        <v>-7.8593945265049898</v>
      </c>
      <c r="AJ37" s="2">
        <v>-7.8593945265049898</v>
      </c>
      <c r="AK37" s="2">
        <v>-7.8593945265049898</v>
      </c>
      <c r="AL37" s="2">
        <v>-4.8524700529764599</v>
      </c>
      <c r="AM37" s="2">
        <v>-3.6990897822337998</v>
      </c>
      <c r="AN37" s="2">
        <v>-4.2133589530523503</v>
      </c>
      <c r="AO37" s="2">
        <v>-4.40246558391914</v>
      </c>
      <c r="AP37" s="2">
        <v>-7.8593945265049898</v>
      </c>
      <c r="AQ37" s="2">
        <v>-6.09849503560456</v>
      </c>
      <c r="AR37" s="2">
        <v>-7.8593945265049898</v>
      </c>
      <c r="AS37" s="2">
        <v>-7.8593945265049898</v>
      </c>
      <c r="AT37" s="2">
        <v>-2.4494136762099199</v>
      </c>
      <c r="AU37" s="2">
        <v>-2.41975432864314</v>
      </c>
      <c r="AV37" s="2">
        <v>-2.9486906762952398</v>
      </c>
      <c r="AW37" s="2">
        <v>-2.3939930185773899</v>
      </c>
      <c r="AX37" s="2">
        <v>-5.9389062201806198</v>
      </c>
      <c r="AY37" s="2">
        <v>-3.11865444530229</v>
      </c>
      <c r="AZ37" s="2">
        <v>-4.3038826778914903</v>
      </c>
      <c r="BA37" s="2">
        <v>-6.1205283032400404</v>
      </c>
      <c r="BB37" s="2">
        <v>-7.8593945265049898</v>
      </c>
      <c r="BC37" s="2">
        <v>-7.8593945265049898</v>
      </c>
      <c r="BD37" s="2">
        <v>-7.8593945265049898</v>
      </c>
      <c r="BE37" s="2">
        <v>-7.8593945265049898</v>
      </c>
      <c r="BF37" s="2">
        <v>-7.8593945265049898</v>
      </c>
      <c r="BG37" s="2">
        <v>-7.8593945265049898</v>
      </c>
      <c r="BH37" s="2">
        <v>-7.8593945265049898</v>
      </c>
      <c r="BI37" s="2">
        <v>-7.8593945265049898</v>
      </c>
      <c r="BJ37" s="2">
        <v>-6.6060767700829102</v>
      </c>
      <c r="BK37" s="2">
        <v>-7.8593945265049898</v>
      </c>
      <c r="BL37" s="2">
        <v>-6.4800719930818698</v>
      </c>
      <c r="BM37" s="2">
        <v>-7.8593945265049898</v>
      </c>
      <c r="BN37" s="2">
        <v>-7.8593945265049898</v>
      </c>
      <c r="BO37" s="2">
        <v>-7.8593945265049898</v>
      </c>
      <c r="BP37" s="2">
        <v>-7.8593945265049898</v>
      </c>
      <c r="BQ37">
        <v>-7.8593945265049898</v>
      </c>
    </row>
    <row r="38" spans="1:69" x14ac:dyDescent="0.2">
      <c r="A38" s="2" t="s">
        <v>419</v>
      </c>
      <c r="B38" s="2" t="s">
        <v>1218</v>
      </c>
      <c r="C38" s="2" t="s">
        <v>16254</v>
      </c>
      <c r="D38" s="2" t="s">
        <v>16255</v>
      </c>
      <c r="E38" s="2" t="s">
        <v>16255</v>
      </c>
      <c r="F38" s="2">
        <v>-7.8593945265049898</v>
      </c>
      <c r="G38" s="2">
        <v>-7.8593945265049898</v>
      </c>
      <c r="H38" s="2">
        <v>-7.8593945265049898</v>
      </c>
      <c r="I38" s="2">
        <v>-6.3192473395195297</v>
      </c>
      <c r="J38" s="2">
        <v>-7.8593945265049898</v>
      </c>
      <c r="K38" s="2">
        <v>-7.8593945265049898</v>
      </c>
      <c r="L38" s="2">
        <v>-7.8593945265049898</v>
      </c>
      <c r="M38" s="2">
        <v>-7.8593945265049898</v>
      </c>
      <c r="N38" s="2">
        <v>-7.8593945265049898</v>
      </c>
      <c r="O38" s="2">
        <v>-7.8593945265049898</v>
      </c>
      <c r="P38" s="2">
        <v>-7.8593945265049898</v>
      </c>
      <c r="Q38" s="2">
        <v>-7.8593945265049898</v>
      </c>
      <c r="R38" s="2">
        <v>-7.8593945265049898</v>
      </c>
      <c r="S38" s="2">
        <v>-6.3533899704521497</v>
      </c>
      <c r="T38" s="2">
        <v>-7.8593945265049898</v>
      </c>
      <c r="U38" s="2">
        <v>-7.8593945265049898</v>
      </c>
      <c r="V38" s="2">
        <v>-7.8593945265049898</v>
      </c>
      <c r="W38" s="2">
        <v>-7.8593945265049898</v>
      </c>
      <c r="X38" s="2">
        <v>-7.8593945265049898</v>
      </c>
      <c r="Y38" s="2">
        <v>-7.8593945265049898</v>
      </c>
      <c r="Z38" s="2">
        <v>-7.8593945265049898</v>
      </c>
      <c r="AA38" s="2">
        <v>-7.8593945265049898</v>
      </c>
      <c r="AB38" s="2">
        <v>-7.8593945265049898</v>
      </c>
      <c r="AC38" s="2">
        <v>-7.8593945265049898</v>
      </c>
      <c r="AD38" s="2">
        <v>-7.8593945265049898</v>
      </c>
      <c r="AE38" s="2">
        <v>-6.7313539532360096</v>
      </c>
      <c r="AF38" s="2">
        <v>-7.8593945265049898</v>
      </c>
      <c r="AG38" s="2">
        <v>-7.8593945265049898</v>
      </c>
      <c r="AH38" s="2">
        <v>-7.8593945265049898</v>
      </c>
      <c r="AI38" s="2">
        <v>-7.8593945265049898</v>
      </c>
      <c r="AJ38" s="2">
        <v>-7.8593945265049898</v>
      </c>
      <c r="AK38" s="2">
        <v>-7.8593945265049898</v>
      </c>
      <c r="AL38" s="2">
        <v>-4.6403440297073901</v>
      </c>
      <c r="AM38" s="2">
        <v>-3.3967386323523199</v>
      </c>
      <c r="AN38" s="2">
        <v>-4.5718511563154403</v>
      </c>
      <c r="AO38" s="2">
        <v>-6.1548454642693704</v>
      </c>
      <c r="AP38" s="2">
        <v>-7.8593945265049898</v>
      </c>
      <c r="AQ38" s="2">
        <v>-7.8593945265049898</v>
      </c>
      <c r="AR38" s="2">
        <v>-7.8593945265049898</v>
      </c>
      <c r="AS38" s="2">
        <v>-7.8593945265049898</v>
      </c>
      <c r="AT38" s="2">
        <v>-3.5299137237772702</v>
      </c>
      <c r="AU38" s="2">
        <v>-3.1625378718133601</v>
      </c>
      <c r="AV38" s="2">
        <v>-3.81483987221486</v>
      </c>
      <c r="AW38" s="2">
        <v>-3.7208827071610799</v>
      </c>
      <c r="AX38" s="2">
        <v>-4.0167663005794303</v>
      </c>
      <c r="AY38" s="2">
        <v>-2.8739897558489602</v>
      </c>
      <c r="AZ38" s="2">
        <v>-3.9450296779994698</v>
      </c>
      <c r="BA38" s="2">
        <v>-4.44697447798276</v>
      </c>
      <c r="BB38" s="2">
        <v>-7.8593945265049898</v>
      </c>
      <c r="BC38" s="2">
        <v>-7.8593945265049898</v>
      </c>
      <c r="BD38" s="2">
        <v>-7.8593945265049898</v>
      </c>
      <c r="BE38" s="2">
        <v>-7.8593945265049898</v>
      </c>
      <c r="BF38" s="2">
        <v>-7.8593945265049898</v>
      </c>
      <c r="BG38" s="2">
        <v>-7.8593945265049898</v>
      </c>
      <c r="BH38" s="2">
        <v>-7.8593945265049898</v>
      </c>
      <c r="BI38" s="2">
        <v>-7.8593945265049898</v>
      </c>
      <c r="BJ38" s="2">
        <v>-7.8593945265049898</v>
      </c>
      <c r="BK38" s="2">
        <v>-7.8593945265049898</v>
      </c>
      <c r="BL38" s="2">
        <v>-7.8593945265049898</v>
      </c>
      <c r="BM38" s="2">
        <v>-7.8593945265049898</v>
      </c>
      <c r="BN38" s="2">
        <v>-7.8593945265049898</v>
      </c>
      <c r="BO38" s="2">
        <v>-7.8593945265049898</v>
      </c>
      <c r="BP38" s="2">
        <v>-7.8593945265049898</v>
      </c>
      <c r="BQ38">
        <v>-7.8593945265049898</v>
      </c>
    </row>
    <row r="39" spans="1:69" x14ac:dyDescent="0.2">
      <c r="A39" s="2" t="s">
        <v>420</v>
      </c>
      <c r="B39" s="2" t="s">
        <v>1218</v>
      </c>
      <c r="C39" s="2" t="s">
        <v>16256</v>
      </c>
      <c r="D39" s="2" t="s">
        <v>16257</v>
      </c>
      <c r="E39" s="2" t="s">
        <v>16257</v>
      </c>
      <c r="F39" s="2">
        <v>-7.8593945265049898</v>
      </c>
      <c r="G39" s="2">
        <v>-7.8593945265049898</v>
      </c>
      <c r="H39" s="2">
        <v>-7.8593945265049898</v>
      </c>
      <c r="I39" s="2">
        <v>-6.8247699764902698</v>
      </c>
      <c r="J39" s="2">
        <v>-7.8593945265049898</v>
      </c>
      <c r="K39" s="2">
        <v>-7.8593945265049898</v>
      </c>
      <c r="L39" s="2">
        <v>-7.8593945265049898</v>
      </c>
      <c r="M39" s="2">
        <v>-7.8593945265049898</v>
      </c>
      <c r="N39" s="2">
        <v>-6.19352378849781</v>
      </c>
      <c r="O39" s="2">
        <v>-7.8593945265049898</v>
      </c>
      <c r="P39" s="2">
        <v>-6.7260398504672398</v>
      </c>
      <c r="Q39" s="2">
        <v>-5.0124995527947602</v>
      </c>
      <c r="R39" s="2">
        <v>-7.8593945265049898</v>
      </c>
      <c r="S39" s="2">
        <v>-7.8593945265049898</v>
      </c>
      <c r="T39" s="2">
        <v>-7.8593945265049898</v>
      </c>
      <c r="U39" s="2">
        <v>-7.8593945265049898</v>
      </c>
      <c r="V39" s="2">
        <v>-7.8593945265049898</v>
      </c>
      <c r="W39" s="2">
        <v>-7.8593945265049898</v>
      </c>
      <c r="X39" s="2">
        <v>-7.8593945265049898</v>
      </c>
      <c r="Y39" s="2">
        <v>-7.8593945265049898</v>
      </c>
      <c r="Z39" s="2">
        <v>-7.8593945265049898</v>
      </c>
      <c r="AA39" s="2">
        <v>-7.8593945265049898</v>
      </c>
      <c r="AB39" s="2">
        <v>-7.8593945265049898</v>
      </c>
      <c r="AC39" s="2">
        <v>-7.8593945265049898</v>
      </c>
      <c r="AD39" s="2">
        <v>-7.8593945265049898</v>
      </c>
      <c r="AE39" s="2">
        <v>-6.6222466250002396</v>
      </c>
      <c r="AF39" s="2">
        <v>-7.8593945265049898</v>
      </c>
      <c r="AG39" s="2">
        <v>-7.8593945265049898</v>
      </c>
      <c r="AH39" s="2">
        <v>-7.8593945265049898</v>
      </c>
      <c r="AI39" s="2">
        <v>-7.8593945265049898</v>
      </c>
      <c r="AJ39" s="2">
        <v>-7.8593945265049898</v>
      </c>
      <c r="AK39" s="2">
        <v>-7.8593945265049898</v>
      </c>
      <c r="AL39" s="2">
        <v>-3.7913143255678898</v>
      </c>
      <c r="AM39" s="2">
        <v>-4.0598416746334101</v>
      </c>
      <c r="AN39" s="2">
        <v>-3.4581343495310999</v>
      </c>
      <c r="AO39" s="2">
        <v>-3.5454251441773699</v>
      </c>
      <c r="AP39" s="2">
        <v>-4.1162429910885097</v>
      </c>
      <c r="AQ39" s="2">
        <v>-4.3664327092176096</v>
      </c>
      <c r="AR39" s="2">
        <v>-4.2841311699910998</v>
      </c>
      <c r="AS39" s="2">
        <v>-4.0465255516677399</v>
      </c>
      <c r="AT39" s="2">
        <v>-3.32633334838243</v>
      </c>
      <c r="AU39" s="2">
        <v>-3.9277594159818698</v>
      </c>
      <c r="AV39" s="2">
        <v>-3.4423747197616499</v>
      </c>
      <c r="AW39" s="2">
        <v>-3.22727236816917</v>
      </c>
      <c r="AX39" s="2">
        <v>-5.1525083162332797</v>
      </c>
      <c r="AY39" s="2">
        <v>-7.8593945265049898</v>
      </c>
      <c r="AZ39" s="2">
        <v>-5.0868049508190598</v>
      </c>
      <c r="BA39" s="2">
        <v>-4.9518463244683604</v>
      </c>
      <c r="BB39" s="2">
        <v>-7.8593945265049898</v>
      </c>
      <c r="BC39" s="2">
        <v>-7.8593945265049898</v>
      </c>
      <c r="BD39" s="2">
        <v>-7.8593945265049898</v>
      </c>
      <c r="BE39" s="2">
        <v>-7.8593945265049898</v>
      </c>
      <c r="BF39" s="2">
        <v>-7.8593945265049898</v>
      </c>
      <c r="BG39" s="2">
        <v>-7.8593945265049898</v>
      </c>
      <c r="BH39" s="2">
        <v>-7.8593945265049898</v>
      </c>
      <c r="BI39" s="2">
        <v>-7.8593945265049898</v>
      </c>
      <c r="BJ39" s="2">
        <v>-7.8593945265049898</v>
      </c>
      <c r="BK39" s="2">
        <v>-7.8593945265049898</v>
      </c>
      <c r="BL39" s="2">
        <v>-7.8593945265049898</v>
      </c>
      <c r="BM39" s="2">
        <v>-7.8593945265049898</v>
      </c>
      <c r="BN39" s="2">
        <v>-7.8593945265049898</v>
      </c>
      <c r="BO39" s="2">
        <v>-7.8593945265049898</v>
      </c>
      <c r="BP39" s="2">
        <v>-7.8593945265049898</v>
      </c>
      <c r="BQ39">
        <v>-7.8593945265049898</v>
      </c>
    </row>
    <row r="40" spans="1:69" x14ac:dyDescent="0.2">
      <c r="A40" s="2" t="s">
        <v>421</v>
      </c>
      <c r="B40" s="2" t="s">
        <v>1218</v>
      </c>
      <c r="C40" s="2" t="s">
        <v>16258</v>
      </c>
      <c r="D40" s="2" t="s">
        <v>16259</v>
      </c>
      <c r="E40" s="2" t="s">
        <v>16259</v>
      </c>
      <c r="F40" s="2">
        <v>-7.8593945265049898</v>
      </c>
      <c r="G40" s="2">
        <v>-7.8593945265049898</v>
      </c>
      <c r="H40" s="2">
        <v>-7.8593945265049898</v>
      </c>
      <c r="I40" s="2">
        <v>-7.8593945265049898</v>
      </c>
      <c r="J40" s="2">
        <v>-7.8593945265049898</v>
      </c>
      <c r="K40" s="2">
        <v>-7.8593945265049898</v>
      </c>
      <c r="L40" s="2">
        <v>-7.8593945265049898</v>
      </c>
      <c r="M40" s="2">
        <v>-7.8593945265049898</v>
      </c>
      <c r="N40" s="2">
        <v>-7.8593945265049898</v>
      </c>
      <c r="O40" s="2">
        <v>-7.8593945265049898</v>
      </c>
      <c r="P40" s="2">
        <v>-7.8593945265049898</v>
      </c>
      <c r="Q40" s="2">
        <v>-7.8593945265049898</v>
      </c>
      <c r="R40" s="2">
        <v>-7.8593945265049898</v>
      </c>
      <c r="S40" s="2">
        <v>-7.8593945265049898</v>
      </c>
      <c r="T40" s="2">
        <v>-7.8593945265049898</v>
      </c>
      <c r="U40" s="2">
        <v>-7.8593945265049898</v>
      </c>
      <c r="V40" s="2">
        <v>-7.8593945265049898</v>
      </c>
      <c r="W40" s="2">
        <v>-7.8593945265049898</v>
      </c>
      <c r="X40" s="2">
        <v>-7.8593945265049898</v>
      </c>
      <c r="Y40" s="2">
        <v>-7.8593945265049898</v>
      </c>
      <c r="Z40" s="2">
        <v>-7.8593945265049898</v>
      </c>
      <c r="AA40" s="2">
        <v>-7.8593945265049898</v>
      </c>
      <c r="AB40" s="2">
        <v>-7.8593945265049898</v>
      </c>
      <c r="AC40" s="2">
        <v>-7.8593945265049898</v>
      </c>
      <c r="AD40" s="2">
        <v>-7.8593945265049898</v>
      </c>
      <c r="AE40" s="2">
        <v>-7.8593945265049898</v>
      </c>
      <c r="AF40" s="2">
        <v>-7.8593945265049898</v>
      </c>
      <c r="AG40" s="2">
        <v>-7.8593945265049898</v>
      </c>
      <c r="AH40" s="2">
        <v>-7.8593945265049898</v>
      </c>
      <c r="AI40" s="2">
        <v>-7.8593945265049898</v>
      </c>
      <c r="AJ40" s="2">
        <v>-7.8593945265049898</v>
      </c>
      <c r="AK40" s="2">
        <v>-7.8593945265049898</v>
      </c>
      <c r="AL40" s="2">
        <v>-3.2225227184699401</v>
      </c>
      <c r="AM40" s="2">
        <v>-3.3310120407266002</v>
      </c>
      <c r="AN40" s="2">
        <v>-3.1006630028775999</v>
      </c>
      <c r="AO40" s="2">
        <v>-2.7979016174256</v>
      </c>
      <c r="AP40" s="2">
        <v>-3.1857352326117701</v>
      </c>
      <c r="AQ40" s="2">
        <v>-3.41566899954007</v>
      </c>
      <c r="AR40" s="2">
        <v>-3.2417652299228998</v>
      </c>
      <c r="AS40" s="2">
        <v>-3.0620826051604602</v>
      </c>
      <c r="AT40" s="2">
        <v>-3.3136119584451298</v>
      </c>
      <c r="AU40" s="2">
        <v>-3.5390895581512298</v>
      </c>
      <c r="AV40" s="2">
        <v>-3.4044749801804901</v>
      </c>
      <c r="AW40" s="2">
        <v>-3.1913064413911201</v>
      </c>
      <c r="AX40" s="2">
        <v>-3.79913150731422</v>
      </c>
      <c r="AY40" s="2">
        <v>-3.9233846143182798</v>
      </c>
      <c r="AZ40" s="2">
        <v>-3.7096106056348601</v>
      </c>
      <c r="BA40" s="2">
        <v>-3.4865451754807602</v>
      </c>
      <c r="BB40" s="2">
        <v>-7.8593945265049898</v>
      </c>
      <c r="BC40" s="2">
        <v>-7.8593945265049898</v>
      </c>
      <c r="BD40" s="2">
        <v>-7.8593945265049898</v>
      </c>
      <c r="BE40" s="2">
        <v>-7.8593945265049898</v>
      </c>
      <c r="BF40" s="2">
        <v>-7.8593945265049898</v>
      </c>
      <c r="BG40" s="2">
        <v>-7.8593945265049898</v>
      </c>
      <c r="BH40" s="2">
        <v>-7.8593945265049898</v>
      </c>
      <c r="BI40" s="2">
        <v>-7.8593945265049898</v>
      </c>
      <c r="BJ40" s="2">
        <v>-7.8593945265049898</v>
      </c>
      <c r="BK40" s="2">
        <v>-7.8593945265049898</v>
      </c>
      <c r="BL40" s="2">
        <v>-7.8593945265049898</v>
      </c>
      <c r="BM40" s="2">
        <v>-7.8593945265049898</v>
      </c>
      <c r="BN40" s="2">
        <v>-7.8593945265049898</v>
      </c>
      <c r="BO40" s="2">
        <v>-7.8593945265049898</v>
      </c>
      <c r="BP40" s="2">
        <v>-7.8593945265049898</v>
      </c>
      <c r="BQ40">
        <v>-7.8593945265049898</v>
      </c>
    </row>
    <row r="41" spans="1:69" x14ac:dyDescent="0.2">
      <c r="A41" s="2" t="s">
        <v>422</v>
      </c>
      <c r="B41" s="2" t="s">
        <v>1218</v>
      </c>
      <c r="C41" s="2" t="s">
        <v>16260</v>
      </c>
      <c r="D41" s="2" t="s">
        <v>16261</v>
      </c>
      <c r="E41" s="2" t="s">
        <v>16261</v>
      </c>
      <c r="F41" s="2">
        <v>-6.3026138705474501</v>
      </c>
      <c r="G41" s="2">
        <v>-7.8593945265049898</v>
      </c>
      <c r="H41" s="2">
        <v>-7.8593945265049898</v>
      </c>
      <c r="I41" s="2">
        <v>-7.8593945265049898</v>
      </c>
      <c r="J41" s="2">
        <v>-6.57642537886273</v>
      </c>
      <c r="K41" s="2">
        <v>-7.8593945265049898</v>
      </c>
      <c r="L41" s="2">
        <v>-6.1982703469800304</v>
      </c>
      <c r="M41" s="2">
        <v>-6.6619806778984696</v>
      </c>
      <c r="N41" s="2">
        <v>-4.9852124147379699</v>
      </c>
      <c r="O41" s="2">
        <v>-7.8593945265049898</v>
      </c>
      <c r="P41" s="2">
        <v>-6.8138543818780404</v>
      </c>
      <c r="Q41" s="2">
        <v>-7.8593945265049898</v>
      </c>
      <c r="R41" s="2">
        <v>-6.5353015764949198</v>
      </c>
      <c r="S41" s="2">
        <v>-7.8593945265049898</v>
      </c>
      <c r="T41" s="2">
        <v>-7.0068966899079497</v>
      </c>
      <c r="U41" s="2">
        <v>-5.1904040835099696</v>
      </c>
      <c r="V41" s="2">
        <v>-6.3551210119529502</v>
      </c>
      <c r="W41" s="2">
        <v>-7.8593945265049898</v>
      </c>
      <c r="X41" s="2">
        <v>-5.7270794505893496</v>
      </c>
      <c r="Y41" s="2">
        <v>-7.0067049611888503</v>
      </c>
      <c r="Z41" s="2">
        <v>-6.9913174295993104</v>
      </c>
      <c r="AA41" s="2">
        <v>-7.8593945265049898</v>
      </c>
      <c r="AB41" s="2">
        <v>-7.8593945265049898</v>
      </c>
      <c r="AC41" s="2">
        <v>-7.8593945265049898</v>
      </c>
      <c r="AD41" s="2">
        <v>-4.7856997058281898</v>
      </c>
      <c r="AE41" s="2">
        <v>-5.4418548545431404</v>
      </c>
      <c r="AF41" s="2">
        <v>-7.8593945265049898</v>
      </c>
      <c r="AG41" s="2">
        <v>-6.4371799112891503</v>
      </c>
      <c r="AH41" s="2">
        <v>-6.4201851404079999</v>
      </c>
      <c r="AI41" s="2">
        <v>-7.8593945265049898</v>
      </c>
      <c r="AJ41" s="2">
        <v>-7.8593945265049898</v>
      </c>
      <c r="AK41" s="2">
        <v>-6.47277565087784</v>
      </c>
      <c r="AL41" s="2">
        <v>-5.1833762279280098</v>
      </c>
      <c r="AM41" s="2">
        <v>-6.3059466235000796</v>
      </c>
      <c r="AN41" s="2">
        <v>-4.7330871371108101</v>
      </c>
      <c r="AO41" s="2">
        <v>-4.3256329061422498</v>
      </c>
      <c r="AP41" s="2">
        <v>-6.2964805320703201</v>
      </c>
      <c r="AQ41" s="2">
        <v>-6.3868848021939097</v>
      </c>
      <c r="AR41" s="2">
        <v>-4.7705637275029096</v>
      </c>
      <c r="AS41" s="2">
        <v>-4.5459190569887902</v>
      </c>
      <c r="AT41" s="2">
        <v>-5.1037606597946699</v>
      </c>
      <c r="AU41" s="2">
        <v>-6.3613819739361599</v>
      </c>
      <c r="AV41" s="2">
        <v>-4.7846205651640004</v>
      </c>
      <c r="AW41" s="2">
        <v>-4.2823677099728501</v>
      </c>
      <c r="AX41" s="2">
        <v>-5.4458389698595902</v>
      </c>
      <c r="AY41" s="2">
        <v>-6.8706194401546803</v>
      </c>
      <c r="AZ41" s="2">
        <v>-7.8593945265049898</v>
      </c>
      <c r="BA41" s="2">
        <v>-4.6845501169296604</v>
      </c>
      <c r="BB41" s="2">
        <v>-6.4900330685126901</v>
      </c>
      <c r="BC41" s="2">
        <v>-7.8593945265049898</v>
      </c>
      <c r="BD41" s="2">
        <v>-6.38318596428602</v>
      </c>
      <c r="BE41" s="2">
        <v>-6.2587052249366</v>
      </c>
      <c r="BF41" s="2">
        <v>-6.2387997715324204</v>
      </c>
      <c r="BG41" s="2">
        <v>-7.1338383776556</v>
      </c>
      <c r="BH41" s="2">
        <v>-7.8593945265049898</v>
      </c>
      <c r="BI41" s="2">
        <v>-6.45491312453807</v>
      </c>
      <c r="BJ41" s="2">
        <v>-6.3261455882280799</v>
      </c>
      <c r="BK41" s="2">
        <v>-7.0770206250519303</v>
      </c>
      <c r="BL41" s="2">
        <v>-7.8593945265049898</v>
      </c>
      <c r="BM41" s="2">
        <v>-6.4592701682015896</v>
      </c>
      <c r="BN41" s="2">
        <v>-6.8363003479666196</v>
      </c>
      <c r="BO41" s="2">
        <v>-7.3693135724216399</v>
      </c>
      <c r="BP41" s="2">
        <v>-6.3805040489389002</v>
      </c>
      <c r="BQ41">
        <v>-6.2168768912341301</v>
      </c>
    </row>
    <row r="42" spans="1:69" x14ac:dyDescent="0.2">
      <c r="A42" s="2" t="s">
        <v>122</v>
      </c>
      <c r="B42" s="2" t="s">
        <v>1218</v>
      </c>
      <c r="C42" s="2" t="s">
        <v>16262</v>
      </c>
      <c r="D42" s="2" t="s">
        <v>16263</v>
      </c>
      <c r="E42" s="2" t="s">
        <v>16263</v>
      </c>
      <c r="F42" s="2">
        <v>-7.8593945265049898</v>
      </c>
      <c r="G42" s="2">
        <v>-6.70818944384028</v>
      </c>
      <c r="H42" s="2">
        <v>-7.8593945265049898</v>
      </c>
      <c r="I42" s="2">
        <v>-7.8593945265049898</v>
      </c>
      <c r="J42" s="2">
        <v>-7.8593945265049898</v>
      </c>
      <c r="K42" s="2">
        <v>-7.8593945265049898</v>
      </c>
      <c r="L42" s="2">
        <v>-7.8593945265049898</v>
      </c>
      <c r="M42" s="2">
        <v>-7.8593945265049898</v>
      </c>
      <c r="N42" s="2">
        <v>-6.0687819317390401</v>
      </c>
      <c r="O42" s="2">
        <v>-5.8485863275271104</v>
      </c>
      <c r="P42" s="2">
        <v>-5.8243569623082001</v>
      </c>
      <c r="Q42" s="2">
        <v>-7.8593945265049898</v>
      </c>
      <c r="R42" s="2">
        <v>-7.8593945265049898</v>
      </c>
      <c r="S42" s="2">
        <v>-7.8593945265049898</v>
      </c>
      <c r="T42" s="2">
        <v>-7.8593945265049898</v>
      </c>
      <c r="U42" s="2">
        <v>-7.8593945265049898</v>
      </c>
      <c r="V42" s="2">
        <v>-7.8593945265049898</v>
      </c>
      <c r="W42" s="2">
        <v>-7.8593945265049898</v>
      </c>
      <c r="X42" s="2">
        <v>-7.8593945265049898</v>
      </c>
      <c r="Y42" s="2">
        <v>-7.8593945265049898</v>
      </c>
      <c r="Z42" s="2">
        <v>-7.8593945265049898</v>
      </c>
      <c r="AA42" s="2">
        <v>-7.8593945265049898</v>
      </c>
      <c r="AB42" s="2">
        <v>-7.8593945265049898</v>
      </c>
      <c r="AC42" s="2">
        <v>-7.8593945265049898</v>
      </c>
      <c r="AD42" s="2">
        <v>-7.8593945265049898</v>
      </c>
      <c r="AE42" s="2">
        <v>-7.8593945265049898</v>
      </c>
      <c r="AF42" s="2">
        <v>-6.7261814548114502</v>
      </c>
      <c r="AG42" s="2">
        <v>-7.8593945265049898</v>
      </c>
      <c r="AH42" s="2">
        <v>-7.8593945265049898</v>
      </c>
      <c r="AI42" s="2">
        <v>-7.8593945265049898</v>
      </c>
      <c r="AJ42" s="2">
        <v>-7.8593945265049898</v>
      </c>
      <c r="AK42" s="2">
        <v>-7.8593945265049898</v>
      </c>
      <c r="AL42" s="2">
        <v>-4.4830130124041103</v>
      </c>
      <c r="AM42" s="2">
        <v>-3.4954267058464601</v>
      </c>
      <c r="AN42" s="2">
        <v>-3.9367232306189401</v>
      </c>
      <c r="AO42" s="2">
        <v>-6.0095087154396998</v>
      </c>
      <c r="AP42" s="2">
        <v>-6.2828962173085001</v>
      </c>
      <c r="AQ42" s="2">
        <v>-5.0151190715484297</v>
      </c>
      <c r="AR42" s="2">
        <v>-6.5829610562862397</v>
      </c>
      <c r="AS42" s="2">
        <v>-7.8593945265049898</v>
      </c>
      <c r="AT42" s="2">
        <v>-2.3191001194753</v>
      </c>
      <c r="AU42" s="2">
        <v>-2.28074047281806</v>
      </c>
      <c r="AV42" s="2">
        <v>-2.7739209422413298</v>
      </c>
      <c r="AW42" s="2">
        <v>-2.9785261486400798</v>
      </c>
      <c r="AX42" s="2">
        <v>-4.5632201995188302</v>
      </c>
      <c r="AY42" s="2">
        <v>-3.7155621852588201</v>
      </c>
      <c r="AZ42" s="2">
        <v>-4.3873311581080596</v>
      </c>
      <c r="BA42" s="2">
        <v>-7.8593945265049898</v>
      </c>
      <c r="BB42" s="2">
        <v>-6.6739925442167802</v>
      </c>
      <c r="BC42" s="2">
        <v>-7.8593945265049898</v>
      </c>
      <c r="BD42" s="2">
        <v>-7.8593945265049898</v>
      </c>
      <c r="BE42" s="2">
        <v>-7.8593945265049898</v>
      </c>
      <c r="BF42" s="2">
        <v>-7.8593945265049898</v>
      </c>
      <c r="BG42" s="2">
        <v>-7.8593945265049898</v>
      </c>
      <c r="BH42" s="2">
        <v>-7.8593945265049898</v>
      </c>
      <c r="BI42" s="2">
        <v>-7.8593945265049898</v>
      </c>
      <c r="BJ42" s="2">
        <v>-7.8593945265049898</v>
      </c>
      <c r="BK42" s="2">
        <v>-7.8593945265049898</v>
      </c>
      <c r="BL42" s="2">
        <v>-5.9344263432807303</v>
      </c>
      <c r="BM42" s="2">
        <v>-7.8593945265049898</v>
      </c>
      <c r="BN42" s="2">
        <v>-7.8593945265049898</v>
      </c>
      <c r="BO42" s="2">
        <v>-6.5319714922417802</v>
      </c>
      <c r="BP42" s="2">
        <v>-7.8593945265049898</v>
      </c>
      <c r="BQ42">
        <v>-7.8593945265049898</v>
      </c>
    </row>
    <row r="43" spans="1:69" x14ac:dyDescent="0.2">
      <c r="A43" s="2" t="s">
        <v>423</v>
      </c>
      <c r="B43" s="2" t="s">
        <v>1218</v>
      </c>
      <c r="C43" s="2" t="s">
        <v>16264</v>
      </c>
      <c r="D43" s="2" t="s">
        <v>16265</v>
      </c>
      <c r="E43" s="2" t="s">
        <v>16265</v>
      </c>
      <c r="F43" s="2">
        <v>-7.8593945265049898</v>
      </c>
      <c r="G43" s="2">
        <v>-7.8593945265049898</v>
      </c>
      <c r="H43" s="2">
        <v>-7.8593945265049898</v>
      </c>
      <c r="I43" s="2">
        <v>-7.8593945265049898</v>
      </c>
      <c r="J43" s="2">
        <v>-7.8593945265049898</v>
      </c>
      <c r="K43" s="2">
        <v>-7.8593945265049898</v>
      </c>
      <c r="L43" s="2">
        <v>-7.8593945265049898</v>
      </c>
      <c r="M43" s="2">
        <v>-7.8593945265049898</v>
      </c>
      <c r="N43" s="2">
        <v>-6.0928709732039996</v>
      </c>
      <c r="O43" s="2">
        <v>-4.3130969657790903</v>
      </c>
      <c r="P43" s="2">
        <v>-5.8411713909708496</v>
      </c>
      <c r="Q43" s="2">
        <v>-4.5409449038957703</v>
      </c>
      <c r="R43" s="2">
        <v>-7.8593945265049898</v>
      </c>
      <c r="S43" s="2">
        <v>-6.09127962663311</v>
      </c>
      <c r="T43" s="2">
        <v>-7.8593945265049898</v>
      </c>
      <c r="U43" s="2">
        <v>-7.8593945265049898</v>
      </c>
      <c r="V43" s="2">
        <v>-7.8593945265049898</v>
      </c>
      <c r="W43" s="2">
        <v>-7.8593945265049898</v>
      </c>
      <c r="X43" s="2">
        <v>-7.8593945265049898</v>
      </c>
      <c r="Y43" s="2">
        <v>-7.8593945265049898</v>
      </c>
      <c r="Z43" s="2">
        <v>-7.8593945265049898</v>
      </c>
      <c r="AA43" s="2">
        <v>-7.8593945265049898</v>
      </c>
      <c r="AB43" s="2">
        <v>-7.8593945265049898</v>
      </c>
      <c r="AC43" s="2">
        <v>-7.8593945265049898</v>
      </c>
      <c r="AD43" s="2">
        <v>-7.8593945265049898</v>
      </c>
      <c r="AE43" s="2">
        <v>-7.8593945265049898</v>
      </c>
      <c r="AF43" s="2">
        <v>-6.1190298612699499</v>
      </c>
      <c r="AG43" s="2">
        <v>-7.8593945265049898</v>
      </c>
      <c r="AH43" s="2">
        <v>-7.8593945265049898</v>
      </c>
      <c r="AI43" s="2">
        <v>-7.8593945265049898</v>
      </c>
      <c r="AJ43" s="2">
        <v>-7.8593945265049898</v>
      </c>
      <c r="AK43" s="2">
        <v>-7.8593945265049898</v>
      </c>
      <c r="AL43" s="2">
        <v>-4.31582864373246</v>
      </c>
      <c r="AM43" s="2">
        <v>-2.8583733278726999</v>
      </c>
      <c r="AN43" s="2">
        <v>-4.5009239585988698</v>
      </c>
      <c r="AO43" s="2">
        <v>-4.1549346479059297</v>
      </c>
      <c r="AP43" s="2">
        <v>-6.0939714482098299</v>
      </c>
      <c r="AQ43" s="2">
        <v>-3.6779326621821902</v>
      </c>
      <c r="AR43" s="2">
        <v>-7.8593945265049898</v>
      </c>
      <c r="AS43" s="2">
        <v>-6.1650653704567304</v>
      </c>
      <c r="AT43" s="2">
        <v>-2.1476606464821999</v>
      </c>
      <c r="AU43" s="2">
        <v>-2.0707998025730401</v>
      </c>
      <c r="AV43" s="2">
        <v>-2.4161060481791701</v>
      </c>
      <c r="AW43" s="2">
        <v>-2.0537750025102302</v>
      </c>
      <c r="AX43" s="2">
        <v>-4.1683009583190502</v>
      </c>
      <c r="AY43" s="2">
        <v>-2.88651468707315</v>
      </c>
      <c r="AZ43" s="2">
        <v>-6.1156787785317102</v>
      </c>
      <c r="BA43" s="2">
        <v>-5.9217214998229002</v>
      </c>
      <c r="BB43" s="2">
        <v>-7.8593945265049898</v>
      </c>
      <c r="BC43" s="2">
        <v>-7.8593945265049898</v>
      </c>
      <c r="BD43" s="2">
        <v>-7.8593945265049898</v>
      </c>
      <c r="BE43" s="2">
        <v>-7.8593945265049898</v>
      </c>
      <c r="BF43" s="2">
        <v>-7.8593945265049898</v>
      </c>
      <c r="BG43" s="2">
        <v>-7.8593945265049898</v>
      </c>
      <c r="BH43" s="2">
        <v>-7.8593945265049898</v>
      </c>
      <c r="BI43" s="2">
        <v>-7.8593945265049898</v>
      </c>
      <c r="BJ43" s="2">
        <v>-7.8593945265049898</v>
      </c>
      <c r="BK43" s="2">
        <v>-6.7733087850391804</v>
      </c>
      <c r="BL43" s="2">
        <v>-6.3497733055117997</v>
      </c>
      <c r="BM43" s="2">
        <v>-7.8593945265049898</v>
      </c>
      <c r="BN43" s="2">
        <v>-7.8593945265049898</v>
      </c>
      <c r="BO43" s="2">
        <v>-7.8593945265049898</v>
      </c>
      <c r="BP43" s="2">
        <v>-7.8593945265049898</v>
      </c>
      <c r="BQ43">
        <v>-7.8593945265049898</v>
      </c>
    </row>
    <row r="44" spans="1:69" x14ac:dyDescent="0.2">
      <c r="A44" s="2" t="s">
        <v>424</v>
      </c>
      <c r="B44" s="2" t="s">
        <v>1218</v>
      </c>
      <c r="C44" s="2" t="s">
        <v>16266</v>
      </c>
      <c r="D44" s="2" t="s">
        <v>16267</v>
      </c>
      <c r="E44" s="2" t="s">
        <v>16267</v>
      </c>
      <c r="F44" s="2">
        <v>-6.7126000693914198</v>
      </c>
      <c r="G44" s="2">
        <v>-6.2540064640122699</v>
      </c>
      <c r="H44" s="2">
        <v>-7.8593945265049898</v>
      </c>
      <c r="I44" s="2">
        <v>-7.8593945265049898</v>
      </c>
      <c r="J44" s="2">
        <v>-7.8593945265049898</v>
      </c>
      <c r="K44" s="2">
        <v>-7.8593945265049898</v>
      </c>
      <c r="L44" s="2">
        <v>-7.8593945265049898</v>
      </c>
      <c r="M44" s="2">
        <v>-7.8593945265049898</v>
      </c>
      <c r="N44" s="2">
        <v>-4.5121462627472297</v>
      </c>
      <c r="O44" s="2">
        <v>-3.7529633005668201</v>
      </c>
      <c r="P44" s="2">
        <v>-4.1922979988985603</v>
      </c>
      <c r="Q44" s="2">
        <v>-5.9781089789078701</v>
      </c>
      <c r="R44" s="2">
        <v>-7.8593945265049898</v>
      </c>
      <c r="S44" s="2">
        <v>-6.49639966869226</v>
      </c>
      <c r="T44" s="2">
        <v>-7.8593945265049898</v>
      </c>
      <c r="U44" s="2">
        <v>-7.8593945265049898</v>
      </c>
      <c r="V44" s="2">
        <v>-7.8593945265049898</v>
      </c>
      <c r="W44" s="2">
        <v>-7.8593945265049898</v>
      </c>
      <c r="X44" s="2">
        <v>-7.8593945265049898</v>
      </c>
      <c r="Y44" s="2">
        <v>-7.8593945265049898</v>
      </c>
      <c r="Z44" s="2">
        <v>-7.8593945265049898</v>
      </c>
      <c r="AA44" s="2">
        <v>-7.8593945265049898</v>
      </c>
      <c r="AB44" s="2">
        <v>-7.8593945265049898</v>
      </c>
      <c r="AC44" s="2">
        <v>-7.8593945265049898</v>
      </c>
      <c r="AD44" s="2">
        <v>-7.8593945265049898</v>
      </c>
      <c r="AE44" s="2">
        <v>-7.8593945265049898</v>
      </c>
      <c r="AF44" s="2">
        <v>-5.9311349060546901</v>
      </c>
      <c r="AG44" s="2">
        <v>-7.8593945265049898</v>
      </c>
      <c r="AH44" s="2">
        <v>-7.8593945265049898</v>
      </c>
      <c r="AI44" s="2">
        <v>-7.8593945265049898</v>
      </c>
      <c r="AJ44" s="2">
        <v>-7.8593945265049898</v>
      </c>
      <c r="AK44" s="2">
        <v>-7.8593945265049898</v>
      </c>
      <c r="AL44" s="2">
        <v>-5.94533632312198</v>
      </c>
      <c r="AM44" s="2">
        <v>-3.4604829024493799</v>
      </c>
      <c r="AN44" s="2">
        <v>-4.0153736837550298</v>
      </c>
      <c r="AO44" s="2">
        <v>-6.0111393823620096</v>
      </c>
      <c r="AP44" s="2">
        <v>-6.36924965755491</v>
      </c>
      <c r="AQ44" s="2">
        <v>-5.8359227918561203</v>
      </c>
      <c r="AR44" s="2">
        <v>-6.3260125229192203</v>
      </c>
      <c r="AS44" s="2">
        <v>-7.8593945265049898</v>
      </c>
      <c r="AT44" s="2">
        <v>-2.1074184780123102</v>
      </c>
      <c r="AU44" s="2">
        <v>-1.9413213655903601</v>
      </c>
      <c r="AV44" s="2">
        <v>-2.3827345320089699</v>
      </c>
      <c r="AW44" s="2">
        <v>-2.7449322391117201</v>
      </c>
      <c r="AX44" s="2">
        <v>-4.4453483198205097</v>
      </c>
      <c r="AY44" s="2">
        <v>-3.6587046472811502</v>
      </c>
      <c r="AZ44" s="2">
        <v>-3.9175372727837798</v>
      </c>
      <c r="BA44" s="2">
        <v>-5.00776712498243</v>
      </c>
      <c r="BB44" s="2">
        <v>-7.8593945265049898</v>
      </c>
      <c r="BC44" s="2">
        <v>-7.8593945265049898</v>
      </c>
      <c r="BD44" s="2">
        <v>-7.8593945265049898</v>
      </c>
      <c r="BE44" s="2">
        <v>-7.8593945265049898</v>
      </c>
      <c r="BF44" s="2">
        <v>-7.8593945265049898</v>
      </c>
      <c r="BG44" s="2">
        <v>-7.8593945265049898</v>
      </c>
      <c r="BH44" s="2">
        <v>-7.8593945265049898</v>
      </c>
      <c r="BI44" s="2">
        <v>-7.8593945265049898</v>
      </c>
      <c r="BJ44" s="2">
        <v>-7.8593945265049898</v>
      </c>
      <c r="BK44" s="2">
        <v>-5.9428683510314197</v>
      </c>
      <c r="BL44" s="2">
        <v>-5.83307945035508</v>
      </c>
      <c r="BM44" s="2">
        <v>-7.8593945265049898</v>
      </c>
      <c r="BN44" s="2">
        <v>-7.8593945265049898</v>
      </c>
      <c r="BO44" s="2">
        <v>-7.8593945265049898</v>
      </c>
      <c r="BP44" s="2">
        <v>-7.8593945265049898</v>
      </c>
      <c r="BQ44">
        <v>-7.8593945265049898</v>
      </c>
    </row>
    <row r="45" spans="1:69" x14ac:dyDescent="0.2">
      <c r="A45" s="2" t="s">
        <v>425</v>
      </c>
      <c r="B45" s="2" t="s">
        <v>1218</v>
      </c>
      <c r="C45" s="2" t="s">
        <v>16268</v>
      </c>
      <c r="D45" s="2" t="s">
        <v>16269</v>
      </c>
      <c r="E45" s="2" t="s">
        <v>16269</v>
      </c>
      <c r="F45" s="2">
        <v>-5.3986175919886499</v>
      </c>
      <c r="G45" s="2">
        <v>-7.8593945265049898</v>
      </c>
      <c r="H45" s="2">
        <v>-6.5204382001919896</v>
      </c>
      <c r="I45" s="2">
        <v>-4.97960541215972</v>
      </c>
      <c r="J45" s="2">
        <v>-6.5103405248273303</v>
      </c>
      <c r="K45" s="2">
        <v>-7.8593945265049898</v>
      </c>
      <c r="L45" s="2">
        <v>-7.8593945265049898</v>
      </c>
      <c r="M45" s="2">
        <v>-6.7472532621828396</v>
      </c>
      <c r="N45" s="2">
        <v>-6.2658570144394803</v>
      </c>
      <c r="O45" s="2">
        <v>-7.8593945265049898</v>
      </c>
      <c r="P45" s="2">
        <v>-7.8593945265049898</v>
      </c>
      <c r="Q45" s="2">
        <v>-7.8593945265049898</v>
      </c>
      <c r="R45" s="2">
        <v>-6.5153210365922201</v>
      </c>
      <c r="S45" s="2">
        <v>-5.1356861178837097</v>
      </c>
      <c r="T45" s="2">
        <v>-7.8593945265049898</v>
      </c>
      <c r="U45" s="2">
        <v>-4.7397270664964699</v>
      </c>
      <c r="V45" s="2">
        <v>-7.8593945265049898</v>
      </c>
      <c r="W45" s="2">
        <v>-7.8593945265049898</v>
      </c>
      <c r="X45" s="2">
        <v>-6.7402638798323498</v>
      </c>
      <c r="Y45" s="2">
        <v>-5.1435992892472804</v>
      </c>
      <c r="Z45" s="2">
        <v>-7.8593945265049898</v>
      </c>
      <c r="AA45" s="2">
        <v>-6.9988749679035704</v>
      </c>
      <c r="AB45" s="2">
        <v>-7.8593945265049898</v>
      </c>
      <c r="AC45" s="2">
        <v>-7.0686743328682304</v>
      </c>
      <c r="AD45" s="2">
        <v>-7.8593945265049898</v>
      </c>
      <c r="AE45" s="2">
        <v>-7.8593945265049898</v>
      </c>
      <c r="AF45" s="2">
        <v>-7.8593945265049898</v>
      </c>
      <c r="AG45" s="2">
        <v>-7.3088146112504599</v>
      </c>
      <c r="AH45" s="2">
        <v>-6.2047287904191402</v>
      </c>
      <c r="AI45" s="2">
        <v>-5.2431066597462701</v>
      </c>
      <c r="AJ45" s="2">
        <v>-7.8593945265049898</v>
      </c>
      <c r="AK45" s="2">
        <v>-4.65747587665743</v>
      </c>
      <c r="AL45" s="2">
        <v>-4.8383429012770103</v>
      </c>
      <c r="AM45" s="2">
        <v>-5.2545453134761999</v>
      </c>
      <c r="AN45" s="2">
        <v>-6.3291823365768902</v>
      </c>
      <c r="AO45" s="2">
        <v>-4.7067681494333398</v>
      </c>
      <c r="AP45" s="2">
        <v>-7.8593945265049898</v>
      </c>
      <c r="AQ45" s="2">
        <v>-6.1575240857751696</v>
      </c>
      <c r="AR45" s="2">
        <v>-6.0572879838837199</v>
      </c>
      <c r="AS45" s="2">
        <v>-5.3240147887658704</v>
      </c>
      <c r="AT45" s="2">
        <v>-6.6273537501239099</v>
      </c>
      <c r="AU45" s="2">
        <v>-6.5058986498063396</v>
      </c>
      <c r="AV45" s="2">
        <v>-7.8593945265049898</v>
      </c>
      <c r="AW45" s="2">
        <v>-5.0062469496877897</v>
      </c>
      <c r="AX45" s="2">
        <v>-5.0355103446093397</v>
      </c>
      <c r="AY45" s="2">
        <v>-6.6368481908807997</v>
      </c>
      <c r="AZ45" s="2">
        <v>-6.4917316483319896</v>
      </c>
      <c r="BA45" s="2">
        <v>-4.4547458660499597</v>
      </c>
      <c r="BB45" s="2">
        <v>-6.6629232633948297</v>
      </c>
      <c r="BC45" s="2">
        <v>-6.3420422180625602</v>
      </c>
      <c r="BD45" s="2">
        <v>-7.8593945265049898</v>
      </c>
      <c r="BE45" s="2">
        <v>-6.5693046777334096</v>
      </c>
      <c r="BF45" s="2">
        <v>-6.5292158198357599</v>
      </c>
      <c r="BG45" s="2">
        <v>-6.4337022472848098</v>
      </c>
      <c r="BH45" s="2">
        <v>-7.8593945265049898</v>
      </c>
      <c r="BI45" s="2">
        <v>-6.2816595099142596</v>
      </c>
      <c r="BJ45" s="2">
        <v>-5.0335118485152099</v>
      </c>
      <c r="BK45" s="2">
        <v>-6.6807656043656101</v>
      </c>
      <c r="BL45" s="2">
        <v>-7.8593945265049898</v>
      </c>
      <c r="BM45" s="2">
        <v>-5.5514682780484002</v>
      </c>
      <c r="BN45" s="2">
        <v>-6.3175805370836802</v>
      </c>
      <c r="BO45" s="2">
        <v>-4.8650403952388297</v>
      </c>
      <c r="BP45" s="2">
        <v>-7.8593945265049898</v>
      </c>
      <c r="BQ45">
        <v>-4.4118867244773696</v>
      </c>
    </row>
    <row r="46" spans="1:69" x14ac:dyDescent="0.2">
      <c r="A46" s="2" t="s">
        <v>426</v>
      </c>
      <c r="B46" s="2" t="s">
        <v>1218</v>
      </c>
      <c r="C46" s="2" t="s">
        <v>16270</v>
      </c>
      <c r="D46" s="2" t="s">
        <v>16271</v>
      </c>
      <c r="E46" s="2" t="s">
        <v>16271</v>
      </c>
      <c r="F46" s="2">
        <v>-7.8593945265049898</v>
      </c>
      <c r="G46" s="2">
        <v>-6.8099302972280098</v>
      </c>
      <c r="H46" s="2">
        <v>-7.8593945265049898</v>
      </c>
      <c r="I46" s="2">
        <v>-7.8593945265049898</v>
      </c>
      <c r="J46" s="2">
        <v>-7.8593945265049898</v>
      </c>
      <c r="K46" s="2">
        <v>-7.8593945265049898</v>
      </c>
      <c r="L46" s="2">
        <v>-7.8593945265049898</v>
      </c>
      <c r="M46" s="2">
        <v>-7.8593945265049898</v>
      </c>
      <c r="N46" s="2">
        <v>-7.8593945265049898</v>
      </c>
      <c r="O46" s="2">
        <v>-7.8593945265049898</v>
      </c>
      <c r="P46" s="2">
        <v>-7.8593945265049898</v>
      </c>
      <c r="Q46" s="2">
        <v>-7.8593945265049898</v>
      </c>
      <c r="R46" s="2">
        <v>-7.8593945265049898</v>
      </c>
      <c r="S46" s="2">
        <v>-7.8593945265049898</v>
      </c>
      <c r="T46" s="2">
        <v>-7.8593945265049898</v>
      </c>
      <c r="U46" s="2">
        <v>-7.8593945265049898</v>
      </c>
      <c r="V46" s="2">
        <v>-7.8593945265049898</v>
      </c>
      <c r="W46" s="2">
        <v>-7.8593945265049898</v>
      </c>
      <c r="X46" s="2">
        <v>-7.8593945265049898</v>
      </c>
      <c r="Y46" s="2">
        <v>-6.53461303991077</v>
      </c>
      <c r="Z46" s="2">
        <v>-7.2651354907275998</v>
      </c>
      <c r="AA46" s="2">
        <v>-7.8593945265049898</v>
      </c>
      <c r="AB46" s="2">
        <v>-7.8593945265049898</v>
      </c>
      <c r="AC46" s="2">
        <v>-7.8593945265049898</v>
      </c>
      <c r="AD46" s="2">
        <v>-7.8593945265049898</v>
      </c>
      <c r="AE46" s="2">
        <v>-7.8593945265049898</v>
      </c>
      <c r="AF46" s="2">
        <v>-6.6761150216994398</v>
      </c>
      <c r="AG46" s="2">
        <v>-7.8593945265049898</v>
      </c>
      <c r="AH46" s="2">
        <v>-7.8593945265049898</v>
      </c>
      <c r="AI46" s="2">
        <v>-6.4489276052193896</v>
      </c>
      <c r="AJ46" s="2">
        <v>-7.8593945265049898</v>
      </c>
      <c r="AK46" s="2">
        <v>-6.2749772286367902</v>
      </c>
      <c r="AL46" s="2">
        <v>-4.3597458215127203</v>
      </c>
      <c r="AM46" s="2">
        <v>-4.869482130383</v>
      </c>
      <c r="AN46" s="2">
        <v>-4.5850936852673501</v>
      </c>
      <c r="AO46" s="2">
        <v>-3.5739158327157199</v>
      </c>
      <c r="AP46" s="2">
        <v>-5.0703525342602704</v>
      </c>
      <c r="AQ46" s="2">
        <v>-7.8593945265049898</v>
      </c>
      <c r="AR46" s="2">
        <v>-6.4333799043026296</v>
      </c>
      <c r="AS46" s="2">
        <v>-4.5409046665938702</v>
      </c>
      <c r="AT46" s="2">
        <v>-7.8593945265049898</v>
      </c>
      <c r="AU46" s="2">
        <v>-5.0410210154460797</v>
      </c>
      <c r="AV46" s="2">
        <v>-5.1810007114482497</v>
      </c>
      <c r="AW46" s="2">
        <v>-4.4870174372455498</v>
      </c>
      <c r="AX46" s="2">
        <v>-3.6155606242749498</v>
      </c>
      <c r="AY46" s="2">
        <v>-3.6147300747239801</v>
      </c>
      <c r="AZ46" s="2">
        <v>-3.7874283828863202</v>
      </c>
      <c r="BA46" s="2">
        <v>-3.2853715006014199</v>
      </c>
      <c r="BB46" s="2">
        <v>-6.3777429406561197</v>
      </c>
      <c r="BC46" s="2">
        <v>-7.8593945265049898</v>
      </c>
      <c r="BD46" s="2">
        <v>-7.8593945265049898</v>
      </c>
      <c r="BE46" s="2">
        <v>-7.8593945265049898</v>
      </c>
      <c r="BF46" s="2">
        <v>-7.8593945265049898</v>
      </c>
      <c r="BG46" s="2">
        <v>-7.2260931426674802</v>
      </c>
      <c r="BH46" s="2">
        <v>-7.8593945265049898</v>
      </c>
      <c r="BI46" s="2">
        <v>-6.1989350094666298</v>
      </c>
      <c r="BJ46" s="2">
        <v>-7.8593945265049898</v>
      </c>
      <c r="BK46" s="2">
        <v>-7.8593945265049898</v>
      </c>
      <c r="BL46" s="2">
        <v>-7.8593945265049898</v>
      </c>
      <c r="BM46" s="2">
        <v>-7.8593945265049898</v>
      </c>
      <c r="BN46" s="2">
        <v>-7.8593945265049898</v>
      </c>
      <c r="BO46" s="2">
        <v>-7.8593945265049898</v>
      </c>
      <c r="BP46" s="2">
        <v>-7.8593945265049898</v>
      </c>
      <c r="BQ46">
        <v>-6.2983834265626202</v>
      </c>
    </row>
    <row r="47" spans="1:69" x14ac:dyDescent="0.2">
      <c r="A47" s="2" t="s">
        <v>616</v>
      </c>
      <c r="B47" s="2" t="s">
        <v>1218</v>
      </c>
      <c r="C47" s="2" t="s">
        <v>16272</v>
      </c>
      <c r="D47" s="2" t="s">
        <v>16273</v>
      </c>
      <c r="E47" s="2" t="s">
        <v>5960</v>
      </c>
      <c r="F47" s="2">
        <v>-6.4097248953515598</v>
      </c>
      <c r="G47" s="2">
        <v>-3.7861150695346302</v>
      </c>
      <c r="H47" s="2">
        <v>-3.8677513102026202</v>
      </c>
      <c r="I47" s="2">
        <v>-4.0444832633160299</v>
      </c>
      <c r="J47" s="2">
        <v>-6.6211805385975504</v>
      </c>
      <c r="K47" s="2">
        <v>-8.5346171485515807</v>
      </c>
      <c r="L47" s="2">
        <v>-7.2485953253054696</v>
      </c>
      <c r="M47" s="2">
        <v>-8.5346171485515807</v>
      </c>
      <c r="N47" s="2">
        <v>-6.1842593645225898</v>
      </c>
      <c r="O47" s="2">
        <v>-6.1503918668335702</v>
      </c>
      <c r="P47" s="2">
        <v>-4.1271494390215802</v>
      </c>
      <c r="Q47" s="2">
        <v>-4.3187409985578702</v>
      </c>
      <c r="R47" s="2">
        <v>-6.2302222921010504</v>
      </c>
      <c r="S47" s="2">
        <v>-4.0066883113919198</v>
      </c>
      <c r="T47" s="2">
        <v>-4.0032636848273997</v>
      </c>
      <c r="U47" s="2">
        <v>-6.23717123967901</v>
      </c>
      <c r="V47" s="2">
        <v>-8.5346171485515807</v>
      </c>
      <c r="W47" s="2">
        <v>-8.5346171485515807</v>
      </c>
      <c r="X47" s="2">
        <v>-8.5346171485515807</v>
      </c>
      <c r="Y47" s="2">
        <v>-8.5346171485515807</v>
      </c>
      <c r="Z47" s="2">
        <v>-8.5346171485515807</v>
      </c>
      <c r="AA47" s="2">
        <v>-8.5346171485515807</v>
      </c>
      <c r="AB47" s="2">
        <v>-8.5346171485515807</v>
      </c>
      <c r="AC47" s="2">
        <v>-8.5346171485515807</v>
      </c>
      <c r="AD47" s="2">
        <v>-8.5346171485515807</v>
      </c>
      <c r="AE47" s="2">
        <v>-8.5346171485515807</v>
      </c>
      <c r="AF47" s="2">
        <v>-8.5346171485515807</v>
      </c>
      <c r="AG47" s="2">
        <v>-8.5346171485515807</v>
      </c>
      <c r="AH47" s="2">
        <v>-8.5346171485515807</v>
      </c>
      <c r="AI47" s="2">
        <v>-8.5346171485515807</v>
      </c>
      <c r="AJ47" s="2">
        <v>-8.5346171485515807</v>
      </c>
      <c r="AK47" s="2">
        <v>-8.5346171485515807</v>
      </c>
      <c r="AL47" s="2">
        <v>-2.9118668712645999</v>
      </c>
      <c r="AM47" s="2">
        <v>-2.88665861462106</v>
      </c>
      <c r="AN47" s="2">
        <v>-2.4208723002067098</v>
      </c>
      <c r="AO47" s="2">
        <v>-3.1050507994388998</v>
      </c>
      <c r="AP47" s="2">
        <v>-3.29412513462773</v>
      </c>
      <c r="AQ47" s="2">
        <v>-3.7354642243343998</v>
      </c>
      <c r="AR47" s="2">
        <v>-3.25602855536378</v>
      </c>
      <c r="AS47" s="2">
        <v>-3.7613079688389299</v>
      </c>
      <c r="AT47" s="2">
        <v>-3.4716469354053499</v>
      </c>
      <c r="AU47" s="2">
        <v>-3.5883344950191201</v>
      </c>
      <c r="AV47" s="2">
        <v>-3.0645654436301699</v>
      </c>
      <c r="AW47" s="2">
        <v>-3.3423699276592602</v>
      </c>
      <c r="AX47" s="2">
        <v>-2.7826281374429001</v>
      </c>
      <c r="AY47" s="2">
        <v>-2.8178278777057302</v>
      </c>
      <c r="AZ47" s="2">
        <v>-2.32130411828456</v>
      </c>
      <c r="BA47" s="2">
        <v>-2.41730261455782</v>
      </c>
      <c r="BB47" s="2">
        <v>-8.5346171485515807</v>
      </c>
      <c r="BC47" s="2">
        <v>-6.2882656500152398</v>
      </c>
      <c r="BD47" s="2">
        <v>-6.2431653777227201</v>
      </c>
      <c r="BE47" s="2">
        <v>-4.2706225631339096</v>
      </c>
      <c r="BF47" s="2">
        <v>-8.5346171485515807</v>
      </c>
      <c r="BG47" s="2">
        <v>-8.5346171485515807</v>
      </c>
      <c r="BH47" s="2">
        <v>-8.5346171485515807</v>
      </c>
      <c r="BI47" s="2">
        <v>-8.5346171485515807</v>
      </c>
      <c r="BJ47" s="2">
        <v>-8.5346171485515807</v>
      </c>
      <c r="BK47" s="2">
        <v>-6.7921261470877301</v>
      </c>
      <c r="BL47" s="2">
        <v>-6.4515866897691998</v>
      </c>
      <c r="BM47" s="2">
        <v>-6.3497805234157303</v>
      </c>
      <c r="BN47" s="2">
        <v>-8.5346171485515807</v>
      </c>
      <c r="BO47" s="2">
        <v>-8.5346171485515807</v>
      </c>
      <c r="BP47" s="2">
        <v>-8.5346171485515807</v>
      </c>
      <c r="BQ47">
        <v>-8.5346171485515807</v>
      </c>
    </row>
    <row r="48" spans="1:69" x14ac:dyDescent="0.2">
      <c r="A48" s="2" t="s">
        <v>618</v>
      </c>
      <c r="B48" s="2" t="s">
        <v>1218</v>
      </c>
      <c r="C48" s="2" t="s">
        <v>16274</v>
      </c>
      <c r="D48" s="2" t="s">
        <v>16273</v>
      </c>
      <c r="E48" s="2" t="s">
        <v>16275</v>
      </c>
      <c r="F48" s="2">
        <v>-8.5346171485515807</v>
      </c>
      <c r="G48" s="2">
        <v>-8.5346171485515807</v>
      </c>
      <c r="H48" s="2">
        <v>-8.5346171485515807</v>
      </c>
      <c r="I48" s="2">
        <v>-8.5346171485515807</v>
      </c>
      <c r="J48" s="2">
        <v>-8.5346171485515807</v>
      </c>
      <c r="K48" s="2">
        <v>-8.5346171485515807</v>
      </c>
      <c r="L48" s="2">
        <v>-8.5346171485515807</v>
      </c>
      <c r="M48" s="2">
        <v>-8.5346171485515807</v>
      </c>
      <c r="N48" s="2">
        <v>-8.5346171485515807</v>
      </c>
      <c r="O48" s="2">
        <v>-8.5346171485515807</v>
      </c>
      <c r="P48" s="2">
        <v>-8.5346171485515807</v>
      </c>
      <c r="Q48" s="2">
        <v>-8.5346171485515807</v>
      </c>
      <c r="R48" s="2">
        <v>-7.3704133819303799</v>
      </c>
      <c r="S48" s="2">
        <v>-8.5346171485515807</v>
      </c>
      <c r="T48" s="2">
        <v>-8.5346171485515807</v>
      </c>
      <c r="U48" s="2">
        <v>-7.20214169002828</v>
      </c>
      <c r="V48" s="2">
        <v>-8.5346171485515807</v>
      </c>
      <c r="W48" s="2">
        <v>-8.5346171485515807</v>
      </c>
      <c r="X48" s="2">
        <v>-6.5873908331058404</v>
      </c>
      <c r="Y48" s="2">
        <v>-8.5346171485515807</v>
      </c>
      <c r="Z48" s="2">
        <v>-6.78636083744186</v>
      </c>
      <c r="AA48" s="2">
        <v>-8.5346171485515807</v>
      </c>
      <c r="AB48" s="2">
        <v>-8.5346171485515807</v>
      </c>
      <c r="AC48" s="2">
        <v>-8.5346171485515807</v>
      </c>
      <c r="AD48" s="2">
        <v>-8.5346171485515807</v>
      </c>
      <c r="AE48" s="2">
        <v>-8.5346171485515807</v>
      </c>
      <c r="AF48" s="2">
        <v>-8.5346171485515807</v>
      </c>
      <c r="AG48" s="2">
        <v>-8.5346171485515807</v>
      </c>
      <c r="AH48" s="2">
        <v>-8.5346171485515807</v>
      </c>
      <c r="AI48" s="2">
        <v>-8.5346171485515807</v>
      </c>
      <c r="AJ48" s="2">
        <v>-8.5346171485515807</v>
      </c>
      <c r="AK48" s="2">
        <v>-8.5346171485515807</v>
      </c>
      <c r="AL48" s="2">
        <v>-3.73868831055416</v>
      </c>
      <c r="AM48" s="2">
        <v>-3.9405571780195499</v>
      </c>
      <c r="AN48" s="2">
        <v>-3.6389739416278699</v>
      </c>
      <c r="AO48" s="2">
        <v>-2.5634515139535798</v>
      </c>
      <c r="AP48" s="2">
        <v>-4.4094125843759899</v>
      </c>
      <c r="AQ48" s="2">
        <v>-6.38861055987927</v>
      </c>
      <c r="AR48" s="2">
        <v>-6.5912173152201099</v>
      </c>
      <c r="AS48" s="2">
        <v>-3.9708871206682801</v>
      </c>
      <c r="AT48" s="2">
        <v>-6.1725451705254599</v>
      </c>
      <c r="AU48" s="2">
        <v>-6.4364022315071603</v>
      </c>
      <c r="AV48" s="2">
        <v>-6.2897053055048202</v>
      </c>
      <c r="AW48" s="2">
        <v>-3.8534288934143999</v>
      </c>
      <c r="AX48" s="2">
        <v>-3.2783791897457601</v>
      </c>
      <c r="AY48" s="2">
        <v>-3.3974709372859202</v>
      </c>
      <c r="AZ48" s="2">
        <v>-3.5673316961269901</v>
      </c>
      <c r="BA48" s="2">
        <v>-2.8931442961929501</v>
      </c>
      <c r="BB48" s="2">
        <v>-8.5346171485515807</v>
      </c>
      <c r="BC48" s="2">
        <v>-8.5346171485515807</v>
      </c>
      <c r="BD48" s="2">
        <v>-8.5346171485515807</v>
      </c>
      <c r="BE48" s="2">
        <v>-8.5346171485515807</v>
      </c>
      <c r="BF48" s="2">
        <v>-8.5346171485515807</v>
      </c>
      <c r="BG48" s="2">
        <v>-8.5346171485515807</v>
      </c>
      <c r="BH48" s="2">
        <v>-8.5346171485515807</v>
      </c>
      <c r="BI48" s="2">
        <v>-8.5346171485515807</v>
      </c>
      <c r="BJ48" s="2">
        <v>-8.5346171485515807</v>
      </c>
      <c r="BK48" s="2">
        <v>-8.5346171485515807</v>
      </c>
      <c r="BL48" s="2">
        <v>-8.5346171485515807</v>
      </c>
      <c r="BM48" s="2">
        <v>-8.5346171485515807</v>
      </c>
      <c r="BN48" s="2">
        <v>-8.5346171485515807</v>
      </c>
      <c r="BO48" s="2">
        <v>-8.5346171485515807</v>
      </c>
      <c r="BP48" s="2">
        <v>-8.5346171485515807</v>
      </c>
      <c r="BQ48">
        <v>-8.5346171485515807</v>
      </c>
    </row>
    <row r="49" spans="1:69" x14ac:dyDescent="0.2">
      <c r="A49" s="2" t="s">
        <v>619</v>
      </c>
      <c r="B49" s="2" t="s">
        <v>1218</v>
      </c>
      <c r="C49" s="2" t="s">
        <v>16276</v>
      </c>
      <c r="D49" s="2" t="s">
        <v>16273</v>
      </c>
      <c r="E49" s="2" t="s">
        <v>16277</v>
      </c>
      <c r="F49" s="2">
        <v>-8.5346171485515807</v>
      </c>
      <c r="G49" s="2">
        <v>-8.5346171485515807</v>
      </c>
      <c r="H49" s="2">
        <v>-8.5346171485515807</v>
      </c>
      <c r="I49" s="2">
        <v>-8.5346171485515807</v>
      </c>
      <c r="J49" s="2">
        <v>-8.5346171485515807</v>
      </c>
      <c r="K49" s="2">
        <v>-8.5346171485515807</v>
      </c>
      <c r="L49" s="2">
        <v>-8.5346171485515807</v>
      </c>
      <c r="M49" s="2">
        <v>-8.5346171485515807</v>
      </c>
      <c r="N49" s="2">
        <v>-4.5968591250866497</v>
      </c>
      <c r="O49" s="2">
        <v>-8.5346171485515807</v>
      </c>
      <c r="P49" s="2">
        <v>-8.5346171485515807</v>
      </c>
      <c r="Q49" s="2">
        <v>-6.7789044056067498</v>
      </c>
      <c r="R49" s="2">
        <v>-8.5346171485515807</v>
      </c>
      <c r="S49" s="2">
        <v>-8.5346171485515807</v>
      </c>
      <c r="T49" s="2">
        <v>-8.5346171485515807</v>
      </c>
      <c r="U49" s="2">
        <v>-8.5346171485515807</v>
      </c>
      <c r="V49" s="2">
        <v>-8.5346171485515807</v>
      </c>
      <c r="W49" s="2">
        <v>-8.5346171485515807</v>
      </c>
      <c r="X49" s="2">
        <v>-8.5346171485515807</v>
      </c>
      <c r="Y49" s="2">
        <v>-8.5346171485515807</v>
      </c>
      <c r="Z49" s="2">
        <v>-8.5346171485515807</v>
      </c>
      <c r="AA49" s="2">
        <v>-8.5346171485515807</v>
      </c>
      <c r="AB49" s="2">
        <v>-8.5346171485515807</v>
      </c>
      <c r="AC49" s="2">
        <v>-8.5346171485515807</v>
      </c>
      <c r="AD49" s="2">
        <v>-8.5346171485515807</v>
      </c>
      <c r="AE49" s="2">
        <v>-8.5346171485515807</v>
      </c>
      <c r="AF49" s="2">
        <v>-8.5346171485515807</v>
      </c>
      <c r="AG49" s="2">
        <v>-8.5346171485515807</v>
      </c>
      <c r="AH49" s="2">
        <v>-8.5346171485515807</v>
      </c>
      <c r="AI49" s="2">
        <v>-8.5346171485515807</v>
      </c>
      <c r="AJ49" s="2">
        <v>-8.5346171485515807</v>
      </c>
      <c r="AK49" s="2">
        <v>-8.5346171485515807</v>
      </c>
      <c r="AL49" s="2">
        <v>-3.4777837015770499</v>
      </c>
      <c r="AM49" s="2">
        <v>-3.7804912375452902</v>
      </c>
      <c r="AN49" s="2">
        <v>-3.5887943247890401</v>
      </c>
      <c r="AO49" s="2">
        <v>-2.6766609773994499</v>
      </c>
      <c r="AP49" s="2">
        <v>-3.9605232191102102</v>
      </c>
      <c r="AQ49" s="2">
        <v>-6.22433522502598</v>
      </c>
      <c r="AR49" s="2">
        <v>-6.3782329490839604</v>
      </c>
      <c r="AS49" s="2">
        <v>-3.74245924842291</v>
      </c>
      <c r="AT49" s="2">
        <v>-3.7650288174394002</v>
      </c>
      <c r="AU49" s="2">
        <v>-4.6174169094243904</v>
      </c>
      <c r="AV49" s="2">
        <v>-4.5148965810710804</v>
      </c>
      <c r="AW49" s="2">
        <v>-3.7590303325488899</v>
      </c>
      <c r="AX49" s="2">
        <v>-3.0963690453077799</v>
      </c>
      <c r="AY49" s="2">
        <v>-3.3938915032513499</v>
      </c>
      <c r="AZ49" s="2">
        <v>-3.5994728642984999</v>
      </c>
      <c r="BA49" s="2">
        <v>-2.9933194520385098</v>
      </c>
      <c r="BB49" s="2">
        <v>-8.5346171485515807</v>
      </c>
      <c r="BC49" s="2">
        <v>-8.5346171485515807</v>
      </c>
      <c r="BD49" s="2">
        <v>-8.5346171485515807</v>
      </c>
      <c r="BE49" s="2">
        <v>-8.5346171485515807</v>
      </c>
      <c r="BF49" s="2">
        <v>-8.5346171485515807</v>
      </c>
      <c r="BG49" s="2">
        <v>-8.5346171485515807</v>
      </c>
      <c r="BH49" s="2">
        <v>-8.5346171485515807</v>
      </c>
      <c r="BI49" s="2">
        <v>-8.5346171485515807</v>
      </c>
      <c r="BJ49" s="2">
        <v>-6.5598219002903804</v>
      </c>
      <c r="BK49" s="2">
        <v>-8.5346171485515807</v>
      </c>
      <c r="BL49" s="2">
        <v>-8.5346171485515807</v>
      </c>
      <c r="BM49" s="2">
        <v>-8.5346171485515807</v>
      </c>
      <c r="BN49" s="2">
        <v>-8.5346171485515807</v>
      </c>
      <c r="BO49" s="2">
        <v>-8.5346171485515807</v>
      </c>
      <c r="BP49" s="2">
        <v>-8.5346171485515807</v>
      </c>
      <c r="BQ49">
        <v>-8.5346171485515807</v>
      </c>
    </row>
    <row r="50" spans="1:69" x14ac:dyDescent="0.2">
      <c r="A50" s="2" t="s">
        <v>626</v>
      </c>
      <c r="B50" s="2" t="s">
        <v>1218</v>
      </c>
      <c r="C50" s="2" t="s">
        <v>16278</v>
      </c>
      <c r="D50" s="2" t="s">
        <v>16279</v>
      </c>
      <c r="E50" s="2" t="s">
        <v>16280</v>
      </c>
      <c r="F50" s="2">
        <v>-8.5346171485515807</v>
      </c>
      <c r="G50" s="2">
        <v>-8.5346171485515807</v>
      </c>
      <c r="H50" s="2">
        <v>-6.6958011741487402</v>
      </c>
      <c r="I50" s="2">
        <v>-6.89321456077269</v>
      </c>
      <c r="J50" s="2">
        <v>-6.4723337736129301</v>
      </c>
      <c r="K50" s="2">
        <v>-8.5346171485515807</v>
      </c>
      <c r="L50" s="2">
        <v>-8.5346171485515807</v>
      </c>
      <c r="M50" s="2">
        <v>-8.5346171485515807</v>
      </c>
      <c r="N50" s="2">
        <v>-8.5346171485515807</v>
      </c>
      <c r="O50" s="2">
        <v>-8.5346171485515807</v>
      </c>
      <c r="P50" s="2">
        <v>-8.5346171485515807</v>
      </c>
      <c r="Q50" s="2">
        <v>-7.1520841135866497</v>
      </c>
      <c r="R50" s="2">
        <v>-6.82604630529835</v>
      </c>
      <c r="S50" s="2">
        <v>-6.4335820978308096</v>
      </c>
      <c r="T50" s="2">
        <v>-8.5346171485515807</v>
      </c>
      <c r="U50" s="2">
        <v>-8.5346171485515807</v>
      </c>
      <c r="V50" s="2">
        <v>-8.5346171485515807</v>
      </c>
      <c r="W50" s="2">
        <v>-8.5346171485515807</v>
      </c>
      <c r="X50" s="2">
        <v>-8.5346171485515807</v>
      </c>
      <c r="Y50" s="2">
        <v>-8.5346171485515807</v>
      </c>
      <c r="Z50" s="2">
        <v>-8.5346171485515807</v>
      </c>
      <c r="AA50" s="2">
        <v>-8.5346171485515807</v>
      </c>
      <c r="AB50" s="2">
        <v>-8.5346171485515807</v>
      </c>
      <c r="AC50" s="2">
        <v>-8.5346171485515807</v>
      </c>
      <c r="AD50" s="2">
        <v>-8.5346171485515807</v>
      </c>
      <c r="AE50" s="2">
        <v>-8.5346171485515807</v>
      </c>
      <c r="AF50" s="2">
        <v>-8.5346171485515807</v>
      </c>
      <c r="AG50" s="2">
        <v>-8.5346171485515807</v>
      </c>
      <c r="AH50" s="2">
        <v>-8.5346171485515807</v>
      </c>
      <c r="AI50" s="2">
        <v>-6.6211805385975504</v>
      </c>
      <c r="AJ50" s="2">
        <v>-8.5346171485515807</v>
      </c>
      <c r="AK50" s="2">
        <v>-8.5346171485515807</v>
      </c>
      <c r="AL50" s="2">
        <v>-3.0732037849050302</v>
      </c>
      <c r="AM50" s="2">
        <v>-3.5089548370493802</v>
      </c>
      <c r="AN50" s="2">
        <v>-3.4016986410683199</v>
      </c>
      <c r="AO50" s="2">
        <v>-3.11738621791861</v>
      </c>
      <c r="AP50" s="2">
        <v>-3.51760514987651</v>
      </c>
      <c r="AQ50" s="2">
        <v>-4.4257835123092804</v>
      </c>
      <c r="AR50" s="2">
        <v>-4.3164932898514401</v>
      </c>
      <c r="AS50" s="2">
        <v>-3.94087584008289</v>
      </c>
      <c r="AT50" s="2">
        <v>-4.2686711708446001</v>
      </c>
      <c r="AU50" s="2">
        <v>-4.15425679552592</v>
      </c>
      <c r="AV50" s="2">
        <v>-7.0280253264788701</v>
      </c>
      <c r="AW50" s="2">
        <v>-6.1217196437805503</v>
      </c>
      <c r="AX50" s="2">
        <v>-3.1399930443766402</v>
      </c>
      <c r="AY50" s="2">
        <v>-3.2572926985372801</v>
      </c>
      <c r="AZ50" s="2">
        <v>-3.5788656025850401</v>
      </c>
      <c r="BA50" s="2">
        <v>-3.3656462740205999</v>
      </c>
      <c r="BB50" s="2">
        <v>-8.5346171485515807</v>
      </c>
      <c r="BC50" s="2">
        <v>-4.36279500486686</v>
      </c>
      <c r="BD50" s="2">
        <v>-6.2156496441874802</v>
      </c>
      <c r="BE50" s="2">
        <v>-3.8687858823640302</v>
      </c>
      <c r="BF50" s="2">
        <v>-8.5346171485515807</v>
      </c>
      <c r="BG50" s="2">
        <v>-8.5346171485515807</v>
      </c>
      <c r="BH50" s="2">
        <v>-8.5346171485515807</v>
      </c>
      <c r="BI50" s="2">
        <v>-6.73695965409898</v>
      </c>
      <c r="BJ50" s="2">
        <v>-7.0140560580733498</v>
      </c>
      <c r="BK50" s="2">
        <v>-8.5346171485515807</v>
      </c>
      <c r="BL50" s="2">
        <v>-8.5346171485515807</v>
      </c>
      <c r="BM50" s="2">
        <v>-6.3955536919115703</v>
      </c>
      <c r="BN50" s="2">
        <v>-8.5346171485515807</v>
      </c>
      <c r="BO50" s="2">
        <v>-8.5346171485515807</v>
      </c>
      <c r="BP50" s="2">
        <v>-8.5346171485515807</v>
      </c>
      <c r="BQ50">
        <v>-8.5346171485515807</v>
      </c>
    </row>
    <row r="51" spans="1:69" x14ac:dyDescent="0.2">
      <c r="A51" s="2" t="s">
        <v>638</v>
      </c>
      <c r="B51" s="2" t="s">
        <v>1218</v>
      </c>
      <c r="C51" s="2" t="s">
        <v>16281</v>
      </c>
      <c r="D51" s="2" t="s">
        <v>16282</v>
      </c>
      <c r="E51" s="2" t="s">
        <v>16280</v>
      </c>
      <c r="F51" s="2">
        <v>-8.5346171485515807</v>
      </c>
      <c r="G51" s="2">
        <v>-6.2376177567733899</v>
      </c>
      <c r="H51" s="2">
        <v>-3.6754413540872299</v>
      </c>
      <c r="I51" s="2">
        <v>-6.7446470848824598</v>
      </c>
      <c r="J51" s="2">
        <v>-6.1497148530774597</v>
      </c>
      <c r="K51" s="2">
        <v>-4.0437781140765203</v>
      </c>
      <c r="L51" s="2">
        <v>-3.7178328133455101</v>
      </c>
      <c r="M51" s="2">
        <v>-6.2465786751705599</v>
      </c>
      <c r="N51" s="2">
        <v>-6.0491143317383402</v>
      </c>
      <c r="O51" s="2">
        <v>-6.0833288676918498</v>
      </c>
      <c r="P51" s="2">
        <v>-3.4774197189195299</v>
      </c>
      <c r="Q51" s="2">
        <v>-6.0307425290466101</v>
      </c>
      <c r="R51" s="2">
        <v>-8.5346171485515807</v>
      </c>
      <c r="S51" s="2">
        <v>-8.5346171485515807</v>
      </c>
      <c r="T51" s="2">
        <v>-4.5421921688283904</v>
      </c>
      <c r="U51" s="2">
        <v>-6.56660830388501</v>
      </c>
      <c r="V51" s="2">
        <v>-8.5346171485515807</v>
      </c>
      <c r="W51" s="2">
        <v>-8.5346171485515807</v>
      </c>
      <c r="X51" s="2">
        <v>-8.5346171485515807</v>
      </c>
      <c r="Y51" s="2">
        <v>-8.5346171485515807</v>
      </c>
      <c r="Z51" s="2">
        <v>-8.5346171485515807</v>
      </c>
      <c r="AA51" s="2">
        <v>-8.5346171485515807</v>
      </c>
      <c r="AB51" s="2">
        <v>-8.5346171485515807</v>
      </c>
      <c r="AC51" s="2">
        <v>-8.5346171485515807</v>
      </c>
      <c r="AD51" s="2">
        <v>-8.5346171485515807</v>
      </c>
      <c r="AE51" s="2">
        <v>-8.5346171485515807</v>
      </c>
      <c r="AF51" s="2">
        <v>-8.5346171485515807</v>
      </c>
      <c r="AG51" s="2">
        <v>-8.5346171485515807</v>
      </c>
      <c r="AH51" s="2">
        <v>-8.5346171485515807</v>
      </c>
      <c r="AI51" s="2">
        <v>-8.5346171485515807</v>
      </c>
      <c r="AJ51" s="2">
        <v>-8.5346171485515807</v>
      </c>
      <c r="AK51" s="2">
        <v>-8.5346171485515807</v>
      </c>
      <c r="AL51" s="2">
        <v>-2.49588305034225</v>
      </c>
      <c r="AM51" s="2">
        <v>-2.7607595818313402</v>
      </c>
      <c r="AN51" s="2">
        <v>-1.55826848258351</v>
      </c>
      <c r="AO51" s="2">
        <v>-2.28159225985591</v>
      </c>
      <c r="AP51" s="2">
        <v>-2.8858513335985498</v>
      </c>
      <c r="AQ51" s="2">
        <v>-2.74526241593294</v>
      </c>
      <c r="AR51" s="2">
        <v>-2.0073217083023298</v>
      </c>
      <c r="AS51" s="2">
        <v>-2.5883984050365201</v>
      </c>
      <c r="AT51" s="2">
        <v>-2.4633959977491999</v>
      </c>
      <c r="AU51" s="2">
        <v>-2.5499706183752102</v>
      </c>
      <c r="AV51" s="2">
        <v>-1.60585518827144</v>
      </c>
      <c r="AW51" s="2">
        <v>-2.0641670690796499</v>
      </c>
      <c r="AX51" s="2">
        <v>-2.7953543600013502</v>
      </c>
      <c r="AY51" s="2">
        <v>-2.9465890166762998</v>
      </c>
      <c r="AZ51" s="2">
        <v>-1.95803363137856</v>
      </c>
      <c r="BA51" s="2">
        <v>-2.3169579458645102</v>
      </c>
      <c r="BB51" s="2">
        <v>-8.5346171485515807</v>
      </c>
      <c r="BC51" s="2">
        <v>-8.5346171485515807</v>
      </c>
      <c r="BD51" s="2">
        <v>-8.5346171485515807</v>
      </c>
      <c r="BE51" s="2">
        <v>-8.5346171485515807</v>
      </c>
      <c r="BF51" s="2">
        <v>-8.5346171485515807</v>
      </c>
      <c r="BG51" s="2">
        <v>-8.5346171485515807</v>
      </c>
      <c r="BH51" s="2">
        <v>-8.5346171485515807</v>
      </c>
      <c r="BI51" s="2">
        <v>-8.5346171485515807</v>
      </c>
      <c r="BJ51" s="2">
        <v>-8.5346171485515807</v>
      </c>
      <c r="BK51" s="2">
        <v>-8.5346171485515807</v>
      </c>
      <c r="BL51" s="2">
        <v>-6.3928271436477102</v>
      </c>
      <c r="BM51" s="2">
        <v>-8.5346171485515807</v>
      </c>
      <c r="BN51" s="2">
        <v>-8.5346171485515807</v>
      </c>
      <c r="BO51" s="2">
        <v>-8.5346171485515807</v>
      </c>
      <c r="BP51" s="2">
        <v>-8.5346171485515807</v>
      </c>
      <c r="BQ51">
        <v>-8.5346171485515807</v>
      </c>
    </row>
    <row r="52" spans="1:69" x14ac:dyDescent="0.2">
      <c r="A52" s="2" t="s">
        <v>67</v>
      </c>
      <c r="B52" s="2" t="s">
        <v>1218</v>
      </c>
      <c r="C52" s="2" t="s">
        <v>16283</v>
      </c>
      <c r="D52" s="2" t="s">
        <v>16282</v>
      </c>
      <c r="E52" s="2" t="s">
        <v>16284</v>
      </c>
      <c r="F52" s="2">
        <v>-8.5346171485515807</v>
      </c>
      <c r="G52" s="2">
        <v>-8.5346171485515807</v>
      </c>
      <c r="H52" s="2">
        <v>-6.2426918078205702</v>
      </c>
      <c r="I52" s="2">
        <v>-8.5346171485515807</v>
      </c>
      <c r="J52" s="2">
        <v>-6.4952745521006499</v>
      </c>
      <c r="K52" s="2">
        <v>-6.3628656405958797</v>
      </c>
      <c r="L52" s="2">
        <v>-3.74733148802264</v>
      </c>
      <c r="M52" s="2">
        <v>-7.04064940425227</v>
      </c>
      <c r="N52" s="2">
        <v>-6.3093449684272302</v>
      </c>
      <c r="O52" s="2">
        <v>-6.7775343869237403</v>
      </c>
      <c r="P52" s="2">
        <v>-6.1935863580017001</v>
      </c>
      <c r="Q52" s="2">
        <v>-6.3204276932468098</v>
      </c>
      <c r="R52" s="2">
        <v>-8.5346171485515807</v>
      </c>
      <c r="S52" s="2">
        <v>-6.4011116943642996</v>
      </c>
      <c r="T52" s="2">
        <v>-4.16798122629777</v>
      </c>
      <c r="U52" s="2">
        <v>-6.8848470819508396</v>
      </c>
      <c r="V52" s="2">
        <v>-8.5346171485515807</v>
      </c>
      <c r="W52" s="2">
        <v>-8.5346171485515807</v>
      </c>
      <c r="X52" s="2">
        <v>-8.5346171485515807</v>
      </c>
      <c r="Y52" s="2">
        <v>-8.5346171485515807</v>
      </c>
      <c r="Z52" s="2">
        <v>-8.5346171485515807</v>
      </c>
      <c r="AA52" s="2">
        <v>-8.5346171485515807</v>
      </c>
      <c r="AB52" s="2">
        <v>-8.5346171485515807</v>
      </c>
      <c r="AC52" s="2">
        <v>-8.5346171485515807</v>
      </c>
      <c r="AD52" s="2">
        <v>-8.5346171485515807</v>
      </c>
      <c r="AE52" s="2">
        <v>-8.5346171485515807</v>
      </c>
      <c r="AF52" s="2">
        <v>-8.5346171485515807</v>
      </c>
      <c r="AG52" s="2">
        <v>-8.5346171485515807</v>
      </c>
      <c r="AH52" s="2">
        <v>-8.5346171485515807</v>
      </c>
      <c r="AI52" s="2">
        <v>-8.5346171485515807</v>
      </c>
      <c r="AJ52" s="2">
        <v>-8.5346171485515807</v>
      </c>
      <c r="AK52" s="2">
        <v>-8.5346171485515807</v>
      </c>
      <c r="AL52" s="2">
        <v>-2.9438172105548501</v>
      </c>
      <c r="AM52" s="2">
        <v>-2.8755110475470702</v>
      </c>
      <c r="AN52" s="2">
        <v>-1.9241049629400999</v>
      </c>
      <c r="AO52" s="2">
        <v>-2.8667076417506898</v>
      </c>
      <c r="AP52" s="2">
        <v>-2.90934625467712</v>
      </c>
      <c r="AQ52" s="2">
        <v>-2.7291007445146001</v>
      </c>
      <c r="AR52" s="2">
        <v>-1.8097375441311301</v>
      </c>
      <c r="AS52" s="2">
        <v>-2.8435829131566899</v>
      </c>
      <c r="AT52" s="2">
        <v>-3.0252203817035301</v>
      </c>
      <c r="AU52" s="2">
        <v>-3.24111714398849</v>
      </c>
      <c r="AV52" s="2">
        <v>-2.3477164380353699</v>
      </c>
      <c r="AW52" s="2">
        <v>-2.7833861359919099</v>
      </c>
      <c r="AX52" s="2">
        <v>-2.92933482967765</v>
      </c>
      <c r="AY52" s="2">
        <v>-2.6759800896432901</v>
      </c>
      <c r="AZ52" s="2">
        <v>-1.81115001765387</v>
      </c>
      <c r="BA52" s="2">
        <v>-2.3090205799230099</v>
      </c>
      <c r="BB52" s="2">
        <v>-8.5346171485515807</v>
      </c>
      <c r="BC52" s="2">
        <v>-8.5346171485515807</v>
      </c>
      <c r="BD52" s="2">
        <v>-8.5346171485515807</v>
      </c>
      <c r="BE52" s="2">
        <v>-8.5346171485515807</v>
      </c>
      <c r="BF52" s="2">
        <v>-8.5346171485515807</v>
      </c>
      <c r="BG52" s="2">
        <v>-8.5346171485515807</v>
      </c>
      <c r="BH52" s="2">
        <v>-8.5346171485515807</v>
      </c>
      <c r="BI52" s="2">
        <v>-8.5346171485515807</v>
      </c>
      <c r="BJ52" s="2">
        <v>-8.5346171485515807</v>
      </c>
      <c r="BK52" s="2">
        <v>-8.5346171485515807</v>
      </c>
      <c r="BL52" s="2">
        <v>-8.5346171485515807</v>
      </c>
      <c r="BM52" s="2">
        <v>-8.5346171485515807</v>
      </c>
      <c r="BN52" s="2">
        <v>-8.5346171485515807</v>
      </c>
      <c r="BO52" s="2">
        <v>-8.5346171485515807</v>
      </c>
      <c r="BP52" s="2">
        <v>-8.5346171485515807</v>
      </c>
      <c r="BQ52">
        <v>-8.5346171485515807</v>
      </c>
    </row>
    <row r="53" spans="1:69" x14ac:dyDescent="0.2">
      <c r="A53" s="2" t="s">
        <v>639</v>
      </c>
      <c r="B53" s="2" t="s">
        <v>1218</v>
      </c>
      <c r="C53" s="2" t="s">
        <v>16285</v>
      </c>
      <c r="D53" s="2" t="s">
        <v>16282</v>
      </c>
      <c r="E53" s="2" t="s">
        <v>5960</v>
      </c>
      <c r="F53" s="2">
        <v>-8.5346171485515807</v>
      </c>
      <c r="G53" s="2">
        <v>-6.3959460086234401</v>
      </c>
      <c r="H53" s="2">
        <v>-8.5346171485515807</v>
      </c>
      <c r="I53" s="2">
        <v>-6.4200059748090004</v>
      </c>
      <c r="J53" s="2">
        <v>-8.5346171485515807</v>
      </c>
      <c r="K53" s="2">
        <v>-7.21540671379781</v>
      </c>
      <c r="L53" s="2">
        <v>-8.5346171485515807</v>
      </c>
      <c r="M53" s="2">
        <v>-8.5346171485515807</v>
      </c>
      <c r="N53" s="2">
        <v>-7.2205977316946699</v>
      </c>
      <c r="O53" s="2">
        <v>-8.5346171485515807</v>
      </c>
      <c r="P53" s="2">
        <v>-8.5346171485515807</v>
      </c>
      <c r="Q53" s="2">
        <v>-8.5346171485515807</v>
      </c>
      <c r="R53" s="2">
        <v>-4.1489140245711402</v>
      </c>
      <c r="S53" s="2">
        <v>-3.91741292619488</v>
      </c>
      <c r="T53" s="2">
        <v>-6.1666605491148401</v>
      </c>
      <c r="U53" s="2">
        <v>-4.1082725628919601</v>
      </c>
      <c r="V53" s="2">
        <v>-8.5346171485515807</v>
      </c>
      <c r="W53" s="2">
        <v>-8.5346171485515807</v>
      </c>
      <c r="X53" s="2">
        <v>-8.5346171485515807</v>
      </c>
      <c r="Y53" s="2">
        <v>-8.5346171485515807</v>
      </c>
      <c r="Z53" s="2">
        <v>-8.5346171485515807</v>
      </c>
      <c r="AA53" s="2">
        <v>-8.5346171485515807</v>
      </c>
      <c r="AB53" s="2">
        <v>-8.5346171485515807</v>
      </c>
      <c r="AC53" s="2">
        <v>-8.5346171485515807</v>
      </c>
      <c r="AD53" s="2">
        <v>-8.5346171485515807</v>
      </c>
      <c r="AE53" s="2">
        <v>-8.5346171485515807</v>
      </c>
      <c r="AF53" s="2">
        <v>-8.5346171485515807</v>
      </c>
      <c r="AG53" s="2">
        <v>-8.5346171485515807</v>
      </c>
      <c r="AH53" s="2">
        <v>-8.5346171485515807</v>
      </c>
      <c r="AI53" s="2">
        <v>-8.5346171485515807</v>
      </c>
      <c r="AJ53" s="2">
        <v>-8.5346171485515807</v>
      </c>
      <c r="AK53" s="2">
        <v>-8.5346171485515807</v>
      </c>
      <c r="AL53" s="2">
        <v>-3.0111894925290801</v>
      </c>
      <c r="AM53" s="2">
        <v>-2.96377844896793</v>
      </c>
      <c r="AN53" s="2">
        <v>-3.1913203998634301</v>
      </c>
      <c r="AO53" s="2">
        <v>-2.8102616416876098</v>
      </c>
      <c r="AP53" s="2">
        <v>-3.6148373758581198</v>
      </c>
      <c r="AQ53" s="2">
        <v>-3.5832391810145099</v>
      </c>
      <c r="AR53" s="2">
        <v>-3.6872544587981699</v>
      </c>
      <c r="AS53" s="2">
        <v>-3.57265099562315</v>
      </c>
      <c r="AT53" s="2">
        <v>-3.9523879201130301</v>
      </c>
      <c r="AU53" s="2">
        <v>-3.7374507587411299</v>
      </c>
      <c r="AV53" s="2">
        <v>-4.02870961736597</v>
      </c>
      <c r="AW53" s="2">
        <v>-3.6489176700197801</v>
      </c>
      <c r="AX53" s="2">
        <v>-2.2880891739734599</v>
      </c>
      <c r="AY53" s="2">
        <v>-2.33716378279507</v>
      </c>
      <c r="AZ53" s="2">
        <v>-2.5857063499873099</v>
      </c>
      <c r="BA53" s="2">
        <v>-2.2325612139064801</v>
      </c>
      <c r="BB53" s="2">
        <v>-8.5346171485515807</v>
      </c>
      <c r="BC53" s="2">
        <v>-8.5346171485515807</v>
      </c>
      <c r="BD53" s="2">
        <v>-8.5346171485515807</v>
      </c>
      <c r="BE53" s="2">
        <v>-8.5346171485515807</v>
      </c>
      <c r="BF53" s="2">
        <v>-8.5346171485515807</v>
      </c>
      <c r="BG53" s="2">
        <v>-8.5346171485515807</v>
      </c>
      <c r="BH53" s="2">
        <v>-8.5346171485515807</v>
      </c>
      <c r="BI53" s="2">
        <v>-8.5346171485515807</v>
      </c>
      <c r="BJ53" s="2">
        <v>-8.5346171485515807</v>
      </c>
      <c r="BK53" s="2">
        <v>-8.5346171485515807</v>
      </c>
      <c r="BL53" s="2">
        <v>-8.5346171485515807</v>
      </c>
      <c r="BM53" s="2">
        <v>-8.5346171485515807</v>
      </c>
      <c r="BN53" s="2">
        <v>-8.5346171485515807</v>
      </c>
      <c r="BO53" s="2">
        <v>-8.5346171485515807</v>
      </c>
      <c r="BP53" s="2">
        <v>-8.5346171485515807</v>
      </c>
      <c r="BQ53">
        <v>-8.5346171485515807</v>
      </c>
    </row>
    <row r="54" spans="1:69" x14ac:dyDescent="0.2">
      <c r="A54" s="2" t="s">
        <v>66</v>
      </c>
      <c r="B54" s="2" t="s">
        <v>1218</v>
      </c>
      <c r="C54" s="2" t="s">
        <v>16160</v>
      </c>
      <c r="D54" s="2" t="s">
        <v>16282</v>
      </c>
      <c r="E54" s="2" t="s">
        <v>16286</v>
      </c>
      <c r="F54" s="2">
        <v>-8.5346171485515807</v>
      </c>
      <c r="G54" s="2">
        <v>-8.5346171485515807</v>
      </c>
      <c r="H54" s="2">
        <v>-8.5346171485515807</v>
      </c>
      <c r="I54" s="2">
        <v>-8.5346171485515807</v>
      </c>
      <c r="J54" s="2">
        <v>-8.5346171485515807</v>
      </c>
      <c r="K54" s="2">
        <v>-8.5346171485515807</v>
      </c>
      <c r="L54" s="2">
        <v>-8.5346171485515807</v>
      </c>
      <c r="M54" s="2">
        <v>-8.5346171485515807</v>
      </c>
      <c r="N54" s="2">
        <v>-6.2757210382568802</v>
      </c>
      <c r="O54" s="2">
        <v>-6.5223293345633699</v>
      </c>
      <c r="P54" s="2">
        <v>-6.0478420947754499</v>
      </c>
      <c r="Q54" s="2">
        <v>-6.2617306610394596</v>
      </c>
      <c r="R54" s="2">
        <v>-8.5346171485515807</v>
      </c>
      <c r="S54" s="2">
        <v>-8.5346171485515807</v>
      </c>
      <c r="T54" s="2">
        <v>-4.0976556180683898</v>
      </c>
      <c r="U54" s="2">
        <v>-8.5346171485515807</v>
      </c>
      <c r="V54" s="2">
        <v>-8.5346171485515807</v>
      </c>
      <c r="W54" s="2">
        <v>-8.5346171485515807</v>
      </c>
      <c r="X54" s="2">
        <v>-8.5346171485515807</v>
      </c>
      <c r="Y54" s="2">
        <v>-8.5346171485515807</v>
      </c>
      <c r="Z54" s="2">
        <v>-8.5346171485515807</v>
      </c>
      <c r="AA54" s="2">
        <v>-8.5346171485515807</v>
      </c>
      <c r="AB54" s="2">
        <v>-8.5346171485515807</v>
      </c>
      <c r="AC54" s="2">
        <v>-8.5346171485515807</v>
      </c>
      <c r="AD54" s="2">
        <v>-8.5346171485515807</v>
      </c>
      <c r="AE54" s="2">
        <v>-8.5346171485515807</v>
      </c>
      <c r="AF54" s="2">
        <v>-8.5346171485515807</v>
      </c>
      <c r="AG54" s="2">
        <v>-6.5383676259087897</v>
      </c>
      <c r="AH54" s="2">
        <v>-8.5346171485515807</v>
      </c>
      <c r="AI54" s="2">
        <v>-8.5346171485515807</v>
      </c>
      <c r="AJ54" s="2">
        <v>-8.5346171485515807</v>
      </c>
      <c r="AK54" s="2">
        <v>-8.5346171485515807</v>
      </c>
      <c r="AL54" s="2">
        <v>-2.9214606246195398</v>
      </c>
      <c r="AM54" s="2">
        <v>-3.26925883025568</v>
      </c>
      <c r="AN54" s="2">
        <v>-1.6575993144230301</v>
      </c>
      <c r="AO54" s="2">
        <v>-2.7151363345326098</v>
      </c>
      <c r="AP54" s="2">
        <v>-3.0933991077826102</v>
      </c>
      <c r="AQ54" s="2">
        <v>-3.4910441992648602</v>
      </c>
      <c r="AR54" s="2">
        <v>-1.8075898559285399</v>
      </c>
      <c r="AS54" s="2">
        <v>-3.0576295522681298</v>
      </c>
      <c r="AT54" s="2">
        <v>-2.3114405698932998</v>
      </c>
      <c r="AU54" s="2">
        <v>-2.75416431122316</v>
      </c>
      <c r="AV54" s="2">
        <v>-1.7251445846287601</v>
      </c>
      <c r="AW54" s="2">
        <v>-2.2050282171708799</v>
      </c>
      <c r="AX54" s="2">
        <v>-2.4523299586751199</v>
      </c>
      <c r="AY54" s="2">
        <v>-2.8681556342223602</v>
      </c>
      <c r="AZ54" s="2">
        <v>-1.55004853304116</v>
      </c>
      <c r="BA54" s="2">
        <v>-2.35238489691675</v>
      </c>
      <c r="BB54" s="2">
        <v>-8.5346171485515807</v>
      </c>
      <c r="BC54" s="2">
        <v>-8.5346171485515807</v>
      </c>
      <c r="BD54" s="2">
        <v>-8.5346171485515807</v>
      </c>
      <c r="BE54" s="2">
        <v>-8.5346171485515807</v>
      </c>
      <c r="BF54" s="2">
        <v>-8.5346171485515807</v>
      </c>
      <c r="BG54" s="2">
        <v>-8.5346171485515807</v>
      </c>
      <c r="BH54" s="2">
        <v>-8.5346171485515807</v>
      </c>
      <c r="BI54" s="2">
        <v>-8.5346171485515807</v>
      </c>
      <c r="BJ54" s="2">
        <v>-6.5508239288385797</v>
      </c>
      <c r="BK54" s="2">
        <v>-8.5346171485515807</v>
      </c>
      <c r="BL54" s="2">
        <v>-6.9019174364425897</v>
      </c>
      <c r="BM54" s="2">
        <v>-6.4303375749587399</v>
      </c>
      <c r="BN54" s="2">
        <v>-8.5346171485515807</v>
      </c>
      <c r="BO54" s="2">
        <v>-8.5346171485515807</v>
      </c>
      <c r="BP54" s="2">
        <v>-8.5346171485515807</v>
      </c>
      <c r="BQ54">
        <v>-8.5346171485515807</v>
      </c>
    </row>
    <row r="55" spans="1:69" x14ac:dyDescent="0.2">
      <c r="A55" s="2" t="s">
        <v>640</v>
      </c>
      <c r="B55" s="2" t="s">
        <v>1218</v>
      </c>
      <c r="C55" s="2" t="s">
        <v>16287</v>
      </c>
      <c r="D55" s="2" t="s">
        <v>16282</v>
      </c>
      <c r="E55" s="2" t="s">
        <v>16275</v>
      </c>
      <c r="F55" s="2">
        <v>-8.5346171485515807</v>
      </c>
      <c r="G55" s="2">
        <v>-8.5346171485515807</v>
      </c>
      <c r="H55" s="2">
        <v>-8.5346171485515807</v>
      </c>
      <c r="I55" s="2">
        <v>-8.5346171485515807</v>
      </c>
      <c r="J55" s="2">
        <v>-8.5346171485515807</v>
      </c>
      <c r="K55" s="2">
        <v>-8.5346171485515807</v>
      </c>
      <c r="L55" s="2">
        <v>-8.5346171485515807</v>
      </c>
      <c r="M55" s="2">
        <v>-8.5346171485515807</v>
      </c>
      <c r="N55" s="2">
        <v>-6.8303577753435603</v>
      </c>
      <c r="O55" s="2">
        <v>-8.5346171485515807</v>
      </c>
      <c r="P55" s="2">
        <v>-6.62340770931067</v>
      </c>
      <c r="Q55" s="2">
        <v>-6.4593335484475896</v>
      </c>
      <c r="R55" s="2">
        <v>-7.1051673466269403</v>
      </c>
      <c r="S55" s="2">
        <v>-8.5346171485515807</v>
      </c>
      <c r="T55" s="2">
        <v>-3.9611020129876899</v>
      </c>
      <c r="U55" s="2">
        <v>-6.6408820587858397</v>
      </c>
      <c r="V55" s="2">
        <v>-8.5346171485515807</v>
      </c>
      <c r="W55" s="2">
        <v>-8.5346171485515807</v>
      </c>
      <c r="X55" s="2">
        <v>-8.5346171485515807</v>
      </c>
      <c r="Y55" s="2">
        <v>-8.5346171485515807</v>
      </c>
      <c r="Z55" s="2">
        <v>-8.5346171485515807</v>
      </c>
      <c r="AA55" s="2">
        <v>-8.5346171485515807</v>
      </c>
      <c r="AB55" s="2">
        <v>-8.5346171485515807</v>
      </c>
      <c r="AC55" s="2">
        <v>-8.5346171485515807</v>
      </c>
      <c r="AD55" s="2">
        <v>-8.5346171485515807</v>
      </c>
      <c r="AE55" s="2">
        <v>-8.5346171485515807</v>
      </c>
      <c r="AF55" s="2">
        <v>-8.5346171485515807</v>
      </c>
      <c r="AG55" s="2">
        <v>-8.5346171485515807</v>
      </c>
      <c r="AH55" s="2">
        <v>-8.5346171485515807</v>
      </c>
      <c r="AI55" s="2">
        <v>-8.5346171485515807</v>
      </c>
      <c r="AJ55" s="2">
        <v>-8.5346171485515807</v>
      </c>
      <c r="AK55" s="2">
        <v>-8.5346171485515807</v>
      </c>
      <c r="AL55" s="2">
        <v>-3.7537809976293102</v>
      </c>
      <c r="AM55" s="2">
        <v>-4.2477636920098298</v>
      </c>
      <c r="AN55" s="2">
        <v>-3.0253744748468101</v>
      </c>
      <c r="AO55" s="2">
        <v>-2.9037213465972398</v>
      </c>
      <c r="AP55" s="2">
        <v>-4.8486952532110399</v>
      </c>
      <c r="AQ55" s="2">
        <v>-6.3882312632920897</v>
      </c>
      <c r="AR55" s="2">
        <v>-3.8705422003638499</v>
      </c>
      <c r="AS55" s="2">
        <v>-3.87394891313336</v>
      </c>
      <c r="AT55" s="2">
        <v>-3.32640981183948</v>
      </c>
      <c r="AU55" s="2">
        <v>-4.4148674990323196</v>
      </c>
      <c r="AV55" s="2">
        <v>-2.9916889201119101</v>
      </c>
      <c r="AW55" s="2">
        <v>-3.0424712585863301</v>
      </c>
      <c r="AX55" s="2">
        <v>-2.96322034518156</v>
      </c>
      <c r="AY55" s="2">
        <v>-3.4508395357431998</v>
      </c>
      <c r="AZ55" s="2">
        <v>-2.1801098245055299</v>
      </c>
      <c r="BA55" s="2">
        <v>-2.7308821644163399</v>
      </c>
      <c r="BB55" s="2">
        <v>-8.5346171485515807</v>
      </c>
      <c r="BC55" s="2">
        <v>-8.5346171485515807</v>
      </c>
      <c r="BD55" s="2">
        <v>-8.5346171485515807</v>
      </c>
      <c r="BE55" s="2">
        <v>-8.5346171485515807</v>
      </c>
      <c r="BF55" s="2">
        <v>-8.5346171485515807</v>
      </c>
      <c r="BG55" s="2">
        <v>-8.5346171485515807</v>
      </c>
      <c r="BH55" s="2">
        <v>-8.5346171485515807</v>
      </c>
      <c r="BI55" s="2">
        <v>-8.5346171485515807</v>
      </c>
      <c r="BJ55" s="2">
        <v>-8.5346171485515807</v>
      </c>
      <c r="BK55" s="2">
        <v>-8.5346171485515807</v>
      </c>
      <c r="BL55" s="2">
        <v>-8.5346171485515807</v>
      </c>
      <c r="BM55" s="2">
        <v>-8.5346171485515807</v>
      </c>
      <c r="BN55" s="2">
        <v>-8.5346171485515807</v>
      </c>
      <c r="BO55" s="2">
        <v>-8.5346171485515807</v>
      </c>
      <c r="BP55" s="2">
        <v>-8.5346171485515807</v>
      </c>
      <c r="BQ55">
        <v>-8.5346171485515807</v>
      </c>
    </row>
    <row r="56" spans="1:69" x14ac:dyDescent="0.2">
      <c r="A56" s="2" t="s">
        <v>686</v>
      </c>
      <c r="B56" s="2" t="s">
        <v>1218</v>
      </c>
      <c r="C56" s="2" t="s">
        <v>16288</v>
      </c>
      <c r="D56" s="2" t="s">
        <v>16289</v>
      </c>
      <c r="E56" s="2" t="s">
        <v>16290</v>
      </c>
      <c r="F56" s="2">
        <v>-8.5346171485515807</v>
      </c>
      <c r="G56" s="2">
        <v>-8.5346171485515807</v>
      </c>
      <c r="H56" s="2">
        <v>-4.4477564443438</v>
      </c>
      <c r="I56" s="2">
        <v>-8.5346171485515807</v>
      </c>
      <c r="J56" s="2">
        <v>-8.5346171485515807</v>
      </c>
      <c r="K56" s="2">
        <v>-8.5346171485515807</v>
      </c>
      <c r="L56" s="2">
        <v>-6.6445522403687098</v>
      </c>
      <c r="M56" s="2">
        <v>-8.5346171485515807</v>
      </c>
      <c r="N56" s="2">
        <v>-6.61463288955248</v>
      </c>
      <c r="O56" s="2">
        <v>-8.5346171485515807</v>
      </c>
      <c r="P56" s="2">
        <v>-8.5346171485515807</v>
      </c>
      <c r="Q56" s="2">
        <v>-8.5346171485515807</v>
      </c>
      <c r="R56" s="2">
        <v>-6.2443343052231199</v>
      </c>
      <c r="S56" s="2">
        <v>-6.2455154515414897</v>
      </c>
      <c r="T56" s="2">
        <v>-3.7630714311378402</v>
      </c>
      <c r="U56" s="2">
        <v>-6.3928271436477102</v>
      </c>
      <c r="V56" s="2">
        <v>-8.5346171485515807</v>
      </c>
      <c r="W56" s="2">
        <v>-8.5346171485515807</v>
      </c>
      <c r="X56" s="2">
        <v>-8.5346171485515807</v>
      </c>
      <c r="Y56" s="2">
        <v>-8.5346171485515807</v>
      </c>
      <c r="Z56" s="2">
        <v>-8.5346171485515807</v>
      </c>
      <c r="AA56" s="2">
        <v>-8.5346171485515807</v>
      </c>
      <c r="AB56" s="2">
        <v>-8.5346171485515807</v>
      </c>
      <c r="AC56" s="2">
        <v>-8.5346171485515807</v>
      </c>
      <c r="AD56" s="2">
        <v>-8.5346171485515807</v>
      </c>
      <c r="AE56" s="2">
        <v>-8.5346171485515807</v>
      </c>
      <c r="AF56" s="2">
        <v>-8.5346171485515807</v>
      </c>
      <c r="AG56" s="2">
        <v>-8.5346171485515807</v>
      </c>
      <c r="AH56" s="2">
        <v>-8.5346171485515807</v>
      </c>
      <c r="AI56" s="2">
        <v>-8.5346171485515807</v>
      </c>
      <c r="AJ56" s="2">
        <v>-8.5346171485515807</v>
      </c>
      <c r="AK56" s="2">
        <v>-8.5346171485515807</v>
      </c>
      <c r="AL56" s="2">
        <v>-3.5774941751914402</v>
      </c>
      <c r="AM56" s="2">
        <v>-3.9373701844320199</v>
      </c>
      <c r="AN56" s="2">
        <v>-2.72994061669218</v>
      </c>
      <c r="AO56" s="2">
        <v>-3.12062087864612</v>
      </c>
      <c r="AP56" s="2">
        <v>-4.0261504281475604</v>
      </c>
      <c r="AQ56" s="2">
        <v>-6.8046525285259598</v>
      </c>
      <c r="AR56" s="2">
        <v>-3.43470782371074</v>
      </c>
      <c r="AS56" s="2">
        <v>-4.2141701295248897</v>
      </c>
      <c r="AT56" s="2">
        <v>-3.7930557753333298</v>
      </c>
      <c r="AU56" s="2">
        <v>-8.5346171485515807</v>
      </c>
      <c r="AV56" s="2">
        <v>-3.4992938915012801</v>
      </c>
      <c r="AW56" s="2">
        <v>-3.9476636388543498</v>
      </c>
      <c r="AX56" s="2">
        <v>-3.1205670112514898</v>
      </c>
      <c r="AY56" s="2">
        <v>-3.4841700657908001</v>
      </c>
      <c r="AZ56" s="2">
        <v>-2.2958508324442999</v>
      </c>
      <c r="BA56" s="2">
        <v>-3.0925564270174402</v>
      </c>
      <c r="BB56" s="2">
        <v>-8.5346171485515807</v>
      </c>
      <c r="BC56" s="2">
        <v>-8.5346171485515807</v>
      </c>
      <c r="BD56" s="2">
        <v>-8.5346171485515807</v>
      </c>
      <c r="BE56" s="2">
        <v>-8.5346171485515807</v>
      </c>
      <c r="BF56" s="2">
        <v>-8.5346171485515807</v>
      </c>
      <c r="BG56" s="2">
        <v>-8.5346171485515807</v>
      </c>
      <c r="BH56" s="2">
        <v>-8.5346171485515807</v>
      </c>
      <c r="BI56" s="2">
        <v>-8.5346171485515807</v>
      </c>
      <c r="BJ56" s="2">
        <v>-8.5346171485515807</v>
      </c>
      <c r="BK56" s="2">
        <v>-8.5346171485515807</v>
      </c>
      <c r="BL56" s="2">
        <v>-8.5346171485515807</v>
      </c>
      <c r="BM56" s="2">
        <v>-8.5346171485515807</v>
      </c>
      <c r="BN56" s="2">
        <v>-8.5346171485515807</v>
      </c>
      <c r="BO56" s="2">
        <v>-8.5346171485515807</v>
      </c>
      <c r="BP56" s="2">
        <v>-8.5346171485515807</v>
      </c>
      <c r="BQ56">
        <v>-8.5346171485515807</v>
      </c>
    </row>
    <row r="57" spans="1:69" x14ac:dyDescent="0.2">
      <c r="A57" s="2" t="s">
        <v>687</v>
      </c>
      <c r="B57" s="2" t="s">
        <v>1218</v>
      </c>
      <c r="C57" s="2" t="s">
        <v>16291</v>
      </c>
      <c r="D57" s="2" t="s">
        <v>16273</v>
      </c>
      <c r="E57" s="2" t="s">
        <v>5911</v>
      </c>
      <c r="F57" s="2">
        <v>-6.7913970566178303</v>
      </c>
      <c r="G57" s="2">
        <v>-8.5346171485515807</v>
      </c>
      <c r="H57" s="2">
        <v>-8.5346171485515807</v>
      </c>
      <c r="I57" s="2">
        <v>-8.5346171485515807</v>
      </c>
      <c r="J57" s="2">
        <v>-8.5346171485515807</v>
      </c>
      <c r="K57" s="2">
        <v>-8.5346171485515807</v>
      </c>
      <c r="L57" s="2">
        <v>-8.5346171485515807</v>
      </c>
      <c r="M57" s="2">
        <v>-8.5346171485515807</v>
      </c>
      <c r="N57" s="2">
        <v>-8.5346171485515807</v>
      </c>
      <c r="O57" s="2">
        <v>-8.5346171485515807</v>
      </c>
      <c r="P57" s="2">
        <v>-8.5346171485515807</v>
      </c>
      <c r="Q57" s="2">
        <v>-8.5346171485515807</v>
      </c>
      <c r="R57" s="2">
        <v>-8.5346171485515807</v>
      </c>
      <c r="S57" s="2">
        <v>-8.5346171485515807</v>
      </c>
      <c r="T57" s="2">
        <v>-8.5346171485515807</v>
      </c>
      <c r="U57" s="2">
        <v>-8.5346171485515807</v>
      </c>
      <c r="V57" s="2">
        <v>-8.5346171485515807</v>
      </c>
      <c r="W57" s="2">
        <v>-8.5346171485515807</v>
      </c>
      <c r="X57" s="2">
        <v>-8.5346171485515807</v>
      </c>
      <c r="Y57" s="2">
        <v>-8.5346171485515807</v>
      </c>
      <c r="Z57" s="2">
        <v>-8.5346171485515807</v>
      </c>
      <c r="AA57" s="2">
        <v>-6.3760722621926398</v>
      </c>
      <c r="AB57" s="2">
        <v>-8.5346171485515807</v>
      </c>
      <c r="AC57" s="2">
        <v>-8.5346171485515807</v>
      </c>
      <c r="AD57" s="2">
        <v>-8.5346171485515807</v>
      </c>
      <c r="AE57" s="2">
        <v>-8.5346171485515807</v>
      </c>
      <c r="AF57" s="2">
        <v>-8.5346171485515807</v>
      </c>
      <c r="AG57" s="2">
        <v>-8.5346171485515807</v>
      </c>
      <c r="AH57" s="2">
        <v>-8.5346171485515807</v>
      </c>
      <c r="AI57" s="2">
        <v>-6.7805137625621601</v>
      </c>
      <c r="AJ57" s="2">
        <v>-8.5346171485515807</v>
      </c>
      <c r="AK57" s="2">
        <v>-6.8625287169581499</v>
      </c>
      <c r="AL57" s="2">
        <v>-3.8539761352705399</v>
      </c>
      <c r="AM57" s="2">
        <v>-4.7690767283927196</v>
      </c>
      <c r="AN57" s="2">
        <v>-3.4265343993538599</v>
      </c>
      <c r="AO57" s="2">
        <v>-3.49361380412889</v>
      </c>
      <c r="AP57" s="2">
        <v>-4.8975711717850201</v>
      </c>
      <c r="AQ57" s="2">
        <v>-6.3753567846394201</v>
      </c>
      <c r="AR57" s="2">
        <v>-3.94209599374497</v>
      </c>
      <c r="AS57" s="2">
        <v>-3.9829114373188799</v>
      </c>
      <c r="AT57" s="2">
        <v>-3.1069200795904899</v>
      </c>
      <c r="AU57" s="2">
        <v>-3.5024271780762501</v>
      </c>
      <c r="AV57" s="2">
        <v>-2.8270567746025201</v>
      </c>
      <c r="AW57" s="2">
        <v>-2.7827474151890201</v>
      </c>
      <c r="AX57" s="2">
        <v>-5.9001841096947301</v>
      </c>
      <c r="AY57" s="2">
        <v>-6.78400308093482</v>
      </c>
      <c r="AZ57" s="2">
        <v>-6.3855945774943201</v>
      </c>
      <c r="BA57" s="2">
        <v>-4.29802472414364</v>
      </c>
      <c r="BB57" s="2">
        <v>-6.8829895236519798</v>
      </c>
      <c r="BC57" s="2">
        <v>-8.5346171485515807</v>
      </c>
      <c r="BD57" s="2">
        <v>-8.5346171485515807</v>
      </c>
      <c r="BE57" s="2">
        <v>-6.4921943977482401</v>
      </c>
      <c r="BF57" s="2">
        <v>-8.5346171485515807</v>
      </c>
      <c r="BG57" s="2">
        <v>-8.5346171485515807</v>
      </c>
      <c r="BH57" s="2">
        <v>-8.5346171485515807</v>
      </c>
      <c r="BI57" s="2">
        <v>-6.9160933060530203</v>
      </c>
      <c r="BJ57" s="2">
        <v>-8.5346171485515807</v>
      </c>
      <c r="BK57" s="2">
        <v>-8.5346171485515807</v>
      </c>
      <c r="BL57" s="2">
        <v>-8.5346171485515807</v>
      </c>
      <c r="BM57" s="2">
        <v>-8.5346171485515807</v>
      </c>
      <c r="BN57" s="2">
        <v>-6.5181532973809899</v>
      </c>
      <c r="BO57" s="2">
        <v>-6.7103368981223701</v>
      </c>
      <c r="BP57" s="2">
        <v>-8.5346171485515807</v>
      </c>
      <c r="BQ57">
        <v>-6.4068157021989203</v>
      </c>
    </row>
    <row r="58" spans="1:69" x14ac:dyDescent="0.2">
      <c r="A58" s="2" t="s">
        <v>120</v>
      </c>
      <c r="B58" s="2" t="s">
        <v>1223</v>
      </c>
      <c r="C58" s="2" t="s">
        <v>16292</v>
      </c>
      <c r="D58" s="2" t="s">
        <v>5890</v>
      </c>
      <c r="E58" s="2" t="s">
        <v>5890</v>
      </c>
      <c r="F58" s="2">
        <v>-8.4681347456311897</v>
      </c>
      <c r="G58" s="2">
        <v>-8.4681347456311897</v>
      </c>
      <c r="H58" s="2">
        <v>-8.4681347456311897</v>
      </c>
      <c r="I58" s="2">
        <v>-8.4681347456311897</v>
      </c>
      <c r="J58" s="2">
        <v>-8.4681347456311897</v>
      </c>
      <c r="K58" s="2">
        <v>-6.9382581793032498</v>
      </c>
      <c r="L58" s="2">
        <v>-6.5028626337586104</v>
      </c>
      <c r="M58" s="2">
        <v>-6.7163394454832401</v>
      </c>
      <c r="N58" s="2">
        <v>-8.4681347456311897</v>
      </c>
      <c r="O58" s="2">
        <v>-6.7579978847549</v>
      </c>
      <c r="P58" s="2">
        <v>-7.1694193671579098</v>
      </c>
      <c r="Q58" s="2">
        <v>-8.4681347456311897</v>
      </c>
      <c r="R58" s="2">
        <v>-8.4681347456311897</v>
      </c>
      <c r="S58" s="2">
        <v>-8.4681347456311897</v>
      </c>
      <c r="T58" s="2">
        <v>-8.4681347456311897</v>
      </c>
      <c r="U58" s="2">
        <v>-8.4681347456311897</v>
      </c>
      <c r="V58" s="2">
        <v>-8.4681347456311897</v>
      </c>
      <c r="W58" s="2">
        <v>-8.4681347456311897</v>
      </c>
      <c r="X58" s="2">
        <v>-8.4681347456311897</v>
      </c>
      <c r="Y58" s="2">
        <v>-6.8440633431206797</v>
      </c>
      <c r="Z58" s="2">
        <v>-8.4681347456311897</v>
      </c>
      <c r="AA58" s="2">
        <v>-8.4681347456311897</v>
      </c>
      <c r="AB58" s="2">
        <v>-6.5189101756688101</v>
      </c>
      <c r="AC58" s="2">
        <v>-8.4681347456311897</v>
      </c>
      <c r="AD58" s="2">
        <v>-6.8397400384893796</v>
      </c>
      <c r="AE58" s="2">
        <v>-6.5891353857654602</v>
      </c>
      <c r="AF58" s="2">
        <v>-8.4681347456311897</v>
      </c>
      <c r="AG58" s="2">
        <v>-8.4681347456311897</v>
      </c>
      <c r="AH58" s="2">
        <v>-8.4681347456311897</v>
      </c>
      <c r="AI58" s="2">
        <v>-8.4681347456311897</v>
      </c>
      <c r="AJ58" s="2">
        <v>-8.4681347456311897</v>
      </c>
      <c r="AK58" s="2">
        <v>-8.4681347456311897</v>
      </c>
      <c r="AL58" s="2">
        <v>-4.0340753768438598</v>
      </c>
      <c r="AM58" s="2">
        <v>-3.5647914196507799</v>
      </c>
      <c r="AN58" s="2">
        <v>-4.1097588486219303</v>
      </c>
      <c r="AO58" s="2">
        <v>-3.4099157017591999</v>
      </c>
      <c r="AP58" s="2">
        <v>-3.6453828292125698</v>
      </c>
      <c r="AQ58" s="2">
        <v>-3.2442105182276602</v>
      </c>
      <c r="AR58" s="2">
        <v>-4.0578031101228502</v>
      </c>
      <c r="AS58" s="2">
        <v>-3.2274291861563</v>
      </c>
      <c r="AT58" s="2">
        <v>-6.6684519295277198</v>
      </c>
      <c r="AU58" s="2">
        <v>-5.5488235844028999</v>
      </c>
      <c r="AV58" s="2">
        <v>-8.4681347456311897</v>
      </c>
      <c r="AW58" s="2">
        <v>-4.3990815657572604</v>
      </c>
      <c r="AX58" s="2">
        <v>-5.4563659896968799</v>
      </c>
      <c r="AY58" s="2">
        <v>-3.9443544287454699</v>
      </c>
      <c r="AZ58" s="2">
        <v>-4.0285865059034096</v>
      </c>
      <c r="BA58" s="2">
        <v>-3.3991577906903001</v>
      </c>
      <c r="BB58" s="2">
        <v>-8.4681347456311897</v>
      </c>
      <c r="BC58" s="2">
        <v>-8.4681347456311897</v>
      </c>
      <c r="BD58" s="2">
        <v>-8.4681347456311897</v>
      </c>
      <c r="BE58" s="2">
        <v>-8.4681347456311897</v>
      </c>
      <c r="BF58" s="2">
        <v>-8.4681347456311897</v>
      </c>
      <c r="BG58" s="2">
        <v>-8.4681347456311897</v>
      </c>
      <c r="BH58" s="2">
        <v>-8.4681347456311897</v>
      </c>
      <c r="BI58" s="2">
        <v>-8.4681347456311897</v>
      </c>
      <c r="BJ58" s="2">
        <v>-8.4681347456311897</v>
      </c>
      <c r="BK58" s="2">
        <v>-6.8315635381857902</v>
      </c>
      <c r="BL58" s="2">
        <v>-6.5905968617963202</v>
      </c>
      <c r="BM58" s="2">
        <v>-8.4681347456311897</v>
      </c>
      <c r="BN58" s="2">
        <v>-8.4681347456311897</v>
      </c>
      <c r="BO58" s="2">
        <v>-8.4681347456311897</v>
      </c>
      <c r="BP58" s="2">
        <v>-8.4681347456311897</v>
      </c>
      <c r="BQ58">
        <v>-8.4681347456311897</v>
      </c>
    </row>
    <row r="59" spans="1:69" x14ac:dyDescent="0.2">
      <c r="A59" s="2" t="s">
        <v>121</v>
      </c>
      <c r="B59" s="2" t="s">
        <v>1223</v>
      </c>
      <c r="C59" s="2" t="s">
        <v>16293</v>
      </c>
      <c r="D59" s="2" t="s">
        <v>16294</v>
      </c>
      <c r="E59" s="2" t="s">
        <v>16294</v>
      </c>
      <c r="F59" s="2">
        <v>-8.4681347456311897</v>
      </c>
      <c r="G59" s="2">
        <v>-8.4681347456311897</v>
      </c>
      <c r="H59" s="2">
        <v>-8.4681347456311897</v>
      </c>
      <c r="I59" s="2">
        <v>-8.4681347456311897</v>
      </c>
      <c r="J59" s="2">
        <v>-8.4681347456311897</v>
      </c>
      <c r="K59" s="2">
        <v>-6.7818685994014398</v>
      </c>
      <c r="L59" s="2">
        <v>-6.6815750414381601</v>
      </c>
      <c r="M59" s="2">
        <v>-8.4681347456311897</v>
      </c>
      <c r="N59" s="2">
        <v>-8.4681347456311897</v>
      </c>
      <c r="O59" s="2">
        <v>-7.2628914639109903</v>
      </c>
      <c r="P59" s="2">
        <v>-8.4681347456311897</v>
      </c>
      <c r="Q59" s="2">
        <v>-8.4681347456311897</v>
      </c>
      <c r="R59" s="2">
        <v>-8.4681347456311897</v>
      </c>
      <c r="S59" s="2">
        <v>-8.4681347456311897</v>
      </c>
      <c r="T59" s="2">
        <v>-8.4681347456311897</v>
      </c>
      <c r="U59" s="2">
        <v>-8.4681347456311897</v>
      </c>
      <c r="V59" s="2">
        <v>-8.4681347456311897</v>
      </c>
      <c r="W59" s="2">
        <v>-8.4681347456311897</v>
      </c>
      <c r="X59" s="2">
        <v>-6.7327448364079201</v>
      </c>
      <c r="Y59" s="2">
        <v>-8.4681347456311897</v>
      </c>
      <c r="Z59" s="2">
        <v>-8.4681347456311897</v>
      </c>
      <c r="AA59" s="2">
        <v>-8.4681347456311897</v>
      </c>
      <c r="AB59" s="2">
        <v>-8.4681347456311897</v>
      </c>
      <c r="AC59" s="2">
        <v>-8.4681347456311897</v>
      </c>
      <c r="AD59" s="2">
        <v>-6.5950812876351899</v>
      </c>
      <c r="AE59" s="2">
        <v>-7.2260581613196297</v>
      </c>
      <c r="AF59" s="2">
        <v>-6.9784486821696898</v>
      </c>
      <c r="AG59" s="2">
        <v>-6.6200196994161198</v>
      </c>
      <c r="AH59" s="2">
        <v>-8.4681347456311897</v>
      </c>
      <c r="AI59" s="2">
        <v>-8.4681347456311897</v>
      </c>
      <c r="AJ59" s="2">
        <v>-8.4681347456311897</v>
      </c>
      <c r="AK59" s="2">
        <v>-8.4681347456311897</v>
      </c>
      <c r="AL59" s="2">
        <v>-4.1581848374818602</v>
      </c>
      <c r="AM59" s="2">
        <v>-3.1233537026067202</v>
      </c>
      <c r="AN59" s="2">
        <v>-6.3250423131139604</v>
      </c>
      <c r="AO59" s="2">
        <v>-6.7135897733687102</v>
      </c>
      <c r="AP59" s="2">
        <v>-6.2458357757065599</v>
      </c>
      <c r="AQ59" s="2">
        <v>-3.7307502606258001</v>
      </c>
      <c r="AR59" s="2">
        <v>-4.7366356007394304</v>
      </c>
      <c r="AS59" s="2">
        <v>-6.6779636486342504</v>
      </c>
      <c r="AT59" s="2">
        <v>-3.6671486238673499</v>
      </c>
      <c r="AU59" s="2">
        <v>-3.1949733977806698</v>
      </c>
      <c r="AV59" s="2">
        <v>-3.67833957922086</v>
      </c>
      <c r="AW59" s="2">
        <v>-4.0256180326148598</v>
      </c>
      <c r="AX59" s="2">
        <v>-6.1538383111886903</v>
      </c>
      <c r="AY59" s="2">
        <v>-3.4192915391423</v>
      </c>
      <c r="AZ59" s="2">
        <v>-4.4619866809551398</v>
      </c>
      <c r="BA59" s="2">
        <v>-6.3425763408641398</v>
      </c>
      <c r="BB59" s="2">
        <v>-8.4681347456311897</v>
      </c>
      <c r="BC59" s="2">
        <v>-8.4681347456311897</v>
      </c>
      <c r="BD59" s="2">
        <v>-8.4681347456311897</v>
      </c>
      <c r="BE59" s="2">
        <v>-8.4681347456311897</v>
      </c>
      <c r="BF59" s="2">
        <v>-8.4681347456311897</v>
      </c>
      <c r="BG59" s="2">
        <v>-8.4681347456311897</v>
      </c>
      <c r="BH59" s="2">
        <v>-7.0354467722176901</v>
      </c>
      <c r="BI59" s="2">
        <v>-8.4681347456311897</v>
      </c>
      <c r="BJ59" s="2">
        <v>-6.7777744835251497</v>
      </c>
      <c r="BK59" s="2">
        <v>-6.8478852132476202</v>
      </c>
      <c r="BL59" s="2">
        <v>-6.48587684447714</v>
      </c>
      <c r="BM59" s="2">
        <v>-8.4681347456311897</v>
      </c>
      <c r="BN59" s="2">
        <v>-8.4681347456311897</v>
      </c>
      <c r="BO59" s="2">
        <v>-8.4681347456311897</v>
      </c>
      <c r="BP59" s="2">
        <v>-8.4681347456311897</v>
      </c>
      <c r="BQ59">
        <v>-8.4681347456311897</v>
      </c>
    </row>
    <row r="60" spans="1:69" x14ac:dyDescent="0.2">
      <c r="A60" s="2" t="s">
        <v>122</v>
      </c>
      <c r="B60" s="2" t="s">
        <v>1223</v>
      </c>
      <c r="C60" s="2" t="s">
        <v>16295</v>
      </c>
      <c r="D60" s="2" t="s">
        <v>16296</v>
      </c>
      <c r="E60" s="2" t="s">
        <v>16296</v>
      </c>
      <c r="F60" s="2">
        <v>-8.4681347456311897</v>
      </c>
      <c r="G60" s="2">
        <v>-6.4048270474430602</v>
      </c>
      <c r="H60" s="2">
        <v>-8.4681347456311897</v>
      </c>
      <c r="I60" s="2">
        <v>-8.4681347456311897</v>
      </c>
      <c r="J60" s="2">
        <v>-8.4681347456311897</v>
      </c>
      <c r="K60" s="2">
        <v>-8.4681347456311897</v>
      </c>
      <c r="L60" s="2">
        <v>-6.5913357353185997</v>
      </c>
      <c r="M60" s="2">
        <v>-8.4681347456311897</v>
      </c>
      <c r="N60" s="2">
        <v>-6.1941161935509301</v>
      </c>
      <c r="O60" s="2">
        <v>-4.2175201451352597</v>
      </c>
      <c r="P60" s="2">
        <v>-6.07701651020695</v>
      </c>
      <c r="Q60" s="2">
        <v>-7.1656132129819898</v>
      </c>
      <c r="R60" s="2">
        <v>-8.4681347456311897</v>
      </c>
      <c r="S60" s="2">
        <v>-8.4681347456311897</v>
      </c>
      <c r="T60" s="2">
        <v>-8.4681347456311897</v>
      </c>
      <c r="U60" s="2">
        <v>-8.4681347456311897</v>
      </c>
      <c r="V60" s="2">
        <v>-8.4681347456311897</v>
      </c>
      <c r="W60" s="2">
        <v>-8.4681347456311897</v>
      </c>
      <c r="X60" s="2">
        <v>-6.8831795790031904</v>
      </c>
      <c r="Y60" s="2">
        <v>-7.0086404013846497</v>
      </c>
      <c r="Z60" s="2">
        <v>-8.4681347456311897</v>
      </c>
      <c r="AA60" s="2">
        <v>-8.4681347456311897</v>
      </c>
      <c r="AB60" s="2">
        <v>-6.4549015149137396</v>
      </c>
      <c r="AC60" s="2">
        <v>-8.4681347456311897</v>
      </c>
      <c r="AD60" s="2">
        <v>-8.4681347456311897</v>
      </c>
      <c r="AE60" s="2">
        <v>-8.4681347456311897</v>
      </c>
      <c r="AF60" s="2">
        <v>-5.0775993535176296</v>
      </c>
      <c r="AG60" s="2">
        <v>-8.4681347456311897</v>
      </c>
      <c r="AH60" s="2">
        <v>-8.4681347456311897</v>
      </c>
      <c r="AI60" s="2">
        <v>-8.4681347456311897</v>
      </c>
      <c r="AJ60" s="2">
        <v>-6.7430798091644402</v>
      </c>
      <c r="AK60" s="2">
        <v>-8.4681347456311897</v>
      </c>
      <c r="AL60" s="2">
        <v>-6.12654985489102</v>
      </c>
      <c r="AM60" s="2">
        <v>-3.3444694263547698</v>
      </c>
      <c r="AN60" s="2">
        <v>-3.7538570982362698</v>
      </c>
      <c r="AO60" s="2">
        <v>-6.2321079245395898</v>
      </c>
      <c r="AP60" s="2">
        <v>-4.77251599929847</v>
      </c>
      <c r="AQ60" s="2">
        <v>-4.0886717252940503</v>
      </c>
      <c r="AR60" s="2">
        <v>-4.8748226125916103</v>
      </c>
      <c r="AS60" s="2">
        <v>-8.4681347456311897</v>
      </c>
      <c r="AT60" s="2">
        <v>-2.3241179394430098</v>
      </c>
      <c r="AU60" s="2">
        <v>-2.25441954905485</v>
      </c>
      <c r="AV60" s="2">
        <v>-2.74210788212948</v>
      </c>
      <c r="AW60" s="2">
        <v>-2.9174673132106501</v>
      </c>
      <c r="AX60" s="2">
        <v>-6.2488858676997001</v>
      </c>
      <c r="AY60" s="2">
        <v>-3.6565184904800199</v>
      </c>
      <c r="AZ60" s="2">
        <v>-4.5393397415701902</v>
      </c>
      <c r="BA60" s="2">
        <v>-8.4681347456311897</v>
      </c>
      <c r="BB60" s="2">
        <v>-8.4681347456311897</v>
      </c>
      <c r="BC60" s="2">
        <v>-8.4681347456311897</v>
      </c>
      <c r="BD60" s="2">
        <v>-8.4681347456311897</v>
      </c>
      <c r="BE60" s="2">
        <v>-8.4681347456311897</v>
      </c>
      <c r="BF60" s="2">
        <v>-8.4681347456311897</v>
      </c>
      <c r="BG60" s="2">
        <v>-8.4681347456311897</v>
      </c>
      <c r="BH60" s="2">
        <v>-8.4681347456311897</v>
      </c>
      <c r="BI60" s="2">
        <v>-8.4681347456311897</v>
      </c>
      <c r="BJ60" s="2">
        <v>-8.4681347456311897</v>
      </c>
      <c r="BK60" s="2">
        <v>-8.4681347456311897</v>
      </c>
      <c r="BL60" s="2">
        <v>-4.2863832088726497</v>
      </c>
      <c r="BM60" s="2">
        <v>-8.4681347456311897</v>
      </c>
      <c r="BN60" s="2">
        <v>-8.4681347456311897</v>
      </c>
      <c r="BO60" s="2">
        <v>-8.4681347456311897</v>
      </c>
      <c r="BP60" s="2">
        <v>-8.4681347456311897</v>
      </c>
      <c r="BQ60">
        <v>-8.4681347456311897</v>
      </c>
    </row>
    <row r="61" spans="1:69" x14ac:dyDescent="0.2">
      <c r="A61" s="2" t="s">
        <v>123</v>
      </c>
      <c r="B61" s="2" t="s">
        <v>1223</v>
      </c>
      <c r="C61" s="2" t="s">
        <v>16297</v>
      </c>
      <c r="D61" s="2" t="s">
        <v>5967</v>
      </c>
      <c r="E61" s="2" t="s">
        <v>5967</v>
      </c>
      <c r="F61" s="2">
        <v>-8.4681347456311897</v>
      </c>
      <c r="G61" s="2">
        <v>-8.4681347456311897</v>
      </c>
      <c r="H61" s="2">
        <v>-8.4681347456311897</v>
      </c>
      <c r="I61" s="2">
        <v>-8.4681347456311897</v>
      </c>
      <c r="J61" s="2">
        <v>-8.4681347456311897</v>
      </c>
      <c r="K61" s="2">
        <v>-7.0239438988051797</v>
      </c>
      <c r="L61" s="2">
        <v>-6.7652266727670503</v>
      </c>
      <c r="M61" s="2">
        <v>-8.4681347456311897</v>
      </c>
      <c r="N61" s="2">
        <v>-8.4681347456311897</v>
      </c>
      <c r="O61" s="2">
        <v>-8.4681347456311897</v>
      </c>
      <c r="P61" s="2">
        <v>-7.1179646664963903</v>
      </c>
      <c r="Q61" s="2">
        <v>-6.9689667541861198</v>
      </c>
      <c r="R61" s="2">
        <v>-8.4681347456311897</v>
      </c>
      <c r="S61" s="2">
        <v>-8.4681347456311897</v>
      </c>
      <c r="T61" s="2">
        <v>-8.4681347456311897</v>
      </c>
      <c r="U61" s="2">
        <v>-8.4681347456311897</v>
      </c>
      <c r="V61" s="2">
        <v>-7.4676121413419496</v>
      </c>
      <c r="W61" s="2">
        <v>-6.8069502240805502</v>
      </c>
      <c r="X61" s="2">
        <v>-8.4681347456311897</v>
      </c>
      <c r="Y61" s="2">
        <v>-8.4681347456311897</v>
      </c>
      <c r="Z61" s="2">
        <v>-8.4681347456311897</v>
      </c>
      <c r="AA61" s="2">
        <v>-8.4681347456311897</v>
      </c>
      <c r="AB61" s="2">
        <v>-6.5769007639464903</v>
      </c>
      <c r="AC61" s="2">
        <v>-8.4681347456311897</v>
      </c>
      <c r="AD61" s="2">
        <v>-8.4681347456311897</v>
      </c>
      <c r="AE61" s="2">
        <v>-7.3667619367609101</v>
      </c>
      <c r="AF61" s="2">
        <v>-5.0762400225011497</v>
      </c>
      <c r="AG61" s="2">
        <v>-8.4681347456311897</v>
      </c>
      <c r="AH61" s="2">
        <v>-8.4681347456311897</v>
      </c>
      <c r="AI61" s="2">
        <v>-8.4681347456311897</v>
      </c>
      <c r="AJ61" s="2">
        <v>-6.8251611000515204</v>
      </c>
      <c r="AK61" s="2">
        <v>-8.4681347456311897</v>
      </c>
      <c r="AL61" s="2">
        <v>-8.4681347456311897</v>
      </c>
      <c r="AM61" s="2">
        <v>-3.5958417910347902</v>
      </c>
      <c r="AN61" s="2">
        <v>-6.3466463207070403</v>
      </c>
      <c r="AO61" s="2">
        <v>-8.4681347456311897</v>
      </c>
      <c r="AP61" s="2">
        <v>-6.7494811384964999</v>
      </c>
      <c r="AQ61" s="2">
        <v>-5.1848083460589196</v>
      </c>
      <c r="AR61" s="2">
        <v>-6.6572005693873004</v>
      </c>
      <c r="AS61" s="2">
        <v>-8.4681347456311897</v>
      </c>
      <c r="AT61" s="2">
        <v>-2.8316654351777899</v>
      </c>
      <c r="AU61" s="2">
        <v>-2.3178584049526201</v>
      </c>
      <c r="AV61" s="2">
        <v>-3.5048454034761298</v>
      </c>
      <c r="AW61" s="2">
        <v>-3.5817555146991702</v>
      </c>
      <c r="AX61" s="2">
        <v>-8.4681347456311897</v>
      </c>
      <c r="AY61" s="2">
        <v>-4.5229930465822399</v>
      </c>
      <c r="AZ61" s="2">
        <v>-6.4144197574296298</v>
      </c>
      <c r="BA61" s="2">
        <v>-8.4681347456311897</v>
      </c>
      <c r="BB61" s="2">
        <v>-8.4681347456311897</v>
      </c>
      <c r="BC61" s="2">
        <v>-8.4681347456311897</v>
      </c>
      <c r="BD61" s="2">
        <v>-8.4681347456311897</v>
      </c>
      <c r="BE61" s="2">
        <v>-8.4681347456311897</v>
      </c>
      <c r="BF61" s="2">
        <v>-8.4681347456311897</v>
      </c>
      <c r="BG61" s="2">
        <v>-8.4681347456311897</v>
      </c>
      <c r="BH61" s="2">
        <v>-8.4681347456311897</v>
      </c>
      <c r="BI61" s="2">
        <v>-8.4681347456311897</v>
      </c>
      <c r="BJ61" s="2">
        <v>-8.4681347456311897</v>
      </c>
      <c r="BK61" s="2">
        <v>-6.62431637695774</v>
      </c>
      <c r="BL61" s="2">
        <v>-6.9538330296081901</v>
      </c>
      <c r="BM61" s="2">
        <v>-8.4681347456311897</v>
      </c>
      <c r="BN61" s="2">
        <v>-8.4681347456311897</v>
      </c>
      <c r="BO61" s="2">
        <v>-8.4681347456311897</v>
      </c>
      <c r="BP61" s="2">
        <v>-8.4681347456311897</v>
      </c>
      <c r="BQ61">
        <v>-8.4681347456311897</v>
      </c>
    </row>
    <row r="62" spans="1:69" x14ac:dyDescent="0.2">
      <c r="A62" s="2" t="s">
        <v>124</v>
      </c>
      <c r="B62" s="2" t="s">
        <v>1223</v>
      </c>
      <c r="C62" s="2" t="s">
        <v>16298</v>
      </c>
      <c r="D62" s="2" t="s">
        <v>16299</v>
      </c>
      <c r="E62" s="2" t="s">
        <v>16299</v>
      </c>
      <c r="F62" s="2">
        <v>-8.4681347456311897</v>
      </c>
      <c r="G62" s="2">
        <v>-6.7675429367137196</v>
      </c>
      <c r="H62" s="2">
        <v>-8.4681347456311897</v>
      </c>
      <c r="I62" s="2">
        <v>-8.4681347456311897</v>
      </c>
      <c r="J62" s="2">
        <v>-8.4681347456311897</v>
      </c>
      <c r="K62" s="2">
        <v>-8.4681347456311897</v>
      </c>
      <c r="L62" s="2">
        <v>-8.4681347456311897</v>
      </c>
      <c r="M62" s="2">
        <v>-8.4681347456311897</v>
      </c>
      <c r="N62" s="2">
        <v>-8.4681347456311897</v>
      </c>
      <c r="O62" s="2">
        <v>-8.4681347456311897</v>
      </c>
      <c r="P62" s="2">
        <v>-8.4681347456311897</v>
      </c>
      <c r="Q62" s="2">
        <v>-8.4681347456311897</v>
      </c>
      <c r="R62" s="2">
        <v>-8.4681347456311897</v>
      </c>
      <c r="S62" s="2">
        <v>-8.4681347456311897</v>
      </c>
      <c r="T62" s="2">
        <v>-8.4681347456311897</v>
      </c>
      <c r="U62" s="2">
        <v>-8.4681347456311897</v>
      </c>
      <c r="V62" s="2">
        <v>-8.4681347456311897</v>
      </c>
      <c r="W62" s="2">
        <v>-8.4681347456311897</v>
      </c>
      <c r="X62" s="2">
        <v>-8.4681347456311897</v>
      </c>
      <c r="Y62" s="2">
        <v>-8.4681347456311897</v>
      </c>
      <c r="Z62" s="2">
        <v>-8.4681347456311897</v>
      </c>
      <c r="AA62" s="2">
        <v>-8.4681347456311897</v>
      </c>
      <c r="AB62" s="2">
        <v>-6.8155896736766302</v>
      </c>
      <c r="AC62" s="2">
        <v>-8.4681347456311897</v>
      </c>
      <c r="AD62" s="2">
        <v>-8.4681347456311897</v>
      </c>
      <c r="AE62" s="2">
        <v>-8.4681347456311897</v>
      </c>
      <c r="AF62" s="2">
        <v>-8.4681347456311897</v>
      </c>
      <c r="AG62" s="2">
        <v>-8.4681347456311897</v>
      </c>
      <c r="AH62" s="2">
        <v>-8.4681347456311897</v>
      </c>
      <c r="AI62" s="2">
        <v>-8.4681347456311897</v>
      </c>
      <c r="AJ62" s="2">
        <v>-7.5330878601202098</v>
      </c>
      <c r="AK62" s="2">
        <v>-8.4681347456311897</v>
      </c>
      <c r="AL62" s="2">
        <v>-4.3492360315496796</v>
      </c>
      <c r="AM62" s="2">
        <v>-2.80549145813902</v>
      </c>
      <c r="AN62" s="2">
        <v>-4.08068723698897</v>
      </c>
      <c r="AO62" s="2">
        <v>-3.6085879347017702</v>
      </c>
      <c r="AP62" s="2">
        <v>-6.4577689678631396</v>
      </c>
      <c r="AQ62" s="2">
        <v>-3.75653867488563</v>
      </c>
      <c r="AR62" s="2">
        <v>-6.0746396626535999</v>
      </c>
      <c r="AS62" s="2">
        <v>-6.3812004553063497</v>
      </c>
      <c r="AT62" s="2">
        <v>-2.97008093893227</v>
      </c>
      <c r="AU62" s="2">
        <v>-2.7108316981471101</v>
      </c>
      <c r="AV62" s="2">
        <v>-3.4776905543617298</v>
      </c>
      <c r="AW62" s="2">
        <v>-2.6911823217383599</v>
      </c>
      <c r="AX62" s="2">
        <v>-3.7683253904001699</v>
      </c>
      <c r="AY62" s="2">
        <v>-2.3128661136158701</v>
      </c>
      <c r="AZ62" s="2">
        <v>-3.96711125896159</v>
      </c>
      <c r="BA62" s="2">
        <v>-3.6505418796169899</v>
      </c>
      <c r="BB62" s="2">
        <v>-8.4681347456311897</v>
      </c>
      <c r="BC62" s="2">
        <v>-8.4681347456311897</v>
      </c>
      <c r="BD62" s="2">
        <v>-8.4681347456311897</v>
      </c>
      <c r="BE62" s="2">
        <v>-8.4681347456311897</v>
      </c>
      <c r="BF62" s="2">
        <v>-8.4681347456311897</v>
      </c>
      <c r="BG62" s="2">
        <v>-8.4681347456311897</v>
      </c>
      <c r="BH62" s="2">
        <v>-8.4681347456311897</v>
      </c>
      <c r="BI62" s="2">
        <v>-8.4681347456311897</v>
      </c>
      <c r="BJ62" s="2">
        <v>-8.4681347456311897</v>
      </c>
      <c r="BK62" s="2">
        <v>-8.4681347456311897</v>
      </c>
      <c r="BL62" s="2">
        <v>-8.4681347456311897</v>
      </c>
      <c r="BM62" s="2">
        <v>-8.4681347456311897</v>
      </c>
      <c r="BN62" s="2">
        <v>-8.4681347456311897</v>
      </c>
      <c r="BO62" s="2">
        <v>-8.4681347456311897</v>
      </c>
      <c r="BP62" s="2">
        <v>-8.4681347456311897</v>
      </c>
      <c r="BQ62">
        <v>-8.4681347456311897</v>
      </c>
    </row>
    <row r="63" spans="1:69" x14ac:dyDescent="0.2">
      <c r="A63" s="2" t="s">
        <v>125</v>
      </c>
      <c r="B63" s="2" t="s">
        <v>1223</v>
      </c>
      <c r="C63" s="2" t="s">
        <v>16300</v>
      </c>
      <c r="D63" s="2" t="s">
        <v>16301</v>
      </c>
      <c r="E63" s="2" t="s">
        <v>16301</v>
      </c>
      <c r="F63" s="2">
        <v>-8.4681347456311897</v>
      </c>
      <c r="G63" s="2">
        <v>-7.4198484683925798</v>
      </c>
      <c r="H63" s="2">
        <v>-8.4681347456311897</v>
      </c>
      <c r="I63" s="2">
        <v>-8.4681347456311897</v>
      </c>
      <c r="J63" s="2">
        <v>-8.4681347456311897</v>
      </c>
      <c r="K63" s="2">
        <v>-8.4681347456311897</v>
      </c>
      <c r="L63" s="2">
        <v>-6.8795559504300998</v>
      </c>
      <c r="M63" s="2">
        <v>-8.4681347456311897</v>
      </c>
      <c r="N63" s="2">
        <v>-6.6050076605936203</v>
      </c>
      <c r="O63" s="2">
        <v>-6.3632680828142698</v>
      </c>
      <c r="P63" s="2">
        <v>-3.4774346080443599</v>
      </c>
      <c r="Q63" s="2">
        <v>-4.4012407009239798</v>
      </c>
      <c r="R63" s="2">
        <v>-8.4681347456311897</v>
      </c>
      <c r="S63" s="2">
        <v>-8.4681347456311897</v>
      </c>
      <c r="T63" s="2">
        <v>-8.4681347456311897</v>
      </c>
      <c r="U63" s="2">
        <v>-8.4681347456311897</v>
      </c>
      <c r="V63" s="2">
        <v>-8.4681347456311897</v>
      </c>
      <c r="W63" s="2">
        <v>-8.4681347456311897</v>
      </c>
      <c r="X63" s="2">
        <v>-8.4681347456311897</v>
      </c>
      <c r="Y63" s="2">
        <v>-8.4681347456311897</v>
      </c>
      <c r="Z63" s="2">
        <v>-8.4681347456311897</v>
      </c>
      <c r="AA63" s="2">
        <v>-8.4681347456311897</v>
      </c>
      <c r="AB63" s="2">
        <v>-8.4681347456311897</v>
      </c>
      <c r="AC63" s="2">
        <v>-8.4681347456311897</v>
      </c>
      <c r="AD63" s="2">
        <v>-8.4681347456311897</v>
      </c>
      <c r="AE63" s="2">
        <v>-8.4681347456311897</v>
      </c>
      <c r="AF63" s="2">
        <v>-4.36270235505377</v>
      </c>
      <c r="AG63" s="2">
        <v>-8.4681347456311897</v>
      </c>
      <c r="AH63" s="2">
        <v>-8.4681347456311897</v>
      </c>
      <c r="AI63" s="2">
        <v>-8.4681347456311897</v>
      </c>
      <c r="AJ63" s="2">
        <v>-8.4681347456311897</v>
      </c>
      <c r="AK63" s="2">
        <v>-8.4681347456311897</v>
      </c>
      <c r="AL63" s="2">
        <v>-4.32324335526138</v>
      </c>
      <c r="AM63" s="2">
        <v>-3.4905649718777401</v>
      </c>
      <c r="AN63" s="2">
        <v>-3.4372178653800498</v>
      </c>
      <c r="AO63" s="2">
        <v>-3.9337508540743902</v>
      </c>
      <c r="AP63" s="2">
        <v>-6.6560572329313699</v>
      </c>
      <c r="AQ63" s="2">
        <v>-4.19922307179373</v>
      </c>
      <c r="AR63" s="2">
        <v>-5.2925402725170896</v>
      </c>
      <c r="AS63" s="2">
        <v>-4.4608735439080398</v>
      </c>
      <c r="AT63" s="2">
        <v>-2.5362676778126998</v>
      </c>
      <c r="AU63" s="2">
        <v>-2.3551186809580398</v>
      </c>
      <c r="AV63" s="2">
        <v>-2.0995117245452901</v>
      </c>
      <c r="AW63" s="2">
        <v>-2.2955168998715498</v>
      </c>
      <c r="AX63" s="2">
        <v>-6.19930340387622</v>
      </c>
      <c r="AY63" s="2">
        <v>-3.5601043051954</v>
      </c>
      <c r="AZ63" s="2">
        <v>-4.0039153054182499</v>
      </c>
      <c r="BA63" s="2">
        <v>-6.2664876131910896</v>
      </c>
      <c r="BB63" s="2">
        <v>-8.4681347456311897</v>
      </c>
      <c r="BC63" s="2">
        <v>-8.4681347456311897</v>
      </c>
      <c r="BD63" s="2">
        <v>-8.4681347456311897</v>
      </c>
      <c r="BE63" s="2">
        <v>-8.4681347456311897</v>
      </c>
      <c r="BF63" s="2">
        <v>-8.4681347456311897</v>
      </c>
      <c r="BG63" s="2">
        <v>-8.4681347456311897</v>
      </c>
      <c r="BH63" s="2">
        <v>-8.4681347456311897</v>
      </c>
      <c r="BI63" s="2">
        <v>-8.4681347456311897</v>
      </c>
      <c r="BJ63" s="2">
        <v>-8.4681347456311897</v>
      </c>
      <c r="BK63" s="2">
        <v>-8.4681347456311897</v>
      </c>
      <c r="BL63" s="2">
        <v>-3.9167499613938501</v>
      </c>
      <c r="BM63" s="2">
        <v>-8.4681347456311897</v>
      </c>
      <c r="BN63" s="2">
        <v>-8.4681347456311897</v>
      </c>
      <c r="BO63" s="2">
        <v>-8.4681347456311897</v>
      </c>
      <c r="BP63" s="2">
        <v>-8.4681347456311897</v>
      </c>
      <c r="BQ63">
        <v>-8.4681347456311897</v>
      </c>
    </row>
    <row r="64" spans="1:69" x14ac:dyDescent="0.2">
      <c r="A64" s="2" t="s">
        <v>126</v>
      </c>
      <c r="B64" s="2" t="s">
        <v>1223</v>
      </c>
      <c r="C64" s="2" t="s">
        <v>16302</v>
      </c>
      <c r="D64" s="2" t="s">
        <v>16303</v>
      </c>
      <c r="E64" s="2" t="s">
        <v>16303</v>
      </c>
      <c r="F64" s="2">
        <v>-8.4681347456311897</v>
      </c>
      <c r="G64" s="2">
        <v>-7.3611390443580396</v>
      </c>
      <c r="H64" s="2">
        <v>-8.4681347456311897</v>
      </c>
      <c r="I64" s="2">
        <v>-8.4681347456311897</v>
      </c>
      <c r="J64" s="2">
        <v>-6.6088813974565399</v>
      </c>
      <c r="K64" s="2">
        <v>-8.4681347456311897</v>
      </c>
      <c r="L64" s="2">
        <v>-6.4853702283218997</v>
      </c>
      <c r="M64" s="2">
        <v>-6.7399321190496897</v>
      </c>
      <c r="N64" s="2">
        <v>-8.4681347456311897</v>
      </c>
      <c r="O64" s="2">
        <v>-6.97576677015208</v>
      </c>
      <c r="P64" s="2">
        <v>-8.4681347456311897</v>
      </c>
      <c r="Q64" s="2">
        <v>-6.7637770624393196</v>
      </c>
      <c r="R64" s="2">
        <v>-8.4681347456311897</v>
      </c>
      <c r="S64" s="2">
        <v>-6.7758622919738896</v>
      </c>
      <c r="T64" s="2">
        <v>-8.4681347456311897</v>
      </c>
      <c r="U64" s="2">
        <v>-8.4681347456311897</v>
      </c>
      <c r="V64" s="2">
        <v>-6.7747814534845698</v>
      </c>
      <c r="W64" s="2">
        <v>-6.59657692449652</v>
      </c>
      <c r="X64" s="2">
        <v>-8.4681347456311897</v>
      </c>
      <c r="Y64" s="2">
        <v>-8.4681347456311897</v>
      </c>
      <c r="Z64" s="2">
        <v>-6.7185349078164096</v>
      </c>
      <c r="AA64" s="2">
        <v>-8.4681347456311897</v>
      </c>
      <c r="AB64" s="2">
        <v>-4.9636896892414404</v>
      </c>
      <c r="AC64" s="2">
        <v>-8.4681347456311897</v>
      </c>
      <c r="AD64" s="2">
        <v>-6.7988080720036903</v>
      </c>
      <c r="AE64" s="2">
        <v>-6.6148124307831004</v>
      </c>
      <c r="AF64" s="2">
        <v>-8.4681347456311897</v>
      </c>
      <c r="AG64" s="2">
        <v>-6.6770917854557403</v>
      </c>
      <c r="AH64" s="2">
        <v>-8.4681347456311897</v>
      </c>
      <c r="AI64" s="2">
        <v>-6.7866507196336698</v>
      </c>
      <c r="AJ64" s="2">
        <v>-6.5546461691872802</v>
      </c>
      <c r="AK64" s="2">
        <v>-8.4681347456311897</v>
      </c>
      <c r="AL64" s="2">
        <v>-4.2905562448551597</v>
      </c>
      <c r="AM64" s="2">
        <v>-4.21174690418301</v>
      </c>
      <c r="AN64" s="2">
        <v>-4.5130393597162497</v>
      </c>
      <c r="AO64" s="2">
        <v>-3.8822722730144799</v>
      </c>
      <c r="AP64" s="2">
        <v>-4.4503820816614201</v>
      </c>
      <c r="AQ64" s="2">
        <v>-5.2457469811643502</v>
      </c>
      <c r="AR64" s="2">
        <v>-6.5509655258648598</v>
      </c>
      <c r="AS64" s="2">
        <v>-6.4266603465923904</v>
      </c>
      <c r="AT64" s="2">
        <v>-6.4958175671915299</v>
      </c>
      <c r="AU64" s="2">
        <v>-4.53328024076069</v>
      </c>
      <c r="AV64" s="2">
        <v>-4.5394151123330699</v>
      </c>
      <c r="AW64" s="2">
        <v>-4.5407349217465498</v>
      </c>
      <c r="AX64" s="2">
        <v>-6.2792467970059196</v>
      </c>
      <c r="AY64" s="2">
        <v>-4.2802963869583799</v>
      </c>
      <c r="AZ64" s="2">
        <v>-4.2627350944255697</v>
      </c>
      <c r="BA64" s="2">
        <v>-4.2521937502256604</v>
      </c>
      <c r="BB64" s="2">
        <v>-6.6116891866863998</v>
      </c>
      <c r="BC64" s="2">
        <v>-8.4681347456311897</v>
      </c>
      <c r="BD64" s="2">
        <v>-8.4681347456311897</v>
      </c>
      <c r="BE64" s="2">
        <v>-6.7728485549287996</v>
      </c>
      <c r="BF64" s="2">
        <v>-6.8325661973750904</v>
      </c>
      <c r="BG64" s="2">
        <v>-8.4681347456311897</v>
      </c>
      <c r="BH64" s="2">
        <v>-6.5267006828929404</v>
      </c>
      <c r="BI64" s="2">
        <v>-8.4681347456311897</v>
      </c>
      <c r="BJ64" s="2">
        <v>-6.7074311461357699</v>
      </c>
      <c r="BK64" s="2">
        <v>-6.5569022791139497</v>
      </c>
      <c r="BL64" s="2">
        <v>-6.6022744558523403</v>
      </c>
      <c r="BM64" s="2">
        <v>-6.8347561360847697</v>
      </c>
      <c r="BN64" s="2">
        <v>-6.7702902855560199</v>
      </c>
      <c r="BO64" s="2">
        <v>-8.4681347456311897</v>
      </c>
      <c r="BP64" s="2">
        <v>-6.9825715675420801</v>
      </c>
      <c r="BQ64">
        <v>-6.6762897739684304</v>
      </c>
    </row>
    <row r="65" spans="1:69" x14ac:dyDescent="0.2">
      <c r="A65" s="2" t="s">
        <v>127</v>
      </c>
      <c r="B65" s="2" t="s">
        <v>1223</v>
      </c>
      <c r="C65" s="2" t="s">
        <v>16304</v>
      </c>
      <c r="D65" s="2" t="s">
        <v>5690</v>
      </c>
      <c r="E65" s="2" t="s">
        <v>5690</v>
      </c>
      <c r="F65" s="2">
        <v>-8.4681347456311897</v>
      </c>
      <c r="G65" s="2">
        <v>-4.4151362649796297</v>
      </c>
      <c r="H65" s="2">
        <v>-8.4681347456311897</v>
      </c>
      <c r="I65" s="2">
        <v>-8.4681347456311897</v>
      </c>
      <c r="J65" s="2">
        <v>-8.4681347456311897</v>
      </c>
      <c r="K65" s="2">
        <v>-8.4681347456311897</v>
      </c>
      <c r="L65" s="2">
        <v>-7.1930071890715599</v>
      </c>
      <c r="M65" s="2">
        <v>-8.4681347456311897</v>
      </c>
      <c r="N65" s="2">
        <v>-8.4681347456311897</v>
      </c>
      <c r="O65" s="2">
        <v>-4.5301475652810801</v>
      </c>
      <c r="P65" s="2">
        <v>-8.4681347456311897</v>
      </c>
      <c r="Q65" s="2">
        <v>-8.4681347456311897</v>
      </c>
      <c r="R65" s="2">
        <v>-8.4681347456311897</v>
      </c>
      <c r="S65" s="2">
        <v>-6.1891610255751903</v>
      </c>
      <c r="T65" s="2">
        <v>-6.7387319401760299</v>
      </c>
      <c r="U65" s="2">
        <v>-8.4681347456311897</v>
      </c>
      <c r="V65" s="2">
        <v>-8.4681347456311897</v>
      </c>
      <c r="W65" s="2">
        <v>-8.4681347456311897</v>
      </c>
      <c r="X65" s="2">
        <v>-8.4681347456311897</v>
      </c>
      <c r="Y65" s="2">
        <v>-8.4681347456311897</v>
      </c>
      <c r="Z65" s="2">
        <v>-8.4681347456311897</v>
      </c>
      <c r="AA65" s="2">
        <v>-8.4681347456311897</v>
      </c>
      <c r="AB65" s="2">
        <v>-8.4681347456311897</v>
      </c>
      <c r="AC65" s="2">
        <v>-8.4681347456311897</v>
      </c>
      <c r="AD65" s="2">
        <v>-8.4681347456311897</v>
      </c>
      <c r="AE65" s="2">
        <v>-6.8708059047300898</v>
      </c>
      <c r="AF65" s="2">
        <v>-6.6947380610747196</v>
      </c>
      <c r="AG65" s="2">
        <v>-8.4681347456311897</v>
      </c>
      <c r="AH65" s="2">
        <v>-8.4681347456311897</v>
      </c>
      <c r="AI65" s="2">
        <v>-8.4681347456311897</v>
      </c>
      <c r="AJ65" s="2">
        <v>-8.4681347456311897</v>
      </c>
      <c r="AK65" s="2">
        <v>-8.4681347456311897</v>
      </c>
      <c r="AL65" s="2">
        <v>-4.2265751223225996</v>
      </c>
      <c r="AM65" s="2">
        <v>-2.7372775275148702</v>
      </c>
      <c r="AN65" s="2">
        <v>-3.5946399376665901</v>
      </c>
      <c r="AO65" s="2">
        <v>-4.3349559256511503</v>
      </c>
      <c r="AP65" s="2">
        <v>-8.4681347456311897</v>
      </c>
      <c r="AQ65" s="2">
        <v>-3.6289149108394199</v>
      </c>
      <c r="AR65" s="2">
        <v>-8.4681347456311897</v>
      </c>
      <c r="AS65" s="2">
        <v>-8.4681347456311897</v>
      </c>
      <c r="AT65" s="2">
        <v>-4.2065533366238004</v>
      </c>
      <c r="AU65" s="2">
        <v>-3.2431476891208799</v>
      </c>
      <c r="AV65" s="2">
        <v>-3.6201208832551699</v>
      </c>
      <c r="AW65" s="2">
        <v>-3.77753911159679</v>
      </c>
      <c r="AX65" s="2">
        <v>-3.60648614263815</v>
      </c>
      <c r="AY65" s="2">
        <v>-2.81613933953559</v>
      </c>
      <c r="AZ65" s="2">
        <v>-3.5112401637153199</v>
      </c>
      <c r="BA65" s="2">
        <v>-3.77319739623867</v>
      </c>
      <c r="BB65" s="2">
        <v>-8.4681347456311897</v>
      </c>
      <c r="BC65" s="2">
        <v>-8.4681347456311897</v>
      </c>
      <c r="BD65" s="2">
        <v>-8.4681347456311897</v>
      </c>
      <c r="BE65" s="2">
        <v>-8.4681347456311897</v>
      </c>
      <c r="BF65" s="2">
        <v>-8.4681347456311897</v>
      </c>
      <c r="BG65" s="2">
        <v>-8.4681347456311897</v>
      </c>
      <c r="BH65" s="2">
        <v>-8.4681347456311897</v>
      </c>
      <c r="BI65" s="2">
        <v>-8.4681347456311897</v>
      </c>
      <c r="BJ65" s="2">
        <v>-8.4681347456311897</v>
      </c>
      <c r="BK65" s="2">
        <v>-8.4681347456311897</v>
      </c>
      <c r="BL65" s="2">
        <v>-8.4681347456311897</v>
      </c>
      <c r="BM65" s="2">
        <v>-8.4681347456311897</v>
      </c>
      <c r="BN65" s="2">
        <v>-8.4681347456311897</v>
      </c>
      <c r="BO65" s="2">
        <v>-8.4681347456311897</v>
      </c>
      <c r="BP65" s="2">
        <v>-8.4681347456311897</v>
      </c>
      <c r="BQ65">
        <v>-8.4681347456311897</v>
      </c>
    </row>
    <row r="66" spans="1:69" x14ac:dyDescent="0.2">
      <c r="A66" s="2" t="s">
        <v>128</v>
      </c>
      <c r="B66" s="2" t="s">
        <v>1223</v>
      </c>
      <c r="C66" s="2" t="s">
        <v>16305</v>
      </c>
      <c r="D66" s="2" t="s">
        <v>16306</v>
      </c>
      <c r="E66" s="2" t="s">
        <v>16306</v>
      </c>
      <c r="F66" s="2">
        <v>-8.4681347456311897</v>
      </c>
      <c r="G66" s="2">
        <v>-6.5334168361754097</v>
      </c>
      <c r="H66" s="2">
        <v>-8.4681347456311897</v>
      </c>
      <c r="I66" s="2">
        <v>-8.4681347456311897</v>
      </c>
      <c r="J66" s="2">
        <v>-8.4681347456311897</v>
      </c>
      <c r="K66" s="2">
        <v>-8.4681347456311897</v>
      </c>
      <c r="L66" s="2">
        <v>-6.6327909477787097</v>
      </c>
      <c r="M66" s="2">
        <v>-8.4681347456311897</v>
      </c>
      <c r="N66" s="2">
        <v>-6.2468161166296996</v>
      </c>
      <c r="O66" s="2">
        <v>-4.1855855734398704</v>
      </c>
      <c r="P66" s="2">
        <v>-3.4915870691512598</v>
      </c>
      <c r="Q66" s="2">
        <v>-6.2787525058840004</v>
      </c>
      <c r="R66" s="2">
        <v>-8.4681347456311897</v>
      </c>
      <c r="S66" s="2">
        <v>-6.3658801826221696</v>
      </c>
      <c r="T66" s="2">
        <v>-8.4681347456311897</v>
      </c>
      <c r="U66" s="2">
        <v>-8.4681347456311897</v>
      </c>
      <c r="V66" s="2">
        <v>-8.4681347456311897</v>
      </c>
      <c r="W66" s="2">
        <v>-8.4681347456311897</v>
      </c>
      <c r="X66" s="2">
        <v>-8.4681347456311897</v>
      </c>
      <c r="Y66" s="2">
        <v>-8.4681347456311897</v>
      </c>
      <c r="Z66" s="2">
        <v>-8.4681347456311897</v>
      </c>
      <c r="AA66" s="2">
        <v>-8.4681347456311897</v>
      </c>
      <c r="AB66" s="2">
        <v>-8.4681347456311897</v>
      </c>
      <c r="AC66" s="2">
        <v>-8.4681347456311897</v>
      </c>
      <c r="AD66" s="2">
        <v>-8.4681347456311897</v>
      </c>
      <c r="AE66" s="2">
        <v>-8.4681347456311897</v>
      </c>
      <c r="AF66" s="2">
        <v>-6.4871132590616796</v>
      </c>
      <c r="AG66" s="2">
        <v>-8.4681347456311897</v>
      </c>
      <c r="AH66" s="2">
        <v>-8.4681347456311897</v>
      </c>
      <c r="AI66" s="2">
        <v>-8.4681347456311897</v>
      </c>
      <c r="AJ66" s="2">
        <v>-8.4681347456311897</v>
      </c>
      <c r="AK66" s="2">
        <v>-8.4681347456311897</v>
      </c>
      <c r="AL66" s="2">
        <v>-6.2312317210195296</v>
      </c>
      <c r="AM66" s="2">
        <v>-3.37364006097906</v>
      </c>
      <c r="AN66" s="2">
        <v>-3.5262320809482501</v>
      </c>
      <c r="AO66" s="2">
        <v>-6.3117936568119397</v>
      </c>
      <c r="AP66" s="2">
        <v>-8.4681347456311897</v>
      </c>
      <c r="AQ66" s="2">
        <v>-4.3604092028415797</v>
      </c>
      <c r="AR66" s="2">
        <v>-8.4681347456311897</v>
      </c>
      <c r="AS66" s="2">
        <v>-8.4681347456311897</v>
      </c>
      <c r="AT66" s="2">
        <v>-2.38600495093065</v>
      </c>
      <c r="AU66" s="2">
        <v>-2.46004409705743</v>
      </c>
      <c r="AV66" s="2">
        <v>-2.0889434350092699</v>
      </c>
      <c r="AW66" s="2">
        <v>-2.6274744347402299</v>
      </c>
      <c r="AX66" s="2">
        <v>-6.1391292559653596</v>
      </c>
      <c r="AY66" s="2">
        <v>-3.4859458916503798</v>
      </c>
      <c r="AZ66" s="2">
        <v>-3.8221346548270501</v>
      </c>
      <c r="BA66" s="2">
        <v>-6.7324710476313898</v>
      </c>
      <c r="BB66" s="2">
        <v>-8.4681347456311897</v>
      </c>
      <c r="BC66" s="2">
        <v>-8.4681347456311897</v>
      </c>
      <c r="BD66" s="2">
        <v>-8.4681347456311897</v>
      </c>
      <c r="BE66" s="2">
        <v>-8.4681347456311897</v>
      </c>
      <c r="BF66" s="2">
        <v>-8.4681347456311897</v>
      </c>
      <c r="BG66" s="2">
        <v>-8.4681347456311897</v>
      </c>
      <c r="BH66" s="2">
        <v>-7.1451508831929296</v>
      </c>
      <c r="BI66" s="2">
        <v>-8.4681347456311897</v>
      </c>
      <c r="BJ66" s="2">
        <v>-8.4681347456311897</v>
      </c>
      <c r="BK66" s="2">
        <v>-8.4681347456311897</v>
      </c>
      <c r="BL66" s="2">
        <v>-4.12004728161694</v>
      </c>
      <c r="BM66" s="2">
        <v>-8.4681347456311897</v>
      </c>
      <c r="BN66" s="2">
        <v>-8.4681347456311897</v>
      </c>
      <c r="BO66" s="2">
        <v>-8.4681347456311897</v>
      </c>
      <c r="BP66" s="2">
        <v>-8.4681347456311897</v>
      </c>
      <c r="BQ66">
        <v>-8.4681347456311897</v>
      </c>
    </row>
    <row r="67" spans="1:69" x14ac:dyDescent="0.2">
      <c r="A67" s="2" t="s">
        <v>129</v>
      </c>
      <c r="B67" s="2" t="s">
        <v>1223</v>
      </c>
      <c r="C67" s="2" t="s">
        <v>16307</v>
      </c>
      <c r="D67" s="2" t="s">
        <v>16308</v>
      </c>
      <c r="E67" s="2" t="s">
        <v>16308</v>
      </c>
      <c r="F67" s="2">
        <v>-8.4681347456311897</v>
      </c>
      <c r="G67" s="2">
        <v>-6.8763732844846102</v>
      </c>
      <c r="H67" s="2">
        <v>-8.4681347456311897</v>
      </c>
      <c r="I67" s="2">
        <v>-8.4681347456311897</v>
      </c>
      <c r="J67" s="2">
        <v>-8.4681347456311897</v>
      </c>
      <c r="K67" s="2">
        <v>-8.4681347456311897</v>
      </c>
      <c r="L67" s="2">
        <v>-8.4681347456311897</v>
      </c>
      <c r="M67" s="2">
        <v>-8.4681347456311897</v>
      </c>
      <c r="N67" s="2">
        <v>-8.4681347456311897</v>
      </c>
      <c r="O67" s="2">
        <v>-8.4681347456311897</v>
      </c>
      <c r="P67" s="2">
        <v>-8.4681347456311897</v>
      </c>
      <c r="Q67" s="2">
        <v>-7.39329766356395</v>
      </c>
      <c r="R67" s="2">
        <v>-8.4681347456311897</v>
      </c>
      <c r="S67" s="2">
        <v>-8.4681347456311897</v>
      </c>
      <c r="T67" s="2">
        <v>-8.4681347456311897</v>
      </c>
      <c r="U67" s="2">
        <v>-8.4681347456311897</v>
      </c>
      <c r="V67" s="2">
        <v>-8.4681347456311897</v>
      </c>
      <c r="W67" s="2">
        <v>-8.4681347456311897</v>
      </c>
      <c r="X67" s="2">
        <v>-8.4681347456311897</v>
      </c>
      <c r="Y67" s="2">
        <v>-8.4681347456311897</v>
      </c>
      <c r="Z67" s="2">
        <v>-8.4681347456311897</v>
      </c>
      <c r="AA67" s="2">
        <v>-8.4681347456311897</v>
      </c>
      <c r="AB67" s="2">
        <v>-8.4681347456311897</v>
      </c>
      <c r="AC67" s="2">
        <v>-8.4681347456311897</v>
      </c>
      <c r="AD67" s="2">
        <v>-8.4681347456311897</v>
      </c>
      <c r="AE67" s="2">
        <v>-8.4681347456311897</v>
      </c>
      <c r="AF67" s="2">
        <v>-8.4681347456311897</v>
      </c>
      <c r="AG67" s="2">
        <v>-7.0221105748613297</v>
      </c>
      <c r="AH67" s="2">
        <v>-8.4681347456311897</v>
      </c>
      <c r="AI67" s="2">
        <v>-8.4681347456311897</v>
      </c>
      <c r="AJ67" s="2">
        <v>-8.4681347456311897</v>
      </c>
      <c r="AK67" s="2">
        <v>-8.4681347456311897</v>
      </c>
      <c r="AL67" s="2">
        <v>-6.1580443457257301</v>
      </c>
      <c r="AM67" s="2">
        <v>-3.00825940908959</v>
      </c>
      <c r="AN67" s="2">
        <v>-6.2053684380083096</v>
      </c>
      <c r="AO67" s="2">
        <v>-3.7855932608020399</v>
      </c>
      <c r="AP67" s="2">
        <v>-6.5408401175860602</v>
      </c>
      <c r="AQ67" s="2">
        <v>-4.9364097148861896</v>
      </c>
      <c r="AR67" s="2">
        <v>-8.4681347456311897</v>
      </c>
      <c r="AS67" s="2">
        <v>-4.5397259878318703</v>
      </c>
      <c r="AT67" s="2">
        <v>-3.0169841576796301</v>
      </c>
      <c r="AU67" s="2">
        <v>-2.8494028351349101</v>
      </c>
      <c r="AV67" s="2">
        <v>-3.5607757378460398</v>
      </c>
      <c r="AW67" s="2">
        <v>-2.86543171437317</v>
      </c>
      <c r="AX67" s="2">
        <v>-4.0521927766296901</v>
      </c>
      <c r="AY67" s="2">
        <v>-2.7096246226809999</v>
      </c>
      <c r="AZ67" s="2">
        <v>-4.3282449945349404</v>
      </c>
      <c r="BA67" s="2">
        <v>-4.2026650116987998</v>
      </c>
      <c r="BB67" s="2">
        <v>-8.4681347456311897</v>
      </c>
      <c r="BC67" s="2">
        <v>-8.4681347456311897</v>
      </c>
      <c r="BD67" s="2">
        <v>-8.4681347456311897</v>
      </c>
      <c r="BE67" s="2">
        <v>-8.4681347456311897</v>
      </c>
      <c r="BF67" s="2">
        <v>-8.4681347456311897</v>
      </c>
      <c r="BG67" s="2">
        <v>-8.4681347456311897</v>
      </c>
      <c r="BH67" s="2">
        <v>-8.4681347456311897</v>
      </c>
      <c r="BI67" s="2">
        <v>-8.4681347456311897</v>
      </c>
      <c r="BJ67" s="2">
        <v>-8.4681347456311897</v>
      </c>
      <c r="BK67" s="2">
        <v>-8.4681347456311897</v>
      </c>
      <c r="BL67" s="2">
        <v>-8.4681347456311897</v>
      </c>
      <c r="BM67" s="2">
        <v>-8.4681347456311897</v>
      </c>
      <c r="BN67" s="2">
        <v>-8.4681347456311897</v>
      </c>
      <c r="BO67" s="2">
        <v>-8.4681347456311897</v>
      </c>
      <c r="BP67" s="2">
        <v>-8.4681347456311897</v>
      </c>
      <c r="BQ67">
        <v>-8.4681347456311897</v>
      </c>
    </row>
    <row r="68" spans="1:69" x14ac:dyDescent="0.2">
      <c r="A68" s="2" t="s">
        <v>130</v>
      </c>
      <c r="B68" s="2" t="s">
        <v>1223</v>
      </c>
      <c r="C68" s="2" t="s">
        <v>16309</v>
      </c>
      <c r="D68" s="2" t="s">
        <v>16310</v>
      </c>
      <c r="E68" s="2" t="s">
        <v>16310</v>
      </c>
      <c r="F68" s="2">
        <v>-8.4681347456311897</v>
      </c>
      <c r="G68" s="2">
        <v>-8.4681347456311897</v>
      </c>
      <c r="H68" s="2">
        <v>-8.4681347456311897</v>
      </c>
      <c r="I68" s="2">
        <v>-8.4681347456311897</v>
      </c>
      <c r="J68" s="2">
        <v>-6.5343892371051204</v>
      </c>
      <c r="K68" s="2">
        <v>-6.4807574589380996</v>
      </c>
      <c r="L68" s="2">
        <v>-6.7815857850118002</v>
      </c>
      <c r="M68" s="2">
        <v>-8.4681347456311897</v>
      </c>
      <c r="N68" s="2">
        <v>-6.7947444302496303</v>
      </c>
      <c r="O68" s="2">
        <v>-5.0003725013020102</v>
      </c>
      <c r="P68" s="2">
        <v>-6.7692679888430298</v>
      </c>
      <c r="Q68" s="2">
        <v>-6.7627349952196596</v>
      </c>
      <c r="R68" s="2">
        <v>-8.4681347456311897</v>
      </c>
      <c r="S68" s="2">
        <v>-8.4681347456311897</v>
      </c>
      <c r="T68" s="2">
        <v>-6.8950895843250501</v>
      </c>
      <c r="U68" s="2">
        <v>-8.4681347456311897</v>
      </c>
      <c r="V68" s="2">
        <v>-8.4681347456311897</v>
      </c>
      <c r="W68" s="2">
        <v>-6.5130110706649997</v>
      </c>
      <c r="X68" s="2">
        <v>-6.7223549305537604</v>
      </c>
      <c r="Y68" s="2">
        <v>-6.8578021152837998</v>
      </c>
      <c r="Z68" s="2">
        <v>-8.4681347456311897</v>
      </c>
      <c r="AA68" s="2">
        <v>-8.4681347456311897</v>
      </c>
      <c r="AB68" s="2">
        <v>-6.8081124721098298</v>
      </c>
      <c r="AC68" s="2">
        <v>-8.4681347456311897</v>
      </c>
      <c r="AD68" s="2">
        <v>-6.7818754444818197</v>
      </c>
      <c r="AE68" s="2">
        <v>-6.6889434377245101</v>
      </c>
      <c r="AF68" s="2">
        <v>-6.7518209654039101</v>
      </c>
      <c r="AG68" s="2">
        <v>-6.6340773052380904</v>
      </c>
      <c r="AH68" s="2">
        <v>-8.4681347456311897</v>
      </c>
      <c r="AI68" s="2">
        <v>-6.8636774005904702</v>
      </c>
      <c r="AJ68" s="2">
        <v>-8.4681347456311897</v>
      </c>
      <c r="AK68" s="2">
        <v>-8.4681347456311897</v>
      </c>
      <c r="AL68" s="2">
        <v>-4.3953962948057299</v>
      </c>
      <c r="AM68" s="2">
        <v>-4.0905874001130602</v>
      </c>
      <c r="AN68" s="2">
        <v>-4.4238188344456004</v>
      </c>
      <c r="AO68" s="2">
        <v>-4.3826847898825498</v>
      </c>
      <c r="AP68" s="2">
        <v>-3.96105849274241</v>
      </c>
      <c r="AQ68" s="2">
        <v>-4.1607378184345301</v>
      </c>
      <c r="AR68" s="2">
        <v>-4.2976390405349898</v>
      </c>
      <c r="AS68" s="2">
        <v>-6.5724420058374102</v>
      </c>
      <c r="AT68" s="2">
        <v>-6.4917823059351498</v>
      </c>
      <c r="AU68" s="2">
        <v>-4.8575451301455903</v>
      </c>
      <c r="AV68" s="2">
        <v>-6.4488693087908997</v>
      </c>
      <c r="AW68" s="2">
        <v>-6.7105386654680101</v>
      </c>
      <c r="AX68" s="2">
        <v>-4.1601808520895496</v>
      </c>
      <c r="AY68" s="2">
        <v>-3.8288266053780098</v>
      </c>
      <c r="AZ68" s="2">
        <v>-4.0927687496451197</v>
      </c>
      <c r="BA68" s="2">
        <v>-6.2288915213920699</v>
      </c>
      <c r="BB68" s="2">
        <v>-8.4681347456311897</v>
      </c>
      <c r="BC68" s="2">
        <v>-8.4681347456311897</v>
      </c>
      <c r="BD68" s="2">
        <v>-8.4681347456311897</v>
      </c>
      <c r="BE68" s="2">
        <v>-8.4681347456311897</v>
      </c>
      <c r="BF68" s="2">
        <v>-8.4681347456311897</v>
      </c>
      <c r="BG68" s="2">
        <v>-8.4681347456311897</v>
      </c>
      <c r="BH68" s="2">
        <v>-6.3487501176396401</v>
      </c>
      <c r="BI68" s="2">
        <v>-6.7050870761635002</v>
      </c>
      <c r="BJ68" s="2">
        <v>-6.7503275021552103</v>
      </c>
      <c r="BK68" s="2">
        <v>-6.7021651250719501</v>
      </c>
      <c r="BL68" s="2">
        <v>-6.9099872410415397</v>
      </c>
      <c r="BM68" s="2">
        <v>-8.4681347456311897</v>
      </c>
      <c r="BN68" s="2">
        <v>-8.4681347456311897</v>
      </c>
      <c r="BO68" s="2">
        <v>-8.4681347456311897</v>
      </c>
      <c r="BP68" s="2">
        <v>-7.0003522947573096</v>
      </c>
      <c r="BQ68">
        <v>-8.4681347456311897</v>
      </c>
    </row>
    <row r="69" spans="1:69" x14ac:dyDescent="0.2">
      <c r="A69" s="2" t="s">
        <v>131</v>
      </c>
      <c r="B69" s="2" t="s">
        <v>1223</v>
      </c>
      <c r="C69" s="2" t="s">
        <v>16311</v>
      </c>
      <c r="D69" s="2" t="s">
        <v>16312</v>
      </c>
      <c r="E69" s="2" t="s">
        <v>16312</v>
      </c>
      <c r="F69" s="2">
        <v>-8.4681347456311897</v>
      </c>
      <c r="G69" s="2">
        <v>-8.4681347456311897</v>
      </c>
      <c r="H69" s="2">
        <v>-8.4681347456311897</v>
      </c>
      <c r="I69" s="2">
        <v>-8.4681347456311897</v>
      </c>
      <c r="J69" s="2">
        <v>-8.4681347456311897</v>
      </c>
      <c r="K69" s="2">
        <v>-8.4681347456311897</v>
      </c>
      <c r="L69" s="2">
        <v>-8.4681347456311897</v>
      </c>
      <c r="M69" s="2">
        <v>-8.4681347456311897</v>
      </c>
      <c r="N69" s="2">
        <v>-6.3421987283905903</v>
      </c>
      <c r="O69" s="2">
        <v>-4.9164881703808696</v>
      </c>
      <c r="P69" s="2">
        <v>-4.2437785881097598</v>
      </c>
      <c r="Q69" s="2">
        <v>-6.0256488759720304</v>
      </c>
      <c r="R69" s="2">
        <v>-8.4681347456311897</v>
      </c>
      <c r="S69" s="2">
        <v>-6.7243001738020496</v>
      </c>
      <c r="T69" s="2">
        <v>-8.4681347456311897</v>
      </c>
      <c r="U69" s="2">
        <v>-8.4681347456311897</v>
      </c>
      <c r="V69" s="2">
        <v>-8.4681347456311897</v>
      </c>
      <c r="W69" s="2">
        <v>-8.4681347456311897</v>
      </c>
      <c r="X69" s="2">
        <v>-8.4681347456311897</v>
      </c>
      <c r="Y69" s="2">
        <v>-8.4681347456311897</v>
      </c>
      <c r="Z69" s="2">
        <v>-8.4681347456311897</v>
      </c>
      <c r="AA69" s="2">
        <v>-8.4681347456311897</v>
      </c>
      <c r="AB69" s="2">
        <v>-8.4681347456311897</v>
      </c>
      <c r="AC69" s="2">
        <v>-8.4681347456311897</v>
      </c>
      <c r="AD69" s="2">
        <v>-8.4681347456311897</v>
      </c>
      <c r="AE69" s="2">
        <v>-8.4681347456311897</v>
      </c>
      <c r="AF69" s="2">
        <v>-6.5242850376279904</v>
      </c>
      <c r="AG69" s="2">
        <v>-8.4681347456311897</v>
      </c>
      <c r="AH69" s="2">
        <v>-8.4681347456311897</v>
      </c>
      <c r="AI69" s="2">
        <v>-8.4681347456311897</v>
      </c>
      <c r="AJ69" s="2">
        <v>-8.4681347456311897</v>
      </c>
      <c r="AK69" s="2">
        <v>-8.4681347456311897</v>
      </c>
      <c r="AL69" s="2">
        <v>-3.8603359252110998</v>
      </c>
      <c r="AM69" s="2">
        <v>-2.7825692589491098</v>
      </c>
      <c r="AN69" s="2">
        <v>-3.45567579307777</v>
      </c>
      <c r="AO69" s="2">
        <v>-3.48191452464008</v>
      </c>
      <c r="AP69" s="2">
        <v>-4.5866379532788697</v>
      </c>
      <c r="AQ69" s="2">
        <v>-3.6991830729159698</v>
      </c>
      <c r="AR69" s="2">
        <v>-6.39640270282736</v>
      </c>
      <c r="AS69" s="2">
        <v>-6.0754750618150801</v>
      </c>
      <c r="AT69" s="2">
        <v>-2.1341038742980198</v>
      </c>
      <c r="AU69" s="2">
        <v>-2.1653994272383601</v>
      </c>
      <c r="AV69" s="2">
        <v>-2.3915368797376901</v>
      </c>
      <c r="AW69" s="2">
        <v>-2.08635227913026</v>
      </c>
      <c r="AX69" s="2">
        <v>-3.2774786509151301</v>
      </c>
      <c r="AY69" s="2">
        <v>-2.3660486589830598</v>
      </c>
      <c r="AZ69" s="2">
        <v>-3.5689348695676202</v>
      </c>
      <c r="BA69" s="2">
        <v>-3.9116672922951099</v>
      </c>
      <c r="BB69" s="2">
        <v>-8.4681347456311897</v>
      </c>
      <c r="BC69" s="2">
        <v>-8.4681347456311897</v>
      </c>
      <c r="BD69" s="2">
        <v>-8.4681347456311897</v>
      </c>
      <c r="BE69" s="2">
        <v>-8.4681347456311897</v>
      </c>
      <c r="BF69" s="2">
        <v>-8.4681347456311897</v>
      </c>
      <c r="BG69" s="2">
        <v>-8.4681347456311897</v>
      </c>
      <c r="BH69" s="2">
        <v>-8.4681347456311897</v>
      </c>
      <c r="BI69" s="2">
        <v>-8.4681347456311897</v>
      </c>
      <c r="BJ69" s="2">
        <v>-8.4681347456311897</v>
      </c>
      <c r="BK69" s="2">
        <v>-8.4681347456311897</v>
      </c>
      <c r="BL69" s="2">
        <v>-4.5072728393877899</v>
      </c>
      <c r="BM69" s="2">
        <v>-8.4681347456311897</v>
      </c>
      <c r="BN69" s="2">
        <v>-8.4681347456311897</v>
      </c>
      <c r="BO69" s="2">
        <v>-8.4681347456311897</v>
      </c>
      <c r="BP69" s="2">
        <v>-8.4681347456311897</v>
      </c>
      <c r="BQ69">
        <v>-8.4681347456311897</v>
      </c>
    </row>
    <row r="70" spans="1:69" x14ac:dyDescent="0.2">
      <c r="A70" s="2" t="s">
        <v>132</v>
      </c>
      <c r="B70" s="2" t="s">
        <v>1223</v>
      </c>
      <c r="C70" s="2" t="s">
        <v>16313</v>
      </c>
      <c r="D70" s="2" t="s">
        <v>16314</v>
      </c>
      <c r="E70" s="2" t="s">
        <v>16314</v>
      </c>
      <c r="F70" s="2">
        <v>-8.4681347456311897</v>
      </c>
      <c r="G70" s="2">
        <v>-8.4681347456311897</v>
      </c>
      <c r="H70" s="2">
        <v>-8.4681347456311897</v>
      </c>
      <c r="I70" s="2">
        <v>-8.4681347456311897</v>
      </c>
      <c r="J70" s="2">
        <v>-8.4681347456311897</v>
      </c>
      <c r="K70" s="2">
        <v>-6.7772019031998401</v>
      </c>
      <c r="L70" s="2">
        <v>-8.4681347456311897</v>
      </c>
      <c r="M70" s="2">
        <v>-8.4681347456311897</v>
      </c>
      <c r="N70" s="2">
        <v>-8.4681347456311897</v>
      </c>
      <c r="O70" s="2">
        <v>-8.4681347456311897</v>
      </c>
      <c r="P70" s="2">
        <v>-8.4681347456311897</v>
      </c>
      <c r="Q70" s="2">
        <v>-4.9707536266528303</v>
      </c>
      <c r="R70" s="2">
        <v>-8.4681347456311897</v>
      </c>
      <c r="S70" s="2">
        <v>-8.4681347456311897</v>
      </c>
      <c r="T70" s="2">
        <v>-8.4681347456311897</v>
      </c>
      <c r="U70" s="2">
        <v>-8.4681347456311897</v>
      </c>
      <c r="V70" s="2">
        <v>-8.4681347456311897</v>
      </c>
      <c r="W70" s="2">
        <v>-8.4681347456311897</v>
      </c>
      <c r="X70" s="2">
        <v>-8.4681347456311897</v>
      </c>
      <c r="Y70" s="2">
        <v>-8.4681347456311897</v>
      </c>
      <c r="Z70" s="2">
        <v>-6.5016347374624797</v>
      </c>
      <c r="AA70" s="2">
        <v>-8.4681347456311897</v>
      </c>
      <c r="AB70" s="2">
        <v>-6.6960149319976097</v>
      </c>
      <c r="AC70" s="2">
        <v>-8.4681347456311897</v>
      </c>
      <c r="AD70" s="2">
        <v>-8.4681347456311897</v>
      </c>
      <c r="AE70" s="2">
        <v>-8.4681347456311897</v>
      </c>
      <c r="AF70" s="2">
        <v>-6.5807875753893796</v>
      </c>
      <c r="AG70" s="2">
        <v>-8.4681347456311897</v>
      </c>
      <c r="AH70" s="2">
        <v>-8.4681347456311897</v>
      </c>
      <c r="AI70" s="2">
        <v>-8.4681347456311897</v>
      </c>
      <c r="AJ70" s="2">
        <v>-8.4681347456311897</v>
      </c>
      <c r="AK70" s="2">
        <v>-8.4681347456311897</v>
      </c>
      <c r="AL70" s="2">
        <v>-8.4681347456311897</v>
      </c>
      <c r="AM70" s="2">
        <v>-3.4636284864558302</v>
      </c>
      <c r="AN70" s="2">
        <v>-5.2959680621818404</v>
      </c>
      <c r="AO70" s="2">
        <v>-6.1939437940615996</v>
      </c>
      <c r="AP70" s="2">
        <v>-6.2617536598337296</v>
      </c>
      <c r="AQ70" s="2">
        <v>-3.8879911659242001</v>
      </c>
      <c r="AR70" s="2">
        <v>-4.5651388533683903</v>
      </c>
      <c r="AS70" s="2">
        <v>-4.5900270199064899</v>
      </c>
      <c r="AT70" s="2">
        <v>-3.6887223959485098</v>
      </c>
      <c r="AU70" s="2">
        <v>-3.4776303932519799</v>
      </c>
      <c r="AV70" s="2">
        <v>-6.2201638844808302</v>
      </c>
      <c r="AW70" s="2">
        <v>-3.4896649621018998</v>
      </c>
      <c r="AX70" s="2">
        <v>-3.8557486013965701</v>
      </c>
      <c r="AY70" s="2">
        <v>-3.0860172010827198</v>
      </c>
      <c r="AZ70" s="2">
        <v>-3.8073312485850002</v>
      </c>
      <c r="BA70" s="2">
        <v>-3.60663753850285</v>
      </c>
      <c r="BB70" s="2">
        <v>-8.4681347456311897</v>
      </c>
      <c r="BC70" s="2">
        <v>-8.4681347456311897</v>
      </c>
      <c r="BD70" s="2">
        <v>-8.4681347456311897</v>
      </c>
      <c r="BE70" s="2">
        <v>-8.4681347456311897</v>
      </c>
      <c r="BF70" s="2">
        <v>-8.4681347456311897</v>
      </c>
      <c r="BG70" s="2">
        <v>-8.4681347456311897</v>
      </c>
      <c r="BH70" s="2">
        <v>-8.4681347456311897</v>
      </c>
      <c r="BI70" s="2">
        <v>-8.4681347456311897</v>
      </c>
      <c r="BJ70" s="2">
        <v>-8.4681347456311897</v>
      </c>
      <c r="BK70" s="2">
        <v>-8.4681347456311897</v>
      </c>
      <c r="BL70" s="2">
        <v>-8.4681347456311897</v>
      </c>
      <c r="BM70" s="2">
        <v>-7.4224916045983296</v>
      </c>
      <c r="BN70" s="2">
        <v>-8.4681347456311897</v>
      </c>
      <c r="BO70" s="2">
        <v>-8.4681347456311897</v>
      </c>
      <c r="BP70" s="2">
        <v>-8.4681347456311897</v>
      </c>
      <c r="BQ70">
        <v>-8.4681347456311897</v>
      </c>
    </row>
    <row r="71" spans="1:69" x14ac:dyDescent="0.2">
      <c r="A71" s="2" t="s">
        <v>133</v>
      </c>
      <c r="B71" s="2" t="s">
        <v>1223</v>
      </c>
      <c r="C71" s="2" t="s">
        <v>16315</v>
      </c>
      <c r="D71" s="2" t="s">
        <v>5827</v>
      </c>
      <c r="E71" s="2" t="s">
        <v>5827</v>
      </c>
      <c r="F71" s="2">
        <v>-8.4681347456311897</v>
      </c>
      <c r="G71" s="2">
        <v>-6.5931819997213896</v>
      </c>
      <c r="H71" s="2">
        <v>-8.4681347456311897</v>
      </c>
      <c r="I71" s="2">
        <v>-8.4681347456311897</v>
      </c>
      <c r="J71" s="2">
        <v>-8.4681347456311897</v>
      </c>
      <c r="K71" s="2">
        <v>-6.8758652298604597</v>
      </c>
      <c r="L71" s="2">
        <v>-6.9713663295991797</v>
      </c>
      <c r="M71" s="2">
        <v>-8.4681347456311897</v>
      </c>
      <c r="N71" s="2">
        <v>-8.4681347456311897</v>
      </c>
      <c r="O71" s="2">
        <v>-5.0386072442717396</v>
      </c>
      <c r="P71" s="2">
        <v>-6.1546412819994902</v>
      </c>
      <c r="Q71" s="2">
        <v>-6.4632922352795497</v>
      </c>
      <c r="R71" s="2">
        <v>-6.73000780670381</v>
      </c>
      <c r="S71" s="2">
        <v>-4.3902879429183903</v>
      </c>
      <c r="T71" s="2">
        <v>-6.4300747114641901</v>
      </c>
      <c r="U71" s="2">
        <v>-8.4681347456311897</v>
      </c>
      <c r="V71" s="2">
        <v>-8.4681347456311897</v>
      </c>
      <c r="W71" s="2">
        <v>-8.4681347456311897</v>
      </c>
      <c r="X71" s="2">
        <v>-8.4681347456311897</v>
      </c>
      <c r="Y71" s="2">
        <v>-8.4681347456311897</v>
      </c>
      <c r="Z71" s="2">
        <v>-8.4681347456311897</v>
      </c>
      <c r="AA71" s="2">
        <v>-8.4681347456311897</v>
      </c>
      <c r="AB71" s="2">
        <v>-8.4681347456311897</v>
      </c>
      <c r="AC71" s="2">
        <v>-8.4681347456311897</v>
      </c>
      <c r="AD71" s="2">
        <v>-8.4681347456311897</v>
      </c>
      <c r="AE71" s="2">
        <v>-8.4681347456311897</v>
      </c>
      <c r="AF71" s="2">
        <v>-6.8741409569903897</v>
      </c>
      <c r="AG71" s="2">
        <v>-8.4681347456311897</v>
      </c>
      <c r="AH71" s="2">
        <v>-8.4681347456311897</v>
      </c>
      <c r="AI71" s="2">
        <v>-8.4681347456311897</v>
      </c>
      <c r="AJ71" s="2">
        <v>-8.4681347456311897</v>
      </c>
      <c r="AK71" s="2">
        <v>-8.4681347456311897</v>
      </c>
      <c r="AL71" s="2">
        <v>-6.3308303866548297</v>
      </c>
      <c r="AM71" s="2">
        <v>-3.6303823867293001</v>
      </c>
      <c r="AN71" s="2">
        <v>-4.07538893890493</v>
      </c>
      <c r="AO71" s="2">
        <v>-4.6483936754603503</v>
      </c>
      <c r="AP71" s="2">
        <v>-8.4681347456311897</v>
      </c>
      <c r="AQ71" s="2">
        <v>-6.5429414936309396</v>
      </c>
      <c r="AR71" s="2">
        <v>-6.7278191871359496</v>
      </c>
      <c r="AS71" s="2">
        <v>-8.4681347456311897</v>
      </c>
      <c r="AT71" s="2">
        <v>-3.4565404243071498</v>
      </c>
      <c r="AU71" s="2">
        <v>-3.31406297718594</v>
      </c>
      <c r="AV71" s="2">
        <v>-2.9279424603142199</v>
      </c>
      <c r="AW71" s="2">
        <v>-3.44848631462972</v>
      </c>
      <c r="AX71" s="2">
        <v>-3.9102991783513299</v>
      </c>
      <c r="AY71" s="2">
        <v>-3.3316043072634902</v>
      </c>
      <c r="AZ71" s="2">
        <v>-3.5415971418750201</v>
      </c>
      <c r="BA71" s="2">
        <v>-4.2984230530663803</v>
      </c>
      <c r="BB71" s="2">
        <v>-8.4681347456311897</v>
      </c>
      <c r="BC71" s="2">
        <v>-8.4681347456311897</v>
      </c>
      <c r="BD71" s="2">
        <v>-8.4681347456311897</v>
      </c>
      <c r="BE71" s="2">
        <v>-8.4681347456311897</v>
      </c>
      <c r="BF71" s="2">
        <v>-8.4681347456311897</v>
      </c>
      <c r="BG71" s="2">
        <v>-8.4681347456311897</v>
      </c>
      <c r="BH71" s="2">
        <v>-6.6781099399157702</v>
      </c>
      <c r="BI71" s="2">
        <v>-8.4681347456311897</v>
      </c>
      <c r="BJ71" s="2">
        <v>-8.4681347456311897</v>
      </c>
      <c r="BK71" s="2">
        <v>-8.4681347456311897</v>
      </c>
      <c r="BL71" s="2">
        <v>-6.6137163626456399</v>
      </c>
      <c r="BM71" s="2">
        <v>-8.4681347456311897</v>
      </c>
      <c r="BN71" s="2">
        <v>-8.4681347456311897</v>
      </c>
      <c r="BO71" s="2">
        <v>-8.4681347456311897</v>
      </c>
      <c r="BP71" s="2">
        <v>-8.4681347456311897</v>
      </c>
      <c r="BQ71">
        <v>-8.4681347456311897</v>
      </c>
    </row>
    <row r="72" spans="1:69" x14ac:dyDescent="0.2">
      <c r="A72" s="2" t="s">
        <v>134</v>
      </c>
      <c r="B72" s="2" t="s">
        <v>1223</v>
      </c>
      <c r="C72" s="2" t="s">
        <v>16316</v>
      </c>
      <c r="D72" s="2" t="s">
        <v>16317</v>
      </c>
      <c r="E72" s="2" t="s">
        <v>16317</v>
      </c>
      <c r="F72" s="2">
        <v>-8.4681347456311897</v>
      </c>
      <c r="G72" s="2">
        <v>-8.4681347456311897</v>
      </c>
      <c r="H72" s="2">
        <v>-8.4681347456311897</v>
      </c>
      <c r="I72" s="2">
        <v>-8.4681347456311897</v>
      </c>
      <c r="J72" s="2">
        <v>-8.4681347456311897</v>
      </c>
      <c r="K72" s="2">
        <v>-8.4681347456311897</v>
      </c>
      <c r="L72" s="2">
        <v>-8.4681347456311897</v>
      </c>
      <c r="M72" s="2">
        <v>-8.4681347456311897</v>
      </c>
      <c r="N72" s="2">
        <v>-6.5749543986667103</v>
      </c>
      <c r="O72" s="2">
        <v>-6.3774516501516398</v>
      </c>
      <c r="P72" s="2">
        <v>-3.7043211943801002</v>
      </c>
      <c r="Q72" s="2">
        <v>-6.2717931471591699</v>
      </c>
      <c r="R72" s="2">
        <v>-8.4681347456311897</v>
      </c>
      <c r="S72" s="2">
        <v>-6.6405383193448797</v>
      </c>
      <c r="T72" s="2">
        <v>-8.4681347456311897</v>
      </c>
      <c r="U72" s="2">
        <v>-8.4681347456311897</v>
      </c>
      <c r="V72" s="2">
        <v>-8.4681347456311897</v>
      </c>
      <c r="W72" s="2">
        <v>-8.4681347456311897</v>
      </c>
      <c r="X72" s="2">
        <v>-8.4681347456311897</v>
      </c>
      <c r="Y72" s="2">
        <v>-8.4681347456311897</v>
      </c>
      <c r="Z72" s="2">
        <v>-8.4681347456311897</v>
      </c>
      <c r="AA72" s="2">
        <v>-8.4681347456311897</v>
      </c>
      <c r="AB72" s="2">
        <v>-6.6254752396625802</v>
      </c>
      <c r="AC72" s="2">
        <v>-8.4681347456311897</v>
      </c>
      <c r="AD72" s="2">
        <v>-8.4681347456311897</v>
      </c>
      <c r="AE72" s="2">
        <v>-8.4681347456311897</v>
      </c>
      <c r="AF72" s="2">
        <v>-6.3559513058638402</v>
      </c>
      <c r="AG72" s="2">
        <v>-8.4681347456311897</v>
      </c>
      <c r="AH72" s="2">
        <v>-8.4681347456311897</v>
      </c>
      <c r="AI72" s="2">
        <v>-8.4681347456311897</v>
      </c>
      <c r="AJ72" s="2">
        <v>-8.4681347456311897</v>
      </c>
      <c r="AK72" s="2">
        <v>-8.4681347456311897</v>
      </c>
      <c r="AL72" s="2">
        <v>-6.1137159152739304</v>
      </c>
      <c r="AM72" s="2">
        <v>-3.4960412361530802</v>
      </c>
      <c r="AN72" s="2">
        <v>-3.53180035365386</v>
      </c>
      <c r="AO72" s="2">
        <v>-4.1762860439970098</v>
      </c>
      <c r="AP72" s="2">
        <v>-8.4681347456311897</v>
      </c>
      <c r="AQ72" s="2">
        <v>-4.4256660934687799</v>
      </c>
      <c r="AR72" s="2">
        <v>-8.4681347456311897</v>
      </c>
      <c r="AS72" s="2">
        <v>-7.1715908387472096</v>
      </c>
      <c r="AT72" s="2">
        <v>-2.2646874779297699</v>
      </c>
      <c r="AU72" s="2">
        <v>-2.3350694174742999</v>
      </c>
      <c r="AV72" s="2">
        <v>-2.09721901378578</v>
      </c>
      <c r="AW72" s="2">
        <v>-2.2586347038841001</v>
      </c>
      <c r="AX72" s="2">
        <v>-6.2195420190210902</v>
      </c>
      <c r="AY72" s="2">
        <v>-3.5993785095377002</v>
      </c>
      <c r="AZ72" s="2">
        <v>-3.9962751603600699</v>
      </c>
      <c r="BA72" s="2">
        <v>-6.3893724641821503</v>
      </c>
      <c r="BB72" s="2">
        <v>-8.4681347456311897</v>
      </c>
      <c r="BC72" s="2">
        <v>-8.4681347456311897</v>
      </c>
      <c r="BD72" s="2">
        <v>-8.4681347456311897</v>
      </c>
      <c r="BE72" s="2">
        <v>-8.4681347456311897</v>
      </c>
      <c r="BF72" s="2">
        <v>-8.4681347456311897</v>
      </c>
      <c r="BG72" s="2">
        <v>-8.4681347456311897</v>
      </c>
      <c r="BH72" s="2">
        <v>-6.5396313828093904</v>
      </c>
      <c r="BI72" s="2">
        <v>-8.4681347456311897</v>
      </c>
      <c r="BJ72" s="2">
        <v>-8.4681347456311897</v>
      </c>
      <c r="BK72" s="2">
        <v>-8.4681347456311897</v>
      </c>
      <c r="BL72" s="2">
        <v>-4.2126570196383497</v>
      </c>
      <c r="BM72" s="2">
        <v>-8.4681347456311897</v>
      </c>
      <c r="BN72" s="2">
        <v>-8.4681347456311897</v>
      </c>
      <c r="BO72" s="2">
        <v>-8.4681347456311897</v>
      </c>
      <c r="BP72" s="2">
        <v>-8.4681347456311897</v>
      </c>
      <c r="BQ72">
        <v>-8.4681347456311897</v>
      </c>
    </row>
    <row r="73" spans="1:69" x14ac:dyDescent="0.2">
      <c r="A73" s="2" t="s">
        <v>135</v>
      </c>
      <c r="B73" s="2" t="s">
        <v>1223</v>
      </c>
      <c r="C73" s="2" t="s">
        <v>16318</v>
      </c>
      <c r="D73" s="2" t="s">
        <v>16319</v>
      </c>
      <c r="E73" s="2" t="s">
        <v>16319</v>
      </c>
      <c r="F73" s="2">
        <v>-8.4681347456311897</v>
      </c>
      <c r="G73" s="2">
        <v>-8.4681347456311897</v>
      </c>
      <c r="H73" s="2">
        <v>-8.4681347456311897</v>
      </c>
      <c r="I73" s="2">
        <v>-8.4681347456311897</v>
      </c>
      <c r="J73" s="2">
        <v>-8.4681347456311897</v>
      </c>
      <c r="K73" s="2">
        <v>-8.4681347456311897</v>
      </c>
      <c r="L73" s="2">
        <v>-6.7673376385204396</v>
      </c>
      <c r="M73" s="2">
        <v>-8.4681347456311897</v>
      </c>
      <c r="N73" s="2">
        <v>-8.4681347456311897</v>
      </c>
      <c r="O73" s="2">
        <v>-8.4681347456311897</v>
      </c>
      <c r="P73" s="2">
        <v>-6.4714149415292903</v>
      </c>
      <c r="Q73" s="2">
        <v>-8.4681347456311897</v>
      </c>
      <c r="R73" s="2">
        <v>-8.4681347456311897</v>
      </c>
      <c r="S73" s="2">
        <v>-8.4681347456311897</v>
      </c>
      <c r="T73" s="2">
        <v>-8.4681347456311897</v>
      </c>
      <c r="U73" s="2">
        <v>-8.4681347456311897</v>
      </c>
      <c r="V73" s="2">
        <v>-8.4681347456311897</v>
      </c>
      <c r="W73" s="2">
        <v>-6.9741085196946102</v>
      </c>
      <c r="X73" s="2">
        <v>-8.4681347456311897</v>
      </c>
      <c r="Y73" s="2">
        <v>-8.4681347456311897</v>
      </c>
      <c r="Z73" s="2">
        <v>-7.9116926802362899</v>
      </c>
      <c r="AA73" s="2">
        <v>-8.4681347456311897</v>
      </c>
      <c r="AB73" s="2">
        <v>-8.4681347456311897</v>
      </c>
      <c r="AC73" s="2">
        <v>-8.4681347456311897</v>
      </c>
      <c r="AD73" s="2">
        <v>-8.4681347456311897</v>
      </c>
      <c r="AE73" s="2">
        <v>-8.4681347456311897</v>
      </c>
      <c r="AF73" s="2">
        <v>-6.90815822659407</v>
      </c>
      <c r="AG73" s="2">
        <v>-7.34701693014983</v>
      </c>
      <c r="AH73" s="2">
        <v>-8.4681347456311897</v>
      </c>
      <c r="AI73" s="2">
        <v>-8.4681347456311897</v>
      </c>
      <c r="AJ73" s="2">
        <v>-8.4681347456311897</v>
      </c>
      <c r="AK73" s="2">
        <v>-8.4681347456311897</v>
      </c>
      <c r="AL73" s="2">
        <v>-6.2738034571161396</v>
      </c>
      <c r="AM73" s="2">
        <v>-3.3694652018635902</v>
      </c>
      <c r="AN73" s="2">
        <v>-4.7879021993755604</v>
      </c>
      <c r="AO73" s="2">
        <v>-4.9630821490571497</v>
      </c>
      <c r="AP73" s="2">
        <v>-6.8509395568568499</v>
      </c>
      <c r="AQ73" s="2">
        <v>-4.2837681147784403</v>
      </c>
      <c r="AR73" s="2">
        <v>-8.4681347456311897</v>
      </c>
      <c r="AS73" s="2">
        <v>-6.9952870388134301</v>
      </c>
      <c r="AT73" s="2">
        <v>-2.5805364340844799</v>
      </c>
      <c r="AU73" s="2">
        <v>-2.47138573674204</v>
      </c>
      <c r="AV73" s="2">
        <v>-3.0619935356045498</v>
      </c>
      <c r="AW73" s="2">
        <v>-2.5005928002613098</v>
      </c>
      <c r="AX73" s="2">
        <v>-6.2129459813686196</v>
      </c>
      <c r="AY73" s="2">
        <v>-3.2468458727660501</v>
      </c>
      <c r="AZ73" s="2">
        <v>-6.3870064037006697</v>
      </c>
      <c r="BA73" s="2">
        <v>-6.32070031911472</v>
      </c>
      <c r="BB73" s="2">
        <v>-8.4681347456311897</v>
      </c>
      <c r="BC73" s="2">
        <v>-8.4681347456311897</v>
      </c>
      <c r="BD73" s="2">
        <v>-8.4681347456311897</v>
      </c>
      <c r="BE73" s="2">
        <v>-8.4681347456311897</v>
      </c>
      <c r="BF73" s="2">
        <v>-8.4681347456311897</v>
      </c>
      <c r="BG73" s="2">
        <v>-8.4681347456311897</v>
      </c>
      <c r="BH73" s="2">
        <v>-8.4681347456311897</v>
      </c>
      <c r="BI73" s="2">
        <v>-8.4681347456311897</v>
      </c>
      <c r="BJ73" s="2">
        <v>-8.4681347456311897</v>
      </c>
      <c r="BK73" s="2">
        <v>-8.4681347456311897</v>
      </c>
      <c r="BL73" s="2">
        <v>-6.5846346609227702</v>
      </c>
      <c r="BM73" s="2">
        <v>-8.4681347456311897</v>
      </c>
      <c r="BN73" s="2">
        <v>-8.4681347456311897</v>
      </c>
      <c r="BO73" s="2">
        <v>-8.4681347456311897</v>
      </c>
      <c r="BP73" s="2">
        <v>-8.4681347456311897</v>
      </c>
      <c r="BQ73">
        <v>-8.4681347456311897</v>
      </c>
    </row>
    <row r="74" spans="1:69" x14ac:dyDescent="0.2">
      <c r="A74" s="2" t="s">
        <v>136</v>
      </c>
      <c r="B74" s="2" t="s">
        <v>1223</v>
      </c>
      <c r="C74" s="2" t="s">
        <v>16320</v>
      </c>
      <c r="D74" s="2" t="s">
        <v>16321</v>
      </c>
      <c r="E74" s="2" t="s">
        <v>16321</v>
      </c>
      <c r="F74" s="2">
        <v>-8.4681347456311897</v>
      </c>
      <c r="G74" s="2">
        <v>-8.4681347456311897</v>
      </c>
      <c r="H74" s="2">
        <v>-6.9535660771946599</v>
      </c>
      <c r="I74" s="2">
        <v>-8.4681347456311897</v>
      </c>
      <c r="J74" s="2">
        <v>-8.4681347456311897</v>
      </c>
      <c r="K74" s="2">
        <v>-8.4681347456311897</v>
      </c>
      <c r="L74" s="2">
        <v>-6.4683115312653197</v>
      </c>
      <c r="M74" s="2">
        <v>-7.4315182520729302</v>
      </c>
      <c r="N74" s="2">
        <v>-8.4681347456311897</v>
      </c>
      <c r="O74" s="2">
        <v>-6.6339416158045799</v>
      </c>
      <c r="P74" s="2">
        <v>-8.4681347456311897</v>
      </c>
      <c r="Q74" s="2">
        <v>-8.4681347456311897</v>
      </c>
      <c r="R74" s="2">
        <v>-8.4681347456311897</v>
      </c>
      <c r="S74" s="2">
        <v>-8.4681347456311897</v>
      </c>
      <c r="T74" s="2">
        <v>-8.4681347456311897</v>
      </c>
      <c r="U74" s="2">
        <v>-8.4681347456311897</v>
      </c>
      <c r="V74" s="2">
        <v>-8.4681347456311897</v>
      </c>
      <c r="W74" s="2">
        <v>-7.0662962549408403</v>
      </c>
      <c r="X74" s="2">
        <v>-6.8513272626018802</v>
      </c>
      <c r="Y74" s="2">
        <v>-8.4681347456311897</v>
      </c>
      <c r="Z74" s="2">
        <v>-8.4681347456311897</v>
      </c>
      <c r="AA74" s="2">
        <v>-8.4681347456311897</v>
      </c>
      <c r="AB74" s="2">
        <v>-6.7054372515902596</v>
      </c>
      <c r="AC74" s="2">
        <v>-8.4681347456311897</v>
      </c>
      <c r="AD74" s="2">
        <v>-6.7586705004680301</v>
      </c>
      <c r="AE74" s="2">
        <v>-6.7609816688572897</v>
      </c>
      <c r="AF74" s="2">
        <v>-6.9062610787936203</v>
      </c>
      <c r="AG74" s="2">
        <v>-7.0300542041131298</v>
      </c>
      <c r="AH74" s="2">
        <v>-8.4681347456311897</v>
      </c>
      <c r="AI74" s="2">
        <v>-8.4681347456311897</v>
      </c>
      <c r="AJ74" s="2">
        <v>-6.7646122367425097</v>
      </c>
      <c r="AK74" s="2">
        <v>-8.4681347456311897</v>
      </c>
      <c r="AL74" s="2">
        <v>-6.5447286055353198</v>
      </c>
      <c r="AM74" s="2">
        <v>-3.54428614161167</v>
      </c>
      <c r="AN74" s="2">
        <v>-4.2494908017998396</v>
      </c>
      <c r="AO74" s="2">
        <v>-4.6910082789834204</v>
      </c>
      <c r="AP74" s="2">
        <v>-6.5849270631021399</v>
      </c>
      <c r="AQ74" s="2">
        <v>-3.91028744666988</v>
      </c>
      <c r="AR74" s="2">
        <v>-6.6875798744391499</v>
      </c>
      <c r="AS74" s="2">
        <v>-8.4681347456311897</v>
      </c>
      <c r="AT74" s="2">
        <v>-3.8721854450345701</v>
      </c>
      <c r="AU74" s="2">
        <v>-3.7151641733959502</v>
      </c>
      <c r="AV74" s="2">
        <v>-3.8238748887718299</v>
      </c>
      <c r="AW74" s="2">
        <v>-3.5852529301528002</v>
      </c>
      <c r="AX74" s="2">
        <v>-4.0027131332659902</v>
      </c>
      <c r="AY74" s="2">
        <v>-3.2996996135883601</v>
      </c>
      <c r="AZ74" s="2">
        <v>-4.4276819645124901</v>
      </c>
      <c r="BA74" s="2">
        <v>-6.3306784575167496</v>
      </c>
      <c r="BB74" s="2">
        <v>-8.4681347456311897</v>
      </c>
      <c r="BC74" s="2">
        <v>-8.4681347456311897</v>
      </c>
      <c r="BD74" s="2">
        <v>-8.4681347456311897</v>
      </c>
      <c r="BE74" s="2">
        <v>-8.4681347456311897</v>
      </c>
      <c r="BF74" s="2">
        <v>-8.4681347456311897</v>
      </c>
      <c r="BG74" s="2">
        <v>-8.4681347456311897</v>
      </c>
      <c r="BH74" s="2">
        <v>-6.6995159327253804</v>
      </c>
      <c r="BI74" s="2">
        <v>-8.4681347456311897</v>
      </c>
      <c r="BJ74" s="2">
        <v>-8.4681347456311897</v>
      </c>
      <c r="BK74" s="2">
        <v>-6.5667241545396298</v>
      </c>
      <c r="BL74" s="2">
        <v>-6.8464264740451704</v>
      </c>
      <c r="BM74" s="2">
        <v>-8.4681347456311897</v>
      </c>
      <c r="BN74" s="2">
        <v>-8.4681347456311897</v>
      </c>
      <c r="BO74" s="2">
        <v>-8.4681347456311897</v>
      </c>
      <c r="BP74" s="2">
        <v>-8.4681347456311897</v>
      </c>
      <c r="BQ74">
        <v>-8.4681347456311897</v>
      </c>
    </row>
    <row r="75" spans="1:69" x14ac:dyDescent="0.2">
      <c r="A75" s="2" t="s">
        <v>137</v>
      </c>
      <c r="B75" s="2" t="s">
        <v>1223</v>
      </c>
      <c r="C75" s="2" t="s">
        <v>16322</v>
      </c>
      <c r="D75" s="2" t="s">
        <v>16323</v>
      </c>
      <c r="E75" s="2" t="s">
        <v>16323</v>
      </c>
      <c r="F75" s="2">
        <v>-8.4681347456311897</v>
      </c>
      <c r="G75" s="2">
        <v>-6.6463496700850397</v>
      </c>
      <c r="H75" s="2">
        <v>-8.4681347456311897</v>
      </c>
      <c r="I75" s="2">
        <v>-8.4681347456311897</v>
      </c>
      <c r="J75" s="2">
        <v>-8.4681347456311897</v>
      </c>
      <c r="K75" s="2">
        <v>-8.4681347456311897</v>
      </c>
      <c r="L75" s="2">
        <v>-6.6910183477700702</v>
      </c>
      <c r="M75" s="2">
        <v>-8.4681347456311897</v>
      </c>
      <c r="N75" s="2">
        <v>-8.4681347456311897</v>
      </c>
      <c r="O75" s="2">
        <v>-8.4681347456311897</v>
      </c>
      <c r="P75" s="2">
        <v>-6.6492155077744401</v>
      </c>
      <c r="Q75" s="2">
        <v>-6.7118538698802102</v>
      </c>
      <c r="R75" s="2">
        <v>-8.4681347456311897</v>
      </c>
      <c r="S75" s="2">
        <v>-6.7356310521001701</v>
      </c>
      <c r="T75" s="2">
        <v>-8.4681347456311897</v>
      </c>
      <c r="U75" s="2">
        <v>-8.4681347456311897</v>
      </c>
      <c r="V75" s="2">
        <v>-8.4681347456311897</v>
      </c>
      <c r="W75" s="2">
        <v>-6.7391714817320398</v>
      </c>
      <c r="X75" s="2">
        <v>-8.4681347456311897</v>
      </c>
      <c r="Y75" s="2">
        <v>-8.4681347456311897</v>
      </c>
      <c r="Z75" s="2">
        <v>-8.4681347456311897</v>
      </c>
      <c r="AA75" s="2">
        <v>-8.4681347456311897</v>
      </c>
      <c r="AB75" s="2">
        <v>-8.4681347456311897</v>
      </c>
      <c r="AC75" s="2">
        <v>-8.4681347456311897</v>
      </c>
      <c r="AD75" s="2">
        <v>-8.4681347456311897</v>
      </c>
      <c r="AE75" s="2">
        <v>-8.4681347456311897</v>
      </c>
      <c r="AF75" s="2">
        <v>-8.4681347456311897</v>
      </c>
      <c r="AG75" s="2">
        <v>-8.4681347456311897</v>
      </c>
      <c r="AH75" s="2">
        <v>-8.4681347456311897</v>
      </c>
      <c r="AI75" s="2">
        <v>-8.4681347456311897</v>
      </c>
      <c r="AJ75" s="2">
        <v>-6.8313790738645199</v>
      </c>
      <c r="AK75" s="2">
        <v>-8.4681347456311897</v>
      </c>
      <c r="AL75" s="2">
        <v>-6.3364992689228403</v>
      </c>
      <c r="AM75" s="2">
        <v>-3.2903258901028298</v>
      </c>
      <c r="AN75" s="2">
        <v>-6.3860774156016404</v>
      </c>
      <c r="AO75" s="2">
        <v>-4.5297581596713199</v>
      </c>
      <c r="AP75" s="2">
        <v>-6.9272859129573696</v>
      </c>
      <c r="AQ75" s="2">
        <v>-4.1629943315221603</v>
      </c>
      <c r="AR75" s="2">
        <v>-6.5307531616906198</v>
      </c>
      <c r="AS75" s="2">
        <v>-6.5237540118536996</v>
      </c>
      <c r="AT75" s="2">
        <v>-2.5913193893488402</v>
      </c>
      <c r="AU75" s="2">
        <v>-2.4635475984850799</v>
      </c>
      <c r="AV75" s="2">
        <v>-3.110607802838</v>
      </c>
      <c r="AW75" s="2">
        <v>-2.4193382507096901</v>
      </c>
      <c r="AX75" s="2">
        <v>-6.1111019984017902</v>
      </c>
      <c r="AY75" s="2">
        <v>-3.08511946036674</v>
      </c>
      <c r="AZ75" s="2">
        <v>-4.5426128537822503</v>
      </c>
      <c r="BA75" s="2">
        <v>-6.2502374642158198</v>
      </c>
      <c r="BB75" s="2">
        <v>-8.4681347456311897</v>
      </c>
      <c r="BC75" s="2">
        <v>-8.4681347456311897</v>
      </c>
      <c r="BD75" s="2">
        <v>-8.4681347456311897</v>
      </c>
      <c r="BE75" s="2">
        <v>-8.4681347456311897</v>
      </c>
      <c r="BF75" s="2">
        <v>-8.4681347456311897</v>
      </c>
      <c r="BG75" s="2">
        <v>-8.4681347456311897</v>
      </c>
      <c r="BH75" s="2">
        <v>-8.4681347456311897</v>
      </c>
      <c r="BI75" s="2">
        <v>-8.4681347456311897</v>
      </c>
      <c r="BJ75" s="2">
        <v>-8.4681347456311897</v>
      </c>
      <c r="BK75" s="2">
        <v>-8.4681347456311897</v>
      </c>
      <c r="BL75" s="2">
        <v>-8.4681347456311897</v>
      </c>
      <c r="BM75" s="2">
        <v>-8.4681347456311897</v>
      </c>
      <c r="BN75" s="2">
        <v>-8.4681347456311897</v>
      </c>
      <c r="BO75" s="2">
        <v>-8.4681347456311897</v>
      </c>
      <c r="BP75" s="2">
        <v>-8.4681347456311897</v>
      </c>
      <c r="BQ75">
        <v>-8.4681347456311897</v>
      </c>
    </row>
    <row r="76" spans="1:69" x14ac:dyDescent="0.2">
      <c r="A76" s="2" t="s">
        <v>138</v>
      </c>
      <c r="B76" s="2" t="s">
        <v>1223</v>
      </c>
      <c r="C76" s="2" t="s">
        <v>16324</v>
      </c>
      <c r="D76" s="2" t="s">
        <v>16163</v>
      </c>
      <c r="E76" s="2" t="s">
        <v>16163</v>
      </c>
      <c r="F76" s="2">
        <v>-8.4681347456311897</v>
      </c>
      <c r="G76" s="2">
        <v>-6.3681834794864001</v>
      </c>
      <c r="H76" s="2">
        <v>-8.4681347456311897</v>
      </c>
      <c r="I76" s="2">
        <v>-8.4681347456311897</v>
      </c>
      <c r="J76" s="2">
        <v>-8.4681347456311897</v>
      </c>
      <c r="K76" s="2">
        <v>-8.4681347456311897</v>
      </c>
      <c r="L76" s="2">
        <v>-6.90812400992034</v>
      </c>
      <c r="M76" s="2">
        <v>-8.4681347456311897</v>
      </c>
      <c r="N76" s="2">
        <v>-6.13994654587502</v>
      </c>
      <c r="O76" s="2">
        <v>-3.84689281786572</v>
      </c>
      <c r="P76" s="2">
        <v>-6.0726487854866598</v>
      </c>
      <c r="Q76" s="2">
        <v>-6.8791096609986599</v>
      </c>
      <c r="R76" s="2">
        <v>-8.4681347456311897</v>
      </c>
      <c r="S76" s="2">
        <v>-6.7541411456566696</v>
      </c>
      <c r="T76" s="2">
        <v>-8.4681347456311897</v>
      </c>
      <c r="U76" s="2">
        <v>-8.4681347456311897</v>
      </c>
      <c r="V76" s="2">
        <v>-8.4681347456311897</v>
      </c>
      <c r="W76" s="2">
        <v>-7.1477459196377104</v>
      </c>
      <c r="X76" s="2">
        <v>-8.4681347456311897</v>
      </c>
      <c r="Y76" s="2">
        <v>-8.4681347456311897</v>
      </c>
      <c r="Z76" s="2">
        <v>-8.4681347456311897</v>
      </c>
      <c r="AA76" s="2">
        <v>-8.4681347456311897</v>
      </c>
      <c r="AB76" s="2">
        <v>-8.4681347456311897</v>
      </c>
      <c r="AC76" s="2">
        <v>-8.4681347456311897</v>
      </c>
      <c r="AD76" s="2">
        <v>-8.4681347456311897</v>
      </c>
      <c r="AE76" s="2">
        <v>-8.4681347456311897</v>
      </c>
      <c r="AF76" s="2">
        <v>-8.4681347456311897</v>
      </c>
      <c r="AG76" s="2">
        <v>-8.4681347456311897</v>
      </c>
      <c r="AH76" s="2">
        <v>-8.4681347456311897</v>
      </c>
      <c r="AI76" s="2">
        <v>-8.4681347456311897</v>
      </c>
      <c r="AJ76" s="2">
        <v>-8.4681347456311897</v>
      </c>
      <c r="AK76" s="2">
        <v>-8.4681347456311897</v>
      </c>
      <c r="AL76" s="2">
        <v>-6.2461453419328903</v>
      </c>
      <c r="AM76" s="2">
        <v>-3.3705369097096298</v>
      </c>
      <c r="AN76" s="2">
        <v>-3.89827164519797</v>
      </c>
      <c r="AO76" s="2">
        <v>-8.4681347456311897</v>
      </c>
      <c r="AP76" s="2">
        <v>-8.4681347456311897</v>
      </c>
      <c r="AQ76" s="2">
        <v>-6.24818718594448</v>
      </c>
      <c r="AR76" s="2">
        <v>-6.8410268206195397</v>
      </c>
      <c r="AS76" s="2">
        <v>-8.4681347456311897</v>
      </c>
      <c r="AT76" s="2">
        <v>-2.6060625091220602</v>
      </c>
      <c r="AU76" s="2">
        <v>-2.3300550504307602</v>
      </c>
      <c r="AV76" s="2">
        <v>-2.8780114099424301</v>
      </c>
      <c r="AW76" s="2">
        <v>-3.4112687575445699</v>
      </c>
      <c r="AX76" s="2">
        <v>-6.1920886806102002</v>
      </c>
      <c r="AY76" s="2">
        <v>-3.62812146869316</v>
      </c>
      <c r="AZ76" s="2">
        <v>-3.8613191453523199</v>
      </c>
      <c r="BA76" s="2">
        <v>-8.4681347456311897</v>
      </c>
      <c r="BB76" s="2">
        <v>-8.4681347456311897</v>
      </c>
      <c r="BC76" s="2">
        <v>-8.4681347456311897</v>
      </c>
      <c r="BD76" s="2">
        <v>-8.4681347456311897</v>
      </c>
      <c r="BE76" s="2">
        <v>-8.4681347456311897</v>
      </c>
      <c r="BF76" s="2">
        <v>-8.4681347456311897</v>
      </c>
      <c r="BG76" s="2">
        <v>-8.4681347456311897</v>
      </c>
      <c r="BH76" s="2">
        <v>-6.5998694251573902</v>
      </c>
      <c r="BI76" s="2">
        <v>-8.4681347456311897</v>
      </c>
      <c r="BJ76" s="2">
        <v>-8.4681347456311897</v>
      </c>
      <c r="BK76" s="2">
        <v>-4.6949848144174604</v>
      </c>
      <c r="BL76" s="2">
        <v>-4.8550052448126797</v>
      </c>
      <c r="BM76" s="2">
        <v>-8.4681347456311897</v>
      </c>
      <c r="BN76" s="2">
        <v>-8.4681347456311897</v>
      </c>
      <c r="BO76" s="2">
        <v>-8.4681347456311897</v>
      </c>
      <c r="BP76" s="2">
        <v>-8.4681347456311897</v>
      </c>
      <c r="BQ76">
        <v>-8.4681347456311897</v>
      </c>
    </row>
    <row r="77" spans="1:69" x14ac:dyDescent="0.2">
      <c r="A77" s="2" t="s">
        <v>139</v>
      </c>
      <c r="B77" s="2" t="s">
        <v>1223</v>
      </c>
      <c r="C77" s="2" t="s">
        <v>16325</v>
      </c>
      <c r="D77" s="2" t="s">
        <v>16165</v>
      </c>
      <c r="E77" s="2" t="s">
        <v>16165</v>
      </c>
      <c r="F77" s="2">
        <v>-8.4681347456311897</v>
      </c>
      <c r="G77" s="2">
        <v>-8.4681347456311897</v>
      </c>
      <c r="H77" s="2">
        <v>-8.4681347456311897</v>
      </c>
      <c r="I77" s="2">
        <v>-8.4681347456311897</v>
      </c>
      <c r="J77" s="2">
        <v>-8.4681347456311897</v>
      </c>
      <c r="K77" s="2">
        <v>-8.4681347456311897</v>
      </c>
      <c r="L77" s="2">
        <v>-6.5972876244045997</v>
      </c>
      <c r="M77" s="2">
        <v>-8.4681347456311897</v>
      </c>
      <c r="N77" s="2">
        <v>-8.4681347456311897</v>
      </c>
      <c r="O77" s="2">
        <v>-4.4694451317574</v>
      </c>
      <c r="P77" s="2">
        <v>-6.5610728329554497</v>
      </c>
      <c r="Q77" s="2">
        <v>-6.48900450146769</v>
      </c>
      <c r="R77" s="2">
        <v>-8.4681347456311897</v>
      </c>
      <c r="S77" s="2">
        <v>-6.5759399477079201</v>
      </c>
      <c r="T77" s="2">
        <v>-7.2372962452646901</v>
      </c>
      <c r="U77" s="2">
        <v>-8.4681347456311897</v>
      </c>
      <c r="V77" s="2">
        <v>-8.4681347456311897</v>
      </c>
      <c r="W77" s="2">
        <v>-8.4681347456311897</v>
      </c>
      <c r="X77" s="2">
        <v>-8.4681347456311897</v>
      </c>
      <c r="Y77" s="2">
        <v>-8.4681347456311897</v>
      </c>
      <c r="Z77" s="2">
        <v>-8.4681347456311897</v>
      </c>
      <c r="AA77" s="2">
        <v>-8.4681347456311897</v>
      </c>
      <c r="AB77" s="2">
        <v>-8.4681347456311897</v>
      </c>
      <c r="AC77" s="2">
        <v>-8.4681347456311897</v>
      </c>
      <c r="AD77" s="2">
        <v>-8.4681347456311897</v>
      </c>
      <c r="AE77" s="2">
        <v>-6.57568248077758</v>
      </c>
      <c r="AF77" s="2">
        <v>-8.4681347456311897</v>
      </c>
      <c r="AG77" s="2">
        <v>-8.4681347456311897</v>
      </c>
      <c r="AH77" s="2">
        <v>-8.4681347456311897</v>
      </c>
      <c r="AI77" s="2">
        <v>-8.4681347456311897</v>
      </c>
      <c r="AJ77" s="2">
        <v>-8.4681347456311897</v>
      </c>
      <c r="AK77" s="2">
        <v>-8.4681347456311897</v>
      </c>
      <c r="AL77" s="2">
        <v>-6.27124672228212</v>
      </c>
      <c r="AM77" s="2">
        <v>-2.91503685222228</v>
      </c>
      <c r="AN77" s="2">
        <v>-3.90458766999441</v>
      </c>
      <c r="AO77" s="2">
        <v>-6.0695068892562896</v>
      </c>
      <c r="AP77" s="2">
        <v>-8.4681347456311897</v>
      </c>
      <c r="AQ77" s="2">
        <v>-6.0860010545197998</v>
      </c>
      <c r="AR77" s="2">
        <v>-8.4681347456311897</v>
      </c>
      <c r="AS77" s="2">
        <v>-8.4681347456311897</v>
      </c>
      <c r="AT77" s="2">
        <v>-2.81233435027724</v>
      </c>
      <c r="AU77" s="2">
        <v>-2.39509491002367</v>
      </c>
      <c r="AV77" s="2">
        <v>-3.01250079905236</v>
      </c>
      <c r="AW77" s="2">
        <v>-2.4017743448314102</v>
      </c>
      <c r="AX77" s="2">
        <v>-4.3195788265194297</v>
      </c>
      <c r="AY77" s="2">
        <v>-2.7957978634877798</v>
      </c>
      <c r="AZ77" s="2">
        <v>-6.2564230047343301</v>
      </c>
      <c r="BA77" s="2">
        <v>-6.1789662249158201</v>
      </c>
      <c r="BB77" s="2">
        <v>-8.4681347456311897</v>
      </c>
      <c r="BC77" s="2">
        <v>-8.4681347456311897</v>
      </c>
      <c r="BD77" s="2">
        <v>-8.4681347456311897</v>
      </c>
      <c r="BE77" s="2">
        <v>-8.4681347456311897</v>
      </c>
      <c r="BF77" s="2">
        <v>-8.4681347456311897</v>
      </c>
      <c r="BG77" s="2">
        <v>-8.4681347456311897</v>
      </c>
      <c r="BH77" s="2">
        <v>-8.4681347456311897</v>
      </c>
      <c r="BI77" s="2">
        <v>-8.4681347456311897</v>
      </c>
      <c r="BJ77" s="2">
        <v>-8.4681347456311897</v>
      </c>
      <c r="BK77" s="2">
        <v>-8.4681347456311897</v>
      </c>
      <c r="BL77" s="2">
        <v>-8.4681347456311897</v>
      </c>
      <c r="BM77" s="2">
        <v>-8.4681347456311897</v>
      </c>
      <c r="BN77" s="2">
        <v>-8.4681347456311897</v>
      </c>
      <c r="BO77" s="2">
        <v>-8.4681347456311897</v>
      </c>
      <c r="BP77" s="2">
        <v>-8.4681347456311897</v>
      </c>
      <c r="BQ77">
        <v>-8.4681347456311897</v>
      </c>
    </row>
    <row r="78" spans="1:69" x14ac:dyDescent="0.2">
      <c r="A78" s="2" t="s">
        <v>140</v>
      </c>
      <c r="B78" s="2" t="s">
        <v>1223</v>
      </c>
      <c r="C78" s="2" t="s">
        <v>16326</v>
      </c>
      <c r="D78" s="2" t="s">
        <v>16167</v>
      </c>
      <c r="E78" s="2" t="s">
        <v>16167</v>
      </c>
      <c r="F78" s="2">
        <v>-8.4681347456311897</v>
      </c>
      <c r="G78" s="2">
        <v>-7.0771555863652198</v>
      </c>
      <c r="H78" s="2">
        <v>-6.6761064163054504</v>
      </c>
      <c r="I78" s="2">
        <v>-8.4681347456311897</v>
      </c>
      <c r="J78" s="2">
        <v>-8.4681347456311897</v>
      </c>
      <c r="K78" s="2">
        <v>-6.6740630544313699</v>
      </c>
      <c r="L78" s="2">
        <v>-6.5004996692939798</v>
      </c>
      <c r="M78" s="2">
        <v>-8.4681347456311897</v>
      </c>
      <c r="N78" s="2">
        <v>-7.22053518574248</v>
      </c>
      <c r="O78" s="2">
        <v>-6.5484684730142098</v>
      </c>
      <c r="P78" s="2">
        <v>-6.7011697924570504</v>
      </c>
      <c r="Q78" s="2">
        <v>-8.4681347456311897</v>
      </c>
      <c r="R78" s="2">
        <v>-8.4681347456311897</v>
      </c>
      <c r="S78" s="2">
        <v>-5.5030118737461997</v>
      </c>
      <c r="T78" s="2">
        <v>-7.0132360124578197</v>
      </c>
      <c r="U78" s="2">
        <v>-7.31492935787265</v>
      </c>
      <c r="V78" s="2">
        <v>-8.4681347456311897</v>
      </c>
      <c r="W78" s="2">
        <v>-8.4681347456311897</v>
      </c>
      <c r="X78" s="2">
        <v>-7.0364720521606596</v>
      </c>
      <c r="Y78" s="2">
        <v>-8.4681347456311897</v>
      </c>
      <c r="Z78" s="2">
        <v>-6.7853607699527201</v>
      </c>
      <c r="AA78" s="2">
        <v>-8.4681347456311897</v>
      </c>
      <c r="AB78" s="2">
        <v>-6.4887243617742696</v>
      </c>
      <c r="AC78" s="2">
        <v>-8.4681347456311897</v>
      </c>
      <c r="AD78" s="2">
        <v>-6.5124973544008098</v>
      </c>
      <c r="AE78" s="2">
        <v>-8.4681347456311897</v>
      </c>
      <c r="AF78" s="2">
        <v>-5.1956953639066397</v>
      </c>
      <c r="AG78" s="2">
        <v>-8.4681347456311897</v>
      </c>
      <c r="AH78" s="2">
        <v>-8.4681347456311897</v>
      </c>
      <c r="AI78" s="2">
        <v>-8.4681347456311897</v>
      </c>
      <c r="AJ78" s="2">
        <v>-8.4681347456311897</v>
      </c>
      <c r="AK78" s="2">
        <v>-8.4681347456311897</v>
      </c>
      <c r="AL78" s="2">
        <v>-6.5608461584134101</v>
      </c>
      <c r="AM78" s="2">
        <v>-3.8386824828554902</v>
      </c>
      <c r="AN78" s="2">
        <v>-5.0740088640044796</v>
      </c>
      <c r="AO78" s="2">
        <v>-4.9916233226438598</v>
      </c>
      <c r="AP78" s="2">
        <v>-6.6509601232609397</v>
      </c>
      <c r="AQ78" s="2">
        <v>-6.3098885907745901</v>
      </c>
      <c r="AR78" s="2">
        <v>-8.4681347456311897</v>
      </c>
      <c r="AS78" s="2">
        <v>-6.7494024770315502</v>
      </c>
      <c r="AT78" s="2">
        <v>-4.5629355938715097</v>
      </c>
      <c r="AU78" s="2">
        <v>-4.1607923600657397</v>
      </c>
      <c r="AV78" s="2">
        <v>-4.3070179575188003</v>
      </c>
      <c r="AW78" s="2">
        <v>-4.7747508897962403</v>
      </c>
      <c r="AX78" s="2">
        <v>-4.6409634481208801</v>
      </c>
      <c r="AY78" s="2">
        <v>-3.4829727122807399</v>
      </c>
      <c r="AZ78" s="2">
        <v>-4.3636755605814397</v>
      </c>
      <c r="BA78" s="2">
        <v>-6.4363784450054098</v>
      </c>
      <c r="BB78" s="2">
        <v>-8.4681347456311897</v>
      </c>
      <c r="BC78" s="2">
        <v>-8.4681347456311897</v>
      </c>
      <c r="BD78" s="2">
        <v>-7.4747048390386199</v>
      </c>
      <c r="BE78" s="2">
        <v>-8.4681347456311897</v>
      </c>
      <c r="BF78" s="2">
        <v>-8.4681347456311897</v>
      </c>
      <c r="BG78" s="2">
        <v>-8.4681347456311897</v>
      </c>
      <c r="BH78" s="2">
        <v>-7.0020012100142699</v>
      </c>
      <c r="BI78" s="2">
        <v>-7.00423244665825</v>
      </c>
      <c r="BJ78" s="2">
        <v>-8.4681347456311897</v>
      </c>
      <c r="BK78" s="2">
        <v>-6.6503330803749501</v>
      </c>
      <c r="BL78" s="2">
        <v>-6.8559535980508803</v>
      </c>
      <c r="BM78" s="2">
        <v>-6.68253726106607</v>
      </c>
      <c r="BN78" s="2">
        <v>-6.79162089644172</v>
      </c>
      <c r="BO78" s="2">
        <v>-8.4681347456311897</v>
      </c>
      <c r="BP78" s="2">
        <v>-6.6927638604429998</v>
      </c>
      <c r="BQ78">
        <v>-8.4681347456311897</v>
      </c>
    </row>
    <row r="79" spans="1:69" x14ac:dyDescent="0.2">
      <c r="A79" s="2" t="s">
        <v>427</v>
      </c>
      <c r="B79" s="2" t="s">
        <v>1223</v>
      </c>
      <c r="C79" s="2" t="s">
        <v>16327</v>
      </c>
      <c r="D79" s="2" t="s">
        <v>16328</v>
      </c>
      <c r="E79" s="2" t="s">
        <v>16328</v>
      </c>
      <c r="F79" s="2">
        <v>-7.8593945265049898</v>
      </c>
      <c r="G79" s="2">
        <v>-7.8593945265049898</v>
      </c>
      <c r="H79" s="2">
        <v>-7.8593945265049898</v>
      </c>
      <c r="I79" s="2">
        <v>-7.8593945265049898</v>
      </c>
      <c r="J79" s="2">
        <v>-7.8593945265049898</v>
      </c>
      <c r="K79" s="2">
        <v>-7.8593945265049898</v>
      </c>
      <c r="L79" s="2">
        <v>-7.8593945265049898</v>
      </c>
      <c r="M79" s="2">
        <v>-7.8593945265049898</v>
      </c>
      <c r="N79" s="2">
        <v>-6.2387268205381501</v>
      </c>
      <c r="O79" s="2">
        <v>-4.3152664580307896</v>
      </c>
      <c r="P79" s="2">
        <v>-5.9739953637304097</v>
      </c>
      <c r="Q79" s="2">
        <v>-4.0327320031195999</v>
      </c>
      <c r="R79" s="2">
        <v>-7.8593945265049898</v>
      </c>
      <c r="S79" s="2">
        <v>-4.3636773876416397</v>
      </c>
      <c r="T79" s="2">
        <v>-6.3535271088394696</v>
      </c>
      <c r="U79" s="2">
        <v>-7.3938271505386401</v>
      </c>
      <c r="V79" s="2">
        <v>-7.8593945265049898</v>
      </c>
      <c r="W79" s="2">
        <v>-7.8593945265049898</v>
      </c>
      <c r="X79" s="2">
        <v>-7.8593945265049898</v>
      </c>
      <c r="Y79" s="2">
        <v>-7.8593945265049898</v>
      </c>
      <c r="Z79" s="2">
        <v>-7.8593945265049898</v>
      </c>
      <c r="AA79" s="2">
        <v>-7.8593945265049898</v>
      </c>
      <c r="AB79" s="2">
        <v>-7.8593945265049898</v>
      </c>
      <c r="AC79" s="2">
        <v>-7.8593945265049898</v>
      </c>
      <c r="AD79" s="2">
        <v>-7.8593945265049898</v>
      </c>
      <c r="AE79" s="2">
        <v>-7.8593945265049898</v>
      </c>
      <c r="AF79" s="2">
        <v>-7.8593945265049898</v>
      </c>
      <c r="AG79" s="2">
        <v>-7.8593945265049898</v>
      </c>
      <c r="AH79" s="2">
        <v>-7.8593945265049898</v>
      </c>
      <c r="AI79" s="2">
        <v>-7.8593945265049898</v>
      </c>
      <c r="AJ79" s="2">
        <v>-7.8593945265049898</v>
      </c>
      <c r="AK79" s="2">
        <v>-7.8593945265049898</v>
      </c>
      <c r="AL79" s="2">
        <v>-6.0164405546827897</v>
      </c>
      <c r="AM79" s="2">
        <v>-3.0099283383952402</v>
      </c>
      <c r="AN79" s="2">
        <v>-3.9797215759654501</v>
      </c>
      <c r="AO79" s="2">
        <v>-4.0879965200928803</v>
      </c>
      <c r="AP79" s="2">
        <v>-7.8593945265049898</v>
      </c>
      <c r="AQ79" s="2">
        <v>-5.8679429926471904</v>
      </c>
      <c r="AR79" s="2">
        <v>-7.8593945265049898</v>
      </c>
      <c r="AS79" s="2">
        <v>-6.5160730039915</v>
      </c>
      <c r="AT79" s="2">
        <v>-2.8810407886544098</v>
      </c>
      <c r="AU79" s="2">
        <v>-2.4415732675016901</v>
      </c>
      <c r="AV79" s="2">
        <v>-3.02076602888113</v>
      </c>
      <c r="AW79" s="2">
        <v>-2.49395676240951</v>
      </c>
      <c r="AX79" s="2">
        <v>-3.46103661364385</v>
      </c>
      <c r="AY79" s="2">
        <v>-2.4003734411759901</v>
      </c>
      <c r="AZ79" s="2">
        <v>-3.6518936744077402</v>
      </c>
      <c r="BA79" s="2">
        <v>-3.8029633440865398</v>
      </c>
      <c r="BB79" s="2">
        <v>-7.8593945265049898</v>
      </c>
      <c r="BC79" s="2">
        <v>-7.8593945265049898</v>
      </c>
      <c r="BD79" s="2">
        <v>-7.8593945265049898</v>
      </c>
      <c r="BE79" s="2">
        <v>-7.8593945265049898</v>
      </c>
      <c r="BF79" s="2">
        <v>-7.8593945265049898</v>
      </c>
      <c r="BG79" s="2">
        <v>-7.8593945265049898</v>
      </c>
      <c r="BH79" s="2">
        <v>-7.8593945265049898</v>
      </c>
      <c r="BI79" s="2">
        <v>-7.8593945265049898</v>
      </c>
      <c r="BJ79" s="2">
        <v>-7.8593945265049898</v>
      </c>
      <c r="BK79" s="2">
        <v>-7.8593945265049898</v>
      </c>
      <c r="BL79" s="2">
        <v>-7.8593945265049898</v>
      </c>
      <c r="BM79" s="2">
        <v>-7.8593945265049898</v>
      </c>
      <c r="BN79" s="2">
        <v>-7.8593945265049898</v>
      </c>
      <c r="BO79" s="2">
        <v>-7.8593945265049898</v>
      </c>
      <c r="BP79" s="2">
        <v>-7.8593945265049898</v>
      </c>
      <c r="BQ79">
        <v>-7.8593945265049898</v>
      </c>
    </row>
    <row r="80" spans="1:69" x14ac:dyDescent="0.2">
      <c r="A80" s="2" t="s">
        <v>428</v>
      </c>
      <c r="B80" s="2" t="s">
        <v>1223</v>
      </c>
      <c r="C80" s="2" t="s">
        <v>16329</v>
      </c>
      <c r="D80" s="2" t="s">
        <v>16330</v>
      </c>
      <c r="E80" s="2" t="s">
        <v>16330</v>
      </c>
      <c r="F80" s="2">
        <v>-7.8593945265049898</v>
      </c>
      <c r="G80" s="2">
        <v>-7.8593945265049898</v>
      </c>
      <c r="H80" s="2">
        <v>-7.8593945265049898</v>
      </c>
      <c r="I80" s="2">
        <v>-7.8593945265049898</v>
      </c>
      <c r="J80" s="2">
        <v>-7.8593945265049898</v>
      </c>
      <c r="K80" s="2">
        <v>-7.8593945265049898</v>
      </c>
      <c r="L80" s="2">
        <v>-7.8593945265049898</v>
      </c>
      <c r="M80" s="2">
        <v>-7.8593945265049898</v>
      </c>
      <c r="N80" s="2">
        <v>-7.8593945265049898</v>
      </c>
      <c r="O80" s="2">
        <v>-6.3946051811898901</v>
      </c>
      <c r="P80" s="2">
        <v>-7.8593945265049898</v>
      </c>
      <c r="Q80" s="2">
        <v>-6.5651526049355597</v>
      </c>
      <c r="R80" s="2">
        <v>-6.7775153694861503</v>
      </c>
      <c r="S80" s="2">
        <v>-4.5518887492326501</v>
      </c>
      <c r="T80" s="2">
        <v>-7.8593945265049898</v>
      </c>
      <c r="U80" s="2">
        <v>-6.4003459170412196</v>
      </c>
      <c r="V80" s="2">
        <v>-7.8593945265049898</v>
      </c>
      <c r="W80" s="2">
        <v>-7.8593945265049898</v>
      </c>
      <c r="X80" s="2">
        <v>-7.8593945265049898</v>
      </c>
      <c r="Y80" s="2">
        <v>-7.8593945265049898</v>
      </c>
      <c r="Z80" s="2">
        <v>-7.8593945265049898</v>
      </c>
      <c r="AA80" s="2">
        <v>-7.8593945265049898</v>
      </c>
      <c r="AB80" s="2">
        <v>-7.8593945265049898</v>
      </c>
      <c r="AC80" s="2">
        <v>-7.8593945265049898</v>
      </c>
      <c r="AD80" s="2">
        <v>-7.8593945265049898</v>
      </c>
      <c r="AE80" s="2">
        <v>-7.8593945265049898</v>
      </c>
      <c r="AF80" s="2">
        <v>-7.8593945265049898</v>
      </c>
      <c r="AG80" s="2">
        <v>-7.8593945265049898</v>
      </c>
      <c r="AH80" s="2">
        <v>-7.8593945265049898</v>
      </c>
      <c r="AI80" s="2">
        <v>-7.8593945265049898</v>
      </c>
      <c r="AJ80" s="2">
        <v>-7.8593945265049898</v>
      </c>
      <c r="AK80" s="2">
        <v>-7.8593945265049898</v>
      </c>
      <c r="AL80" s="2">
        <v>-6.2485118040107599</v>
      </c>
      <c r="AM80" s="2">
        <v>-3.1919033723261099</v>
      </c>
      <c r="AN80" s="2">
        <v>-6.26656850711346</v>
      </c>
      <c r="AO80" s="2">
        <v>-4.0043945073092502</v>
      </c>
      <c r="AP80" s="2">
        <v>-7.8593945265049898</v>
      </c>
      <c r="AQ80" s="2">
        <v>-4.1109273676933302</v>
      </c>
      <c r="AR80" s="2">
        <v>-7.8593945265049898</v>
      </c>
      <c r="AS80" s="2">
        <v>-7.8593945265049898</v>
      </c>
      <c r="AT80" s="2">
        <v>-3.1504619848566602</v>
      </c>
      <c r="AU80" s="2">
        <v>-2.75014774806088</v>
      </c>
      <c r="AV80" s="2">
        <v>-3.4676528290561199</v>
      </c>
      <c r="AW80" s="2">
        <v>-2.8067969364134902</v>
      </c>
      <c r="AX80" s="2">
        <v>-4.1039370014769103</v>
      </c>
      <c r="AY80" s="2">
        <v>-2.7346123416109598</v>
      </c>
      <c r="AZ80" s="2">
        <v>-4.3662334980716899</v>
      </c>
      <c r="BA80" s="2">
        <v>-3.9413922195436899</v>
      </c>
      <c r="BB80" s="2">
        <v>-7.8593945265049898</v>
      </c>
      <c r="BC80" s="2">
        <v>-7.8593945265049898</v>
      </c>
      <c r="BD80" s="2">
        <v>-7.8593945265049898</v>
      </c>
      <c r="BE80" s="2">
        <v>-7.8593945265049898</v>
      </c>
      <c r="BF80" s="2">
        <v>-7.8593945265049898</v>
      </c>
      <c r="BG80" s="2">
        <v>-7.8593945265049898</v>
      </c>
      <c r="BH80" s="2">
        <v>-7.8593945265049898</v>
      </c>
      <c r="BI80" s="2">
        <v>-7.8593945265049898</v>
      </c>
      <c r="BJ80" s="2">
        <v>-7.8593945265049898</v>
      </c>
      <c r="BK80" s="2">
        <v>-7.8593945265049898</v>
      </c>
      <c r="BL80" s="2">
        <v>-7.8593945265049898</v>
      </c>
      <c r="BM80" s="2">
        <v>-7.8593945265049898</v>
      </c>
      <c r="BN80" s="2">
        <v>-7.8593945265049898</v>
      </c>
      <c r="BO80" s="2">
        <v>-7.8593945265049898</v>
      </c>
      <c r="BP80" s="2">
        <v>-7.8593945265049898</v>
      </c>
      <c r="BQ80">
        <v>-7.8593945265049898</v>
      </c>
    </row>
    <row r="81" spans="1:69" x14ac:dyDescent="0.2">
      <c r="A81" s="2" t="s">
        <v>429</v>
      </c>
      <c r="B81" s="2" t="s">
        <v>1223</v>
      </c>
      <c r="C81" s="2" t="s">
        <v>16331</v>
      </c>
      <c r="D81" s="2" t="s">
        <v>16332</v>
      </c>
      <c r="E81" s="2" t="s">
        <v>16332</v>
      </c>
      <c r="F81" s="2">
        <v>-7.8593945265049898</v>
      </c>
      <c r="G81" s="2">
        <v>-7.8593945265049898</v>
      </c>
      <c r="H81" s="2">
        <v>-7.8593945265049898</v>
      </c>
      <c r="I81" s="2">
        <v>-7.8593945265049898</v>
      </c>
      <c r="J81" s="2">
        <v>-7.8593945265049898</v>
      </c>
      <c r="K81" s="2">
        <v>-7.8593945265049898</v>
      </c>
      <c r="L81" s="2">
        <v>-7.8593945265049898</v>
      </c>
      <c r="M81" s="2">
        <v>-7.8593945265049898</v>
      </c>
      <c r="N81" s="2">
        <v>-7.8593945265049898</v>
      </c>
      <c r="O81" s="2">
        <v>-7.8593945265049898</v>
      </c>
      <c r="P81" s="2">
        <v>-7.8593945265049898</v>
      </c>
      <c r="Q81" s="2">
        <v>-6.4299403218974902</v>
      </c>
      <c r="R81" s="2">
        <v>-7.8593945265049898</v>
      </c>
      <c r="S81" s="2">
        <v>-7.8593945265049898</v>
      </c>
      <c r="T81" s="2">
        <v>-7.8593945265049898</v>
      </c>
      <c r="U81" s="2">
        <v>-7.8593945265049898</v>
      </c>
      <c r="V81" s="2">
        <v>-7.8593945265049898</v>
      </c>
      <c r="W81" s="2">
        <v>-7.8593945265049898</v>
      </c>
      <c r="X81" s="2">
        <v>-7.8593945265049898</v>
      </c>
      <c r="Y81" s="2">
        <v>-7.8593945265049898</v>
      </c>
      <c r="Z81" s="2">
        <v>-7.8593945265049898</v>
      </c>
      <c r="AA81" s="2">
        <v>-7.8593945265049898</v>
      </c>
      <c r="AB81" s="2">
        <v>-7.8593945265049898</v>
      </c>
      <c r="AC81" s="2">
        <v>-7.8593945265049898</v>
      </c>
      <c r="AD81" s="2">
        <v>-7.8593945265049898</v>
      </c>
      <c r="AE81" s="2">
        <v>-7.8593945265049898</v>
      </c>
      <c r="AF81" s="2">
        <v>-7.8593945265049898</v>
      </c>
      <c r="AG81" s="2">
        <v>-7.8593945265049898</v>
      </c>
      <c r="AH81" s="2">
        <v>-7.8593945265049898</v>
      </c>
      <c r="AI81" s="2">
        <v>-7.8593945265049898</v>
      </c>
      <c r="AJ81" s="2">
        <v>-7.8593945265049898</v>
      </c>
      <c r="AK81" s="2">
        <v>-7.8593945265049898</v>
      </c>
      <c r="AL81" s="2">
        <v>-4.5015632808886696</v>
      </c>
      <c r="AM81" s="2">
        <v>-2.9523804981420501</v>
      </c>
      <c r="AN81" s="2">
        <v>-4.2475317795873799</v>
      </c>
      <c r="AO81" s="2">
        <v>-3.88694155770302</v>
      </c>
      <c r="AP81" s="2">
        <v>-7.8593945265049898</v>
      </c>
      <c r="AQ81" s="2">
        <v>-3.8704909838787001</v>
      </c>
      <c r="AR81" s="2">
        <v>-7.8593945265049898</v>
      </c>
      <c r="AS81" s="2">
        <v>-6.3180001471954101</v>
      </c>
      <c r="AT81" s="2">
        <v>-2.9462215192140699</v>
      </c>
      <c r="AU81" s="2">
        <v>-2.60890016662893</v>
      </c>
      <c r="AV81" s="2">
        <v>-3.3189176496914699</v>
      </c>
      <c r="AW81" s="2">
        <v>-2.7680463867439702</v>
      </c>
      <c r="AX81" s="2">
        <v>-3.8371084018318502</v>
      </c>
      <c r="AY81" s="2">
        <v>-2.5103626369749499</v>
      </c>
      <c r="AZ81" s="2">
        <v>-3.9688896199833898</v>
      </c>
      <c r="BA81" s="2">
        <v>-3.83901639214218</v>
      </c>
      <c r="BB81" s="2">
        <v>-7.8593945265049898</v>
      </c>
      <c r="BC81" s="2">
        <v>-7.8593945265049898</v>
      </c>
      <c r="BD81" s="2">
        <v>-7.8593945265049898</v>
      </c>
      <c r="BE81" s="2">
        <v>-7.8593945265049898</v>
      </c>
      <c r="BF81" s="2">
        <v>-7.8593945265049898</v>
      </c>
      <c r="BG81" s="2">
        <v>-7.8593945265049898</v>
      </c>
      <c r="BH81" s="2">
        <v>-7.8593945265049898</v>
      </c>
      <c r="BI81" s="2">
        <v>-7.8593945265049898</v>
      </c>
      <c r="BJ81" s="2">
        <v>-7.8593945265049898</v>
      </c>
      <c r="BK81" s="2">
        <v>-7.8593945265049898</v>
      </c>
      <c r="BL81" s="2">
        <v>-7.8593945265049898</v>
      </c>
      <c r="BM81" s="2">
        <v>-7.8593945265049898</v>
      </c>
      <c r="BN81" s="2">
        <v>-7.8593945265049898</v>
      </c>
      <c r="BO81" s="2">
        <v>-7.8593945265049898</v>
      </c>
      <c r="BP81" s="2">
        <v>-7.8593945265049898</v>
      </c>
      <c r="BQ81">
        <v>-7.8593945265049898</v>
      </c>
    </row>
    <row r="82" spans="1:69" x14ac:dyDescent="0.2">
      <c r="A82" s="2" t="s">
        <v>430</v>
      </c>
      <c r="B82" s="2" t="s">
        <v>1223</v>
      </c>
      <c r="C82" s="2" t="s">
        <v>16333</v>
      </c>
      <c r="D82" s="2" t="s">
        <v>16334</v>
      </c>
      <c r="E82" s="2" t="s">
        <v>16334</v>
      </c>
      <c r="F82" s="2">
        <v>-7.8593945265049898</v>
      </c>
      <c r="G82" s="2">
        <v>-7.8593945265049898</v>
      </c>
      <c r="H82" s="2">
        <v>-7.8593945265049898</v>
      </c>
      <c r="I82" s="2">
        <v>-6.7508014571306303</v>
      </c>
      <c r="J82" s="2">
        <v>-7.8593945265049898</v>
      </c>
      <c r="K82" s="2">
        <v>-7.8593945265049898</v>
      </c>
      <c r="L82" s="2">
        <v>-7.8593945265049898</v>
      </c>
      <c r="M82" s="2">
        <v>-6.4256287856040801</v>
      </c>
      <c r="N82" s="2">
        <v>-7.0036207680572398</v>
      </c>
      <c r="O82" s="2">
        <v>-7.8593945265049898</v>
      </c>
      <c r="P82" s="2">
        <v>-6.6254192781540304</v>
      </c>
      <c r="Q82" s="2">
        <v>-6.3064572437856201</v>
      </c>
      <c r="R82" s="2">
        <v>-6.90569393225661</v>
      </c>
      <c r="S82" s="2">
        <v>-5.3538621441796002</v>
      </c>
      <c r="T82" s="2">
        <v>-7.8593945265049898</v>
      </c>
      <c r="U82" s="2">
        <v>-5.8582069868612399</v>
      </c>
      <c r="V82" s="2">
        <v>-7.8593945265049898</v>
      </c>
      <c r="W82" s="2">
        <v>-7.8593945265049898</v>
      </c>
      <c r="X82" s="2">
        <v>-7.8593945265049898</v>
      </c>
      <c r="Y82" s="2">
        <v>-7.8593945265049898</v>
      </c>
      <c r="Z82" s="2">
        <v>-7.8593945265049898</v>
      </c>
      <c r="AA82" s="2">
        <v>-7.8593945265049898</v>
      </c>
      <c r="AB82" s="2">
        <v>-7.8593945265049898</v>
      </c>
      <c r="AC82" s="2">
        <v>-7.8593945265049898</v>
      </c>
      <c r="AD82" s="2">
        <v>-7.8593945265049898</v>
      </c>
      <c r="AE82" s="2">
        <v>-7.8593945265049898</v>
      </c>
      <c r="AF82" s="2">
        <v>-7.8593945265049898</v>
      </c>
      <c r="AG82" s="2">
        <v>-7.1363045091031303</v>
      </c>
      <c r="AH82" s="2">
        <v>-7.8593945265049898</v>
      </c>
      <c r="AI82" s="2">
        <v>-7.8593945265049898</v>
      </c>
      <c r="AJ82" s="2">
        <v>-7.8593945265049898</v>
      </c>
      <c r="AK82" s="2">
        <v>-7.8593945265049898</v>
      </c>
      <c r="AL82" s="2">
        <v>-7.8593945265049898</v>
      </c>
      <c r="AM82" s="2">
        <v>-3.8106921068804702</v>
      </c>
      <c r="AN82" s="2">
        <v>-5.0186433834214004</v>
      </c>
      <c r="AO82" s="2">
        <v>-4.5683943597675496</v>
      </c>
      <c r="AP82" s="2">
        <v>-6.7360725612754901</v>
      </c>
      <c r="AQ82" s="2">
        <v>-7.8593945265049898</v>
      </c>
      <c r="AR82" s="2">
        <v>-6.78198615689411</v>
      </c>
      <c r="AS82" s="2">
        <v>-7.8593945265049898</v>
      </c>
      <c r="AT82" s="2">
        <v>-3.8458515784282099</v>
      </c>
      <c r="AU82" s="2">
        <v>-3.1752735164093502</v>
      </c>
      <c r="AV82" s="2">
        <v>-5.1064983225634304</v>
      </c>
      <c r="AW82" s="2">
        <v>-3.5541499945669499</v>
      </c>
      <c r="AX82" s="2">
        <v>-4.8748973679912</v>
      </c>
      <c r="AY82" s="2">
        <v>-3.9925907676411501</v>
      </c>
      <c r="AZ82" s="2">
        <v>-7.8593945265049898</v>
      </c>
      <c r="BA82" s="2">
        <v>-6.3395340284048096</v>
      </c>
      <c r="BB82" s="2">
        <v>-6.3893335901261903</v>
      </c>
      <c r="BC82" s="2">
        <v>-7.8593945265049898</v>
      </c>
      <c r="BD82" s="2">
        <v>-7.8593945265049898</v>
      </c>
      <c r="BE82" s="2">
        <v>-6.3753183436987602</v>
      </c>
      <c r="BF82" s="2">
        <v>-7.8593945265049898</v>
      </c>
      <c r="BG82" s="2">
        <v>-6.4808944706203198</v>
      </c>
      <c r="BH82" s="2">
        <v>-6.4438647384067602</v>
      </c>
      <c r="BI82" s="2">
        <v>-6.3002260273655502</v>
      </c>
      <c r="BJ82" s="2">
        <v>-7.8593945265049898</v>
      </c>
      <c r="BK82" s="2">
        <v>-6.8308975558848104</v>
      </c>
      <c r="BL82" s="2">
        <v>-7.8593945265049898</v>
      </c>
      <c r="BM82" s="2">
        <v>-7.8593945265049898</v>
      </c>
      <c r="BN82" s="2">
        <v>-7.8593945265049898</v>
      </c>
      <c r="BO82" s="2">
        <v>-6.4304586631985297</v>
      </c>
      <c r="BP82" s="2">
        <v>-7.8593945265049898</v>
      </c>
      <c r="BQ82">
        <v>-6.34866529179238</v>
      </c>
    </row>
    <row r="83" spans="1:69" x14ac:dyDescent="0.2">
      <c r="A83" s="2" t="s">
        <v>431</v>
      </c>
      <c r="B83" s="2" t="s">
        <v>1223</v>
      </c>
      <c r="C83" s="2" t="s">
        <v>16335</v>
      </c>
      <c r="D83" s="2" t="s">
        <v>16336</v>
      </c>
      <c r="E83" s="2" t="s">
        <v>16336</v>
      </c>
      <c r="F83" s="2">
        <v>-7.8593945265049898</v>
      </c>
      <c r="G83" s="2">
        <v>-6.2778070074652099</v>
      </c>
      <c r="H83" s="2">
        <v>-7.8593945265049898</v>
      </c>
      <c r="I83" s="2">
        <v>-7.8593945265049898</v>
      </c>
      <c r="J83" s="2">
        <v>-7.8593945265049898</v>
      </c>
      <c r="K83" s="2">
        <v>-7.8593945265049898</v>
      </c>
      <c r="L83" s="2">
        <v>-7.8593945265049898</v>
      </c>
      <c r="M83" s="2">
        <v>-7.8593945265049898</v>
      </c>
      <c r="N83" s="2">
        <v>-5.2228584935582996</v>
      </c>
      <c r="O83" s="2">
        <v>-7.8593945265049898</v>
      </c>
      <c r="P83" s="2">
        <v>-6.4657471272269396</v>
      </c>
      <c r="Q83" s="2">
        <v>-7.8593945265049898</v>
      </c>
      <c r="R83" s="2">
        <v>-7.8593945265049898</v>
      </c>
      <c r="S83" s="2">
        <v>-6.1596807414733101</v>
      </c>
      <c r="T83" s="2">
        <v>-7.8593945265049898</v>
      </c>
      <c r="U83" s="2">
        <v>-6.28269757261842</v>
      </c>
      <c r="V83" s="2">
        <v>-7.8593945265049898</v>
      </c>
      <c r="W83" s="2">
        <v>-7.8593945265049898</v>
      </c>
      <c r="X83" s="2">
        <v>-7.8593945265049898</v>
      </c>
      <c r="Y83" s="2">
        <v>-7.8593945265049898</v>
      </c>
      <c r="Z83" s="2">
        <v>-7.8593945265049898</v>
      </c>
      <c r="AA83" s="2">
        <v>-7.8593945265049898</v>
      </c>
      <c r="AB83" s="2">
        <v>-6.90161815995015</v>
      </c>
      <c r="AC83" s="2">
        <v>-7.8593945265049898</v>
      </c>
      <c r="AD83" s="2">
        <v>-7.0443436004673101</v>
      </c>
      <c r="AE83" s="2">
        <v>-7.8593945265049898</v>
      </c>
      <c r="AF83" s="2">
        <v>-7.8593945265049898</v>
      </c>
      <c r="AG83" s="2">
        <v>-7.8593945265049898</v>
      </c>
      <c r="AH83" s="2">
        <v>-7.8593945265049898</v>
      </c>
      <c r="AI83" s="2">
        <v>-6.5584303178776198</v>
      </c>
      <c r="AJ83" s="2">
        <v>-6.4794838954668297</v>
      </c>
      <c r="AK83" s="2">
        <v>-7.8593945265049898</v>
      </c>
      <c r="AL83" s="2">
        <v>-4.7697946351579503</v>
      </c>
      <c r="AM83" s="2">
        <v>-3.3850919048628398</v>
      </c>
      <c r="AN83" s="2">
        <v>-4.7178558643391497</v>
      </c>
      <c r="AO83" s="2">
        <v>-4.6552359994972896</v>
      </c>
      <c r="AP83" s="2">
        <v>-6.5198056820033203</v>
      </c>
      <c r="AQ83" s="2">
        <v>-4.5222250696504602</v>
      </c>
      <c r="AR83" s="2">
        <v>-5.6873136115192304</v>
      </c>
      <c r="AS83" s="2">
        <v>-7.8593945265049898</v>
      </c>
      <c r="AT83" s="2">
        <v>-4.2932676073827301</v>
      </c>
      <c r="AU83" s="2">
        <v>-3.8609025993794401</v>
      </c>
      <c r="AV83" s="2">
        <v>-4.6706468606644798</v>
      </c>
      <c r="AW83" s="2">
        <v>-4.4924028787770602</v>
      </c>
      <c r="AX83" s="2">
        <v>-4.0478407175763902</v>
      </c>
      <c r="AY83" s="2">
        <v>-3.3795778827293299</v>
      </c>
      <c r="AZ83" s="2">
        <v>-5.8780809787240198</v>
      </c>
      <c r="BA83" s="2">
        <v>-4.3779882553290301</v>
      </c>
      <c r="BB83" s="2">
        <v>-7.8593945265049898</v>
      </c>
      <c r="BC83" s="2">
        <v>-7.8593945265049898</v>
      </c>
      <c r="BD83" s="2">
        <v>-7.8593945265049898</v>
      </c>
      <c r="BE83" s="2">
        <v>-6.5703716347179197</v>
      </c>
      <c r="BF83" s="2">
        <v>-7.35755534596262</v>
      </c>
      <c r="BG83" s="2">
        <v>-6.7253097410735796</v>
      </c>
      <c r="BH83" s="2">
        <v>-6.5382196428109696</v>
      </c>
      <c r="BI83" s="2">
        <v>-6.6917153248843597</v>
      </c>
      <c r="BJ83" s="2">
        <v>-6.4419239779568702</v>
      </c>
      <c r="BK83" s="2">
        <v>-7.8593945265049898</v>
      </c>
      <c r="BL83" s="2">
        <v>-5.6328059628866702</v>
      </c>
      <c r="BM83" s="2">
        <v>-6.6355798750884398</v>
      </c>
      <c r="BN83" s="2">
        <v>-6.4805766389978396</v>
      </c>
      <c r="BO83" s="2">
        <v>-7.8593945265049898</v>
      </c>
      <c r="BP83" s="2">
        <v>-7.8593945265049898</v>
      </c>
      <c r="BQ83">
        <v>-7.8593945265049898</v>
      </c>
    </row>
    <row r="84" spans="1:69" x14ac:dyDescent="0.2">
      <c r="A84" s="2" t="s">
        <v>432</v>
      </c>
      <c r="B84" s="2" t="s">
        <v>1223</v>
      </c>
      <c r="C84" s="2" t="s">
        <v>16337</v>
      </c>
      <c r="D84" s="2" t="s">
        <v>16338</v>
      </c>
      <c r="E84" s="2" t="s">
        <v>16338</v>
      </c>
      <c r="F84" s="2">
        <v>-7.8593945265049898</v>
      </c>
      <c r="G84" s="2">
        <v>-7.8593945265049898</v>
      </c>
      <c r="H84" s="2">
        <v>-6.7046329727284997</v>
      </c>
      <c r="I84" s="2">
        <v>-7.8593945265049898</v>
      </c>
      <c r="J84" s="2">
        <v>-7.8593945265049898</v>
      </c>
      <c r="K84" s="2">
        <v>-7.8593945265049898</v>
      </c>
      <c r="L84" s="2">
        <v>-7.8593945265049898</v>
      </c>
      <c r="M84" s="2">
        <v>-7.8593945265049898</v>
      </c>
      <c r="N84" s="2">
        <v>-7.8593945265049898</v>
      </c>
      <c r="O84" s="2">
        <v>-7.8593945265049898</v>
      </c>
      <c r="P84" s="2">
        <v>-6.1893865928940803</v>
      </c>
      <c r="Q84" s="2">
        <v>-3.71227091952951</v>
      </c>
      <c r="R84" s="2">
        <v>-7.8593945265049898</v>
      </c>
      <c r="S84" s="2">
        <v>-7.8593945265049898</v>
      </c>
      <c r="T84" s="2">
        <v>-7.8593945265049898</v>
      </c>
      <c r="U84" s="2">
        <v>-7.8593945265049898</v>
      </c>
      <c r="V84" s="2">
        <v>-7.8593945265049898</v>
      </c>
      <c r="W84" s="2">
        <v>-7.8593945265049898</v>
      </c>
      <c r="X84" s="2">
        <v>-7.8593945265049898</v>
      </c>
      <c r="Y84" s="2">
        <v>-7.8593945265049898</v>
      </c>
      <c r="Z84" s="2">
        <v>-7.8593945265049898</v>
      </c>
      <c r="AA84" s="2">
        <v>-7.8593945265049898</v>
      </c>
      <c r="AB84" s="2">
        <v>-7.8593945265049898</v>
      </c>
      <c r="AC84" s="2">
        <v>-7.8593945265049898</v>
      </c>
      <c r="AD84" s="2">
        <v>-7.8593945265049898</v>
      </c>
      <c r="AE84" s="2">
        <v>-7.8593945265049898</v>
      </c>
      <c r="AF84" s="2">
        <v>-7.8593945265049898</v>
      </c>
      <c r="AG84" s="2">
        <v>-7.8593945265049898</v>
      </c>
      <c r="AH84" s="2">
        <v>-7.8593945265049898</v>
      </c>
      <c r="AI84" s="2">
        <v>-7.8593945265049898</v>
      </c>
      <c r="AJ84" s="2">
        <v>-7.8593945265049898</v>
      </c>
      <c r="AK84" s="2">
        <v>-7.8593945265049898</v>
      </c>
      <c r="AL84" s="2">
        <v>-7.8593945265049898</v>
      </c>
      <c r="AM84" s="2">
        <v>-3.9967085996440201</v>
      </c>
      <c r="AN84" s="2">
        <v>-5.0988825252546901</v>
      </c>
      <c r="AO84" s="2">
        <v>-4.4543507155492801</v>
      </c>
      <c r="AP84" s="2">
        <v>-6.1020868131284196</v>
      </c>
      <c r="AQ84" s="2">
        <v>-3.9462139394803599</v>
      </c>
      <c r="AR84" s="2">
        <v>-6.7470115790827201</v>
      </c>
      <c r="AS84" s="2">
        <v>-6.0919555928874098</v>
      </c>
      <c r="AT84" s="2">
        <v>-2.9907628194765401</v>
      </c>
      <c r="AU84" s="2">
        <v>-2.9550049434526202</v>
      </c>
      <c r="AV84" s="2">
        <v>-3.4005556850501302</v>
      </c>
      <c r="AW84" s="2">
        <v>-2.5677960800661799</v>
      </c>
      <c r="AX84" s="2">
        <v>-4.5708106511392801</v>
      </c>
      <c r="AY84" s="2">
        <v>-3.6849263440443298</v>
      </c>
      <c r="AZ84" s="2">
        <v>-6.1918912661170999</v>
      </c>
      <c r="BA84" s="2">
        <v>-4.3070640776200602</v>
      </c>
      <c r="BB84" s="2">
        <v>-7.8593945265049898</v>
      </c>
      <c r="BC84" s="2">
        <v>-7.8593945265049898</v>
      </c>
      <c r="BD84" s="2">
        <v>-7.8593945265049898</v>
      </c>
      <c r="BE84" s="2">
        <v>-7.8593945265049898</v>
      </c>
      <c r="BF84" s="2">
        <v>-7.8593945265049898</v>
      </c>
      <c r="BG84" s="2">
        <v>-7.8593945265049898</v>
      </c>
      <c r="BH84" s="2">
        <v>-7.8593945265049898</v>
      </c>
      <c r="BI84" s="2">
        <v>-7.8593945265049898</v>
      </c>
      <c r="BJ84" s="2">
        <v>-7.8593945265049898</v>
      </c>
      <c r="BK84" s="2">
        <v>-7.8593945265049898</v>
      </c>
      <c r="BL84" s="2">
        <v>-6.6767265061206</v>
      </c>
      <c r="BM84" s="2">
        <v>-7.8593945265049898</v>
      </c>
      <c r="BN84" s="2">
        <v>-7.8593945265049898</v>
      </c>
      <c r="BO84" s="2">
        <v>-7.8593945265049898</v>
      </c>
      <c r="BP84" s="2">
        <v>-7.8593945265049898</v>
      </c>
      <c r="BQ84">
        <v>-7.8593945265049898</v>
      </c>
    </row>
    <row r="85" spans="1:69" x14ac:dyDescent="0.2">
      <c r="A85" s="2" t="s">
        <v>433</v>
      </c>
      <c r="B85" s="2" t="s">
        <v>1223</v>
      </c>
      <c r="C85" s="2" t="s">
        <v>16339</v>
      </c>
      <c r="D85" s="2" t="s">
        <v>16340</v>
      </c>
      <c r="E85" s="2" t="s">
        <v>16340</v>
      </c>
      <c r="F85" s="2">
        <v>-7.8593945265049898</v>
      </c>
      <c r="G85" s="2">
        <v>-5.9038651030823202</v>
      </c>
      <c r="H85" s="2">
        <v>-7.8593945265049898</v>
      </c>
      <c r="I85" s="2">
        <v>-7.8593945265049898</v>
      </c>
      <c r="J85" s="2">
        <v>-7.8593945265049898</v>
      </c>
      <c r="K85" s="2">
        <v>-7.8593945265049898</v>
      </c>
      <c r="L85" s="2">
        <v>-7.8593945265049898</v>
      </c>
      <c r="M85" s="2">
        <v>-7.8593945265049898</v>
      </c>
      <c r="N85" s="2">
        <v>-7.8593945265049898</v>
      </c>
      <c r="O85" s="2">
        <v>-6.0918458369966402</v>
      </c>
      <c r="P85" s="2">
        <v>-7.8593945265049898</v>
      </c>
      <c r="Q85" s="2">
        <v>-6.2966699225875704</v>
      </c>
      <c r="R85" s="2">
        <v>-7.8593945265049898</v>
      </c>
      <c r="S85" s="2">
        <v>-4.1663675986821103</v>
      </c>
      <c r="T85" s="2">
        <v>-6.4957687662839199</v>
      </c>
      <c r="U85" s="2">
        <v>-7.8593945265049898</v>
      </c>
      <c r="V85" s="2">
        <v>-7.8593945265049898</v>
      </c>
      <c r="W85" s="2">
        <v>-7.8593945265049898</v>
      </c>
      <c r="X85" s="2">
        <v>-7.8593945265049898</v>
      </c>
      <c r="Y85" s="2">
        <v>-7.8593945265049898</v>
      </c>
      <c r="Z85" s="2">
        <v>-7.8593945265049898</v>
      </c>
      <c r="AA85" s="2">
        <v>-7.8593945265049898</v>
      </c>
      <c r="AB85" s="2">
        <v>-7.8593945265049898</v>
      </c>
      <c r="AC85" s="2">
        <v>-7.8593945265049898</v>
      </c>
      <c r="AD85" s="2">
        <v>-7.8593945265049898</v>
      </c>
      <c r="AE85" s="2">
        <v>-7.8593945265049898</v>
      </c>
      <c r="AF85" s="2">
        <v>-7.8593945265049898</v>
      </c>
      <c r="AG85" s="2">
        <v>-7.8593945265049898</v>
      </c>
      <c r="AH85" s="2">
        <v>-7.8593945265049898</v>
      </c>
      <c r="AI85" s="2">
        <v>-7.8593945265049898</v>
      </c>
      <c r="AJ85" s="2">
        <v>-7.8593945265049898</v>
      </c>
      <c r="AK85" s="2">
        <v>-7.8593945265049898</v>
      </c>
      <c r="AL85" s="2">
        <v>-4.3636528055688899</v>
      </c>
      <c r="AM85" s="2">
        <v>-2.7566518277426901</v>
      </c>
      <c r="AN85" s="2">
        <v>-4.07506524731106</v>
      </c>
      <c r="AO85" s="2">
        <v>-3.84429365077066</v>
      </c>
      <c r="AP85" s="2">
        <v>-7.8593945265049898</v>
      </c>
      <c r="AQ85" s="2">
        <v>-4.2151654710125896</v>
      </c>
      <c r="AR85" s="2">
        <v>-7.8593945265049898</v>
      </c>
      <c r="AS85" s="2">
        <v>-7.8593945265049898</v>
      </c>
      <c r="AT85" s="2">
        <v>-3.52582621487633</v>
      </c>
      <c r="AU85" s="2">
        <v>-2.9634997902667899</v>
      </c>
      <c r="AV85" s="2">
        <v>-3.9892843908160298</v>
      </c>
      <c r="AW85" s="2">
        <v>-3.4959663558049501</v>
      </c>
      <c r="AX85" s="2">
        <v>-3.5349160883513302</v>
      </c>
      <c r="AY85" s="2">
        <v>-2.4618177460404</v>
      </c>
      <c r="AZ85" s="2">
        <v>-3.6547149588963199</v>
      </c>
      <c r="BA85" s="2">
        <v>-3.74784463454067</v>
      </c>
      <c r="BB85" s="2">
        <v>-7.8593945265049898</v>
      </c>
      <c r="BC85" s="2">
        <v>-7.8593945265049898</v>
      </c>
      <c r="BD85" s="2">
        <v>-7.8593945265049898</v>
      </c>
      <c r="BE85" s="2">
        <v>-7.8593945265049898</v>
      </c>
      <c r="BF85" s="2">
        <v>-7.8593945265049898</v>
      </c>
      <c r="BG85" s="2">
        <v>-7.8593945265049898</v>
      </c>
      <c r="BH85" s="2">
        <v>-7.8593945265049898</v>
      </c>
      <c r="BI85" s="2">
        <v>-7.8593945265049898</v>
      </c>
      <c r="BJ85" s="2">
        <v>-7.8593945265049898</v>
      </c>
      <c r="BK85" s="2">
        <v>-7.8593945265049898</v>
      </c>
      <c r="BL85" s="2">
        <v>-7.8593945265049898</v>
      </c>
      <c r="BM85" s="2">
        <v>-7.8593945265049898</v>
      </c>
      <c r="BN85" s="2">
        <v>-7.8593945265049898</v>
      </c>
      <c r="BO85" s="2">
        <v>-7.8593945265049898</v>
      </c>
      <c r="BP85" s="2">
        <v>-7.8593945265049898</v>
      </c>
      <c r="BQ85">
        <v>-7.8593945265049898</v>
      </c>
    </row>
    <row r="86" spans="1:69" x14ac:dyDescent="0.2">
      <c r="A86" s="2" t="s">
        <v>434</v>
      </c>
      <c r="B86" s="2" t="s">
        <v>1223</v>
      </c>
      <c r="C86" s="2" t="s">
        <v>16341</v>
      </c>
      <c r="D86" s="2" t="s">
        <v>16342</v>
      </c>
      <c r="E86" s="2" t="s">
        <v>16342</v>
      </c>
      <c r="F86" s="2">
        <v>-7.8593945265049898</v>
      </c>
      <c r="G86" s="2">
        <v>-7.8593945265049898</v>
      </c>
      <c r="H86" s="2">
        <v>-7.8593945265049898</v>
      </c>
      <c r="I86" s="2">
        <v>-7.8593945265049898</v>
      </c>
      <c r="J86" s="2">
        <v>-7.8593945265049898</v>
      </c>
      <c r="K86" s="2">
        <v>-7.8593945265049898</v>
      </c>
      <c r="L86" s="2">
        <v>-7.8593945265049898</v>
      </c>
      <c r="M86" s="2">
        <v>-7.8593945265049898</v>
      </c>
      <c r="N86" s="2">
        <v>-7.8593945265049898</v>
      </c>
      <c r="O86" s="2">
        <v>-7.8593945265049898</v>
      </c>
      <c r="P86" s="2">
        <v>-6.4543694213074296</v>
      </c>
      <c r="Q86" s="2">
        <v>-7.8593945265049898</v>
      </c>
      <c r="R86" s="2">
        <v>-7.8593945265049898</v>
      </c>
      <c r="S86" s="2">
        <v>-7.8593945265049898</v>
      </c>
      <c r="T86" s="2">
        <v>-7.8593945265049898</v>
      </c>
      <c r="U86" s="2">
        <v>-7.8593945265049898</v>
      </c>
      <c r="V86" s="2">
        <v>-7.8593945265049898</v>
      </c>
      <c r="W86" s="2">
        <v>-7.8593945265049898</v>
      </c>
      <c r="X86" s="2">
        <v>-7.8593945265049898</v>
      </c>
      <c r="Y86" s="2">
        <v>-7.8593945265049898</v>
      </c>
      <c r="Z86" s="2">
        <v>-7.8593945265049898</v>
      </c>
      <c r="AA86" s="2">
        <v>-7.8593945265049898</v>
      </c>
      <c r="AB86" s="2">
        <v>-7.8593945265049898</v>
      </c>
      <c r="AC86" s="2">
        <v>-7.8593945265049898</v>
      </c>
      <c r="AD86" s="2">
        <v>-7.8593945265049898</v>
      </c>
      <c r="AE86" s="2">
        <v>-7.8593945265049898</v>
      </c>
      <c r="AF86" s="2">
        <v>-7.8593945265049898</v>
      </c>
      <c r="AG86" s="2">
        <v>-7.8593945265049898</v>
      </c>
      <c r="AH86" s="2">
        <v>-7.8593945265049898</v>
      </c>
      <c r="AI86" s="2">
        <v>-7.8593945265049898</v>
      </c>
      <c r="AJ86" s="2">
        <v>-7.8593945265049898</v>
      </c>
      <c r="AK86" s="2">
        <v>-7.8593945265049898</v>
      </c>
      <c r="AL86" s="2">
        <v>-6.3894080871923897</v>
      </c>
      <c r="AM86" s="2">
        <v>-3.3407625857565599</v>
      </c>
      <c r="AN86" s="2">
        <v>-6.2731220717475003</v>
      </c>
      <c r="AO86" s="2">
        <v>-4.2875777144553702</v>
      </c>
      <c r="AP86" s="2">
        <v>-6.2360080034704604</v>
      </c>
      <c r="AQ86" s="2">
        <v>-4.2218799946411201</v>
      </c>
      <c r="AR86" s="2">
        <v>-7.8593945265049898</v>
      </c>
      <c r="AS86" s="2">
        <v>-6.1787164374236401</v>
      </c>
      <c r="AT86" s="2">
        <v>-2.6945402340356899</v>
      </c>
      <c r="AU86" s="2">
        <v>-2.4088009451616399</v>
      </c>
      <c r="AV86" s="2">
        <v>-2.8997063295680898</v>
      </c>
      <c r="AW86" s="2">
        <v>-2.3546108981963201</v>
      </c>
      <c r="AX86" s="2">
        <v>-3.9699082559262999</v>
      </c>
      <c r="AY86" s="2">
        <v>-2.9376059695893999</v>
      </c>
      <c r="AZ86" s="2">
        <v>-4.5509927247675197</v>
      </c>
      <c r="BA86" s="2">
        <v>-4.2718870726903102</v>
      </c>
      <c r="BB86" s="2">
        <v>-7.8593945265049898</v>
      </c>
      <c r="BC86" s="2">
        <v>-7.8593945265049898</v>
      </c>
      <c r="BD86" s="2">
        <v>-7.8593945265049898</v>
      </c>
      <c r="BE86" s="2">
        <v>-7.8593945265049898</v>
      </c>
      <c r="BF86" s="2">
        <v>-7.8593945265049898</v>
      </c>
      <c r="BG86" s="2">
        <v>-7.8593945265049898</v>
      </c>
      <c r="BH86" s="2">
        <v>-7.8593945265049898</v>
      </c>
      <c r="BI86" s="2">
        <v>-7.8593945265049898</v>
      </c>
      <c r="BJ86" s="2">
        <v>-7.8593945265049898</v>
      </c>
      <c r="BK86" s="2">
        <v>-7.8593945265049898</v>
      </c>
      <c r="BL86" s="2">
        <v>-7.8593945265049898</v>
      </c>
      <c r="BM86" s="2">
        <v>-7.8593945265049898</v>
      </c>
      <c r="BN86" s="2">
        <v>-7.8593945265049898</v>
      </c>
      <c r="BO86" s="2">
        <v>-7.8593945265049898</v>
      </c>
      <c r="BP86" s="2">
        <v>-7.8593945265049898</v>
      </c>
      <c r="BQ86">
        <v>-7.8593945265049898</v>
      </c>
    </row>
    <row r="87" spans="1:69" x14ac:dyDescent="0.2">
      <c r="A87" s="2" t="s">
        <v>435</v>
      </c>
      <c r="B87" s="2" t="s">
        <v>1223</v>
      </c>
      <c r="C87" s="2" t="s">
        <v>16343</v>
      </c>
      <c r="D87" s="2" t="s">
        <v>16344</v>
      </c>
      <c r="E87" s="2" t="s">
        <v>16344</v>
      </c>
      <c r="F87" s="2">
        <v>-7.8593945265049898</v>
      </c>
      <c r="G87" s="2">
        <v>-6.6757714917143396</v>
      </c>
      <c r="H87" s="2">
        <v>-7.8593945265049898</v>
      </c>
      <c r="I87" s="2">
        <v>-7.8593945265049898</v>
      </c>
      <c r="J87" s="2">
        <v>-7.8593945265049898</v>
      </c>
      <c r="K87" s="2">
        <v>-7.8593945265049898</v>
      </c>
      <c r="L87" s="2">
        <v>-7.8593945265049898</v>
      </c>
      <c r="M87" s="2">
        <v>-7.8593945265049898</v>
      </c>
      <c r="N87" s="2">
        <v>-6.2287490901948104</v>
      </c>
      <c r="O87" s="2">
        <v>-5.9947788299126996</v>
      </c>
      <c r="P87" s="2">
        <v>-5.8163294949576496</v>
      </c>
      <c r="Q87" s="2">
        <v>-5.9310748162468103</v>
      </c>
      <c r="R87" s="2">
        <v>-7.8593945265049898</v>
      </c>
      <c r="S87" s="2">
        <v>-6.6277649908564298</v>
      </c>
      <c r="T87" s="2">
        <v>-7.8593945265049898</v>
      </c>
      <c r="U87" s="2">
        <v>-7.8593945265049898</v>
      </c>
      <c r="V87" s="2">
        <v>-7.8593945265049898</v>
      </c>
      <c r="W87" s="2">
        <v>-7.8593945265049898</v>
      </c>
      <c r="X87" s="2">
        <v>-7.8593945265049898</v>
      </c>
      <c r="Y87" s="2">
        <v>-7.8593945265049898</v>
      </c>
      <c r="Z87" s="2">
        <v>-7.8593945265049898</v>
      </c>
      <c r="AA87" s="2">
        <v>-7.8593945265049898</v>
      </c>
      <c r="AB87" s="2">
        <v>-7.8593945265049898</v>
      </c>
      <c r="AC87" s="2">
        <v>-7.8593945265049898</v>
      </c>
      <c r="AD87" s="2">
        <v>-7.8593945265049898</v>
      </c>
      <c r="AE87" s="2">
        <v>-7.8593945265049898</v>
      </c>
      <c r="AF87" s="2">
        <v>-7.8593945265049898</v>
      </c>
      <c r="AG87" s="2">
        <v>-7.8593945265049898</v>
      </c>
      <c r="AH87" s="2">
        <v>-7.8593945265049898</v>
      </c>
      <c r="AI87" s="2">
        <v>-7.8593945265049898</v>
      </c>
      <c r="AJ87" s="2">
        <v>-7.8593945265049898</v>
      </c>
      <c r="AK87" s="2">
        <v>-7.8593945265049898</v>
      </c>
      <c r="AL87" s="2">
        <v>-4.0161210880863303</v>
      </c>
      <c r="AM87" s="2">
        <v>-2.83358340739326</v>
      </c>
      <c r="AN87" s="2">
        <v>-4.0058871971994403</v>
      </c>
      <c r="AO87" s="2">
        <v>-3.75082417536311</v>
      </c>
      <c r="AP87" s="2">
        <v>-4.3826148834317102</v>
      </c>
      <c r="AQ87" s="2">
        <v>-3.5453142873104699</v>
      </c>
      <c r="AR87" s="2">
        <v>-6.27871366537667</v>
      </c>
      <c r="AS87" s="2">
        <v>-5.9665909410650997</v>
      </c>
      <c r="AT87" s="2">
        <v>-2.2294777121699001</v>
      </c>
      <c r="AU87" s="2">
        <v>-2.1221350915889801</v>
      </c>
      <c r="AV87" s="2">
        <v>-2.57451043088304</v>
      </c>
      <c r="AW87" s="2">
        <v>-2.1387236230450299</v>
      </c>
      <c r="AX87" s="2">
        <v>-3.7628217676128499</v>
      </c>
      <c r="AY87" s="2">
        <v>-2.4984830277209502</v>
      </c>
      <c r="AZ87" s="2">
        <v>-4.2472322237250397</v>
      </c>
      <c r="BA87" s="2">
        <v>-4.0194444323999496</v>
      </c>
      <c r="BB87" s="2">
        <v>-7.8593945265049898</v>
      </c>
      <c r="BC87" s="2">
        <v>-7.8593945265049898</v>
      </c>
      <c r="BD87" s="2">
        <v>-7.8593945265049898</v>
      </c>
      <c r="BE87" s="2">
        <v>-7.8593945265049898</v>
      </c>
      <c r="BF87" s="2">
        <v>-7.8593945265049898</v>
      </c>
      <c r="BG87" s="2">
        <v>-7.8593945265049898</v>
      </c>
      <c r="BH87" s="2">
        <v>-7.8593945265049898</v>
      </c>
      <c r="BI87" s="2">
        <v>-7.8593945265049898</v>
      </c>
      <c r="BJ87" s="2">
        <v>-7.8593945265049898</v>
      </c>
      <c r="BK87" s="2">
        <v>-7.8593945265049898</v>
      </c>
      <c r="BL87" s="2">
        <v>-6.2027818639150096</v>
      </c>
      <c r="BM87" s="2">
        <v>-7.8593945265049898</v>
      </c>
      <c r="BN87" s="2">
        <v>-7.8593945265049898</v>
      </c>
      <c r="BO87" s="2">
        <v>-7.8593945265049898</v>
      </c>
      <c r="BP87" s="2">
        <v>-7.8593945265049898</v>
      </c>
      <c r="BQ87">
        <v>-7.8593945265049898</v>
      </c>
    </row>
    <row r="88" spans="1:69" x14ac:dyDescent="0.2">
      <c r="A88" s="2" t="s">
        <v>436</v>
      </c>
      <c r="B88" s="2" t="s">
        <v>1223</v>
      </c>
      <c r="C88" s="2" t="s">
        <v>16345</v>
      </c>
      <c r="D88" s="2" t="s">
        <v>16346</v>
      </c>
      <c r="E88" s="2" t="s">
        <v>16346</v>
      </c>
      <c r="F88" s="2">
        <v>-7.8593945265049898</v>
      </c>
      <c r="G88" s="2">
        <v>-7.8593945265049898</v>
      </c>
      <c r="H88" s="2">
        <v>-7.8593945265049898</v>
      </c>
      <c r="I88" s="2">
        <v>-7.8593945265049898</v>
      </c>
      <c r="J88" s="2">
        <v>-7.8593945265049898</v>
      </c>
      <c r="K88" s="2">
        <v>-7.8593945265049898</v>
      </c>
      <c r="L88" s="2">
        <v>-7.8593945265049898</v>
      </c>
      <c r="M88" s="2">
        <v>-7.8593945265049898</v>
      </c>
      <c r="N88" s="2">
        <v>-7.8593945265049898</v>
      </c>
      <c r="O88" s="2">
        <v>-7.8593945265049898</v>
      </c>
      <c r="P88" s="2">
        <v>-7.8593945265049898</v>
      </c>
      <c r="Q88" s="2">
        <v>-5.8250536918054303</v>
      </c>
      <c r="R88" s="2">
        <v>-6.4094284950779299</v>
      </c>
      <c r="S88" s="2">
        <v>-6.1727450194921296</v>
      </c>
      <c r="T88" s="2">
        <v>-6.2857767604962396</v>
      </c>
      <c r="U88" s="2">
        <v>-6.4110643676428198</v>
      </c>
      <c r="V88" s="2">
        <v>-7.8593945265049898</v>
      </c>
      <c r="W88" s="2">
        <v>-7.8593945265049898</v>
      </c>
      <c r="X88" s="2">
        <v>-7.8593945265049898</v>
      </c>
      <c r="Y88" s="2">
        <v>-7.8593945265049898</v>
      </c>
      <c r="Z88" s="2">
        <v>-7.8593945265049898</v>
      </c>
      <c r="AA88" s="2">
        <v>-7.8593945265049898</v>
      </c>
      <c r="AB88" s="2">
        <v>-7.8593945265049898</v>
      </c>
      <c r="AC88" s="2">
        <v>-7.8593945265049898</v>
      </c>
      <c r="AD88" s="2">
        <v>-7.8593945265049898</v>
      </c>
      <c r="AE88" s="2">
        <v>-7.8593945265049898</v>
      </c>
      <c r="AF88" s="2">
        <v>-7.8593945265049898</v>
      </c>
      <c r="AG88" s="2">
        <v>-7.8593945265049898</v>
      </c>
      <c r="AH88" s="2">
        <v>-7.8593945265049898</v>
      </c>
      <c r="AI88" s="2">
        <v>-7.8593945265049898</v>
      </c>
      <c r="AJ88" s="2">
        <v>-7.8593945265049898</v>
      </c>
      <c r="AK88" s="2">
        <v>-6.4301843269489396</v>
      </c>
      <c r="AL88" s="2">
        <v>-4.6275457204198096</v>
      </c>
      <c r="AM88" s="2">
        <v>-3.3407953311914</v>
      </c>
      <c r="AN88" s="2">
        <v>-4.5535176575246297</v>
      </c>
      <c r="AO88" s="2">
        <v>-4.0426606198604604</v>
      </c>
      <c r="AP88" s="2">
        <v>-7.8593945265049898</v>
      </c>
      <c r="AQ88" s="2">
        <v>-4.1279455961573204</v>
      </c>
      <c r="AR88" s="2">
        <v>-7.8593945265049898</v>
      </c>
      <c r="AS88" s="2">
        <v>-7.8593945265049898</v>
      </c>
      <c r="AT88" s="2">
        <v>-3.5869595729721602</v>
      </c>
      <c r="AU88" s="2">
        <v>-3.5766205994078</v>
      </c>
      <c r="AV88" s="2">
        <v>-3.74498181780399</v>
      </c>
      <c r="AW88" s="2">
        <v>-3.1796620352149301</v>
      </c>
      <c r="AX88" s="2">
        <v>-3.5230915807774301</v>
      </c>
      <c r="AY88" s="2">
        <v>-2.88864734306744</v>
      </c>
      <c r="AZ88" s="2">
        <v>-3.4376856725663001</v>
      </c>
      <c r="BA88" s="2">
        <v>-3.5737340262698498</v>
      </c>
      <c r="BB88" s="2">
        <v>-7.8593945265049898</v>
      </c>
      <c r="BC88" s="2">
        <v>-7.8593945265049898</v>
      </c>
      <c r="BD88" s="2">
        <v>-7.8593945265049898</v>
      </c>
      <c r="BE88" s="2">
        <v>-7.8593945265049898</v>
      </c>
      <c r="BF88" s="2">
        <v>-7.8593945265049898</v>
      </c>
      <c r="BG88" s="2">
        <v>-7.8593945265049898</v>
      </c>
      <c r="BH88" s="2">
        <v>-7.8593945265049898</v>
      </c>
      <c r="BI88" s="2">
        <v>-7.8593945265049898</v>
      </c>
      <c r="BJ88" s="2">
        <v>-7.8593945265049898</v>
      </c>
      <c r="BK88" s="2">
        <v>-7.8593945265049898</v>
      </c>
      <c r="BL88" s="2">
        <v>-7.8593945265049898</v>
      </c>
      <c r="BM88" s="2">
        <v>-7.8593945265049898</v>
      </c>
      <c r="BN88" s="2">
        <v>-7.8593945265049898</v>
      </c>
      <c r="BO88" s="2">
        <v>-7.8593945265049898</v>
      </c>
      <c r="BP88" s="2">
        <v>-7.8593945265049898</v>
      </c>
      <c r="BQ88">
        <v>-7.8593945265049898</v>
      </c>
    </row>
    <row r="89" spans="1:69" x14ac:dyDescent="0.2">
      <c r="A89" s="2" t="s">
        <v>437</v>
      </c>
      <c r="B89" s="2" t="s">
        <v>1223</v>
      </c>
      <c r="C89" s="2" t="s">
        <v>16347</v>
      </c>
      <c r="D89" s="2" t="s">
        <v>16348</v>
      </c>
      <c r="E89" s="2" t="s">
        <v>16348</v>
      </c>
      <c r="F89" s="2">
        <v>-7.8593945265049898</v>
      </c>
      <c r="G89" s="2">
        <v>-6.1578533261655801</v>
      </c>
      <c r="H89" s="2">
        <v>-7.8593945265049898</v>
      </c>
      <c r="I89" s="2">
        <v>-7.8593945265049898</v>
      </c>
      <c r="J89" s="2">
        <v>-7.8593945265049898</v>
      </c>
      <c r="K89" s="2">
        <v>-7.8593945265049898</v>
      </c>
      <c r="L89" s="2">
        <v>-7.8593945265049898</v>
      </c>
      <c r="M89" s="2">
        <v>-7.8593945265049898</v>
      </c>
      <c r="N89" s="2">
        <v>-5.9296308552993997</v>
      </c>
      <c r="O89" s="2">
        <v>-3.99005544066388</v>
      </c>
      <c r="P89" s="2">
        <v>-4.3431067692188501</v>
      </c>
      <c r="Q89" s="2">
        <v>-6.2603076116220402</v>
      </c>
      <c r="R89" s="2">
        <v>-7.8593945265049898</v>
      </c>
      <c r="S89" s="2">
        <v>-6.9569798525313598</v>
      </c>
      <c r="T89" s="2">
        <v>-7.8593945265049898</v>
      </c>
      <c r="U89" s="2">
        <v>-7.8593945265049898</v>
      </c>
      <c r="V89" s="2">
        <v>-7.8593945265049898</v>
      </c>
      <c r="W89" s="2">
        <v>-7.8593945265049898</v>
      </c>
      <c r="X89" s="2">
        <v>-7.8593945265049898</v>
      </c>
      <c r="Y89" s="2">
        <v>-7.8593945265049898</v>
      </c>
      <c r="Z89" s="2">
        <v>-7.8593945265049898</v>
      </c>
      <c r="AA89" s="2">
        <v>-7.8593945265049898</v>
      </c>
      <c r="AB89" s="2">
        <v>-7.8593945265049898</v>
      </c>
      <c r="AC89" s="2">
        <v>-7.8593945265049898</v>
      </c>
      <c r="AD89" s="2">
        <v>-7.8593945265049898</v>
      </c>
      <c r="AE89" s="2">
        <v>-7.8593945265049898</v>
      </c>
      <c r="AF89" s="2">
        <v>-6.5270846160602796</v>
      </c>
      <c r="AG89" s="2">
        <v>-7.8593945265049898</v>
      </c>
      <c r="AH89" s="2">
        <v>-7.8593945265049898</v>
      </c>
      <c r="AI89" s="2">
        <v>-7.8593945265049898</v>
      </c>
      <c r="AJ89" s="2">
        <v>-7.8593945265049898</v>
      </c>
      <c r="AK89" s="2">
        <v>-7.8593945265049898</v>
      </c>
      <c r="AL89" s="2">
        <v>-4.9060741668040801</v>
      </c>
      <c r="AM89" s="2">
        <v>-3.50244369466543</v>
      </c>
      <c r="AN89" s="2">
        <v>-4.0885538261662902</v>
      </c>
      <c r="AO89" s="2">
        <v>-7.8593945265049898</v>
      </c>
      <c r="AP89" s="2">
        <v>-7.8593945265049898</v>
      </c>
      <c r="AQ89" s="2">
        <v>-6.1282349747496196</v>
      </c>
      <c r="AR89" s="2">
        <v>-7.8593945265049898</v>
      </c>
      <c r="AS89" s="2">
        <v>-7.8593945265049898</v>
      </c>
      <c r="AT89" s="2">
        <v>-2.5482177748407402</v>
      </c>
      <c r="AU89" s="2">
        <v>-2.2455758033332498</v>
      </c>
      <c r="AV89" s="2">
        <v>-2.9384727864707298</v>
      </c>
      <c r="AW89" s="2">
        <v>-3.5115983729642899</v>
      </c>
      <c r="AX89" s="2">
        <v>-4.7882423329049297</v>
      </c>
      <c r="AY89" s="2">
        <v>-3.7505773164965501</v>
      </c>
      <c r="AZ89" s="2">
        <v>-4.0884809383567404</v>
      </c>
      <c r="BA89" s="2">
        <v>-7.8593945265049898</v>
      </c>
      <c r="BB89" s="2">
        <v>-7.8593945265049898</v>
      </c>
      <c r="BC89" s="2">
        <v>-7.8593945265049898</v>
      </c>
      <c r="BD89" s="2">
        <v>-7.8593945265049898</v>
      </c>
      <c r="BE89" s="2">
        <v>-7.8593945265049898</v>
      </c>
      <c r="BF89" s="2">
        <v>-7.8593945265049898</v>
      </c>
      <c r="BG89" s="2">
        <v>-7.8593945265049898</v>
      </c>
      <c r="BH89" s="2">
        <v>-7.8593945265049898</v>
      </c>
      <c r="BI89" s="2">
        <v>-7.8593945265049898</v>
      </c>
      <c r="BJ89" s="2">
        <v>-7.8593945265049898</v>
      </c>
      <c r="BK89" s="2">
        <v>-6.4111365668213001</v>
      </c>
      <c r="BL89" s="2">
        <v>-6.1783251699160697</v>
      </c>
      <c r="BM89" s="2">
        <v>-7.8593945265049898</v>
      </c>
      <c r="BN89" s="2">
        <v>-7.8593945265049898</v>
      </c>
      <c r="BO89" s="2">
        <v>-7.8593945265049898</v>
      </c>
      <c r="BP89" s="2">
        <v>-6.7447714489477599</v>
      </c>
      <c r="BQ89">
        <v>-7.8593945265049898</v>
      </c>
    </row>
    <row r="90" spans="1:69" x14ac:dyDescent="0.2">
      <c r="A90" s="2" t="s">
        <v>438</v>
      </c>
      <c r="B90" s="2" t="s">
        <v>1223</v>
      </c>
      <c r="C90" s="2" t="s">
        <v>16349</v>
      </c>
      <c r="D90" s="2" t="s">
        <v>16350</v>
      </c>
      <c r="E90" s="2" t="s">
        <v>16350</v>
      </c>
      <c r="F90" s="2">
        <v>-7.8593945265049898</v>
      </c>
      <c r="G90" s="2">
        <v>-7.8593945265049898</v>
      </c>
      <c r="H90" s="2">
        <v>-7.8593945265049898</v>
      </c>
      <c r="I90" s="2">
        <v>-7.8593945265049898</v>
      </c>
      <c r="J90" s="2">
        <v>-7.1037812318067202</v>
      </c>
      <c r="K90" s="2">
        <v>-7.8593945265049898</v>
      </c>
      <c r="L90" s="2">
        <v>-7.8593945265049898</v>
      </c>
      <c r="M90" s="2">
        <v>-7.8593945265049898</v>
      </c>
      <c r="N90" s="2">
        <v>-7.8593945265049898</v>
      </c>
      <c r="O90" s="2">
        <v>-6.4654754581222598</v>
      </c>
      <c r="P90" s="2">
        <v>-6.4528396545199298</v>
      </c>
      <c r="Q90" s="2">
        <v>-7.8593945265049898</v>
      </c>
      <c r="R90" s="2">
        <v>-7.8593945265049898</v>
      </c>
      <c r="S90" s="2">
        <v>-7.8593945265049898</v>
      </c>
      <c r="T90" s="2">
        <v>-7.8593945265049898</v>
      </c>
      <c r="U90" s="2">
        <v>-7.8593945265049898</v>
      </c>
      <c r="V90" s="2">
        <v>-7.8593945265049898</v>
      </c>
      <c r="W90" s="2">
        <v>-7.8593945265049898</v>
      </c>
      <c r="X90" s="2">
        <v>-7.8593945265049898</v>
      </c>
      <c r="Y90" s="2">
        <v>-7.8593945265049898</v>
      </c>
      <c r="Z90" s="2">
        <v>-7.8593945265049898</v>
      </c>
      <c r="AA90" s="2">
        <v>-7.8593945265049898</v>
      </c>
      <c r="AB90" s="2">
        <v>-7.8593945265049898</v>
      </c>
      <c r="AC90" s="2">
        <v>-7.8593945265049898</v>
      </c>
      <c r="AD90" s="2">
        <v>-6.87585517700861</v>
      </c>
      <c r="AE90" s="2">
        <v>-7.8593945265049898</v>
      </c>
      <c r="AF90" s="2">
        <v>-7.8593945265049898</v>
      </c>
      <c r="AG90" s="2">
        <v>-7.8593945265049898</v>
      </c>
      <c r="AH90" s="2">
        <v>-7.8593945265049898</v>
      </c>
      <c r="AI90" s="2">
        <v>-7.8593945265049898</v>
      </c>
      <c r="AJ90" s="2">
        <v>-7.8593945265049898</v>
      </c>
      <c r="AK90" s="2">
        <v>-6.5255452948425496</v>
      </c>
      <c r="AL90" s="2">
        <v>-7.8593945265049898</v>
      </c>
      <c r="AM90" s="2">
        <v>-3.3055679376261802</v>
      </c>
      <c r="AN90" s="2">
        <v>-6.9729662975915696</v>
      </c>
      <c r="AO90" s="2">
        <v>-4.5962327931984399</v>
      </c>
      <c r="AP90" s="2">
        <v>-7.8593945265049898</v>
      </c>
      <c r="AQ90" s="2">
        <v>-4.5933550587942298</v>
      </c>
      <c r="AR90" s="2">
        <v>-6.9999473590183303</v>
      </c>
      <c r="AS90" s="2">
        <v>-7.8593945265049898</v>
      </c>
      <c r="AT90" s="2">
        <v>-3.2780068679429202</v>
      </c>
      <c r="AU90" s="2">
        <v>-2.6048345375081698</v>
      </c>
      <c r="AV90" s="2">
        <v>-3.6503514988777699</v>
      </c>
      <c r="AW90" s="2">
        <v>-2.9314865845531202</v>
      </c>
      <c r="AX90" s="2">
        <v>-6.1943795092632401</v>
      </c>
      <c r="AY90" s="2">
        <v>-3.3284449291666802</v>
      </c>
      <c r="AZ90" s="2">
        <v>-6.4858646799954398</v>
      </c>
      <c r="BA90" s="2">
        <v>-6.2073872415370301</v>
      </c>
      <c r="BB90" s="2">
        <v>-7.8593945265049898</v>
      </c>
      <c r="BC90" s="2">
        <v>-7.8593945265049898</v>
      </c>
      <c r="BD90" s="2">
        <v>-7.8593945265049898</v>
      </c>
      <c r="BE90" s="2">
        <v>-7.8593945265049898</v>
      </c>
      <c r="BF90" s="2">
        <v>-7.8593945265049898</v>
      </c>
      <c r="BG90" s="2">
        <v>-7.8593945265049898</v>
      </c>
      <c r="BH90" s="2">
        <v>-7.8593945265049898</v>
      </c>
      <c r="BI90" s="2">
        <v>-7.8593945265049898</v>
      </c>
      <c r="BJ90" s="2">
        <v>-7.8593945265049898</v>
      </c>
      <c r="BK90" s="2">
        <v>-7.8593945265049898</v>
      </c>
      <c r="BL90" s="2">
        <v>-7.8593945265049898</v>
      </c>
      <c r="BM90" s="2">
        <v>-7.8593945265049898</v>
      </c>
      <c r="BN90" s="2">
        <v>-7.8593945265049898</v>
      </c>
      <c r="BO90" s="2">
        <v>-7.8593945265049898</v>
      </c>
      <c r="BP90" s="2">
        <v>-7.8593945265049898</v>
      </c>
      <c r="BQ90">
        <v>-7.8593945265049898</v>
      </c>
    </row>
    <row r="91" spans="1:69" x14ac:dyDescent="0.2">
      <c r="A91" s="2" t="s">
        <v>439</v>
      </c>
      <c r="B91" s="2" t="s">
        <v>1223</v>
      </c>
      <c r="C91" s="2" t="s">
        <v>16351</v>
      </c>
      <c r="D91" s="2" t="s">
        <v>16352</v>
      </c>
      <c r="E91" s="2" t="s">
        <v>16352</v>
      </c>
      <c r="F91" s="2">
        <v>-7.8593945265049898</v>
      </c>
      <c r="G91" s="2">
        <v>-6.3813589513050202</v>
      </c>
      <c r="H91" s="2">
        <v>-7.8593945265049898</v>
      </c>
      <c r="I91" s="2">
        <v>-7.8593945265049898</v>
      </c>
      <c r="J91" s="2">
        <v>-7.8593945265049898</v>
      </c>
      <c r="K91" s="2">
        <v>-7.8593945265049898</v>
      </c>
      <c r="L91" s="2">
        <v>-7.8593945265049898</v>
      </c>
      <c r="M91" s="2">
        <v>-7.8593945265049898</v>
      </c>
      <c r="N91" s="2">
        <v>-7.8593945265049898</v>
      </c>
      <c r="O91" s="2">
        <v>-5.9868097415457902</v>
      </c>
      <c r="P91" s="2">
        <v>-7.8593945265049898</v>
      </c>
      <c r="Q91" s="2">
        <v>-4.8011901331416</v>
      </c>
      <c r="R91" s="2">
        <v>-7.8593945265049898</v>
      </c>
      <c r="S91" s="2">
        <v>-6.42319486334282</v>
      </c>
      <c r="T91" s="2">
        <v>-7.8593945265049898</v>
      </c>
      <c r="U91" s="2">
        <v>-7.8593945265049898</v>
      </c>
      <c r="V91" s="2">
        <v>-7.8593945265049898</v>
      </c>
      <c r="W91" s="2">
        <v>-7.8593945265049898</v>
      </c>
      <c r="X91" s="2">
        <v>-7.8593945265049898</v>
      </c>
      <c r="Y91" s="2">
        <v>-7.8593945265049898</v>
      </c>
      <c r="Z91" s="2">
        <v>-7.8593945265049898</v>
      </c>
      <c r="AA91" s="2">
        <v>-7.8593945265049898</v>
      </c>
      <c r="AB91" s="2">
        <v>-7.8593945265049898</v>
      </c>
      <c r="AC91" s="2">
        <v>-7.8593945265049898</v>
      </c>
      <c r="AD91" s="2">
        <v>-7.8593945265049898</v>
      </c>
      <c r="AE91" s="2">
        <v>-7.8593945265049898</v>
      </c>
      <c r="AF91" s="2">
        <v>-7.8593945265049898</v>
      </c>
      <c r="AG91" s="2">
        <v>-7.8593945265049898</v>
      </c>
      <c r="AH91" s="2">
        <v>-7.8593945265049898</v>
      </c>
      <c r="AI91" s="2">
        <v>-7.8593945265049898</v>
      </c>
      <c r="AJ91" s="2">
        <v>-7.8593945265049898</v>
      </c>
      <c r="AK91" s="2">
        <v>-7.8593945265049898</v>
      </c>
      <c r="AL91" s="2">
        <v>-4.6991025409765204</v>
      </c>
      <c r="AM91" s="2">
        <v>-3.0704013015929399</v>
      </c>
      <c r="AN91" s="2">
        <v>-6.3218265857850797</v>
      </c>
      <c r="AO91" s="2">
        <v>-4.0995515938476901</v>
      </c>
      <c r="AP91" s="2">
        <v>-6.5038737014538199</v>
      </c>
      <c r="AQ91" s="2">
        <v>-4.0095697635610499</v>
      </c>
      <c r="AR91" s="2">
        <v>-7.8593945265049898</v>
      </c>
      <c r="AS91" s="2">
        <v>-6.2416621446715697</v>
      </c>
      <c r="AT91" s="2">
        <v>-2.86026842604414</v>
      </c>
      <c r="AU91" s="2">
        <v>-2.3563813285331898</v>
      </c>
      <c r="AV91" s="2">
        <v>-3.2882521295966298</v>
      </c>
      <c r="AW91" s="2">
        <v>-2.6597438358233099</v>
      </c>
      <c r="AX91" s="2">
        <v>-4.4328087902947404</v>
      </c>
      <c r="AY91" s="2">
        <v>-2.98161712053825</v>
      </c>
      <c r="AZ91" s="2">
        <v>-7.8593945265049898</v>
      </c>
      <c r="BA91" s="2">
        <v>-4.1584039405999702</v>
      </c>
      <c r="BB91" s="2">
        <v>-7.8593945265049898</v>
      </c>
      <c r="BC91" s="2">
        <v>-7.8593945265049898</v>
      </c>
      <c r="BD91" s="2">
        <v>-7.8593945265049898</v>
      </c>
      <c r="BE91" s="2">
        <v>-7.8593945265049898</v>
      </c>
      <c r="BF91" s="2">
        <v>-7.8593945265049898</v>
      </c>
      <c r="BG91" s="2">
        <v>-7.8593945265049898</v>
      </c>
      <c r="BH91" s="2">
        <v>-7.8593945265049898</v>
      </c>
      <c r="BI91" s="2">
        <v>-7.8593945265049898</v>
      </c>
      <c r="BJ91" s="2">
        <v>-7.8593945265049898</v>
      </c>
      <c r="BK91" s="2">
        <v>-7.8593945265049898</v>
      </c>
      <c r="BL91" s="2">
        <v>-7.8593945265049898</v>
      </c>
      <c r="BM91" s="2">
        <v>-7.8593945265049898</v>
      </c>
      <c r="BN91" s="2">
        <v>-7.8593945265049898</v>
      </c>
      <c r="BO91" s="2">
        <v>-7.8593945265049898</v>
      </c>
      <c r="BP91" s="2">
        <v>-7.8593945265049898</v>
      </c>
      <c r="BQ91">
        <v>-7.8593945265049898</v>
      </c>
    </row>
    <row r="92" spans="1:69" x14ac:dyDescent="0.2">
      <c r="A92" s="2" t="s">
        <v>440</v>
      </c>
      <c r="B92" s="2" t="s">
        <v>1223</v>
      </c>
      <c r="C92" s="2" t="s">
        <v>16353</v>
      </c>
      <c r="D92" s="2" t="s">
        <v>16354</v>
      </c>
      <c r="E92" s="2" t="s">
        <v>16354</v>
      </c>
      <c r="F92" s="2">
        <v>-6.4629847934307598</v>
      </c>
      <c r="G92" s="2">
        <v>-7.8593945265049898</v>
      </c>
      <c r="H92" s="2">
        <v>-7.8593945265049898</v>
      </c>
      <c r="I92" s="2">
        <v>-7.8593945265049898</v>
      </c>
      <c r="J92" s="2">
        <v>-7.8593945265049898</v>
      </c>
      <c r="K92" s="2">
        <v>-7.8593945265049898</v>
      </c>
      <c r="L92" s="2">
        <v>-7.8593945265049898</v>
      </c>
      <c r="M92" s="2">
        <v>-7.8593945265049898</v>
      </c>
      <c r="N92" s="2">
        <v>-7.8593945265049898</v>
      </c>
      <c r="O92" s="2">
        <v>-7.8593945265049898</v>
      </c>
      <c r="P92" s="2">
        <v>-6.3786540024720901</v>
      </c>
      <c r="Q92" s="2">
        <v>-7.8593945265049898</v>
      </c>
      <c r="R92" s="2">
        <v>-7.8593945265049898</v>
      </c>
      <c r="S92" s="2">
        <v>-5.0234649337038801</v>
      </c>
      <c r="T92" s="2">
        <v>-7.8593945265049898</v>
      </c>
      <c r="U92" s="2">
        <v>-6.1756546286538097</v>
      </c>
      <c r="V92" s="2">
        <v>-7.8593945265049898</v>
      </c>
      <c r="W92" s="2">
        <v>-7.8593945265049898</v>
      </c>
      <c r="X92" s="2">
        <v>-7.8593945265049898</v>
      </c>
      <c r="Y92" s="2">
        <v>-7.8593945265049898</v>
      </c>
      <c r="Z92" s="2">
        <v>-7.8593945265049898</v>
      </c>
      <c r="AA92" s="2">
        <v>-7.8593945265049898</v>
      </c>
      <c r="AB92" s="2">
        <v>-7.8593945265049898</v>
      </c>
      <c r="AC92" s="2">
        <v>-6.38007912375204</v>
      </c>
      <c r="AD92" s="2">
        <v>-7.8593945265049898</v>
      </c>
      <c r="AE92" s="2">
        <v>-7.8593945265049898</v>
      </c>
      <c r="AF92" s="2">
        <v>-7.8593945265049898</v>
      </c>
      <c r="AG92" s="2">
        <v>-7.8593945265049898</v>
      </c>
      <c r="AH92" s="2">
        <v>-6.5638248032050601</v>
      </c>
      <c r="AI92" s="2">
        <v>-6.8160829770245703</v>
      </c>
      <c r="AJ92" s="2">
        <v>-7.8593945265049898</v>
      </c>
      <c r="AK92" s="2">
        <v>-6.2313577556600404</v>
      </c>
      <c r="AL92" s="2">
        <v>-4.9188257980577497</v>
      </c>
      <c r="AM92" s="2">
        <v>-3.8289875905525599</v>
      </c>
      <c r="AN92" s="2">
        <v>-6.2822770345935703</v>
      </c>
      <c r="AO92" s="2">
        <v>-5.1186032635675396</v>
      </c>
      <c r="AP92" s="2">
        <v>-6.6514486016399097</v>
      </c>
      <c r="AQ92" s="2">
        <v>-6.3180649969304303</v>
      </c>
      <c r="AR92" s="2">
        <v>-7.8593945265049898</v>
      </c>
      <c r="AS92" s="2">
        <v>-6.6007306449236003</v>
      </c>
      <c r="AT92" s="2">
        <v>-3.8701700225567901</v>
      </c>
      <c r="AU92" s="2">
        <v>-3.8012842675021501</v>
      </c>
      <c r="AV92" s="2">
        <v>-4.4735028110000599</v>
      </c>
      <c r="AW92" s="2">
        <v>-4.1377834437675496</v>
      </c>
      <c r="AX92" s="2">
        <v>-4.1181226817856897</v>
      </c>
      <c r="AY92" s="2">
        <v>-3.4904165992933098</v>
      </c>
      <c r="AZ92" s="2">
        <v>-6.1104822871843201</v>
      </c>
      <c r="BA92" s="2">
        <v>-4.83693260290182</v>
      </c>
      <c r="BB92" s="2">
        <v>-7.8593945265049898</v>
      </c>
      <c r="BC92" s="2">
        <v>-7.8593945265049898</v>
      </c>
      <c r="BD92" s="2">
        <v>-7.8593945265049898</v>
      </c>
      <c r="BE92" s="2">
        <v>-6.5305353075329098</v>
      </c>
      <c r="BF92" s="2">
        <v>-6.3922155108268797</v>
      </c>
      <c r="BG92" s="2">
        <v>-7.8593945265049898</v>
      </c>
      <c r="BH92" s="2">
        <v>-7.8593945265049898</v>
      </c>
      <c r="BI92" s="2">
        <v>-6.3058233659348204</v>
      </c>
      <c r="BJ92" s="2">
        <v>-7.8593945265049898</v>
      </c>
      <c r="BK92" s="2">
        <v>-7.8593945265049898</v>
      </c>
      <c r="BL92" s="2">
        <v>-7.8593945265049898</v>
      </c>
      <c r="BM92" s="2">
        <v>-6.4933384664245102</v>
      </c>
      <c r="BN92" s="2">
        <v>-6.5047571759286802</v>
      </c>
      <c r="BO92" s="2">
        <v>-6.7146536008907098</v>
      </c>
      <c r="BP92" s="2">
        <v>-7.8593945265049898</v>
      </c>
      <c r="BQ92">
        <v>-6.1158051059064498</v>
      </c>
    </row>
    <row r="93" spans="1:69" x14ac:dyDescent="0.2">
      <c r="A93" s="2" t="s">
        <v>441</v>
      </c>
      <c r="B93" s="2" t="s">
        <v>1223</v>
      </c>
      <c r="C93" s="2" t="s">
        <v>16355</v>
      </c>
      <c r="D93" s="2" t="s">
        <v>16356</v>
      </c>
      <c r="E93" s="2" t="s">
        <v>16356</v>
      </c>
      <c r="F93" s="2">
        <v>-7.8593945265049898</v>
      </c>
      <c r="G93" s="2">
        <v>-6.0717757126891296</v>
      </c>
      <c r="H93" s="2">
        <v>-7.8593945265049898</v>
      </c>
      <c r="I93" s="2">
        <v>-7.8593945265049898</v>
      </c>
      <c r="J93" s="2">
        <v>-7.8593945265049898</v>
      </c>
      <c r="K93" s="2">
        <v>-7.8593945265049898</v>
      </c>
      <c r="L93" s="2">
        <v>-7.8593945265049898</v>
      </c>
      <c r="M93" s="2">
        <v>-7.8593945265049898</v>
      </c>
      <c r="N93" s="2">
        <v>-6.0430776641416699</v>
      </c>
      <c r="O93" s="2">
        <v>-3.8828116979363099</v>
      </c>
      <c r="P93" s="2">
        <v>-5.8542995595701202</v>
      </c>
      <c r="Q93" s="2">
        <v>-4.1983126010130398</v>
      </c>
      <c r="R93" s="2">
        <v>-7.8593945265049898</v>
      </c>
      <c r="S93" s="2">
        <v>-6.1380214858885598</v>
      </c>
      <c r="T93" s="2">
        <v>-7.8593945265049898</v>
      </c>
      <c r="U93" s="2">
        <v>-7.8593945265049898</v>
      </c>
      <c r="V93" s="2">
        <v>-7.8593945265049898</v>
      </c>
      <c r="W93" s="2">
        <v>-7.8593945265049898</v>
      </c>
      <c r="X93" s="2">
        <v>-7.8593945265049898</v>
      </c>
      <c r="Y93" s="2">
        <v>-7.8593945265049898</v>
      </c>
      <c r="Z93" s="2">
        <v>-7.8593945265049898</v>
      </c>
      <c r="AA93" s="2">
        <v>-7.8593945265049898</v>
      </c>
      <c r="AB93" s="2">
        <v>-7.8593945265049898</v>
      </c>
      <c r="AC93" s="2">
        <v>-7.8593945265049898</v>
      </c>
      <c r="AD93" s="2">
        <v>-7.8593945265049898</v>
      </c>
      <c r="AE93" s="2">
        <v>-7.8593945265049898</v>
      </c>
      <c r="AF93" s="2">
        <v>-7.8593945265049898</v>
      </c>
      <c r="AG93" s="2">
        <v>-7.8593945265049898</v>
      </c>
      <c r="AH93" s="2">
        <v>-7.8593945265049898</v>
      </c>
      <c r="AI93" s="2">
        <v>-7.8593945265049898</v>
      </c>
      <c r="AJ93" s="2">
        <v>-7.8593945265049898</v>
      </c>
      <c r="AK93" s="2">
        <v>-7.8593945265049898</v>
      </c>
      <c r="AL93" s="2">
        <v>-3.9762685880257198</v>
      </c>
      <c r="AM93" s="2">
        <v>-2.8137257805999698</v>
      </c>
      <c r="AN93" s="2">
        <v>-3.9921358285258002</v>
      </c>
      <c r="AO93" s="2">
        <v>-3.6490915835501898</v>
      </c>
      <c r="AP93" s="2">
        <v>-6.1931163181877302</v>
      </c>
      <c r="AQ93" s="2">
        <v>-3.7723203521873199</v>
      </c>
      <c r="AR93" s="2">
        <v>-7.8593945265049898</v>
      </c>
      <c r="AS93" s="2">
        <v>-6.0866291111303097</v>
      </c>
      <c r="AT93" s="2">
        <v>-2.3193623612680998</v>
      </c>
      <c r="AU93" s="2">
        <v>-2.0482904662776402</v>
      </c>
      <c r="AV93" s="2">
        <v>-2.7681569485815598</v>
      </c>
      <c r="AW93" s="2">
        <v>-2.1677117017243401</v>
      </c>
      <c r="AX93" s="2">
        <v>-4.1226076243938996</v>
      </c>
      <c r="AY93" s="2">
        <v>-2.7637067475930901</v>
      </c>
      <c r="AZ93" s="2">
        <v>-4.3227184718997096</v>
      </c>
      <c r="BA93" s="2">
        <v>-4.1017280991918801</v>
      </c>
      <c r="BB93" s="2">
        <v>-7.8593945265049898</v>
      </c>
      <c r="BC93" s="2">
        <v>-7.8593945265049898</v>
      </c>
      <c r="BD93" s="2">
        <v>-7.8593945265049898</v>
      </c>
      <c r="BE93" s="2">
        <v>-7.8593945265049898</v>
      </c>
      <c r="BF93" s="2">
        <v>-7.8593945265049898</v>
      </c>
      <c r="BG93" s="2">
        <v>-7.8593945265049898</v>
      </c>
      <c r="BH93" s="2">
        <v>-7.8593945265049898</v>
      </c>
      <c r="BI93" s="2">
        <v>-7.8593945265049898</v>
      </c>
      <c r="BJ93" s="2">
        <v>-7.8593945265049898</v>
      </c>
      <c r="BK93" s="2">
        <v>-7.8593945265049898</v>
      </c>
      <c r="BL93" s="2">
        <v>-6.2077207864914197</v>
      </c>
      <c r="BM93" s="2">
        <v>-7.8593945265049898</v>
      </c>
      <c r="BN93" s="2">
        <v>-7.8593945265049898</v>
      </c>
      <c r="BO93" s="2">
        <v>-7.8593945265049898</v>
      </c>
      <c r="BP93" s="2">
        <v>-7.8593945265049898</v>
      </c>
      <c r="BQ93">
        <v>-7.8593945265049898</v>
      </c>
    </row>
    <row r="94" spans="1:69" x14ac:dyDescent="0.2">
      <c r="A94" s="2" t="s">
        <v>442</v>
      </c>
      <c r="B94" s="2" t="s">
        <v>1223</v>
      </c>
      <c r="C94" s="2" t="s">
        <v>16357</v>
      </c>
      <c r="D94" s="2" t="s">
        <v>16358</v>
      </c>
      <c r="E94" s="2" t="s">
        <v>16358</v>
      </c>
      <c r="F94" s="2">
        <v>-7.8593945265049898</v>
      </c>
      <c r="G94" s="2">
        <v>-6.1505054243977604</v>
      </c>
      <c r="H94" s="2">
        <v>-7.8593945265049898</v>
      </c>
      <c r="I94" s="2">
        <v>-7.8593945265049898</v>
      </c>
      <c r="J94" s="2">
        <v>-7.8593945265049898</v>
      </c>
      <c r="K94" s="2">
        <v>-7.8593945265049898</v>
      </c>
      <c r="L94" s="2">
        <v>-7.8593945265049898</v>
      </c>
      <c r="M94" s="2">
        <v>-7.8593945265049898</v>
      </c>
      <c r="N94" s="2">
        <v>-6.50038675044516</v>
      </c>
      <c r="O94" s="2">
        <v>-5.7938486558263298</v>
      </c>
      <c r="P94" s="2">
        <v>-6.5025711399095698</v>
      </c>
      <c r="Q94" s="2">
        <v>-5.96888593234089</v>
      </c>
      <c r="R94" s="2">
        <v>-7.8593945265049898</v>
      </c>
      <c r="S94" s="2">
        <v>-4.08588424764653</v>
      </c>
      <c r="T94" s="2">
        <v>-7.8593945265049898</v>
      </c>
      <c r="U94" s="2">
        <v>-6.1606469836823896</v>
      </c>
      <c r="V94" s="2">
        <v>-7.8593945265049898</v>
      </c>
      <c r="W94" s="2">
        <v>-7.8593945265049898</v>
      </c>
      <c r="X94" s="2">
        <v>-7.8593945265049898</v>
      </c>
      <c r="Y94" s="2">
        <v>-7.8593945265049898</v>
      </c>
      <c r="Z94" s="2">
        <v>-7.8593945265049898</v>
      </c>
      <c r="AA94" s="2">
        <v>-7.8593945265049898</v>
      </c>
      <c r="AB94" s="2">
        <v>-7.8593945265049898</v>
      </c>
      <c r="AC94" s="2">
        <v>-7.8593945265049898</v>
      </c>
      <c r="AD94" s="2">
        <v>-7.8593945265049898</v>
      </c>
      <c r="AE94" s="2">
        <v>-7.8593945265049898</v>
      </c>
      <c r="AF94" s="2">
        <v>-7.8593945265049898</v>
      </c>
      <c r="AG94" s="2">
        <v>-7.8593945265049898</v>
      </c>
      <c r="AH94" s="2">
        <v>-7.8593945265049898</v>
      </c>
      <c r="AI94" s="2">
        <v>-7.8593945265049898</v>
      </c>
      <c r="AJ94" s="2">
        <v>-7.8593945265049898</v>
      </c>
      <c r="AK94" s="2">
        <v>-7.8593945265049898</v>
      </c>
      <c r="AL94" s="2">
        <v>-4.96034606332036</v>
      </c>
      <c r="AM94" s="2">
        <v>-2.8630164046022402</v>
      </c>
      <c r="AN94" s="2">
        <v>-4.7299866931175902</v>
      </c>
      <c r="AO94" s="2">
        <v>-4.1118459624408796</v>
      </c>
      <c r="AP94" s="2">
        <v>-7.8593945265049898</v>
      </c>
      <c r="AQ94" s="2">
        <v>-3.5653873984332698</v>
      </c>
      <c r="AR94" s="2">
        <v>-7.8593945265049898</v>
      </c>
      <c r="AS94" s="2">
        <v>-6.1517805796953002</v>
      </c>
      <c r="AT94" s="2">
        <v>-2.6646602051035599</v>
      </c>
      <c r="AU94" s="2">
        <v>-2.2446084765875902</v>
      </c>
      <c r="AV94" s="2">
        <v>-2.9275089923541699</v>
      </c>
      <c r="AW94" s="2">
        <v>-2.2181190850894699</v>
      </c>
      <c r="AX94" s="2">
        <v>-3.7087573568190999</v>
      </c>
      <c r="AY94" s="2">
        <v>-2.2812096734840202</v>
      </c>
      <c r="AZ94" s="2">
        <v>-4.0305877171062896</v>
      </c>
      <c r="BA94" s="2">
        <v>-3.7146146904253299</v>
      </c>
      <c r="BB94" s="2">
        <v>-7.8593945265049898</v>
      </c>
      <c r="BC94" s="2">
        <v>-7.8593945265049898</v>
      </c>
      <c r="BD94" s="2">
        <v>-7.8593945265049898</v>
      </c>
      <c r="BE94" s="2">
        <v>-7.8593945265049898</v>
      </c>
      <c r="BF94" s="2">
        <v>-7.8593945265049898</v>
      </c>
      <c r="BG94" s="2">
        <v>-7.8593945265049898</v>
      </c>
      <c r="BH94" s="2">
        <v>-7.8593945265049898</v>
      </c>
      <c r="BI94" s="2">
        <v>-7.8593945265049898</v>
      </c>
      <c r="BJ94" s="2">
        <v>-7.8593945265049898</v>
      </c>
      <c r="BK94" s="2">
        <v>-7.8593945265049898</v>
      </c>
      <c r="BL94" s="2">
        <v>-7.8593945265049898</v>
      </c>
      <c r="BM94" s="2">
        <v>-6.6986697472396601</v>
      </c>
      <c r="BN94" s="2">
        <v>-7.8593945265049898</v>
      </c>
      <c r="BO94" s="2">
        <v>-7.8593945265049898</v>
      </c>
      <c r="BP94" s="2">
        <v>-7.8593945265049898</v>
      </c>
      <c r="BQ94">
        <v>-6.7248875623884903</v>
      </c>
    </row>
    <row r="95" spans="1:69" x14ac:dyDescent="0.2">
      <c r="A95" s="2" t="s">
        <v>614</v>
      </c>
      <c r="B95" s="2" t="s">
        <v>1223</v>
      </c>
      <c r="C95" s="2" t="s">
        <v>16359</v>
      </c>
      <c r="D95" s="2" t="s">
        <v>16273</v>
      </c>
      <c r="E95" s="2" t="s">
        <v>16280</v>
      </c>
      <c r="F95" s="2">
        <v>-6.8220980648753304</v>
      </c>
      <c r="G95" s="2">
        <v>-6.5429554143232496</v>
      </c>
      <c r="H95" s="2">
        <v>-8.5346171485515807</v>
      </c>
      <c r="I95" s="2">
        <v>-5.2353810973651598</v>
      </c>
      <c r="J95" s="2">
        <v>-7.0174650329665802</v>
      </c>
      <c r="K95" s="2">
        <v>-8.5346171485515807</v>
      </c>
      <c r="L95" s="2">
        <v>-6.7651478873844697</v>
      </c>
      <c r="M95" s="2">
        <v>-6.7728062664265201</v>
      </c>
      <c r="N95" s="2">
        <v>-8.5346171485515807</v>
      </c>
      <c r="O95" s="2">
        <v>-6.8122633014787501</v>
      </c>
      <c r="P95" s="2">
        <v>-6.8184950286305703</v>
      </c>
      <c r="Q95" s="2">
        <v>-8.5346171485515807</v>
      </c>
      <c r="R95" s="2">
        <v>-8.5346171485515807</v>
      </c>
      <c r="S95" s="2">
        <v>-6.5683385699397698</v>
      </c>
      <c r="T95" s="2">
        <v>-6.7407693525340804</v>
      </c>
      <c r="U95" s="2">
        <v>-8.5346171485515807</v>
      </c>
      <c r="V95" s="2">
        <v>-8.5346171485515807</v>
      </c>
      <c r="W95" s="2">
        <v>-8.5346171485515807</v>
      </c>
      <c r="X95" s="2">
        <v>-8.5346171485515807</v>
      </c>
      <c r="Y95" s="2">
        <v>-8.5346171485515807</v>
      </c>
      <c r="Z95" s="2">
        <v>-6.6093234015473303</v>
      </c>
      <c r="AA95" s="2">
        <v>-6.7990517030363398</v>
      </c>
      <c r="AB95" s="2">
        <v>-8.5346171485515807</v>
      </c>
      <c r="AC95" s="2">
        <v>-7.06065869223516</v>
      </c>
      <c r="AD95" s="2">
        <v>-6.6082769067944103</v>
      </c>
      <c r="AE95" s="2">
        <v>-8.5346171485515807</v>
      </c>
      <c r="AF95" s="2">
        <v>-7.1735482138575497</v>
      </c>
      <c r="AG95" s="2">
        <v>-6.70214169002828</v>
      </c>
      <c r="AH95" s="2">
        <v>-7.2830670999988198</v>
      </c>
      <c r="AI95" s="2">
        <v>-8.5346171485515807</v>
      </c>
      <c r="AJ95" s="2">
        <v>-8.5346171485515807</v>
      </c>
      <c r="AK95" s="2">
        <v>-6.6749628588669898</v>
      </c>
      <c r="AL95" s="2">
        <v>-4.2719863635860804</v>
      </c>
      <c r="AM95" s="2">
        <v>-3.3803211357482601</v>
      </c>
      <c r="AN95" s="2">
        <v>-6.7332156434027102</v>
      </c>
      <c r="AO95" s="2">
        <v>-6.9312596453079296</v>
      </c>
      <c r="AP95" s="2">
        <v>-8.5346171485515807</v>
      </c>
      <c r="AQ95" s="2">
        <v>-3.97378257513303</v>
      </c>
      <c r="AR95" s="2">
        <v>-8.5346171485515807</v>
      </c>
      <c r="AS95" s="2">
        <v>-6.6735482138575497</v>
      </c>
      <c r="AT95" s="2">
        <v>-6.2174993262966503</v>
      </c>
      <c r="AU95" s="2">
        <v>-3.68574886068249</v>
      </c>
      <c r="AV95" s="2">
        <v>-4.6391383734614902</v>
      </c>
      <c r="AW95" s="2">
        <v>-5.0280426214684004</v>
      </c>
      <c r="AX95" s="2">
        <v>-4.0168130836001499</v>
      </c>
      <c r="AY95" s="2">
        <v>-3.2172391234552999</v>
      </c>
      <c r="AZ95" s="2">
        <v>-6.4958958607961996</v>
      </c>
      <c r="BA95" s="2">
        <v>-6.3999086594813601</v>
      </c>
      <c r="BB95" s="2">
        <v>-6.7120137191261602</v>
      </c>
      <c r="BC95" s="2">
        <v>-7.0167789431669103</v>
      </c>
      <c r="BD95" s="2">
        <v>-8.5346171485515807</v>
      </c>
      <c r="BE95" s="2">
        <v>-6.70214169002828</v>
      </c>
      <c r="BF95" s="2">
        <v>-8.5346171485515807</v>
      </c>
      <c r="BG95" s="2">
        <v>-8.5346171485515807</v>
      </c>
      <c r="BH95" s="2">
        <v>-8.5346171485515807</v>
      </c>
      <c r="BI95" s="2">
        <v>-8.5346171485515807</v>
      </c>
      <c r="BJ95" s="2">
        <v>-8.5346171485515807</v>
      </c>
      <c r="BK95" s="2">
        <v>-8.5346171485515807</v>
      </c>
      <c r="BL95" s="2">
        <v>-8.5346171485515807</v>
      </c>
      <c r="BM95" s="2">
        <v>-8.5346171485515807</v>
      </c>
      <c r="BN95" s="2">
        <v>-7.2188535677717596</v>
      </c>
      <c r="BO95" s="2">
        <v>-8.5346171485515807</v>
      </c>
      <c r="BP95" s="2">
        <v>-8.5346171485515807</v>
      </c>
      <c r="BQ95">
        <v>-8.5346171485515807</v>
      </c>
    </row>
    <row r="96" spans="1:69" x14ac:dyDescent="0.2">
      <c r="A96" s="2" t="s">
        <v>615</v>
      </c>
      <c r="B96" s="2" t="s">
        <v>1223</v>
      </c>
      <c r="C96" s="2" t="s">
        <v>16360</v>
      </c>
      <c r="D96" s="2" t="s">
        <v>16273</v>
      </c>
      <c r="E96" s="2" t="s">
        <v>16284</v>
      </c>
      <c r="F96" s="2">
        <v>-7.0540529435934998</v>
      </c>
      <c r="G96" s="2">
        <v>-4.4234197388700096</v>
      </c>
      <c r="H96" s="2">
        <v>-8.5346171485515807</v>
      </c>
      <c r="I96" s="2">
        <v>-8.5346171485515807</v>
      </c>
      <c r="J96" s="2">
        <v>-8.5346171485515807</v>
      </c>
      <c r="K96" s="2">
        <v>-8.5346171485515807</v>
      </c>
      <c r="L96" s="2">
        <v>-8.5346171485515807</v>
      </c>
      <c r="M96" s="2">
        <v>-8.5346171485515807</v>
      </c>
      <c r="N96" s="2">
        <v>-8.5346171485515807</v>
      </c>
      <c r="O96" s="2">
        <v>-6.2826006180988001</v>
      </c>
      <c r="P96" s="2">
        <v>-8.5346171485515807</v>
      </c>
      <c r="Q96" s="2">
        <v>-8.5346171485515807</v>
      </c>
      <c r="R96" s="2">
        <v>-7.0140560580733498</v>
      </c>
      <c r="S96" s="2">
        <v>-4.40794400743731</v>
      </c>
      <c r="T96" s="2">
        <v>-4.5311652286830002</v>
      </c>
      <c r="U96" s="2">
        <v>-6.61463288955248</v>
      </c>
      <c r="V96" s="2">
        <v>-8.5346171485515807</v>
      </c>
      <c r="W96" s="2">
        <v>-8.5346171485515807</v>
      </c>
      <c r="X96" s="2">
        <v>-8.5346171485515807</v>
      </c>
      <c r="Y96" s="2">
        <v>-8.5346171485515807</v>
      </c>
      <c r="Z96" s="2">
        <v>-8.5346171485515807</v>
      </c>
      <c r="AA96" s="2">
        <v>-8.5346171485515807</v>
      </c>
      <c r="AB96" s="2">
        <v>-8.5346171485515807</v>
      </c>
      <c r="AC96" s="2">
        <v>-8.5346171485515807</v>
      </c>
      <c r="AD96" s="2">
        <v>-8.5346171485515807</v>
      </c>
      <c r="AE96" s="2">
        <v>-8.5346171485515807</v>
      </c>
      <c r="AF96" s="2">
        <v>-8.5346171485515807</v>
      </c>
      <c r="AG96" s="2">
        <v>-8.5346171485515807</v>
      </c>
      <c r="AH96" s="2">
        <v>-8.5346171485515807</v>
      </c>
      <c r="AI96" s="2">
        <v>-8.5346171485515807</v>
      </c>
      <c r="AJ96" s="2">
        <v>-8.5346171485515807</v>
      </c>
      <c r="AK96" s="2">
        <v>-8.5346171485515807</v>
      </c>
      <c r="AL96" s="2">
        <v>-4.0083162182083401</v>
      </c>
      <c r="AM96" s="2">
        <v>-2.6337054510525899</v>
      </c>
      <c r="AN96" s="2">
        <v>-3.9629488580882599</v>
      </c>
      <c r="AO96" s="2">
        <v>-6.67214272519064</v>
      </c>
      <c r="AP96" s="2">
        <v>-6.3472555270474098</v>
      </c>
      <c r="AQ96" s="2">
        <v>-3.9587905854682601</v>
      </c>
      <c r="AR96" s="2">
        <v>-6.6279317737993697</v>
      </c>
      <c r="AS96" s="2">
        <v>-6.6433219410948796</v>
      </c>
      <c r="AT96" s="2">
        <v>-6.2405216001704096</v>
      </c>
      <c r="AU96" s="2">
        <v>-3.44350676939959</v>
      </c>
      <c r="AV96" s="2">
        <v>-4.1592470703864999</v>
      </c>
      <c r="AW96" s="2">
        <v>-4.3200056734107504</v>
      </c>
      <c r="AX96" s="2">
        <v>-3.5527736097623901</v>
      </c>
      <c r="AY96" s="2">
        <v>-2.98712460307731</v>
      </c>
      <c r="AZ96" s="2">
        <v>-3.4730211165479501</v>
      </c>
      <c r="BA96" s="2">
        <v>-3.7993190022821</v>
      </c>
      <c r="BB96" s="2">
        <v>-7.3928271436477102</v>
      </c>
      <c r="BC96" s="2">
        <v>-8.5346171485515807</v>
      </c>
      <c r="BD96" s="2">
        <v>-8.5346171485515807</v>
      </c>
      <c r="BE96" s="2">
        <v>-8.5346171485515807</v>
      </c>
      <c r="BF96" s="2">
        <v>-8.5346171485515807</v>
      </c>
      <c r="BG96" s="2">
        <v>-8.5346171485515807</v>
      </c>
      <c r="BH96" s="2">
        <v>-8.5346171485515807</v>
      </c>
      <c r="BI96" s="2">
        <v>-6.8223777136466897</v>
      </c>
      <c r="BJ96" s="2">
        <v>-8.5346171485515807</v>
      </c>
      <c r="BK96" s="2">
        <v>-8.5346171485515807</v>
      </c>
      <c r="BL96" s="2">
        <v>-8.5346171485515807</v>
      </c>
      <c r="BM96" s="2">
        <v>-8.5346171485515807</v>
      </c>
      <c r="BN96" s="2">
        <v>-8.5346171485515807</v>
      </c>
      <c r="BO96" s="2">
        <v>-8.5346171485515807</v>
      </c>
      <c r="BP96" s="2">
        <v>-8.5346171485515807</v>
      </c>
      <c r="BQ96">
        <v>-8.5346171485515807</v>
      </c>
    </row>
    <row r="97" spans="1:69" x14ac:dyDescent="0.2">
      <c r="A97" s="2" t="s">
        <v>625</v>
      </c>
      <c r="B97" s="2" t="s">
        <v>1223</v>
      </c>
      <c r="C97" s="2" t="s">
        <v>16361</v>
      </c>
      <c r="D97" s="2" t="s">
        <v>16279</v>
      </c>
      <c r="E97" s="2" t="s">
        <v>16362</v>
      </c>
      <c r="F97" s="2">
        <v>-8.5346171485515807</v>
      </c>
      <c r="G97" s="2">
        <v>-6.18193576159738</v>
      </c>
      <c r="H97" s="2">
        <v>-8.5346171485515807</v>
      </c>
      <c r="I97" s="2">
        <v>-8.5346171485515807</v>
      </c>
      <c r="J97" s="2">
        <v>-8.5346171485515807</v>
      </c>
      <c r="K97" s="2">
        <v>-8.5346171485515807</v>
      </c>
      <c r="L97" s="2">
        <v>-8.5346171485515807</v>
      </c>
      <c r="M97" s="2">
        <v>-8.5346171485515807</v>
      </c>
      <c r="N97" s="2">
        <v>-8.5346171485515807</v>
      </c>
      <c r="O97" s="2">
        <v>-6.1912760628205703</v>
      </c>
      <c r="P97" s="2">
        <v>-6.3936026703325801</v>
      </c>
      <c r="Q97" s="2">
        <v>-6.2851787591773602</v>
      </c>
      <c r="R97" s="2">
        <v>-4.6928467443434796</v>
      </c>
      <c r="S97" s="2">
        <v>-3.8495137673966999</v>
      </c>
      <c r="T97" s="2">
        <v>-6.3523352263049704</v>
      </c>
      <c r="U97" s="2">
        <v>-6.3542711729253698</v>
      </c>
      <c r="V97" s="2">
        <v>-8.5346171485515807</v>
      </c>
      <c r="W97" s="2">
        <v>-8.5346171485515807</v>
      </c>
      <c r="X97" s="2">
        <v>-8.5346171485515807</v>
      </c>
      <c r="Y97" s="2">
        <v>-8.5346171485515807</v>
      </c>
      <c r="Z97" s="2">
        <v>-8.5346171485515807</v>
      </c>
      <c r="AA97" s="2">
        <v>-8.5346171485515807</v>
      </c>
      <c r="AB97" s="2">
        <v>-8.5346171485515807</v>
      </c>
      <c r="AC97" s="2">
        <v>-8.5346171485515807</v>
      </c>
      <c r="AD97" s="2">
        <v>-8.5346171485515807</v>
      </c>
      <c r="AE97" s="2">
        <v>-8.5346171485515807</v>
      </c>
      <c r="AF97" s="2">
        <v>-8.5346171485515807</v>
      </c>
      <c r="AG97" s="2">
        <v>-8.5346171485515807</v>
      </c>
      <c r="AH97" s="2">
        <v>-8.5346171485515807</v>
      </c>
      <c r="AI97" s="2">
        <v>-8.5346171485515807</v>
      </c>
      <c r="AJ97" s="2">
        <v>-8.5346171485515807</v>
      </c>
      <c r="AK97" s="2">
        <v>-8.5346171485515807</v>
      </c>
      <c r="AL97" s="2">
        <v>-4.08085059392136</v>
      </c>
      <c r="AM97" s="2">
        <v>-2.2454097120018002</v>
      </c>
      <c r="AN97" s="2">
        <v>-3.7010063053686602</v>
      </c>
      <c r="AO97" s="2">
        <v>-3.5662778137025799</v>
      </c>
      <c r="AP97" s="2">
        <v>-6.8356471442155602</v>
      </c>
      <c r="AQ97" s="2">
        <v>-3.64046102360853</v>
      </c>
      <c r="AR97" s="2">
        <v>-6.2823677524025401</v>
      </c>
      <c r="AS97" s="2">
        <v>-6.4510799281834199</v>
      </c>
      <c r="AT97" s="2">
        <v>-2.99210084959899</v>
      </c>
      <c r="AU97" s="2">
        <v>-2.2375585809379901</v>
      </c>
      <c r="AV97" s="2">
        <v>-3.2664574542798799</v>
      </c>
      <c r="AW97" s="2">
        <v>-2.62731493190853</v>
      </c>
      <c r="AX97" s="2">
        <v>-3.16491973115438</v>
      </c>
      <c r="AY97" s="2">
        <v>-1.73727293253481</v>
      </c>
      <c r="AZ97" s="2">
        <v>-3.2270788981356802</v>
      </c>
      <c r="BA97" s="2">
        <v>-3.1366550579974999</v>
      </c>
      <c r="BB97" s="2">
        <v>-8.5346171485515807</v>
      </c>
      <c r="BC97" s="2">
        <v>-8.5346171485515807</v>
      </c>
      <c r="BD97" s="2">
        <v>-8.5346171485515807</v>
      </c>
      <c r="BE97" s="2">
        <v>-8.5346171485515807</v>
      </c>
      <c r="BF97" s="2">
        <v>-8.5346171485515807</v>
      </c>
      <c r="BG97" s="2">
        <v>-8.5346171485515807</v>
      </c>
      <c r="BH97" s="2">
        <v>-8.5346171485515807</v>
      </c>
      <c r="BI97" s="2">
        <v>-8.5346171485515807</v>
      </c>
      <c r="BJ97" s="2">
        <v>-8.5346171485515807</v>
      </c>
      <c r="BK97" s="2">
        <v>-8.5346171485515807</v>
      </c>
      <c r="BL97" s="2">
        <v>-8.5346171485515807</v>
      </c>
      <c r="BM97" s="2">
        <v>-8.5346171485515807</v>
      </c>
      <c r="BN97" s="2">
        <v>-8.5346171485515807</v>
      </c>
      <c r="BO97" s="2">
        <v>-8.5346171485515807</v>
      </c>
      <c r="BP97" s="2">
        <v>-8.5346171485515807</v>
      </c>
      <c r="BQ97">
        <v>-8.5346171485515807</v>
      </c>
    </row>
    <row r="98" spans="1:69" x14ac:dyDescent="0.2">
      <c r="A98" s="2" t="s">
        <v>636</v>
      </c>
      <c r="B98" s="2" t="s">
        <v>1223</v>
      </c>
      <c r="C98" s="2" t="s">
        <v>16363</v>
      </c>
      <c r="D98" s="2" t="s">
        <v>16282</v>
      </c>
      <c r="E98" s="2" t="s">
        <v>16296</v>
      </c>
      <c r="F98" s="2">
        <v>-8.5346171485515807</v>
      </c>
      <c r="G98" s="2">
        <v>-8.5346171485515807</v>
      </c>
      <c r="H98" s="2">
        <v>-8.5346171485515807</v>
      </c>
      <c r="I98" s="2">
        <v>-8.5346171485515807</v>
      </c>
      <c r="J98" s="2">
        <v>-8.5346171485515807</v>
      </c>
      <c r="K98" s="2">
        <v>-8.5346171485515807</v>
      </c>
      <c r="L98" s="2">
        <v>-8.5346171485515807</v>
      </c>
      <c r="M98" s="2">
        <v>-8.5346171485515807</v>
      </c>
      <c r="N98" s="2">
        <v>-8.5346171485515807</v>
      </c>
      <c r="O98" s="2">
        <v>-6.9047613137350501</v>
      </c>
      <c r="P98" s="2">
        <v>-8.5346171485515807</v>
      </c>
      <c r="Q98" s="2">
        <v>-6.67214272519064</v>
      </c>
      <c r="R98" s="2">
        <v>-8.5346171485515807</v>
      </c>
      <c r="S98" s="2">
        <v>-5.0404655584287799</v>
      </c>
      <c r="T98" s="2">
        <v>-8.5346171485515807</v>
      </c>
      <c r="U98" s="2">
        <v>-8.5346171485515807</v>
      </c>
      <c r="V98" s="2">
        <v>-8.5346171485515807</v>
      </c>
      <c r="W98" s="2">
        <v>-8.5346171485515807</v>
      </c>
      <c r="X98" s="2">
        <v>-8.5346171485515807</v>
      </c>
      <c r="Y98" s="2">
        <v>-8.5346171485515807</v>
      </c>
      <c r="Z98" s="2">
        <v>-8.5346171485515807</v>
      </c>
      <c r="AA98" s="2">
        <v>-8.5346171485515807</v>
      </c>
      <c r="AB98" s="2">
        <v>-8.5346171485515807</v>
      </c>
      <c r="AC98" s="2">
        <v>-8.5346171485515807</v>
      </c>
      <c r="AD98" s="2">
        <v>-8.5346171485515807</v>
      </c>
      <c r="AE98" s="2">
        <v>-8.5346171485515807</v>
      </c>
      <c r="AF98" s="2">
        <v>-8.5346171485515807</v>
      </c>
      <c r="AG98" s="2">
        <v>-8.5346171485515807</v>
      </c>
      <c r="AH98" s="2">
        <v>-7.0067395324237696</v>
      </c>
      <c r="AI98" s="2">
        <v>-6.5140560580733498</v>
      </c>
      <c r="AJ98" s="2">
        <v>-8.5346171485515807</v>
      </c>
      <c r="AK98" s="2">
        <v>-8.5346171485515807</v>
      </c>
      <c r="AL98" s="2">
        <v>-4.5782858076802597</v>
      </c>
      <c r="AM98" s="2">
        <v>-3.1160523405324398</v>
      </c>
      <c r="AN98" s="2">
        <v>-4.03920839482769</v>
      </c>
      <c r="AO98" s="2">
        <v>-4.7290581787145101</v>
      </c>
      <c r="AP98" s="2">
        <v>-8.5346171485515807</v>
      </c>
      <c r="AQ98" s="2">
        <v>-3.8219940068335601</v>
      </c>
      <c r="AR98" s="2">
        <v>-8.5346171485515807</v>
      </c>
      <c r="AS98" s="2">
        <v>-8.5346171485515807</v>
      </c>
      <c r="AT98" s="2">
        <v>-3.5436920107721099</v>
      </c>
      <c r="AU98" s="2">
        <v>-2.9604311069058702</v>
      </c>
      <c r="AV98" s="2">
        <v>-3.3867146787342302</v>
      </c>
      <c r="AW98" s="2">
        <v>-3.35647876083305</v>
      </c>
      <c r="AX98" s="2">
        <v>-3.5080734168180601</v>
      </c>
      <c r="AY98" s="2">
        <v>-2.3715129363718299</v>
      </c>
      <c r="AZ98" s="2">
        <v>-3.8520704442320701</v>
      </c>
      <c r="BA98" s="2">
        <v>-3.9680666690969399</v>
      </c>
      <c r="BB98" s="2">
        <v>-8.5346171485515807</v>
      </c>
      <c r="BC98" s="2">
        <v>-8.5346171485515807</v>
      </c>
      <c r="BD98" s="2">
        <v>-8.5346171485515807</v>
      </c>
      <c r="BE98" s="2">
        <v>-6.6372728802832501</v>
      </c>
      <c r="BF98" s="2">
        <v>-8.5346171485515807</v>
      </c>
      <c r="BG98" s="2">
        <v>-6.9088897126260296</v>
      </c>
      <c r="BH98" s="2">
        <v>-8.5346171485515807</v>
      </c>
      <c r="BI98" s="2">
        <v>-6.8435222447047304</v>
      </c>
      <c r="BJ98" s="2">
        <v>-8.5346171485515807</v>
      </c>
      <c r="BK98" s="2">
        <v>-8.5346171485515807</v>
      </c>
      <c r="BL98" s="2">
        <v>-8.5346171485515807</v>
      </c>
      <c r="BM98" s="2">
        <v>-8.5346171485515807</v>
      </c>
      <c r="BN98" s="2">
        <v>-8.5346171485515807</v>
      </c>
      <c r="BO98" s="2">
        <v>-8.5346171485515807</v>
      </c>
      <c r="BP98" s="2">
        <v>-8.5346171485515807</v>
      </c>
      <c r="BQ98">
        <v>-6.71540671379781</v>
      </c>
    </row>
    <row r="99" spans="1:69" x14ac:dyDescent="0.2">
      <c r="A99" s="2" t="s">
        <v>637</v>
      </c>
      <c r="B99" s="2" t="s">
        <v>1223</v>
      </c>
      <c r="C99" s="2" t="s">
        <v>16364</v>
      </c>
      <c r="D99" s="2" t="s">
        <v>16282</v>
      </c>
      <c r="E99" s="2" t="s">
        <v>16362</v>
      </c>
      <c r="F99" s="2">
        <v>-8.5346171485515807</v>
      </c>
      <c r="G99" s="2">
        <v>-3.5154097951910002</v>
      </c>
      <c r="H99" s="2">
        <v>-8.5346171485515807</v>
      </c>
      <c r="I99" s="2">
        <v>-8.5346171485515807</v>
      </c>
      <c r="J99" s="2">
        <v>-8.5346171485515807</v>
      </c>
      <c r="K99" s="2">
        <v>-4.1495657838420001</v>
      </c>
      <c r="L99" s="2">
        <v>-8.5346171485515807</v>
      </c>
      <c r="M99" s="2">
        <v>-8.5346171485515807</v>
      </c>
      <c r="N99" s="2">
        <v>-6.5188437502391796</v>
      </c>
      <c r="O99" s="2">
        <v>-3.97603093300211</v>
      </c>
      <c r="P99" s="2">
        <v>-8.5346171485515807</v>
      </c>
      <c r="Q99" s="2">
        <v>-6.5951124374332304</v>
      </c>
      <c r="R99" s="2">
        <v>-6.50029552124772</v>
      </c>
      <c r="S99" s="2">
        <v>-3.54653702402396</v>
      </c>
      <c r="T99" s="2">
        <v>-8.5346171485515807</v>
      </c>
      <c r="U99" s="2">
        <v>-8.5346171485515807</v>
      </c>
      <c r="V99" s="2">
        <v>-8.5346171485515807</v>
      </c>
      <c r="W99" s="2">
        <v>-8.5346171485515807</v>
      </c>
      <c r="X99" s="2">
        <v>-8.5346171485515807</v>
      </c>
      <c r="Y99" s="2">
        <v>-8.5346171485515807</v>
      </c>
      <c r="Z99" s="2">
        <v>-8.5346171485515807</v>
      </c>
      <c r="AA99" s="2">
        <v>-8.5346171485515807</v>
      </c>
      <c r="AB99" s="2">
        <v>-8.5346171485515807</v>
      </c>
      <c r="AC99" s="2">
        <v>-8.5346171485515807</v>
      </c>
      <c r="AD99" s="2">
        <v>-8.5346171485515807</v>
      </c>
      <c r="AE99" s="2">
        <v>-8.5346171485515807</v>
      </c>
      <c r="AF99" s="2">
        <v>-8.5346171485515807</v>
      </c>
      <c r="AG99" s="2">
        <v>-8.5346171485515807</v>
      </c>
      <c r="AH99" s="2">
        <v>-8.5346171485515807</v>
      </c>
      <c r="AI99" s="2">
        <v>-8.5346171485515807</v>
      </c>
      <c r="AJ99" s="2">
        <v>-8.5346171485515807</v>
      </c>
      <c r="AK99" s="2">
        <v>-8.5346171485515807</v>
      </c>
      <c r="AL99" s="2">
        <v>-3.7613088810309199</v>
      </c>
      <c r="AM99" s="2">
        <v>-2.2003363512287999</v>
      </c>
      <c r="AN99" s="2">
        <v>-4.1276235715230598</v>
      </c>
      <c r="AO99" s="2">
        <v>-3.8114048652584098</v>
      </c>
      <c r="AP99" s="2">
        <v>-6.1995101126586398</v>
      </c>
      <c r="AQ99" s="2">
        <v>-3.1078953609381599</v>
      </c>
      <c r="AR99" s="2">
        <v>-6.5657483136878803</v>
      </c>
      <c r="AS99" s="2">
        <v>-8.5346171485515807</v>
      </c>
      <c r="AT99" s="2">
        <v>-2.7981935724437799</v>
      </c>
      <c r="AU99" s="2">
        <v>-2.12077528180598</v>
      </c>
      <c r="AV99" s="2">
        <v>-3.0078859880861599</v>
      </c>
      <c r="AW99" s="2">
        <v>-2.8928594157530001</v>
      </c>
      <c r="AX99" s="2">
        <v>-3.3953327158811701</v>
      </c>
      <c r="AY99" s="2">
        <v>-2.3066843929877598</v>
      </c>
      <c r="AZ99" s="2">
        <v>-3.7548374024150499</v>
      </c>
      <c r="BA99" s="2">
        <v>-3.8415954805349002</v>
      </c>
      <c r="BB99" s="2">
        <v>-8.5346171485515807</v>
      </c>
      <c r="BC99" s="2">
        <v>-6.4182583014640899</v>
      </c>
      <c r="BD99" s="2">
        <v>-8.5346171485515807</v>
      </c>
      <c r="BE99" s="2">
        <v>-8.5346171485515807</v>
      </c>
      <c r="BF99" s="2">
        <v>-8.5346171485515807</v>
      </c>
      <c r="BG99" s="2">
        <v>-8.5346171485515807</v>
      </c>
      <c r="BH99" s="2">
        <v>-8.5346171485515807</v>
      </c>
      <c r="BI99" s="2">
        <v>-8.5346171485515807</v>
      </c>
      <c r="BJ99" s="2">
        <v>-8.5346171485515807</v>
      </c>
      <c r="BK99" s="2">
        <v>-8.5346171485515807</v>
      </c>
      <c r="BL99" s="2">
        <v>-8.5346171485515807</v>
      </c>
      <c r="BM99" s="2">
        <v>-8.5346171485515807</v>
      </c>
      <c r="BN99" s="2">
        <v>-8.5346171485515807</v>
      </c>
      <c r="BO99" s="2">
        <v>-8.5346171485515807</v>
      </c>
      <c r="BP99" s="2">
        <v>-8.5346171485515807</v>
      </c>
      <c r="BQ99">
        <v>-8.5346171485515807</v>
      </c>
    </row>
    <row r="100" spans="1:69" x14ac:dyDescent="0.2">
      <c r="A100" s="2" t="s">
        <v>689</v>
      </c>
      <c r="B100" s="2" t="s">
        <v>1223</v>
      </c>
      <c r="C100" s="2" t="s">
        <v>16365</v>
      </c>
      <c r="D100" s="2" t="s">
        <v>16273</v>
      </c>
      <c r="E100" s="2" t="s">
        <v>16366</v>
      </c>
      <c r="F100" s="2">
        <v>-8.5346171485515807</v>
      </c>
      <c r="G100" s="2">
        <v>-8.5346171485515807</v>
      </c>
      <c r="H100" s="2">
        <v>-8.5346171485515807</v>
      </c>
      <c r="I100" s="2">
        <v>-8.5346171485515807</v>
      </c>
      <c r="J100" s="2">
        <v>-8.5346171485515807</v>
      </c>
      <c r="K100" s="2">
        <v>-8.5346171485515807</v>
      </c>
      <c r="L100" s="2">
        <v>-6.7137035894518498</v>
      </c>
      <c r="M100" s="2">
        <v>-8.5346171485515807</v>
      </c>
      <c r="N100" s="2">
        <v>-8.5346171485515807</v>
      </c>
      <c r="O100" s="2">
        <v>-8.5346171485515807</v>
      </c>
      <c r="P100" s="2">
        <v>-7.5160950142835699</v>
      </c>
      <c r="Q100" s="2">
        <v>-8.5346171485515807</v>
      </c>
      <c r="R100" s="2">
        <v>-7.0623420126101397</v>
      </c>
      <c r="S100" s="2">
        <v>-8.5346171485515807</v>
      </c>
      <c r="T100" s="2">
        <v>-6.8398520631218602</v>
      </c>
      <c r="U100" s="2">
        <v>-8.5346171485515807</v>
      </c>
      <c r="V100" s="2">
        <v>-8.5346171485515807</v>
      </c>
      <c r="W100" s="2">
        <v>-8.5346171485515807</v>
      </c>
      <c r="X100" s="2">
        <v>-8.5346171485515807</v>
      </c>
      <c r="Y100" s="2">
        <v>-8.5346171485515807</v>
      </c>
      <c r="Z100" s="2">
        <v>-8.5346171485515807</v>
      </c>
      <c r="AA100" s="2">
        <v>-8.5346171485515807</v>
      </c>
      <c r="AB100" s="2">
        <v>-8.5346171485515807</v>
      </c>
      <c r="AC100" s="2">
        <v>-8.5346171485515807</v>
      </c>
      <c r="AD100" s="2">
        <v>-8.5346171485515807</v>
      </c>
      <c r="AE100" s="2">
        <v>-8.5346171485515807</v>
      </c>
      <c r="AF100" s="2">
        <v>-8.5346171485515807</v>
      </c>
      <c r="AG100" s="2">
        <v>-8.5346171485515807</v>
      </c>
      <c r="AH100" s="2">
        <v>-8.5346171485515807</v>
      </c>
      <c r="AI100" s="2">
        <v>-8.5346171485515807</v>
      </c>
      <c r="AJ100" s="2">
        <v>-8.5346171485515807</v>
      </c>
      <c r="AK100" s="2">
        <v>-8.5346171485515807</v>
      </c>
      <c r="AL100" s="2">
        <v>-3.7862099298876699</v>
      </c>
      <c r="AM100" s="2">
        <v>-3.90388698079258</v>
      </c>
      <c r="AN100" s="2">
        <v>-2.60494111371337</v>
      </c>
      <c r="AO100" s="2">
        <v>-3.3735803637805302</v>
      </c>
      <c r="AP100" s="2">
        <v>-8.5346171485515807</v>
      </c>
      <c r="AQ100" s="2">
        <v>-8.5346171485515807</v>
      </c>
      <c r="AR100" s="2">
        <v>-3.9840569282282199</v>
      </c>
      <c r="AS100" s="2">
        <v>-8.5346171485515807</v>
      </c>
      <c r="AT100" s="2">
        <v>-3.5082116679940198</v>
      </c>
      <c r="AU100" s="2">
        <v>-3.8048023999595002</v>
      </c>
      <c r="AV100" s="2">
        <v>-2.8641599261224799</v>
      </c>
      <c r="AW100" s="2">
        <v>-3.4143795641404102</v>
      </c>
      <c r="AX100" s="2">
        <v>-3.9917728218214101</v>
      </c>
      <c r="AY100" s="2">
        <v>-6.4577619089624196</v>
      </c>
      <c r="AZ100" s="2">
        <v>-3.25708221185424</v>
      </c>
      <c r="BA100" s="2">
        <v>-3.9630652707327299</v>
      </c>
      <c r="BB100" s="2">
        <v>-8.5346171485515807</v>
      </c>
      <c r="BC100" s="2">
        <v>-8.5346171485515807</v>
      </c>
      <c r="BD100" s="2">
        <v>-8.5346171485515807</v>
      </c>
      <c r="BE100" s="2">
        <v>-8.5346171485515807</v>
      </c>
      <c r="BF100" s="2">
        <v>-8.5346171485515807</v>
      </c>
      <c r="BG100" s="2">
        <v>-8.5346171485515807</v>
      </c>
      <c r="BH100" s="2">
        <v>-8.5346171485515807</v>
      </c>
      <c r="BI100" s="2">
        <v>-8.5346171485515807</v>
      </c>
      <c r="BJ100" s="2">
        <v>-8.5346171485515807</v>
      </c>
      <c r="BK100" s="2">
        <v>-8.5346171485515807</v>
      </c>
      <c r="BL100" s="2">
        <v>-8.5346171485515807</v>
      </c>
      <c r="BM100" s="2">
        <v>-8.5346171485515807</v>
      </c>
      <c r="BN100" s="2">
        <v>-8.5346171485515807</v>
      </c>
      <c r="BO100" s="2">
        <v>-8.5346171485515807</v>
      </c>
      <c r="BP100" s="2">
        <v>-8.5346171485515807</v>
      </c>
      <c r="BQ100">
        <v>-8.5346171485515807</v>
      </c>
    </row>
    <row r="101" spans="1:69" x14ac:dyDescent="0.2">
      <c r="A101" s="2" t="s">
        <v>690</v>
      </c>
      <c r="B101" s="2" t="s">
        <v>1223</v>
      </c>
      <c r="C101" s="2" t="s">
        <v>16367</v>
      </c>
      <c r="D101" s="2" t="s">
        <v>16273</v>
      </c>
      <c r="E101" s="2" t="s">
        <v>16368</v>
      </c>
      <c r="F101" s="2">
        <v>-5.0094487522880504</v>
      </c>
      <c r="G101" s="2">
        <v>-8.5346171485515807</v>
      </c>
      <c r="H101" s="2">
        <v>-7.2505966965323099</v>
      </c>
      <c r="I101" s="2">
        <v>-5.5225315873471601</v>
      </c>
      <c r="J101" s="2">
        <v>-8.5346171485515807</v>
      </c>
      <c r="K101" s="2">
        <v>-8.5346171485515807</v>
      </c>
      <c r="L101" s="2">
        <v>-4.77132402694465</v>
      </c>
      <c r="M101" s="2">
        <v>-8.5346171485515807</v>
      </c>
      <c r="N101" s="2">
        <v>-4.7096515301437796</v>
      </c>
      <c r="O101" s="2">
        <v>-8.5346171485515807</v>
      </c>
      <c r="P101" s="2">
        <v>-6.6958011741487402</v>
      </c>
      <c r="Q101" s="2">
        <v>-8.5346171485515807</v>
      </c>
      <c r="R101" s="2">
        <v>-6.49097446621969</v>
      </c>
      <c r="S101" s="2">
        <v>-5.3956449900467902</v>
      </c>
      <c r="T101" s="2">
        <v>-6.4593335484475896</v>
      </c>
      <c r="U101" s="2">
        <v>-4.5576249682019103</v>
      </c>
      <c r="V101" s="2">
        <v>-8.5346171485515807</v>
      </c>
      <c r="W101" s="2">
        <v>-7.0614987212941696</v>
      </c>
      <c r="X101" s="2">
        <v>-5.8270583935341396</v>
      </c>
      <c r="Y101" s="2">
        <v>-4.8358713751343796</v>
      </c>
      <c r="Z101" s="2">
        <v>-5.0399644378512303</v>
      </c>
      <c r="AA101" s="2">
        <v>-6.4562015627926401</v>
      </c>
      <c r="AB101" s="2">
        <v>-8.5346171485515807</v>
      </c>
      <c r="AC101" s="2">
        <v>-4.5558484605490399</v>
      </c>
      <c r="AD101" s="2">
        <v>-8.5346171485515807</v>
      </c>
      <c r="AE101" s="2">
        <v>-6.95985996625922</v>
      </c>
      <c r="AF101" s="2">
        <v>-8.5346171485515807</v>
      </c>
      <c r="AG101" s="2">
        <v>-6.6348996627710202</v>
      </c>
      <c r="AH101" s="2">
        <v>-6.5700827338626802</v>
      </c>
      <c r="AI101" s="2">
        <v>-6.6372728802832501</v>
      </c>
      <c r="AJ101" s="2">
        <v>-6.5258717824714099</v>
      </c>
      <c r="AK101" s="2">
        <v>-4.6036291070826199</v>
      </c>
      <c r="AL101" s="2">
        <v>-6.62565795992401</v>
      </c>
      <c r="AM101" s="2">
        <v>-8.5346171485515807</v>
      </c>
      <c r="AN101" s="2">
        <v>-8.5346171485515807</v>
      </c>
      <c r="AO101" s="2">
        <v>-7.0508239288385797</v>
      </c>
      <c r="AP101" s="2">
        <v>-6.8757142287381603</v>
      </c>
      <c r="AQ101" s="2">
        <v>-6.5799344012707301</v>
      </c>
      <c r="AR101" s="2">
        <v>-6.9349875864977202</v>
      </c>
      <c r="AS101" s="2">
        <v>-4.9727700813802898</v>
      </c>
      <c r="AT101" s="2">
        <v>-8.5346171485515807</v>
      </c>
      <c r="AU101" s="2">
        <v>-4.8410727553342596</v>
      </c>
      <c r="AV101" s="2">
        <v>-8.5346171485515807</v>
      </c>
      <c r="AW101" s="2">
        <v>-7.1881273282281599</v>
      </c>
      <c r="AX101" s="2">
        <v>-6.56660830388501</v>
      </c>
      <c r="AY101" s="2">
        <v>-7.4139496831074103</v>
      </c>
      <c r="AZ101" s="2">
        <v>-6.4359296584349996</v>
      </c>
      <c r="BA101" s="2">
        <v>-6.66389563625986</v>
      </c>
      <c r="BB101" s="2">
        <v>-4.8198263845121101</v>
      </c>
      <c r="BC101" s="2">
        <v>-6.73695965409898</v>
      </c>
      <c r="BD101" s="2">
        <v>-8.5346171485515807</v>
      </c>
      <c r="BE101" s="2">
        <v>-6.4630455574871899</v>
      </c>
      <c r="BF101" s="2">
        <v>-6.7053827537922404</v>
      </c>
      <c r="BG101" s="2">
        <v>-7.2137035894518498</v>
      </c>
      <c r="BH101" s="2">
        <v>-8.5346171485515807</v>
      </c>
      <c r="BI101" s="2">
        <v>-4.8727622160980602</v>
      </c>
      <c r="BJ101" s="2">
        <v>-5.3790811306372497</v>
      </c>
      <c r="BK101" s="2">
        <v>-6.5808525727907297</v>
      </c>
      <c r="BL101" s="2">
        <v>-8.5346171485515807</v>
      </c>
      <c r="BM101" s="2">
        <v>-7.2546556416434003</v>
      </c>
      <c r="BN101" s="2">
        <v>-6.7673085742757904</v>
      </c>
      <c r="BO101" s="2">
        <v>-6.8101369957160696</v>
      </c>
      <c r="BP101" s="2">
        <v>-7.8127981471702102</v>
      </c>
      <c r="BQ101">
        <v>-6.6348996627710202</v>
      </c>
    </row>
    <row r="102" spans="1:69" x14ac:dyDescent="0.2">
      <c r="A102" s="2" t="s">
        <v>693</v>
      </c>
      <c r="B102" s="2" t="s">
        <v>1223</v>
      </c>
      <c r="C102" s="2" t="s">
        <v>16369</v>
      </c>
      <c r="D102" s="2" t="s">
        <v>16273</v>
      </c>
      <c r="E102" s="2" t="s">
        <v>16370</v>
      </c>
      <c r="F102" s="2">
        <v>-8.5346171485515807</v>
      </c>
      <c r="G102" s="2">
        <v>-3.8323537509388799</v>
      </c>
      <c r="H102" s="2">
        <v>-8.5346171485515807</v>
      </c>
      <c r="I102" s="2">
        <v>-4.0064597893276801</v>
      </c>
      <c r="J102" s="2">
        <v>-8.5346171485515807</v>
      </c>
      <c r="K102" s="2">
        <v>-8.5346171485515807</v>
      </c>
      <c r="L102" s="2">
        <v>-8.5346171485515807</v>
      </c>
      <c r="M102" s="2">
        <v>-6.5028502241369601</v>
      </c>
      <c r="N102" s="2">
        <v>-8.5346171485515807</v>
      </c>
      <c r="O102" s="2">
        <v>-8.5346171485515807</v>
      </c>
      <c r="P102" s="2">
        <v>-8.5346171485515807</v>
      </c>
      <c r="Q102" s="2">
        <v>-6.3618564339414396</v>
      </c>
      <c r="R102" s="2">
        <v>-8.5346171485515807</v>
      </c>
      <c r="S102" s="2">
        <v>-6.4460763141547304</v>
      </c>
      <c r="T102" s="2">
        <v>-8.5346171485515807</v>
      </c>
      <c r="U102" s="2">
        <v>-4.6773456945934804</v>
      </c>
      <c r="V102" s="2">
        <v>-8.5346171485515807</v>
      </c>
      <c r="W102" s="2">
        <v>-8.5346171485515807</v>
      </c>
      <c r="X102" s="2">
        <v>-8.5346171485515807</v>
      </c>
      <c r="Y102" s="2">
        <v>-8.5346171485515807</v>
      </c>
      <c r="Z102" s="2">
        <v>-8.5346171485515807</v>
      </c>
      <c r="AA102" s="2">
        <v>-8.5346171485515807</v>
      </c>
      <c r="AB102" s="2">
        <v>-8.5346171485515807</v>
      </c>
      <c r="AC102" s="2">
        <v>-8.5346171485515807</v>
      </c>
      <c r="AD102" s="2">
        <v>-8.5346171485515807</v>
      </c>
      <c r="AE102" s="2">
        <v>-8.5346171485515807</v>
      </c>
      <c r="AF102" s="2">
        <v>-8.5346171485515807</v>
      </c>
      <c r="AG102" s="2">
        <v>-8.5346171485515807</v>
      </c>
      <c r="AH102" s="2">
        <v>-8.5346171485515807</v>
      </c>
      <c r="AI102" s="2">
        <v>-8.5346171485515807</v>
      </c>
      <c r="AJ102" s="2">
        <v>-8.5346171485515807</v>
      </c>
      <c r="AK102" s="2">
        <v>-8.5346171485515807</v>
      </c>
      <c r="AL102" s="2">
        <v>-2.8194829518854201</v>
      </c>
      <c r="AM102" s="2">
        <v>-2.5233492231270498</v>
      </c>
      <c r="AN102" s="2">
        <v>-2.7374881093600698</v>
      </c>
      <c r="AO102" s="2">
        <v>-1.87725514961369</v>
      </c>
      <c r="AP102" s="2">
        <v>-3.1580096070430699</v>
      </c>
      <c r="AQ102" s="2">
        <v>-3.2076065898335999</v>
      </c>
      <c r="AR102" s="2">
        <v>-3.4799385507251999</v>
      </c>
      <c r="AS102" s="2">
        <v>-2.7588553653824199</v>
      </c>
      <c r="AT102" s="2">
        <v>-3.2251936235545</v>
      </c>
      <c r="AU102" s="2">
        <v>-3.1906162324762799</v>
      </c>
      <c r="AV102" s="2">
        <v>-3.26101440577487</v>
      </c>
      <c r="AW102" s="2">
        <v>-2.62716482755412</v>
      </c>
      <c r="AX102" s="2">
        <v>-2.60760328194519</v>
      </c>
      <c r="AY102" s="2">
        <v>-2.69327244843188</v>
      </c>
      <c r="AZ102" s="2">
        <v>-2.7911330149835498</v>
      </c>
      <c r="BA102" s="2">
        <v>-2.1011949195752702</v>
      </c>
      <c r="BB102" s="2">
        <v>-8.5346171485515807</v>
      </c>
      <c r="BC102" s="2">
        <v>-8.5346171485515807</v>
      </c>
      <c r="BD102" s="2">
        <v>-8.5346171485515807</v>
      </c>
      <c r="BE102" s="2">
        <v>-8.5346171485515807</v>
      </c>
      <c r="BF102" s="2">
        <v>-8.5346171485515807</v>
      </c>
      <c r="BG102" s="2">
        <v>-8.5346171485515807</v>
      </c>
      <c r="BH102" s="2">
        <v>-8.5346171485515807</v>
      </c>
      <c r="BI102" s="2">
        <v>-8.5346171485515807</v>
      </c>
      <c r="BJ102" s="2">
        <v>-8.5346171485515807</v>
      </c>
      <c r="BK102" s="2">
        <v>-8.5346171485515807</v>
      </c>
      <c r="BL102" s="2">
        <v>-8.5346171485515807</v>
      </c>
      <c r="BM102" s="2">
        <v>-8.5346171485515807</v>
      </c>
      <c r="BN102" s="2">
        <v>-8.5346171485515807</v>
      </c>
      <c r="BO102" s="2">
        <v>-8.5346171485515807</v>
      </c>
      <c r="BP102" s="2">
        <v>-8.5346171485515807</v>
      </c>
      <c r="BQ102">
        <v>-8.5346171485515807</v>
      </c>
    </row>
    <row r="103" spans="1:69" x14ac:dyDescent="0.2">
      <c r="A103" s="2" t="s">
        <v>694</v>
      </c>
      <c r="B103" s="2" t="s">
        <v>1223</v>
      </c>
      <c r="C103" s="2" t="s">
        <v>16371</v>
      </c>
      <c r="D103" s="2" t="s">
        <v>16273</v>
      </c>
      <c r="E103" s="2" t="s">
        <v>16163</v>
      </c>
      <c r="F103" s="2">
        <v>-6.5648917159658202</v>
      </c>
      <c r="G103" s="2">
        <v>-8.5346171485515807</v>
      </c>
      <c r="H103" s="2">
        <v>-8.5346171485515807</v>
      </c>
      <c r="I103" s="2">
        <v>-6.7697104284772003</v>
      </c>
      <c r="J103" s="2">
        <v>-6.6267918906519201</v>
      </c>
      <c r="K103" s="2">
        <v>-6.8693685656037502</v>
      </c>
      <c r="L103" s="2">
        <v>-8.5346171485515807</v>
      </c>
      <c r="M103" s="2">
        <v>-6.8025991114186404</v>
      </c>
      <c r="N103" s="2">
        <v>-8.5346171485515807</v>
      </c>
      <c r="O103" s="2">
        <v>-8.5346171485515807</v>
      </c>
      <c r="P103" s="2">
        <v>-8.5346171485515807</v>
      </c>
      <c r="Q103" s="2">
        <v>-8.5346171485515807</v>
      </c>
      <c r="R103" s="2">
        <v>-7.0692089007279204</v>
      </c>
      <c r="S103" s="2">
        <v>-8.5346171485515807</v>
      </c>
      <c r="T103" s="2">
        <v>-8.5346171485515807</v>
      </c>
      <c r="U103" s="2">
        <v>-8.5346171485515807</v>
      </c>
      <c r="V103" s="2">
        <v>-8.5346171485515807</v>
      </c>
      <c r="W103" s="2">
        <v>-8.5346171485515807</v>
      </c>
      <c r="X103" s="2">
        <v>-8.5346171485515807</v>
      </c>
      <c r="Y103" s="2">
        <v>-6.8098726655057602</v>
      </c>
      <c r="Z103" s="2">
        <v>-6.7608899619232004</v>
      </c>
      <c r="AA103" s="2">
        <v>-6.8460039544705102</v>
      </c>
      <c r="AB103" s="2">
        <v>-6.8243454043750704</v>
      </c>
      <c r="AC103" s="2">
        <v>-6.7965528579585897</v>
      </c>
      <c r="AD103" s="2">
        <v>-8.5346171485515807</v>
      </c>
      <c r="AE103" s="2">
        <v>-8.5346171485515807</v>
      </c>
      <c r="AF103" s="2">
        <v>-6.9526037747244303</v>
      </c>
      <c r="AG103" s="2">
        <v>-6.9257850551563598</v>
      </c>
      <c r="AH103" s="2">
        <v>-8.5346171485515807</v>
      </c>
      <c r="AI103" s="2">
        <v>-8.5346171485515807</v>
      </c>
      <c r="AJ103" s="2">
        <v>-8.5346171485515807</v>
      </c>
      <c r="AK103" s="2">
        <v>-8.5346171485515807</v>
      </c>
      <c r="AL103" s="2">
        <v>-8.5346171485515807</v>
      </c>
      <c r="AM103" s="2">
        <v>-3.7151086469932402</v>
      </c>
      <c r="AN103" s="2">
        <v>-8.5346171485515807</v>
      </c>
      <c r="AO103" s="2">
        <v>-8.5346171485515807</v>
      </c>
      <c r="AP103" s="2">
        <v>-6.7171233017169998</v>
      </c>
      <c r="AQ103" s="2">
        <v>-4.5885369376799501</v>
      </c>
      <c r="AR103" s="2">
        <v>-8.5346171485515807</v>
      </c>
      <c r="AS103" s="2">
        <v>-7.3768984790810501</v>
      </c>
      <c r="AT103" s="2">
        <v>-4.1250453096692503</v>
      </c>
      <c r="AU103" s="2">
        <v>-3.5641119391544702</v>
      </c>
      <c r="AV103" s="2">
        <v>-4.3771499182057099</v>
      </c>
      <c r="AW103" s="2">
        <v>-4.1620155618232104</v>
      </c>
      <c r="AX103" s="2">
        <v>-4.5621915975710996</v>
      </c>
      <c r="AY103" s="2">
        <v>-3.7681217048668199</v>
      </c>
      <c r="AZ103" s="2">
        <v>-8.5346171485515807</v>
      </c>
      <c r="BA103" s="2">
        <v>-6.8829895236519798</v>
      </c>
      <c r="BB103" s="2">
        <v>-6.9520946367632703</v>
      </c>
      <c r="BC103" s="2">
        <v>-6.7587919046264</v>
      </c>
      <c r="BD103" s="2">
        <v>-6.9392594732693702</v>
      </c>
      <c r="BE103" s="2">
        <v>-4.8704301207894902</v>
      </c>
      <c r="BF103" s="2">
        <v>-8.5346171485515807</v>
      </c>
      <c r="BG103" s="2">
        <v>-8.5346171485515807</v>
      </c>
      <c r="BH103" s="2">
        <v>-8.5346171485515807</v>
      </c>
      <c r="BI103" s="2">
        <v>-4.8960024960915902</v>
      </c>
      <c r="BJ103" s="2">
        <v>-8.5346171485515807</v>
      </c>
      <c r="BK103" s="2">
        <v>-8.5346171485515807</v>
      </c>
      <c r="BL103" s="2">
        <v>-8.5346171485515807</v>
      </c>
      <c r="BM103" s="2">
        <v>-8.5346171485515807</v>
      </c>
      <c r="BN103" s="2">
        <v>-6.9785626743571703</v>
      </c>
      <c r="BO103" s="2">
        <v>-8.5346171485515807</v>
      </c>
      <c r="BP103" s="2">
        <v>-7.1707462750985602</v>
      </c>
      <c r="BQ103">
        <v>-7.1051673466269403</v>
      </c>
    </row>
    <row r="104" spans="1:69" x14ac:dyDescent="0.2">
      <c r="A104" s="2" t="s">
        <v>314</v>
      </c>
      <c r="B104" s="2" t="s">
        <v>1231</v>
      </c>
      <c r="C104" s="2" t="s">
        <v>16372</v>
      </c>
      <c r="D104" s="2" t="s">
        <v>16373</v>
      </c>
      <c r="E104" s="2" t="s">
        <v>16373</v>
      </c>
      <c r="F104" s="2">
        <v>-7.4827558925091999</v>
      </c>
      <c r="G104" s="2">
        <v>-7.4827558925091999</v>
      </c>
      <c r="H104" s="2">
        <v>-4.5795395877127598</v>
      </c>
      <c r="I104" s="2">
        <v>-7.4827558925091999</v>
      </c>
      <c r="J104" s="2">
        <v>-7.4827558925091999</v>
      </c>
      <c r="K104" s="2">
        <v>-7.4827558925091999</v>
      </c>
      <c r="L104" s="2">
        <v>-7.4827558925091999</v>
      </c>
      <c r="M104" s="2">
        <v>-7.4827558925091999</v>
      </c>
      <c r="N104" s="2">
        <v>-4.2269214958166099</v>
      </c>
      <c r="O104" s="2">
        <v>-7.4827558925091999</v>
      </c>
      <c r="P104" s="2">
        <v>-3.9868845431090199</v>
      </c>
      <c r="Q104" s="2">
        <v>-6.2356633295022403</v>
      </c>
      <c r="R104" s="2">
        <v>-7.4827558925091999</v>
      </c>
      <c r="S104" s="2">
        <v>-7.4827558925091999</v>
      </c>
      <c r="T104" s="2">
        <v>-5.8348167200231504</v>
      </c>
      <c r="U104" s="2">
        <v>-7.4827558925091999</v>
      </c>
      <c r="V104" s="2">
        <v>-7.4827558925091999</v>
      </c>
      <c r="W104" s="2">
        <v>-7.4827558925091999</v>
      </c>
      <c r="X104" s="2">
        <v>-7.4827558925091999</v>
      </c>
      <c r="Y104" s="2">
        <v>-7.4827558925091999</v>
      </c>
      <c r="Z104" s="2">
        <v>-7.4827558925091999</v>
      </c>
      <c r="AA104" s="2">
        <v>-7.4827558925091999</v>
      </c>
      <c r="AB104" s="2">
        <v>-7.4827558925091999</v>
      </c>
      <c r="AC104" s="2">
        <v>-7.4827558925091999</v>
      </c>
      <c r="AD104" s="2">
        <v>-7.4827558925091999</v>
      </c>
      <c r="AE104" s="2">
        <v>-7.4827558925091999</v>
      </c>
      <c r="AF104" s="2">
        <v>-7.4827558925091999</v>
      </c>
      <c r="AG104" s="2">
        <v>-7.4827558925091999</v>
      </c>
      <c r="AH104" s="2">
        <v>-7.4827558925091999</v>
      </c>
      <c r="AI104" s="2">
        <v>-7.4827558925091999</v>
      </c>
      <c r="AJ104" s="2">
        <v>-7.4827558925091999</v>
      </c>
      <c r="AK104" s="2">
        <v>-7.4827558925091999</v>
      </c>
      <c r="AL104" s="2">
        <v>-3.3125612635912098</v>
      </c>
      <c r="AM104" s="2">
        <v>-3.3597581788615098</v>
      </c>
      <c r="AN104" s="2">
        <v>-2.1015586597059799</v>
      </c>
      <c r="AO104" s="2">
        <v>-2.6962800532797302</v>
      </c>
      <c r="AP104" s="2">
        <v>-3.9165997106409001</v>
      </c>
      <c r="AQ104" s="2">
        <v>-4.9325481998140202</v>
      </c>
      <c r="AR104" s="2">
        <v>-3.2376824242997699</v>
      </c>
      <c r="AS104" s="2">
        <v>-3.7324734158176001</v>
      </c>
      <c r="AT104" s="2">
        <v>-3.0357721714350001</v>
      </c>
      <c r="AU104" s="2">
        <v>-3.4302634061466799</v>
      </c>
      <c r="AV104" s="2">
        <v>-2.4634138963806702</v>
      </c>
      <c r="AW104" s="2">
        <v>-2.9521093708104198</v>
      </c>
      <c r="AX104" s="2">
        <v>-3.3931979552133398</v>
      </c>
      <c r="AY104" s="2">
        <v>-3.6739198740355201</v>
      </c>
      <c r="AZ104" s="2">
        <v>-2.78352655547971</v>
      </c>
      <c r="BA104" s="2">
        <v>-3.2494059855005402</v>
      </c>
      <c r="BB104" s="2">
        <v>-7.4827558925091999</v>
      </c>
      <c r="BC104" s="2">
        <v>-7.4827558925091999</v>
      </c>
      <c r="BD104" s="2">
        <v>-7.4827558925091999</v>
      </c>
      <c r="BE104" s="2">
        <v>-7.4827558925091999</v>
      </c>
      <c r="BF104" s="2">
        <v>-7.4827558925091999</v>
      </c>
      <c r="BG104" s="2">
        <v>-7.4827558925091999</v>
      </c>
      <c r="BH104" s="2">
        <v>-7.4827558925091999</v>
      </c>
      <c r="BI104" s="2">
        <v>-7.4827558925091999</v>
      </c>
      <c r="BJ104" s="2">
        <v>-4.5337811244410604</v>
      </c>
      <c r="BK104" s="2">
        <v>-7.4827558925091999</v>
      </c>
      <c r="BL104" s="2">
        <v>-7.4827558925091999</v>
      </c>
      <c r="BM104" s="2">
        <v>-7.4827558925091999</v>
      </c>
      <c r="BN104" s="2">
        <v>-7.4827558925091999</v>
      </c>
      <c r="BO104" s="2">
        <v>-7.4827558925091999</v>
      </c>
      <c r="BP104" s="2">
        <v>-7.4827558925091999</v>
      </c>
      <c r="BQ104">
        <v>-7.4827558925091999</v>
      </c>
    </row>
    <row r="105" spans="1:69" x14ac:dyDescent="0.2">
      <c r="A105" s="2" t="s">
        <v>309</v>
      </c>
      <c r="B105" s="2" t="s">
        <v>1231</v>
      </c>
      <c r="C105" s="2" t="s">
        <v>16374</v>
      </c>
      <c r="D105" s="2" t="s">
        <v>16375</v>
      </c>
      <c r="E105" s="2" t="s">
        <v>16375</v>
      </c>
      <c r="F105" s="2">
        <v>-7.4827558925091999</v>
      </c>
      <c r="G105" s="2">
        <v>-7.4827558925091999</v>
      </c>
      <c r="H105" s="2">
        <v>-4.37938779395148</v>
      </c>
      <c r="I105" s="2">
        <v>-7.4827558925091999</v>
      </c>
      <c r="J105" s="2">
        <v>-7.4827558925091999</v>
      </c>
      <c r="K105" s="2">
        <v>-7.4827558925091999</v>
      </c>
      <c r="L105" s="2">
        <v>-7.4827558925091999</v>
      </c>
      <c r="M105" s="2">
        <v>-7.4827558925091999</v>
      </c>
      <c r="N105" s="2">
        <v>-7.4827558925091999</v>
      </c>
      <c r="O105" s="2">
        <v>-4.8968631281051502</v>
      </c>
      <c r="P105" s="2">
        <v>-3.7215200513781701</v>
      </c>
      <c r="Q105" s="2">
        <v>-5.9201402716836702</v>
      </c>
      <c r="R105" s="2">
        <v>-7.4827558925091999</v>
      </c>
      <c r="S105" s="2">
        <v>-7.4827558925091999</v>
      </c>
      <c r="T105" s="2">
        <v>-3.9252915699548301</v>
      </c>
      <c r="U105" s="2">
        <v>-7.4827558925091999</v>
      </c>
      <c r="V105" s="2">
        <v>-7.4827558925091999</v>
      </c>
      <c r="W105" s="2">
        <v>-7.4827558925091999</v>
      </c>
      <c r="X105" s="2">
        <v>-7.4827558925091999</v>
      </c>
      <c r="Y105" s="2">
        <v>-7.4827558925091999</v>
      </c>
      <c r="Z105" s="2">
        <v>-7.4827558925091999</v>
      </c>
      <c r="AA105" s="2">
        <v>-7.4827558925091999</v>
      </c>
      <c r="AB105" s="2">
        <v>-7.4827558925091999</v>
      </c>
      <c r="AC105" s="2">
        <v>-7.4827558925091999</v>
      </c>
      <c r="AD105" s="2">
        <v>-7.4827558925091999</v>
      </c>
      <c r="AE105" s="2">
        <v>-7.4827558925091999</v>
      </c>
      <c r="AF105" s="2">
        <v>-7.4827558925091999</v>
      </c>
      <c r="AG105" s="2">
        <v>-7.4827558925091999</v>
      </c>
      <c r="AH105" s="2">
        <v>-7.4827558925091999</v>
      </c>
      <c r="AI105" s="2">
        <v>-7.4827558925091999</v>
      </c>
      <c r="AJ105" s="2">
        <v>-7.4827558925091999</v>
      </c>
      <c r="AK105" s="2">
        <v>-7.4827558925091999</v>
      </c>
      <c r="AL105" s="2">
        <v>-4.2020431942774996</v>
      </c>
      <c r="AM105" s="2">
        <v>-4.0865464996495398</v>
      </c>
      <c r="AN105" s="2">
        <v>-2.91595515740616</v>
      </c>
      <c r="AO105" s="2">
        <v>-3.5199198317400899</v>
      </c>
      <c r="AP105" s="2">
        <v>-5.1341236166728903</v>
      </c>
      <c r="AQ105" s="2">
        <v>-6.4452381156352496</v>
      </c>
      <c r="AR105" s="2">
        <v>-3.4384025254389599</v>
      </c>
      <c r="AS105" s="2">
        <v>-4.4435705733861202</v>
      </c>
      <c r="AT105" s="2">
        <v>-3.3156405344434901</v>
      </c>
      <c r="AU105" s="2">
        <v>-3.5867853117617798</v>
      </c>
      <c r="AV105" s="2">
        <v>-2.5871277643944901</v>
      </c>
      <c r="AW105" s="2">
        <v>-3.10331613632599</v>
      </c>
      <c r="AX105" s="2">
        <v>-3.7171297354450199</v>
      </c>
      <c r="AY105" s="2">
        <v>-3.9237940764515802</v>
      </c>
      <c r="AZ105" s="2">
        <v>-2.7131536022082301</v>
      </c>
      <c r="BA105" s="2">
        <v>-3.67668721349682</v>
      </c>
      <c r="BB105" s="2">
        <v>-7.4827558925091999</v>
      </c>
      <c r="BC105" s="2">
        <v>-7.4827558925091999</v>
      </c>
      <c r="BD105" s="2">
        <v>-7.4827558925091999</v>
      </c>
      <c r="BE105" s="2">
        <v>-7.4827558925091999</v>
      </c>
      <c r="BF105" s="2">
        <v>-7.4827558925091999</v>
      </c>
      <c r="BG105" s="2">
        <v>-7.4827558925091999</v>
      </c>
      <c r="BH105" s="2">
        <v>-7.4827558925091999</v>
      </c>
      <c r="BI105" s="2">
        <v>-7.4827558925091999</v>
      </c>
      <c r="BJ105" s="2">
        <v>-7.4827558925091999</v>
      </c>
      <c r="BK105" s="2">
        <v>-7.4827558925091999</v>
      </c>
      <c r="BL105" s="2">
        <v>-7.4827558925091999</v>
      </c>
      <c r="BM105" s="2">
        <v>-7.4827558925091999</v>
      </c>
      <c r="BN105" s="2">
        <v>-7.4827558925091999</v>
      </c>
      <c r="BO105" s="2">
        <v>-7.4827558925091999</v>
      </c>
      <c r="BP105" s="2">
        <v>-7.4827558925091999</v>
      </c>
      <c r="BQ105">
        <v>-7.4827558925091999</v>
      </c>
    </row>
    <row r="106" spans="1:69" x14ac:dyDescent="0.2">
      <c r="A106" s="2" t="s">
        <v>310</v>
      </c>
      <c r="B106" s="2" t="s">
        <v>1231</v>
      </c>
      <c r="C106" s="2" t="s">
        <v>16376</v>
      </c>
      <c r="D106" s="2" t="s">
        <v>16377</v>
      </c>
      <c r="E106" s="2" t="s">
        <v>16377</v>
      </c>
      <c r="F106" s="2">
        <v>-7.4827558925091999</v>
      </c>
      <c r="G106" s="2">
        <v>-6.2125226868345296</v>
      </c>
      <c r="H106" s="2">
        <v>-6.1586748611137798</v>
      </c>
      <c r="I106" s="2">
        <v>-7.4827558925091999</v>
      </c>
      <c r="J106" s="2">
        <v>-7.4827558925091999</v>
      </c>
      <c r="K106" s="2">
        <v>-7.4827558925091999</v>
      </c>
      <c r="L106" s="2">
        <v>-7.4827558925091999</v>
      </c>
      <c r="M106" s="2">
        <v>-7.4827558925091999</v>
      </c>
      <c r="N106" s="2">
        <v>-6.2546881855675496</v>
      </c>
      <c r="O106" s="2">
        <v>-7.4827558925091999</v>
      </c>
      <c r="P106" s="2">
        <v>-7.4827558925091999</v>
      </c>
      <c r="Q106" s="2">
        <v>-7.4827558925091999</v>
      </c>
      <c r="R106" s="2">
        <v>-7.4827558925091999</v>
      </c>
      <c r="S106" s="2">
        <v>-7.4827558925091999</v>
      </c>
      <c r="T106" s="2">
        <v>-7.4827558925091999</v>
      </c>
      <c r="U106" s="2">
        <v>-7.4827558925091999</v>
      </c>
      <c r="V106" s="2">
        <v>-6.6122313740151801</v>
      </c>
      <c r="W106" s="2">
        <v>-7.4827558925091999</v>
      </c>
      <c r="X106" s="2">
        <v>-6.2621459779365498</v>
      </c>
      <c r="Y106" s="2">
        <v>-6.6181883390395697</v>
      </c>
      <c r="Z106" s="2">
        <v>-7.4827558925091999</v>
      </c>
      <c r="AA106" s="2">
        <v>-7.4827558925091999</v>
      </c>
      <c r="AB106" s="2">
        <v>-6.3040008566509398</v>
      </c>
      <c r="AC106" s="2">
        <v>-7.4827558925091999</v>
      </c>
      <c r="AD106" s="2">
        <v>-6.0734544723304502</v>
      </c>
      <c r="AE106" s="2">
        <v>-7.4827558925091999</v>
      </c>
      <c r="AF106" s="2">
        <v>-6.23393488997311</v>
      </c>
      <c r="AG106" s="2">
        <v>-5.7729743379254304</v>
      </c>
      <c r="AH106" s="2">
        <v>-7.4827558925091999</v>
      </c>
      <c r="AI106" s="2">
        <v>-7.4827558925091999</v>
      </c>
      <c r="AJ106" s="2">
        <v>-6.5706441759238503</v>
      </c>
      <c r="AK106" s="2">
        <v>-7.4827558925091999</v>
      </c>
      <c r="AL106" s="2">
        <v>-6.4638095005434399</v>
      </c>
      <c r="AM106" s="2">
        <v>-4.7223207755467804</v>
      </c>
      <c r="AN106" s="2">
        <v>-3.5912501606626002</v>
      </c>
      <c r="AO106" s="2">
        <v>-3.97086962354037</v>
      </c>
      <c r="AP106" s="2">
        <v>-4.90624518886142</v>
      </c>
      <c r="AQ106" s="2">
        <v>-6.0177463171012597</v>
      </c>
      <c r="AR106" s="2">
        <v>-4.0673180353561804</v>
      </c>
      <c r="AS106" s="2">
        <v>-6.4527795895645097</v>
      </c>
      <c r="AT106" s="2">
        <v>-5.0190858314615703</v>
      </c>
      <c r="AU106" s="2">
        <v>-4.5272757789614504</v>
      </c>
      <c r="AV106" s="2">
        <v>-4.1225950080701503</v>
      </c>
      <c r="AW106" s="2">
        <v>-4.4185734669272296</v>
      </c>
      <c r="AX106" s="2">
        <v>-5.8931963118100903</v>
      </c>
      <c r="AY106" s="2">
        <v>-5.0232970714300196</v>
      </c>
      <c r="AZ106" s="2">
        <v>-3.4190112508483601</v>
      </c>
      <c r="BA106" s="2">
        <v>-4.3573896106627901</v>
      </c>
      <c r="BB106" s="2">
        <v>-7.4827558925091999</v>
      </c>
      <c r="BC106" s="2">
        <v>-6.2726031571286596</v>
      </c>
      <c r="BD106" s="2">
        <v>-7.4827558925091999</v>
      </c>
      <c r="BE106" s="2">
        <v>-7.4827558925091999</v>
      </c>
      <c r="BF106" s="2">
        <v>-7.4827558925091999</v>
      </c>
      <c r="BG106" s="2">
        <v>-7.4827558925091999</v>
      </c>
      <c r="BH106" s="2">
        <v>-6.0395605170103401</v>
      </c>
      <c r="BI106" s="2">
        <v>-7.4827558925091999</v>
      </c>
      <c r="BJ106" s="2">
        <v>-7.4827558925091999</v>
      </c>
      <c r="BK106" s="2">
        <v>-6.4989710939582999</v>
      </c>
      <c r="BL106" s="2">
        <v>-7.4827558925091999</v>
      </c>
      <c r="BM106" s="2">
        <v>-7.4827558925091999</v>
      </c>
      <c r="BN106" s="2">
        <v>-7.4827558925091999</v>
      </c>
      <c r="BO106" s="2">
        <v>-6.69112105170439</v>
      </c>
      <c r="BP106" s="2">
        <v>-7.4827558925091999</v>
      </c>
      <c r="BQ106">
        <v>-7.4827558925091999</v>
      </c>
    </row>
    <row r="107" spans="1:69" x14ac:dyDescent="0.2">
      <c r="A107" s="2" t="s">
        <v>311</v>
      </c>
      <c r="B107" s="2" t="s">
        <v>1231</v>
      </c>
      <c r="C107" s="2" t="s">
        <v>16378</v>
      </c>
      <c r="D107" s="2" t="s">
        <v>16379</v>
      </c>
      <c r="E107" s="2" t="s">
        <v>16379</v>
      </c>
      <c r="F107" s="2">
        <v>-7.4827558925091999</v>
      </c>
      <c r="G107" s="2">
        <v>-7.4827558925091999</v>
      </c>
      <c r="H107" s="2">
        <v>-6.2196464195457599</v>
      </c>
      <c r="I107" s="2">
        <v>-7.4827558925091999</v>
      </c>
      <c r="J107" s="2">
        <v>-6.6368928435689503</v>
      </c>
      <c r="K107" s="2">
        <v>-7.4827558925091999</v>
      </c>
      <c r="L107" s="2">
        <v>-6.4539519865448796</v>
      </c>
      <c r="M107" s="2">
        <v>-7.4827558925091999</v>
      </c>
      <c r="N107" s="2">
        <v>-7.4827558925091999</v>
      </c>
      <c r="O107" s="2">
        <v>-7.4827558925091999</v>
      </c>
      <c r="P107" s="2">
        <v>-4.9865348997851298</v>
      </c>
      <c r="Q107" s="2">
        <v>-7.4827558925091999</v>
      </c>
      <c r="R107" s="2">
        <v>-7.4827558925091999</v>
      </c>
      <c r="S107" s="2">
        <v>-7.4827558925091999</v>
      </c>
      <c r="T107" s="2">
        <v>-5.6442801271584804</v>
      </c>
      <c r="U107" s="2">
        <v>-7.4827558925091999</v>
      </c>
      <c r="V107" s="2">
        <v>-7.4827558925091999</v>
      </c>
      <c r="W107" s="2">
        <v>-7.4827558925091999</v>
      </c>
      <c r="X107" s="2">
        <v>-7.4827558925091999</v>
      </c>
      <c r="Y107" s="2">
        <v>-7.4827558925091999</v>
      </c>
      <c r="Z107" s="2">
        <v>-7.4827558925091999</v>
      </c>
      <c r="AA107" s="2">
        <v>-7.4827558925091999</v>
      </c>
      <c r="AB107" s="2">
        <v>-6.2830149354493203</v>
      </c>
      <c r="AC107" s="2">
        <v>-7.4827558925091999</v>
      </c>
      <c r="AD107" s="2">
        <v>-7.4827558925091999</v>
      </c>
      <c r="AE107" s="2">
        <v>-6.1873176899646296</v>
      </c>
      <c r="AF107" s="2">
        <v>-7.4827558925091999</v>
      </c>
      <c r="AG107" s="2">
        <v>-7.4827558925091999</v>
      </c>
      <c r="AH107" s="2">
        <v>-7.4827558925091999</v>
      </c>
      <c r="AI107" s="2">
        <v>-7.4827558925091999</v>
      </c>
      <c r="AJ107" s="2">
        <v>-7.4827558925091999</v>
      </c>
      <c r="AK107" s="2">
        <v>-7.4827558925091999</v>
      </c>
      <c r="AL107" s="2">
        <v>-4.3022671928675997</v>
      </c>
      <c r="AM107" s="2">
        <v>-4.3842323324457499</v>
      </c>
      <c r="AN107" s="2">
        <v>-3.15738129292895</v>
      </c>
      <c r="AO107" s="2">
        <v>-3.73930145015207</v>
      </c>
      <c r="AP107" s="2">
        <v>-4.2148885160441498</v>
      </c>
      <c r="AQ107" s="2">
        <v>-5.7921604582639601</v>
      </c>
      <c r="AR107" s="2">
        <v>-3.6015271050176301</v>
      </c>
      <c r="AS107" s="2">
        <v>-4.4016627483750996</v>
      </c>
      <c r="AT107" s="2">
        <v>-3.9795775594838898</v>
      </c>
      <c r="AU107" s="2">
        <v>-4.0499181432356499</v>
      </c>
      <c r="AV107" s="2">
        <v>-3.33245304126104</v>
      </c>
      <c r="AW107" s="2">
        <v>-3.70887455169068</v>
      </c>
      <c r="AX107" s="2">
        <v>-3.80340356547527</v>
      </c>
      <c r="AY107" s="2">
        <v>-4.1758775774058696</v>
      </c>
      <c r="AZ107" s="2">
        <v>-2.96517063701359</v>
      </c>
      <c r="BA107" s="2">
        <v>-3.8770377940034901</v>
      </c>
      <c r="BB107" s="2">
        <v>-7.4827558925091999</v>
      </c>
      <c r="BC107" s="2">
        <v>-7.4827558925091999</v>
      </c>
      <c r="BD107" s="2">
        <v>-7.4827558925091999</v>
      </c>
      <c r="BE107" s="2">
        <v>-7.4827558925091999</v>
      </c>
      <c r="BF107" s="2">
        <v>-7.4827558925091999</v>
      </c>
      <c r="BG107" s="2">
        <v>-7.4827558925091999</v>
      </c>
      <c r="BH107" s="2">
        <v>-7.4827558925091999</v>
      </c>
      <c r="BI107" s="2">
        <v>-7.4827558925091999</v>
      </c>
      <c r="BJ107" s="2">
        <v>-7.4827558925091999</v>
      </c>
      <c r="BK107" s="2">
        <v>-7.4827558925091999</v>
      </c>
      <c r="BL107" s="2">
        <v>-7.4827558925091999</v>
      </c>
      <c r="BM107" s="2">
        <v>-7.4827558925091999</v>
      </c>
      <c r="BN107" s="2">
        <v>-7.4827558925091999</v>
      </c>
      <c r="BO107" s="2">
        <v>-7.4827558925091999</v>
      </c>
      <c r="BP107" s="2">
        <v>-7.4827558925091999</v>
      </c>
      <c r="BQ107">
        <v>-7.4827558925091999</v>
      </c>
    </row>
    <row r="108" spans="1:69" x14ac:dyDescent="0.2">
      <c r="A108" s="2" t="s">
        <v>312</v>
      </c>
      <c r="B108" s="2" t="s">
        <v>1231</v>
      </c>
      <c r="C108" s="2" t="s">
        <v>16380</v>
      </c>
      <c r="D108" s="2" t="s">
        <v>16381</v>
      </c>
      <c r="E108" s="2" t="s">
        <v>16381</v>
      </c>
      <c r="F108" s="2">
        <v>-7.4827558925091999</v>
      </c>
      <c r="G108" s="2">
        <v>-7.4827558925091999</v>
      </c>
      <c r="H108" s="2">
        <v>-7.4827558925091999</v>
      </c>
      <c r="I108" s="2">
        <v>-7.4827558925091999</v>
      </c>
      <c r="J108" s="2">
        <v>-6.5676365727180102</v>
      </c>
      <c r="K108" s="2">
        <v>-7.4827558925091999</v>
      </c>
      <c r="L108" s="2">
        <v>-6.4595929808218999</v>
      </c>
      <c r="M108" s="2">
        <v>-7.4827558925091999</v>
      </c>
      <c r="N108" s="2">
        <v>-7.4827558925091999</v>
      </c>
      <c r="O108" s="2">
        <v>-5.4170463623420897</v>
      </c>
      <c r="P108" s="2">
        <v>-6.50071531579212</v>
      </c>
      <c r="Q108" s="2">
        <v>-6.0950160460524296</v>
      </c>
      <c r="R108" s="2">
        <v>-7.4827558925091999</v>
      </c>
      <c r="S108" s="2">
        <v>-7.4827558925091999</v>
      </c>
      <c r="T108" s="2">
        <v>-6.2178403291861697</v>
      </c>
      <c r="U108" s="2">
        <v>-7.4827558925091999</v>
      </c>
      <c r="V108" s="2">
        <v>-7.4827558925091999</v>
      </c>
      <c r="W108" s="2">
        <v>-7.4827558925091999</v>
      </c>
      <c r="X108" s="2">
        <v>-6.1700116506609097</v>
      </c>
      <c r="Y108" s="2">
        <v>-7.4827558925091999</v>
      </c>
      <c r="Z108" s="2">
        <v>-7.4827558925091999</v>
      </c>
      <c r="AA108" s="2">
        <v>-7.4827558925091999</v>
      </c>
      <c r="AB108" s="2">
        <v>-6.7076044398727301</v>
      </c>
      <c r="AC108" s="2">
        <v>-7.4827558925091999</v>
      </c>
      <c r="AD108" s="2">
        <v>-6.3395561175558903</v>
      </c>
      <c r="AE108" s="2">
        <v>-7.4827558925091999</v>
      </c>
      <c r="AF108" s="2">
        <v>-5.0147131630012902</v>
      </c>
      <c r="AG108" s="2">
        <v>-7.4827558925091999</v>
      </c>
      <c r="AH108" s="2">
        <v>-7.4827558925091999</v>
      </c>
      <c r="AI108" s="2">
        <v>-7.4827558925091999</v>
      </c>
      <c r="AJ108" s="2">
        <v>-7.4827558925091999</v>
      </c>
      <c r="AK108" s="2">
        <v>-7.4827558925091999</v>
      </c>
      <c r="AL108" s="2">
        <v>-4.6701516401797996</v>
      </c>
      <c r="AM108" s="2">
        <v>-4.40017102036553</v>
      </c>
      <c r="AN108" s="2">
        <v>-3.8261909733668902</v>
      </c>
      <c r="AO108" s="2">
        <v>-3.8454799361290202</v>
      </c>
      <c r="AP108" s="2">
        <v>-4.6046221834298802</v>
      </c>
      <c r="AQ108" s="2">
        <v>-6.0087687387449096</v>
      </c>
      <c r="AR108" s="2">
        <v>-4.0116370307792701</v>
      </c>
      <c r="AS108" s="2">
        <v>-4.7279807102055704</v>
      </c>
      <c r="AT108" s="2">
        <v>-4.0735528818921498</v>
      </c>
      <c r="AU108" s="2">
        <v>-4.0477444244983998</v>
      </c>
      <c r="AV108" s="2">
        <v>-3.9313132220008802</v>
      </c>
      <c r="AW108" s="2">
        <v>-4.1778781511913197</v>
      </c>
      <c r="AX108" s="2">
        <v>-4.3096754027449702</v>
      </c>
      <c r="AY108" s="2">
        <v>-4.7774678813435498</v>
      </c>
      <c r="AZ108" s="2">
        <v>-3.5147885487139199</v>
      </c>
      <c r="BA108" s="2">
        <v>-4.5554332911784696</v>
      </c>
      <c r="BB108" s="2">
        <v>-7.4827558925091999</v>
      </c>
      <c r="BC108" s="2">
        <v>-7.4827558925091999</v>
      </c>
      <c r="BD108" s="2">
        <v>-7.4827558925091999</v>
      </c>
      <c r="BE108" s="2">
        <v>-7.4827558925091999</v>
      </c>
      <c r="BF108" s="2">
        <v>-7.4827558925091999</v>
      </c>
      <c r="BG108" s="2">
        <v>-7.4827558925091999</v>
      </c>
      <c r="BH108" s="2">
        <v>-7.4827558925091999</v>
      </c>
      <c r="BI108" s="2">
        <v>-7.4827558925091999</v>
      </c>
      <c r="BJ108" s="2">
        <v>-7.4827558925091999</v>
      </c>
      <c r="BK108" s="2">
        <v>-7.4827558925091999</v>
      </c>
      <c r="BL108" s="2">
        <v>-5.5979871154243801</v>
      </c>
      <c r="BM108" s="2">
        <v>-7.4827558925091999</v>
      </c>
      <c r="BN108" s="2">
        <v>-7.4827558925091999</v>
      </c>
      <c r="BO108" s="2">
        <v>-7.4827558925091999</v>
      </c>
      <c r="BP108" s="2">
        <v>-6.1927471026569698</v>
      </c>
      <c r="BQ108">
        <v>-7.4827558925091999</v>
      </c>
    </row>
    <row r="109" spans="1:69" x14ac:dyDescent="0.2">
      <c r="A109" s="2" t="s">
        <v>313</v>
      </c>
      <c r="B109" s="2" t="s">
        <v>1231</v>
      </c>
      <c r="C109" s="2" t="s">
        <v>16382</v>
      </c>
      <c r="D109" s="2" t="s">
        <v>16383</v>
      </c>
      <c r="E109" s="2" t="s">
        <v>16383</v>
      </c>
      <c r="F109" s="2">
        <v>-7.4827558925091999</v>
      </c>
      <c r="G109" s="2">
        <v>-7.4827558925091999</v>
      </c>
      <c r="H109" s="2">
        <v>-3.6534206742936202</v>
      </c>
      <c r="I109" s="2">
        <v>-6.1953222107871397</v>
      </c>
      <c r="J109" s="2">
        <v>-7.4827558925091999</v>
      </c>
      <c r="K109" s="2">
        <v>-7.4827558925091999</v>
      </c>
      <c r="L109" s="2">
        <v>-7.4827558925091999</v>
      </c>
      <c r="M109" s="2">
        <v>-7.4827558925091999</v>
      </c>
      <c r="N109" s="2">
        <v>-5.6940132968727601</v>
      </c>
      <c r="O109" s="2">
        <v>-5.2050477198058704</v>
      </c>
      <c r="P109" s="2">
        <v>-3.4897992687917601</v>
      </c>
      <c r="Q109" s="2">
        <v>-4.45894674716713</v>
      </c>
      <c r="R109" s="2">
        <v>-7.4827558925091999</v>
      </c>
      <c r="S109" s="2">
        <v>-7.4827558925091999</v>
      </c>
      <c r="T109" s="2">
        <v>-7.4827558925091999</v>
      </c>
      <c r="U109" s="2">
        <v>-7.4827558925091999</v>
      </c>
      <c r="V109" s="2">
        <v>-7.4827558925091999</v>
      </c>
      <c r="W109" s="2">
        <v>-7.4827558925091999</v>
      </c>
      <c r="X109" s="2">
        <v>-7.4827558925091999</v>
      </c>
      <c r="Y109" s="2">
        <v>-7.4827558925091999</v>
      </c>
      <c r="Z109" s="2">
        <v>-7.4827558925091999</v>
      </c>
      <c r="AA109" s="2">
        <v>-7.4827558925091999</v>
      </c>
      <c r="AB109" s="2">
        <v>-7.4827558925091999</v>
      </c>
      <c r="AC109" s="2">
        <v>-7.4827558925091999</v>
      </c>
      <c r="AD109" s="2">
        <v>-7.4827558925091999</v>
      </c>
      <c r="AE109" s="2">
        <v>-7.4827558925091999</v>
      </c>
      <c r="AF109" s="2">
        <v>-7.4827558925091999</v>
      </c>
      <c r="AG109" s="2">
        <v>-7.4827558925091999</v>
      </c>
      <c r="AH109" s="2">
        <v>-7.4827558925091999</v>
      </c>
      <c r="AI109" s="2">
        <v>-7.4827558925091999</v>
      </c>
      <c r="AJ109" s="2">
        <v>-7.4827558925091999</v>
      </c>
      <c r="AK109" s="2">
        <v>-7.4827558925091999</v>
      </c>
      <c r="AL109" s="2">
        <v>-3.8164618623503999</v>
      </c>
      <c r="AM109" s="2">
        <v>-4.2552045617354901</v>
      </c>
      <c r="AN109" s="2">
        <v>-2.9055255159463602</v>
      </c>
      <c r="AO109" s="2">
        <v>-3.48007127673849</v>
      </c>
      <c r="AP109" s="2">
        <v>-5.7413876026137096</v>
      </c>
      <c r="AQ109" s="2">
        <v>-7.4827558925091999</v>
      </c>
      <c r="AR109" s="2">
        <v>-3.8213200764157</v>
      </c>
      <c r="AS109" s="2">
        <v>-4.4044648985418</v>
      </c>
      <c r="AT109" s="2">
        <v>-3.0013235312961699</v>
      </c>
      <c r="AU109" s="2">
        <v>-3.8040851951761101</v>
      </c>
      <c r="AV109" s="2">
        <v>-2.3876653441426798</v>
      </c>
      <c r="AW109" s="2">
        <v>-2.8652360665157799</v>
      </c>
      <c r="AX109" s="2">
        <v>-5.8740983670935201</v>
      </c>
      <c r="AY109" s="2">
        <v>-7.4827558925091999</v>
      </c>
      <c r="AZ109" s="2">
        <v>-4.3697469884478402</v>
      </c>
      <c r="BA109" s="2">
        <v>-5.9425026590527503</v>
      </c>
      <c r="BB109" s="2">
        <v>-7.4827558925091999</v>
      </c>
      <c r="BC109" s="2">
        <v>-7.4827558925091999</v>
      </c>
      <c r="BD109" s="2">
        <v>-7.4827558925091999</v>
      </c>
      <c r="BE109" s="2">
        <v>-7.4827558925091999</v>
      </c>
      <c r="BF109" s="2">
        <v>-7.4827558925091999</v>
      </c>
      <c r="BG109" s="2">
        <v>-7.4827558925091999</v>
      </c>
      <c r="BH109" s="2">
        <v>-7.4827558925091999</v>
      </c>
      <c r="BI109" s="2">
        <v>-7.4827558925091999</v>
      </c>
      <c r="BJ109" s="2">
        <v>-7.4827558925091999</v>
      </c>
      <c r="BK109" s="2">
        <v>-7.4827558925091999</v>
      </c>
      <c r="BL109" s="2">
        <v>-5.9819911331774804</v>
      </c>
      <c r="BM109" s="2">
        <v>-7.4827558925091999</v>
      </c>
      <c r="BN109" s="2">
        <v>-7.4827558925091999</v>
      </c>
      <c r="BO109" s="2">
        <v>-7.4827558925091999</v>
      </c>
      <c r="BP109" s="2">
        <v>-7.4827558925091999</v>
      </c>
      <c r="BQ109">
        <v>-7.4827558925091999</v>
      </c>
    </row>
    <row r="110" spans="1:69" x14ac:dyDescent="0.2">
      <c r="A110" s="2" t="s">
        <v>315</v>
      </c>
      <c r="B110" s="2" t="s">
        <v>1231</v>
      </c>
      <c r="C110" s="2" t="s">
        <v>16384</v>
      </c>
      <c r="D110" s="2" t="s">
        <v>16385</v>
      </c>
      <c r="E110" s="2" t="s">
        <v>16385</v>
      </c>
      <c r="F110" s="2">
        <v>-7.4827558925091999</v>
      </c>
      <c r="G110" s="2">
        <v>-7.4827558925091999</v>
      </c>
      <c r="H110" s="2">
        <v>-5.1177461912797702</v>
      </c>
      <c r="I110" s="2">
        <v>-6.3033459656414301</v>
      </c>
      <c r="J110" s="2">
        <v>-7.4827558925091999</v>
      </c>
      <c r="K110" s="2">
        <v>-7.4827558925091999</v>
      </c>
      <c r="L110" s="2">
        <v>-7.4827558925091999</v>
      </c>
      <c r="M110" s="2">
        <v>-7.4827558925091999</v>
      </c>
      <c r="N110" s="2">
        <v>-6.0488163804869899</v>
      </c>
      <c r="O110" s="2">
        <v>-7.4827558925091999</v>
      </c>
      <c r="P110" s="2">
        <v>-4.7147477901600698</v>
      </c>
      <c r="Q110" s="2">
        <v>-7.4827558925091999</v>
      </c>
      <c r="R110" s="2">
        <v>-7.4827558925091999</v>
      </c>
      <c r="S110" s="2">
        <v>-6.33260956795373</v>
      </c>
      <c r="T110" s="2">
        <v>-3.8899469710344801</v>
      </c>
      <c r="U110" s="2">
        <v>-7.4827558925091999</v>
      </c>
      <c r="V110" s="2">
        <v>-7.4827558925091999</v>
      </c>
      <c r="W110" s="2">
        <v>-7.4827558925091999</v>
      </c>
      <c r="X110" s="2">
        <v>-7.4827558925091999</v>
      </c>
      <c r="Y110" s="2">
        <v>-7.4827558925091999</v>
      </c>
      <c r="Z110" s="2">
        <v>-7.4827558925091999</v>
      </c>
      <c r="AA110" s="2">
        <v>-7.4827558925091999</v>
      </c>
      <c r="AB110" s="2">
        <v>-7.4827558925091999</v>
      </c>
      <c r="AC110" s="2">
        <v>-7.4827558925091999</v>
      </c>
      <c r="AD110" s="2">
        <v>-7.4827558925091999</v>
      </c>
      <c r="AE110" s="2">
        <v>-7.4827558925091999</v>
      </c>
      <c r="AF110" s="2">
        <v>-7.4827558925091999</v>
      </c>
      <c r="AG110" s="2">
        <v>-7.4827558925091999</v>
      </c>
      <c r="AH110" s="2">
        <v>-7.4827558925091999</v>
      </c>
      <c r="AI110" s="2">
        <v>-7.4827558925091999</v>
      </c>
      <c r="AJ110" s="2">
        <v>-7.4827558925091999</v>
      </c>
      <c r="AK110" s="2">
        <v>-7.4827558925091999</v>
      </c>
      <c r="AL110" s="2">
        <v>-3.8575774539276599</v>
      </c>
      <c r="AM110" s="2">
        <v>-3.8211947699619602</v>
      </c>
      <c r="AN110" s="2">
        <v>-2.7983707146111598</v>
      </c>
      <c r="AO110" s="2">
        <v>-3.4160263161284399</v>
      </c>
      <c r="AP110" s="2">
        <v>-4.7625535240294896</v>
      </c>
      <c r="AQ110" s="2">
        <v>-7.4827558925091999</v>
      </c>
      <c r="AR110" s="2">
        <v>-3.56385623404941</v>
      </c>
      <c r="AS110" s="2">
        <v>-4.7342664062577704</v>
      </c>
      <c r="AT110" s="2">
        <v>-3.8841492278529599</v>
      </c>
      <c r="AU110" s="2">
        <v>-4.1834918235752001</v>
      </c>
      <c r="AV110" s="2">
        <v>-3.3974273483809001</v>
      </c>
      <c r="AW110" s="2">
        <v>-3.8001031834169301</v>
      </c>
      <c r="AX110" s="2">
        <v>-3.5763586843452502</v>
      </c>
      <c r="AY110" s="2">
        <v>-3.68148534022809</v>
      </c>
      <c r="AZ110" s="2">
        <v>-2.8044374692340202</v>
      </c>
      <c r="BA110" s="2">
        <v>-3.47298905764332</v>
      </c>
      <c r="BB110" s="2">
        <v>-7.4827558925091999</v>
      </c>
      <c r="BC110" s="2">
        <v>-7.4827558925091999</v>
      </c>
      <c r="BD110" s="2">
        <v>-7.4827558925091999</v>
      </c>
      <c r="BE110" s="2">
        <v>-7.4827558925091999</v>
      </c>
      <c r="BF110" s="2">
        <v>-7.4827558925091999</v>
      </c>
      <c r="BG110" s="2">
        <v>-7.4827558925091999</v>
      </c>
      <c r="BH110" s="2">
        <v>-7.4827558925091999</v>
      </c>
      <c r="BI110" s="2">
        <v>-7.4827558925091999</v>
      </c>
      <c r="BJ110" s="2">
        <v>-7.4827558925091999</v>
      </c>
      <c r="BK110" s="2">
        <v>-7.4827558925091999</v>
      </c>
      <c r="BL110" s="2">
        <v>-7.4827558925091999</v>
      </c>
      <c r="BM110" s="2">
        <v>-7.4827558925091999</v>
      </c>
      <c r="BN110" s="2">
        <v>-7.4827558925091999</v>
      </c>
      <c r="BO110" s="2">
        <v>-7.4827558925091999</v>
      </c>
      <c r="BP110" s="2">
        <v>-7.4827558925091999</v>
      </c>
      <c r="BQ110">
        <v>-7.4827558925091999</v>
      </c>
    </row>
    <row r="111" spans="1:69" x14ac:dyDescent="0.2">
      <c r="A111" s="2" t="s">
        <v>316</v>
      </c>
      <c r="B111" s="2" t="s">
        <v>1231</v>
      </c>
      <c r="C111" s="2" t="s">
        <v>16386</v>
      </c>
      <c r="D111" s="2" t="s">
        <v>16387</v>
      </c>
      <c r="E111" s="2" t="s">
        <v>16387</v>
      </c>
      <c r="F111" s="2">
        <v>-7.4827558925091999</v>
      </c>
      <c r="G111" s="2">
        <v>-7.4827558925091999</v>
      </c>
      <c r="H111" s="2">
        <v>-7.4827558925091999</v>
      </c>
      <c r="I111" s="2">
        <v>-7.4827558925091999</v>
      </c>
      <c r="J111" s="2">
        <v>-7.4827558925091999</v>
      </c>
      <c r="K111" s="2">
        <v>-7.4827558925091999</v>
      </c>
      <c r="L111" s="2">
        <v>-7.4827558925091999</v>
      </c>
      <c r="M111" s="2">
        <v>-7.4827558925091999</v>
      </c>
      <c r="N111" s="2">
        <v>-7.4827558925091999</v>
      </c>
      <c r="O111" s="2">
        <v>-7.4827558925091999</v>
      </c>
      <c r="P111" s="2">
        <v>-7.4827558925091999</v>
      </c>
      <c r="Q111" s="2">
        <v>-7.4827558925091999</v>
      </c>
      <c r="R111" s="2">
        <v>-7.4827558925091999</v>
      </c>
      <c r="S111" s="2">
        <v>-7.4827558925091999</v>
      </c>
      <c r="T111" s="2">
        <v>-4.5175973046259301</v>
      </c>
      <c r="U111" s="2">
        <v>-7.4827558925091999</v>
      </c>
      <c r="V111" s="2">
        <v>-7.4827558925091999</v>
      </c>
      <c r="W111" s="2">
        <v>-7.4827558925091999</v>
      </c>
      <c r="X111" s="2">
        <v>-7.4827558925091999</v>
      </c>
      <c r="Y111" s="2">
        <v>-7.4827558925091999</v>
      </c>
      <c r="Z111" s="2">
        <v>-7.4827558925091999</v>
      </c>
      <c r="AA111" s="2">
        <v>-7.4827558925091999</v>
      </c>
      <c r="AB111" s="2">
        <v>-7.4827558925091999</v>
      </c>
      <c r="AC111" s="2">
        <v>-7.4827558925091999</v>
      </c>
      <c r="AD111" s="2">
        <v>-7.4827558925091999</v>
      </c>
      <c r="AE111" s="2">
        <v>-7.4827558925091999</v>
      </c>
      <c r="AF111" s="2">
        <v>-7.4827558925091999</v>
      </c>
      <c r="AG111" s="2">
        <v>-7.4827558925091999</v>
      </c>
      <c r="AH111" s="2">
        <v>-7.4827558925091999</v>
      </c>
      <c r="AI111" s="2">
        <v>-7.4827558925091999</v>
      </c>
      <c r="AJ111" s="2">
        <v>-7.4827558925091999</v>
      </c>
      <c r="AK111" s="2">
        <v>-7.4827558925091999</v>
      </c>
      <c r="AL111" s="2">
        <v>-3.72498069196293</v>
      </c>
      <c r="AM111" s="2">
        <v>-3.5829942072345902</v>
      </c>
      <c r="AN111" s="2">
        <v>-2.6692192776183399</v>
      </c>
      <c r="AO111" s="2">
        <v>-3.5390838946812102</v>
      </c>
      <c r="AP111" s="2">
        <v>-3.6570606416685898</v>
      </c>
      <c r="AQ111" s="2">
        <v>-3.6158786456126299</v>
      </c>
      <c r="AR111" s="2">
        <v>-2.9946018114113202</v>
      </c>
      <c r="AS111" s="2">
        <v>-3.7371094045648698</v>
      </c>
      <c r="AT111" s="2">
        <v>-3.6436465662456099</v>
      </c>
      <c r="AU111" s="2">
        <v>-3.7856952209888801</v>
      </c>
      <c r="AV111" s="2">
        <v>-2.9198929705223802</v>
      </c>
      <c r="AW111" s="2">
        <v>-3.3920417392901299</v>
      </c>
      <c r="AX111" s="2">
        <v>-3.2628737676266302</v>
      </c>
      <c r="AY111" s="2">
        <v>-3.4553900810568998</v>
      </c>
      <c r="AZ111" s="2">
        <v>-2.1086496169922002</v>
      </c>
      <c r="BA111" s="2">
        <v>-3.1016868934181998</v>
      </c>
      <c r="BB111" s="2">
        <v>-7.4827558925091999</v>
      </c>
      <c r="BC111" s="2">
        <v>-7.4827558925091999</v>
      </c>
      <c r="BD111" s="2">
        <v>-7.4827558925091999</v>
      </c>
      <c r="BE111" s="2">
        <v>-7.4827558925091999</v>
      </c>
      <c r="BF111" s="2">
        <v>-7.4827558925091999</v>
      </c>
      <c r="BG111" s="2">
        <v>-7.4827558925091999</v>
      </c>
      <c r="BH111" s="2">
        <v>-7.4827558925091999</v>
      </c>
      <c r="BI111" s="2">
        <v>-7.4827558925091999</v>
      </c>
      <c r="BJ111" s="2">
        <v>-7.4827558925091999</v>
      </c>
      <c r="BK111" s="2">
        <v>-7.4827558925091999</v>
      </c>
      <c r="BL111" s="2">
        <v>-7.4827558925091999</v>
      </c>
      <c r="BM111" s="2">
        <v>-6.4755241217112696</v>
      </c>
      <c r="BN111" s="2">
        <v>-7.4827558925091999</v>
      </c>
      <c r="BO111" s="2">
        <v>-7.4827558925091999</v>
      </c>
      <c r="BP111" s="2">
        <v>-7.4827558925091999</v>
      </c>
      <c r="BQ111">
        <v>-7.4827558925091999</v>
      </c>
    </row>
    <row r="112" spans="1:69" x14ac:dyDescent="0.2">
      <c r="A112" s="2" t="s">
        <v>317</v>
      </c>
      <c r="B112" s="2" t="s">
        <v>1231</v>
      </c>
      <c r="C112" s="2" t="s">
        <v>16388</v>
      </c>
      <c r="D112" s="2" t="s">
        <v>16389</v>
      </c>
      <c r="E112" s="2" t="s">
        <v>16389</v>
      </c>
      <c r="F112" s="2">
        <v>-7.4827558925091999</v>
      </c>
      <c r="G112" s="2">
        <v>-7.4827558925091999</v>
      </c>
      <c r="H112" s="2">
        <v>-7.4827558925091999</v>
      </c>
      <c r="I112" s="2">
        <v>-7.4827558925091999</v>
      </c>
      <c r="J112" s="2">
        <v>-7.4827558925091999</v>
      </c>
      <c r="K112" s="2">
        <v>-6.9320499615325399</v>
      </c>
      <c r="L112" s="2">
        <v>-7.4827558925091999</v>
      </c>
      <c r="M112" s="2">
        <v>-7.4827558925091999</v>
      </c>
      <c r="N112" s="2">
        <v>-7.4827558925091999</v>
      </c>
      <c r="O112" s="2">
        <v>-7.4827558925091999</v>
      </c>
      <c r="P112" s="2">
        <v>-6.2590210996381401</v>
      </c>
      <c r="Q112" s="2">
        <v>-7.4827558925091999</v>
      </c>
      <c r="R112" s="2">
        <v>-6.2874412529835197</v>
      </c>
      <c r="S112" s="2">
        <v>-6.3129593561712696</v>
      </c>
      <c r="T112" s="2">
        <v>-3.83026931711741</v>
      </c>
      <c r="U112" s="2">
        <v>-6.6956759318345096</v>
      </c>
      <c r="V112" s="2">
        <v>-7.4827558925091999</v>
      </c>
      <c r="W112" s="2">
        <v>-6.32310241008157</v>
      </c>
      <c r="X112" s="2">
        <v>-7.4827558925091999</v>
      </c>
      <c r="Y112" s="2">
        <v>-7.4827558925091999</v>
      </c>
      <c r="Z112" s="2">
        <v>-6.5003075007902904</v>
      </c>
      <c r="AA112" s="2">
        <v>-6.5839534638843702</v>
      </c>
      <c r="AB112" s="2">
        <v>-7.4827558925091999</v>
      </c>
      <c r="AC112" s="2">
        <v>-7.4827558925091999</v>
      </c>
      <c r="AD112" s="2">
        <v>-7.4827558925091999</v>
      </c>
      <c r="AE112" s="2">
        <v>-7.4827558925091999</v>
      </c>
      <c r="AF112" s="2">
        <v>-7.4827558925091999</v>
      </c>
      <c r="AG112" s="2">
        <v>-7.4827558925091999</v>
      </c>
      <c r="AH112" s="2">
        <v>-7.4827558925091999</v>
      </c>
      <c r="AI112" s="2">
        <v>-7.4827558925091999</v>
      </c>
      <c r="AJ112" s="2">
        <v>-7.4827558925091999</v>
      </c>
      <c r="AK112" s="2">
        <v>-7.4827558925091999</v>
      </c>
      <c r="AL112" s="2">
        <v>-6.27847150993985</v>
      </c>
      <c r="AM112" s="2">
        <v>-4.53052524880004</v>
      </c>
      <c r="AN112" s="2">
        <v>-3.5891642327218598</v>
      </c>
      <c r="AO112" s="2">
        <v>-4.1296553582098898</v>
      </c>
      <c r="AP112" s="2">
        <v>-4.0545684511335196</v>
      </c>
      <c r="AQ112" s="2">
        <v>-4.10625735044915</v>
      </c>
      <c r="AR112" s="2">
        <v>-3.36873000580308</v>
      </c>
      <c r="AS112" s="2">
        <v>-3.8277279434095801</v>
      </c>
      <c r="AT112" s="2">
        <v>-5.0516681015480298</v>
      </c>
      <c r="AU112" s="2">
        <v>-4.4773008120255504</v>
      </c>
      <c r="AV112" s="2">
        <v>-4.0148961942281796</v>
      </c>
      <c r="AW112" s="2">
        <v>-4.1575485376851198</v>
      </c>
      <c r="AX112" s="2">
        <v>-3.5144999070316798</v>
      </c>
      <c r="AY112" s="2">
        <v>-3.5394268423013999</v>
      </c>
      <c r="AZ112" s="2">
        <v>-2.8664806532600702</v>
      </c>
      <c r="BA112" s="2">
        <v>-3.4971430926582499</v>
      </c>
      <c r="BB112" s="2">
        <v>-7.4827558925091999</v>
      </c>
      <c r="BC112" s="2">
        <v>-7.4827558925091999</v>
      </c>
      <c r="BD112" s="2">
        <v>-7.4827558925091999</v>
      </c>
      <c r="BE112" s="2">
        <v>-7.4827558925091999</v>
      </c>
      <c r="BF112" s="2">
        <v>-7.4827558925091999</v>
      </c>
      <c r="BG112" s="2">
        <v>-7.4827558925091999</v>
      </c>
      <c r="BH112" s="2">
        <v>-6.4438054920180301</v>
      </c>
      <c r="BI112" s="2">
        <v>-7.4827558925091999</v>
      </c>
      <c r="BJ112" s="2">
        <v>-7.4827558925091999</v>
      </c>
      <c r="BK112" s="2">
        <v>-7.4827558925091999</v>
      </c>
      <c r="BL112" s="2">
        <v>-7.4827558925091999</v>
      </c>
      <c r="BM112" s="2">
        <v>-7.4827558925091999</v>
      </c>
      <c r="BN112" s="2">
        <v>-7.4827558925091999</v>
      </c>
      <c r="BO112" s="2">
        <v>-7.4827558925091999</v>
      </c>
      <c r="BP112" s="2">
        <v>-7.4827558925091999</v>
      </c>
      <c r="BQ112">
        <v>-7.4827558925091999</v>
      </c>
    </row>
    <row r="113" spans="1:69" x14ac:dyDescent="0.2">
      <c r="A113" s="2" t="s">
        <v>318</v>
      </c>
      <c r="B113" s="2" t="s">
        <v>1231</v>
      </c>
      <c r="C113" s="2" t="s">
        <v>16390</v>
      </c>
      <c r="D113" s="2" t="s">
        <v>16391</v>
      </c>
      <c r="E113" s="2" t="s">
        <v>16391</v>
      </c>
      <c r="F113" s="2">
        <v>-7.4827558925091999</v>
      </c>
      <c r="G113" s="2">
        <v>-7.4827558925091999</v>
      </c>
      <c r="H113" s="2">
        <v>-7.4827558925091999</v>
      </c>
      <c r="I113" s="2">
        <v>-7.4827558925091999</v>
      </c>
      <c r="J113" s="2">
        <v>-7.4827558925091999</v>
      </c>
      <c r="K113" s="2">
        <v>-7.4827558925091999</v>
      </c>
      <c r="L113" s="2">
        <v>-7.4827558925091999</v>
      </c>
      <c r="M113" s="2">
        <v>-7.4827558925091999</v>
      </c>
      <c r="N113" s="2">
        <v>-7.4827558925091999</v>
      </c>
      <c r="O113" s="2">
        <v>-7.4827558925091999</v>
      </c>
      <c r="P113" s="2">
        <v>-6.3774331995264202</v>
      </c>
      <c r="Q113" s="2">
        <v>-7.4827558925091999</v>
      </c>
      <c r="R113" s="2">
        <v>-7.4827558925091999</v>
      </c>
      <c r="S113" s="2">
        <v>-7.4827558925091999</v>
      </c>
      <c r="T113" s="2">
        <v>-6.3706887147634497</v>
      </c>
      <c r="U113" s="2">
        <v>-7.4827558925091999</v>
      </c>
      <c r="V113" s="2">
        <v>-7.4827558925091999</v>
      </c>
      <c r="W113" s="2">
        <v>-7.4827558925091999</v>
      </c>
      <c r="X113" s="2">
        <v>-7.4827558925091999</v>
      </c>
      <c r="Y113" s="2">
        <v>-7.4827558925091999</v>
      </c>
      <c r="Z113" s="2">
        <v>-7.4827558925091999</v>
      </c>
      <c r="AA113" s="2">
        <v>-7.4827558925091999</v>
      </c>
      <c r="AB113" s="2">
        <v>-7.4827558925091999</v>
      </c>
      <c r="AC113" s="2">
        <v>-7.4827558925091999</v>
      </c>
      <c r="AD113" s="2">
        <v>-7.4827558925091999</v>
      </c>
      <c r="AE113" s="2">
        <v>-7.4827558925091999</v>
      </c>
      <c r="AF113" s="2">
        <v>-7.4827558925091999</v>
      </c>
      <c r="AG113" s="2">
        <v>-7.4827558925091999</v>
      </c>
      <c r="AH113" s="2">
        <v>-7.4827558925091999</v>
      </c>
      <c r="AI113" s="2">
        <v>-7.4827558925091999</v>
      </c>
      <c r="AJ113" s="2">
        <v>-7.4827558925091999</v>
      </c>
      <c r="AK113" s="2">
        <v>-7.4827558925091999</v>
      </c>
      <c r="AL113" s="2">
        <v>-4.0225911772394598</v>
      </c>
      <c r="AM113" s="2">
        <v>-3.7457731411069601</v>
      </c>
      <c r="AN113" s="2">
        <v>-2.8237837170995101</v>
      </c>
      <c r="AO113" s="2">
        <v>-3.8200329792614101</v>
      </c>
      <c r="AP113" s="2">
        <v>-4.0418669315088502</v>
      </c>
      <c r="AQ113" s="2">
        <v>-3.91755591552548</v>
      </c>
      <c r="AR113" s="2">
        <v>-3.3436839506300098</v>
      </c>
      <c r="AS113" s="2">
        <v>-4.2202285400725899</v>
      </c>
      <c r="AT113" s="2">
        <v>-3.6106994156560801</v>
      </c>
      <c r="AU113" s="2">
        <v>-3.55943495814893</v>
      </c>
      <c r="AV113" s="2">
        <v>-3.0094749146108901</v>
      </c>
      <c r="AW113" s="2">
        <v>-3.3075429594733401</v>
      </c>
      <c r="AX113" s="2">
        <v>-3.7539029117079799</v>
      </c>
      <c r="AY113" s="2">
        <v>-3.75613211613561</v>
      </c>
      <c r="AZ113" s="2">
        <v>-2.67062370335799</v>
      </c>
      <c r="BA113" s="2">
        <v>-3.6402978807739199</v>
      </c>
      <c r="BB113" s="2">
        <v>-7.4827558925091999</v>
      </c>
      <c r="BC113" s="2">
        <v>-7.4827558925091999</v>
      </c>
      <c r="BD113" s="2">
        <v>-7.4827558925091999</v>
      </c>
      <c r="BE113" s="2">
        <v>-7.4827558925091999</v>
      </c>
      <c r="BF113" s="2">
        <v>-7.4827558925091999</v>
      </c>
      <c r="BG113" s="2">
        <v>-7.4827558925091999</v>
      </c>
      <c r="BH113" s="2">
        <v>-7.4827558925091999</v>
      </c>
      <c r="BI113" s="2">
        <v>-7.4827558925091999</v>
      </c>
      <c r="BJ113" s="2">
        <v>-7.4827558925091999</v>
      </c>
      <c r="BK113" s="2">
        <v>-7.4827558925091999</v>
      </c>
      <c r="BL113" s="2">
        <v>-7.4827558925091999</v>
      </c>
      <c r="BM113" s="2">
        <v>-7.4827558925091999</v>
      </c>
      <c r="BN113" s="2">
        <v>-7.4827558925091999</v>
      </c>
      <c r="BO113" s="2">
        <v>-7.4827558925091999</v>
      </c>
      <c r="BP113" s="2">
        <v>-7.4827558925091999</v>
      </c>
      <c r="BQ113">
        <v>-7.4827558925091999</v>
      </c>
    </row>
    <row r="114" spans="1:69" x14ac:dyDescent="0.2">
      <c r="A114" s="2" t="s">
        <v>319</v>
      </c>
      <c r="B114" s="2" t="s">
        <v>1231</v>
      </c>
      <c r="C114" s="2" t="s">
        <v>16392</v>
      </c>
      <c r="D114" s="2" t="s">
        <v>16393</v>
      </c>
      <c r="E114" s="2" t="s">
        <v>16393</v>
      </c>
      <c r="F114" s="2">
        <v>-7.4827558925091999</v>
      </c>
      <c r="G114" s="2">
        <v>-7.4827558925091999</v>
      </c>
      <c r="H114" s="2">
        <v>-7.4827558925091999</v>
      </c>
      <c r="I114" s="2">
        <v>-7.4827558925091999</v>
      </c>
      <c r="J114" s="2">
        <v>-6.1503775426459297</v>
      </c>
      <c r="K114" s="2">
        <v>-7.4827558925091999</v>
      </c>
      <c r="L114" s="2">
        <v>-5.2112080923250703</v>
      </c>
      <c r="M114" s="2">
        <v>-7.4827558925091999</v>
      </c>
      <c r="N114" s="2">
        <v>-7.4827558925091999</v>
      </c>
      <c r="O114" s="2">
        <v>-6.080258182014</v>
      </c>
      <c r="P114" s="2">
        <v>-6.3743485127562902</v>
      </c>
      <c r="Q114" s="2">
        <v>-7.4827558925091999</v>
      </c>
      <c r="R114" s="2">
        <v>-7.4827558925091999</v>
      </c>
      <c r="S114" s="2">
        <v>-7.4827558925091999</v>
      </c>
      <c r="T114" s="2">
        <v>-7.1689387412536396</v>
      </c>
      <c r="U114" s="2">
        <v>-7.4827558925091999</v>
      </c>
      <c r="V114" s="2">
        <v>-7.4827558925091999</v>
      </c>
      <c r="W114" s="2">
        <v>-6.1129884741489704</v>
      </c>
      <c r="X114" s="2">
        <v>-5.9712112615465003</v>
      </c>
      <c r="Y114" s="2">
        <v>-7.4827558925091999</v>
      </c>
      <c r="Z114" s="2">
        <v>-6.6152756662175696</v>
      </c>
      <c r="AA114" s="2">
        <v>-6.7250420220413902</v>
      </c>
      <c r="AB114" s="2">
        <v>-6.0921626657437402</v>
      </c>
      <c r="AC114" s="2">
        <v>-7.4827558925091999</v>
      </c>
      <c r="AD114" s="2">
        <v>-7.4827558925091999</v>
      </c>
      <c r="AE114" s="2">
        <v>-6.0868879855748199</v>
      </c>
      <c r="AF114" s="2">
        <v>-6.0420482225182797</v>
      </c>
      <c r="AG114" s="2">
        <v>-7.4827558925091999</v>
      </c>
      <c r="AH114" s="2">
        <v>-7.4827558925091999</v>
      </c>
      <c r="AI114" s="2">
        <v>-6.1358972460222896</v>
      </c>
      <c r="AJ114" s="2">
        <v>-6.2952089484150999</v>
      </c>
      <c r="AK114" s="2">
        <v>-7.4827558925091999</v>
      </c>
      <c r="AL114" s="2">
        <v>-5.9900523234462097</v>
      </c>
      <c r="AM114" s="2">
        <v>-4.4031039371383702</v>
      </c>
      <c r="AN114" s="2">
        <v>-3.7987588037294602</v>
      </c>
      <c r="AO114" s="2">
        <v>-3.94226425913463</v>
      </c>
      <c r="AP114" s="2">
        <v>-6.0196758693551597</v>
      </c>
      <c r="AQ114" s="2">
        <v>-5.0783856595029802</v>
      </c>
      <c r="AR114" s="2">
        <v>-4.3392649217459303</v>
      </c>
      <c r="AS114" s="2">
        <v>-4.8017195030608999</v>
      </c>
      <c r="AT114" s="2">
        <v>-4.1863608020943097</v>
      </c>
      <c r="AU114" s="2">
        <v>-4.4354385337469502</v>
      </c>
      <c r="AV114" s="2">
        <v>-3.5090234278763002</v>
      </c>
      <c r="AW114" s="2">
        <v>-3.6862845811654701</v>
      </c>
      <c r="AX114" s="2">
        <v>-6.3568697085588397</v>
      </c>
      <c r="AY114" s="2">
        <v>-4.8108371897922497</v>
      </c>
      <c r="AZ114" s="2">
        <v>-4.5021235473074599</v>
      </c>
      <c r="BA114" s="2">
        <v>-5.9206645713885404</v>
      </c>
      <c r="BB114" s="2">
        <v>-7.4827558925091999</v>
      </c>
      <c r="BC114" s="2">
        <v>-7.4827558925091999</v>
      </c>
      <c r="BD114" s="2">
        <v>-6.7288532906363798</v>
      </c>
      <c r="BE114" s="2">
        <v>-7.4827558925091999</v>
      </c>
      <c r="BF114" s="2">
        <v>-7.4827558925091999</v>
      </c>
      <c r="BG114" s="2">
        <v>-7.4827558925091999</v>
      </c>
      <c r="BH114" s="2">
        <v>-6.1909106884317202</v>
      </c>
      <c r="BI114" s="2">
        <v>-7.4827558925091999</v>
      </c>
      <c r="BJ114" s="2">
        <v>-7.4827558925091999</v>
      </c>
      <c r="BK114" s="2">
        <v>-6.0781985135265204</v>
      </c>
      <c r="BL114" s="2">
        <v>-6.0355006869761603</v>
      </c>
      <c r="BM114" s="2">
        <v>-7.4827558925091999</v>
      </c>
      <c r="BN114" s="2">
        <v>-7.4827558925091999</v>
      </c>
      <c r="BO114" s="2">
        <v>-7.4827558925091999</v>
      </c>
      <c r="BP114" s="2">
        <v>-7.4827558925091999</v>
      </c>
      <c r="BQ114">
        <v>-7.4827558925091999</v>
      </c>
    </row>
    <row r="115" spans="1:69" x14ac:dyDescent="0.2">
      <c r="A115" s="2" t="s">
        <v>320</v>
      </c>
      <c r="B115" s="2" t="s">
        <v>1231</v>
      </c>
      <c r="C115" s="2" t="s">
        <v>16394</v>
      </c>
      <c r="D115" s="2" t="s">
        <v>16395</v>
      </c>
      <c r="E115" s="2" t="s">
        <v>16395</v>
      </c>
      <c r="F115" s="2">
        <v>-7.4827558925091999</v>
      </c>
      <c r="G115" s="2">
        <v>-7.4827558925091999</v>
      </c>
      <c r="H115" s="2">
        <v>-7.4827558925091999</v>
      </c>
      <c r="I115" s="2">
        <v>-7.4827558925091999</v>
      </c>
      <c r="J115" s="2">
        <v>-7.4827558925091999</v>
      </c>
      <c r="K115" s="2">
        <v>-7.4827558925091999</v>
      </c>
      <c r="L115" s="2">
        <v>-7.4827558925091999</v>
      </c>
      <c r="M115" s="2">
        <v>-7.4827558925091999</v>
      </c>
      <c r="N115" s="2">
        <v>-7.4827558925091999</v>
      </c>
      <c r="O115" s="2">
        <v>-6.5622615346495703</v>
      </c>
      <c r="P115" s="2">
        <v>-4.3897980810409001</v>
      </c>
      <c r="Q115" s="2">
        <v>-7.4827558925091999</v>
      </c>
      <c r="R115" s="2">
        <v>-7.4827558925091999</v>
      </c>
      <c r="S115" s="2">
        <v>-7.4827558925091999</v>
      </c>
      <c r="T115" s="2">
        <v>-6.4305220560077601</v>
      </c>
      <c r="U115" s="2">
        <v>-7.4827558925091999</v>
      </c>
      <c r="V115" s="2">
        <v>-7.4827558925091999</v>
      </c>
      <c r="W115" s="2">
        <v>-7.4827558925091999</v>
      </c>
      <c r="X115" s="2">
        <v>-7.4827558925091999</v>
      </c>
      <c r="Y115" s="2">
        <v>-7.4827558925091999</v>
      </c>
      <c r="Z115" s="2">
        <v>-7.4827558925091999</v>
      </c>
      <c r="AA115" s="2">
        <v>-7.4827558925091999</v>
      </c>
      <c r="AB115" s="2">
        <v>-7.4827558925091999</v>
      </c>
      <c r="AC115" s="2">
        <v>-7.4827558925091999</v>
      </c>
      <c r="AD115" s="2">
        <v>-7.4827558925091999</v>
      </c>
      <c r="AE115" s="2">
        <v>-7.4827558925091999</v>
      </c>
      <c r="AF115" s="2">
        <v>-6.07217613245622</v>
      </c>
      <c r="AG115" s="2">
        <v>-7.4827558925091999</v>
      </c>
      <c r="AH115" s="2">
        <v>-7.4827558925091999</v>
      </c>
      <c r="AI115" s="2">
        <v>-7.4827558925091999</v>
      </c>
      <c r="AJ115" s="2">
        <v>-7.4827558925091999</v>
      </c>
      <c r="AK115" s="2">
        <v>-7.4827558925091999</v>
      </c>
      <c r="AL115" s="2">
        <v>-4.2705280448839904</v>
      </c>
      <c r="AM115" s="2">
        <v>-4.2036498015571802</v>
      </c>
      <c r="AN115" s="2">
        <v>-3.3301519936292001</v>
      </c>
      <c r="AO115" s="2">
        <v>-3.8524716537738199</v>
      </c>
      <c r="AP115" s="2">
        <v>-4.4756430810393004</v>
      </c>
      <c r="AQ115" s="2">
        <v>-5.90115062709223</v>
      </c>
      <c r="AR115" s="2">
        <v>-3.60725793574982</v>
      </c>
      <c r="AS115" s="2">
        <v>-4.8797850833923997</v>
      </c>
      <c r="AT115" s="2">
        <v>-3.7038765449314699</v>
      </c>
      <c r="AU115" s="2">
        <v>-3.7989205292122699</v>
      </c>
      <c r="AV115" s="2">
        <v>-3.1004391349933802</v>
      </c>
      <c r="AW115" s="2">
        <v>-3.4463354030839799</v>
      </c>
      <c r="AX115" s="2">
        <v>-4.8157020800423496</v>
      </c>
      <c r="AY115" s="2">
        <v>-5.96813694534998</v>
      </c>
      <c r="AZ115" s="2">
        <v>-3.4119783818024398</v>
      </c>
      <c r="BA115" s="2">
        <v>-4.6193227709283899</v>
      </c>
      <c r="BB115" s="2">
        <v>-7.4827558925091999</v>
      </c>
      <c r="BC115" s="2">
        <v>-7.4827558925091999</v>
      </c>
      <c r="BD115" s="2">
        <v>-7.4827558925091999</v>
      </c>
      <c r="BE115" s="2">
        <v>-7.4827558925091999</v>
      </c>
      <c r="BF115" s="2">
        <v>-7.4827558925091999</v>
      </c>
      <c r="BG115" s="2">
        <v>-7.4827558925091999</v>
      </c>
      <c r="BH115" s="2">
        <v>-7.4827558925091999</v>
      </c>
      <c r="BI115" s="2">
        <v>-7.4827558925091999</v>
      </c>
      <c r="BJ115" s="2">
        <v>-7.4827558925091999</v>
      </c>
      <c r="BK115" s="2">
        <v>-7.4827558925091999</v>
      </c>
      <c r="BL115" s="2">
        <v>-6.4793879995003101</v>
      </c>
      <c r="BM115" s="2">
        <v>-7.4827558925091999</v>
      </c>
      <c r="BN115" s="2">
        <v>-7.4827558925091999</v>
      </c>
      <c r="BO115" s="2">
        <v>-7.4827558925091999</v>
      </c>
      <c r="BP115" s="2">
        <v>-7.4827558925091999</v>
      </c>
      <c r="BQ115">
        <v>-7.4827558925091999</v>
      </c>
    </row>
    <row r="116" spans="1:69" x14ac:dyDescent="0.2">
      <c r="A116" s="2" t="s">
        <v>321</v>
      </c>
      <c r="B116" s="2" t="s">
        <v>1231</v>
      </c>
      <c r="C116" s="2" t="s">
        <v>16396</v>
      </c>
      <c r="D116" s="2" t="s">
        <v>16397</v>
      </c>
      <c r="E116" s="2" t="s">
        <v>16397</v>
      </c>
      <c r="F116" s="2">
        <v>-7.4827558925091999</v>
      </c>
      <c r="G116" s="2">
        <v>-7.4827558925091999</v>
      </c>
      <c r="H116" s="2">
        <v>-7.4827558925091999</v>
      </c>
      <c r="I116" s="2">
        <v>-7.4827558925091999</v>
      </c>
      <c r="J116" s="2">
        <v>-7.4827558925091999</v>
      </c>
      <c r="K116" s="2">
        <v>-6.2913080061995403</v>
      </c>
      <c r="L116" s="2">
        <v>-7.4827558925091999</v>
      </c>
      <c r="M116" s="2">
        <v>-7.4827558925091999</v>
      </c>
      <c r="N116" s="2">
        <v>-7.4827558925091999</v>
      </c>
      <c r="O116" s="2">
        <v>-7.4827558925091999</v>
      </c>
      <c r="P116" s="2">
        <v>-7.4827558925091999</v>
      </c>
      <c r="Q116" s="2">
        <v>-7.4827558925091999</v>
      </c>
      <c r="R116" s="2">
        <v>-7.4827558925091999</v>
      </c>
      <c r="S116" s="2">
        <v>-7.4827558925091999</v>
      </c>
      <c r="T116" s="2">
        <v>-7.4827558925091999</v>
      </c>
      <c r="U116" s="2">
        <v>-7.4827558925091999</v>
      </c>
      <c r="V116" s="2">
        <v>-7.4827558925091999</v>
      </c>
      <c r="W116" s="2">
        <v>-7.4827558925091999</v>
      </c>
      <c r="X116" s="2">
        <v>-6.4385951911861303</v>
      </c>
      <c r="Y116" s="2">
        <v>-7.4827558925091999</v>
      </c>
      <c r="Z116" s="2">
        <v>-7.4827558925091999</v>
      </c>
      <c r="AA116" s="2">
        <v>-7.4827558925091999</v>
      </c>
      <c r="AB116" s="2">
        <v>-7.4827558925091999</v>
      </c>
      <c r="AC116" s="2">
        <v>-7.4827558925091999</v>
      </c>
      <c r="AD116" s="2">
        <v>-7.4827558925091999</v>
      </c>
      <c r="AE116" s="2">
        <v>-7.4827558925091999</v>
      </c>
      <c r="AF116" s="2">
        <v>-6.0907179733882302</v>
      </c>
      <c r="AG116" s="2">
        <v>-7.4827558925091999</v>
      </c>
      <c r="AH116" s="2">
        <v>-7.4827558925091999</v>
      </c>
      <c r="AI116" s="2">
        <v>-7.4827558925091999</v>
      </c>
      <c r="AJ116" s="2">
        <v>-6.5260453406902803</v>
      </c>
      <c r="AK116" s="2">
        <v>-7.4827558925091999</v>
      </c>
      <c r="AL116" s="2">
        <v>-4.1319261183504397</v>
      </c>
      <c r="AM116" s="2">
        <v>-4.9245530361883496</v>
      </c>
      <c r="AN116" s="2">
        <v>-3.1130155259301899</v>
      </c>
      <c r="AO116" s="2">
        <v>-4.5486370474925897</v>
      </c>
      <c r="AP116" s="2">
        <v>-4.0924094513956097</v>
      </c>
      <c r="AQ116" s="2">
        <v>-4.2438167508311704</v>
      </c>
      <c r="AR116" s="2">
        <v>-3.52274845651533</v>
      </c>
      <c r="AS116" s="2">
        <v>-4.3887511044711101</v>
      </c>
      <c r="AT116" s="2">
        <v>-4.1012164564078999</v>
      </c>
      <c r="AU116" s="2">
        <v>-4.2695987643707998</v>
      </c>
      <c r="AV116" s="2">
        <v>-3.5319911925801799</v>
      </c>
      <c r="AW116" s="2">
        <v>-3.8409434910601998</v>
      </c>
      <c r="AX116" s="2">
        <v>-3.9575900755312898</v>
      </c>
      <c r="AY116" s="2">
        <v>-4.07858295262408</v>
      </c>
      <c r="AZ116" s="2">
        <v>-3.0045798429809798</v>
      </c>
      <c r="BA116" s="2">
        <v>-3.9555183789301398</v>
      </c>
      <c r="BB116" s="2">
        <v>-7.4827558925091999</v>
      </c>
      <c r="BC116" s="2">
        <v>-7.4827558925091999</v>
      </c>
      <c r="BD116" s="2">
        <v>-7.4827558925091999</v>
      </c>
      <c r="BE116" s="2">
        <v>-7.4827558925091999</v>
      </c>
      <c r="BF116" s="2">
        <v>-7.4827558925091999</v>
      </c>
      <c r="BG116" s="2">
        <v>-7.4827558925091999</v>
      </c>
      <c r="BH116" s="2">
        <v>-7.4827558925091999</v>
      </c>
      <c r="BI116" s="2">
        <v>-7.4827558925091999</v>
      </c>
      <c r="BJ116" s="2">
        <v>-7.4827558925091999</v>
      </c>
      <c r="BK116" s="2">
        <v>-7.4827558925091999</v>
      </c>
      <c r="BL116" s="2">
        <v>-6.0731686980714201</v>
      </c>
      <c r="BM116" s="2">
        <v>-7.4827558925091999</v>
      </c>
      <c r="BN116" s="2">
        <v>-7.4827558925091999</v>
      </c>
      <c r="BO116" s="2">
        <v>-7.4827558925091999</v>
      </c>
      <c r="BP116" s="2">
        <v>-7.4827558925091999</v>
      </c>
      <c r="BQ116">
        <v>-7.4827558925091999</v>
      </c>
    </row>
    <row r="117" spans="1:69" x14ac:dyDescent="0.2">
      <c r="A117" s="2" t="s">
        <v>322</v>
      </c>
      <c r="B117" s="2" t="s">
        <v>1231</v>
      </c>
      <c r="C117" s="2" t="s">
        <v>16398</v>
      </c>
      <c r="D117" s="2" t="s">
        <v>16399</v>
      </c>
      <c r="E117" s="2" t="s">
        <v>16399</v>
      </c>
      <c r="F117" s="2">
        <v>-7.4827558925091999</v>
      </c>
      <c r="G117" s="2">
        <v>-6.1236328732350396</v>
      </c>
      <c r="H117" s="2">
        <v>-7.4827558925091999</v>
      </c>
      <c r="I117" s="2">
        <v>-7.4827558925091999</v>
      </c>
      <c r="J117" s="2">
        <v>-6.4117680238441599</v>
      </c>
      <c r="K117" s="2">
        <v>-7.4827558925091999</v>
      </c>
      <c r="L117" s="2">
        <v>-4.9152094571668599</v>
      </c>
      <c r="M117" s="2">
        <v>-7.4827558925091999</v>
      </c>
      <c r="N117" s="2">
        <v>-6.8299038935302399</v>
      </c>
      <c r="O117" s="2">
        <v>-7.4827558925091999</v>
      </c>
      <c r="P117" s="2">
        <v>-7.4827558925091999</v>
      </c>
      <c r="Q117" s="2">
        <v>-7.4827558925091999</v>
      </c>
      <c r="R117" s="2">
        <v>-7.4827558925091999</v>
      </c>
      <c r="S117" s="2">
        <v>-7.4827558925091999</v>
      </c>
      <c r="T117" s="2">
        <v>-7.4827558925091999</v>
      </c>
      <c r="U117" s="2">
        <v>-7.4827558925091999</v>
      </c>
      <c r="V117" s="2">
        <v>-7.4827558925091999</v>
      </c>
      <c r="W117" s="2">
        <v>-6.4910656617667701</v>
      </c>
      <c r="X117" s="2">
        <v>-6.1380197727208197</v>
      </c>
      <c r="Y117" s="2">
        <v>-7.4827558925091999</v>
      </c>
      <c r="Z117" s="2">
        <v>-7.4827558925091999</v>
      </c>
      <c r="AA117" s="2">
        <v>-7.4827558925091999</v>
      </c>
      <c r="AB117" s="2">
        <v>-6.59052577825158</v>
      </c>
      <c r="AC117" s="2">
        <v>-7.4827558925091999</v>
      </c>
      <c r="AD117" s="2">
        <v>-7.4827558925091999</v>
      </c>
      <c r="AE117" s="2">
        <v>-6.4872336578713901</v>
      </c>
      <c r="AF117" s="2">
        <v>-7.4827558925091999</v>
      </c>
      <c r="AG117" s="2">
        <v>-7.4827558925091999</v>
      </c>
      <c r="AH117" s="2">
        <v>-7.4827558925091999</v>
      </c>
      <c r="AI117" s="2">
        <v>-6.2312098787204704</v>
      </c>
      <c r="AJ117" s="2">
        <v>-7.4827558925091999</v>
      </c>
      <c r="AK117" s="2">
        <v>-7.4827558925091999</v>
      </c>
      <c r="AL117" s="2">
        <v>-4.4778956763065896</v>
      </c>
      <c r="AM117" s="2">
        <v>-4.3856786491530597</v>
      </c>
      <c r="AN117" s="2">
        <v>-3.5308988706397599</v>
      </c>
      <c r="AO117" s="2">
        <v>-5.40543829501555</v>
      </c>
      <c r="AP117" s="2">
        <v>-4.21169589525379</v>
      </c>
      <c r="AQ117" s="2">
        <v>-4.2218290193612802</v>
      </c>
      <c r="AR117" s="2">
        <v>-3.435824665378</v>
      </c>
      <c r="AS117" s="2">
        <v>-4.5972050342794901</v>
      </c>
      <c r="AT117" s="2">
        <v>-4.5188347046209696</v>
      </c>
      <c r="AU117" s="2">
        <v>-4.5164878977438203</v>
      </c>
      <c r="AV117" s="2">
        <v>-3.9729940289256702</v>
      </c>
      <c r="AW117" s="2">
        <v>-4.3738425265647303</v>
      </c>
      <c r="AX117" s="2">
        <v>-4.4937275187579404</v>
      </c>
      <c r="AY117" s="2">
        <v>-4.4554171367488502</v>
      </c>
      <c r="AZ117" s="2">
        <v>-3.5226538255559801</v>
      </c>
      <c r="BA117" s="2">
        <v>-4.8054794864922696</v>
      </c>
      <c r="BB117" s="2">
        <v>-7.4827558925091999</v>
      </c>
      <c r="BC117" s="2">
        <v>-7.4827558925091999</v>
      </c>
      <c r="BD117" s="2">
        <v>-7.4827558925091999</v>
      </c>
      <c r="BE117" s="2">
        <v>-7.4827558925091999</v>
      </c>
      <c r="BF117" s="2">
        <v>-7.4827558925091999</v>
      </c>
      <c r="BG117" s="2">
        <v>-6.7926332460846002</v>
      </c>
      <c r="BH117" s="2">
        <v>-6.4961566614177197</v>
      </c>
      <c r="BI117" s="2">
        <v>-7.4827558925091999</v>
      </c>
      <c r="BJ117" s="2">
        <v>-7.4827558925091999</v>
      </c>
      <c r="BK117" s="2">
        <v>-6.6385877205352397</v>
      </c>
      <c r="BL117" s="2">
        <v>-6.3287115695843701</v>
      </c>
      <c r="BM117" s="2">
        <v>-7.4827558925091999</v>
      </c>
      <c r="BN117" s="2">
        <v>-7.4827558925091999</v>
      </c>
      <c r="BO117" s="2">
        <v>-7.4827558925091999</v>
      </c>
      <c r="BP117" s="2">
        <v>-7.4827558925091999</v>
      </c>
      <c r="BQ117">
        <v>-7.4827558925091999</v>
      </c>
    </row>
    <row r="118" spans="1:69" x14ac:dyDescent="0.2">
      <c r="A118" s="2" t="s">
        <v>323</v>
      </c>
      <c r="B118" s="2" t="s">
        <v>1231</v>
      </c>
      <c r="C118" s="2" t="s">
        <v>16400</v>
      </c>
      <c r="D118" s="2" t="s">
        <v>16401</v>
      </c>
      <c r="E118" s="2" t="s">
        <v>16401</v>
      </c>
      <c r="F118" s="2">
        <v>-7.4827558925091999</v>
      </c>
      <c r="G118" s="2">
        <v>-7.4827558925091999</v>
      </c>
      <c r="H118" s="2">
        <v>-4.3917201082908104</v>
      </c>
      <c r="I118" s="2">
        <v>-7.4827558925091999</v>
      </c>
      <c r="J118" s="2">
        <v>-7.4827558925091999</v>
      </c>
      <c r="K118" s="2">
        <v>-7.4827558925091999</v>
      </c>
      <c r="L118" s="2">
        <v>-7.4827558925091999</v>
      </c>
      <c r="M118" s="2">
        <v>-7.4827558925091999</v>
      </c>
      <c r="N118" s="2">
        <v>-4.6395685795241404</v>
      </c>
      <c r="O118" s="2">
        <v>-5.9375729071657704</v>
      </c>
      <c r="P118" s="2">
        <v>-3.78851997069494</v>
      </c>
      <c r="Q118" s="2">
        <v>-5.1644215116574301</v>
      </c>
      <c r="R118" s="2">
        <v>-7.4827558925091999</v>
      </c>
      <c r="S118" s="2">
        <v>-7.4827558925091999</v>
      </c>
      <c r="T118" s="2">
        <v>-7.4827558925091999</v>
      </c>
      <c r="U118" s="2">
        <v>-7.4827558925091999</v>
      </c>
      <c r="V118" s="2">
        <v>-7.4827558925091999</v>
      </c>
      <c r="W118" s="2">
        <v>-7.4827558925091999</v>
      </c>
      <c r="X118" s="2">
        <v>-7.4827558925091999</v>
      </c>
      <c r="Y118" s="2">
        <v>-7.4827558925091999</v>
      </c>
      <c r="Z118" s="2">
        <v>-7.4827558925091999</v>
      </c>
      <c r="AA118" s="2">
        <v>-6.2800133018307003</v>
      </c>
      <c r="AB118" s="2">
        <v>-7.4827558925091999</v>
      </c>
      <c r="AC118" s="2">
        <v>-7.4827558925091999</v>
      </c>
      <c r="AD118" s="2">
        <v>-7.4827558925091999</v>
      </c>
      <c r="AE118" s="2">
        <v>-7.4827558925091999</v>
      </c>
      <c r="AF118" s="2">
        <v>-5.6919661827670103</v>
      </c>
      <c r="AG118" s="2">
        <v>-6.5542254021105304</v>
      </c>
      <c r="AH118" s="2">
        <v>-7.4827558925091999</v>
      </c>
      <c r="AI118" s="2">
        <v>-7.4827558925091999</v>
      </c>
      <c r="AJ118" s="2">
        <v>-7.4827558925091999</v>
      </c>
      <c r="AK118" s="2">
        <v>-7.4827558925091999</v>
      </c>
      <c r="AL118" s="2">
        <v>-4.1896740032996203</v>
      </c>
      <c r="AM118" s="2">
        <v>-4.5496135283183197</v>
      </c>
      <c r="AN118" s="2">
        <v>-3.20208731228354</v>
      </c>
      <c r="AO118" s="2">
        <v>-4.3694367918971802</v>
      </c>
      <c r="AP118" s="2">
        <v>-6.31725463595855</v>
      </c>
      <c r="AQ118" s="2">
        <v>-7.4827558925091999</v>
      </c>
      <c r="AR118" s="2">
        <v>-3.9563510543058098</v>
      </c>
      <c r="AS118" s="2">
        <v>-6.7590891681894396</v>
      </c>
      <c r="AT118" s="2">
        <v>-3.4673133073099298</v>
      </c>
      <c r="AU118" s="2">
        <v>-3.74104012967579</v>
      </c>
      <c r="AV118" s="2">
        <v>-2.66862149857152</v>
      </c>
      <c r="AW118" s="2">
        <v>-3.3012816566379901</v>
      </c>
      <c r="AX118" s="2">
        <v>-7.4827558925091999</v>
      </c>
      <c r="AY118" s="2">
        <v>-7.4827558925091999</v>
      </c>
      <c r="AZ118" s="2">
        <v>-5.3495127159771201</v>
      </c>
      <c r="BA118" s="2">
        <v>-7.4827558925091999</v>
      </c>
      <c r="BB118" s="2">
        <v>-7.4827558925091999</v>
      </c>
      <c r="BC118" s="2">
        <v>-7.4827558925091999</v>
      </c>
      <c r="BD118" s="2">
        <v>-7.4827558925091999</v>
      </c>
      <c r="BE118" s="2">
        <v>-7.4827558925091999</v>
      </c>
      <c r="BF118" s="2">
        <v>-7.4827558925091999</v>
      </c>
      <c r="BG118" s="2">
        <v>-7.4827558925091999</v>
      </c>
      <c r="BH118" s="2">
        <v>-7.4827558925091999</v>
      </c>
      <c r="BI118" s="2">
        <v>-7.4827558925091999</v>
      </c>
      <c r="BJ118" s="2">
        <v>-7.4827558925091999</v>
      </c>
      <c r="BK118" s="2">
        <v>-6.4282692306748102</v>
      </c>
      <c r="BL118" s="2">
        <v>-6.47058363314299</v>
      </c>
      <c r="BM118" s="2">
        <v>-7.4827558925091999</v>
      </c>
      <c r="BN118" s="2">
        <v>-7.4827558925091999</v>
      </c>
      <c r="BO118" s="2">
        <v>-7.4827558925091999</v>
      </c>
      <c r="BP118" s="2">
        <v>-7.4827558925091999</v>
      </c>
      <c r="BQ118">
        <v>-7.4827558925091999</v>
      </c>
    </row>
    <row r="119" spans="1:69" x14ac:dyDescent="0.2">
      <c r="A119" s="2" t="s">
        <v>324</v>
      </c>
      <c r="B119" s="2" t="s">
        <v>1231</v>
      </c>
      <c r="C119" s="2" t="s">
        <v>16402</v>
      </c>
      <c r="D119" s="2" t="s">
        <v>16403</v>
      </c>
      <c r="E119" s="2" t="s">
        <v>16403</v>
      </c>
      <c r="F119" s="2">
        <v>-7.4827558925091999</v>
      </c>
      <c r="G119" s="2">
        <v>-7.4827558925091999</v>
      </c>
      <c r="H119" s="2">
        <v>-7.4827558925091999</v>
      </c>
      <c r="I119" s="2">
        <v>-7.4827558925091999</v>
      </c>
      <c r="J119" s="2">
        <v>-7.4827558925091999</v>
      </c>
      <c r="K119" s="2">
        <v>-7.4827558925091999</v>
      </c>
      <c r="L119" s="2">
        <v>-6.1994872296152304</v>
      </c>
      <c r="M119" s="2">
        <v>-7.4827558925091999</v>
      </c>
      <c r="N119" s="2">
        <v>-7.4827558925091999</v>
      </c>
      <c r="O119" s="2">
        <v>-7.4827558925091999</v>
      </c>
      <c r="P119" s="2">
        <v>-7.4827558925091999</v>
      </c>
      <c r="Q119" s="2">
        <v>-7.4827558925091999</v>
      </c>
      <c r="R119" s="2">
        <v>-7.4827558925091999</v>
      </c>
      <c r="S119" s="2">
        <v>-7.4827558925091999</v>
      </c>
      <c r="T119" s="2">
        <v>-5.9743020222170102</v>
      </c>
      <c r="U119" s="2">
        <v>-7.4827558925091999</v>
      </c>
      <c r="V119" s="2">
        <v>-7.4827558925091999</v>
      </c>
      <c r="W119" s="2">
        <v>-7.4827558925091999</v>
      </c>
      <c r="X119" s="2">
        <v>-7.4827558925091999</v>
      </c>
      <c r="Y119" s="2">
        <v>-7.4827558925091999</v>
      </c>
      <c r="Z119" s="2">
        <v>-7.4827558925091999</v>
      </c>
      <c r="AA119" s="2">
        <v>-7.4827558925091999</v>
      </c>
      <c r="AB119" s="2">
        <v>-7.4827558925091999</v>
      </c>
      <c r="AC119" s="2">
        <v>-7.4827558925091999</v>
      </c>
      <c r="AD119" s="2">
        <v>-7.4827558925091999</v>
      </c>
      <c r="AE119" s="2">
        <v>-7.4827558925091999</v>
      </c>
      <c r="AF119" s="2">
        <v>-7.4827558925091999</v>
      </c>
      <c r="AG119" s="2">
        <v>-7.4827558925091999</v>
      </c>
      <c r="AH119" s="2">
        <v>-7.4827558925091999</v>
      </c>
      <c r="AI119" s="2">
        <v>-7.4827558925091999</v>
      </c>
      <c r="AJ119" s="2">
        <v>-7.4827558925091999</v>
      </c>
      <c r="AK119" s="2">
        <v>-7.4827558925091999</v>
      </c>
      <c r="AL119" s="2">
        <v>-3.6450634012763601</v>
      </c>
      <c r="AM119" s="2">
        <v>-3.4811946241760801</v>
      </c>
      <c r="AN119" s="2">
        <v>-2.2458682998131598</v>
      </c>
      <c r="AO119" s="2">
        <v>-3.3946263037082298</v>
      </c>
      <c r="AP119" s="2">
        <v>-3.4658232799198201</v>
      </c>
      <c r="AQ119" s="2">
        <v>-3.3427882792934298</v>
      </c>
      <c r="AR119" s="2">
        <v>-2.7988860843067398</v>
      </c>
      <c r="AS119" s="2">
        <v>-3.4390020843939699</v>
      </c>
      <c r="AT119" s="2">
        <v>-3.60644478013241</v>
      </c>
      <c r="AU119" s="2">
        <v>-3.6439143572703401</v>
      </c>
      <c r="AV119" s="2">
        <v>-2.913431025715</v>
      </c>
      <c r="AW119" s="2">
        <v>-3.27879741109005</v>
      </c>
      <c r="AX119" s="2">
        <v>-3.2919114734406998</v>
      </c>
      <c r="AY119" s="2">
        <v>-3.3740963204713101</v>
      </c>
      <c r="AZ119" s="2">
        <v>-2.1919810537657298</v>
      </c>
      <c r="BA119" s="2">
        <v>-3.2683447286138598</v>
      </c>
      <c r="BB119" s="2">
        <v>-7.4827558925091999</v>
      </c>
      <c r="BC119" s="2">
        <v>-7.4827558925091999</v>
      </c>
      <c r="BD119" s="2">
        <v>-7.4827558925091999</v>
      </c>
      <c r="BE119" s="2">
        <v>-7.4827558925091999</v>
      </c>
      <c r="BF119" s="2">
        <v>-7.4827558925091999</v>
      </c>
      <c r="BG119" s="2">
        <v>-7.4827558925091999</v>
      </c>
      <c r="BH119" s="2">
        <v>-7.4827558925091999</v>
      </c>
      <c r="BI119" s="2">
        <v>-7.4827558925091999</v>
      </c>
      <c r="BJ119" s="2">
        <v>-7.4827558925091999</v>
      </c>
      <c r="BK119" s="2">
        <v>-7.4827558925091999</v>
      </c>
      <c r="BL119" s="2">
        <v>-7.4827558925091999</v>
      </c>
      <c r="BM119" s="2">
        <v>-7.4827558925091999</v>
      </c>
      <c r="BN119" s="2">
        <v>-7.4827558925091999</v>
      </c>
      <c r="BO119" s="2">
        <v>-7.4827558925091999</v>
      </c>
      <c r="BP119" s="2">
        <v>-7.4827558925091999</v>
      </c>
      <c r="BQ119">
        <v>-7.4827558925091999</v>
      </c>
    </row>
    <row r="120" spans="1:69" x14ac:dyDescent="0.2">
      <c r="A120" s="2" t="s">
        <v>325</v>
      </c>
      <c r="B120" s="2" t="s">
        <v>1231</v>
      </c>
      <c r="C120" s="2" t="s">
        <v>16404</v>
      </c>
      <c r="D120" s="2" t="s">
        <v>16405</v>
      </c>
      <c r="E120" s="2" t="s">
        <v>16405</v>
      </c>
      <c r="F120" s="2">
        <v>-7.4827558925091999</v>
      </c>
      <c r="G120" s="2">
        <v>-7.4827558925091999</v>
      </c>
      <c r="H120" s="2">
        <v>-4.6013893373518604</v>
      </c>
      <c r="I120" s="2">
        <v>-7.4827558925091999</v>
      </c>
      <c r="J120" s="2">
        <v>-7.4827558925091999</v>
      </c>
      <c r="K120" s="2">
        <v>-7.4827558925091999</v>
      </c>
      <c r="L120" s="2">
        <v>-6.4382082583309499</v>
      </c>
      <c r="M120" s="2">
        <v>-7.4827558925091999</v>
      </c>
      <c r="N120" s="2">
        <v>-7.4827558925091999</v>
      </c>
      <c r="O120" s="2">
        <v>-7.4827558925091999</v>
      </c>
      <c r="P120" s="2">
        <v>-6.0492773865279403</v>
      </c>
      <c r="Q120" s="2">
        <v>-7.4827558925091999</v>
      </c>
      <c r="R120" s="2">
        <v>-6.43314478533292</v>
      </c>
      <c r="S120" s="2">
        <v>-7.4827558925091999</v>
      </c>
      <c r="T120" s="2">
        <v>-3.4957195585915</v>
      </c>
      <c r="U120" s="2">
        <v>-6.2300807162374197</v>
      </c>
      <c r="V120" s="2">
        <v>-7.4827558925091999</v>
      </c>
      <c r="W120" s="2">
        <v>-7.4827558925091999</v>
      </c>
      <c r="X120" s="2">
        <v>-7.4827558925091999</v>
      </c>
      <c r="Y120" s="2">
        <v>-7.4827558925091999</v>
      </c>
      <c r="Z120" s="2">
        <v>-7.4827558925091999</v>
      </c>
      <c r="AA120" s="2">
        <v>-7.4827558925091999</v>
      </c>
      <c r="AB120" s="2">
        <v>-7.4827558925091999</v>
      </c>
      <c r="AC120" s="2">
        <v>-7.4827558925091999</v>
      </c>
      <c r="AD120" s="2">
        <v>-7.4827558925091999</v>
      </c>
      <c r="AE120" s="2">
        <v>-7.4827558925091999</v>
      </c>
      <c r="AF120" s="2">
        <v>-7.4827558925091999</v>
      </c>
      <c r="AG120" s="2">
        <v>-7.4827558925091999</v>
      </c>
      <c r="AH120" s="2">
        <v>-7.4827558925091999</v>
      </c>
      <c r="AI120" s="2">
        <v>-7.4827558925091999</v>
      </c>
      <c r="AJ120" s="2">
        <v>-7.4827558925091999</v>
      </c>
      <c r="AK120" s="2">
        <v>-7.4827558925091999</v>
      </c>
      <c r="AL120" s="2">
        <v>-3.6417140610252701</v>
      </c>
      <c r="AM120" s="2">
        <v>-3.8560465678985998</v>
      </c>
      <c r="AN120" s="2">
        <v>-2.7323577787813398</v>
      </c>
      <c r="AO120" s="2">
        <v>-3.3915672207114</v>
      </c>
      <c r="AP120" s="2">
        <v>-4.4731590576891502</v>
      </c>
      <c r="AQ120" s="2">
        <v>-7.4827558925091999</v>
      </c>
      <c r="AR120" s="2">
        <v>-3.32435112397628</v>
      </c>
      <c r="AS120" s="2">
        <v>-4.7830949111218901</v>
      </c>
      <c r="AT120" s="2">
        <v>-3.7177748312332501</v>
      </c>
      <c r="AU120" s="2">
        <v>-4.1278136319299596</v>
      </c>
      <c r="AV120" s="2">
        <v>-3.4204393484553099</v>
      </c>
      <c r="AW120" s="2">
        <v>-3.4349931608726401</v>
      </c>
      <c r="AX120" s="2">
        <v>-3.2403591865022001</v>
      </c>
      <c r="AY120" s="2">
        <v>-3.52339074817613</v>
      </c>
      <c r="AZ120" s="2">
        <v>-2.2460838322374599</v>
      </c>
      <c r="BA120" s="2">
        <v>-3.20489237556728</v>
      </c>
      <c r="BB120" s="2">
        <v>-7.4827558925091999</v>
      </c>
      <c r="BC120" s="2">
        <v>-7.4827558925091999</v>
      </c>
      <c r="BD120" s="2">
        <v>-7.4827558925091999</v>
      </c>
      <c r="BE120" s="2">
        <v>-7.4827558925091999</v>
      </c>
      <c r="BF120" s="2">
        <v>-7.4827558925091999</v>
      </c>
      <c r="BG120" s="2">
        <v>-7.4827558925091999</v>
      </c>
      <c r="BH120" s="2">
        <v>-7.4827558925091999</v>
      </c>
      <c r="BI120" s="2">
        <v>-7.4827558925091999</v>
      </c>
      <c r="BJ120" s="2">
        <v>-7.4827558925091999</v>
      </c>
      <c r="BK120" s="2">
        <v>-7.4827558925091999</v>
      </c>
      <c r="BL120" s="2">
        <v>-7.4827558925091999</v>
      </c>
      <c r="BM120" s="2">
        <v>-7.4827558925091999</v>
      </c>
      <c r="BN120" s="2">
        <v>-7.4827558925091999</v>
      </c>
      <c r="BO120" s="2">
        <v>-7.4827558925091999</v>
      </c>
      <c r="BP120" s="2">
        <v>-6.0802764592996796</v>
      </c>
      <c r="BQ120">
        <v>-7.4827558925091999</v>
      </c>
    </row>
    <row r="121" spans="1:69" x14ac:dyDescent="0.2">
      <c r="A121" s="2" t="s">
        <v>326</v>
      </c>
      <c r="B121" s="2" t="s">
        <v>1231</v>
      </c>
      <c r="C121" s="2" t="s">
        <v>16406</v>
      </c>
      <c r="D121" s="2" t="s">
        <v>16407</v>
      </c>
      <c r="E121" s="2" t="s">
        <v>16407</v>
      </c>
      <c r="F121" s="2">
        <v>-7.4827558925091999</v>
      </c>
      <c r="G121" s="2">
        <v>-7.4827558925091999</v>
      </c>
      <c r="H121" s="2">
        <v>-7.4827558925091999</v>
      </c>
      <c r="I121" s="2">
        <v>-7.4827558925091999</v>
      </c>
      <c r="J121" s="2">
        <v>-6.66630884625026</v>
      </c>
      <c r="K121" s="2">
        <v>-6.24265865986143</v>
      </c>
      <c r="L121" s="2">
        <v>-6.4417176827170701</v>
      </c>
      <c r="M121" s="2">
        <v>-6.23515127823977</v>
      </c>
      <c r="N121" s="2">
        <v>-7.4827558925091999</v>
      </c>
      <c r="O121" s="2">
        <v>-7.4827558925091999</v>
      </c>
      <c r="P121" s="2">
        <v>-7.4827558925091999</v>
      </c>
      <c r="Q121" s="2">
        <v>-7.1437588824893803</v>
      </c>
      <c r="R121" s="2">
        <v>-7.4827558925091999</v>
      </c>
      <c r="S121" s="2">
        <v>-7.4827558925091999</v>
      </c>
      <c r="T121" s="2">
        <v>-6.2344712119028998</v>
      </c>
      <c r="U121" s="2">
        <v>-7.4827558925091999</v>
      </c>
      <c r="V121" s="2">
        <v>-7.4827558925091999</v>
      </c>
      <c r="W121" s="2">
        <v>-7.4827558925091999</v>
      </c>
      <c r="X121" s="2">
        <v>-6.4148141234493297</v>
      </c>
      <c r="Y121" s="2">
        <v>-7.4827558925091999</v>
      </c>
      <c r="Z121" s="2">
        <v>-7.4827558925091999</v>
      </c>
      <c r="AA121" s="2">
        <v>-7.4827558925091999</v>
      </c>
      <c r="AB121" s="2">
        <v>-7.4827558925091999</v>
      </c>
      <c r="AC121" s="2">
        <v>-6.0212734768367797</v>
      </c>
      <c r="AD121" s="2">
        <v>-6.3283172512993602</v>
      </c>
      <c r="AE121" s="2">
        <v>-6.0223477846106404</v>
      </c>
      <c r="AF121" s="2">
        <v>-5.2178007673525197</v>
      </c>
      <c r="AG121" s="2">
        <v>-7.0041408658146196</v>
      </c>
      <c r="AH121" s="2">
        <v>-7.4827558925091999</v>
      </c>
      <c r="AI121" s="2">
        <v>-7.4827558925091999</v>
      </c>
      <c r="AJ121" s="2">
        <v>-7.4827558925091999</v>
      </c>
      <c r="AK121" s="2">
        <v>-7.4827558925091999</v>
      </c>
      <c r="AL121" s="2">
        <v>-6.1726457118392899</v>
      </c>
      <c r="AM121" s="2">
        <v>-6.09874185092219</v>
      </c>
      <c r="AN121" s="2">
        <v>-3.6985117149091802</v>
      </c>
      <c r="AO121" s="2">
        <v>-4.0205046253656596</v>
      </c>
      <c r="AP121" s="2">
        <v>-6.0141462169461803</v>
      </c>
      <c r="AQ121" s="2">
        <v>-6.1815518062663299</v>
      </c>
      <c r="AR121" s="2">
        <v>-4.0300244332940496</v>
      </c>
      <c r="AS121" s="2">
        <v>-5.1269140585841502</v>
      </c>
      <c r="AT121" s="2">
        <v>-4.1969230816846297</v>
      </c>
      <c r="AU121" s="2">
        <v>-4.5006111765092296</v>
      </c>
      <c r="AV121" s="2">
        <v>-3.8411332352307399</v>
      </c>
      <c r="AW121" s="2">
        <v>-4.1509229747140299</v>
      </c>
      <c r="AX121" s="2">
        <v>-6.5285274164317704</v>
      </c>
      <c r="AY121" s="2">
        <v>-5.4812824405481004</v>
      </c>
      <c r="AZ121" s="2">
        <v>-3.7418264504854801</v>
      </c>
      <c r="BA121" s="2">
        <v>-7.4827558925091999</v>
      </c>
      <c r="BB121" s="2">
        <v>-7.4827558925091999</v>
      </c>
      <c r="BC121" s="2">
        <v>-7.4827558925091999</v>
      </c>
      <c r="BD121" s="2">
        <v>-7.4827558925091999</v>
      </c>
      <c r="BE121" s="2">
        <v>-7.4827558925091999</v>
      </c>
      <c r="BF121" s="2">
        <v>-7.4827558925091999</v>
      </c>
      <c r="BG121" s="2">
        <v>-7.4827558925091999</v>
      </c>
      <c r="BH121" s="2">
        <v>-7.4827558925091999</v>
      </c>
      <c r="BI121" s="2">
        <v>-7.4827558925091999</v>
      </c>
      <c r="BJ121" s="2">
        <v>-7.4827558925091999</v>
      </c>
      <c r="BK121" s="2">
        <v>-6.8752115067280402</v>
      </c>
      <c r="BL121" s="2">
        <v>-6.1903681035498197</v>
      </c>
      <c r="BM121" s="2">
        <v>-7.4827558925091999</v>
      </c>
      <c r="BN121" s="2">
        <v>-7.4827558925091999</v>
      </c>
      <c r="BO121" s="2">
        <v>-6.2985802379523204</v>
      </c>
      <c r="BP121" s="2">
        <v>-7.4827558925091999</v>
      </c>
      <c r="BQ121">
        <v>-7.4827558925091999</v>
      </c>
    </row>
    <row r="122" spans="1:69" x14ac:dyDescent="0.2">
      <c r="A122" s="2" t="s">
        <v>327</v>
      </c>
      <c r="B122" s="2" t="s">
        <v>1231</v>
      </c>
      <c r="C122" s="2" t="s">
        <v>16408</v>
      </c>
      <c r="D122" s="2" t="s">
        <v>16409</v>
      </c>
      <c r="E122" s="2" t="s">
        <v>16409</v>
      </c>
      <c r="F122" s="2">
        <v>-7.4827558925091999</v>
      </c>
      <c r="G122" s="2">
        <v>-7.4827558925091999</v>
      </c>
      <c r="H122" s="2">
        <v>-7.4827558925091999</v>
      </c>
      <c r="I122" s="2">
        <v>-7.4827558925091999</v>
      </c>
      <c r="J122" s="2">
        <v>-7.4827558925091999</v>
      </c>
      <c r="K122" s="2">
        <v>-7.4827558925091999</v>
      </c>
      <c r="L122" s="2">
        <v>-6.62506445319167</v>
      </c>
      <c r="M122" s="2">
        <v>-7.4827558925091999</v>
      </c>
      <c r="N122" s="2">
        <v>-6.2939641534073099</v>
      </c>
      <c r="O122" s="2">
        <v>-7.4827558925091999</v>
      </c>
      <c r="P122" s="2">
        <v>-7.4827558925091999</v>
      </c>
      <c r="Q122" s="2">
        <v>-6.4702055900030899</v>
      </c>
      <c r="R122" s="2">
        <v>-7.4827558925091999</v>
      </c>
      <c r="S122" s="2">
        <v>-6.1967945526502204</v>
      </c>
      <c r="T122" s="2">
        <v>-5.8728859434378897</v>
      </c>
      <c r="U122" s="2">
        <v>-7.4827558925091999</v>
      </c>
      <c r="V122" s="2">
        <v>-7.4827558925091999</v>
      </c>
      <c r="W122" s="2">
        <v>-7.4827558925091999</v>
      </c>
      <c r="X122" s="2">
        <v>-6.1200693271411399</v>
      </c>
      <c r="Y122" s="2">
        <v>-7.4827558925091999</v>
      </c>
      <c r="Z122" s="2">
        <v>-6.6629052964882902</v>
      </c>
      <c r="AA122" s="2">
        <v>-6.1032740075827396</v>
      </c>
      <c r="AB122" s="2">
        <v>-7.4827558925091999</v>
      </c>
      <c r="AC122" s="2">
        <v>-7.4827558925091999</v>
      </c>
      <c r="AD122" s="2">
        <v>-7.4827558925091999</v>
      </c>
      <c r="AE122" s="2">
        <v>-7.4827558925091999</v>
      </c>
      <c r="AF122" s="2">
        <v>-7.4827558925091999</v>
      </c>
      <c r="AG122" s="2">
        <v>-7.4827558925091999</v>
      </c>
      <c r="AH122" s="2">
        <v>-7.4827558925091999</v>
      </c>
      <c r="AI122" s="2">
        <v>-7.4827558925091999</v>
      </c>
      <c r="AJ122" s="2">
        <v>-6.34217521111316</v>
      </c>
      <c r="AK122" s="2">
        <v>-7.4827558925091999</v>
      </c>
      <c r="AL122" s="2">
        <v>-6.0135197297955303</v>
      </c>
      <c r="AM122" s="2">
        <v>-4.18855857388548</v>
      </c>
      <c r="AN122" s="2">
        <v>-3.5896927947699799</v>
      </c>
      <c r="AO122" s="2">
        <v>-3.7053017026953499</v>
      </c>
      <c r="AP122" s="2">
        <v>-6.1150477405695103</v>
      </c>
      <c r="AQ122" s="2">
        <v>-6.1176884535793796</v>
      </c>
      <c r="AR122" s="2">
        <v>-4.1324169218151496</v>
      </c>
      <c r="AS122" s="2">
        <v>-5.3758377814685403</v>
      </c>
      <c r="AT122" s="2">
        <v>-6.2867790545668996</v>
      </c>
      <c r="AU122" s="2">
        <v>-6.0147778431293997</v>
      </c>
      <c r="AV122" s="2">
        <v>-5.0516812424634097</v>
      </c>
      <c r="AW122" s="2">
        <v>-4.5376283067268703</v>
      </c>
      <c r="AX122" s="2">
        <v>-3.96568857463566</v>
      </c>
      <c r="AY122" s="2">
        <v>-4.1443904061341401</v>
      </c>
      <c r="AZ122" s="2">
        <v>-3.2808354588552899</v>
      </c>
      <c r="BA122" s="2">
        <v>-3.7973106483849599</v>
      </c>
      <c r="BB122" s="2">
        <v>-7.4827558925091999</v>
      </c>
      <c r="BC122" s="2">
        <v>-7.4827558925091999</v>
      </c>
      <c r="BD122" s="2">
        <v>-7.4827558925091999</v>
      </c>
      <c r="BE122" s="2">
        <v>-7.4827558925091999</v>
      </c>
      <c r="BF122" s="2">
        <v>-6.3627586911257401</v>
      </c>
      <c r="BG122" s="2">
        <v>-7.4827558925091999</v>
      </c>
      <c r="BH122" s="2">
        <v>-7.4827558925091999</v>
      </c>
      <c r="BI122" s="2">
        <v>-7.4827558925091999</v>
      </c>
      <c r="BJ122" s="2">
        <v>-7.4827558925091999</v>
      </c>
      <c r="BK122" s="2">
        <v>-7.4827558925091999</v>
      </c>
      <c r="BL122" s="2">
        <v>-6.3120547729404999</v>
      </c>
      <c r="BM122" s="2">
        <v>-7.4827558925091999</v>
      </c>
      <c r="BN122" s="2">
        <v>-7.4827558925091999</v>
      </c>
      <c r="BO122" s="2">
        <v>-7.4827558925091999</v>
      </c>
      <c r="BP122" s="2">
        <v>-7.4827558925091999</v>
      </c>
      <c r="BQ122">
        <v>-7.1397809773836096</v>
      </c>
    </row>
    <row r="123" spans="1:69" x14ac:dyDescent="0.2">
      <c r="A123" s="2" t="s">
        <v>328</v>
      </c>
      <c r="B123" s="2" t="s">
        <v>1231</v>
      </c>
      <c r="C123" s="2" t="s">
        <v>16410</v>
      </c>
      <c r="D123" s="2" t="s">
        <v>16411</v>
      </c>
      <c r="E123" s="2" t="s">
        <v>16411</v>
      </c>
      <c r="F123" s="2">
        <v>-7.4827558925091999</v>
      </c>
      <c r="G123" s="2">
        <v>-7.4827558925091999</v>
      </c>
      <c r="H123" s="2">
        <v>-4.7890554288397196</v>
      </c>
      <c r="I123" s="2">
        <v>-7.4827558925091999</v>
      </c>
      <c r="J123" s="2">
        <v>-6.7554380061619099</v>
      </c>
      <c r="K123" s="2">
        <v>-7.4827558925091999</v>
      </c>
      <c r="L123" s="2">
        <v>-4.17157387769244</v>
      </c>
      <c r="M123" s="2">
        <v>-7.4827558925091999</v>
      </c>
      <c r="N123" s="2">
        <v>-7.4827558925091999</v>
      </c>
      <c r="O123" s="2">
        <v>-7.4827558925091999</v>
      </c>
      <c r="P123" s="2">
        <v>-4.1308657155875803</v>
      </c>
      <c r="Q123" s="2">
        <v>-7.4827558925091999</v>
      </c>
      <c r="R123" s="2">
        <v>-7.4827558925091999</v>
      </c>
      <c r="S123" s="2">
        <v>-7.4827558925091999</v>
      </c>
      <c r="T123" s="2">
        <v>-6.68611468504748</v>
      </c>
      <c r="U123" s="2">
        <v>-7.4827558925091999</v>
      </c>
      <c r="V123" s="2">
        <v>-7.4827558925091999</v>
      </c>
      <c r="W123" s="2">
        <v>-7.4827558925091999</v>
      </c>
      <c r="X123" s="2">
        <v>-7.4827558925091999</v>
      </c>
      <c r="Y123" s="2">
        <v>-7.4827558925091999</v>
      </c>
      <c r="Z123" s="2">
        <v>-7.4827558925091999</v>
      </c>
      <c r="AA123" s="2">
        <v>-7.4827558925091999</v>
      </c>
      <c r="AB123" s="2">
        <v>-7.4827558925091999</v>
      </c>
      <c r="AC123" s="2">
        <v>-7.4827558925091999</v>
      </c>
      <c r="AD123" s="2">
        <v>-7.4827558925091999</v>
      </c>
      <c r="AE123" s="2">
        <v>-7.4827558925091999</v>
      </c>
      <c r="AF123" s="2">
        <v>-7.4827558925091999</v>
      </c>
      <c r="AG123" s="2">
        <v>-7.4827558925091999</v>
      </c>
      <c r="AH123" s="2">
        <v>-7.4827558925091999</v>
      </c>
      <c r="AI123" s="2">
        <v>-7.4827558925091999</v>
      </c>
      <c r="AJ123" s="2">
        <v>-7.4827558925091999</v>
      </c>
      <c r="AK123" s="2">
        <v>-7.4827558925091999</v>
      </c>
      <c r="AL123" s="2">
        <v>-4.2890310526439803</v>
      </c>
      <c r="AM123" s="2">
        <v>-4.3826557316286197</v>
      </c>
      <c r="AN123" s="2">
        <v>-3.3040991873676999</v>
      </c>
      <c r="AO123" s="2">
        <v>-4.0189512813319501</v>
      </c>
      <c r="AP123" s="2">
        <v>-3.7200902088329202</v>
      </c>
      <c r="AQ123" s="2">
        <v>-3.8697615241259302</v>
      </c>
      <c r="AR123" s="2">
        <v>-3.0408699160047101</v>
      </c>
      <c r="AS123" s="2">
        <v>-3.7546015757897</v>
      </c>
      <c r="AT123" s="2">
        <v>-4.1129277210944402</v>
      </c>
      <c r="AU123" s="2">
        <v>-4.4433608905390303</v>
      </c>
      <c r="AV123" s="2">
        <v>-3.5917718326180301</v>
      </c>
      <c r="AW123" s="2">
        <v>-4.1564310976783299</v>
      </c>
      <c r="AX123" s="2">
        <v>-6.4075181848285601</v>
      </c>
      <c r="AY123" s="2">
        <v>-7.4827558925091999</v>
      </c>
      <c r="AZ123" s="2">
        <v>-3.5374319881887799</v>
      </c>
      <c r="BA123" s="2">
        <v>-7.4827558925091999</v>
      </c>
      <c r="BB123" s="2">
        <v>-7.4827558925091999</v>
      </c>
      <c r="BC123" s="2">
        <v>-7.4827558925091999</v>
      </c>
      <c r="BD123" s="2">
        <v>-7.4827558925091999</v>
      </c>
      <c r="BE123" s="2">
        <v>-7.4827558925091999</v>
      </c>
      <c r="BF123" s="2">
        <v>-7.4827558925091999</v>
      </c>
      <c r="BG123" s="2">
        <v>-7.4827558925091999</v>
      </c>
      <c r="BH123" s="2">
        <v>-7.4827558925091999</v>
      </c>
      <c r="BI123" s="2">
        <v>-7.4827558925091999</v>
      </c>
      <c r="BJ123" s="2">
        <v>-7.4827558925091999</v>
      </c>
      <c r="BK123" s="2">
        <v>-7.4827558925091999</v>
      </c>
      <c r="BL123" s="2">
        <v>-7.4827558925091999</v>
      </c>
      <c r="BM123" s="2">
        <v>-7.4827558925091999</v>
      </c>
      <c r="BN123" s="2">
        <v>-7.4827558925091999</v>
      </c>
      <c r="BO123" s="2">
        <v>-7.4827558925091999</v>
      </c>
      <c r="BP123" s="2">
        <v>-7.4827558925091999</v>
      </c>
      <c r="BQ123">
        <v>-7.4827558925091999</v>
      </c>
    </row>
    <row r="124" spans="1:69" x14ac:dyDescent="0.2">
      <c r="A124" s="2" t="s">
        <v>329</v>
      </c>
      <c r="B124" s="2" t="s">
        <v>1231</v>
      </c>
      <c r="C124" s="2" t="s">
        <v>16412</v>
      </c>
      <c r="D124" s="2" t="s">
        <v>16413</v>
      </c>
      <c r="E124" s="2" t="s">
        <v>16413</v>
      </c>
      <c r="F124" s="2">
        <v>-7.4827558925091999</v>
      </c>
      <c r="G124" s="2">
        <v>-7.4827558925091999</v>
      </c>
      <c r="H124" s="2">
        <v>-7.4827558925091999</v>
      </c>
      <c r="I124" s="2">
        <v>-7.4827558925091999</v>
      </c>
      <c r="J124" s="2">
        <v>-7.4827558925091999</v>
      </c>
      <c r="K124" s="2">
        <v>-7.4827558925091999</v>
      </c>
      <c r="L124" s="2">
        <v>-6.0816320656945901</v>
      </c>
      <c r="M124" s="2">
        <v>-7.4827558925091999</v>
      </c>
      <c r="N124" s="2">
        <v>-6.1319665208299696</v>
      </c>
      <c r="O124" s="2">
        <v>-6.8130905234368999</v>
      </c>
      <c r="P124" s="2">
        <v>-7.4827558925091999</v>
      </c>
      <c r="Q124" s="2">
        <v>-7.4827558925091999</v>
      </c>
      <c r="R124" s="2">
        <v>-7.4827558925091999</v>
      </c>
      <c r="S124" s="2">
        <v>-7.4827558925091999</v>
      </c>
      <c r="T124" s="2">
        <v>-6.3364677737276596</v>
      </c>
      <c r="U124" s="2">
        <v>-7.4827558925091999</v>
      </c>
      <c r="V124" s="2">
        <v>-7.4827558925091999</v>
      </c>
      <c r="W124" s="2">
        <v>-7.4827558925091999</v>
      </c>
      <c r="X124" s="2">
        <v>-7.4827558925091999</v>
      </c>
      <c r="Y124" s="2">
        <v>-7.4827558925091999</v>
      </c>
      <c r="Z124" s="2">
        <v>-7.4827558925091999</v>
      </c>
      <c r="AA124" s="2">
        <v>-7.4827558925091999</v>
      </c>
      <c r="AB124" s="2">
        <v>-6.3347515774047203</v>
      </c>
      <c r="AC124" s="2">
        <v>-7.4827558925091999</v>
      </c>
      <c r="AD124" s="2">
        <v>-7.4827558925091999</v>
      </c>
      <c r="AE124" s="2">
        <v>-7.4827558925091999</v>
      </c>
      <c r="AF124" s="2">
        <v>-7.4827558925091999</v>
      </c>
      <c r="AG124" s="2">
        <v>-7.4827558925091999</v>
      </c>
      <c r="AH124" s="2">
        <v>-7.4827558925091999</v>
      </c>
      <c r="AI124" s="2">
        <v>-6.8749665131944004</v>
      </c>
      <c r="AJ124" s="2">
        <v>-7.4827558925091999</v>
      </c>
      <c r="AK124" s="2">
        <v>-7.4827558925091999</v>
      </c>
      <c r="AL124" s="2">
        <v>-4.3469455050127603</v>
      </c>
      <c r="AM124" s="2">
        <v>-4.3560998732781302</v>
      </c>
      <c r="AN124" s="2">
        <v>-3.0946952943426198</v>
      </c>
      <c r="AO124" s="2">
        <v>-3.66130532746865</v>
      </c>
      <c r="AP124" s="2">
        <v>-6.0392151754047303</v>
      </c>
      <c r="AQ124" s="2">
        <v>-6.6046343236888703</v>
      </c>
      <c r="AR124" s="2">
        <v>-4.0434097592105003</v>
      </c>
      <c r="AS124" s="2">
        <v>-4.9283720082919302</v>
      </c>
      <c r="AT124" s="2">
        <v>-3.99173871721564</v>
      </c>
      <c r="AU124" s="2">
        <v>-5.02119656527654</v>
      </c>
      <c r="AV124" s="2">
        <v>-3.53092667799937</v>
      </c>
      <c r="AW124" s="2">
        <v>-3.9779499146520001</v>
      </c>
      <c r="AX124" s="2">
        <v>-4.00201902135165</v>
      </c>
      <c r="AY124" s="2">
        <v>-4.1428588898225902</v>
      </c>
      <c r="AZ124" s="2">
        <v>-3.2957404051511401</v>
      </c>
      <c r="BA124" s="2">
        <v>-3.9313087921252001</v>
      </c>
      <c r="BB124" s="2">
        <v>-7.4827558925091999</v>
      </c>
      <c r="BC124" s="2">
        <v>-7.4827558925091999</v>
      </c>
      <c r="BD124" s="2">
        <v>-7.4827558925091999</v>
      </c>
      <c r="BE124" s="2">
        <v>-7.4827558925091999</v>
      </c>
      <c r="BF124" s="2">
        <v>-7.4827558925091999</v>
      </c>
      <c r="BG124" s="2">
        <v>-7.4827558925091999</v>
      </c>
      <c r="BH124" s="2">
        <v>-7.4827558925091999</v>
      </c>
      <c r="BI124" s="2">
        <v>-7.4827558925091999</v>
      </c>
      <c r="BJ124" s="2">
        <v>-7.4827558925091999</v>
      </c>
      <c r="BK124" s="2">
        <v>-7.4827558925091999</v>
      </c>
      <c r="BL124" s="2">
        <v>-6.5527147830467296</v>
      </c>
      <c r="BM124" s="2">
        <v>-7.4827558925091999</v>
      </c>
      <c r="BN124" s="2">
        <v>-7.4827558925091999</v>
      </c>
      <c r="BO124" s="2">
        <v>-7.4827558925091999</v>
      </c>
      <c r="BP124" s="2">
        <v>-7.4827558925091999</v>
      </c>
      <c r="BQ124">
        <v>-7.4827558925091999</v>
      </c>
    </row>
    <row r="125" spans="1:69" x14ac:dyDescent="0.2">
      <c r="A125" s="2" t="s">
        <v>330</v>
      </c>
      <c r="B125" s="2" t="s">
        <v>1231</v>
      </c>
      <c r="C125" s="2" t="s">
        <v>16414</v>
      </c>
      <c r="D125" s="2" t="s">
        <v>16415</v>
      </c>
      <c r="E125" s="2" t="s">
        <v>16415</v>
      </c>
      <c r="F125" s="2">
        <v>-7.4827558925091999</v>
      </c>
      <c r="G125" s="2">
        <v>-7.4827558925091999</v>
      </c>
      <c r="H125" s="2">
        <v>-7.4827558925091999</v>
      </c>
      <c r="I125" s="2">
        <v>-7.4827558925091999</v>
      </c>
      <c r="J125" s="2">
        <v>-7.4827558925091999</v>
      </c>
      <c r="K125" s="2">
        <v>-7.4827558925091999</v>
      </c>
      <c r="L125" s="2">
        <v>-7.4827558925091999</v>
      </c>
      <c r="M125" s="2">
        <v>-7.4827558925091999</v>
      </c>
      <c r="N125" s="2">
        <v>-7.4827558925091999</v>
      </c>
      <c r="O125" s="2">
        <v>-6.1773609007822898</v>
      </c>
      <c r="P125" s="2">
        <v>-7.4827558925091999</v>
      </c>
      <c r="Q125" s="2">
        <v>-6.1167828564634696</v>
      </c>
      <c r="R125" s="2">
        <v>-7.4827558925091999</v>
      </c>
      <c r="S125" s="2">
        <v>-6.72212735349874</v>
      </c>
      <c r="T125" s="2">
        <v>-7.4827558925091999</v>
      </c>
      <c r="U125" s="2">
        <v>-7.4827558925091999</v>
      </c>
      <c r="V125" s="2">
        <v>-7.4827558925091999</v>
      </c>
      <c r="W125" s="2">
        <v>-7.4827558925091999</v>
      </c>
      <c r="X125" s="2">
        <v>-7.4827558925091999</v>
      </c>
      <c r="Y125" s="2">
        <v>-7.4827558925091999</v>
      </c>
      <c r="Z125" s="2">
        <v>-7.4827558925091999</v>
      </c>
      <c r="AA125" s="2">
        <v>-7.4827558925091999</v>
      </c>
      <c r="AB125" s="2">
        <v>-7.4827558925091999</v>
      </c>
      <c r="AC125" s="2">
        <v>-7.4827558925091999</v>
      </c>
      <c r="AD125" s="2">
        <v>-7.4827558925091999</v>
      </c>
      <c r="AE125" s="2">
        <v>-7.4827558925091999</v>
      </c>
      <c r="AF125" s="2">
        <v>-7.4827558925091999</v>
      </c>
      <c r="AG125" s="2">
        <v>-7.4827558925091999</v>
      </c>
      <c r="AH125" s="2">
        <v>-7.4827558925091999</v>
      </c>
      <c r="AI125" s="2">
        <v>-7.4827558925091999</v>
      </c>
      <c r="AJ125" s="2">
        <v>-7.4827558925091999</v>
      </c>
      <c r="AK125" s="2">
        <v>-7.4827558925091999</v>
      </c>
      <c r="AL125" s="2">
        <v>-5.8253040259139599</v>
      </c>
      <c r="AM125" s="2">
        <v>-2.6986038675683899</v>
      </c>
      <c r="AN125" s="2">
        <v>-4.0474436842035804</v>
      </c>
      <c r="AO125" s="2">
        <v>-4.0806001151390596</v>
      </c>
      <c r="AP125" s="2">
        <v>-7.4827558925091999</v>
      </c>
      <c r="AQ125" s="2">
        <v>-5.7384806175551697</v>
      </c>
      <c r="AR125" s="2">
        <v>-7.4827558925091999</v>
      </c>
      <c r="AS125" s="2">
        <v>-7.4827558925091999</v>
      </c>
      <c r="AT125" s="2">
        <v>-3.0062990469479001</v>
      </c>
      <c r="AU125" s="2">
        <v>-2.7978162649676102</v>
      </c>
      <c r="AV125" s="2">
        <v>-3.2051202150845399</v>
      </c>
      <c r="AW125" s="2">
        <v>-3.0381885189193398</v>
      </c>
      <c r="AX125" s="2">
        <v>-3.6710361731949499</v>
      </c>
      <c r="AY125" s="2">
        <v>-2.1803627397421699</v>
      </c>
      <c r="AZ125" s="2">
        <v>-3.5938457276295499</v>
      </c>
      <c r="BA125" s="2">
        <v>-3.6938617502565001</v>
      </c>
      <c r="BB125" s="2">
        <v>-7.4827558925091999</v>
      </c>
      <c r="BC125" s="2">
        <v>-7.4827558925091999</v>
      </c>
      <c r="BD125" s="2">
        <v>-7.4827558925091999</v>
      </c>
      <c r="BE125" s="2">
        <v>-7.4827558925091999</v>
      </c>
      <c r="BF125" s="2">
        <v>-7.4827558925091999</v>
      </c>
      <c r="BG125" s="2">
        <v>-7.4827558925091999</v>
      </c>
      <c r="BH125" s="2">
        <v>-7.4827558925091999</v>
      </c>
      <c r="BI125" s="2">
        <v>-7.4827558925091999</v>
      </c>
      <c r="BJ125" s="2">
        <v>-7.4827558925091999</v>
      </c>
      <c r="BK125" s="2">
        <v>-7.4827558925091999</v>
      </c>
      <c r="BL125" s="2">
        <v>-7.4827558925091999</v>
      </c>
      <c r="BM125" s="2">
        <v>-7.4827558925091999</v>
      </c>
      <c r="BN125" s="2">
        <v>-7.4827558925091999</v>
      </c>
      <c r="BO125" s="2">
        <v>-7.4827558925091999</v>
      </c>
      <c r="BP125" s="2">
        <v>-7.4827558925091999</v>
      </c>
      <c r="BQ125">
        <v>-7.4827558925091999</v>
      </c>
    </row>
    <row r="126" spans="1:69" x14ac:dyDescent="0.2">
      <c r="A126" s="2" t="s">
        <v>331</v>
      </c>
      <c r="B126" s="2" t="s">
        <v>1231</v>
      </c>
      <c r="C126" s="2" t="s">
        <v>16416</v>
      </c>
      <c r="D126" s="2" t="s">
        <v>16417</v>
      </c>
      <c r="E126" s="2" t="s">
        <v>16417</v>
      </c>
      <c r="F126" s="2">
        <v>-7.4827558925091999</v>
      </c>
      <c r="G126" s="2">
        <v>-7.4827558925091999</v>
      </c>
      <c r="H126" s="2">
        <v>-7.4827558925091999</v>
      </c>
      <c r="I126" s="2">
        <v>-7.4827558925091999</v>
      </c>
      <c r="J126" s="2">
        <v>-6.4665306732594701</v>
      </c>
      <c r="K126" s="2">
        <v>-7.4827558925091999</v>
      </c>
      <c r="L126" s="2">
        <v>-6.1902660399792104</v>
      </c>
      <c r="M126" s="2">
        <v>-7.4827558925091999</v>
      </c>
      <c r="N126" s="2">
        <v>-6.4763687221330697</v>
      </c>
      <c r="O126" s="2">
        <v>-7.4827558925091999</v>
      </c>
      <c r="P126" s="2">
        <v>-5.9022079958823399</v>
      </c>
      <c r="Q126" s="2">
        <v>-7.4827558925091999</v>
      </c>
      <c r="R126" s="2">
        <v>-7.4827558925091999</v>
      </c>
      <c r="S126" s="2">
        <v>-7.4827558925091999</v>
      </c>
      <c r="T126" s="2">
        <v>-5.8369713148762701</v>
      </c>
      <c r="U126" s="2">
        <v>-7.4827558925091999</v>
      </c>
      <c r="V126" s="2">
        <v>-7.4827558925091999</v>
      </c>
      <c r="W126" s="2">
        <v>-7.4827558925091999</v>
      </c>
      <c r="X126" s="2">
        <v>-7.4827558925091999</v>
      </c>
      <c r="Y126" s="2">
        <v>-7.4827558925091999</v>
      </c>
      <c r="Z126" s="2">
        <v>-7.4827558925091999</v>
      </c>
      <c r="AA126" s="2">
        <v>-7.4827558925091999</v>
      </c>
      <c r="AB126" s="2">
        <v>-6.3916463726880703</v>
      </c>
      <c r="AC126" s="2">
        <v>-7.4827558925091999</v>
      </c>
      <c r="AD126" s="2">
        <v>-6.1939136258408096</v>
      </c>
      <c r="AE126" s="2">
        <v>-7.4827558925091999</v>
      </c>
      <c r="AF126" s="2">
        <v>-6.3289970864862202</v>
      </c>
      <c r="AG126" s="2">
        <v>-7.4827558925091999</v>
      </c>
      <c r="AH126" s="2">
        <v>-7.4827558925091999</v>
      </c>
      <c r="AI126" s="2">
        <v>-7.4827558925091999</v>
      </c>
      <c r="AJ126" s="2">
        <v>-6.6409859199496504</v>
      </c>
      <c r="AK126" s="2">
        <v>-7.4827558925091999</v>
      </c>
      <c r="AL126" s="2">
        <v>-6.1231508870990101</v>
      </c>
      <c r="AM126" s="2">
        <v>-6.2929314610177602</v>
      </c>
      <c r="AN126" s="2">
        <v>-3.7404151672414101</v>
      </c>
      <c r="AO126" s="2">
        <v>-4.0839421019128004</v>
      </c>
      <c r="AP126" s="2">
        <v>-7.4827558925091999</v>
      </c>
      <c r="AQ126" s="2">
        <v>-5.21676017320942</v>
      </c>
      <c r="AR126" s="2">
        <v>-4.4303565532249003</v>
      </c>
      <c r="AS126" s="2">
        <v>-6.3444509979291102</v>
      </c>
      <c r="AT126" s="2">
        <v>-3.79888826533718</v>
      </c>
      <c r="AU126" s="2">
        <v>-3.9678371443367899</v>
      </c>
      <c r="AV126" s="2">
        <v>-3.3707665532959199</v>
      </c>
      <c r="AW126" s="2">
        <v>-3.60426087841565</v>
      </c>
      <c r="AX126" s="2">
        <v>-4.4590329308210999</v>
      </c>
      <c r="AY126" s="2">
        <v>-4.61223244016991</v>
      </c>
      <c r="AZ126" s="2">
        <v>-3.5127209277125102</v>
      </c>
      <c r="BA126" s="2">
        <v>-4.2357417853285702</v>
      </c>
      <c r="BB126" s="2">
        <v>-7.4827558925091999</v>
      </c>
      <c r="BC126" s="2">
        <v>-7.4827558925091999</v>
      </c>
      <c r="BD126" s="2">
        <v>-7.4827558925091999</v>
      </c>
      <c r="BE126" s="2">
        <v>-7.4827558925091999</v>
      </c>
      <c r="BF126" s="2">
        <v>-7.4827558925091999</v>
      </c>
      <c r="BG126" s="2">
        <v>-6.5189219007089898</v>
      </c>
      <c r="BH126" s="2">
        <v>-7.4827558925091999</v>
      </c>
      <c r="BI126" s="2">
        <v>-6.4997272883947899</v>
      </c>
      <c r="BJ126" s="2">
        <v>-6.2312212272929699</v>
      </c>
      <c r="BK126" s="2">
        <v>-7.4827558925091999</v>
      </c>
      <c r="BL126" s="2">
        <v>-6.0865883342477396</v>
      </c>
      <c r="BM126" s="2">
        <v>-6.9863850014706399</v>
      </c>
      <c r="BN126" s="2">
        <v>-7.4827558925091999</v>
      </c>
      <c r="BO126" s="2">
        <v>-7.4827558925091999</v>
      </c>
      <c r="BP126" s="2">
        <v>-7.4827558925091999</v>
      </c>
      <c r="BQ126">
        <v>-7.4827558925091999</v>
      </c>
    </row>
    <row r="127" spans="1:69" x14ac:dyDescent="0.2">
      <c r="A127" s="2" t="s">
        <v>332</v>
      </c>
      <c r="B127" s="2" t="s">
        <v>1231</v>
      </c>
      <c r="C127" s="2" t="s">
        <v>16418</v>
      </c>
      <c r="D127" s="2" t="s">
        <v>16419</v>
      </c>
      <c r="E127" s="2" t="s">
        <v>16419</v>
      </c>
      <c r="F127" s="2">
        <v>-7.4827558925091999</v>
      </c>
      <c r="G127" s="2">
        <v>-7.4827558925091999</v>
      </c>
      <c r="H127" s="2">
        <v>-7.0266938032975403</v>
      </c>
      <c r="I127" s="2">
        <v>-7.4827558925091999</v>
      </c>
      <c r="J127" s="2">
        <v>-7.4827558925091999</v>
      </c>
      <c r="K127" s="2">
        <v>-7.4827558925091999</v>
      </c>
      <c r="L127" s="2">
        <v>-6.3078109844971602</v>
      </c>
      <c r="M127" s="2">
        <v>-7.4827558925091999</v>
      </c>
      <c r="N127" s="2">
        <v>-7.4827558925091999</v>
      </c>
      <c r="O127" s="2">
        <v>-7.4827558925091999</v>
      </c>
      <c r="P127" s="2">
        <v>-7.4827558925091999</v>
      </c>
      <c r="Q127" s="2">
        <v>-7.4827558925091999</v>
      </c>
      <c r="R127" s="2">
        <v>-7.4827558925091999</v>
      </c>
      <c r="S127" s="2">
        <v>-7.4827558925091999</v>
      </c>
      <c r="T127" s="2">
        <v>-6.5317969864381897</v>
      </c>
      <c r="U127" s="2">
        <v>-7.4827558925091999</v>
      </c>
      <c r="V127" s="2">
        <v>-7.4827558925091999</v>
      </c>
      <c r="W127" s="2">
        <v>-7.4827558925091999</v>
      </c>
      <c r="X127" s="2">
        <v>-7.4827558925091999</v>
      </c>
      <c r="Y127" s="2">
        <v>-7.4827558925091999</v>
      </c>
      <c r="Z127" s="2">
        <v>-7.4827558925091999</v>
      </c>
      <c r="AA127" s="2">
        <v>-7.4827558925091999</v>
      </c>
      <c r="AB127" s="2">
        <v>-7.4827558925091999</v>
      </c>
      <c r="AC127" s="2">
        <v>-7.4827558925091999</v>
      </c>
      <c r="AD127" s="2">
        <v>-7.4827558925091999</v>
      </c>
      <c r="AE127" s="2">
        <v>-7.4827558925091999</v>
      </c>
      <c r="AF127" s="2">
        <v>-7.4827558925091999</v>
      </c>
      <c r="AG127" s="2">
        <v>-7.4827558925091999</v>
      </c>
      <c r="AH127" s="2">
        <v>-7.4827558925091999</v>
      </c>
      <c r="AI127" s="2">
        <v>-7.4827558925091999</v>
      </c>
      <c r="AJ127" s="2">
        <v>-7.4827558925091999</v>
      </c>
      <c r="AK127" s="2">
        <v>-7.4827558925091999</v>
      </c>
      <c r="AL127" s="2">
        <v>-4.0494653578414201</v>
      </c>
      <c r="AM127" s="2">
        <v>-3.6679783632805298</v>
      </c>
      <c r="AN127" s="2">
        <v>-2.6364656210135999</v>
      </c>
      <c r="AO127" s="2">
        <v>-3.8643548066560198</v>
      </c>
      <c r="AP127" s="2">
        <v>-3.8057096514269499</v>
      </c>
      <c r="AQ127" s="2">
        <v>-3.56281203435922</v>
      </c>
      <c r="AR127" s="2">
        <v>-3.17863033896545</v>
      </c>
      <c r="AS127" s="2">
        <v>-3.8881040285366599</v>
      </c>
      <c r="AT127" s="2">
        <v>-3.6611119503207101</v>
      </c>
      <c r="AU127" s="2">
        <v>-3.4940338770785302</v>
      </c>
      <c r="AV127" s="2">
        <v>-2.94263378433687</v>
      </c>
      <c r="AW127" s="2">
        <v>-3.3693025554315699</v>
      </c>
      <c r="AX127" s="2">
        <v>-3.7657093302959801</v>
      </c>
      <c r="AY127" s="2">
        <v>-3.72147011587876</v>
      </c>
      <c r="AZ127" s="2">
        <v>-2.7837747141482398</v>
      </c>
      <c r="BA127" s="2">
        <v>-3.7051354583343699</v>
      </c>
      <c r="BB127" s="2">
        <v>-7.4827558925091999</v>
      </c>
      <c r="BC127" s="2">
        <v>-7.4827558925091999</v>
      </c>
      <c r="BD127" s="2">
        <v>-7.4827558925091999</v>
      </c>
      <c r="BE127" s="2">
        <v>-7.4827558925091999</v>
      </c>
      <c r="BF127" s="2">
        <v>-7.4827558925091999</v>
      </c>
      <c r="BG127" s="2">
        <v>-7.4827558925091999</v>
      </c>
      <c r="BH127" s="2">
        <v>-7.4827558925091999</v>
      </c>
      <c r="BI127" s="2">
        <v>-7.4827558925091999</v>
      </c>
      <c r="BJ127" s="2">
        <v>-7.4827558925091999</v>
      </c>
      <c r="BK127" s="2">
        <v>-7.4827558925091999</v>
      </c>
      <c r="BL127" s="2">
        <v>-7.4827558925091999</v>
      </c>
      <c r="BM127" s="2">
        <v>-7.4827558925091999</v>
      </c>
      <c r="BN127" s="2">
        <v>-7.4827558925091999</v>
      </c>
      <c r="BO127" s="2">
        <v>-7.4827558925091999</v>
      </c>
      <c r="BP127" s="2">
        <v>-7.4827558925091999</v>
      </c>
      <c r="BQ127">
        <v>-7.4827558925091999</v>
      </c>
    </row>
    <row r="128" spans="1:69" x14ac:dyDescent="0.2">
      <c r="A128" s="2" t="s">
        <v>443</v>
      </c>
      <c r="B128" s="2" t="s">
        <v>1231</v>
      </c>
      <c r="C128" s="2" t="s">
        <v>16420</v>
      </c>
      <c r="D128" s="2" t="s">
        <v>16421</v>
      </c>
      <c r="E128" s="2" t="s">
        <v>16421</v>
      </c>
      <c r="F128" s="2">
        <v>-7.8593945265049898</v>
      </c>
      <c r="G128" s="2">
        <v>-7.8593945265049898</v>
      </c>
      <c r="H128" s="2">
        <v>-7.8593945265049898</v>
      </c>
      <c r="I128" s="2">
        <v>-7.8593945265049898</v>
      </c>
      <c r="J128" s="2">
        <v>-7.8593945265049898</v>
      </c>
      <c r="K128" s="2">
        <v>-7.8593945265049898</v>
      </c>
      <c r="L128" s="2">
        <v>-7.8593945265049898</v>
      </c>
      <c r="M128" s="2">
        <v>-7.8593945265049898</v>
      </c>
      <c r="N128" s="2">
        <v>-7.8593945265049898</v>
      </c>
      <c r="O128" s="2">
        <v>-7.8593945265049898</v>
      </c>
      <c r="P128" s="2">
        <v>-7.8593945265049898</v>
      </c>
      <c r="Q128" s="2">
        <v>-7.8593945265049898</v>
      </c>
      <c r="R128" s="2">
        <v>-7.8593945265049898</v>
      </c>
      <c r="S128" s="2">
        <v>-7.8593945265049898</v>
      </c>
      <c r="T128" s="2">
        <v>-7.8593945265049898</v>
      </c>
      <c r="U128" s="2">
        <v>-7.8593945265049898</v>
      </c>
      <c r="V128" s="2">
        <v>-7.8593945265049898</v>
      </c>
      <c r="W128" s="2">
        <v>-7.8593945265049898</v>
      </c>
      <c r="X128" s="2">
        <v>-7.8593945265049898</v>
      </c>
      <c r="Y128" s="2">
        <v>-7.8593945265049898</v>
      </c>
      <c r="Z128" s="2">
        <v>-7.8593945265049898</v>
      </c>
      <c r="AA128" s="2">
        <v>-7.8593945265049898</v>
      </c>
      <c r="AB128" s="2">
        <v>-7.8593945265049898</v>
      </c>
      <c r="AC128" s="2">
        <v>-7.8593945265049898</v>
      </c>
      <c r="AD128" s="2">
        <v>-7.8593945265049898</v>
      </c>
      <c r="AE128" s="2">
        <v>-7.8593945265049898</v>
      </c>
      <c r="AF128" s="2">
        <v>-7.8593945265049898</v>
      </c>
      <c r="AG128" s="2">
        <v>-7.8593945265049898</v>
      </c>
      <c r="AH128" s="2">
        <v>-7.8593945265049898</v>
      </c>
      <c r="AI128" s="2">
        <v>-7.8593945265049898</v>
      </c>
      <c r="AJ128" s="2">
        <v>-7.8593945265049898</v>
      </c>
      <c r="AK128" s="2">
        <v>-7.8593945265049898</v>
      </c>
      <c r="AL128" s="2">
        <v>-4.1512695852375296</v>
      </c>
      <c r="AM128" s="2">
        <v>-6.44581255804649</v>
      </c>
      <c r="AN128" s="2">
        <v>-3.01990800734281</v>
      </c>
      <c r="AO128" s="2">
        <v>-3.5652582267068</v>
      </c>
      <c r="AP128" s="2">
        <v>-6.1222601719524503</v>
      </c>
      <c r="AQ128" s="2">
        <v>-7.8593945265049898</v>
      </c>
      <c r="AR128" s="2">
        <v>-3.6142711454609899</v>
      </c>
      <c r="AS128" s="2">
        <v>-4.3883972399223898</v>
      </c>
      <c r="AT128" s="2">
        <v>-3.58729821154478</v>
      </c>
      <c r="AU128" s="2">
        <v>-4.06561359393468</v>
      </c>
      <c r="AV128" s="2">
        <v>-2.7667152820613601</v>
      </c>
      <c r="AW128" s="2">
        <v>-3.3166732039635902</v>
      </c>
      <c r="AX128" s="2">
        <v>-3.93521667582838</v>
      </c>
      <c r="AY128" s="2">
        <v>-4.6225470969360902</v>
      </c>
      <c r="AZ128" s="2">
        <v>-3.09542936802222</v>
      </c>
      <c r="BA128" s="2">
        <v>-3.9769049495586901</v>
      </c>
      <c r="BB128" s="2">
        <v>-7.8593945265049898</v>
      </c>
      <c r="BC128" s="2">
        <v>-7.8593945265049898</v>
      </c>
      <c r="BD128" s="2">
        <v>-7.8593945265049898</v>
      </c>
      <c r="BE128" s="2">
        <v>-7.8593945265049898</v>
      </c>
      <c r="BF128" s="2">
        <v>-7.8593945265049898</v>
      </c>
      <c r="BG128" s="2">
        <v>-7.8593945265049898</v>
      </c>
      <c r="BH128" s="2">
        <v>-7.8593945265049898</v>
      </c>
      <c r="BI128" s="2">
        <v>-7.8593945265049898</v>
      </c>
      <c r="BJ128" s="2">
        <v>-7.8593945265049898</v>
      </c>
      <c r="BK128" s="2">
        <v>-7.8593945265049898</v>
      </c>
      <c r="BL128" s="2">
        <v>-7.8593945265049898</v>
      </c>
      <c r="BM128" s="2">
        <v>-7.8593945265049898</v>
      </c>
      <c r="BN128" s="2">
        <v>-7.8593945265049898</v>
      </c>
      <c r="BO128" s="2">
        <v>-7.8593945265049898</v>
      </c>
      <c r="BP128" s="2">
        <v>-7.8593945265049898</v>
      </c>
      <c r="BQ128">
        <v>-6.6378405340261102</v>
      </c>
    </row>
    <row r="129" spans="1:69" x14ac:dyDescent="0.2">
      <c r="A129" s="2" t="s">
        <v>444</v>
      </c>
      <c r="B129" s="2" t="s">
        <v>1231</v>
      </c>
      <c r="C129" s="2" t="s">
        <v>16422</v>
      </c>
      <c r="D129" s="2" t="s">
        <v>16423</v>
      </c>
      <c r="E129" s="2" t="s">
        <v>16423</v>
      </c>
      <c r="F129" s="2">
        <v>-6.8455896213316896</v>
      </c>
      <c r="G129" s="2">
        <v>-7.3731118036597199</v>
      </c>
      <c r="H129" s="2">
        <v>-6.4148600362696797</v>
      </c>
      <c r="I129" s="2">
        <v>-6.4210663398137804</v>
      </c>
      <c r="J129" s="2">
        <v>-7.8593945265049898</v>
      </c>
      <c r="K129" s="2">
        <v>-7.8593945265049898</v>
      </c>
      <c r="L129" s="2">
        <v>-6.45317995555284</v>
      </c>
      <c r="M129" s="2">
        <v>-4.9042542843336401</v>
      </c>
      <c r="N129" s="2">
        <v>-7.8593945265049898</v>
      </c>
      <c r="O129" s="2">
        <v>-6.3174249767596002</v>
      </c>
      <c r="P129" s="2">
        <v>-5.5083208917645603</v>
      </c>
      <c r="Q129" s="2">
        <v>-7.8593945265049898</v>
      </c>
      <c r="R129" s="2">
        <v>-6.1587486863427197</v>
      </c>
      <c r="S129" s="2">
        <v>-6.3822904516941303</v>
      </c>
      <c r="T129" s="2">
        <v>-5.1907433176521902</v>
      </c>
      <c r="U129" s="2">
        <v>-6.5461110054864902</v>
      </c>
      <c r="V129" s="2">
        <v>-6.4384436038402102</v>
      </c>
      <c r="W129" s="2">
        <v>-6.5502047987477301</v>
      </c>
      <c r="X129" s="2">
        <v>-6.6193659614752702</v>
      </c>
      <c r="Y129" s="2">
        <v>-6.4349020065150597</v>
      </c>
      <c r="Z129" s="2">
        <v>-7.8593945265049898</v>
      </c>
      <c r="AA129" s="2">
        <v>-7.8593945265049898</v>
      </c>
      <c r="AB129" s="2">
        <v>-7.8593945265049898</v>
      </c>
      <c r="AC129" s="2">
        <v>-7.8593945265049898</v>
      </c>
      <c r="AD129" s="2">
        <v>-4.8785328772677401</v>
      </c>
      <c r="AE129" s="2">
        <v>-6.4372297404190801</v>
      </c>
      <c r="AF129" s="2">
        <v>-7.8593945265049898</v>
      </c>
      <c r="AG129" s="2">
        <v>-6.8655882454072001</v>
      </c>
      <c r="AH129" s="2">
        <v>-6.4352051091957598</v>
      </c>
      <c r="AI129" s="2">
        <v>-7.8593945265049898</v>
      </c>
      <c r="AJ129" s="2">
        <v>-6.4049154079253503</v>
      </c>
      <c r="AK129" s="2">
        <v>-6.7096005381531496</v>
      </c>
      <c r="AL129" s="2">
        <v>-6.4975859473545796</v>
      </c>
      <c r="AM129" s="2">
        <v>-4.7638927460458502</v>
      </c>
      <c r="AN129" s="2">
        <v>-4.3824570934407401</v>
      </c>
      <c r="AO129" s="2">
        <v>-5.0373409860644802</v>
      </c>
      <c r="AP129" s="2">
        <v>-5.0754156245759798</v>
      </c>
      <c r="AQ129" s="2">
        <v>-5.5627955522649897</v>
      </c>
      <c r="AR129" s="2">
        <v>-6.3307371932386003</v>
      </c>
      <c r="AS129" s="2">
        <v>-6.5031994018882902</v>
      </c>
      <c r="AT129" s="2">
        <v>-6.2512214057621103</v>
      </c>
      <c r="AU129" s="2">
        <v>-6.3118098495494399</v>
      </c>
      <c r="AV129" s="2">
        <v>-5.5722437110733702</v>
      </c>
      <c r="AW129" s="2">
        <v>-5.1364758621876501</v>
      </c>
      <c r="AX129" s="2">
        <v>-4.9335699720214796</v>
      </c>
      <c r="AY129" s="2">
        <v>-6.1857711677435798</v>
      </c>
      <c r="AZ129" s="2">
        <v>-6.2865192744184197</v>
      </c>
      <c r="BA129" s="2">
        <v>-6.2077338544435898</v>
      </c>
      <c r="BB129" s="2">
        <v>-4.8538878699092196</v>
      </c>
      <c r="BC129" s="2">
        <v>-5.1262933598897096</v>
      </c>
      <c r="BD129" s="2">
        <v>-6.4913887346667902</v>
      </c>
      <c r="BE129" s="2">
        <v>-4.6790623094112496</v>
      </c>
      <c r="BF129" s="2">
        <v>-6.6546391512412404</v>
      </c>
      <c r="BG129" s="2">
        <v>-6.5231395137236499</v>
      </c>
      <c r="BH129" s="2">
        <v>-6.2469503742233696</v>
      </c>
      <c r="BI129" s="2">
        <v>-7.8593945265049898</v>
      </c>
      <c r="BJ129" s="2">
        <v>-6.2250241103073201</v>
      </c>
      <c r="BK129" s="2">
        <v>-4.9034112596839199</v>
      </c>
      <c r="BL129" s="2">
        <v>-7.8593945265049898</v>
      </c>
      <c r="BM129" s="2">
        <v>-7.8593945265049898</v>
      </c>
      <c r="BN129" s="2">
        <v>-6.5414334890379697</v>
      </c>
      <c r="BO129" s="2">
        <v>-4.7424626131205603</v>
      </c>
      <c r="BP129" s="2">
        <v>-7.8593945265049898</v>
      </c>
      <c r="BQ129">
        <v>-6.2533902544089601</v>
      </c>
    </row>
    <row r="130" spans="1:69" x14ac:dyDescent="0.2">
      <c r="A130" s="2" t="s">
        <v>445</v>
      </c>
      <c r="B130" s="2" t="s">
        <v>1231</v>
      </c>
      <c r="C130" s="2" t="s">
        <v>16424</v>
      </c>
      <c r="D130" s="2" t="s">
        <v>16425</v>
      </c>
      <c r="E130" s="2" t="s">
        <v>16425</v>
      </c>
      <c r="F130" s="2">
        <v>-7.8593945265049898</v>
      </c>
      <c r="G130" s="2">
        <v>-7.8593945265049898</v>
      </c>
      <c r="H130" s="2">
        <v>-7.8593945265049898</v>
      </c>
      <c r="I130" s="2">
        <v>-7.8593945265049898</v>
      </c>
      <c r="J130" s="2">
        <v>-7.8593945265049898</v>
      </c>
      <c r="K130" s="2">
        <v>-7.8593945265049898</v>
      </c>
      <c r="L130" s="2">
        <v>-7.8593945265049898</v>
      </c>
      <c r="M130" s="2">
        <v>-7.8593945265049898</v>
      </c>
      <c r="N130" s="2">
        <v>-7.8593945265049898</v>
      </c>
      <c r="O130" s="2">
        <v>-7.8593945265049898</v>
      </c>
      <c r="P130" s="2">
        <v>-7.8593945265049898</v>
      </c>
      <c r="Q130" s="2">
        <v>-7.8593945265049898</v>
      </c>
      <c r="R130" s="2">
        <v>-7.8593945265049898</v>
      </c>
      <c r="S130" s="2">
        <v>-7.8593945265049898</v>
      </c>
      <c r="T130" s="2">
        <v>-5.9606822029263897</v>
      </c>
      <c r="U130" s="2">
        <v>-7.8593945265049898</v>
      </c>
      <c r="V130" s="2">
        <v>-7.8593945265049898</v>
      </c>
      <c r="W130" s="2">
        <v>-7.8593945265049898</v>
      </c>
      <c r="X130" s="2">
        <v>-7.8593945265049898</v>
      </c>
      <c r="Y130" s="2">
        <v>-7.8593945265049898</v>
      </c>
      <c r="Z130" s="2">
        <v>-7.8593945265049898</v>
      </c>
      <c r="AA130" s="2">
        <v>-7.8593945265049898</v>
      </c>
      <c r="AB130" s="2">
        <v>-7.8593945265049898</v>
      </c>
      <c r="AC130" s="2">
        <v>-7.8593945265049898</v>
      </c>
      <c r="AD130" s="2">
        <v>-7.8593945265049898</v>
      </c>
      <c r="AE130" s="2">
        <v>-7.8593945265049898</v>
      </c>
      <c r="AF130" s="2">
        <v>-7.8593945265049898</v>
      </c>
      <c r="AG130" s="2">
        <v>-7.8593945265049898</v>
      </c>
      <c r="AH130" s="2">
        <v>-7.8593945265049898</v>
      </c>
      <c r="AI130" s="2">
        <v>-7.8593945265049898</v>
      </c>
      <c r="AJ130" s="2">
        <v>-7.8593945265049898</v>
      </c>
      <c r="AK130" s="2">
        <v>-7.8593945265049898</v>
      </c>
      <c r="AL130" s="2">
        <v>-3.7667682214170801</v>
      </c>
      <c r="AM130" s="2">
        <v>-4.0433219004912697</v>
      </c>
      <c r="AN130" s="2">
        <v>-2.85906885294068</v>
      </c>
      <c r="AO130" s="2">
        <v>-3.52264197074952</v>
      </c>
      <c r="AP130" s="2">
        <v>-4.3128393902754096</v>
      </c>
      <c r="AQ130" s="2">
        <v>-6.4904698612214498</v>
      </c>
      <c r="AR130" s="2">
        <v>-3.3679874025492502</v>
      </c>
      <c r="AS130" s="2">
        <v>-4.8264472461553902</v>
      </c>
      <c r="AT130" s="2">
        <v>-3.4172637930119798</v>
      </c>
      <c r="AU130" s="2">
        <v>-3.8697735622418001</v>
      </c>
      <c r="AV130" s="2">
        <v>-3.2232706615880402</v>
      </c>
      <c r="AW130" s="2">
        <v>-3.38398584531119</v>
      </c>
      <c r="AX130" s="2">
        <v>-3.0922283939617201</v>
      </c>
      <c r="AY130" s="2">
        <v>-3.30808145752572</v>
      </c>
      <c r="AZ130" s="2">
        <v>-2.3364212770449799</v>
      </c>
      <c r="BA130" s="2">
        <v>-3.0627957537541599</v>
      </c>
      <c r="BB130" s="2">
        <v>-7.8593945265049898</v>
      </c>
      <c r="BC130" s="2">
        <v>-7.8593945265049898</v>
      </c>
      <c r="BD130" s="2">
        <v>-7.8593945265049898</v>
      </c>
      <c r="BE130" s="2">
        <v>-7.8593945265049898</v>
      </c>
      <c r="BF130" s="2">
        <v>-7.8593945265049898</v>
      </c>
      <c r="BG130" s="2">
        <v>-7.8593945265049898</v>
      </c>
      <c r="BH130" s="2">
        <v>-7.8593945265049898</v>
      </c>
      <c r="BI130" s="2">
        <v>-7.8593945265049898</v>
      </c>
      <c r="BJ130" s="2">
        <v>-7.8593945265049898</v>
      </c>
      <c r="BK130" s="2">
        <v>-7.8593945265049898</v>
      </c>
      <c r="BL130" s="2">
        <v>-7.8593945265049898</v>
      </c>
      <c r="BM130" s="2">
        <v>-7.8593945265049898</v>
      </c>
      <c r="BN130" s="2">
        <v>-7.8593945265049898</v>
      </c>
      <c r="BO130" s="2">
        <v>-7.8593945265049898</v>
      </c>
      <c r="BP130" s="2">
        <v>-7.8593945265049898</v>
      </c>
      <c r="BQ130">
        <v>-6.3061785245565103</v>
      </c>
    </row>
    <row r="131" spans="1:69" x14ac:dyDescent="0.2">
      <c r="A131" s="2" t="s">
        <v>446</v>
      </c>
      <c r="B131" s="2" t="s">
        <v>1231</v>
      </c>
      <c r="C131" s="2" t="s">
        <v>16426</v>
      </c>
      <c r="D131" s="2" t="s">
        <v>16427</v>
      </c>
      <c r="E131" s="2" t="s">
        <v>16427</v>
      </c>
      <c r="F131" s="2">
        <v>-7.8593945265049898</v>
      </c>
      <c r="G131" s="2">
        <v>-7.8593945265049898</v>
      </c>
      <c r="H131" s="2">
        <v>-6.0871741680103097</v>
      </c>
      <c r="I131" s="2">
        <v>-6.7234800148759497</v>
      </c>
      <c r="J131" s="2">
        <v>-7.8593945265049898</v>
      </c>
      <c r="K131" s="2">
        <v>-7.8593945265049898</v>
      </c>
      <c r="L131" s="2">
        <v>-7.8593945265049898</v>
      </c>
      <c r="M131" s="2">
        <v>-7.8593945265049898</v>
      </c>
      <c r="N131" s="2">
        <v>-7.8593945265049898</v>
      </c>
      <c r="O131" s="2">
        <v>-7.8593945265049898</v>
      </c>
      <c r="P131" s="2">
        <v>-6.0851066384800303</v>
      </c>
      <c r="Q131" s="2">
        <v>-7.8593945265049898</v>
      </c>
      <c r="R131" s="2">
        <v>-6.55862491114517</v>
      </c>
      <c r="S131" s="2">
        <v>-7.8593945265049898</v>
      </c>
      <c r="T131" s="2">
        <v>-7.8593945265049898</v>
      </c>
      <c r="U131" s="2">
        <v>-7.8593945265049898</v>
      </c>
      <c r="V131" s="2">
        <v>-7.8593945265049898</v>
      </c>
      <c r="W131" s="2">
        <v>-7.8593945265049898</v>
      </c>
      <c r="X131" s="2">
        <v>-7.8593945265049898</v>
      </c>
      <c r="Y131" s="2">
        <v>-7.8593945265049898</v>
      </c>
      <c r="Z131" s="2">
        <v>-7.8593945265049898</v>
      </c>
      <c r="AA131" s="2">
        <v>-7.8593945265049898</v>
      </c>
      <c r="AB131" s="2">
        <v>-7.8593945265049898</v>
      </c>
      <c r="AC131" s="2">
        <v>-7.8593945265049898</v>
      </c>
      <c r="AD131" s="2">
        <v>-7.8593945265049898</v>
      </c>
      <c r="AE131" s="2">
        <v>-7.8593945265049898</v>
      </c>
      <c r="AF131" s="2">
        <v>-7.8593945265049898</v>
      </c>
      <c r="AG131" s="2">
        <v>-7.8593945265049898</v>
      </c>
      <c r="AH131" s="2">
        <v>-7.8593945265049898</v>
      </c>
      <c r="AI131" s="2">
        <v>-7.8593945265049898</v>
      </c>
      <c r="AJ131" s="2">
        <v>-7.8593945265049898</v>
      </c>
      <c r="AK131" s="2">
        <v>-7.8593945265049898</v>
      </c>
      <c r="AL131" s="2">
        <v>-4.3489853711555799</v>
      </c>
      <c r="AM131" s="2">
        <v>-5.2083370324070497</v>
      </c>
      <c r="AN131" s="2">
        <v>-2.49719430064212</v>
      </c>
      <c r="AO131" s="2">
        <v>-4.3022149297975103</v>
      </c>
      <c r="AP131" s="2">
        <v>-4.1972942428267102</v>
      </c>
      <c r="AQ131" s="2">
        <v>-4.8377559654185696</v>
      </c>
      <c r="AR131" s="2">
        <v>-3.3677349005677599</v>
      </c>
      <c r="AS131" s="2">
        <v>-6.3150552977550998</v>
      </c>
      <c r="AT131" s="2">
        <v>-4.3508246190551203</v>
      </c>
      <c r="AU131" s="2">
        <v>-6.1206174459890201</v>
      </c>
      <c r="AV131" s="2">
        <v>-3.4044130014020602</v>
      </c>
      <c r="AW131" s="2">
        <v>-4.3200108241201303</v>
      </c>
      <c r="AX131" s="2">
        <v>-3.9578313289587501</v>
      </c>
      <c r="AY131" s="2">
        <v>-4.1963554582788296</v>
      </c>
      <c r="AZ131" s="2">
        <v>-3.0365844521624301</v>
      </c>
      <c r="BA131" s="2">
        <v>-4.1814619669187998</v>
      </c>
      <c r="BB131" s="2">
        <v>-7.8593945265049898</v>
      </c>
      <c r="BC131" s="2">
        <v>-7.8593945265049898</v>
      </c>
      <c r="BD131" s="2">
        <v>-7.8593945265049898</v>
      </c>
      <c r="BE131" s="2">
        <v>-7.8593945265049898</v>
      </c>
      <c r="BF131" s="2">
        <v>-7.8593945265049898</v>
      </c>
      <c r="BG131" s="2">
        <v>-7.8593945265049898</v>
      </c>
      <c r="BH131" s="2">
        <v>-7.8593945265049898</v>
      </c>
      <c r="BI131" s="2">
        <v>-7.8593945265049898</v>
      </c>
      <c r="BJ131" s="2">
        <v>-7.8593945265049898</v>
      </c>
      <c r="BK131" s="2">
        <v>-7.8593945265049898</v>
      </c>
      <c r="BL131" s="2">
        <v>-7.8593945265049898</v>
      </c>
      <c r="BM131" s="2">
        <v>-7.8593945265049898</v>
      </c>
      <c r="BN131" s="2">
        <v>-7.8593945265049898</v>
      </c>
      <c r="BO131" s="2">
        <v>-7.8593945265049898</v>
      </c>
      <c r="BP131" s="2">
        <v>-7.8593945265049898</v>
      </c>
      <c r="BQ131">
        <v>-7.8593945265049898</v>
      </c>
    </row>
    <row r="132" spans="1:69" x14ac:dyDescent="0.2">
      <c r="A132" s="2" t="s">
        <v>447</v>
      </c>
      <c r="B132" s="2" t="s">
        <v>1231</v>
      </c>
      <c r="C132" s="2" t="s">
        <v>16428</v>
      </c>
      <c r="D132" s="2" t="s">
        <v>16429</v>
      </c>
      <c r="E132" s="2" t="s">
        <v>16429</v>
      </c>
      <c r="F132" s="2">
        <v>-4.7088740494137697</v>
      </c>
      <c r="G132" s="2">
        <v>-6.8569627814509202</v>
      </c>
      <c r="H132" s="2">
        <v>-5.17846785945859</v>
      </c>
      <c r="I132" s="2">
        <v>-6.2654461346084798</v>
      </c>
      <c r="J132" s="2">
        <v>-6.3333174960008103</v>
      </c>
      <c r="K132" s="2">
        <v>-7.8593945265049898</v>
      </c>
      <c r="L132" s="2">
        <v>-6.56842739364102</v>
      </c>
      <c r="M132" s="2">
        <v>-4.81967497039492</v>
      </c>
      <c r="N132" s="2">
        <v>-7.0266566006523696</v>
      </c>
      <c r="O132" s="2">
        <v>-6.4086054297884996</v>
      </c>
      <c r="P132" s="2">
        <v>-6.6311098061505804</v>
      </c>
      <c r="Q132" s="2">
        <v>-6.6265445554350899</v>
      </c>
      <c r="R132" s="2">
        <v>-6.42764261353671</v>
      </c>
      <c r="S132" s="2">
        <v>-5.5313118375315797</v>
      </c>
      <c r="T132" s="2">
        <v>-7.8593945265049898</v>
      </c>
      <c r="U132" s="2">
        <v>-4.6180739921787097</v>
      </c>
      <c r="V132" s="2">
        <v>-6.7242854465067996</v>
      </c>
      <c r="W132" s="2">
        <v>-7.8593945265049898</v>
      </c>
      <c r="X132" s="2">
        <v>-7.8593945265049898</v>
      </c>
      <c r="Y132" s="2">
        <v>-6.4475786959250998</v>
      </c>
      <c r="Z132" s="2">
        <v>-6.4233166943807598</v>
      </c>
      <c r="AA132" s="2">
        <v>-7.8593945265049898</v>
      </c>
      <c r="AB132" s="2">
        <v>-6.2642959240431697</v>
      </c>
      <c r="AC132" s="2">
        <v>-6.34367924789247</v>
      </c>
      <c r="AD132" s="2">
        <v>-6.2354112098065899</v>
      </c>
      <c r="AE132" s="2">
        <v>-6.6064749513584902</v>
      </c>
      <c r="AF132" s="2">
        <v>-6.4314065509849998</v>
      </c>
      <c r="AG132" s="2">
        <v>-6.7383762755905101</v>
      </c>
      <c r="AH132" s="2">
        <v>-6.3507156684905199</v>
      </c>
      <c r="AI132" s="2">
        <v>-7.8593945265049898</v>
      </c>
      <c r="AJ132" s="2">
        <v>-7.0654045259843103</v>
      </c>
      <c r="AK132" s="2">
        <v>-4.81433818541898</v>
      </c>
      <c r="AL132" s="2">
        <v>-4.8756500363778299</v>
      </c>
      <c r="AM132" s="2">
        <v>-7.8593945265049898</v>
      </c>
      <c r="AN132" s="2">
        <v>-6.5077276374552699</v>
      </c>
      <c r="AO132" s="2">
        <v>-4.9630844214410699</v>
      </c>
      <c r="AP132" s="2">
        <v>-4.7650889016641704</v>
      </c>
      <c r="AQ132" s="2">
        <v>-5.3012031722541</v>
      </c>
      <c r="AR132" s="2">
        <v>-7.8593945265049898</v>
      </c>
      <c r="AS132" s="2">
        <v>-6.35182739116813</v>
      </c>
      <c r="AT132" s="2">
        <v>-5.1543279491001499</v>
      </c>
      <c r="AU132" s="2">
        <v>-7.8593945265049898</v>
      </c>
      <c r="AV132" s="2">
        <v>-4.94314050690169</v>
      </c>
      <c r="AW132" s="2">
        <v>-5.1497441235161503</v>
      </c>
      <c r="AX132" s="2">
        <v>-7.1427548093244697</v>
      </c>
      <c r="AY132" s="2">
        <v>-6.66481237275159</v>
      </c>
      <c r="AZ132" s="2">
        <v>-6.5022337456605399</v>
      </c>
      <c r="BA132" s="2">
        <v>-4.6934927004689699</v>
      </c>
      <c r="BB132" s="2">
        <v>-6.2087248139735696</v>
      </c>
      <c r="BC132" s="2">
        <v>-6.6621903892084999</v>
      </c>
      <c r="BD132" s="2">
        <v>-7.8593945265049898</v>
      </c>
      <c r="BE132" s="2">
        <v>-4.8856317572082499</v>
      </c>
      <c r="BF132" s="2">
        <v>-7.8593945265049898</v>
      </c>
      <c r="BG132" s="2">
        <v>-7.8593945265049898</v>
      </c>
      <c r="BH132" s="2">
        <v>-6.7895549354206501</v>
      </c>
      <c r="BI132" s="2">
        <v>-7.8593945265049898</v>
      </c>
      <c r="BJ132" s="2">
        <v>-6.1471142845950402</v>
      </c>
      <c r="BK132" s="2">
        <v>-7.8593945265049898</v>
      </c>
      <c r="BL132" s="2">
        <v>-7.8593945265049898</v>
      </c>
      <c r="BM132" s="2">
        <v>-6.3811033363610301</v>
      </c>
      <c r="BN132" s="2">
        <v>-6.68099969044356</v>
      </c>
      <c r="BO132" s="2">
        <v>-6.37593830490556</v>
      </c>
      <c r="BP132" s="2">
        <v>-4.9645024282098298</v>
      </c>
      <c r="BQ132">
        <v>-5.0997537669199797</v>
      </c>
    </row>
    <row r="133" spans="1:69" x14ac:dyDescent="0.2">
      <c r="A133" s="2" t="s">
        <v>448</v>
      </c>
      <c r="B133" s="2" t="s">
        <v>1231</v>
      </c>
      <c r="C133" s="2" t="s">
        <v>16430</v>
      </c>
      <c r="D133" s="2" t="s">
        <v>16431</v>
      </c>
      <c r="E133" s="2" t="s">
        <v>16431</v>
      </c>
      <c r="F133" s="2">
        <v>-7.8593945265049898</v>
      </c>
      <c r="G133" s="2">
        <v>-7.8593945265049898</v>
      </c>
      <c r="H133" s="2">
        <v>-7.8593945265049898</v>
      </c>
      <c r="I133" s="2">
        <v>-7.8593945265049898</v>
      </c>
      <c r="J133" s="2">
        <v>-7.8593945265049898</v>
      </c>
      <c r="K133" s="2">
        <v>-7.8593945265049898</v>
      </c>
      <c r="L133" s="2">
        <v>-6.6343182351273704</v>
      </c>
      <c r="M133" s="2">
        <v>-7.8593945265049898</v>
      </c>
      <c r="N133" s="2">
        <v>-6.3373128195132402</v>
      </c>
      <c r="O133" s="2">
        <v>-7.8593945265049898</v>
      </c>
      <c r="P133" s="2">
        <v>-7.8593945265049898</v>
      </c>
      <c r="Q133" s="2">
        <v>-6.5746130204891404</v>
      </c>
      <c r="R133" s="2">
        <v>-7.8593945265049898</v>
      </c>
      <c r="S133" s="2">
        <v>-7.8593945265049898</v>
      </c>
      <c r="T133" s="2">
        <v>-7.8593945265049898</v>
      </c>
      <c r="U133" s="2">
        <v>-7.8593945265049898</v>
      </c>
      <c r="V133" s="2">
        <v>-7.8593945265049898</v>
      </c>
      <c r="W133" s="2">
        <v>-7.8593945265049898</v>
      </c>
      <c r="X133" s="2">
        <v>-7.8593945265049898</v>
      </c>
      <c r="Y133" s="2">
        <v>-7.8593945265049898</v>
      </c>
      <c r="Z133" s="2">
        <v>-7.8593945265049898</v>
      </c>
      <c r="AA133" s="2">
        <v>-7.8593945265049898</v>
      </c>
      <c r="AB133" s="2">
        <v>-7.8593945265049898</v>
      </c>
      <c r="AC133" s="2">
        <v>-7.8593945265049898</v>
      </c>
      <c r="AD133" s="2">
        <v>-7.8593945265049898</v>
      </c>
      <c r="AE133" s="2">
        <v>-7.8593945265049898</v>
      </c>
      <c r="AF133" s="2">
        <v>-7.8593945265049898</v>
      </c>
      <c r="AG133" s="2">
        <v>-7.8593945265049898</v>
      </c>
      <c r="AH133" s="2">
        <v>-7.8593945265049898</v>
      </c>
      <c r="AI133" s="2">
        <v>-7.8593945265049898</v>
      </c>
      <c r="AJ133" s="2">
        <v>-7.8593945265049898</v>
      </c>
      <c r="AK133" s="2">
        <v>-7.8593945265049898</v>
      </c>
      <c r="AL133" s="2">
        <v>-6.2973143309523296</v>
      </c>
      <c r="AM133" s="2">
        <v>-7.8593945265049898</v>
      </c>
      <c r="AN133" s="2">
        <v>-4.0627990676321204</v>
      </c>
      <c r="AO133" s="2">
        <v>-3.86902741594441</v>
      </c>
      <c r="AP133" s="2">
        <v>-3.7812049888239301</v>
      </c>
      <c r="AQ133" s="2">
        <v>-6.0065919900044697</v>
      </c>
      <c r="AR133" s="2">
        <v>-3.3189699819111902</v>
      </c>
      <c r="AS133" s="2">
        <v>-3.6900690259155899</v>
      </c>
      <c r="AT133" s="2">
        <v>-6.0983603402183597</v>
      </c>
      <c r="AU133" s="2">
        <v>-7.8593945265049898</v>
      </c>
      <c r="AV133" s="2">
        <v>-4.9752116879892201</v>
      </c>
      <c r="AW133" s="2">
        <v>-5.9616239208344801</v>
      </c>
      <c r="AX133" s="2">
        <v>-3.9040628897969598</v>
      </c>
      <c r="AY133" s="2">
        <v>-4.5373420769344897</v>
      </c>
      <c r="AZ133" s="2">
        <v>-3.34451713701056</v>
      </c>
      <c r="BA133" s="2">
        <v>-3.6072243085004798</v>
      </c>
      <c r="BB133" s="2">
        <v>-7.8593945265049898</v>
      </c>
      <c r="BC133" s="2">
        <v>-7.8593945265049898</v>
      </c>
      <c r="BD133" s="2">
        <v>-7.8593945265049898</v>
      </c>
      <c r="BE133" s="2">
        <v>-7.8593945265049898</v>
      </c>
      <c r="BF133" s="2">
        <v>-7.8593945265049898</v>
      </c>
      <c r="BG133" s="2">
        <v>-7.8593945265049898</v>
      </c>
      <c r="BH133" s="2">
        <v>-7.8593945265049898</v>
      </c>
      <c r="BI133" s="2">
        <v>-7.8593945265049898</v>
      </c>
      <c r="BJ133" s="2">
        <v>-7.8593945265049898</v>
      </c>
      <c r="BK133" s="2">
        <v>-7.8593945265049898</v>
      </c>
      <c r="BL133" s="2">
        <v>-7.8593945265049898</v>
      </c>
      <c r="BM133" s="2">
        <v>-7.8593945265049898</v>
      </c>
      <c r="BN133" s="2">
        <v>-7.8593945265049898</v>
      </c>
      <c r="BO133" s="2">
        <v>-7.8593945265049898</v>
      </c>
      <c r="BP133" s="2">
        <v>-7.8593945265049898</v>
      </c>
      <c r="BQ133">
        <v>-7.8593945265049898</v>
      </c>
    </row>
    <row r="134" spans="1:69" x14ac:dyDescent="0.2">
      <c r="A134" s="2" t="s">
        <v>449</v>
      </c>
      <c r="B134" s="2" t="s">
        <v>1231</v>
      </c>
      <c r="C134" s="2" t="s">
        <v>16432</v>
      </c>
      <c r="D134" s="2" t="s">
        <v>16433</v>
      </c>
      <c r="E134" s="2" t="s">
        <v>16433</v>
      </c>
      <c r="F134" s="2">
        <v>-7.8593945265049898</v>
      </c>
      <c r="G134" s="2">
        <v>-7.8593945265049898</v>
      </c>
      <c r="H134" s="2">
        <v>-7.8593945265049898</v>
      </c>
      <c r="I134" s="2">
        <v>-7.8593945265049898</v>
      </c>
      <c r="J134" s="2">
        <v>-7.8593945265049898</v>
      </c>
      <c r="K134" s="2">
        <v>-7.8593945265049898</v>
      </c>
      <c r="L134" s="2">
        <v>-7.8593945265049898</v>
      </c>
      <c r="M134" s="2">
        <v>-7.8593945265049898</v>
      </c>
      <c r="N134" s="2">
        <v>-7.8593945265049898</v>
      </c>
      <c r="O134" s="2">
        <v>-7.8593945265049898</v>
      </c>
      <c r="P134" s="2">
        <v>-7.8593945265049898</v>
      </c>
      <c r="Q134" s="2">
        <v>-7.8593945265049898</v>
      </c>
      <c r="R134" s="2">
        <v>-7.8593945265049898</v>
      </c>
      <c r="S134" s="2">
        <v>-7.8593945265049898</v>
      </c>
      <c r="T134" s="2">
        <v>-7.8593945265049898</v>
      </c>
      <c r="U134" s="2">
        <v>-7.8593945265049898</v>
      </c>
      <c r="V134" s="2">
        <v>-7.8593945265049898</v>
      </c>
      <c r="W134" s="2">
        <v>-7.8593945265049898</v>
      </c>
      <c r="X134" s="2">
        <v>-7.8593945265049898</v>
      </c>
      <c r="Y134" s="2">
        <v>-7.8593945265049898</v>
      </c>
      <c r="Z134" s="2">
        <v>-7.0462048180829298</v>
      </c>
      <c r="AA134" s="2">
        <v>-7.8593945265049898</v>
      </c>
      <c r="AB134" s="2">
        <v>-7.8593945265049898</v>
      </c>
      <c r="AC134" s="2">
        <v>-7.8593945265049898</v>
      </c>
      <c r="AD134" s="2">
        <v>-7.8593945265049898</v>
      </c>
      <c r="AE134" s="2">
        <v>-7.8593945265049898</v>
      </c>
      <c r="AF134" s="2">
        <v>-7.8593945265049898</v>
      </c>
      <c r="AG134" s="2">
        <v>-7.8593945265049898</v>
      </c>
      <c r="AH134" s="2">
        <v>-7.8593945265049898</v>
      </c>
      <c r="AI134" s="2">
        <v>-7.8593945265049898</v>
      </c>
      <c r="AJ134" s="2">
        <v>-7.8593945265049898</v>
      </c>
      <c r="AK134" s="2">
        <v>-7.8593945265049898</v>
      </c>
      <c r="AL134" s="2">
        <v>-3.95738777720288</v>
      </c>
      <c r="AM134" s="2">
        <v>-3.92367736892156</v>
      </c>
      <c r="AN134" s="2">
        <v>-3.9276459848424299</v>
      </c>
      <c r="AO134" s="2">
        <v>-3.3082404459828099</v>
      </c>
      <c r="AP134" s="2">
        <v>-4.0544095460290999</v>
      </c>
      <c r="AQ134" s="2">
        <v>-4.1660563148119802</v>
      </c>
      <c r="AR134" s="2">
        <v>-4.2080943798846304</v>
      </c>
      <c r="AS134" s="2">
        <v>-3.7767158146338402</v>
      </c>
      <c r="AT134" s="2">
        <v>-3.9163512570674399</v>
      </c>
      <c r="AU134" s="2">
        <v>-4.0390865584667104</v>
      </c>
      <c r="AV134" s="2">
        <v>-4.0853710659806097</v>
      </c>
      <c r="AW134" s="2">
        <v>-3.49074017168632</v>
      </c>
      <c r="AX134" s="2">
        <v>-3.6173254770036598</v>
      </c>
      <c r="AY134" s="2">
        <v>-3.78907952336264</v>
      </c>
      <c r="AZ134" s="2">
        <v>-4.0744840420198498</v>
      </c>
      <c r="BA134" s="2">
        <v>-3.4233044462321498</v>
      </c>
      <c r="BB134" s="2">
        <v>-7.8593945265049898</v>
      </c>
      <c r="BC134" s="2">
        <v>-7.8593945265049898</v>
      </c>
      <c r="BD134" s="2">
        <v>-7.8593945265049898</v>
      </c>
      <c r="BE134" s="2">
        <v>-7.8593945265049898</v>
      </c>
      <c r="BF134" s="2">
        <v>-7.8593945265049898</v>
      </c>
      <c r="BG134" s="2">
        <v>-6.6214790941377002</v>
      </c>
      <c r="BH134" s="2">
        <v>-7.8593945265049898</v>
      </c>
      <c r="BI134" s="2">
        <v>-7.8593945265049898</v>
      </c>
      <c r="BJ134" s="2">
        <v>-7.8593945265049898</v>
      </c>
      <c r="BK134" s="2">
        <v>-7.8593945265049898</v>
      </c>
      <c r="BL134" s="2">
        <v>-7.8593945265049898</v>
      </c>
      <c r="BM134" s="2">
        <v>-6.5289377406316698</v>
      </c>
      <c r="BN134" s="2">
        <v>-7.8593945265049898</v>
      </c>
      <c r="BO134" s="2">
        <v>-6.4948890142735198</v>
      </c>
      <c r="BP134" s="2">
        <v>-7.8593945265049898</v>
      </c>
      <c r="BQ134">
        <v>-7.8593945265049898</v>
      </c>
    </row>
    <row r="135" spans="1:69" x14ac:dyDescent="0.2">
      <c r="A135" s="2" t="s">
        <v>450</v>
      </c>
      <c r="B135" s="2" t="s">
        <v>1231</v>
      </c>
      <c r="C135" s="2" t="s">
        <v>16434</v>
      </c>
      <c r="D135" s="2" t="s">
        <v>16187</v>
      </c>
      <c r="E135" s="2" t="s">
        <v>16187</v>
      </c>
      <c r="F135" s="2">
        <v>-6.3721405639723701</v>
      </c>
      <c r="G135" s="2">
        <v>-7.8593945265049898</v>
      </c>
      <c r="H135" s="2">
        <v>-4.7636777549181799</v>
      </c>
      <c r="I135" s="2">
        <v>-6.3583637539371098</v>
      </c>
      <c r="J135" s="2">
        <v>-7.8593945265049898</v>
      </c>
      <c r="K135" s="2">
        <v>-7.8593945265049898</v>
      </c>
      <c r="L135" s="2">
        <v>-7.8593945265049898</v>
      </c>
      <c r="M135" s="2">
        <v>-7.8593945265049898</v>
      </c>
      <c r="N135" s="2">
        <v>-6.2300155538995901</v>
      </c>
      <c r="O135" s="2">
        <v>-7.8593945265049898</v>
      </c>
      <c r="P135" s="2">
        <v>-7.8593945265049898</v>
      </c>
      <c r="Q135" s="2">
        <v>-7.8593945265049898</v>
      </c>
      <c r="R135" s="2">
        <v>-6.2516240759538002</v>
      </c>
      <c r="S135" s="2">
        <v>-6.4859837942713501</v>
      </c>
      <c r="T135" s="2">
        <v>-4.26666962430519</v>
      </c>
      <c r="U135" s="2">
        <v>-4.9515989292502898</v>
      </c>
      <c r="V135" s="2">
        <v>-7.8593945265049898</v>
      </c>
      <c r="W135" s="2">
        <v>-7.8593945265049898</v>
      </c>
      <c r="X135" s="2">
        <v>-7.8593945265049898</v>
      </c>
      <c r="Y135" s="2">
        <v>-7.8593945265049898</v>
      </c>
      <c r="Z135" s="2">
        <v>-7.8593945265049898</v>
      </c>
      <c r="AA135" s="2">
        <v>-7.8593945265049898</v>
      </c>
      <c r="AB135" s="2">
        <v>-7.8593945265049898</v>
      </c>
      <c r="AC135" s="2">
        <v>-7.8593945265049898</v>
      </c>
      <c r="AD135" s="2">
        <v>-7.8593945265049898</v>
      </c>
      <c r="AE135" s="2">
        <v>-7.8593945265049898</v>
      </c>
      <c r="AF135" s="2">
        <v>-7.8593945265049898</v>
      </c>
      <c r="AG135" s="2">
        <v>-7.8593945265049898</v>
      </c>
      <c r="AH135" s="2">
        <v>-7.8593945265049898</v>
      </c>
      <c r="AI135" s="2">
        <v>-7.8593945265049898</v>
      </c>
      <c r="AJ135" s="2">
        <v>-7.8593945265049898</v>
      </c>
      <c r="AK135" s="2">
        <v>-7.8593945265049898</v>
      </c>
      <c r="AL135" s="2">
        <v>-4.4582213866666898</v>
      </c>
      <c r="AM135" s="2">
        <v>-4.1543191204663703</v>
      </c>
      <c r="AN135" s="2">
        <v>-3.4089280523120502</v>
      </c>
      <c r="AO135" s="2">
        <v>-3.7404481714240898</v>
      </c>
      <c r="AP135" s="2">
        <v>-7.8593945265049898</v>
      </c>
      <c r="AQ135" s="2">
        <v>-7.8593945265049898</v>
      </c>
      <c r="AR135" s="2">
        <v>-4.2480674548830804</v>
      </c>
      <c r="AS135" s="2">
        <v>-7.8593945265049898</v>
      </c>
      <c r="AT135" s="2">
        <v>-4.4124169613327</v>
      </c>
      <c r="AU135" s="2">
        <v>-4.7188411437154798</v>
      </c>
      <c r="AV135" s="2">
        <v>-3.8864309768119698</v>
      </c>
      <c r="AW135" s="2">
        <v>-4.0491114188166897</v>
      </c>
      <c r="AX135" s="2">
        <v>-3.8260747229126699</v>
      </c>
      <c r="AY135" s="2">
        <v>-3.7524675036255899</v>
      </c>
      <c r="AZ135" s="2">
        <v>-2.8953499932950502</v>
      </c>
      <c r="BA135" s="2">
        <v>-3.5294416775321702</v>
      </c>
      <c r="BB135" s="2">
        <v>-7.8593945265049898</v>
      </c>
      <c r="BC135" s="2">
        <v>-7.8593945265049898</v>
      </c>
      <c r="BD135" s="2">
        <v>-7.8593945265049898</v>
      </c>
      <c r="BE135" s="2">
        <v>-7.2228646923908197</v>
      </c>
      <c r="BF135" s="2">
        <v>-7.8593945265049898</v>
      </c>
      <c r="BG135" s="2">
        <v>-7.8593945265049898</v>
      </c>
      <c r="BH135" s="2">
        <v>-7.8593945265049898</v>
      </c>
      <c r="BI135" s="2">
        <v>-7.8593945265049898</v>
      </c>
      <c r="BJ135" s="2">
        <v>-7.8593945265049898</v>
      </c>
      <c r="BK135" s="2">
        <v>-7.8593945265049898</v>
      </c>
      <c r="BL135" s="2">
        <v>-7.8593945265049898</v>
      </c>
      <c r="BM135" s="2">
        <v>-7.8593945265049898</v>
      </c>
      <c r="BN135" s="2">
        <v>-7.8593945265049898</v>
      </c>
      <c r="BO135" s="2">
        <v>-7.8593945265049898</v>
      </c>
      <c r="BP135" s="2">
        <v>-7.8593945265049898</v>
      </c>
      <c r="BQ135">
        <v>-7.8593945265049898</v>
      </c>
    </row>
    <row r="136" spans="1:69" x14ac:dyDescent="0.2">
      <c r="A136" s="2" t="s">
        <v>451</v>
      </c>
      <c r="B136" s="2" t="s">
        <v>1231</v>
      </c>
      <c r="C136" s="2" t="s">
        <v>16435</v>
      </c>
      <c r="D136" s="2" t="s">
        <v>16189</v>
      </c>
      <c r="E136" s="2" t="s">
        <v>16189</v>
      </c>
      <c r="F136" s="2">
        <v>-6.6574667356298498</v>
      </c>
      <c r="G136" s="2">
        <v>-6.4150052676826697</v>
      </c>
      <c r="H136" s="2">
        <v>-6.6966257380993603</v>
      </c>
      <c r="I136" s="2">
        <v>-6.1585582769062004</v>
      </c>
      <c r="J136" s="2">
        <v>-6.57262403531763</v>
      </c>
      <c r="K136" s="2">
        <v>-7.8593945265049898</v>
      </c>
      <c r="L136" s="2">
        <v>-7.8593945265049898</v>
      </c>
      <c r="M136" s="2">
        <v>-6.1788950875597601</v>
      </c>
      <c r="N136" s="2">
        <v>-7.8593945265049898</v>
      </c>
      <c r="O136" s="2">
        <v>-7.4892385790323601</v>
      </c>
      <c r="P136" s="2">
        <v>-6.1678385319951596</v>
      </c>
      <c r="Q136" s="2">
        <v>-7.8593945265049898</v>
      </c>
      <c r="R136" s="2">
        <v>-6.3527396108151599</v>
      </c>
      <c r="S136" s="2">
        <v>-6.44159789543877</v>
      </c>
      <c r="T136" s="2">
        <v>-6.3575034324394704</v>
      </c>
      <c r="U136" s="2">
        <v>-4.8973886524981198</v>
      </c>
      <c r="V136" s="2">
        <v>-6.3029823542806103</v>
      </c>
      <c r="W136" s="2">
        <v>-7.8593945265049898</v>
      </c>
      <c r="X136" s="2">
        <v>-5.2379053684643404</v>
      </c>
      <c r="Y136" s="2">
        <v>-6.5812569655012503</v>
      </c>
      <c r="Z136" s="2">
        <v>-7.8593945265049898</v>
      </c>
      <c r="AA136" s="2">
        <v>-7.8593945265049898</v>
      </c>
      <c r="AB136" s="2">
        <v>-7.8593945265049898</v>
      </c>
      <c r="AC136" s="2">
        <v>-7.8593945265049898</v>
      </c>
      <c r="AD136" s="2">
        <v>-6.6419799967017497</v>
      </c>
      <c r="AE136" s="2">
        <v>-6.3890893150794996</v>
      </c>
      <c r="AF136" s="2">
        <v>-5.2860163911408602</v>
      </c>
      <c r="AG136" s="2">
        <v>-7.8593945265049898</v>
      </c>
      <c r="AH136" s="2">
        <v>-6.4022039657273604</v>
      </c>
      <c r="AI136" s="2">
        <v>-7.8593945265049898</v>
      </c>
      <c r="AJ136" s="2">
        <v>-5.1574517375964</v>
      </c>
      <c r="AK136" s="2">
        <v>-6.8386238400255701</v>
      </c>
      <c r="AL136" s="2">
        <v>-6.2635709096518397</v>
      </c>
      <c r="AM136" s="2">
        <v>-6.6238552423486503</v>
      </c>
      <c r="AN136" s="2">
        <v>-6.4166925202702902</v>
      </c>
      <c r="AO136" s="2">
        <v>-4.8601557702088902</v>
      </c>
      <c r="AP136" s="2">
        <v>-7.8593945265049898</v>
      </c>
      <c r="AQ136" s="2">
        <v>-6.8055165479063797</v>
      </c>
      <c r="AR136" s="2">
        <v>-7.8593945265049898</v>
      </c>
      <c r="AS136" s="2">
        <v>-7.8593945265049898</v>
      </c>
      <c r="AT136" s="2">
        <v>-6.3341808844222101</v>
      </c>
      <c r="AU136" s="2">
        <v>-4.8928251127420896</v>
      </c>
      <c r="AV136" s="2">
        <v>-7.8593945265049898</v>
      </c>
      <c r="AW136" s="2">
        <v>-6.2478880763095601</v>
      </c>
      <c r="AX136" s="2">
        <v>-4.7410586287359404</v>
      </c>
      <c r="AY136" s="2">
        <v>-6.1605393872505099</v>
      </c>
      <c r="AZ136" s="2">
        <v>-7.8593945265049898</v>
      </c>
      <c r="BA136" s="2">
        <v>-5.08891782067818</v>
      </c>
      <c r="BB136" s="2">
        <v>-7.8593945265049898</v>
      </c>
      <c r="BC136" s="2">
        <v>-6.3637616544768596</v>
      </c>
      <c r="BD136" s="2">
        <v>-7.8593945265049898</v>
      </c>
      <c r="BE136" s="2">
        <v>-4.8954521482700804</v>
      </c>
      <c r="BF136" s="2">
        <v>-6.3211739951742096</v>
      </c>
      <c r="BG136" s="2">
        <v>-6.1670237926395002</v>
      </c>
      <c r="BH136" s="2">
        <v>-6.2924904171040996</v>
      </c>
      <c r="BI136" s="2">
        <v>-6.3594686817308901</v>
      </c>
      <c r="BJ136" s="2">
        <v>-6.6029005659449798</v>
      </c>
      <c r="BK136" s="2">
        <v>-4.8003219281406997</v>
      </c>
      <c r="BL136" s="2">
        <v>-4.6901813689240601</v>
      </c>
      <c r="BM136" s="2">
        <v>-5.0074039193502902</v>
      </c>
      <c r="BN136" s="2">
        <v>-4.89690164493196</v>
      </c>
      <c r="BO136" s="2">
        <v>-6.3847048414899001</v>
      </c>
      <c r="BP136" s="2">
        <v>-5.5467272858991796</v>
      </c>
      <c r="BQ136">
        <v>-6.6337573425492202</v>
      </c>
    </row>
    <row r="137" spans="1:69" x14ac:dyDescent="0.2">
      <c r="A137" s="2" t="s">
        <v>452</v>
      </c>
      <c r="B137" s="2" t="s">
        <v>1231</v>
      </c>
      <c r="C137" s="2" t="s">
        <v>16436</v>
      </c>
      <c r="D137" s="2" t="s">
        <v>16191</v>
      </c>
      <c r="E137" s="2" t="s">
        <v>16191</v>
      </c>
      <c r="F137" s="2">
        <v>-7.8593945265049898</v>
      </c>
      <c r="G137" s="2">
        <v>-7.8593945265049898</v>
      </c>
      <c r="H137" s="2">
        <v>-7.8593945265049898</v>
      </c>
      <c r="I137" s="2">
        <v>-7.8593945265049898</v>
      </c>
      <c r="J137" s="2">
        <v>-7.8593945265049898</v>
      </c>
      <c r="K137" s="2">
        <v>-7.8593945265049898</v>
      </c>
      <c r="L137" s="2">
        <v>-7.8593945265049898</v>
      </c>
      <c r="M137" s="2">
        <v>-7.8593945265049898</v>
      </c>
      <c r="N137" s="2">
        <v>-7.8593945265049898</v>
      </c>
      <c r="O137" s="2">
        <v>-7.8593945265049898</v>
      </c>
      <c r="P137" s="2">
        <v>-7.8593945265049898</v>
      </c>
      <c r="Q137" s="2">
        <v>-7.8593945265049898</v>
      </c>
      <c r="R137" s="2">
        <v>-7.8593945265049898</v>
      </c>
      <c r="S137" s="2">
        <v>-7.8593945265049898</v>
      </c>
      <c r="T137" s="2">
        <v>-7.8593945265049898</v>
      </c>
      <c r="U137" s="2">
        <v>-7.8593945265049898</v>
      </c>
      <c r="V137" s="2">
        <v>-7.8593945265049898</v>
      </c>
      <c r="W137" s="2">
        <v>-7.8593945265049898</v>
      </c>
      <c r="X137" s="2">
        <v>-7.8593945265049898</v>
      </c>
      <c r="Y137" s="2">
        <v>-7.8593945265049898</v>
      </c>
      <c r="Z137" s="2">
        <v>-7.8593945265049898</v>
      </c>
      <c r="AA137" s="2">
        <v>-7.8593945265049898</v>
      </c>
      <c r="AB137" s="2">
        <v>-7.8593945265049898</v>
      </c>
      <c r="AC137" s="2">
        <v>-7.8593945265049898</v>
      </c>
      <c r="AD137" s="2">
        <v>-7.8593945265049898</v>
      </c>
      <c r="AE137" s="2">
        <v>-7.8593945265049898</v>
      </c>
      <c r="AF137" s="2">
        <v>-7.8593945265049898</v>
      </c>
      <c r="AG137" s="2">
        <v>-7.8593945265049898</v>
      </c>
      <c r="AH137" s="2">
        <v>-7.8593945265049898</v>
      </c>
      <c r="AI137" s="2">
        <v>-7.8593945265049898</v>
      </c>
      <c r="AJ137" s="2">
        <v>-7.8593945265049898</v>
      </c>
      <c r="AK137" s="2">
        <v>-7.8593945265049898</v>
      </c>
      <c r="AL137" s="2">
        <v>-4.2480350701852201</v>
      </c>
      <c r="AM137" s="2">
        <v>-3.20646115110817</v>
      </c>
      <c r="AN137" s="2">
        <v>-4.6211960312090703</v>
      </c>
      <c r="AO137" s="2">
        <v>-3.91133472635163</v>
      </c>
      <c r="AP137" s="2">
        <v>-5.8816353852966099</v>
      </c>
      <c r="AQ137" s="2">
        <v>-5.7580543299339499</v>
      </c>
      <c r="AR137" s="2">
        <v>-6.4657989158908604</v>
      </c>
      <c r="AS137" s="2">
        <v>-4.6618711539175699</v>
      </c>
      <c r="AT137" s="2">
        <v>-2.6438736124215598</v>
      </c>
      <c r="AU137" s="2">
        <v>-2.66065463215133</v>
      </c>
      <c r="AV137" s="2">
        <v>-3.0362051250545101</v>
      </c>
      <c r="AW137" s="2">
        <v>-2.5637138106930499</v>
      </c>
      <c r="AX137" s="2">
        <v>-3.9910650706619899</v>
      </c>
      <c r="AY137" s="2">
        <v>-2.9597683723438002</v>
      </c>
      <c r="AZ137" s="2">
        <v>-6.0105071320153103</v>
      </c>
      <c r="BA137" s="2">
        <v>-4.1604003267365304</v>
      </c>
      <c r="BB137" s="2">
        <v>-7.8593945265049898</v>
      </c>
      <c r="BC137" s="2">
        <v>-7.8593945265049898</v>
      </c>
      <c r="BD137" s="2">
        <v>-7.8593945265049898</v>
      </c>
      <c r="BE137" s="2">
        <v>-7.8593945265049898</v>
      </c>
      <c r="BF137" s="2">
        <v>-7.8593945265049898</v>
      </c>
      <c r="BG137" s="2">
        <v>-7.8593945265049898</v>
      </c>
      <c r="BH137" s="2">
        <v>-7.8593945265049898</v>
      </c>
      <c r="BI137" s="2">
        <v>-7.8593945265049898</v>
      </c>
      <c r="BJ137" s="2">
        <v>-7.8593945265049898</v>
      </c>
      <c r="BK137" s="2">
        <v>-7.8593945265049898</v>
      </c>
      <c r="BL137" s="2">
        <v>-7.8593945265049898</v>
      </c>
      <c r="BM137" s="2">
        <v>-7.8593945265049898</v>
      </c>
      <c r="BN137" s="2">
        <v>-7.8593945265049898</v>
      </c>
      <c r="BO137" s="2">
        <v>-7.8593945265049898</v>
      </c>
      <c r="BP137" s="2">
        <v>-7.8593945265049898</v>
      </c>
      <c r="BQ137">
        <v>-7.8593945265049898</v>
      </c>
    </row>
    <row r="138" spans="1:69" x14ac:dyDescent="0.2">
      <c r="A138" s="2" t="s">
        <v>453</v>
      </c>
      <c r="B138" s="2" t="s">
        <v>1231</v>
      </c>
      <c r="C138" s="2" t="s">
        <v>16437</v>
      </c>
      <c r="D138" s="2" t="s">
        <v>16193</v>
      </c>
      <c r="E138" s="2" t="s">
        <v>16193</v>
      </c>
      <c r="F138" s="2">
        <v>-7.8593945265049898</v>
      </c>
      <c r="G138" s="2">
        <v>-6.41175389458206</v>
      </c>
      <c r="H138" s="2">
        <v>-6.4950667426396897</v>
      </c>
      <c r="I138" s="2">
        <v>-4.6545341311006201</v>
      </c>
      <c r="J138" s="2">
        <v>-6.7008303781567102</v>
      </c>
      <c r="K138" s="2">
        <v>-6.3167124498950198</v>
      </c>
      <c r="L138" s="2">
        <v>-6.1682900509598202</v>
      </c>
      <c r="M138" s="2">
        <v>-7.8593945265049898</v>
      </c>
      <c r="N138" s="2">
        <v>-6.2431648101029902</v>
      </c>
      <c r="O138" s="2">
        <v>-7.8593945265049898</v>
      </c>
      <c r="P138" s="2">
        <v>-6.2716153867943998</v>
      </c>
      <c r="Q138" s="2">
        <v>-6.2519251091793997</v>
      </c>
      <c r="R138" s="2">
        <v>-5.0291441710752904</v>
      </c>
      <c r="S138" s="2">
        <v>-5.5431798343770797</v>
      </c>
      <c r="T138" s="2">
        <v>-7.8593945265049898</v>
      </c>
      <c r="U138" s="2">
        <v>-7.8593945265049898</v>
      </c>
      <c r="V138" s="2">
        <v>-7.3312705444995796</v>
      </c>
      <c r="W138" s="2">
        <v>-7.8593945265049898</v>
      </c>
      <c r="X138" s="2">
        <v>-6.8487364495901097</v>
      </c>
      <c r="Y138" s="2">
        <v>-5.0612617488598097</v>
      </c>
      <c r="Z138" s="2">
        <v>-7.8593945265049898</v>
      </c>
      <c r="AA138" s="2">
        <v>-7.8593945265049898</v>
      </c>
      <c r="AB138" s="2">
        <v>-6.5970563155822504</v>
      </c>
      <c r="AC138" s="2">
        <v>-6.4495236895143604</v>
      </c>
      <c r="AD138" s="2">
        <v>-7.8593945265049898</v>
      </c>
      <c r="AE138" s="2">
        <v>-6.3908609421779703</v>
      </c>
      <c r="AF138" s="2">
        <v>-6.4789256254070704</v>
      </c>
      <c r="AG138" s="2">
        <v>-6.7709840285654304</v>
      </c>
      <c r="AH138" s="2">
        <v>-4.9308516044653903</v>
      </c>
      <c r="AI138" s="2">
        <v>-6.4374381613962797</v>
      </c>
      <c r="AJ138" s="2">
        <v>-6.5540276083036098</v>
      </c>
      <c r="AK138" s="2">
        <v>-6.1958225956798403</v>
      </c>
      <c r="AL138" s="2">
        <v>-6.8593015002311502</v>
      </c>
      <c r="AM138" s="2">
        <v>-7.8593945265049898</v>
      </c>
      <c r="AN138" s="2">
        <v>-7.8593945265049898</v>
      </c>
      <c r="AO138" s="2">
        <v>-4.7153013080903303</v>
      </c>
      <c r="AP138" s="2">
        <v>-6.6189033906502202</v>
      </c>
      <c r="AQ138" s="2">
        <v>-4.9756030886438403</v>
      </c>
      <c r="AR138" s="2">
        <v>-6.2752440255292603</v>
      </c>
      <c r="AS138" s="2">
        <v>-7.8593945265049898</v>
      </c>
      <c r="AT138" s="2">
        <v>-6.4359871626329204</v>
      </c>
      <c r="AU138" s="2">
        <v>-4.8653403800697896</v>
      </c>
      <c r="AV138" s="2">
        <v>-7.8593945265049898</v>
      </c>
      <c r="AW138" s="2">
        <v>-6.3885177180364003</v>
      </c>
      <c r="AX138" s="2">
        <v>-5.7844897526023198</v>
      </c>
      <c r="AY138" s="2">
        <v>-7.8593945265049898</v>
      </c>
      <c r="AZ138" s="2">
        <v>-6.4820492618347298</v>
      </c>
      <c r="BA138" s="2">
        <v>-6.2792764514993298</v>
      </c>
      <c r="BB138" s="2">
        <v>-4.8988865544136102</v>
      </c>
      <c r="BC138" s="2">
        <v>-6.3952008948297197</v>
      </c>
      <c r="BD138" s="2">
        <v>-6.36947464926922</v>
      </c>
      <c r="BE138" s="2">
        <v>-6.3381376407782204</v>
      </c>
      <c r="BF138" s="2">
        <v>-7.8593945265049898</v>
      </c>
      <c r="BG138" s="2">
        <v>-6.2332570070911597</v>
      </c>
      <c r="BH138" s="2">
        <v>-7.8593945265049898</v>
      </c>
      <c r="BI138" s="2">
        <v>-4.8657643342074701</v>
      </c>
      <c r="BJ138" s="2">
        <v>-6.4427896812300602</v>
      </c>
      <c r="BK138" s="2">
        <v>-6.3363659485730004</v>
      </c>
      <c r="BL138" s="2">
        <v>-5.2449113623679402</v>
      </c>
      <c r="BM138" s="2">
        <v>-7.8593945265049898</v>
      </c>
      <c r="BN138" s="2">
        <v>-5.33913587604341</v>
      </c>
      <c r="BO138" s="2">
        <v>-4.7786449958913702</v>
      </c>
      <c r="BP138" s="2">
        <v>-6.7571568282257397</v>
      </c>
      <c r="BQ138">
        <v>-4.6670430310960898</v>
      </c>
    </row>
    <row r="139" spans="1:69" x14ac:dyDescent="0.2">
      <c r="A139" s="2" t="s">
        <v>454</v>
      </c>
      <c r="B139" s="2" t="s">
        <v>1231</v>
      </c>
      <c r="C139" s="2" t="s">
        <v>16438</v>
      </c>
      <c r="D139" s="2" t="s">
        <v>16195</v>
      </c>
      <c r="E139" s="2" t="s">
        <v>16195</v>
      </c>
      <c r="F139" s="2">
        <v>-6.7058720026856804</v>
      </c>
      <c r="G139" s="2">
        <v>-7.8593945265049898</v>
      </c>
      <c r="H139" s="2">
        <v>-5.2457412465209199</v>
      </c>
      <c r="I139" s="2">
        <v>-5.1786048192978802</v>
      </c>
      <c r="J139" s="2">
        <v>-6.7947546146847202</v>
      </c>
      <c r="K139" s="2">
        <v>-6.3333615815826398</v>
      </c>
      <c r="L139" s="2">
        <v>-7.8593945265049898</v>
      </c>
      <c r="M139" s="2">
        <v>-5.2063390070795199</v>
      </c>
      <c r="N139" s="2">
        <v>-7.0498667400372197</v>
      </c>
      <c r="O139" s="2">
        <v>-7.8593945265049898</v>
      </c>
      <c r="P139" s="2">
        <v>-7.8593945265049898</v>
      </c>
      <c r="Q139" s="2">
        <v>-5.33400049829054</v>
      </c>
      <c r="R139" s="2">
        <v>-6.3455673870289102</v>
      </c>
      <c r="S139" s="2">
        <v>-7.8593945265049898</v>
      </c>
      <c r="T139" s="2">
        <v>-6.3013188717173101</v>
      </c>
      <c r="U139" s="2">
        <v>-7.8593945265049898</v>
      </c>
      <c r="V139" s="2">
        <v>-7.0051990657982799</v>
      </c>
      <c r="W139" s="2">
        <v>-7.0059104693971701</v>
      </c>
      <c r="X139" s="2">
        <v>-6.7081882988757799</v>
      </c>
      <c r="Y139" s="2">
        <v>-5.2829507871949399</v>
      </c>
      <c r="Z139" s="2">
        <v>-6.59682950705509</v>
      </c>
      <c r="AA139" s="2">
        <v>-7.8593945265049898</v>
      </c>
      <c r="AB139" s="2">
        <v>-7.8593945265049898</v>
      </c>
      <c r="AC139" s="2">
        <v>-7.8593945265049898</v>
      </c>
      <c r="AD139" s="2">
        <v>-4.9437364226813001</v>
      </c>
      <c r="AE139" s="2">
        <v>-6.3506352099322303</v>
      </c>
      <c r="AF139" s="2">
        <v>-6.5845037470059999</v>
      </c>
      <c r="AG139" s="2">
        <v>-7.8593945265049898</v>
      </c>
      <c r="AH139" s="2">
        <v>-6.5436038207766796</v>
      </c>
      <c r="AI139" s="2">
        <v>-6.3717231565827301</v>
      </c>
      <c r="AJ139" s="2">
        <v>-5.0369517515741</v>
      </c>
      <c r="AK139" s="2">
        <v>-6.1886429870873298</v>
      </c>
      <c r="AL139" s="2">
        <v>-4.68527116710528</v>
      </c>
      <c r="AM139" s="2">
        <v>-6.1941792968414902</v>
      </c>
      <c r="AN139" s="2">
        <v>-4.6554783285582104</v>
      </c>
      <c r="AO139" s="2">
        <v>-3.9118068372021502</v>
      </c>
      <c r="AP139" s="2">
        <v>-6.46552386291338</v>
      </c>
      <c r="AQ139" s="2">
        <v>-6.3803452095672597</v>
      </c>
      <c r="AR139" s="2">
        <v>-6.2914771616426801</v>
      </c>
      <c r="AS139" s="2">
        <v>-6.2736193514237701</v>
      </c>
      <c r="AT139" s="2">
        <v>-6.3002609178850397</v>
      </c>
      <c r="AU139" s="2">
        <v>-6.3822162959811797</v>
      </c>
      <c r="AV139" s="2">
        <v>-7.8593945265049898</v>
      </c>
      <c r="AW139" s="2">
        <v>-6.2803016655388104</v>
      </c>
      <c r="AX139" s="2">
        <v>-4.8294497395963498</v>
      </c>
      <c r="AY139" s="2">
        <v>-4.7528511097443298</v>
      </c>
      <c r="AZ139" s="2">
        <v>-4.8762399936824004</v>
      </c>
      <c r="BA139" s="2">
        <v>-4.6354713107791197</v>
      </c>
      <c r="BB139" s="2">
        <v>-6.5416081568228996</v>
      </c>
      <c r="BC139" s="2">
        <v>-7.8593945265049898</v>
      </c>
      <c r="BD139" s="2">
        <v>-5.1936655657133901</v>
      </c>
      <c r="BE139" s="2">
        <v>-6.5956641012566104</v>
      </c>
      <c r="BF139" s="2">
        <v>-7.8593945265049898</v>
      </c>
      <c r="BG139" s="2">
        <v>-7.8593945265049898</v>
      </c>
      <c r="BH139" s="2">
        <v>-5.4567871244947597</v>
      </c>
      <c r="BI139" s="2">
        <v>-6.6088974792086299</v>
      </c>
      <c r="BJ139" s="2">
        <v>-7.8593945265049898</v>
      </c>
      <c r="BK139" s="2">
        <v>-7.8593945265049898</v>
      </c>
      <c r="BL139" s="2">
        <v>-7.8593945265049898</v>
      </c>
      <c r="BM139" s="2">
        <v>-6.4431919521938603</v>
      </c>
      <c r="BN139" s="2">
        <v>-6.4808900257164002</v>
      </c>
      <c r="BO139" s="2">
        <v>-6.1989473524564902</v>
      </c>
      <c r="BP139" s="2">
        <v>-6.5380444948286298</v>
      </c>
      <c r="BQ139">
        <v>-5.7607324743758497</v>
      </c>
    </row>
    <row r="140" spans="1:69" x14ac:dyDescent="0.2">
      <c r="A140" s="2" t="s">
        <v>455</v>
      </c>
      <c r="B140" s="2" t="s">
        <v>1231</v>
      </c>
      <c r="C140" s="2" t="s">
        <v>16439</v>
      </c>
      <c r="D140" s="2" t="s">
        <v>16197</v>
      </c>
      <c r="E140" s="2" t="s">
        <v>16197</v>
      </c>
      <c r="F140" s="2">
        <v>-7.8593945265049898</v>
      </c>
      <c r="G140" s="2">
        <v>-7.8593945265049898</v>
      </c>
      <c r="H140" s="2">
        <v>-7.8593945265049898</v>
      </c>
      <c r="I140" s="2">
        <v>-7.8593945265049898</v>
      </c>
      <c r="J140" s="2">
        <v>-7.8593945265049898</v>
      </c>
      <c r="K140" s="2">
        <v>-7.8593945265049898</v>
      </c>
      <c r="L140" s="2">
        <v>-7.8593945265049898</v>
      </c>
      <c r="M140" s="2">
        <v>-7.8593945265049898</v>
      </c>
      <c r="N140" s="2">
        <v>-7.8593945265049898</v>
      </c>
      <c r="O140" s="2">
        <v>-6.2841166679093101</v>
      </c>
      <c r="P140" s="2">
        <v>-6.0950097787264301</v>
      </c>
      <c r="Q140" s="2">
        <v>-6.1721382156674203</v>
      </c>
      <c r="R140" s="2">
        <v>-7.8593945265049898</v>
      </c>
      <c r="S140" s="2">
        <v>-7.8593945265049898</v>
      </c>
      <c r="T140" s="2">
        <v>-7.8593945265049898</v>
      </c>
      <c r="U140" s="2">
        <v>-7.8593945265049898</v>
      </c>
      <c r="V140" s="2">
        <v>-7.8593945265049898</v>
      </c>
      <c r="W140" s="2">
        <v>-7.8593945265049898</v>
      </c>
      <c r="X140" s="2">
        <v>-7.8593945265049898</v>
      </c>
      <c r="Y140" s="2">
        <v>-7.8593945265049898</v>
      </c>
      <c r="Z140" s="2">
        <v>-7.8593945265049898</v>
      </c>
      <c r="AA140" s="2">
        <v>-7.8593945265049898</v>
      </c>
      <c r="AB140" s="2">
        <v>-7.8593945265049898</v>
      </c>
      <c r="AC140" s="2">
        <v>-7.8593945265049898</v>
      </c>
      <c r="AD140" s="2">
        <v>-7.8593945265049898</v>
      </c>
      <c r="AE140" s="2">
        <v>-7.8593945265049898</v>
      </c>
      <c r="AF140" s="2">
        <v>-6.3046580255983899</v>
      </c>
      <c r="AG140" s="2">
        <v>-7.8593945265049898</v>
      </c>
      <c r="AH140" s="2">
        <v>-7.8593945265049898</v>
      </c>
      <c r="AI140" s="2">
        <v>-7.8593945265049898</v>
      </c>
      <c r="AJ140" s="2">
        <v>-7.8593945265049898</v>
      </c>
      <c r="AK140" s="2">
        <v>-7.8593945265049898</v>
      </c>
      <c r="AL140" s="2">
        <v>-4.4206099514183199</v>
      </c>
      <c r="AM140" s="2">
        <v>-3.5778530638691199</v>
      </c>
      <c r="AN140" s="2">
        <v>-4.6527202116648203</v>
      </c>
      <c r="AO140" s="2">
        <v>-4.3724306699160502</v>
      </c>
      <c r="AP140" s="2">
        <v>-7.8593945265049898</v>
      </c>
      <c r="AQ140" s="2">
        <v>-6.0204621958242202</v>
      </c>
      <c r="AR140" s="2">
        <v>-7.8593945265049898</v>
      </c>
      <c r="AS140" s="2">
        <v>-7.8593945265049898</v>
      </c>
      <c r="AT140" s="2">
        <v>-2.6041433147163402</v>
      </c>
      <c r="AU140" s="2">
        <v>-2.3022924216721199</v>
      </c>
      <c r="AV140" s="2">
        <v>-2.7833381504021499</v>
      </c>
      <c r="AW140" s="2">
        <v>-2.1821373815378702</v>
      </c>
      <c r="AX140" s="2">
        <v>-4.6684442230663201</v>
      </c>
      <c r="AY140" s="2">
        <v>-3.70921248298073</v>
      </c>
      <c r="AZ140" s="2">
        <v>-7.8593945265049898</v>
      </c>
      <c r="BA140" s="2">
        <v>-6.6181766940836297</v>
      </c>
      <c r="BB140" s="2">
        <v>-6.59987843900646</v>
      </c>
      <c r="BC140" s="2">
        <v>-7.8593945265049898</v>
      </c>
      <c r="BD140" s="2">
        <v>-7.8593945265049898</v>
      </c>
      <c r="BE140" s="2">
        <v>-7.8593945265049898</v>
      </c>
      <c r="BF140" s="2">
        <v>-7.8593945265049898</v>
      </c>
      <c r="BG140" s="2">
        <v>-7.8593945265049898</v>
      </c>
      <c r="BH140" s="2">
        <v>-7.8593945265049898</v>
      </c>
      <c r="BI140" s="2">
        <v>-7.8593945265049898</v>
      </c>
      <c r="BJ140" s="2">
        <v>-7.8593945265049898</v>
      </c>
      <c r="BK140" s="2">
        <v>-7.8593945265049898</v>
      </c>
      <c r="BL140" s="2">
        <v>-6.0550516719079903</v>
      </c>
      <c r="BM140" s="2">
        <v>-7.8593945265049898</v>
      </c>
      <c r="BN140" s="2">
        <v>-7.8593945265049898</v>
      </c>
      <c r="BO140" s="2">
        <v>-7.8593945265049898</v>
      </c>
      <c r="BP140" s="2">
        <v>-7.8593945265049898</v>
      </c>
      <c r="BQ140">
        <v>-7.8593945265049898</v>
      </c>
    </row>
    <row r="141" spans="1:69" x14ac:dyDescent="0.2">
      <c r="A141" s="2" t="s">
        <v>456</v>
      </c>
      <c r="B141" s="2" t="s">
        <v>1231</v>
      </c>
      <c r="C141" s="2" t="s">
        <v>16440</v>
      </c>
      <c r="D141" s="2" t="s">
        <v>16199</v>
      </c>
      <c r="E141" s="2" t="s">
        <v>16199</v>
      </c>
      <c r="F141" s="2">
        <v>-7.8593945265049898</v>
      </c>
      <c r="G141" s="2">
        <v>-7.8593945265049898</v>
      </c>
      <c r="H141" s="2">
        <v>-7.8593945265049898</v>
      </c>
      <c r="I141" s="2">
        <v>-7.8593945265049898</v>
      </c>
      <c r="J141" s="2">
        <v>-7.8593945265049898</v>
      </c>
      <c r="K141" s="2">
        <v>-7.8593945265049898</v>
      </c>
      <c r="L141" s="2">
        <v>-7.8593945265049898</v>
      </c>
      <c r="M141" s="2">
        <v>-7.8593945265049898</v>
      </c>
      <c r="N141" s="2">
        <v>-7.8593945265049898</v>
      </c>
      <c r="O141" s="2">
        <v>-7.8593945265049898</v>
      </c>
      <c r="P141" s="2">
        <v>-7.8593945265049898</v>
      </c>
      <c r="Q141" s="2">
        <v>-7.8593945265049898</v>
      </c>
      <c r="R141" s="2">
        <v>-7.8593945265049898</v>
      </c>
      <c r="S141" s="2">
        <v>-7.8593945265049898</v>
      </c>
      <c r="T141" s="2">
        <v>-6.0471347514047196</v>
      </c>
      <c r="U141" s="2">
        <v>-7.8593945265049898</v>
      </c>
      <c r="V141" s="2">
        <v>-7.8593945265049898</v>
      </c>
      <c r="W141" s="2">
        <v>-7.8593945265049898</v>
      </c>
      <c r="X141" s="2">
        <v>-7.8593945265049898</v>
      </c>
      <c r="Y141" s="2">
        <v>-7.8593945265049898</v>
      </c>
      <c r="Z141" s="2">
        <v>-7.8593945265049898</v>
      </c>
      <c r="AA141" s="2">
        <v>-7.8593945265049898</v>
      </c>
      <c r="AB141" s="2">
        <v>-7.8593945265049898</v>
      </c>
      <c r="AC141" s="2">
        <v>-7.8593945265049898</v>
      </c>
      <c r="AD141" s="2">
        <v>-7.8593945265049898</v>
      </c>
      <c r="AE141" s="2">
        <v>-7.8593945265049898</v>
      </c>
      <c r="AF141" s="2">
        <v>-7.8593945265049898</v>
      </c>
      <c r="AG141" s="2">
        <v>-7.8593945265049898</v>
      </c>
      <c r="AH141" s="2">
        <v>-7.8593945265049898</v>
      </c>
      <c r="AI141" s="2">
        <v>-7.8593945265049898</v>
      </c>
      <c r="AJ141" s="2">
        <v>-7.8593945265049898</v>
      </c>
      <c r="AK141" s="2">
        <v>-7.8593945265049898</v>
      </c>
      <c r="AL141" s="2">
        <v>-3.9899643483672902</v>
      </c>
      <c r="AM141" s="2">
        <v>-4.2140108518859396</v>
      </c>
      <c r="AN141" s="2">
        <v>-2.8819291261447302</v>
      </c>
      <c r="AO141" s="2">
        <v>-3.5478155305782502</v>
      </c>
      <c r="AP141" s="2">
        <v>-6.29283581342158</v>
      </c>
      <c r="AQ141" s="2">
        <v>-7.8593945265049898</v>
      </c>
      <c r="AR141" s="2">
        <v>-3.6065929425560999</v>
      </c>
      <c r="AS141" s="2">
        <v>-4.7142247910019499</v>
      </c>
      <c r="AT141" s="2">
        <v>-3.71290084617885</v>
      </c>
      <c r="AU141" s="2">
        <v>-3.9663719350324</v>
      </c>
      <c r="AV141" s="2">
        <v>-3.1508739813760198</v>
      </c>
      <c r="AW141" s="2">
        <v>-3.63530050787949</v>
      </c>
      <c r="AX141" s="2">
        <v>-3.9617144230941599</v>
      </c>
      <c r="AY141" s="2">
        <v>-4.5005047155574598</v>
      </c>
      <c r="AZ141" s="2">
        <v>-3.03804223988165</v>
      </c>
      <c r="BA141" s="2">
        <v>-3.9250009675759601</v>
      </c>
      <c r="BB141" s="2">
        <v>-7.8593945265049898</v>
      </c>
      <c r="BC141" s="2">
        <v>-7.8593945265049898</v>
      </c>
      <c r="BD141" s="2">
        <v>-7.8593945265049898</v>
      </c>
      <c r="BE141" s="2">
        <v>-7.8593945265049898</v>
      </c>
      <c r="BF141" s="2">
        <v>-7.8593945265049898</v>
      </c>
      <c r="BG141" s="2">
        <v>-7.8593945265049898</v>
      </c>
      <c r="BH141" s="2">
        <v>-7.8593945265049898</v>
      </c>
      <c r="BI141" s="2">
        <v>-7.8593945265049898</v>
      </c>
      <c r="BJ141" s="2">
        <v>-7.8593945265049898</v>
      </c>
      <c r="BK141" s="2">
        <v>-7.8593945265049898</v>
      </c>
      <c r="BL141" s="2">
        <v>-7.8593945265049898</v>
      </c>
      <c r="BM141" s="2">
        <v>-6.5894430888577897</v>
      </c>
      <c r="BN141" s="2">
        <v>-7.8593945265049898</v>
      </c>
      <c r="BO141" s="2">
        <v>-7.8593945265049898</v>
      </c>
      <c r="BP141" s="2">
        <v>-7.8593945265049898</v>
      </c>
      <c r="BQ141">
        <v>-7.8593945265049898</v>
      </c>
    </row>
    <row r="142" spans="1:69" x14ac:dyDescent="0.2">
      <c r="A142" s="2" t="s">
        <v>457</v>
      </c>
      <c r="B142" s="2" t="s">
        <v>1231</v>
      </c>
      <c r="C142" s="2" t="s">
        <v>16441</v>
      </c>
      <c r="D142" s="2" t="s">
        <v>16201</v>
      </c>
      <c r="E142" s="2" t="s">
        <v>16201</v>
      </c>
      <c r="F142" s="2">
        <v>-7.8593945265049898</v>
      </c>
      <c r="G142" s="2">
        <v>-7.8593945265049898</v>
      </c>
      <c r="H142" s="2">
        <v>-7.8593945265049898</v>
      </c>
      <c r="I142" s="2">
        <v>-7.8593945265049898</v>
      </c>
      <c r="J142" s="2">
        <v>-7.8593945265049898</v>
      </c>
      <c r="K142" s="2">
        <v>-7.8593945265049898</v>
      </c>
      <c r="L142" s="2">
        <v>-7.8593945265049898</v>
      </c>
      <c r="M142" s="2">
        <v>-7.8593945265049898</v>
      </c>
      <c r="N142" s="2">
        <v>-7.8593945265049898</v>
      </c>
      <c r="O142" s="2">
        <v>-7.8593945265049898</v>
      </c>
      <c r="P142" s="2">
        <v>-6.4053086045762599</v>
      </c>
      <c r="Q142" s="2">
        <v>-7.8593945265049898</v>
      </c>
      <c r="R142" s="2">
        <v>-7.8593945265049898</v>
      </c>
      <c r="S142" s="2">
        <v>-7.8593945265049898</v>
      </c>
      <c r="T142" s="2">
        <v>-5.9338196664606597</v>
      </c>
      <c r="U142" s="2">
        <v>-7.8593945265049898</v>
      </c>
      <c r="V142" s="2">
        <v>-7.8593945265049898</v>
      </c>
      <c r="W142" s="2">
        <v>-7.8593945265049898</v>
      </c>
      <c r="X142" s="2">
        <v>-7.8593945265049898</v>
      </c>
      <c r="Y142" s="2">
        <v>-7.8593945265049898</v>
      </c>
      <c r="Z142" s="2">
        <v>-7.8593945265049898</v>
      </c>
      <c r="AA142" s="2">
        <v>-7.8593945265049898</v>
      </c>
      <c r="AB142" s="2">
        <v>-7.8593945265049898</v>
      </c>
      <c r="AC142" s="2">
        <v>-7.8593945265049898</v>
      </c>
      <c r="AD142" s="2">
        <v>-7.8593945265049898</v>
      </c>
      <c r="AE142" s="2">
        <v>-7.8593945265049898</v>
      </c>
      <c r="AF142" s="2">
        <v>-7.8593945265049898</v>
      </c>
      <c r="AG142" s="2">
        <v>-7.8593945265049898</v>
      </c>
      <c r="AH142" s="2">
        <v>-7.8593945265049898</v>
      </c>
      <c r="AI142" s="2">
        <v>-7.8593945265049898</v>
      </c>
      <c r="AJ142" s="2">
        <v>-7.8593945265049898</v>
      </c>
      <c r="AK142" s="2">
        <v>-7.8593945265049898</v>
      </c>
      <c r="AL142" s="2">
        <v>-3.7687213000566602</v>
      </c>
      <c r="AM142" s="2">
        <v>-3.9814535497185899</v>
      </c>
      <c r="AN142" s="2">
        <v>-2.7694010244589902</v>
      </c>
      <c r="AO142" s="2">
        <v>-3.3235418621677</v>
      </c>
      <c r="AP142" s="2">
        <v>-6.3083570625135597</v>
      </c>
      <c r="AQ142" s="2">
        <v>-7.8593945265049898</v>
      </c>
      <c r="AR142" s="2">
        <v>-3.5956343023470598</v>
      </c>
      <c r="AS142" s="2">
        <v>-4.4717971722286096</v>
      </c>
      <c r="AT142" s="2">
        <v>-3.32111733419503</v>
      </c>
      <c r="AU142" s="2">
        <v>-3.66313251448834</v>
      </c>
      <c r="AV142" s="2">
        <v>-2.9467378247544</v>
      </c>
      <c r="AW142" s="2">
        <v>-3.207818482945</v>
      </c>
      <c r="AX142" s="2">
        <v>-3.4219468443415502</v>
      </c>
      <c r="AY142" s="2">
        <v>-3.7126889866303201</v>
      </c>
      <c r="AZ142" s="2">
        <v>-2.4510233468133702</v>
      </c>
      <c r="BA142" s="2">
        <v>-3.3074860453842199</v>
      </c>
      <c r="BB142" s="2">
        <v>-7.8593945265049898</v>
      </c>
      <c r="BC142" s="2">
        <v>-7.8593945265049898</v>
      </c>
      <c r="BD142" s="2">
        <v>-7.8593945265049898</v>
      </c>
      <c r="BE142" s="2">
        <v>-7.8593945265049898</v>
      </c>
      <c r="BF142" s="2">
        <v>-7.8593945265049898</v>
      </c>
      <c r="BG142" s="2">
        <v>-7.8593945265049898</v>
      </c>
      <c r="BH142" s="2">
        <v>-7.8593945265049898</v>
      </c>
      <c r="BI142" s="2">
        <v>-7.8593945265049898</v>
      </c>
      <c r="BJ142" s="2">
        <v>-7.8593945265049898</v>
      </c>
      <c r="BK142" s="2">
        <v>-7.8593945265049898</v>
      </c>
      <c r="BL142" s="2">
        <v>-7.8593945265049898</v>
      </c>
      <c r="BM142" s="2">
        <v>-7.8593945265049898</v>
      </c>
      <c r="BN142" s="2">
        <v>-7.8593945265049898</v>
      </c>
      <c r="BO142" s="2">
        <v>-7.8593945265049898</v>
      </c>
      <c r="BP142" s="2">
        <v>-7.8593945265049898</v>
      </c>
      <c r="BQ142">
        <v>-7.8593945265049898</v>
      </c>
    </row>
    <row r="143" spans="1:69" x14ac:dyDescent="0.2">
      <c r="A143" s="2" t="s">
        <v>612</v>
      </c>
      <c r="B143" s="2" t="s">
        <v>1231</v>
      </c>
      <c r="C143" s="2" t="s">
        <v>16442</v>
      </c>
      <c r="D143" s="2" t="s">
        <v>16273</v>
      </c>
      <c r="E143" s="2" t="s">
        <v>16296</v>
      </c>
      <c r="F143" s="2">
        <v>-8.5346171485515807</v>
      </c>
      <c r="G143" s="2">
        <v>-8.5346171485515807</v>
      </c>
      <c r="H143" s="2">
        <v>-8.5346171485515807</v>
      </c>
      <c r="I143" s="2">
        <v>-8.5346171485515807</v>
      </c>
      <c r="J143" s="2">
        <v>-8.5346171485515807</v>
      </c>
      <c r="K143" s="2">
        <v>-8.5346171485515807</v>
      </c>
      <c r="L143" s="2">
        <v>-8.5346171485515807</v>
      </c>
      <c r="M143" s="2">
        <v>-8.5346171485515807</v>
      </c>
      <c r="N143" s="2">
        <v>-6.82015054293357</v>
      </c>
      <c r="O143" s="2">
        <v>-8.5346171485515807</v>
      </c>
      <c r="P143" s="2">
        <v>-6.4222105342615299</v>
      </c>
      <c r="Q143" s="2">
        <v>-7.4717762707625397</v>
      </c>
      <c r="R143" s="2">
        <v>-8.5346171485515807</v>
      </c>
      <c r="S143" s="2">
        <v>-6.83123043790164</v>
      </c>
      <c r="T143" s="2">
        <v>-6.2354074198381904</v>
      </c>
      <c r="U143" s="2">
        <v>-6.84444956529246</v>
      </c>
      <c r="V143" s="2">
        <v>-8.5346171485515807</v>
      </c>
      <c r="W143" s="2">
        <v>-8.5346171485515807</v>
      </c>
      <c r="X143" s="2">
        <v>-8.5346171485515807</v>
      </c>
      <c r="Y143" s="2">
        <v>-8.5346171485515807</v>
      </c>
      <c r="Z143" s="2">
        <v>-8.5346171485515807</v>
      </c>
      <c r="AA143" s="2">
        <v>-8.5346171485515807</v>
      </c>
      <c r="AB143" s="2">
        <v>-8.5346171485515807</v>
      </c>
      <c r="AC143" s="2">
        <v>-8.5346171485515807</v>
      </c>
      <c r="AD143" s="2">
        <v>-8.5346171485515807</v>
      </c>
      <c r="AE143" s="2">
        <v>-8.5346171485515807</v>
      </c>
      <c r="AF143" s="2">
        <v>-8.5346171485515807</v>
      </c>
      <c r="AG143" s="2">
        <v>-8.5346171485515807</v>
      </c>
      <c r="AH143" s="2">
        <v>-8.5346171485515807</v>
      </c>
      <c r="AI143" s="2">
        <v>-8.5346171485515807</v>
      </c>
      <c r="AJ143" s="2">
        <v>-8.5346171485515807</v>
      </c>
      <c r="AK143" s="2">
        <v>-8.5346171485515807</v>
      </c>
      <c r="AL143" s="2">
        <v>-4.3729072952689503</v>
      </c>
      <c r="AM143" s="2">
        <v>-4.3306363274326696</v>
      </c>
      <c r="AN143" s="2">
        <v>-3.3183299457808801</v>
      </c>
      <c r="AO143" s="2">
        <v>-3.9513509193455501</v>
      </c>
      <c r="AP143" s="2">
        <v>-6.6222912685945303</v>
      </c>
      <c r="AQ143" s="2">
        <v>-8.5346171485515807</v>
      </c>
      <c r="AR143" s="2">
        <v>-4.3645852745853304</v>
      </c>
      <c r="AS143" s="2">
        <v>-6.51003469794564</v>
      </c>
      <c r="AT143" s="2">
        <v>-3.77641661583566</v>
      </c>
      <c r="AU143" s="2">
        <v>-3.6793006219720601</v>
      </c>
      <c r="AV143" s="2">
        <v>-3.0477099912057999</v>
      </c>
      <c r="AW143" s="2">
        <v>-3.56306538157859</v>
      </c>
      <c r="AX143" s="2">
        <v>-3.9494116576996001</v>
      </c>
      <c r="AY143" s="2">
        <v>-4.1085472505689902</v>
      </c>
      <c r="AZ143" s="2">
        <v>-3.00436074132636</v>
      </c>
      <c r="BA143" s="2">
        <v>-3.81768767157154</v>
      </c>
      <c r="BB143" s="2">
        <v>-8.5346171485515807</v>
      </c>
      <c r="BC143" s="2">
        <v>-8.5346171485515807</v>
      </c>
      <c r="BD143" s="2">
        <v>-8.5346171485515807</v>
      </c>
      <c r="BE143" s="2">
        <v>-8.5346171485515807</v>
      </c>
      <c r="BF143" s="2">
        <v>-8.5346171485515807</v>
      </c>
      <c r="BG143" s="2">
        <v>-8.5346171485515807</v>
      </c>
      <c r="BH143" s="2">
        <v>-8.5346171485515807</v>
      </c>
      <c r="BI143" s="2">
        <v>-6.8618564339414396</v>
      </c>
      <c r="BJ143" s="2">
        <v>-8.5346171485515807</v>
      </c>
      <c r="BK143" s="2">
        <v>-8.5346171485515807</v>
      </c>
      <c r="BL143" s="2">
        <v>-8.5346171485515807</v>
      </c>
      <c r="BM143" s="2">
        <v>-8.5346171485515807</v>
      </c>
      <c r="BN143" s="2">
        <v>-8.5346171485515807</v>
      </c>
      <c r="BO143" s="2">
        <v>-8.5346171485515807</v>
      </c>
      <c r="BP143" s="2">
        <v>-8.5346171485515807</v>
      </c>
      <c r="BQ143">
        <v>-6.7805137625621601</v>
      </c>
    </row>
    <row r="144" spans="1:69" x14ac:dyDescent="0.2">
      <c r="A144" s="2" t="s">
        <v>621</v>
      </c>
      <c r="B144" s="2" t="s">
        <v>1231</v>
      </c>
      <c r="C144" s="2" t="s">
        <v>16443</v>
      </c>
      <c r="D144" s="2" t="s">
        <v>16279</v>
      </c>
      <c r="E144" s="2" t="s">
        <v>16444</v>
      </c>
      <c r="F144" s="2">
        <v>-6.6420985731213404</v>
      </c>
      <c r="G144" s="2">
        <v>-6.9354581115809601</v>
      </c>
      <c r="H144" s="2">
        <v>-4.7740883677049499</v>
      </c>
      <c r="I144" s="2">
        <v>-8.5346171485515807</v>
      </c>
      <c r="J144" s="2">
        <v>-8.5346171485515807</v>
      </c>
      <c r="K144" s="2">
        <v>-6.9105633027288196</v>
      </c>
      <c r="L144" s="2">
        <v>-8.5346171485515807</v>
      </c>
      <c r="M144" s="2">
        <v>-8.5346171485515807</v>
      </c>
      <c r="N144" s="2">
        <v>-8.5346171485515807</v>
      </c>
      <c r="O144" s="2">
        <v>-8.5346171485515807</v>
      </c>
      <c r="P144" s="2">
        <v>-8.5346171485515807</v>
      </c>
      <c r="Q144" s="2">
        <v>-6.8416793999162504</v>
      </c>
      <c r="R144" s="2">
        <v>-8.5346171485515807</v>
      </c>
      <c r="S144" s="2">
        <v>-8.5346171485515807</v>
      </c>
      <c r="T144" s="2">
        <v>-6.8359448101167999</v>
      </c>
      <c r="U144" s="2">
        <v>-6.6973690310751701</v>
      </c>
      <c r="V144" s="2">
        <v>-8.5346171485515807</v>
      </c>
      <c r="W144" s="2">
        <v>-8.5346171485515807</v>
      </c>
      <c r="X144" s="2">
        <v>-5.2807715472992296</v>
      </c>
      <c r="Y144" s="2">
        <v>-8.5346171485515807</v>
      </c>
      <c r="Z144" s="2">
        <v>-5.4016080311311399</v>
      </c>
      <c r="AA144" s="2">
        <v>-7.20214169002828</v>
      </c>
      <c r="AB144" s="2">
        <v>-8.5346171485515807</v>
      </c>
      <c r="AC144" s="2">
        <v>-7.4178235721077801</v>
      </c>
      <c r="AD144" s="2">
        <v>-7.9378261529435701</v>
      </c>
      <c r="AE144" s="2">
        <v>-8.5346171485515807</v>
      </c>
      <c r="AF144" s="2">
        <v>-8.5346171485515807</v>
      </c>
      <c r="AG144" s="2">
        <v>-6.0281488923493303</v>
      </c>
      <c r="AH144" s="2">
        <v>-7.00739457738793</v>
      </c>
      <c r="AI144" s="2">
        <v>-6.99036706095385</v>
      </c>
      <c r="AJ144" s="2">
        <v>-6.5799344012707301</v>
      </c>
      <c r="AK144" s="2">
        <v>-8.5346171485515807</v>
      </c>
      <c r="AL144" s="2">
        <v>-4.3226538848375302</v>
      </c>
      <c r="AM144" s="2">
        <v>-8.5346171485515807</v>
      </c>
      <c r="AN144" s="2">
        <v>-3.34659445599473</v>
      </c>
      <c r="AO144" s="2">
        <v>-4.4525618827129199</v>
      </c>
      <c r="AP144" s="2">
        <v>-4.6676414142232296</v>
      </c>
      <c r="AQ144" s="2">
        <v>-4.8043312812383698</v>
      </c>
      <c r="AR144" s="2">
        <v>-3.93527635838878</v>
      </c>
      <c r="AS144" s="2">
        <v>-6.4298780039068797</v>
      </c>
      <c r="AT144" s="2">
        <v>-6.6911644020842598</v>
      </c>
      <c r="AU144" s="2">
        <v>-8.5346171485515807</v>
      </c>
      <c r="AV144" s="2">
        <v>-3.9900688088965799</v>
      </c>
      <c r="AW144" s="2">
        <v>-4.1706672570723997</v>
      </c>
      <c r="AX144" s="2">
        <v>-6.7086729264478997</v>
      </c>
      <c r="AY144" s="2">
        <v>-8.5346171485515807</v>
      </c>
      <c r="AZ144" s="2">
        <v>-4.3128118836724001</v>
      </c>
      <c r="BA144" s="2">
        <v>-4.5879696412906696</v>
      </c>
      <c r="BB144" s="2">
        <v>-7.55815792861591</v>
      </c>
      <c r="BC144" s="2">
        <v>-6.5827006455707098</v>
      </c>
      <c r="BD144" s="2">
        <v>-8.5346171485515807</v>
      </c>
      <c r="BE144" s="2">
        <v>-8.5346171485515807</v>
      </c>
      <c r="BF144" s="2">
        <v>-8.5346171485515807</v>
      </c>
      <c r="BG144" s="2">
        <v>-8.5346171485515807</v>
      </c>
      <c r="BH144" s="2">
        <v>-5.2741067822378502</v>
      </c>
      <c r="BI144" s="2">
        <v>-4.94184891527809</v>
      </c>
      <c r="BJ144" s="2">
        <v>-6.6792629447479497</v>
      </c>
      <c r="BK144" s="2">
        <v>-8.5346171485515807</v>
      </c>
      <c r="BL144" s="2">
        <v>-8.5346171485515807</v>
      </c>
      <c r="BM144" s="2">
        <v>-8.5346171485515807</v>
      </c>
      <c r="BN144" s="2">
        <v>-6.7505966965323099</v>
      </c>
      <c r="BO144" s="2">
        <v>-6.6470339501344897</v>
      </c>
      <c r="BP144" s="2">
        <v>-8.5346171485515807</v>
      </c>
      <c r="BQ144">
        <v>-6.5468540332431804</v>
      </c>
    </row>
    <row r="145" spans="1:69" x14ac:dyDescent="0.2">
      <c r="A145" s="2" t="s">
        <v>622</v>
      </c>
      <c r="B145" s="2" t="s">
        <v>1231</v>
      </c>
      <c r="C145" s="2" t="s">
        <v>16445</v>
      </c>
      <c r="D145" s="2" t="s">
        <v>16279</v>
      </c>
      <c r="E145" s="2" t="s">
        <v>16446</v>
      </c>
      <c r="F145" s="2">
        <v>-8.5346171485515807</v>
      </c>
      <c r="G145" s="2">
        <v>-8.5346171485515807</v>
      </c>
      <c r="H145" s="2">
        <v>-8.5346171485515807</v>
      </c>
      <c r="I145" s="2">
        <v>-8.5346171485515807</v>
      </c>
      <c r="J145" s="2">
        <v>-8.5346171485515807</v>
      </c>
      <c r="K145" s="2">
        <v>-8.5346171485515807</v>
      </c>
      <c r="L145" s="2">
        <v>-8.5346171485515807</v>
      </c>
      <c r="M145" s="2">
        <v>-8.5346171485515807</v>
      </c>
      <c r="N145" s="2">
        <v>-6.5745054374766303</v>
      </c>
      <c r="O145" s="2">
        <v>-8.5346171485515807</v>
      </c>
      <c r="P145" s="2">
        <v>-8.5346171485515807</v>
      </c>
      <c r="Q145" s="2">
        <v>-8.5346171485515807</v>
      </c>
      <c r="R145" s="2">
        <v>-8.5346171485515807</v>
      </c>
      <c r="S145" s="2">
        <v>-8.5346171485515807</v>
      </c>
      <c r="T145" s="2">
        <v>-8.5346171485515807</v>
      </c>
      <c r="U145" s="2">
        <v>-8.5346171485515807</v>
      </c>
      <c r="V145" s="2">
        <v>-7.0147335851158301</v>
      </c>
      <c r="W145" s="2">
        <v>-8.5346171485515807</v>
      </c>
      <c r="X145" s="2">
        <v>-8.5346171485515807</v>
      </c>
      <c r="Y145" s="2">
        <v>-8.5346171485515807</v>
      </c>
      <c r="Z145" s="2">
        <v>-8.5346171485515807</v>
      </c>
      <c r="AA145" s="2">
        <v>-6.8500982224350198</v>
      </c>
      <c r="AB145" s="2">
        <v>-8.5346171485515807</v>
      </c>
      <c r="AC145" s="2">
        <v>-8.5346171485515807</v>
      </c>
      <c r="AD145" s="2">
        <v>-8.5346171485515807</v>
      </c>
      <c r="AE145" s="2">
        <v>-8.5346171485515807</v>
      </c>
      <c r="AF145" s="2">
        <v>-8.5346171485515807</v>
      </c>
      <c r="AG145" s="2">
        <v>-8.5346171485515807</v>
      </c>
      <c r="AH145" s="2">
        <v>-8.5346171485515807</v>
      </c>
      <c r="AI145" s="2">
        <v>-6.7842377079062697</v>
      </c>
      <c r="AJ145" s="2">
        <v>-8.5346171485515807</v>
      </c>
      <c r="AK145" s="2">
        <v>-6.8867206676979196</v>
      </c>
      <c r="AL145" s="2">
        <v>-3.6061907074039001</v>
      </c>
      <c r="AM145" s="2">
        <v>-3.7230484714474499</v>
      </c>
      <c r="AN145" s="2">
        <v>-3.7132194483914098</v>
      </c>
      <c r="AO145" s="2">
        <v>-2.8027968499231299</v>
      </c>
      <c r="AP145" s="2">
        <v>-4.0379807260871097</v>
      </c>
      <c r="AQ145" s="2">
        <v>-4.0017800093099796</v>
      </c>
      <c r="AR145" s="2">
        <v>-4.2902948042915003</v>
      </c>
      <c r="AS145" s="2">
        <v>-3.4986163559527399</v>
      </c>
      <c r="AT145" s="2">
        <v>-3.6779174328890201</v>
      </c>
      <c r="AU145" s="2">
        <v>-3.8511256474350102</v>
      </c>
      <c r="AV145" s="2">
        <v>-4.1157819999912402</v>
      </c>
      <c r="AW145" s="2">
        <v>-3.2330756833593499</v>
      </c>
      <c r="AX145" s="2">
        <v>-3.9611000959955098</v>
      </c>
      <c r="AY145" s="2">
        <v>-4.2945072872182601</v>
      </c>
      <c r="AZ145" s="2">
        <v>-6.1092206218670997</v>
      </c>
      <c r="BA145" s="2">
        <v>-3.5795401680920498</v>
      </c>
      <c r="BB145" s="2">
        <v>-8.5346171485515807</v>
      </c>
      <c r="BC145" s="2">
        <v>-8.5346171485515807</v>
      </c>
      <c r="BD145" s="2">
        <v>-8.5346171485515807</v>
      </c>
      <c r="BE145" s="2">
        <v>-8.5346171485515807</v>
      </c>
      <c r="BF145" s="2">
        <v>-8.5346171485515807</v>
      </c>
      <c r="BG145" s="2">
        <v>-6.7485953253054696</v>
      </c>
      <c r="BH145" s="2">
        <v>-8.5346171485515807</v>
      </c>
      <c r="BI145" s="2">
        <v>-6.6749628588669898</v>
      </c>
      <c r="BJ145" s="2">
        <v>-8.5346171485515807</v>
      </c>
      <c r="BK145" s="2">
        <v>-8.5346171485515807</v>
      </c>
      <c r="BL145" s="2">
        <v>-8.5346171485515807</v>
      </c>
      <c r="BM145" s="2">
        <v>-8.5346171485515807</v>
      </c>
      <c r="BN145" s="2">
        <v>-8.5346171485515807</v>
      </c>
      <c r="BO145" s="2">
        <v>-8.5346171485515807</v>
      </c>
      <c r="BP145" s="2">
        <v>-8.5346171485515807</v>
      </c>
      <c r="BQ145">
        <v>-6.6585666021688299</v>
      </c>
    </row>
    <row r="146" spans="1:69" x14ac:dyDescent="0.2">
      <c r="A146" s="2" t="s">
        <v>627</v>
      </c>
      <c r="B146" s="2" t="s">
        <v>1231</v>
      </c>
      <c r="C146" s="2" t="s">
        <v>16447</v>
      </c>
      <c r="D146" s="2" t="s">
        <v>16279</v>
      </c>
      <c r="E146" s="2" t="s">
        <v>16284</v>
      </c>
      <c r="F146" s="2">
        <v>-8.5346171485515807</v>
      </c>
      <c r="G146" s="2">
        <v>-8.5346171485515807</v>
      </c>
      <c r="H146" s="2">
        <v>-6.3062054355562802</v>
      </c>
      <c r="I146" s="2">
        <v>-8.5346171485515807</v>
      </c>
      <c r="J146" s="2">
        <v>-8.5346171485515807</v>
      </c>
      <c r="K146" s="2">
        <v>-8.5346171485515807</v>
      </c>
      <c r="L146" s="2">
        <v>-6.50739457738793</v>
      </c>
      <c r="M146" s="2">
        <v>-8.5346171485515807</v>
      </c>
      <c r="N146" s="2">
        <v>-6.4387806478472296</v>
      </c>
      <c r="O146" s="2">
        <v>-6.4114049597551901</v>
      </c>
      <c r="P146" s="2">
        <v>-3.6579867313300798</v>
      </c>
      <c r="Q146" s="2">
        <v>-4.3344560459611996</v>
      </c>
      <c r="R146" s="2">
        <v>-8.5346171485515807</v>
      </c>
      <c r="S146" s="2">
        <v>-8.5346171485515807</v>
      </c>
      <c r="T146" s="2">
        <v>-4.1943988240079104</v>
      </c>
      <c r="U146" s="2">
        <v>-8.5346171485515807</v>
      </c>
      <c r="V146" s="2">
        <v>-8.5346171485515807</v>
      </c>
      <c r="W146" s="2">
        <v>-8.5346171485515807</v>
      </c>
      <c r="X146" s="2">
        <v>-8.5346171485515807</v>
      </c>
      <c r="Y146" s="2">
        <v>-8.5346171485515807</v>
      </c>
      <c r="Z146" s="2">
        <v>-8.5346171485515807</v>
      </c>
      <c r="AA146" s="2">
        <v>-8.5346171485515807</v>
      </c>
      <c r="AB146" s="2">
        <v>-8.5346171485515807</v>
      </c>
      <c r="AC146" s="2">
        <v>-8.5346171485515807</v>
      </c>
      <c r="AD146" s="2">
        <v>-8.5346171485515807</v>
      </c>
      <c r="AE146" s="2">
        <v>-8.5346171485515807</v>
      </c>
      <c r="AF146" s="2">
        <v>-8.5346171485515807</v>
      </c>
      <c r="AG146" s="2">
        <v>-8.5346171485515807</v>
      </c>
      <c r="AH146" s="2">
        <v>-8.5346171485515807</v>
      </c>
      <c r="AI146" s="2">
        <v>-8.5346171485515807</v>
      </c>
      <c r="AJ146" s="2">
        <v>-8.5346171485515807</v>
      </c>
      <c r="AK146" s="2">
        <v>-8.5346171485515807</v>
      </c>
      <c r="AL146" s="2">
        <v>-3.6345165009823601</v>
      </c>
      <c r="AM146" s="2">
        <v>-3.8098237996667601</v>
      </c>
      <c r="AN146" s="2">
        <v>-2.3301371072518999</v>
      </c>
      <c r="AO146" s="2">
        <v>-3.2016813303624301</v>
      </c>
      <c r="AP146" s="2">
        <v>-4.05032168960002</v>
      </c>
      <c r="AQ146" s="2">
        <v>-6.1490311268270998</v>
      </c>
      <c r="AR146" s="2">
        <v>-2.9381347874742598</v>
      </c>
      <c r="AS146" s="2">
        <v>-3.6965392757828299</v>
      </c>
      <c r="AT146" s="2">
        <v>-3.12708479147277</v>
      </c>
      <c r="AU146" s="2">
        <v>-3.337546526108</v>
      </c>
      <c r="AV146" s="2">
        <v>-2.07718060605721</v>
      </c>
      <c r="AW146" s="2">
        <v>-2.7889701358579702</v>
      </c>
      <c r="AX146" s="2">
        <v>-3.4788781186251598</v>
      </c>
      <c r="AY146" s="2">
        <v>-3.8394622177403801</v>
      </c>
      <c r="AZ146" s="2">
        <v>-2.3975759241716998</v>
      </c>
      <c r="BA146" s="2">
        <v>-3.60809339194364</v>
      </c>
      <c r="BB146" s="2">
        <v>-8.5346171485515807</v>
      </c>
      <c r="BC146" s="2">
        <v>-8.5346171485515807</v>
      </c>
      <c r="BD146" s="2">
        <v>-8.5346171485515807</v>
      </c>
      <c r="BE146" s="2">
        <v>-8.5346171485515807</v>
      </c>
      <c r="BF146" s="2">
        <v>-8.5346171485515807</v>
      </c>
      <c r="BG146" s="2">
        <v>-8.5346171485515807</v>
      </c>
      <c r="BH146" s="2">
        <v>-8.5346171485515807</v>
      </c>
      <c r="BI146" s="2">
        <v>-8.5346171485515807</v>
      </c>
      <c r="BJ146" s="2">
        <v>-8.5346171485515807</v>
      </c>
      <c r="BK146" s="2">
        <v>-8.5346171485515807</v>
      </c>
      <c r="BL146" s="2">
        <v>-8.5346171485515807</v>
      </c>
      <c r="BM146" s="2">
        <v>-8.5346171485515807</v>
      </c>
      <c r="BN146" s="2">
        <v>-8.5346171485515807</v>
      </c>
      <c r="BO146" s="2">
        <v>-8.5346171485515807</v>
      </c>
      <c r="BP146" s="2">
        <v>-8.5346171485515807</v>
      </c>
      <c r="BQ146">
        <v>-8.5346171485515807</v>
      </c>
    </row>
    <row r="147" spans="1:69" x14ac:dyDescent="0.2">
      <c r="A147" s="2" t="s">
        <v>628</v>
      </c>
      <c r="B147" s="2" t="s">
        <v>1231</v>
      </c>
      <c r="C147" s="2" t="s">
        <v>16448</v>
      </c>
      <c r="D147" s="2" t="s">
        <v>16279</v>
      </c>
      <c r="E147" s="2" t="s">
        <v>5960</v>
      </c>
      <c r="F147" s="2">
        <v>-6.8481989633219698</v>
      </c>
      <c r="G147" s="2">
        <v>-6.3771499182057099</v>
      </c>
      <c r="H147" s="2">
        <v>-4.5526787707266099</v>
      </c>
      <c r="I147" s="2">
        <v>-7.5912173152201099</v>
      </c>
      <c r="J147" s="2">
        <v>-8.5346171485515807</v>
      </c>
      <c r="K147" s="2">
        <v>-8.5346171485515807</v>
      </c>
      <c r="L147" s="2">
        <v>-6.36018477640983</v>
      </c>
      <c r="M147" s="2">
        <v>-8.5346171485515807</v>
      </c>
      <c r="N147" s="2">
        <v>-8.5346171485515807</v>
      </c>
      <c r="O147" s="2">
        <v>-6.7120137191261602</v>
      </c>
      <c r="P147" s="2">
        <v>-6.3497805234157303</v>
      </c>
      <c r="Q147" s="2">
        <v>-8.5346171485515807</v>
      </c>
      <c r="R147" s="2">
        <v>-6.3916690222841197</v>
      </c>
      <c r="S147" s="2">
        <v>-4.5180683248731697</v>
      </c>
      <c r="T147" s="2">
        <v>-3.5080683822730001</v>
      </c>
      <c r="U147" s="2">
        <v>-8.5346171485515807</v>
      </c>
      <c r="V147" s="2">
        <v>-8.5346171485515807</v>
      </c>
      <c r="W147" s="2">
        <v>-8.5346171485515807</v>
      </c>
      <c r="X147" s="2">
        <v>-8.5346171485515807</v>
      </c>
      <c r="Y147" s="2">
        <v>-8.5346171485515807</v>
      </c>
      <c r="Z147" s="2">
        <v>-8.5346171485515807</v>
      </c>
      <c r="AA147" s="2">
        <v>-8.5346171485515807</v>
      </c>
      <c r="AB147" s="2">
        <v>-8.5346171485515807</v>
      </c>
      <c r="AC147" s="2">
        <v>-8.5346171485515807</v>
      </c>
      <c r="AD147" s="2">
        <v>-8.5346171485515807</v>
      </c>
      <c r="AE147" s="2">
        <v>-8.5346171485515807</v>
      </c>
      <c r="AF147" s="2">
        <v>-8.5346171485515807</v>
      </c>
      <c r="AG147" s="2">
        <v>-8.5346171485515807</v>
      </c>
      <c r="AH147" s="2">
        <v>-8.5346171485515807</v>
      </c>
      <c r="AI147" s="2">
        <v>-8.5346171485515807</v>
      </c>
      <c r="AJ147" s="2">
        <v>-8.5346171485515807</v>
      </c>
      <c r="AK147" s="2">
        <v>-8.5346171485515807</v>
      </c>
      <c r="AL147" s="2">
        <v>-3.8842349439080799</v>
      </c>
      <c r="AM147" s="2">
        <v>-3.7258350532634998</v>
      </c>
      <c r="AN147" s="2">
        <v>-2.8345144126868802</v>
      </c>
      <c r="AO147" s="2">
        <v>-3.5633134165064799</v>
      </c>
      <c r="AP147" s="2">
        <v>-4.5074485046831398</v>
      </c>
      <c r="AQ147" s="2">
        <v>-6.5028502241369601</v>
      </c>
      <c r="AR147" s="2">
        <v>-3.44919211452713</v>
      </c>
      <c r="AS147" s="2">
        <v>-6.2926135709533302</v>
      </c>
      <c r="AT147" s="2">
        <v>-6.2031137870076103</v>
      </c>
      <c r="AU147" s="2">
        <v>-6.2073343942603296</v>
      </c>
      <c r="AV147" s="2">
        <v>-3.5474710552446802</v>
      </c>
      <c r="AW147" s="2">
        <v>-4.1438330170529998</v>
      </c>
      <c r="AX147" s="2">
        <v>-3.4198046949217802</v>
      </c>
      <c r="AY147" s="2">
        <v>-3.75942940239347</v>
      </c>
      <c r="AZ147" s="2">
        <v>-2.2385307628212501</v>
      </c>
      <c r="BA147" s="2">
        <v>-3.58236282528082</v>
      </c>
      <c r="BB147" s="2">
        <v>-8.5346171485515807</v>
      </c>
      <c r="BC147" s="2">
        <v>-8.5346171485515807</v>
      </c>
      <c r="BD147" s="2">
        <v>-6.7805137625621601</v>
      </c>
      <c r="BE147" s="2">
        <v>-8.5346171485515807</v>
      </c>
      <c r="BF147" s="2">
        <v>-8.5346171485515807</v>
      </c>
      <c r="BG147" s="2">
        <v>-8.5346171485515807</v>
      </c>
      <c r="BH147" s="2">
        <v>-8.5346171485515807</v>
      </c>
      <c r="BI147" s="2">
        <v>-8.5346171485515807</v>
      </c>
      <c r="BJ147" s="2">
        <v>-8.5346171485515807</v>
      </c>
      <c r="BK147" s="2">
        <v>-8.5346171485515807</v>
      </c>
      <c r="BL147" s="2">
        <v>-8.5346171485515807</v>
      </c>
      <c r="BM147" s="2">
        <v>-8.5346171485515807</v>
      </c>
      <c r="BN147" s="2">
        <v>-8.5346171485515807</v>
      </c>
      <c r="BO147" s="2">
        <v>-8.5346171485515807</v>
      </c>
      <c r="BP147" s="2">
        <v>-6.2471993221765301</v>
      </c>
      <c r="BQ147">
        <v>-8.5346171485515807</v>
      </c>
    </row>
    <row r="148" spans="1:69" x14ac:dyDescent="0.2">
      <c r="A148" s="2" t="s">
        <v>629</v>
      </c>
      <c r="B148" s="2" t="s">
        <v>1231</v>
      </c>
      <c r="C148" s="2" t="s">
        <v>16449</v>
      </c>
      <c r="D148" s="2" t="s">
        <v>16279</v>
      </c>
      <c r="E148" s="2" t="s">
        <v>16286</v>
      </c>
      <c r="F148" s="2">
        <v>-6.5902543547020898</v>
      </c>
      <c r="G148" s="2">
        <v>-8.5346171485515807</v>
      </c>
      <c r="H148" s="2">
        <v>-8.5346171485515807</v>
      </c>
      <c r="I148" s="2">
        <v>-8.5346171485515807</v>
      </c>
      <c r="J148" s="2">
        <v>-7.2587919046264</v>
      </c>
      <c r="K148" s="2">
        <v>-8.5346171485515807</v>
      </c>
      <c r="L148" s="2">
        <v>-8.5346171485515807</v>
      </c>
      <c r="M148" s="2">
        <v>-8.5346171485515807</v>
      </c>
      <c r="N148" s="2">
        <v>-8.5346171485515807</v>
      </c>
      <c r="O148" s="2">
        <v>-8.5346171485515807</v>
      </c>
      <c r="P148" s="2">
        <v>-4.8684744534381403</v>
      </c>
      <c r="Q148" s="2">
        <v>-8.5346171485515807</v>
      </c>
      <c r="R148" s="2">
        <v>-8.5346171485515807</v>
      </c>
      <c r="S148" s="2">
        <v>-6.9349875864977202</v>
      </c>
      <c r="T148" s="2">
        <v>-4.2574693884550001</v>
      </c>
      <c r="U148" s="2">
        <v>-8.5346171485515807</v>
      </c>
      <c r="V148" s="2">
        <v>-7.2053827537922404</v>
      </c>
      <c r="W148" s="2">
        <v>-8.5346171485515807</v>
      </c>
      <c r="X148" s="2">
        <v>-8.5346171485515807</v>
      </c>
      <c r="Y148" s="2">
        <v>-8.5346171485515807</v>
      </c>
      <c r="Z148" s="2">
        <v>-8.5346171485515807</v>
      </c>
      <c r="AA148" s="2">
        <v>-8.5346171485515807</v>
      </c>
      <c r="AB148" s="2">
        <v>-8.5346171485515807</v>
      </c>
      <c r="AC148" s="2">
        <v>-8.5346171485515807</v>
      </c>
      <c r="AD148" s="2">
        <v>-8.5346171485515807</v>
      </c>
      <c r="AE148" s="2">
        <v>-8.5346171485515807</v>
      </c>
      <c r="AF148" s="2">
        <v>-8.5346171485515807</v>
      </c>
      <c r="AG148" s="2">
        <v>-8.5346171485515807</v>
      </c>
      <c r="AH148" s="2">
        <v>-7.1124934905628399</v>
      </c>
      <c r="AI148" s="2">
        <v>-7.20214169002828</v>
      </c>
      <c r="AJ148" s="2">
        <v>-8.5346171485515807</v>
      </c>
      <c r="AK148" s="2">
        <v>-6.6348996627710202</v>
      </c>
      <c r="AL148" s="2">
        <v>-4.6965879830978103</v>
      </c>
      <c r="AM148" s="2">
        <v>-7.1625510670044701</v>
      </c>
      <c r="AN148" s="2">
        <v>-3.5924325671805102</v>
      </c>
      <c r="AO148" s="2">
        <v>-3.9448284555227602</v>
      </c>
      <c r="AP148" s="2">
        <v>-6.6911644020842598</v>
      </c>
      <c r="AQ148" s="2">
        <v>-8.5346171485515807</v>
      </c>
      <c r="AR148" s="2">
        <v>-4.1915332695423002</v>
      </c>
      <c r="AS148" s="2">
        <v>-8.5346171485515807</v>
      </c>
      <c r="AT148" s="2">
        <v>-3.9354850525957699</v>
      </c>
      <c r="AU148" s="2">
        <v>-6.3565518100734</v>
      </c>
      <c r="AV148" s="2">
        <v>-3.3873387805167599</v>
      </c>
      <c r="AW148" s="2">
        <v>-4.0169895911427096</v>
      </c>
      <c r="AX148" s="2">
        <v>-3.74435772265167</v>
      </c>
      <c r="AY148" s="2">
        <v>-4.6480406415859203</v>
      </c>
      <c r="AZ148" s="2">
        <v>-2.7778635094287201</v>
      </c>
      <c r="BA148" s="2">
        <v>-4.1164059652527998</v>
      </c>
      <c r="BB148" s="2">
        <v>-6.7426995629407003</v>
      </c>
      <c r="BC148" s="2">
        <v>-8.5346171485515807</v>
      </c>
      <c r="BD148" s="2">
        <v>-6.7587919046264</v>
      </c>
      <c r="BE148" s="2">
        <v>-6.8407638093498502</v>
      </c>
      <c r="BF148" s="2">
        <v>-8.5346171485515807</v>
      </c>
      <c r="BG148" s="2">
        <v>-6.6051673466269403</v>
      </c>
      <c r="BH148" s="2">
        <v>-8.5346171485515807</v>
      </c>
      <c r="BI148" s="2">
        <v>-6.7188535677717596</v>
      </c>
      <c r="BJ148" s="2">
        <v>-8.5346171485515807</v>
      </c>
      <c r="BK148" s="2">
        <v>-8.5346171485515807</v>
      </c>
      <c r="BL148" s="2">
        <v>-8.5346171485515807</v>
      </c>
      <c r="BM148" s="2">
        <v>-8.5346171485515807</v>
      </c>
      <c r="BN148" s="2">
        <v>-8.5346171485515807</v>
      </c>
      <c r="BO148" s="2">
        <v>-6.8672938946537201</v>
      </c>
      <c r="BP148" s="2">
        <v>-8.5346171485515807</v>
      </c>
      <c r="BQ148">
        <v>-8.5346171485515807</v>
      </c>
    </row>
    <row r="149" spans="1:69" x14ac:dyDescent="0.2">
      <c r="A149" s="2" t="s">
        <v>630</v>
      </c>
      <c r="B149" s="2" t="s">
        <v>1231</v>
      </c>
      <c r="C149" s="2" t="s">
        <v>16450</v>
      </c>
      <c r="D149" s="2" t="s">
        <v>16279</v>
      </c>
      <c r="E149" s="2" t="s">
        <v>16275</v>
      </c>
      <c r="F149" s="2">
        <v>-6.6559503387019996</v>
      </c>
      <c r="G149" s="2">
        <v>-8.5346171485515807</v>
      </c>
      <c r="H149" s="2">
        <v>-8.5346171485515807</v>
      </c>
      <c r="I149" s="2">
        <v>-8.5346171485515807</v>
      </c>
      <c r="J149" s="2">
        <v>-8.5346171485515807</v>
      </c>
      <c r="K149" s="2">
        <v>-8.5346171485515807</v>
      </c>
      <c r="L149" s="2">
        <v>-8.5346171485515807</v>
      </c>
      <c r="M149" s="2">
        <v>-8.5346171485515807</v>
      </c>
      <c r="N149" s="2">
        <v>-8.5346171485515807</v>
      </c>
      <c r="O149" s="2">
        <v>-8.5346171485515807</v>
      </c>
      <c r="P149" s="2">
        <v>-8.5346171485515807</v>
      </c>
      <c r="Q149" s="2">
        <v>-8.5346171485515807</v>
      </c>
      <c r="R149" s="2">
        <v>-8.5346171485515807</v>
      </c>
      <c r="S149" s="2">
        <v>-8.5346171485515807</v>
      </c>
      <c r="T149" s="2">
        <v>-8.5346171485515807</v>
      </c>
      <c r="U149" s="2">
        <v>-8.5346171485515807</v>
      </c>
      <c r="V149" s="2">
        <v>-8.5346171485515807</v>
      </c>
      <c r="W149" s="2">
        <v>-8.5346171485515807</v>
      </c>
      <c r="X149" s="2">
        <v>-8.5346171485515807</v>
      </c>
      <c r="Y149" s="2">
        <v>-7.5912173152201099</v>
      </c>
      <c r="Z149" s="2">
        <v>-8.5346171485515807</v>
      </c>
      <c r="AA149" s="2">
        <v>-8.5346171485515807</v>
      </c>
      <c r="AB149" s="2">
        <v>-8.5346171485515807</v>
      </c>
      <c r="AC149" s="2">
        <v>-8.5346171485515807</v>
      </c>
      <c r="AD149" s="2">
        <v>-8.5346171485515807</v>
      </c>
      <c r="AE149" s="2">
        <v>-8.5346171485515807</v>
      </c>
      <c r="AF149" s="2">
        <v>-8.5346171485515807</v>
      </c>
      <c r="AG149" s="2">
        <v>-8.5346171485515807</v>
      </c>
      <c r="AH149" s="2">
        <v>-6.8648982349152101</v>
      </c>
      <c r="AI149" s="2">
        <v>-8.5346171485515807</v>
      </c>
      <c r="AJ149" s="2">
        <v>-8.5346171485515807</v>
      </c>
      <c r="AK149" s="2">
        <v>-8.5346171485515807</v>
      </c>
      <c r="AL149" s="2">
        <v>-3.90955662803611</v>
      </c>
      <c r="AM149" s="2">
        <v>-4.4730061753275701</v>
      </c>
      <c r="AN149" s="2">
        <v>-2.3172119649630298</v>
      </c>
      <c r="AO149" s="2">
        <v>-4.0073006657672403</v>
      </c>
      <c r="AP149" s="2">
        <v>-3.7867247635148602</v>
      </c>
      <c r="AQ149" s="2">
        <v>-3.8313835909843501</v>
      </c>
      <c r="AR149" s="2">
        <v>-3.2253326213416198</v>
      </c>
      <c r="AS149" s="2">
        <v>-3.9344010127838098</v>
      </c>
      <c r="AT149" s="2">
        <v>-3.7752438689813799</v>
      </c>
      <c r="AU149" s="2">
        <v>-4.1047189032264297</v>
      </c>
      <c r="AV149" s="2">
        <v>-2.9191734010039201</v>
      </c>
      <c r="AW149" s="2">
        <v>-3.6839698073390998</v>
      </c>
      <c r="AX149" s="2">
        <v>-3.87381512546049</v>
      </c>
      <c r="AY149" s="2">
        <v>-3.8409970542285898</v>
      </c>
      <c r="AZ149" s="2">
        <v>-2.8226436746683401</v>
      </c>
      <c r="BA149" s="2">
        <v>-3.5855348872395201</v>
      </c>
      <c r="BB149" s="2">
        <v>-8.5346171485515807</v>
      </c>
      <c r="BC149" s="2">
        <v>-8.5346171485515807</v>
      </c>
      <c r="BD149" s="2">
        <v>-8.5346171485515807</v>
      </c>
      <c r="BE149" s="2">
        <v>-8.5346171485515807</v>
      </c>
      <c r="BF149" s="2">
        <v>-8.5346171485515807</v>
      </c>
      <c r="BG149" s="2">
        <v>-6.5524324342745803</v>
      </c>
      <c r="BH149" s="2">
        <v>-8.5346171485515807</v>
      </c>
      <c r="BI149" s="2">
        <v>-8.5346171485515807</v>
      </c>
      <c r="BJ149" s="2">
        <v>-8.5346171485515807</v>
      </c>
      <c r="BK149" s="2">
        <v>-8.5346171485515807</v>
      </c>
      <c r="BL149" s="2">
        <v>-8.5346171485515807</v>
      </c>
      <c r="BM149" s="2">
        <v>-8.5346171485515807</v>
      </c>
      <c r="BN149" s="2">
        <v>-8.5346171485515807</v>
      </c>
      <c r="BO149" s="2">
        <v>-8.5346171485515807</v>
      </c>
      <c r="BP149" s="2">
        <v>-8.5346171485515807</v>
      </c>
      <c r="BQ149">
        <v>-6.8732243887052</v>
      </c>
    </row>
    <row r="150" spans="1:69" x14ac:dyDescent="0.2">
      <c r="A150" s="2" t="s">
        <v>635</v>
      </c>
      <c r="B150" s="2" t="s">
        <v>1231</v>
      </c>
      <c r="C150" s="2" t="s">
        <v>16451</v>
      </c>
      <c r="D150" s="2" t="s">
        <v>16282</v>
      </c>
      <c r="E150" s="2" t="s">
        <v>5736</v>
      </c>
      <c r="F150" s="2">
        <v>-8.5346171485515807</v>
      </c>
      <c r="G150" s="2">
        <v>-8.5346171485515807</v>
      </c>
      <c r="H150" s="2">
        <v>-6.3742879691545102</v>
      </c>
      <c r="I150" s="2">
        <v>-6.3297779425799403</v>
      </c>
      <c r="J150" s="2">
        <v>-6.3533010421637997</v>
      </c>
      <c r="K150" s="2">
        <v>-8.5346171485515807</v>
      </c>
      <c r="L150" s="2">
        <v>-8.5346171485515807</v>
      </c>
      <c r="M150" s="2">
        <v>-8.5346171485515807</v>
      </c>
      <c r="N150" s="2">
        <v>-6.51953640550256</v>
      </c>
      <c r="O150" s="2">
        <v>-8.5346171485515807</v>
      </c>
      <c r="P150" s="2">
        <v>-3.9920407250460701</v>
      </c>
      <c r="Q150" s="2">
        <v>-6.2598069310449498</v>
      </c>
      <c r="R150" s="2">
        <v>-6.3628656405958797</v>
      </c>
      <c r="S150" s="2">
        <v>-6.2487029294941401</v>
      </c>
      <c r="T150" s="2">
        <v>-4.10317584247895</v>
      </c>
      <c r="U150" s="2">
        <v>-6.3539473141912897</v>
      </c>
      <c r="V150" s="2">
        <v>-8.5346171485515807</v>
      </c>
      <c r="W150" s="2">
        <v>-8.5346171485515807</v>
      </c>
      <c r="X150" s="2">
        <v>-8.5346171485515807</v>
      </c>
      <c r="Y150" s="2">
        <v>-8.5346171485515807</v>
      </c>
      <c r="Z150" s="2">
        <v>-6.3793214087110997</v>
      </c>
      <c r="AA150" s="2">
        <v>-6.3924404164912598</v>
      </c>
      <c r="AB150" s="2">
        <v>-8.5346171485515807</v>
      </c>
      <c r="AC150" s="2">
        <v>-8.5346171485515807</v>
      </c>
      <c r="AD150" s="2">
        <v>-6.7241286589384099</v>
      </c>
      <c r="AE150" s="2">
        <v>-8.5346171485515807</v>
      </c>
      <c r="AF150" s="2">
        <v>-8.5346171485515807</v>
      </c>
      <c r="AG150" s="2">
        <v>-6.1273713434370798</v>
      </c>
      <c r="AH150" s="2">
        <v>-8.5346171485515807</v>
      </c>
      <c r="AI150" s="2">
        <v>-6.2122360300628401</v>
      </c>
      <c r="AJ150" s="2">
        <v>-8.5346171485515807</v>
      </c>
      <c r="AK150" s="2">
        <v>-8.5346171485515807</v>
      </c>
      <c r="AL150" s="2">
        <v>-3.2956757555612501</v>
      </c>
      <c r="AM150" s="2">
        <v>-3.3219977959850602</v>
      </c>
      <c r="AN150" s="2">
        <v>-2.2765934595025401</v>
      </c>
      <c r="AO150" s="2">
        <v>-2.8405621425200001</v>
      </c>
      <c r="AP150" s="2">
        <v>-3.7399599484575599</v>
      </c>
      <c r="AQ150" s="2">
        <v>-4.0573992006054702</v>
      </c>
      <c r="AR150" s="2">
        <v>-3.4290304672545999</v>
      </c>
      <c r="AS150" s="2">
        <v>-5.9581950692205101</v>
      </c>
      <c r="AT150" s="2">
        <v>-3.4304631434909201</v>
      </c>
      <c r="AU150" s="2">
        <v>-5.9448673218032599</v>
      </c>
      <c r="AV150" s="2">
        <v>-2.4554286243465402</v>
      </c>
      <c r="AW150" s="2">
        <v>-2.8114232371700001</v>
      </c>
      <c r="AX150" s="2">
        <v>-2.6963436412206199</v>
      </c>
      <c r="AY150" s="2">
        <v>-2.7509881690566802</v>
      </c>
      <c r="AZ150" s="2">
        <v>-2.2211656305003298</v>
      </c>
      <c r="BA150" s="2">
        <v>-2.4683744242046499</v>
      </c>
      <c r="BB150" s="2">
        <v>-6.3171250099475502</v>
      </c>
      <c r="BC150" s="2">
        <v>-8.5346171485515807</v>
      </c>
      <c r="BD150" s="2">
        <v>-8.5346171485515807</v>
      </c>
      <c r="BE150" s="2">
        <v>-8.5346171485515807</v>
      </c>
      <c r="BF150" s="2">
        <v>-8.5346171485515807</v>
      </c>
      <c r="BG150" s="2">
        <v>-8.5346171485515807</v>
      </c>
      <c r="BH150" s="2">
        <v>-8.5346171485515807</v>
      </c>
      <c r="BI150" s="2">
        <v>-6.32015054293357</v>
      </c>
      <c r="BJ150" s="2">
        <v>-8.5346171485515807</v>
      </c>
      <c r="BK150" s="2">
        <v>-6.3645581451965896</v>
      </c>
      <c r="BL150" s="2">
        <v>-6.3013255169117004</v>
      </c>
      <c r="BM150" s="2">
        <v>-8.5346171485515807</v>
      </c>
      <c r="BN150" s="2">
        <v>-8.5346171485515807</v>
      </c>
      <c r="BO150" s="2">
        <v>-6.4740149219399097</v>
      </c>
      <c r="BP150" s="2">
        <v>-8.5346171485515807</v>
      </c>
      <c r="BQ150">
        <v>-8.5346171485515807</v>
      </c>
    </row>
    <row r="151" spans="1:69" x14ac:dyDescent="0.2">
      <c r="A151" s="2" t="s">
        <v>691</v>
      </c>
      <c r="B151" s="2" t="s">
        <v>1231</v>
      </c>
      <c r="C151" s="2" t="s">
        <v>16452</v>
      </c>
      <c r="D151" s="2" t="s">
        <v>16273</v>
      </c>
      <c r="E151" s="2" t="s">
        <v>16308</v>
      </c>
      <c r="F151" s="2">
        <v>-8.5346171485515807</v>
      </c>
      <c r="G151" s="2">
        <v>-8.5346171485515807</v>
      </c>
      <c r="H151" s="2">
        <v>-8.5346171485515807</v>
      </c>
      <c r="I151" s="2">
        <v>-8.5346171485515807</v>
      </c>
      <c r="J151" s="2">
        <v>-8.5346171485515807</v>
      </c>
      <c r="K151" s="2">
        <v>-8.5346171485515807</v>
      </c>
      <c r="L151" s="2">
        <v>-8.5346171485515807</v>
      </c>
      <c r="M151" s="2">
        <v>-8.5346171485515807</v>
      </c>
      <c r="N151" s="2">
        <v>-8.5346171485515807</v>
      </c>
      <c r="O151" s="2">
        <v>-8.5346171485515807</v>
      </c>
      <c r="P151" s="2">
        <v>-8.5346171485515807</v>
      </c>
      <c r="Q151" s="2">
        <v>-8.5346171485515807</v>
      </c>
      <c r="R151" s="2">
        <v>-8.5346171485515807</v>
      </c>
      <c r="S151" s="2">
        <v>-8.5346171485515807</v>
      </c>
      <c r="T151" s="2">
        <v>-4.56491513943178</v>
      </c>
      <c r="U151" s="2">
        <v>-8.5346171485515807</v>
      </c>
      <c r="V151" s="2">
        <v>-8.5346171485515807</v>
      </c>
      <c r="W151" s="2">
        <v>-8.5346171485515807</v>
      </c>
      <c r="X151" s="2">
        <v>-8.5346171485515807</v>
      </c>
      <c r="Y151" s="2">
        <v>-8.5346171485515807</v>
      </c>
      <c r="Z151" s="2">
        <v>-8.5346171485515807</v>
      </c>
      <c r="AA151" s="2">
        <v>-8.5346171485515807</v>
      </c>
      <c r="AB151" s="2">
        <v>-8.5346171485515807</v>
      </c>
      <c r="AC151" s="2">
        <v>-8.5346171485515807</v>
      </c>
      <c r="AD151" s="2">
        <v>-8.5346171485515807</v>
      </c>
      <c r="AE151" s="2">
        <v>-8.5346171485515807</v>
      </c>
      <c r="AF151" s="2">
        <v>-8.5346171485515807</v>
      </c>
      <c r="AG151" s="2">
        <v>-8.5346171485515807</v>
      </c>
      <c r="AH151" s="2">
        <v>-8.5346171485515807</v>
      </c>
      <c r="AI151" s="2">
        <v>-8.5346171485515807</v>
      </c>
      <c r="AJ151" s="2">
        <v>-8.5346171485515807</v>
      </c>
      <c r="AK151" s="2">
        <v>-8.5346171485515807</v>
      </c>
      <c r="AL151" s="2">
        <v>-3.9160400362332002</v>
      </c>
      <c r="AM151" s="2">
        <v>-4.1193857137046201</v>
      </c>
      <c r="AN151" s="2">
        <v>-2.78987744118499</v>
      </c>
      <c r="AO151" s="2">
        <v>-3.37052877738093</v>
      </c>
      <c r="AP151" s="2">
        <v>-4.7253512004006799</v>
      </c>
      <c r="AQ151" s="2">
        <v>-8.5346171485515807</v>
      </c>
      <c r="AR151" s="2">
        <v>-3.6989612371714302</v>
      </c>
      <c r="AS151" s="2">
        <v>-6.50156911575466</v>
      </c>
      <c r="AT151" s="2">
        <v>-3.6559439445214799</v>
      </c>
      <c r="AU151" s="2">
        <v>-4.0512390158453497</v>
      </c>
      <c r="AV151" s="2">
        <v>-3.2707907511269201</v>
      </c>
      <c r="AW151" s="2">
        <v>-3.4477424054397998</v>
      </c>
      <c r="AX151" s="2">
        <v>-3.6024642551053701</v>
      </c>
      <c r="AY151" s="2">
        <v>-3.8148779104242498</v>
      </c>
      <c r="AZ151" s="2">
        <v>-2.6165791012923201</v>
      </c>
      <c r="BA151" s="2">
        <v>-3.4753318943848299</v>
      </c>
      <c r="BB151" s="2">
        <v>-8.5346171485515807</v>
      </c>
      <c r="BC151" s="2">
        <v>-8.5346171485515807</v>
      </c>
      <c r="BD151" s="2">
        <v>-8.5346171485515807</v>
      </c>
      <c r="BE151" s="2">
        <v>-8.5346171485515807</v>
      </c>
      <c r="BF151" s="2">
        <v>-8.5346171485515807</v>
      </c>
      <c r="BG151" s="2">
        <v>-8.5346171485515807</v>
      </c>
      <c r="BH151" s="2">
        <v>-8.5346171485515807</v>
      </c>
      <c r="BI151" s="2">
        <v>-8.5346171485515807</v>
      </c>
      <c r="BJ151" s="2">
        <v>-8.5346171485515807</v>
      </c>
      <c r="BK151" s="2">
        <v>-8.5346171485515807</v>
      </c>
      <c r="BL151" s="2">
        <v>-8.5346171485515807</v>
      </c>
      <c r="BM151" s="2">
        <v>-8.5346171485515807</v>
      </c>
      <c r="BN151" s="2">
        <v>-8.5346171485515807</v>
      </c>
      <c r="BO151" s="2">
        <v>-8.5346171485515807</v>
      </c>
      <c r="BP151" s="2">
        <v>-8.5346171485515807</v>
      </c>
      <c r="BQ151">
        <v>-8.5346171485515807</v>
      </c>
    </row>
    <row r="152" spans="1:69" x14ac:dyDescent="0.2">
      <c r="A152" s="2" t="s">
        <v>697</v>
      </c>
      <c r="B152" s="2" t="s">
        <v>1231</v>
      </c>
      <c r="C152" s="2" t="s">
        <v>16453</v>
      </c>
      <c r="D152" s="2" t="s">
        <v>5834</v>
      </c>
      <c r="E152" s="2" t="s">
        <v>16308</v>
      </c>
      <c r="F152" s="2">
        <v>-6.7103368981223701</v>
      </c>
      <c r="G152" s="2">
        <v>-8.5346171485515807</v>
      </c>
      <c r="H152" s="2">
        <v>-3.9914410241673499</v>
      </c>
      <c r="I152" s="2">
        <v>-5.6534057087335903</v>
      </c>
      <c r="J152" s="2">
        <v>-8.5346171485515807</v>
      </c>
      <c r="K152" s="2">
        <v>-8.5346171485515807</v>
      </c>
      <c r="L152" s="2">
        <v>-8.5346171485515807</v>
      </c>
      <c r="M152" s="2">
        <v>-8.5346171485515807</v>
      </c>
      <c r="N152" s="2">
        <v>-6.4101436944031702</v>
      </c>
      <c r="O152" s="2">
        <v>-8.5346171485515807</v>
      </c>
      <c r="P152" s="2">
        <v>-3.9036950363108298</v>
      </c>
      <c r="Q152" s="2">
        <v>-6.6866245731582996</v>
      </c>
      <c r="R152" s="2">
        <v>-4.8124609676366896</v>
      </c>
      <c r="S152" s="2">
        <v>-6.6559503387019996</v>
      </c>
      <c r="T152" s="2">
        <v>-3.5516321767372201</v>
      </c>
      <c r="U152" s="2">
        <v>-8.5346171485515807</v>
      </c>
      <c r="V152" s="2">
        <v>-8.5346171485515807</v>
      </c>
      <c r="W152" s="2">
        <v>-8.5346171485515807</v>
      </c>
      <c r="X152" s="2">
        <v>-8.5346171485515807</v>
      </c>
      <c r="Y152" s="2">
        <v>-8.5346171485515807</v>
      </c>
      <c r="Z152" s="2">
        <v>-8.5346171485515807</v>
      </c>
      <c r="AA152" s="2">
        <v>-8.5346171485515807</v>
      </c>
      <c r="AB152" s="2">
        <v>-8.5346171485515807</v>
      </c>
      <c r="AC152" s="2">
        <v>-8.5346171485515807</v>
      </c>
      <c r="AD152" s="2">
        <v>-8.5346171485515807</v>
      </c>
      <c r="AE152" s="2">
        <v>-8.5346171485515807</v>
      </c>
      <c r="AF152" s="2">
        <v>-8.5346171485515807</v>
      </c>
      <c r="AG152" s="2">
        <v>-8.5346171485515807</v>
      </c>
      <c r="AH152" s="2">
        <v>-7.2295350935795204</v>
      </c>
      <c r="AI152" s="2">
        <v>-8.5346171485515807</v>
      </c>
      <c r="AJ152" s="2">
        <v>-8.5346171485515807</v>
      </c>
      <c r="AK152" s="2">
        <v>-8.5346171485515807</v>
      </c>
      <c r="AL152" s="2">
        <v>-3.8000181510524098</v>
      </c>
      <c r="AM152" s="2">
        <v>-3.9023671115996099</v>
      </c>
      <c r="AN152" s="2">
        <v>-2.6367973903061901</v>
      </c>
      <c r="AO152" s="2">
        <v>-3.5010338253345399</v>
      </c>
      <c r="AP152" s="2">
        <v>-4.2943172742758504</v>
      </c>
      <c r="AQ152" s="2">
        <v>-8.5346171485515807</v>
      </c>
      <c r="AR152" s="2">
        <v>-3.2379815671810599</v>
      </c>
      <c r="AS152" s="2">
        <v>-4.7600864259522</v>
      </c>
      <c r="AT152" s="2">
        <v>-3.9732475022362599</v>
      </c>
      <c r="AU152" s="2">
        <v>-4.6037691343265204</v>
      </c>
      <c r="AV152" s="2">
        <v>-3.1476836750514199</v>
      </c>
      <c r="AW152" s="2">
        <v>-3.6899240661541701</v>
      </c>
      <c r="AX152" s="2">
        <v>-3.4106965871883999</v>
      </c>
      <c r="AY152" s="2">
        <v>-3.9132403005189902</v>
      </c>
      <c r="AZ152" s="2">
        <v>-2.3689711785401499</v>
      </c>
      <c r="BA152" s="2">
        <v>-3.6328380373989502</v>
      </c>
      <c r="BB152" s="2">
        <v>-8.5346171485515807</v>
      </c>
      <c r="BC152" s="2">
        <v>-8.5346171485515807</v>
      </c>
      <c r="BD152" s="2">
        <v>-8.5346171485515807</v>
      </c>
      <c r="BE152" s="2">
        <v>-8.5346171485515807</v>
      </c>
      <c r="BF152" s="2">
        <v>-8.5346171485515807</v>
      </c>
      <c r="BG152" s="2">
        <v>-8.5346171485515807</v>
      </c>
      <c r="BH152" s="2">
        <v>-8.5346171485515807</v>
      </c>
      <c r="BI152" s="2">
        <v>-8.5346171485515807</v>
      </c>
      <c r="BJ152" s="2">
        <v>-8.5346171485515807</v>
      </c>
      <c r="BK152" s="2">
        <v>-8.5346171485515807</v>
      </c>
      <c r="BL152" s="2">
        <v>-8.5346171485515807</v>
      </c>
      <c r="BM152" s="2">
        <v>-8.5346171485515807</v>
      </c>
      <c r="BN152" s="2">
        <v>-8.5346171485515807</v>
      </c>
      <c r="BO152" s="2">
        <v>-8.5346171485515807</v>
      </c>
      <c r="BP152" s="2">
        <v>-8.5346171485515807</v>
      </c>
      <c r="BQ152">
        <v>-8.5346171485515807</v>
      </c>
    </row>
    <row r="153" spans="1:69" x14ac:dyDescent="0.2">
      <c r="A153" s="2" t="s">
        <v>202</v>
      </c>
      <c r="B153" s="2" t="s">
        <v>1226</v>
      </c>
      <c r="C153" s="2" t="s">
        <v>16454</v>
      </c>
      <c r="D153" s="2" t="s">
        <v>16296</v>
      </c>
      <c r="E153" s="2" t="s">
        <v>16296</v>
      </c>
      <c r="F153" s="2">
        <v>-8.96094767016986</v>
      </c>
      <c r="G153" s="2">
        <v>-6.3920395664646197</v>
      </c>
      <c r="H153" s="2">
        <v>-8.96094767016986</v>
      </c>
      <c r="I153" s="2">
        <v>-6.5025190468314298</v>
      </c>
      <c r="J153" s="2">
        <v>-8.96094767016986</v>
      </c>
      <c r="K153" s="2">
        <v>-8.96094767016986</v>
      </c>
      <c r="L153" s="2">
        <v>-8.96094767016986</v>
      </c>
      <c r="M153" s="2">
        <v>-8.96094767016986</v>
      </c>
      <c r="N153" s="2">
        <v>-8.96094767016986</v>
      </c>
      <c r="O153" s="2">
        <v>-8.96094767016986</v>
      </c>
      <c r="P153" s="2">
        <v>-8.96094767016986</v>
      </c>
      <c r="Q153" s="2">
        <v>-8.96094767016986</v>
      </c>
      <c r="R153" s="2">
        <v>-6.7404172840188599</v>
      </c>
      <c r="S153" s="2">
        <v>-4.6084539451836903</v>
      </c>
      <c r="T153" s="2">
        <v>-7.0818746463113396</v>
      </c>
      <c r="U153" s="2">
        <v>-6.5867948653495798</v>
      </c>
      <c r="V153" s="2">
        <v>-8.96094767016986</v>
      </c>
      <c r="W153" s="2">
        <v>-8.96094767016986</v>
      </c>
      <c r="X153" s="2">
        <v>-8.96094767016986</v>
      </c>
      <c r="Y153" s="2">
        <v>-8.96094767016986</v>
      </c>
      <c r="Z153" s="2">
        <v>-8.96094767016986</v>
      </c>
      <c r="AA153" s="2">
        <v>-8.96094767016986</v>
      </c>
      <c r="AB153" s="2">
        <v>-8.96094767016986</v>
      </c>
      <c r="AC153" s="2">
        <v>-8.96094767016986</v>
      </c>
      <c r="AD153" s="2">
        <v>-8.96094767016986</v>
      </c>
      <c r="AE153" s="2">
        <v>-8.96094767016986</v>
      </c>
      <c r="AF153" s="2">
        <v>-8.96094767016986</v>
      </c>
      <c r="AG153" s="2">
        <v>-8.96094767016986</v>
      </c>
      <c r="AH153" s="2">
        <v>-8.96094767016986</v>
      </c>
      <c r="AI153" s="2">
        <v>-8.96094767016986</v>
      </c>
      <c r="AJ153" s="2">
        <v>-6.8129716758797203</v>
      </c>
      <c r="AK153" s="2">
        <v>-8.96094767016986</v>
      </c>
      <c r="AL153" s="2">
        <v>-3.4948694274216501</v>
      </c>
      <c r="AM153" s="2">
        <v>-3.2034849193238899</v>
      </c>
      <c r="AN153" s="2">
        <v>-3.3862813359007</v>
      </c>
      <c r="AO153" s="2">
        <v>-2.9079386158999698</v>
      </c>
      <c r="AP153" s="2">
        <v>-3.8266450711020501</v>
      </c>
      <c r="AQ153" s="2">
        <v>-4.0283182525678196</v>
      </c>
      <c r="AR153" s="2">
        <v>-4.14095560575426</v>
      </c>
      <c r="AS153" s="2">
        <v>-3.8796542306864699</v>
      </c>
      <c r="AT153" s="2">
        <v>-6.24963405272287</v>
      </c>
      <c r="AU153" s="2">
        <v>-3.89998003532838</v>
      </c>
      <c r="AV153" s="2">
        <v>-4.0285949793072904</v>
      </c>
      <c r="AW153" s="2">
        <v>-3.5672524084069002</v>
      </c>
      <c r="AX153" s="2">
        <v>-3.11407383262322</v>
      </c>
      <c r="AY153" s="2">
        <v>-3.1110354623094301</v>
      </c>
      <c r="AZ153" s="2">
        <v>-3.2641000563610301</v>
      </c>
      <c r="BA153" s="2">
        <v>-3.0395709249895999</v>
      </c>
      <c r="BB153" s="2">
        <v>-8.96094767016986</v>
      </c>
      <c r="BC153" s="2">
        <v>-8.96094767016986</v>
      </c>
      <c r="BD153" s="2">
        <v>-8.96094767016986</v>
      </c>
      <c r="BE153" s="2">
        <v>-8.96094767016986</v>
      </c>
      <c r="BF153" s="2">
        <v>-8.96094767016986</v>
      </c>
      <c r="BG153" s="2">
        <v>-8.96094767016986</v>
      </c>
      <c r="BH153" s="2">
        <v>-8.96094767016986</v>
      </c>
      <c r="BI153" s="2">
        <v>-8.96094767016986</v>
      </c>
      <c r="BJ153" s="2">
        <v>-8.96094767016986</v>
      </c>
      <c r="BK153" s="2">
        <v>-8.96094767016986</v>
      </c>
      <c r="BL153" s="2">
        <v>-8.96094767016986</v>
      </c>
      <c r="BM153" s="2">
        <v>-8.96094767016986</v>
      </c>
      <c r="BN153" s="2">
        <v>-8.96094767016986</v>
      </c>
      <c r="BO153" s="2">
        <v>-8.96094767016986</v>
      </c>
      <c r="BP153" s="2">
        <v>-8.96094767016986</v>
      </c>
      <c r="BQ153">
        <v>-8.96094767016986</v>
      </c>
    </row>
    <row r="154" spans="1:69" x14ac:dyDescent="0.2">
      <c r="A154" s="2" t="s">
        <v>203</v>
      </c>
      <c r="B154" s="2" t="s">
        <v>1226</v>
      </c>
      <c r="C154" s="2" t="s">
        <v>16455</v>
      </c>
      <c r="D154" s="2" t="s">
        <v>16301</v>
      </c>
      <c r="E154" s="2" t="s">
        <v>16301</v>
      </c>
      <c r="F154" s="2">
        <v>-8.96094767016986</v>
      </c>
      <c r="G154" s="2">
        <v>-8.96094767016986</v>
      </c>
      <c r="H154" s="2">
        <v>-8.96094767016986</v>
      </c>
      <c r="I154" s="2">
        <v>-8.96094767016986</v>
      </c>
      <c r="J154" s="2">
        <v>-8.96094767016986</v>
      </c>
      <c r="K154" s="2">
        <v>-8.96094767016986</v>
      </c>
      <c r="L154" s="2">
        <v>-7.4716453795916102</v>
      </c>
      <c r="M154" s="2">
        <v>-8.96094767016986</v>
      </c>
      <c r="N154" s="2">
        <v>-8.96094767016986</v>
      </c>
      <c r="O154" s="2">
        <v>-8.96094767016986</v>
      </c>
      <c r="P154" s="2">
        <v>-7.1194812052565997</v>
      </c>
      <c r="Q154" s="2">
        <v>-8.96094767016986</v>
      </c>
      <c r="R154" s="2">
        <v>-8.96094767016986</v>
      </c>
      <c r="S154" s="2">
        <v>-8.96094767016986</v>
      </c>
      <c r="T154" s="2">
        <v>-8.96094767016986</v>
      </c>
      <c r="U154" s="2">
        <v>-8.96094767016986</v>
      </c>
      <c r="V154" s="2">
        <v>-8.96094767016986</v>
      </c>
      <c r="W154" s="2">
        <v>-8.96094767016986</v>
      </c>
      <c r="X154" s="2">
        <v>-8.96094767016986</v>
      </c>
      <c r="Y154" s="2">
        <v>-8.96094767016986</v>
      </c>
      <c r="Z154" s="2">
        <v>-8.96094767016986</v>
      </c>
      <c r="AA154" s="2">
        <v>-8.96094767016986</v>
      </c>
      <c r="AB154" s="2">
        <v>-8.96094767016986</v>
      </c>
      <c r="AC154" s="2">
        <v>-8.96094767016986</v>
      </c>
      <c r="AD154" s="2">
        <v>-7.0994080370851096</v>
      </c>
      <c r="AE154" s="2">
        <v>-8.96094767016986</v>
      </c>
      <c r="AF154" s="2">
        <v>-8.96094767016986</v>
      </c>
      <c r="AG154" s="2">
        <v>-8.96094767016986</v>
      </c>
      <c r="AH154" s="2">
        <v>-8.96094767016986</v>
      </c>
      <c r="AI154" s="2">
        <v>-8.96094767016986</v>
      </c>
      <c r="AJ154" s="2">
        <v>-8.96094767016986</v>
      </c>
      <c r="AK154" s="2">
        <v>-8.96094767016986</v>
      </c>
      <c r="AL154" s="2">
        <v>-3.7982631250738201</v>
      </c>
      <c r="AM154" s="2">
        <v>-3.8320125486319698</v>
      </c>
      <c r="AN154" s="2">
        <v>-3.6060995304477701</v>
      </c>
      <c r="AO154" s="2">
        <v>-3.1916176259162898</v>
      </c>
      <c r="AP154" s="2">
        <v>-3.77532871915081</v>
      </c>
      <c r="AQ154" s="2">
        <v>-4.0798354082306796</v>
      </c>
      <c r="AR154" s="2">
        <v>-4.0667908250530802</v>
      </c>
      <c r="AS154" s="2">
        <v>-3.7299453467371202</v>
      </c>
      <c r="AT154" s="2">
        <v>-3.8182001820156701</v>
      </c>
      <c r="AU154" s="2">
        <v>-4.0882495777747598</v>
      </c>
      <c r="AV154" s="2">
        <v>-4.1129513752367197</v>
      </c>
      <c r="AW154" s="2">
        <v>-3.5414264354522702</v>
      </c>
      <c r="AX154" s="2">
        <v>-3.46254759081202</v>
      </c>
      <c r="AY154" s="2">
        <v>-3.62077666879759</v>
      </c>
      <c r="AZ154" s="2">
        <v>-3.5438694995996101</v>
      </c>
      <c r="BA154" s="2">
        <v>-3.2724772228446</v>
      </c>
      <c r="BB154" s="2">
        <v>-8.96094767016986</v>
      </c>
      <c r="BC154" s="2">
        <v>-8.96094767016986</v>
      </c>
      <c r="BD154" s="2">
        <v>-8.96094767016986</v>
      </c>
      <c r="BE154" s="2">
        <v>-8.96094767016986</v>
      </c>
      <c r="BF154" s="2">
        <v>-8.96094767016986</v>
      </c>
      <c r="BG154" s="2">
        <v>-8.96094767016986</v>
      </c>
      <c r="BH154" s="2">
        <v>-8.96094767016986</v>
      </c>
      <c r="BI154" s="2">
        <v>-8.96094767016986</v>
      </c>
      <c r="BJ154" s="2">
        <v>-8.96094767016986</v>
      </c>
      <c r="BK154" s="2">
        <v>-8.96094767016986</v>
      </c>
      <c r="BL154" s="2">
        <v>-8.96094767016986</v>
      </c>
      <c r="BM154" s="2">
        <v>-8.96094767016986</v>
      </c>
      <c r="BN154" s="2">
        <v>-8.96094767016986</v>
      </c>
      <c r="BO154" s="2">
        <v>-8.96094767016986</v>
      </c>
      <c r="BP154" s="2">
        <v>-7.4419628308098602</v>
      </c>
      <c r="BQ154">
        <v>-8.96094767016986</v>
      </c>
    </row>
    <row r="155" spans="1:69" x14ac:dyDescent="0.2">
      <c r="A155" s="2" t="s">
        <v>204</v>
      </c>
      <c r="B155" s="2" t="s">
        <v>1226</v>
      </c>
      <c r="C155" s="2" t="s">
        <v>16456</v>
      </c>
      <c r="D155" s="2" t="s">
        <v>16303</v>
      </c>
      <c r="E155" s="2" t="s">
        <v>16303</v>
      </c>
      <c r="F155" s="2">
        <v>-8.96094767016986</v>
      </c>
      <c r="G155" s="2">
        <v>-8.96094767016986</v>
      </c>
      <c r="H155" s="2">
        <v>-8.96094767016986</v>
      </c>
      <c r="I155" s="2">
        <v>-8.96094767016986</v>
      </c>
      <c r="J155" s="2">
        <v>-7.3568877266268897</v>
      </c>
      <c r="K155" s="2">
        <v>-6.89445704458993</v>
      </c>
      <c r="L155" s="2">
        <v>-7.1181763596234404</v>
      </c>
      <c r="M155" s="2">
        <v>-6.9918605886639602</v>
      </c>
      <c r="N155" s="2">
        <v>-7.0211831044513202</v>
      </c>
      <c r="O155" s="2">
        <v>-7.14403792701847</v>
      </c>
      <c r="P155" s="2">
        <v>-8.96094767016986</v>
      </c>
      <c r="Q155" s="2">
        <v>-8.96094767016986</v>
      </c>
      <c r="R155" s="2">
        <v>-8.96094767016986</v>
      </c>
      <c r="S155" s="2">
        <v>-8.96094767016986</v>
      </c>
      <c r="T155" s="2">
        <v>-5.6023619164551297</v>
      </c>
      <c r="U155" s="2">
        <v>-8.96094767016986</v>
      </c>
      <c r="V155" s="2">
        <v>-6.6401820281479802</v>
      </c>
      <c r="W155" s="2">
        <v>-7.7493068535698599</v>
      </c>
      <c r="X155" s="2">
        <v>-6.74993954365676</v>
      </c>
      <c r="Y155" s="2">
        <v>-7.2817231563028599</v>
      </c>
      <c r="Z155" s="2">
        <v>-6.7079720682935404</v>
      </c>
      <c r="AA155" s="2">
        <v>-6.6824319187109902</v>
      </c>
      <c r="AB155" s="2">
        <v>-8.96094767016986</v>
      </c>
      <c r="AC155" s="2">
        <v>-7.05406482322757</v>
      </c>
      <c r="AD155" s="2">
        <v>-7.0958417263560998</v>
      </c>
      <c r="AE155" s="2">
        <v>-6.9556473950743403</v>
      </c>
      <c r="AF155" s="2">
        <v>-7.5411558521391902</v>
      </c>
      <c r="AG155" s="2">
        <v>-8.96094767016986</v>
      </c>
      <c r="AH155" s="2">
        <v>-8.96094767016986</v>
      </c>
      <c r="AI155" s="2">
        <v>-8.96094767016986</v>
      </c>
      <c r="AJ155" s="2">
        <v>-7.2956508093043198</v>
      </c>
      <c r="AK155" s="2">
        <v>-8.96094767016986</v>
      </c>
      <c r="AL155" s="2">
        <v>-5.1109944430370602</v>
      </c>
      <c r="AM155" s="2">
        <v>-4.2350589239801799</v>
      </c>
      <c r="AN155" s="2">
        <v>-4.4496622418116702</v>
      </c>
      <c r="AO155" s="2">
        <v>-3.4786906013101402</v>
      </c>
      <c r="AP155" s="2">
        <v>-4.9108525042129703</v>
      </c>
      <c r="AQ155" s="2">
        <v>-6.9070181519090701</v>
      </c>
      <c r="AR155" s="2">
        <v>-4.4580104558138904</v>
      </c>
      <c r="AS155" s="2">
        <v>-4.3963443427081899</v>
      </c>
      <c r="AT155" s="2">
        <v>-4.6518513499954102</v>
      </c>
      <c r="AU155" s="2">
        <v>-4.7518004474810001</v>
      </c>
      <c r="AV155" s="2">
        <v>-6.7142956298160001</v>
      </c>
      <c r="AW155" s="2">
        <v>-6.6456055345010103</v>
      </c>
      <c r="AX155" s="2">
        <v>-6.6889762333511102</v>
      </c>
      <c r="AY155" s="2">
        <v>-6.5955674155014199</v>
      </c>
      <c r="AZ155" s="2">
        <v>-4.7263077297712801</v>
      </c>
      <c r="BA155" s="2">
        <v>-6.3932104188215497</v>
      </c>
      <c r="BB155" s="2">
        <v>-8.96094767016986</v>
      </c>
      <c r="BC155" s="2">
        <v>-8.96094767016986</v>
      </c>
      <c r="BD155" s="2">
        <v>-7.0579646640815996</v>
      </c>
      <c r="BE155" s="2">
        <v>-8.96094767016986</v>
      </c>
      <c r="BF155" s="2">
        <v>-5.2704790761912097</v>
      </c>
      <c r="BG155" s="2">
        <v>-8.96094767016986</v>
      </c>
      <c r="BH155" s="2">
        <v>-7.2467869920667196</v>
      </c>
      <c r="BI155" s="2">
        <v>-8.96094767016986</v>
      </c>
      <c r="BJ155" s="2">
        <v>-5.1088149464222399</v>
      </c>
      <c r="BK155" s="2">
        <v>-5.04987987495144</v>
      </c>
      <c r="BL155" s="2">
        <v>-6.7318509595049401</v>
      </c>
      <c r="BM155" s="2">
        <v>-8.96094767016986</v>
      </c>
      <c r="BN155" s="2">
        <v>-8.96094767016986</v>
      </c>
      <c r="BO155" s="2">
        <v>-8.96094767016986</v>
      </c>
      <c r="BP155" s="2">
        <v>-5.2882095204678601</v>
      </c>
      <c r="BQ155">
        <v>-7.2597881639744699</v>
      </c>
    </row>
    <row r="156" spans="1:69" x14ac:dyDescent="0.2">
      <c r="A156" s="2" t="s">
        <v>205</v>
      </c>
      <c r="B156" s="2" t="s">
        <v>1226</v>
      </c>
      <c r="C156" s="2" t="s">
        <v>16457</v>
      </c>
      <c r="D156" s="2" t="s">
        <v>16458</v>
      </c>
      <c r="E156" s="2" t="s">
        <v>16458</v>
      </c>
      <c r="F156" s="2">
        <v>-8.96094767016986</v>
      </c>
      <c r="G156" s="2">
        <v>-7.2938531375078703</v>
      </c>
      <c r="H156" s="2">
        <v>-7.1976679609009402</v>
      </c>
      <c r="I156" s="2">
        <v>-8.96094767016986</v>
      </c>
      <c r="J156" s="2">
        <v>-6.8937181142204498</v>
      </c>
      <c r="K156" s="2">
        <v>-6.8436718473200404</v>
      </c>
      <c r="L156" s="2">
        <v>-4.7179241071448397</v>
      </c>
      <c r="M156" s="2">
        <v>-8.96094767016986</v>
      </c>
      <c r="N156" s="2">
        <v>-8.96094767016986</v>
      </c>
      <c r="O156" s="2">
        <v>-8.96094767016986</v>
      </c>
      <c r="P156" s="2">
        <v>-6.1771290294817502</v>
      </c>
      <c r="Q156" s="2">
        <v>-8.96094767016986</v>
      </c>
      <c r="R156" s="2">
        <v>-8.96094767016986</v>
      </c>
      <c r="S156" s="2">
        <v>-8.96094767016986</v>
      </c>
      <c r="T156" s="2">
        <v>-6.8041415168132904</v>
      </c>
      <c r="U156" s="2">
        <v>-8.96094767016986</v>
      </c>
      <c r="V156" s="2">
        <v>-8.96094767016986</v>
      </c>
      <c r="W156" s="2">
        <v>-7.1573073605458504</v>
      </c>
      <c r="X156" s="2">
        <v>-6.7169473567812004</v>
      </c>
      <c r="Y156" s="2">
        <v>-6.9376010739195397</v>
      </c>
      <c r="Z156" s="2">
        <v>-7.2614453690055702</v>
      </c>
      <c r="AA156" s="2">
        <v>-8.96094767016986</v>
      </c>
      <c r="AB156" s="2">
        <v>-8.96094767016986</v>
      </c>
      <c r="AC156" s="2">
        <v>-5.3521376165907499</v>
      </c>
      <c r="AD156" s="2">
        <v>-6.8717931415784204</v>
      </c>
      <c r="AE156" s="2">
        <v>-6.7738673200420196</v>
      </c>
      <c r="AF156" s="2">
        <v>-8.96094767016986</v>
      </c>
      <c r="AG156" s="2">
        <v>-7.0444591054084604</v>
      </c>
      <c r="AH156" s="2">
        <v>-8.96094767016986</v>
      </c>
      <c r="AI156" s="2">
        <v>-8.96094767016986</v>
      </c>
      <c r="AJ156" s="2">
        <v>-8.96094767016986</v>
      </c>
      <c r="AK156" s="2">
        <v>-8.96094767016986</v>
      </c>
      <c r="AL156" s="2">
        <v>-7.1425910030320399</v>
      </c>
      <c r="AM156" s="2">
        <v>-4.28301959421142</v>
      </c>
      <c r="AN156" s="2">
        <v>-6.5547830347182297</v>
      </c>
      <c r="AO156" s="2">
        <v>-3.5293498860812198</v>
      </c>
      <c r="AP156" s="2">
        <v>-7.1845707690521197</v>
      </c>
      <c r="AQ156" s="2">
        <v>-8.96094767016986</v>
      </c>
      <c r="AR156" s="2">
        <v>-4.7038000895400396</v>
      </c>
      <c r="AS156" s="2">
        <v>-6.7080197937308297</v>
      </c>
      <c r="AT156" s="2">
        <v>-7.4544250468659303</v>
      </c>
      <c r="AU156" s="2">
        <v>-4.7255196874991503</v>
      </c>
      <c r="AV156" s="2">
        <v>-4.9408021283737202</v>
      </c>
      <c r="AW156" s="2">
        <v>-6.6816015672476601</v>
      </c>
      <c r="AX156" s="2">
        <v>-4.6724113232889302</v>
      </c>
      <c r="AY156" s="2">
        <v>-4.2833140390383102</v>
      </c>
      <c r="AZ156" s="2">
        <v>-4.3717903945191896</v>
      </c>
      <c r="BA156" s="2">
        <v>-4.0203740166331103</v>
      </c>
      <c r="BB156" s="2">
        <v>-8.96094767016986</v>
      </c>
      <c r="BC156" s="2">
        <v>-5.4895924714825099</v>
      </c>
      <c r="BD156" s="2">
        <v>-6.8676673586688599</v>
      </c>
      <c r="BE156" s="2">
        <v>-8.96094767016986</v>
      </c>
      <c r="BF156" s="2">
        <v>-8.96094767016986</v>
      </c>
      <c r="BG156" s="2">
        <v>-8.0734725387851594</v>
      </c>
      <c r="BH156" s="2">
        <v>-6.7292072405897301</v>
      </c>
      <c r="BI156" s="2">
        <v>-8.96094767016986</v>
      </c>
      <c r="BJ156" s="2">
        <v>-5.3300608656977699</v>
      </c>
      <c r="BK156" s="2">
        <v>-7.1290496599212796</v>
      </c>
      <c r="BL156" s="2">
        <v>-6.93800380322139</v>
      </c>
      <c r="BM156" s="2">
        <v>-6.74025387362766</v>
      </c>
      <c r="BN156" s="2">
        <v>-8.96094767016986</v>
      </c>
      <c r="BO156" s="2">
        <v>-8.96094767016986</v>
      </c>
      <c r="BP156" s="2">
        <v>-8.96094767016986</v>
      </c>
      <c r="BQ156">
        <v>-8.96094767016986</v>
      </c>
    </row>
    <row r="157" spans="1:69" x14ac:dyDescent="0.2">
      <c r="A157" s="2" t="s">
        <v>206</v>
      </c>
      <c r="B157" s="2" t="s">
        <v>1226</v>
      </c>
      <c r="C157" s="2" t="s">
        <v>16459</v>
      </c>
      <c r="D157" s="2" t="s">
        <v>16286</v>
      </c>
      <c r="E157" s="2" t="s">
        <v>16286</v>
      </c>
      <c r="F157" s="2">
        <v>-8.96094767016986</v>
      </c>
      <c r="G157" s="2">
        <v>-8.96094767016986</v>
      </c>
      <c r="H157" s="2">
        <v>-8.96094767016986</v>
      </c>
      <c r="I157" s="2">
        <v>-8.96094767016986</v>
      </c>
      <c r="J157" s="2">
        <v>-8.96094767016986</v>
      </c>
      <c r="K157" s="2">
        <v>-8.96094767016986</v>
      </c>
      <c r="L157" s="2">
        <v>-8.96094767016986</v>
      </c>
      <c r="M157" s="2">
        <v>-8.96094767016986</v>
      </c>
      <c r="N157" s="2">
        <v>-8.96094767016986</v>
      </c>
      <c r="O157" s="2">
        <v>-8.96094767016986</v>
      </c>
      <c r="P157" s="2">
        <v>-8.96094767016986</v>
      </c>
      <c r="Q157" s="2">
        <v>-8.96094767016986</v>
      </c>
      <c r="R157" s="2">
        <v>-8.96094767016986</v>
      </c>
      <c r="S157" s="2">
        <v>-8.96094767016986</v>
      </c>
      <c r="T157" s="2">
        <v>-8.96094767016986</v>
      </c>
      <c r="U157" s="2">
        <v>-8.96094767016986</v>
      </c>
      <c r="V157" s="2">
        <v>-8.96094767016986</v>
      </c>
      <c r="W157" s="2">
        <v>-8.96094767016986</v>
      </c>
      <c r="X157" s="2">
        <v>-8.96094767016986</v>
      </c>
      <c r="Y157" s="2">
        <v>-8.96094767016986</v>
      </c>
      <c r="Z157" s="2">
        <v>-8.96094767016986</v>
      </c>
      <c r="AA157" s="2">
        <v>-8.96094767016986</v>
      </c>
      <c r="AB157" s="2">
        <v>-6.8979020296894298</v>
      </c>
      <c r="AC157" s="2">
        <v>-8.96094767016986</v>
      </c>
      <c r="AD157" s="2">
        <v>-8.96094767016986</v>
      </c>
      <c r="AE157" s="2">
        <v>-8.96094767016986</v>
      </c>
      <c r="AF157" s="2">
        <v>-8.96094767016986</v>
      </c>
      <c r="AG157" s="2">
        <v>-8.96094767016986</v>
      </c>
      <c r="AH157" s="2">
        <v>-8.96094767016986</v>
      </c>
      <c r="AI157" s="2">
        <v>-8.96094767016986</v>
      </c>
      <c r="AJ157" s="2">
        <v>-8.96094767016986</v>
      </c>
      <c r="AK157" s="2">
        <v>-8.96094767016986</v>
      </c>
      <c r="AL157" s="2">
        <v>-3.5133216081145999</v>
      </c>
      <c r="AM157" s="2">
        <v>-3.4073650636683301</v>
      </c>
      <c r="AN157" s="2">
        <v>-3.3715809009292399</v>
      </c>
      <c r="AO157" s="2">
        <v>-2.90016925352767</v>
      </c>
      <c r="AP157" s="2">
        <v>-3.5180615883368498</v>
      </c>
      <c r="AQ157" s="2">
        <v>-3.8422325200690399</v>
      </c>
      <c r="AR157" s="2">
        <v>-3.8081459829042799</v>
      </c>
      <c r="AS157" s="2">
        <v>-3.45516063305003</v>
      </c>
      <c r="AT157" s="2">
        <v>-3.5452441478120602</v>
      </c>
      <c r="AU157" s="2">
        <v>-3.65121457332179</v>
      </c>
      <c r="AV157" s="2">
        <v>-3.7098202249553598</v>
      </c>
      <c r="AW157" s="2">
        <v>-3.3192738337277898</v>
      </c>
      <c r="AX157" s="2">
        <v>-3.32088346909917</v>
      </c>
      <c r="AY157" s="2">
        <v>-3.4663638367837</v>
      </c>
      <c r="AZ157" s="2">
        <v>-3.5451130307046399</v>
      </c>
      <c r="BA157" s="2">
        <v>-3.16798332498916</v>
      </c>
      <c r="BB157" s="2">
        <v>-8.96094767016986</v>
      </c>
      <c r="BC157" s="2">
        <v>-8.96094767016986</v>
      </c>
      <c r="BD157" s="2">
        <v>-8.96094767016986</v>
      </c>
      <c r="BE157" s="2">
        <v>-8.96094767016986</v>
      </c>
      <c r="BF157" s="2">
        <v>-8.96094767016986</v>
      </c>
      <c r="BG157" s="2">
        <v>-8.96094767016986</v>
      </c>
      <c r="BH157" s="2">
        <v>-8.96094767016986</v>
      </c>
      <c r="BI157" s="2">
        <v>-8.96094767016986</v>
      </c>
      <c r="BJ157" s="2">
        <v>-8.96094767016986</v>
      </c>
      <c r="BK157" s="2">
        <v>-8.96094767016986</v>
      </c>
      <c r="BL157" s="2">
        <v>-8.96094767016986</v>
      </c>
      <c r="BM157" s="2">
        <v>-8.96094767016986</v>
      </c>
      <c r="BN157" s="2">
        <v>-8.96094767016986</v>
      </c>
      <c r="BO157" s="2">
        <v>-8.96094767016986</v>
      </c>
      <c r="BP157" s="2">
        <v>-8.96094767016986</v>
      </c>
      <c r="BQ157">
        <v>-8.96094767016986</v>
      </c>
    </row>
    <row r="158" spans="1:69" x14ac:dyDescent="0.2">
      <c r="A158" s="2" t="s">
        <v>207</v>
      </c>
      <c r="B158" s="2" t="s">
        <v>1226</v>
      </c>
      <c r="C158" s="2" t="s">
        <v>16460</v>
      </c>
      <c r="D158" s="2" t="s">
        <v>5690</v>
      </c>
      <c r="E158" s="2" t="s">
        <v>5690</v>
      </c>
      <c r="F158" s="2">
        <v>-8.96094767016986</v>
      </c>
      <c r="G158" s="2">
        <v>-8.96094767016986</v>
      </c>
      <c r="H158" s="2">
        <v>-8.96094767016986</v>
      </c>
      <c r="I158" s="2">
        <v>-8.96094767016986</v>
      </c>
      <c r="J158" s="2">
        <v>-8.96094767016986</v>
      </c>
      <c r="K158" s="2">
        <v>-8.96094767016986</v>
      </c>
      <c r="L158" s="2">
        <v>-8.96094767016986</v>
      </c>
      <c r="M158" s="2">
        <v>-8.96094767016986</v>
      </c>
      <c r="N158" s="2">
        <v>-8.96094767016986</v>
      </c>
      <c r="O158" s="2">
        <v>-8.96094767016986</v>
      </c>
      <c r="P158" s="2">
        <v>-8.96094767016986</v>
      </c>
      <c r="Q158" s="2">
        <v>-4.8345306229421103</v>
      </c>
      <c r="R158" s="2">
        <v>-6.6258279331630803</v>
      </c>
      <c r="S158" s="2">
        <v>-6.4995579865517499</v>
      </c>
      <c r="T158" s="2">
        <v>-8.96094767016986</v>
      </c>
      <c r="U158" s="2">
        <v>-6.5404695498587699</v>
      </c>
      <c r="V158" s="2">
        <v>-8.96094767016986</v>
      </c>
      <c r="W158" s="2">
        <v>-8.96094767016986</v>
      </c>
      <c r="X158" s="2">
        <v>-8.96094767016986</v>
      </c>
      <c r="Y158" s="2">
        <v>-7.4864859970054098</v>
      </c>
      <c r="Z158" s="2">
        <v>-8.96094767016986</v>
      </c>
      <c r="AA158" s="2">
        <v>-8.96094767016986</v>
      </c>
      <c r="AB158" s="2">
        <v>-8.96094767016986</v>
      </c>
      <c r="AC158" s="2">
        <v>-8.96094767016986</v>
      </c>
      <c r="AD158" s="2">
        <v>-8.96094767016986</v>
      </c>
      <c r="AE158" s="2">
        <v>-8.96094767016986</v>
      </c>
      <c r="AF158" s="2">
        <v>-8.96094767016986</v>
      </c>
      <c r="AG158" s="2">
        <v>-8.96094767016986</v>
      </c>
      <c r="AH158" s="2">
        <v>-8.96094767016986</v>
      </c>
      <c r="AI158" s="2">
        <v>-8.96094767016986</v>
      </c>
      <c r="AJ158" s="2">
        <v>-8.96094767016986</v>
      </c>
      <c r="AK158" s="2">
        <v>-8.96094767016986</v>
      </c>
      <c r="AL158" s="2">
        <v>-3.9940915167900002</v>
      </c>
      <c r="AM158" s="2">
        <v>-3.8358548194670301</v>
      </c>
      <c r="AN158" s="2">
        <v>-3.87813846438514</v>
      </c>
      <c r="AO158" s="2">
        <v>-3.23777702700328</v>
      </c>
      <c r="AP158" s="2">
        <v>-3.7079093510821002</v>
      </c>
      <c r="AQ158" s="2">
        <v>-3.7225149245544702</v>
      </c>
      <c r="AR158" s="2">
        <v>-4.0742017473309797</v>
      </c>
      <c r="AS158" s="2">
        <v>-3.48449014182034</v>
      </c>
      <c r="AT158" s="2">
        <v>-3.9474380610481399</v>
      </c>
      <c r="AU158" s="2">
        <v>-4.15583558489599</v>
      </c>
      <c r="AV158" s="2">
        <v>-6.45270195826002</v>
      </c>
      <c r="AW158" s="2">
        <v>-3.76982855444761</v>
      </c>
      <c r="AX158" s="2">
        <v>-3.0728009092720199</v>
      </c>
      <c r="AY158" s="2">
        <v>-3.2835996717587101</v>
      </c>
      <c r="AZ158" s="2">
        <v>-3.4810906227323102</v>
      </c>
      <c r="BA158" s="2">
        <v>-2.88646624787506</v>
      </c>
      <c r="BB158" s="2">
        <v>-8.96094767016986</v>
      </c>
      <c r="BC158" s="2">
        <v>-8.96094767016986</v>
      </c>
      <c r="BD158" s="2">
        <v>-8.96094767016986</v>
      </c>
      <c r="BE158" s="2">
        <v>-8.96094767016986</v>
      </c>
      <c r="BF158" s="2">
        <v>-8.96094767016986</v>
      </c>
      <c r="BG158" s="2">
        <v>-8.96094767016986</v>
      </c>
      <c r="BH158" s="2">
        <v>-8.96094767016986</v>
      </c>
      <c r="BI158" s="2">
        <v>-8.96094767016986</v>
      </c>
      <c r="BJ158" s="2">
        <v>-8.96094767016986</v>
      </c>
      <c r="BK158" s="2">
        <v>-8.96094767016986</v>
      </c>
      <c r="BL158" s="2">
        <v>-7.1122545295495101</v>
      </c>
      <c r="BM158" s="2">
        <v>-8.96094767016986</v>
      </c>
      <c r="BN158" s="2">
        <v>-8.96094767016986</v>
      </c>
      <c r="BO158" s="2">
        <v>-8.96094767016986</v>
      </c>
      <c r="BP158" s="2">
        <v>-8.96094767016986</v>
      </c>
      <c r="BQ158">
        <v>-8.96094767016986</v>
      </c>
    </row>
    <row r="159" spans="1:69" x14ac:dyDescent="0.2">
      <c r="A159" s="2" t="s">
        <v>208</v>
      </c>
      <c r="B159" s="2" t="s">
        <v>1226</v>
      </c>
      <c r="C159" s="2" t="s">
        <v>16461</v>
      </c>
      <c r="D159" s="2" t="s">
        <v>16310</v>
      </c>
      <c r="E159" s="2" t="s">
        <v>16310</v>
      </c>
      <c r="F159" s="2">
        <v>-7.0718814510265702</v>
      </c>
      <c r="G159" s="2">
        <v>-8.96094767016986</v>
      </c>
      <c r="H159" s="2">
        <v>-8.96094767016986</v>
      </c>
      <c r="I159" s="2">
        <v>-8.96094767016986</v>
      </c>
      <c r="J159" s="2">
        <v>-6.9984423466049002</v>
      </c>
      <c r="K159" s="2">
        <v>-6.9569902768631398</v>
      </c>
      <c r="L159" s="2">
        <v>-5.0626116253528402</v>
      </c>
      <c r="M159" s="2">
        <v>-8.96094767016986</v>
      </c>
      <c r="N159" s="2">
        <v>-5.2691700449125998</v>
      </c>
      <c r="O159" s="2">
        <v>-6.9642858010920001</v>
      </c>
      <c r="P159" s="2">
        <v>-8.96094767016986</v>
      </c>
      <c r="Q159" s="2">
        <v>-7.3034270787843996</v>
      </c>
      <c r="R159" s="2">
        <v>-8.96094767016986</v>
      </c>
      <c r="S159" s="2">
        <v>-8.96094767016986</v>
      </c>
      <c r="T159" s="2">
        <v>-7.0704627363093397</v>
      </c>
      <c r="U159" s="2">
        <v>-8.96094767016986</v>
      </c>
      <c r="V159" s="2">
        <v>-6.8947422618789602</v>
      </c>
      <c r="W159" s="2">
        <v>-7.1634479802479101</v>
      </c>
      <c r="X159" s="2">
        <v>-7.02025840373632</v>
      </c>
      <c r="Y159" s="2">
        <v>-7.12211076986243</v>
      </c>
      <c r="Z159" s="2">
        <v>-6.9134858491032603</v>
      </c>
      <c r="AA159" s="2">
        <v>-8.96094767016986</v>
      </c>
      <c r="AB159" s="2">
        <v>-6.8750343916227497</v>
      </c>
      <c r="AC159" s="2">
        <v>-8.96094767016986</v>
      </c>
      <c r="AD159" s="2">
        <v>-6.9678389167427701</v>
      </c>
      <c r="AE159" s="2">
        <v>-6.7402113954175702</v>
      </c>
      <c r="AF159" s="2">
        <v>-4.8192647790886198</v>
      </c>
      <c r="AG159" s="2">
        <v>-7.0737494042956097</v>
      </c>
      <c r="AH159" s="2">
        <v>-8.96094767016986</v>
      </c>
      <c r="AI159" s="2">
        <v>-8.96094767016986</v>
      </c>
      <c r="AJ159" s="2">
        <v>-7.3340438657568798</v>
      </c>
      <c r="AK159" s="2">
        <v>-8.96094767016986</v>
      </c>
      <c r="AL159" s="2">
        <v>-6.7926969098366801</v>
      </c>
      <c r="AM159" s="2">
        <v>-5.2399927705273699</v>
      </c>
      <c r="AN159" s="2">
        <v>-4.4422780323500897</v>
      </c>
      <c r="AO159" s="2">
        <v>-3.7323977221958198</v>
      </c>
      <c r="AP159" s="2">
        <v>-4.9455940732590502</v>
      </c>
      <c r="AQ159" s="2">
        <v>-6.8152613653079097</v>
      </c>
      <c r="AR159" s="2">
        <v>-4.4198030201812202</v>
      </c>
      <c r="AS159" s="2">
        <v>-4.7191533838578001</v>
      </c>
      <c r="AT159" s="2">
        <v>-6.7138642274938096</v>
      </c>
      <c r="AU159" s="2">
        <v>-6.9970021933429898</v>
      </c>
      <c r="AV159" s="2">
        <v>-6.9673934743189099</v>
      </c>
      <c r="AW159" s="2">
        <v>-6.5278779214585798</v>
      </c>
      <c r="AX159" s="2">
        <v>-4.8247163417880703</v>
      </c>
      <c r="AY159" s="2">
        <v>-4.3733178319444299</v>
      </c>
      <c r="AZ159" s="2">
        <v>-4.1587043224045503</v>
      </c>
      <c r="BA159" s="2">
        <v>-4.36275914694449</v>
      </c>
      <c r="BB159" s="2">
        <v>-8.96094767016986</v>
      </c>
      <c r="BC159" s="2">
        <v>-7.0414860970238404</v>
      </c>
      <c r="BD159" s="2">
        <v>-8.96094767016986</v>
      </c>
      <c r="BE159" s="2">
        <v>-8.96094767016986</v>
      </c>
      <c r="BF159" s="2">
        <v>-7.0938421362353798</v>
      </c>
      <c r="BG159" s="2">
        <v>-7.0808602017942803</v>
      </c>
      <c r="BH159" s="2">
        <v>-5.2573838477952899</v>
      </c>
      <c r="BI159" s="2">
        <v>-8.96094767016986</v>
      </c>
      <c r="BJ159" s="2">
        <v>-5.2964221897806896</v>
      </c>
      <c r="BK159" s="2">
        <v>-7.2007097195486596</v>
      </c>
      <c r="BL159" s="2">
        <v>-7.2916503583724497</v>
      </c>
      <c r="BM159" s="2">
        <v>-8.96094767016986</v>
      </c>
      <c r="BN159" s="2">
        <v>-8.96094767016986</v>
      </c>
      <c r="BO159" s="2">
        <v>-8.96094767016986</v>
      </c>
      <c r="BP159" s="2">
        <v>-7.0006789879388602</v>
      </c>
      <c r="BQ159">
        <v>-8.96094767016986</v>
      </c>
    </row>
    <row r="160" spans="1:69" x14ac:dyDescent="0.2">
      <c r="A160" s="2" t="s">
        <v>209</v>
      </c>
      <c r="B160" s="2" t="s">
        <v>1226</v>
      </c>
      <c r="C160" s="2" t="s">
        <v>16462</v>
      </c>
      <c r="D160" s="2" t="s">
        <v>16312</v>
      </c>
      <c r="E160" s="2" t="s">
        <v>16312</v>
      </c>
      <c r="F160" s="2">
        <v>-8.96094767016986</v>
      </c>
      <c r="G160" s="2">
        <v>-8.96094767016986</v>
      </c>
      <c r="H160" s="2">
        <v>-8.96094767016986</v>
      </c>
      <c r="I160" s="2">
        <v>-8.96094767016986</v>
      </c>
      <c r="J160" s="2">
        <v>-7.5203423748261402</v>
      </c>
      <c r="K160" s="2">
        <v>-8.96094767016986</v>
      </c>
      <c r="L160" s="2">
        <v>-6.8408601145382502</v>
      </c>
      <c r="M160" s="2">
        <v>-8.96094767016986</v>
      </c>
      <c r="N160" s="2">
        <v>-8.96094767016986</v>
      </c>
      <c r="O160" s="2">
        <v>-8.96094767016986</v>
      </c>
      <c r="P160" s="2">
        <v>-7.02812465104076</v>
      </c>
      <c r="Q160" s="2">
        <v>-8.96094767016986</v>
      </c>
      <c r="R160" s="2">
        <v>-8.96094767016986</v>
      </c>
      <c r="S160" s="2">
        <v>-8.96094767016986</v>
      </c>
      <c r="T160" s="2">
        <v>-8.96094767016986</v>
      </c>
      <c r="U160" s="2">
        <v>-8.96094767016986</v>
      </c>
      <c r="V160" s="2">
        <v>-8.96094767016986</v>
      </c>
      <c r="W160" s="2">
        <v>-8.96094767016986</v>
      </c>
      <c r="X160" s="2">
        <v>-6.8860529393097796</v>
      </c>
      <c r="Y160" s="2">
        <v>-8.96094767016986</v>
      </c>
      <c r="Z160" s="2">
        <v>-8.96094767016986</v>
      </c>
      <c r="AA160" s="2">
        <v>-7.2988134974898999</v>
      </c>
      <c r="AB160" s="2">
        <v>-7.1816653212153803</v>
      </c>
      <c r="AC160" s="2">
        <v>-8.96094767016986</v>
      </c>
      <c r="AD160" s="2">
        <v>-6.9074074758796504</v>
      </c>
      <c r="AE160" s="2">
        <v>-8.96094767016986</v>
      </c>
      <c r="AF160" s="2">
        <v>-7.0727923862973503</v>
      </c>
      <c r="AG160" s="2">
        <v>-8.96094767016986</v>
      </c>
      <c r="AH160" s="2">
        <v>-8.96094767016986</v>
      </c>
      <c r="AI160" s="2">
        <v>-8.96094767016986</v>
      </c>
      <c r="AJ160" s="2">
        <v>-8.96094767016986</v>
      </c>
      <c r="AK160" s="2">
        <v>-8.96094767016986</v>
      </c>
      <c r="AL160" s="2">
        <v>-4.3828613594265002</v>
      </c>
      <c r="AM160" s="2">
        <v>-4.2006280080591303</v>
      </c>
      <c r="AN160" s="2">
        <v>-4.1144745604714998</v>
      </c>
      <c r="AO160" s="2">
        <v>-3.2436046652756798</v>
      </c>
      <c r="AP160" s="2">
        <v>-8.96094767016986</v>
      </c>
      <c r="AQ160" s="2">
        <v>-6.7481755777958696</v>
      </c>
      <c r="AR160" s="2">
        <v>-6.9121972978682198</v>
      </c>
      <c r="AS160" s="2">
        <v>-4.2731372508159602</v>
      </c>
      <c r="AT160" s="2">
        <v>-4.55086513110406</v>
      </c>
      <c r="AU160" s="2">
        <v>-4.2212331650493802</v>
      </c>
      <c r="AV160" s="2">
        <v>-6.46170931607951</v>
      </c>
      <c r="AW160" s="2">
        <v>-3.8974865624755202</v>
      </c>
      <c r="AX160" s="2">
        <v>-4.0885609493606401</v>
      </c>
      <c r="AY160" s="2">
        <v>-3.88837912696876</v>
      </c>
      <c r="AZ160" s="2">
        <v>-4.2570421488544898</v>
      </c>
      <c r="BA160" s="2">
        <v>-3.6083541214936998</v>
      </c>
      <c r="BB160" s="2">
        <v>-8.96094767016986</v>
      </c>
      <c r="BC160" s="2">
        <v>-8.96094767016986</v>
      </c>
      <c r="BD160" s="2">
        <v>-8.96094767016986</v>
      </c>
      <c r="BE160" s="2">
        <v>-8.96094767016986</v>
      </c>
      <c r="BF160" s="2">
        <v>-8.96094767016986</v>
      </c>
      <c r="BG160" s="2">
        <v>-8.96094767016986</v>
      </c>
      <c r="BH160" s="2">
        <v>-6.9670976580832704</v>
      </c>
      <c r="BI160" s="2">
        <v>-8.96094767016986</v>
      </c>
      <c r="BJ160" s="2">
        <v>-8.96094767016986</v>
      </c>
      <c r="BK160" s="2">
        <v>-7.1518013740760003</v>
      </c>
      <c r="BL160" s="2">
        <v>-8.5321820081606496</v>
      </c>
      <c r="BM160" s="2">
        <v>-8.96094767016986</v>
      </c>
      <c r="BN160" s="2">
        <v>-8.96094767016986</v>
      </c>
      <c r="BO160" s="2">
        <v>-8.96094767016986</v>
      </c>
      <c r="BP160" s="2">
        <v>-6.8420293706725701</v>
      </c>
      <c r="BQ160">
        <v>-8.96094767016986</v>
      </c>
    </row>
    <row r="161" spans="1:69" x14ac:dyDescent="0.2">
      <c r="A161" s="2" t="s">
        <v>210</v>
      </c>
      <c r="B161" s="2" t="s">
        <v>1226</v>
      </c>
      <c r="C161" s="2" t="s">
        <v>16463</v>
      </c>
      <c r="D161" s="2" t="s">
        <v>16314</v>
      </c>
      <c r="E161" s="2" t="s">
        <v>16314</v>
      </c>
      <c r="F161" s="2">
        <v>-8.96094767016986</v>
      </c>
      <c r="G161" s="2">
        <v>-8.96094767016986</v>
      </c>
      <c r="H161" s="2">
        <v>-8.96094767016986</v>
      </c>
      <c r="I161" s="2">
        <v>-8.96094767016986</v>
      </c>
      <c r="J161" s="2">
        <v>-8.96094767016986</v>
      </c>
      <c r="K161" s="2">
        <v>-7.7053826643315997</v>
      </c>
      <c r="L161" s="2">
        <v>-8.96094767016986</v>
      </c>
      <c r="M161" s="2">
        <v>-8.96094767016986</v>
      </c>
      <c r="N161" s="2">
        <v>-8.96094767016986</v>
      </c>
      <c r="O161" s="2">
        <v>-8.96094767016986</v>
      </c>
      <c r="P161" s="2">
        <v>-8.96094767016986</v>
      </c>
      <c r="Q161" s="2">
        <v>-8.96094767016986</v>
      </c>
      <c r="R161" s="2">
        <v>-8.96094767016986</v>
      </c>
      <c r="S161" s="2">
        <v>-8.96094767016986</v>
      </c>
      <c r="T161" s="2">
        <v>-8.96094767016986</v>
      </c>
      <c r="U161" s="2">
        <v>-8.96094767016986</v>
      </c>
      <c r="V161" s="2">
        <v>-8.96094767016986</v>
      </c>
      <c r="W161" s="2">
        <v>-8.96094767016986</v>
      </c>
      <c r="X161" s="2">
        <v>-6.9068681338421998</v>
      </c>
      <c r="Y161" s="2">
        <v>-8.96094767016986</v>
      </c>
      <c r="Z161" s="2">
        <v>-8.96094767016986</v>
      </c>
      <c r="AA161" s="2">
        <v>-8.96094767016986</v>
      </c>
      <c r="AB161" s="2">
        <v>-7.2141723682082999</v>
      </c>
      <c r="AC161" s="2">
        <v>-8.96094767016986</v>
      </c>
      <c r="AD161" s="2">
        <v>-8.96094767016986</v>
      </c>
      <c r="AE161" s="2">
        <v>-8.96094767016986</v>
      </c>
      <c r="AF161" s="2">
        <v>-8.96094767016986</v>
      </c>
      <c r="AG161" s="2">
        <v>-7.1153696405370299</v>
      </c>
      <c r="AH161" s="2">
        <v>-6.8442941570144296</v>
      </c>
      <c r="AI161" s="2">
        <v>-8.96094767016986</v>
      </c>
      <c r="AJ161" s="2">
        <v>-8.96094767016986</v>
      </c>
      <c r="AK161" s="2">
        <v>-8.96094767016986</v>
      </c>
      <c r="AL161" s="2">
        <v>-4.3808293890710797</v>
      </c>
      <c r="AM161" s="2">
        <v>-4.3163249010481204</v>
      </c>
      <c r="AN161" s="2">
        <v>-4.1469945146467602</v>
      </c>
      <c r="AO161" s="2">
        <v>-3.3263708825524199</v>
      </c>
      <c r="AP161" s="2">
        <v>-6.72183187683813</v>
      </c>
      <c r="AQ161" s="2">
        <v>-4.7575314767633703</v>
      </c>
      <c r="AR161" s="2">
        <v>-8.96094767016986</v>
      </c>
      <c r="AS161" s="2">
        <v>-4.9199007510187203</v>
      </c>
      <c r="AT161" s="2">
        <v>-6.88557206055635</v>
      </c>
      <c r="AU161" s="2">
        <v>-5.0206708587060698</v>
      </c>
      <c r="AV161" s="2">
        <v>-8.96094767016986</v>
      </c>
      <c r="AW161" s="2">
        <v>-6.70503534216106</v>
      </c>
      <c r="AX161" s="2">
        <v>-4.2698489372308197</v>
      </c>
      <c r="AY161" s="2">
        <v>-4.2675559194987303</v>
      </c>
      <c r="AZ161" s="2">
        <v>-5.1474351917446004</v>
      </c>
      <c r="BA161" s="2">
        <v>-3.9497286723051301</v>
      </c>
      <c r="BB161" s="2">
        <v>-8.96094767016986</v>
      </c>
      <c r="BC161" s="2">
        <v>-7.1610935740612698</v>
      </c>
      <c r="BD161" s="2">
        <v>-8.96094767016986</v>
      </c>
      <c r="BE161" s="2">
        <v>-8.96094767016986</v>
      </c>
      <c r="BF161" s="2">
        <v>-7.1287278202897699</v>
      </c>
      <c r="BG161" s="2">
        <v>-7.2644155086037401</v>
      </c>
      <c r="BH161" s="2">
        <v>-6.8982679294010198</v>
      </c>
      <c r="BI161" s="2">
        <v>-8.96094767016986</v>
      </c>
      <c r="BJ161" s="2">
        <v>-8.96094767016986</v>
      </c>
      <c r="BK161" s="2">
        <v>-7.0275770315719299</v>
      </c>
      <c r="BL161" s="2">
        <v>-7.2600849500123097</v>
      </c>
      <c r="BM161" s="2">
        <v>-6.8883907320729296</v>
      </c>
      <c r="BN161" s="2">
        <v>-8.96094767016986</v>
      </c>
      <c r="BO161" s="2">
        <v>-6.9455048574138001</v>
      </c>
      <c r="BP161" s="2">
        <v>-7.1009167572797898</v>
      </c>
      <c r="BQ161">
        <v>-6.9412167864404903</v>
      </c>
    </row>
    <row r="162" spans="1:69" x14ac:dyDescent="0.2">
      <c r="A162" s="2" t="s">
        <v>211</v>
      </c>
      <c r="B162" s="2" t="s">
        <v>1226</v>
      </c>
      <c r="C162" s="2" t="s">
        <v>16464</v>
      </c>
      <c r="D162" s="2" t="s">
        <v>5827</v>
      </c>
      <c r="E162" s="2" t="s">
        <v>5827</v>
      </c>
      <c r="F162" s="2">
        <v>-8.96094767016986</v>
      </c>
      <c r="G162" s="2">
        <v>-8.96094767016986</v>
      </c>
      <c r="H162" s="2">
        <v>-8.96094767016986</v>
      </c>
      <c r="I162" s="2">
        <v>-8.96094767016986</v>
      </c>
      <c r="J162" s="2">
        <v>-8.96094767016986</v>
      </c>
      <c r="K162" s="2">
        <v>-8.96094767016986</v>
      </c>
      <c r="L162" s="2">
        <v>-8.96094767016986</v>
      </c>
      <c r="M162" s="2">
        <v>-8.96094767016986</v>
      </c>
      <c r="N162" s="2">
        <v>-8.96094767016986</v>
      </c>
      <c r="O162" s="2">
        <v>-8.96094767016986</v>
      </c>
      <c r="P162" s="2">
        <v>-8.96094767016986</v>
      </c>
      <c r="Q162" s="2">
        <v>-8.96094767016986</v>
      </c>
      <c r="R162" s="2">
        <v>-8.96094767016986</v>
      </c>
      <c r="S162" s="2">
        <v>-8.96094767016986</v>
      </c>
      <c r="T162" s="2">
        <v>-8.96094767016986</v>
      </c>
      <c r="U162" s="2">
        <v>-8.96094767016986</v>
      </c>
      <c r="V162" s="2">
        <v>-8.96094767016986</v>
      </c>
      <c r="W162" s="2">
        <v>-8.96094767016986</v>
      </c>
      <c r="X162" s="2">
        <v>-8.96094767016986</v>
      </c>
      <c r="Y162" s="2">
        <v>-8.96094767016986</v>
      </c>
      <c r="Z162" s="2">
        <v>-8.96094767016986</v>
      </c>
      <c r="AA162" s="2">
        <v>-8.96094767016986</v>
      </c>
      <c r="AB162" s="2">
        <v>-8.96094767016986</v>
      </c>
      <c r="AC162" s="2">
        <v>-8.96094767016986</v>
      </c>
      <c r="AD162" s="2">
        <v>-8.96094767016986</v>
      </c>
      <c r="AE162" s="2">
        <v>-8.96094767016986</v>
      </c>
      <c r="AF162" s="2">
        <v>-8.96094767016986</v>
      </c>
      <c r="AG162" s="2">
        <v>-8.96094767016986</v>
      </c>
      <c r="AH162" s="2">
        <v>-8.96094767016986</v>
      </c>
      <c r="AI162" s="2">
        <v>-8.96094767016986</v>
      </c>
      <c r="AJ162" s="2">
        <v>-8.96094767016986</v>
      </c>
      <c r="AK162" s="2">
        <v>-8.96094767016986</v>
      </c>
      <c r="AL162" s="2">
        <v>-3.4405436647587901</v>
      </c>
      <c r="AM162" s="2">
        <v>-3.31022009394992</v>
      </c>
      <c r="AN162" s="2">
        <v>-3.3187424894002899</v>
      </c>
      <c r="AO162" s="2">
        <v>-2.6374534121815199</v>
      </c>
      <c r="AP162" s="2">
        <v>-6.5250998079675</v>
      </c>
      <c r="AQ162" s="2">
        <v>-6.7522676000760304</v>
      </c>
      <c r="AR162" s="2">
        <v>-6.8102739947805002</v>
      </c>
      <c r="AS162" s="2">
        <v>-3.8566993870940398</v>
      </c>
      <c r="AT162" s="2">
        <v>-4.1574404310022999</v>
      </c>
      <c r="AU162" s="2">
        <v>-6.5391979636525202</v>
      </c>
      <c r="AV162" s="2">
        <v>-4.6290852411883696</v>
      </c>
      <c r="AW162" s="2">
        <v>-4.0404597214118096</v>
      </c>
      <c r="AX162" s="2">
        <v>-3.7600439427018699</v>
      </c>
      <c r="AY162" s="2">
        <v>-3.7514572625038598</v>
      </c>
      <c r="AZ162" s="2">
        <v>-4.0890283413447603</v>
      </c>
      <c r="BA162" s="2">
        <v>-3.22804611970072</v>
      </c>
      <c r="BB162" s="2">
        <v>-8.96094767016986</v>
      </c>
      <c r="BC162" s="2">
        <v>-8.96094767016986</v>
      </c>
      <c r="BD162" s="2">
        <v>-8.96094767016986</v>
      </c>
      <c r="BE162" s="2">
        <v>-7.6178043959792001</v>
      </c>
      <c r="BF162" s="2">
        <v>-8.96094767016986</v>
      </c>
      <c r="BG162" s="2">
        <v>-8.96094767016986</v>
      </c>
      <c r="BH162" s="2">
        <v>-8.96094767016986</v>
      </c>
      <c r="BI162" s="2">
        <v>-8.96094767016986</v>
      </c>
      <c r="BJ162" s="2">
        <v>-8.96094767016986</v>
      </c>
      <c r="BK162" s="2">
        <v>-8.96094767016986</v>
      </c>
      <c r="BL162" s="2">
        <v>-8.96094767016986</v>
      </c>
      <c r="BM162" s="2">
        <v>-8.96094767016986</v>
      </c>
      <c r="BN162" s="2">
        <v>-8.96094767016986</v>
      </c>
      <c r="BO162" s="2">
        <v>-8.96094767016986</v>
      </c>
      <c r="BP162" s="2">
        <v>-8.96094767016986</v>
      </c>
      <c r="BQ162">
        <v>-8.96094767016986</v>
      </c>
    </row>
    <row r="163" spans="1:69" x14ac:dyDescent="0.2">
      <c r="A163" s="2" t="s">
        <v>212</v>
      </c>
      <c r="B163" s="2" t="s">
        <v>1226</v>
      </c>
      <c r="C163" s="2" t="s">
        <v>16465</v>
      </c>
      <c r="D163" s="2" t="s">
        <v>16317</v>
      </c>
      <c r="E163" s="2" t="s">
        <v>16317</v>
      </c>
      <c r="F163" s="2">
        <v>-8.96094767016986</v>
      </c>
      <c r="G163" s="2">
        <v>-8.96094767016986</v>
      </c>
      <c r="H163" s="2">
        <v>-8.96094767016986</v>
      </c>
      <c r="I163" s="2">
        <v>-8.96094767016986</v>
      </c>
      <c r="J163" s="2">
        <v>-8.96094767016986</v>
      </c>
      <c r="K163" s="2">
        <v>-8.96094767016986</v>
      </c>
      <c r="L163" s="2">
        <v>-8.96094767016986</v>
      </c>
      <c r="M163" s="2">
        <v>-8.96094767016986</v>
      </c>
      <c r="N163" s="2">
        <v>-8.96094767016986</v>
      </c>
      <c r="O163" s="2">
        <v>-8.96094767016986</v>
      </c>
      <c r="P163" s="2">
        <v>-8.96094767016986</v>
      </c>
      <c r="Q163" s="2">
        <v>-7.10648937400095</v>
      </c>
      <c r="R163" s="2">
        <v>-8.96094767016986</v>
      </c>
      <c r="S163" s="2">
        <v>-8.96094767016986</v>
      </c>
      <c r="T163" s="2">
        <v>-4.2994072002452501</v>
      </c>
      <c r="U163" s="2">
        <v>-8.96094767016986</v>
      </c>
      <c r="V163" s="2">
        <v>-8.96094767016986</v>
      </c>
      <c r="W163" s="2">
        <v>-8.96094767016986</v>
      </c>
      <c r="X163" s="2">
        <v>-8.96094767016986</v>
      </c>
      <c r="Y163" s="2">
        <v>-8.96094767016986</v>
      </c>
      <c r="Z163" s="2">
        <v>-8.96094767016986</v>
      </c>
      <c r="AA163" s="2">
        <v>-8.96094767016986</v>
      </c>
      <c r="AB163" s="2">
        <v>-8.96094767016986</v>
      </c>
      <c r="AC163" s="2">
        <v>-8.96094767016986</v>
      </c>
      <c r="AD163" s="2">
        <v>-8.96094767016986</v>
      </c>
      <c r="AE163" s="2">
        <v>-8.96094767016986</v>
      </c>
      <c r="AF163" s="2">
        <v>-8.96094767016986</v>
      </c>
      <c r="AG163" s="2">
        <v>-8.96094767016986</v>
      </c>
      <c r="AH163" s="2">
        <v>-8.96094767016986</v>
      </c>
      <c r="AI163" s="2">
        <v>-8.96094767016986</v>
      </c>
      <c r="AJ163" s="2">
        <v>-8.96094767016986</v>
      </c>
      <c r="AK163" s="2">
        <v>-8.96094767016986</v>
      </c>
      <c r="AL163" s="2">
        <v>-3.6392497777537298</v>
      </c>
      <c r="AM163" s="2">
        <v>-3.6943277584963798</v>
      </c>
      <c r="AN163" s="2">
        <v>-2.9474250425225801</v>
      </c>
      <c r="AO163" s="2">
        <v>-2.8231903288942299</v>
      </c>
      <c r="AP163" s="2">
        <v>-6.6336788316822002</v>
      </c>
      <c r="AQ163" s="2">
        <v>-8.96094767016986</v>
      </c>
      <c r="AR163" s="2">
        <v>-4.0879216015111997</v>
      </c>
      <c r="AS163" s="2">
        <v>-3.7999472353030099</v>
      </c>
      <c r="AT163" s="2">
        <v>-3.5666847298671001</v>
      </c>
      <c r="AU163" s="2">
        <v>-4.0538124299713196</v>
      </c>
      <c r="AV163" s="2">
        <v>-3.30180081513774</v>
      </c>
      <c r="AW163" s="2">
        <v>-3.2000538218577499</v>
      </c>
      <c r="AX163" s="2">
        <v>-3.2520009648038801</v>
      </c>
      <c r="AY163" s="2">
        <v>-3.5789800559023699</v>
      </c>
      <c r="AZ163" s="2">
        <v>-2.6466511314580501</v>
      </c>
      <c r="BA163" s="2">
        <v>-2.8756109503335399</v>
      </c>
      <c r="BB163" s="2">
        <v>-8.96094767016986</v>
      </c>
      <c r="BC163" s="2">
        <v>-8.96094767016986</v>
      </c>
      <c r="BD163" s="2">
        <v>-8.96094767016986</v>
      </c>
      <c r="BE163" s="2">
        <v>-8.96094767016986</v>
      </c>
      <c r="BF163" s="2">
        <v>-8.96094767016986</v>
      </c>
      <c r="BG163" s="2">
        <v>-8.96094767016986</v>
      </c>
      <c r="BH163" s="2">
        <v>-8.96094767016986</v>
      </c>
      <c r="BI163" s="2">
        <v>-8.96094767016986</v>
      </c>
      <c r="BJ163" s="2">
        <v>-8.96094767016986</v>
      </c>
      <c r="BK163" s="2">
        <v>-8.96094767016986</v>
      </c>
      <c r="BL163" s="2">
        <v>-8.96094767016986</v>
      </c>
      <c r="BM163" s="2">
        <v>-8.96094767016986</v>
      </c>
      <c r="BN163" s="2">
        <v>-8.96094767016986</v>
      </c>
      <c r="BO163" s="2">
        <v>-8.96094767016986</v>
      </c>
      <c r="BP163" s="2">
        <v>-8.96094767016986</v>
      </c>
      <c r="BQ163">
        <v>-8.96094767016986</v>
      </c>
    </row>
    <row r="164" spans="1:69" x14ac:dyDescent="0.2">
      <c r="A164" s="2" t="s">
        <v>213</v>
      </c>
      <c r="B164" s="2" t="s">
        <v>1226</v>
      </c>
      <c r="C164" s="2" t="s">
        <v>16466</v>
      </c>
      <c r="D164" s="2" t="s">
        <v>16319</v>
      </c>
      <c r="E164" s="2" t="s">
        <v>16319</v>
      </c>
      <c r="F164" s="2">
        <v>-6.7888523646282302</v>
      </c>
      <c r="G164" s="2">
        <v>-8.96094767016986</v>
      </c>
      <c r="H164" s="2">
        <v>-8.96094767016986</v>
      </c>
      <c r="I164" s="2">
        <v>-8.96094767016986</v>
      </c>
      <c r="J164" s="2">
        <v>-7.0360147520518499</v>
      </c>
      <c r="K164" s="2">
        <v>-8.96094767016986</v>
      </c>
      <c r="L164" s="2">
        <v>-7.7812652769993198</v>
      </c>
      <c r="M164" s="2">
        <v>-8.96094767016986</v>
      </c>
      <c r="N164" s="2">
        <v>-5.3440430421060601</v>
      </c>
      <c r="O164" s="2">
        <v>-7.01518041484211</v>
      </c>
      <c r="P164" s="2">
        <v>-8.96094767016986</v>
      </c>
      <c r="Q164" s="2">
        <v>-8.96094767016986</v>
      </c>
      <c r="R164" s="2">
        <v>-7.0316150520048604</v>
      </c>
      <c r="S164" s="2">
        <v>-8.96094767016986</v>
      </c>
      <c r="T164" s="2">
        <v>-6.9236259755601202</v>
      </c>
      <c r="U164" s="2">
        <v>-5.1719205556049399</v>
      </c>
      <c r="V164" s="2">
        <v>-8.96094767016986</v>
      </c>
      <c r="W164" s="2">
        <v>-8.96094767016986</v>
      </c>
      <c r="X164" s="2">
        <v>-8.96094767016986</v>
      </c>
      <c r="Y164" s="2">
        <v>-8.96094767016986</v>
      </c>
      <c r="Z164" s="2">
        <v>-8.96094767016986</v>
      </c>
      <c r="AA164" s="2">
        <v>-8.96094767016986</v>
      </c>
      <c r="AB164" s="2">
        <v>-6.9342544144984597</v>
      </c>
      <c r="AC164" s="2">
        <v>-8.96094767016986</v>
      </c>
      <c r="AD164" s="2">
        <v>-8.96094767016986</v>
      </c>
      <c r="AE164" s="2">
        <v>-8.96094767016986</v>
      </c>
      <c r="AF164" s="2">
        <v>-8.96094767016986</v>
      </c>
      <c r="AG164" s="2">
        <v>-7.4410800668581096</v>
      </c>
      <c r="AH164" s="2">
        <v>-8.96094767016986</v>
      </c>
      <c r="AI164" s="2">
        <v>-8.96094767016986</v>
      </c>
      <c r="AJ164" s="2">
        <v>-8.96094767016986</v>
      </c>
      <c r="AK164" s="2">
        <v>-6.7727830925952004</v>
      </c>
      <c r="AL164" s="2">
        <v>-6.6129698160423596</v>
      </c>
      <c r="AM164" s="2">
        <v>-4.8722973316933702</v>
      </c>
      <c r="AN164" s="2">
        <v>-4.6623834318508601</v>
      </c>
      <c r="AO164" s="2">
        <v>-3.4561890312363999</v>
      </c>
      <c r="AP164" s="2">
        <v>-6.6933212573917604</v>
      </c>
      <c r="AQ164" s="2">
        <v>-4.9532617008672704</v>
      </c>
      <c r="AR164" s="2">
        <v>-8.96094767016986</v>
      </c>
      <c r="AS164" s="2">
        <v>-4.4911365668881196</v>
      </c>
      <c r="AT164" s="2">
        <v>-6.8390767806922099</v>
      </c>
      <c r="AU164" s="2">
        <v>-8.96094767016986</v>
      </c>
      <c r="AV164" s="2">
        <v>-5.0126020064194696</v>
      </c>
      <c r="AW164" s="2">
        <v>-6.6183762521906901</v>
      </c>
      <c r="AX164" s="2">
        <v>-4.3804982304504003</v>
      </c>
      <c r="AY164" s="2">
        <v>-4.9945965596906996</v>
      </c>
      <c r="AZ164" s="2">
        <v>-6.8613871352871403</v>
      </c>
      <c r="BA164" s="2">
        <v>-4.0943505987314399</v>
      </c>
      <c r="BB164" s="2">
        <v>-8.96094767016986</v>
      </c>
      <c r="BC164" s="2">
        <v>-8.96094767016986</v>
      </c>
      <c r="BD164" s="2">
        <v>-7.2737896427422504</v>
      </c>
      <c r="BE164" s="2">
        <v>-8.96094767016986</v>
      </c>
      <c r="BF164" s="2">
        <v>-8.96094767016986</v>
      </c>
      <c r="BG164" s="2">
        <v>-7.1907492960440997</v>
      </c>
      <c r="BH164" s="2">
        <v>-7.1561687627566197</v>
      </c>
      <c r="BI164" s="2">
        <v>-7.0133827497656602</v>
      </c>
      <c r="BJ164" s="2">
        <v>-5.3651607572995097</v>
      </c>
      <c r="BK164" s="2">
        <v>-8.96094767016986</v>
      </c>
      <c r="BL164" s="2">
        <v>-5.46114540830715</v>
      </c>
      <c r="BM164" s="2">
        <v>-8.96094767016986</v>
      </c>
      <c r="BN164" s="2">
        <v>-7.3130849847034201</v>
      </c>
      <c r="BO164" s="2">
        <v>-6.9189264160658697</v>
      </c>
      <c r="BP164" s="2">
        <v>-7.0135511994915003</v>
      </c>
      <c r="BQ164">
        <v>-6.7956681222190403</v>
      </c>
    </row>
    <row r="165" spans="1:69" x14ac:dyDescent="0.2">
      <c r="A165" s="2" t="s">
        <v>214</v>
      </c>
      <c r="B165" s="2" t="s">
        <v>1226</v>
      </c>
      <c r="C165" s="2" t="s">
        <v>16467</v>
      </c>
      <c r="D165" s="2" t="s">
        <v>16321</v>
      </c>
      <c r="E165" s="2" t="s">
        <v>16321</v>
      </c>
      <c r="F165" s="2">
        <v>-8.96094767016986</v>
      </c>
      <c r="G165" s="2">
        <v>-8.96094767016986</v>
      </c>
      <c r="H165" s="2">
        <v>-4.1507326677530498</v>
      </c>
      <c r="I165" s="2">
        <v>-8.96094767016986</v>
      </c>
      <c r="J165" s="2">
        <v>-8.96094767016986</v>
      </c>
      <c r="K165" s="2">
        <v>-8.96094767016986</v>
      </c>
      <c r="L165" s="2">
        <v>-8.96094767016986</v>
      </c>
      <c r="M165" s="2">
        <v>-8.96094767016986</v>
      </c>
      <c r="N165" s="2">
        <v>-8.96094767016986</v>
      </c>
      <c r="O165" s="2">
        <v>-8.96094767016986</v>
      </c>
      <c r="P165" s="2">
        <v>-4.6375910350560101</v>
      </c>
      <c r="Q165" s="2">
        <v>-8.96094767016986</v>
      </c>
      <c r="R165" s="2">
        <v>-6.0427154601218298</v>
      </c>
      <c r="S165" s="2">
        <v>-8.96094767016986</v>
      </c>
      <c r="T165" s="2">
        <v>-3.6737189146281501</v>
      </c>
      <c r="U165" s="2">
        <v>-8.96094767016986</v>
      </c>
      <c r="V165" s="2">
        <v>-8.96094767016986</v>
      </c>
      <c r="W165" s="2">
        <v>-8.96094767016986</v>
      </c>
      <c r="X165" s="2">
        <v>-8.96094767016986</v>
      </c>
      <c r="Y165" s="2">
        <v>-8.96094767016986</v>
      </c>
      <c r="Z165" s="2">
        <v>-8.96094767016986</v>
      </c>
      <c r="AA165" s="2">
        <v>-8.96094767016986</v>
      </c>
      <c r="AB165" s="2">
        <v>-8.96094767016986</v>
      </c>
      <c r="AC165" s="2">
        <v>-8.96094767016986</v>
      </c>
      <c r="AD165" s="2">
        <v>-8.96094767016986</v>
      </c>
      <c r="AE165" s="2">
        <v>-8.96094767016986</v>
      </c>
      <c r="AF165" s="2">
        <v>-8.96094767016986</v>
      </c>
      <c r="AG165" s="2">
        <v>-8.96094767016986</v>
      </c>
      <c r="AH165" s="2">
        <v>-8.96094767016986</v>
      </c>
      <c r="AI165" s="2">
        <v>-8.96094767016986</v>
      </c>
      <c r="AJ165" s="2">
        <v>-8.96094767016986</v>
      </c>
      <c r="AK165" s="2">
        <v>-8.96094767016986</v>
      </c>
      <c r="AL165" s="2">
        <v>-3.76040665160428</v>
      </c>
      <c r="AM165" s="2">
        <v>-3.7807973049641102</v>
      </c>
      <c r="AN165" s="2">
        <v>-2.5418753860146701</v>
      </c>
      <c r="AO165" s="2">
        <v>-3.5117641985567198</v>
      </c>
      <c r="AP165" s="2">
        <v>-4.9692633785888898</v>
      </c>
      <c r="AQ165" s="2">
        <v>-8.96094767016986</v>
      </c>
      <c r="AR165" s="2">
        <v>-3.48571915726995</v>
      </c>
      <c r="AS165" s="2">
        <v>-6.5924501259768702</v>
      </c>
      <c r="AT165" s="2">
        <v>-3.7505028586041802</v>
      </c>
      <c r="AU165" s="2">
        <v>-4.0611822011222998</v>
      </c>
      <c r="AV165" s="2">
        <v>-2.9296575713773798</v>
      </c>
      <c r="AW165" s="2">
        <v>-3.4194040446896099</v>
      </c>
      <c r="AX165" s="2">
        <v>-3.4473175334641</v>
      </c>
      <c r="AY165" s="2">
        <v>-3.6900358436909202</v>
      </c>
      <c r="AZ165" s="2">
        <v>-2.3966863949158199</v>
      </c>
      <c r="BA165" s="2">
        <v>-3.4119988354960702</v>
      </c>
      <c r="BB165" s="2">
        <v>-8.96094767016986</v>
      </c>
      <c r="BC165" s="2">
        <v>-8.96094767016986</v>
      </c>
      <c r="BD165" s="2">
        <v>-8.96094767016986</v>
      </c>
      <c r="BE165" s="2">
        <v>-8.96094767016986</v>
      </c>
      <c r="BF165" s="2">
        <v>-8.96094767016986</v>
      </c>
      <c r="BG165" s="2">
        <v>-8.96094767016986</v>
      </c>
      <c r="BH165" s="2">
        <v>-8.96094767016986</v>
      </c>
      <c r="BI165" s="2">
        <v>-8.96094767016986</v>
      </c>
      <c r="BJ165" s="2">
        <v>-8.96094767016986</v>
      </c>
      <c r="BK165" s="2">
        <v>-8.96094767016986</v>
      </c>
      <c r="BL165" s="2">
        <v>-8.96094767016986</v>
      </c>
      <c r="BM165" s="2">
        <v>-8.96094767016986</v>
      </c>
      <c r="BN165" s="2">
        <v>-8.96094767016986</v>
      </c>
      <c r="BO165" s="2">
        <v>-8.96094767016986</v>
      </c>
      <c r="BP165" s="2">
        <v>-8.96094767016986</v>
      </c>
      <c r="BQ165">
        <v>-8.96094767016986</v>
      </c>
    </row>
    <row r="166" spans="1:69" x14ac:dyDescent="0.2">
      <c r="A166" s="2" t="s">
        <v>458</v>
      </c>
      <c r="B166" s="2" t="s">
        <v>1226</v>
      </c>
      <c r="C166" s="2" t="s">
        <v>16468</v>
      </c>
      <c r="D166" s="2" t="s">
        <v>16203</v>
      </c>
      <c r="E166" s="2" t="s">
        <v>16203</v>
      </c>
      <c r="F166" s="2">
        <v>-7.8593945265049898</v>
      </c>
      <c r="G166" s="2">
        <v>-7.8593945265049898</v>
      </c>
      <c r="H166" s="2">
        <v>-7.8593945265049898</v>
      </c>
      <c r="I166" s="2">
        <v>-7.8593945265049898</v>
      </c>
      <c r="J166" s="2">
        <v>-7.8593945265049898</v>
      </c>
      <c r="K166" s="2">
        <v>-7.8593945265049898</v>
      </c>
      <c r="L166" s="2">
        <v>-7.8593945265049898</v>
      </c>
      <c r="M166" s="2">
        <v>-7.8593945265049898</v>
      </c>
      <c r="N166" s="2">
        <v>-7.8593945265049898</v>
      </c>
      <c r="O166" s="2">
        <v>-7.8593945265049898</v>
      </c>
      <c r="P166" s="2">
        <v>-7.8593945265049898</v>
      </c>
      <c r="Q166" s="2">
        <v>-7.8593945265049898</v>
      </c>
      <c r="R166" s="2">
        <v>-7.8593945265049898</v>
      </c>
      <c r="S166" s="2">
        <v>-7.8593945265049898</v>
      </c>
      <c r="T166" s="2">
        <v>-7.8593945265049898</v>
      </c>
      <c r="U166" s="2">
        <v>-7.8593945265049898</v>
      </c>
      <c r="V166" s="2">
        <v>-7.8593945265049898</v>
      </c>
      <c r="W166" s="2">
        <v>-7.8593945265049898</v>
      </c>
      <c r="X166" s="2">
        <v>-7.8593945265049898</v>
      </c>
      <c r="Y166" s="2">
        <v>-7.8593945265049898</v>
      </c>
      <c r="Z166" s="2">
        <v>-7.8593945265049898</v>
      </c>
      <c r="AA166" s="2">
        <v>-7.8593945265049898</v>
      </c>
      <c r="AB166" s="2">
        <v>-7.8593945265049898</v>
      </c>
      <c r="AC166" s="2">
        <v>-7.8593945265049898</v>
      </c>
      <c r="AD166" s="2">
        <v>-7.8593945265049898</v>
      </c>
      <c r="AE166" s="2">
        <v>-7.8593945265049898</v>
      </c>
      <c r="AF166" s="2">
        <v>-7.8593945265049898</v>
      </c>
      <c r="AG166" s="2">
        <v>-7.8593945265049898</v>
      </c>
      <c r="AH166" s="2">
        <v>-7.8593945265049898</v>
      </c>
      <c r="AI166" s="2">
        <v>-7.8593945265049898</v>
      </c>
      <c r="AJ166" s="2">
        <v>-7.8593945265049898</v>
      </c>
      <c r="AK166" s="2">
        <v>-7.8593945265049898</v>
      </c>
      <c r="AL166" s="2">
        <v>-3.64826471703892</v>
      </c>
      <c r="AM166" s="2">
        <v>-3.47966328826507</v>
      </c>
      <c r="AN166" s="2">
        <v>-3.78182097208057</v>
      </c>
      <c r="AO166" s="2">
        <v>-2.94664972530909</v>
      </c>
      <c r="AP166" s="2">
        <v>-3.7968072248954101</v>
      </c>
      <c r="AQ166" s="2">
        <v>-3.8498284475255198</v>
      </c>
      <c r="AR166" s="2">
        <v>-4.4901923494302602</v>
      </c>
      <c r="AS166" s="2">
        <v>-3.38764081529186</v>
      </c>
      <c r="AT166" s="2">
        <v>-4.2955756199469803</v>
      </c>
      <c r="AU166" s="2">
        <v>-5.2434925646224899</v>
      </c>
      <c r="AV166" s="2">
        <v>-4.98621652500041</v>
      </c>
      <c r="AW166" s="2">
        <v>-4.0125684181360404</v>
      </c>
      <c r="AX166" s="2">
        <v>-3.44363113865584</v>
      </c>
      <c r="AY166" s="2">
        <v>-3.5105813260250098</v>
      </c>
      <c r="AZ166" s="2">
        <v>-3.7323987846756599</v>
      </c>
      <c r="BA166" s="2">
        <v>-3.17843981475934</v>
      </c>
      <c r="BB166" s="2">
        <v>-7.8593945265049898</v>
      </c>
      <c r="BC166" s="2">
        <v>-7.8593945265049898</v>
      </c>
      <c r="BD166" s="2">
        <v>-7.8593945265049898</v>
      </c>
      <c r="BE166" s="2">
        <v>-7.8593945265049898</v>
      </c>
      <c r="BF166" s="2">
        <v>-7.8593945265049898</v>
      </c>
      <c r="BG166" s="2">
        <v>-7.8593945265049898</v>
      </c>
      <c r="BH166" s="2">
        <v>-7.8593945265049898</v>
      </c>
      <c r="BI166" s="2">
        <v>-7.8593945265049898</v>
      </c>
      <c r="BJ166" s="2">
        <v>-7.8593945265049898</v>
      </c>
      <c r="BK166" s="2">
        <v>-7.8593945265049898</v>
      </c>
      <c r="BL166" s="2">
        <v>-7.8593945265049898</v>
      </c>
      <c r="BM166" s="2">
        <v>-7.8593945265049898</v>
      </c>
      <c r="BN166" s="2">
        <v>-7.8593945265049898</v>
      </c>
      <c r="BO166" s="2">
        <v>-7.8593945265049898</v>
      </c>
      <c r="BP166" s="2">
        <v>-7.8593945265049898</v>
      </c>
      <c r="BQ166">
        <v>-7.8593945265049898</v>
      </c>
    </row>
    <row r="167" spans="1:69" x14ac:dyDescent="0.2">
      <c r="A167" s="2" t="s">
        <v>459</v>
      </c>
      <c r="B167" s="2" t="s">
        <v>1226</v>
      </c>
      <c r="C167" s="2" t="s">
        <v>16469</v>
      </c>
      <c r="D167" s="2" t="s">
        <v>16205</v>
      </c>
      <c r="E167" s="2" t="s">
        <v>16205</v>
      </c>
      <c r="F167" s="2">
        <v>-6.54816155647661</v>
      </c>
      <c r="G167" s="2">
        <v>-7.8593945265049898</v>
      </c>
      <c r="H167" s="2">
        <v>-7.8593945265049898</v>
      </c>
      <c r="I167" s="2">
        <v>-5.0169823651832202</v>
      </c>
      <c r="J167" s="2">
        <v>-7.8593945265049898</v>
      </c>
      <c r="K167" s="2">
        <v>-7.8593945265049898</v>
      </c>
      <c r="L167" s="2">
        <v>-7.8593945265049898</v>
      </c>
      <c r="M167" s="2">
        <v>-7.8593945265049898</v>
      </c>
      <c r="N167" s="2">
        <v>-4.92124768764665</v>
      </c>
      <c r="O167" s="2">
        <v>-6.7461326511953796</v>
      </c>
      <c r="P167" s="2">
        <v>-7.8593945265049898</v>
      </c>
      <c r="Q167" s="2">
        <v>-6.4028996338906001</v>
      </c>
      <c r="R167" s="2">
        <v>-7.8593945265049898</v>
      </c>
      <c r="S167" s="2">
        <v>-7.8593945265049898</v>
      </c>
      <c r="T167" s="2">
        <v>-7.8593945265049898</v>
      </c>
      <c r="U167" s="2">
        <v>-7.8593945265049898</v>
      </c>
      <c r="V167" s="2">
        <v>-6.4556279836141899</v>
      </c>
      <c r="W167" s="2">
        <v>-7.8593945265049898</v>
      </c>
      <c r="X167" s="2">
        <v>-7.8593945265049898</v>
      </c>
      <c r="Y167" s="2">
        <v>-6.3278642455355998</v>
      </c>
      <c r="Z167" s="2">
        <v>-7.8593945265049898</v>
      </c>
      <c r="AA167" s="2">
        <v>-7.8593945265049898</v>
      </c>
      <c r="AB167" s="2">
        <v>-7.8593945265049898</v>
      </c>
      <c r="AC167" s="2">
        <v>-7.8593945265049898</v>
      </c>
      <c r="AD167" s="2">
        <v>-6.5105239180417396</v>
      </c>
      <c r="AE167" s="2">
        <v>-7.8593945265049898</v>
      </c>
      <c r="AF167" s="2">
        <v>-7.8593945265049898</v>
      </c>
      <c r="AG167" s="2">
        <v>-7.8593945265049898</v>
      </c>
      <c r="AH167" s="2">
        <v>-7.8593945265049898</v>
      </c>
      <c r="AI167" s="2">
        <v>-7.8593945265049898</v>
      </c>
      <c r="AJ167" s="2">
        <v>-7.8593945265049898</v>
      </c>
      <c r="AK167" s="2">
        <v>-6.5133505461797201</v>
      </c>
      <c r="AL167" s="2">
        <v>-3.7460847617061099</v>
      </c>
      <c r="AM167" s="2">
        <v>-6.1649290279867799</v>
      </c>
      <c r="AN167" s="2">
        <v>-3.7839939955715498</v>
      </c>
      <c r="AO167" s="2">
        <v>-3.3668370626697599</v>
      </c>
      <c r="AP167" s="2">
        <v>-7.3403203892235798</v>
      </c>
      <c r="AQ167" s="2">
        <v>-7.8593945265049898</v>
      </c>
      <c r="AR167" s="2">
        <v>-7.3757439424864302</v>
      </c>
      <c r="AS167" s="2">
        <v>-5.0069936767060996</v>
      </c>
      <c r="AT167" s="2">
        <v>-4.2009793817499004</v>
      </c>
      <c r="AU167" s="2">
        <v>-5.0305180925622102</v>
      </c>
      <c r="AV167" s="2">
        <v>-4.3309941378309498</v>
      </c>
      <c r="AW167" s="2">
        <v>-4.0330681716332801</v>
      </c>
      <c r="AX167" s="2">
        <v>-4.8766517944972803</v>
      </c>
      <c r="AY167" s="2">
        <v>-6.3591765389007602</v>
      </c>
      <c r="AZ167" s="2">
        <v>-6.1142901223378603</v>
      </c>
      <c r="BA167" s="2">
        <v>-4.2799204127718999</v>
      </c>
      <c r="BB167" s="2">
        <v>-6.8515145341940498</v>
      </c>
      <c r="BC167" s="2">
        <v>-5.5211470438487202</v>
      </c>
      <c r="BD167" s="2">
        <v>-5.0467245695143204</v>
      </c>
      <c r="BE167" s="2">
        <v>-4.9242587184840199</v>
      </c>
      <c r="BF167" s="2">
        <v>-7.8593945265049898</v>
      </c>
      <c r="BG167" s="2">
        <v>-7.8593945265049898</v>
      </c>
      <c r="BH167" s="2">
        <v>-7.8593945265049898</v>
      </c>
      <c r="BI167" s="2">
        <v>-7.8593945265049898</v>
      </c>
      <c r="BJ167" s="2">
        <v>-7.8593945265049898</v>
      </c>
      <c r="BK167" s="2">
        <v>-7.8593945265049898</v>
      </c>
      <c r="BL167" s="2">
        <v>-7.8593945265049898</v>
      </c>
      <c r="BM167" s="2">
        <v>-5.1543780162084296</v>
      </c>
      <c r="BN167" s="2">
        <v>-6.3246042128298896</v>
      </c>
      <c r="BO167" s="2">
        <v>-7.8593945265049898</v>
      </c>
      <c r="BP167" s="2">
        <v>-7.2041586463643696</v>
      </c>
      <c r="BQ167">
        <v>-5.1619455889731798</v>
      </c>
    </row>
    <row r="168" spans="1:69" x14ac:dyDescent="0.2">
      <c r="A168" s="2" t="s">
        <v>460</v>
      </c>
      <c r="B168" s="2" t="s">
        <v>1226</v>
      </c>
      <c r="C168" s="2" t="s">
        <v>16470</v>
      </c>
      <c r="D168" s="2" t="s">
        <v>16207</v>
      </c>
      <c r="E168" s="2" t="s">
        <v>16207</v>
      </c>
      <c r="F168" s="2">
        <v>-7.8593945265049898</v>
      </c>
      <c r="G168" s="2">
        <v>-7.8593945265049898</v>
      </c>
      <c r="H168" s="2">
        <v>-6.5232048011217501</v>
      </c>
      <c r="I168" s="2">
        <v>-6.7545492849745798</v>
      </c>
      <c r="J168" s="2">
        <v>-7.8593945265049898</v>
      </c>
      <c r="K168" s="2">
        <v>-7.8593945265049898</v>
      </c>
      <c r="L168" s="2">
        <v>-7.8593945265049898</v>
      </c>
      <c r="M168" s="2">
        <v>-6.2610627813950597</v>
      </c>
      <c r="N168" s="2">
        <v>-6.2441775920688896</v>
      </c>
      <c r="O168" s="2">
        <v>-6.3413529999479898</v>
      </c>
      <c r="P168" s="2">
        <v>-7.0878481140570404</v>
      </c>
      <c r="Q168" s="2">
        <v>-4.7842063889400297</v>
      </c>
      <c r="R168" s="2">
        <v>-7.8593945265049898</v>
      </c>
      <c r="S168" s="2">
        <v>-6.2518350836854601</v>
      </c>
      <c r="T168" s="2">
        <v>-7.8593945265049898</v>
      </c>
      <c r="U168" s="2">
        <v>-4.6063975144717597</v>
      </c>
      <c r="V168" s="2">
        <v>-7.8593945265049898</v>
      </c>
      <c r="W168" s="2">
        <v>-7.8593945265049898</v>
      </c>
      <c r="X168" s="2">
        <v>-7.8593945265049898</v>
      </c>
      <c r="Y168" s="2">
        <v>-7.8593945265049898</v>
      </c>
      <c r="Z168" s="2">
        <v>-7.8593945265049898</v>
      </c>
      <c r="AA168" s="2">
        <v>-7.8593945265049898</v>
      </c>
      <c r="AB168" s="2">
        <v>-7.8593945265049898</v>
      </c>
      <c r="AC168" s="2">
        <v>-7.8593945265049898</v>
      </c>
      <c r="AD168" s="2">
        <v>-7.8593945265049898</v>
      </c>
      <c r="AE168" s="2">
        <v>-6.3875176013884998</v>
      </c>
      <c r="AF168" s="2">
        <v>-7.8593945265049898</v>
      </c>
      <c r="AG168" s="2">
        <v>-7.8593945265049898</v>
      </c>
      <c r="AH168" s="2">
        <v>-7.8593945265049898</v>
      </c>
      <c r="AI168" s="2">
        <v>-7.8593945265049898</v>
      </c>
      <c r="AJ168" s="2">
        <v>-7.8593945265049898</v>
      </c>
      <c r="AK168" s="2">
        <v>-6.4031625580957501</v>
      </c>
      <c r="AL168" s="2">
        <v>-3.7552413040404402</v>
      </c>
      <c r="AM168" s="2">
        <v>-4.0802965758298901</v>
      </c>
      <c r="AN168" s="2">
        <v>-4.2259681635293704</v>
      </c>
      <c r="AO168" s="2">
        <v>-3.60099312809364</v>
      </c>
      <c r="AP168" s="2">
        <v>-7.8593945265049898</v>
      </c>
      <c r="AQ168" s="2">
        <v>-7.8593945265049898</v>
      </c>
      <c r="AR168" s="2">
        <v>-6.7510275065120702</v>
      </c>
      <c r="AS168" s="2">
        <v>-5.0485979649844204</v>
      </c>
      <c r="AT168" s="2">
        <v>-6.1196678075048796</v>
      </c>
      <c r="AU168" s="2">
        <v>-4.61507461459105</v>
      </c>
      <c r="AV168" s="2">
        <v>-6.5173319777870198</v>
      </c>
      <c r="AW168" s="2">
        <v>-4.1151119342882501</v>
      </c>
      <c r="AX168" s="2">
        <v>-4.7669540967716699</v>
      </c>
      <c r="AY168" s="2">
        <v>-5.0715126149121996</v>
      </c>
      <c r="AZ168" s="2">
        <v>-4.7827131289197897</v>
      </c>
      <c r="BA168" s="2">
        <v>-3.7920177700619102</v>
      </c>
      <c r="BB168" s="2">
        <v>-7.8593945265049898</v>
      </c>
      <c r="BC168" s="2">
        <v>-7.8593945265049898</v>
      </c>
      <c r="BD168" s="2">
        <v>-7.8593945265049898</v>
      </c>
      <c r="BE168" s="2">
        <v>-7.8593945265049898</v>
      </c>
      <c r="BF168" s="2">
        <v>-6.8847290391619804</v>
      </c>
      <c r="BG168" s="2">
        <v>-7.8593945265049898</v>
      </c>
      <c r="BH168" s="2">
        <v>-6.8761129420257197</v>
      </c>
      <c r="BI168" s="2">
        <v>-6.4209377173004798</v>
      </c>
      <c r="BJ168" s="2">
        <v>-7.8593945265049898</v>
      </c>
      <c r="BK168" s="2">
        <v>-7.8593945265049898</v>
      </c>
      <c r="BL168" s="2">
        <v>-7.8593945265049898</v>
      </c>
      <c r="BM168" s="2">
        <v>-6.8601568175212204</v>
      </c>
      <c r="BN168" s="2">
        <v>-6.5806675418923701</v>
      </c>
      <c r="BO168" s="2">
        <v>-6.3668789816386999</v>
      </c>
      <c r="BP168" s="2">
        <v>-6.5644064716815702</v>
      </c>
      <c r="BQ168">
        <v>-7.8593945265049898</v>
      </c>
    </row>
    <row r="169" spans="1:69" x14ac:dyDescent="0.2">
      <c r="A169" s="2" t="s">
        <v>461</v>
      </c>
      <c r="B169" s="2" t="s">
        <v>1226</v>
      </c>
      <c r="C169" s="2" t="s">
        <v>16471</v>
      </c>
      <c r="D169" s="2" t="s">
        <v>16209</v>
      </c>
      <c r="E169" s="2" t="s">
        <v>16209</v>
      </c>
      <c r="F169" s="2">
        <v>-7.8593945265049898</v>
      </c>
      <c r="G169" s="2">
        <v>-7.8593945265049898</v>
      </c>
      <c r="H169" s="2">
        <v>-7.8593945265049898</v>
      </c>
      <c r="I169" s="2">
        <v>-7.8593945265049898</v>
      </c>
      <c r="J169" s="2">
        <v>-7.8593945265049898</v>
      </c>
      <c r="K169" s="2">
        <v>-7.8593945265049898</v>
      </c>
      <c r="L169" s="2">
        <v>-7.8593945265049898</v>
      </c>
      <c r="M169" s="2">
        <v>-7.8593945265049898</v>
      </c>
      <c r="N169" s="2">
        <v>-7.8593945265049898</v>
      </c>
      <c r="O169" s="2">
        <v>-7.8593945265049898</v>
      </c>
      <c r="P169" s="2">
        <v>-7.8593945265049898</v>
      </c>
      <c r="Q169" s="2">
        <v>-7.8593945265049898</v>
      </c>
      <c r="R169" s="2">
        <v>-4.7857564858179202</v>
      </c>
      <c r="S169" s="2">
        <v>-4.5729466669057999</v>
      </c>
      <c r="T169" s="2">
        <v>-3.7957661753476701</v>
      </c>
      <c r="U169" s="2">
        <v>-6.1234944635083304</v>
      </c>
      <c r="V169" s="2">
        <v>-7.8593945265049898</v>
      </c>
      <c r="W169" s="2">
        <v>-7.8593945265049898</v>
      </c>
      <c r="X169" s="2">
        <v>-7.8593945265049898</v>
      </c>
      <c r="Y169" s="2">
        <v>-7.8593945265049898</v>
      </c>
      <c r="Z169" s="2">
        <v>-7.8593945265049898</v>
      </c>
      <c r="AA169" s="2">
        <v>-7.8593945265049898</v>
      </c>
      <c r="AB169" s="2">
        <v>-7.8593945265049898</v>
      </c>
      <c r="AC169" s="2">
        <v>-7.8593945265049898</v>
      </c>
      <c r="AD169" s="2">
        <v>-7.8593945265049898</v>
      </c>
      <c r="AE169" s="2">
        <v>-7.8593945265049898</v>
      </c>
      <c r="AF169" s="2">
        <v>-7.8593945265049898</v>
      </c>
      <c r="AG169" s="2">
        <v>-7.8593945265049898</v>
      </c>
      <c r="AH169" s="2">
        <v>-7.8593945265049898</v>
      </c>
      <c r="AI169" s="2">
        <v>-7.8593945265049898</v>
      </c>
      <c r="AJ169" s="2">
        <v>-7.8593945265049898</v>
      </c>
      <c r="AK169" s="2">
        <v>-7.8593945265049898</v>
      </c>
      <c r="AL169" s="2">
        <v>-4.1915288100336801</v>
      </c>
      <c r="AM169" s="2">
        <v>-4.0608409815546098</v>
      </c>
      <c r="AN169" s="2">
        <v>-3.4303123844233099</v>
      </c>
      <c r="AO169" s="2">
        <v>-3.80719054133746</v>
      </c>
      <c r="AP169" s="2">
        <v>-6.4228821376157903</v>
      </c>
      <c r="AQ169" s="2">
        <v>-6.1854680120558303</v>
      </c>
      <c r="AR169" s="2">
        <v>-4.0798235260717401</v>
      </c>
      <c r="AS169" s="2">
        <v>-7.0977118948052498</v>
      </c>
      <c r="AT169" s="2">
        <v>-4.1685064234256499</v>
      </c>
      <c r="AU169" s="2">
        <v>-3.9948905985385101</v>
      </c>
      <c r="AV169" s="2">
        <v>-3.78485025177222</v>
      </c>
      <c r="AW169" s="2">
        <v>-4.1766621836942104</v>
      </c>
      <c r="AX169" s="2">
        <v>-3.2376273855837701</v>
      </c>
      <c r="AY169" s="2">
        <v>-3.20683982774537</v>
      </c>
      <c r="AZ169" s="2">
        <v>-2.71871805400886</v>
      </c>
      <c r="BA169" s="2">
        <v>-3.2275937308284699</v>
      </c>
      <c r="BB169" s="2">
        <v>-7.8593945265049898</v>
      </c>
      <c r="BC169" s="2">
        <v>-7.8593945265049898</v>
      </c>
      <c r="BD169" s="2">
        <v>-7.8593945265049898</v>
      </c>
      <c r="BE169" s="2">
        <v>-7.8593945265049898</v>
      </c>
      <c r="BF169" s="2">
        <v>-7.8593945265049898</v>
      </c>
      <c r="BG169" s="2">
        <v>-7.8593945265049898</v>
      </c>
      <c r="BH169" s="2">
        <v>-7.8593945265049898</v>
      </c>
      <c r="BI169" s="2">
        <v>-7.8593945265049898</v>
      </c>
      <c r="BJ169" s="2">
        <v>-7.8593945265049898</v>
      </c>
      <c r="BK169" s="2">
        <v>-7.8593945265049898</v>
      </c>
      <c r="BL169" s="2">
        <v>-7.8593945265049898</v>
      </c>
      <c r="BM169" s="2">
        <v>-7.8593945265049898</v>
      </c>
      <c r="BN169" s="2">
        <v>-7.8593945265049898</v>
      </c>
      <c r="BO169" s="2">
        <v>-7.8593945265049898</v>
      </c>
      <c r="BP169" s="2">
        <v>-7.8593945265049898</v>
      </c>
      <c r="BQ169">
        <v>-7.8593945265049898</v>
      </c>
    </row>
    <row r="170" spans="1:69" x14ac:dyDescent="0.2">
      <c r="A170" s="2" t="s">
        <v>462</v>
      </c>
      <c r="B170" s="2" t="s">
        <v>1226</v>
      </c>
      <c r="C170" s="2" t="s">
        <v>16472</v>
      </c>
      <c r="D170" s="2" t="s">
        <v>16211</v>
      </c>
      <c r="E170" s="2" t="s">
        <v>16211</v>
      </c>
      <c r="F170" s="2">
        <v>-6.3837724507743303</v>
      </c>
      <c r="G170" s="2">
        <v>-7.3726531879600499</v>
      </c>
      <c r="H170" s="2">
        <v>-6.55348861777148</v>
      </c>
      <c r="I170" s="2">
        <v>-5.2293297654375896</v>
      </c>
      <c r="J170" s="2">
        <v>-7.8593945265049898</v>
      </c>
      <c r="K170" s="2">
        <v>-7.8593945265049898</v>
      </c>
      <c r="L170" s="2">
        <v>-7.8593945265049898</v>
      </c>
      <c r="M170" s="2">
        <v>-4.7488011797620304</v>
      </c>
      <c r="N170" s="2">
        <v>-6.42801667222703</v>
      </c>
      <c r="O170" s="2">
        <v>-7.8593945265049898</v>
      </c>
      <c r="P170" s="2">
        <v>-7.8593945265049898</v>
      </c>
      <c r="Q170" s="2">
        <v>-6.6313493199838804</v>
      </c>
      <c r="R170" s="2">
        <v>-4.7925790270555897</v>
      </c>
      <c r="S170" s="2">
        <v>-6.4861209225982099</v>
      </c>
      <c r="T170" s="2">
        <v>-6.3304356907906199</v>
      </c>
      <c r="U170" s="2">
        <v>-4.9634970780295404</v>
      </c>
      <c r="V170" s="2">
        <v>-7.8593945265049898</v>
      </c>
      <c r="W170" s="2">
        <v>-7.8593945265049898</v>
      </c>
      <c r="X170" s="2">
        <v>-7.8593945265049898</v>
      </c>
      <c r="Y170" s="2">
        <v>-5.35448890764268</v>
      </c>
      <c r="Z170" s="2">
        <v>-7.8593945265049898</v>
      </c>
      <c r="AA170" s="2">
        <v>-7.8593945265049898</v>
      </c>
      <c r="AB170" s="2">
        <v>-5.19947099283225</v>
      </c>
      <c r="AC170" s="2">
        <v>-6.3179437684570399</v>
      </c>
      <c r="AD170" s="2">
        <v>-6.3339872165762401</v>
      </c>
      <c r="AE170" s="2">
        <v>-7.8593945265049898</v>
      </c>
      <c r="AF170" s="2">
        <v>-7.8593945265049898</v>
      </c>
      <c r="AG170" s="2">
        <v>-6.6732055775970496</v>
      </c>
      <c r="AH170" s="2">
        <v>-7.8593945265049898</v>
      </c>
      <c r="AI170" s="2">
        <v>-6.6456702400318397</v>
      </c>
      <c r="AJ170" s="2">
        <v>-6.6029349334968197</v>
      </c>
      <c r="AK170" s="2">
        <v>-6.3688232847576796</v>
      </c>
      <c r="AL170" s="2">
        <v>-6.3854558537377999</v>
      </c>
      <c r="AM170" s="2">
        <v>-4.5761638257813804</v>
      </c>
      <c r="AN170" s="2">
        <v>-4.76373397616101</v>
      </c>
      <c r="AO170" s="2">
        <v>-5.7540014885926301</v>
      </c>
      <c r="AP170" s="2">
        <v>-7.8593945265049898</v>
      </c>
      <c r="AQ170" s="2">
        <v>-5.6148636087177701</v>
      </c>
      <c r="AR170" s="2">
        <v>-6.6500344012918804</v>
      </c>
      <c r="AS170" s="2">
        <v>-6.2046520836237598</v>
      </c>
      <c r="AT170" s="2">
        <v>-5.7103732642227003</v>
      </c>
      <c r="AU170" s="2">
        <v>-6.2578311171470604</v>
      </c>
      <c r="AV170" s="2">
        <v>-6.5313971914858504</v>
      </c>
      <c r="AW170" s="2">
        <v>-5.1573896656006601</v>
      </c>
      <c r="AX170" s="2">
        <v>-4.8766659786166002</v>
      </c>
      <c r="AY170" s="2">
        <v>-4.9461837907067299</v>
      </c>
      <c r="AZ170" s="2">
        <v>-6.3141401419674299</v>
      </c>
      <c r="BA170" s="2">
        <v>-5.1801594830718303</v>
      </c>
      <c r="BB170" s="2">
        <v>-6.5686980724133699</v>
      </c>
      <c r="BC170" s="2">
        <v>-6.6506079851445401</v>
      </c>
      <c r="BD170" s="2">
        <v>-6.4810099297362003</v>
      </c>
      <c r="BE170" s="2">
        <v>-6.5140366059495403</v>
      </c>
      <c r="BF170" s="2">
        <v>-6.3532590225324901</v>
      </c>
      <c r="BG170" s="2">
        <v>-6.3321904557654598</v>
      </c>
      <c r="BH170" s="2">
        <v>-7.8593945265049898</v>
      </c>
      <c r="BI170" s="2">
        <v>-6.2838324960038401</v>
      </c>
      <c r="BJ170" s="2">
        <v>-6.69758193713177</v>
      </c>
      <c r="BK170" s="2">
        <v>-6.3641152292198999</v>
      </c>
      <c r="BL170" s="2">
        <v>-5.0396477572348601</v>
      </c>
      <c r="BM170" s="2">
        <v>-6.5395439423069801</v>
      </c>
      <c r="BN170" s="2">
        <v>-4.8890569237300898</v>
      </c>
      <c r="BO170" s="2">
        <v>-4.9874952254783498</v>
      </c>
      <c r="BP170" s="2">
        <v>-6.7215953669623802</v>
      </c>
      <c r="BQ170">
        <v>-6.4711908961415103</v>
      </c>
    </row>
    <row r="171" spans="1:69" x14ac:dyDescent="0.2">
      <c r="A171" s="2" t="s">
        <v>463</v>
      </c>
      <c r="B171" s="2" t="s">
        <v>1226</v>
      </c>
      <c r="C171" s="2" t="s">
        <v>16473</v>
      </c>
      <c r="D171" s="2" t="s">
        <v>16213</v>
      </c>
      <c r="E171" s="2" t="s">
        <v>16213</v>
      </c>
      <c r="F171" s="2">
        <v>-7.8593945265049898</v>
      </c>
      <c r="G171" s="2">
        <v>-7.8593945265049898</v>
      </c>
      <c r="H171" s="2">
        <v>-7.8593945265049898</v>
      </c>
      <c r="I171" s="2">
        <v>-7.8593945265049898</v>
      </c>
      <c r="J171" s="2">
        <v>-7.8593945265049898</v>
      </c>
      <c r="K171" s="2">
        <v>-7.8593945265049898</v>
      </c>
      <c r="L171" s="2">
        <v>-7.8593945265049898</v>
      </c>
      <c r="M171" s="2">
        <v>-7.8593945265049898</v>
      </c>
      <c r="N171" s="2">
        <v>-7.8593945265049898</v>
      </c>
      <c r="O171" s="2">
        <v>-7.8593945265049898</v>
      </c>
      <c r="P171" s="2">
        <v>-7.8593945265049898</v>
      </c>
      <c r="Q171" s="2">
        <v>-6.19100352545688</v>
      </c>
      <c r="R171" s="2">
        <v>-7.8593945265049898</v>
      </c>
      <c r="S171" s="2">
        <v>-7.8593945265049898</v>
      </c>
      <c r="T171" s="2">
        <v>-7.8593945265049898</v>
      </c>
      <c r="U171" s="2">
        <v>-7.8593945265049898</v>
      </c>
      <c r="V171" s="2">
        <v>-7.8593945265049898</v>
      </c>
      <c r="W171" s="2">
        <v>-7.8593945265049898</v>
      </c>
      <c r="X171" s="2">
        <v>-7.8593945265049898</v>
      </c>
      <c r="Y171" s="2">
        <v>-7.8593945265049898</v>
      </c>
      <c r="Z171" s="2">
        <v>-7.8593945265049898</v>
      </c>
      <c r="AA171" s="2">
        <v>-7.8593945265049898</v>
      </c>
      <c r="AB171" s="2">
        <v>-7.8593945265049898</v>
      </c>
      <c r="AC171" s="2">
        <v>-7.8593945265049898</v>
      </c>
      <c r="AD171" s="2">
        <v>-7.8593945265049898</v>
      </c>
      <c r="AE171" s="2">
        <v>-7.8593945265049898</v>
      </c>
      <c r="AF171" s="2">
        <v>-7.8593945265049898</v>
      </c>
      <c r="AG171" s="2">
        <v>-7.8593945265049898</v>
      </c>
      <c r="AH171" s="2">
        <v>-7.8593945265049898</v>
      </c>
      <c r="AI171" s="2">
        <v>-7.8593945265049898</v>
      </c>
      <c r="AJ171" s="2">
        <v>-7.8593945265049898</v>
      </c>
      <c r="AK171" s="2">
        <v>-7.8593945265049898</v>
      </c>
      <c r="AL171" s="2">
        <v>-3.3704083462521002</v>
      </c>
      <c r="AM171" s="2">
        <v>-3.4496338455127402</v>
      </c>
      <c r="AN171" s="2">
        <v>-3.3113640845910099</v>
      </c>
      <c r="AO171" s="2">
        <v>-2.8387264910725798</v>
      </c>
      <c r="AP171" s="2">
        <v>-3.3689790504978601</v>
      </c>
      <c r="AQ171" s="2">
        <v>-3.6443279905722599</v>
      </c>
      <c r="AR171" s="2">
        <v>-3.6282133252</v>
      </c>
      <c r="AS171" s="2">
        <v>-3.2286646348510102</v>
      </c>
      <c r="AT171" s="2">
        <v>-3.2784076671145002</v>
      </c>
      <c r="AU171" s="2">
        <v>-3.5799516717491602</v>
      </c>
      <c r="AV171" s="2">
        <v>-3.3902539265785698</v>
      </c>
      <c r="AW171" s="2">
        <v>-3.0212937858702</v>
      </c>
      <c r="AX171" s="2">
        <v>-3.2350571385434699</v>
      </c>
      <c r="AY171" s="2">
        <v>-3.5093513431700298</v>
      </c>
      <c r="AZ171" s="2">
        <v>-3.44052524878076</v>
      </c>
      <c r="BA171" s="2">
        <v>-3.14769977790466</v>
      </c>
      <c r="BB171" s="2">
        <v>-7.8593945265049898</v>
      </c>
      <c r="BC171" s="2">
        <v>-7.8593945265049898</v>
      </c>
      <c r="BD171" s="2">
        <v>-7.8593945265049898</v>
      </c>
      <c r="BE171" s="2">
        <v>-7.8593945265049898</v>
      </c>
      <c r="BF171" s="2">
        <v>-7.8593945265049898</v>
      </c>
      <c r="BG171" s="2">
        <v>-7.8593945265049898</v>
      </c>
      <c r="BH171" s="2">
        <v>-7.8593945265049898</v>
      </c>
      <c r="BI171" s="2">
        <v>-7.8593945265049898</v>
      </c>
      <c r="BJ171" s="2">
        <v>-7.8593945265049898</v>
      </c>
      <c r="BK171" s="2">
        <v>-7.8593945265049898</v>
      </c>
      <c r="BL171" s="2">
        <v>-7.8593945265049898</v>
      </c>
      <c r="BM171" s="2">
        <v>-7.8593945265049898</v>
      </c>
      <c r="BN171" s="2">
        <v>-7.8593945265049898</v>
      </c>
      <c r="BO171" s="2">
        <v>-7.8593945265049898</v>
      </c>
      <c r="BP171" s="2">
        <v>-7.8593945265049898</v>
      </c>
      <c r="BQ171">
        <v>-7.8593945265049898</v>
      </c>
    </row>
    <row r="172" spans="1:69" x14ac:dyDescent="0.2">
      <c r="A172" s="2" t="s">
        <v>464</v>
      </c>
      <c r="B172" s="2" t="s">
        <v>1226</v>
      </c>
      <c r="C172" s="2" t="s">
        <v>16474</v>
      </c>
      <c r="D172" s="2" t="s">
        <v>16215</v>
      </c>
      <c r="E172" s="2" t="s">
        <v>16215</v>
      </c>
      <c r="F172" s="2">
        <v>-7.8593945265049898</v>
      </c>
      <c r="G172" s="2">
        <v>-7.8593945265049898</v>
      </c>
      <c r="H172" s="2">
        <v>-6.1791869251626101</v>
      </c>
      <c r="I172" s="2">
        <v>-7.8593945265049898</v>
      </c>
      <c r="J172" s="2">
        <v>-7.8593945265049898</v>
      </c>
      <c r="K172" s="2">
        <v>-7.8593945265049898</v>
      </c>
      <c r="L172" s="2">
        <v>-7.8593945265049898</v>
      </c>
      <c r="M172" s="2">
        <v>-7.8593945265049898</v>
      </c>
      <c r="N172" s="2">
        <v>-7.8593945265049898</v>
      </c>
      <c r="O172" s="2">
        <v>-7.8593945265049898</v>
      </c>
      <c r="P172" s="2">
        <v>-5.8990640168195698</v>
      </c>
      <c r="Q172" s="2">
        <v>-6.2591010364697599</v>
      </c>
      <c r="R172" s="2">
        <v>-7.8593945265049898</v>
      </c>
      <c r="S172" s="2">
        <v>-7.8593945265049898</v>
      </c>
      <c r="T172" s="2">
        <v>-4.7516277463448899</v>
      </c>
      <c r="U172" s="2">
        <v>-7.8593945265049898</v>
      </c>
      <c r="V172" s="2">
        <v>-7.8593945265049898</v>
      </c>
      <c r="W172" s="2">
        <v>-7.8593945265049898</v>
      </c>
      <c r="X172" s="2">
        <v>-7.8593945265049898</v>
      </c>
      <c r="Y172" s="2">
        <v>-7.8593945265049898</v>
      </c>
      <c r="Z172" s="2">
        <v>-7.8593945265049898</v>
      </c>
      <c r="AA172" s="2">
        <v>-7.8593945265049898</v>
      </c>
      <c r="AB172" s="2">
        <v>-7.8593945265049898</v>
      </c>
      <c r="AC172" s="2">
        <v>-7.8593945265049898</v>
      </c>
      <c r="AD172" s="2">
        <v>-7.8593945265049898</v>
      </c>
      <c r="AE172" s="2">
        <v>-7.8593945265049898</v>
      </c>
      <c r="AF172" s="2">
        <v>-7.8593945265049898</v>
      </c>
      <c r="AG172" s="2">
        <v>-7.8593945265049898</v>
      </c>
      <c r="AH172" s="2">
        <v>-7.8593945265049898</v>
      </c>
      <c r="AI172" s="2">
        <v>-7.8593945265049898</v>
      </c>
      <c r="AJ172" s="2">
        <v>-7.8593945265049898</v>
      </c>
      <c r="AK172" s="2">
        <v>-7.8593945265049898</v>
      </c>
      <c r="AL172" s="2">
        <v>-3.4956353365180601</v>
      </c>
      <c r="AM172" s="2">
        <v>-3.4858553310521998</v>
      </c>
      <c r="AN172" s="2">
        <v>-2.2471900095447799</v>
      </c>
      <c r="AO172" s="2">
        <v>-3.0682098957536099</v>
      </c>
      <c r="AP172" s="2">
        <v>-3.61572443029949</v>
      </c>
      <c r="AQ172" s="2">
        <v>-3.75500891205043</v>
      </c>
      <c r="AR172" s="2">
        <v>-2.8202791585340798</v>
      </c>
      <c r="AS172" s="2">
        <v>-3.3837471065729501</v>
      </c>
      <c r="AT172" s="2">
        <v>-3.0557708112012101</v>
      </c>
      <c r="AU172" s="2">
        <v>-3.3374716113254399</v>
      </c>
      <c r="AV172" s="2">
        <v>-2.4150047392882299</v>
      </c>
      <c r="AW172" s="2">
        <v>-2.86062419978744</v>
      </c>
      <c r="AX172" s="2">
        <v>-3.3997871892366298</v>
      </c>
      <c r="AY172" s="2">
        <v>-3.50999512501126</v>
      </c>
      <c r="AZ172" s="2">
        <v>-2.3806997546590698</v>
      </c>
      <c r="BA172" s="2">
        <v>-3.27335232134948</v>
      </c>
      <c r="BB172" s="2">
        <v>-7.8593945265049898</v>
      </c>
      <c r="BC172" s="2">
        <v>-7.8593945265049898</v>
      </c>
      <c r="BD172" s="2">
        <v>-7.8593945265049898</v>
      </c>
      <c r="BE172" s="2">
        <v>-7.8593945265049898</v>
      </c>
      <c r="BF172" s="2">
        <v>-7.8593945265049898</v>
      </c>
      <c r="BG172" s="2">
        <v>-7.8593945265049898</v>
      </c>
      <c r="BH172" s="2">
        <v>-7.8593945265049898</v>
      </c>
      <c r="BI172" s="2">
        <v>-7.8593945265049898</v>
      </c>
      <c r="BJ172" s="2">
        <v>-7.8593945265049898</v>
      </c>
      <c r="BK172" s="2">
        <v>-7.8593945265049898</v>
      </c>
      <c r="BL172" s="2">
        <v>-7.8593945265049898</v>
      </c>
      <c r="BM172" s="2">
        <v>-7.8593945265049898</v>
      </c>
      <c r="BN172" s="2">
        <v>-7.8593945265049898</v>
      </c>
      <c r="BO172" s="2">
        <v>-7.8593945265049898</v>
      </c>
      <c r="BP172" s="2">
        <v>-7.8593945265049898</v>
      </c>
      <c r="BQ172">
        <v>-7.8593945265049898</v>
      </c>
    </row>
    <row r="173" spans="1:69" x14ac:dyDescent="0.2">
      <c r="A173" s="2" t="s">
        <v>465</v>
      </c>
      <c r="B173" s="2" t="s">
        <v>1226</v>
      </c>
      <c r="C173" s="2" t="s">
        <v>16475</v>
      </c>
      <c r="D173" s="2" t="s">
        <v>16217</v>
      </c>
      <c r="E173" s="2" t="s">
        <v>16217</v>
      </c>
      <c r="F173" s="2">
        <v>-7.8593945265049898</v>
      </c>
      <c r="G173" s="2">
        <v>-6.91023566289409</v>
      </c>
      <c r="H173" s="2">
        <v>-7.8593945265049898</v>
      </c>
      <c r="I173" s="2">
        <v>-7.8593945265049898</v>
      </c>
      <c r="J173" s="2">
        <v>-7.8593945265049898</v>
      </c>
      <c r="K173" s="2">
        <v>-7.8593945265049898</v>
      </c>
      <c r="L173" s="2">
        <v>-7.8593945265049898</v>
      </c>
      <c r="M173" s="2">
        <v>-7.8593945265049898</v>
      </c>
      <c r="N173" s="2">
        <v>-7.8593945265049898</v>
      </c>
      <c r="O173" s="2">
        <v>-7.8593945265049898</v>
      </c>
      <c r="P173" s="2">
        <v>-7.8593945265049898</v>
      </c>
      <c r="Q173" s="2">
        <v>-7.8593945265049898</v>
      </c>
      <c r="R173" s="2">
        <v>-7.8593945265049898</v>
      </c>
      <c r="S173" s="2">
        <v>-7.8593945265049898</v>
      </c>
      <c r="T173" s="2">
        <v>-7.8593945265049898</v>
      </c>
      <c r="U173" s="2">
        <v>-7.8593945265049898</v>
      </c>
      <c r="V173" s="2">
        <v>-7.8593945265049898</v>
      </c>
      <c r="W173" s="2">
        <v>-7.8593945265049898</v>
      </c>
      <c r="X173" s="2">
        <v>-7.8593945265049898</v>
      </c>
      <c r="Y173" s="2">
        <v>-7.8593945265049898</v>
      </c>
      <c r="Z173" s="2">
        <v>-7.8593945265049898</v>
      </c>
      <c r="AA173" s="2">
        <v>-7.8593945265049898</v>
      </c>
      <c r="AB173" s="2">
        <v>-7.8593945265049898</v>
      </c>
      <c r="AC173" s="2">
        <v>-7.8593945265049898</v>
      </c>
      <c r="AD173" s="2">
        <v>-7.8593945265049898</v>
      </c>
      <c r="AE173" s="2">
        <v>-7.8593945265049898</v>
      </c>
      <c r="AF173" s="2">
        <v>-7.8593945265049898</v>
      </c>
      <c r="AG173" s="2">
        <v>-7.8593945265049898</v>
      </c>
      <c r="AH173" s="2">
        <v>-7.8593945265049898</v>
      </c>
      <c r="AI173" s="2">
        <v>-7.8593945265049898</v>
      </c>
      <c r="AJ173" s="2">
        <v>-7.8593945265049898</v>
      </c>
      <c r="AK173" s="2">
        <v>-7.8593945265049898</v>
      </c>
      <c r="AL173" s="2">
        <v>-4.3465606154529697</v>
      </c>
      <c r="AM173" s="2">
        <v>-4.6997417134379598</v>
      </c>
      <c r="AN173" s="2">
        <v>-3.4962534052053198</v>
      </c>
      <c r="AO173" s="2">
        <v>-3.8424008704059802</v>
      </c>
      <c r="AP173" s="2">
        <v>-4.4623964831032898</v>
      </c>
      <c r="AQ173" s="2">
        <v>-6.07269850951094</v>
      </c>
      <c r="AR173" s="2">
        <v>-3.6289518652603401</v>
      </c>
      <c r="AS173" s="2">
        <v>-4.2259686924336703</v>
      </c>
      <c r="AT173" s="2">
        <v>-3.65635643820058</v>
      </c>
      <c r="AU173" s="2">
        <v>-3.8973774019043299</v>
      </c>
      <c r="AV173" s="2">
        <v>-3.37109892786673</v>
      </c>
      <c r="AW173" s="2">
        <v>-3.2812948666102302</v>
      </c>
      <c r="AX173" s="2">
        <v>-3.8820772612259402</v>
      </c>
      <c r="AY173" s="2">
        <v>-3.95722948585844</v>
      </c>
      <c r="AZ173" s="2">
        <v>-3.16867323089707</v>
      </c>
      <c r="BA173" s="2">
        <v>-3.7381221717087101</v>
      </c>
      <c r="BB173" s="2">
        <v>-7.8593945265049898</v>
      </c>
      <c r="BC173" s="2">
        <v>-7.8593945265049898</v>
      </c>
      <c r="BD173" s="2">
        <v>-7.8593945265049898</v>
      </c>
      <c r="BE173" s="2">
        <v>-7.8593945265049898</v>
      </c>
      <c r="BF173" s="2">
        <v>-7.8593945265049898</v>
      </c>
      <c r="BG173" s="2">
        <v>-7.8593945265049898</v>
      </c>
      <c r="BH173" s="2">
        <v>-7.8593945265049898</v>
      </c>
      <c r="BI173" s="2">
        <v>-7.8593945265049898</v>
      </c>
      <c r="BJ173" s="2">
        <v>-7.8593945265049898</v>
      </c>
      <c r="BK173" s="2">
        <v>-7.8593945265049898</v>
      </c>
      <c r="BL173" s="2">
        <v>-7.8593945265049898</v>
      </c>
      <c r="BM173" s="2">
        <v>-7.8593945265049898</v>
      </c>
      <c r="BN173" s="2">
        <v>-7.8593945265049898</v>
      </c>
      <c r="BO173" s="2">
        <v>-7.8593945265049898</v>
      </c>
      <c r="BP173" s="2">
        <v>-7.8593945265049898</v>
      </c>
      <c r="BQ173">
        <v>-7.8593945265049898</v>
      </c>
    </row>
    <row r="174" spans="1:69" x14ac:dyDescent="0.2">
      <c r="A174" s="2" t="s">
        <v>466</v>
      </c>
      <c r="B174" s="2" t="s">
        <v>1226</v>
      </c>
      <c r="C174" s="2" t="s">
        <v>16476</v>
      </c>
      <c r="D174" s="2" t="s">
        <v>16219</v>
      </c>
      <c r="E174" s="2" t="s">
        <v>16219</v>
      </c>
      <c r="F174" s="2">
        <v>-7.8593945265049898</v>
      </c>
      <c r="G174" s="2">
        <v>-7.8593945265049898</v>
      </c>
      <c r="H174" s="2">
        <v>-7.8593945265049898</v>
      </c>
      <c r="I174" s="2">
        <v>-7.8593945265049898</v>
      </c>
      <c r="J174" s="2">
        <v>-7.8593945265049898</v>
      </c>
      <c r="K174" s="2">
        <v>-7.8593945265049898</v>
      </c>
      <c r="L174" s="2">
        <v>-7.8593945265049898</v>
      </c>
      <c r="M174" s="2">
        <v>-7.8593945265049898</v>
      </c>
      <c r="N174" s="2">
        <v>-7.8593945265049898</v>
      </c>
      <c r="O174" s="2">
        <v>-7.8593945265049898</v>
      </c>
      <c r="P174" s="2">
        <v>-7.8593945265049898</v>
      </c>
      <c r="Q174" s="2">
        <v>-6.3228033044959604</v>
      </c>
      <c r="R174" s="2">
        <v>-6.52672613122588</v>
      </c>
      <c r="S174" s="2">
        <v>-6.6929374955842498</v>
      </c>
      <c r="T174" s="2">
        <v>-7.8593945265049898</v>
      </c>
      <c r="U174" s="2">
        <v>-7.8593945265049898</v>
      </c>
      <c r="V174" s="2">
        <v>-7.8593945265049898</v>
      </c>
      <c r="W174" s="2">
        <v>-7.8593945265049898</v>
      </c>
      <c r="X174" s="2">
        <v>-7.8593945265049898</v>
      </c>
      <c r="Y174" s="2">
        <v>-7.8593945265049898</v>
      </c>
      <c r="Z174" s="2">
        <v>-7.8593945265049898</v>
      </c>
      <c r="AA174" s="2">
        <v>-7.8593945265049898</v>
      </c>
      <c r="AB174" s="2">
        <v>-7.8593945265049898</v>
      </c>
      <c r="AC174" s="2">
        <v>-7.8593945265049898</v>
      </c>
      <c r="AD174" s="2">
        <v>-7.8593945265049898</v>
      </c>
      <c r="AE174" s="2">
        <v>-7.8593945265049898</v>
      </c>
      <c r="AF174" s="2">
        <v>-7.8593945265049898</v>
      </c>
      <c r="AG174" s="2">
        <v>-7.8593945265049898</v>
      </c>
      <c r="AH174" s="2">
        <v>-7.8593945265049898</v>
      </c>
      <c r="AI174" s="2">
        <v>-6.5668566476813401</v>
      </c>
      <c r="AJ174" s="2">
        <v>-7.8593945265049898</v>
      </c>
      <c r="AK174" s="2">
        <v>-7.8593945265049898</v>
      </c>
      <c r="AL174" s="2">
        <v>-3.8925536605783799</v>
      </c>
      <c r="AM174" s="2">
        <v>-5.1224300113747203</v>
      </c>
      <c r="AN174" s="2">
        <v>-3.7360738132763598</v>
      </c>
      <c r="AO174" s="2">
        <v>-3.3634811062924399</v>
      </c>
      <c r="AP174" s="2">
        <v>-4.1834629311401601</v>
      </c>
      <c r="AQ174" s="2">
        <v>-6.1672712118898403</v>
      </c>
      <c r="AR174" s="2">
        <v>-4.1116279880689701</v>
      </c>
      <c r="AS174" s="2">
        <v>-3.8957279472995001</v>
      </c>
      <c r="AT174" s="2">
        <v>-3.8593417013972502</v>
      </c>
      <c r="AU174" s="2">
        <v>-4.22735822674621</v>
      </c>
      <c r="AV174" s="2">
        <v>-3.8731427215309</v>
      </c>
      <c r="AW174" s="2">
        <v>-3.6794586227562398</v>
      </c>
      <c r="AX174" s="2">
        <v>-3.7652731685049501</v>
      </c>
      <c r="AY174" s="2">
        <v>-4.1676464282248196</v>
      </c>
      <c r="AZ174" s="2">
        <v>-3.8302430609578102</v>
      </c>
      <c r="BA174" s="2">
        <v>-3.6857885050496799</v>
      </c>
      <c r="BB174" s="2">
        <v>-6.4297557803394199</v>
      </c>
      <c r="BC174" s="2">
        <v>-7.8593945265049898</v>
      </c>
      <c r="BD174" s="2">
        <v>-7.8593945265049898</v>
      </c>
      <c r="BE174" s="2">
        <v>-7.8593945265049898</v>
      </c>
      <c r="BF174" s="2">
        <v>-7.8593945265049898</v>
      </c>
      <c r="BG174" s="2">
        <v>-7.8593945265049898</v>
      </c>
      <c r="BH174" s="2">
        <v>-7.8593945265049898</v>
      </c>
      <c r="BI174" s="2">
        <v>-6.7472199746075798</v>
      </c>
      <c r="BJ174" s="2">
        <v>-7.8593945265049898</v>
      </c>
      <c r="BK174" s="2">
        <v>-7.8593945265049898</v>
      </c>
      <c r="BL174" s="2">
        <v>-6.9302632238281197</v>
      </c>
      <c r="BM174" s="2">
        <v>-6.5430938606053903</v>
      </c>
      <c r="BN174" s="2">
        <v>-7.8593945265049898</v>
      </c>
      <c r="BO174" s="2">
        <v>-6.3333456699800799</v>
      </c>
      <c r="BP174" s="2">
        <v>-7.8593945265049898</v>
      </c>
      <c r="BQ174">
        <v>-7.8593945265049898</v>
      </c>
    </row>
    <row r="175" spans="1:69" x14ac:dyDescent="0.2">
      <c r="A175" s="2" t="s">
        <v>467</v>
      </c>
      <c r="B175" s="2" t="s">
        <v>1226</v>
      </c>
      <c r="C175" s="2" t="s">
        <v>16477</v>
      </c>
      <c r="D175" s="2" t="s">
        <v>16221</v>
      </c>
      <c r="E175" s="2" t="s">
        <v>16221</v>
      </c>
      <c r="F175" s="2">
        <v>-6.5962386671495103</v>
      </c>
      <c r="G175" s="2">
        <v>-7.8593945265049898</v>
      </c>
      <c r="H175" s="2">
        <v>-4.8101917580833202</v>
      </c>
      <c r="I175" s="2">
        <v>-7.8593945265049898</v>
      </c>
      <c r="J175" s="2">
        <v>-6.5445936824678901</v>
      </c>
      <c r="K175" s="2">
        <v>-6.6404492237977104</v>
      </c>
      <c r="L175" s="2">
        <v>-7.8593945265049898</v>
      </c>
      <c r="M175" s="2">
        <v>-7.8593945265049898</v>
      </c>
      <c r="N175" s="2">
        <v>-6.5330845037047904</v>
      </c>
      <c r="O175" s="2">
        <v>-6.3762318336393404</v>
      </c>
      <c r="P175" s="2">
        <v>-6.47095944121331</v>
      </c>
      <c r="Q175" s="2">
        <v>-6.5877213962893197</v>
      </c>
      <c r="R175" s="2">
        <v>-7.8593945265049898</v>
      </c>
      <c r="S175" s="2">
        <v>-6.8159497694021702</v>
      </c>
      <c r="T175" s="2">
        <v>-6.7539109919898204</v>
      </c>
      <c r="U175" s="2">
        <v>-7.8593945265049898</v>
      </c>
      <c r="V175" s="2">
        <v>-7.8593945265049898</v>
      </c>
      <c r="W175" s="2">
        <v>-7.0584308859016698</v>
      </c>
      <c r="X175" s="2">
        <v>-7.8593945265049898</v>
      </c>
      <c r="Y175" s="2">
        <v>-7.8593945265049898</v>
      </c>
      <c r="Z175" s="2">
        <v>-6.84944439235095</v>
      </c>
      <c r="AA175" s="2">
        <v>-7.8593945265049898</v>
      </c>
      <c r="AB175" s="2">
        <v>-6.4852177472656196</v>
      </c>
      <c r="AC175" s="2">
        <v>-7.0712776249738098</v>
      </c>
      <c r="AD175" s="2">
        <v>-6.4767828950744901</v>
      </c>
      <c r="AE175" s="2">
        <v>-6.2462254544812996</v>
      </c>
      <c r="AF175" s="2">
        <v>-7.8593945265049898</v>
      </c>
      <c r="AG175" s="2">
        <v>-7.8593945265049898</v>
      </c>
      <c r="AH175" s="2">
        <v>-6.4632892091289698</v>
      </c>
      <c r="AI175" s="2">
        <v>-7.1402690324563496</v>
      </c>
      <c r="AJ175" s="2">
        <v>-7.8593945265049898</v>
      </c>
      <c r="AK175" s="2">
        <v>-7.8593945265049898</v>
      </c>
      <c r="AL175" s="2">
        <v>-6.2076064684059702</v>
      </c>
      <c r="AM175" s="2">
        <v>-4.7386039814899901</v>
      </c>
      <c r="AN175" s="2">
        <v>-4.4302634101630396</v>
      </c>
      <c r="AO175" s="2">
        <v>-3.6870941165162101</v>
      </c>
      <c r="AP175" s="2">
        <v>-7.8593945265049898</v>
      </c>
      <c r="AQ175" s="2">
        <v>-6.7118475132019304</v>
      </c>
      <c r="AR175" s="2">
        <v>-6.33263294750365</v>
      </c>
      <c r="AS175" s="2">
        <v>-7.1599102847386904</v>
      </c>
      <c r="AT175" s="2">
        <v>-4.9178301754973699</v>
      </c>
      <c r="AU175" s="2">
        <v>-4.9211285222730901</v>
      </c>
      <c r="AV175" s="2">
        <v>-6.57096104482717</v>
      </c>
      <c r="AW175" s="2">
        <v>-4.5264149407194898</v>
      </c>
      <c r="AX175" s="2">
        <v>-6.2198454749141501</v>
      </c>
      <c r="AY175" s="2">
        <v>-6.0842950258259298</v>
      </c>
      <c r="AZ175" s="2">
        <v>-5.0218167535968803</v>
      </c>
      <c r="BA175" s="2">
        <v>-4.08718986599066</v>
      </c>
      <c r="BB175" s="2">
        <v>-6.4881147650774897</v>
      </c>
      <c r="BC175" s="2">
        <v>-7.8593945265049898</v>
      </c>
      <c r="BD175" s="2">
        <v>-6.2307339648708799</v>
      </c>
      <c r="BE175" s="2">
        <v>-6.2903064272693703</v>
      </c>
      <c r="BF175" s="2">
        <v>-7.8593945265049898</v>
      </c>
      <c r="BG175" s="2">
        <v>-6.8885059547199097</v>
      </c>
      <c r="BH175" s="2">
        <v>-6.5098742758001</v>
      </c>
      <c r="BI175" s="2">
        <v>-7.8593945265049898</v>
      </c>
      <c r="BJ175" s="2">
        <v>-7.8593945265049898</v>
      </c>
      <c r="BK175" s="2">
        <v>-6.5695819206155903</v>
      </c>
      <c r="BL175" s="2">
        <v>-7.8593945265049898</v>
      </c>
      <c r="BM175" s="2">
        <v>-4.8865950674335599</v>
      </c>
      <c r="BN175" s="2">
        <v>-7.8593945265049898</v>
      </c>
      <c r="BO175" s="2">
        <v>-6.3990394690602503</v>
      </c>
      <c r="BP175" s="2">
        <v>-6.6821995877199196</v>
      </c>
      <c r="BQ175">
        <v>-4.9725647889989997</v>
      </c>
    </row>
    <row r="176" spans="1:69" x14ac:dyDescent="0.2">
      <c r="A176" s="2" t="s">
        <v>468</v>
      </c>
      <c r="B176" s="2" t="s">
        <v>1226</v>
      </c>
      <c r="C176" s="2" t="s">
        <v>16478</v>
      </c>
      <c r="D176" s="2" t="s">
        <v>16223</v>
      </c>
      <c r="E176" s="2" t="s">
        <v>16223</v>
      </c>
      <c r="F176" s="2">
        <v>-7.8593945265049898</v>
      </c>
      <c r="G176" s="2">
        <v>-7.8593945265049898</v>
      </c>
      <c r="H176" s="2">
        <v>-4.9091682275489701</v>
      </c>
      <c r="I176" s="2">
        <v>-5.7435014730232297</v>
      </c>
      <c r="J176" s="2">
        <v>-7.8593945265049898</v>
      </c>
      <c r="K176" s="2">
        <v>-7.8593945265049898</v>
      </c>
      <c r="L176" s="2">
        <v>-7.8593945265049898</v>
      </c>
      <c r="M176" s="2">
        <v>-6.3059691052436904</v>
      </c>
      <c r="N176" s="2">
        <v>-5.7447794421250702</v>
      </c>
      <c r="O176" s="2">
        <v>-7.8593945265049898</v>
      </c>
      <c r="P176" s="2">
        <v>-7.8593945265049898</v>
      </c>
      <c r="Q176" s="2">
        <v>-6.2233263911025603</v>
      </c>
      <c r="R176" s="2">
        <v>-6.2471315909273901</v>
      </c>
      <c r="S176" s="2">
        <v>-6.4692496898591303</v>
      </c>
      <c r="T176" s="2">
        <v>-7.8593945265049898</v>
      </c>
      <c r="U176" s="2">
        <v>-4.5486577856469399</v>
      </c>
      <c r="V176" s="2">
        <v>-4.71277341106709</v>
      </c>
      <c r="W176" s="2">
        <v>-7.8593945265049898</v>
      </c>
      <c r="X176" s="2">
        <v>-7.8593945265049898</v>
      </c>
      <c r="Y176" s="2">
        <v>-6.5826733943361502</v>
      </c>
      <c r="Z176" s="2">
        <v>-6.4223269125839302</v>
      </c>
      <c r="AA176" s="2">
        <v>-7.8593945265049898</v>
      </c>
      <c r="AB176" s="2">
        <v>-6.3473067513841697</v>
      </c>
      <c r="AC176" s="2">
        <v>-5.3025499739369399</v>
      </c>
      <c r="AD176" s="2">
        <v>-5.1290561302084203</v>
      </c>
      <c r="AE176" s="2">
        <v>-7.8593945265049898</v>
      </c>
      <c r="AF176" s="2">
        <v>-7.8593945265049898</v>
      </c>
      <c r="AG176" s="2">
        <v>-6.7502412666534504</v>
      </c>
      <c r="AH176" s="2">
        <v>-6.8690424643233596</v>
      </c>
      <c r="AI176" s="2">
        <v>-6.2312587952797998</v>
      </c>
      <c r="AJ176" s="2">
        <v>-7.8593945265049898</v>
      </c>
      <c r="AK176" s="2">
        <v>-6.3050033792826996</v>
      </c>
      <c r="AL176" s="2">
        <v>-4.8629916236398802</v>
      </c>
      <c r="AM176" s="2">
        <v>-7.1396148629176199</v>
      </c>
      <c r="AN176" s="2">
        <v>-6.4111828585586403</v>
      </c>
      <c r="AO176" s="2">
        <v>-5.03586597636105</v>
      </c>
      <c r="AP176" s="2">
        <v>-6.1942631361245102</v>
      </c>
      <c r="AQ176" s="2">
        <v>-7.8593945265049898</v>
      </c>
      <c r="AR176" s="2">
        <v>-6.5345211065105397</v>
      </c>
      <c r="AS176" s="2">
        <v>-5.0861731883714398</v>
      </c>
      <c r="AT176" s="2">
        <v>-4.7166432798614304</v>
      </c>
      <c r="AU176" s="2">
        <v>-6.2586354494311198</v>
      </c>
      <c r="AV176" s="2">
        <v>-6.1201588987299296</v>
      </c>
      <c r="AW176" s="2">
        <v>-4.7105732792009603</v>
      </c>
      <c r="AX176" s="2">
        <v>-7.8593945265049898</v>
      </c>
      <c r="AY176" s="2">
        <v>-7.8593945265049898</v>
      </c>
      <c r="AZ176" s="2">
        <v>-5.0441225034576203</v>
      </c>
      <c r="BA176" s="2">
        <v>-6.4391175523217701</v>
      </c>
      <c r="BB176" s="2">
        <v>-6.4332852680601604</v>
      </c>
      <c r="BC176" s="2">
        <v>-5.7027885747235203</v>
      </c>
      <c r="BD176" s="2">
        <v>-6.0999424761087502</v>
      </c>
      <c r="BE176" s="2">
        <v>-4.5701051639927499</v>
      </c>
      <c r="BF176" s="2">
        <v>-6.5317499186575301</v>
      </c>
      <c r="BG176" s="2">
        <v>-7.8593945265049898</v>
      </c>
      <c r="BH176" s="2">
        <v>-7.8593945265049898</v>
      </c>
      <c r="BI176" s="2">
        <v>-4.8044733500547503</v>
      </c>
      <c r="BJ176" s="2">
        <v>-6.9747387911771703</v>
      </c>
      <c r="BK176" s="2">
        <v>-6.43884480010591</v>
      </c>
      <c r="BL176" s="2">
        <v>-6.57071732089834</v>
      </c>
      <c r="BM176" s="2">
        <v>-6.6042877251502397</v>
      </c>
      <c r="BN176" s="2">
        <v>-4.8978413198688404</v>
      </c>
      <c r="BO176" s="2">
        <v>-4.7675152310899502</v>
      </c>
      <c r="BP176" s="2">
        <v>-5.1809021444477104</v>
      </c>
      <c r="BQ176">
        <v>-4.6050515950811803</v>
      </c>
    </row>
    <row r="177" spans="1:69" x14ac:dyDescent="0.2">
      <c r="A177" s="2" t="s">
        <v>469</v>
      </c>
      <c r="B177" s="2" t="s">
        <v>1226</v>
      </c>
      <c r="C177" s="2" t="s">
        <v>16479</v>
      </c>
      <c r="D177" s="2" t="s">
        <v>16225</v>
      </c>
      <c r="E177" s="2" t="s">
        <v>16225</v>
      </c>
      <c r="F177" s="2">
        <v>-5.4660179931932102</v>
      </c>
      <c r="G177" s="2">
        <v>-6.7924147600217104</v>
      </c>
      <c r="H177" s="2">
        <v>-6.2095535008174796</v>
      </c>
      <c r="I177" s="2">
        <v>-4.8795585191867499</v>
      </c>
      <c r="J177" s="2">
        <v>-6.3545335921411397</v>
      </c>
      <c r="K177" s="2">
        <v>-7.8593945265049898</v>
      </c>
      <c r="L177" s="2">
        <v>-6.6297745145666402</v>
      </c>
      <c r="M177" s="2">
        <v>-6.5317915488747103</v>
      </c>
      <c r="N177" s="2">
        <v>-6.6389357630465797</v>
      </c>
      <c r="O177" s="2">
        <v>-7.8593945265049898</v>
      </c>
      <c r="P177" s="2">
        <v>-5.0588213382605698</v>
      </c>
      <c r="Q177" s="2">
        <v>-5.8711402824462997</v>
      </c>
      <c r="R177" s="2">
        <v>-5.0691985407351599</v>
      </c>
      <c r="S177" s="2">
        <v>-6.88602327340831</v>
      </c>
      <c r="T177" s="2">
        <v>-7.8593945265049898</v>
      </c>
      <c r="U177" s="2">
        <v>-7.8593945265049898</v>
      </c>
      <c r="V177" s="2">
        <v>-6.33006835351327</v>
      </c>
      <c r="W177" s="2">
        <v>-7.8593945265049898</v>
      </c>
      <c r="X177" s="2">
        <v>-7.8593945265049898</v>
      </c>
      <c r="Y177" s="2">
        <v>-7.8593945265049898</v>
      </c>
      <c r="Z177" s="2">
        <v>-7.8593945265049898</v>
      </c>
      <c r="AA177" s="2">
        <v>-7.8593945265049898</v>
      </c>
      <c r="AB177" s="2">
        <v>-6.7884805574326901</v>
      </c>
      <c r="AC177" s="2">
        <v>-7.8593945265049898</v>
      </c>
      <c r="AD177" s="2">
        <v>-6.3499378904117103</v>
      </c>
      <c r="AE177" s="2">
        <v>-6.2955455621560397</v>
      </c>
      <c r="AF177" s="2">
        <v>-7.8593945265049898</v>
      </c>
      <c r="AG177" s="2">
        <v>-7.8593945265049898</v>
      </c>
      <c r="AH177" s="2">
        <v>-6.3510023428452396</v>
      </c>
      <c r="AI177" s="2">
        <v>-6.4280462747006801</v>
      </c>
      <c r="AJ177" s="2">
        <v>-6.5053611005615402</v>
      </c>
      <c r="AK177" s="2">
        <v>-6.17829665132217</v>
      </c>
      <c r="AL177" s="2">
        <v>-4.6007666589654201</v>
      </c>
      <c r="AM177" s="2">
        <v>-6.4375787094911301</v>
      </c>
      <c r="AN177" s="2">
        <v>-7.8593945265049898</v>
      </c>
      <c r="AO177" s="2">
        <v>-4.9099233651726202</v>
      </c>
      <c r="AP177" s="2">
        <v>-6.5717290200002498</v>
      </c>
      <c r="AQ177" s="2">
        <v>-7.8593945265049898</v>
      </c>
      <c r="AR177" s="2">
        <v>-6.6786295557614599</v>
      </c>
      <c r="AS177" s="2">
        <v>-6.3117519404244602</v>
      </c>
      <c r="AT177" s="2">
        <v>-6.4934523214822599</v>
      </c>
      <c r="AU177" s="2">
        <v>-5.0976346987724401</v>
      </c>
      <c r="AV177" s="2">
        <v>-7.8593945265049898</v>
      </c>
      <c r="AW177" s="2">
        <v>-6.43003072869086</v>
      </c>
      <c r="AX177" s="2">
        <v>-6.21021741889186</v>
      </c>
      <c r="AY177" s="2">
        <v>-5.2251298297285897</v>
      </c>
      <c r="AZ177" s="2">
        <v>-6.4268565558271504</v>
      </c>
      <c r="BA177" s="2">
        <v>-4.86734875440896</v>
      </c>
      <c r="BB177" s="2">
        <v>-4.5840218648278297</v>
      </c>
      <c r="BC177" s="2">
        <v>-6.0919109908186204</v>
      </c>
      <c r="BD177" s="2">
        <v>-5.2021241080882197</v>
      </c>
      <c r="BE177" s="2">
        <v>-4.7706589241394504</v>
      </c>
      <c r="BF177" s="2">
        <v>-7.8593945265049898</v>
      </c>
      <c r="BG177" s="2">
        <v>-7.8593945265049898</v>
      </c>
      <c r="BH177" s="2">
        <v>-6.3986483316147797</v>
      </c>
      <c r="BI177" s="2">
        <v>-4.8681198302386601</v>
      </c>
      <c r="BJ177" s="2">
        <v>-6.3821273873847097</v>
      </c>
      <c r="BK177" s="2">
        <v>-5.3106502410463303</v>
      </c>
      <c r="BL177" s="2">
        <v>-7.8593945265049898</v>
      </c>
      <c r="BM177" s="2">
        <v>-5.0035463580278199</v>
      </c>
      <c r="BN177" s="2">
        <v>-4.9097258869993397</v>
      </c>
      <c r="BO177" s="2">
        <v>-5.1318572193243002</v>
      </c>
      <c r="BP177" s="2">
        <v>-4.9567620136880901</v>
      </c>
      <c r="BQ177">
        <v>-5.1426638449264299</v>
      </c>
    </row>
    <row r="178" spans="1:69" x14ac:dyDescent="0.2">
      <c r="A178" s="2" t="s">
        <v>470</v>
      </c>
      <c r="B178" s="2" t="s">
        <v>1226</v>
      </c>
      <c r="C178" s="2" t="s">
        <v>16480</v>
      </c>
      <c r="D178" s="2" t="s">
        <v>16227</v>
      </c>
      <c r="E178" s="2" t="s">
        <v>16227</v>
      </c>
      <c r="F178" s="2">
        <v>-7.8593945265049898</v>
      </c>
      <c r="G178" s="2">
        <v>-6.2798280707956096</v>
      </c>
      <c r="H178" s="2">
        <v>-5.7716097819079204</v>
      </c>
      <c r="I178" s="2">
        <v>-4.3385479687600501</v>
      </c>
      <c r="J178" s="2">
        <v>-7.8593945265049898</v>
      </c>
      <c r="K178" s="2">
        <v>-7.8593945265049898</v>
      </c>
      <c r="L178" s="2">
        <v>-7.8593945265049898</v>
      </c>
      <c r="M178" s="2">
        <v>-7.8593945265049898</v>
      </c>
      <c r="N178" s="2">
        <v>-7.8593945265049898</v>
      </c>
      <c r="O178" s="2">
        <v>-7.8593945265049898</v>
      </c>
      <c r="P178" s="2">
        <v>-5.9048569986997297</v>
      </c>
      <c r="Q178" s="2">
        <v>-6.1567737661091702</v>
      </c>
      <c r="R178" s="2">
        <v>-7.8593945265049898</v>
      </c>
      <c r="S178" s="2">
        <v>-7.8593945265049898</v>
      </c>
      <c r="T178" s="2">
        <v>-6.46668583636745</v>
      </c>
      <c r="U178" s="2">
        <v>-7.8593945265049898</v>
      </c>
      <c r="V178" s="2">
        <v>-7.8593945265049898</v>
      </c>
      <c r="W178" s="2">
        <v>-7.8593945265049898</v>
      </c>
      <c r="X178" s="2">
        <v>-7.8593945265049898</v>
      </c>
      <c r="Y178" s="2">
        <v>-7.8593945265049898</v>
      </c>
      <c r="Z178" s="2">
        <v>-7.8593945265049898</v>
      </c>
      <c r="AA178" s="2">
        <v>-7.8593945265049898</v>
      </c>
      <c r="AB178" s="2">
        <v>-7.8593945265049898</v>
      </c>
      <c r="AC178" s="2">
        <v>-7.8593945265049898</v>
      </c>
      <c r="AD178" s="2">
        <v>-7.8593945265049898</v>
      </c>
      <c r="AE178" s="2">
        <v>-7.8593945265049898</v>
      </c>
      <c r="AF178" s="2">
        <v>-7.8593945265049898</v>
      </c>
      <c r="AG178" s="2">
        <v>-7.8593945265049898</v>
      </c>
      <c r="AH178" s="2">
        <v>-7.8593945265049898</v>
      </c>
      <c r="AI178" s="2">
        <v>-7.8593945265049898</v>
      </c>
      <c r="AJ178" s="2">
        <v>-7.8593945265049898</v>
      </c>
      <c r="AK178" s="2">
        <v>-7.8593945265049898</v>
      </c>
      <c r="AL178" s="2">
        <v>-3.2908212454236998</v>
      </c>
      <c r="AM178" s="2">
        <v>-3.3806719968125001</v>
      </c>
      <c r="AN178" s="2">
        <v>-2.4184692796200902</v>
      </c>
      <c r="AO178" s="2">
        <v>-2.85641350527272</v>
      </c>
      <c r="AP178" s="2">
        <v>-3.6944086575248098</v>
      </c>
      <c r="AQ178" s="2">
        <v>-3.6318145017027499</v>
      </c>
      <c r="AR178" s="2">
        <v>-3.3118414499806299</v>
      </c>
      <c r="AS178" s="2">
        <v>-3.4595946689976298</v>
      </c>
      <c r="AT178" s="2">
        <v>-3.4904568842997601</v>
      </c>
      <c r="AU178" s="2">
        <v>-3.49776623388105</v>
      </c>
      <c r="AV178" s="2">
        <v>-2.4186155302405901</v>
      </c>
      <c r="AW178" s="2">
        <v>-2.5910625799218199</v>
      </c>
      <c r="AX178" s="2">
        <v>-3.1775742335283099</v>
      </c>
      <c r="AY178" s="2">
        <v>-3.40984755087349</v>
      </c>
      <c r="AZ178" s="2">
        <v>-2.6729580763204002</v>
      </c>
      <c r="BA178" s="2">
        <v>-2.93272989354828</v>
      </c>
      <c r="BB178" s="2">
        <v>-7.8593945265049898</v>
      </c>
      <c r="BC178" s="2">
        <v>-7.8593945265049898</v>
      </c>
      <c r="BD178" s="2">
        <v>-7.8593945265049898</v>
      </c>
      <c r="BE178" s="2">
        <v>-7.8593945265049898</v>
      </c>
      <c r="BF178" s="2">
        <v>-7.8593945265049898</v>
      </c>
      <c r="BG178" s="2">
        <v>-7.8593945265049898</v>
      </c>
      <c r="BH178" s="2">
        <v>-7.8593945265049898</v>
      </c>
      <c r="BI178" s="2">
        <v>-7.8593945265049898</v>
      </c>
      <c r="BJ178" s="2">
        <v>-7.8593945265049898</v>
      </c>
      <c r="BK178" s="2">
        <v>-7.8593945265049898</v>
      </c>
      <c r="BL178" s="2">
        <v>-7.8593945265049898</v>
      </c>
      <c r="BM178" s="2">
        <v>-7.8593945265049898</v>
      </c>
      <c r="BN178" s="2">
        <v>-7.8593945265049898</v>
      </c>
      <c r="BO178" s="2">
        <v>-7.8593945265049898</v>
      </c>
      <c r="BP178" s="2">
        <v>-7.8593945265049898</v>
      </c>
      <c r="BQ178">
        <v>-7.8593945265049898</v>
      </c>
    </row>
    <row r="179" spans="1:69" x14ac:dyDescent="0.2">
      <c r="A179" s="2" t="s">
        <v>471</v>
      </c>
      <c r="B179" s="2" t="s">
        <v>1226</v>
      </c>
      <c r="C179" s="2" t="s">
        <v>16481</v>
      </c>
      <c r="D179" s="2" t="s">
        <v>16229</v>
      </c>
      <c r="E179" s="2" t="s">
        <v>16229</v>
      </c>
      <c r="F179" s="2">
        <v>-7.8593945265049898</v>
      </c>
      <c r="G179" s="2">
        <v>-7.8593945265049898</v>
      </c>
      <c r="H179" s="2">
        <v>-7.8593945265049898</v>
      </c>
      <c r="I179" s="2">
        <v>-7.8593945265049898</v>
      </c>
      <c r="J179" s="2">
        <v>-7.8593945265049898</v>
      </c>
      <c r="K179" s="2">
        <v>-7.8593945265049898</v>
      </c>
      <c r="L179" s="2">
        <v>-7.8593945265049898</v>
      </c>
      <c r="M179" s="2">
        <v>-7.8593945265049898</v>
      </c>
      <c r="N179" s="2">
        <v>-7.8593945265049898</v>
      </c>
      <c r="O179" s="2">
        <v>-7.8593945265049898</v>
      </c>
      <c r="P179" s="2">
        <v>-7.5570101814347597</v>
      </c>
      <c r="Q179" s="2">
        <v>-7.8593945265049898</v>
      </c>
      <c r="R179" s="2">
        <v>-7.8593945265049898</v>
      </c>
      <c r="S179" s="2">
        <v>-7.8593945265049898</v>
      </c>
      <c r="T179" s="2">
        <v>-5.0707967470066002</v>
      </c>
      <c r="U179" s="2">
        <v>-7.8593945265049898</v>
      </c>
      <c r="V179" s="2">
        <v>-7.8593945265049898</v>
      </c>
      <c r="W179" s="2">
        <v>-7.8593945265049898</v>
      </c>
      <c r="X179" s="2">
        <v>-7.8593945265049898</v>
      </c>
      <c r="Y179" s="2">
        <v>-7.8593945265049898</v>
      </c>
      <c r="Z179" s="2">
        <v>-7.8593945265049898</v>
      </c>
      <c r="AA179" s="2">
        <v>-7.8593945265049898</v>
      </c>
      <c r="AB179" s="2">
        <v>-7.8593945265049898</v>
      </c>
      <c r="AC179" s="2">
        <v>-7.8593945265049898</v>
      </c>
      <c r="AD179" s="2">
        <v>-7.8593945265049898</v>
      </c>
      <c r="AE179" s="2">
        <v>-7.8593945265049898</v>
      </c>
      <c r="AF179" s="2">
        <v>-7.8593945265049898</v>
      </c>
      <c r="AG179" s="2">
        <v>-7.8593945265049898</v>
      </c>
      <c r="AH179" s="2">
        <v>-7.8593945265049898</v>
      </c>
      <c r="AI179" s="2">
        <v>-7.8593945265049898</v>
      </c>
      <c r="AJ179" s="2">
        <v>-7.4455621277047399</v>
      </c>
      <c r="AK179" s="2">
        <v>-7.8593945265049898</v>
      </c>
      <c r="AL179" s="2">
        <v>-4.1308959669196499</v>
      </c>
      <c r="AM179" s="2">
        <v>-4.0452592467025603</v>
      </c>
      <c r="AN179" s="2">
        <v>-3.72408266572628</v>
      </c>
      <c r="AO179" s="2">
        <v>-3.9376552978833801</v>
      </c>
      <c r="AP179" s="2">
        <v>-4.7010516287293003</v>
      </c>
      <c r="AQ179" s="2">
        <v>-4.7974408153642996</v>
      </c>
      <c r="AR179" s="2">
        <v>-3.9651193690106998</v>
      </c>
      <c r="AS179" s="2">
        <v>-4.3654452134591502</v>
      </c>
      <c r="AT179" s="2">
        <v>-4.1598174335299296</v>
      </c>
      <c r="AU179" s="2">
        <v>-4.2659223055100099</v>
      </c>
      <c r="AV179" s="2">
        <v>-4.1124896145824801</v>
      </c>
      <c r="AW179" s="2">
        <v>-3.96996470689239</v>
      </c>
      <c r="AX179" s="2">
        <v>-3.5836714876688101</v>
      </c>
      <c r="AY179" s="2">
        <v>-3.83191690305966</v>
      </c>
      <c r="AZ179" s="2">
        <v>-3.0847660118459199</v>
      </c>
      <c r="BA179" s="2">
        <v>-3.6579273263078198</v>
      </c>
      <c r="BB179" s="2">
        <v>-7.8593945265049898</v>
      </c>
      <c r="BC179" s="2">
        <v>-7.8593945265049898</v>
      </c>
      <c r="BD179" s="2">
        <v>-7.8593945265049898</v>
      </c>
      <c r="BE179" s="2">
        <v>-7.8593945265049898</v>
      </c>
      <c r="BF179" s="2">
        <v>-7.8593945265049898</v>
      </c>
      <c r="BG179" s="2">
        <v>-7.8593945265049898</v>
      </c>
      <c r="BH179" s="2">
        <v>-7.8593945265049898</v>
      </c>
      <c r="BI179" s="2">
        <v>-6.5415040615700102</v>
      </c>
      <c r="BJ179" s="2">
        <v>-7.8593945265049898</v>
      </c>
      <c r="BK179" s="2">
        <v>-7.8593945265049898</v>
      </c>
      <c r="BL179" s="2">
        <v>-7.8593945265049898</v>
      </c>
      <c r="BM179" s="2">
        <v>-7.8593945265049898</v>
      </c>
      <c r="BN179" s="2">
        <v>-7.8593945265049898</v>
      </c>
      <c r="BO179" s="2">
        <v>-7.8593945265049898</v>
      </c>
      <c r="BP179" s="2">
        <v>-7.8593945265049898</v>
      </c>
      <c r="BQ179">
        <v>-7.8593945265049898</v>
      </c>
    </row>
    <row r="180" spans="1:69" x14ac:dyDescent="0.2">
      <c r="A180" s="2" t="s">
        <v>472</v>
      </c>
      <c r="B180" s="2" t="s">
        <v>1226</v>
      </c>
      <c r="C180" s="2" t="s">
        <v>16482</v>
      </c>
      <c r="D180" s="2" t="s">
        <v>16233</v>
      </c>
      <c r="E180" s="2" t="s">
        <v>16233</v>
      </c>
      <c r="F180" s="2">
        <v>-7.8593945265049898</v>
      </c>
      <c r="G180" s="2">
        <v>-7.8593945265049898</v>
      </c>
      <c r="H180" s="2">
        <v>-7.8593945265049898</v>
      </c>
      <c r="I180" s="2">
        <v>-7.8593945265049898</v>
      </c>
      <c r="J180" s="2">
        <v>-7.8593945265049898</v>
      </c>
      <c r="K180" s="2">
        <v>-7.8593945265049898</v>
      </c>
      <c r="L180" s="2">
        <v>-6.5680449143180297</v>
      </c>
      <c r="M180" s="2">
        <v>-7.8593945265049898</v>
      </c>
      <c r="N180" s="2">
        <v>-7.8593945265049898</v>
      </c>
      <c r="O180" s="2">
        <v>-6.6615077311458197</v>
      </c>
      <c r="P180" s="2">
        <v>-7.8593945265049898</v>
      </c>
      <c r="Q180" s="2">
        <v>-7.8593945265049898</v>
      </c>
      <c r="R180" s="2">
        <v>-7.8593945265049898</v>
      </c>
      <c r="S180" s="2">
        <v>-7.8593945265049898</v>
      </c>
      <c r="T180" s="2">
        <v>-4.1900021193334798</v>
      </c>
      <c r="U180" s="2">
        <v>-7.8593945265049898</v>
      </c>
      <c r="V180" s="2">
        <v>-7.8593945265049898</v>
      </c>
      <c r="W180" s="2">
        <v>-7.8593945265049898</v>
      </c>
      <c r="X180" s="2">
        <v>-7.8593945265049898</v>
      </c>
      <c r="Y180" s="2">
        <v>-7.8593945265049898</v>
      </c>
      <c r="Z180" s="2">
        <v>-7.8593945265049898</v>
      </c>
      <c r="AA180" s="2">
        <v>-7.8593945265049898</v>
      </c>
      <c r="AB180" s="2">
        <v>-7.8593945265049898</v>
      </c>
      <c r="AC180" s="2">
        <v>-7.8593945265049898</v>
      </c>
      <c r="AD180" s="2">
        <v>-6.8465515280767502</v>
      </c>
      <c r="AE180" s="2">
        <v>-7.8593945265049898</v>
      </c>
      <c r="AF180" s="2">
        <v>-7.8593945265049898</v>
      </c>
      <c r="AG180" s="2">
        <v>-7.8593945265049898</v>
      </c>
      <c r="AH180" s="2">
        <v>-7.8593945265049898</v>
      </c>
      <c r="AI180" s="2">
        <v>-7.8593945265049898</v>
      </c>
      <c r="AJ180" s="2">
        <v>-7.8593945265049898</v>
      </c>
      <c r="AK180" s="2">
        <v>-7.8593945265049898</v>
      </c>
      <c r="AL180" s="2">
        <v>-4.5341431769666798</v>
      </c>
      <c r="AM180" s="2">
        <v>-6.4615407677216803</v>
      </c>
      <c r="AN180" s="2">
        <v>-3.6738848598148302</v>
      </c>
      <c r="AO180" s="2">
        <v>-3.8733935590920598</v>
      </c>
      <c r="AP180" s="2">
        <v>-4.2966660548623503</v>
      </c>
      <c r="AQ180" s="2">
        <v>-4.4581221512122502</v>
      </c>
      <c r="AR180" s="2">
        <v>-3.6258053811402999</v>
      </c>
      <c r="AS180" s="2">
        <v>-3.8192202644588802</v>
      </c>
      <c r="AT180" s="2">
        <v>-4.18376025874782</v>
      </c>
      <c r="AU180" s="2">
        <v>-4.6503548062072602</v>
      </c>
      <c r="AV180" s="2">
        <v>-3.8695286880228901</v>
      </c>
      <c r="AW180" s="2">
        <v>-3.7296724783331698</v>
      </c>
      <c r="AX180" s="2">
        <v>-3.8548151009982301</v>
      </c>
      <c r="AY180" s="2">
        <v>-4.2223946638986698</v>
      </c>
      <c r="AZ180" s="2">
        <v>-3.14064992104867</v>
      </c>
      <c r="BA180" s="2">
        <v>-3.6398042132689898</v>
      </c>
      <c r="BB180" s="2">
        <v>-7.8593945265049898</v>
      </c>
      <c r="BC180" s="2">
        <v>-7.8593945265049898</v>
      </c>
      <c r="BD180" s="2">
        <v>-7.8593945265049898</v>
      </c>
      <c r="BE180" s="2">
        <v>-7.8593945265049898</v>
      </c>
      <c r="BF180" s="2">
        <v>-7.8593945265049898</v>
      </c>
      <c r="BG180" s="2">
        <v>-7.8593945265049898</v>
      </c>
      <c r="BH180" s="2">
        <v>-7.8593945265049898</v>
      </c>
      <c r="BI180" s="2">
        <v>-6.4695170682532002</v>
      </c>
      <c r="BJ180" s="2">
        <v>-7.8593945265049898</v>
      </c>
      <c r="BK180" s="2">
        <v>-7.8593945265049898</v>
      </c>
      <c r="BL180" s="2">
        <v>-6.3991728915074697</v>
      </c>
      <c r="BM180" s="2">
        <v>-6.49232313057664</v>
      </c>
      <c r="BN180" s="2">
        <v>-7.8593945265049898</v>
      </c>
      <c r="BO180" s="2">
        <v>-7.8593945265049898</v>
      </c>
      <c r="BP180" s="2">
        <v>-7.8593945265049898</v>
      </c>
      <c r="BQ180">
        <v>-7.8593945265049898</v>
      </c>
    </row>
    <row r="181" spans="1:69" x14ac:dyDescent="0.2">
      <c r="A181" s="2" t="s">
        <v>473</v>
      </c>
      <c r="B181" s="2" t="s">
        <v>1226</v>
      </c>
      <c r="C181" s="2" t="s">
        <v>16483</v>
      </c>
      <c r="D181" s="2" t="s">
        <v>16235</v>
      </c>
      <c r="E181" s="2" t="s">
        <v>16235</v>
      </c>
      <c r="F181" s="2">
        <v>-7.8593945265049898</v>
      </c>
      <c r="G181" s="2">
        <v>-7.8593945265049898</v>
      </c>
      <c r="H181" s="2">
        <v>-7.8593945265049898</v>
      </c>
      <c r="I181" s="2">
        <v>-7.8593945265049898</v>
      </c>
      <c r="J181" s="2">
        <v>-7.8593945265049898</v>
      </c>
      <c r="K181" s="2">
        <v>-7.8593945265049898</v>
      </c>
      <c r="L181" s="2">
        <v>-7.8593945265049898</v>
      </c>
      <c r="M181" s="2">
        <v>-6.2361084229742598</v>
      </c>
      <c r="N181" s="2">
        <v>-7.8593945265049898</v>
      </c>
      <c r="O181" s="2">
        <v>-7.8593945265049898</v>
      </c>
      <c r="P181" s="2">
        <v>-7.8593945265049898</v>
      </c>
      <c r="Q181" s="2">
        <v>-7.8593945265049898</v>
      </c>
      <c r="R181" s="2">
        <v>-7.8593945265049898</v>
      </c>
      <c r="S181" s="2">
        <v>-7.8593945265049898</v>
      </c>
      <c r="T181" s="2">
        <v>-6.9801789838319603</v>
      </c>
      <c r="U181" s="2">
        <v>-7.8593945265049898</v>
      </c>
      <c r="V181" s="2">
        <v>-7.8593945265049898</v>
      </c>
      <c r="W181" s="2">
        <v>-7.8593945265049898</v>
      </c>
      <c r="X181" s="2">
        <v>-7.8593945265049898</v>
      </c>
      <c r="Y181" s="2">
        <v>-7.8593945265049898</v>
      </c>
      <c r="Z181" s="2">
        <v>-7.8593945265049898</v>
      </c>
      <c r="AA181" s="2">
        <v>-7.8593945265049898</v>
      </c>
      <c r="AB181" s="2">
        <v>-7.8593945265049898</v>
      </c>
      <c r="AC181" s="2">
        <v>-7.8593945265049898</v>
      </c>
      <c r="AD181" s="2">
        <v>-6.4129318376955604</v>
      </c>
      <c r="AE181" s="2">
        <v>-7.8593945265049898</v>
      </c>
      <c r="AF181" s="2">
        <v>-7.8593945265049898</v>
      </c>
      <c r="AG181" s="2">
        <v>-6.7472278841038298</v>
      </c>
      <c r="AH181" s="2">
        <v>-7.8593945265049898</v>
      </c>
      <c r="AI181" s="2">
        <v>-7.8593945265049898</v>
      </c>
      <c r="AJ181" s="2">
        <v>-7.8593945265049898</v>
      </c>
      <c r="AK181" s="2">
        <v>-7.8593945265049898</v>
      </c>
      <c r="AL181" s="2">
        <v>-3.8329804426459799</v>
      </c>
      <c r="AM181" s="2">
        <v>-3.9375803462269698</v>
      </c>
      <c r="AN181" s="2">
        <v>-4.1882380918401401</v>
      </c>
      <c r="AO181" s="2">
        <v>-3.8182872256383802</v>
      </c>
      <c r="AP181" s="2">
        <v>-3.6845799958699299</v>
      </c>
      <c r="AQ181" s="2">
        <v>-3.6356936374844699</v>
      </c>
      <c r="AR181" s="2">
        <v>-4.1198023685753702</v>
      </c>
      <c r="AS181" s="2">
        <v>-3.88866145591372</v>
      </c>
      <c r="AT181" s="2">
        <v>-4.2547071931868796</v>
      </c>
      <c r="AU181" s="2">
        <v>-4.6560109414972102</v>
      </c>
      <c r="AV181" s="2">
        <v>-3.8729449327043701</v>
      </c>
      <c r="AW181" s="2">
        <v>-3.80986981489926</v>
      </c>
      <c r="AX181" s="2">
        <v>-4.2987304090209504</v>
      </c>
      <c r="AY181" s="2">
        <v>-5.4874189909893403</v>
      </c>
      <c r="AZ181" s="2">
        <v>-3.63555127702005</v>
      </c>
      <c r="BA181" s="2">
        <v>-3.5827771616450499</v>
      </c>
      <c r="BB181" s="2">
        <v>-7.8593945265049898</v>
      </c>
      <c r="BC181" s="2">
        <v>-7.8593945265049898</v>
      </c>
      <c r="BD181" s="2">
        <v>-7.8593945265049898</v>
      </c>
      <c r="BE181" s="2">
        <v>-7.8593945265049898</v>
      </c>
      <c r="BF181" s="2">
        <v>-7.8593945265049898</v>
      </c>
      <c r="BG181" s="2">
        <v>-7.8593945265049898</v>
      </c>
      <c r="BH181" s="2">
        <v>-6.4424919573033197</v>
      </c>
      <c r="BI181" s="2">
        <v>-7.8593945265049898</v>
      </c>
      <c r="BJ181" s="2">
        <v>-7.8593945265049898</v>
      </c>
      <c r="BK181" s="2">
        <v>-7.8593945265049898</v>
      </c>
      <c r="BL181" s="2">
        <v>-7.8593945265049898</v>
      </c>
      <c r="BM181" s="2">
        <v>-7.8593945265049898</v>
      </c>
      <c r="BN181" s="2">
        <v>-7.8593945265049898</v>
      </c>
      <c r="BO181" s="2">
        <v>-7.8593945265049898</v>
      </c>
      <c r="BP181" s="2">
        <v>-7.8593945265049898</v>
      </c>
      <c r="BQ181">
        <v>-7.8593945265049898</v>
      </c>
    </row>
    <row r="182" spans="1:69" x14ac:dyDescent="0.2">
      <c r="A182" s="2" t="s">
        <v>474</v>
      </c>
      <c r="B182" s="2" t="s">
        <v>1226</v>
      </c>
      <c r="C182" s="2" t="s">
        <v>16484</v>
      </c>
      <c r="D182" s="2" t="s">
        <v>16237</v>
      </c>
      <c r="E182" s="2" t="s">
        <v>16237</v>
      </c>
      <c r="F182" s="2">
        <v>-7.8593945265049898</v>
      </c>
      <c r="G182" s="2">
        <v>-7.8593945265049898</v>
      </c>
      <c r="H182" s="2">
        <v>-7.8593945265049898</v>
      </c>
      <c r="I182" s="2">
        <v>-7.8593945265049898</v>
      </c>
      <c r="J182" s="2">
        <v>-6.4827908845746602</v>
      </c>
      <c r="K182" s="2">
        <v>-6.3607404961101199</v>
      </c>
      <c r="L182" s="2">
        <v>-6.4268028212258503</v>
      </c>
      <c r="M182" s="2">
        <v>-6.3944089306263097</v>
      </c>
      <c r="N182" s="2">
        <v>-7.8593945265049898</v>
      </c>
      <c r="O182" s="2">
        <v>-7.8593945265049898</v>
      </c>
      <c r="P182" s="2">
        <v>-6.7802583883888001</v>
      </c>
      <c r="Q182" s="2">
        <v>-6.5695465584626902</v>
      </c>
      <c r="R182" s="2">
        <v>-7.8593945265049898</v>
      </c>
      <c r="S182" s="2">
        <v>-6.2686476677585699</v>
      </c>
      <c r="T182" s="2">
        <v>-7.8593945265049898</v>
      </c>
      <c r="U182" s="2">
        <v>-6.2044207312933404</v>
      </c>
      <c r="V182" s="2">
        <v>-7.8593945265049898</v>
      </c>
      <c r="W182" s="2">
        <v>-6.4502492254888102</v>
      </c>
      <c r="X182" s="2">
        <v>-7.8593945265049898</v>
      </c>
      <c r="Y182" s="2">
        <v>-7.3353726887996302</v>
      </c>
      <c r="Z182" s="2">
        <v>-7.8593945265049898</v>
      </c>
      <c r="AA182" s="2">
        <v>-6.7641780044997004</v>
      </c>
      <c r="AB182" s="2">
        <v>-7.8593945265049898</v>
      </c>
      <c r="AC182" s="2">
        <v>-6.5058083682300598</v>
      </c>
      <c r="AD182" s="2">
        <v>-6.9481322498350204</v>
      </c>
      <c r="AE182" s="2">
        <v>-5.1774511831584604</v>
      </c>
      <c r="AF182" s="2">
        <v>-7.8593945265049898</v>
      </c>
      <c r="AG182" s="2">
        <v>-7.8593945265049898</v>
      </c>
      <c r="AH182" s="2">
        <v>-7.8593945265049898</v>
      </c>
      <c r="AI182" s="2">
        <v>-7.8593945265049898</v>
      </c>
      <c r="AJ182" s="2">
        <v>-6.1099897868072199</v>
      </c>
      <c r="AK182" s="2">
        <v>-6.2758748860932503</v>
      </c>
      <c r="AL182" s="2">
        <v>-4.5869134972944297</v>
      </c>
      <c r="AM182" s="2">
        <v>-4.2068026583712603</v>
      </c>
      <c r="AN182" s="2">
        <v>-4.1031795865199499</v>
      </c>
      <c r="AO182" s="2">
        <v>-3.5753386955812001</v>
      </c>
      <c r="AP182" s="2">
        <v>-4.2983132771278498</v>
      </c>
      <c r="AQ182" s="2">
        <v>-6.0860314308076502</v>
      </c>
      <c r="AR182" s="2">
        <v>-4.6288690090572997</v>
      </c>
      <c r="AS182" s="2">
        <v>-4.1535064346080999</v>
      </c>
      <c r="AT182" s="2">
        <v>-4.2883217861943601</v>
      </c>
      <c r="AU182" s="2">
        <v>-4.6910968423728701</v>
      </c>
      <c r="AV182" s="2">
        <v>-4.4012017682272599</v>
      </c>
      <c r="AW182" s="2">
        <v>-3.9393425757859299</v>
      </c>
      <c r="AX182" s="2">
        <v>-4.6917839442195604</v>
      </c>
      <c r="AY182" s="2">
        <v>-4.37170564306843</v>
      </c>
      <c r="AZ182" s="2">
        <v>-4.5393405236702202</v>
      </c>
      <c r="BA182" s="2">
        <v>-4.6009668074730499</v>
      </c>
      <c r="BB182" s="2">
        <v>-6.4987090945701897</v>
      </c>
      <c r="BC182" s="2">
        <v>-7.8593945265049898</v>
      </c>
      <c r="BD182" s="2">
        <v>-7.8593945265049898</v>
      </c>
      <c r="BE182" s="2">
        <v>-7.8593945265049898</v>
      </c>
      <c r="BF182" s="2">
        <v>-7.8593945265049898</v>
      </c>
      <c r="BG182" s="2">
        <v>-7.8593945265049898</v>
      </c>
      <c r="BH182" s="2">
        <v>-6.3138818032200001</v>
      </c>
      <c r="BI182" s="2">
        <v>-6.5238731323718699</v>
      </c>
      <c r="BJ182" s="2">
        <v>-7.8593945265049898</v>
      </c>
      <c r="BK182" s="2">
        <v>-7.8593945265049898</v>
      </c>
      <c r="BL182" s="2">
        <v>-7.8593945265049898</v>
      </c>
      <c r="BM182" s="2">
        <v>-7.8593945265049898</v>
      </c>
      <c r="BN182" s="2">
        <v>-7.8593945265049898</v>
      </c>
      <c r="BO182" s="2">
        <v>-7.4876000104213896</v>
      </c>
      <c r="BP182" s="2">
        <v>-7.8593945265049898</v>
      </c>
      <c r="BQ182">
        <v>-7.8593945265049898</v>
      </c>
    </row>
    <row r="183" spans="1:69" x14ac:dyDescent="0.2">
      <c r="A183" s="2" t="s">
        <v>475</v>
      </c>
      <c r="B183" s="2" t="s">
        <v>1226</v>
      </c>
      <c r="C183" s="2" t="s">
        <v>16485</v>
      </c>
      <c r="D183" s="2" t="s">
        <v>16375</v>
      </c>
      <c r="E183" s="2" t="s">
        <v>16375</v>
      </c>
      <c r="F183" s="2">
        <v>-7.8593945265049898</v>
      </c>
      <c r="G183" s="2">
        <v>-7.8593945265049898</v>
      </c>
      <c r="H183" s="2">
        <v>-7.8593945265049898</v>
      </c>
      <c r="I183" s="2">
        <v>-7.8593945265049898</v>
      </c>
      <c r="J183" s="2">
        <v>-7.8593945265049898</v>
      </c>
      <c r="K183" s="2">
        <v>-7.8593945265049898</v>
      </c>
      <c r="L183" s="2">
        <v>-7.8593945265049898</v>
      </c>
      <c r="M183" s="2">
        <v>-7.8593945265049898</v>
      </c>
      <c r="N183" s="2">
        <v>-7.8593945265049898</v>
      </c>
      <c r="O183" s="2">
        <v>-7.8593945265049898</v>
      </c>
      <c r="P183" s="2">
        <v>-7.8593945265049898</v>
      </c>
      <c r="Q183" s="2">
        <v>-7.8593945265049898</v>
      </c>
      <c r="R183" s="2">
        <v>-7.8593945265049898</v>
      </c>
      <c r="S183" s="2">
        <v>-7.8593945265049898</v>
      </c>
      <c r="T183" s="2">
        <v>-7.8593945265049898</v>
      </c>
      <c r="U183" s="2">
        <v>-6.93697667945926</v>
      </c>
      <c r="V183" s="2">
        <v>-7.8593945265049898</v>
      </c>
      <c r="W183" s="2">
        <v>-7.8593945265049898</v>
      </c>
      <c r="X183" s="2">
        <v>-7.8593945265049898</v>
      </c>
      <c r="Y183" s="2">
        <v>-7.8593945265049898</v>
      </c>
      <c r="Z183" s="2">
        <v>-7.8593945265049898</v>
      </c>
      <c r="AA183" s="2">
        <v>-7.8593945265049898</v>
      </c>
      <c r="AB183" s="2">
        <v>-7.8593945265049898</v>
      </c>
      <c r="AC183" s="2">
        <v>-7.8593945265049898</v>
      </c>
      <c r="AD183" s="2">
        <v>-7.8593945265049898</v>
      </c>
      <c r="AE183" s="2">
        <v>-7.8593945265049898</v>
      </c>
      <c r="AF183" s="2">
        <v>-6.9078831457620904</v>
      </c>
      <c r="AG183" s="2">
        <v>-7.8593945265049898</v>
      </c>
      <c r="AH183" s="2">
        <v>-7.8593945265049898</v>
      </c>
      <c r="AI183" s="2">
        <v>-7.8593945265049898</v>
      </c>
      <c r="AJ183" s="2">
        <v>-7.8593945265049898</v>
      </c>
      <c r="AK183" s="2">
        <v>-7.8593945265049898</v>
      </c>
      <c r="AL183" s="2">
        <v>-4.0647471711920904</v>
      </c>
      <c r="AM183" s="2">
        <v>-4.0673611021221001</v>
      </c>
      <c r="AN183" s="2">
        <v>-3.7559599486511499</v>
      </c>
      <c r="AO183" s="2">
        <v>-3.45758156791246</v>
      </c>
      <c r="AP183" s="2">
        <v>-4.1657941871087498</v>
      </c>
      <c r="AQ183" s="2">
        <v>-4.8133731349439701</v>
      </c>
      <c r="AR183" s="2">
        <v>-4.1540960745881197</v>
      </c>
      <c r="AS183" s="2">
        <v>-3.83695661366494</v>
      </c>
      <c r="AT183" s="2">
        <v>-3.9207798904859499</v>
      </c>
      <c r="AU183" s="2">
        <v>-4.4099068327739701</v>
      </c>
      <c r="AV183" s="2">
        <v>-4.12103819541821</v>
      </c>
      <c r="AW183" s="2">
        <v>-3.76663169607995</v>
      </c>
      <c r="AX183" s="2">
        <v>-3.6333923896095999</v>
      </c>
      <c r="AY183" s="2">
        <v>-3.9024447510062901</v>
      </c>
      <c r="AZ183" s="2">
        <v>-3.82541132715374</v>
      </c>
      <c r="BA183" s="2">
        <v>-3.6033799810590699</v>
      </c>
      <c r="BB183" s="2">
        <v>-7.8593945265049898</v>
      </c>
      <c r="BC183" s="2">
        <v>-7.8593945265049898</v>
      </c>
      <c r="BD183" s="2">
        <v>-7.8593945265049898</v>
      </c>
      <c r="BE183" s="2">
        <v>-6.6661339570033</v>
      </c>
      <c r="BF183" s="2">
        <v>-7.8593945265049898</v>
      </c>
      <c r="BG183" s="2">
        <v>-7.8593945265049898</v>
      </c>
      <c r="BH183" s="2">
        <v>-7.8593945265049898</v>
      </c>
      <c r="BI183" s="2">
        <v>-7.8593945265049898</v>
      </c>
      <c r="BJ183" s="2">
        <v>-6.6901208375586503</v>
      </c>
      <c r="BK183" s="2">
        <v>-7.8593945265049898</v>
      </c>
      <c r="BL183" s="2">
        <v>-7.8593945265049898</v>
      </c>
      <c r="BM183" s="2">
        <v>-7.8593945265049898</v>
      </c>
      <c r="BN183" s="2">
        <v>-7.8593945265049898</v>
      </c>
      <c r="BO183" s="2">
        <v>-6.7256279158261201</v>
      </c>
      <c r="BP183" s="2">
        <v>-7.8593945265049898</v>
      </c>
      <c r="BQ183">
        <v>-7.8593945265049898</v>
      </c>
    </row>
    <row r="184" spans="1:69" x14ac:dyDescent="0.2">
      <c r="A184" s="2" t="s">
        <v>476</v>
      </c>
      <c r="B184" s="2" t="s">
        <v>1226</v>
      </c>
      <c r="C184" s="2" t="s">
        <v>16486</v>
      </c>
      <c r="D184" s="2" t="s">
        <v>16377</v>
      </c>
      <c r="E184" s="2" t="s">
        <v>16377</v>
      </c>
      <c r="F184" s="2">
        <v>-7.8593945265049898</v>
      </c>
      <c r="G184" s="2">
        <v>-7.8593945265049898</v>
      </c>
      <c r="H184" s="2">
        <v>-6.22889065986109</v>
      </c>
      <c r="I184" s="2">
        <v>-7.8593945265049898</v>
      </c>
      <c r="J184" s="2">
        <v>-7.8593945265049898</v>
      </c>
      <c r="K184" s="2">
        <v>-7.8593945265049898</v>
      </c>
      <c r="L184" s="2">
        <v>-7.8593945265049898</v>
      </c>
      <c r="M184" s="2">
        <v>-7.8593945265049898</v>
      </c>
      <c r="N184" s="2">
        <v>-7.8593945265049898</v>
      </c>
      <c r="O184" s="2">
        <v>-7.8593945265049898</v>
      </c>
      <c r="P184" s="2">
        <v>-5.8761495772609003</v>
      </c>
      <c r="Q184" s="2">
        <v>-6.0742676570799299</v>
      </c>
      <c r="R184" s="2">
        <v>-7.8593945265049898</v>
      </c>
      <c r="S184" s="2">
        <v>-7.8593945265049898</v>
      </c>
      <c r="T184" s="2">
        <v>-3.95175718541494</v>
      </c>
      <c r="U184" s="2">
        <v>-7.8593945265049898</v>
      </c>
      <c r="V184" s="2">
        <v>-7.8593945265049898</v>
      </c>
      <c r="W184" s="2">
        <v>-7.8593945265049898</v>
      </c>
      <c r="X184" s="2">
        <v>-7.8593945265049898</v>
      </c>
      <c r="Y184" s="2">
        <v>-7.8593945265049898</v>
      </c>
      <c r="Z184" s="2">
        <v>-7.8593945265049898</v>
      </c>
      <c r="AA184" s="2">
        <v>-7.8593945265049898</v>
      </c>
      <c r="AB184" s="2">
        <v>-7.8593945265049898</v>
      </c>
      <c r="AC184" s="2">
        <v>-7.8593945265049898</v>
      </c>
      <c r="AD184" s="2">
        <v>-7.8593945265049898</v>
      </c>
      <c r="AE184" s="2">
        <v>-7.8593945265049898</v>
      </c>
      <c r="AF184" s="2">
        <v>-7.8593945265049898</v>
      </c>
      <c r="AG184" s="2">
        <v>-7.8593945265049898</v>
      </c>
      <c r="AH184" s="2">
        <v>-7.8593945265049898</v>
      </c>
      <c r="AI184" s="2">
        <v>-7.8593945265049898</v>
      </c>
      <c r="AJ184" s="2">
        <v>-7.8593945265049898</v>
      </c>
      <c r="AK184" s="2">
        <v>-7.8593945265049898</v>
      </c>
      <c r="AL184" s="2">
        <v>-3.62864660639696</v>
      </c>
      <c r="AM184" s="2">
        <v>-3.7934954689812299</v>
      </c>
      <c r="AN184" s="2">
        <v>-2.7876939300441999</v>
      </c>
      <c r="AO184" s="2">
        <v>-3.1373209164519</v>
      </c>
      <c r="AP184" s="2">
        <v>-3.8392496311094302</v>
      </c>
      <c r="AQ184" s="2">
        <v>-4.1590888284406198</v>
      </c>
      <c r="AR184" s="2">
        <v>-3.2955995178767599</v>
      </c>
      <c r="AS184" s="2">
        <v>-3.5224783707505098</v>
      </c>
      <c r="AT184" s="2">
        <v>-3.1774086620053898</v>
      </c>
      <c r="AU184" s="2">
        <v>-3.5656013679563601</v>
      </c>
      <c r="AV184" s="2">
        <v>-2.5696663008045202</v>
      </c>
      <c r="AW184" s="2">
        <v>-2.8948867097314901</v>
      </c>
      <c r="AX184" s="2">
        <v>-3.1735620748678999</v>
      </c>
      <c r="AY184" s="2">
        <v>-3.4798562476346402</v>
      </c>
      <c r="AZ184" s="2">
        <v>-2.3236790990423799</v>
      </c>
      <c r="BA184" s="2">
        <v>-3.0060389211346199</v>
      </c>
      <c r="BB184" s="2">
        <v>-7.8593945265049898</v>
      </c>
      <c r="BC184" s="2">
        <v>-7.8593945265049898</v>
      </c>
      <c r="BD184" s="2">
        <v>-7.8593945265049898</v>
      </c>
      <c r="BE184" s="2">
        <v>-7.8593945265049898</v>
      </c>
      <c r="BF184" s="2">
        <v>-7.8593945265049898</v>
      </c>
      <c r="BG184" s="2">
        <v>-7.8593945265049898</v>
      </c>
      <c r="BH184" s="2">
        <v>-7.8593945265049898</v>
      </c>
      <c r="BI184" s="2">
        <v>-7.8593945265049898</v>
      </c>
      <c r="BJ184" s="2">
        <v>-7.8593945265049898</v>
      </c>
      <c r="BK184" s="2">
        <v>-7.8593945265049898</v>
      </c>
      <c r="BL184" s="2">
        <v>-7.8593945265049898</v>
      </c>
      <c r="BM184" s="2">
        <v>-7.8593945265049898</v>
      </c>
      <c r="BN184" s="2">
        <v>-7.8593945265049898</v>
      </c>
      <c r="BO184" s="2">
        <v>-7.8593945265049898</v>
      </c>
      <c r="BP184" s="2">
        <v>-7.8593945265049898</v>
      </c>
      <c r="BQ184">
        <v>-7.8593945265049898</v>
      </c>
    </row>
    <row r="185" spans="1:69" x14ac:dyDescent="0.2">
      <c r="A185" s="2" t="s">
        <v>477</v>
      </c>
      <c r="B185" s="2" t="s">
        <v>1226</v>
      </c>
      <c r="C185" s="2" t="s">
        <v>16487</v>
      </c>
      <c r="D185" s="2" t="s">
        <v>16379</v>
      </c>
      <c r="E185" s="2" t="s">
        <v>16379</v>
      </c>
      <c r="F185" s="2">
        <v>-7.8593945265049898</v>
      </c>
      <c r="G185" s="2">
        <v>-7.8593945265049898</v>
      </c>
      <c r="H185" s="2">
        <v>-7.8593945265049898</v>
      </c>
      <c r="I185" s="2">
        <v>-7.8593945265049898</v>
      </c>
      <c r="J185" s="2">
        <v>-7.8593945265049898</v>
      </c>
      <c r="K185" s="2">
        <v>-7.8593945265049898</v>
      </c>
      <c r="L185" s="2">
        <v>-7.8593945265049898</v>
      </c>
      <c r="M185" s="2">
        <v>-7.8593945265049898</v>
      </c>
      <c r="N185" s="2">
        <v>-7.8593945265049898</v>
      </c>
      <c r="O185" s="2">
        <v>-7.8593945265049898</v>
      </c>
      <c r="P185" s="2">
        <v>-5.92426341612427</v>
      </c>
      <c r="Q185" s="2">
        <v>-6.5095419245923098</v>
      </c>
      <c r="R185" s="2">
        <v>-7.8593945265049898</v>
      </c>
      <c r="S185" s="2">
        <v>-7.8593945265049898</v>
      </c>
      <c r="T185" s="2">
        <v>-7.8593945265049898</v>
      </c>
      <c r="U185" s="2">
        <v>-7.8593945265049898</v>
      </c>
      <c r="V185" s="2">
        <v>-7.8593945265049898</v>
      </c>
      <c r="W185" s="2">
        <v>-7.8593945265049898</v>
      </c>
      <c r="X185" s="2">
        <v>-7.8593945265049898</v>
      </c>
      <c r="Y185" s="2">
        <v>-7.8593945265049898</v>
      </c>
      <c r="Z185" s="2">
        <v>-7.8593945265049898</v>
      </c>
      <c r="AA185" s="2">
        <v>-7.8593945265049898</v>
      </c>
      <c r="AB185" s="2">
        <v>-7.8593945265049898</v>
      </c>
      <c r="AC185" s="2">
        <v>-7.8593945265049898</v>
      </c>
      <c r="AD185" s="2">
        <v>-7.8593945265049898</v>
      </c>
      <c r="AE185" s="2">
        <v>-7.8593945265049898</v>
      </c>
      <c r="AF185" s="2">
        <v>-7.8593945265049898</v>
      </c>
      <c r="AG185" s="2">
        <v>-7.8593945265049898</v>
      </c>
      <c r="AH185" s="2">
        <v>-7.8593945265049898</v>
      </c>
      <c r="AI185" s="2">
        <v>-7.8593945265049898</v>
      </c>
      <c r="AJ185" s="2">
        <v>-7.8593945265049898</v>
      </c>
      <c r="AK185" s="2">
        <v>-7.8593945265049898</v>
      </c>
      <c r="AL185" s="2">
        <v>-3.9699455465663398</v>
      </c>
      <c r="AM185" s="2">
        <v>-3.21709339130935</v>
      </c>
      <c r="AN185" s="2">
        <v>-3.5611501409192701</v>
      </c>
      <c r="AO185" s="2">
        <v>-3.6193175579350898</v>
      </c>
      <c r="AP185" s="2">
        <v>-6.5205289329193299</v>
      </c>
      <c r="AQ185" s="2">
        <v>-6.0127048662024603</v>
      </c>
      <c r="AR185" s="2">
        <v>-7.8593945265049898</v>
      </c>
      <c r="AS185" s="2">
        <v>-7.8593945265049898</v>
      </c>
      <c r="AT185" s="2">
        <v>-2.3176471406167001</v>
      </c>
      <c r="AU185" s="2">
        <v>-2.3073807364467198</v>
      </c>
      <c r="AV185" s="2">
        <v>-2.6415919895991</v>
      </c>
      <c r="AW185" s="2">
        <v>-2.1118470869643202</v>
      </c>
      <c r="AX185" s="2">
        <v>-4.1620468948089604</v>
      </c>
      <c r="AY185" s="2">
        <v>-3.1710565463318199</v>
      </c>
      <c r="AZ185" s="2">
        <v>-4.5674509442154303</v>
      </c>
      <c r="BA185" s="2">
        <v>-5.85442648221058</v>
      </c>
      <c r="BB185" s="2">
        <v>-7.8593945265049898</v>
      </c>
      <c r="BC185" s="2">
        <v>-7.8593945265049898</v>
      </c>
      <c r="BD185" s="2">
        <v>-7.8593945265049898</v>
      </c>
      <c r="BE185" s="2">
        <v>-7.8593945265049898</v>
      </c>
      <c r="BF185" s="2">
        <v>-7.8593945265049898</v>
      </c>
      <c r="BG185" s="2">
        <v>-7.8593945265049898</v>
      </c>
      <c r="BH185" s="2">
        <v>-7.8593945265049898</v>
      </c>
      <c r="BI185" s="2">
        <v>-7.8593945265049898</v>
      </c>
      <c r="BJ185" s="2">
        <v>-7.8593945265049898</v>
      </c>
      <c r="BK185" s="2">
        <v>-7.8593945265049898</v>
      </c>
      <c r="BL185" s="2">
        <v>-6.2553431022489896</v>
      </c>
      <c r="BM185" s="2">
        <v>-7.8593945265049898</v>
      </c>
      <c r="BN185" s="2">
        <v>-7.8593945265049898</v>
      </c>
      <c r="BO185" s="2">
        <v>-7.8593945265049898</v>
      </c>
      <c r="BP185" s="2">
        <v>-7.8593945265049898</v>
      </c>
      <c r="BQ185">
        <v>-7.8593945265049898</v>
      </c>
    </row>
    <row r="186" spans="1:69" x14ac:dyDescent="0.2">
      <c r="A186" s="2" t="s">
        <v>613</v>
      </c>
      <c r="B186" s="2" t="s">
        <v>1226</v>
      </c>
      <c r="C186" s="2" t="s">
        <v>16488</v>
      </c>
      <c r="D186" s="2" t="s">
        <v>16273</v>
      </c>
      <c r="E186" s="2" t="s">
        <v>16362</v>
      </c>
      <c r="F186" s="2">
        <v>-8.5346171485515807</v>
      </c>
      <c r="G186" s="2">
        <v>-8.5346171485515807</v>
      </c>
      <c r="H186" s="2">
        <v>-8.5346171485515807</v>
      </c>
      <c r="I186" s="2">
        <v>-8.5346171485515807</v>
      </c>
      <c r="J186" s="2">
        <v>-8.5346171485515807</v>
      </c>
      <c r="K186" s="2">
        <v>-8.5346171485515807</v>
      </c>
      <c r="L186" s="2">
        <v>-8.5346171485515807</v>
      </c>
      <c r="M186" s="2">
        <v>-8.5346171485515807</v>
      </c>
      <c r="N186" s="2">
        <v>-8.5346171485515807</v>
      </c>
      <c r="O186" s="2">
        <v>-8.5346171485515807</v>
      </c>
      <c r="P186" s="2">
        <v>-8.5346171485515807</v>
      </c>
      <c r="Q186" s="2">
        <v>-8.5346171485515807</v>
      </c>
      <c r="R186" s="2">
        <v>-8.5346171485515807</v>
      </c>
      <c r="S186" s="2">
        <v>-8.5346171485515807</v>
      </c>
      <c r="T186" s="2">
        <v>-8.5346171485515807</v>
      </c>
      <c r="U186" s="2">
        <v>-8.5346171485515807</v>
      </c>
      <c r="V186" s="2">
        <v>-8.5346171485515807</v>
      </c>
      <c r="W186" s="2">
        <v>-8.5346171485515807</v>
      </c>
      <c r="X186" s="2">
        <v>-8.5346171485515807</v>
      </c>
      <c r="Y186" s="2">
        <v>-8.5346171485515807</v>
      </c>
      <c r="Z186" s="2">
        <v>-8.5346171485515807</v>
      </c>
      <c r="AA186" s="2">
        <v>-8.5346171485515807</v>
      </c>
      <c r="AB186" s="2">
        <v>-8.5346171485515807</v>
      </c>
      <c r="AC186" s="2">
        <v>-8.5346171485515807</v>
      </c>
      <c r="AD186" s="2">
        <v>-8.5346171485515807</v>
      </c>
      <c r="AE186" s="2">
        <v>-8.5346171485515807</v>
      </c>
      <c r="AF186" s="2">
        <v>-8.5346171485515807</v>
      </c>
      <c r="AG186" s="2">
        <v>-8.5346171485515807</v>
      </c>
      <c r="AH186" s="2">
        <v>-8.5346171485515807</v>
      </c>
      <c r="AI186" s="2">
        <v>-8.5346171485515807</v>
      </c>
      <c r="AJ186" s="2">
        <v>-8.5346171485515807</v>
      </c>
      <c r="AK186" s="2">
        <v>-8.5346171485515807</v>
      </c>
      <c r="AL186" s="2">
        <v>-3.52000059580479</v>
      </c>
      <c r="AM186" s="2">
        <v>-3.2969731949316001</v>
      </c>
      <c r="AN186" s="2">
        <v>-3.4562617633107502</v>
      </c>
      <c r="AO186" s="2">
        <v>-2.7977173161050799</v>
      </c>
      <c r="AP186" s="2">
        <v>-3.4568531028942999</v>
      </c>
      <c r="AQ186" s="2">
        <v>-3.44901515229544</v>
      </c>
      <c r="AR186" s="2">
        <v>-4.0386385474281798</v>
      </c>
      <c r="AS186" s="2">
        <v>-3.1458824940166701</v>
      </c>
      <c r="AT186" s="2">
        <v>-3.9561082905171099</v>
      </c>
      <c r="AU186" s="2">
        <v>-4.4469114212878704</v>
      </c>
      <c r="AV186" s="2">
        <v>-6.2355236877731501</v>
      </c>
      <c r="AW186" s="2">
        <v>-3.8276894242972901</v>
      </c>
      <c r="AX186" s="2">
        <v>-3.4536700212567402</v>
      </c>
      <c r="AY186" s="2">
        <v>-3.3288948989485401</v>
      </c>
      <c r="AZ186" s="2">
        <v>-3.6449289162779999</v>
      </c>
      <c r="BA186" s="2">
        <v>-2.93556009057209</v>
      </c>
      <c r="BB186" s="2">
        <v>-8.5346171485515807</v>
      </c>
      <c r="BC186" s="2">
        <v>-8.5346171485515807</v>
      </c>
      <c r="BD186" s="2">
        <v>-8.5346171485515807</v>
      </c>
      <c r="BE186" s="2">
        <v>-8.5346171485515807</v>
      </c>
      <c r="BF186" s="2">
        <v>-8.5346171485515807</v>
      </c>
      <c r="BG186" s="2">
        <v>-8.5346171485515807</v>
      </c>
      <c r="BH186" s="2">
        <v>-8.5346171485515807</v>
      </c>
      <c r="BI186" s="2">
        <v>-8.5346171485515807</v>
      </c>
      <c r="BJ186" s="2">
        <v>-8.5346171485515807</v>
      </c>
      <c r="BK186" s="2">
        <v>-8.5346171485515807</v>
      </c>
      <c r="BL186" s="2">
        <v>-8.5346171485515807</v>
      </c>
      <c r="BM186" s="2">
        <v>-8.5346171485515807</v>
      </c>
      <c r="BN186" s="2">
        <v>-8.5346171485515807</v>
      </c>
      <c r="BO186" s="2">
        <v>-8.5346171485515807</v>
      </c>
      <c r="BP186" s="2">
        <v>-8.5346171485515807</v>
      </c>
      <c r="BQ186">
        <v>-8.5346171485515807</v>
      </c>
    </row>
    <row r="187" spans="1:69" x14ac:dyDescent="0.2">
      <c r="A187" s="2" t="s">
        <v>617</v>
      </c>
      <c r="B187" s="2" t="s">
        <v>1226</v>
      </c>
      <c r="C187" s="2" t="s">
        <v>16489</v>
      </c>
      <c r="D187" s="2" t="s">
        <v>16273</v>
      </c>
      <c r="E187" s="2" t="s">
        <v>16286</v>
      </c>
      <c r="F187" s="2">
        <v>-6.5817746431399202</v>
      </c>
      <c r="G187" s="2">
        <v>-8.5346171485515807</v>
      </c>
      <c r="H187" s="2">
        <v>-8.5346171485515807</v>
      </c>
      <c r="I187" s="2">
        <v>-6.9657363879657002</v>
      </c>
      <c r="J187" s="2">
        <v>-8.5346171485515807</v>
      </c>
      <c r="K187" s="2">
        <v>-8.5346171485515807</v>
      </c>
      <c r="L187" s="2">
        <v>-8.5346171485515807</v>
      </c>
      <c r="M187" s="2">
        <v>-8.5346171485515807</v>
      </c>
      <c r="N187" s="2">
        <v>-8.5346171485515807</v>
      </c>
      <c r="O187" s="2">
        <v>-8.5346171485515807</v>
      </c>
      <c r="P187" s="2">
        <v>-8.5346171485515807</v>
      </c>
      <c r="Q187" s="2">
        <v>-8.5346171485515807</v>
      </c>
      <c r="R187" s="2">
        <v>-8.5346171485515807</v>
      </c>
      <c r="S187" s="2">
        <v>-8.5346171485515807</v>
      </c>
      <c r="T187" s="2">
        <v>-8.5346171485515807</v>
      </c>
      <c r="U187" s="2">
        <v>-8.5346171485515807</v>
      </c>
      <c r="V187" s="2">
        <v>-8.5346171485515807</v>
      </c>
      <c r="W187" s="2">
        <v>-8.5346171485515807</v>
      </c>
      <c r="X187" s="2">
        <v>-8.5346171485515807</v>
      </c>
      <c r="Y187" s="2">
        <v>-8.5346171485515807</v>
      </c>
      <c r="Z187" s="2">
        <v>-8.5346171485515807</v>
      </c>
      <c r="AA187" s="2">
        <v>-8.5346171485515807</v>
      </c>
      <c r="AB187" s="2">
        <v>-8.5346171485515807</v>
      </c>
      <c r="AC187" s="2">
        <v>-8.5346171485515807</v>
      </c>
      <c r="AD187" s="2">
        <v>-8.5346171485515807</v>
      </c>
      <c r="AE187" s="2">
        <v>-8.5346171485515807</v>
      </c>
      <c r="AF187" s="2">
        <v>-6.90517063947539</v>
      </c>
      <c r="AG187" s="2">
        <v>-8.5346171485515807</v>
      </c>
      <c r="AH187" s="2">
        <v>-8.5346171485515807</v>
      </c>
      <c r="AI187" s="2">
        <v>-8.5346171485515807</v>
      </c>
      <c r="AJ187" s="2">
        <v>-8.5346171485515807</v>
      </c>
      <c r="AK187" s="2">
        <v>-8.5346171485515807</v>
      </c>
      <c r="AL187" s="2">
        <v>-3.6880577457424799</v>
      </c>
      <c r="AM187" s="2">
        <v>-3.8707173980151399</v>
      </c>
      <c r="AN187" s="2">
        <v>-3.8782971434292</v>
      </c>
      <c r="AO187" s="2">
        <v>-3.62093128666349</v>
      </c>
      <c r="AP187" s="2">
        <v>-3.3454629841311001</v>
      </c>
      <c r="AQ187" s="2">
        <v>-3.5456346432076402</v>
      </c>
      <c r="AR187" s="2">
        <v>-3.83348420609786</v>
      </c>
      <c r="AS187" s="2">
        <v>-3.3877378781903098</v>
      </c>
      <c r="AT187" s="2">
        <v>-4.3410186162782498</v>
      </c>
      <c r="AU187" s="2">
        <v>-6.5683385699397698</v>
      </c>
      <c r="AV187" s="2">
        <v>-6.3362428846192698</v>
      </c>
      <c r="AW187" s="2">
        <v>-3.9043014911298699</v>
      </c>
      <c r="AX187" s="2">
        <v>-3.8345025010460101</v>
      </c>
      <c r="AY187" s="2">
        <v>-4.4234473148814697</v>
      </c>
      <c r="AZ187" s="2">
        <v>-4.2695518901077403</v>
      </c>
      <c r="BA187" s="2">
        <v>-3.58682781899505</v>
      </c>
      <c r="BB187" s="2">
        <v>-8.5346171485515807</v>
      </c>
      <c r="BC187" s="2">
        <v>-8.5346171485515807</v>
      </c>
      <c r="BD187" s="2">
        <v>-8.5346171485515807</v>
      </c>
      <c r="BE187" s="2">
        <v>-8.5346171485515807</v>
      </c>
      <c r="BF187" s="2">
        <v>-8.5346171485515807</v>
      </c>
      <c r="BG187" s="2">
        <v>-8.5346171485515807</v>
      </c>
      <c r="BH187" s="2">
        <v>-8.5346171485515807</v>
      </c>
      <c r="BI187" s="2">
        <v>-8.5346171485515807</v>
      </c>
      <c r="BJ187" s="2">
        <v>-8.5346171485515807</v>
      </c>
      <c r="BK187" s="2">
        <v>-8.5346171485515807</v>
      </c>
      <c r="BL187" s="2">
        <v>-8.5346171485515807</v>
      </c>
      <c r="BM187" s="2">
        <v>-8.5346171485515807</v>
      </c>
      <c r="BN187" s="2">
        <v>-8.5346171485515807</v>
      </c>
      <c r="BO187" s="2">
        <v>-8.5346171485515807</v>
      </c>
      <c r="BP187" s="2">
        <v>-6.9436170892184803</v>
      </c>
      <c r="BQ187">
        <v>-8.5346171485515807</v>
      </c>
    </row>
    <row r="188" spans="1:69" x14ac:dyDescent="0.2">
      <c r="A188" s="2" t="s">
        <v>620</v>
      </c>
      <c r="B188" s="2" t="s">
        <v>1226</v>
      </c>
      <c r="C188" s="2" t="s">
        <v>16490</v>
      </c>
      <c r="D188" s="2" t="s">
        <v>16273</v>
      </c>
      <c r="E188" s="2" t="s">
        <v>16491</v>
      </c>
      <c r="F188" s="2">
        <v>-8.5346171485515807</v>
      </c>
      <c r="G188" s="2">
        <v>-8.5346171485515807</v>
      </c>
      <c r="H188" s="2">
        <v>-8.5346171485515807</v>
      </c>
      <c r="I188" s="2">
        <v>-8.5346171485515807</v>
      </c>
      <c r="J188" s="2">
        <v>-8.5346171485515807</v>
      </c>
      <c r="K188" s="2">
        <v>-8.5346171485515807</v>
      </c>
      <c r="L188" s="2">
        <v>-8.5346171485515807</v>
      </c>
      <c r="M188" s="2">
        <v>-8.5346171485515807</v>
      </c>
      <c r="N188" s="2">
        <v>-8.5346171485515807</v>
      </c>
      <c r="O188" s="2">
        <v>-8.5346171485515807</v>
      </c>
      <c r="P188" s="2">
        <v>-6.8793214087110997</v>
      </c>
      <c r="Q188" s="2">
        <v>-8.5346171485515807</v>
      </c>
      <c r="R188" s="2">
        <v>-8.5346171485515807</v>
      </c>
      <c r="S188" s="2">
        <v>-8.5346171485515807</v>
      </c>
      <c r="T188" s="2">
        <v>-8.5346171485515807</v>
      </c>
      <c r="U188" s="2">
        <v>-8.5346171485515807</v>
      </c>
      <c r="V188" s="2">
        <v>-8.5346171485515807</v>
      </c>
      <c r="W188" s="2">
        <v>-8.5346171485515807</v>
      </c>
      <c r="X188" s="2">
        <v>-8.5346171485515807</v>
      </c>
      <c r="Y188" s="2">
        <v>-8.5346171485515807</v>
      </c>
      <c r="Z188" s="2">
        <v>-8.5346171485515807</v>
      </c>
      <c r="AA188" s="2">
        <v>-8.5346171485515807</v>
      </c>
      <c r="AB188" s="2">
        <v>-8.5346171485515807</v>
      </c>
      <c r="AC188" s="2">
        <v>-8.5346171485515807</v>
      </c>
      <c r="AD188" s="2">
        <v>-8.5346171485515807</v>
      </c>
      <c r="AE188" s="2">
        <v>-8.5346171485515807</v>
      </c>
      <c r="AF188" s="2">
        <v>-8.5346171485515807</v>
      </c>
      <c r="AG188" s="2">
        <v>-8.5346171485515807</v>
      </c>
      <c r="AH188" s="2">
        <v>-8.5346171485515807</v>
      </c>
      <c r="AI188" s="2">
        <v>-8.5346171485515807</v>
      </c>
      <c r="AJ188" s="2">
        <v>-8.5346171485515807</v>
      </c>
      <c r="AK188" s="2">
        <v>-8.5346171485515807</v>
      </c>
      <c r="AL188" s="2">
        <v>-3.3786348801337298</v>
      </c>
      <c r="AM188" s="2">
        <v>-3.5693237325021898</v>
      </c>
      <c r="AN188" s="2">
        <v>-3.3029805477531</v>
      </c>
      <c r="AO188" s="2">
        <v>-2.7685440671661601</v>
      </c>
      <c r="AP188" s="2">
        <v>-3.3525951661251199</v>
      </c>
      <c r="AQ188" s="2">
        <v>-3.6948076526382998</v>
      </c>
      <c r="AR188" s="2">
        <v>-3.6310233447650102</v>
      </c>
      <c r="AS188" s="2">
        <v>-3.0145200828960399</v>
      </c>
      <c r="AT188" s="2">
        <v>-3.69796607167198</v>
      </c>
      <c r="AU188" s="2">
        <v>-4.6607619116615897</v>
      </c>
      <c r="AV188" s="2">
        <v>-4.0117836853720599</v>
      </c>
      <c r="AW188" s="2">
        <v>-3.4255411862252201</v>
      </c>
      <c r="AX188" s="2">
        <v>-4.36585764027887</v>
      </c>
      <c r="AY188" s="2">
        <v>-4.6819452077488197</v>
      </c>
      <c r="AZ188" s="2">
        <v>-6.1613480321215297</v>
      </c>
      <c r="BA188" s="2">
        <v>-3.7347638124299101</v>
      </c>
      <c r="BB188" s="2">
        <v>-8.5346171485515807</v>
      </c>
      <c r="BC188" s="2">
        <v>-8.5346171485515807</v>
      </c>
      <c r="BD188" s="2">
        <v>-8.5346171485515807</v>
      </c>
      <c r="BE188" s="2">
        <v>-8.5346171485515807</v>
      </c>
      <c r="BF188" s="2">
        <v>-8.5346171485515807</v>
      </c>
      <c r="BG188" s="2">
        <v>-8.5346171485515807</v>
      </c>
      <c r="BH188" s="2">
        <v>-8.5346171485515807</v>
      </c>
      <c r="BI188" s="2">
        <v>-8.5346171485515807</v>
      </c>
      <c r="BJ188" s="2">
        <v>-8.5346171485515807</v>
      </c>
      <c r="BK188" s="2">
        <v>-8.5346171485515807</v>
      </c>
      <c r="BL188" s="2">
        <v>-8.5346171485515807</v>
      </c>
      <c r="BM188" s="2">
        <v>-8.5346171485515807</v>
      </c>
      <c r="BN188" s="2">
        <v>-8.5346171485515807</v>
      </c>
      <c r="BO188" s="2">
        <v>-8.5346171485515807</v>
      </c>
      <c r="BP188" s="2">
        <v>-8.5346171485515807</v>
      </c>
      <c r="BQ188">
        <v>-8.5346171485515807</v>
      </c>
    </row>
    <row r="189" spans="1:69" x14ac:dyDescent="0.2">
      <c r="A189" s="2" t="s">
        <v>623</v>
      </c>
      <c r="B189" s="2" t="s">
        <v>1226</v>
      </c>
      <c r="C189" s="2" t="s">
        <v>16492</v>
      </c>
      <c r="D189" s="2" t="s">
        <v>16279</v>
      </c>
      <c r="E189" s="2" t="s">
        <v>5736</v>
      </c>
      <c r="F189" s="2">
        <v>-6.8332803933642703</v>
      </c>
      <c r="G189" s="2">
        <v>-8.5346171485515807</v>
      </c>
      <c r="H189" s="2">
        <v>-8.5346171485515807</v>
      </c>
      <c r="I189" s="2">
        <v>-8.5346171485515807</v>
      </c>
      <c r="J189" s="2">
        <v>-8.5346171485515807</v>
      </c>
      <c r="K189" s="2">
        <v>-8.5346171485515807</v>
      </c>
      <c r="L189" s="2">
        <v>-8.5346171485515807</v>
      </c>
      <c r="M189" s="2">
        <v>-8.5346171485515807</v>
      </c>
      <c r="N189" s="2">
        <v>-8.5346171485515807</v>
      </c>
      <c r="O189" s="2">
        <v>-8.5346171485515807</v>
      </c>
      <c r="P189" s="2">
        <v>-4.6003228318194198</v>
      </c>
      <c r="Q189" s="2">
        <v>-6.7223560185560904</v>
      </c>
      <c r="R189" s="2">
        <v>-8.5346171485515807</v>
      </c>
      <c r="S189" s="2">
        <v>-7.3269017781353902</v>
      </c>
      <c r="T189" s="2">
        <v>-8.5346171485515807</v>
      </c>
      <c r="U189" s="2">
        <v>-6.7485953253054696</v>
      </c>
      <c r="V189" s="2">
        <v>-8.5346171485515807</v>
      </c>
      <c r="W189" s="2">
        <v>-8.5346171485515807</v>
      </c>
      <c r="X189" s="2">
        <v>-8.5346171485515807</v>
      </c>
      <c r="Y189" s="2">
        <v>-8.5346171485515807</v>
      </c>
      <c r="Z189" s="2">
        <v>-8.5346171485515807</v>
      </c>
      <c r="AA189" s="2">
        <v>-6.7053827537922404</v>
      </c>
      <c r="AB189" s="2">
        <v>-8.5346171485515807</v>
      </c>
      <c r="AC189" s="2">
        <v>-8.5346171485515807</v>
      </c>
      <c r="AD189" s="2">
        <v>-8.5346171485515807</v>
      </c>
      <c r="AE189" s="2">
        <v>-8.5346171485515807</v>
      </c>
      <c r="AF189" s="2">
        <v>-8.5346171485515807</v>
      </c>
      <c r="AG189" s="2">
        <v>-8.5346171485515807</v>
      </c>
      <c r="AH189" s="2">
        <v>-8.5346171485515807</v>
      </c>
      <c r="AI189" s="2">
        <v>-8.5346171485515807</v>
      </c>
      <c r="AJ189" s="2">
        <v>-8.5346171485515807</v>
      </c>
      <c r="AK189" s="2">
        <v>-8.5346171485515807</v>
      </c>
      <c r="AL189" s="2">
        <v>-3.6910219334636198</v>
      </c>
      <c r="AM189" s="2">
        <v>-6.3266162458905004</v>
      </c>
      <c r="AN189" s="2">
        <v>-3.1938602947841899</v>
      </c>
      <c r="AO189" s="2">
        <v>-3.5260073408083299</v>
      </c>
      <c r="AP189" s="2">
        <v>-6.2786754680621399</v>
      </c>
      <c r="AQ189" s="2">
        <v>-6.9195677360306904</v>
      </c>
      <c r="AR189" s="2">
        <v>-4.1693884110346904</v>
      </c>
      <c r="AS189" s="2">
        <v>-4.0789401769243003</v>
      </c>
      <c r="AT189" s="2">
        <v>-3.3168439275634398</v>
      </c>
      <c r="AU189" s="2">
        <v>-4.2365067752380403</v>
      </c>
      <c r="AV189" s="2">
        <v>-2.94754065086887</v>
      </c>
      <c r="AW189" s="2">
        <v>-3.0756099923178</v>
      </c>
      <c r="AX189" s="2">
        <v>-4.2780058486414703</v>
      </c>
      <c r="AY189" s="2">
        <v>-6.6533652219689499</v>
      </c>
      <c r="AZ189" s="2">
        <v>-4.2208604799485601</v>
      </c>
      <c r="BA189" s="2">
        <v>-4.0214215593715297</v>
      </c>
      <c r="BB189" s="2">
        <v>-6.5754008912855699</v>
      </c>
      <c r="BC189" s="2">
        <v>-8.5346171485515807</v>
      </c>
      <c r="BD189" s="2">
        <v>-8.5346171485515807</v>
      </c>
      <c r="BE189" s="2">
        <v>-8.5346171485515807</v>
      </c>
      <c r="BF189" s="2">
        <v>-8.5346171485515807</v>
      </c>
      <c r="BG189" s="2">
        <v>-6.7223560185560904</v>
      </c>
      <c r="BH189" s="2">
        <v>-8.5346171485515807</v>
      </c>
      <c r="BI189" s="2">
        <v>-8.5346171485515807</v>
      </c>
      <c r="BJ189" s="2">
        <v>-7.0790200957475298</v>
      </c>
      <c r="BK189" s="2">
        <v>-8.5346171485515807</v>
      </c>
      <c r="BL189" s="2">
        <v>-8.5346171485515807</v>
      </c>
      <c r="BM189" s="2">
        <v>-8.5346171485515807</v>
      </c>
      <c r="BN189" s="2">
        <v>-8.5346171485515807</v>
      </c>
      <c r="BO189" s="2">
        <v>-6.56065869223516</v>
      </c>
      <c r="BP189" s="2">
        <v>-8.5346171485515807</v>
      </c>
      <c r="BQ189">
        <v>-6.9064032666695097</v>
      </c>
    </row>
    <row r="190" spans="1:69" x14ac:dyDescent="0.2">
      <c r="A190" s="2" t="s">
        <v>624</v>
      </c>
      <c r="B190" s="2" t="s">
        <v>1226</v>
      </c>
      <c r="C190" s="2" t="s">
        <v>16493</v>
      </c>
      <c r="D190" s="2" t="s">
        <v>16279</v>
      </c>
      <c r="E190" s="2" t="s">
        <v>16296</v>
      </c>
      <c r="F190" s="2">
        <v>-8.5346171485515807</v>
      </c>
      <c r="G190" s="2">
        <v>-6.2301088276094996</v>
      </c>
      <c r="H190" s="2">
        <v>-8.5346171485515807</v>
      </c>
      <c r="I190" s="2">
        <v>-4.51290540444091</v>
      </c>
      <c r="J190" s="2">
        <v>-6.6302296496439501</v>
      </c>
      <c r="K190" s="2">
        <v>-6.5727255320935196</v>
      </c>
      <c r="L190" s="2">
        <v>-8.5346171485515807</v>
      </c>
      <c r="M190" s="2">
        <v>-6.7350795796623304</v>
      </c>
      <c r="N190" s="2">
        <v>-8.5346171485515807</v>
      </c>
      <c r="O190" s="2">
        <v>-8.5346171485515807</v>
      </c>
      <c r="P190" s="2">
        <v>-8.5346171485515807</v>
      </c>
      <c r="Q190" s="2">
        <v>-8.5346171485515807</v>
      </c>
      <c r="R190" s="2">
        <v>-6.5034936238401198</v>
      </c>
      <c r="S190" s="2">
        <v>-4.2503807584058499</v>
      </c>
      <c r="T190" s="2">
        <v>-6.3542711729253698</v>
      </c>
      <c r="U190" s="2">
        <v>-4.4659785835907098</v>
      </c>
      <c r="V190" s="2">
        <v>-8.5346171485515807</v>
      </c>
      <c r="W190" s="2">
        <v>-8.5346171485515807</v>
      </c>
      <c r="X190" s="2">
        <v>-8.5346171485515807</v>
      </c>
      <c r="Y190" s="2">
        <v>-8.5346171485515807</v>
      </c>
      <c r="Z190" s="2">
        <v>-8.5346171485515807</v>
      </c>
      <c r="AA190" s="2">
        <v>-7.1082769067944103</v>
      </c>
      <c r="AB190" s="2">
        <v>-8.5346171485515807</v>
      </c>
      <c r="AC190" s="2">
        <v>-8.5346171485515807</v>
      </c>
      <c r="AD190" s="2">
        <v>-8.5346171485515807</v>
      </c>
      <c r="AE190" s="2">
        <v>-6.9546523487949496</v>
      </c>
      <c r="AF190" s="2">
        <v>-8.5346171485515807</v>
      </c>
      <c r="AG190" s="2">
        <v>-8.5346171485515807</v>
      </c>
      <c r="AH190" s="2">
        <v>-8.5346171485515807</v>
      </c>
      <c r="AI190" s="2">
        <v>-8.5346171485515807</v>
      </c>
      <c r="AJ190" s="2">
        <v>-8.5346171485515807</v>
      </c>
      <c r="AK190" s="2">
        <v>-8.5346171485515807</v>
      </c>
      <c r="AL190" s="2">
        <v>-4.0484570694126099</v>
      </c>
      <c r="AM190" s="2">
        <v>-3.4244787679318698</v>
      </c>
      <c r="AN190" s="2">
        <v>-4.2853972904884703</v>
      </c>
      <c r="AO190" s="2">
        <v>-3.36113846582229</v>
      </c>
      <c r="AP190" s="2">
        <v>-5.8016893862405698</v>
      </c>
      <c r="AQ190" s="2">
        <v>-4.1602057674863397</v>
      </c>
      <c r="AR190" s="2">
        <v>-8.5346171485515807</v>
      </c>
      <c r="AS190" s="2">
        <v>-4.4173906910095599</v>
      </c>
      <c r="AT190" s="2">
        <v>-8.5346171485515807</v>
      </c>
      <c r="AU190" s="2">
        <v>-6.6124934905628399</v>
      </c>
      <c r="AV190" s="2">
        <v>-8.5346171485515807</v>
      </c>
      <c r="AW190" s="2">
        <v>-6.9520946367632703</v>
      </c>
      <c r="AX190" s="2">
        <v>-3.3787564483861101</v>
      </c>
      <c r="AY190" s="2">
        <v>-3.0788134477663598</v>
      </c>
      <c r="AZ190" s="2">
        <v>-3.5984378530019101</v>
      </c>
      <c r="BA190" s="2">
        <v>-2.93896403442703</v>
      </c>
      <c r="BB190" s="2">
        <v>-7.2526166854331802</v>
      </c>
      <c r="BC190" s="2">
        <v>-8.5346171485515807</v>
      </c>
      <c r="BD190" s="2">
        <v>-8.5346171485515807</v>
      </c>
      <c r="BE190" s="2">
        <v>-6.7739227071426598</v>
      </c>
      <c r="BF190" s="2">
        <v>-8.5346171485515807</v>
      </c>
      <c r="BG190" s="2">
        <v>-6.7188535677717596</v>
      </c>
      <c r="BH190" s="2">
        <v>-8.5346171485515807</v>
      </c>
      <c r="BI190" s="2">
        <v>-7.3067255489569201</v>
      </c>
      <c r="BJ190" s="2">
        <v>-8.5346171485515807</v>
      </c>
      <c r="BK190" s="2">
        <v>-8.5346171485515807</v>
      </c>
      <c r="BL190" s="2">
        <v>-8.5346171485515807</v>
      </c>
      <c r="BM190" s="2">
        <v>-8.5346171485515807</v>
      </c>
      <c r="BN190" s="2">
        <v>-8.5346171485515807</v>
      </c>
      <c r="BO190" s="2">
        <v>-8.5346171485515807</v>
      </c>
      <c r="BP190" s="2">
        <v>-8.5346171485515807</v>
      </c>
      <c r="BQ190">
        <v>-7.4349875864977202</v>
      </c>
    </row>
    <row r="191" spans="1:69" x14ac:dyDescent="0.2">
      <c r="A191" s="2" t="s">
        <v>631</v>
      </c>
      <c r="B191" s="2" t="s">
        <v>1226</v>
      </c>
      <c r="C191" s="2" t="s">
        <v>16494</v>
      </c>
      <c r="D191" s="2" t="s">
        <v>16279</v>
      </c>
      <c r="E191" s="2" t="s">
        <v>16277</v>
      </c>
      <c r="F191" s="2">
        <v>-8.5346171485515807</v>
      </c>
      <c r="G191" s="2">
        <v>-6.5799344012707301</v>
      </c>
      <c r="H191" s="2">
        <v>-4.1894651238627301</v>
      </c>
      <c r="I191" s="2">
        <v>-6.2736989593217798</v>
      </c>
      <c r="J191" s="2">
        <v>-8.5346171485515807</v>
      </c>
      <c r="K191" s="2">
        <v>-8.5346171485515807</v>
      </c>
      <c r="L191" s="2">
        <v>-6.4572405467889098</v>
      </c>
      <c r="M191" s="2">
        <v>-8.5346171485515807</v>
      </c>
      <c r="N191" s="2">
        <v>-6.4515866897691998</v>
      </c>
      <c r="O191" s="2">
        <v>-8.5346171485515807</v>
      </c>
      <c r="P191" s="2">
        <v>-3.9074432008828999</v>
      </c>
      <c r="Q191" s="2">
        <v>-6.1944416294054303</v>
      </c>
      <c r="R191" s="2">
        <v>-8.5346171485515807</v>
      </c>
      <c r="S191" s="2">
        <v>-8.5346171485515807</v>
      </c>
      <c r="T191" s="2">
        <v>-8.5346171485515807</v>
      </c>
      <c r="U191" s="2">
        <v>-8.5346171485515807</v>
      </c>
      <c r="V191" s="2">
        <v>-8.5346171485515807</v>
      </c>
      <c r="W191" s="2">
        <v>-8.5346171485515807</v>
      </c>
      <c r="X191" s="2">
        <v>-8.5346171485515807</v>
      </c>
      <c r="Y191" s="2">
        <v>-8.5346171485515807</v>
      </c>
      <c r="Z191" s="2">
        <v>-8.5346171485515807</v>
      </c>
      <c r="AA191" s="2">
        <v>-8.5346171485515807</v>
      </c>
      <c r="AB191" s="2">
        <v>-8.5346171485515807</v>
      </c>
      <c r="AC191" s="2">
        <v>-8.5346171485515807</v>
      </c>
      <c r="AD191" s="2">
        <v>-8.5346171485515807</v>
      </c>
      <c r="AE191" s="2">
        <v>-8.5346171485515807</v>
      </c>
      <c r="AF191" s="2">
        <v>-8.5346171485515807</v>
      </c>
      <c r="AG191" s="2">
        <v>-8.5346171485515807</v>
      </c>
      <c r="AH191" s="2">
        <v>-8.5346171485515807</v>
      </c>
      <c r="AI191" s="2">
        <v>-8.5346171485515807</v>
      </c>
      <c r="AJ191" s="2">
        <v>-8.5346171485515807</v>
      </c>
      <c r="AK191" s="2">
        <v>-8.5346171485515807</v>
      </c>
      <c r="AL191" s="2">
        <v>-3.0068845158098401</v>
      </c>
      <c r="AM191" s="2">
        <v>-3.1683719798499101</v>
      </c>
      <c r="AN191" s="2">
        <v>-2.0756022356975898</v>
      </c>
      <c r="AO191" s="2">
        <v>-2.2213338689178901</v>
      </c>
      <c r="AP191" s="2">
        <v>-3.4023656126129098</v>
      </c>
      <c r="AQ191" s="2">
        <v>-3.5947768815789898</v>
      </c>
      <c r="AR191" s="2">
        <v>-3.0024301358795902</v>
      </c>
      <c r="AS191" s="2">
        <v>-2.9756140632697901</v>
      </c>
      <c r="AT191" s="2">
        <v>-3.0411295025117302</v>
      </c>
      <c r="AU191" s="2">
        <v>-3.3051247542696398</v>
      </c>
      <c r="AV191" s="2">
        <v>-2.0181017080579702</v>
      </c>
      <c r="AW191" s="2">
        <v>-2.17320172979346</v>
      </c>
      <c r="AX191" s="2">
        <v>-3.4170922046069299</v>
      </c>
      <c r="AY191" s="2">
        <v>-3.4735406713349102</v>
      </c>
      <c r="AZ191" s="2">
        <v>-3.0753559086712698</v>
      </c>
      <c r="BA191" s="2">
        <v>-3.1746555729167998</v>
      </c>
      <c r="BB191" s="2">
        <v>-8.5346171485515807</v>
      </c>
      <c r="BC191" s="2">
        <v>-8.5346171485515807</v>
      </c>
      <c r="BD191" s="2">
        <v>-8.5346171485515807</v>
      </c>
      <c r="BE191" s="2">
        <v>-8.5346171485515807</v>
      </c>
      <c r="BF191" s="2">
        <v>-8.5346171485515807</v>
      </c>
      <c r="BG191" s="2">
        <v>-8.5346171485515807</v>
      </c>
      <c r="BH191" s="2">
        <v>-8.5346171485515807</v>
      </c>
      <c r="BI191" s="2">
        <v>-8.5346171485515807</v>
      </c>
      <c r="BJ191" s="2">
        <v>-8.5346171485515807</v>
      </c>
      <c r="BK191" s="2">
        <v>-8.5346171485515807</v>
      </c>
      <c r="BL191" s="2">
        <v>-8.5346171485515807</v>
      </c>
      <c r="BM191" s="2">
        <v>-8.5346171485515807</v>
      </c>
      <c r="BN191" s="2">
        <v>-8.5346171485515807</v>
      </c>
      <c r="BO191" s="2">
        <v>-8.5346171485515807</v>
      </c>
      <c r="BP191" s="2">
        <v>-8.5346171485515807</v>
      </c>
      <c r="BQ191">
        <v>-8.5346171485515807</v>
      </c>
    </row>
    <row r="192" spans="1:69" x14ac:dyDescent="0.2">
      <c r="A192" s="2" t="s">
        <v>632</v>
      </c>
      <c r="B192" s="2" t="s">
        <v>1226</v>
      </c>
      <c r="C192" s="2" t="s">
        <v>16495</v>
      </c>
      <c r="D192" s="2" t="s">
        <v>16279</v>
      </c>
      <c r="E192" s="2" t="s">
        <v>16491</v>
      </c>
      <c r="F192" s="2">
        <v>-6.7070216086728598</v>
      </c>
      <c r="G192" s="2">
        <v>-8.5346171485515807</v>
      </c>
      <c r="H192" s="2">
        <v>-6.8523352263049704</v>
      </c>
      <c r="I192" s="2">
        <v>-8.5346171485515807</v>
      </c>
      <c r="J192" s="2">
        <v>-7.1114316437479097</v>
      </c>
      <c r="K192" s="2">
        <v>-8.5346171485515807</v>
      </c>
      <c r="L192" s="2">
        <v>-8.5346171485515807</v>
      </c>
      <c r="M192" s="2">
        <v>-6.6520841135866497</v>
      </c>
      <c r="N192" s="2">
        <v>-7.50029552124772</v>
      </c>
      <c r="O192" s="2">
        <v>-8.5346171485515807</v>
      </c>
      <c r="P192" s="2">
        <v>-8.5346171485515807</v>
      </c>
      <c r="Q192" s="2">
        <v>-7.0054353408700001</v>
      </c>
      <c r="R192" s="2">
        <v>-7.4826216194682598</v>
      </c>
      <c r="S192" s="2">
        <v>-6.99036706095385</v>
      </c>
      <c r="T192" s="2">
        <v>-8.5346171485515807</v>
      </c>
      <c r="U192" s="2">
        <v>-8.5346171485515807</v>
      </c>
      <c r="V192" s="2">
        <v>-5.0909068547561098</v>
      </c>
      <c r="W192" s="2">
        <v>-8.5346171485515807</v>
      </c>
      <c r="X192" s="2">
        <v>-8.5346171485515807</v>
      </c>
      <c r="Y192" s="2">
        <v>-8.5346171485515807</v>
      </c>
      <c r="Z192" s="2">
        <v>-4.9821970890477001</v>
      </c>
      <c r="AA192" s="2">
        <v>-6.7446470848824598</v>
      </c>
      <c r="AB192" s="2">
        <v>-8.5346171485515807</v>
      </c>
      <c r="AC192" s="2">
        <v>-8.5346171485515807</v>
      </c>
      <c r="AD192" s="2">
        <v>-8.5346171485515807</v>
      </c>
      <c r="AE192" s="2">
        <v>-8.5346171485515807</v>
      </c>
      <c r="AF192" s="2">
        <v>-8.5346171485515807</v>
      </c>
      <c r="AG192" s="2">
        <v>-6.7350795796623304</v>
      </c>
      <c r="AH192" s="2">
        <v>-8.5346171485515807</v>
      </c>
      <c r="AI192" s="2">
        <v>-8.5346171485515807</v>
      </c>
      <c r="AJ192" s="2">
        <v>-8.5346171485515807</v>
      </c>
      <c r="AK192" s="2">
        <v>-8.5346171485515807</v>
      </c>
      <c r="AL192" s="2">
        <v>-4.3087978084952701</v>
      </c>
      <c r="AM192" s="2">
        <v>-6.2556926360412399</v>
      </c>
      <c r="AN192" s="2">
        <v>-4.3570908713344103</v>
      </c>
      <c r="AO192" s="2">
        <v>-3.3871259668066802</v>
      </c>
      <c r="AP192" s="2">
        <v>-4.6718013921088604</v>
      </c>
      <c r="AQ192" s="2">
        <v>-7.3182203325269501</v>
      </c>
      <c r="AR192" s="2">
        <v>-6.4195677360306904</v>
      </c>
      <c r="AS192" s="2">
        <v>-4.3344028022254601</v>
      </c>
      <c r="AT192" s="2">
        <v>-6.3753567846394201</v>
      </c>
      <c r="AU192" s="2">
        <v>-4.7633689497015901</v>
      </c>
      <c r="AV192" s="2">
        <v>-4.6304065374982697</v>
      </c>
      <c r="AW192" s="2">
        <v>-4.4823131517143899</v>
      </c>
      <c r="AX192" s="2">
        <v>-3.8043844836614298</v>
      </c>
      <c r="AY192" s="2">
        <v>-4.00320846171652</v>
      </c>
      <c r="AZ192" s="2">
        <v>-4.2106038741243603</v>
      </c>
      <c r="BA192" s="2">
        <v>-3.7493962288490299</v>
      </c>
      <c r="BB192" s="2">
        <v>-6.48087277317555</v>
      </c>
      <c r="BC192" s="2">
        <v>-8.5346171485515807</v>
      </c>
      <c r="BD192" s="2">
        <v>-6.7295350935795204</v>
      </c>
      <c r="BE192" s="2">
        <v>-8.5346171485515807</v>
      </c>
      <c r="BF192" s="2">
        <v>-8.5346171485515807</v>
      </c>
      <c r="BG192" s="2">
        <v>-6.9582845259197397</v>
      </c>
      <c r="BH192" s="2">
        <v>-8.5346171485515807</v>
      </c>
      <c r="BI192" s="2">
        <v>-6.7567139247408203</v>
      </c>
      <c r="BJ192" s="2">
        <v>-8.5346171485515807</v>
      </c>
      <c r="BK192" s="2">
        <v>-8.5346171485515807</v>
      </c>
      <c r="BL192" s="2">
        <v>-8.5346171485515807</v>
      </c>
      <c r="BM192" s="2">
        <v>-8.5346171485515807</v>
      </c>
      <c r="BN192" s="2">
        <v>-8.5346171485515807</v>
      </c>
      <c r="BO192" s="2">
        <v>-8.5346171485515807</v>
      </c>
      <c r="BP192" s="2">
        <v>-8.5346171485515807</v>
      </c>
      <c r="BQ192">
        <v>-6.7800527279071199</v>
      </c>
    </row>
    <row r="193" spans="1:69" x14ac:dyDescent="0.2">
      <c r="A193" s="2" t="s">
        <v>633</v>
      </c>
      <c r="B193" s="2" t="s">
        <v>1226</v>
      </c>
      <c r="C193" s="2" t="s">
        <v>16496</v>
      </c>
      <c r="D193" s="2" t="s">
        <v>16282</v>
      </c>
      <c r="E193" s="2" t="s">
        <v>16444</v>
      </c>
      <c r="F193" s="2">
        <v>-5.2034777605364502</v>
      </c>
      <c r="G193" s="2">
        <v>-4.9650180310746101</v>
      </c>
      <c r="H193" s="2">
        <v>-4.6928678563206399</v>
      </c>
      <c r="I193" s="2">
        <v>-4.4940472673211502</v>
      </c>
      <c r="J193" s="2">
        <v>-8.5346171485515807</v>
      </c>
      <c r="K193" s="2">
        <v>-8.5346171485515807</v>
      </c>
      <c r="L193" s="2">
        <v>-8.5346171485515807</v>
      </c>
      <c r="M193" s="2">
        <v>-8.5346171485515807</v>
      </c>
      <c r="N193" s="2">
        <v>-4.6288371995739004</v>
      </c>
      <c r="O193" s="2">
        <v>-6.4135234862268202</v>
      </c>
      <c r="P193" s="2">
        <v>-6.3742879691545102</v>
      </c>
      <c r="Q193" s="2">
        <v>-4.0749065826990698</v>
      </c>
      <c r="R193" s="2">
        <v>-8.5346171485515807</v>
      </c>
      <c r="S193" s="2">
        <v>-8.5346171485515807</v>
      </c>
      <c r="T193" s="2">
        <v>-8.5346171485515807</v>
      </c>
      <c r="U193" s="2">
        <v>-8.5346171485515807</v>
      </c>
      <c r="V193" s="2">
        <v>-8.5346171485515807</v>
      </c>
      <c r="W193" s="2">
        <v>-8.5346171485515807</v>
      </c>
      <c r="X193" s="2">
        <v>-8.5346171485515807</v>
      </c>
      <c r="Y193" s="2">
        <v>-8.5346171485515807</v>
      </c>
      <c r="Z193" s="2">
        <v>-8.5346171485515807</v>
      </c>
      <c r="AA193" s="2">
        <v>-8.5346171485515807</v>
      </c>
      <c r="AB193" s="2">
        <v>-8.5346171485515807</v>
      </c>
      <c r="AC193" s="2">
        <v>-8.5346171485515807</v>
      </c>
      <c r="AD193" s="2">
        <v>-8.5346171485515807</v>
      </c>
      <c r="AE193" s="2">
        <v>-8.5346171485515807</v>
      </c>
      <c r="AF193" s="2">
        <v>-8.5346171485515807</v>
      </c>
      <c r="AG193" s="2">
        <v>-8.5346171485515807</v>
      </c>
      <c r="AH193" s="2">
        <v>-8.5346171485515807</v>
      </c>
      <c r="AI193" s="2">
        <v>-6.73695965409898</v>
      </c>
      <c r="AJ193" s="2">
        <v>-8.5346171485515807</v>
      </c>
      <c r="AK193" s="2">
        <v>-8.5346171485515807</v>
      </c>
      <c r="AL193" s="2">
        <v>-3.29327619282257</v>
      </c>
      <c r="AM193" s="2">
        <v>-3.6219974444221301</v>
      </c>
      <c r="AN193" s="2">
        <v>-3.0115933112533599</v>
      </c>
      <c r="AO193" s="2">
        <v>-3.0544907397355301</v>
      </c>
      <c r="AP193" s="2">
        <v>-4.2731879632042702</v>
      </c>
      <c r="AQ193" s="2">
        <v>-6.3500982224350198</v>
      </c>
      <c r="AR193" s="2">
        <v>-4.3704014263923803</v>
      </c>
      <c r="AS193" s="2">
        <v>-3.8442166695103901</v>
      </c>
      <c r="AT193" s="2">
        <v>-3.0182963587488798</v>
      </c>
      <c r="AU193" s="2">
        <v>-3.4806989656391698</v>
      </c>
      <c r="AV193" s="2">
        <v>-3.0362907114620601</v>
      </c>
      <c r="AW193" s="2">
        <v>-2.7049138792297098</v>
      </c>
      <c r="AX193" s="2">
        <v>-4.7344931412918996</v>
      </c>
      <c r="AY193" s="2">
        <v>-8.5346171485515807</v>
      </c>
      <c r="AZ193" s="2">
        <v>-8.5346171485515807</v>
      </c>
      <c r="BA193" s="2">
        <v>-6.2161123050875302</v>
      </c>
      <c r="BB193" s="2">
        <v>-8.5346171485515807</v>
      </c>
      <c r="BC193" s="2">
        <v>-8.5346171485515807</v>
      </c>
      <c r="BD193" s="2">
        <v>-8.5346171485515807</v>
      </c>
      <c r="BE193" s="2">
        <v>-8.5346171485515807</v>
      </c>
      <c r="BF193" s="2">
        <v>-8.5346171485515807</v>
      </c>
      <c r="BG193" s="2">
        <v>-8.5346171485515807</v>
      </c>
      <c r="BH193" s="2">
        <v>-8.5346171485515807</v>
      </c>
      <c r="BI193" s="2">
        <v>-8.5346171485515807</v>
      </c>
      <c r="BJ193" s="2">
        <v>-6.6508105190797098</v>
      </c>
      <c r="BK193" s="2">
        <v>-8.5346171485515807</v>
      </c>
      <c r="BL193" s="2">
        <v>-8.5346171485515807</v>
      </c>
      <c r="BM193" s="2">
        <v>-8.5346171485515807</v>
      </c>
      <c r="BN193" s="2">
        <v>-8.5346171485515807</v>
      </c>
      <c r="BO193" s="2">
        <v>-8.5346171485515807</v>
      </c>
      <c r="BP193" s="2">
        <v>-8.5346171485515807</v>
      </c>
      <c r="BQ193">
        <v>-8.5346171485515807</v>
      </c>
    </row>
    <row r="194" spans="1:69" x14ac:dyDescent="0.2">
      <c r="A194" s="2" t="s">
        <v>634</v>
      </c>
      <c r="B194" s="2" t="s">
        <v>1226</v>
      </c>
      <c r="C194" s="2" t="s">
        <v>16497</v>
      </c>
      <c r="D194" s="2" t="s">
        <v>16282</v>
      </c>
      <c r="E194" s="2" t="s">
        <v>16446</v>
      </c>
      <c r="F194" s="2">
        <v>-8.5346171485515807</v>
      </c>
      <c r="G194" s="2">
        <v>-6.2072981539093002</v>
      </c>
      <c r="H194" s="2">
        <v>-8.5346171485515807</v>
      </c>
      <c r="I194" s="2">
        <v>-8.5346171485515807</v>
      </c>
      <c r="J194" s="2">
        <v>-8.5346171485515807</v>
      </c>
      <c r="K194" s="2">
        <v>-8.5346171485515807</v>
      </c>
      <c r="L194" s="2">
        <v>-8.5346171485515807</v>
      </c>
      <c r="M194" s="2">
        <v>-8.5346171485515807</v>
      </c>
      <c r="N194" s="2">
        <v>-6.3578658669787798</v>
      </c>
      <c r="O194" s="2">
        <v>-6.2311946577852302</v>
      </c>
      <c r="P194" s="2">
        <v>-6.1288744072393904</v>
      </c>
      <c r="Q194" s="2">
        <v>-6.11142528831191</v>
      </c>
      <c r="R194" s="2">
        <v>-8.5346171485515807</v>
      </c>
      <c r="S194" s="2">
        <v>-6.6337227100742799</v>
      </c>
      <c r="T194" s="2">
        <v>-8.5346171485515807</v>
      </c>
      <c r="U194" s="2">
        <v>-8.5346171485515807</v>
      </c>
      <c r="V194" s="2">
        <v>-8.5346171485515807</v>
      </c>
      <c r="W194" s="2">
        <v>-8.5346171485515807</v>
      </c>
      <c r="X194" s="2">
        <v>-8.5346171485515807</v>
      </c>
      <c r="Y194" s="2">
        <v>-8.5346171485515807</v>
      </c>
      <c r="Z194" s="2">
        <v>-8.5346171485515807</v>
      </c>
      <c r="AA194" s="2">
        <v>-8.5346171485515807</v>
      </c>
      <c r="AB194" s="2">
        <v>-8.5346171485515807</v>
      </c>
      <c r="AC194" s="2">
        <v>-8.5346171485515807</v>
      </c>
      <c r="AD194" s="2">
        <v>-8.5346171485515807</v>
      </c>
      <c r="AE194" s="2">
        <v>-8.5346171485515807</v>
      </c>
      <c r="AF194" s="2">
        <v>-8.5346171485515807</v>
      </c>
      <c r="AG194" s="2">
        <v>-8.5346171485515807</v>
      </c>
      <c r="AH194" s="2">
        <v>-8.5346171485515807</v>
      </c>
      <c r="AI194" s="2">
        <v>-8.5346171485515807</v>
      </c>
      <c r="AJ194" s="2">
        <v>-8.5346171485515807</v>
      </c>
      <c r="AK194" s="2">
        <v>-8.5346171485515807</v>
      </c>
      <c r="AL194" s="2">
        <v>-3.47244806295762</v>
      </c>
      <c r="AM194" s="2">
        <v>-2.4062170874853801</v>
      </c>
      <c r="AN194" s="2">
        <v>-3.6464899966536999</v>
      </c>
      <c r="AO194" s="2">
        <v>-2.87096883854236</v>
      </c>
      <c r="AP194" s="2">
        <v>-3.5762569448570498</v>
      </c>
      <c r="AQ194" s="2">
        <v>-3.28087282324935</v>
      </c>
      <c r="AR194" s="2">
        <v>-6.1327249547714002</v>
      </c>
      <c r="AS194" s="2">
        <v>-3.4483940967878399</v>
      </c>
      <c r="AT194" s="2">
        <v>-1.7746972219937001</v>
      </c>
      <c r="AU194" s="2">
        <v>-1.6758147834919399</v>
      </c>
      <c r="AV194" s="2">
        <v>-2.3852311296092701</v>
      </c>
      <c r="AW194" s="2">
        <v>-1.5915359997394001</v>
      </c>
      <c r="AX194" s="2">
        <v>-3.5003145207838098</v>
      </c>
      <c r="AY194" s="2">
        <v>-2.3392637844078901</v>
      </c>
      <c r="AZ194" s="2">
        <v>-4.7706999586769703</v>
      </c>
      <c r="BA194" s="2">
        <v>-3.40777763879974</v>
      </c>
      <c r="BB194" s="2">
        <v>-8.5346171485515807</v>
      </c>
      <c r="BC194" s="2">
        <v>-8.5346171485515807</v>
      </c>
      <c r="BD194" s="2">
        <v>-8.5346171485515807</v>
      </c>
      <c r="BE194" s="2">
        <v>-8.5346171485515807</v>
      </c>
      <c r="BF194" s="2">
        <v>-8.5346171485515807</v>
      </c>
      <c r="BG194" s="2">
        <v>-8.5346171485515807</v>
      </c>
      <c r="BH194" s="2">
        <v>-8.5346171485515807</v>
      </c>
      <c r="BI194" s="2">
        <v>-8.5346171485515807</v>
      </c>
      <c r="BJ194" s="2">
        <v>-8.5346171485515807</v>
      </c>
      <c r="BK194" s="2">
        <v>-8.5346171485515807</v>
      </c>
      <c r="BL194" s="2">
        <v>-6.24508769492396</v>
      </c>
      <c r="BM194" s="2">
        <v>-8.5346171485515807</v>
      </c>
      <c r="BN194" s="2">
        <v>-8.5346171485515807</v>
      </c>
      <c r="BO194" s="2">
        <v>-8.5346171485515807</v>
      </c>
      <c r="BP194" s="2">
        <v>-8.5346171485515807</v>
      </c>
      <c r="BQ194">
        <v>-8.5346171485515807</v>
      </c>
    </row>
    <row r="195" spans="1:69" x14ac:dyDescent="0.2">
      <c r="A195" s="2" t="s">
        <v>688</v>
      </c>
      <c r="B195" s="2" t="s">
        <v>1226</v>
      </c>
      <c r="C195" s="2" t="s">
        <v>16498</v>
      </c>
      <c r="D195" s="2" t="s">
        <v>16273</v>
      </c>
      <c r="E195" s="2" t="s">
        <v>16446</v>
      </c>
      <c r="F195" s="2">
        <v>-8.5346171485515807</v>
      </c>
      <c r="G195" s="2">
        <v>-8.5346171485515807</v>
      </c>
      <c r="H195" s="2">
        <v>-6.8410685774573601</v>
      </c>
      <c r="I195" s="2">
        <v>-8.5346171485515807</v>
      </c>
      <c r="J195" s="2">
        <v>-8.5346171485515807</v>
      </c>
      <c r="K195" s="2">
        <v>-8.5346171485515807</v>
      </c>
      <c r="L195" s="2">
        <v>-8.5346171485515807</v>
      </c>
      <c r="M195" s="2">
        <v>-8.5346171485515807</v>
      </c>
      <c r="N195" s="2">
        <v>-8.5346171485515807</v>
      </c>
      <c r="O195" s="2">
        <v>-8.5346171485515807</v>
      </c>
      <c r="P195" s="2">
        <v>-4.3189709240882301</v>
      </c>
      <c r="Q195" s="2">
        <v>-6.8226577230226297</v>
      </c>
      <c r="R195" s="2">
        <v>-8.5346171485515807</v>
      </c>
      <c r="S195" s="2">
        <v>-8.5346171485515807</v>
      </c>
      <c r="T195" s="2">
        <v>-4.4485020326167</v>
      </c>
      <c r="U195" s="2">
        <v>-8.5346171485515807</v>
      </c>
      <c r="V195" s="2">
        <v>-8.5346171485515807</v>
      </c>
      <c r="W195" s="2">
        <v>-8.5346171485515807</v>
      </c>
      <c r="X195" s="2">
        <v>-8.5346171485515807</v>
      </c>
      <c r="Y195" s="2">
        <v>-8.5346171485515807</v>
      </c>
      <c r="Z195" s="2">
        <v>-8.5346171485515807</v>
      </c>
      <c r="AA195" s="2">
        <v>-8.5346171485515807</v>
      </c>
      <c r="AB195" s="2">
        <v>-8.5346171485515807</v>
      </c>
      <c r="AC195" s="2">
        <v>-8.5346171485515807</v>
      </c>
      <c r="AD195" s="2">
        <v>-8.5346171485515807</v>
      </c>
      <c r="AE195" s="2">
        <v>-8.5346171485515807</v>
      </c>
      <c r="AF195" s="2">
        <v>-8.5346171485515807</v>
      </c>
      <c r="AG195" s="2">
        <v>-8.5346171485515807</v>
      </c>
      <c r="AH195" s="2">
        <v>-8.5346171485515807</v>
      </c>
      <c r="AI195" s="2">
        <v>-8.5346171485515807</v>
      </c>
      <c r="AJ195" s="2">
        <v>-8.5346171485515807</v>
      </c>
      <c r="AK195" s="2">
        <v>-8.5346171485515807</v>
      </c>
      <c r="AL195" s="2">
        <v>-3.92270644783859</v>
      </c>
      <c r="AM195" s="2">
        <v>-4.1237883033171601</v>
      </c>
      <c r="AN195" s="2">
        <v>-2.9147291743375701</v>
      </c>
      <c r="AO195" s="2">
        <v>-3.5435379562851002</v>
      </c>
      <c r="AP195" s="2">
        <v>-7.5346171485515798</v>
      </c>
      <c r="AQ195" s="2">
        <v>-6.8146805499015599</v>
      </c>
      <c r="AR195" s="2">
        <v>-3.58829890026928</v>
      </c>
      <c r="AS195" s="2">
        <v>-5.1374527394592597</v>
      </c>
      <c r="AT195" s="2">
        <v>-3.3968969573019199</v>
      </c>
      <c r="AU195" s="2">
        <v>-3.6063372251600798</v>
      </c>
      <c r="AV195" s="2">
        <v>-2.68287084777899</v>
      </c>
      <c r="AW195" s="2">
        <v>-3.3215430098546399</v>
      </c>
      <c r="AX195" s="2">
        <v>-3.67070713634847</v>
      </c>
      <c r="AY195" s="2">
        <v>-4.2517953552183698</v>
      </c>
      <c r="AZ195" s="2">
        <v>-2.78460962875972</v>
      </c>
      <c r="BA195" s="2">
        <v>-3.6942574263085</v>
      </c>
      <c r="BB195" s="2">
        <v>-8.5346171485515807</v>
      </c>
      <c r="BC195" s="2">
        <v>-8.5346171485515807</v>
      </c>
      <c r="BD195" s="2">
        <v>-8.5346171485515807</v>
      </c>
      <c r="BE195" s="2">
        <v>-8.5346171485515807</v>
      </c>
      <c r="BF195" s="2">
        <v>-8.5346171485515807</v>
      </c>
      <c r="BG195" s="2">
        <v>-8.5346171485515807</v>
      </c>
      <c r="BH195" s="2">
        <v>-8.5346171485515807</v>
      </c>
      <c r="BI195" s="2">
        <v>-8.5346171485515807</v>
      </c>
      <c r="BJ195" s="2">
        <v>-8.5346171485515807</v>
      </c>
      <c r="BK195" s="2">
        <v>-8.5346171485515807</v>
      </c>
      <c r="BL195" s="2">
        <v>-8.5346171485515807</v>
      </c>
      <c r="BM195" s="2">
        <v>-8.5346171485515807</v>
      </c>
      <c r="BN195" s="2">
        <v>-8.5346171485515807</v>
      </c>
      <c r="BO195" s="2">
        <v>-8.5346171485515807</v>
      </c>
      <c r="BP195" s="2">
        <v>-8.5346171485515807</v>
      </c>
      <c r="BQ195">
        <v>-8.5346171485515807</v>
      </c>
    </row>
    <row r="196" spans="1:69" x14ac:dyDescent="0.2">
      <c r="A196" s="2" t="s">
        <v>692</v>
      </c>
      <c r="B196" s="2" t="s">
        <v>1226</v>
      </c>
      <c r="C196" s="2" t="s">
        <v>16499</v>
      </c>
      <c r="D196" s="2" t="s">
        <v>16273</v>
      </c>
      <c r="E196" s="2" t="s">
        <v>16500</v>
      </c>
      <c r="F196" s="2">
        <v>-8.5346171485515807</v>
      </c>
      <c r="G196" s="2">
        <v>-8.5346171485515807</v>
      </c>
      <c r="H196" s="2">
        <v>-8.5346171485515807</v>
      </c>
      <c r="I196" s="2">
        <v>-7.3460039544705102</v>
      </c>
      <c r="J196" s="2">
        <v>-6.9940372425367201</v>
      </c>
      <c r="K196" s="2">
        <v>-8.5346171485515807</v>
      </c>
      <c r="L196" s="2">
        <v>-8.5346171485515807</v>
      </c>
      <c r="M196" s="2">
        <v>-8.5346171485515807</v>
      </c>
      <c r="N196" s="2">
        <v>-8.5346171485515807</v>
      </c>
      <c r="O196" s="2">
        <v>-8.5346171485515807</v>
      </c>
      <c r="P196" s="2">
        <v>-8.5346171485515807</v>
      </c>
      <c r="Q196" s="2">
        <v>-6.8234999241079199</v>
      </c>
      <c r="R196" s="2">
        <v>-8.5346171485515807</v>
      </c>
      <c r="S196" s="2">
        <v>-8.5346171485515807</v>
      </c>
      <c r="T196" s="2">
        <v>-8.5346171485515807</v>
      </c>
      <c r="U196" s="2">
        <v>-8.5346171485515807</v>
      </c>
      <c r="V196" s="2">
        <v>-8.5346171485515807</v>
      </c>
      <c r="W196" s="2">
        <v>-8.5346171485515807</v>
      </c>
      <c r="X196" s="2">
        <v>-8.5346171485515807</v>
      </c>
      <c r="Y196" s="2">
        <v>-8.5346171485515807</v>
      </c>
      <c r="Z196" s="2">
        <v>-6.6082769067944103</v>
      </c>
      <c r="AA196" s="2">
        <v>-8.5346171485515807</v>
      </c>
      <c r="AB196" s="2">
        <v>-8.5346171485515807</v>
      </c>
      <c r="AC196" s="2">
        <v>-8.5346171485515807</v>
      </c>
      <c r="AD196" s="2">
        <v>-8.5346171485515807</v>
      </c>
      <c r="AE196" s="2">
        <v>-8.5346171485515807</v>
      </c>
      <c r="AF196" s="2">
        <v>-8.5346171485515807</v>
      </c>
      <c r="AG196" s="2">
        <v>-8.5346171485515807</v>
      </c>
      <c r="AH196" s="2">
        <v>-8.5346171485515807</v>
      </c>
      <c r="AI196" s="2">
        <v>-7.1707462750985602</v>
      </c>
      <c r="AJ196" s="2">
        <v>-8.5346171485515807</v>
      </c>
      <c r="AK196" s="2">
        <v>-8.5346171485515807</v>
      </c>
      <c r="AL196" s="2">
        <v>-4.0140905005999397</v>
      </c>
      <c r="AM196" s="2">
        <v>-3.96073100137429</v>
      </c>
      <c r="AN196" s="2">
        <v>-4.0897547725264003</v>
      </c>
      <c r="AO196" s="2">
        <v>-3.2530203223114902</v>
      </c>
      <c r="AP196" s="2">
        <v>-4.1742766709375703</v>
      </c>
      <c r="AQ196" s="2">
        <v>-6.6735482138575497</v>
      </c>
      <c r="AR196" s="2">
        <v>-6.6041406438114096</v>
      </c>
      <c r="AS196" s="2">
        <v>-3.7586631005774498</v>
      </c>
      <c r="AT196" s="2">
        <v>-3.9061171875599499</v>
      </c>
      <c r="AU196" s="2">
        <v>-4.2478005930358496</v>
      </c>
      <c r="AV196" s="2">
        <v>-4.1913849920671202</v>
      </c>
      <c r="AW196" s="2">
        <v>-3.5085270969628102</v>
      </c>
      <c r="AX196" s="2">
        <v>-3.7655429244389098</v>
      </c>
      <c r="AY196" s="2">
        <v>-4.0897935804265799</v>
      </c>
      <c r="AZ196" s="2">
        <v>-4.1070585134360504</v>
      </c>
      <c r="BA196" s="2">
        <v>-3.3466010606371501</v>
      </c>
      <c r="BB196" s="2">
        <v>-8.5346171485515807</v>
      </c>
      <c r="BC196" s="2">
        <v>-8.5346171485515807</v>
      </c>
      <c r="BD196" s="2">
        <v>-8.5346171485515807</v>
      </c>
      <c r="BE196" s="2">
        <v>-6.52303321602556</v>
      </c>
      <c r="BF196" s="2">
        <v>-8.5346171485515807</v>
      </c>
      <c r="BG196" s="2">
        <v>-8.5346171485515807</v>
      </c>
      <c r="BH196" s="2">
        <v>-8.5346171485515807</v>
      </c>
      <c r="BI196" s="2">
        <v>-8.5346171485515807</v>
      </c>
      <c r="BJ196" s="2">
        <v>-8.5346171485515807</v>
      </c>
      <c r="BK196" s="2">
        <v>-7.1666100121155596</v>
      </c>
      <c r="BL196" s="2">
        <v>-8.5346171485515807</v>
      </c>
      <c r="BM196" s="2">
        <v>-8.5346171485515807</v>
      </c>
      <c r="BN196" s="2">
        <v>-8.5346171485515807</v>
      </c>
      <c r="BO196" s="2">
        <v>-8.5346171485515807</v>
      </c>
      <c r="BP196" s="2">
        <v>-8.5346171485515807</v>
      </c>
      <c r="BQ196">
        <v>-8.5346171485515807</v>
      </c>
    </row>
    <row r="197" spans="1:69" x14ac:dyDescent="0.2">
      <c r="A197" s="2" t="s">
        <v>111</v>
      </c>
      <c r="B197" s="2" t="s">
        <v>1217</v>
      </c>
      <c r="C197" s="2" t="s">
        <v>16501</v>
      </c>
      <c r="D197" s="2" t="s">
        <v>16502</v>
      </c>
      <c r="E197" s="2" t="s">
        <v>16502</v>
      </c>
      <c r="F197" s="2">
        <v>-8.4681347456311897</v>
      </c>
      <c r="G197" s="2">
        <v>-8.4681347456311897</v>
      </c>
      <c r="H197" s="2">
        <v>-8.4681347456311897</v>
      </c>
      <c r="I197" s="2">
        <v>-8.4681347456311897</v>
      </c>
      <c r="J197" s="2">
        <v>-8.4681347456311897</v>
      </c>
      <c r="K197" s="2">
        <v>-8.4681347456311897</v>
      </c>
      <c r="L197" s="2">
        <v>-4.6702831347267697</v>
      </c>
      <c r="M197" s="2">
        <v>-6.6221703275762396</v>
      </c>
      <c r="N197" s="2">
        <v>-8.4681347456311897</v>
      </c>
      <c r="O197" s="2">
        <v>-8.4681347456311897</v>
      </c>
      <c r="P197" s="2">
        <v>-8.4681347456311897</v>
      </c>
      <c r="Q197" s="2">
        <v>-6.67465860606388</v>
      </c>
      <c r="R197" s="2">
        <v>-6.6774699014586103</v>
      </c>
      <c r="S197" s="2">
        <v>-8.4681347456311897</v>
      </c>
      <c r="T197" s="2">
        <v>-3.7130917939617798</v>
      </c>
      <c r="U197" s="2">
        <v>-6.4022487791434299</v>
      </c>
      <c r="V197" s="2">
        <v>-8.4681347456311897</v>
      </c>
      <c r="W197" s="2">
        <v>-8.4681347456311897</v>
      </c>
      <c r="X197" s="2">
        <v>-8.4681347456311897</v>
      </c>
      <c r="Y197" s="2">
        <v>-8.4681347456311897</v>
      </c>
      <c r="Z197" s="2">
        <v>-8.4681347456311897</v>
      </c>
      <c r="AA197" s="2">
        <v>-8.4681347456311897</v>
      </c>
      <c r="AB197" s="2">
        <v>-8.4681347456311897</v>
      </c>
      <c r="AC197" s="2">
        <v>-8.4681347456311897</v>
      </c>
      <c r="AD197" s="2">
        <v>-8.4681347456311897</v>
      </c>
      <c r="AE197" s="2">
        <v>-8.4681347456311897</v>
      </c>
      <c r="AF197" s="2">
        <v>-8.4681347456311897</v>
      </c>
      <c r="AG197" s="2">
        <v>-8.4681347456311897</v>
      </c>
      <c r="AH197" s="2">
        <v>-8.4681347456311897</v>
      </c>
      <c r="AI197" s="2">
        <v>-8.4681347456311897</v>
      </c>
      <c r="AJ197" s="2">
        <v>-8.4681347456311897</v>
      </c>
      <c r="AK197" s="2">
        <v>-8.4681347456311897</v>
      </c>
      <c r="AL197" s="2">
        <v>-4.1113510046757504</v>
      </c>
      <c r="AM197" s="2">
        <v>-4.3938257958586098</v>
      </c>
      <c r="AN197" s="2">
        <v>-3.2522679224017201</v>
      </c>
      <c r="AO197" s="2">
        <v>-3.7065426220452999</v>
      </c>
      <c r="AP197" s="2">
        <v>-3.4744506812326699</v>
      </c>
      <c r="AQ197" s="2">
        <v>-3.6349601843372201</v>
      </c>
      <c r="AR197" s="2">
        <v>-2.9940513880245598</v>
      </c>
      <c r="AS197" s="2">
        <v>-3.2402542552691602</v>
      </c>
      <c r="AT197" s="2">
        <v>-3.80313307106726</v>
      </c>
      <c r="AU197" s="2">
        <v>-4.4049240198244197</v>
      </c>
      <c r="AV197" s="2">
        <v>-3.6773138150173899</v>
      </c>
      <c r="AW197" s="2">
        <v>-3.4361126913529998</v>
      </c>
      <c r="AX197" s="2">
        <v>-3.5040350271495502</v>
      </c>
      <c r="AY197" s="2">
        <v>-3.6218451063202401</v>
      </c>
      <c r="AZ197" s="2">
        <v>-2.8060466348597299</v>
      </c>
      <c r="BA197" s="2">
        <v>-3.1825722301442201</v>
      </c>
      <c r="BB197" s="2">
        <v>-8.4681347456311897</v>
      </c>
      <c r="BC197" s="2">
        <v>-8.4681347456311897</v>
      </c>
      <c r="BD197" s="2">
        <v>-8.4681347456311897</v>
      </c>
      <c r="BE197" s="2">
        <v>-8.4681347456311897</v>
      </c>
      <c r="BF197" s="2">
        <v>-8.4681347456311897</v>
      </c>
      <c r="BG197" s="2">
        <v>-8.4681347456311897</v>
      </c>
      <c r="BH197" s="2">
        <v>-8.4681347456311897</v>
      </c>
      <c r="BI197" s="2">
        <v>-8.4681347456311897</v>
      </c>
      <c r="BJ197" s="2">
        <v>-8.4681347456311897</v>
      </c>
      <c r="BK197" s="2">
        <v>-8.4681347456311897</v>
      </c>
      <c r="BL197" s="2">
        <v>-8.4681347456311897</v>
      </c>
      <c r="BM197" s="2">
        <v>-8.4681347456311897</v>
      </c>
      <c r="BN197" s="2">
        <v>-8.4681347456311897</v>
      </c>
      <c r="BO197" s="2">
        <v>-8.4681347456311897</v>
      </c>
      <c r="BP197" s="2">
        <v>-8.4681347456311897</v>
      </c>
      <c r="BQ197">
        <v>-8.4681347456311897</v>
      </c>
    </row>
    <row r="198" spans="1:69" x14ac:dyDescent="0.2">
      <c r="A198" s="2" t="s">
        <v>112</v>
      </c>
      <c r="B198" s="2" t="s">
        <v>1217</v>
      </c>
      <c r="C198" s="2" t="s">
        <v>16503</v>
      </c>
      <c r="D198" s="2" t="s">
        <v>16504</v>
      </c>
      <c r="E198" s="2" t="s">
        <v>16504</v>
      </c>
      <c r="F198" s="2">
        <v>-8.4681347456311897</v>
      </c>
      <c r="G198" s="2">
        <v>-8.4681347456311897</v>
      </c>
      <c r="H198" s="2">
        <v>-8.4681347456311897</v>
      </c>
      <c r="I198" s="2">
        <v>-8.4681347456311897</v>
      </c>
      <c r="J198" s="2">
        <v>-6.9929088323303903</v>
      </c>
      <c r="K198" s="2">
        <v>-6.9290791929942497</v>
      </c>
      <c r="L198" s="2">
        <v>-6.6520981585502899</v>
      </c>
      <c r="M198" s="2">
        <v>-8.4681347456311897</v>
      </c>
      <c r="N198" s="2">
        <v>-8.4681347456311897</v>
      </c>
      <c r="O198" s="2">
        <v>-6.5068051692046298</v>
      </c>
      <c r="P198" s="2">
        <v>-8.4681347456311897</v>
      </c>
      <c r="Q198" s="2">
        <v>-8.4681347456311897</v>
      </c>
      <c r="R198" s="2">
        <v>-8.4681347456311897</v>
      </c>
      <c r="S198" s="2">
        <v>-7.0698858570575203</v>
      </c>
      <c r="T198" s="2">
        <v>-6.6635981679381802</v>
      </c>
      <c r="U198" s="2">
        <v>-8.4681347456311897</v>
      </c>
      <c r="V198" s="2">
        <v>-8.4681347456311897</v>
      </c>
      <c r="W198" s="2">
        <v>-6.5375740139528897</v>
      </c>
      <c r="X198" s="2">
        <v>-8.4681347456311897</v>
      </c>
      <c r="Y198" s="2">
        <v>-8.4681347456311897</v>
      </c>
      <c r="Z198" s="2">
        <v>-8.4681347456311897</v>
      </c>
      <c r="AA198" s="2">
        <v>-8.4681347456311897</v>
      </c>
      <c r="AB198" s="2">
        <v>-8.4681347456311897</v>
      </c>
      <c r="AC198" s="2">
        <v>-8.4681347456311897</v>
      </c>
      <c r="AD198" s="2">
        <v>-6.4889445425179204</v>
      </c>
      <c r="AE198" s="2">
        <v>-8.4681347456311897</v>
      </c>
      <c r="AF198" s="2">
        <v>-8.4681347456311897</v>
      </c>
      <c r="AG198" s="2">
        <v>-6.71011711213119</v>
      </c>
      <c r="AH198" s="2">
        <v>-8.4681347456311897</v>
      </c>
      <c r="AI198" s="2">
        <v>-8.3499655635861494</v>
      </c>
      <c r="AJ198" s="2">
        <v>-6.6624655826921204</v>
      </c>
      <c r="AK198" s="2">
        <v>-8.4681347456311897</v>
      </c>
      <c r="AL198" s="2">
        <v>-8.4681347456311897</v>
      </c>
      <c r="AM198" s="2">
        <v>-6.6926049169011801</v>
      </c>
      <c r="AN198" s="2">
        <v>-4.0837497912803098</v>
      </c>
      <c r="AO198" s="2">
        <v>-3.9638689906735598</v>
      </c>
      <c r="AP198" s="2">
        <v>-4.1814764158043198</v>
      </c>
      <c r="AQ198" s="2">
        <v>-4.9346817751076602</v>
      </c>
      <c r="AR198" s="2">
        <v>-3.6779235050058698</v>
      </c>
      <c r="AS198" s="2">
        <v>-3.91514216962576</v>
      </c>
      <c r="AT198" s="2">
        <v>-4.7816416927556302</v>
      </c>
      <c r="AU198" s="2">
        <v>-5.45411718574542</v>
      </c>
      <c r="AV198" s="2">
        <v>-4.0045200161258601</v>
      </c>
      <c r="AW198" s="2">
        <v>-3.9110881430159798</v>
      </c>
      <c r="AX198" s="2">
        <v>-4.5731413197766999</v>
      </c>
      <c r="AY198" s="2">
        <v>-4.6048868780990402</v>
      </c>
      <c r="AZ198" s="2">
        <v>-3.3387874018279802</v>
      </c>
      <c r="BA198" s="2">
        <v>-3.9387807451632701</v>
      </c>
      <c r="BB198" s="2">
        <v>-8.4681347456311897</v>
      </c>
      <c r="BC198" s="2">
        <v>-8.4681347456311897</v>
      </c>
      <c r="BD198" s="2">
        <v>-8.4681347456311897</v>
      </c>
      <c r="BE198" s="2">
        <v>-8.4681347456311897</v>
      </c>
      <c r="BF198" s="2">
        <v>-8.4681347456311897</v>
      </c>
      <c r="BG198" s="2">
        <v>-8.4681347456311897</v>
      </c>
      <c r="BH198" s="2">
        <v>-8.4681347456311897</v>
      </c>
      <c r="BI198" s="2">
        <v>-8.4681347456311897</v>
      </c>
      <c r="BJ198" s="2">
        <v>-8.4681347456311897</v>
      </c>
      <c r="BK198" s="2">
        <v>-6.6518719856136004</v>
      </c>
      <c r="BL198" s="2">
        <v>-7.0411958014095299</v>
      </c>
      <c r="BM198" s="2">
        <v>-6.4729554683462203</v>
      </c>
      <c r="BN198" s="2">
        <v>-8.4681347456311897</v>
      </c>
      <c r="BO198" s="2">
        <v>-8.4681347456311897</v>
      </c>
      <c r="BP198" s="2">
        <v>-7.03734025028748</v>
      </c>
      <c r="BQ198">
        <v>-8.4681347456311897</v>
      </c>
    </row>
    <row r="199" spans="1:69" x14ac:dyDescent="0.2">
      <c r="A199" s="2" t="s">
        <v>113</v>
      </c>
      <c r="B199" s="2" t="s">
        <v>1217</v>
      </c>
      <c r="C199" s="2" t="s">
        <v>16505</v>
      </c>
      <c r="D199" s="2" t="s">
        <v>16373</v>
      </c>
      <c r="E199" s="2" t="s">
        <v>16373</v>
      </c>
      <c r="F199" s="2">
        <v>-8.4681347456311897</v>
      </c>
      <c r="G199" s="2">
        <v>-6.7041253756861696</v>
      </c>
      <c r="H199" s="2">
        <v>-8.4681347456311897</v>
      </c>
      <c r="I199" s="2">
        <v>-8.4681347456311897</v>
      </c>
      <c r="J199" s="2">
        <v>-4.2333801945267702</v>
      </c>
      <c r="K199" s="2">
        <v>-6.2958797733480996</v>
      </c>
      <c r="L199" s="2">
        <v>-8.4681347456311897</v>
      </c>
      <c r="M199" s="2">
        <v>-6.2326597647754198</v>
      </c>
      <c r="N199" s="2">
        <v>-8.4681347456311897</v>
      </c>
      <c r="O199" s="2">
        <v>-8.4681347456311897</v>
      </c>
      <c r="P199" s="2">
        <v>-8.4681347456311897</v>
      </c>
      <c r="Q199" s="2">
        <v>-6.9193988103597999</v>
      </c>
      <c r="R199" s="2">
        <v>-8.4681347456311897</v>
      </c>
      <c r="S199" s="2">
        <v>-8.4681347456311897</v>
      </c>
      <c r="T199" s="2">
        <v>-8.4681347456311897</v>
      </c>
      <c r="U199" s="2">
        <v>-8.4681347456311897</v>
      </c>
      <c r="V199" s="2">
        <v>-8.4681347456311897</v>
      </c>
      <c r="W199" s="2">
        <v>-8.4681347456311897</v>
      </c>
      <c r="X199" s="2">
        <v>-8.4681347456311897</v>
      </c>
      <c r="Y199" s="2">
        <v>-8.4681347456311897</v>
      </c>
      <c r="Z199" s="2">
        <v>-8.4681347456311897</v>
      </c>
      <c r="AA199" s="2">
        <v>-8.4681347456311897</v>
      </c>
      <c r="AB199" s="2">
        <v>-8.4681347456311897</v>
      </c>
      <c r="AC199" s="2">
        <v>-8.4681347456311897</v>
      </c>
      <c r="AD199" s="2">
        <v>-8.4681347456311897</v>
      </c>
      <c r="AE199" s="2">
        <v>-8.4681347456311897</v>
      </c>
      <c r="AF199" s="2">
        <v>-8.4681347456311897</v>
      </c>
      <c r="AG199" s="2">
        <v>-8.4681347456311897</v>
      </c>
      <c r="AH199" s="2">
        <v>-8.4681347456311897</v>
      </c>
      <c r="AI199" s="2">
        <v>-8.4681347456311897</v>
      </c>
      <c r="AJ199" s="2">
        <v>-8.4681347456311897</v>
      </c>
      <c r="AK199" s="2">
        <v>-8.4681347456311897</v>
      </c>
      <c r="AL199" s="2">
        <v>-3.3321052413835801</v>
      </c>
      <c r="AM199" s="2">
        <v>-3.3725861765112901</v>
      </c>
      <c r="AN199" s="2">
        <v>-3.4593559007153099</v>
      </c>
      <c r="AO199" s="2">
        <v>-3.3013245013041002</v>
      </c>
      <c r="AP199" s="2">
        <v>-2.8806197121742598</v>
      </c>
      <c r="AQ199" s="2">
        <v>-3.1290601979467301</v>
      </c>
      <c r="AR199" s="2">
        <v>-3.25443626408136</v>
      </c>
      <c r="AS199" s="2">
        <v>-2.9348788337219198</v>
      </c>
      <c r="AT199" s="2">
        <v>-3.3987374502675798</v>
      </c>
      <c r="AU199" s="2">
        <v>-3.4950489741083102</v>
      </c>
      <c r="AV199" s="2">
        <v>-3.7566663741461599</v>
      </c>
      <c r="AW199" s="2">
        <v>-3.36435707449187</v>
      </c>
      <c r="AX199" s="2">
        <v>-3.1511290477474798</v>
      </c>
      <c r="AY199" s="2">
        <v>-3.4226766269845701</v>
      </c>
      <c r="AZ199" s="2">
        <v>-3.4739163351492199</v>
      </c>
      <c r="BA199" s="2">
        <v>-2.9750428918312699</v>
      </c>
      <c r="BB199" s="2">
        <v>-8.4681347456311897</v>
      </c>
      <c r="BC199" s="2">
        <v>-8.4681347456311897</v>
      </c>
      <c r="BD199" s="2">
        <v>-8.4681347456311897</v>
      </c>
      <c r="BE199" s="2">
        <v>-8.4681347456311897</v>
      </c>
      <c r="BF199" s="2">
        <v>-8.4681347456311897</v>
      </c>
      <c r="BG199" s="2">
        <v>-8.4681347456311897</v>
      </c>
      <c r="BH199" s="2">
        <v>-8.4681347456311897</v>
      </c>
      <c r="BI199" s="2">
        <v>-8.4681347456311897</v>
      </c>
      <c r="BJ199" s="2">
        <v>-8.4681347456311897</v>
      </c>
      <c r="BK199" s="2">
        <v>-8.4681347456311897</v>
      </c>
      <c r="BL199" s="2">
        <v>-8.4681347456311897</v>
      </c>
      <c r="BM199" s="2">
        <v>-8.4681347456311897</v>
      </c>
      <c r="BN199" s="2">
        <v>-8.4681347456311897</v>
      </c>
      <c r="BO199" s="2">
        <v>-8.4681347456311897</v>
      </c>
      <c r="BP199" s="2">
        <v>-8.4681347456311897</v>
      </c>
      <c r="BQ199">
        <v>-8.4681347456311897</v>
      </c>
    </row>
    <row r="200" spans="1:69" x14ac:dyDescent="0.2">
      <c r="A200" s="2" t="s">
        <v>114</v>
      </c>
      <c r="B200" s="2" t="s">
        <v>1217</v>
      </c>
      <c r="C200" s="2" t="s">
        <v>16506</v>
      </c>
      <c r="D200" s="2" t="s">
        <v>16507</v>
      </c>
      <c r="E200" s="2" t="s">
        <v>16507</v>
      </c>
      <c r="F200" s="2">
        <v>-8.4681347456311897</v>
      </c>
      <c r="G200" s="2">
        <v>-8.4681347456311897</v>
      </c>
      <c r="H200" s="2">
        <v>-6.3234120878959299</v>
      </c>
      <c r="I200" s="2">
        <v>-8.4681347456311897</v>
      </c>
      <c r="J200" s="2">
        <v>-6.5927488958041103</v>
      </c>
      <c r="K200" s="2">
        <v>-6.5716161222968896</v>
      </c>
      <c r="L200" s="2">
        <v>-4.1273478962806696</v>
      </c>
      <c r="M200" s="2">
        <v>-6.7501270397488602</v>
      </c>
      <c r="N200" s="2">
        <v>-6.70192387726917</v>
      </c>
      <c r="O200" s="2">
        <v>-6.7282744262551599</v>
      </c>
      <c r="P200" s="2">
        <v>-4.2263627961973196</v>
      </c>
      <c r="Q200" s="2">
        <v>-6.6760485653699204</v>
      </c>
      <c r="R200" s="2">
        <v>-8.4681347456311897</v>
      </c>
      <c r="S200" s="2">
        <v>-8.4681347456311897</v>
      </c>
      <c r="T200" s="2">
        <v>-6.8615742062594398</v>
      </c>
      <c r="U200" s="2">
        <v>-8.4681347456311897</v>
      </c>
      <c r="V200" s="2">
        <v>-8.4681347456311897</v>
      </c>
      <c r="W200" s="2">
        <v>-6.9407913118426103</v>
      </c>
      <c r="X200" s="2">
        <v>-7.0133613264756303</v>
      </c>
      <c r="Y200" s="2">
        <v>-8.4681347456311897</v>
      </c>
      <c r="Z200" s="2">
        <v>-8.4681347456311897</v>
      </c>
      <c r="AA200" s="2">
        <v>-8.4681347456311897</v>
      </c>
      <c r="AB200" s="2">
        <v>-6.6936936421805298</v>
      </c>
      <c r="AC200" s="2">
        <v>-8.4681347456311897</v>
      </c>
      <c r="AD200" s="2">
        <v>-6.5480217209850702</v>
      </c>
      <c r="AE200" s="2">
        <v>-6.8719856559750596</v>
      </c>
      <c r="AF200" s="2">
        <v>-6.48885579921971</v>
      </c>
      <c r="AG200" s="2">
        <v>-8.4681347456311897</v>
      </c>
      <c r="AH200" s="2">
        <v>-8.4681347456311897</v>
      </c>
      <c r="AI200" s="2">
        <v>-8.4681347456311897</v>
      </c>
      <c r="AJ200" s="2">
        <v>-8.4681347456311897</v>
      </c>
      <c r="AK200" s="2">
        <v>-8.4681347456311897</v>
      </c>
      <c r="AL200" s="2">
        <v>-6.62666898809064</v>
      </c>
      <c r="AM200" s="2">
        <v>-4.6906737549149202</v>
      </c>
      <c r="AN200" s="2">
        <v>-3.6566364329884999</v>
      </c>
      <c r="AO200" s="2">
        <v>-4.5135342513922403</v>
      </c>
      <c r="AP200" s="2">
        <v>-3.90882073219601</v>
      </c>
      <c r="AQ200" s="2">
        <v>-4.13446542070752</v>
      </c>
      <c r="AR200" s="2">
        <v>-3.3712292763662401</v>
      </c>
      <c r="AS200" s="2">
        <v>-3.8806738238179701</v>
      </c>
      <c r="AT200" s="2">
        <v>-6.6473367513990196</v>
      </c>
      <c r="AU200" s="2">
        <v>-4.6282669054134402</v>
      </c>
      <c r="AV200" s="2">
        <v>-4.0878286999557902</v>
      </c>
      <c r="AW200" s="2">
        <v>-4.6146011702671803</v>
      </c>
      <c r="AX200" s="2">
        <v>-8.4681347456311897</v>
      </c>
      <c r="AY200" s="2">
        <v>-7.3237950543077002</v>
      </c>
      <c r="AZ200" s="2">
        <v>-4.0023841069167903</v>
      </c>
      <c r="BA200" s="2">
        <v>-8.4681347456311897</v>
      </c>
      <c r="BB200" s="2">
        <v>-8.4681347456311897</v>
      </c>
      <c r="BC200" s="2">
        <v>-8.4681347456311897</v>
      </c>
      <c r="BD200" s="2">
        <v>-8.4681347456311897</v>
      </c>
      <c r="BE200" s="2">
        <v>-6.7460615365273497</v>
      </c>
      <c r="BF200" s="2">
        <v>-8.4681347456311897</v>
      </c>
      <c r="BG200" s="2">
        <v>-6.8800388936342003</v>
      </c>
      <c r="BH200" s="2">
        <v>-8.4681347456311897</v>
      </c>
      <c r="BI200" s="2">
        <v>-8.4681347456311897</v>
      </c>
      <c r="BJ200" s="2">
        <v>-8.4681347456311897</v>
      </c>
      <c r="BK200" s="2">
        <v>-6.7976039326440798</v>
      </c>
      <c r="BL200" s="2">
        <v>-8.4681347456311897</v>
      </c>
      <c r="BM200" s="2">
        <v>-8.4681347456311897</v>
      </c>
      <c r="BN200" s="2">
        <v>-8.4681347456311897</v>
      </c>
      <c r="BO200" s="2">
        <v>-8.4681347456311897</v>
      </c>
      <c r="BP200" s="2">
        <v>-8.4681347456311897</v>
      </c>
      <c r="BQ200">
        <v>-8.4681347456311897</v>
      </c>
    </row>
    <row r="201" spans="1:69" x14ac:dyDescent="0.2">
      <c r="A201" s="2" t="s">
        <v>115</v>
      </c>
      <c r="B201" s="2" t="s">
        <v>1217</v>
      </c>
      <c r="C201" s="2" t="s">
        <v>16508</v>
      </c>
      <c r="D201" s="2" t="s">
        <v>16509</v>
      </c>
      <c r="E201" s="2" t="s">
        <v>16509</v>
      </c>
      <c r="F201" s="2">
        <v>-8.4681347456311897</v>
      </c>
      <c r="G201" s="2">
        <v>-8.4681347456311897</v>
      </c>
      <c r="H201" s="2">
        <v>-6.7508196180259601</v>
      </c>
      <c r="I201" s="2">
        <v>-8.4681347456311897</v>
      </c>
      <c r="J201" s="2">
        <v>-6.8319335019615703</v>
      </c>
      <c r="K201" s="2">
        <v>-6.7812967440735097</v>
      </c>
      <c r="L201" s="2">
        <v>-4.17094385603919</v>
      </c>
      <c r="M201" s="2">
        <v>-8.4681347456311897</v>
      </c>
      <c r="N201" s="2">
        <v>-8.4681347456311897</v>
      </c>
      <c r="O201" s="2">
        <v>-6.7443989402495204</v>
      </c>
      <c r="P201" s="2">
        <v>-6.6978793046957001</v>
      </c>
      <c r="Q201" s="2">
        <v>-6.78097334979139</v>
      </c>
      <c r="R201" s="2">
        <v>-8.4681347456311897</v>
      </c>
      <c r="S201" s="2">
        <v>-8.4681347456311897</v>
      </c>
      <c r="T201" s="2">
        <v>-8.4681347456311897</v>
      </c>
      <c r="U201" s="2">
        <v>-8.4681347456311897</v>
      </c>
      <c r="V201" s="2">
        <v>-8.4681347456311897</v>
      </c>
      <c r="W201" s="2">
        <v>-6.7693958409834503</v>
      </c>
      <c r="X201" s="2">
        <v>-6.5277256035419704</v>
      </c>
      <c r="Y201" s="2">
        <v>-8.4681347456311897</v>
      </c>
      <c r="Z201" s="2">
        <v>-6.5866652185604799</v>
      </c>
      <c r="AA201" s="2">
        <v>-8.4681347456311897</v>
      </c>
      <c r="AB201" s="2">
        <v>-6.43348682537016</v>
      </c>
      <c r="AC201" s="2">
        <v>-8.4681347456311897</v>
      </c>
      <c r="AD201" s="2">
        <v>-6.7596898916256896</v>
      </c>
      <c r="AE201" s="2">
        <v>-6.4049513190342298</v>
      </c>
      <c r="AF201" s="2">
        <v>-7.5192688241679599</v>
      </c>
      <c r="AG201" s="2">
        <v>-6.9936864445473796</v>
      </c>
      <c r="AH201" s="2">
        <v>-8.4681347456311897</v>
      </c>
      <c r="AI201" s="2">
        <v>-8.4681347456311897</v>
      </c>
      <c r="AJ201" s="2">
        <v>-8.4681347456311897</v>
      </c>
      <c r="AK201" s="2">
        <v>-8.4681347456311897</v>
      </c>
      <c r="AL201" s="2">
        <v>-8.4681347456311897</v>
      </c>
      <c r="AM201" s="2">
        <v>-6.4624265066767403</v>
      </c>
      <c r="AN201" s="2">
        <v>-3.6506747997314299</v>
      </c>
      <c r="AO201" s="2">
        <v>-4.5718916783111601</v>
      </c>
      <c r="AP201" s="2">
        <v>-3.95845934841714</v>
      </c>
      <c r="AQ201" s="2">
        <v>-3.8272719979029799</v>
      </c>
      <c r="AR201" s="2">
        <v>-2.7756790920345402</v>
      </c>
      <c r="AS201" s="2">
        <v>-3.5774834365631598</v>
      </c>
      <c r="AT201" s="2">
        <v>-6.89915173420433</v>
      </c>
      <c r="AU201" s="2">
        <v>-8.4681347456311897</v>
      </c>
      <c r="AV201" s="2">
        <v>-4.3098907496335999</v>
      </c>
      <c r="AW201" s="2">
        <v>-6.4063473116333398</v>
      </c>
      <c r="AX201" s="2">
        <v>-8.4681347456311897</v>
      </c>
      <c r="AY201" s="2">
        <v>-6.9216056564372597</v>
      </c>
      <c r="AZ201" s="2">
        <v>-3.9482394086224599</v>
      </c>
      <c r="BA201" s="2">
        <v>-8.4681347456311897</v>
      </c>
      <c r="BB201" s="2">
        <v>-8.4681347456311897</v>
      </c>
      <c r="BC201" s="2">
        <v>-8.4681347456311897</v>
      </c>
      <c r="BD201" s="2">
        <v>-8.4681347456311897</v>
      </c>
      <c r="BE201" s="2">
        <v>-8.4681347456311897</v>
      </c>
      <c r="BF201" s="2">
        <v>-6.8036021155287498</v>
      </c>
      <c r="BG201" s="2">
        <v>-8.4681347456311897</v>
      </c>
      <c r="BH201" s="2">
        <v>-6.5279421518912404</v>
      </c>
      <c r="BI201" s="2">
        <v>-8.4681347456311897</v>
      </c>
      <c r="BJ201" s="2">
        <v>-8.4681347456311897</v>
      </c>
      <c r="BK201" s="2">
        <v>-6.6729775478157496</v>
      </c>
      <c r="BL201" s="2">
        <v>-8.4681347456311897</v>
      </c>
      <c r="BM201" s="2">
        <v>-6.6407641448928301</v>
      </c>
      <c r="BN201" s="2">
        <v>-8.4681347456311897</v>
      </c>
      <c r="BO201" s="2">
        <v>-8.4681347456311897</v>
      </c>
      <c r="BP201" s="2">
        <v>-8.4681347456311897</v>
      </c>
      <c r="BQ201">
        <v>-8.4681347456311897</v>
      </c>
    </row>
    <row r="202" spans="1:69" x14ac:dyDescent="0.2">
      <c r="A202" s="2" t="s">
        <v>116</v>
      </c>
      <c r="B202" s="2" t="s">
        <v>1217</v>
      </c>
      <c r="C202" s="2" t="s">
        <v>16510</v>
      </c>
      <c r="D202" s="2" t="s">
        <v>16511</v>
      </c>
      <c r="E202" s="2" t="s">
        <v>16511</v>
      </c>
      <c r="F202" s="2">
        <v>-8.4681347456311897</v>
      </c>
      <c r="G202" s="2">
        <v>-8.4681347456311897</v>
      </c>
      <c r="H202" s="2">
        <v>-8.4681347456311897</v>
      </c>
      <c r="I202" s="2">
        <v>-8.4681347456311897</v>
      </c>
      <c r="J202" s="2">
        <v>-4.6294011668587096</v>
      </c>
      <c r="K202" s="2">
        <v>-8.4681347456311897</v>
      </c>
      <c r="L202" s="2">
        <v>-6.4187378504158197</v>
      </c>
      <c r="M202" s="2">
        <v>-7.5308537835336997</v>
      </c>
      <c r="N202" s="2">
        <v>-8.4681347456311897</v>
      </c>
      <c r="O202" s="2">
        <v>-8.4681347456311897</v>
      </c>
      <c r="P202" s="2">
        <v>-8.4681347456311897</v>
      </c>
      <c r="Q202" s="2">
        <v>-8.4681347456311897</v>
      </c>
      <c r="R202" s="2">
        <v>-8.4681347456311897</v>
      </c>
      <c r="S202" s="2">
        <v>-8.4681347456311897</v>
      </c>
      <c r="T202" s="2">
        <v>-4.5678719098610001</v>
      </c>
      <c r="U202" s="2">
        <v>-8.4681347456311897</v>
      </c>
      <c r="V202" s="2">
        <v>-8.4681347456311897</v>
      </c>
      <c r="W202" s="2">
        <v>-6.6097284734378796</v>
      </c>
      <c r="X202" s="2">
        <v>-6.8523008411241797</v>
      </c>
      <c r="Y202" s="2">
        <v>-8.4681347456311897</v>
      </c>
      <c r="Z202" s="2">
        <v>-6.8643300833981398</v>
      </c>
      <c r="AA202" s="2">
        <v>-8.4681347456311897</v>
      </c>
      <c r="AB202" s="2">
        <v>-8.4681347456311897</v>
      </c>
      <c r="AC202" s="2">
        <v>-8.4681347456311897</v>
      </c>
      <c r="AD202" s="2">
        <v>-6.3909664949503302</v>
      </c>
      <c r="AE202" s="2">
        <v>-6.67528796008465</v>
      </c>
      <c r="AF202" s="2">
        <v>-8.4681347456311897</v>
      </c>
      <c r="AG202" s="2">
        <v>-8.4681347456311897</v>
      </c>
      <c r="AH202" s="2">
        <v>-8.4681347456311897</v>
      </c>
      <c r="AI202" s="2">
        <v>-8.4681347456311897</v>
      </c>
      <c r="AJ202" s="2">
        <v>-8.4681347456311897</v>
      </c>
      <c r="AK202" s="2">
        <v>-8.4681347456311897</v>
      </c>
      <c r="AL202" s="2">
        <v>-6.5274974388018903</v>
      </c>
      <c r="AM202" s="2">
        <v>-7.2085648916159197</v>
      </c>
      <c r="AN202" s="2">
        <v>-4.3326769991136098</v>
      </c>
      <c r="AO202" s="2">
        <v>-4.3018800026587902</v>
      </c>
      <c r="AP202" s="2">
        <v>-3.7335102889119001</v>
      </c>
      <c r="AQ202" s="2">
        <v>-4.1077526919985603</v>
      </c>
      <c r="AR202" s="2">
        <v>-3.55062343092579</v>
      </c>
      <c r="AS202" s="2">
        <v>-3.7512677058852502</v>
      </c>
      <c r="AT202" s="2">
        <v>-4.1811772530247202</v>
      </c>
      <c r="AU202" s="2">
        <v>-4.2534323473034599</v>
      </c>
      <c r="AV202" s="2">
        <v>-4.0979015617014296</v>
      </c>
      <c r="AW202" s="2">
        <v>-3.7231749616357699</v>
      </c>
      <c r="AX202" s="2">
        <v>-4.1719766088015398</v>
      </c>
      <c r="AY202" s="2">
        <v>-4.1535006914627202</v>
      </c>
      <c r="AZ202" s="2">
        <v>-3.56689721248665</v>
      </c>
      <c r="BA202" s="2">
        <v>-4.4550037645641698</v>
      </c>
      <c r="BB202" s="2">
        <v>-8.4681347456311897</v>
      </c>
      <c r="BC202" s="2">
        <v>-8.4681347456311897</v>
      </c>
      <c r="BD202" s="2">
        <v>-8.4681347456311897</v>
      </c>
      <c r="BE202" s="2">
        <v>-8.4681347456311897</v>
      </c>
      <c r="BF202" s="2">
        <v>-8.4681347456311897</v>
      </c>
      <c r="BG202" s="2">
        <v>-8.4681347456311897</v>
      </c>
      <c r="BH202" s="2">
        <v>-6.7242561972757997</v>
      </c>
      <c r="BI202" s="2">
        <v>-8.4681347456311897</v>
      </c>
      <c r="BJ202" s="2">
        <v>-8.4681347456311897</v>
      </c>
      <c r="BK202" s="2">
        <v>-7.0527580059465196</v>
      </c>
      <c r="BL202" s="2">
        <v>-6.7602773211391298</v>
      </c>
      <c r="BM202" s="2">
        <v>-8.4681347456311897</v>
      </c>
      <c r="BN202" s="2">
        <v>-8.4681347456311897</v>
      </c>
      <c r="BO202" s="2">
        <v>-8.4681347456311897</v>
      </c>
      <c r="BP202" s="2">
        <v>-7.66246337846977</v>
      </c>
      <c r="BQ202">
        <v>-8.4681347456311897</v>
      </c>
    </row>
    <row r="203" spans="1:69" x14ac:dyDescent="0.2">
      <c r="A203" s="2" t="s">
        <v>117</v>
      </c>
      <c r="B203" s="2" t="s">
        <v>1217</v>
      </c>
      <c r="C203" s="2" t="s">
        <v>16512</v>
      </c>
      <c r="D203" s="2" t="s">
        <v>16513</v>
      </c>
      <c r="E203" s="2" t="s">
        <v>16513</v>
      </c>
      <c r="F203" s="2">
        <v>-8.4681347456311897</v>
      </c>
      <c r="G203" s="2">
        <v>-8.4681347456311897</v>
      </c>
      <c r="H203" s="2">
        <v>-8.4681347456311897</v>
      </c>
      <c r="I203" s="2">
        <v>-8.4681347456311897</v>
      </c>
      <c r="J203" s="2">
        <v>-8.4681347456311897</v>
      </c>
      <c r="K203" s="2">
        <v>-8.4681347456311897</v>
      </c>
      <c r="L203" s="2">
        <v>-6.7083566205592398</v>
      </c>
      <c r="M203" s="2">
        <v>-8.4681347456311897</v>
      </c>
      <c r="N203" s="2">
        <v>-8.4681347456311897</v>
      </c>
      <c r="O203" s="2">
        <v>-8.4681347456311897</v>
      </c>
      <c r="P203" s="2">
        <v>-8.4681347456311897</v>
      </c>
      <c r="Q203" s="2">
        <v>-8.4681347456311897</v>
      </c>
      <c r="R203" s="2">
        <v>-8.4681347456311897</v>
      </c>
      <c r="S203" s="2">
        <v>-8.4681347456311897</v>
      </c>
      <c r="T203" s="2">
        <v>-4.5115373735174797</v>
      </c>
      <c r="U203" s="2">
        <v>-8.4681347456311897</v>
      </c>
      <c r="V203" s="2">
        <v>-8.4681347456311897</v>
      </c>
      <c r="W203" s="2">
        <v>-8.4681347456311897</v>
      </c>
      <c r="X203" s="2">
        <v>-8.4681347456311897</v>
      </c>
      <c r="Y203" s="2">
        <v>-8.4681347456311897</v>
      </c>
      <c r="Z203" s="2">
        <v>-8.4681347456311897</v>
      </c>
      <c r="AA203" s="2">
        <v>-8.4681347456311897</v>
      </c>
      <c r="AB203" s="2">
        <v>-7.5722250359487902</v>
      </c>
      <c r="AC203" s="2">
        <v>-8.4681347456311897</v>
      </c>
      <c r="AD203" s="2">
        <v>-6.6355668331783297</v>
      </c>
      <c r="AE203" s="2">
        <v>-8.4681347456311897</v>
      </c>
      <c r="AF203" s="2">
        <v>-8.4681347456311897</v>
      </c>
      <c r="AG203" s="2">
        <v>-8.4681347456311897</v>
      </c>
      <c r="AH203" s="2">
        <v>-8.4681347456311897</v>
      </c>
      <c r="AI203" s="2">
        <v>-8.4681347456311897</v>
      </c>
      <c r="AJ203" s="2">
        <v>-8.4681347456311897</v>
      </c>
      <c r="AK203" s="2">
        <v>-8.4681347456311897</v>
      </c>
      <c r="AL203" s="2">
        <v>-6.19958195924825</v>
      </c>
      <c r="AM203" s="2">
        <v>-4.3818987033961996</v>
      </c>
      <c r="AN203" s="2">
        <v>-3.2425986350965998</v>
      </c>
      <c r="AO203" s="2">
        <v>-3.5382618831110202</v>
      </c>
      <c r="AP203" s="2">
        <v>-3.90357006731245</v>
      </c>
      <c r="AQ203" s="2">
        <v>-4.5457045249862196</v>
      </c>
      <c r="AR203" s="2">
        <v>-3.34097707110269</v>
      </c>
      <c r="AS203" s="2">
        <v>-3.7461166468654499</v>
      </c>
      <c r="AT203" s="2">
        <v>-4.0570231296412897</v>
      </c>
      <c r="AU203" s="2">
        <v>-4.5478615724842104</v>
      </c>
      <c r="AV203" s="2">
        <v>-3.5877252122260699</v>
      </c>
      <c r="AW203" s="2">
        <v>-3.6131427948278199</v>
      </c>
      <c r="AX203" s="2">
        <v>-3.58009261205697</v>
      </c>
      <c r="AY203" s="2">
        <v>-3.7964833787979</v>
      </c>
      <c r="AZ203" s="2">
        <v>-2.8157503639146202</v>
      </c>
      <c r="BA203" s="2">
        <v>-3.4179997286842898</v>
      </c>
      <c r="BB203" s="2">
        <v>-8.4681347456311897</v>
      </c>
      <c r="BC203" s="2">
        <v>-8.4681347456311897</v>
      </c>
      <c r="BD203" s="2">
        <v>-8.4681347456311897</v>
      </c>
      <c r="BE203" s="2">
        <v>-8.4681347456311897</v>
      </c>
      <c r="BF203" s="2">
        <v>-8.4681347456311897</v>
      </c>
      <c r="BG203" s="2">
        <v>-8.4681347456311897</v>
      </c>
      <c r="BH203" s="2">
        <v>-6.6847839641461801</v>
      </c>
      <c r="BI203" s="2">
        <v>-8.4681347456311897</v>
      </c>
      <c r="BJ203" s="2">
        <v>-8.4681347456311897</v>
      </c>
      <c r="BK203" s="2">
        <v>-8.4681347456311897</v>
      </c>
      <c r="BL203" s="2">
        <v>-8.4681347456311897</v>
      </c>
      <c r="BM203" s="2">
        <v>-8.4681347456311897</v>
      </c>
      <c r="BN203" s="2">
        <v>-8.4681347456311897</v>
      </c>
      <c r="BO203" s="2">
        <v>-8.4681347456311897</v>
      </c>
      <c r="BP203" s="2">
        <v>-8.4681347456311897</v>
      </c>
      <c r="BQ203">
        <v>-8.4681347456311897</v>
      </c>
    </row>
    <row r="204" spans="1:69" x14ac:dyDescent="0.2">
      <c r="A204" s="2" t="s">
        <v>118</v>
      </c>
      <c r="B204" s="2" t="s">
        <v>1217</v>
      </c>
      <c r="C204" s="2" t="s">
        <v>16514</v>
      </c>
      <c r="D204" s="2" t="s">
        <v>16515</v>
      </c>
      <c r="E204" s="2" t="s">
        <v>16515</v>
      </c>
      <c r="F204" s="2">
        <v>-8.4681347456311897</v>
      </c>
      <c r="G204" s="2">
        <v>-8.4681347456311897</v>
      </c>
      <c r="H204" s="2">
        <v>-6.2052245171018701</v>
      </c>
      <c r="I204" s="2">
        <v>-8.4681347456311897</v>
      </c>
      <c r="J204" s="2">
        <v>-6.7286435466521004</v>
      </c>
      <c r="K204" s="2">
        <v>-8.4681347456311897</v>
      </c>
      <c r="L204" s="2">
        <v>-4.0864411653493002</v>
      </c>
      <c r="M204" s="2">
        <v>-7.1965265068865998</v>
      </c>
      <c r="N204" s="2">
        <v>-8.4681347456311897</v>
      </c>
      <c r="O204" s="2">
        <v>-8.4681347456311897</v>
      </c>
      <c r="P204" s="2">
        <v>-6.5602077224747699</v>
      </c>
      <c r="Q204" s="2">
        <v>-8.4681347456311897</v>
      </c>
      <c r="R204" s="2">
        <v>-8.4681347456311897</v>
      </c>
      <c r="S204" s="2">
        <v>-8.4681347456311897</v>
      </c>
      <c r="T204" s="2">
        <v>-8.4681347456311897</v>
      </c>
      <c r="U204" s="2">
        <v>-8.4681347456311897</v>
      </c>
      <c r="V204" s="2">
        <v>-8.4681347456311897</v>
      </c>
      <c r="W204" s="2">
        <v>-8.4681347456311897</v>
      </c>
      <c r="X204" s="2">
        <v>-8.4681347456311897</v>
      </c>
      <c r="Y204" s="2">
        <v>-8.4681347456311897</v>
      </c>
      <c r="Z204" s="2">
        <v>-8.4681347456311897</v>
      </c>
      <c r="AA204" s="2">
        <v>-8.4681347456311897</v>
      </c>
      <c r="AB204" s="2">
        <v>-8.4681347456311897</v>
      </c>
      <c r="AC204" s="2">
        <v>-8.4681347456311897</v>
      </c>
      <c r="AD204" s="2">
        <v>-6.9856124974925997</v>
      </c>
      <c r="AE204" s="2">
        <v>-8.4681347456311897</v>
      </c>
      <c r="AF204" s="2">
        <v>-8.4681347456311897</v>
      </c>
      <c r="AG204" s="2">
        <v>-8.4681347456311897</v>
      </c>
      <c r="AH204" s="2">
        <v>-8.4681347456311897</v>
      </c>
      <c r="AI204" s="2">
        <v>-8.4681347456311897</v>
      </c>
      <c r="AJ204" s="2">
        <v>-8.4681347456311897</v>
      </c>
      <c r="AK204" s="2">
        <v>-8.4681347456311897</v>
      </c>
      <c r="AL204" s="2">
        <v>-4.1675075438554297</v>
      </c>
      <c r="AM204" s="2">
        <v>-3.9812586976602602</v>
      </c>
      <c r="AN204" s="2">
        <v>-3.2114397609088798</v>
      </c>
      <c r="AO204" s="2">
        <v>-3.6055418798601901</v>
      </c>
      <c r="AP204" s="2">
        <v>-3.3376223160012701</v>
      </c>
      <c r="AQ204" s="2">
        <v>-3.4612870940532598</v>
      </c>
      <c r="AR204" s="2">
        <v>-2.8646973145003498</v>
      </c>
      <c r="AS204" s="2">
        <v>-3.13390568954381</v>
      </c>
      <c r="AT204" s="2">
        <v>-4.4238603729277397</v>
      </c>
      <c r="AU204" s="2">
        <v>-6.4312423523426903</v>
      </c>
      <c r="AV204" s="2">
        <v>-3.7798397943091202</v>
      </c>
      <c r="AW204" s="2">
        <v>-4.24560523518418</v>
      </c>
      <c r="AX204" s="2">
        <v>-6.63207062469146</v>
      </c>
      <c r="AY204" s="2">
        <v>-6.5459249557510999</v>
      </c>
      <c r="AZ204" s="2">
        <v>-3.36459618990816</v>
      </c>
      <c r="BA204" s="2">
        <v>-6.27207390736252</v>
      </c>
      <c r="BB204" s="2">
        <v>-8.4681347456311897</v>
      </c>
      <c r="BC204" s="2">
        <v>-8.4681347456311897</v>
      </c>
      <c r="BD204" s="2">
        <v>-8.4681347456311897</v>
      </c>
      <c r="BE204" s="2">
        <v>-8.4681347456311897</v>
      </c>
      <c r="BF204" s="2">
        <v>-8.4681347456311897</v>
      </c>
      <c r="BG204" s="2">
        <v>-8.4681347456311897</v>
      </c>
      <c r="BH204" s="2">
        <v>-7.1848759783817098</v>
      </c>
      <c r="BI204" s="2">
        <v>-8.4681347456311897</v>
      </c>
      <c r="BJ204" s="2">
        <v>-8.4681347456311897</v>
      </c>
      <c r="BK204" s="2">
        <v>-8.4681347456311897</v>
      </c>
      <c r="BL204" s="2">
        <v>-8.4681347456311897</v>
      </c>
      <c r="BM204" s="2">
        <v>-8.4681347456311897</v>
      </c>
      <c r="BN204" s="2">
        <v>-8.4681347456311897</v>
      </c>
      <c r="BO204" s="2">
        <v>-8.4681347456311897</v>
      </c>
      <c r="BP204" s="2">
        <v>-8.4681347456311897</v>
      </c>
      <c r="BQ204">
        <v>-8.4681347456311897</v>
      </c>
    </row>
    <row r="205" spans="1:69" x14ac:dyDescent="0.2">
      <c r="A205" s="2" t="s">
        <v>119</v>
      </c>
      <c r="B205" s="2" t="s">
        <v>1217</v>
      </c>
      <c r="C205" s="2" t="s">
        <v>16516</v>
      </c>
      <c r="D205" s="2" t="s">
        <v>16517</v>
      </c>
      <c r="E205" s="2" t="s">
        <v>16517</v>
      </c>
      <c r="F205" s="2">
        <v>-8.4681347456311897</v>
      </c>
      <c r="G205" s="2">
        <v>-8.4681347456311897</v>
      </c>
      <c r="H205" s="2">
        <v>-8.4681347456311897</v>
      </c>
      <c r="I205" s="2">
        <v>-8.4681347456311897</v>
      </c>
      <c r="J205" s="2">
        <v>-7.0733155912359198</v>
      </c>
      <c r="K205" s="2">
        <v>-8.4681347456311897</v>
      </c>
      <c r="L205" s="2">
        <v>-6.6508133837623102</v>
      </c>
      <c r="M205" s="2">
        <v>-7.0752879370805104</v>
      </c>
      <c r="N205" s="2">
        <v>-8.4681347456311897</v>
      </c>
      <c r="O205" s="2">
        <v>-8.4681347456311897</v>
      </c>
      <c r="P205" s="2">
        <v>-8.4681347456311897</v>
      </c>
      <c r="Q205" s="2">
        <v>-6.6995576775460899</v>
      </c>
      <c r="R205" s="2">
        <v>-8.4681347456311897</v>
      </c>
      <c r="S205" s="2">
        <v>-8.4681347456311897</v>
      </c>
      <c r="T205" s="2">
        <v>-4.1951393984546304</v>
      </c>
      <c r="U205" s="2">
        <v>-8.4681347456311897</v>
      </c>
      <c r="V205" s="2">
        <v>-8.4681347456311897</v>
      </c>
      <c r="W205" s="2">
        <v>-6.6417196049984302</v>
      </c>
      <c r="X205" s="2">
        <v>-8.4681347456311897</v>
      </c>
      <c r="Y205" s="2">
        <v>-8.4681347456311897</v>
      </c>
      <c r="Z205" s="2">
        <v>-6.9951220162826999</v>
      </c>
      <c r="AA205" s="2">
        <v>-8.4681347456311897</v>
      </c>
      <c r="AB205" s="2">
        <v>-6.6950897996566399</v>
      </c>
      <c r="AC205" s="2">
        <v>-8.4681347456311897</v>
      </c>
      <c r="AD205" s="2">
        <v>-7.2210296826829001</v>
      </c>
      <c r="AE205" s="2">
        <v>-8.4681347456311897</v>
      </c>
      <c r="AF205" s="2">
        <v>-6.8661065686137501</v>
      </c>
      <c r="AG205" s="2">
        <v>-8.4681347456311897</v>
      </c>
      <c r="AH205" s="2">
        <v>-8.4681347456311897</v>
      </c>
      <c r="AI205" s="2">
        <v>-8.4681347456311897</v>
      </c>
      <c r="AJ205" s="2">
        <v>-8.4681347456311897</v>
      </c>
      <c r="AK205" s="2">
        <v>-8.4681347456311897</v>
      </c>
      <c r="AL205" s="2">
        <v>-6.4624057063300899</v>
      </c>
      <c r="AM205" s="2">
        <v>-6.5740441589629297</v>
      </c>
      <c r="AN205" s="2">
        <v>-3.8471329101801599</v>
      </c>
      <c r="AO205" s="2">
        <v>-4.2022281339788297</v>
      </c>
      <c r="AP205" s="2">
        <v>-3.8674515726782599</v>
      </c>
      <c r="AQ205" s="2">
        <v>-4.3915033817223899</v>
      </c>
      <c r="AR205" s="2">
        <v>-3.5462088888633798</v>
      </c>
      <c r="AS205" s="2">
        <v>-3.9775899097566301</v>
      </c>
      <c r="AT205" s="2">
        <v>-4.0328301011768302</v>
      </c>
      <c r="AU205" s="2">
        <v>-4.43890927707454</v>
      </c>
      <c r="AV205" s="2">
        <v>-3.8900830599596401</v>
      </c>
      <c r="AW205" s="2">
        <v>-3.7029402294434202</v>
      </c>
      <c r="AX205" s="2">
        <v>-3.8011152774002799</v>
      </c>
      <c r="AY205" s="2">
        <v>-4.2089826368754597</v>
      </c>
      <c r="AZ205" s="2">
        <v>-3.2175588308893301</v>
      </c>
      <c r="BA205" s="2">
        <v>-3.81248155038192</v>
      </c>
      <c r="BB205" s="2">
        <v>-8.4681347456311897</v>
      </c>
      <c r="BC205" s="2">
        <v>-8.4681347456311897</v>
      </c>
      <c r="BD205" s="2">
        <v>-8.4681347456311897</v>
      </c>
      <c r="BE205" s="2">
        <v>-8.4681347456311897</v>
      </c>
      <c r="BF205" s="2">
        <v>-8.4681347456311897</v>
      </c>
      <c r="BG205" s="2">
        <v>-8.4681347456311897</v>
      </c>
      <c r="BH205" s="2">
        <v>-8.4681347456311897</v>
      </c>
      <c r="BI205" s="2">
        <v>-8.4681347456311897</v>
      </c>
      <c r="BJ205" s="2">
        <v>-8.4681347456311897</v>
      </c>
      <c r="BK205" s="2">
        <v>-8.4681347456311897</v>
      </c>
      <c r="BL205" s="2">
        <v>-8.4681347456311897</v>
      </c>
      <c r="BM205" s="2">
        <v>-8.4681347456311897</v>
      </c>
      <c r="BN205" s="2">
        <v>-8.4681347456311897</v>
      </c>
      <c r="BO205" s="2">
        <v>-8.4681347456311897</v>
      </c>
      <c r="BP205" s="2">
        <v>-8.4681347456311897</v>
      </c>
      <c r="BQ205">
        <v>-8.4681347456311897</v>
      </c>
    </row>
    <row r="206" spans="1:69" x14ac:dyDescent="0.2">
      <c r="A206" s="2" t="s">
        <v>141</v>
      </c>
      <c r="B206" s="2" t="s">
        <v>1217</v>
      </c>
      <c r="C206" s="2" t="s">
        <v>16518</v>
      </c>
      <c r="D206" s="2" t="s">
        <v>16519</v>
      </c>
      <c r="E206" s="2" t="s">
        <v>16519</v>
      </c>
      <c r="F206" s="2">
        <v>-8.96094767016986</v>
      </c>
      <c r="G206" s="2">
        <v>-6.4933884632318701</v>
      </c>
      <c r="H206" s="2">
        <v>-3.8441052447988402</v>
      </c>
      <c r="I206" s="2">
        <v>-4.2573976761302497</v>
      </c>
      <c r="J206" s="2">
        <v>-6.6502926111336702</v>
      </c>
      <c r="K206" s="2">
        <v>-6.6654007568131899</v>
      </c>
      <c r="L206" s="2">
        <v>-4.1701522581715196</v>
      </c>
      <c r="M206" s="2">
        <v>-6.4425338695873204</v>
      </c>
      <c r="N206" s="2">
        <v>-8.96094767016986</v>
      </c>
      <c r="O206" s="2">
        <v>-8.96094767016986</v>
      </c>
      <c r="P206" s="2">
        <v>-6.8163812416718903</v>
      </c>
      <c r="Q206" s="2">
        <v>-6.70491807773662</v>
      </c>
      <c r="R206" s="2">
        <v>-8.96094767016986</v>
      </c>
      <c r="S206" s="2">
        <v>-8.96094767016986</v>
      </c>
      <c r="T206" s="2">
        <v>-8.96094767016986</v>
      </c>
      <c r="U206" s="2">
        <v>-8.96094767016986</v>
      </c>
      <c r="V206" s="2">
        <v>-8.96094767016986</v>
      </c>
      <c r="W206" s="2">
        <v>-8.96094767016986</v>
      </c>
      <c r="X206" s="2">
        <v>-8.96094767016986</v>
      </c>
      <c r="Y206" s="2">
        <v>-8.96094767016986</v>
      </c>
      <c r="Z206" s="2">
        <v>-8.96094767016986</v>
      </c>
      <c r="AA206" s="2">
        <v>-8.96094767016986</v>
      </c>
      <c r="AB206" s="2">
        <v>-8.96094767016986</v>
      </c>
      <c r="AC206" s="2">
        <v>-8.96094767016986</v>
      </c>
      <c r="AD206" s="2">
        <v>-8.96094767016986</v>
      </c>
      <c r="AE206" s="2">
        <v>-8.96094767016986</v>
      </c>
      <c r="AF206" s="2">
        <v>-8.96094767016986</v>
      </c>
      <c r="AG206" s="2">
        <v>-8.96094767016986</v>
      </c>
      <c r="AH206" s="2">
        <v>-8.96094767016986</v>
      </c>
      <c r="AI206" s="2">
        <v>-8.96094767016986</v>
      </c>
      <c r="AJ206" s="2">
        <v>-8.96094767016986</v>
      </c>
      <c r="AK206" s="2">
        <v>-8.96094767016986</v>
      </c>
      <c r="AL206" s="2">
        <v>-3.5967374380913402</v>
      </c>
      <c r="AM206" s="2">
        <v>-3.4265858523888002</v>
      </c>
      <c r="AN206" s="2">
        <v>-2.9783398110432899</v>
      </c>
      <c r="AO206" s="2">
        <v>-3.1092759844523701</v>
      </c>
      <c r="AP206" s="2">
        <v>-3.2195918932944498</v>
      </c>
      <c r="AQ206" s="2">
        <v>-3.19455106293143</v>
      </c>
      <c r="AR206" s="2">
        <v>-2.8216762970057601</v>
      </c>
      <c r="AS206" s="2">
        <v>-2.8626326362466301</v>
      </c>
      <c r="AT206" s="2">
        <v>-4.1294872592050798</v>
      </c>
      <c r="AU206" s="2">
        <v>-6.5110007925750999</v>
      </c>
      <c r="AV206" s="2">
        <v>-3.6162781285947299</v>
      </c>
      <c r="AW206" s="2">
        <v>-3.6805051799533302</v>
      </c>
      <c r="AX206" s="2">
        <v>-4.5374397654411398</v>
      </c>
      <c r="AY206" s="2">
        <v>-4.3339697984006298</v>
      </c>
      <c r="AZ206" s="2">
        <v>-3.3301877363654002</v>
      </c>
      <c r="BA206" s="2">
        <v>-3.9199053889780502</v>
      </c>
      <c r="BB206" s="2">
        <v>-8.96094767016986</v>
      </c>
      <c r="BC206" s="2">
        <v>-8.96094767016986</v>
      </c>
      <c r="BD206" s="2">
        <v>-8.96094767016986</v>
      </c>
      <c r="BE206" s="2">
        <v>-8.96094767016986</v>
      </c>
      <c r="BF206" s="2">
        <v>-8.96094767016986</v>
      </c>
      <c r="BG206" s="2">
        <v>-8.96094767016986</v>
      </c>
      <c r="BH206" s="2">
        <v>-8.96094767016986</v>
      </c>
      <c r="BI206" s="2">
        <v>-8.96094767016986</v>
      </c>
      <c r="BJ206" s="2">
        <v>-8.96094767016986</v>
      </c>
      <c r="BK206" s="2">
        <v>-8.96094767016986</v>
      </c>
      <c r="BL206" s="2">
        <v>-8.96094767016986</v>
      </c>
      <c r="BM206" s="2">
        <v>-8.96094767016986</v>
      </c>
      <c r="BN206" s="2">
        <v>-8.96094767016986</v>
      </c>
      <c r="BO206" s="2">
        <v>-8.96094767016986</v>
      </c>
      <c r="BP206" s="2">
        <v>-8.96094767016986</v>
      </c>
      <c r="BQ206">
        <v>-8.96094767016986</v>
      </c>
    </row>
    <row r="207" spans="1:69" x14ac:dyDescent="0.2">
      <c r="A207" s="2" t="s">
        <v>142</v>
      </c>
      <c r="B207" s="2" t="s">
        <v>1217</v>
      </c>
      <c r="C207" s="2" t="s">
        <v>16520</v>
      </c>
      <c r="D207" s="2" t="s">
        <v>16521</v>
      </c>
      <c r="E207" s="2" t="s">
        <v>16521</v>
      </c>
      <c r="F207" s="2">
        <v>-8.96094767016986</v>
      </c>
      <c r="G207" s="2">
        <v>-8.96094767016986</v>
      </c>
      <c r="H207" s="2">
        <v>-8.96094767016986</v>
      </c>
      <c r="I207" s="2">
        <v>-8.96094767016986</v>
      </c>
      <c r="J207" s="2">
        <v>-5.2494357061492902</v>
      </c>
      <c r="K207" s="2">
        <v>-6.7690498995519599</v>
      </c>
      <c r="L207" s="2">
        <v>-8.96094767016986</v>
      </c>
      <c r="M207" s="2">
        <v>-4.6976699121665604</v>
      </c>
      <c r="N207" s="2">
        <v>-8.96094767016986</v>
      </c>
      <c r="O207" s="2">
        <v>-8.96094767016986</v>
      </c>
      <c r="P207" s="2">
        <v>-8.96094767016986</v>
      </c>
      <c r="Q207" s="2">
        <v>-8.96094767016986</v>
      </c>
      <c r="R207" s="2">
        <v>-8.96094767016986</v>
      </c>
      <c r="S207" s="2">
        <v>-8.96094767016986</v>
      </c>
      <c r="T207" s="2">
        <v>-8.96094767016986</v>
      </c>
      <c r="U207" s="2">
        <v>-6.8032898391072099</v>
      </c>
      <c r="V207" s="2">
        <v>-8.96094767016986</v>
      </c>
      <c r="W207" s="2">
        <v>-8.96094767016986</v>
      </c>
      <c r="X207" s="2">
        <v>-8.96094767016986</v>
      </c>
      <c r="Y207" s="2">
        <v>-8.96094767016986</v>
      </c>
      <c r="Z207" s="2">
        <v>-8.96094767016986</v>
      </c>
      <c r="AA207" s="2">
        <v>-8.96094767016986</v>
      </c>
      <c r="AB207" s="2">
        <v>-8.96094767016986</v>
      </c>
      <c r="AC207" s="2">
        <v>-8.96094767016986</v>
      </c>
      <c r="AD207" s="2">
        <v>-8.96094767016986</v>
      </c>
      <c r="AE207" s="2">
        <v>-8.96094767016986</v>
      </c>
      <c r="AF207" s="2">
        <v>-8.96094767016986</v>
      </c>
      <c r="AG207" s="2">
        <v>-8.96094767016986</v>
      </c>
      <c r="AH207" s="2">
        <v>-8.96094767016986</v>
      </c>
      <c r="AI207" s="2">
        <v>-8.96094767016986</v>
      </c>
      <c r="AJ207" s="2">
        <v>-8.96094767016986</v>
      </c>
      <c r="AK207" s="2">
        <v>-8.96094767016986</v>
      </c>
      <c r="AL207" s="2">
        <v>-3.9873041555045998</v>
      </c>
      <c r="AM207" s="2">
        <v>-3.9365843265115599</v>
      </c>
      <c r="AN207" s="2">
        <v>-4.6079600594061496</v>
      </c>
      <c r="AO207" s="2">
        <v>-3.6270319398240498</v>
      </c>
      <c r="AP207" s="2">
        <v>-3.41232351107461</v>
      </c>
      <c r="AQ207" s="2">
        <v>-3.37960594964632</v>
      </c>
      <c r="AR207" s="2">
        <v>-3.84165867772575</v>
      </c>
      <c r="AS207" s="2">
        <v>-3.1124522763535198</v>
      </c>
      <c r="AT207" s="2">
        <v>-6.71413155286338</v>
      </c>
      <c r="AU207" s="2">
        <v>-8.96094767016986</v>
      </c>
      <c r="AV207" s="2">
        <v>-7.0169769236372499</v>
      </c>
      <c r="AW207" s="2">
        <v>-4.2888846181520597</v>
      </c>
      <c r="AX207" s="2">
        <v>-3.7415858648820901</v>
      </c>
      <c r="AY207" s="2">
        <v>-3.7163139519452102</v>
      </c>
      <c r="AZ207" s="2">
        <v>-3.8674380649992801</v>
      </c>
      <c r="BA207" s="2">
        <v>-3.4182713388725499</v>
      </c>
      <c r="BB207" s="2">
        <v>-8.96094767016986</v>
      </c>
      <c r="BC207" s="2">
        <v>-8.96094767016986</v>
      </c>
      <c r="BD207" s="2">
        <v>-8.96094767016986</v>
      </c>
      <c r="BE207" s="2">
        <v>-7.3614376878446404</v>
      </c>
      <c r="BF207" s="2">
        <v>-8.96094767016986</v>
      </c>
      <c r="BG207" s="2">
        <v>-8.96094767016986</v>
      </c>
      <c r="BH207" s="2">
        <v>-8.96094767016986</v>
      </c>
      <c r="BI207" s="2">
        <v>-8.96094767016986</v>
      </c>
      <c r="BJ207" s="2">
        <v>-8.96094767016986</v>
      </c>
      <c r="BK207" s="2">
        <v>-8.96094767016986</v>
      </c>
      <c r="BL207" s="2">
        <v>-8.96094767016986</v>
      </c>
      <c r="BM207" s="2">
        <v>-8.96094767016986</v>
      </c>
      <c r="BN207" s="2">
        <v>-8.96094767016986</v>
      </c>
      <c r="BO207" s="2">
        <v>-8.96094767016986</v>
      </c>
      <c r="BP207" s="2">
        <v>-8.96094767016986</v>
      </c>
      <c r="BQ207">
        <v>-8.96094767016986</v>
      </c>
    </row>
    <row r="208" spans="1:69" x14ac:dyDescent="0.2">
      <c r="A208" s="2" t="s">
        <v>242</v>
      </c>
      <c r="B208" s="2" t="s">
        <v>1217</v>
      </c>
      <c r="C208" s="2" t="s">
        <v>16522</v>
      </c>
      <c r="D208" s="2" t="s">
        <v>16523</v>
      </c>
      <c r="E208" s="2" t="s">
        <v>16523</v>
      </c>
      <c r="F208" s="2">
        <v>-8.2274024041711993</v>
      </c>
      <c r="G208" s="2">
        <v>-8.2274024041711993</v>
      </c>
      <c r="H208" s="2">
        <v>-7.1179807880918</v>
      </c>
      <c r="I208" s="2">
        <v>-6.9153908512129902</v>
      </c>
      <c r="J208" s="2">
        <v>-6.5391314364552198</v>
      </c>
      <c r="K208" s="2">
        <v>-6.38462523879695</v>
      </c>
      <c r="L208" s="2">
        <v>-6.5143128861349604</v>
      </c>
      <c r="M208" s="2">
        <v>-6.3860196411593497</v>
      </c>
      <c r="N208" s="2">
        <v>-8.2274024041711993</v>
      </c>
      <c r="O208" s="2">
        <v>-6.4731681900376197</v>
      </c>
      <c r="P208" s="2">
        <v>-8.2274024041711993</v>
      </c>
      <c r="Q208" s="2">
        <v>-8.2274024041711993</v>
      </c>
      <c r="R208" s="2">
        <v>-6.3953375053927299</v>
      </c>
      <c r="S208" s="2">
        <v>-8.2274024041711993</v>
      </c>
      <c r="T208" s="2">
        <v>-6.58117889785981</v>
      </c>
      <c r="U208" s="2">
        <v>-8.2274024041711993</v>
      </c>
      <c r="V208" s="2">
        <v>-8.2274024041711993</v>
      </c>
      <c r="W208" s="2">
        <v>-8.2274024041711993</v>
      </c>
      <c r="X208" s="2">
        <v>-8.2274024041711993</v>
      </c>
      <c r="Y208" s="2">
        <v>-5.5698164719764902</v>
      </c>
      <c r="Z208" s="2">
        <v>-8.2274024041711993</v>
      </c>
      <c r="AA208" s="2">
        <v>-8.2274024041711993</v>
      </c>
      <c r="AB208" s="2">
        <v>-8.2274024041711993</v>
      </c>
      <c r="AC208" s="2">
        <v>-8.2274024041711993</v>
      </c>
      <c r="AD208" s="2">
        <v>-8.2274024041711993</v>
      </c>
      <c r="AE208" s="2">
        <v>-6.5065162709666096</v>
      </c>
      <c r="AF208" s="2">
        <v>-6.7177760341671098</v>
      </c>
      <c r="AG208" s="2">
        <v>-8.2274024041711993</v>
      </c>
      <c r="AH208" s="2">
        <v>-6.8439323468861302</v>
      </c>
      <c r="AI208" s="2">
        <v>-8.2274024041711993</v>
      </c>
      <c r="AJ208" s="2">
        <v>-4.8420984412388099</v>
      </c>
      <c r="AK208" s="2">
        <v>-8.2274024041711993</v>
      </c>
      <c r="AL208" s="2">
        <v>-8.2274024041711993</v>
      </c>
      <c r="AM208" s="2">
        <v>-6.4630555083786403</v>
      </c>
      <c r="AN208" s="2">
        <v>-6.7411432019283897</v>
      </c>
      <c r="AO208" s="2">
        <v>-6.7264020561573297</v>
      </c>
      <c r="AP208" s="2">
        <v>-4.1352039275538797</v>
      </c>
      <c r="AQ208" s="2">
        <v>-3.9663898616010198</v>
      </c>
      <c r="AR208" s="2">
        <v>-3.7844916823533401</v>
      </c>
      <c r="AS208" s="2">
        <v>-3.4235671394727198</v>
      </c>
      <c r="AT208" s="2">
        <v>-6.5618424536375404</v>
      </c>
      <c r="AU208" s="2">
        <v>-8.2274024041711993</v>
      </c>
      <c r="AV208" s="2">
        <v>-6.4477658308743102</v>
      </c>
      <c r="AW208" s="2">
        <v>-6.9651116805652897</v>
      </c>
      <c r="AX208" s="2">
        <v>-8.2274024041711993</v>
      </c>
      <c r="AY208" s="2">
        <v>-6.5242885646422097</v>
      </c>
      <c r="AZ208" s="2">
        <v>-6.3720669135132599</v>
      </c>
      <c r="BA208" s="2">
        <v>-6.5546501568864901</v>
      </c>
      <c r="BB208" s="2">
        <v>-6.5053849359346696</v>
      </c>
      <c r="BC208" s="2">
        <v>-8.2274024041711993</v>
      </c>
      <c r="BD208" s="2">
        <v>-6.3512052062548499</v>
      </c>
      <c r="BE208" s="2">
        <v>-6.4349351052613697</v>
      </c>
      <c r="BF208" s="2">
        <v>-8.2274024041711993</v>
      </c>
      <c r="BG208" s="2">
        <v>-7.1139422809838804</v>
      </c>
      <c r="BH208" s="2">
        <v>-8.2274024041711993</v>
      </c>
      <c r="BI208" s="2">
        <v>-8.2274024041711993</v>
      </c>
      <c r="BJ208" s="2">
        <v>-8.2274024041711993</v>
      </c>
      <c r="BK208" s="2">
        <v>-8.2274024041711993</v>
      </c>
      <c r="BL208" s="2">
        <v>-6.6855423165374201</v>
      </c>
      <c r="BM208" s="2">
        <v>-8.2274024041711993</v>
      </c>
      <c r="BN208" s="2">
        <v>-6.5492398214573599</v>
      </c>
      <c r="BO208" s="2">
        <v>-8.2274024041711993</v>
      </c>
      <c r="BP208" s="2">
        <v>-8.2274024041711993</v>
      </c>
      <c r="BQ208">
        <v>-6.4296616526995098</v>
      </c>
    </row>
    <row r="209" spans="1:69" x14ac:dyDescent="0.2">
      <c r="A209" s="2" t="s">
        <v>64</v>
      </c>
      <c r="B209" s="2" t="s">
        <v>1217</v>
      </c>
      <c r="C209" s="2" t="s">
        <v>16524</v>
      </c>
      <c r="D209" s="2" t="s">
        <v>16393</v>
      </c>
      <c r="E209" s="2" t="s">
        <v>16393</v>
      </c>
      <c r="F209" s="2">
        <v>-8.0546835675112405</v>
      </c>
      <c r="G209" s="2">
        <v>-8.0546835675112405</v>
      </c>
      <c r="H209" s="2">
        <v>-8.0546835675112405</v>
      </c>
      <c r="I209" s="2">
        <v>-8.0546835675112405</v>
      </c>
      <c r="J209" s="2">
        <v>-8.0546835675112405</v>
      </c>
      <c r="K209" s="2">
        <v>-8.0546835675112405</v>
      </c>
      <c r="L209" s="2">
        <v>-4.0653057001278396</v>
      </c>
      <c r="M209" s="2">
        <v>-8.0546835675112405</v>
      </c>
      <c r="N209" s="2">
        <v>-8.0546835675112405</v>
      </c>
      <c r="O209" s="2">
        <v>-6.6970881847195702</v>
      </c>
      <c r="P209" s="2">
        <v>-8.0546835675112405</v>
      </c>
      <c r="Q209" s="2">
        <v>-8.0546835675112405</v>
      </c>
      <c r="R209" s="2">
        <v>-8.0546835675112405</v>
      </c>
      <c r="S209" s="2">
        <v>-8.0546835675112405</v>
      </c>
      <c r="T209" s="2">
        <v>-8.0546835675112405</v>
      </c>
      <c r="U209" s="2">
        <v>-8.0546835675112405</v>
      </c>
      <c r="V209" s="2">
        <v>-8.0546835675112405</v>
      </c>
      <c r="W209" s="2">
        <v>-8.0546835675112405</v>
      </c>
      <c r="X209" s="2">
        <v>-8.0546835675112405</v>
      </c>
      <c r="Y209" s="2">
        <v>-8.0546835675112405</v>
      </c>
      <c r="Z209" s="2">
        <v>-8.0546835675112405</v>
      </c>
      <c r="AA209" s="2">
        <v>-8.0546835675112405</v>
      </c>
      <c r="AB209" s="2">
        <v>-8.0546835675112405</v>
      </c>
      <c r="AC209" s="2">
        <v>-8.0546835675112405</v>
      </c>
      <c r="AD209" s="2">
        <v>-8.0546835675112405</v>
      </c>
      <c r="AE209" s="2">
        <v>-8.0546835675112405</v>
      </c>
      <c r="AF209" s="2">
        <v>-8.0546835675112405</v>
      </c>
      <c r="AG209" s="2">
        <v>-8.0546835675112405</v>
      </c>
      <c r="AH209" s="2">
        <v>-8.0546835675112405</v>
      </c>
      <c r="AI209" s="2">
        <v>-8.0546835675112405</v>
      </c>
      <c r="AJ209" s="2">
        <v>-8.0546835675112405</v>
      </c>
      <c r="AK209" s="2">
        <v>-8.0546835675112405</v>
      </c>
      <c r="AL209" s="2">
        <v>-6.56989607925847</v>
      </c>
      <c r="AM209" s="2">
        <v>-6.3410015107335704</v>
      </c>
      <c r="AN209" s="2">
        <v>-3.2614117235720101</v>
      </c>
      <c r="AO209" s="2">
        <v>-6.1999333738702198</v>
      </c>
      <c r="AP209" s="2">
        <v>-3.4975978988357399</v>
      </c>
      <c r="AQ209" s="2">
        <v>-3.4117407777156399</v>
      </c>
      <c r="AR209" s="2">
        <v>-2.2574201976004802</v>
      </c>
      <c r="AS209" s="2">
        <v>-3.3260802984061999</v>
      </c>
      <c r="AT209" s="2">
        <v>-8.0546835675112405</v>
      </c>
      <c r="AU209" s="2">
        <v>-8.0546835675112405</v>
      </c>
      <c r="AV209" s="2">
        <v>-4.06115846733067</v>
      </c>
      <c r="AW209" s="2">
        <v>-4.8068389953634396</v>
      </c>
      <c r="AX209" s="2">
        <v>-8.0546835675112405</v>
      </c>
      <c r="AY209" s="2">
        <v>-8.0546835675112405</v>
      </c>
      <c r="AZ209" s="2">
        <v>-3.7564071018643199</v>
      </c>
      <c r="BA209" s="2">
        <v>-8.0546835675112405</v>
      </c>
      <c r="BB209" s="2">
        <v>-8.0546835675112405</v>
      </c>
      <c r="BC209" s="2">
        <v>-8.0546835675112405</v>
      </c>
      <c r="BD209" s="2">
        <v>-8.0546835675112405</v>
      </c>
      <c r="BE209" s="2">
        <v>-8.0546835675112405</v>
      </c>
      <c r="BF209" s="2">
        <v>-8.0546835675112405</v>
      </c>
      <c r="BG209" s="2">
        <v>-8.0546835675112405</v>
      </c>
      <c r="BH209" s="2">
        <v>-8.0546835675112405</v>
      </c>
      <c r="BI209" s="2">
        <v>-8.0546835675112405</v>
      </c>
      <c r="BJ209" s="2">
        <v>-8.0546835675112405</v>
      </c>
      <c r="BK209" s="2">
        <v>-8.0546835675112405</v>
      </c>
      <c r="BL209" s="2">
        <v>-8.0546835675112405</v>
      </c>
      <c r="BM209" s="2">
        <v>-8.0546835675112405</v>
      </c>
      <c r="BN209" s="2">
        <v>-8.0546835675112405</v>
      </c>
      <c r="BO209" s="2">
        <v>-8.0546835675112405</v>
      </c>
      <c r="BP209" s="2">
        <v>-8.0546835675112405</v>
      </c>
      <c r="BQ209">
        <v>-8.0546835675112405</v>
      </c>
    </row>
    <row r="210" spans="1:69" x14ac:dyDescent="0.2">
      <c r="A210" s="2" t="s">
        <v>356</v>
      </c>
      <c r="B210" s="2" t="s">
        <v>1217</v>
      </c>
      <c r="C210" s="2" t="s">
        <v>16525</v>
      </c>
      <c r="D210" s="2" t="s">
        <v>16267</v>
      </c>
      <c r="E210" s="2" t="s">
        <v>16267</v>
      </c>
      <c r="F210" s="2">
        <v>-7.9320390594694903</v>
      </c>
      <c r="G210" s="2">
        <v>-7.9320390594694903</v>
      </c>
      <c r="H210" s="2">
        <v>-7.9320390594694903</v>
      </c>
      <c r="I210" s="2">
        <v>-7.9320390594694903</v>
      </c>
      <c r="J210" s="2">
        <v>-6.5913341214596297</v>
      </c>
      <c r="K210" s="2">
        <v>-7.9320390594694903</v>
      </c>
      <c r="L210" s="2">
        <v>-6.4678233056769603</v>
      </c>
      <c r="M210" s="2">
        <v>-7.9320390594694903</v>
      </c>
      <c r="N210" s="2">
        <v>-7.9320390594694903</v>
      </c>
      <c r="O210" s="2">
        <v>-7.9320390594694903</v>
      </c>
      <c r="P210" s="2">
        <v>-6.5134853545964502</v>
      </c>
      <c r="Q210" s="2">
        <v>-7.0844556038475099</v>
      </c>
      <c r="R210" s="2">
        <v>-5.5155604961934204</v>
      </c>
      <c r="S210" s="2">
        <v>-4.9154769931856803</v>
      </c>
      <c r="T210" s="2">
        <v>-3.6519497880700298</v>
      </c>
      <c r="U210" s="2">
        <v>-4.4644217385162603</v>
      </c>
      <c r="V210" s="2">
        <v>-7.9320390594694903</v>
      </c>
      <c r="W210" s="2">
        <v>-7.9320390594694903</v>
      </c>
      <c r="X210" s="2">
        <v>-7.9320390594694903</v>
      </c>
      <c r="Y210" s="2">
        <v>-7.9320390594694903</v>
      </c>
      <c r="Z210" s="2">
        <v>-7.9320390594694903</v>
      </c>
      <c r="AA210" s="2">
        <v>-7.9320390594694903</v>
      </c>
      <c r="AB210" s="2">
        <v>-6.2891601505298498</v>
      </c>
      <c r="AC210" s="2">
        <v>-7.9320390594694903</v>
      </c>
      <c r="AD210" s="2">
        <v>-7.9320390594694903</v>
      </c>
      <c r="AE210" s="2">
        <v>-7.9320390594694903</v>
      </c>
      <c r="AF210" s="2">
        <v>-7.9320390594694903</v>
      </c>
      <c r="AG210" s="2">
        <v>-7.9320390594694903</v>
      </c>
      <c r="AH210" s="2">
        <v>-7.9320390594694903</v>
      </c>
      <c r="AI210" s="2">
        <v>-7.9320390594694903</v>
      </c>
      <c r="AJ210" s="2">
        <v>-6.7221630101967804</v>
      </c>
      <c r="AK210" s="2">
        <v>-7.9320390594694903</v>
      </c>
      <c r="AL210" s="2">
        <v>-4.6014928127087398</v>
      </c>
      <c r="AM210" s="2">
        <v>-4.9808398591512004</v>
      </c>
      <c r="AN210" s="2">
        <v>-4.5205492276030803</v>
      </c>
      <c r="AO210" s="2">
        <v>-4.1866366779383402</v>
      </c>
      <c r="AP210" s="2">
        <v>-4.12330473366743</v>
      </c>
      <c r="AQ210" s="2">
        <v>-6.11868774936399</v>
      </c>
      <c r="AR210" s="2">
        <v>-3.8617270497727101</v>
      </c>
      <c r="AS210" s="2">
        <v>-4.6421953131850797</v>
      </c>
      <c r="AT210" s="2">
        <v>-3.9595213087504102</v>
      </c>
      <c r="AU210" s="2">
        <v>-4.1493375980210301</v>
      </c>
      <c r="AV210" s="2">
        <v>-4.0627591845781001</v>
      </c>
      <c r="AW210" s="2">
        <v>-3.6340875382254199</v>
      </c>
      <c r="AX210" s="2">
        <v>-3.61545513393262</v>
      </c>
      <c r="AY210" s="2">
        <v>-3.6572409331474698</v>
      </c>
      <c r="AZ210" s="2">
        <v>-3.0551436027996002</v>
      </c>
      <c r="BA210" s="2">
        <v>-3.4087596100046902</v>
      </c>
      <c r="BB210" s="2">
        <v>-7.9320390594694903</v>
      </c>
      <c r="BC210" s="2">
        <v>-7.9320390594694903</v>
      </c>
      <c r="BD210" s="2">
        <v>-7.9320390594694903</v>
      </c>
      <c r="BE210" s="2">
        <v>-7.9320390594694903</v>
      </c>
      <c r="BF210" s="2">
        <v>-7.9320390594694903</v>
      </c>
      <c r="BG210" s="2">
        <v>-7.9320390594694903</v>
      </c>
      <c r="BH210" s="2">
        <v>-7.3030129725433701</v>
      </c>
      <c r="BI210" s="2">
        <v>-7.9320390594694903</v>
      </c>
      <c r="BJ210" s="2">
        <v>-7.9320390594694903</v>
      </c>
      <c r="BK210" s="2">
        <v>-7.9320390594694903</v>
      </c>
      <c r="BL210" s="2">
        <v>-7.9320390594694903</v>
      </c>
      <c r="BM210" s="2">
        <v>-7.9320390594694903</v>
      </c>
      <c r="BN210" s="2">
        <v>-7.9320390594694903</v>
      </c>
      <c r="BO210" s="2">
        <v>-7.9320390594694903</v>
      </c>
      <c r="BP210" s="2">
        <v>-7.9320390594694903</v>
      </c>
      <c r="BQ210">
        <v>-7.9320390594694903</v>
      </c>
    </row>
    <row r="211" spans="1:69" x14ac:dyDescent="0.2">
      <c r="A211" s="2" t="s">
        <v>357</v>
      </c>
      <c r="B211" s="2" t="s">
        <v>1217</v>
      </c>
      <c r="C211" s="2" t="s">
        <v>16526</v>
      </c>
      <c r="D211" s="2" t="s">
        <v>16269</v>
      </c>
      <c r="E211" s="2" t="s">
        <v>16269</v>
      </c>
      <c r="F211" s="2">
        <v>-7.9320390594694903</v>
      </c>
      <c r="G211" s="2">
        <v>-7.9320390594694903</v>
      </c>
      <c r="H211" s="2">
        <v>-7.9320390594694903</v>
      </c>
      <c r="I211" s="2">
        <v>-7.9320390594694903</v>
      </c>
      <c r="J211" s="2">
        <v>-7.9320390594694903</v>
      </c>
      <c r="K211" s="2">
        <v>-7.9320390594694903</v>
      </c>
      <c r="L211" s="2">
        <v>-6.3587615045216799</v>
      </c>
      <c r="M211" s="2">
        <v>-7.9320390594694903</v>
      </c>
      <c r="N211" s="2">
        <v>-7.9320390594694903</v>
      </c>
      <c r="O211" s="2">
        <v>-7.9320390594694903</v>
      </c>
      <c r="P211" s="2">
        <v>-7.9320390594694903</v>
      </c>
      <c r="Q211" s="2">
        <v>-7.9320390594694903</v>
      </c>
      <c r="R211" s="2">
        <v>-7.9320390594694903</v>
      </c>
      <c r="S211" s="2">
        <v>-7.9320390594694903</v>
      </c>
      <c r="T211" s="2">
        <v>-7.9320390594694903</v>
      </c>
      <c r="U211" s="2">
        <v>-7.9320390594694903</v>
      </c>
      <c r="V211" s="2">
        <v>-7.9320390594694903</v>
      </c>
      <c r="W211" s="2">
        <v>-6.6032415453184798</v>
      </c>
      <c r="X211" s="2">
        <v>-7.9320390594694903</v>
      </c>
      <c r="Y211" s="2">
        <v>-7.9320390594694903</v>
      </c>
      <c r="Z211" s="2">
        <v>-7.9320390594694903</v>
      </c>
      <c r="AA211" s="2">
        <v>-7.9320390594694903</v>
      </c>
      <c r="AB211" s="2">
        <v>-7.9320390594694903</v>
      </c>
      <c r="AC211" s="2">
        <v>-7.9320390594694903</v>
      </c>
      <c r="AD211" s="2">
        <v>-7.9320390594694903</v>
      </c>
      <c r="AE211" s="2">
        <v>-7.9320390594694903</v>
      </c>
      <c r="AF211" s="2">
        <v>-6.8408446621604897</v>
      </c>
      <c r="AG211" s="2">
        <v>-7.9320390594694903</v>
      </c>
      <c r="AH211" s="2">
        <v>-7.9320390594694903</v>
      </c>
      <c r="AI211" s="2">
        <v>-7.9320390594694903</v>
      </c>
      <c r="AJ211" s="2">
        <v>-7.9320390594694903</v>
      </c>
      <c r="AK211" s="2">
        <v>-7.9320390594694903</v>
      </c>
      <c r="AL211" s="2">
        <v>-4.1626326259310904</v>
      </c>
      <c r="AM211" s="2">
        <v>-4.4086123990199297</v>
      </c>
      <c r="AN211" s="2">
        <v>-3.65428107719984</v>
      </c>
      <c r="AO211" s="2">
        <v>-3.6408606151715301</v>
      </c>
      <c r="AP211" s="2">
        <v>-3.4205359862972702</v>
      </c>
      <c r="AQ211" s="2">
        <v>-3.5987568155216598</v>
      </c>
      <c r="AR211" s="2">
        <v>-3.1093140982177299</v>
      </c>
      <c r="AS211" s="2">
        <v>-3.2563528474112302</v>
      </c>
      <c r="AT211" s="2">
        <v>-4.0071594168674096</v>
      </c>
      <c r="AU211" s="2">
        <v>-4.8619354842609299</v>
      </c>
      <c r="AV211" s="2">
        <v>-3.6389230623615698</v>
      </c>
      <c r="AW211" s="2">
        <v>-3.5168924793972902</v>
      </c>
      <c r="AX211" s="2">
        <v>-3.9839847982037702</v>
      </c>
      <c r="AY211" s="2">
        <v>-4.7670364120031303</v>
      </c>
      <c r="AZ211" s="2">
        <v>-3.35397607333518</v>
      </c>
      <c r="BA211" s="2">
        <v>-3.69475386517483</v>
      </c>
      <c r="BB211" s="2">
        <v>-7.9320390594694903</v>
      </c>
      <c r="BC211" s="2">
        <v>-7.9320390594694903</v>
      </c>
      <c r="BD211" s="2">
        <v>-7.9320390594694903</v>
      </c>
      <c r="BE211" s="2">
        <v>-7.9320390594694903</v>
      </c>
      <c r="BF211" s="2">
        <v>-7.9320390594694903</v>
      </c>
      <c r="BG211" s="2">
        <v>-7.9320390594694903</v>
      </c>
      <c r="BH211" s="2">
        <v>-7.9320390594694903</v>
      </c>
      <c r="BI211" s="2">
        <v>-7.9320390594694903</v>
      </c>
      <c r="BJ211" s="2">
        <v>-7.9320390594694903</v>
      </c>
      <c r="BK211" s="2">
        <v>-7.9320390594694903</v>
      </c>
      <c r="BL211" s="2">
        <v>-6.9526658243360204</v>
      </c>
      <c r="BM211" s="2">
        <v>-7.9320390594694903</v>
      </c>
      <c r="BN211" s="2">
        <v>-7.9320390594694903</v>
      </c>
      <c r="BO211" s="2">
        <v>-7.9320390594694903</v>
      </c>
      <c r="BP211" s="2">
        <v>-7.9320390594694903</v>
      </c>
      <c r="BQ211">
        <v>-7.9320390594694903</v>
      </c>
    </row>
    <row r="212" spans="1:69" x14ac:dyDescent="0.2">
      <c r="A212" s="2" t="s">
        <v>358</v>
      </c>
      <c r="B212" s="2" t="s">
        <v>1217</v>
      </c>
      <c r="C212" s="2" t="s">
        <v>16527</v>
      </c>
      <c r="D212" s="2" t="s">
        <v>16271</v>
      </c>
      <c r="E212" s="2" t="s">
        <v>16271</v>
      </c>
      <c r="F212" s="2">
        <v>-7.9320390594694903</v>
      </c>
      <c r="G212" s="2">
        <v>-7.9320390594694903</v>
      </c>
      <c r="H212" s="2">
        <v>-6.1050084533050404</v>
      </c>
      <c r="I212" s="2">
        <v>-7.9320390594694903</v>
      </c>
      <c r="J212" s="2">
        <v>-7.9320390594694903</v>
      </c>
      <c r="K212" s="2">
        <v>-7.9320390594694903</v>
      </c>
      <c r="L212" s="2">
        <v>-6.3849278215726404</v>
      </c>
      <c r="M212" s="2">
        <v>-7.9320390594694903</v>
      </c>
      <c r="N212" s="2">
        <v>-6.3692833222597898</v>
      </c>
      <c r="O212" s="2">
        <v>-7.9320390594694903</v>
      </c>
      <c r="P212" s="2">
        <v>-6.0453601811722502</v>
      </c>
      <c r="Q212" s="2">
        <v>-6.1141507385098004</v>
      </c>
      <c r="R212" s="2">
        <v>-7.9320390594694903</v>
      </c>
      <c r="S212" s="2">
        <v>-7.9320390594694903</v>
      </c>
      <c r="T212" s="2">
        <v>-3.94337216792723</v>
      </c>
      <c r="U212" s="2">
        <v>-7.9320390594694903</v>
      </c>
      <c r="V212" s="2">
        <v>-7.9320390594694903</v>
      </c>
      <c r="W212" s="2">
        <v>-7.9320390594694903</v>
      </c>
      <c r="X212" s="2">
        <v>-7.9320390594694903</v>
      </c>
      <c r="Y212" s="2">
        <v>-7.9320390594694903</v>
      </c>
      <c r="Z212" s="2">
        <v>-7.9320390594694903</v>
      </c>
      <c r="AA212" s="2">
        <v>-7.9320390594694903</v>
      </c>
      <c r="AB212" s="2">
        <v>-7.9320390594694903</v>
      </c>
      <c r="AC212" s="2">
        <v>-7.9320390594694903</v>
      </c>
      <c r="AD212" s="2">
        <v>-7.9320390594694903</v>
      </c>
      <c r="AE212" s="2">
        <v>-7.9320390594694903</v>
      </c>
      <c r="AF212" s="2">
        <v>-7.9320390594694903</v>
      </c>
      <c r="AG212" s="2">
        <v>-7.9320390594694903</v>
      </c>
      <c r="AH212" s="2">
        <v>-7.9320390594694903</v>
      </c>
      <c r="AI212" s="2">
        <v>-7.9320390594694903</v>
      </c>
      <c r="AJ212" s="2">
        <v>-7.9320390594694903</v>
      </c>
      <c r="AK212" s="2">
        <v>-7.9320390594694903</v>
      </c>
      <c r="AL212" s="2">
        <v>-3.3688448961542501</v>
      </c>
      <c r="AM212" s="2">
        <v>-3.5934589677748798</v>
      </c>
      <c r="AN212" s="2">
        <v>-2.57268065945168</v>
      </c>
      <c r="AO212" s="2">
        <v>-3.1217893279806499</v>
      </c>
      <c r="AP212" s="2">
        <v>-3.6145968693805401</v>
      </c>
      <c r="AQ212" s="2">
        <v>-4.1344823078271604</v>
      </c>
      <c r="AR212" s="2">
        <v>-2.9895639671240599</v>
      </c>
      <c r="AS212" s="2">
        <v>-3.6221083486621799</v>
      </c>
      <c r="AT212" s="2">
        <v>-2.84350162851656</v>
      </c>
      <c r="AU212" s="2">
        <v>-3.2660225094351101</v>
      </c>
      <c r="AV212" s="2">
        <v>-2.8096960004262401</v>
      </c>
      <c r="AW212" s="2">
        <v>-2.6627461309723901</v>
      </c>
      <c r="AX212" s="2">
        <v>-3.0570551269582298</v>
      </c>
      <c r="AY212" s="2">
        <v>-3.3662866858749698</v>
      </c>
      <c r="AZ212" s="2">
        <v>-2.15407991205196</v>
      </c>
      <c r="BA212" s="2">
        <v>-3.0053915877333202</v>
      </c>
      <c r="BB212" s="2">
        <v>-7.9320390594694903</v>
      </c>
      <c r="BC212" s="2">
        <v>-7.9320390594694903</v>
      </c>
      <c r="BD212" s="2">
        <v>-7.9320390594694903</v>
      </c>
      <c r="BE212" s="2">
        <v>-7.9320390594694903</v>
      </c>
      <c r="BF212" s="2">
        <v>-7.9320390594694903</v>
      </c>
      <c r="BG212" s="2">
        <v>-7.9320390594694903</v>
      </c>
      <c r="BH212" s="2">
        <v>-7.9320390594694903</v>
      </c>
      <c r="BI212" s="2">
        <v>-7.9320390594694903</v>
      </c>
      <c r="BJ212" s="2">
        <v>-7.9320390594694903</v>
      </c>
      <c r="BK212" s="2">
        <v>-7.9320390594694903</v>
      </c>
      <c r="BL212" s="2">
        <v>-7.9320390594694903</v>
      </c>
      <c r="BM212" s="2">
        <v>-6.1139654886846904</v>
      </c>
      <c r="BN212" s="2">
        <v>-7.9320390594694903</v>
      </c>
      <c r="BO212" s="2">
        <v>-7.9320390594694903</v>
      </c>
      <c r="BP212" s="2">
        <v>-7.9320390594694903</v>
      </c>
      <c r="BQ212">
        <v>-7.9320390594694903</v>
      </c>
    </row>
    <row r="213" spans="1:69" x14ac:dyDescent="0.2">
      <c r="A213" s="2" t="s">
        <v>359</v>
      </c>
      <c r="B213" s="2" t="s">
        <v>1217</v>
      </c>
      <c r="C213" s="2" t="s">
        <v>16528</v>
      </c>
      <c r="D213" s="2" t="s">
        <v>16328</v>
      </c>
      <c r="E213" s="2" t="s">
        <v>16328</v>
      </c>
      <c r="F213" s="2">
        <v>-7.9320390594694903</v>
      </c>
      <c r="G213" s="2">
        <v>-7.9320390594694903</v>
      </c>
      <c r="H213" s="2">
        <v>-7.9320390594694903</v>
      </c>
      <c r="I213" s="2">
        <v>-7.9320390594694903</v>
      </c>
      <c r="J213" s="2">
        <v>-7.9320390594694903</v>
      </c>
      <c r="K213" s="2">
        <v>-6.7025552771409096</v>
      </c>
      <c r="L213" s="2">
        <v>-7.9320390594694903</v>
      </c>
      <c r="M213" s="2">
        <v>-7.9320390594694903</v>
      </c>
      <c r="N213" s="2">
        <v>-7.9320390594694903</v>
      </c>
      <c r="O213" s="2">
        <v>-5.2927193335813403</v>
      </c>
      <c r="P213" s="2">
        <v>-7.9320390594694903</v>
      </c>
      <c r="Q213" s="2">
        <v>-7.9320390594694903</v>
      </c>
      <c r="R213" s="2">
        <v>-7.9320390594694903</v>
      </c>
      <c r="S213" s="2">
        <v>-7.9320390594694903</v>
      </c>
      <c r="T213" s="2">
        <v>-7.9320390594694903</v>
      </c>
      <c r="U213" s="2">
        <v>-7.9320390594694903</v>
      </c>
      <c r="V213" s="2">
        <v>-7.9320390594694903</v>
      </c>
      <c r="W213" s="2">
        <v>-7.9320390594694903</v>
      </c>
      <c r="X213" s="2">
        <v>-7.9320390594694903</v>
      </c>
      <c r="Y213" s="2">
        <v>-7.9320390594694903</v>
      </c>
      <c r="Z213" s="2">
        <v>-6.2829611240766701</v>
      </c>
      <c r="AA213" s="2">
        <v>-6.2374943648514796</v>
      </c>
      <c r="AB213" s="2">
        <v>-7.9320390594694903</v>
      </c>
      <c r="AC213" s="2">
        <v>-7.9320390594694903</v>
      </c>
      <c r="AD213" s="2">
        <v>-6.8376400068813998</v>
      </c>
      <c r="AE213" s="2">
        <v>-6.3423899966260002</v>
      </c>
      <c r="AF213" s="2">
        <v>-7.9320390594694903</v>
      </c>
      <c r="AG213" s="2">
        <v>-7.9320390594694903</v>
      </c>
      <c r="AH213" s="2">
        <v>-7.9320390594694903</v>
      </c>
      <c r="AI213" s="2">
        <v>-7.9320390594694903</v>
      </c>
      <c r="AJ213" s="2">
        <v>-6.4477612395917703</v>
      </c>
      <c r="AK213" s="2">
        <v>-7.9320390594694903</v>
      </c>
      <c r="AL213" s="2">
        <v>-4.9056164748344804</v>
      </c>
      <c r="AM213" s="2">
        <v>-4.4664527153132303</v>
      </c>
      <c r="AN213" s="2">
        <v>-4.1723215326443199</v>
      </c>
      <c r="AO213" s="2">
        <v>-4.3515148478697299</v>
      </c>
      <c r="AP213" s="2">
        <v>-4.0882939747280602</v>
      </c>
      <c r="AQ213" s="2">
        <v>-4.1837700626433296</v>
      </c>
      <c r="AR213" s="2">
        <v>-3.9029282409563</v>
      </c>
      <c r="AS213" s="2">
        <v>-4.0584510728167196</v>
      </c>
      <c r="AT213" s="2">
        <v>-4.7777273014149202</v>
      </c>
      <c r="AU213" s="2">
        <v>-4.5644679421992196</v>
      </c>
      <c r="AV213" s="2">
        <v>-3.8276227605663302</v>
      </c>
      <c r="AW213" s="2">
        <v>-4.47297256868878</v>
      </c>
      <c r="AX213" s="2">
        <v>-4.04171688583813</v>
      </c>
      <c r="AY213" s="2">
        <v>-4.2125116003898402</v>
      </c>
      <c r="AZ213" s="2">
        <v>-3.6025140667040598</v>
      </c>
      <c r="BA213" s="2">
        <v>-3.9150012449263101</v>
      </c>
      <c r="BB213" s="2">
        <v>-7.9320390594694903</v>
      </c>
      <c r="BC213" s="2">
        <v>-7.9320390594694903</v>
      </c>
      <c r="BD213" s="2">
        <v>-7.9320390594694903</v>
      </c>
      <c r="BE213" s="2">
        <v>-7.9320390594694903</v>
      </c>
      <c r="BF213" s="2">
        <v>-6.4048958775381797</v>
      </c>
      <c r="BG213" s="2">
        <v>-7.9320390594694903</v>
      </c>
      <c r="BH213" s="2">
        <v>-6.4994975012141802</v>
      </c>
      <c r="BI213" s="2">
        <v>-7.9320390594694903</v>
      </c>
      <c r="BJ213" s="2">
        <v>-7.9320390594694903</v>
      </c>
      <c r="BK213" s="2">
        <v>-6.4572213819763196</v>
      </c>
      <c r="BL213" s="2">
        <v>-6.5560290780847001</v>
      </c>
      <c r="BM213" s="2">
        <v>-7.9320390594694903</v>
      </c>
      <c r="BN213" s="2">
        <v>-7.9320390594694903</v>
      </c>
      <c r="BO213" s="2">
        <v>-7.9320390594694903</v>
      </c>
      <c r="BP213" s="2">
        <v>-7.9320390594694903</v>
      </c>
      <c r="BQ213">
        <v>-7.9320390594694903</v>
      </c>
    </row>
    <row r="214" spans="1:69" x14ac:dyDescent="0.2">
      <c r="A214" s="2" t="s">
        <v>360</v>
      </c>
      <c r="B214" s="2" t="s">
        <v>1217</v>
      </c>
      <c r="C214" s="2" t="s">
        <v>16529</v>
      </c>
      <c r="D214" s="2" t="s">
        <v>16330</v>
      </c>
      <c r="E214" s="2" t="s">
        <v>16330</v>
      </c>
      <c r="F214" s="2">
        <v>-7.9320390594694903</v>
      </c>
      <c r="G214" s="2">
        <v>-7.9320390594694903</v>
      </c>
      <c r="H214" s="2">
        <v>-6.9585730542912101</v>
      </c>
      <c r="I214" s="2">
        <v>-7.9320390594694903</v>
      </c>
      <c r="J214" s="2">
        <v>-7.9320390594694903</v>
      </c>
      <c r="K214" s="2">
        <v>-7.9320390594694903</v>
      </c>
      <c r="L214" s="2">
        <v>-7.9320390594694903</v>
      </c>
      <c r="M214" s="2">
        <v>-7.9320390594694903</v>
      </c>
      <c r="N214" s="2">
        <v>-7.9320390594694903</v>
      </c>
      <c r="O214" s="2">
        <v>-7.9320390594694903</v>
      </c>
      <c r="P214" s="2">
        <v>-7.9320390594694903</v>
      </c>
      <c r="Q214" s="2">
        <v>-7.9320390594694903</v>
      </c>
      <c r="R214" s="2">
        <v>-7.9320390594694903</v>
      </c>
      <c r="S214" s="2">
        <v>-7.9320390594694903</v>
      </c>
      <c r="T214" s="2">
        <v>-7.9320390594694903</v>
      </c>
      <c r="U214" s="2">
        <v>-7.9320390594694903</v>
      </c>
      <c r="V214" s="2">
        <v>-7.9320390594694903</v>
      </c>
      <c r="W214" s="2">
        <v>-7.9320390594694903</v>
      </c>
      <c r="X214" s="2">
        <v>-7.9320390594694903</v>
      </c>
      <c r="Y214" s="2">
        <v>-7.9320390594694903</v>
      </c>
      <c r="Z214" s="2">
        <v>-7.9320390594694903</v>
      </c>
      <c r="AA214" s="2">
        <v>-7.9320390594694903</v>
      </c>
      <c r="AB214" s="2">
        <v>-7.9320390594694903</v>
      </c>
      <c r="AC214" s="2">
        <v>-7.9320390594694903</v>
      </c>
      <c r="AD214" s="2">
        <v>-7.9320390594694903</v>
      </c>
      <c r="AE214" s="2">
        <v>-7.9320390594694903</v>
      </c>
      <c r="AF214" s="2">
        <v>-7.9320390594694903</v>
      </c>
      <c r="AG214" s="2">
        <v>-7.9320390594694903</v>
      </c>
      <c r="AH214" s="2">
        <v>-7.9320390594694903</v>
      </c>
      <c r="AI214" s="2">
        <v>-7.9320390594694903</v>
      </c>
      <c r="AJ214" s="2">
        <v>-7.9320390594694903</v>
      </c>
      <c r="AK214" s="2">
        <v>-7.9320390594694903</v>
      </c>
      <c r="AL214" s="2">
        <v>-3.5303153965359901</v>
      </c>
      <c r="AM214" s="2">
        <v>-3.5234317585648798</v>
      </c>
      <c r="AN214" s="2">
        <v>-3.3915371446920801</v>
      </c>
      <c r="AO214" s="2">
        <v>-3.3754900348225498</v>
      </c>
      <c r="AP214" s="2">
        <v>-3.3154532253491902</v>
      </c>
      <c r="AQ214" s="2">
        <v>-3.5110733029826502</v>
      </c>
      <c r="AR214" s="2">
        <v>-3.3753541576225401</v>
      </c>
      <c r="AS214" s="2">
        <v>-3.3794030499729901</v>
      </c>
      <c r="AT214" s="2">
        <v>-3.4387960351585201</v>
      </c>
      <c r="AU214" s="2">
        <v>-3.68276913579516</v>
      </c>
      <c r="AV214" s="2">
        <v>-3.4268054954188898</v>
      </c>
      <c r="AW214" s="2">
        <v>-3.4106055856959001</v>
      </c>
      <c r="AX214" s="2">
        <v>-3.2474359924030098</v>
      </c>
      <c r="AY214" s="2">
        <v>-3.5394025567588798</v>
      </c>
      <c r="AZ214" s="2">
        <v>-3.4353086799321102</v>
      </c>
      <c r="BA214" s="2">
        <v>-3.1200118142288402</v>
      </c>
      <c r="BB214" s="2">
        <v>-7.9320390594694903</v>
      </c>
      <c r="BC214" s="2">
        <v>-7.9320390594694903</v>
      </c>
      <c r="BD214" s="2">
        <v>-7.9320390594694903</v>
      </c>
      <c r="BE214" s="2">
        <v>-7.9320390594694903</v>
      </c>
      <c r="BF214" s="2">
        <v>-7.9320390594694903</v>
      </c>
      <c r="BG214" s="2">
        <v>-7.9320390594694903</v>
      </c>
      <c r="BH214" s="2">
        <v>-7.9320390594694903</v>
      </c>
      <c r="BI214" s="2">
        <v>-7.9320390594694903</v>
      </c>
      <c r="BJ214" s="2">
        <v>-7.9320390594694903</v>
      </c>
      <c r="BK214" s="2">
        <v>-7.9320390594694903</v>
      </c>
      <c r="BL214" s="2">
        <v>-7.9320390594694903</v>
      </c>
      <c r="BM214" s="2">
        <v>-7.9320390594694903</v>
      </c>
      <c r="BN214" s="2">
        <v>-7.9320390594694903</v>
      </c>
      <c r="BO214" s="2">
        <v>-7.9320390594694903</v>
      </c>
      <c r="BP214" s="2">
        <v>-7.9320390594694903</v>
      </c>
      <c r="BQ214">
        <v>-7.9320390594694903</v>
      </c>
    </row>
    <row r="215" spans="1:69" x14ac:dyDescent="0.2">
      <c r="A215" s="2" t="s">
        <v>361</v>
      </c>
      <c r="B215" s="2" t="s">
        <v>1217</v>
      </c>
      <c r="C215" s="2" t="s">
        <v>16530</v>
      </c>
      <c r="D215" s="2" t="s">
        <v>16332</v>
      </c>
      <c r="E215" s="2" t="s">
        <v>16332</v>
      </c>
      <c r="F215" s="2">
        <v>-7.9320390594694903</v>
      </c>
      <c r="G215" s="2">
        <v>-7.9320390594694903</v>
      </c>
      <c r="H215" s="2">
        <v>-7.9320390594694903</v>
      </c>
      <c r="I215" s="2">
        <v>-7.9320390594694903</v>
      </c>
      <c r="J215" s="2">
        <v>-4.6352059068015699</v>
      </c>
      <c r="K215" s="2">
        <v>-6.4507159213416401</v>
      </c>
      <c r="L215" s="2">
        <v>-6.35865638545551</v>
      </c>
      <c r="M215" s="2">
        <v>-7.9320390594694903</v>
      </c>
      <c r="N215" s="2">
        <v>-7.9320390594694903</v>
      </c>
      <c r="O215" s="2">
        <v>-5.3505072260364104</v>
      </c>
      <c r="P215" s="2">
        <v>-7.9320390594694903</v>
      </c>
      <c r="Q215" s="2">
        <v>-6.3436453451018897</v>
      </c>
      <c r="R215" s="2">
        <v>-7.9320390594694903</v>
      </c>
      <c r="S215" s="2">
        <v>-7.9320390594694903</v>
      </c>
      <c r="T215" s="2">
        <v>-3.8808359560393</v>
      </c>
      <c r="U215" s="2">
        <v>-7.9320390594694903</v>
      </c>
      <c r="V215" s="2">
        <v>-7.9320390594694903</v>
      </c>
      <c r="W215" s="2">
        <v>-7.9320390594694903</v>
      </c>
      <c r="X215" s="2">
        <v>-6.7735730123224904</v>
      </c>
      <c r="Y215" s="2">
        <v>-7.9320390594694903</v>
      </c>
      <c r="Z215" s="2">
        <v>-7.9320390594694903</v>
      </c>
      <c r="AA215" s="2">
        <v>-7.9320390594694903</v>
      </c>
      <c r="AB215" s="2">
        <v>-7.9320390594694903</v>
      </c>
      <c r="AC215" s="2">
        <v>-7.9320390594694903</v>
      </c>
      <c r="AD215" s="2">
        <v>-6.4433439484159196</v>
      </c>
      <c r="AE215" s="2">
        <v>-7.9320390594694903</v>
      </c>
      <c r="AF215" s="2">
        <v>-6.5124318348764803</v>
      </c>
      <c r="AG215" s="2">
        <v>-6.5310819257691</v>
      </c>
      <c r="AH215" s="2">
        <v>-7.9320390594694903</v>
      </c>
      <c r="AI215" s="2">
        <v>-7.9320390594694903</v>
      </c>
      <c r="AJ215" s="2">
        <v>-7.9320390594694903</v>
      </c>
      <c r="AK215" s="2">
        <v>-7.9320390594694903</v>
      </c>
      <c r="AL215" s="2">
        <v>-6.0165575054746299</v>
      </c>
      <c r="AM215" s="2">
        <v>-4.5764812167689204</v>
      </c>
      <c r="AN215" s="2">
        <v>-3.9590898682522901</v>
      </c>
      <c r="AO215" s="2">
        <v>-4.2472173248248497</v>
      </c>
      <c r="AP215" s="2">
        <v>-3.8121248133204202</v>
      </c>
      <c r="AQ215" s="2">
        <v>-4.1123582301618598</v>
      </c>
      <c r="AR215" s="2">
        <v>-3.6490654095298898</v>
      </c>
      <c r="AS215" s="2">
        <v>-4.2176620811733798</v>
      </c>
      <c r="AT215" s="2">
        <v>-3.9017601632627898</v>
      </c>
      <c r="AU215" s="2">
        <v>-4.2122817414415303</v>
      </c>
      <c r="AV215" s="2">
        <v>-3.94394072233198</v>
      </c>
      <c r="AW215" s="2">
        <v>-3.8334186016288601</v>
      </c>
      <c r="AX215" s="2">
        <v>-3.9182174858429302</v>
      </c>
      <c r="AY215" s="2">
        <v>-3.9734584899207799</v>
      </c>
      <c r="AZ215" s="2">
        <v>-3.277483390545</v>
      </c>
      <c r="BA215" s="2">
        <v>-4.2575401920680704</v>
      </c>
      <c r="BB215" s="2">
        <v>-7.9320390594694903</v>
      </c>
      <c r="BC215" s="2">
        <v>-7.9320390594694903</v>
      </c>
      <c r="BD215" s="2">
        <v>-7.9320390594694903</v>
      </c>
      <c r="BE215" s="2">
        <v>-7.9320390594694903</v>
      </c>
      <c r="BF215" s="2">
        <v>-7.9320390594694903</v>
      </c>
      <c r="BG215" s="2">
        <v>-7.9320390594694903</v>
      </c>
      <c r="BH215" s="2">
        <v>-6.4541170616588701</v>
      </c>
      <c r="BI215" s="2">
        <v>-7.9320390594694903</v>
      </c>
      <c r="BJ215" s="2">
        <v>-7.9320390594694903</v>
      </c>
      <c r="BK215" s="2">
        <v>-6.3910391440145302</v>
      </c>
      <c r="BL215" s="2">
        <v>-7.9320390594694903</v>
      </c>
      <c r="BM215" s="2">
        <v>-7.9320390594694903</v>
      </c>
      <c r="BN215" s="2">
        <v>-7.9320390594694903</v>
      </c>
      <c r="BO215" s="2">
        <v>-7.9320390594694903</v>
      </c>
      <c r="BP215" s="2">
        <v>-7.9320390594694903</v>
      </c>
      <c r="BQ215">
        <v>-7.9320390594694903</v>
      </c>
    </row>
    <row r="216" spans="1:69" x14ac:dyDescent="0.2">
      <c r="A216" s="2" t="s">
        <v>362</v>
      </c>
      <c r="B216" s="2" t="s">
        <v>1217</v>
      </c>
      <c r="C216" s="2" t="s">
        <v>16531</v>
      </c>
      <c r="D216" s="2" t="s">
        <v>16334</v>
      </c>
      <c r="E216" s="2" t="s">
        <v>16334</v>
      </c>
      <c r="F216" s="2">
        <v>-7.9320390594694903</v>
      </c>
      <c r="G216" s="2">
        <v>-7.9320390594694903</v>
      </c>
      <c r="H216" s="2">
        <v>-7.9320390594694903</v>
      </c>
      <c r="I216" s="2">
        <v>-7.9320390594694903</v>
      </c>
      <c r="J216" s="2">
        <v>-7.9320390594694903</v>
      </c>
      <c r="K216" s="2">
        <v>-7.9320390594694903</v>
      </c>
      <c r="L216" s="2">
        <v>-7.9320390594694903</v>
      </c>
      <c r="M216" s="2">
        <v>-7.9320390594694903</v>
      </c>
      <c r="N216" s="2">
        <v>-7.9320390594694903</v>
      </c>
      <c r="O216" s="2">
        <v>-4.85443267128906</v>
      </c>
      <c r="P216" s="2">
        <v>-6.6103326679535197</v>
      </c>
      <c r="Q216" s="2">
        <v>-6.1639955150999501</v>
      </c>
      <c r="R216" s="2">
        <v>-7.9320390594694903</v>
      </c>
      <c r="S216" s="2">
        <v>-7.9320390594694903</v>
      </c>
      <c r="T216" s="2">
        <v>-3.9437303659629701</v>
      </c>
      <c r="U216" s="2">
        <v>-7.9320390594694903</v>
      </c>
      <c r="V216" s="2">
        <v>-7.9320390594694903</v>
      </c>
      <c r="W216" s="2">
        <v>-7.9320390594694903</v>
      </c>
      <c r="X216" s="2">
        <v>-7.9320390594694903</v>
      </c>
      <c r="Y216" s="2">
        <v>-7.9320390594694903</v>
      </c>
      <c r="Z216" s="2">
        <v>-7.9320390594694903</v>
      </c>
      <c r="AA216" s="2">
        <v>-7.9320390594694903</v>
      </c>
      <c r="AB216" s="2">
        <v>-7.9320390594694903</v>
      </c>
      <c r="AC216" s="2">
        <v>-7.9320390594694903</v>
      </c>
      <c r="AD216" s="2">
        <v>-7.9320390594694903</v>
      </c>
      <c r="AE216" s="2">
        <v>-7.9320390594694903</v>
      </c>
      <c r="AF216" s="2">
        <v>-7.9320390594694903</v>
      </c>
      <c r="AG216" s="2">
        <v>-7.9320390594694903</v>
      </c>
      <c r="AH216" s="2">
        <v>-7.9320390594694903</v>
      </c>
      <c r="AI216" s="2">
        <v>-7.9320390594694903</v>
      </c>
      <c r="AJ216" s="2">
        <v>-7.9320390594694903</v>
      </c>
      <c r="AK216" s="2">
        <v>-7.9320390594694903</v>
      </c>
      <c r="AL216" s="2">
        <v>-5.9847060004609602</v>
      </c>
      <c r="AM216" s="2">
        <v>-4.5392733111292198</v>
      </c>
      <c r="AN216" s="2">
        <v>-3.24874657240465</v>
      </c>
      <c r="AO216" s="2">
        <v>-3.81670151434336</v>
      </c>
      <c r="AP216" s="2">
        <v>-3.6986587257802599</v>
      </c>
      <c r="AQ216" s="2">
        <v>-4.0529259421289199</v>
      </c>
      <c r="AR216" s="2">
        <v>-3.0461447204095098</v>
      </c>
      <c r="AS216" s="2">
        <v>-3.7159296027402302</v>
      </c>
      <c r="AT216" s="2">
        <v>-3.5497169743277199</v>
      </c>
      <c r="AU216" s="2">
        <v>-3.7700285765211499</v>
      </c>
      <c r="AV216" s="2">
        <v>-3.5561912422830799</v>
      </c>
      <c r="AW216" s="2">
        <v>-3.3910904929996</v>
      </c>
      <c r="AX216" s="2">
        <v>-3.7691641612530602</v>
      </c>
      <c r="AY216" s="2">
        <v>-3.9742327872899401</v>
      </c>
      <c r="AZ216" s="2">
        <v>-2.9494075721503101</v>
      </c>
      <c r="BA216" s="2">
        <v>-3.8621477636931698</v>
      </c>
      <c r="BB216" s="2">
        <v>-7.9320390594694903</v>
      </c>
      <c r="BC216" s="2">
        <v>-7.9320390594694903</v>
      </c>
      <c r="BD216" s="2">
        <v>-7.9320390594694903</v>
      </c>
      <c r="BE216" s="2">
        <v>-7.9320390594694903</v>
      </c>
      <c r="BF216" s="2">
        <v>-7.9320390594694903</v>
      </c>
      <c r="BG216" s="2">
        <v>-7.9320390594694903</v>
      </c>
      <c r="BH216" s="2">
        <v>-7.9320390594694903</v>
      </c>
      <c r="BI216" s="2">
        <v>-7.9320390594694903</v>
      </c>
      <c r="BJ216" s="2">
        <v>-7.9320390594694903</v>
      </c>
      <c r="BK216" s="2">
        <v>-7.9320390594694903</v>
      </c>
      <c r="BL216" s="2">
        <v>-7.9320390594694903</v>
      </c>
      <c r="BM216" s="2">
        <v>-7.9320390594694903</v>
      </c>
      <c r="BN216" s="2">
        <v>-7.9320390594694903</v>
      </c>
      <c r="BO216" s="2">
        <v>-7.9320390594694903</v>
      </c>
      <c r="BP216" s="2">
        <v>-7.9320390594694903</v>
      </c>
      <c r="BQ216">
        <v>-7.9320390594694903</v>
      </c>
    </row>
    <row r="217" spans="1:69" x14ac:dyDescent="0.2">
      <c r="A217" s="2" t="s">
        <v>363</v>
      </c>
      <c r="B217" s="2" t="s">
        <v>1217</v>
      </c>
      <c r="C217" s="2" t="s">
        <v>16532</v>
      </c>
      <c r="D217" s="2" t="s">
        <v>16336</v>
      </c>
      <c r="E217" s="2" t="s">
        <v>16336</v>
      </c>
      <c r="F217" s="2">
        <v>-7.9320390594694903</v>
      </c>
      <c r="G217" s="2">
        <v>-7.9320390594694903</v>
      </c>
      <c r="H217" s="2">
        <v>-7.9320390594694903</v>
      </c>
      <c r="I217" s="2">
        <v>-7.9320390594694903</v>
      </c>
      <c r="J217" s="2">
        <v>-7.9320390594694903</v>
      </c>
      <c r="K217" s="2">
        <v>-7.9320390594694903</v>
      </c>
      <c r="L217" s="2">
        <v>-6.5097249577155196</v>
      </c>
      <c r="M217" s="2">
        <v>-7.9320390594694903</v>
      </c>
      <c r="N217" s="2">
        <v>-7.9320390594694903</v>
      </c>
      <c r="O217" s="2">
        <v>-7.9320390594694903</v>
      </c>
      <c r="P217" s="2">
        <v>-6.2180195813688997</v>
      </c>
      <c r="Q217" s="2">
        <v>-7.9320390594694903</v>
      </c>
      <c r="R217" s="2">
        <v>-7.9320390594694903</v>
      </c>
      <c r="S217" s="2">
        <v>-7.9320390594694903</v>
      </c>
      <c r="T217" s="2">
        <v>-7.9320390594694903</v>
      </c>
      <c r="U217" s="2">
        <v>-7.9320390594694903</v>
      </c>
      <c r="V217" s="2">
        <v>-7.9320390594694903</v>
      </c>
      <c r="W217" s="2">
        <v>-7.9320390594694903</v>
      </c>
      <c r="X217" s="2">
        <v>-7.9320390594694903</v>
      </c>
      <c r="Y217" s="2">
        <v>-7.9320390594694903</v>
      </c>
      <c r="Z217" s="2">
        <v>-7.9320390594694903</v>
      </c>
      <c r="AA217" s="2">
        <v>-7.9320390594694903</v>
      </c>
      <c r="AB217" s="2">
        <v>-6.4276781945379904</v>
      </c>
      <c r="AC217" s="2">
        <v>-7.9320390594694903</v>
      </c>
      <c r="AD217" s="2">
        <v>-7.9320390594694903</v>
      </c>
      <c r="AE217" s="2">
        <v>-7.9320390594694903</v>
      </c>
      <c r="AF217" s="2">
        <v>-7.9320390594694903</v>
      </c>
      <c r="AG217" s="2">
        <v>-7.9320390594694903</v>
      </c>
      <c r="AH217" s="2">
        <v>-7.9320390594694903</v>
      </c>
      <c r="AI217" s="2">
        <v>-7.9320390594694903</v>
      </c>
      <c r="AJ217" s="2">
        <v>-7.9320390594694903</v>
      </c>
      <c r="AK217" s="2">
        <v>-7.9320390594694903</v>
      </c>
      <c r="AL217" s="2">
        <v>-4.32293611565217</v>
      </c>
      <c r="AM217" s="2">
        <v>-4.1404641500340897</v>
      </c>
      <c r="AN217" s="2">
        <v>-2.9906688808427999</v>
      </c>
      <c r="AO217" s="2">
        <v>-3.5891021593710701</v>
      </c>
      <c r="AP217" s="2">
        <v>-3.9166920106434602</v>
      </c>
      <c r="AQ217" s="2">
        <v>-4.0240382316400503</v>
      </c>
      <c r="AR217" s="2">
        <v>-3.0695383146622599</v>
      </c>
      <c r="AS217" s="2">
        <v>-3.7645689735320098</v>
      </c>
      <c r="AT217" s="2">
        <v>-3.5424476805453899</v>
      </c>
      <c r="AU217" s="2">
        <v>-3.6337223642445799</v>
      </c>
      <c r="AV217" s="2">
        <v>-2.81214509575255</v>
      </c>
      <c r="AW217" s="2">
        <v>-3.07920459561476</v>
      </c>
      <c r="AX217" s="2">
        <v>-5.9270358882731999</v>
      </c>
      <c r="AY217" s="2">
        <v>-4.3261848267970597</v>
      </c>
      <c r="AZ217" s="2">
        <v>-3.1791511611599899</v>
      </c>
      <c r="BA217" s="2">
        <v>-4.5769564095295703</v>
      </c>
      <c r="BB217" s="2">
        <v>-7.9320390594694903</v>
      </c>
      <c r="BC217" s="2">
        <v>-7.9320390594694903</v>
      </c>
      <c r="BD217" s="2">
        <v>-7.9320390594694903</v>
      </c>
      <c r="BE217" s="2">
        <v>-7.9320390594694903</v>
      </c>
      <c r="BF217" s="2">
        <v>-7.9320390594694903</v>
      </c>
      <c r="BG217" s="2">
        <v>-7.9320390594694903</v>
      </c>
      <c r="BH217" s="2">
        <v>-6.46929162838215</v>
      </c>
      <c r="BI217" s="2">
        <v>-7.9320390594694903</v>
      </c>
      <c r="BJ217" s="2">
        <v>-7.9320390594694903</v>
      </c>
      <c r="BK217" s="2">
        <v>-7.9320390594694903</v>
      </c>
      <c r="BL217" s="2">
        <v>-7.9320390594694903</v>
      </c>
      <c r="BM217" s="2">
        <v>-7.9320390594694903</v>
      </c>
      <c r="BN217" s="2">
        <v>-7.9320390594694903</v>
      </c>
      <c r="BO217" s="2">
        <v>-7.9320390594694903</v>
      </c>
      <c r="BP217" s="2">
        <v>-7.9320390594694903</v>
      </c>
      <c r="BQ217">
        <v>-7.9320390594694903</v>
      </c>
    </row>
    <row r="218" spans="1:69" x14ac:dyDescent="0.2">
      <c r="A218" s="2" t="s">
        <v>364</v>
      </c>
      <c r="B218" s="2" t="s">
        <v>1217</v>
      </c>
      <c r="C218" s="2" t="s">
        <v>16533</v>
      </c>
      <c r="D218" s="2" t="s">
        <v>16338</v>
      </c>
      <c r="E218" s="2" t="s">
        <v>16338</v>
      </c>
      <c r="F218" s="2">
        <v>-7.9320390594694903</v>
      </c>
      <c r="G218" s="2">
        <v>-7.9320390594694903</v>
      </c>
      <c r="H218" s="2">
        <v>-7.9320390594694903</v>
      </c>
      <c r="I218" s="2">
        <v>-7.9320390594694903</v>
      </c>
      <c r="J218" s="2">
        <v>-4.5423324736959998</v>
      </c>
      <c r="K218" s="2">
        <v>-6.21610517657101</v>
      </c>
      <c r="L218" s="2">
        <v>-7.9320390594694903</v>
      </c>
      <c r="M218" s="2">
        <v>-6.3294283417180104</v>
      </c>
      <c r="N218" s="2">
        <v>-7.9320390594694903</v>
      </c>
      <c r="O218" s="2">
        <v>-6.6125104604903902</v>
      </c>
      <c r="P218" s="2">
        <v>-7.9320390594694903</v>
      </c>
      <c r="Q218" s="2">
        <v>-7.9320390594694903</v>
      </c>
      <c r="R218" s="2">
        <v>-7.9320390594694903</v>
      </c>
      <c r="S218" s="2">
        <v>-6.5951932399909898</v>
      </c>
      <c r="T218" s="2">
        <v>-7.9320390594694903</v>
      </c>
      <c r="U218" s="2">
        <v>-7.9320390594694903</v>
      </c>
      <c r="V218" s="2">
        <v>-7.9320390594694903</v>
      </c>
      <c r="W218" s="2">
        <v>-6.4747873922775003</v>
      </c>
      <c r="X218" s="2">
        <v>-6.4482190320076596</v>
      </c>
      <c r="Y218" s="2">
        <v>-7.9320390594694903</v>
      </c>
      <c r="Z218" s="2">
        <v>-6.5008369264883896</v>
      </c>
      <c r="AA218" s="2">
        <v>-7.9320390594694903</v>
      </c>
      <c r="AB218" s="2">
        <v>-6.5541446027154304</v>
      </c>
      <c r="AC218" s="2">
        <v>-7.9320390594694903</v>
      </c>
      <c r="AD218" s="2">
        <v>-7.9320390594694903</v>
      </c>
      <c r="AE218" s="2">
        <v>-6.3818658873212302</v>
      </c>
      <c r="AF218" s="2">
        <v>-6.3116762915027103</v>
      </c>
      <c r="AG218" s="2">
        <v>-7.9320390594694903</v>
      </c>
      <c r="AH218" s="2">
        <v>-7.9320390594694903</v>
      </c>
      <c r="AI218" s="2">
        <v>-7.9320390594694903</v>
      </c>
      <c r="AJ218" s="2">
        <v>-7.9320390594694903</v>
      </c>
      <c r="AK218" s="2">
        <v>-7.9320390594694903</v>
      </c>
      <c r="AL218" s="2">
        <v>-3.9340013204309501</v>
      </c>
      <c r="AM218" s="2">
        <v>-4.2195001855046996</v>
      </c>
      <c r="AN218" s="2">
        <v>-5.1007701601023401</v>
      </c>
      <c r="AO218" s="2">
        <v>-3.9105389644028801</v>
      </c>
      <c r="AP218" s="2">
        <v>-3.2222872273871799</v>
      </c>
      <c r="AQ218" s="2">
        <v>-3.6520911764431698</v>
      </c>
      <c r="AR218" s="2">
        <v>-3.9948051976330601</v>
      </c>
      <c r="AS218" s="2">
        <v>-3.4947672170162098</v>
      </c>
      <c r="AT218" s="2">
        <v>-6.5566073897875903</v>
      </c>
      <c r="AU218" s="2">
        <v>-4.2670128465517303</v>
      </c>
      <c r="AV218" s="2">
        <v>-7.9320390594694903</v>
      </c>
      <c r="AW218" s="2">
        <v>-4.9106512527130697</v>
      </c>
      <c r="AX218" s="2">
        <v>-3.9574589173042298</v>
      </c>
      <c r="AY218" s="2">
        <v>-3.67139234191951</v>
      </c>
      <c r="AZ218" s="2">
        <v>-3.99315524895853</v>
      </c>
      <c r="BA218" s="2">
        <v>-3.6457502643097799</v>
      </c>
      <c r="BB218" s="2">
        <v>-7.9320390594694903</v>
      </c>
      <c r="BC218" s="2">
        <v>-7.9320390594694903</v>
      </c>
      <c r="BD218" s="2">
        <v>-7.9320390594694903</v>
      </c>
      <c r="BE218" s="2">
        <v>-7.9320390594694903</v>
      </c>
      <c r="BF218" s="2">
        <v>-7.9320390594694903</v>
      </c>
      <c r="BG218" s="2">
        <v>-7.9320390594694903</v>
      </c>
      <c r="BH218" s="2">
        <v>-6.7346964184659699</v>
      </c>
      <c r="BI218" s="2">
        <v>-7.9320390594694903</v>
      </c>
      <c r="BJ218" s="2">
        <v>-7.9320390594694903</v>
      </c>
      <c r="BK218" s="2">
        <v>-6.7598265521959799</v>
      </c>
      <c r="BL218" s="2">
        <v>-7.9320390594694903</v>
      </c>
      <c r="BM218" s="2">
        <v>-7.9320390594694903</v>
      </c>
      <c r="BN218" s="2">
        <v>-7.9320390594694903</v>
      </c>
      <c r="BO218" s="2">
        <v>-7.9320390594694903</v>
      </c>
      <c r="BP218" s="2">
        <v>-7.9320390594694903</v>
      </c>
      <c r="BQ218">
        <v>-7.9320390594694903</v>
      </c>
    </row>
    <row r="219" spans="1:69" x14ac:dyDescent="0.2">
      <c r="A219" s="2" t="s">
        <v>346</v>
      </c>
      <c r="B219" s="2" t="s">
        <v>1217</v>
      </c>
      <c r="C219" s="2" t="s">
        <v>16534</v>
      </c>
      <c r="D219" s="2" t="s">
        <v>16340</v>
      </c>
      <c r="E219" s="2" t="s">
        <v>16340</v>
      </c>
      <c r="F219" s="2">
        <v>-7.9320390594694903</v>
      </c>
      <c r="G219" s="2">
        <v>-7.9320390594694903</v>
      </c>
      <c r="H219" s="2">
        <v>-7.9320390594694903</v>
      </c>
      <c r="I219" s="2">
        <v>-7.9320390594694903</v>
      </c>
      <c r="J219" s="2">
        <v>-7.9320390594694903</v>
      </c>
      <c r="K219" s="2">
        <v>-7.9320390594694903</v>
      </c>
      <c r="L219" s="2">
        <v>-6.5266828444360003</v>
      </c>
      <c r="M219" s="2">
        <v>-7.9320390594694903</v>
      </c>
      <c r="N219" s="2">
        <v>-7.9320390594694903</v>
      </c>
      <c r="O219" s="2">
        <v>-7.9320390594694903</v>
      </c>
      <c r="P219" s="2">
        <v>-7.9320390594694903</v>
      </c>
      <c r="Q219" s="2">
        <v>-7.9320390594694903</v>
      </c>
      <c r="R219" s="2">
        <v>-7.9320390594694903</v>
      </c>
      <c r="S219" s="2">
        <v>-7.9320390594694903</v>
      </c>
      <c r="T219" s="2">
        <v>-7.9320390594694903</v>
      </c>
      <c r="U219" s="2">
        <v>-7.9320390594694903</v>
      </c>
      <c r="V219" s="2">
        <v>-7.9320390594694903</v>
      </c>
      <c r="W219" s="2">
        <v>-6.6603717661405799</v>
      </c>
      <c r="X219" s="2">
        <v>-7.9320390594694903</v>
      </c>
      <c r="Y219" s="2">
        <v>-7.9320390594694903</v>
      </c>
      <c r="Z219" s="2">
        <v>-7.9320390594694903</v>
      </c>
      <c r="AA219" s="2">
        <v>-7.9320390594694903</v>
      </c>
      <c r="AB219" s="2">
        <v>-7.9320390594694903</v>
      </c>
      <c r="AC219" s="2">
        <v>-7.9320390594694903</v>
      </c>
      <c r="AD219" s="2">
        <v>-6.65711480673066</v>
      </c>
      <c r="AE219" s="2">
        <v>-6.8255116552507697</v>
      </c>
      <c r="AF219" s="2">
        <v>-6.5231732763078503</v>
      </c>
      <c r="AG219" s="2">
        <v>-6.4180836919667801</v>
      </c>
      <c r="AH219" s="2">
        <v>-7.9320390594694903</v>
      </c>
      <c r="AI219" s="2">
        <v>-6.5533793283085204</v>
      </c>
      <c r="AJ219" s="2">
        <v>-6.4173703744296304</v>
      </c>
      <c r="AK219" s="2">
        <v>-7.9320390594694903</v>
      </c>
      <c r="AL219" s="2">
        <v>-6.6057890634013301</v>
      </c>
      <c r="AM219" s="2">
        <v>-7.9320390594694903</v>
      </c>
      <c r="AN219" s="2">
        <v>-4.5092270558803298</v>
      </c>
      <c r="AO219" s="2">
        <v>-4.2093699487251497</v>
      </c>
      <c r="AP219" s="2">
        <v>-3.98722830338754</v>
      </c>
      <c r="AQ219" s="2">
        <v>-4.06489876342662</v>
      </c>
      <c r="AR219" s="2">
        <v>-3.8405890424860298</v>
      </c>
      <c r="AS219" s="2">
        <v>-3.7768365887200601</v>
      </c>
      <c r="AT219" s="2">
        <v>-4.7720335005748602</v>
      </c>
      <c r="AU219" s="2">
        <v>-5.2209679511914899</v>
      </c>
      <c r="AV219" s="2">
        <v>-4.0754884806013596</v>
      </c>
      <c r="AW219" s="2">
        <v>-4.1712807050710996</v>
      </c>
      <c r="AX219" s="2">
        <v>-4.1786356666669597</v>
      </c>
      <c r="AY219" s="2">
        <v>-4.1217979225363797</v>
      </c>
      <c r="AZ219" s="2">
        <v>-3.68484575473892</v>
      </c>
      <c r="BA219" s="2">
        <v>-3.6907294110162101</v>
      </c>
      <c r="BB219" s="2">
        <v>-7.9320390594694903</v>
      </c>
      <c r="BC219" s="2">
        <v>-7.9320390594694903</v>
      </c>
      <c r="BD219" s="2">
        <v>-7.9320390594694903</v>
      </c>
      <c r="BE219" s="2">
        <v>-7.9320390594694903</v>
      </c>
      <c r="BF219" s="2">
        <v>-7.9320390594694903</v>
      </c>
      <c r="BG219" s="2">
        <v>-7.1809593769504003</v>
      </c>
      <c r="BH219" s="2">
        <v>-6.28839584773708</v>
      </c>
      <c r="BI219" s="2">
        <v>-7.9320390594694903</v>
      </c>
      <c r="BJ219" s="2">
        <v>-6.6120438104044696</v>
      </c>
      <c r="BK219" s="2">
        <v>-7.9320390594694903</v>
      </c>
      <c r="BL219" s="2">
        <v>-6.4395555570229099</v>
      </c>
      <c r="BM219" s="2">
        <v>-7.9320390594694903</v>
      </c>
      <c r="BN219" s="2">
        <v>-7.9320390594694903</v>
      </c>
      <c r="BO219" s="2">
        <v>-7.9320390594694903</v>
      </c>
      <c r="BP219" s="2">
        <v>-7.9320390594694903</v>
      </c>
      <c r="BQ219">
        <v>-7.9320390594694903</v>
      </c>
    </row>
    <row r="220" spans="1:69" x14ac:dyDescent="0.2">
      <c r="A220" s="2" t="s">
        <v>365</v>
      </c>
      <c r="B220" s="2" t="s">
        <v>1217</v>
      </c>
      <c r="C220" s="2" t="s">
        <v>16535</v>
      </c>
      <c r="D220" s="2" t="s">
        <v>16342</v>
      </c>
      <c r="E220" s="2" t="s">
        <v>16342</v>
      </c>
      <c r="F220" s="2">
        <v>-7.9320390594694903</v>
      </c>
      <c r="G220" s="2">
        <v>-7.9320390594694903</v>
      </c>
      <c r="H220" s="2">
        <v>-6.4798760050664796</v>
      </c>
      <c r="I220" s="2">
        <v>-7.9320390594694903</v>
      </c>
      <c r="J220" s="2">
        <v>-7.9320390594694903</v>
      </c>
      <c r="K220" s="2">
        <v>-7.9320390594694903</v>
      </c>
      <c r="L220" s="2">
        <v>-4.55211090891226</v>
      </c>
      <c r="M220" s="2">
        <v>-6.25914788323393</v>
      </c>
      <c r="N220" s="2">
        <v>-7.9320390594694903</v>
      </c>
      <c r="O220" s="2">
        <v>-7.9320390594694903</v>
      </c>
      <c r="P220" s="2">
        <v>-7.9320390594694903</v>
      </c>
      <c r="Q220" s="2">
        <v>-6.1419997587564197</v>
      </c>
      <c r="R220" s="2">
        <v>-7.9320390594694903</v>
      </c>
      <c r="S220" s="2">
        <v>-7.9320390594694903</v>
      </c>
      <c r="T220" s="2">
        <v>-3.84990120004292</v>
      </c>
      <c r="U220" s="2">
        <v>-7.9320390594694903</v>
      </c>
      <c r="V220" s="2">
        <v>-7.9320390594694903</v>
      </c>
      <c r="W220" s="2">
        <v>-7.9320390594694903</v>
      </c>
      <c r="X220" s="2">
        <v>-7.9320390594694903</v>
      </c>
      <c r="Y220" s="2">
        <v>-7.9320390594694903</v>
      </c>
      <c r="Z220" s="2">
        <v>-7.9320390594694903</v>
      </c>
      <c r="AA220" s="2">
        <v>-7.9320390594694903</v>
      </c>
      <c r="AB220" s="2">
        <v>-7.9320390594694903</v>
      </c>
      <c r="AC220" s="2">
        <v>-7.9320390594694903</v>
      </c>
      <c r="AD220" s="2">
        <v>-7.9320390594694903</v>
      </c>
      <c r="AE220" s="2">
        <v>-7.9320390594694903</v>
      </c>
      <c r="AF220" s="2">
        <v>-7.9320390594694903</v>
      </c>
      <c r="AG220" s="2">
        <v>-7.9320390594694903</v>
      </c>
      <c r="AH220" s="2">
        <v>-7.9320390594694903</v>
      </c>
      <c r="AI220" s="2">
        <v>-7.9320390594694903</v>
      </c>
      <c r="AJ220" s="2">
        <v>-7.9320390594694903</v>
      </c>
      <c r="AK220" s="2">
        <v>-7.9320390594694903</v>
      </c>
      <c r="AL220" s="2">
        <v>-5.8194859311952003</v>
      </c>
      <c r="AM220" s="2">
        <v>-4.7628575774527899</v>
      </c>
      <c r="AN220" s="2">
        <v>-3.2794666233758001</v>
      </c>
      <c r="AO220" s="2">
        <v>-3.4433224513906899</v>
      </c>
      <c r="AP220" s="2">
        <v>-3.6050828532315</v>
      </c>
      <c r="AQ220" s="2">
        <v>-4.1629429781240601</v>
      </c>
      <c r="AR220" s="2">
        <v>-3.2141878064790999</v>
      </c>
      <c r="AS220" s="2">
        <v>-3.3290873754682702</v>
      </c>
      <c r="AT220" s="2">
        <v>-3.5908358917938399</v>
      </c>
      <c r="AU220" s="2">
        <v>-4.2226371112254402</v>
      </c>
      <c r="AV220" s="2">
        <v>-3.5049237054082201</v>
      </c>
      <c r="AW220" s="2">
        <v>-3.1494578922762102</v>
      </c>
      <c r="AX220" s="2">
        <v>-3.4608915102323201</v>
      </c>
      <c r="AY220" s="2">
        <v>-3.7671824706094799</v>
      </c>
      <c r="AZ220" s="2">
        <v>-2.5925212217899101</v>
      </c>
      <c r="BA220" s="2">
        <v>-3.07185705794743</v>
      </c>
      <c r="BB220" s="2">
        <v>-7.9320390594694903</v>
      </c>
      <c r="BC220" s="2">
        <v>-7.9320390594694903</v>
      </c>
      <c r="BD220" s="2">
        <v>-7.9320390594694903</v>
      </c>
      <c r="BE220" s="2">
        <v>-7.9320390594694903</v>
      </c>
      <c r="BF220" s="2">
        <v>-7.9320390594694903</v>
      </c>
      <c r="BG220" s="2">
        <v>-7.9320390594694903</v>
      </c>
      <c r="BH220" s="2">
        <v>-7.9320390594694903</v>
      </c>
      <c r="BI220" s="2">
        <v>-7.9320390594694903</v>
      </c>
      <c r="BJ220" s="2">
        <v>-7.9320390594694903</v>
      </c>
      <c r="BK220" s="2">
        <v>-7.9320390594694903</v>
      </c>
      <c r="BL220" s="2">
        <v>-7.9320390594694903</v>
      </c>
      <c r="BM220" s="2">
        <v>-7.9320390594694903</v>
      </c>
      <c r="BN220" s="2">
        <v>-7.9320390594694903</v>
      </c>
      <c r="BO220" s="2">
        <v>-7.9320390594694903</v>
      </c>
      <c r="BP220" s="2">
        <v>-7.9320390594694903</v>
      </c>
      <c r="BQ220">
        <v>-7.9320390594694903</v>
      </c>
    </row>
    <row r="221" spans="1:69" x14ac:dyDescent="0.2">
      <c r="A221" s="2" t="s">
        <v>366</v>
      </c>
      <c r="B221" s="2" t="s">
        <v>1217</v>
      </c>
      <c r="C221" s="2" t="s">
        <v>16536</v>
      </c>
      <c r="D221" s="2" t="s">
        <v>16344</v>
      </c>
      <c r="E221" s="2" t="s">
        <v>16344</v>
      </c>
      <c r="F221" s="2">
        <v>-7.9320390594694903</v>
      </c>
      <c r="G221" s="2">
        <v>-7.9320390594694903</v>
      </c>
      <c r="H221" s="2">
        <v>-6.0270063247304204</v>
      </c>
      <c r="I221" s="2">
        <v>-7.9320390594694903</v>
      </c>
      <c r="J221" s="2">
        <v>-7.9320390594694903</v>
      </c>
      <c r="K221" s="2">
        <v>-7.9320390594694903</v>
      </c>
      <c r="L221" s="2">
        <v>-6.2256959566751702</v>
      </c>
      <c r="M221" s="2">
        <v>-7.9320390594694903</v>
      </c>
      <c r="N221" s="2">
        <v>-6.5055290340585099</v>
      </c>
      <c r="O221" s="2">
        <v>-7.9320390594694903</v>
      </c>
      <c r="P221" s="2">
        <v>-5.9487107843823601</v>
      </c>
      <c r="Q221" s="2">
        <v>-6.37550953254076</v>
      </c>
      <c r="R221" s="2">
        <v>-7.9320390594694903</v>
      </c>
      <c r="S221" s="2">
        <v>-7.9320390594694903</v>
      </c>
      <c r="T221" s="2">
        <v>-4.04691967364995</v>
      </c>
      <c r="U221" s="2">
        <v>-7.9320390594694903</v>
      </c>
      <c r="V221" s="2">
        <v>-7.9320390594694903</v>
      </c>
      <c r="W221" s="2">
        <v>-7.9320390594694903</v>
      </c>
      <c r="X221" s="2">
        <v>-7.9320390594694903</v>
      </c>
      <c r="Y221" s="2">
        <v>-7.9320390594694903</v>
      </c>
      <c r="Z221" s="2">
        <v>-7.9320390594694903</v>
      </c>
      <c r="AA221" s="2">
        <v>-7.9320390594694903</v>
      </c>
      <c r="AB221" s="2">
        <v>-6.5304298869244999</v>
      </c>
      <c r="AC221" s="2">
        <v>-7.9320390594694903</v>
      </c>
      <c r="AD221" s="2">
        <v>-7.9320390594694903</v>
      </c>
      <c r="AE221" s="2">
        <v>-7.9320390594694903</v>
      </c>
      <c r="AF221" s="2">
        <v>-7.9320390594694903</v>
      </c>
      <c r="AG221" s="2">
        <v>-7.9320390594694903</v>
      </c>
      <c r="AH221" s="2">
        <v>-7.9320390594694903</v>
      </c>
      <c r="AI221" s="2">
        <v>-7.9320390594694903</v>
      </c>
      <c r="AJ221" s="2">
        <v>-7.9320390594694903</v>
      </c>
      <c r="AK221" s="2">
        <v>-7.9320390594694903</v>
      </c>
      <c r="AL221" s="2">
        <v>-4.0355850997277001</v>
      </c>
      <c r="AM221" s="2">
        <v>-3.9426918428587201</v>
      </c>
      <c r="AN221" s="2">
        <v>-2.9912593372263001</v>
      </c>
      <c r="AO221" s="2">
        <v>-3.668478625414</v>
      </c>
      <c r="AP221" s="2">
        <v>-3.8621321094777099</v>
      </c>
      <c r="AQ221" s="2">
        <v>-4.0799576136441198</v>
      </c>
      <c r="AR221" s="2">
        <v>-3.2240558300119799</v>
      </c>
      <c r="AS221" s="2">
        <v>-3.73117992273687</v>
      </c>
      <c r="AT221" s="2">
        <v>-3.6079937202347998</v>
      </c>
      <c r="AU221" s="2">
        <v>-5.7379218772723704</v>
      </c>
      <c r="AV221" s="2">
        <v>-3.13444774667924</v>
      </c>
      <c r="AW221" s="2">
        <v>-3.3530702826808101</v>
      </c>
      <c r="AX221" s="2">
        <v>-3.7045132911349401</v>
      </c>
      <c r="AY221" s="2">
        <v>-4.1242687186709501</v>
      </c>
      <c r="AZ221" s="2">
        <v>-2.5695732839758101</v>
      </c>
      <c r="BA221" s="2">
        <v>-3.8247124892098698</v>
      </c>
      <c r="BB221" s="2">
        <v>-7.9320390594694903</v>
      </c>
      <c r="BC221" s="2">
        <v>-7.9320390594694903</v>
      </c>
      <c r="BD221" s="2">
        <v>-7.9320390594694903</v>
      </c>
      <c r="BE221" s="2">
        <v>-7.9320390594694903</v>
      </c>
      <c r="BF221" s="2">
        <v>-7.9320390594694903</v>
      </c>
      <c r="BG221" s="2">
        <v>-7.9320390594694903</v>
      </c>
      <c r="BH221" s="2">
        <v>-6.4337322002936004</v>
      </c>
      <c r="BI221" s="2">
        <v>-7.9320390594694903</v>
      </c>
      <c r="BJ221" s="2">
        <v>-7.9320390594694903</v>
      </c>
      <c r="BK221" s="2">
        <v>-7.9320390594694903</v>
      </c>
      <c r="BL221" s="2">
        <v>-6.7015930187093504</v>
      </c>
      <c r="BM221" s="2">
        <v>-7.9320390594694903</v>
      </c>
      <c r="BN221" s="2">
        <v>-7.9320390594694903</v>
      </c>
      <c r="BO221" s="2">
        <v>-7.9320390594694903</v>
      </c>
      <c r="BP221" s="2">
        <v>-7.9320390594694903</v>
      </c>
      <c r="BQ221">
        <v>-7.9320390594694903</v>
      </c>
    </row>
    <row r="222" spans="1:69" x14ac:dyDescent="0.2">
      <c r="A222" s="2" t="s">
        <v>367</v>
      </c>
      <c r="B222" s="2" t="s">
        <v>1217</v>
      </c>
      <c r="C222" s="2" t="s">
        <v>16537</v>
      </c>
      <c r="D222" s="2" t="s">
        <v>16346</v>
      </c>
      <c r="E222" s="2" t="s">
        <v>16346</v>
      </c>
      <c r="F222" s="2">
        <v>-7.9320390594694903</v>
      </c>
      <c r="G222" s="2">
        <v>-7.9320390594694903</v>
      </c>
      <c r="H222" s="2">
        <v>-7.9320390594694903</v>
      </c>
      <c r="I222" s="2">
        <v>-7.9320390594694903</v>
      </c>
      <c r="J222" s="2">
        <v>-4.2371449908522196</v>
      </c>
      <c r="K222" s="2">
        <v>-4.5198232144422903</v>
      </c>
      <c r="L222" s="2">
        <v>-7.9320390594694903</v>
      </c>
      <c r="M222" s="2">
        <v>-5.91906727583833</v>
      </c>
      <c r="N222" s="2">
        <v>-7.9320390594694903</v>
      </c>
      <c r="O222" s="2">
        <v>-6.3553757714341703</v>
      </c>
      <c r="P222" s="2">
        <v>-7.9320390594694903</v>
      </c>
      <c r="Q222" s="2">
        <v>-7.9320390594694903</v>
      </c>
      <c r="R222" s="2">
        <v>-7.9320390594694903</v>
      </c>
      <c r="S222" s="2">
        <v>-6.7032166720657003</v>
      </c>
      <c r="T222" s="2">
        <v>-7.9320390594694903</v>
      </c>
      <c r="U222" s="2">
        <v>-6.4385977015408997</v>
      </c>
      <c r="V222" s="2">
        <v>-7.9320390594694903</v>
      </c>
      <c r="W222" s="2">
        <v>-7.9320390594694903</v>
      </c>
      <c r="X222" s="2">
        <v>-7.9320390594694903</v>
      </c>
      <c r="Y222" s="2">
        <v>-7.9320390594694903</v>
      </c>
      <c r="Z222" s="2">
        <v>-7.9320390594694903</v>
      </c>
      <c r="AA222" s="2">
        <v>-7.9320390594694903</v>
      </c>
      <c r="AB222" s="2">
        <v>-7.9320390594694903</v>
      </c>
      <c r="AC222" s="2">
        <v>-7.9320390594694903</v>
      </c>
      <c r="AD222" s="2">
        <v>-7.9320390594694903</v>
      </c>
      <c r="AE222" s="2">
        <v>-7.9320390594694903</v>
      </c>
      <c r="AF222" s="2">
        <v>-7.9320390594694903</v>
      </c>
      <c r="AG222" s="2">
        <v>-7.9320390594694903</v>
      </c>
      <c r="AH222" s="2">
        <v>-7.9320390594694903</v>
      </c>
      <c r="AI222" s="2">
        <v>-7.9320390594694903</v>
      </c>
      <c r="AJ222" s="2">
        <v>-7.9320390594694903</v>
      </c>
      <c r="AK222" s="2">
        <v>-7.9320390594694903</v>
      </c>
      <c r="AL222" s="2">
        <v>-3.7409317223780398</v>
      </c>
      <c r="AM222" s="2">
        <v>-3.8296133745389098</v>
      </c>
      <c r="AN222" s="2">
        <v>-3.8596275743377002</v>
      </c>
      <c r="AO222" s="2">
        <v>-3.4651830226130298</v>
      </c>
      <c r="AP222" s="2">
        <v>-2.7517066027213199</v>
      </c>
      <c r="AQ222" s="2">
        <v>-2.9430548777727101</v>
      </c>
      <c r="AR222" s="2">
        <v>-3.23596405296774</v>
      </c>
      <c r="AS222" s="2">
        <v>-2.72560039180554</v>
      </c>
      <c r="AT222" s="2">
        <v>-4.0664916691417101</v>
      </c>
      <c r="AU222" s="2">
        <v>-4.0591969205047498</v>
      </c>
      <c r="AV222" s="2">
        <v>-4.2396427286421696</v>
      </c>
      <c r="AW222" s="2">
        <v>-4.2365329567401</v>
      </c>
      <c r="AX222" s="2">
        <v>-3.2174948379120898</v>
      </c>
      <c r="AY222" s="2">
        <v>-3.25261461251187</v>
      </c>
      <c r="AZ222" s="2">
        <v>-3.5049076899764402</v>
      </c>
      <c r="BA222" s="2">
        <v>-3.0009369647113</v>
      </c>
      <c r="BB222" s="2">
        <v>-7.9320390594694903</v>
      </c>
      <c r="BC222" s="2">
        <v>-7.9320390594694903</v>
      </c>
      <c r="BD222" s="2">
        <v>-7.9320390594694903</v>
      </c>
      <c r="BE222" s="2">
        <v>-7.9320390594694903</v>
      </c>
      <c r="BF222" s="2">
        <v>-7.9320390594694903</v>
      </c>
      <c r="BG222" s="2">
        <v>-7.9320390594694903</v>
      </c>
      <c r="BH222" s="2">
        <v>-7.9320390594694903</v>
      </c>
      <c r="BI222" s="2">
        <v>-7.9320390594694903</v>
      </c>
      <c r="BJ222" s="2">
        <v>-7.9320390594694903</v>
      </c>
      <c r="BK222" s="2">
        <v>-6.1203402969676999</v>
      </c>
      <c r="BL222" s="2">
        <v>-7.9320390594694903</v>
      </c>
      <c r="BM222" s="2">
        <v>-7.9320390594694903</v>
      </c>
      <c r="BN222" s="2">
        <v>-7.9320390594694903</v>
      </c>
      <c r="BO222" s="2">
        <v>-7.9320390594694903</v>
      </c>
      <c r="BP222" s="2">
        <v>-7.9320390594694903</v>
      </c>
      <c r="BQ222">
        <v>-7.9320390594694903</v>
      </c>
    </row>
    <row r="223" spans="1:69" x14ac:dyDescent="0.2">
      <c r="A223" s="2" t="s">
        <v>368</v>
      </c>
      <c r="B223" s="2" t="s">
        <v>1217</v>
      </c>
      <c r="C223" s="2" t="s">
        <v>16538</v>
      </c>
      <c r="D223" s="2" t="s">
        <v>16348</v>
      </c>
      <c r="E223" s="2" t="s">
        <v>16348</v>
      </c>
      <c r="F223" s="2">
        <v>-7.9320390594694903</v>
      </c>
      <c r="G223" s="2">
        <v>-7.9320390594694903</v>
      </c>
      <c r="H223" s="2">
        <v>-7.9320390594694903</v>
      </c>
      <c r="I223" s="2">
        <v>-7.9320390594694903</v>
      </c>
      <c r="J223" s="2">
        <v>-7.9320390594694903</v>
      </c>
      <c r="K223" s="2">
        <v>-7.9320390594694903</v>
      </c>
      <c r="L223" s="2">
        <v>-6.7368452432537396</v>
      </c>
      <c r="M223" s="2">
        <v>-7.9320390594694903</v>
      </c>
      <c r="N223" s="2">
        <v>-7.9320390594694903</v>
      </c>
      <c r="O223" s="2">
        <v>-7.9320390594694903</v>
      </c>
      <c r="P223" s="2">
        <v>-6.51263672654835</v>
      </c>
      <c r="Q223" s="2">
        <v>-7.9320390594694903</v>
      </c>
      <c r="R223" s="2">
        <v>-7.9320390594694903</v>
      </c>
      <c r="S223" s="2">
        <v>-4.6341364728518704</v>
      </c>
      <c r="T223" s="2">
        <v>-7.9320390594694903</v>
      </c>
      <c r="U223" s="2">
        <v>-7.9320390594694903</v>
      </c>
      <c r="V223" s="2">
        <v>-6.7783595115397501</v>
      </c>
      <c r="W223" s="2">
        <v>-7.9320390594694903</v>
      </c>
      <c r="X223" s="2">
        <v>-7.0448840890647402</v>
      </c>
      <c r="Y223" s="2">
        <v>-7.9320390594694903</v>
      </c>
      <c r="Z223" s="2">
        <v>-7.9320390594694903</v>
      </c>
      <c r="AA223" s="2">
        <v>-7.9320390594694903</v>
      </c>
      <c r="AB223" s="2">
        <v>-6.3155213534940797</v>
      </c>
      <c r="AC223" s="2">
        <v>-6.5476582387418798</v>
      </c>
      <c r="AD223" s="2">
        <v>-6.5643653951811602</v>
      </c>
      <c r="AE223" s="2">
        <v>-6.30185410558013</v>
      </c>
      <c r="AF223" s="2">
        <v>-6.7638105404250899</v>
      </c>
      <c r="AG223" s="2">
        <v>-7.9320390594694903</v>
      </c>
      <c r="AH223" s="2">
        <v>-7.9320390594694903</v>
      </c>
      <c r="AI223" s="2">
        <v>-7.9320390594694903</v>
      </c>
      <c r="AJ223" s="2">
        <v>-7.9320390594694903</v>
      </c>
      <c r="AK223" s="2">
        <v>-7.9320390594694903</v>
      </c>
      <c r="AL223" s="2">
        <v>-4.4754955127213902</v>
      </c>
      <c r="AM223" s="2">
        <v>-4.1039910042623999</v>
      </c>
      <c r="AN223" s="2">
        <v>-4.1894813345620996</v>
      </c>
      <c r="AO223" s="2">
        <v>-3.7883192118019098</v>
      </c>
      <c r="AP223" s="2">
        <v>-3.82268107227604</v>
      </c>
      <c r="AQ223" s="2">
        <v>-3.8449795587366098</v>
      </c>
      <c r="AR223" s="2">
        <v>-3.9428592304934802</v>
      </c>
      <c r="AS223" s="2">
        <v>-3.52703095821381</v>
      </c>
      <c r="AT223" s="2">
        <v>-7.9320390594694903</v>
      </c>
      <c r="AU223" s="2">
        <v>-4.7522635623777996</v>
      </c>
      <c r="AV223" s="2">
        <v>-6.8409584834189099</v>
      </c>
      <c r="AW223" s="2">
        <v>-5.1206561518999703</v>
      </c>
      <c r="AX223" s="2">
        <v>-3.9352505134837101</v>
      </c>
      <c r="AY223" s="2">
        <v>-3.7721557779112298</v>
      </c>
      <c r="AZ223" s="2">
        <v>-4.1704151547920798</v>
      </c>
      <c r="BA223" s="2">
        <v>-3.6978922407442698</v>
      </c>
      <c r="BB223" s="2">
        <v>-7.9320390594694903</v>
      </c>
      <c r="BC223" s="2">
        <v>-7.9320390594694903</v>
      </c>
      <c r="BD223" s="2">
        <v>-7.9320390594694903</v>
      </c>
      <c r="BE223" s="2">
        <v>-7.9320390594694903</v>
      </c>
      <c r="BF223" s="2">
        <v>-6.5621176352637596</v>
      </c>
      <c r="BG223" s="2">
        <v>-7.9320390594694903</v>
      </c>
      <c r="BH223" s="2">
        <v>-6.3086740776950396</v>
      </c>
      <c r="BI223" s="2">
        <v>-7.9320390594694903</v>
      </c>
      <c r="BJ223" s="2">
        <v>-7.9320390594694903</v>
      </c>
      <c r="BK223" s="2">
        <v>-6.3727546852571999</v>
      </c>
      <c r="BL223" s="2">
        <v>-6.3572656982134603</v>
      </c>
      <c r="BM223" s="2">
        <v>-7.9320390594694903</v>
      </c>
      <c r="BN223" s="2">
        <v>-7.9320390594694903</v>
      </c>
      <c r="BO223" s="2">
        <v>-7.9320390594694903</v>
      </c>
      <c r="BP223" s="2">
        <v>-7.9320390594694903</v>
      </c>
      <c r="BQ223">
        <v>-7.9320390594694903</v>
      </c>
    </row>
    <row r="224" spans="1:69" x14ac:dyDescent="0.2">
      <c r="A224" s="2" t="s">
        <v>369</v>
      </c>
      <c r="B224" s="2" t="s">
        <v>1217</v>
      </c>
      <c r="C224" s="2" t="s">
        <v>16539</v>
      </c>
      <c r="D224" s="2" t="s">
        <v>16350</v>
      </c>
      <c r="E224" s="2" t="s">
        <v>16350</v>
      </c>
      <c r="F224" s="2">
        <v>-7.9320390594694903</v>
      </c>
      <c r="G224" s="2">
        <v>-6.3947946218191998</v>
      </c>
      <c r="H224" s="2">
        <v>-6.6600802249642204</v>
      </c>
      <c r="I224" s="2">
        <v>-7.9320390594694903</v>
      </c>
      <c r="J224" s="2">
        <v>-7.9320390594694903</v>
      </c>
      <c r="K224" s="2">
        <v>-6.4515374560051804</v>
      </c>
      <c r="L224" s="2">
        <v>-6.2547074822485502</v>
      </c>
      <c r="M224" s="2">
        <v>-6.3411328768952204</v>
      </c>
      <c r="N224" s="2">
        <v>-7.9320390594694903</v>
      </c>
      <c r="O224" s="2">
        <v>-4.9221988271281303</v>
      </c>
      <c r="P224" s="2">
        <v>-6.5814175172452103</v>
      </c>
      <c r="Q224" s="2">
        <v>-7.9320390594694903</v>
      </c>
      <c r="R224" s="2">
        <v>-7.9320390594694903</v>
      </c>
      <c r="S224" s="2">
        <v>-6.7115363013143101</v>
      </c>
      <c r="T224" s="2">
        <v>-7.9320390594694903</v>
      </c>
      <c r="U224" s="2">
        <v>-7.9320390594694903</v>
      </c>
      <c r="V224" s="2">
        <v>-7.9320390594694903</v>
      </c>
      <c r="W224" s="2">
        <v>-6.2689065770160397</v>
      </c>
      <c r="X224" s="2">
        <v>-7.9320390594694903</v>
      </c>
      <c r="Y224" s="2">
        <v>-6.4594347734151896</v>
      </c>
      <c r="Z224" s="2">
        <v>-6.4061599763392101</v>
      </c>
      <c r="AA224" s="2">
        <v>-4.9393232768301001</v>
      </c>
      <c r="AB224" s="2">
        <v>-4.8660669149321798</v>
      </c>
      <c r="AC224" s="2">
        <v>-6.6192698758787802</v>
      </c>
      <c r="AD224" s="2">
        <v>-6.3265299815288296</v>
      </c>
      <c r="AE224" s="2">
        <v>-5.2702805046290102</v>
      </c>
      <c r="AF224" s="2">
        <v>-4.6743853694096202</v>
      </c>
      <c r="AG224" s="2">
        <v>-6.2155588587735204</v>
      </c>
      <c r="AH224" s="2">
        <v>-7.9320390594694903</v>
      </c>
      <c r="AI224" s="2">
        <v>-6.4538266395414503</v>
      </c>
      <c r="AJ224" s="2">
        <v>-6.5861299390629897</v>
      </c>
      <c r="AK224" s="2">
        <v>-7.9320390594694903</v>
      </c>
      <c r="AL224" s="2">
        <v>-7.9320390594694903</v>
      </c>
      <c r="AM224" s="2">
        <v>-4.8853385212868901</v>
      </c>
      <c r="AN224" s="2">
        <v>-6.7858967898941698</v>
      </c>
      <c r="AO224" s="2">
        <v>-6.4347143879852897</v>
      </c>
      <c r="AP224" s="2">
        <v>-4.1899215830401602</v>
      </c>
      <c r="AQ224" s="2">
        <v>-4.2441971813382402</v>
      </c>
      <c r="AR224" s="2">
        <v>-4.7563926726286798</v>
      </c>
      <c r="AS224" s="2">
        <v>-4.0826067417813201</v>
      </c>
      <c r="AT224" s="2">
        <v>-6.8206101025133004</v>
      </c>
      <c r="AU224" s="2">
        <v>-6.3643543943029304</v>
      </c>
      <c r="AV224" s="2">
        <v>-6.2683767319839898</v>
      </c>
      <c r="AW224" s="2">
        <v>-6.4504574084797</v>
      </c>
      <c r="AX224" s="2">
        <v>-4.6093850889046797</v>
      </c>
      <c r="AY224" s="2">
        <v>-4.0929155980604897</v>
      </c>
      <c r="AZ224" s="2">
        <v>-4.6112366949081398</v>
      </c>
      <c r="BA224" s="2">
        <v>-4.1210271759650201</v>
      </c>
      <c r="BB224" s="2">
        <v>-7.9320390594694903</v>
      </c>
      <c r="BC224" s="2">
        <v>-7.9320390594694903</v>
      </c>
      <c r="BD224" s="2">
        <v>-7.9320390594694903</v>
      </c>
      <c r="BE224" s="2">
        <v>-7.9320390594694903</v>
      </c>
      <c r="BF224" s="2">
        <v>-7.2549861311642898</v>
      </c>
      <c r="BG224" s="2">
        <v>-6.6821688897635996</v>
      </c>
      <c r="BH224" s="2">
        <v>-6.4570133840952302</v>
      </c>
      <c r="BI224" s="2">
        <v>-6.7401957599942497</v>
      </c>
      <c r="BJ224" s="2">
        <v>-6.3569396160758096</v>
      </c>
      <c r="BK224" s="2">
        <v>-6.3669078879496501</v>
      </c>
      <c r="BL224" s="2">
        <v>-6.2995961479893801</v>
      </c>
      <c r="BM224" s="2">
        <v>-7.9320390594694903</v>
      </c>
      <c r="BN224" s="2">
        <v>-7.9320390594694903</v>
      </c>
      <c r="BO224" s="2">
        <v>-7.9320390594694903</v>
      </c>
      <c r="BP224" s="2">
        <v>-6.82123115466056</v>
      </c>
      <c r="BQ224">
        <v>-7.9320390594694903</v>
      </c>
    </row>
    <row r="225" spans="1:69" x14ac:dyDescent="0.2">
      <c r="A225" s="2" t="s">
        <v>370</v>
      </c>
      <c r="B225" s="2" t="s">
        <v>1217</v>
      </c>
      <c r="C225" s="2" t="s">
        <v>16540</v>
      </c>
      <c r="D225" s="2" t="s">
        <v>16352</v>
      </c>
      <c r="E225" s="2" t="s">
        <v>16352</v>
      </c>
      <c r="F225" s="2">
        <v>-7.9320390594694903</v>
      </c>
      <c r="G225" s="2">
        <v>-7.9320390594694903</v>
      </c>
      <c r="H225" s="2">
        <v>-7.9320390594694903</v>
      </c>
      <c r="I225" s="2">
        <v>-7.9320390594694903</v>
      </c>
      <c r="J225" s="2">
        <v>-7.9320390594694903</v>
      </c>
      <c r="K225" s="2">
        <v>-7.9320390594694903</v>
      </c>
      <c r="L225" s="2">
        <v>-7.9320390594694903</v>
      </c>
      <c r="M225" s="2">
        <v>-7.9320390594694903</v>
      </c>
      <c r="N225" s="2">
        <v>-7.9320390594694903</v>
      </c>
      <c r="O225" s="2">
        <v>-7.9320390594694903</v>
      </c>
      <c r="P225" s="2">
        <v>-7.9320390594694903</v>
      </c>
      <c r="Q225" s="2">
        <v>-7.9320390594694903</v>
      </c>
      <c r="R225" s="2">
        <v>-7.9320390594694903</v>
      </c>
      <c r="S225" s="2">
        <v>-7.9320390594694903</v>
      </c>
      <c r="T225" s="2">
        <v>-6.2241779633740197</v>
      </c>
      <c r="U225" s="2">
        <v>-7.9320390594694903</v>
      </c>
      <c r="V225" s="2">
        <v>-7.9320390594694903</v>
      </c>
      <c r="W225" s="2">
        <v>-7.9320390594694903</v>
      </c>
      <c r="X225" s="2">
        <v>-7.9320390594694903</v>
      </c>
      <c r="Y225" s="2">
        <v>-7.9320390594694903</v>
      </c>
      <c r="Z225" s="2">
        <v>-7.9320390594694903</v>
      </c>
      <c r="AA225" s="2">
        <v>-7.9320390594694903</v>
      </c>
      <c r="AB225" s="2">
        <v>-7.9320390594694903</v>
      </c>
      <c r="AC225" s="2">
        <v>-7.9320390594694903</v>
      </c>
      <c r="AD225" s="2">
        <v>-7.9320390594694903</v>
      </c>
      <c r="AE225" s="2">
        <v>-7.9320390594694903</v>
      </c>
      <c r="AF225" s="2">
        <v>-7.9320390594694903</v>
      </c>
      <c r="AG225" s="2">
        <v>-7.9320390594694903</v>
      </c>
      <c r="AH225" s="2">
        <v>-7.9320390594694903</v>
      </c>
      <c r="AI225" s="2">
        <v>-7.9320390594694903</v>
      </c>
      <c r="AJ225" s="2">
        <v>-7.9320390594694903</v>
      </c>
      <c r="AK225" s="2">
        <v>-7.9320390594694903</v>
      </c>
      <c r="AL225" s="2">
        <v>-3.2893308830876999</v>
      </c>
      <c r="AM225" s="2">
        <v>-3.4899780174809298</v>
      </c>
      <c r="AN225" s="2">
        <v>-2.28305334228406</v>
      </c>
      <c r="AO225" s="2">
        <v>-3.1394113013921401</v>
      </c>
      <c r="AP225" s="2">
        <v>-3.2393275460027899</v>
      </c>
      <c r="AQ225" s="2">
        <v>-3.2630542229215198</v>
      </c>
      <c r="AR225" s="2">
        <v>-2.8368602567550099</v>
      </c>
      <c r="AS225" s="2">
        <v>-3.3143803217298098</v>
      </c>
      <c r="AT225" s="2">
        <v>-3.48974439770726</v>
      </c>
      <c r="AU225" s="2">
        <v>-3.7042225899265402</v>
      </c>
      <c r="AV225" s="2">
        <v>-3.0686365179717798</v>
      </c>
      <c r="AW225" s="2">
        <v>-3.2475208151982602</v>
      </c>
      <c r="AX225" s="2">
        <v>-2.9635040949599598</v>
      </c>
      <c r="AY225" s="2">
        <v>-3.1950795984467599</v>
      </c>
      <c r="AZ225" s="2">
        <v>-2.0616600463333499</v>
      </c>
      <c r="BA225" s="2">
        <v>-2.8013879308780498</v>
      </c>
      <c r="BB225" s="2">
        <v>-7.9320390594694903</v>
      </c>
      <c r="BC225" s="2">
        <v>-7.9320390594694903</v>
      </c>
      <c r="BD225" s="2">
        <v>-7.9320390594694903</v>
      </c>
      <c r="BE225" s="2">
        <v>-7.9320390594694903</v>
      </c>
      <c r="BF225" s="2">
        <v>-7.9320390594694903</v>
      </c>
      <c r="BG225" s="2">
        <v>-7.9320390594694903</v>
      </c>
      <c r="BH225" s="2">
        <v>-7.9320390594694903</v>
      </c>
      <c r="BI225" s="2">
        <v>-7.9320390594694903</v>
      </c>
      <c r="BJ225" s="2">
        <v>-7.9320390594694903</v>
      </c>
      <c r="BK225" s="2">
        <v>-7.9320390594694903</v>
      </c>
      <c r="BL225" s="2">
        <v>-7.9320390594694903</v>
      </c>
      <c r="BM225" s="2">
        <v>-7.9320390594694903</v>
      </c>
      <c r="BN225" s="2">
        <v>-7.9320390594694903</v>
      </c>
      <c r="BO225" s="2">
        <v>-7.9320390594694903</v>
      </c>
      <c r="BP225" s="2">
        <v>-7.9320390594694903</v>
      </c>
      <c r="BQ225">
        <v>-7.9320390594694903</v>
      </c>
    </row>
    <row r="226" spans="1:69" x14ac:dyDescent="0.2">
      <c r="A226" s="2" t="s">
        <v>371</v>
      </c>
      <c r="B226" s="2" t="s">
        <v>1217</v>
      </c>
      <c r="C226" s="2" t="s">
        <v>16541</v>
      </c>
      <c r="D226" s="2" t="s">
        <v>16354</v>
      </c>
      <c r="E226" s="2" t="s">
        <v>16354</v>
      </c>
      <c r="F226" s="2">
        <v>-7.9320390594694903</v>
      </c>
      <c r="G226" s="2">
        <v>-7.9320390594694903</v>
      </c>
      <c r="H226" s="2">
        <v>-7.9320390594694903</v>
      </c>
      <c r="I226" s="2">
        <v>-7.9320390594694903</v>
      </c>
      <c r="J226" s="2">
        <v>-4.7305830156275803</v>
      </c>
      <c r="K226" s="2">
        <v>-4.82561479170253</v>
      </c>
      <c r="L226" s="2">
        <v>-7.9320390594694903</v>
      </c>
      <c r="M226" s="2">
        <v>-5.2186288658241304</v>
      </c>
      <c r="N226" s="2">
        <v>-7.9320390594694903</v>
      </c>
      <c r="O226" s="2">
        <v>-7.9320390594694903</v>
      </c>
      <c r="P226" s="2">
        <v>-7.9320390594694903</v>
      </c>
      <c r="Q226" s="2">
        <v>-7.9320390594694903</v>
      </c>
      <c r="R226" s="2">
        <v>-7.9320390594694903</v>
      </c>
      <c r="S226" s="2">
        <v>-5.9200082855259799</v>
      </c>
      <c r="T226" s="2">
        <v>-6.4355773386930704</v>
      </c>
      <c r="U226" s="2">
        <v>-5.9119490283939697</v>
      </c>
      <c r="V226" s="2">
        <v>-7.9320390594694903</v>
      </c>
      <c r="W226" s="2">
        <v>-7.9320390594694903</v>
      </c>
      <c r="X226" s="2">
        <v>-7.9320390594694903</v>
      </c>
      <c r="Y226" s="2">
        <v>-7.9320390594694903</v>
      </c>
      <c r="Z226" s="2">
        <v>-7.9320390594694903</v>
      </c>
      <c r="AA226" s="2">
        <v>-7.9320390594694903</v>
      </c>
      <c r="AB226" s="2">
        <v>-7.9320390594694903</v>
      </c>
      <c r="AC226" s="2">
        <v>-7.9320390594694903</v>
      </c>
      <c r="AD226" s="2">
        <v>-7.9320390594694903</v>
      </c>
      <c r="AE226" s="2">
        <v>-7.9320390594694903</v>
      </c>
      <c r="AF226" s="2">
        <v>-7.9320390594694903</v>
      </c>
      <c r="AG226" s="2">
        <v>-7.9320390594694903</v>
      </c>
      <c r="AH226" s="2">
        <v>-7.9320390594694903</v>
      </c>
      <c r="AI226" s="2">
        <v>-7.9320390594694903</v>
      </c>
      <c r="AJ226" s="2">
        <v>-7.9320390594694903</v>
      </c>
      <c r="AK226" s="2">
        <v>-7.9320390594694903</v>
      </c>
      <c r="AL226" s="2">
        <v>-3.9374936376949199</v>
      </c>
      <c r="AM226" s="2">
        <v>-3.86861076161623</v>
      </c>
      <c r="AN226" s="2">
        <v>-3.7269521136761998</v>
      </c>
      <c r="AO226" s="2">
        <v>-3.4579453237736901</v>
      </c>
      <c r="AP226" s="2">
        <v>-2.9268161458233699</v>
      </c>
      <c r="AQ226" s="2">
        <v>-3.08905343164774</v>
      </c>
      <c r="AR226" s="2">
        <v>-3.2423208176564802</v>
      </c>
      <c r="AS226" s="2">
        <v>-2.7967933600319501</v>
      </c>
      <c r="AT226" s="2">
        <v>-4.1901298379281098</v>
      </c>
      <c r="AU226" s="2">
        <v>-4.5084543409173898</v>
      </c>
      <c r="AV226" s="2">
        <v>-4.5832374808176803</v>
      </c>
      <c r="AW226" s="2">
        <v>-4.3039893771978699</v>
      </c>
      <c r="AX226" s="2">
        <v>-3.2033772172615098</v>
      </c>
      <c r="AY226" s="2">
        <v>-2.9694697865506501</v>
      </c>
      <c r="AZ226" s="2">
        <v>-3.4061127957606998</v>
      </c>
      <c r="BA226" s="2">
        <v>-2.7793410478841598</v>
      </c>
      <c r="BB226" s="2">
        <v>-7.9320390594694903</v>
      </c>
      <c r="BC226" s="2">
        <v>-7.9320390594694903</v>
      </c>
      <c r="BD226" s="2">
        <v>-7.9320390594694903</v>
      </c>
      <c r="BE226" s="2">
        <v>-7.9320390594694903</v>
      </c>
      <c r="BF226" s="2">
        <v>-7.9320390594694903</v>
      </c>
      <c r="BG226" s="2">
        <v>-7.9320390594694903</v>
      </c>
      <c r="BH226" s="2">
        <v>-7.9320390594694903</v>
      </c>
      <c r="BI226" s="2">
        <v>-7.9320390594694903</v>
      </c>
      <c r="BJ226" s="2">
        <v>-7.9320390594694903</v>
      </c>
      <c r="BK226" s="2">
        <v>-6.8253922228846502</v>
      </c>
      <c r="BL226" s="2">
        <v>-7.9320390594694903</v>
      </c>
      <c r="BM226" s="2">
        <v>-7.9320390594694903</v>
      </c>
      <c r="BN226" s="2">
        <v>-7.9320390594694903</v>
      </c>
      <c r="BO226" s="2">
        <v>-7.9320390594694903</v>
      </c>
      <c r="BP226" s="2">
        <v>-7.9320390594694903</v>
      </c>
      <c r="BQ226">
        <v>-7.9320390594694903</v>
      </c>
    </row>
    <row r="227" spans="1:69" x14ac:dyDescent="0.2">
      <c r="A227" s="2" t="s">
        <v>372</v>
      </c>
      <c r="B227" s="2" t="s">
        <v>1217</v>
      </c>
      <c r="C227" s="2" t="s">
        <v>16542</v>
      </c>
      <c r="D227" s="2" t="s">
        <v>16356</v>
      </c>
      <c r="E227" s="2" t="s">
        <v>16356</v>
      </c>
      <c r="F227" s="2">
        <v>-7.9320390594694903</v>
      </c>
      <c r="G227" s="2">
        <v>-7.9320390594694903</v>
      </c>
      <c r="H227" s="2">
        <v>-7.9320390594694903</v>
      </c>
      <c r="I227" s="2">
        <v>-7.9320390594694903</v>
      </c>
      <c r="J227" s="2">
        <v>-7.1835240341450604</v>
      </c>
      <c r="K227" s="2">
        <v>-6.97266239513635</v>
      </c>
      <c r="L227" s="2">
        <v>-6.1216953765500799</v>
      </c>
      <c r="M227" s="2">
        <v>-7.9320390594694903</v>
      </c>
      <c r="N227" s="2">
        <v>-7.9320390594694903</v>
      </c>
      <c r="O227" s="2">
        <v>-7.9320390594694903</v>
      </c>
      <c r="P227" s="2">
        <v>-7.9320390594694903</v>
      </c>
      <c r="Q227" s="2">
        <v>-7.9320390594694903</v>
      </c>
      <c r="R227" s="2">
        <v>-7.9320390594694903</v>
      </c>
      <c r="S227" s="2">
        <v>-7.9320390594694903</v>
      </c>
      <c r="T227" s="2">
        <v>-7.9320390594694903</v>
      </c>
      <c r="U227" s="2">
        <v>-7.9320390594694903</v>
      </c>
      <c r="V227" s="2">
        <v>-7.9320390594694903</v>
      </c>
      <c r="W227" s="2">
        <v>-7.9320390594694903</v>
      </c>
      <c r="X227" s="2">
        <v>-6.7786317598258004</v>
      </c>
      <c r="Y227" s="2">
        <v>-7.9320390594694903</v>
      </c>
      <c r="Z227" s="2">
        <v>-7.9320390594694903</v>
      </c>
      <c r="AA227" s="2">
        <v>-7.9320390594694903</v>
      </c>
      <c r="AB227" s="2">
        <v>-6.3892444609725398</v>
      </c>
      <c r="AC227" s="2">
        <v>-7.9320390594694903</v>
      </c>
      <c r="AD227" s="2">
        <v>-7.9320390594694903</v>
      </c>
      <c r="AE227" s="2">
        <v>-7.9320390594694903</v>
      </c>
      <c r="AF227" s="2">
        <v>-6.3645519751633204</v>
      </c>
      <c r="AG227" s="2">
        <v>-6.4103008017424798</v>
      </c>
      <c r="AH227" s="2">
        <v>-7.9320390594694903</v>
      </c>
      <c r="AI227" s="2">
        <v>-7.9320390594694903</v>
      </c>
      <c r="AJ227" s="2">
        <v>-7.9320390594694903</v>
      </c>
      <c r="AK227" s="2">
        <v>-7.9320390594694903</v>
      </c>
      <c r="AL227" s="2">
        <v>-5.9339491722508999</v>
      </c>
      <c r="AM227" s="2">
        <v>-4.1539789591006802</v>
      </c>
      <c r="AN227" s="2">
        <v>-4.30713672839852</v>
      </c>
      <c r="AO227" s="2">
        <v>-6.1544767291296703</v>
      </c>
      <c r="AP227" s="2">
        <v>-3.1599857573288999</v>
      </c>
      <c r="AQ227" s="2">
        <v>-3.2548911792149302</v>
      </c>
      <c r="AR227" s="2">
        <v>-3.66066435242272</v>
      </c>
      <c r="AS227" s="2">
        <v>-3.7066720064305998</v>
      </c>
      <c r="AT227" s="2">
        <v>-4.0202776336398403</v>
      </c>
      <c r="AU227" s="2">
        <v>-4.3469151131163901</v>
      </c>
      <c r="AV227" s="2">
        <v>-4.8966089487064801</v>
      </c>
      <c r="AW227" s="2">
        <v>-4.5148016656836303</v>
      </c>
      <c r="AX227" s="2">
        <v>-4.2225428554071103</v>
      </c>
      <c r="AY227" s="2">
        <v>-4.0488043387234702</v>
      </c>
      <c r="AZ227" s="2">
        <v>-4.1419143603948001</v>
      </c>
      <c r="BA227" s="2">
        <v>-5.97507571664993</v>
      </c>
      <c r="BB227" s="2">
        <v>-7.9320390594694903</v>
      </c>
      <c r="BC227" s="2">
        <v>-7.9320390594694903</v>
      </c>
      <c r="BD227" s="2">
        <v>-7.9320390594694903</v>
      </c>
      <c r="BE227" s="2">
        <v>-7.9320390594694903</v>
      </c>
      <c r="BF227" s="2">
        <v>-7.9320390594694903</v>
      </c>
      <c r="BG227" s="2">
        <v>-7.9320390594694903</v>
      </c>
      <c r="BH227" s="2">
        <v>-6.4490203911778803</v>
      </c>
      <c r="BI227" s="2">
        <v>-7.9320390594694903</v>
      </c>
      <c r="BJ227" s="2">
        <v>-7.9320390594694903</v>
      </c>
      <c r="BK227" s="2">
        <v>-7.9320390594694903</v>
      </c>
      <c r="BL227" s="2">
        <v>-7.9320390594694903</v>
      </c>
      <c r="BM227" s="2">
        <v>-7.9320390594694903</v>
      </c>
      <c r="BN227" s="2">
        <v>-7.9320390594694903</v>
      </c>
      <c r="BO227" s="2">
        <v>-7.9320390594694903</v>
      </c>
      <c r="BP227" s="2">
        <v>-7.9320390594694903</v>
      </c>
      <c r="BQ227">
        <v>-7.9320390594694903</v>
      </c>
    </row>
    <row r="228" spans="1:69" x14ac:dyDescent="0.2">
      <c r="A228" s="2" t="s">
        <v>378</v>
      </c>
      <c r="B228" s="2" t="s">
        <v>1217</v>
      </c>
      <c r="C228" s="2" t="s">
        <v>16543</v>
      </c>
      <c r="D228" s="2" t="s">
        <v>16431</v>
      </c>
      <c r="E228" s="2" t="s">
        <v>16431</v>
      </c>
      <c r="F228" s="2">
        <v>-7.9320390594694903</v>
      </c>
      <c r="G228" s="2">
        <v>-7.9320390594694903</v>
      </c>
      <c r="H228" s="2">
        <v>-7.9320390594694903</v>
      </c>
      <c r="I228" s="2">
        <v>-7.9320390594694903</v>
      </c>
      <c r="J228" s="2">
        <v>-7.9320390594694903</v>
      </c>
      <c r="K228" s="2">
        <v>-7.9320390594694903</v>
      </c>
      <c r="L228" s="2">
        <v>-6.2663293675476597</v>
      </c>
      <c r="M228" s="2">
        <v>-6.8530110840705198</v>
      </c>
      <c r="N228" s="2">
        <v>-7.9320390594694903</v>
      </c>
      <c r="O228" s="2">
        <v>-6.3270442885126696</v>
      </c>
      <c r="P228" s="2">
        <v>-6.4624588264827496</v>
      </c>
      <c r="Q228" s="2">
        <v>-7.9320390594694903</v>
      </c>
      <c r="R228" s="2">
        <v>-7.9320390594694903</v>
      </c>
      <c r="S228" s="2">
        <v>-7.9320390594694903</v>
      </c>
      <c r="T228" s="2">
        <v>-7.9320390594694903</v>
      </c>
      <c r="U228" s="2">
        <v>-7.9320390594694903</v>
      </c>
      <c r="V228" s="2">
        <v>-7.9320390594694903</v>
      </c>
      <c r="W228" s="2">
        <v>-7.9320390594694903</v>
      </c>
      <c r="X228" s="2">
        <v>-6.5633738474830201</v>
      </c>
      <c r="Y228" s="2">
        <v>-7.9320390594694903</v>
      </c>
      <c r="Z228" s="2">
        <v>-6.4248994331858604</v>
      </c>
      <c r="AA228" s="2">
        <v>-6.8526427147358699</v>
      </c>
      <c r="AB228" s="2">
        <v>-6.3850014590637603</v>
      </c>
      <c r="AC228" s="2">
        <v>-7.9320390594694903</v>
      </c>
      <c r="AD228" s="2">
        <v>-6.2646584563324001</v>
      </c>
      <c r="AE228" s="2">
        <v>-7.9320390594694903</v>
      </c>
      <c r="AF228" s="2">
        <v>-6.6581874453829197</v>
      </c>
      <c r="AG228" s="2">
        <v>-7.9320390594694903</v>
      </c>
      <c r="AH228" s="2">
        <v>-7.9320390594694903</v>
      </c>
      <c r="AI228" s="2">
        <v>-7.9320390594694903</v>
      </c>
      <c r="AJ228" s="2">
        <v>-6.3630739983340501</v>
      </c>
      <c r="AK228" s="2">
        <v>-7.9320390594694903</v>
      </c>
      <c r="AL228" s="2">
        <v>-5.8577258472342901</v>
      </c>
      <c r="AM228" s="2">
        <v>-3.9733759553504902</v>
      </c>
      <c r="AN228" s="2">
        <v>-4.0555053921952799</v>
      </c>
      <c r="AO228" s="2">
        <v>-3.9307703774835199</v>
      </c>
      <c r="AP228" s="2">
        <v>-3.60548736800523</v>
      </c>
      <c r="AQ228" s="2">
        <v>-3.6727345256423698</v>
      </c>
      <c r="AR228" s="2">
        <v>-3.9220635798239099</v>
      </c>
      <c r="AS228" s="2">
        <v>-3.6461107430269499</v>
      </c>
      <c r="AT228" s="2">
        <v>-4.1660039870560803</v>
      </c>
      <c r="AU228" s="2">
        <v>-4.4393135264158401</v>
      </c>
      <c r="AV228" s="2">
        <v>-4.3357547405529697</v>
      </c>
      <c r="AW228" s="2">
        <v>-4.2938887744004699</v>
      </c>
      <c r="AX228" s="2">
        <v>-4.30292724219942</v>
      </c>
      <c r="AY228" s="2">
        <v>-4.3256660637623199</v>
      </c>
      <c r="AZ228" s="2">
        <v>-4.31849492154321</v>
      </c>
      <c r="BA228" s="2">
        <v>-4.3393176168389598</v>
      </c>
      <c r="BB228" s="2">
        <v>-7.9320390594694903</v>
      </c>
      <c r="BC228" s="2">
        <v>-7.9320390594694903</v>
      </c>
      <c r="BD228" s="2">
        <v>-7.9320390594694903</v>
      </c>
      <c r="BE228" s="2">
        <v>-7.9320390594694903</v>
      </c>
      <c r="BF228" s="2">
        <v>-7.9320390594694903</v>
      </c>
      <c r="BG228" s="2">
        <v>-7.9320390594694903</v>
      </c>
      <c r="BH228" s="2">
        <v>-6.4254270484441802</v>
      </c>
      <c r="BI228" s="2">
        <v>-7.9320390594694903</v>
      </c>
      <c r="BJ228" s="2">
        <v>-7.9320390594694903</v>
      </c>
      <c r="BK228" s="2">
        <v>-7.9320390594694903</v>
      </c>
      <c r="BL228" s="2">
        <v>-7.9320390594694903</v>
      </c>
      <c r="BM228" s="2">
        <v>-7.9320390594694903</v>
      </c>
      <c r="BN228" s="2">
        <v>-7.9320390594694903</v>
      </c>
      <c r="BO228" s="2">
        <v>-7.9320390594694903</v>
      </c>
      <c r="BP228" s="2">
        <v>-7.9320390594694903</v>
      </c>
      <c r="BQ228">
        <v>-7.9320390594694903</v>
      </c>
    </row>
    <row r="229" spans="1:69" x14ac:dyDescent="0.2">
      <c r="A229" s="2" t="s">
        <v>379</v>
      </c>
      <c r="B229" s="2" t="s">
        <v>1217</v>
      </c>
      <c r="C229" s="2" t="s">
        <v>16544</v>
      </c>
      <c r="D229" s="2" t="s">
        <v>16433</v>
      </c>
      <c r="E229" s="2" t="s">
        <v>16433</v>
      </c>
      <c r="F229" s="2">
        <v>-7.9320390594694903</v>
      </c>
      <c r="G229" s="2">
        <v>-6.3504189014204604</v>
      </c>
      <c r="H229" s="2">
        <v>-7.9320390594694903</v>
      </c>
      <c r="I229" s="2">
        <v>-7.9320390594694903</v>
      </c>
      <c r="J229" s="2">
        <v>-4.8672432977814797</v>
      </c>
      <c r="K229" s="2">
        <v>-6.45309793306469</v>
      </c>
      <c r="L229" s="2">
        <v>-6.3537968393374804</v>
      </c>
      <c r="M229" s="2">
        <v>-7.9320390594694903</v>
      </c>
      <c r="N229" s="2">
        <v>-7.9320390594694903</v>
      </c>
      <c r="O229" s="2">
        <v>-7.9320390594694903</v>
      </c>
      <c r="P229" s="2">
        <v>-7.9320390594694903</v>
      </c>
      <c r="Q229" s="2">
        <v>-7.9320390594694903</v>
      </c>
      <c r="R229" s="2">
        <v>-7.9320390594694903</v>
      </c>
      <c r="S229" s="2">
        <v>-7.9320390594694903</v>
      </c>
      <c r="T229" s="2">
        <v>-7.9320390594694903</v>
      </c>
      <c r="U229" s="2">
        <v>-7.9320390594694903</v>
      </c>
      <c r="V229" s="2">
        <v>-7.9320390594694903</v>
      </c>
      <c r="W229" s="2">
        <v>-6.2514221333455797</v>
      </c>
      <c r="X229" s="2">
        <v>-7.9320390594694903</v>
      </c>
      <c r="Y229" s="2">
        <v>-7.9320390594694903</v>
      </c>
      <c r="Z229" s="2">
        <v>-6.7274993666463603</v>
      </c>
      <c r="AA229" s="2">
        <v>-5.5875906838900304</v>
      </c>
      <c r="AB229" s="2">
        <v>-7.9320390594694903</v>
      </c>
      <c r="AC229" s="2">
        <v>-7.9320390594694903</v>
      </c>
      <c r="AD229" s="2">
        <v>-7.9320390594694903</v>
      </c>
      <c r="AE229" s="2">
        <v>-7.9320390594694903</v>
      </c>
      <c r="AF229" s="2">
        <v>-6.3093153598851597</v>
      </c>
      <c r="AG229" s="2">
        <v>-7.9320390594694903</v>
      </c>
      <c r="AH229" s="2">
        <v>-7.9320390594694903</v>
      </c>
      <c r="AI229" s="2">
        <v>-7.9320390594694903</v>
      </c>
      <c r="AJ229" s="2">
        <v>-6.2833963581095498</v>
      </c>
      <c r="AK229" s="2">
        <v>-7.9320390594694903</v>
      </c>
      <c r="AL229" s="2">
        <v>-3.7090108507764401</v>
      </c>
      <c r="AM229" s="2">
        <v>-3.9303963533864201</v>
      </c>
      <c r="AN229" s="2">
        <v>-4.0121074555584002</v>
      </c>
      <c r="AO229" s="2">
        <v>-3.6906864228904102</v>
      </c>
      <c r="AP229" s="2">
        <v>-3.5633856492857299</v>
      </c>
      <c r="AQ229" s="2">
        <v>-4.2928024749901903</v>
      </c>
      <c r="AR229" s="2">
        <v>-4.1136935848371001</v>
      </c>
      <c r="AS229" s="2">
        <v>-4.0963418284288702</v>
      </c>
      <c r="AT229" s="2">
        <v>-4.04671534065778</v>
      </c>
      <c r="AU229" s="2">
        <v>-4.5812638608499903</v>
      </c>
      <c r="AV229" s="2">
        <v>-4.8074447865155197</v>
      </c>
      <c r="AW229" s="2">
        <v>-4.5736494444761604</v>
      </c>
      <c r="AX229" s="2">
        <v>-3.8631274243629901</v>
      </c>
      <c r="AY229" s="2">
        <v>-4.17563637866939</v>
      </c>
      <c r="AZ229" s="2">
        <v>-4.22882053998371</v>
      </c>
      <c r="BA229" s="2">
        <v>-4.7343388221197404</v>
      </c>
      <c r="BB229" s="2">
        <v>-7.9320390594694903</v>
      </c>
      <c r="BC229" s="2">
        <v>-7.9320390594694903</v>
      </c>
      <c r="BD229" s="2">
        <v>-7.9320390594694903</v>
      </c>
      <c r="BE229" s="2">
        <v>-7.9320390594694903</v>
      </c>
      <c r="BF229" s="2">
        <v>-7.9320390594694903</v>
      </c>
      <c r="BG229" s="2">
        <v>-6.49844915369831</v>
      </c>
      <c r="BH229" s="2">
        <v>-7.9320390594694903</v>
      </c>
      <c r="BI229" s="2">
        <v>-7.9320390594694903</v>
      </c>
      <c r="BJ229" s="2">
        <v>-6.5707384731528498</v>
      </c>
      <c r="BK229" s="2">
        <v>-7.9320390594694903</v>
      </c>
      <c r="BL229" s="2">
        <v>-6.3043230772002303</v>
      </c>
      <c r="BM229" s="2">
        <v>-7.9320390594694903</v>
      </c>
      <c r="BN229" s="2">
        <v>-7.9320390594694903</v>
      </c>
      <c r="BO229" s="2">
        <v>-7.9320390594694903</v>
      </c>
      <c r="BP229" s="2">
        <v>-7.9320390594694903</v>
      </c>
      <c r="BQ229">
        <v>-7.9320390594694903</v>
      </c>
    </row>
    <row r="230" spans="1:69" x14ac:dyDescent="0.2">
      <c r="A230" s="2" t="s">
        <v>380</v>
      </c>
      <c r="B230" s="2" t="s">
        <v>1217</v>
      </c>
      <c r="C230" s="2" t="s">
        <v>16545</v>
      </c>
      <c r="D230" s="2" t="s">
        <v>16187</v>
      </c>
      <c r="E230" s="2" t="s">
        <v>16187</v>
      </c>
      <c r="F230" s="2">
        <v>-7.9320390594694903</v>
      </c>
      <c r="G230" s="2">
        <v>-5.0525945623325503</v>
      </c>
      <c r="H230" s="2">
        <v>-6.2041564098186699</v>
      </c>
      <c r="I230" s="2">
        <v>-7.9320390594694903</v>
      </c>
      <c r="J230" s="2">
        <v>-6.26251959567663</v>
      </c>
      <c r="K230" s="2">
        <v>-6.2530215599297998</v>
      </c>
      <c r="L230" s="2">
        <v>-4.4201996347090802</v>
      </c>
      <c r="M230" s="2">
        <v>-7.9320390594694903</v>
      </c>
      <c r="N230" s="2">
        <v>-6.6857314677371198</v>
      </c>
      <c r="O230" s="2">
        <v>-4.6273739711493604</v>
      </c>
      <c r="P230" s="2">
        <v>-6.4852289688032299</v>
      </c>
      <c r="Q230" s="2">
        <v>-7.9320390594694903</v>
      </c>
      <c r="R230" s="2">
        <v>-7.9320390594694903</v>
      </c>
      <c r="S230" s="2">
        <v>-6.3678055961530502</v>
      </c>
      <c r="T230" s="2">
        <v>-6.5337181791159997</v>
      </c>
      <c r="U230" s="2">
        <v>-7.9320390594694903</v>
      </c>
      <c r="V230" s="2">
        <v>-7.9320390594694903</v>
      </c>
      <c r="W230" s="2">
        <v>-5.1406797325282501</v>
      </c>
      <c r="X230" s="2">
        <v>-6.1413285885943596</v>
      </c>
      <c r="Y230" s="2">
        <v>-7.9320390594694903</v>
      </c>
      <c r="Z230" s="2">
        <v>-5.1927978589767996</v>
      </c>
      <c r="AA230" s="2">
        <v>-6.7963400474166198</v>
      </c>
      <c r="AB230" s="2">
        <v>-4.5467860885291902</v>
      </c>
      <c r="AC230" s="2">
        <v>-6.5809263587079201</v>
      </c>
      <c r="AD230" s="2">
        <v>-4.6506203852664898</v>
      </c>
      <c r="AE230" s="2">
        <v>-4.5150360386341797</v>
      </c>
      <c r="AF230" s="2">
        <v>-4.5337538798392796</v>
      </c>
      <c r="AG230" s="2">
        <v>-6.3036457737784497</v>
      </c>
      <c r="AH230" s="2">
        <v>-7.9320390594694903</v>
      </c>
      <c r="AI230" s="2">
        <v>-6.5175064523712001</v>
      </c>
      <c r="AJ230" s="2">
        <v>-6.2779249060322302</v>
      </c>
      <c r="AK230" s="2">
        <v>-7.9320390594694903</v>
      </c>
      <c r="AL230" s="2">
        <v>-7.9320390594694903</v>
      </c>
      <c r="AM230" s="2">
        <v>-6.2815013774557196</v>
      </c>
      <c r="AN230" s="2">
        <v>-6.3439400190068298</v>
      </c>
      <c r="AO230" s="2">
        <v>-7.9320390594694903</v>
      </c>
      <c r="AP230" s="2">
        <v>-4.1031682322550198</v>
      </c>
      <c r="AQ230" s="2">
        <v>-4.2614653715279598</v>
      </c>
      <c r="AR230" s="2">
        <v>-4.1193872148526802</v>
      </c>
      <c r="AS230" s="2">
        <v>-4.1874073492089003</v>
      </c>
      <c r="AT230" s="2">
        <v>-6.2391538696591198</v>
      </c>
      <c r="AU230" s="2">
        <v>-4.4092605704950403</v>
      </c>
      <c r="AV230" s="2">
        <v>-4.6704695548007198</v>
      </c>
      <c r="AW230" s="2">
        <v>-6.6449292282437096</v>
      </c>
      <c r="AX230" s="2">
        <v>-6.1816296775714896</v>
      </c>
      <c r="AY230" s="2">
        <v>-4.5220660398835202</v>
      </c>
      <c r="AZ230" s="2">
        <v>-6.2091163950616801</v>
      </c>
      <c r="BA230" s="2">
        <v>-6.2292820737166501</v>
      </c>
      <c r="BB230" s="2">
        <v>-7.9320390594694903</v>
      </c>
      <c r="BC230" s="2">
        <v>-7.9320390594694903</v>
      </c>
      <c r="BD230" s="2">
        <v>-6.5631918654747299</v>
      </c>
      <c r="BE230" s="2">
        <v>-7.9320390594694903</v>
      </c>
      <c r="BF230" s="2">
        <v>-7.9320390594694903</v>
      </c>
      <c r="BG230" s="2">
        <v>-7.9320390594694903</v>
      </c>
      <c r="BH230" s="2">
        <v>-4.5500164953730504</v>
      </c>
      <c r="BI230" s="2">
        <v>-7.9320390594694903</v>
      </c>
      <c r="BJ230" s="2">
        <v>-7.9320390594694903</v>
      </c>
      <c r="BK230" s="2">
        <v>-4.9766264430091196</v>
      </c>
      <c r="BL230" s="2">
        <v>-6.4664264657053598</v>
      </c>
      <c r="BM230" s="2">
        <v>-6.7923294492371102</v>
      </c>
      <c r="BN230" s="2">
        <v>-7.9320390594694903</v>
      </c>
      <c r="BO230" s="2">
        <v>-6.4220671587888596</v>
      </c>
      <c r="BP230" s="2">
        <v>-5.0411112186124196</v>
      </c>
      <c r="BQ230">
        <v>-7.9320390594694903</v>
      </c>
    </row>
    <row r="231" spans="1:69" x14ac:dyDescent="0.2">
      <c r="A231" s="2" t="s">
        <v>381</v>
      </c>
      <c r="B231" s="2" t="s">
        <v>1217</v>
      </c>
      <c r="C231" s="2" t="s">
        <v>16546</v>
      </c>
      <c r="D231" s="2" t="s">
        <v>16189</v>
      </c>
      <c r="E231" s="2" t="s">
        <v>16189</v>
      </c>
      <c r="F231" s="2">
        <v>-7.9320390594694903</v>
      </c>
      <c r="G231" s="2">
        <v>-7.9320390594694903</v>
      </c>
      <c r="H231" s="2">
        <v>-6.5645514314303801</v>
      </c>
      <c r="I231" s="2">
        <v>-7.9320390594694903</v>
      </c>
      <c r="J231" s="2">
        <v>-4.8274579727353499</v>
      </c>
      <c r="K231" s="2">
        <v>-4.9911417469999604</v>
      </c>
      <c r="L231" s="2">
        <v>-4.6806450145282996</v>
      </c>
      <c r="M231" s="2">
        <v>-4.9609129897131803</v>
      </c>
      <c r="N231" s="2">
        <v>-7.9320390594694903</v>
      </c>
      <c r="O231" s="2">
        <v>-5.5083587101616898</v>
      </c>
      <c r="P231" s="2">
        <v>-7.9320390594694903</v>
      </c>
      <c r="Q231" s="2">
        <v>-7.9320390594694903</v>
      </c>
      <c r="R231" s="2">
        <v>-7.9320390594694903</v>
      </c>
      <c r="S231" s="2">
        <v>-7.9320390594694903</v>
      </c>
      <c r="T231" s="2">
        <v>-6.4752661828727396</v>
      </c>
      <c r="U231" s="2">
        <v>-7.9320390594694903</v>
      </c>
      <c r="V231" s="2">
        <v>-6.66903740836106</v>
      </c>
      <c r="W231" s="2">
        <v>-6.2494630874027699</v>
      </c>
      <c r="X231" s="2">
        <v>-7.9320390594694903</v>
      </c>
      <c r="Y231" s="2">
        <v>-7.9320390594694903</v>
      </c>
      <c r="Z231" s="2">
        <v>-6.2581568108181598</v>
      </c>
      <c r="AA231" s="2">
        <v>-7.9320390594694903</v>
      </c>
      <c r="AB231" s="2">
        <v>-4.8163551389609696</v>
      </c>
      <c r="AC231" s="2">
        <v>-6.3364804643283001</v>
      </c>
      <c r="AD231" s="2">
        <v>-4.9968486593564503</v>
      </c>
      <c r="AE231" s="2">
        <v>-6.2182070142741903</v>
      </c>
      <c r="AF231" s="2">
        <v>-6.3532204487096804</v>
      </c>
      <c r="AG231" s="2">
        <v>-6.9856470939103001</v>
      </c>
      <c r="AH231" s="2">
        <v>-7.9320390594694903</v>
      </c>
      <c r="AI231" s="2">
        <v>-6.3066674587602103</v>
      </c>
      <c r="AJ231" s="2">
        <v>-6.2915839599952301</v>
      </c>
      <c r="AK231" s="2">
        <v>-7.9320390594694903</v>
      </c>
      <c r="AL231" s="2">
        <v>-6.56339934777733</v>
      </c>
      <c r="AM231" s="2">
        <v>-5.2398441831334397</v>
      </c>
      <c r="AN231" s="2">
        <v>-5.4466942569825996</v>
      </c>
      <c r="AO231" s="2">
        <v>-6.2336691531005402</v>
      </c>
      <c r="AP231" s="2">
        <v>-3.6825021155320701</v>
      </c>
      <c r="AQ231" s="2">
        <v>-4.0836803210121699</v>
      </c>
      <c r="AR231" s="2">
        <v>-4.2804711776087396</v>
      </c>
      <c r="AS231" s="2">
        <v>-4.0722902127347398</v>
      </c>
      <c r="AT231" s="2">
        <v>-7.9320390594694903</v>
      </c>
      <c r="AU231" s="2">
        <v>-4.7354223822400598</v>
      </c>
      <c r="AV231" s="2">
        <v>-4.9419425364594698</v>
      </c>
      <c r="AW231" s="2">
        <v>-7.9320390594694903</v>
      </c>
      <c r="AX231" s="2">
        <v>-6.0834046970441298</v>
      </c>
      <c r="AY231" s="2">
        <v>-4.1874440721058699</v>
      </c>
      <c r="AZ231" s="2">
        <v>-4.5627393730903796</v>
      </c>
      <c r="BA231" s="2">
        <v>-4.1772851623962</v>
      </c>
      <c r="BB231" s="2">
        <v>-7.9320390594694903</v>
      </c>
      <c r="BC231" s="2">
        <v>-7.9320390594694903</v>
      </c>
      <c r="BD231" s="2">
        <v>-7.9320390594694903</v>
      </c>
      <c r="BE231" s="2">
        <v>-7.9320390594694903</v>
      </c>
      <c r="BF231" s="2">
        <v>-7.9320390594694903</v>
      </c>
      <c r="BG231" s="2">
        <v>-6.6295999778684296</v>
      </c>
      <c r="BH231" s="2">
        <v>-4.9762213855945499</v>
      </c>
      <c r="BI231" s="2">
        <v>-7.9320390594694903</v>
      </c>
      <c r="BJ231" s="2">
        <v>-6.9436031303577597</v>
      </c>
      <c r="BK231" s="2">
        <v>-5.1286242087565803</v>
      </c>
      <c r="BL231" s="2">
        <v>-6.2722537945316201</v>
      </c>
      <c r="BM231" s="2">
        <v>-7.9320390594694903</v>
      </c>
      <c r="BN231" s="2">
        <v>-7.9320390594694903</v>
      </c>
      <c r="BO231" s="2">
        <v>-7.9320390594694903</v>
      </c>
      <c r="BP231" s="2">
        <v>-7.9320390594694903</v>
      </c>
      <c r="BQ231">
        <v>-7.9320390594694903</v>
      </c>
    </row>
    <row r="232" spans="1:69" x14ac:dyDescent="0.2">
      <c r="A232" s="2" t="s">
        <v>382</v>
      </c>
      <c r="B232" s="2" t="s">
        <v>1217</v>
      </c>
      <c r="C232" s="2" t="s">
        <v>16547</v>
      </c>
      <c r="D232" s="2" t="s">
        <v>16191</v>
      </c>
      <c r="E232" s="2" t="s">
        <v>16191</v>
      </c>
      <c r="F232" s="2">
        <v>-7.9320390594694903</v>
      </c>
      <c r="G232" s="2">
        <v>-6.4528769662345198</v>
      </c>
      <c r="H232" s="2">
        <v>-7.9320390594694903</v>
      </c>
      <c r="I232" s="2">
        <v>-7.9320390594694903</v>
      </c>
      <c r="J232" s="2">
        <v>-4.52683806460323</v>
      </c>
      <c r="K232" s="2">
        <v>-4.8288886593153499</v>
      </c>
      <c r="L232" s="2">
        <v>-6.11737475651403</v>
      </c>
      <c r="M232" s="2">
        <v>-6.4251135476196</v>
      </c>
      <c r="N232" s="2">
        <v>-7.9320390594694903</v>
      </c>
      <c r="O232" s="2">
        <v>-6.8856598645239497</v>
      </c>
      <c r="P232" s="2">
        <v>-6.2993184579561197</v>
      </c>
      <c r="Q232" s="2">
        <v>-7.9320390594694903</v>
      </c>
      <c r="R232" s="2">
        <v>-6.8620976348619296</v>
      </c>
      <c r="S232" s="2">
        <v>-7.9320390594694903</v>
      </c>
      <c r="T232" s="2">
        <v>-6.6657579592217999</v>
      </c>
      <c r="U232" s="2">
        <v>-7.9320390594694903</v>
      </c>
      <c r="V232" s="2">
        <v>-6.7788537922512999</v>
      </c>
      <c r="W232" s="2">
        <v>-6.62076578822853</v>
      </c>
      <c r="X232" s="2">
        <v>-6.1525173562039397</v>
      </c>
      <c r="Y232" s="2">
        <v>-6.5727792825479199</v>
      </c>
      <c r="Z232" s="2">
        <v>-6.4576907885415498</v>
      </c>
      <c r="AA232" s="2">
        <v>-4.9176742102806097</v>
      </c>
      <c r="AB232" s="2">
        <v>-6.0915701167737204</v>
      </c>
      <c r="AC232" s="2">
        <v>-6.4562153180454498</v>
      </c>
      <c r="AD232" s="2">
        <v>-6.1166875988101204</v>
      </c>
      <c r="AE232" s="2">
        <v>-4.9859719298603498</v>
      </c>
      <c r="AF232" s="2">
        <v>-6.3125925962337099</v>
      </c>
      <c r="AG232" s="2">
        <v>-7.1074203797936901</v>
      </c>
      <c r="AH232" s="2">
        <v>-7.9320390594694903</v>
      </c>
      <c r="AI232" s="2">
        <v>-6.7448960889831699</v>
      </c>
      <c r="AJ232" s="2">
        <v>-6.4669588811507097</v>
      </c>
      <c r="AK232" s="2">
        <v>-7.9320390594694903</v>
      </c>
      <c r="AL232" s="2">
        <v>-6.2527855767332401</v>
      </c>
      <c r="AM232" s="2">
        <v>-6.5901563082081598</v>
      </c>
      <c r="AN232" s="2">
        <v>-6.7714956501664503</v>
      </c>
      <c r="AO232" s="2">
        <v>-7.9320390594694903</v>
      </c>
      <c r="AP232" s="2">
        <v>-3.7898501016833102</v>
      </c>
      <c r="AQ232" s="2">
        <v>-4.0475467816262096</v>
      </c>
      <c r="AR232" s="2">
        <v>-4.4444736221766199</v>
      </c>
      <c r="AS232" s="2">
        <v>-4.0949711772546902</v>
      </c>
      <c r="AT232" s="2">
        <v>-7.9320390594694903</v>
      </c>
      <c r="AU232" s="2">
        <v>-5.0031313692888704</v>
      </c>
      <c r="AV232" s="2">
        <v>-7.9320390594694903</v>
      </c>
      <c r="AW232" s="2">
        <v>-7.9320390594694903</v>
      </c>
      <c r="AX232" s="2">
        <v>-6.1201613818754499</v>
      </c>
      <c r="AY232" s="2">
        <v>-4.1379129011433404</v>
      </c>
      <c r="AZ232" s="2">
        <v>-4.6003669933064799</v>
      </c>
      <c r="BA232" s="2">
        <v>-4.4682805123775902</v>
      </c>
      <c r="BB232" s="2">
        <v>-7.9320390594694903</v>
      </c>
      <c r="BC232" s="2">
        <v>-7.9320390594694903</v>
      </c>
      <c r="BD232" s="2">
        <v>-7.9320390594694903</v>
      </c>
      <c r="BE232" s="2">
        <v>-7.9320390594694903</v>
      </c>
      <c r="BF232" s="2">
        <v>-6.4086541734860596</v>
      </c>
      <c r="BG232" s="2">
        <v>-6.4354421197567397</v>
      </c>
      <c r="BH232" s="2">
        <v>-5.2274810605503097</v>
      </c>
      <c r="BI232" s="2">
        <v>-7.9320390594694903</v>
      </c>
      <c r="BJ232" s="2">
        <v>-7.9320390594694903</v>
      </c>
      <c r="BK232" s="2">
        <v>-6.2037910278762904</v>
      </c>
      <c r="BL232" s="2">
        <v>-6.3733390178053604</v>
      </c>
      <c r="BM232" s="2">
        <v>-6.3077740563878599</v>
      </c>
      <c r="BN232" s="2">
        <v>-7.9320390594694903</v>
      </c>
      <c r="BO232" s="2">
        <v>-6.7716560881519401</v>
      </c>
      <c r="BP232" s="2">
        <v>-6.4928522899443504</v>
      </c>
      <c r="BQ232">
        <v>-7.9320390594694903</v>
      </c>
    </row>
    <row r="233" spans="1:69" x14ac:dyDescent="0.2">
      <c r="A233" s="2" t="s">
        <v>384</v>
      </c>
      <c r="B233" s="2" t="s">
        <v>1217</v>
      </c>
      <c r="C233" s="2" t="s">
        <v>16548</v>
      </c>
      <c r="D233" s="2" t="s">
        <v>16195</v>
      </c>
      <c r="E233" s="2" t="s">
        <v>16195</v>
      </c>
      <c r="F233" s="2">
        <v>-7.9320390594694903</v>
      </c>
      <c r="G233" s="2">
        <v>-6.3715364967271197</v>
      </c>
      <c r="H233" s="2">
        <v>-7.9320390594694903</v>
      </c>
      <c r="I233" s="2">
        <v>-7.9320390594694903</v>
      </c>
      <c r="J233" s="2">
        <v>-7.9320390594694903</v>
      </c>
      <c r="K233" s="2">
        <v>-7.9320390594694903</v>
      </c>
      <c r="L233" s="2">
        <v>-6.3111400113946896</v>
      </c>
      <c r="M233" s="2">
        <v>-7.9320390594694903</v>
      </c>
      <c r="N233" s="2">
        <v>-7.0727950701901099</v>
      </c>
      <c r="O233" s="2">
        <v>-6.4204785179462203</v>
      </c>
      <c r="P233" s="2">
        <v>-6.5737906093018497</v>
      </c>
      <c r="Q233" s="2">
        <v>-7.9320390594694903</v>
      </c>
      <c r="R233" s="2">
        <v>-7.9320390594694903</v>
      </c>
      <c r="S233" s="2">
        <v>-6.3849265456317097</v>
      </c>
      <c r="T233" s="2">
        <v>-5.1609776598778101</v>
      </c>
      <c r="U233" s="2">
        <v>-6.2222027003288902</v>
      </c>
      <c r="V233" s="2">
        <v>-6.86110911013823</v>
      </c>
      <c r="W233" s="2">
        <v>-7.2152729627672603</v>
      </c>
      <c r="X233" s="2">
        <v>-6.3539378685335999</v>
      </c>
      <c r="Y233" s="2">
        <v>-6.6681956601616603</v>
      </c>
      <c r="Z233" s="2">
        <v>-6.6849456474030902</v>
      </c>
      <c r="AA233" s="2">
        <v>-7.9320390594694903</v>
      </c>
      <c r="AB233" s="2">
        <v>-6.2222709242582201</v>
      </c>
      <c r="AC233" s="2">
        <v>-7.9320390594694903</v>
      </c>
      <c r="AD233" s="2">
        <v>-6.4063393642791704</v>
      </c>
      <c r="AE233" s="2">
        <v>-6.2638581189430997</v>
      </c>
      <c r="AF233" s="2">
        <v>-6.4964698263440299</v>
      </c>
      <c r="AG233" s="2">
        <v>-7.9320390594694903</v>
      </c>
      <c r="AH233" s="2">
        <v>-7.9320390594694903</v>
      </c>
      <c r="AI233" s="2">
        <v>-6.5511537513785996</v>
      </c>
      <c r="AJ233" s="2">
        <v>-6.8963890350572701</v>
      </c>
      <c r="AK233" s="2">
        <v>-7.9320390594694903</v>
      </c>
      <c r="AL233" s="2">
        <v>-7.4124821767774396</v>
      </c>
      <c r="AM233" s="2">
        <v>-6.1946209981641003</v>
      </c>
      <c r="AN233" s="2">
        <v>-6.2953703311683196</v>
      </c>
      <c r="AO233" s="2">
        <v>-4.6675568826958704</v>
      </c>
      <c r="AP233" s="2">
        <v>-4.0524253690546903</v>
      </c>
      <c r="AQ233" s="2">
        <v>-4.2870962675192201</v>
      </c>
      <c r="AR233" s="2">
        <v>-4.3635891877978903</v>
      </c>
      <c r="AS233" s="2">
        <v>-4.1558498400967796</v>
      </c>
      <c r="AT233" s="2">
        <v>-6.5783879946017301</v>
      </c>
      <c r="AU233" s="2">
        <v>-7.9320390594694903</v>
      </c>
      <c r="AV233" s="2">
        <v>-6.3429010391973</v>
      </c>
      <c r="AW233" s="2">
        <v>-6.8260863292959701</v>
      </c>
      <c r="AX233" s="2">
        <v>-3.8674480299679699</v>
      </c>
      <c r="AY233" s="2">
        <v>-3.6874907012185401</v>
      </c>
      <c r="AZ233" s="2">
        <v>-4.2054881972367699</v>
      </c>
      <c r="BA233" s="2">
        <v>-3.5365027275515599</v>
      </c>
      <c r="BB233" s="2">
        <v>-7.9320390594694903</v>
      </c>
      <c r="BC233" s="2">
        <v>-7.9320390594694903</v>
      </c>
      <c r="BD233" s="2">
        <v>-7.9320390594694903</v>
      </c>
      <c r="BE233" s="2">
        <v>-7.9320390594694903</v>
      </c>
      <c r="BF233" s="2">
        <v>-7.9320390594694903</v>
      </c>
      <c r="BG233" s="2">
        <v>-7.9320390594694903</v>
      </c>
      <c r="BH233" s="2">
        <v>-6.3129685794307502</v>
      </c>
      <c r="BI233" s="2">
        <v>-7.9320390594694903</v>
      </c>
      <c r="BJ233" s="2">
        <v>-7.9320390594694903</v>
      </c>
      <c r="BK233" s="2">
        <v>-7.3216050766436602</v>
      </c>
      <c r="BL233" s="2">
        <v>-7.9320390594694903</v>
      </c>
      <c r="BM233" s="2">
        <v>-7.9320390594694903</v>
      </c>
      <c r="BN233" s="2">
        <v>-7.9320390594694903</v>
      </c>
      <c r="BO233" s="2">
        <v>-7.9320390594694903</v>
      </c>
      <c r="BP233" s="2">
        <v>-6.6290557928049996</v>
      </c>
      <c r="BQ233">
        <v>-7.9320390594694903</v>
      </c>
    </row>
    <row r="234" spans="1:69" x14ac:dyDescent="0.2">
      <c r="A234" s="2" t="s">
        <v>385</v>
      </c>
      <c r="B234" s="2" t="s">
        <v>1217</v>
      </c>
      <c r="C234" s="2" t="s">
        <v>16549</v>
      </c>
      <c r="D234" s="2" t="s">
        <v>16197</v>
      </c>
      <c r="E234" s="2" t="s">
        <v>16197</v>
      </c>
      <c r="F234" s="2">
        <v>-7.9320390594694903</v>
      </c>
      <c r="G234" s="2">
        <v>-6.4137268467607598</v>
      </c>
      <c r="H234" s="2">
        <v>-7.9320390594694903</v>
      </c>
      <c r="I234" s="2">
        <v>-7.9320390594694903</v>
      </c>
      <c r="J234" s="2">
        <v>-6.8001788275056603</v>
      </c>
      <c r="K234" s="2">
        <v>-6.4925501249830297</v>
      </c>
      <c r="L234" s="2">
        <v>-7.9320390594694903</v>
      </c>
      <c r="M234" s="2">
        <v>-7.9320390594694903</v>
      </c>
      <c r="N234" s="2">
        <v>-6.3205165462006399</v>
      </c>
      <c r="O234" s="2">
        <v>-7.9320390594694903</v>
      </c>
      <c r="P234" s="2">
        <v>-6.2322570330909199</v>
      </c>
      <c r="Q234" s="2">
        <v>-7.9320390594694903</v>
      </c>
      <c r="R234" s="2">
        <v>-7.9320390594694903</v>
      </c>
      <c r="S234" s="2">
        <v>-7.9320390594694903</v>
      </c>
      <c r="T234" s="2">
        <v>-7.9320390594694903</v>
      </c>
      <c r="U234" s="2">
        <v>-7.9320390594694903</v>
      </c>
      <c r="V234" s="2">
        <v>-7.9320390594694903</v>
      </c>
      <c r="W234" s="2">
        <v>-6.3354035511737097</v>
      </c>
      <c r="X234" s="2">
        <v>-6.3810139614228198</v>
      </c>
      <c r="Y234" s="2">
        <v>-7.9320390594694903</v>
      </c>
      <c r="Z234" s="2">
        <v>-6.2383305898607198</v>
      </c>
      <c r="AA234" s="2">
        <v>-7.9320390594694903</v>
      </c>
      <c r="AB234" s="2">
        <v>-6.2952976672151504</v>
      </c>
      <c r="AC234" s="2">
        <v>-7.9320390594694903</v>
      </c>
      <c r="AD234" s="2">
        <v>-6.2857264514697402</v>
      </c>
      <c r="AE234" s="2">
        <v>-6.2247331777982602</v>
      </c>
      <c r="AF234" s="2">
        <v>-6.2902911949906501</v>
      </c>
      <c r="AG234" s="2">
        <v>-7.9320390594694903</v>
      </c>
      <c r="AH234" s="2">
        <v>-7.9320390594694903</v>
      </c>
      <c r="AI234" s="2">
        <v>-7.9320390594694903</v>
      </c>
      <c r="AJ234" s="2">
        <v>-6.3837271459479403</v>
      </c>
      <c r="AK234" s="2">
        <v>-7.9320390594694903</v>
      </c>
      <c r="AL234" s="2">
        <v>-6.5231861163266398</v>
      </c>
      <c r="AM234" s="2">
        <v>-4.4728904986596003</v>
      </c>
      <c r="AN234" s="2">
        <v>-4.8436182669768497</v>
      </c>
      <c r="AO234" s="2">
        <v>-5.1324730434209602</v>
      </c>
      <c r="AP234" s="2">
        <v>-3.7205340194748602</v>
      </c>
      <c r="AQ234" s="2">
        <v>-3.6171147505652899</v>
      </c>
      <c r="AR234" s="2">
        <v>-4.1623984960889198</v>
      </c>
      <c r="AS234" s="2">
        <v>-3.5233347601532898</v>
      </c>
      <c r="AT234" s="2">
        <v>-4.8367940325480303</v>
      </c>
      <c r="AU234" s="2">
        <v>-4.5976716784412002</v>
      </c>
      <c r="AV234" s="2">
        <v>-4.7165614073515201</v>
      </c>
      <c r="AW234" s="2">
        <v>-3.9913566821214701</v>
      </c>
      <c r="AX234" s="2">
        <v>-7.9320390594694903</v>
      </c>
      <c r="AY234" s="2">
        <v>-4.9234915021863301</v>
      </c>
      <c r="AZ234" s="2">
        <v>-4.4963075550052602</v>
      </c>
      <c r="BA234" s="2">
        <v>-6.0308106034744497</v>
      </c>
      <c r="BB234" s="2">
        <v>-7.9320390594694903</v>
      </c>
      <c r="BC234" s="2">
        <v>-7.9320390594694903</v>
      </c>
      <c r="BD234" s="2">
        <v>-7.9320390594694903</v>
      </c>
      <c r="BE234" s="2">
        <v>-7.9320390594694903</v>
      </c>
      <c r="BF234" s="2">
        <v>-7.9320390594694903</v>
      </c>
      <c r="BG234" s="2">
        <v>-7.9320390594694903</v>
      </c>
      <c r="BH234" s="2">
        <v>-6.2454975470973997</v>
      </c>
      <c r="BI234" s="2">
        <v>-7.9320390594694903</v>
      </c>
      <c r="BJ234" s="2">
        <v>-7.9320390594694903</v>
      </c>
      <c r="BK234" s="2">
        <v>-6.4765141184888497</v>
      </c>
      <c r="BL234" s="2">
        <v>-7.9320390594694903</v>
      </c>
      <c r="BM234" s="2">
        <v>-6.5416861567400302</v>
      </c>
      <c r="BN234" s="2">
        <v>-7.9320390594694903</v>
      </c>
      <c r="BO234" s="2">
        <v>-7.9320390594694903</v>
      </c>
      <c r="BP234" s="2">
        <v>-7.9320390594694903</v>
      </c>
      <c r="BQ234">
        <v>-7.9320390594694903</v>
      </c>
    </row>
    <row r="235" spans="1:69" x14ac:dyDescent="0.2">
      <c r="A235" s="2" t="s">
        <v>386</v>
      </c>
      <c r="B235" s="2" t="s">
        <v>1217</v>
      </c>
      <c r="C235" s="2" t="s">
        <v>16550</v>
      </c>
      <c r="D235" s="2" t="s">
        <v>16199</v>
      </c>
      <c r="E235" s="2" t="s">
        <v>16199</v>
      </c>
      <c r="F235" s="2">
        <v>-7.9320390594694903</v>
      </c>
      <c r="G235" s="2">
        <v>-6.1750227485102398</v>
      </c>
      <c r="H235" s="2">
        <v>-7.9320390594694903</v>
      </c>
      <c r="I235" s="2">
        <v>-7.9320390594694903</v>
      </c>
      <c r="J235" s="2">
        <v>-6.7017088615889797</v>
      </c>
      <c r="K235" s="2">
        <v>-7.9320390594694903</v>
      </c>
      <c r="L235" s="2">
        <v>-7.9320390594694903</v>
      </c>
      <c r="M235" s="2">
        <v>-6.4697518096871898</v>
      </c>
      <c r="N235" s="2">
        <v>-6.3350036246386603</v>
      </c>
      <c r="O235" s="2">
        <v>-7.9320390594694903</v>
      </c>
      <c r="P235" s="2">
        <v>-7.9320390594694903</v>
      </c>
      <c r="Q235" s="2">
        <v>-6.16436941184147</v>
      </c>
      <c r="R235" s="2">
        <v>-7.9320390594694903</v>
      </c>
      <c r="S235" s="2">
        <v>-7.9320390594694903</v>
      </c>
      <c r="T235" s="2">
        <v>-7.9320390594694903</v>
      </c>
      <c r="U235" s="2">
        <v>-7.9320390594694903</v>
      </c>
      <c r="V235" s="2">
        <v>-7.9320390594694903</v>
      </c>
      <c r="W235" s="2">
        <v>-7.9320390594694903</v>
      </c>
      <c r="X235" s="2">
        <v>-7.9320390594694903</v>
      </c>
      <c r="Y235" s="2">
        <v>-7.9320390594694903</v>
      </c>
      <c r="Z235" s="2">
        <v>-7.9320390594694903</v>
      </c>
      <c r="AA235" s="2">
        <v>-7.9320390594694903</v>
      </c>
      <c r="AB235" s="2">
        <v>-7.9320390594694903</v>
      </c>
      <c r="AC235" s="2">
        <v>-7.9320390594694903</v>
      </c>
      <c r="AD235" s="2">
        <v>-7.9320390594694903</v>
      </c>
      <c r="AE235" s="2">
        <v>-7.9320390594694903</v>
      </c>
      <c r="AF235" s="2">
        <v>-7.9320390594694903</v>
      </c>
      <c r="AG235" s="2">
        <v>-7.9320390594694903</v>
      </c>
      <c r="AH235" s="2">
        <v>-7.9320390594694903</v>
      </c>
      <c r="AI235" s="2">
        <v>-7.9320390594694903</v>
      </c>
      <c r="AJ235" s="2">
        <v>-7.9320390594694903</v>
      </c>
      <c r="AK235" s="2">
        <v>-7.9320390594694903</v>
      </c>
      <c r="AL235" s="2">
        <v>-3.2485406597970701</v>
      </c>
      <c r="AM235" s="2">
        <v>-3.1769124535408699</v>
      </c>
      <c r="AN235" s="2">
        <v>-3.1689697365777501</v>
      </c>
      <c r="AO235" s="2">
        <v>-2.7752078686441601</v>
      </c>
      <c r="AP235" s="2">
        <v>-3.2303006733370299</v>
      </c>
      <c r="AQ235" s="2">
        <v>-3.42651035253007</v>
      </c>
      <c r="AR235" s="2">
        <v>-3.4826974229825902</v>
      </c>
      <c r="AS235" s="2">
        <v>-3.1768632659286902</v>
      </c>
      <c r="AT235" s="2">
        <v>-3.3400213549225</v>
      </c>
      <c r="AU235" s="2">
        <v>-3.5818511033596701</v>
      </c>
      <c r="AV235" s="2">
        <v>-3.3621562387691699</v>
      </c>
      <c r="AW235" s="2">
        <v>-3.0788750749553202</v>
      </c>
      <c r="AX235" s="2">
        <v>-3.05796969072173</v>
      </c>
      <c r="AY235" s="2">
        <v>-3.1718725507251699</v>
      </c>
      <c r="AZ235" s="2">
        <v>-3.2103912823198302</v>
      </c>
      <c r="BA235" s="2">
        <v>-2.86478765551611</v>
      </c>
      <c r="BB235" s="2">
        <v>-7.9320390594694903</v>
      </c>
      <c r="BC235" s="2">
        <v>-7.9320390594694903</v>
      </c>
      <c r="BD235" s="2">
        <v>-7.9320390594694903</v>
      </c>
      <c r="BE235" s="2">
        <v>-7.9320390594694903</v>
      </c>
      <c r="BF235" s="2">
        <v>-7.9320390594694903</v>
      </c>
      <c r="BG235" s="2">
        <v>-7.9320390594694903</v>
      </c>
      <c r="BH235" s="2">
        <v>-7.9320390594694903</v>
      </c>
      <c r="BI235" s="2">
        <v>-7.9320390594694903</v>
      </c>
      <c r="BJ235" s="2">
        <v>-7.9320390594694903</v>
      </c>
      <c r="BK235" s="2">
        <v>-7.9320390594694903</v>
      </c>
      <c r="BL235" s="2">
        <v>-7.9320390594694903</v>
      </c>
      <c r="BM235" s="2">
        <v>-7.9320390594694903</v>
      </c>
      <c r="BN235" s="2">
        <v>-7.9320390594694903</v>
      </c>
      <c r="BO235" s="2">
        <v>-7.9320390594694903</v>
      </c>
      <c r="BP235" s="2">
        <v>-7.9320390594694903</v>
      </c>
      <c r="BQ235">
        <v>-7.9320390594694903</v>
      </c>
    </row>
    <row r="236" spans="1:69" x14ac:dyDescent="0.2">
      <c r="A236" s="2" t="s">
        <v>362</v>
      </c>
      <c r="B236" s="2" t="s">
        <v>1217</v>
      </c>
      <c r="C236" s="2" t="s">
        <v>16551</v>
      </c>
      <c r="D236" s="2" t="s">
        <v>16201</v>
      </c>
      <c r="E236" s="2" t="s">
        <v>16201</v>
      </c>
      <c r="F236" s="2">
        <v>-7.9320390594694903</v>
      </c>
      <c r="G236" s="2">
        <v>-7.9320390594694903</v>
      </c>
      <c r="H236" s="2">
        <v>-7.9320390594694903</v>
      </c>
      <c r="I236" s="2">
        <v>-7.9320390594694903</v>
      </c>
      <c r="J236" s="2">
        <v>-7.9320390594694903</v>
      </c>
      <c r="K236" s="2">
        <v>-7.9320390594694903</v>
      </c>
      <c r="L236" s="2">
        <v>-6.1612836371806896</v>
      </c>
      <c r="M236" s="2">
        <v>-7.9320390594694903</v>
      </c>
      <c r="N236" s="2">
        <v>-7.9320390594694903</v>
      </c>
      <c r="O236" s="2">
        <v>-7.9320390594694903</v>
      </c>
      <c r="P236" s="2">
        <v>-7.9320390594694903</v>
      </c>
      <c r="Q236" s="2">
        <v>-5.3082659522325901</v>
      </c>
      <c r="R236" s="2">
        <v>-7.9320390594694903</v>
      </c>
      <c r="S236" s="2">
        <v>-7.9320390594694903</v>
      </c>
      <c r="T236" s="2">
        <v>-4.0206048783900803</v>
      </c>
      <c r="U236" s="2">
        <v>-7.9320390594694903</v>
      </c>
      <c r="V236" s="2">
        <v>-7.9320390594694903</v>
      </c>
      <c r="W236" s="2">
        <v>-7.9320390594694903</v>
      </c>
      <c r="X236" s="2">
        <v>-7.9320390594694903</v>
      </c>
      <c r="Y236" s="2">
        <v>-7.9320390594694903</v>
      </c>
      <c r="Z236" s="2">
        <v>-7.9320390594694903</v>
      </c>
      <c r="AA236" s="2">
        <v>-7.9320390594694903</v>
      </c>
      <c r="AB236" s="2">
        <v>-7.1439694214312199</v>
      </c>
      <c r="AC236" s="2">
        <v>-7.9320390594694903</v>
      </c>
      <c r="AD236" s="2">
        <v>-6.3628529146394701</v>
      </c>
      <c r="AE236" s="2">
        <v>-6.6321238592082299</v>
      </c>
      <c r="AF236" s="2">
        <v>-6.7097539527951602</v>
      </c>
      <c r="AG236" s="2">
        <v>-7.9320390594694903</v>
      </c>
      <c r="AH236" s="2">
        <v>-7.9320390594694903</v>
      </c>
      <c r="AI236" s="2">
        <v>-7.9320390594694903</v>
      </c>
      <c r="AJ236" s="2">
        <v>-7.9320390594694903</v>
      </c>
      <c r="AK236" s="2">
        <v>-7.9320390594694903</v>
      </c>
      <c r="AL236" s="2">
        <v>-4.64545279558528</v>
      </c>
      <c r="AM236" s="2">
        <v>-6.3470233058597501</v>
      </c>
      <c r="AN236" s="2">
        <v>-3.29869529068083</v>
      </c>
      <c r="AO236" s="2">
        <v>-3.92857852743697</v>
      </c>
      <c r="AP236" s="2">
        <v>-3.7498576513114101</v>
      </c>
      <c r="AQ236" s="2">
        <v>-4.0112993226489504</v>
      </c>
      <c r="AR236" s="2">
        <v>-3.0941006340274999</v>
      </c>
      <c r="AS236" s="2">
        <v>-3.8261230310633798</v>
      </c>
      <c r="AT236" s="2">
        <v>-3.6262216241385401</v>
      </c>
      <c r="AU236" s="2">
        <v>-3.8465048406646001</v>
      </c>
      <c r="AV236" s="2">
        <v>-3.5749048916029098</v>
      </c>
      <c r="AW236" s="2">
        <v>-3.42680644939351</v>
      </c>
      <c r="AX236" s="2">
        <v>-3.8945167326734298</v>
      </c>
      <c r="AY236" s="2">
        <v>-4.1013610726930496</v>
      </c>
      <c r="AZ236" s="2">
        <v>-2.9617499750020402</v>
      </c>
      <c r="BA236" s="2">
        <v>-3.7963358999154799</v>
      </c>
      <c r="BB236" s="2">
        <v>-7.9320390594694903</v>
      </c>
      <c r="BC236" s="2">
        <v>-7.9320390594694903</v>
      </c>
      <c r="BD236" s="2">
        <v>-7.9320390594694903</v>
      </c>
      <c r="BE236" s="2">
        <v>-7.9320390594694903</v>
      </c>
      <c r="BF236" s="2">
        <v>-7.9320390594694903</v>
      </c>
      <c r="BG236" s="2">
        <v>-7.9320390594694903</v>
      </c>
      <c r="BH236" s="2">
        <v>-7.9320390594694903</v>
      </c>
      <c r="BI236" s="2">
        <v>-7.9320390594694903</v>
      </c>
      <c r="BJ236" s="2">
        <v>-7.9320390594694903</v>
      </c>
      <c r="BK236" s="2">
        <v>-7.9320390594694903</v>
      </c>
      <c r="BL236" s="2">
        <v>-7.9320390594694903</v>
      </c>
      <c r="BM236" s="2">
        <v>-7.9320390594694903</v>
      </c>
      <c r="BN236" s="2">
        <v>-7.9320390594694903</v>
      </c>
      <c r="BO236" s="2">
        <v>-7.9320390594694903</v>
      </c>
      <c r="BP236" s="2">
        <v>-7.9320390594694903</v>
      </c>
      <c r="BQ236">
        <v>-7.9320390594694903</v>
      </c>
    </row>
    <row r="237" spans="1:69" x14ac:dyDescent="0.2">
      <c r="A237" s="2" t="s">
        <v>64</v>
      </c>
      <c r="B237" s="2" t="s">
        <v>1217</v>
      </c>
      <c r="C237" s="2" t="s">
        <v>16552</v>
      </c>
      <c r="D237" s="2" t="s">
        <v>16553</v>
      </c>
      <c r="E237" s="2" t="s">
        <v>16296</v>
      </c>
      <c r="F237" s="2">
        <v>-8.5346171485515807</v>
      </c>
      <c r="G237" s="2">
        <v>-8.5346171485515807</v>
      </c>
      <c r="H237" s="2">
        <v>-6.8893711464395402</v>
      </c>
      <c r="I237" s="2">
        <v>-8.5346171485515807</v>
      </c>
      <c r="J237" s="2">
        <v>-8.5346171485515807</v>
      </c>
      <c r="K237" s="2">
        <v>-4.9157866175200597</v>
      </c>
      <c r="L237" s="2">
        <v>-3.3197337384434298</v>
      </c>
      <c r="M237" s="2">
        <v>-8.5346171485515807</v>
      </c>
      <c r="N237" s="2">
        <v>-8.5346171485515807</v>
      </c>
      <c r="O237" s="2">
        <v>-8.5346171485515807</v>
      </c>
      <c r="P237" s="2">
        <v>-8.5346171485515807</v>
      </c>
      <c r="Q237" s="2">
        <v>-8.5346171485515807</v>
      </c>
      <c r="R237" s="2">
        <v>-8.5346171485515807</v>
      </c>
      <c r="S237" s="2">
        <v>-8.5346171485515807</v>
      </c>
      <c r="T237" s="2">
        <v>-8.5346171485515807</v>
      </c>
      <c r="U237" s="2">
        <v>-8.5346171485515807</v>
      </c>
      <c r="V237" s="2">
        <v>-8.5346171485515807</v>
      </c>
      <c r="W237" s="2">
        <v>-8.5346171485515807</v>
      </c>
      <c r="X237" s="2">
        <v>-8.5346171485515807</v>
      </c>
      <c r="Y237" s="2">
        <v>-8.5346171485515807</v>
      </c>
      <c r="Z237" s="2">
        <v>-8.5346171485515807</v>
      </c>
      <c r="AA237" s="2">
        <v>-8.5346171485515807</v>
      </c>
      <c r="AB237" s="2">
        <v>-6.3441400182108802</v>
      </c>
      <c r="AC237" s="2">
        <v>-8.5346171485515807</v>
      </c>
      <c r="AD237" s="2">
        <v>-8.5346171485515807</v>
      </c>
      <c r="AE237" s="2">
        <v>-8.5346171485515807</v>
      </c>
      <c r="AF237" s="2">
        <v>-8.5346171485515807</v>
      </c>
      <c r="AG237" s="2">
        <v>-8.5346171485515807</v>
      </c>
      <c r="AH237" s="2">
        <v>-8.5346171485515807</v>
      </c>
      <c r="AI237" s="2">
        <v>-8.5346171485515807</v>
      </c>
      <c r="AJ237" s="2">
        <v>-8.5346171485515807</v>
      </c>
      <c r="AK237" s="2">
        <v>-8.5346171485515807</v>
      </c>
      <c r="AL237" s="2">
        <v>-4.11495494308737</v>
      </c>
      <c r="AM237" s="2">
        <v>-3.81408743370792</v>
      </c>
      <c r="AN237" s="2">
        <v>-2.4719341906962802</v>
      </c>
      <c r="AO237" s="2">
        <v>-3.7763132084866302</v>
      </c>
      <c r="AP237" s="2">
        <v>-2.7485175740288899</v>
      </c>
      <c r="AQ237" s="2">
        <v>-2.6880447954400402</v>
      </c>
      <c r="AR237" s="2">
        <v>-1.60720995455222</v>
      </c>
      <c r="AS237" s="2">
        <v>-2.4980916919832401</v>
      </c>
      <c r="AT237" s="2">
        <v>-6.4303375749587399</v>
      </c>
      <c r="AU237" s="2">
        <v>-4.65949250829624</v>
      </c>
      <c r="AV237" s="2">
        <v>-3.2471131831617801</v>
      </c>
      <c r="AW237" s="2">
        <v>-3.9266255997799</v>
      </c>
      <c r="AX237" s="2">
        <v>-6.3472555270474098</v>
      </c>
      <c r="AY237" s="2">
        <v>-8.5346171485515807</v>
      </c>
      <c r="AZ237" s="2">
        <v>-3.0460694226532499</v>
      </c>
      <c r="BA237" s="2">
        <v>-6.3318141673954997</v>
      </c>
      <c r="BB237" s="2">
        <v>-8.5346171485515807</v>
      </c>
      <c r="BC237" s="2">
        <v>-8.5346171485515807</v>
      </c>
      <c r="BD237" s="2">
        <v>-8.5346171485515807</v>
      </c>
      <c r="BE237" s="2">
        <v>-8.5346171485515807</v>
      </c>
      <c r="BF237" s="2">
        <v>-8.5346171485515807</v>
      </c>
      <c r="BG237" s="2">
        <v>-8.5346171485515807</v>
      </c>
      <c r="BH237" s="2">
        <v>-8.5346171485515807</v>
      </c>
      <c r="BI237" s="2">
        <v>-8.5346171485515807</v>
      </c>
      <c r="BJ237" s="2">
        <v>-8.5346171485515807</v>
      </c>
      <c r="BK237" s="2">
        <v>-8.5346171485515807</v>
      </c>
      <c r="BL237" s="2">
        <v>-8.5346171485515807</v>
      </c>
      <c r="BM237" s="2">
        <v>-8.5346171485515807</v>
      </c>
      <c r="BN237" s="2">
        <v>-8.5346171485515807</v>
      </c>
      <c r="BO237" s="2">
        <v>-8.5346171485515807</v>
      </c>
      <c r="BP237" s="2">
        <v>-8.5346171485515807</v>
      </c>
      <c r="BQ237">
        <v>-8.5346171485515807</v>
      </c>
    </row>
    <row r="238" spans="1:69" x14ac:dyDescent="0.2">
      <c r="A238" s="2" t="s">
        <v>601</v>
      </c>
      <c r="B238" s="2" t="s">
        <v>1217</v>
      </c>
      <c r="C238" s="2" t="s">
        <v>16554</v>
      </c>
      <c r="D238" s="2" t="s">
        <v>16555</v>
      </c>
      <c r="E238" s="2" t="s">
        <v>16275</v>
      </c>
      <c r="F238" s="2">
        <v>-6.6178820360709301</v>
      </c>
      <c r="G238" s="2">
        <v>-8.5346171485515807</v>
      </c>
      <c r="H238" s="2">
        <v>-8.5346171485515807</v>
      </c>
      <c r="I238" s="2">
        <v>-8.5346171485515807</v>
      </c>
      <c r="J238" s="2">
        <v>-7.1763867803033996</v>
      </c>
      <c r="K238" s="2">
        <v>-6.40353794576151</v>
      </c>
      <c r="L238" s="2">
        <v>-8.5346171485515807</v>
      </c>
      <c r="M238" s="2">
        <v>-6.1319330650234196</v>
      </c>
      <c r="N238" s="2">
        <v>-6.9345180787668097</v>
      </c>
      <c r="O238" s="2">
        <v>-8.5346171485515807</v>
      </c>
      <c r="P238" s="2">
        <v>-6.6807154400696502</v>
      </c>
      <c r="Q238" s="2">
        <v>-8.5346171485515807</v>
      </c>
      <c r="R238" s="2">
        <v>-8.5346171485515807</v>
      </c>
      <c r="S238" s="2">
        <v>-6.9349875864977202</v>
      </c>
      <c r="T238" s="2">
        <v>-8.5346171485515807</v>
      </c>
      <c r="U238" s="2">
        <v>-8.5346171485515807</v>
      </c>
      <c r="V238" s="2">
        <v>-7.0244478610350001</v>
      </c>
      <c r="W238" s="2">
        <v>-8.5346171485515807</v>
      </c>
      <c r="X238" s="2">
        <v>-6.9368758352738498</v>
      </c>
      <c r="Y238" s="2">
        <v>-8.5346171485515807</v>
      </c>
      <c r="Z238" s="2">
        <v>-7.7826006180988001</v>
      </c>
      <c r="AA238" s="2">
        <v>-8.5346171485515807</v>
      </c>
      <c r="AB238" s="2">
        <v>-8.5346171485515807</v>
      </c>
      <c r="AC238" s="2">
        <v>-8.5346171485515807</v>
      </c>
      <c r="AD238" s="2">
        <v>-8.5346171485515807</v>
      </c>
      <c r="AE238" s="2">
        <v>-8.5346171485515807</v>
      </c>
      <c r="AF238" s="2">
        <v>-8.5346171485515807</v>
      </c>
      <c r="AG238" s="2">
        <v>-8.5346171485515807</v>
      </c>
      <c r="AH238" s="2">
        <v>-8.5346171485515807</v>
      </c>
      <c r="AI238" s="2">
        <v>-8.5346171485515807</v>
      </c>
      <c r="AJ238" s="2">
        <v>-8.5346171485515807</v>
      </c>
      <c r="AK238" s="2">
        <v>-6.8005649303514302</v>
      </c>
      <c r="AL238" s="2">
        <v>-4.6410324205279299</v>
      </c>
      <c r="AM238" s="2">
        <v>-6.3271876863280498</v>
      </c>
      <c r="AN238" s="2">
        <v>-4.4901594354040704</v>
      </c>
      <c r="AO238" s="2">
        <v>-4.0337685590944501</v>
      </c>
      <c r="AP238" s="2">
        <v>-3.6006584391374199</v>
      </c>
      <c r="AQ238" s="2">
        <v>-3.6031447957539902</v>
      </c>
      <c r="AR238" s="2">
        <v>-4.2875962794796303</v>
      </c>
      <c r="AS238" s="2">
        <v>-3.1581902235579302</v>
      </c>
      <c r="AT238" s="2">
        <v>-6.4126735937878703</v>
      </c>
      <c r="AU238" s="2">
        <v>-5.4333663052697299</v>
      </c>
      <c r="AV238" s="2">
        <v>-6.5532411772613903</v>
      </c>
      <c r="AW238" s="2">
        <v>-6.0686088692685702</v>
      </c>
      <c r="AX238" s="2">
        <v>-3.8010512206725902</v>
      </c>
      <c r="AY238" s="2">
        <v>-6.1030097165903303</v>
      </c>
      <c r="AZ238" s="2">
        <v>-4.1807296448426001</v>
      </c>
      <c r="BA238" s="2">
        <v>-3.6346220076415299</v>
      </c>
      <c r="BB238" s="2">
        <v>-7.95672043338827</v>
      </c>
      <c r="BC238" s="2">
        <v>-8.5346171485515807</v>
      </c>
      <c r="BD238" s="2">
        <v>-7.1211805385975504</v>
      </c>
      <c r="BE238" s="2">
        <v>-6.4383028759472296</v>
      </c>
      <c r="BF238" s="2">
        <v>-7.0202312772665696</v>
      </c>
      <c r="BG238" s="2">
        <v>-8.5346171485515807</v>
      </c>
      <c r="BH238" s="2">
        <v>-6.6763867803033996</v>
      </c>
      <c r="BI238" s="2">
        <v>-6.6896405555432601</v>
      </c>
      <c r="BJ238" s="2">
        <v>-7.4326501339927296</v>
      </c>
      <c r="BK238" s="2">
        <v>-6.8995091244267002</v>
      </c>
      <c r="BL238" s="2">
        <v>-7.0167789431669103</v>
      </c>
      <c r="BM238" s="2">
        <v>-8.5346171485515807</v>
      </c>
      <c r="BN238" s="2">
        <v>-6.9701122990880702</v>
      </c>
      <c r="BO238" s="2">
        <v>-8.5346171485515807</v>
      </c>
      <c r="BP238" s="2">
        <v>-8.5346171485515807</v>
      </c>
      <c r="BQ238">
        <v>-8.5346171485515807</v>
      </c>
    </row>
    <row r="239" spans="1:69" x14ac:dyDescent="0.2">
      <c r="A239" s="2" t="s">
        <v>607</v>
      </c>
      <c r="B239" s="2" t="s">
        <v>1217</v>
      </c>
      <c r="C239" s="2" t="s">
        <v>16556</v>
      </c>
      <c r="D239" s="2" t="s">
        <v>16289</v>
      </c>
      <c r="E239" s="2" t="s">
        <v>5960</v>
      </c>
      <c r="F239" s="2">
        <v>-6.5452861763167496</v>
      </c>
      <c r="G239" s="2">
        <v>-4.6295030342075503</v>
      </c>
      <c r="H239" s="2">
        <v>-6.9495667008683304</v>
      </c>
      <c r="I239" s="2">
        <v>-5.0984005397527401</v>
      </c>
      <c r="J239" s="2">
        <v>-8.5346171485515807</v>
      </c>
      <c r="K239" s="2">
        <v>-6.5902543547020898</v>
      </c>
      <c r="L239" s="2">
        <v>-6.8277606345257498</v>
      </c>
      <c r="M239" s="2">
        <v>-7.2137035894518498</v>
      </c>
      <c r="N239" s="2">
        <v>-5.8534071466466999</v>
      </c>
      <c r="O239" s="2">
        <v>-8.5346171485515807</v>
      </c>
      <c r="P239" s="2">
        <v>-8.5346171485515807</v>
      </c>
      <c r="Q239" s="2">
        <v>-8.5346171485515807</v>
      </c>
      <c r="R239" s="2">
        <v>-6.7241286589384099</v>
      </c>
      <c r="S239" s="2">
        <v>-8.5346171485515807</v>
      </c>
      <c r="T239" s="2">
        <v>-8.5346171485515807</v>
      </c>
      <c r="U239" s="2">
        <v>-8.5346171485515807</v>
      </c>
      <c r="V239" s="2">
        <v>-6.6061989269088297</v>
      </c>
      <c r="W239" s="2">
        <v>-8.5346171485515807</v>
      </c>
      <c r="X239" s="2">
        <v>-8.5346171485515807</v>
      </c>
      <c r="Y239" s="2">
        <v>-8.5346171485515807</v>
      </c>
      <c r="Z239" s="2">
        <v>-5.0577722519647503</v>
      </c>
      <c r="AA239" s="2">
        <v>-8.5346171485515807</v>
      </c>
      <c r="AB239" s="2">
        <v>-8.5346171485515807</v>
      </c>
      <c r="AC239" s="2">
        <v>-8.5346171485515807</v>
      </c>
      <c r="AD239" s="2">
        <v>-6.56318859161986</v>
      </c>
      <c r="AE239" s="2">
        <v>-8.5346171485515807</v>
      </c>
      <c r="AF239" s="2">
        <v>-6.6348996627710202</v>
      </c>
      <c r="AG239" s="2">
        <v>-8.5346171485515807</v>
      </c>
      <c r="AH239" s="2">
        <v>-8.5346171485515807</v>
      </c>
      <c r="AI239" s="2">
        <v>-5.4747134616224198</v>
      </c>
      <c r="AJ239" s="2">
        <v>-8.5346171485515807</v>
      </c>
      <c r="AK239" s="2">
        <v>-6.5718410207240998</v>
      </c>
      <c r="AL239" s="2">
        <v>-4.9663715553809196</v>
      </c>
      <c r="AM239" s="2">
        <v>-6.5383676259087897</v>
      </c>
      <c r="AN239" s="2">
        <v>-8.5346171485515807</v>
      </c>
      <c r="AO239" s="2">
        <v>-4.2656048689501898</v>
      </c>
      <c r="AP239" s="2">
        <v>-3.89682429068157</v>
      </c>
      <c r="AQ239" s="2">
        <v>-3.9963949704214299</v>
      </c>
      <c r="AR239" s="2">
        <v>-6.2894646991190299</v>
      </c>
      <c r="AS239" s="2">
        <v>-3.79952129832885</v>
      </c>
      <c r="AT239" s="2">
        <v>-8.5346171485515807</v>
      </c>
      <c r="AU239" s="2">
        <v>-6.7426995629407003</v>
      </c>
      <c r="AV239" s="2">
        <v>-6.7906704059421301</v>
      </c>
      <c r="AW239" s="2">
        <v>-6.3251941894594896</v>
      </c>
      <c r="AX239" s="2">
        <v>-4.14821129026799</v>
      </c>
      <c r="AY239" s="2">
        <v>-6.2044606142614596</v>
      </c>
      <c r="AZ239" s="2">
        <v>-6.3591879242798903</v>
      </c>
      <c r="BA239" s="2">
        <v>-4.0161884823564398</v>
      </c>
      <c r="BB239" s="2">
        <v>-8.5346171485515807</v>
      </c>
      <c r="BC239" s="2">
        <v>-6.9526037747244303</v>
      </c>
      <c r="BD239" s="2">
        <v>-8.5346171485515807</v>
      </c>
      <c r="BE239" s="2">
        <v>-6.6433219410948796</v>
      </c>
      <c r="BF239" s="2">
        <v>-5.0235747306227898</v>
      </c>
      <c r="BG239" s="2">
        <v>-8.5346171485515807</v>
      </c>
      <c r="BH239" s="2">
        <v>-8.5346171485515807</v>
      </c>
      <c r="BI239" s="2">
        <v>-6.67214272519064</v>
      </c>
      <c r="BJ239" s="2">
        <v>-8.5346171485515807</v>
      </c>
      <c r="BK239" s="2">
        <v>-8.5346171485515807</v>
      </c>
      <c r="BL239" s="2">
        <v>-8.5346171485515807</v>
      </c>
      <c r="BM239" s="2">
        <v>-8.5346171485515807</v>
      </c>
      <c r="BN239" s="2">
        <v>-6.5492272507554103</v>
      </c>
      <c r="BO239" s="2">
        <v>-8.5346171485515807</v>
      </c>
      <c r="BP239" s="2">
        <v>-8.5346171485515807</v>
      </c>
      <c r="BQ239">
        <v>-6.49097446621969</v>
      </c>
    </row>
    <row r="240" spans="1:69" x14ac:dyDescent="0.2">
      <c r="A240" s="2" t="s">
        <v>608</v>
      </c>
      <c r="B240" s="2" t="s">
        <v>1217</v>
      </c>
      <c r="C240" s="2" t="s">
        <v>16557</v>
      </c>
      <c r="D240" s="2" t="s">
        <v>16289</v>
      </c>
      <c r="E240" s="2" t="s">
        <v>16286</v>
      </c>
      <c r="F240" s="2">
        <v>-6.8173983230622399</v>
      </c>
      <c r="G240" s="2">
        <v>-8.5346171485515807</v>
      </c>
      <c r="H240" s="2">
        <v>-8.5346171485515807</v>
      </c>
      <c r="I240" s="2">
        <v>-8.5346171485515807</v>
      </c>
      <c r="J240" s="2">
        <v>-6.2633024747564701</v>
      </c>
      <c r="K240" s="2">
        <v>-6.8815148338351602</v>
      </c>
      <c r="L240" s="2">
        <v>-8.5346171485515807</v>
      </c>
      <c r="M240" s="2">
        <v>-6.5532411772613903</v>
      </c>
      <c r="N240" s="2">
        <v>-6.7587919046264</v>
      </c>
      <c r="O240" s="2">
        <v>-8.5346171485515807</v>
      </c>
      <c r="P240" s="2">
        <v>-8.5346171485515807</v>
      </c>
      <c r="Q240" s="2">
        <v>-6.9143767181338296</v>
      </c>
      <c r="R240" s="2">
        <v>-6.6973690310751701</v>
      </c>
      <c r="S240" s="2">
        <v>-6.6625510670044701</v>
      </c>
      <c r="T240" s="2">
        <v>-6.7567139247408203</v>
      </c>
      <c r="U240" s="2">
        <v>-8.5346171485515807</v>
      </c>
      <c r="V240" s="2">
        <v>-6.6679800307985797</v>
      </c>
      <c r="W240" s="2">
        <v>-8.5346171485515807</v>
      </c>
      <c r="X240" s="2">
        <v>-8.5346171485515807</v>
      </c>
      <c r="Y240" s="2">
        <v>-8.5346171485515807</v>
      </c>
      <c r="Z240" s="2">
        <v>-6.6707462750985602</v>
      </c>
      <c r="AA240" s="2">
        <v>-8.5346171485515807</v>
      </c>
      <c r="AB240" s="2">
        <v>-8.5346171485515807</v>
      </c>
      <c r="AC240" s="2">
        <v>-8.5346171485515807</v>
      </c>
      <c r="AD240" s="2">
        <v>-8.5346171485515807</v>
      </c>
      <c r="AE240" s="2">
        <v>-6.9156628852164603</v>
      </c>
      <c r="AF240" s="2">
        <v>-6.8520142399332098</v>
      </c>
      <c r="AG240" s="2">
        <v>-8.5346171485515807</v>
      </c>
      <c r="AH240" s="2">
        <v>-6.7567139247408203</v>
      </c>
      <c r="AI240" s="2">
        <v>-8.5346171485515807</v>
      </c>
      <c r="AJ240" s="2">
        <v>-6.7277179512519698</v>
      </c>
      <c r="AK240" s="2">
        <v>-8.5346171485515807</v>
      </c>
      <c r="AL240" s="2">
        <v>-4.7260972691508503</v>
      </c>
      <c r="AM240" s="2">
        <v>-8.5346171485515807</v>
      </c>
      <c r="AN240" s="2">
        <v>-6.5508239288385797</v>
      </c>
      <c r="AO240" s="2">
        <v>-4.2227327433782698</v>
      </c>
      <c r="AP240" s="2">
        <v>-3.3117152810711801</v>
      </c>
      <c r="AQ240" s="2">
        <v>-3.81503001487031</v>
      </c>
      <c r="AR240" s="2">
        <v>-6.1011752102018004</v>
      </c>
      <c r="AS240" s="2">
        <v>-3.4232241942538302</v>
      </c>
      <c r="AT240" s="2">
        <v>-6.5376123303961702</v>
      </c>
      <c r="AU240" s="2">
        <v>-6.4373504742408603</v>
      </c>
      <c r="AV240" s="2">
        <v>-8.5346171485515807</v>
      </c>
      <c r="AW240" s="2">
        <v>-4.9648092649456501</v>
      </c>
      <c r="AX240" s="2">
        <v>-3.87929478450712</v>
      </c>
      <c r="AY240" s="2">
        <v>-3.89792883537678</v>
      </c>
      <c r="AZ240" s="2">
        <v>-6.0901486892800598</v>
      </c>
      <c r="BA240" s="2">
        <v>-3.6971006341182</v>
      </c>
      <c r="BB240" s="2">
        <v>-8.5346171485515807</v>
      </c>
      <c r="BC240" s="2">
        <v>-8.5346171485515807</v>
      </c>
      <c r="BD240" s="2">
        <v>-8.5346171485515807</v>
      </c>
      <c r="BE240" s="2">
        <v>-8.5346171485515807</v>
      </c>
      <c r="BF240" s="2">
        <v>-8.5346171485515807</v>
      </c>
      <c r="BG240" s="2">
        <v>-6.6652485829478199</v>
      </c>
      <c r="BH240" s="2">
        <v>-8.5346171485515807</v>
      </c>
      <c r="BI240" s="2">
        <v>-6.6124934905628399</v>
      </c>
      <c r="BJ240" s="2">
        <v>-8.5346171485515807</v>
      </c>
      <c r="BK240" s="2">
        <v>-8.5346171485515807</v>
      </c>
      <c r="BL240" s="2">
        <v>-8.5346171485515807</v>
      </c>
      <c r="BM240" s="2">
        <v>-8.5346171485515807</v>
      </c>
      <c r="BN240" s="2">
        <v>-6.62907767218916</v>
      </c>
      <c r="BO240" s="2">
        <v>-8.5346171485515807</v>
      </c>
      <c r="BP240" s="2">
        <v>-6.5970865168557298</v>
      </c>
      <c r="BQ240">
        <v>-8.5346171485515807</v>
      </c>
    </row>
    <row r="241" spans="1:69" x14ac:dyDescent="0.2">
      <c r="A241" s="2" t="s">
        <v>65</v>
      </c>
      <c r="B241" s="2" t="s">
        <v>1217</v>
      </c>
      <c r="C241" s="2" t="s">
        <v>16159</v>
      </c>
      <c r="D241" s="2" t="s">
        <v>16289</v>
      </c>
      <c r="E241" s="2" t="s">
        <v>16275</v>
      </c>
      <c r="F241" s="2">
        <v>-8.5346171485515807</v>
      </c>
      <c r="G241" s="2">
        <v>-6.7259158891175597</v>
      </c>
      <c r="H241" s="2">
        <v>-6.0570204754899502</v>
      </c>
      <c r="I241" s="2">
        <v>-6.5452861763167496</v>
      </c>
      <c r="J241" s="2">
        <v>-4.0195087898626003</v>
      </c>
      <c r="K241" s="2">
        <v>-6.3432140157800898</v>
      </c>
      <c r="L241" s="2">
        <v>-3.6941821876183498</v>
      </c>
      <c r="M241" s="2">
        <v>-6.1008107666296096</v>
      </c>
      <c r="N241" s="2">
        <v>-6.4173897113421603</v>
      </c>
      <c r="O241" s="2">
        <v>-6.4200059748090004</v>
      </c>
      <c r="P241" s="2">
        <v>-4.4516971801701999</v>
      </c>
      <c r="Q241" s="2">
        <v>-6.1721777517639804</v>
      </c>
      <c r="R241" s="2">
        <v>-8.5346171485515807</v>
      </c>
      <c r="S241" s="2">
        <v>-8.5346171485515807</v>
      </c>
      <c r="T241" s="2">
        <v>-8.5346171485515807</v>
      </c>
      <c r="U241" s="2">
        <v>-8.5346171485515807</v>
      </c>
      <c r="V241" s="2">
        <v>-8.5346171485515807</v>
      </c>
      <c r="W241" s="2">
        <v>-8.5346171485515807</v>
      </c>
      <c r="X241" s="2">
        <v>-8.5346171485515807</v>
      </c>
      <c r="Y241" s="2">
        <v>-8.5346171485515807</v>
      </c>
      <c r="Z241" s="2">
        <v>-8.5346171485515807</v>
      </c>
      <c r="AA241" s="2">
        <v>-8.5346171485515807</v>
      </c>
      <c r="AB241" s="2">
        <v>-8.5346171485515807</v>
      </c>
      <c r="AC241" s="2">
        <v>-8.5346171485515807</v>
      </c>
      <c r="AD241" s="2">
        <v>-8.5346171485515807</v>
      </c>
      <c r="AE241" s="2">
        <v>-8.5346171485515807</v>
      </c>
      <c r="AF241" s="2">
        <v>-8.5346171485515807</v>
      </c>
      <c r="AG241" s="2">
        <v>-8.5346171485515807</v>
      </c>
      <c r="AH241" s="2">
        <v>-8.5346171485515807</v>
      </c>
      <c r="AI241" s="2">
        <v>-8.5346171485515807</v>
      </c>
      <c r="AJ241" s="2">
        <v>-8.5346171485515807</v>
      </c>
      <c r="AK241" s="2">
        <v>-8.5346171485515807</v>
      </c>
      <c r="AL241" s="2">
        <v>-3.4567944572703699</v>
      </c>
      <c r="AM241" s="2">
        <v>-3.8005749239862898</v>
      </c>
      <c r="AN241" s="2">
        <v>-2.4663295885519401</v>
      </c>
      <c r="AO241" s="2">
        <v>-3.1517968428182401</v>
      </c>
      <c r="AP241" s="2">
        <v>-2.5951235353886699</v>
      </c>
      <c r="AQ241" s="2">
        <v>-2.9813767944717098</v>
      </c>
      <c r="AR241" s="2">
        <v>-2.1245908078164102</v>
      </c>
      <c r="AS241" s="2">
        <v>-2.5172761226435001</v>
      </c>
      <c r="AT241" s="2">
        <v>-3.6415348813289699</v>
      </c>
      <c r="AU241" s="2">
        <v>-6.06575174687298</v>
      </c>
      <c r="AV241" s="2">
        <v>-3.1191435074967</v>
      </c>
      <c r="AW241" s="2">
        <v>-3.60006195418234</v>
      </c>
      <c r="AX241" s="2">
        <v>-6.1255008112470497</v>
      </c>
      <c r="AY241" s="2">
        <v>-6.4186939028959298</v>
      </c>
      <c r="AZ241" s="2">
        <v>-3.19118428423939</v>
      </c>
      <c r="BA241" s="2">
        <v>-6.1133680962816603</v>
      </c>
      <c r="BB241" s="2">
        <v>-8.5346171485515807</v>
      </c>
      <c r="BC241" s="2">
        <v>-8.5346171485515807</v>
      </c>
      <c r="BD241" s="2">
        <v>-8.5346171485515807</v>
      </c>
      <c r="BE241" s="2">
        <v>-8.5346171485515807</v>
      </c>
      <c r="BF241" s="2">
        <v>-8.5346171485515807</v>
      </c>
      <c r="BG241" s="2">
        <v>-8.5346171485515807</v>
      </c>
      <c r="BH241" s="2">
        <v>-8.5346171485515807</v>
      </c>
      <c r="BI241" s="2">
        <v>-8.5346171485515807</v>
      </c>
      <c r="BJ241" s="2">
        <v>-8.5346171485515807</v>
      </c>
      <c r="BK241" s="2">
        <v>-8.5346171485515807</v>
      </c>
      <c r="BL241" s="2">
        <v>-8.5346171485515807</v>
      </c>
      <c r="BM241" s="2">
        <v>-8.5346171485515807</v>
      </c>
      <c r="BN241" s="2">
        <v>-8.5346171485515807</v>
      </c>
      <c r="BO241" s="2">
        <v>-8.5346171485515807</v>
      </c>
      <c r="BP241" s="2">
        <v>-8.5346171485515807</v>
      </c>
      <c r="BQ241">
        <v>-8.5346171485515807</v>
      </c>
    </row>
    <row r="242" spans="1:69" x14ac:dyDescent="0.2">
      <c r="A242" s="2" t="s">
        <v>609</v>
      </c>
      <c r="B242" s="2" t="s">
        <v>1217</v>
      </c>
      <c r="C242" s="2" t="s">
        <v>16558</v>
      </c>
      <c r="D242" s="2" t="s">
        <v>16289</v>
      </c>
      <c r="E242" s="2" t="s">
        <v>16277</v>
      </c>
      <c r="F242" s="2">
        <v>-6.6926990179481001</v>
      </c>
      <c r="G242" s="2">
        <v>-8.5346171485515807</v>
      </c>
      <c r="H242" s="2">
        <v>-8.5346171485515807</v>
      </c>
      <c r="I242" s="2">
        <v>-6.9480639457984701</v>
      </c>
      <c r="J242" s="2">
        <v>-8.5346171485515807</v>
      </c>
      <c r="K242" s="2">
        <v>-6.5736136611064202</v>
      </c>
      <c r="L242" s="2">
        <v>-8.5346171485515807</v>
      </c>
      <c r="M242" s="2">
        <v>-6.9520946367632703</v>
      </c>
      <c r="N242" s="2">
        <v>-8.5346171485515807</v>
      </c>
      <c r="O242" s="2">
        <v>-8.5346171485515807</v>
      </c>
      <c r="P242" s="2">
        <v>-7.3398520631218602</v>
      </c>
      <c r="Q242" s="2">
        <v>-8.5346171485515807</v>
      </c>
      <c r="R242" s="2">
        <v>-6.7958087775927698</v>
      </c>
      <c r="S242" s="2">
        <v>-4.6641035896662499</v>
      </c>
      <c r="T242" s="2">
        <v>-8.5346171485515807</v>
      </c>
      <c r="U242" s="2">
        <v>-6.7388561486075496</v>
      </c>
      <c r="V242" s="2">
        <v>-6.57810962380172</v>
      </c>
      <c r="W242" s="2">
        <v>-7.0383676259087897</v>
      </c>
      <c r="X242" s="2">
        <v>-8.5346171485515807</v>
      </c>
      <c r="Y242" s="2">
        <v>-8.5346171485515807</v>
      </c>
      <c r="Z242" s="2">
        <v>-6.70214169002828</v>
      </c>
      <c r="AA242" s="2">
        <v>-6.6693587480711702</v>
      </c>
      <c r="AB242" s="2">
        <v>-8.5346171485515807</v>
      </c>
      <c r="AC242" s="2">
        <v>-8.5346171485515807</v>
      </c>
      <c r="AD242" s="2">
        <v>-7.3516937273422496</v>
      </c>
      <c r="AE242" s="2">
        <v>-8.5346171485515807</v>
      </c>
      <c r="AF242" s="2">
        <v>-8.5346171485515807</v>
      </c>
      <c r="AG242" s="2">
        <v>-8.5346171485515807</v>
      </c>
      <c r="AH242" s="2">
        <v>-8.5346171485515807</v>
      </c>
      <c r="AI242" s="2">
        <v>-6.7313675706227203</v>
      </c>
      <c r="AJ242" s="2">
        <v>-8.5346171485515807</v>
      </c>
      <c r="AK242" s="2">
        <v>-8.5346171485515807</v>
      </c>
      <c r="AL242" s="2">
        <v>-4.2848586664571302</v>
      </c>
      <c r="AM242" s="2">
        <v>-6.1491331705933803</v>
      </c>
      <c r="AN242" s="2">
        <v>-6.4779889692917498</v>
      </c>
      <c r="AO242" s="2">
        <v>-4.5044717902286502</v>
      </c>
      <c r="AP242" s="2">
        <v>-3.38788733295039</v>
      </c>
      <c r="AQ242" s="2">
        <v>-3.4903293108664299</v>
      </c>
      <c r="AR242" s="2">
        <v>-6.0035458227738197</v>
      </c>
      <c r="AS242" s="2">
        <v>-3.4962222808243899</v>
      </c>
      <c r="AT242" s="2">
        <v>-6.6167935764437997</v>
      </c>
      <c r="AU242" s="2">
        <v>-6.3329863550783703</v>
      </c>
      <c r="AV242" s="2">
        <v>-6.8878526280768</v>
      </c>
      <c r="AW242" s="2">
        <v>-6.5902543547020898</v>
      </c>
      <c r="AX242" s="2">
        <v>-3.8194075979172899</v>
      </c>
      <c r="AY242" s="2">
        <v>-3.4616959995585699</v>
      </c>
      <c r="AZ242" s="2">
        <v>-6.1160565280979302</v>
      </c>
      <c r="BA242" s="2">
        <v>-3.7717225950136699</v>
      </c>
      <c r="BB242" s="2">
        <v>-6.9088897126260296</v>
      </c>
      <c r="BC242" s="2">
        <v>-8.5346171485515807</v>
      </c>
      <c r="BD242" s="2">
        <v>-8.5346171485515807</v>
      </c>
      <c r="BE242" s="2">
        <v>-8.5346171485515807</v>
      </c>
      <c r="BF242" s="2">
        <v>-8.5346171485515807</v>
      </c>
      <c r="BG242" s="2">
        <v>-6.6989482906975804</v>
      </c>
      <c r="BH242" s="2">
        <v>-8.5346171485515807</v>
      </c>
      <c r="BI242" s="2">
        <v>-8.5346171485515807</v>
      </c>
      <c r="BJ242" s="2">
        <v>-8.5346171485515807</v>
      </c>
      <c r="BK242" s="2">
        <v>-8.5346171485515807</v>
      </c>
      <c r="BL242" s="2">
        <v>-8.5346171485515807</v>
      </c>
      <c r="BM242" s="2">
        <v>-8.5346171485515807</v>
      </c>
      <c r="BN242" s="2">
        <v>-7.3676382995490002</v>
      </c>
      <c r="BO242" s="2">
        <v>-6.5980803274734798</v>
      </c>
      <c r="BP242" s="2">
        <v>-8.5346171485515807</v>
      </c>
      <c r="BQ242">
        <v>-6.7798225771267502</v>
      </c>
    </row>
    <row r="243" spans="1:69" x14ac:dyDescent="0.2">
      <c r="A243" s="2" t="s">
        <v>610</v>
      </c>
      <c r="B243" s="2" t="s">
        <v>1217</v>
      </c>
      <c r="C243" s="2" t="s">
        <v>16559</v>
      </c>
      <c r="D243" s="2" t="s">
        <v>16289</v>
      </c>
      <c r="E243" s="2" t="s">
        <v>16491</v>
      </c>
      <c r="F243" s="2">
        <v>-8.5346171485515807</v>
      </c>
      <c r="G243" s="2">
        <v>-8.5346171485515807</v>
      </c>
      <c r="H243" s="2">
        <v>-8.5346171485515807</v>
      </c>
      <c r="I243" s="2">
        <v>-8.5346171485515807</v>
      </c>
      <c r="J243" s="2">
        <v>-4.2978960933173598</v>
      </c>
      <c r="K243" s="2">
        <v>-6.23647303464071</v>
      </c>
      <c r="L243" s="2">
        <v>-6.1720922968487102</v>
      </c>
      <c r="M243" s="2">
        <v>-6.2094334432139702</v>
      </c>
      <c r="N243" s="2">
        <v>-8.5346171485515807</v>
      </c>
      <c r="O243" s="2">
        <v>-6.7313675706227203</v>
      </c>
      <c r="P243" s="2">
        <v>-6.4635810626684496</v>
      </c>
      <c r="Q243" s="2">
        <v>-6.5883411507755598</v>
      </c>
      <c r="R243" s="2">
        <v>-5.1788172095775096</v>
      </c>
      <c r="S243" s="2">
        <v>-6.3435222447047304</v>
      </c>
      <c r="T243" s="2">
        <v>-3.7530475108207302</v>
      </c>
      <c r="U243" s="2">
        <v>-4.3060133444533699</v>
      </c>
      <c r="V243" s="2">
        <v>-8.5346171485515807</v>
      </c>
      <c r="W243" s="2">
        <v>-8.5346171485515807</v>
      </c>
      <c r="X243" s="2">
        <v>-8.5346171485515807</v>
      </c>
      <c r="Y243" s="2">
        <v>-8.5346171485515807</v>
      </c>
      <c r="Z243" s="2">
        <v>-8.5346171485515807</v>
      </c>
      <c r="AA243" s="2">
        <v>-8.5346171485515807</v>
      </c>
      <c r="AB243" s="2">
        <v>-8.5346171485515807</v>
      </c>
      <c r="AC243" s="2">
        <v>-8.5346171485515807</v>
      </c>
      <c r="AD243" s="2">
        <v>-8.5346171485515807</v>
      </c>
      <c r="AE243" s="2">
        <v>-8.5346171485515807</v>
      </c>
      <c r="AF243" s="2">
        <v>-8.5346171485515807</v>
      </c>
      <c r="AG243" s="2">
        <v>-8.5346171485515807</v>
      </c>
      <c r="AH243" s="2">
        <v>-8.5346171485515807</v>
      </c>
      <c r="AI243" s="2">
        <v>-8.5346171485515807</v>
      </c>
      <c r="AJ243" s="2">
        <v>-8.5346171485515807</v>
      </c>
      <c r="AK243" s="2">
        <v>-8.5346171485515807</v>
      </c>
      <c r="AL243" s="2">
        <v>-3.7800742366086202</v>
      </c>
      <c r="AM243" s="2">
        <v>-3.8319860096534701</v>
      </c>
      <c r="AN243" s="2">
        <v>-3.31006932952875</v>
      </c>
      <c r="AO243" s="2">
        <v>-3.5319349169818</v>
      </c>
      <c r="AP243" s="2">
        <v>-3.1303003443474902</v>
      </c>
      <c r="AQ243" s="2">
        <v>-3.3577303197067399</v>
      </c>
      <c r="AR243" s="2">
        <v>-2.9367038998234398</v>
      </c>
      <c r="AS243" s="2">
        <v>-3.0119231916166598</v>
      </c>
      <c r="AT243" s="2">
        <v>-3.8592949461311501</v>
      </c>
      <c r="AU243" s="2">
        <v>-4.0965578687238402</v>
      </c>
      <c r="AV243" s="2">
        <v>-3.5171380446064999</v>
      </c>
      <c r="AW243" s="2">
        <v>-3.2454163128469</v>
      </c>
      <c r="AX243" s="2">
        <v>-3.2204765490133598</v>
      </c>
      <c r="AY243" s="2">
        <v>-3.4302847554012099</v>
      </c>
      <c r="AZ243" s="2">
        <v>-2.7228837306225002</v>
      </c>
      <c r="BA243" s="2">
        <v>-2.9663798927674701</v>
      </c>
      <c r="BB243" s="2">
        <v>-8.5346171485515807</v>
      </c>
      <c r="BC243" s="2">
        <v>-8.5346171485515807</v>
      </c>
      <c r="BD243" s="2">
        <v>-8.5346171485515807</v>
      </c>
      <c r="BE243" s="2">
        <v>-8.5346171485515807</v>
      </c>
      <c r="BF243" s="2">
        <v>-8.5346171485515807</v>
      </c>
      <c r="BG243" s="2">
        <v>-8.5346171485515807</v>
      </c>
      <c r="BH243" s="2">
        <v>-8.5346171485515807</v>
      </c>
      <c r="BI243" s="2">
        <v>-8.5346171485515807</v>
      </c>
      <c r="BJ243" s="2">
        <v>-8.5346171485515807</v>
      </c>
      <c r="BK243" s="2">
        <v>-8.5346171485515807</v>
      </c>
      <c r="BL243" s="2">
        <v>-8.5346171485515807</v>
      </c>
      <c r="BM243" s="2">
        <v>-8.5346171485515807</v>
      </c>
      <c r="BN243" s="2">
        <v>-8.5346171485515807</v>
      </c>
      <c r="BO243" s="2">
        <v>-8.5346171485515807</v>
      </c>
      <c r="BP243" s="2">
        <v>-8.5346171485515807</v>
      </c>
      <c r="BQ243">
        <v>-8.5346171485515807</v>
      </c>
    </row>
    <row r="244" spans="1:69" x14ac:dyDescent="0.2">
      <c r="A244" s="2" t="s">
        <v>663</v>
      </c>
      <c r="B244" s="2" t="s">
        <v>1217</v>
      </c>
      <c r="C244" s="2" t="s">
        <v>16560</v>
      </c>
      <c r="D244" s="2" t="s">
        <v>16561</v>
      </c>
      <c r="E244" s="2" t="s">
        <v>16368</v>
      </c>
      <c r="F244" s="2">
        <v>-8.5346171485515807</v>
      </c>
      <c r="G244" s="2">
        <v>-8.5346171485515807</v>
      </c>
      <c r="H244" s="2">
        <v>-8.5346171485515807</v>
      </c>
      <c r="I244" s="2">
        <v>-8.5346171485515807</v>
      </c>
      <c r="J244" s="2">
        <v>-8.5346171485515807</v>
      </c>
      <c r="K244" s="2">
        <v>-8.5346171485515807</v>
      </c>
      <c r="L244" s="2">
        <v>-8.5346171485515807</v>
      </c>
      <c r="M244" s="2">
        <v>-8.5346171485515807</v>
      </c>
      <c r="N244" s="2">
        <v>-8.5346171485515807</v>
      </c>
      <c r="O244" s="2">
        <v>-8.5346171485515807</v>
      </c>
      <c r="P244" s="2">
        <v>-8.5346171485515807</v>
      </c>
      <c r="Q244" s="2">
        <v>-8.5346171485515807</v>
      </c>
      <c r="R244" s="2">
        <v>-8.5346171485515807</v>
      </c>
      <c r="S244" s="2">
        <v>-8.5346171485515807</v>
      </c>
      <c r="T244" s="2">
        <v>-8.5346171485515807</v>
      </c>
      <c r="U244" s="2">
        <v>-8.5346171485515807</v>
      </c>
      <c r="V244" s="2">
        <v>-6.8742879691545102</v>
      </c>
      <c r="W244" s="2">
        <v>-8.5346171485515807</v>
      </c>
      <c r="X244" s="2">
        <v>-8.5346171485515807</v>
      </c>
      <c r="Y244" s="2">
        <v>-7.28565081858273</v>
      </c>
      <c r="Z244" s="2">
        <v>-8.5346171485515807</v>
      </c>
      <c r="AA244" s="2">
        <v>-8.5346171485515807</v>
      </c>
      <c r="AB244" s="2">
        <v>-8.5346171485515807</v>
      </c>
      <c r="AC244" s="2">
        <v>-8.5346171485515807</v>
      </c>
      <c r="AD244" s="2">
        <v>-8.5346171485515807</v>
      </c>
      <c r="AE244" s="2">
        <v>-8.5346171485515807</v>
      </c>
      <c r="AF244" s="2">
        <v>-8.5346171485515807</v>
      </c>
      <c r="AG244" s="2">
        <v>-8.5346171485515807</v>
      </c>
      <c r="AH244" s="2">
        <v>-8.5346171485515807</v>
      </c>
      <c r="AI244" s="2">
        <v>-8.5346171485515807</v>
      </c>
      <c r="AJ244" s="2">
        <v>-8.5346171485515807</v>
      </c>
      <c r="AK244" s="2">
        <v>-8.5346171485515807</v>
      </c>
      <c r="AL244" s="2">
        <v>-3.8513424502675799</v>
      </c>
      <c r="AM244" s="2">
        <v>-3.8268857313495599</v>
      </c>
      <c r="AN244" s="2">
        <v>-3.7063193605301299</v>
      </c>
      <c r="AO244" s="2">
        <v>-4.04066193415201</v>
      </c>
      <c r="AP244" s="2">
        <v>-2.9788532228029698</v>
      </c>
      <c r="AQ244" s="2">
        <v>-3.1809755694505601</v>
      </c>
      <c r="AR244" s="2">
        <v>-3.7181927961243102</v>
      </c>
      <c r="AS244" s="2">
        <v>-3.8063895423808001</v>
      </c>
      <c r="AT244" s="2">
        <v>-4.7602627329486804</v>
      </c>
      <c r="AU244" s="2">
        <v>-4.9894736074674197</v>
      </c>
      <c r="AV244" s="2">
        <v>-6.6114316437479097</v>
      </c>
      <c r="AW244" s="2">
        <v>-4.8111675106170697</v>
      </c>
      <c r="AX244" s="2">
        <v>-3.9717758588924998</v>
      </c>
      <c r="AY244" s="2">
        <v>-4.11916929150689</v>
      </c>
      <c r="AZ244" s="2">
        <v>-4.3190853226758303</v>
      </c>
      <c r="BA244" s="2">
        <v>-4.6286342929997897</v>
      </c>
      <c r="BB244" s="2">
        <v>-8.5346171485515807</v>
      </c>
      <c r="BC244" s="2">
        <v>-8.5346171485515807</v>
      </c>
      <c r="BD244" s="2">
        <v>-8.5346171485515807</v>
      </c>
      <c r="BE244" s="2">
        <v>-8.5346171485515807</v>
      </c>
      <c r="BF244" s="2">
        <v>-8.5346171485515807</v>
      </c>
      <c r="BG244" s="2">
        <v>-8.5346171485515807</v>
      </c>
      <c r="BH244" s="2">
        <v>-8.5346171485515807</v>
      </c>
      <c r="BI244" s="2">
        <v>-8.5346171485515807</v>
      </c>
      <c r="BJ244" s="2">
        <v>-8.5346171485515807</v>
      </c>
      <c r="BK244" s="2">
        <v>-7.0251586546023903</v>
      </c>
      <c r="BL244" s="2">
        <v>-8.5346171485515807</v>
      </c>
      <c r="BM244" s="2">
        <v>-8.5346171485515807</v>
      </c>
      <c r="BN244" s="2">
        <v>-8.5346171485515807</v>
      </c>
      <c r="BO244" s="2">
        <v>-8.5346171485515807</v>
      </c>
      <c r="BP244" s="2">
        <v>-8.5346171485515807</v>
      </c>
      <c r="BQ244">
        <v>-8.5346171485515807</v>
      </c>
    </row>
    <row r="245" spans="1:69" x14ac:dyDescent="0.2">
      <c r="A245" s="2" t="s">
        <v>242</v>
      </c>
      <c r="B245" s="2" t="s">
        <v>1217</v>
      </c>
      <c r="C245" s="2" t="s">
        <v>16562</v>
      </c>
      <c r="D245" s="2" t="s">
        <v>16555</v>
      </c>
      <c r="E245" s="2" t="s">
        <v>16366</v>
      </c>
      <c r="F245" s="2">
        <v>-8.5346171485515807</v>
      </c>
      <c r="G245" s="2">
        <v>-8.5346171485515807</v>
      </c>
      <c r="H245" s="2">
        <v>-8.5346171485515807</v>
      </c>
      <c r="I245" s="2">
        <v>-8.5346171485515807</v>
      </c>
      <c r="J245" s="2">
        <v>-4.8562558957993502</v>
      </c>
      <c r="K245" s="2">
        <v>-4.9068298405856998</v>
      </c>
      <c r="L245" s="2">
        <v>-6.3672938946537201</v>
      </c>
      <c r="M245" s="2">
        <v>-6.2074134851173302</v>
      </c>
      <c r="N245" s="2">
        <v>-8.5346171485515807</v>
      </c>
      <c r="O245" s="2">
        <v>-8.5346171485515807</v>
      </c>
      <c r="P245" s="2">
        <v>-8.5346171485515807</v>
      </c>
      <c r="Q245" s="2">
        <v>-8.5346171485515807</v>
      </c>
      <c r="R245" s="2">
        <v>-8.5346171485515807</v>
      </c>
      <c r="S245" s="2">
        <v>-8.5346171485515807</v>
      </c>
      <c r="T245" s="2">
        <v>-8.5346171485515807</v>
      </c>
      <c r="U245" s="2">
        <v>-8.5346171485515807</v>
      </c>
      <c r="V245" s="2">
        <v>-8.5346171485515807</v>
      </c>
      <c r="W245" s="2">
        <v>-8.5346171485515807</v>
      </c>
      <c r="X245" s="2">
        <v>-8.5346171485515807</v>
      </c>
      <c r="Y245" s="2">
        <v>-8.5346171485515807</v>
      </c>
      <c r="Z245" s="2">
        <v>-6.7407693525340804</v>
      </c>
      <c r="AA245" s="2">
        <v>-6.8901344064202803</v>
      </c>
      <c r="AB245" s="2">
        <v>-8.5346171485515807</v>
      </c>
      <c r="AC245" s="2">
        <v>-8.5346171485515807</v>
      </c>
      <c r="AD245" s="2">
        <v>-8.5346171485515807</v>
      </c>
      <c r="AE245" s="2">
        <v>-8.5346171485515807</v>
      </c>
      <c r="AF245" s="2">
        <v>-8.5346171485515807</v>
      </c>
      <c r="AG245" s="2">
        <v>-8.5346171485515807</v>
      </c>
      <c r="AH245" s="2">
        <v>-8.5346171485515807</v>
      </c>
      <c r="AI245" s="2">
        <v>-8.5346171485515807</v>
      </c>
      <c r="AJ245" s="2">
        <v>-8.5346171485515807</v>
      </c>
      <c r="AK245" s="2">
        <v>-8.5346171485515807</v>
      </c>
      <c r="AL245" s="2">
        <v>-8.5346171485515807</v>
      </c>
      <c r="AM245" s="2">
        <v>-8.5346171485515807</v>
      </c>
      <c r="AN245" s="2">
        <v>-4.62095679859162</v>
      </c>
      <c r="AO245" s="2">
        <v>-4.4392890244827701</v>
      </c>
      <c r="AP245" s="2">
        <v>-3.3212396142684701</v>
      </c>
      <c r="AQ245" s="2">
        <v>-3.1583813929017399</v>
      </c>
      <c r="AR245" s="2">
        <v>-3.0906134524929998</v>
      </c>
      <c r="AS245" s="2">
        <v>-2.5889137366594999</v>
      </c>
      <c r="AT245" s="2">
        <v>-7.05733070003091</v>
      </c>
      <c r="AU245" s="2">
        <v>-8.5346171485515807</v>
      </c>
      <c r="AV245" s="2">
        <v>-6.56318859161986</v>
      </c>
      <c r="AW245" s="2">
        <v>-6.9195677360306904</v>
      </c>
      <c r="AX245" s="2">
        <v>-8.5346171485515807</v>
      </c>
      <c r="AY245" s="2">
        <v>-8.5346171485515807</v>
      </c>
      <c r="AZ245" s="2">
        <v>-6.5508239288385797</v>
      </c>
      <c r="BA245" s="2">
        <v>-4.9714104719968102</v>
      </c>
      <c r="BB245" s="2">
        <v>-8.5346171485515807</v>
      </c>
      <c r="BC245" s="2">
        <v>-8.5346171485515807</v>
      </c>
      <c r="BD245" s="2">
        <v>-8.5346171485515807</v>
      </c>
      <c r="BE245" s="2">
        <v>-8.5346171485515807</v>
      </c>
      <c r="BF245" s="2">
        <v>-8.5346171485515807</v>
      </c>
      <c r="BG245" s="2">
        <v>-6.6082769067944103</v>
      </c>
      <c r="BH245" s="2">
        <v>-8.5346171485515807</v>
      </c>
      <c r="BI245" s="2">
        <v>-8.5346171485515807</v>
      </c>
      <c r="BJ245" s="2">
        <v>-8.5346171485515807</v>
      </c>
      <c r="BK245" s="2">
        <v>-8.5346171485515807</v>
      </c>
      <c r="BL245" s="2">
        <v>-8.5346171485515807</v>
      </c>
      <c r="BM245" s="2">
        <v>-8.5346171485515807</v>
      </c>
      <c r="BN245" s="2">
        <v>-8.5346171485515807</v>
      </c>
      <c r="BO245" s="2">
        <v>-8.5346171485515807</v>
      </c>
      <c r="BP245" s="2">
        <v>-8.5346171485515807</v>
      </c>
      <c r="BQ245">
        <v>-8.5346171485515807</v>
      </c>
    </row>
    <row r="246" spans="1:69" x14ac:dyDescent="0.2">
      <c r="A246" s="2" t="s">
        <v>671</v>
      </c>
      <c r="B246" s="2" t="s">
        <v>1217</v>
      </c>
      <c r="C246" s="2" t="s">
        <v>16563</v>
      </c>
      <c r="D246" s="2" t="s">
        <v>16555</v>
      </c>
      <c r="E246" s="2" t="s">
        <v>16368</v>
      </c>
      <c r="F246" s="2">
        <v>-8.5346171485515807</v>
      </c>
      <c r="G246" s="2">
        <v>-8.5346171485515807</v>
      </c>
      <c r="H246" s="2">
        <v>-8.5346171485515807</v>
      </c>
      <c r="I246" s="2">
        <v>-6.76993010198197</v>
      </c>
      <c r="J246" s="2">
        <v>-5.0382080707998798</v>
      </c>
      <c r="K246" s="2">
        <v>-6.6821777165783098</v>
      </c>
      <c r="L246" s="2">
        <v>-8.5346171485515807</v>
      </c>
      <c r="M246" s="2">
        <v>-4.7032462053341098</v>
      </c>
      <c r="N246" s="2">
        <v>-6.6926990179481001</v>
      </c>
      <c r="O246" s="2">
        <v>-8.5346171485515807</v>
      </c>
      <c r="P246" s="2">
        <v>-8.5346171485515807</v>
      </c>
      <c r="Q246" s="2">
        <v>-8.5346171485515807</v>
      </c>
      <c r="R246" s="2">
        <v>-6.6926990179481001</v>
      </c>
      <c r="S246" s="2">
        <v>-8.5346171485515807</v>
      </c>
      <c r="T246" s="2">
        <v>-7.2673085742757904</v>
      </c>
      <c r="U246" s="2">
        <v>-8.5346171485515807</v>
      </c>
      <c r="V246" s="2">
        <v>-8.5346171485515807</v>
      </c>
      <c r="W246" s="2">
        <v>-6.7005391200906796</v>
      </c>
      <c r="X246" s="2">
        <v>-8.5346171485515807</v>
      </c>
      <c r="Y246" s="2">
        <v>-5.3944357230012701</v>
      </c>
      <c r="Z246" s="2">
        <v>-4.4678870978703902</v>
      </c>
      <c r="AA246" s="2">
        <v>-8.5346171485515807</v>
      </c>
      <c r="AB246" s="2">
        <v>-8.5346171485515807</v>
      </c>
      <c r="AC246" s="2">
        <v>-7.3359448101167999</v>
      </c>
      <c r="AD246" s="2">
        <v>-7.2350795796623304</v>
      </c>
      <c r="AE246" s="2">
        <v>-7.0817746431399202</v>
      </c>
      <c r="AF246" s="2">
        <v>-6.7995549413634304</v>
      </c>
      <c r="AG246" s="2">
        <v>-6.5565066108408701</v>
      </c>
      <c r="AH246" s="2">
        <v>-6.9879542890091999</v>
      </c>
      <c r="AI246" s="2">
        <v>-6.6666100121155596</v>
      </c>
      <c r="AJ246" s="2">
        <v>-8.5346171485515807</v>
      </c>
      <c r="AK246" s="2">
        <v>-6.9169567157032796</v>
      </c>
      <c r="AL246" s="2">
        <v>-6.6851321463835696</v>
      </c>
      <c r="AM246" s="2">
        <v>-8.5346171485515807</v>
      </c>
      <c r="AN246" s="2">
        <v>-8.5346171485515807</v>
      </c>
      <c r="AO246" s="2">
        <v>-4.4456718311307899</v>
      </c>
      <c r="AP246" s="2">
        <v>-3.82939542768362</v>
      </c>
      <c r="AQ246" s="2">
        <v>-4.7263031622198097</v>
      </c>
      <c r="AR246" s="2">
        <v>-4.5616486569863497</v>
      </c>
      <c r="AS246" s="2">
        <v>-3.7395139294760198</v>
      </c>
      <c r="AT246" s="2">
        <v>-8.5346171485515807</v>
      </c>
      <c r="AU246" s="2">
        <v>-6.8764308869495503</v>
      </c>
      <c r="AV246" s="2">
        <v>-8.5346171485515807</v>
      </c>
      <c r="AW246" s="2">
        <v>-8.5346171485515807</v>
      </c>
      <c r="AX246" s="2">
        <v>-4.3739037022225098</v>
      </c>
      <c r="AY246" s="2">
        <v>-4.1143726558784799</v>
      </c>
      <c r="AZ246" s="2">
        <v>-6.5113668937863496</v>
      </c>
      <c r="BA246" s="2">
        <v>-3.8465305948844399</v>
      </c>
      <c r="BB246" s="2">
        <v>-8.5346171485515807</v>
      </c>
      <c r="BC246" s="2">
        <v>-7.3038802198009396</v>
      </c>
      <c r="BD246" s="2">
        <v>-7.0067395324237696</v>
      </c>
      <c r="BE246" s="2">
        <v>-8.5346171485515807</v>
      </c>
      <c r="BF246" s="2">
        <v>-7.4734530917663298</v>
      </c>
      <c r="BG246" s="2">
        <v>-8.5346171485515807</v>
      </c>
      <c r="BH246" s="2">
        <v>-8.5346171485515807</v>
      </c>
      <c r="BI246" s="2">
        <v>-8.5346171485515807</v>
      </c>
      <c r="BJ246" s="2">
        <v>-6.7789044056067498</v>
      </c>
      <c r="BK246" s="2">
        <v>-8.5346171485515807</v>
      </c>
      <c r="BL246" s="2">
        <v>-8.5346171485515807</v>
      </c>
      <c r="BM246" s="2">
        <v>-6.7807446474759399</v>
      </c>
      <c r="BN246" s="2">
        <v>-7.2295350935795204</v>
      </c>
      <c r="BO246" s="2">
        <v>-8.5346171485515807</v>
      </c>
      <c r="BP246" s="2">
        <v>-8.5346171485515807</v>
      </c>
      <c r="BQ246">
        <v>-8.5346171485515807</v>
      </c>
    </row>
    <row r="247" spans="1:69" x14ac:dyDescent="0.2">
      <c r="A247" s="2" t="s">
        <v>64</v>
      </c>
      <c r="B247" s="2" t="s">
        <v>1217</v>
      </c>
      <c r="C247" s="2" t="s">
        <v>16564</v>
      </c>
      <c r="D247" s="2" t="s">
        <v>16555</v>
      </c>
      <c r="E247" s="2" t="s">
        <v>16308</v>
      </c>
      <c r="F247" s="2">
        <v>-8.5346171485515807</v>
      </c>
      <c r="G247" s="2">
        <v>-8.5346171485515807</v>
      </c>
      <c r="H247" s="2">
        <v>-8.5346171485515807</v>
      </c>
      <c r="I247" s="2">
        <v>-8.5346171485515807</v>
      </c>
      <c r="J247" s="2">
        <v>-8.5346171485515807</v>
      </c>
      <c r="K247" s="2">
        <v>-6.6211805385975504</v>
      </c>
      <c r="L247" s="2">
        <v>-3.3914645161100898</v>
      </c>
      <c r="M247" s="2">
        <v>-8.5346171485515807</v>
      </c>
      <c r="N247" s="2">
        <v>-8.5346171485515807</v>
      </c>
      <c r="O247" s="2">
        <v>-6.79408244176925</v>
      </c>
      <c r="P247" s="2">
        <v>-8.5346171485515807</v>
      </c>
      <c r="Q247" s="2">
        <v>-8.5346171485515807</v>
      </c>
      <c r="R247" s="2">
        <v>-8.5346171485515807</v>
      </c>
      <c r="S247" s="2">
        <v>-8.5346171485515807</v>
      </c>
      <c r="T247" s="2">
        <v>-6.8516937273422496</v>
      </c>
      <c r="U247" s="2">
        <v>-8.5346171485515807</v>
      </c>
      <c r="V247" s="2">
        <v>-8.5346171485515807</v>
      </c>
      <c r="W247" s="2">
        <v>-8.5346171485515807</v>
      </c>
      <c r="X247" s="2">
        <v>-8.5346171485515807</v>
      </c>
      <c r="Y247" s="2">
        <v>-8.5346171485515807</v>
      </c>
      <c r="Z247" s="2">
        <v>-8.5346171485515807</v>
      </c>
      <c r="AA247" s="2">
        <v>-8.5346171485515807</v>
      </c>
      <c r="AB247" s="2">
        <v>-4.7591497256890598</v>
      </c>
      <c r="AC247" s="2">
        <v>-8.5346171485515807</v>
      </c>
      <c r="AD247" s="2">
        <v>-8.5346171485515807</v>
      </c>
      <c r="AE247" s="2">
        <v>-8.5346171485515807</v>
      </c>
      <c r="AF247" s="2">
        <v>-8.5346171485515807</v>
      </c>
      <c r="AG247" s="2">
        <v>-8.5346171485515807</v>
      </c>
      <c r="AH247" s="2">
        <v>-8.5346171485515807</v>
      </c>
      <c r="AI247" s="2">
        <v>-8.5346171485515807</v>
      </c>
      <c r="AJ247" s="2">
        <v>-8.5346171485515807</v>
      </c>
      <c r="AK247" s="2">
        <v>-8.5346171485515807</v>
      </c>
      <c r="AL247" s="2">
        <v>-4.1755316729589298</v>
      </c>
      <c r="AM247" s="2">
        <v>-4.0866403580082702</v>
      </c>
      <c r="AN247" s="2">
        <v>-2.39765124307237</v>
      </c>
      <c r="AO247" s="2">
        <v>-3.8715612108533701</v>
      </c>
      <c r="AP247" s="2">
        <v>-2.8138947170521398</v>
      </c>
      <c r="AQ247" s="2">
        <v>-2.77966214770233</v>
      </c>
      <c r="AR247" s="2">
        <v>-1.48630289887467</v>
      </c>
      <c r="AS247" s="2">
        <v>-2.5485301938866498</v>
      </c>
      <c r="AT247" s="2">
        <v>-4.9123020843029801</v>
      </c>
      <c r="AU247" s="2">
        <v>-4.80487167282614</v>
      </c>
      <c r="AV247" s="2">
        <v>-3.29182783012992</v>
      </c>
      <c r="AW247" s="2">
        <v>-4.1431722533667896</v>
      </c>
      <c r="AX247" s="2">
        <v>-6.3746436567703997</v>
      </c>
      <c r="AY247" s="2">
        <v>-6.7587919046264</v>
      </c>
      <c r="AZ247" s="2">
        <v>-3.08655354279822</v>
      </c>
      <c r="BA247" s="2">
        <v>-6.4407023173881104</v>
      </c>
      <c r="BB247" s="2">
        <v>-8.5346171485515807</v>
      </c>
      <c r="BC247" s="2">
        <v>-8.5346171485515807</v>
      </c>
      <c r="BD247" s="2">
        <v>-8.5346171485515807</v>
      </c>
      <c r="BE247" s="2">
        <v>-8.5346171485515807</v>
      </c>
      <c r="BF247" s="2">
        <v>-8.5346171485515807</v>
      </c>
      <c r="BG247" s="2">
        <v>-8.5346171485515807</v>
      </c>
      <c r="BH247" s="2">
        <v>-8.5346171485515807</v>
      </c>
      <c r="BI247" s="2">
        <v>-8.5346171485515807</v>
      </c>
      <c r="BJ247" s="2">
        <v>-8.5346171485515807</v>
      </c>
      <c r="BK247" s="2">
        <v>-7.0902543547020898</v>
      </c>
      <c r="BL247" s="2">
        <v>-8.5346171485515807</v>
      </c>
      <c r="BM247" s="2">
        <v>-8.5346171485515807</v>
      </c>
      <c r="BN247" s="2">
        <v>-8.5346171485515807</v>
      </c>
      <c r="BO247" s="2">
        <v>-8.5346171485515807</v>
      </c>
      <c r="BP247" s="2">
        <v>-8.5346171485515807</v>
      </c>
      <c r="BQ247">
        <v>-8.5346171485515807</v>
      </c>
    </row>
    <row r="248" spans="1:69" x14ac:dyDescent="0.2">
      <c r="A248" s="2" t="s">
        <v>672</v>
      </c>
      <c r="B248" s="2" t="s">
        <v>1217</v>
      </c>
      <c r="C248" s="2" t="s">
        <v>16565</v>
      </c>
      <c r="D248" s="2" t="s">
        <v>16555</v>
      </c>
      <c r="E248" s="2" t="s">
        <v>16370</v>
      </c>
      <c r="F248" s="2">
        <v>-6.7725836654424398</v>
      </c>
      <c r="G248" s="2">
        <v>-8.5346171485515807</v>
      </c>
      <c r="H248" s="2">
        <v>-6.8767901049652203</v>
      </c>
      <c r="I248" s="2">
        <v>-8.5346171485515807</v>
      </c>
      <c r="J248" s="2">
        <v>-6.7103368981223701</v>
      </c>
      <c r="K248" s="2">
        <v>-5.2060884143405204</v>
      </c>
      <c r="L248" s="2">
        <v>-6.6821777165783098</v>
      </c>
      <c r="M248" s="2">
        <v>-6.3392463521546398</v>
      </c>
      <c r="N248" s="2">
        <v>-8.5346171485515807</v>
      </c>
      <c r="O248" s="2">
        <v>-8.5346171485515807</v>
      </c>
      <c r="P248" s="2">
        <v>-8.5346171485515807</v>
      </c>
      <c r="Q248" s="2">
        <v>-8.5346171485515807</v>
      </c>
      <c r="R248" s="2">
        <v>-6.90435275812826</v>
      </c>
      <c r="S248" s="2">
        <v>-8.5346171485515807</v>
      </c>
      <c r="T248" s="2">
        <v>-8.5346171485515807</v>
      </c>
      <c r="U248" s="2">
        <v>-5.3210611503850602</v>
      </c>
      <c r="V248" s="2">
        <v>-6.8315221065028497</v>
      </c>
      <c r="W248" s="2">
        <v>-8.5346171485515807</v>
      </c>
      <c r="X248" s="2">
        <v>-8.5346171485515807</v>
      </c>
      <c r="Y248" s="2">
        <v>-8.5346171485515807</v>
      </c>
      <c r="Z248" s="2">
        <v>-6.6000816987003201</v>
      </c>
      <c r="AA248" s="2">
        <v>-6.9068157021989203</v>
      </c>
      <c r="AB248" s="2">
        <v>-8.5346171485515807</v>
      </c>
      <c r="AC248" s="2">
        <v>-8.5346171485515807</v>
      </c>
      <c r="AD248" s="2">
        <v>-8.5346171485515807</v>
      </c>
      <c r="AE248" s="2">
        <v>-8.5346171485515807</v>
      </c>
      <c r="AF248" s="2">
        <v>-6.9470678557905803</v>
      </c>
      <c r="AG248" s="2">
        <v>-6.9359296584349996</v>
      </c>
      <c r="AH248" s="2">
        <v>-8.5346171485515807</v>
      </c>
      <c r="AI248" s="2">
        <v>-8.5346171485515807</v>
      </c>
      <c r="AJ248" s="2">
        <v>-8.5346171485515807</v>
      </c>
      <c r="AK248" s="2">
        <v>-8.5346171485515807</v>
      </c>
      <c r="AL248" s="2">
        <v>-4.2631251714932601</v>
      </c>
      <c r="AM248" s="2">
        <v>-4.6451954394636701</v>
      </c>
      <c r="AN248" s="2">
        <v>-4.1354658690604102</v>
      </c>
      <c r="AO248" s="2">
        <v>-4.0428977794525496</v>
      </c>
      <c r="AP248" s="2">
        <v>-3.66855520295293</v>
      </c>
      <c r="AQ248" s="2">
        <v>-3.8465759270530899</v>
      </c>
      <c r="AR248" s="2">
        <v>-3.7530710997722601</v>
      </c>
      <c r="AS248" s="2">
        <v>-3.56462479565011</v>
      </c>
      <c r="AT248" s="2">
        <v>-8.5346171485515807</v>
      </c>
      <c r="AU248" s="2">
        <v>-7.1408820587858397</v>
      </c>
      <c r="AV248" s="2">
        <v>-8.5346171485515807</v>
      </c>
      <c r="AW248" s="2">
        <v>-8.5346171485515807</v>
      </c>
      <c r="AX248" s="2">
        <v>-4.1715923701074402</v>
      </c>
      <c r="AY248" s="2">
        <v>-3.96247565158379</v>
      </c>
      <c r="AZ248" s="2">
        <v>-4.6438924050733998</v>
      </c>
      <c r="BA248" s="2">
        <v>-3.79298451525076</v>
      </c>
      <c r="BB248" s="2">
        <v>-8.5346171485515807</v>
      </c>
      <c r="BC248" s="2">
        <v>-8.5346171485515807</v>
      </c>
      <c r="BD248" s="2">
        <v>-8.5346171485515807</v>
      </c>
      <c r="BE248" s="2">
        <v>-8.5346171485515807</v>
      </c>
      <c r="BF248" s="2">
        <v>-8.5346171485515807</v>
      </c>
      <c r="BG248" s="2">
        <v>-8.5346171485515807</v>
      </c>
      <c r="BH248" s="2">
        <v>-6.6445522403687098</v>
      </c>
      <c r="BI248" s="2">
        <v>-8.5346171485515807</v>
      </c>
      <c r="BJ248" s="2">
        <v>-8.5346171485515807</v>
      </c>
      <c r="BK248" s="2">
        <v>-8.5346171485515807</v>
      </c>
      <c r="BL248" s="2">
        <v>-8.5346171485515807</v>
      </c>
      <c r="BM248" s="2">
        <v>-8.5346171485515807</v>
      </c>
      <c r="BN248" s="2">
        <v>-8.5346171485515807</v>
      </c>
      <c r="BO248" s="2">
        <v>-8.5346171485515807</v>
      </c>
      <c r="BP248" s="2">
        <v>-8.5346171485515807</v>
      </c>
      <c r="BQ248">
        <v>-8.5346171485515807</v>
      </c>
    </row>
    <row r="249" spans="1:69" x14ac:dyDescent="0.2">
      <c r="A249" s="2" t="s">
        <v>383</v>
      </c>
      <c r="B249" s="2" t="s">
        <v>1217</v>
      </c>
      <c r="C249" s="2" t="s">
        <v>16566</v>
      </c>
      <c r="D249" s="2" t="s">
        <v>16555</v>
      </c>
      <c r="E249" s="2" t="s">
        <v>16567</v>
      </c>
      <c r="F249" s="2">
        <v>-7.9320390594694903</v>
      </c>
      <c r="G249" s="2">
        <v>-7.9320390594694903</v>
      </c>
      <c r="H249" s="2">
        <v>-7.9320390594694903</v>
      </c>
      <c r="I249" s="2">
        <v>-7.9320390594694903</v>
      </c>
      <c r="J249" s="2">
        <v>-7.9320390594694903</v>
      </c>
      <c r="K249" s="2">
        <v>-7.9320390594694903</v>
      </c>
      <c r="L249" s="2">
        <v>-3.6670606149881002</v>
      </c>
      <c r="M249" s="2">
        <v>-6.7678866561161</v>
      </c>
      <c r="N249" s="2">
        <v>-7.9320390594694903</v>
      </c>
      <c r="O249" s="2">
        <v>-6.6576266015438597</v>
      </c>
      <c r="P249" s="2">
        <v>-6.5170185400348002</v>
      </c>
      <c r="Q249" s="2">
        <v>-7.9320390594694903</v>
      </c>
      <c r="R249" s="2">
        <v>-7.9320390594694903</v>
      </c>
      <c r="S249" s="2">
        <v>-7.9320390594694903</v>
      </c>
      <c r="T249" s="2">
        <v>-6.43671779924885</v>
      </c>
      <c r="U249" s="2">
        <v>-7.9320390594694903</v>
      </c>
      <c r="V249" s="2">
        <v>-7.9320390594694903</v>
      </c>
      <c r="W249" s="2">
        <v>-7.9320390594694903</v>
      </c>
      <c r="X249" s="2">
        <v>-7.9320390594694903</v>
      </c>
      <c r="Y249" s="2">
        <v>-7.9320390594694903</v>
      </c>
      <c r="Z249" s="2">
        <v>-7.9320390594694903</v>
      </c>
      <c r="AA249" s="2">
        <v>-7.9320390594694903</v>
      </c>
      <c r="AB249" s="2">
        <v>-6.4079477300896199</v>
      </c>
      <c r="AC249" s="2">
        <v>-7.9320390594694903</v>
      </c>
      <c r="AD249" s="2">
        <v>-7.9320390594694903</v>
      </c>
      <c r="AE249" s="2">
        <v>-7.9320390594694903</v>
      </c>
      <c r="AF249" s="2">
        <v>-7.9320390594694903</v>
      </c>
      <c r="AG249" s="2">
        <v>-7.9320390594694903</v>
      </c>
      <c r="AH249" s="2">
        <v>-7.9320390594694903</v>
      </c>
      <c r="AI249" s="2">
        <v>-7.9320390594694903</v>
      </c>
      <c r="AJ249" s="2">
        <v>-6.2493223959741799</v>
      </c>
      <c r="AK249" s="2">
        <v>-7.9320390594694903</v>
      </c>
      <c r="AL249" s="2">
        <v>-7.9320390594694903</v>
      </c>
      <c r="AM249" s="2">
        <v>-4.7504476427352298</v>
      </c>
      <c r="AN249" s="2">
        <v>-3.5910515131538898</v>
      </c>
      <c r="AO249" s="2">
        <v>-7.9320390594694903</v>
      </c>
      <c r="AP249" s="2">
        <v>-3.5207410411599902</v>
      </c>
      <c r="AQ249" s="2">
        <v>-3.2658539675648699</v>
      </c>
      <c r="AR249" s="2">
        <v>-2.13041505952474</v>
      </c>
      <c r="AS249" s="2">
        <v>-3.1905160842106901</v>
      </c>
      <c r="AT249" s="2">
        <v>-7.9320390594694903</v>
      </c>
      <c r="AU249" s="2">
        <v>-5.4335736192773698</v>
      </c>
      <c r="AV249" s="2">
        <v>-4.73309263656044</v>
      </c>
      <c r="AW249" s="2">
        <v>-6.1505010171700896</v>
      </c>
      <c r="AX249" s="2">
        <v>-6.4389656170162102</v>
      </c>
      <c r="AY249" s="2">
        <v>-6.1111567869633303</v>
      </c>
      <c r="AZ249" s="2">
        <v>-3.2360283158823799</v>
      </c>
      <c r="BA249" s="2">
        <v>-4.3092284391768096</v>
      </c>
      <c r="BB249" s="2">
        <v>-7.9320390594694903</v>
      </c>
      <c r="BC249" s="2">
        <v>-7.9320390594694903</v>
      </c>
      <c r="BD249" s="2">
        <v>-7.9320390594694903</v>
      </c>
      <c r="BE249" s="2">
        <v>-7.9320390594694903</v>
      </c>
      <c r="BF249" s="2">
        <v>-7.9320390594694903</v>
      </c>
      <c r="BG249" s="2">
        <v>-7.9320390594694903</v>
      </c>
      <c r="BH249" s="2">
        <v>-6.5183452236506403</v>
      </c>
      <c r="BI249" s="2">
        <v>-7.9320390594694903</v>
      </c>
      <c r="BJ249" s="2">
        <v>-7.9320390594694903</v>
      </c>
      <c r="BK249" s="2">
        <v>-7.9320390594694903</v>
      </c>
      <c r="BL249" s="2">
        <v>-7.9320390594694903</v>
      </c>
      <c r="BM249" s="2">
        <v>-7.9320390594694903</v>
      </c>
      <c r="BN249" s="2">
        <v>-7.9320390594694903</v>
      </c>
      <c r="BO249" s="2">
        <v>-7.9320390594694903</v>
      </c>
      <c r="BP249" s="2">
        <v>-7.9320390594694903</v>
      </c>
      <c r="BQ249">
        <v>-7.9320390594694903</v>
      </c>
    </row>
    <row r="250" spans="1:69" x14ac:dyDescent="0.2">
      <c r="A250" s="2" t="s">
        <v>677</v>
      </c>
      <c r="B250" s="2" t="s">
        <v>1217</v>
      </c>
      <c r="C250" s="2" t="s">
        <v>16568</v>
      </c>
      <c r="D250" s="2" t="s">
        <v>16289</v>
      </c>
      <c r="E250" s="2" t="s">
        <v>5911</v>
      </c>
      <c r="F250" s="2">
        <v>-8.5346171485515807</v>
      </c>
      <c r="G250" s="2">
        <v>-8.5346171485515807</v>
      </c>
      <c r="H250" s="2">
        <v>-4.1918778055853698</v>
      </c>
      <c r="I250" s="2">
        <v>-8.5346171485515807</v>
      </c>
      <c r="J250" s="2">
        <v>-8.5346171485515807</v>
      </c>
      <c r="K250" s="2">
        <v>-8.5346171485515807</v>
      </c>
      <c r="L250" s="2">
        <v>-4.1829125641187002</v>
      </c>
      <c r="M250" s="2">
        <v>-8.5346171485515807</v>
      </c>
      <c r="N250" s="2">
        <v>-4.7474250108400398</v>
      </c>
      <c r="O250" s="2">
        <v>-6.3085558194995102</v>
      </c>
      <c r="P250" s="2">
        <v>-4.9587724813276299</v>
      </c>
      <c r="Q250" s="2">
        <v>-3.7325267435661398</v>
      </c>
      <c r="R250" s="2">
        <v>-3.88239489518454</v>
      </c>
      <c r="S250" s="2">
        <v>-3.87014246770784</v>
      </c>
      <c r="T250" s="2">
        <v>-2.8355999580192699</v>
      </c>
      <c r="U250" s="2">
        <v>-3.8503298797332901</v>
      </c>
      <c r="V250" s="2">
        <v>-8.5346171485515807</v>
      </c>
      <c r="W250" s="2">
        <v>-8.5346171485515807</v>
      </c>
      <c r="X250" s="2">
        <v>-8.5346171485515807</v>
      </c>
      <c r="Y250" s="2">
        <v>-8.5346171485515807</v>
      </c>
      <c r="Z250" s="2">
        <v>-8.5346171485515807</v>
      </c>
      <c r="AA250" s="2">
        <v>-8.5346171485515807</v>
      </c>
      <c r="AB250" s="2">
        <v>-8.5346171485515807</v>
      </c>
      <c r="AC250" s="2">
        <v>-8.5346171485515807</v>
      </c>
      <c r="AD250" s="2">
        <v>-8.5346171485515807</v>
      </c>
      <c r="AE250" s="2">
        <v>-8.5346171485515807</v>
      </c>
      <c r="AF250" s="2">
        <v>-8.5346171485515807</v>
      </c>
      <c r="AG250" s="2">
        <v>-8.5346171485515807</v>
      </c>
      <c r="AH250" s="2">
        <v>-8.5346171485515807</v>
      </c>
      <c r="AI250" s="2">
        <v>-8.5346171485515807</v>
      </c>
      <c r="AJ250" s="2">
        <v>-8.5346171485515807</v>
      </c>
      <c r="AK250" s="2">
        <v>-8.5346171485515807</v>
      </c>
      <c r="AL250" s="2">
        <v>-3.6735198314563502</v>
      </c>
      <c r="AM250" s="2">
        <v>-3.5807759650325801</v>
      </c>
      <c r="AN250" s="2">
        <v>-2.46496460684775</v>
      </c>
      <c r="AO250" s="2">
        <v>-3.3161768249365</v>
      </c>
      <c r="AP250" s="2">
        <v>-3.3481637309676899</v>
      </c>
      <c r="AQ250" s="2">
        <v>-3.3928463567765101</v>
      </c>
      <c r="AR250" s="2">
        <v>-2.5236740119480898</v>
      </c>
      <c r="AS250" s="2">
        <v>-3.0591056466990301</v>
      </c>
      <c r="AT250" s="2">
        <v>-3.4434611022891399</v>
      </c>
      <c r="AU250" s="2">
        <v>-3.6177281195989699</v>
      </c>
      <c r="AV250" s="2">
        <v>-3.4709191552710501</v>
      </c>
      <c r="AW250" s="2">
        <v>-2.88541530982301</v>
      </c>
      <c r="AX250" s="2">
        <v>-2.6922301786859899</v>
      </c>
      <c r="AY250" s="2">
        <v>-2.8867803315754199</v>
      </c>
      <c r="AZ250" s="2">
        <v>-1.67361057592212</v>
      </c>
      <c r="BA250" s="2">
        <v>-2.5204615372675301</v>
      </c>
      <c r="BB250" s="2">
        <v>-8.5346171485515807</v>
      </c>
      <c r="BC250" s="2">
        <v>-8.5346171485515807</v>
      </c>
      <c r="BD250" s="2">
        <v>-8.5346171485515807</v>
      </c>
      <c r="BE250" s="2">
        <v>-8.5346171485515807</v>
      </c>
      <c r="BF250" s="2">
        <v>-8.5346171485515807</v>
      </c>
      <c r="BG250" s="2">
        <v>-8.5346171485515807</v>
      </c>
      <c r="BH250" s="2">
        <v>-8.5346171485515807</v>
      </c>
      <c r="BI250" s="2">
        <v>-8.5346171485515807</v>
      </c>
      <c r="BJ250" s="2">
        <v>-8.5346171485515807</v>
      </c>
      <c r="BK250" s="2">
        <v>-8.5346171485515807</v>
      </c>
      <c r="BL250" s="2">
        <v>-8.5346171485515807</v>
      </c>
      <c r="BM250" s="2">
        <v>-8.5346171485515807</v>
      </c>
      <c r="BN250" s="2">
        <v>-8.5346171485515807</v>
      </c>
      <c r="BO250" s="2">
        <v>-8.5346171485515807</v>
      </c>
      <c r="BP250" s="2">
        <v>-8.5346171485515807</v>
      </c>
      <c r="BQ250">
        <v>-8.5346171485515807</v>
      </c>
    </row>
    <row r="251" spans="1:69" x14ac:dyDescent="0.2">
      <c r="A251" s="2" t="s">
        <v>682</v>
      </c>
      <c r="B251" s="2" t="s">
        <v>1217</v>
      </c>
      <c r="C251" s="2" t="s">
        <v>16569</v>
      </c>
      <c r="D251" s="2" t="s">
        <v>16289</v>
      </c>
      <c r="E251" s="2" t="s">
        <v>16500</v>
      </c>
      <c r="F251" s="2">
        <v>-8.5346171485515807</v>
      </c>
      <c r="G251" s="2">
        <v>-8.5346171485515807</v>
      </c>
      <c r="H251" s="2">
        <v>-8.5346171485515807</v>
      </c>
      <c r="I251" s="2">
        <v>-6.5361095753263099</v>
      </c>
      <c r="J251" s="2">
        <v>-4.6543929258086001</v>
      </c>
      <c r="K251" s="2">
        <v>-4.9668221264324099</v>
      </c>
      <c r="L251" s="2">
        <v>-6.3552456573175098</v>
      </c>
      <c r="M251" s="2">
        <v>-6.70214169002828</v>
      </c>
      <c r="N251" s="2">
        <v>-5.0368699459433302</v>
      </c>
      <c r="O251" s="2">
        <v>-8.5346171485515807</v>
      </c>
      <c r="P251" s="2">
        <v>-4.5970457724629004</v>
      </c>
      <c r="Q251" s="2">
        <v>-8.5346171485515807</v>
      </c>
      <c r="R251" s="2">
        <v>-8.5346171485515807</v>
      </c>
      <c r="S251" s="2">
        <v>-7.0845645818303398</v>
      </c>
      <c r="T251" s="2">
        <v>-6.4791378991728896</v>
      </c>
      <c r="U251" s="2">
        <v>-6.56318859161986</v>
      </c>
      <c r="V251" s="2">
        <v>-8.5346171485515807</v>
      </c>
      <c r="W251" s="2">
        <v>-5.0684575873398199</v>
      </c>
      <c r="X251" s="2">
        <v>-4.6810450943687902</v>
      </c>
      <c r="Y251" s="2">
        <v>-4.7493744890720704</v>
      </c>
      <c r="Z251" s="2">
        <v>-4.3691735181734996</v>
      </c>
      <c r="AA251" s="2">
        <v>-8.5346171485515807</v>
      </c>
      <c r="AB251" s="2">
        <v>-6.7350795796623304</v>
      </c>
      <c r="AC251" s="2">
        <v>-8.5346171485515807</v>
      </c>
      <c r="AD251" s="2">
        <v>-6.6625510670044701</v>
      </c>
      <c r="AE251" s="2">
        <v>-6.8093449684272302</v>
      </c>
      <c r="AF251" s="2">
        <v>-6.6585666021688299</v>
      </c>
      <c r="AG251" s="2">
        <v>-6.5657483136878803</v>
      </c>
      <c r="AH251" s="2">
        <v>-6.5614987212941696</v>
      </c>
      <c r="AI251" s="2">
        <v>-4.8311545883650098</v>
      </c>
      <c r="AJ251" s="2">
        <v>-4.6310341271066697</v>
      </c>
      <c r="AK251" s="2">
        <v>-6.7223560185560904</v>
      </c>
      <c r="AL251" s="2">
        <v>-8.5346171485515807</v>
      </c>
      <c r="AM251" s="2">
        <v>-4.8070182146996503</v>
      </c>
      <c r="AN251" s="2">
        <v>-8.5346171485515807</v>
      </c>
      <c r="AO251" s="2">
        <v>-6.6010893443179803</v>
      </c>
      <c r="AP251" s="2">
        <v>-8.5346171485515807</v>
      </c>
      <c r="AQ251" s="2">
        <v>-8.5346171485515807</v>
      </c>
      <c r="AR251" s="2">
        <v>-8.5346171485515807</v>
      </c>
      <c r="AS251" s="2">
        <v>-4.2660849974105099</v>
      </c>
      <c r="AT251" s="2">
        <v>-6.7789044056067498</v>
      </c>
      <c r="AU251" s="2">
        <v>-8.5346171485515807</v>
      </c>
      <c r="AV251" s="2">
        <v>-5.0287598457209102</v>
      </c>
      <c r="AW251" s="2">
        <v>-7.7826006180988001</v>
      </c>
      <c r="AX251" s="2">
        <v>-6.62565795992401</v>
      </c>
      <c r="AY251" s="2">
        <v>-6.6836499069017004</v>
      </c>
      <c r="AZ251" s="2">
        <v>-6.5827006455707098</v>
      </c>
      <c r="BA251" s="2">
        <v>-6.6778201006291997</v>
      </c>
      <c r="BB251" s="2">
        <v>-6.4510799281834199</v>
      </c>
      <c r="BC251" s="2">
        <v>-8.5346171485515807</v>
      </c>
      <c r="BD251" s="2">
        <v>-8.5346171485515807</v>
      </c>
      <c r="BE251" s="2">
        <v>-6.8149508016364502</v>
      </c>
      <c r="BF251" s="2">
        <v>-6.6792629447479497</v>
      </c>
      <c r="BG251" s="2">
        <v>-8.5346171485515807</v>
      </c>
      <c r="BH251" s="2">
        <v>-7.5093716524199499</v>
      </c>
      <c r="BI251" s="2">
        <v>-4.5821103383303896</v>
      </c>
      <c r="BJ251" s="2">
        <v>-8.5346171485515807</v>
      </c>
      <c r="BK251" s="2">
        <v>-8.5346171485515807</v>
      </c>
      <c r="BL251" s="2">
        <v>-8.5346171485515807</v>
      </c>
      <c r="BM251" s="2">
        <v>-8.5346171485515807</v>
      </c>
      <c r="BN251" s="2">
        <v>-6.7608899619232004</v>
      </c>
      <c r="BO251" s="2">
        <v>-6.8807812275936602</v>
      </c>
      <c r="BP251" s="2">
        <v>-4.7216317108766903</v>
      </c>
      <c r="BQ251">
        <v>-8.5346171485515807</v>
      </c>
    </row>
    <row r="252" spans="1:69" x14ac:dyDescent="0.2">
      <c r="A252" s="2" t="s">
        <v>684</v>
      </c>
      <c r="B252" s="2" t="s">
        <v>1217</v>
      </c>
      <c r="C252" s="2" t="s">
        <v>16570</v>
      </c>
      <c r="D252" s="2" t="s">
        <v>16289</v>
      </c>
      <c r="E252" s="2" t="s">
        <v>16163</v>
      </c>
      <c r="F252" s="2">
        <v>-6.7070216086728598</v>
      </c>
      <c r="G252" s="2">
        <v>-8.5346171485515807</v>
      </c>
      <c r="H252" s="2">
        <v>-6.67214272519064</v>
      </c>
      <c r="I252" s="2">
        <v>-8.5346171485515807</v>
      </c>
      <c r="J252" s="2">
        <v>-7.1082769067944103</v>
      </c>
      <c r="K252" s="2">
        <v>-7.4271408175685103</v>
      </c>
      <c r="L252" s="2">
        <v>-4.7172059457678399</v>
      </c>
      <c r="M252" s="2">
        <v>-8.5346171485515807</v>
      </c>
      <c r="N252" s="2">
        <v>-6.6973690310751701</v>
      </c>
      <c r="O252" s="2">
        <v>-8.5346171485515807</v>
      </c>
      <c r="P252" s="2">
        <v>-6.7567139247408203</v>
      </c>
      <c r="Q252" s="2">
        <v>-8.5346171485515807</v>
      </c>
      <c r="R252" s="2">
        <v>-8.5346171485515807</v>
      </c>
      <c r="S252" s="2">
        <v>-6.7728062664265201</v>
      </c>
      <c r="T252" s="2">
        <v>-8.5346171485515807</v>
      </c>
      <c r="U252" s="2">
        <v>-8.5346171485515807</v>
      </c>
      <c r="V252" s="2">
        <v>-7.1200754611949897</v>
      </c>
      <c r="W252" s="2">
        <v>-6.7120137191261602</v>
      </c>
      <c r="X252" s="2">
        <v>-8.5346171485515807</v>
      </c>
      <c r="Y252" s="2">
        <v>-7.2407693525340804</v>
      </c>
      <c r="Z252" s="2">
        <v>-8.5346171485515807</v>
      </c>
      <c r="AA252" s="2">
        <v>-6.9712201955778497</v>
      </c>
      <c r="AB252" s="2">
        <v>-8.5346171485515807</v>
      </c>
      <c r="AC252" s="2">
        <v>-6.6911644020842598</v>
      </c>
      <c r="AD252" s="2">
        <v>-8.5346171485515807</v>
      </c>
      <c r="AE252" s="2">
        <v>-8.5346171485515807</v>
      </c>
      <c r="AF252" s="2">
        <v>-8.5346171485515807</v>
      </c>
      <c r="AG252" s="2">
        <v>-6.7446470848824598</v>
      </c>
      <c r="AH252" s="2">
        <v>-8.5346171485515807</v>
      </c>
      <c r="AI252" s="2">
        <v>-8.5346171485515807</v>
      </c>
      <c r="AJ252" s="2">
        <v>-6.71540671379781</v>
      </c>
      <c r="AK252" s="2">
        <v>-7.2407693525340804</v>
      </c>
      <c r="AL252" s="2">
        <v>-8.5346171485515807</v>
      </c>
      <c r="AM252" s="2">
        <v>-6.2870731855086399</v>
      </c>
      <c r="AN252" s="2">
        <v>-6.56318859161986</v>
      </c>
      <c r="AO252" s="2">
        <v>-6.6457895499326396</v>
      </c>
      <c r="AP252" s="2">
        <v>-5.6239262029986996</v>
      </c>
      <c r="AQ252" s="2">
        <v>-8.5346171485515807</v>
      </c>
      <c r="AR252" s="2">
        <v>-6.7546556416434003</v>
      </c>
      <c r="AS252" s="2">
        <v>-6.9387806478472296</v>
      </c>
      <c r="AT252" s="2">
        <v>-3.5987157799921401</v>
      </c>
      <c r="AU252" s="2">
        <v>-3.5970667230931102</v>
      </c>
      <c r="AV252" s="2">
        <v>-3.9086378054508599</v>
      </c>
      <c r="AW252" s="2">
        <v>-3.43957366542078</v>
      </c>
      <c r="AX252" s="2">
        <v>-6.4843846649390304</v>
      </c>
      <c r="AY252" s="2">
        <v>-6.0465411261839401</v>
      </c>
      <c r="AZ252" s="2">
        <v>-8.5346171485515807</v>
      </c>
      <c r="BA252" s="2">
        <v>-6.8638795595163797</v>
      </c>
      <c r="BB252" s="2">
        <v>-8.5346171485515807</v>
      </c>
      <c r="BC252" s="2">
        <v>-8.5346171485515807</v>
      </c>
      <c r="BD252" s="2">
        <v>-8.5346171485515807</v>
      </c>
      <c r="BE252" s="2">
        <v>-7.1911644020842598</v>
      </c>
      <c r="BF252" s="2">
        <v>-8.5346171485515807</v>
      </c>
      <c r="BG252" s="2">
        <v>-8.5346171485515807</v>
      </c>
      <c r="BH252" s="2">
        <v>-6.5598219002903804</v>
      </c>
      <c r="BI252" s="2">
        <v>-8.5346171485515807</v>
      </c>
      <c r="BJ252" s="2">
        <v>-8.5346171485515807</v>
      </c>
      <c r="BK252" s="2">
        <v>-6.6445522403687098</v>
      </c>
      <c r="BL252" s="2">
        <v>-8.5346171485515807</v>
      </c>
      <c r="BM252" s="2">
        <v>-6.5912173152201099</v>
      </c>
      <c r="BN252" s="2">
        <v>-8.5346171485515807</v>
      </c>
      <c r="BO252" s="2">
        <v>-8.5346171485515807</v>
      </c>
      <c r="BP252" s="2">
        <v>-8.5346171485515807</v>
      </c>
      <c r="BQ252">
        <v>-8.5346171485515807</v>
      </c>
    </row>
    <row r="253" spans="1:69" x14ac:dyDescent="0.2">
      <c r="A253" s="2" t="s">
        <v>143</v>
      </c>
      <c r="B253" s="2" t="s">
        <v>1219</v>
      </c>
      <c r="C253" s="2" t="s">
        <v>16571</v>
      </c>
      <c r="D253" s="2" t="s">
        <v>5974</v>
      </c>
      <c r="E253" s="2" t="s">
        <v>5974</v>
      </c>
      <c r="F253" s="2">
        <v>-6.80600277013765</v>
      </c>
      <c r="G253" s="2">
        <v>-8.96094767016986</v>
      </c>
      <c r="H253" s="2">
        <v>-8.96094767016986</v>
      </c>
      <c r="I253" s="2">
        <v>-8.96094767016986</v>
      </c>
      <c r="J253" s="2">
        <v>-8.96094767016986</v>
      </c>
      <c r="K253" s="2">
        <v>-8.96094767016986</v>
      </c>
      <c r="L253" s="2">
        <v>-8.96094767016986</v>
      </c>
      <c r="M253" s="2">
        <v>-5.2712540092659399</v>
      </c>
      <c r="N253" s="2">
        <v>-7.1922117397268597</v>
      </c>
      <c r="O253" s="2">
        <v>-8.96094767016986</v>
      </c>
      <c r="P253" s="2">
        <v>-8.96094767016986</v>
      </c>
      <c r="Q253" s="2">
        <v>-5.3982031953712601</v>
      </c>
      <c r="R253" s="2">
        <v>-4.8743018723579699</v>
      </c>
      <c r="S253" s="2">
        <v>-8.96094767016986</v>
      </c>
      <c r="T253" s="2">
        <v>-8.96094767016986</v>
      </c>
      <c r="U253" s="2">
        <v>-4.6692310999837696</v>
      </c>
      <c r="V253" s="2">
        <v>-8.96094767016986</v>
      </c>
      <c r="W253" s="2">
        <v>-8.96094767016986</v>
      </c>
      <c r="X253" s="2">
        <v>-8.96094767016986</v>
      </c>
      <c r="Y253" s="2">
        <v>-6.1728956927128804</v>
      </c>
      <c r="Z253" s="2">
        <v>-7.2152228327356802</v>
      </c>
      <c r="AA253" s="2">
        <v>-8.96094767016986</v>
      </c>
      <c r="AB253" s="2">
        <v>-7.0235925934228796</v>
      </c>
      <c r="AC253" s="2">
        <v>-8.96094767016986</v>
      </c>
      <c r="AD253" s="2">
        <v>-7.1604763303419396</v>
      </c>
      <c r="AE253" s="2">
        <v>-8.96094767016986</v>
      </c>
      <c r="AF253" s="2">
        <v>-8.96094767016986</v>
      </c>
      <c r="AG253" s="2">
        <v>-8.96094767016986</v>
      </c>
      <c r="AH253" s="2">
        <v>-7.0942927823256596</v>
      </c>
      <c r="AI253" s="2">
        <v>-8.96094767016986</v>
      </c>
      <c r="AJ253" s="2">
        <v>-8.96094767016986</v>
      </c>
      <c r="AK253" s="2">
        <v>-7.1738141299368703</v>
      </c>
      <c r="AL253" s="2">
        <v>-5.34709295516104</v>
      </c>
      <c r="AM253" s="2">
        <v>-8.96094767016986</v>
      </c>
      <c r="AN253" s="2">
        <v>-8.96094767016986</v>
      </c>
      <c r="AO253" s="2">
        <v>-4.8869945137408104</v>
      </c>
      <c r="AP253" s="2">
        <v>-7.1264587239370103</v>
      </c>
      <c r="AQ253" s="2">
        <v>-5.13172587679776</v>
      </c>
      <c r="AR253" s="2">
        <v>-8.96094767016986</v>
      </c>
      <c r="AS253" s="2">
        <v>-5.2958206011632996</v>
      </c>
      <c r="AT253" s="2">
        <v>-4.8106892482603998</v>
      </c>
      <c r="AU253" s="2">
        <v>-6.63633245706</v>
      </c>
      <c r="AV253" s="2">
        <v>-8.96094767016986</v>
      </c>
      <c r="AW253" s="2">
        <v>-4.6036541442198402</v>
      </c>
      <c r="AX253" s="2">
        <v>-4.3575047186916898</v>
      </c>
      <c r="AY253" s="2">
        <v>-3.84695867663766</v>
      </c>
      <c r="AZ253" s="2">
        <v>-7.1051570847750902</v>
      </c>
      <c r="BA253" s="2">
        <v>-4.5420787583140498</v>
      </c>
      <c r="BB253" s="2">
        <v>-4.5230161216753304</v>
      </c>
      <c r="BC253" s="2">
        <v>-8.96094767016986</v>
      </c>
      <c r="BD253" s="2">
        <v>-5.5042419148660304</v>
      </c>
      <c r="BE253" s="2">
        <v>-4.6046289035764696</v>
      </c>
      <c r="BF253" s="2">
        <v>-8.96094767016986</v>
      </c>
      <c r="BG253" s="2">
        <v>-7.0073234928424597</v>
      </c>
      <c r="BH253" s="2">
        <v>-7.2616329248812903</v>
      </c>
      <c r="BI253" s="2">
        <v>-5.1433497985856498</v>
      </c>
      <c r="BJ253" s="2">
        <v>-8.96094767016986</v>
      </c>
      <c r="BK253" s="2">
        <v>-8.96094767016986</v>
      </c>
      <c r="BL253" s="2">
        <v>-7.0351139794499904</v>
      </c>
      <c r="BM253" s="2">
        <v>-7.0800188483814903</v>
      </c>
      <c r="BN253" s="2">
        <v>-4.9504045560587002</v>
      </c>
      <c r="BO253" s="2">
        <v>-4.7127175447274103</v>
      </c>
      <c r="BP253" s="2">
        <v>-7.0715790584369298</v>
      </c>
      <c r="BQ253">
        <v>-4.46748094784214</v>
      </c>
    </row>
    <row r="254" spans="1:69" x14ac:dyDescent="0.2">
      <c r="A254" s="2" t="s">
        <v>144</v>
      </c>
      <c r="B254" s="2" t="s">
        <v>1219</v>
      </c>
      <c r="C254" s="2" t="s">
        <v>16572</v>
      </c>
      <c r="D254" s="2" t="s">
        <v>16573</v>
      </c>
      <c r="E254" s="2" t="s">
        <v>16573</v>
      </c>
      <c r="F254" s="2">
        <v>-8.96094767016986</v>
      </c>
      <c r="G254" s="2">
        <v>-8.96094767016986</v>
      </c>
      <c r="H254" s="2">
        <v>-6.7767728798561899</v>
      </c>
      <c r="I254" s="2">
        <v>-8.96094767016986</v>
      </c>
      <c r="J254" s="2">
        <v>-4.9633356482814497</v>
      </c>
      <c r="K254" s="2">
        <v>-6.7723937995426002</v>
      </c>
      <c r="L254" s="2">
        <v>-3.53310983415665</v>
      </c>
      <c r="M254" s="2">
        <v>-6.4940937426453003</v>
      </c>
      <c r="N254" s="2">
        <v>-8.96094767016986</v>
      </c>
      <c r="O254" s="2">
        <v>-7.4509730123895297</v>
      </c>
      <c r="P254" s="2">
        <v>-8.96094767016986</v>
      </c>
      <c r="Q254" s="2">
        <v>-8.96094767016986</v>
      </c>
      <c r="R254" s="2">
        <v>-8.96094767016986</v>
      </c>
      <c r="S254" s="2">
        <v>-8.96094767016986</v>
      </c>
      <c r="T254" s="2">
        <v>-6.4736517846453596</v>
      </c>
      <c r="U254" s="2">
        <v>-8.96094767016986</v>
      </c>
      <c r="V254" s="2">
        <v>-8.96094767016986</v>
      </c>
      <c r="W254" s="2">
        <v>-8.96094767016986</v>
      </c>
      <c r="X254" s="2">
        <v>-8.96094767016986</v>
      </c>
      <c r="Y254" s="2">
        <v>-8.96094767016986</v>
      </c>
      <c r="Z254" s="2">
        <v>-8.96094767016986</v>
      </c>
      <c r="AA254" s="2">
        <v>-8.96094767016986</v>
      </c>
      <c r="AB254" s="2">
        <v>-8.96094767016986</v>
      </c>
      <c r="AC254" s="2">
        <v>-8.96094767016986</v>
      </c>
      <c r="AD254" s="2">
        <v>-8.96094767016986</v>
      </c>
      <c r="AE254" s="2">
        <v>-8.96094767016986</v>
      </c>
      <c r="AF254" s="2">
        <v>-8.96094767016986</v>
      </c>
      <c r="AG254" s="2">
        <v>-8.96094767016986</v>
      </c>
      <c r="AH254" s="2">
        <v>-8.96094767016986</v>
      </c>
      <c r="AI254" s="2">
        <v>-8.96094767016986</v>
      </c>
      <c r="AJ254" s="2">
        <v>-8.96094767016986</v>
      </c>
      <c r="AK254" s="2">
        <v>-8.96094767016986</v>
      </c>
      <c r="AL254" s="2">
        <v>-6.6936229627366499</v>
      </c>
      <c r="AM254" s="2">
        <v>-3.9001370384107501</v>
      </c>
      <c r="AN254" s="2">
        <v>-3.4085256837275701</v>
      </c>
      <c r="AO254" s="2">
        <v>-4.1666142422397199</v>
      </c>
      <c r="AP254" s="2">
        <v>-3.21444859569963</v>
      </c>
      <c r="AQ254" s="2">
        <v>-2.91588287000183</v>
      </c>
      <c r="AR254" s="2">
        <v>-2.11042277650182</v>
      </c>
      <c r="AS254" s="2">
        <v>-2.7480246029330502</v>
      </c>
      <c r="AT254" s="2">
        <v>-8.96094767016986</v>
      </c>
      <c r="AU254" s="2">
        <v>-8.96094767016986</v>
      </c>
      <c r="AV254" s="2">
        <v>-6.5372196485312797</v>
      </c>
      <c r="AW254" s="2">
        <v>-6.5818444370542997</v>
      </c>
      <c r="AX254" s="2">
        <v>-4.8122104920433397</v>
      </c>
      <c r="AY254" s="2">
        <v>-4.9491254014198098</v>
      </c>
      <c r="AZ254" s="2">
        <v>-3.0755489257819</v>
      </c>
      <c r="BA254" s="2">
        <v>-3.5313312327867399</v>
      </c>
      <c r="BB254" s="2">
        <v>-8.96094767016986</v>
      </c>
      <c r="BC254" s="2">
        <v>-8.96094767016986</v>
      </c>
      <c r="BD254" s="2">
        <v>-8.96094767016986</v>
      </c>
      <c r="BE254" s="2">
        <v>-8.96094767016986</v>
      </c>
      <c r="BF254" s="2">
        <v>-8.96094767016986</v>
      </c>
      <c r="BG254" s="2">
        <v>-8.96094767016986</v>
      </c>
      <c r="BH254" s="2">
        <v>-8.96094767016986</v>
      </c>
      <c r="BI254" s="2">
        <v>-8.96094767016986</v>
      </c>
      <c r="BJ254" s="2">
        <v>-8.96094767016986</v>
      </c>
      <c r="BK254" s="2">
        <v>-8.96094767016986</v>
      </c>
      <c r="BL254" s="2">
        <v>-8.96094767016986</v>
      </c>
      <c r="BM254" s="2">
        <v>-8.96094767016986</v>
      </c>
      <c r="BN254" s="2">
        <v>-8.96094767016986</v>
      </c>
      <c r="BO254" s="2">
        <v>-8.96094767016986</v>
      </c>
      <c r="BP254" s="2">
        <v>-8.96094767016986</v>
      </c>
      <c r="BQ254">
        <v>-8.96094767016986</v>
      </c>
    </row>
    <row r="255" spans="1:69" x14ac:dyDescent="0.2">
      <c r="A255" s="2" t="s">
        <v>145</v>
      </c>
      <c r="B255" s="2" t="s">
        <v>1219</v>
      </c>
      <c r="C255" s="2" t="s">
        <v>16574</v>
      </c>
      <c r="D255" s="2" t="s">
        <v>16575</v>
      </c>
      <c r="E255" s="2" t="s">
        <v>16575</v>
      </c>
      <c r="F255" s="2">
        <v>-8.96094767016986</v>
      </c>
      <c r="G255" s="2">
        <v>-8.96094767016986</v>
      </c>
      <c r="H255" s="2">
        <v>-8.96094767016986</v>
      </c>
      <c r="I255" s="2">
        <v>-8.96094767016986</v>
      </c>
      <c r="J255" s="2">
        <v>-8.96094767016986</v>
      </c>
      <c r="K255" s="2">
        <v>-8.96094767016986</v>
      </c>
      <c r="L255" s="2">
        <v>-8.96094767016986</v>
      </c>
      <c r="M255" s="2">
        <v>-8.96094767016986</v>
      </c>
      <c r="N255" s="2">
        <v>-8.96094767016986</v>
      </c>
      <c r="O255" s="2">
        <v>-8.96094767016986</v>
      </c>
      <c r="P255" s="2">
        <v>-8.96094767016986</v>
      </c>
      <c r="Q255" s="2">
        <v>-8.96094767016986</v>
      </c>
      <c r="R255" s="2">
        <v>-8.96094767016986</v>
      </c>
      <c r="S255" s="2">
        <v>-8.96094767016986</v>
      </c>
      <c r="T255" s="2">
        <v>-8.96094767016986</v>
      </c>
      <c r="U255" s="2">
        <v>-8.96094767016986</v>
      </c>
      <c r="V255" s="2">
        <v>-8.96094767016986</v>
      </c>
      <c r="W255" s="2">
        <v>-8.96094767016986</v>
      </c>
      <c r="X255" s="2">
        <v>-8.96094767016986</v>
      </c>
      <c r="Y255" s="2">
        <v>-8.96094767016986</v>
      </c>
      <c r="Z255" s="2">
        <v>-8.96094767016986</v>
      </c>
      <c r="AA255" s="2">
        <v>-8.96094767016986</v>
      </c>
      <c r="AB255" s="2">
        <v>-8.96094767016986</v>
      </c>
      <c r="AC255" s="2">
        <v>-8.96094767016986</v>
      </c>
      <c r="AD255" s="2">
        <v>-8.96094767016986</v>
      </c>
      <c r="AE255" s="2">
        <v>-8.96094767016986</v>
      </c>
      <c r="AF255" s="2">
        <v>-8.96094767016986</v>
      </c>
      <c r="AG255" s="2">
        <v>-8.96094767016986</v>
      </c>
      <c r="AH255" s="2">
        <v>-8.96094767016986</v>
      </c>
      <c r="AI255" s="2">
        <v>-8.96094767016986</v>
      </c>
      <c r="AJ255" s="2">
        <v>-8.96094767016986</v>
      </c>
      <c r="AK255" s="2">
        <v>-8.96094767016986</v>
      </c>
      <c r="AL255" s="2">
        <v>-3.9122474132837302</v>
      </c>
      <c r="AM255" s="2">
        <v>-4.8211932700112996</v>
      </c>
      <c r="AN255" s="2">
        <v>-3.0156355132715098</v>
      </c>
      <c r="AO255" s="2">
        <v>-3.7842355444523399</v>
      </c>
      <c r="AP255" s="2">
        <v>-4.0446813954551404</v>
      </c>
      <c r="AQ255" s="2">
        <v>-4.0702336070820904</v>
      </c>
      <c r="AR255" s="2">
        <v>-3.6052901817799601</v>
      </c>
      <c r="AS255" s="2">
        <v>-4.2937791460447601</v>
      </c>
      <c r="AT255" s="2">
        <v>-4.0727336508631398</v>
      </c>
      <c r="AU255" s="2">
        <v>-6.6465844094548601</v>
      </c>
      <c r="AV255" s="2">
        <v>-3.8227427953197699</v>
      </c>
      <c r="AW255" s="2">
        <v>-4.0182464751904696</v>
      </c>
      <c r="AX255" s="2">
        <v>-3.5791547933755599</v>
      </c>
      <c r="AY255" s="2">
        <v>-3.83883986058594</v>
      </c>
      <c r="AZ255" s="2">
        <v>-2.9476495380884602</v>
      </c>
      <c r="BA255" s="2">
        <v>-3.5135995728332299</v>
      </c>
      <c r="BB255" s="2">
        <v>-8.96094767016986</v>
      </c>
      <c r="BC255" s="2">
        <v>-8.96094767016986</v>
      </c>
      <c r="BD255" s="2">
        <v>-8.96094767016986</v>
      </c>
      <c r="BE255" s="2">
        <v>-8.96094767016986</v>
      </c>
      <c r="BF255" s="2">
        <v>-8.96094767016986</v>
      </c>
      <c r="BG255" s="2">
        <v>-8.96094767016986</v>
      </c>
      <c r="BH255" s="2">
        <v>-8.96094767016986</v>
      </c>
      <c r="BI255" s="2">
        <v>-8.96094767016986</v>
      </c>
      <c r="BJ255" s="2">
        <v>-8.96094767016986</v>
      </c>
      <c r="BK255" s="2">
        <v>-8.96094767016986</v>
      </c>
      <c r="BL255" s="2">
        <v>-8.96094767016986</v>
      </c>
      <c r="BM255" s="2">
        <v>-8.96094767016986</v>
      </c>
      <c r="BN255" s="2">
        <v>-8.96094767016986</v>
      </c>
      <c r="BO255" s="2">
        <v>-8.96094767016986</v>
      </c>
      <c r="BP255" s="2">
        <v>-8.96094767016986</v>
      </c>
      <c r="BQ255">
        <v>-8.96094767016986</v>
      </c>
    </row>
    <row r="256" spans="1:69" x14ac:dyDescent="0.2">
      <c r="A256" s="2" t="s">
        <v>146</v>
      </c>
      <c r="B256" s="2" t="s">
        <v>1219</v>
      </c>
      <c r="C256" s="2" t="s">
        <v>16576</v>
      </c>
      <c r="D256" s="2" t="s">
        <v>16577</v>
      </c>
      <c r="E256" s="2" t="s">
        <v>16577</v>
      </c>
      <c r="F256" s="2">
        <v>-5.1004914079722496</v>
      </c>
      <c r="G256" s="2">
        <v>-6.8532482467207902</v>
      </c>
      <c r="H256" s="2">
        <v>-5.3684342606430002</v>
      </c>
      <c r="I256" s="2">
        <v>-8.96094767016986</v>
      </c>
      <c r="J256" s="2">
        <v>-8.96094767016986</v>
      </c>
      <c r="K256" s="2">
        <v>-8.96094767016986</v>
      </c>
      <c r="L256" s="2">
        <v>-7.27129173386317</v>
      </c>
      <c r="M256" s="2">
        <v>-5.1168778761909799</v>
      </c>
      <c r="N256" s="2">
        <v>-7.20501127799829</v>
      </c>
      <c r="O256" s="2">
        <v>-7.2306975868656203</v>
      </c>
      <c r="P256" s="2">
        <v>-8.96094767016986</v>
      </c>
      <c r="Q256" s="2">
        <v>-8.96094767016986</v>
      </c>
      <c r="R256" s="2">
        <v>-6.6574836798333203</v>
      </c>
      <c r="S256" s="2">
        <v>-8.96094767016986</v>
      </c>
      <c r="T256" s="2">
        <v>-8.96094767016986</v>
      </c>
      <c r="U256" s="2">
        <v>-6.7654682636227799</v>
      </c>
      <c r="V256" s="2">
        <v>-8.96094767016986</v>
      </c>
      <c r="W256" s="2">
        <v>-8.96094767016986</v>
      </c>
      <c r="X256" s="2">
        <v>-8.96094767016986</v>
      </c>
      <c r="Y256" s="2">
        <v>-6.9975578955720801</v>
      </c>
      <c r="Z256" s="2">
        <v>-8.96094767016986</v>
      </c>
      <c r="AA256" s="2">
        <v>-8.96094767016986</v>
      </c>
      <c r="AB256" s="2">
        <v>-6.8802585851898996</v>
      </c>
      <c r="AC256" s="2">
        <v>-8.96094767016986</v>
      </c>
      <c r="AD256" s="2">
        <v>-8.96094767016986</v>
      </c>
      <c r="AE256" s="2">
        <v>-8.96094767016986</v>
      </c>
      <c r="AF256" s="2">
        <v>-8.96094767016986</v>
      </c>
      <c r="AG256" s="2">
        <v>-7.0451457731027203</v>
      </c>
      <c r="AH256" s="2">
        <v>-7.0660801858840099</v>
      </c>
      <c r="AI256" s="2">
        <v>-6.9980023270134</v>
      </c>
      <c r="AJ256" s="2">
        <v>-8.96094767016986</v>
      </c>
      <c r="AK256" s="2">
        <v>-6.8408991865609199</v>
      </c>
      <c r="AL256" s="2">
        <v>-4.9591129606312503</v>
      </c>
      <c r="AM256" s="2">
        <v>-7.12910041836113</v>
      </c>
      <c r="AN256" s="2">
        <v>-6.7935467855495899</v>
      </c>
      <c r="AO256" s="2">
        <v>-5.6825399189119699</v>
      </c>
      <c r="AP256" s="2">
        <v>-7.13527843827009</v>
      </c>
      <c r="AQ256" s="2">
        <v>-5.0583533626056596</v>
      </c>
      <c r="AR256" s="2">
        <v>-4.4827606659019397</v>
      </c>
      <c r="AS256" s="2">
        <v>-4.7138914217144503</v>
      </c>
      <c r="AT256" s="2">
        <v>-6.8618047940188696</v>
      </c>
      <c r="AU256" s="2">
        <v>-7.0850490816596396</v>
      </c>
      <c r="AV256" s="2">
        <v>-7.1424388615215397</v>
      </c>
      <c r="AW256" s="2">
        <v>-6.9748143879039697</v>
      </c>
      <c r="AX256" s="2">
        <v>-5.6048139111844</v>
      </c>
      <c r="AY256" s="2">
        <v>-6.8498490386260498</v>
      </c>
      <c r="AZ256" s="2">
        <v>-5.4784109924943198</v>
      </c>
      <c r="BA256" s="2">
        <v>-7.2179435133973397</v>
      </c>
      <c r="BB256" s="2">
        <v>-6.8361453340273401</v>
      </c>
      <c r="BC256" s="2">
        <v>-5.4012024297088397</v>
      </c>
      <c r="BD256" s="2">
        <v>-6.9581307194712601</v>
      </c>
      <c r="BE256" s="2">
        <v>-4.8215595102629001</v>
      </c>
      <c r="BF256" s="2">
        <v>-6.9683711649147204</v>
      </c>
      <c r="BG256" s="2">
        <v>-8.96094767016986</v>
      </c>
      <c r="BH256" s="2">
        <v>-8.96094767016986</v>
      </c>
      <c r="BI256" s="2">
        <v>-6.9400777098443598</v>
      </c>
      <c r="BJ256" s="2">
        <v>-6.9296030606077696</v>
      </c>
      <c r="BK256" s="2">
        <v>-5.0357962576573296</v>
      </c>
      <c r="BL256" s="2">
        <v>-6.7181849001289704</v>
      </c>
      <c r="BM256" s="2">
        <v>-6.8842127634115702</v>
      </c>
      <c r="BN256" s="2">
        <v>-4.5707478705693401</v>
      </c>
      <c r="BO256" s="2">
        <v>-4.9633834005010096</v>
      </c>
      <c r="BP256" s="2">
        <v>-4.6150888168242403</v>
      </c>
      <c r="BQ256">
        <v>-4.6607126158556804</v>
      </c>
    </row>
    <row r="257" spans="1:69" x14ac:dyDescent="0.2">
      <c r="A257" s="2" t="s">
        <v>147</v>
      </c>
      <c r="B257" s="2" t="s">
        <v>1219</v>
      </c>
      <c r="C257" s="2" t="s">
        <v>16578</v>
      </c>
      <c r="D257" s="2" t="s">
        <v>16579</v>
      </c>
      <c r="E257" s="2" t="s">
        <v>16579</v>
      </c>
      <c r="F257" s="2">
        <v>-8.96094767016986</v>
      </c>
      <c r="G257" s="2">
        <v>-8.96094767016986</v>
      </c>
      <c r="H257" s="2">
        <v>-6.5866878653324497</v>
      </c>
      <c r="I257" s="2">
        <v>-8.96094767016986</v>
      </c>
      <c r="J257" s="2">
        <v>-8.96094767016986</v>
      </c>
      <c r="K257" s="2">
        <v>-8.96094767016986</v>
      </c>
      <c r="L257" s="2">
        <v>-6.5695196596540102</v>
      </c>
      <c r="M257" s="2">
        <v>-8.96094767016986</v>
      </c>
      <c r="N257" s="2">
        <v>-6.70457371590091</v>
      </c>
      <c r="O257" s="2">
        <v>-8.96094767016986</v>
      </c>
      <c r="P257" s="2">
        <v>-6.4886641506871499</v>
      </c>
      <c r="Q257" s="2">
        <v>-6.5359180867234601</v>
      </c>
      <c r="R257" s="2">
        <v>-8.96094767016986</v>
      </c>
      <c r="S257" s="2">
        <v>-8.96094767016986</v>
      </c>
      <c r="T257" s="2">
        <v>-6.43598369487633</v>
      </c>
      <c r="U257" s="2">
        <v>-8.96094767016986</v>
      </c>
      <c r="V257" s="2">
        <v>-8.96094767016986</v>
      </c>
      <c r="W257" s="2">
        <v>-8.96094767016986</v>
      </c>
      <c r="X257" s="2">
        <v>-8.96094767016986</v>
      </c>
      <c r="Y257" s="2">
        <v>-8.96094767016986</v>
      </c>
      <c r="Z257" s="2">
        <v>-8.96094767016986</v>
      </c>
      <c r="AA257" s="2">
        <v>-8.96094767016986</v>
      </c>
      <c r="AB257" s="2">
        <v>-8.96094767016986</v>
      </c>
      <c r="AC257" s="2">
        <v>-8.96094767016986</v>
      </c>
      <c r="AD257" s="2">
        <v>-8.96094767016986</v>
      </c>
      <c r="AE257" s="2">
        <v>-8.96094767016986</v>
      </c>
      <c r="AF257" s="2">
        <v>-8.96094767016986</v>
      </c>
      <c r="AG257" s="2">
        <v>-8.96094767016986</v>
      </c>
      <c r="AH257" s="2">
        <v>-8.96094767016986</v>
      </c>
      <c r="AI257" s="2">
        <v>-8.96094767016986</v>
      </c>
      <c r="AJ257" s="2">
        <v>-8.96094767016986</v>
      </c>
      <c r="AK257" s="2">
        <v>-8.96094767016986</v>
      </c>
      <c r="AL257" s="2">
        <v>-3.39899795397133</v>
      </c>
      <c r="AM257" s="2">
        <v>-3.2631928091179199</v>
      </c>
      <c r="AN257" s="2">
        <v>-2.3287502798928399</v>
      </c>
      <c r="AO257" s="2">
        <v>-3.10023589205238</v>
      </c>
      <c r="AP257" s="2">
        <v>-3.3733158219749599</v>
      </c>
      <c r="AQ257" s="2">
        <v>-3.2400024887867298</v>
      </c>
      <c r="AR257" s="2">
        <v>-2.7553303942423599</v>
      </c>
      <c r="AS257" s="2">
        <v>-3.3036313448577901</v>
      </c>
      <c r="AT257" s="2">
        <v>-3.2320672153829499</v>
      </c>
      <c r="AU257" s="2">
        <v>-3.4365491857829702</v>
      </c>
      <c r="AV257" s="2">
        <v>-2.4682333463876498</v>
      </c>
      <c r="AW257" s="2">
        <v>-2.8655534546061401</v>
      </c>
      <c r="AX257" s="2">
        <v>-3.09922433800714</v>
      </c>
      <c r="AY257" s="2">
        <v>-3.2601631552859001</v>
      </c>
      <c r="AZ257" s="2">
        <v>-2.0944446673665502</v>
      </c>
      <c r="BA257" s="2">
        <v>-2.9115298578830102</v>
      </c>
      <c r="BB257" s="2">
        <v>-8.96094767016986</v>
      </c>
      <c r="BC257" s="2">
        <v>-8.96094767016986</v>
      </c>
      <c r="BD257" s="2">
        <v>-8.96094767016986</v>
      </c>
      <c r="BE257" s="2">
        <v>-8.96094767016986</v>
      </c>
      <c r="BF257" s="2">
        <v>-8.96094767016986</v>
      </c>
      <c r="BG257" s="2">
        <v>-8.96094767016986</v>
      </c>
      <c r="BH257" s="2">
        <v>-8.96094767016986</v>
      </c>
      <c r="BI257" s="2">
        <v>-8.96094767016986</v>
      </c>
      <c r="BJ257" s="2">
        <v>-8.96094767016986</v>
      </c>
      <c r="BK257" s="2">
        <v>-8.96094767016986</v>
      </c>
      <c r="BL257" s="2">
        <v>-8.96094767016986</v>
      </c>
      <c r="BM257" s="2">
        <v>-7.2045953010856403</v>
      </c>
      <c r="BN257" s="2">
        <v>-8.96094767016986</v>
      </c>
      <c r="BO257" s="2">
        <v>-8.96094767016986</v>
      </c>
      <c r="BP257" s="2">
        <v>-8.96094767016986</v>
      </c>
      <c r="BQ257">
        <v>-8.96094767016986</v>
      </c>
    </row>
    <row r="258" spans="1:69" x14ac:dyDescent="0.2">
      <c r="A258" s="2" t="s">
        <v>148</v>
      </c>
      <c r="B258" s="2" t="s">
        <v>1219</v>
      </c>
      <c r="C258" s="2" t="s">
        <v>16580</v>
      </c>
      <c r="D258" s="2" t="s">
        <v>16581</v>
      </c>
      <c r="E258" s="2" t="s">
        <v>16581</v>
      </c>
      <c r="F258" s="2">
        <v>-8.96094767016986</v>
      </c>
      <c r="G258" s="2">
        <v>-8.96094767016986</v>
      </c>
      <c r="H258" s="2">
        <v>-8.96094767016986</v>
      </c>
      <c r="I258" s="2">
        <v>-8.96094767016986</v>
      </c>
      <c r="J258" s="2">
        <v>-7.2568189917635602</v>
      </c>
      <c r="K258" s="2">
        <v>-8.96094767016986</v>
      </c>
      <c r="L258" s="2">
        <v>-4.6613115292846796</v>
      </c>
      <c r="M258" s="2">
        <v>-8.96094767016986</v>
      </c>
      <c r="N258" s="2">
        <v>-6.9398216097152599</v>
      </c>
      <c r="O258" s="2">
        <v>-8.96094767016986</v>
      </c>
      <c r="P258" s="2">
        <v>-8.96094767016986</v>
      </c>
      <c r="Q258" s="2">
        <v>-8.96094767016986</v>
      </c>
      <c r="R258" s="2">
        <v>-8.96094767016986</v>
      </c>
      <c r="S258" s="2">
        <v>-8.96094767016986</v>
      </c>
      <c r="T258" s="2">
        <v>-8.96094767016986</v>
      </c>
      <c r="U258" s="2">
        <v>-7.1175384226507301</v>
      </c>
      <c r="V258" s="2">
        <v>-8.96094767016986</v>
      </c>
      <c r="W258" s="2">
        <v>-8.96094767016986</v>
      </c>
      <c r="X258" s="2">
        <v>-8.96094767016986</v>
      </c>
      <c r="Y258" s="2">
        <v>-8.96094767016986</v>
      </c>
      <c r="Z258" s="2">
        <v>-8.96094767016986</v>
      </c>
      <c r="AA258" s="2">
        <v>-8.96094767016986</v>
      </c>
      <c r="AB258" s="2">
        <v>-8.96094767016986</v>
      </c>
      <c r="AC258" s="2">
        <v>-8.96094767016986</v>
      </c>
      <c r="AD258" s="2">
        <v>-8.96094767016986</v>
      </c>
      <c r="AE258" s="2">
        <v>-8.96094767016986</v>
      </c>
      <c r="AF258" s="2">
        <v>-8.96094767016986</v>
      </c>
      <c r="AG258" s="2">
        <v>-8.96094767016986</v>
      </c>
      <c r="AH258" s="2">
        <v>-8.96094767016986</v>
      </c>
      <c r="AI258" s="2">
        <v>-8.96094767016986</v>
      </c>
      <c r="AJ258" s="2">
        <v>-8.96094767016986</v>
      </c>
      <c r="AK258" s="2">
        <v>-7.1519537370486201</v>
      </c>
      <c r="AL258" s="2">
        <v>-7.3948753590283802</v>
      </c>
      <c r="AM258" s="2">
        <v>-8.96094767016986</v>
      </c>
      <c r="AN258" s="2">
        <v>-3.7612490052270502</v>
      </c>
      <c r="AO258" s="2">
        <v>-6.88275928782038</v>
      </c>
      <c r="AP258" s="2">
        <v>-4.0096716938067098</v>
      </c>
      <c r="AQ258" s="2">
        <v>-3.8385562768276902</v>
      </c>
      <c r="AR258" s="2">
        <v>-2.9323904696415002</v>
      </c>
      <c r="AS258" s="2">
        <v>-3.72594908217599</v>
      </c>
      <c r="AT258" s="2">
        <v>-6.9301931102542698</v>
      </c>
      <c r="AU258" s="2">
        <v>-8.96094767016986</v>
      </c>
      <c r="AV258" s="2">
        <v>-6.5365127956690596</v>
      </c>
      <c r="AW258" s="2">
        <v>-6.8510540915468798</v>
      </c>
      <c r="AX258" s="2">
        <v>-7.5418229077166297</v>
      </c>
      <c r="AY258" s="2">
        <v>-8.96094767016986</v>
      </c>
      <c r="AZ258" s="2">
        <v>-4.6522860679967497</v>
      </c>
      <c r="BA258" s="2">
        <v>-5.0268905326698103</v>
      </c>
      <c r="BB258" s="2">
        <v>-6.9735536309971504</v>
      </c>
      <c r="BC258" s="2">
        <v>-8.96094767016986</v>
      </c>
      <c r="BD258" s="2">
        <v>-8.96094767016986</v>
      </c>
      <c r="BE258" s="2">
        <v>-7.26072648936867</v>
      </c>
      <c r="BF258" s="2">
        <v>-8.96094767016986</v>
      </c>
      <c r="BG258" s="2">
        <v>-8.96094767016986</v>
      </c>
      <c r="BH258" s="2">
        <v>-8.96094767016986</v>
      </c>
      <c r="BI258" s="2">
        <v>-6.9871609418909104</v>
      </c>
      <c r="BJ258" s="2">
        <v>-6.9384816759049901</v>
      </c>
      <c r="BK258" s="2">
        <v>-7.6619403106137796</v>
      </c>
      <c r="BL258" s="2">
        <v>-8.96094767016986</v>
      </c>
      <c r="BM258" s="2">
        <v>-8.96094767016986</v>
      </c>
      <c r="BN258" s="2">
        <v>-8.96094767016986</v>
      </c>
      <c r="BO258" s="2">
        <v>-8.96094767016986</v>
      </c>
      <c r="BP258" s="2">
        <v>-8.96094767016986</v>
      </c>
      <c r="BQ258">
        <v>-8.96094767016986</v>
      </c>
    </row>
    <row r="259" spans="1:69" x14ac:dyDescent="0.2">
      <c r="A259" s="2" t="s">
        <v>149</v>
      </c>
      <c r="B259" s="2" t="s">
        <v>1219</v>
      </c>
      <c r="C259" s="2" t="s">
        <v>16582</v>
      </c>
      <c r="D259" s="2" t="s">
        <v>16583</v>
      </c>
      <c r="E259" s="2" t="s">
        <v>16583</v>
      </c>
      <c r="F259" s="2">
        <v>-8.96094767016986</v>
      </c>
      <c r="G259" s="2">
        <v>-8.96094767016986</v>
      </c>
      <c r="H259" s="2">
        <v>-6.6290633936468604</v>
      </c>
      <c r="I259" s="2">
        <v>-8.96094767016986</v>
      </c>
      <c r="J259" s="2">
        <v>-6.9657337650335096</v>
      </c>
      <c r="K259" s="2">
        <v>-8.96094767016986</v>
      </c>
      <c r="L259" s="2">
        <v>-6.5606830364173101</v>
      </c>
      <c r="M259" s="2">
        <v>-8.96094767016986</v>
      </c>
      <c r="N259" s="2">
        <v>-8.96094767016986</v>
      </c>
      <c r="O259" s="2">
        <v>-8.96094767016986</v>
      </c>
      <c r="P259" s="2">
        <v>-8.96094767016986</v>
      </c>
      <c r="Q259" s="2">
        <v>-6.9412782337536596</v>
      </c>
      <c r="R259" s="2">
        <v>-8.96094767016986</v>
      </c>
      <c r="S259" s="2">
        <v>-8.96094767016986</v>
      </c>
      <c r="T259" s="2">
        <v>-6.3766189804508997</v>
      </c>
      <c r="U259" s="2">
        <v>-8.96094767016986</v>
      </c>
      <c r="V259" s="2">
        <v>-8.96094767016986</v>
      </c>
      <c r="W259" s="2">
        <v>-8.96094767016986</v>
      </c>
      <c r="X259" s="2">
        <v>-8.96094767016986</v>
      </c>
      <c r="Y259" s="2">
        <v>-8.96094767016986</v>
      </c>
      <c r="Z259" s="2">
        <v>-8.96094767016986</v>
      </c>
      <c r="AA259" s="2">
        <v>-8.96094767016986</v>
      </c>
      <c r="AB259" s="2">
        <v>-8.96094767016986</v>
      </c>
      <c r="AC259" s="2">
        <v>-8.96094767016986</v>
      </c>
      <c r="AD259" s="2">
        <v>-8.96094767016986</v>
      </c>
      <c r="AE259" s="2">
        <v>-8.96094767016986</v>
      </c>
      <c r="AF259" s="2">
        <v>-8.96094767016986</v>
      </c>
      <c r="AG259" s="2">
        <v>-8.96094767016986</v>
      </c>
      <c r="AH259" s="2">
        <v>-8.96094767016986</v>
      </c>
      <c r="AI259" s="2">
        <v>-8.96094767016986</v>
      </c>
      <c r="AJ259" s="2">
        <v>-8.96094767016986</v>
      </c>
      <c r="AK259" s="2">
        <v>-8.96094767016986</v>
      </c>
      <c r="AL259" s="2">
        <v>-3.5104615973516098</v>
      </c>
      <c r="AM259" s="2">
        <v>-3.5458980740160002</v>
      </c>
      <c r="AN259" s="2">
        <v>-2.1742807363842198</v>
      </c>
      <c r="AO259" s="2">
        <v>-3.2170758397738601</v>
      </c>
      <c r="AP259" s="2">
        <v>-3.3629743614323502</v>
      </c>
      <c r="AQ259" s="2">
        <v>-3.3067990019793299</v>
      </c>
      <c r="AR259" s="2">
        <v>-2.6193527882297301</v>
      </c>
      <c r="AS259" s="2">
        <v>-3.2510806776440302</v>
      </c>
      <c r="AT259" s="2">
        <v>-3.50271191607251</v>
      </c>
      <c r="AU259" s="2">
        <v>-3.6742967834882498</v>
      </c>
      <c r="AV259" s="2">
        <v>-2.7585845213214499</v>
      </c>
      <c r="AW259" s="2">
        <v>-3.0626216077292998</v>
      </c>
      <c r="AX259" s="2">
        <v>-3.1333299606899399</v>
      </c>
      <c r="AY259" s="2">
        <v>-3.3004426712726298</v>
      </c>
      <c r="AZ259" s="2">
        <v>-2.1425324028596702</v>
      </c>
      <c r="BA259" s="2">
        <v>-2.9563828271550001</v>
      </c>
      <c r="BB259" s="2">
        <v>-8.96094767016986</v>
      </c>
      <c r="BC259" s="2">
        <v>-8.96094767016986</v>
      </c>
      <c r="BD259" s="2">
        <v>-8.96094767016986</v>
      </c>
      <c r="BE259" s="2">
        <v>-8.96094767016986</v>
      </c>
      <c r="BF259" s="2">
        <v>-8.96094767016986</v>
      </c>
      <c r="BG259" s="2">
        <v>-8.96094767016986</v>
      </c>
      <c r="BH259" s="2">
        <v>-8.96094767016986</v>
      </c>
      <c r="BI259" s="2">
        <v>-8.96094767016986</v>
      </c>
      <c r="BJ259" s="2">
        <v>-8.96094767016986</v>
      </c>
      <c r="BK259" s="2">
        <v>-8.96094767016986</v>
      </c>
      <c r="BL259" s="2">
        <v>-8.96094767016986</v>
      </c>
      <c r="BM259" s="2">
        <v>-8.96094767016986</v>
      </c>
      <c r="BN259" s="2">
        <v>-8.96094767016986</v>
      </c>
      <c r="BO259" s="2">
        <v>-8.96094767016986</v>
      </c>
      <c r="BP259" s="2">
        <v>-8.96094767016986</v>
      </c>
      <c r="BQ259">
        <v>-8.96094767016986</v>
      </c>
    </row>
    <row r="260" spans="1:69" x14ac:dyDescent="0.2">
      <c r="A260" s="2" t="s">
        <v>150</v>
      </c>
      <c r="B260" s="2" t="s">
        <v>1219</v>
      </c>
      <c r="C260" s="2" t="s">
        <v>16584</v>
      </c>
      <c r="D260" s="2" t="s">
        <v>6009</v>
      </c>
      <c r="E260" s="2" t="s">
        <v>6009</v>
      </c>
      <c r="F260" s="2">
        <v>-8.96094767016986</v>
      </c>
      <c r="G260" s="2">
        <v>-8.96094767016986</v>
      </c>
      <c r="H260" s="2">
        <v>-8.96094767016986</v>
      </c>
      <c r="I260" s="2">
        <v>-8.96094767016986</v>
      </c>
      <c r="J260" s="2">
        <v>-8.96094767016986</v>
      </c>
      <c r="K260" s="2">
        <v>-7.36505291141569</v>
      </c>
      <c r="L260" s="2">
        <v>-6.9801328627078902</v>
      </c>
      <c r="M260" s="2">
        <v>-8.96094767016986</v>
      </c>
      <c r="N260" s="2">
        <v>-8.96094767016986</v>
      </c>
      <c r="O260" s="2">
        <v>-7.3087917797486197</v>
      </c>
      <c r="P260" s="2">
        <v>-7.03294266421429</v>
      </c>
      <c r="Q260" s="2">
        <v>-7.15958585957656</v>
      </c>
      <c r="R260" s="2">
        <v>-7.1111552189514597</v>
      </c>
      <c r="S260" s="2">
        <v>-7.5652199279350603</v>
      </c>
      <c r="T260" s="2">
        <v>-8.96094767016986</v>
      </c>
      <c r="U260" s="2">
        <v>-8.96094767016986</v>
      </c>
      <c r="V260" s="2">
        <v>-8.96094767016986</v>
      </c>
      <c r="W260" s="2">
        <v>-7.0301062199275401</v>
      </c>
      <c r="X260" s="2">
        <v>-7.0692430934604999</v>
      </c>
      <c r="Y260" s="2">
        <v>-7.8490498415400802</v>
      </c>
      <c r="Z260" s="2">
        <v>-8.96094767016986</v>
      </c>
      <c r="AA260" s="2">
        <v>-8.96094767016986</v>
      </c>
      <c r="AB260" s="2">
        <v>-8.96094767016986</v>
      </c>
      <c r="AC260" s="2">
        <v>-8.96094767016986</v>
      </c>
      <c r="AD260" s="2">
        <v>-7.4302547809378297</v>
      </c>
      <c r="AE260" s="2">
        <v>-8.96094767016986</v>
      </c>
      <c r="AF260" s="2">
        <v>-7.4220927664214997</v>
      </c>
      <c r="AG260" s="2">
        <v>-8.96094767016986</v>
      </c>
      <c r="AH260" s="2">
        <v>-8.96094767016986</v>
      </c>
      <c r="AI260" s="2">
        <v>-8.96094767016986</v>
      </c>
      <c r="AJ260" s="2">
        <v>-8.96094767016986</v>
      </c>
      <c r="AK260" s="2">
        <v>-8.96094767016986</v>
      </c>
      <c r="AL260" s="2">
        <v>-6.7452988398404496</v>
      </c>
      <c r="AM260" s="2">
        <v>-4.7107124037131998</v>
      </c>
      <c r="AN260" s="2">
        <v>-6.9541418390822596</v>
      </c>
      <c r="AO260" s="2">
        <v>-3.99199285842744</v>
      </c>
      <c r="AP260" s="2">
        <v>-3.7527867612919499</v>
      </c>
      <c r="AQ260" s="2">
        <v>-3.7127009769546002</v>
      </c>
      <c r="AR260" s="2">
        <v>-4.53892089962065</v>
      </c>
      <c r="AS260" s="2">
        <v>-3.8083259596833399</v>
      </c>
      <c r="AT260" s="2">
        <v>-8.96094767016986</v>
      </c>
      <c r="AU260" s="2">
        <v>-8.96094767016986</v>
      </c>
      <c r="AV260" s="2">
        <v>-8.96094767016986</v>
      </c>
      <c r="AW260" s="2">
        <v>-8.96094767016986</v>
      </c>
      <c r="AX260" s="2">
        <v>-4.0059074048626702</v>
      </c>
      <c r="AY260" s="2">
        <v>-3.7626427049698998</v>
      </c>
      <c r="AZ260" s="2">
        <v>-4.2274929573979598</v>
      </c>
      <c r="BA260" s="2">
        <v>-3.7138680916176701</v>
      </c>
      <c r="BB260" s="2">
        <v>-8.96094767016986</v>
      </c>
      <c r="BC260" s="2">
        <v>-7.2716419194872097</v>
      </c>
      <c r="BD260" s="2">
        <v>-7.0283565665357104</v>
      </c>
      <c r="BE260" s="2">
        <v>-8.96094767016986</v>
      </c>
      <c r="BF260" s="2">
        <v>-8.96094767016986</v>
      </c>
      <c r="BG260" s="2">
        <v>-8.96094767016986</v>
      </c>
      <c r="BH260" s="2">
        <v>-8.96094767016986</v>
      </c>
      <c r="BI260" s="2">
        <v>-8.96094767016986</v>
      </c>
      <c r="BJ260" s="2">
        <v>-8.96094767016986</v>
      </c>
      <c r="BK260" s="2">
        <v>-8.96094767016986</v>
      </c>
      <c r="BL260" s="2">
        <v>-8.96094767016986</v>
      </c>
      <c r="BM260" s="2">
        <v>-8.96094767016986</v>
      </c>
      <c r="BN260" s="2">
        <v>-8.96094767016986</v>
      </c>
      <c r="BO260" s="2">
        <v>-8.96094767016986</v>
      </c>
      <c r="BP260" s="2">
        <v>-8.96094767016986</v>
      </c>
      <c r="BQ260">
        <v>-8.96094767016986</v>
      </c>
    </row>
    <row r="261" spans="1:69" x14ac:dyDescent="0.2">
      <c r="A261" s="2" t="s">
        <v>151</v>
      </c>
      <c r="B261" s="2" t="s">
        <v>1219</v>
      </c>
      <c r="C261" s="2" t="s">
        <v>16585</v>
      </c>
      <c r="D261" s="2" t="s">
        <v>16586</v>
      </c>
      <c r="E261" s="2" t="s">
        <v>16586</v>
      </c>
      <c r="F261" s="2">
        <v>-6.8840644623753899</v>
      </c>
      <c r="G261" s="2">
        <v>-6.9793371946735201</v>
      </c>
      <c r="H261" s="2">
        <v>-8.96094767016986</v>
      </c>
      <c r="I261" s="2">
        <v>-8.96094767016986</v>
      </c>
      <c r="J261" s="2">
        <v>-8.96094767016986</v>
      </c>
      <c r="K261" s="2">
        <v>-8.96094767016986</v>
      </c>
      <c r="L261" s="2">
        <v>-8.96094767016986</v>
      </c>
      <c r="M261" s="2">
        <v>-8.96094767016986</v>
      </c>
      <c r="N261" s="2">
        <v>-8.96094767016986</v>
      </c>
      <c r="O261" s="2">
        <v>-8.96094767016986</v>
      </c>
      <c r="P261" s="2">
        <v>-8.96094767016986</v>
      </c>
      <c r="Q261" s="2">
        <v>-8.96094767016986</v>
      </c>
      <c r="R261" s="2">
        <v>-8.96094767016986</v>
      </c>
      <c r="S261" s="2">
        <v>-8.96094767016986</v>
      </c>
      <c r="T261" s="2">
        <v>-8.96094767016986</v>
      </c>
      <c r="U261" s="2">
        <v>-7.8615147394876201</v>
      </c>
      <c r="V261" s="2">
        <v>-8.96094767016986</v>
      </c>
      <c r="W261" s="2">
        <v>-8.96094767016986</v>
      </c>
      <c r="X261" s="2">
        <v>-8.96094767016986</v>
      </c>
      <c r="Y261" s="2">
        <v>-8.96094767016986</v>
      </c>
      <c r="Z261" s="2">
        <v>-8.96094767016986</v>
      </c>
      <c r="AA261" s="2">
        <v>-8.96094767016986</v>
      </c>
      <c r="AB261" s="2">
        <v>-8.96094767016986</v>
      </c>
      <c r="AC261" s="2">
        <v>-8.96094767016986</v>
      </c>
      <c r="AD261" s="2">
        <v>-8.96094767016986</v>
      </c>
      <c r="AE261" s="2">
        <v>-8.96094767016986</v>
      </c>
      <c r="AF261" s="2">
        <v>-8.96094767016986</v>
      </c>
      <c r="AG261" s="2">
        <v>-8.96094767016986</v>
      </c>
      <c r="AH261" s="2">
        <v>-8.96094767016986</v>
      </c>
      <c r="AI261" s="2">
        <v>-8.96094767016986</v>
      </c>
      <c r="AJ261" s="2">
        <v>-8.96094767016986</v>
      </c>
      <c r="AK261" s="2">
        <v>-8.96094767016986</v>
      </c>
      <c r="AL261" s="2">
        <v>-4.46618808805309</v>
      </c>
      <c r="AM261" s="2">
        <v>-4.7505981247672997</v>
      </c>
      <c r="AN261" s="2">
        <v>-7.4199685099740398</v>
      </c>
      <c r="AO261" s="2">
        <v>-5.54592691199462</v>
      </c>
      <c r="AP261" s="2">
        <v>-3.2468425762686302</v>
      </c>
      <c r="AQ261" s="2">
        <v>-3.3725800089871498</v>
      </c>
      <c r="AR261" s="2">
        <v>-4.0956583392141503</v>
      </c>
      <c r="AS261" s="2">
        <v>-3.9201708298852398</v>
      </c>
      <c r="AT261" s="2">
        <v>-4.4310035795788298</v>
      </c>
      <c r="AU261" s="2">
        <v>-6.60144354229437</v>
      </c>
      <c r="AV261" s="2">
        <v>-7.3379497055919298</v>
      </c>
      <c r="AW261" s="2">
        <v>-6.6941924015912901</v>
      </c>
      <c r="AX261" s="2">
        <v>-4.0071527161938203</v>
      </c>
      <c r="AY261" s="2">
        <v>-4.0593368096765303</v>
      </c>
      <c r="AZ261" s="2">
        <v>-4.7402064873634098</v>
      </c>
      <c r="BA261" s="2">
        <v>-4.4527669042332301</v>
      </c>
      <c r="BB261" s="2">
        <v>-8.96094767016986</v>
      </c>
      <c r="BC261" s="2">
        <v>-8.96094767016986</v>
      </c>
      <c r="BD261" s="2">
        <v>-8.96094767016986</v>
      </c>
      <c r="BE261" s="2">
        <v>-6.9257938883968899</v>
      </c>
      <c r="BF261" s="2">
        <v>-8.96094767016986</v>
      </c>
      <c r="BG261" s="2">
        <v>-7.0717006950537797</v>
      </c>
      <c r="BH261" s="2">
        <v>-8.96094767016986</v>
      </c>
      <c r="BI261" s="2">
        <v>-7.1213384035791503</v>
      </c>
      <c r="BJ261" s="2">
        <v>-8.96094767016986</v>
      </c>
      <c r="BK261" s="2">
        <v>-8.96094767016986</v>
      </c>
      <c r="BL261" s="2">
        <v>-8.96094767016986</v>
      </c>
      <c r="BM261" s="2">
        <v>-7.1344238745523301</v>
      </c>
      <c r="BN261" s="2">
        <v>-5.1890280280354597</v>
      </c>
      <c r="BO261" s="2">
        <v>-8.96094767016986</v>
      </c>
      <c r="BP261" s="2">
        <v>-8.96094767016986</v>
      </c>
      <c r="BQ261">
        <v>-5.1192632679453798</v>
      </c>
    </row>
    <row r="262" spans="1:69" x14ac:dyDescent="0.2">
      <c r="A262" s="2" t="s">
        <v>152</v>
      </c>
      <c r="B262" s="2" t="s">
        <v>1219</v>
      </c>
      <c r="C262" s="2" t="s">
        <v>16587</v>
      </c>
      <c r="D262" s="2" t="s">
        <v>5752</v>
      </c>
      <c r="E262" s="2" t="s">
        <v>5752</v>
      </c>
      <c r="F262" s="2">
        <v>-8.96094767016986</v>
      </c>
      <c r="G262" s="2">
        <v>-7.0870211217391903</v>
      </c>
      <c r="H262" s="2">
        <v>-6.7135832447975696</v>
      </c>
      <c r="I262" s="2">
        <v>-8.96094767016986</v>
      </c>
      <c r="J262" s="2">
        <v>-8.96094767016986</v>
      </c>
      <c r="K262" s="2">
        <v>-8.96094767016986</v>
      </c>
      <c r="L262" s="2">
        <v>-4.4443207286988802</v>
      </c>
      <c r="M262" s="2">
        <v>-8.96094767016986</v>
      </c>
      <c r="N262" s="2">
        <v>-8.96094767016986</v>
      </c>
      <c r="O262" s="2">
        <v>-8.96094767016986</v>
      </c>
      <c r="P262" s="2">
        <v>-8.96094767016986</v>
      </c>
      <c r="Q262" s="2">
        <v>-8.96094767016986</v>
      </c>
      <c r="R262" s="2">
        <v>-7.1170787323252602</v>
      </c>
      <c r="S262" s="2">
        <v>-8.96094767016986</v>
      </c>
      <c r="T262" s="2">
        <v>-8.96094767016986</v>
      </c>
      <c r="U262" s="2">
        <v>-6.7807051011357196</v>
      </c>
      <c r="V262" s="2">
        <v>-8.96094767016986</v>
      </c>
      <c r="W262" s="2">
        <v>-8.96094767016986</v>
      </c>
      <c r="X262" s="2">
        <v>-8.96094767016986</v>
      </c>
      <c r="Y262" s="2">
        <v>-8.96094767016986</v>
      </c>
      <c r="Z262" s="2">
        <v>-6.9821692405511904</v>
      </c>
      <c r="AA262" s="2">
        <v>-6.7866875470833401</v>
      </c>
      <c r="AB262" s="2">
        <v>-8.96094767016986</v>
      </c>
      <c r="AC262" s="2">
        <v>-8.96094767016986</v>
      </c>
      <c r="AD262" s="2">
        <v>-8.96094767016986</v>
      </c>
      <c r="AE262" s="2">
        <v>-8.96094767016986</v>
      </c>
      <c r="AF262" s="2">
        <v>-8.96094767016986</v>
      </c>
      <c r="AG262" s="2">
        <v>-8.96094767016986</v>
      </c>
      <c r="AH262" s="2">
        <v>-8.96094767016986</v>
      </c>
      <c r="AI262" s="2">
        <v>-8.96094767016986</v>
      </c>
      <c r="AJ262" s="2">
        <v>-7.6847440526715598</v>
      </c>
      <c r="AK262" s="2">
        <v>-8.96094767016986</v>
      </c>
      <c r="AL262" s="2">
        <v>-6.97145168148427</v>
      </c>
      <c r="AM262" s="2">
        <v>-6.7531717039828303</v>
      </c>
      <c r="AN262" s="2">
        <v>-3.3568397839623301</v>
      </c>
      <c r="AO262" s="2">
        <v>-4.46704713684559</v>
      </c>
      <c r="AP262" s="2">
        <v>-4.1701588726012</v>
      </c>
      <c r="AQ262" s="2">
        <v>-3.94013370706775</v>
      </c>
      <c r="AR262" s="2">
        <v>-3.0175135663112602</v>
      </c>
      <c r="AS262" s="2">
        <v>-3.73063646500457</v>
      </c>
      <c r="AT262" s="2">
        <v>-7.5723733386491796</v>
      </c>
      <c r="AU262" s="2">
        <v>-8.96094767016986</v>
      </c>
      <c r="AV262" s="2">
        <v>-4.4837727727171099</v>
      </c>
      <c r="AW262" s="2">
        <v>-4.7680157653173998</v>
      </c>
      <c r="AX262" s="2">
        <v>-7.3195151587906704</v>
      </c>
      <c r="AY262" s="2">
        <v>-8.96094767016986</v>
      </c>
      <c r="AZ262" s="2">
        <v>-3.9821485410383501</v>
      </c>
      <c r="BA262" s="2">
        <v>-6.9025679015316896</v>
      </c>
      <c r="BB262" s="2">
        <v>-8.96094767016986</v>
      </c>
      <c r="BC262" s="2">
        <v>-8.96094767016986</v>
      </c>
      <c r="BD262" s="2">
        <v>-8.96094767016986</v>
      </c>
      <c r="BE262" s="2">
        <v>-8.96094767016986</v>
      </c>
      <c r="BF262" s="2">
        <v>-7.0982577067757697</v>
      </c>
      <c r="BG262" s="2">
        <v>-8.96094767016986</v>
      </c>
      <c r="BH262" s="2">
        <v>-8.96094767016986</v>
      </c>
      <c r="BI262" s="2">
        <v>-8.96094767016986</v>
      </c>
      <c r="BJ262" s="2">
        <v>-8.96094767016986</v>
      </c>
      <c r="BK262" s="2">
        <v>-8.96094767016986</v>
      </c>
      <c r="BL262" s="2">
        <v>-7.6260834089111098</v>
      </c>
      <c r="BM262" s="2">
        <v>-8.96094767016986</v>
      </c>
      <c r="BN262" s="2">
        <v>-8.96094767016986</v>
      </c>
      <c r="BO262" s="2">
        <v>-8.96094767016986</v>
      </c>
      <c r="BP262" s="2">
        <v>-8.96094767016986</v>
      </c>
      <c r="BQ262">
        <v>-6.9767819625444396</v>
      </c>
    </row>
    <row r="263" spans="1:69" x14ac:dyDescent="0.2">
      <c r="A263" s="2" t="s">
        <v>153</v>
      </c>
      <c r="B263" s="2" t="s">
        <v>1219</v>
      </c>
      <c r="C263" s="2" t="s">
        <v>16588</v>
      </c>
      <c r="D263" s="2" t="s">
        <v>16589</v>
      </c>
      <c r="E263" s="2" t="s">
        <v>16589</v>
      </c>
      <c r="F263" s="2">
        <v>-8.96094767016986</v>
      </c>
      <c r="G263" s="2">
        <v>-8.96094767016986</v>
      </c>
      <c r="H263" s="2">
        <v>-8.96094767016986</v>
      </c>
      <c r="I263" s="2">
        <v>-8.96094767016986</v>
      </c>
      <c r="J263" s="2">
        <v>-8.96094767016986</v>
      </c>
      <c r="K263" s="2">
        <v>-8.96094767016986</v>
      </c>
      <c r="L263" s="2">
        <v>-6.8229430912233999</v>
      </c>
      <c r="M263" s="2">
        <v>-6.9317382679577797</v>
      </c>
      <c r="N263" s="2">
        <v>-8.96094767016986</v>
      </c>
      <c r="O263" s="2">
        <v>-8.96094767016986</v>
      </c>
      <c r="P263" s="2">
        <v>-8.96094767016986</v>
      </c>
      <c r="Q263" s="2">
        <v>-8.96094767016986</v>
      </c>
      <c r="R263" s="2">
        <v>-6.8785349469094097</v>
      </c>
      <c r="S263" s="2">
        <v>-8.96094767016986</v>
      </c>
      <c r="T263" s="2">
        <v>-3.6931863530997702</v>
      </c>
      <c r="U263" s="2">
        <v>-6.82347554499695</v>
      </c>
      <c r="V263" s="2">
        <v>-8.96094767016986</v>
      </c>
      <c r="W263" s="2">
        <v>-8.96094767016986</v>
      </c>
      <c r="X263" s="2">
        <v>-8.96094767016986</v>
      </c>
      <c r="Y263" s="2">
        <v>-8.96094767016986</v>
      </c>
      <c r="Z263" s="2">
        <v>-8.96094767016986</v>
      </c>
      <c r="AA263" s="2">
        <v>-8.96094767016986</v>
      </c>
      <c r="AB263" s="2">
        <v>-8.96094767016986</v>
      </c>
      <c r="AC263" s="2">
        <v>-8.96094767016986</v>
      </c>
      <c r="AD263" s="2">
        <v>-8.96094767016986</v>
      </c>
      <c r="AE263" s="2">
        <v>-8.96094767016986</v>
      </c>
      <c r="AF263" s="2">
        <v>-8.96094767016986</v>
      </c>
      <c r="AG263" s="2">
        <v>-8.96094767016986</v>
      </c>
      <c r="AH263" s="2">
        <v>-8.96094767016986</v>
      </c>
      <c r="AI263" s="2">
        <v>-8.96094767016986</v>
      </c>
      <c r="AJ263" s="2">
        <v>-8.96094767016986</v>
      </c>
      <c r="AK263" s="2">
        <v>-8.96094767016986</v>
      </c>
      <c r="AL263" s="2">
        <v>-3.99013668633618</v>
      </c>
      <c r="AM263" s="2">
        <v>-4.4622321190416603</v>
      </c>
      <c r="AN263" s="2">
        <v>-3.1594861219929502</v>
      </c>
      <c r="AO263" s="2">
        <v>-3.6542876406966398</v>
      </c>
      <c r="AP263" s="2">
        <v>-3.4158295446668898</v>
      </c>
      <c r="AQ263" s="2">
        <v>-3.5534665642643999</v>
      </c>
      <c r="AR263" s="2">
        <v>-3.0017102826462501</v>
      </c>
      <c r="AS263" s="2">
        <v>-3.0774450555063799</v>
      </c>
      <c r="AT263" s="2">
        <v>-3.7266437356954101</v>
      </c>
      <c r="AU263" s="2">
        <v>-4.5104451464190296</v>
      </c>
      <c r="AV263" s="2">
        <v>-3.56313801344236</v>
      </c>
      <c r="AW263" s="2">
        <v>-3.4967246503580101</v>
      </c>
      <c r="AX263" s="2">
        <v>-3.3972729982343499</v>
      </c>
      <c r="AY263" s="2">
        <v>-3.5884979882391801</v>
      </c>
      <c r="AZ263" s="2">
        <v>-2.7859504860910702</v>
      </c>
      <c r="BA263" s="2">
        <v>-3.2066779366517202</v>
      </c>
      <c r="BB263" s="2">
        <v>-8.96094767016986</v>
      </c>
      <c r="BC263" s="2">
        <v>-8.96094767016986</v>
      </c>
      <c r="BD263" s="2">
        <v>-8.96094767016986</v>
      </c>
      <c r="BE263" s="2">
        <v>-8.96094767016986</v>
      </c>
      <c r="BF263" s="2">
        <v>-8.96094767016986</v>
      </c>
      <c r="BG263" s="2">
        <v>-8.96094767016986</v>
      </c>
      <c r="BH263" s="2">
        <v>-8.96094767016986</v>
      </c>
      <c r="BI263" s="2">
        <v>-8.96094767016986</v>
      </c>
      <c r="BJ263" s="2">
        <v>-8.96094767016986</v>
      </c>
      <c r="BK263" s="2">
        <v>-8.96094767016986</v>
      </c>
      <c r="BL263" s="2">
        <v>-8.96094767016986</v>
      </c>
      <c r="BM263" s="2">
        <v>-8.96094767016986</v>
      </c>
      <c r="BN263" s="2">
        <v>-8.96094767016986</v>
      </c>
      <c r="BO263" s="2">
        <v>-8.96094767016986</v>
      </c>
      <c r="BP263" s="2">
        <v>-8.96094767016986</v>
      </c>
      <c r="BQ263">
        <v>-8.96094767016986</v>
      </c>
    </row>
    <row r="264" spans="1:69" x14ac:dyDescent="0.2">
      <c r="A264" s="2" t="s">
        <v>154</v>
      </c>
      <c r="B264" s="2" t="s">
        <v>1219</v>
      </c>
      <c r="C264" s="2" t="s">
        <v>16590</v>
      </c>
      <c r="D264" s="2" t="s">
        <v>16591</v>
      </c>
      <c r="E264" s="2" t="s">
        <v>16591</v>
      </c>
      <c r="F264" s="2">
        <v>-8.96094767016986</v>
      </c>
      <c r="G264" s="2">
        <v>-8.96094767016986</v>
      </c>
      <c r="H264" s="2">
        <v>-8.96094767016986</v>
      </c>
      <c r="I264" s="2">
        <v>-8.96094767016986</v>
      </c>
      <c r="J264" s="2">
        <v>-8.96094767016986</v>
      </c>
      <c r="K264" s="2">
        <v>-8.96094767016986</v>
      </c>
      <c r="L264" s="2">
        <v>-8.96094767016986</v>
      </c>
      <c r="M264" s="2">
        <v>-8.96094767016986</v>
      </c>
      <c r="N264" s="2">
        <v>-8.96094767016986</v>
      </c>
      <c r="O264" s="2">
        <v>-8.96094767016986</v>
      </c>
      <c r="P264" s="2">
        <v>-7.6466242877699999</v>
      </c>
      <c r="Q264" s="2">
        <v>-8.96094767016986</v>
      </c>
      <c r="R264" s="2">
        <v>-8.96094767016986</v>
      </c>
      <c r="S264" s="2">
        <v>-8.96094767016986</v>
      </c>
      <c r="T264" s="2">
        <v>-6.9715098203603398</v>
      </c>
      <c r="U264" s="2">
        <v>-8.96094767016986</v>
      </c>
      <c r="V264" s="2">
        <v>-8.96094767016986</v>
      </c>
      <c r="W264" s="2">
        <v>-8.96094767016986</v>
      </c>
      <c r="X264" s="2">
        <v>-8.96094767016986</v>
      </c>
      <c r="Y264" s="2">
        <v>-8.96094767016986</v>
      </c>
      <c r="Z264" s="2">
        <v>-8.96094767016986</v>
      </c>
      <c r="AA264" s="2">
        <v>-8.96094767016986</v>
      </c>
      <c r="AB264" s="2">
        <v>-8.96094767016986</v>
      </c>
      <c r="AC264" s="2">
        <v>-8.96094767016986</v>
      </c>
      <c r="AD264" s="2">
        <v>-8.96094767016986</v>
      </c>
      <c r="AE264" s="2">
        <v>-8.96094767016986</v>
      </c>
      <c r="AF264" s="2">
        <v>-8.96094767016986</v>
      </c>
      <c r="AG264" s="2">
        <v>-8.96094767016986</v>
      </c>
      <c r="AH264" s="2">
        <v>-8.96094767016986</v>
      </c>
      <c r="AI264" s="2">
        <v>-8.96094767016986</v>
      </c>
      <c r="AJ264" s="2">
        <v>-8.96094767016986</v>
      </c>
      <c r="AK264" s="2">
        <v>-8.96094767016986</v>
      </c>
      <c r="AL264" s="2">
        <v>-3.6145588206496102</v>
      </c>
      <c r="AM264" s="2">
        <v>-3.5436945242501898</v>
      </c>
      <c r="AN264" s="2">
        <v>-2.6871573782958</v>
      </c>
      <c r="AO264" s="2">
        <v>-3.4117178469729001</v>
      </c>
      <c r="AP264" s="2">
        <v>-3.5094350220358201</v>
      </c>
      <c r="AQ264" s="2">
        <v>-3.45394443522905</v>
      </c>
      <c r="AR264" s="2">
        <v>-2.9413839777550099</v>
      </c>
      <c r="AS264" s="2">
        <v>-3.4960055941339401</v>
      </c>
      <c r="AT264" s="2">
        <v>-3.4179364498757399</v>
      </c>
      <c r="AU264" s="2">
        <v>-3.6861803100942199</v>
      </c>
      <c r="AV264" s="2">
        <v>-2.7562861611215399</v>
      </c>
      <c r="AW264" s="2">
        <v>-3.0724990589726202</v>
      </c>
      <c r="AX264" s="2">
        <v>-3.3762120050794402</v>
      </c>
      <c r="AY264" s="2">
        <v>-3.5357380592441601</v>
      </c>
      <c r="AZ264" s="2">
        <v>-2.2788623055773098</v>
      </c>
      <c r="BA264" s="2">
        <v>-3.2182495912314599</v>
      </c>
      <c r="BB264" s="2">
        <v>-8.96094767016986</v>
      </c>
      <c r="BC264" s="2">
        <v>-8.96094767016986</v>
      </c>
      <c r="BD264" s="2">
        <v>-8.96094767016986</v>
      </c>
      <c r="BE264" s="2">
        <v>-8.96094767016986</v>
      </c>
      <c r="BF264" s="2">
        <v>-8.96094767016986</v>
      </c>
      <c r="BG264" s="2">
        <v>-8.96094767016986</v>
      </c>
      <c r="BH264" s="2">
        <v>-8.96094767016986</v>
      </c>
      <c r="BI264" s="2">
        <v>-8.96094767016986</v>
      </c>
      <c r="BJ264" s="2">
        <v>-8.96094767016986</v>
      </c>
      <c r="BK264" s="2">
        <v>-8.96094767016986</v>
      </c>
      <c r="BL264" s="2">
        <v>-8.96094767016986</v>
      </c>
      <c r="BM264" s="2">
        <v>-8.96094767016986</v>
      </c>
      <c r="BN264" s="2">
        <v>-8.96094767016986</v>
      </c>
      <c r="BO264" s="2">
        <v>-8.96094767016986</v>
      </c>
      <c r="BP264" s="2">
        <v>-8.96094767016986</v>
      </c>
      <c r="BQ264">
        <v>-8.96094767016986</v>
      </c>
    </row>
    <row r="265" spans="1:69" x14ac:dyDescent="0.2">
      <c r="A265" s="2" t="s">
        <v>155</v>
      </c>
      <c r="B265" s="2" t="s">
        <v>1219</v>
      </c>
      <c r="C265" s="2" t="s">
        <v>16592</v>
      </c>
      <c r="D265" s="2" t="s">
        <v>16593</v>
      </c>
      <c r="E265" s="2" t="s">
        <v>16593</v>
      </c>
      <c r="F265" s="2">
        <v>-8.96094767016986</v>
      </c>
      <c r="G265" s="2">
        <v>-8.96094767016986</v>
      </c>
      <c r="H265" s="2">
        <v>-8.96094767016986</v>
      </c>
      <c r="I265" s="2">
        <v>-8.96094767016986</v>
      </c>
      <c r="J265" s="2">
        <v>-8.96094767016986</v>
      </c>
      <c r="K265" s="2">
        <v>-8.96094767016986</v>
      </c>
      <c r="L265" s="2">
        <v>-8.96094767016986</v>
      </c>
      <c r="M265" s="2">
        <v>-8.96094767016986</v>
      </c>
      <c r="N265" s="2">
        <v>-8.96094767016986</v>
      </c>
      <c r="O265" s="2">
        <v>-8.96094767016986</v>
      </c>
      <c r="P265" s="2">
        <v>-8.96094767016986</v>
      </c>
      <c r="Q265" s="2">
        <v>-8.96094767016986</v>
      </c>
      <c r="R265" s="2">
        <v>-8.96094767016986</v>
      </c>
      <c r="S265" s="2">
        <v>-8.96094767016986</v>
      </c>
      <c r="T265" s="2">
        <v>-8.96094767016986</v>
      </c>
      <c r="U265" s="2">
        <v>-8.96094767016986</v>
      </c>
      <c r="V265" s="2">
        <v>-8.96094767016986</v>
      </c>
      <c r="W265" s="2">
        <v>-8.96094767016986</v>
      </c>
      <c r="X265" s="2">
        <v>-8.96094767016986</v>
      </c>
      <c r="Y265" s="2">
        <v>-8.96094767016986</v>
      </c>
      <c r="Z265" s="2">
        <v>-8.96094767016986</v>
      </c>
      <c r="AA265" s="2">
        <v>-8.96094767016986</v>
      </c>
      <c r="AB265" s="2">
        <v>-8.96094767016986</v>
      </c>
      <c r="AC265" s="2">
        <v>-8.96094767016986</v>
      </c>
      <c r="AD265" s="2">
        <v>-8.96094767016986</v>
      </c>
      <c r="AE265" s="2">
        <v>-8.96094767016986</v>
      </c>
      <c r="AF265" s="2">
        <v>-8.96094767016986</v>
      </c>
      <c r="AG265" s="2">
        <v>-8.96094767016986</v>
      </c>
      <c r="AH265" s="2">
        <v>-8.96094767016986</v>
      </c>
      <c r="AI265" s="2">
        <v>-8.96094767016986</v>
      </c>
      <c r="AJ265" s="2">
        <v>-8.96094767016986</v>
      </c>
      <c r="AK265" s="2">
        <v>-8.96094767016986</v>
      </c>
      <c r="AL265" s="2">
        <v>-4.1135480338184101</v>
      </c>
      <c r="AM265" s="2">
        <v>-3.4411173006304501</v>
      </c>
      <c r="AN265" s="2">
        <v>-4.4148818138881802</v>
      </c>
      <c r="AO265" s="2">
        <v>-4.3341044246652398</v>
      </c>
      <c r="AP265" s="2">
        <v>-4.3197017672463298</v>
      </c>
      <c r="AQ265" s="2">
        <v>-3.6485269225853001</v>
      </c>
      <c r="AR265" s="2">
        <v>-8.96094767016986</v>
      </c>
      <c r="AS265" s="2">
        <v>-4.7115034582937598</v>
      </c>
      <c r="AT265" s="2">
        <v>-3.10687419360046</v>
      </c>
      <c r="AU265" s="2">
        <v>-3.0919445838753101</v>
      </c>
      <c r="AV265" s="2">
        <v>-3.2999743294936401</v>
      </c>
      <c r="AW265" s="2">
        <v>-2.99822424817481</v>
      </c>
      <c r="AX265" s="2">
        <v>-3.4112124646825501</v>
      </c>
      <c r="AY265" s="2">
        <v>-2.9892280641354998</v>
      </c>
      <c r="AZ265" s="2">
        <v>-4.08622708222358</v>
      </c>
      <c r="BA265" s="2">
        <v>-3.7868678920341901</v>
      </c>
      <c r="BB265" s="2">
        <v>-8.96094767016986</v>
      </c>
      <c r="BC265" s="2">
        <v>-8.96094767016986</v>
      </c>
      <c r="BD265" s="2">
        <v>-8.96094767016986</v>
      </c>
      <c r="BE265" s="2">
        <v>-8.96094767016986</v>
      </c>
      <c r="BF265" s="2">
        <v>-8.96094767016986</v>
      </c>
      <c r="BG265" s="2">
        <v>-8.96094767016986</v>
      </c>
      <c r="BH265" s="2">
        <v>-8.96094767016986</v>
      </c>
      <c r="BI265" s="2">
        <v>-8.96094767016986</v>
      </c>
      <c r="BJ265" s="2">
        <v>-8.96094767016986</v>
      </c>
      <c r="BK265" s="2">
        <v>-8.96094767016986</v>
      </c>
      <c r="BL265" s="2">
        <v>-8.96094767016986</v>
      </c>
      <c r="BM265" s="2">
        <v>-8.96094767016986</v>
      </c>
      <c r="BN265" s="2">
        <v>-8.96094767016986</v>
      </c>
      <c r="BO265" s="2">
        <v>-8.96094767016986</v>
      </c>
      <c r="BP265" s="2">
        <v>-8.96094767016986</v>
      </c>
      <c r="BQ265">
        <v>-8.96094767016986</v>
      </c>
    </row>
    <row r="266" spans="1:69" x14ac:dyDescent="0.2">
      <c r="A266" s="2" t="s">
        <v>156</v>
      </c>
      <c r="B266" s="2" t="s">
        <v>1219</v>
      </c>
      <c r="C266" s="2" t="s">
        <v>16594</v>
      </c>
      <c r="D266" s="2" t="s">
        <v>16595</v>
      </c>
      <c r="E266" s="2" t="s">
        <v>16595</v>
      </c>
      <c r="F266" s="2">
        <v>-7.0139905339168003</v>
      </c>
      <c r="G266" s="2">
        <v>-8.96094767016986</v>
      </c>
      <c r="H266" s="2">
        <v>-8.96094767016986</v>
      </c>
      <c r="I266" s="2">
        <v>-7.3719266261814997</v>
      </c>
      <c r="J266" s="2">
        <v>-6.9530280131108597</v>
      </c>
      <c r="K266" s="2">
        <v>-6.9695682670455597</v>
      </c>
      <c r="L266" s="2">
        <v>-6.5388304736785896</v>
      </c>
      <c r="M266" s="2">
        <v>-8.96094767016986</v>
      </c>
      <c r="N266" s="2">
        <v>-8.96094767016986</v>
      </c>
      <c r="O266" s="2">
        <v>-8.96094767016986</v>
      </c>
      <c r="P266" s="2">
        <v>-7.2027023104286902</v>
      </c>
      <c r="Q266" s="2">
        <v>-8.96094767016986</v>
      </c>
      <c r="R266" s="2">
        <v>-8.96094767016986</v>
      </c>
      <c r="S266" s="2">
        <v>-6.5111889461861701</v>
      </c>
      <c r="T266" s="2">
        <v>-8.96094767016986</v>
      </c>
      <c r="U266" s="2">
        <v>-8.96094767016986</v>
      </c>
      <c r="V266" s="2">
        <v>-8.96094767016986</v>
      </c>
      <c r="W266" s="2">
        <v>-8.96094767016986</v>
      </c>
      <c r="X266" s="2">
        <v>-8.96094767016986</v>
      </c>
      <c r="Y266" s="2">
        <v>-8.96094767016986</v>
      </c>
      <c r="Z266" s="2">
        <v>-8.96094767016986</v>
      </c>
      <c r="AA266" s="2">
        <v>-7.0554900753716403</v>
      </c>
      <c r="AB266" s="2">
        <v>-8.96094767016986</v>
      </c>
      <c r="AC266" s="2">
        <v>-7.34931524347075</v>
      </c>
      <c r="AD266" s="2">
        <v>-8.96094767016986</v>
      </c>
      <c r="AE266" s="2">
        <v>-8.96094767016986</v>
      </c>
      <c r="AF266" s="2">
        <v>-8.96094767016986</v>
      </c>
      <c r="AG266" s="2">
        <v>-8.96094767016986</v>
      </c>
      <c r="AH266" s="2">
        <v>-7.2502112598178003</v>
      </c>
      <c r="AI266" s="2">
        <v>-6.7944865556733003</v>
      </c>
      <c r="AJ266" s="2">
        <v>-8.96094767016986</v>
      </c>
      <c r="AK266" s="2">
        <v>-6.8515303221845398</v>
      </c>
      <c r="AL266" s="2">
        <v>-8.96094767016986</v>
      </c>
      <c r="AM266" s="2">
        <v>-8.96094767016986</v>
      </c>
      <c r="AN266" s="2">
        <v>-8.96094767016986</v>
      </c>
      <c r="AO266" s="2">
        <v>-8.96094767016986</v>
      </c>
      <c r="AP266" s="2">
        <v>-4.3553718662591496</v>
      </c>
      <c r="AQ266" s="2">
        <v>-3.6913278548328901</v>
      </c>
      <c r="AR266" s="2">
        <v>-3.9987360942664401</v>
      </c>
      <c r="AS266" s="2">
        <v>-3.7866466670799199</v>
      </c>
      <c r="AT266" s="2">
        <v>-8.96094767016986</v>
      </c>
      <c r="AU266" s="2">
        <v>-8.96094767016986</v>
      </c>
      <c r="AV266" s="2">
        <v>-7.1864114482031498</v>
      </c>
      <c r="AW266" s="2">
        <v>-7.1874941309853204</v>
      </c>
      <c r="AX266" s="2">
        <v>-6.9550811023336099</v>
      </c>
      <c r="AY266" s="2">
        <v>-6.7142249896030197</v>
      </c>
      <c r="AZ266" s="2">
        <v>-6.8367132299886597</v>
      </c>
      <c r="BA266" s="2">
        <v>-8.96094767016986</v>
      </c>
      <c r="BB266" s="2">
        <v>-8.96094767016986</v>
      </c>
      <c r="BC266" s="2">
        <v>-8.96094767016986</v>
      </c>
      <c r="BD266" s="2">
        <v>-7.0240185080669502</v>
      </c>
      <c r="BE266" s="2">
        <v>-6.9779864984623003</v>
      </c>
      <c r="BF266" s="2">
        <v>-8.96094767016986</v>
      </c>
      <c r="BG266" s="2">
        <v>-7.0574673226369002</v>
      </c>
      <c r="BH266" s="2">
        <v>-8.96094767016986</v>
      </c>
      <c r="BI266" s="2">
        <v>-8.96094767016986</v>
      </c>
      <c r="BJ266" s="2">
        <v>-7.1187160439130999</v>
      </c>
      <c r="BK266" s="2">
        <v>-7.2884948221417698</v>
      </c>
      <c r="BL266" s="2">
        <v>-8.96094767016986</v>
      </c>
      <c r="BM266" s="2">
        <v>-8.96094767016986</v>
      </c>
      <c r="BN266" s="2">
        <v>-7.20938843186397</v>
      </c>
      <c r="BO266" s="2">
        <v>-5.2938615552688004</v>
      </c>
      <c r="BP266" s="2">
        <v>-7.2459510505806302</v>
      </c>
      <c r="BQ266">
        <v>-6.7972704679628499</v>
      </c>
    </row>
    <row r="267" spans="1:69" x14ac:dyDescent="0.2">
      <c r="A267" s="2" t="s">
        <v>157</v>
      </c>
      <c r="B267" s="2" t="s">
        <v>1219</v>
      </c>
      <c r="C267" s="2" t="s">
        <v>16596</v>
      </c>
      <c r="D267" s="2" t="s">
        <v>6051</v>
      </c>
      <c r="E267" s="2" t="s">
        <v>6051</v>
      </c>
      <c r="F267" s="2">
        <v>-8.96094767016986</v>
      </c>
      <c r="G267" s="2">
        <v>-8.96094767016986</v>
      </c>
      <c r="H267" s="2">
        <v>-8.96094767016986</v>
      </c>
      <c r="I267" s="2">
        <v>-8.96094767016986</v>
      </c>
      <c r="J267" s="2">
        <v>-8.96094767016986</v>
      </c>
      <c r="K267" s="2">
        <v>-8.96094767016986</v>
      </c>
      <c r="L267" s="2">
        <v>-8.96094767016986</v>
      </c>
      <c r="M267" s="2">
        <v>-8.96094767016986</v>
      </c>
      <c r="N267" s="2">
        <v>-8.96094767016986</v>
      </c>
      <c r="O267" s="2">
        <v>-8.96094767016986</v>
      </c>
      <c r="P267" s="2">
        <v>-8.96094767016986</v>
      </c>
      <c r="Q267" s="2">
        <v>-8.96094767016986</v>
      </c>
      <c r="R267" s="2">
        <v>-8.96094767016986</v>
      </c>
      <c r="S267" s="2">
        <v>-8.96094767016986</v>
      </c>
      <c r="T267" s="2">
        <v>-6.9698009929862001</v>
      </c>
      <c r="U267" s="2">
        <v>-8.96094767016986</v>
      </c>
      <c r="V267" s="2">
        <v>-8.96094767016986</v>
      </c>
      <c r="W267" s="2">
        <v>-8.96094767016986</v>
      </c>
      <c r="X267" s="2">
        <v>-8.96094767016986</v>
      </c>
      <c r="Y267" s="2">
        <v>-8.96094767016986</v>
      </c>
      <c r="Z267" s="2">
        <v>-8.96094767016986</v>
      </c>
      <c r="AA267" s="2">
        <v>-8.96094767016986</v>
      </c>
      <c r="AB267" s="2">
        <v>-8.96094767016986</v>
      </c>
      <c r="AC267" s="2">
        <v>-8.96094767016986</v>
      </c>
      <c r="AD267" s="2">
        <v>-8.96094767016986</v>
      </c>
      <c r="AE267" s="2">
        <v>-8.96094767016986</v>
      </c>
      <c r="AF267" s="2">
        <v>-8.96094767016986</v>
      </c>
      <c r="AG267" s="2">
        <v>-8.96094767016986</v>
      </c>
      <c r="AH267" s="2">
        <v>-8.96094767016986</v>
      </c>
      <c r="AI267" s="2">
        <v>-8.96094767016986</v>
      </c>
      <c r="AJ267" s="2">
        <v>-8.96094767016986</v>
      </c>
      <c r="AK267" s="2">
        <v>-8.96094767016986</v>
      </c>
      <c r="AL267" s="2">
        <v>-3.5626825725019602</v>
      </c>
      <c r="AM267" s="2">
        <v>-3.4620144738032401</v>
      </c>
      <c r="AN267" s="2">
        <v>-2.61682488659714</v>
      </c>
      <c r="AO267" s="2">
        <v>-3.30311848069698</v>
      </c>
      <c r="AP267" s="2">
        <v>-3.5838331159432899</v>
      </c>
      <c r="AQ267" s="2">
        <v>-3.41670053497513</v>
      </c>
      <c r="AR267" s="2">
        <v>-2.9381765551680301</v>
      </c>
      <c r="AS267" s="2">
        <v>-3.5306504294468</v>
      </c>
      <c r="AT267" s="2">
        <v>-3.5131514426106798</v>
      </c>
      <c r="AU267" s="2">
        <v>-3.59070771528412</v>
      </c>
      <c r="AV267" s="2">
        <v>-2.7632603684400499</v>
      </c>
      <c r="AW267" s="2">
        <v>-3.1220360868454802</v>
      </c>
      <c r="AX267" s="2">
        <v>-3.34326538293173</v>
      </c>
      <c r="AY267" s="2">
        <v>-3.4713132749330402</v>
      </c>
      <c r="AZ267" s="2">
        <v>-2.3448779079353499</v>
      </c>
      <c r="BA267" s="2">
        <v>-3.2911949227631299</v>
      </c>
      <c r="BB267" s="2">
        <v>-8.96094767016986</v>
      </c>
      <c r="BC267" s="2">
        <v>-8.96094767016986</v>
      </c>
      <c r="BD267" s="2">
        <v>-8.96094767016986</v>
      </c>
      <c r="BE267" s="2">
        <v>-8.96094767016986</v>
      </c>
      <c r="BF267" s="2">
        <v>-8.96094767016986</v>
      </c>
      <c r="BG267" s="2">
        <v>-8.96094767016986</v>
      </c>
      <c r="BH267" s="2">
        <v>-8.96094767016986</v>
      </c>
      <c r="BI267" s="2">
        <v>-8.96094767016986</v>
      </c>
      <c r="BJ267" s="2">
        <v>-8.96094767016986</v>
      </c>
      <c r="BK267" s="2">
        <v>-8.96094767016986</v>
      </c>
      <c r="BL267" s="2">
        <v>-8.96094767016986</v>
      </c>
      <c r="BM267" s="2">
        <v>-8.96094767016986</v>
      </c>
      <c r="BN267" s="2">
        <v>-8.96094767016986</v>
      </c>
      <c r="BO267" s="2">
        <v>-8.96094767016986</v>
      </c>
      <c r="BP267" s="2">
        <v>-8.96094767016986</v>
      </c>
      <c r="BQ267">
        <v>-8.96094767016986</v>
      </c>
    </row>
    <row r="268" spans="1:69" x14ac:dyDescent="0.2">
      <c r="A268" s="2" t="s">
        <v>158</v>
      </c>
      <c r="B268" s="2" t="s">
        <v>1219</v>
      </c>
      <c r="C268" s="2" t="s">
        <v>16597</v>
      </c>
      <c r="D268" s="2" t="s">
        <v>16598</v>
      </c>
      <c r="E268" s="2" t="s">
        <v>16598</v>
      </c>
      <c r="F268" s="2">
        <v>-8.96094767016986</v>
      </c>
      <c r="G268" s="2">
        <v>-8.96094767016986</v>
      </c>
      <c r="H268" s="2">
        <v>-8.96094767016986</v>
      </c>
      <c r="I268" s="2">
        <v>-8.96094767016986</v>
      </c>
      <c r="J268" s="2">
        <v>-8.96094767016986</v>
      </c>
      <c r="K268" s="2">
        <v>-8.96094767016986</v>
      </c>
      <c r="L268" s="2">
        <v>-8.96094767016986</v>
      </c>
      <c r="M268" s="2">
        <v>-8.96094767016986</v>
      </c>
      <c r="N268" s="2">
        <v>-7.1093193987571199</v>
      </c>
      <c r="O268" s="2">
        <v>-8.96094767016986</v>
      </c>
      <c r="P268" s="2">
        <v>-8.96094767016986</v>
      </c>
      <c r="Q268" s="2">
        <v>-8.96094767016986</v>
      </c>
      <c r="R268" s="2">
        <v>-7.4096355598985602</v>
      </c>
      <c r="S268" s="2">
        <v>-8.96094767016986</v>
      </c>
      <c r="T268" s="2">
        <v>-4.1806593936862502</v>
      </c>
      <c r="U268" s="2">
        <v>-7.0082738823370399</v>
      </c>
      <c r="V268" s="2">
        <v>-8.96094767016986</v>
      </c>
      <c r="W268" s="2">
        <v>-8.96094767016986</v>
      </c>
      <c r="X268" s="2">
        <v>-8.96094767016986</v>
      </c>
      <c r="Y268" s="2">
        <v>-8.96094767016986</v>
      </c>
      <c r="Z268" s="2">
        <v>-8.96094767016986</v>
      </c>
      <c r="AA268" s="2">
        <v>-8.96094767016986</v>
      </c>
      <c r="AB268" s="2">
        <v>-8.96094767016986</v>
      </c>
      <c r="AC268" s="2">
        <v>-8.96094767016986</v>
      </c>
      <c r="AD268" s="2">
        <v>-8.96094767016986</v>
      </c>
      <c r="AE268" s="2">
        <v>-8.96094767016986</v>
      </c>
      <c r="AF268" s="2">
        <v>-8.96094767016986</v>
      </c>
      <c r="AG268" s="2">
        <v>-8.96094767016986</v>
      </c>
      <c r="AH268" s="2">
        <v>-8.96094767016986</v>
      </c>
      <c r="AI268" s="2">
        <v>-8.96094767016986</v>
      </c>
      <c r="AJ268" s="2">
        <v>-8.96094767016986</v>
      </c>
      <c r="AK268" s="2">
        <v>-8.96094767016986</v>
      </c>
      <c r="AL268" s="2">
        <v>-4.2066307549323803</v>
      </c>
      <c r="AM268" s="2">
        <v>-6.5914721050563703</v>
      </c>
      <c r="AN268" s="2">
        <v>-3.5370087270446802</v>
      </c>
      <c r="AO268" s="2">
        <v>-3.8204685775809999</v>
      </c>
      <c r="AP268" s="2">
        <v>-3.6482496443796402</v>
      </c>
      <c r="AQ268" s="2">
        <v>-3.8013796409564402</v>
      </c>
      <c r="AR268" s="2">
        <v>-3.3616418750475101</v>
      </c>
      <c r="AS268" s="2">
        <v>-3.5711361782661202</v>
      </c>
      <c r="AT268" s="2">
        <v>-3.8457611726240901</v>
      </c>
      <c r="AU268" s="2">
        <v>-4.4568595231452397</v>
      </c>
      <c r="AV268" s="2">
        <v>-3.9143821838648698</v>
      </c>
      <c r="AW268" s="2">
        <v>-3.8628181812068898</v>
      </c>
      <c r="AX268" s="2">
        <v>-3.5236622836217601</v>
      </c>
      <c r="AY268" s="2">
        <v>-3.6901025088324899</v>
      </c>
      <c r="AZ268" s="2">
        <v>-3.00608808998521</v>
      </c>
      <c r="BA268" s="2">
        <v>-3.5384224490435701</v>
      </c>
      <c r="BB268" s="2">
        <v>-8.96094767016986</v>
      </c>
      <c r="BC268" s="2">
        <v>-8.96094767016986</v>
      </c>
      <c r="BD268" s="2">
        <v>-8.96094767016986</v>
      </c>
      <c r="BE268" s="2">
        <v>-8.96094767016986</v>
      </c>
      <c r="BF268" s="2">
        <v>-8.96094767016986</v>
      </c>
      <c r="BG268" s="2">
        <v>-8.96094767016986</v>
      </c>
      <c r="BH268" s="2">
        <v>-8.96094767016986</v>
      </c>
      <c r="BI268" s="2">
        <v>-8.96094767016986</v>
      </c>
      <c r="BJ268" s="2">
        <v>-8.96094767016986</v>
      </c>
      <c r="BK268" s="2">
        <v>-8.96094767016986</v>
      </c>
      <c r="BL268" s="2">
        <v>-8.96094767016986</v>
      </c>
      <c r="BM268" s="2">
        <v>-8.96094767016986</v>
      </c>
      <c r="BN268" s="2">
        <v>-8.96094767016986</v>
      </c>
      <c r="BO268" s="2">
        <v>-8.96094767016986</v>
      </c>
      <c r="BP268" s="2">
        <v>-8.96094767016986</v>
      </c>
      <c r="BQ268">
        <v>-8.96094767016986</v>
      </c>
    </row>
    <row r="269" spans="1:69" x14ac:dyDescent="0.2">
      <c r="A269" s="2" t="s">
        <v>159</v>
      </c>
      <c r="B269" s="2" t="s">
        <v>1219</v>
      </c>
      <c r="C269" s="2" t="s">
        <v>16599</v>
      </c>
      <c r="D269" s="2" t="s">
        <v>16446</v>
      </c>
      <c r="E269" s="2" t="s">
        <v>16446</v>
      </c>
      <c r="F269" s="2">
        <v>-8.96094767016986</v>
      </c>
      <c r="G269" s="2">
        <v>-8.96094767016986</v>
      </c>
      <c r="H269" s="2">
        <v>-8.96094767016986</v>
      </c>
      <c r="I269" s="2">
        <v>-8.96094767016986</v>
      </c>
      <c r="J269" s="2">
        <v>-8.96094767016986</v>
      </c>
      <c r="K269" s="2">
        <v>-8.96094767016986</v>
      </c>
      <c r="L269" s="2">
        <v>-8.96094767016986</v>
      </c>
      <c r="M269" s="2">
        <v>-8.96094767016986</v>
      </c>
      <c r="N269" s="2">
        <v>-8.96094767016986</v>
      </c>
      <c r="O269" s="2">
        <v>-8.96094767016986</v>
      </c>
      <c r="P269" s="2">
        <v>-8.96094767016986</v>
      </c>
      <c r="Q269" s="2">
        <v>-8.96094767016986</v>
      </c>
      <c r="R269" s="2">
        <v>-8.96094767016986</v>
      </c>
      <c r="S269" s="2">
        <v>-8.96094767016986</v>
      </c>
      <c r="T269" s="2">
        <v>-6.9446665381758201</v>
      </c>
      <c r="U269" s="2">
        <v>-8.96094767016986</v>
      </c>
      <c r="V269" s="2">
        <v>-8.96094767016986</v>
      </c>
      <c r="W269" s="2">
        <v>-8.96094767016986</v>
      </c>
      <c r="X269" s="2">
        <v>-8.96094767016986</v>
      </c>
      <c r="Y269" s="2">
        <v>-8.96094767016986</v>
      </c>
      <c r="Z269" s="2">
        <v>-8.96094767016986</v>
      </c>
      <c r="AA269" s="2">
        <v>-8.96094767016986</v>
      </c>
      <c r="AB269" s="2">
        <v>-8.96094767016986</v>
      </c>
      <c r="AC269" s="2">
        <v>-8.96094767016986</v>
      </c>
      <c r="AD269" s="2">
        <v>-8.96094767016986</v>
      </c>
      <c r="AE269" s="2">
        <v>-8.96094767016986</v>
      </c>
      <c r="AF269" s="2">
        <v>-8.96094767016986</v>
      </c>
      <c r="AG269" s="2">
        <v>-8.96094767016986</v>
      </c>
      <c r="AH269" s="2">
        <v>-8.96094767016986</v>
      </c>
      <c r="AI269" s="2">
        <v>-8.96094767016986</v>
      </c>
      <c r="AJ269" s="2">
        <v>-8.96094767016986</v>
      </c>
      <c r="AK269" s="2">
        <v>-8.96094767016986</v>
      </c>
      <c r="AL269" s="2">
        <v>-3.4929331905497598</v>
      </c>
      <c r="AM269" s="2">
        <v>-3.2186680626336499</v>
      </c>
      <c r="AN269" s="2">
        <v>-2.6906317209917998</v>
      </c>
      <c r="AO269" s="2">
        <v>-3.1336563183823598</v>
      </c>
      <c r="AP269" s="2">
        <v>-3.6594007803044701</v>
      </c>
      <c r="AQ269" s="2">
        <v>-3.41796051874155</v>
      </c>
      <c r="AR269" s="2">
        <v>-3.0225659997533101</v>
      </c>
      <c r="AS269" s="2">
        <v>-3.4767585004485499</v>
      </c>
      <c r="AT269" s="2">
        <v>-3.6796706611682501</v>
      </c>
      <c r="AU269" s="2">
        <v>-3.7061766227909101</v>
      </c>
      <c r="AV269" s="2">
        <v>-2.86284499752229</v>
      </c>
      <c r="AW269" s="2">
        <v>-3.13294478716639</v>
      </c>
      <c r="AX269" s="2">
        <v>-3.2679113518893499</v>
      </c>
      <c r="AY269" s="2">
        <v>-3.3479566361887398</v>
      </c>
      <c r="AZ269" s="2">
        <v>-2.25772316926518</v>
      </c>
      <c r="BA269" s="2">
        <v>-3.03270033556855</v>
      </c>
      <c r="BB269" s="2">
        <v>-8.96094767016986</v>
      </c>
      <c r="BC269" s="2">
        <v>-8.96094767016986</v>
      </c>
      <c r="BD269" s="2">
        <v>-8.96094767016986</v>
      </c>
      <c r="BE269" s="2">
        <v>-8.96094767016986</v>
      </c>
      <c r="BF269" s="2">
        <v>-8.96094767016986</v>
      </c>
      <c r="BG269" s="2">
        <v>-8.96094767016986</v>
      </c>
      <c r="BH269" s="2">
        <v>-8.96094767016986</v>
      </c>
      <c r="BI269" s="2">
        <v>-8.96094767016986</v>
      </c>
      <c r="BJ269" s="2">
        <v>-8.96094767016986</v>
      </c>
      <c r="BK269" s="2">
        <v>-8.96094767016986</v>
      </c>
      <c r="BL269" s="2">
        <v>-8.96094767016986</v>
      </c>
      <c r="BM269" s="2">
        <v>-8.96094767016986</v>
      </c>
      <c r="BN269" s="2">
        <v>-8.96094767016986</v>
      </c>
      <c r="BO269" s="2">
        <v>-8.96094767016986</v>
      </c>
      <c r="BP269" s="2">
        <v>-8.96094767016986</v>
      </c>
      <c r="BQ269">
        <v>-8.96094767016986</v>
      </c>
    </row>
    <row r="270" spans="1:69" x14ac:dyDescent="0.2">
      <c r="A270" s="2" t="s">
        <v>160</v>
      </c>
      <c r="B270" s="2" t="s">
        <v>1219</v>
      </c>
      <c r="C270" s="2" t="s">
        <v>16600</v>
      </c>
      <c r="D270" s="2" t="s">
        <v>16601</v>
      </c>
      <c r="E270" s="2" t="s">
        <v>16601</v>
      </c>
      <c r="F270" s="2">
        <v>-4.7770638580467102</v>
      </c>
      <c r="G270" s="2">
        <v>-6.9974011536693004</v>
      </c>
      <c r="H270" s="2">
        <v>-7.0047437471895799</v>
      </c>
      <c r="I270" s="2">
        <v>-6.7331601772087097</v>
      </c>
      <c r="J270" s="2">
        <v>-6.8806425586967102</v>
      </c>
      <c r="K270" s="2">
        <v>-8.96094767016986</v>
      </c>
      <c r="L270" s="2">
        <v>-7.02648843346131</v>
      </c>
      <c r="M270" s="2">
        <v>-7.14920575890189</v>
      </c>
      <c r="N270" s="2">
        <v>-6.7914067980479196</v>
      </c>
      <c r="O270" s="2">
        <v>-7.0148648614655196</v>
      </c>
      <c r="P270" s="2">
        <v>-7.3981102770431102</v>
      </c>
      <c r="Q270" s="2">
        <v>-4.7921763394778099</v>
      </c>
      <c r="R270" s="2">
        <v>-6.82691106380181</v>
      </c>
      <c r="S270" s="2">
        <v>-8.96094767016986</v>
      </c>
      <c r="T270" s="2">
        <v>-6.9634954014467496</v>
      </c>
      <c r="U270" s="2">
        <v>-6.8546264170219198</v>
      </c>
      <c r="V270" s="2">
        <v>-4.9189948256083103</v>
      </c>
      <c r="W270" s="2">
        <v>-7.0050974272805604</v>
      </c>
      <c r="X270" s="2">
        <v>-4.6962982774836597</v>
      </c>
      <c r="Y270" s="2">
        <v>-8.96094767016986</v>
      </c>
      <c r="Z270" s="2">
        <v>-8.96094767016986</v>
      </c>
      <c r="AA270" s="2">
        <v>-6.8881126376606199</v>
      </c>
      <c r="AB270" s="2">
        <v>-7.1783918737388603</v>
      </c>
      <c r="AC270" s="2">
        <v>-8.96094767016986</v>
      </c>
      <c r="AD270" s="2">
        <v>-7.7042554269198096</v>
      </c>
      <c r="AE270" s="2">
        <v>-7.3913293519753998</v>
      </c>
      <c r="AF270" s="2">
        <v>-5.2347325764290096</v>
      </c>
      <c r="AG270" s="2">
        <v>-7.1711074160136503</v>
      </c>
      <c r="AH270" s="2">
        <v>-7.9333497020996502</v>
      </c>
      <c r="AI270" s="2">
        <v>-8.96094767016986</v>
      </c>
      <c r="AJ270" s="2">
        <v>-7.3948203015768001</v>
      </c>
      <c r="AK270" s="2">
        <v>-8.96094767016986</v>
      </c>
      <c r="AL270" s="2">
        <v>-5.0704878462030498</v>
      </c>
      <c r="AM270" s="2">
        <v>-5.5471410180391301</v>
      </c>
      <c r="AN270" s="2">
        <v>-6.8663259235112202</v>
      </c>
      <c r="AO270" s="2">
        <v>-8.96094767016986</v>
      </c>
      <c r="AP270" s="2">
        <v>-7.0342805308419196</v>
      </c>
      <c r="AQ270" s="2">
        <v>-6.8239601270559103</v>
      </c>
      <c r="AR270" s="2">
        <v>-8.96094767016986</v>
      </c>
      <c r="AS270" s="2">
        <v>-7.7740271537298602</v>
      </c>
      <c r="AT270" s="2">
        <v>-8.96094767016986</v>
      </c>
      <c r="AU270" s="2">
        <v>-7.1133743939469802</v>
      </c>
      <c r="AV270" s="2">
        <v>-7.1066998047267598</v>
      </c>
      <c r="AW270" s="2">
        <v>-4.9098624945967098</v>
      </c>
      <c r="AX270" s="2">
        <v>-6.7990649870978004</v>
      </c>
      <c r="AY270" s="2">
        <v>-7.1424049198277304</v>
      </c>
      <c r="AZ270" s="2">
        <v>-6.9458144525086301</v>
      </c>
      <c r="BA270" s="2">
        <v>-4.7703032084010797</v>
      </c>
      <c r="BB270" s="2">
        <v>-6.8823605153312704</v>
      </c>
      <c r="BC270" s="2">
        <v>-6.9842234509795604</v>
      </c>
      <c r="BD270" s="2">
        <v>-6.9294474944359701</v>
      </c>
      <c r="BE270" s="2">
        <v>-4.83340564677796</v>
      </c>
      <c r="BF270" s="2">
        <v>-6.8966752565890204</v>
      </c>
      <c r="BG270" s="2">
        <v>-7.1886988234555398</v>
      </c>
      <c r="BH270" s="2">
        <v>-6.85154119596156</v>
      </c>
      <c r="BI270" s="2">
        <v>-6.7502531455053703</v>
      </c>
      <c r="BJ270" s="2">
        <v>-5.1742651135362498</v>
      </c>
      <c r="BK270" s="2">
        <v>-6.9535865846675096</v>
      </c>
      <c r="BL270" s="2">
        <v>-7.0077233701630099</v>
      </c>
      <c r="BM270" s="2">
        <v>-8.96094767016986</v>
      </c>
      <c r="BN270" s="2">
        <v>-6.7725342924347203</v>
      </c>
      <c r="BO270" s="2">
        <v>-5.4428042762348596</v>
      </c>
      <c r="BP270" s="2">
        <v>-6.74826916384984</v>
      </c>
      <c r="BQ270">
        <v>-6.7241138714890401</v>
      </c>
    </row>
    <row r="271" spans="1:69" x14ac:dyDescent="0.2">
      <c r="A271" s="2" t="s">
        <v>161</v>
      </c>
      <c r="B271" s="2" t="s">
        <v>1219</v>
      </c>
      <c r="C271" s="2" t="s">
        <v>16602</v>
      </c>
      <c r="D271" s="2" t="s">
        <v>16603</v>
      </c>
      <c r="E271" s="2" t="s">
        <v>16603</v>
      </c>
      <c r="F271" s="2">
        <v>-8.96094767016986</v>
      </c>
      <c r="G271" s="2">
        <v>-8.96094767016986</v>
      </c>
      <c r="H271" s="2">
        <v>-8.96094767016986</v>
      </c>
      <c r="I271" s="2">
        <v>-8.96094767016986</v>
      </c>
      <c r="J271" s="2">
        <v>-8.96094767016986</v>
      </c>
      <c r="K271" s="2">
        <v>-8.96094767016986</v>
      </c>
      <c r="L271" s="2">
        <v>-8.96094767016986</v>
      </c>
      <c r="M271" s="2">
        <v>-8.96094767016986</v>
      </c>
      <c r="N271" s="2">
        <v>-8.96094767016986</v>
      </c>
      <c r="O271" s="2">
        <v>-8.96094767016986</v>
      </c>
      <c r="P271" s="2">
        <v>-8.96094767016986</v>
      </c>
      <c r="Q271" s="2">
        <v>-4.1207856123301703</v>
      </c>
      <c r="R271" s="2">
        <v>-8.96094767016986</v>
      </c>
      <c r="S271" s="2">
        <v>-6.7774219021414099</v>
      </c>
      <c r="T271" s="2">
        <v>-8.96094767016986</v>
      </c>
      <c r="U271" s="2">
        <v>-8.96094767016986</v>
      </c>
      <c r="V271" s="2">
        <v>-8.96094767016986</v>
      </c>
      <c r="W271" s="2">
        <v>-8.96094767016986</v>
      </c>
      <c r="X271" s="2">
        <v>-8.96094767016986</v>
      </c>
      <c r="Y271" s="2">
        <v>-8.96094767016986</v>
      </c>
      <c r="Z271" s="2">
        <v>-8.96094767016986</v>
      </c>
      <c r="AA271" s="2">
        <v>-8.96094767016986</v>
      </c>
      <c r="AB271" s="2">
        <v>-8.96094767016986</v>
      </c>
      <c r="AC271" s="2">
        <v>-8.96094767016986</v>
      </c>
      <c r="AD271" s="2">
        <v>-8.96094767016986</v>
      </c>
      <c r="AE271" s="2">
        <v>-8.96094767016986</v>
      </c>
      <c r="AF271" s="2">
        <v>-8.96094767016986</v>
      </c>
      <c r="AG271" s="2">
        <v>-8.96094767016986</v>
      </c>
      <c r="AH271" s="2">
        <v>-8.96094767016986</v>
      </c>
      <c r="AI271" s="2">
        <v>-8.96094767016986</v>
      </c>
      <c r="AJ271" s="2">
        <v>-8.96094767016986</v>
      </c>
      <c r="AK271" s="2">
        <v>-8.96094767016986</v>
      </c>
      <c r="AL271" s="2">
        <v>-8.96094767016986</v>
      </c>
      <c r="AM271" s="2">
        <v>-3.4227471487425798</v>
      </c>
      <c r="AN271" s="2">
        <v>-7.0454173874020096</v>
      </c>
      <c r="AO271" s="2">
        <v>-4.0359425024193003</v>
      </c>
      <c r="AP271" s="2">
        <v>-8.96094767016986</v>
      </c>
      <c r="AQ271" s="2">
        <v>-3.64205257346805</v>
      </c>
      <c r="AR271" s="2">
        <v>-8.96094767016986</v>
      </c>
      <c r="AS271" s="2">
        <v>-4.62966888747758</v>
      </c>
      <c r="AT271" s="2">
        <v>-3.5732085038035599</v>
      </c>
      <c r="AU271" s="2">
        <v>-3.4406974785044899</v>
      </c>
      <c r="AV271" s="2">
        <v>-4.1845423843600802</v>
      </c>
      <c r="AW271" s="2">
        <v>-3.2053462176401299</v>
      </c>
      <c r="AX271" s="2">
        <v>-3.9025691067716002</v>
      </c>
      <c r="AY271" s="2">
        <v>-3.09150412363873</v>
      </c>
      <c r="AZ271" s="2">
        <v>-4.17167402490848</v>
      </c>
      <c r="BA271" s="2">
        <v>-3.7712765981548002</v>
      </c>
      <c r="BB271" s="2">
        <v>-8.96094767016986</v>
      </c>
      <c r="BC271" s="2">
        <v>-8.96094767016986</v>
      </c>
      <c r="BD271" s="2">
        <v>-8.96094767016986</v>
      </c>
      <c r="BE271" s="2">
        <v>-8.96094767016986</v>
      </c>
      <c r="BF271" s="2">
        <v>-8.96094767016986</v>
      </c>
      <c r="BG271" s="2">
        <v>-8.96094767016986</v>
      </c>
      <c r="BH271" s="2">
        <v>-8.96094767016986</v>
      </c>
      <c r="BI271" s="2">
        <v>-8.96094767016986</v>
      </c>
      <c r="BJ271" s="2">
        <v>-8.96094767016986</v>
      </c>
      <c r="BK271" s="2">
        <v>-8.96094767016986</v>
      </c>
      <c r="BL271" s="2">
        <v>-8.96094767016986</v>
      </c>
      <c r="BM271" s="2">
        <v>-8.96094767016986</v>
      </c>
      <c r="BN271" s="2">
        <v>-8.96094767016986</v>
      </c>
      <c r="BO271" s="2">
        <v>-7.5123135702894999</v>
      </c>
      <c r="BP271" s="2">
        <v>-8.96094767016986</v>
      </c>
      <c r="BQ271">
        <v>-8.96094767016986</v>
      </c>
    </row>
    <row r="272" spans="1:69" x14ac:dyDescent="0.2">
      <c r="A272" s="2" t="s">
        <v>162</v>
      </c>
      <c r="B272" s="2" t="s">
        <v>1219</v>
      </c>
      <c r="C272" s="2" t="s">
        <v>16604</v>
      </c>
      <c r="D272" s="2" t="s">
        <v>16605</v>
      </c>
      <c r="E272" s="2" t="s">
        <v>16605</v>
      </c>
      <c r="F272" s="2">
        <v>-8.96094767016986</v>
      </c>
      <c r="G272" s="2">
        <v>-8.96094767016986</v>
      </c>
      <c r="H272" s="2">
        <v>-4.2230435478565997</v>
      </c>
      <c r="I272" s="2">
        <v>-8.96094767016986</v>
      </c>
      <c r="J272" s="2">
        <v>-8.96094767016986</v>
      </c>
      <c r="K272" s="2">
        <v>-8.96094767016986</v>
      </c>
      <c r="L272" s="2">
        <v>-8.96094767016986</v>
      </c>
      <c r="M272" s="2">
        <v>-8.96094767016986</v>
      </c>
      <c r="N272" s="2">
        <v>-8.96094767016986</v>
      </c>
      <c r="O272" s="2">
        <v>-8.96094767016986</v>
      </c>
      <c r="P272" s="2">
        <v>-8.96094767016986</v>
      </c>
      <c r="Q272" s="2">
        <v>-8.96094767016986</v>
      </c>
      <c r="R272" s="2">
        <v>-8.96094767016986</v>
      </c>
      <c r="S272" s="2">
        <v>-8.96094767016986</v>
      </c>
      <c r="T272" s="2">
        <v>-8.96094767016986</v>
      </c>
      <c r="U272" s="2">
        <v>-8.96094767016986</v>
      </c>
      <c r="V272" s="2">
        <v>-8.96094767016986</v>
      </c>
      <c r="W272" s="2">
        <v>-8.96094767016986</v>
      </c>
      <c r="X272" s="2">
        <v>-8.96094767016986</v>
      </c>
      <c r="Y272" s="2">
        <v>-8.96094767016986</v>
      </c>
      <c r="Z272" s="2">
        <v>-8.96094767016986</v>
      </c>
      <c r="AA272" s="2">
        <v>-8.96094767016986</v>
      </c>
      <c r="AB272" s="2">
        <v>-8.96094767016986</v>
      </c>
      <c r="AC272" s="2">
        <v>-8.96094767016986</v>
      </c>
      <c r="AD272" s="2">
        <v>-8.96094767016986</v>
      </c>
      <c r="AE272" s="2">
        <v>-8.96094767016986</v>
      </c>
      <c r="AF272" s="2">
        <v>-8.96094767016986</v>
      </c>
      <c r="AG272" s="2">
        <v>-8.96094767016986</v>
      </c>
      <c r="AH272" s="2">
        <v>-8.96094767016986</v>
      </c>
      <c r="AI272" s="2">
        <v>-8.96094767016986</v>
      </c>
      <c r="AJ272" s="2">
        <v>-8.96094767016986</v>
      </c>
      <c r="AK272" s="2">
        <v>-8.96094767016986</v>
      </c>
      <c r="AL272" s="2">
        <v>-3.03543163966197</v>
      </c>
      <c r="AM272" s="2">
        <v>-3.2435696849716402</v>
      </c>
      <c r="AN272" s="2">
        <v>-1.74675102127882</v>
      </c>
      <c r="AO272" s="2">
        <v>-2.8772828462309001</v>
      </c>
      <c r="AP272" s="2">
        <v>-3.6090194666745399</v>
      </c>
      <c r="AQ272" s="2">
        <v>-3.7108140158606999</v>
      </c>
      <c r="AR272" s="2">
        <v>-2.31308416412962</v>
      </c>
      <c r="AS272" s="2">
        <v>-3.2990766973704502</v>
      </c>
      <c r="AT272" s="2">
        <v>-4.1435331773998101</v>
      </c>
      <c r="AU272" s="2">
        <v>-4.2642520952802796</v>
      </c>
      <c r="AV272" s="2">
        <v>-3.5669756032928599</v>
      </c>
      <c r="AW272" s="2">
        <v>-3.6955992968324098</v>
      </c>
      <c r="AX272" s="2">
        <v>-6.7582805856111801</v>
      </c>
      <c r="AY272" s="2">
        <v>-6.6333855040386096</v>
      </c>
      <c r="AZ272" s="2">
        <v>-3.0863493839764802</v>
      </c>
      <c r="BA272" s="2">
        <v>-3.8984697057409199</v>
      </c>
      <c r="BB272" s="2">
        <v>-8.96094767016986</v>
      </c>
      <c r="BC272" s="2">
        <v>-8.96094767016986</v>
      </c>
      <c r="BD272" s="2">
        <v>-8.96094767016986</v>
      </c>
      <c r="BE272" s="2">
        <v>-8.96094767016986</v>
      </c>
      <c r="BF272" s="2">
        <v>-8.96094767016986</v>
      </c>
      <c r="BG272" s="2">
        <v>-8.96094767016986</v>
      </c>
      <c r="BH272" s="2">
        <v>-8.96094767016986</v>
      </c>
      <c r="BI272" s="2">
        <v>-8.96094767016986</v>
      </c>
      <c r="BJ272" s="2">
        <v>-6.9398653075858396</v>
      </c>
      <c r="BK272" s="2">
        <v>-8.96094767016986</v>
      </c>
      <c r="BL272" s="2">
        <v>-8.96094767016986</v>
      </c>
      <c r="BM272" s="2">
        <v>-8.96094767016986</v>
      </c>
      <c r="BN272" s="2">
        <v>-8.96094767016986</v>
      </c>
      <c r="BO272" s="2">
        <v>-8.96094767016986</v>
      </c>
      <c r="BP272" s="2">
        <v>-8.96094767016986</v>
      </c>
      <c r="BQ272">
        <v>-8.96094767016986</v>
      </c>
    </row>
    <row r="273" spans="1:69" x14ac:dyDescent="0.2">
      <c r="A273" s="2" t="s">
        <v>163</v>
      </c>
      <c r="B273" s="2" t="s">
        <v>1219</v>
      </c>
      <c r="C273" s="2" t="s">
        <v>16606</v>
      </c>
      <c r="D273" s="2" t="s">
        <v>6023</v>
      </c>
      <c r="E273" s="2" t="s">
        <v>6023</v>
      </c>
      <c r="F273" s="2">
        <v>-8.96094767016986</v>
      </c>
      <c r="G273" s="2">
        <v>-8.96094767016986</v>
      </c>
      <c r="H273" s="2">
        <v>-8.96094767016986</v>
      </c>
      <c r="I273" s="2">
        <v>-8.96094767016986</v>
      </c>
      <c r="J273" s="2">
        <v>-6.6055924579238798</v>
      </c>
      <c r="K273" s="2">
        <v>-6.6149093337118101</v>
      </c>
      <c r="L273" s="2">
        <v>-3.8667679074051899</v>
      </c>
      <c r="M273" s="2">
        <v>-8.96094767016986</v>
      </c>
      <c r="N273" s="2">
        <v>-8.96094767016986</v>
      </c>
      <c r="O273" s="2">
        <v>-8.96094767016986</v>
      </c>
      <c r="P273" s="2">
        <v>-8.96094767016986</v>
      </c>
      <c r="Q273" s="2">
        <v>-8.96094767016986</v>
      </c>
      <c r="R273" s="2">
        <v>-8.96094767016986</v>
      </c>
      <c r="S273" s="2">
        <v>-8.96094767016986</v>
      </c>
      <c r="T273" s="2">
        <v>-6.4671774325361797</v>
      </c>
      <c r="U273" s="2">
        <v>-8.96094767016986</v>
      </c>
      <c r="V273" s="2">
        <v>-8.96094767016986</v>
      </c>
      <c r="W273" s="2">
        <v>-8.96094767016986</v>
      </c>
      <c r="X273" s="2">
        <v>-8.96094767016986</v>
      </c>
      <c r="Y273" s="2">
        <v>-8.96094767016986</v>
      </c>
      <c r="Z273" s="2">
        <v>-8.96094767016986</v>
      </c>
      <c r="AA273" s="2">
        <v>-8.96094767016986</v>
      </c>
      <c r="AB273" s="2">
        <v>-8.96094767016986</v>
      </c>
      <c r="AC273" s="2">
        <v>-8.96094767016986</v>
      </c>
      <c r="AD273" s="2">
        <v>-8.96094767016986</v>
      </c>
      <c r="AE273" s="2">
        <v>-8.96094767016986</v>
      </c>
      <c r="AF273" s="2">
        <v>-8.96094767016986</v>
      </c>
      <c r="AG273" s="2">
        <v>-8.96094767016986</v>
      </c>
      <c r="AH273" s="2">
        <v>-8.96094767016986</v>
      </c>
      <c r="AI273" s="2">
        <v>-8.96094767016986</v>
      </c>
      <c r="AJ273" s="2">
        <v>-8.96094767016986</v>
      </c>
      <c r="AK273" s="2">
        <v>-8.96094767016986</v>
      </c>
      <c r="AL273" s="2">
        <v>-3.4347879500655099</v>
      </c>
      <c r="AM273" s="2">
        <v>-3.3091447196310599</v>
      </c>
      <c r="AN273" s="2">
        <v>-2.7708741344567001</v>
      </c>
      <c r="AO273" s="2">
        <v>-3.25198007667028</v>
      </c>
      <c r="AP273" s="2">
        <v>-3.2834997742564802</v>
      </c>
      <c r="AQ273" s="2">
        <v>-3.1603978210480799</v>
      </c>
      <c r="AR273" s="2">
        <v>-2.4485003781586099</v>
      </c>
      <c r="AS273" s="2">
        <v>-3.2126490284513798</v>
      </c>
      <c r="AT273" s="2">
        <v>-3.45212006216103</v>
      </c>
      <c r="AU273" s="2">
        <v>-3.6757627063754499</v>
      </c>
      <c r="AV273" s="2">
        <v>-3.2444994605720101</v>
      </c>
      <c r="AW273" s="2">
        <v>-3.2553820526782</v>
      </c>
      <c r="AX273" s="2">
        <v>-3.2736613070690801</v>
      </c>
      <c r="AY273" s="2">
        <v>-3.3225180753286501</v>
      </c>
      <c r="AZ273" s="2">
        <v>-2.3735139763455102</v>
      </c>
      <c r="BA273" s="2">
        <v>-3.05244714869505</v>
      </c>
      <c r="BB273" s="2">
        <v>-8.96094767016986</v>
      </c>
      <c r="BC273" s="2">
        <v>-8.96094767016986</v>
      </c>
      <c r="BD273" s="2">
        <v>-8.96094767016986</v>
      </c>
      <c r="BE273" s="2">
        <v>-8.96094767016986</v>
      </c>
      <c r="BF273" s="2">
        <v>-8.96094767016986</v>
      </c>
      <c r="BG273" s="2">
        <v>-8.96094767016986</v>
      </c>
      <c r="BH273" s="2">
        <v>-8.96094767016986</v>
      </c>
      <c r="BI273" s="2">
        <v>-8.96094767016986</v>
      </c>
      <c r="BJ273" s="2">
        <v>-8.96094767016986</v>
      </c>
      <c r="BK273" s="2">
        <v>-8.96094767016986</v>
      </c>
      <c r="BL273" s="2">
        <v>-8.96094767016986</v>
      </c>
      <c r="BM273" s="2">
        <v>-8.96094767016986</v>
      </c>
      <c r="BN273" s="2">
        <v>-8.96094767016986</v>
      </c>
      <c r="BO273" s="2">
        <v>-8.96094767016986</v>
      </c>
      <c r="BP273" s="2">
        <v>-8.96094767016986</v>
      </c>
      <c r="BQ273">
        <v>-8.96094767016986</v>
      </c>
    </row>
    <row r="274" spans="1:69" x14ac:dyDescent="0.2">
      <c r="A274" s="2" t="s">
        <v>164</v>
      </c>
      <c r="B274" s="2" t="s">
        <v>1219</v>
      </c>
      <c r="C274" s="2" t="s">
        <v>16607</v>
      </c>
      <c r="D274" s="2" t="s">
        <v>5939</v>
      </c>
      <c r="E274" s="2" t="s">
        <v>5939</v>
      </c>
      <c r="F274" s="2">
        <v>-8.96094767016986</v>
      </c>
      <c r="G274" s="2">
        <v>-8.96094767016986</v>
      </c>
      <c r="H274" s="2">
        <v>-8.96094767016986</v>
      </c>
      <c r="I274" s="2">
        <v>-8.96094767016986</v>
      </c>
      <c r="J274" s="2">
        <v>-8.96094767016986</v>
      </c>
      <c r="K274" s="2">
        <v>-6.5880530574216998</v>
      </c>
      <c r="L274" s="2">
        <v>-8.96094767016986</v>
      </c>
      <c r="M274" s="2">
        <v>-8.96094767016986</v>
      </c>
      <c r="N274" s="2">
        <v>-8.96094767016986</v>
      </c>
      <c r="O274" s="2">
        <v>-8.96094767016986</v>
      </c>
      <c r="P274" s="2">
        <v>-8.96094767016986</v>
      </c>
      <c r="Q274" s="2">
        <v>-8.96094767016986</v>
      </c>
      <c r="R274" s="2">
        <v>-8.96094767016986</v>
      </c>
      <c r="S274" s="2">
        <v>-8.96094767016986</v>
      </c>
      <c r="T274" s="2">
        <v>-8.96094767016986</v>
      </c>
      <c r="U274" s="2">
        <v>-8.96094767016986</v>
      </c>
      <c r="V274" s="2">
        <v>-8.96094767016986</v>
      </c>
      <c r="W274" s="2">
        <v>-8.96094767016986</v>
      </c>
      <c r="X274" s="2">
        <v>-8.96094767016986</v>
      </c>
      <c r="Y274" s="2">
        <v>-8.96094767016986</v>
      </c>
      <c r="Z274" s="2">
        <v>-8.96094767016986</v>
      </c>
      <c r="AA274" s="2">
        <v>-8.96094767016986</v>
      </c>
      <c r="AB274" s="2">
        <v>-8.96094767016986</v>
      </c>
      <c r="AC274" s="2">
        <v>-8.96094767016986</v>
      </c>
      <c r="AD274" s="2">
        <v>-8.96094767016986</v>
      </c>
      <c r="AE274" s="2">
        <v>-8.96094767016986</v>
      </c>
      <c r="AF274" s="2">
        <v>-8.96094767016986</v>
      </c>
      <c r="AG274" s="2">
        <v>-8.96094767016986</v>
      </c>
      <c r="AH274" s="2">
        <v>-8.96094767016986</v>
      </c>
      <c r="AI274" s="2">
        <v>-8.96094767016986</v>
      </c>
      <c r="AJ274" s="2">
        <v>-8.96094767016986</v>
      </c>
      <c r="AK274" s="2">
        <v>-8.96094767016986</v>
      </c>
      <c r="AL274" s="2">
        <v>-3.4935673707321202</v>
      </c>
      <c r="AM274" s="2">
        <v>-3.2629364031238102</v>
      </c>
      <c r="AN274" s="2">
        <v>-4.0257804931503101</v>
      </c>
      <c r="AO274" s="2">
        <v>-3.8191373221806399</v>
      </c>
      <c r="AP274" s="2">
        <v>-2.8655873566340699</v>
      </c>
      <c r="AQ274" s="2">
        <v>-2.6551383230519798</v>
      </c>
      <c r="AR274" s="2">
        <v>-3.5506024808935499</v>
      </c>
      <c r="AS274" s="2">
        <v>-3.3247265312763998</v>
      </c>
      <c r="AT274" s="2">
        <v>-4.2703701339471802</v>
      </c>
      <c r="AU274" s="2">
        <v>-4.1018011653936499</v>
      </c>
      <c r="AV274" s="2">
        <v>-8.96094767016986</v>
      </c>
      <c r="AW274" s="2">
        <v>-6.6762722873373903</v>
      </c>
      <c r="AX274" s="2">
        <v>-3.5346671693304099</v>
      </c>
      <c r="AY274" s="2">
        <v>-3.3564001035542601</v>
      </c>
      <c r="AZ274" s="2">
        <v>-3.8220131056724802</v>
      </c>
      <c r="BA274" s="2">
        <v>-3.3248806968348599</v>
      </c>
      <c r="BB274" s="2">
        <v>-8.96094767016986</v>
      </c>
      <c r="BC274" s="2">
        <v>-8.96094767016986</v>
      </c>
      <c r="BD274" s="2">
        <v>-8.96094767016986</v>
      </c>
      <c r="BE274" s="2">
        <v>-8.96094767016986</v>
      </c>
      <c r="BF274" s="2">
        <v>-8.96094767016986</v>
      </c>
      <c r="BG274" s="2">
        <v>-8.96094767016986</v>
      </c>
      <c r="BH274" s="2">
        <v>-8.96094767016986</v>
      </c>
      <c r="BI274" s="2">
        <v>-8.96094767016986</v>
      </c>
      <c r="BJ274" s="2">
        <v>-8.96094767016986</v>
      </c>
      <c r="BK274" s="2">
        <v>-8.96094767016986</v>
      </c>
      <c r="BL274" s="2">
        <v>-8.96094767016986</v>
      </c>
      <c r="BM274" s="2">
        <v>-8.96094767016986</v>
      </c>
      <c r="BN274" s="2">
        <v>-8.96094767016986</v>
      </c>
      <c r="BO274" s="2">
        <v>-8.96094767016986</v>
      </c>
      <c r="BP274" s="2">
        <v>-8.96094767016986</v>
      </c>
      <c r="BQ274">
        <v>-8.96094767016986</v>
      </c>
    </row>
    <row r="275" spans="1:69" x14ac:dyDescent="0.2">
      <c r="A275" s="2" t="s">
        <v>165</v>
      </c>
      <c r="B275" s="2" t="s">
        <v>1219</v>
      </c>
      <c r="C275" s="2" t="s">
        <v>16608</v>
      </c>
      <c r="D275" s="2" t="s">
        <v>5946</v>
      </c>
      <c r="E275" s="2" t="s">
        <v>5946</v>
      </c>
      <c r="F275" s="2">
        <v>-8.96094767016986</v>
      </c>
      <c r="G275" s="2">
        <v>-8.96094767016986</v>
      </c>
      <c r="H275" s="2">
        <v>-8.96094767016986</v>
      </c>
      <c r="I275" s="2">
        <v>-8.96094767016986</v>
      </c>
      <c r="J275" s="2">
        <v>-7.5958839081515297</v>
      </c>
      <c r="K275" s="2">
        <v>-8.96094767016986</v>
      </c>
      <c r="L275" s="2">
        <v>-8.96094767016986</v>
      </c>
      <c r="M275" s="2">
        <v>-8.96094767016986</v>
      </c>
      <c r="N275" s="2">
        <v>-8.96094767016986</v>
      </c>
      <c r="O275" s="2">
        <v>-8.96094767016986</v>
      </c>
      <c r="P275" s="2">
        <v>-8.96094767016986</v>
      </c>
      <c r="Q275" s="2">
        <v>-7.0039164614695899</v>
      </c>
      <c r="R275" s="2">
        <v>-8.96094767016986</v>
      </c>
      <c r="S275" s="2">
        <v>-8.96094767016986</v>
      </c>
      <c r="T275" s="2">
        <v>-4.5544798580102999</v>
      </c>
      <c r="U275" s="2">
        <v>-7.12693917438233</v>
      </c>
      <c r="V275" s="2">
        <v>-8.96094767016986</v>
      </c>
      <c r="W275" s="2">
        <v>-8.96094767016986</v>
      </c>
      <c r="X275" s="2">
        <v>-8.96094767016986</v>
      </c>
      <c r="Y275" s="2">
        <v>-8.96094767016986</v>
      </c>
      <c r="Z275" s="2">
        <v>-8.96094767016986</v>
      </c>
      <c r="AA275" s="2">
        <v>-8.96094767016986</v>
      </c>
      <c r="AB275" s="2">
        <v>-8.96094767016986</v>
      </c>
      <c r="AC275" s="2">
        <v>-8.96094767016986</v>
      </c>
      <c r="AD275" s="2">
        <v>-8.96094767016986</v>
      </c>
      <c r="AE275" s="2">
        <v>-8.96094767016986</v>
      </c>
      <c r="AF275" s="2">
        <v>-8.96094767016986</v>
      </c>
      <c r="AG275" s="2">
        <v>-8.96094767016986</v>
      </c>
      <c r="AH275" s="2">
        <v>-8.96094767016986</v>
      </c>
      <c r="AI275" s="2">
        <v>-8.96094767016986</v>
      </c>
      <c r="AJ275" s="2">
        <v>-8.96094767016986</v>
      </c>
      <c r="AK275" s="2">
        <v>-8.96094767016986</v>
      </c>
      <c r="AL275" s="2">
        <v>-4.3281585793349899</v>
      </c>
      <c r="AM275" s="2">
        <v>-4.5053314401769704</v>
      </c>
      <c r="AN275" s="2">
        <v>-3.7679261635497698</v>
      </c>
      <c r="AO275" s="2">
        <v>-3.95557844604373</v>
      </c>
      <c r="AP275" s="2">
        <v>-3.51463528363184</v>
      </c>
      <c r="AQ275" s="2">
        <v>-3.68954454414685</v>
      </c>
      <c r="AR275" s="2">
        <v>-3.3771482649859901</v>
      </c>
      <c r="AS275" s="2">
        <v>-3.6304794057894698</v>
      </c>
      <c r="AT275" s="2">
        <v>-6.6219454880400201</v>
      </c>
      <c r="AU275" s="2">
        <v>-8.96094767016986</v>
      </c>
      <c r="AV275" s="2">
        <v>-4.2437690610120598</v>
      </c>
      <c r="AW275" s="2">
        <v>-6.5120792214439902</v>
      </c>
      <c r="AX275" s="2">
        <v>-3.6852227496173602</v>
      </c>
      <c r="AY275" s="2">
        <v>-3.8364846470558298</v>
      </c>
      <c r="AZ275" s="2">
        <v>-3.1719027140859</v>
      </c>
      <c r="BA275" s="2">
        <v>-3.5603342060008099</v>
      </c>
      <c r="BB275" s="2">
        <v>-8.96094767016986</v>
      </c>
      <c r="BC275" s="2">
        <v>-8.96094767016986</v>
      </c>
      <c r="BD275" s="2">
        <v>-8.96094767016986</v>
      </c>
      <c r="BE275" s="2">
        <v>-8.96094767016986</v>
      </c>
      <c r="BF275" s="2">
        <v>-8.96094767016986</v>
      </c>
      <c r="BG275" s="2">
        <v>-8.96094767016986</v>
      </c>
      <c r="BH275" s="2">
        <v>-8.96094767016986</v>
      </c>
      <c r="BI275" s="2">
        <v>-8.96094767016986</v>
      </c>
      <c r="BJ275" s="2">
        <v>-8.96094767016986</v>
      </c>
      <c r="BK275" s="2">
        <v>-8.96094767016986</v>
      </c>
      <c r="BL275" s="2">
        <v>-8.96094767016986</v>
      </c>
      <c r="BM275" s="2">
        <v>-8.96094767016986</v>
      </c>
      <c r="BN275" s="2">
        <v>-8.96094767016986</v>
      </c>
      <c r="BO275" s="2">
        <v>-8.96094767016986</v>
      </c>
      <c r="BP275" s="2">
        <v>-8.96094767016986</v>
      </c>
      <c r="BQ275">
        <v>-8.96094767016986</v>
      </c>
    </row>
    <row r="276" spans="1:69" x14ac:dyDescent="0.2">
      <c r="A276" s="2" t="s">
        <v>166</v>
      </c>
      <c r="B276" s="2" t="s">
        <v>1219</v>
      </c>
      <c r="C276" s="2" t="s">
        <v>16609</v>
      </c>
      <c r="D276" s="2" t="s">
        <v>16610</v>
      </c>
      <c r="E276" s="2" t="s">
        <v>16610</v>
      </c>
      <c r="F276" s="2">
        <v>-8.96094767016986</v>
      </c>
      <c r="G276" s="2">
        <v>-7.5438239124649504</v>
      </c>
      <c r="H276" s="2">
        <v>-8.96094767016986</v>
      </c>
      <c r="I276" s="2">
        <v>-8.96094767016986</v>
      </c>
      <c r="J276" s="2">
        <v>-8.96094767016986</v>
      </c>
      <c r="K276" s="2">
        <v>-8.96094767016986</v>
      </c>
      <c r="L276" s="2">
        <v>-8.96094767016986</v>
      </c>
      <c r="M276" s="2">
        <v>-8.96094767016986</v>
      </c>
      <c r="N276" s="2">
        <v>-6.5353211234299504</v>
      </c>
      <c r="O276" s="2">
        <v>-4.7255735007708797</v>
      </c>
      <c r="P276" s="2">
        <v>-6.4366046478808503</v>
      </c>
      <c r="Q276" s="2">
        <v>-8.96094767016986</v>
      </c>
      <c r="R276" s="2">
        <v>-8.96094767016986</v>
      </c>
      <c r="S276" s="2">
        <v>-8.96094767016986</v>
      </c>
      <c r="T276" s="2">
        <v>-8.96094767016986</v>
      </c>
      <c r="U276" s="2">
        <v>-8.96094767016986</v>
      </c>
      <c r="V276" s="2">
        <v>-8.96094767016986</v>
      </c>
      <c r="W276" s="2">
        <v>-8.96094767016986</v>
      </c>
      <c r="X276" s="2">
        <v>-8.96094767016986</v>
      </c>
      <c r="Y276" s="2">
        <v>-8.96094767016986</v>
      </c>
      <c r="Z276" s="2">
        <v>-8.96094767016986</v>
      </c>
      <c r="AA276" s="2">
        <v>-8.96094767016986</v>
      </c>
      <c r="AB276" s="2">
        <v>-8.96094767016986</v>
      </c>
      <c r="AC276" s="2">
        <v>-8.96094767016986</v>
      </c>
      <c r="AD276" s="2">
        <v>-8.96094767016986</v>
      </c>
      <c r="AE276" s="2">
        <v>-8.96094767016986</v>
      </c>
      <c r="AF276" s="2">
        <v>-8.96094767016986</v>
      </c>
      <c r="AG276" s="2">
        <v>-8.96094767016986</v>
      </c>
      <c r="AH276" s="2">
        <v>-8.96094767016986</v>
      </c>
      <c r="AI276" s="2">
        <v>-8.96094767016986</v>
      </c>
      <c r="AJ276" s="2">
        <v>-8.96094767016986</v>
      </c>
      <c r="AK276" s="2">
        <v>-8.96094767016986</v>
      </c>
      <c r="AL276" s="2">
        <v>-6.5140846436991904</v>
      </c>
      <c r="AM276" s="2">
        <v>-2.9912608784703298</v>
      </c>
      <c r="AN276" s="2">
        <v>-6.4925184224725898</v>
      </c>
      <c r="AO276" s="2">
        <v>-6.5554554951250203</v>
      </c>
      <c r="AP276" s="2">
        <v>-6.3741682883792903</v>
      </c>
      <c r="AQ276" s="2">
        <v>-3.47890196960034</v>
      </c>
      <c r="AR276" s="2">
        <v>-8.96094767016986</v>
      </c>
      <c r="AS276" s="2">
        <v>-6.6445175123861198</v>
      </c>
      <c r="AT276" s="2">
        <v>-2.2181930002820902</v>
      </c>
      <c r="AU276" s="2">
        <v>-2.0916590558419101</v>
      </c>
      <c r="AV276" s="2">
        <v>-2.9359171325637399</v>
      </c>
      <c r="AW276" s="2">
        <v>-2.8065748675564</v>
      </c>
      <c r="AX276" s="2">
        <v>-4.4007036264503903</v>
      </c>
      <c r="AY276" s="2">
        <v>-3.1670402118432901</v>
      </c>
      <c r="AZ276" s="2">
        <v>-6.8331777178893196</v>
      </c>
      <c r="BA276" s="2">
        <v>-6.4780093224608004</v>
      </c>
      <c r="BB276" s="2">
        <v>-8.96094767016986</v>
      </c>
      <c r="BC276" s="2">
        <v>-8.96094767016986</v>
      </c>
      <c r="BD276" s="2">
        <v>-8.96094767016986</v>
      </c>
      <c r="BE276" s="2">
        <v>-8.96094767016986</v>
      </c>
      <c r="BF276" s="2">
        <v>-8.96094767016986</v>
      </c>
      <c r="BG276" s="2">
        <v>-8.96094767016986</v>
      </c>
      <c r="BH276" s="2">
        <v>-8.96094767016986</v>
      </c>
      <c r="BI276" s="2">
        <v>-8.96094767016986</v>
      </c>
      <c r="BJ276" s="2">
        <v>-8.96094767016986</v>
      </c>
      <c r="BK276" s="2">
        <v>-8.96094767016986</v>
      </c>
      <c r="BL276" s="2">
        <v>-6.6119548795840402</v>
      </c>
      <c r="BM276" s="2">
        <v>-8.96094767016986</v>
      </c>
      <c r="BN276" s="2">
        <v>-8.96094767016986</v>
      </c>
      <c r="BO276" s="2">
        <v>-8.96094767016986</v>
      </c>
      <c r="BP276" s="2">
        <v>-8.96094767016986</v>
      </c>
      <c r="BQ276">
        <v>-8.96094767016986</v>
      </c>
    </row>
    <row r="277" spans="1:69" x14ac:dyDescent="0.2">
      <c r="A277" s="2" t="s">
        <v>167</v>
      </c>
      <c r="B277" s="2" t="s">
        <v>1219</v>
      </c>
      <c r="C277" s="2" t="s">
        <v>16611</v>
      </c>
      <c r="D277" s="2" t="s">
        <v>16612</v>
      </c>
      <c r="E277" s="2" t="s">
        <v>16612</v>
      </c>
      <c r="F277" s="2">
        <v>-8.96094767016986</v>
      </c>
      <c r="G277" s="2">
        <v>-8.96094767016986</v>
      </c>
      <c r="H277" s="2">
        <v>-8.96094767016986</v>
      </c>
      <c r="I277" s="2">
        <v>-8.96094767016986</v>
      </c>
      <c r="J277" s="2">
        <v>-7.1396636649310397</v>
      </c>
      <c r="K277" s="2">
        <v>-7.2369366660831904</v>
      </c>
      <c r="L277" s="2">
        <v>-6.9896901520039201</v>
      </c>
      <c r="M277" s="2">
        <v>-4.5658880530323502</v>
      </c>
      <c r="N277" s="2">
        <v>-7.0964266510520799</v>
      </c>
      <c r="O277" s="2">
        <v>-8.96094767016986</v>
      </c>
      <c r="P277" s="2">
        <v>-6.96579521040535</v>
      </c>
      <c r="Q277" s="2">
        <v>-8.96094767016986</v>
      </c>
      <c r="R277" s="2">
        <v>-8.96094767016986</v>
      </c>
      <c r="S277" s="2">
        <v>-7.0808762761069</v>
      </c>
      <c r="T277" s="2">
        <v>-8.96094767016986</v>
      </c>
      <c r="U277" s="2">
        <v>-8.96094767016986</v>
      </c>
      <c r="V277" s="2">
        <v>-7.12033852087876</v>
      </c>
      <c r="W277" s="2">
        <v>-6.8598348769191304</v>
      </c>
      <c r="X277" s="2">
        <v>-6.9034614398204601</v>
      </c>
      <c r="Y277" s="2">
        <v>-6.9214038453292197</v>
      </c>
      <c r="Z277" s="2">
        <v>-7.1745127606882502</v>
      </c>
      <c r="AA277" s="2">
        <v>-8.96094767016986</v>
      </c>
      <c r="AB277" s="2">
        <v>-7.0834373461625999</v>
      </c>
      <c r="AC277" s="2">
        <v>-7.0892780918103702</v>
      </c>
      <c r="AD277" s="2">
        <v>-8.96094767016986</v>
      </c>
      <c r="AE277" s="2">
        <v>-4.9893327032747603</v>
      </c>
      <c r="AF277" s="2">
        <v>-6.9023260618171003</v>
      </c>
      <c r="AG277" s="2">
        <v>-4.7915642192510903</v>
      </c>
      <c r="AH277" s="2">
        <v>-8.96094767016986</v>
      </c>
      <c r="AI277" s="2">
        <v>-4.80596747546873</v>
      </c>
      <c r="AJ277" s="2">
        <v>-6.8485351565811801</v>
      </c>
      <c r="AK277" s="2">
        <v>-6.99173963034211</v>
      </c>
      <c r="AL277" s="2">
        <v>-8.96094767016986</v>
      </c>
      <c r="AM277" s="2">
        <v>-8.96094767016986</v>
      </c>
      <c r="AN277" s="2">
        <v>-7.0175420132025597</v>
      </c>
      <c r="AO277" s="2">
        <v>-4.9556513894418801</v>
      </c>
      <c r="AP277" s="2">
        <v>-4.2476065340409601</v>
      </c>
      <c r="AQ277" s="2">
        <v>-4.1933872442380604</v>
      </c>
      <c r="AR277" s="2">
        <v>-4.9402546786174302</v>
      </c>
      <c r="AS277" s="2">
        <v>-3.8801210052797601</v>
      </c>
      <c r="AT277" s="2">
        <v>-8.96094767016986</v>
      </c>
      <c r="AU277" s="2">
        <v>-6.9756007020425796</v>
      </c>
      <c r="AV277" s="2">
        <v>-8.96094767016986</v>
      </c>
      <c r="AW277" s="2">
        <v>-8.96094767016986</v>
      </c>
      <c r="AX277" s="2">
        <v>-4.4703979731004697</v>
      </c>
      <c r="AY277" s="2">
        <v>-4.9860856662510704</v>
      </c>
      <c r="AZ277" s="2">
        <v>-4.5648676810803996</v>
      </c>
      <c r="BA277" s="2">
        <v>-4.5029816613638101</v>
      </c>
      <c r="BB277" s="2">
        <v>-5.67751405014846</v>
      </c>
      <c r="BC277" s="2">
        <v>-8.96094767016986</v>
      </c>
      <c r="BD277" s="2">
        <v>-8.96094767016986</v>
      </c>
      <c r="BE277" s="2">
        <v>-8.96094767016986</v>
      </c>
      <c r="BF277" s="2">
        <v>-8.96094767016986</v>
      </c>
      <c r="BG277" s="2">
        <v>-8.96094767016986</v>
      </c>
      <c r="BH277" s="2">
        <v>-7.2058339229592399</v>
      </c>
      <c r="BI277" s="2">
        <v>-8.96094767016986</v>
      </c>
      <c r="BJ277" s="2">
        <v>-8.96094767016986</v>
      </c>
      <c r="BK277" s="2">
        <v>-5.3089983984151301</v>
      </c>
      <c r="BL277" s="2">
        <v>-6.9374676470416201</v>
      </c>
      <c r="BM277" s="2">
        <v>-6.86458948186052</v>
      </c>
      <c r="BN277" s="2">
        <v>-7.2101042010610898</v>
      </c>
      <c r="BO277" s="2">
        <v>-8.96094767016986</v>
      </c>
      <c r="BP277" s="2">
        <v>-8.96094767016986</v>
      </c>
      <c r="BQ277">
        <v>-8.96094767016986</v>
      </c>
    </row>
    <row r="278" spans="1:69" x14ac:dyDescent="0.2">
      <c r="A278" s="2" t="s">
        <v>373</v>
      </c>
      <c r="B278" s="2" t="s">
        <v>1219</v>
      </c>
      <c r="C278" s="2" t="s">
        <v>16613</v>
      </c>
      <c r="D278" s="2" t="s">
        <v>16358</v>
      </c>
      <c r="E278" s="2" t="s">
        <v>16358</v>
      </c>
      <c r="F278" s="2">
        <v>-7.9320390594694903</v>
      </c>
      <c r="G278" s="2">
        <v>-7.9320390594694903</v>
      </c>
      <c r="H278" s="2">
        <v>-7.9320390594694903</v>
      </c>
      <c r="I278" s="2">
        <v>-7.9320390594694903</v>
      </c>
      <c r="J278" s="2">
        <v>-7.9320390594694903</v>
      </c>
      <c r="K278" s="2">
        <v>-7.9320390594694903</v>
      </c>
      <c r="L278" s="2">
        <v>-4.5006908151204499</v>
      </c>
      <c r="M278" s="2">
        <v>-7.9320390594694903</v>
      </c>
      <c r="N278" s="2">
        <v>-7.9320390594694903</v>
      </c>
      <c r="O278" s="2">
        <v>-6.7436602364561304</v>
      </c>
      <c r="P278" s="2">
        <v>-6.1397557637110998</v>
      </c>
      <c r="Q278" s="2">
        <v>-6.2369350065686397</v>
      </c>
      <c r="R278" s="2">
        <v>-7.9320390594694903</v>
      </c>
      <c r="S278" s="2">
        <v>-7.9320390594694903</v>
      </c>
      <c r="T278" s="2">
        <v>-3.86803816603152</v>
      </c>
      <c r="U278" s="2">
        <v>-7.9320390594694903</v>
      </c>
      <c r="V278" s="2">
        <v>-7.9320390594694903</v>
      </c>
      <c r="W278" s="2">
        <v>-7.9320390594694903</v>
      </c>
      <c r="X278" s="2">
        <v>-7.9320390594694903</v>
      </c>
      <c r="Y278" s="2">
        <v>-7.9320390594694903</v>
      </c>
      <c r="Z278" s="2">
        <v>-7.9320390594694903</v>
      </c>
      <c r="AA278" s="2">
        <v>-7.9320390594694903</v>
      </c>
      <c r="AB278" s="2">
        <v>-7.9320390594694903</v>
      </c>
      <c r="AC278" s="2">
        <v>-7.9320390594694903</v>
      </c>
      <c r="AD278" s="2">
        <v>-7.9320390594694903</v>
      </c>
      <c r="AE278" s="2">
        <v>-7.9320390594694903</v>
      </c>
      <c r="AF278" s="2">
        <v>-7.9320390594694903</v>
      </c>
      <c r="AG278" s="2">
        <v>-7.9320390594694903</v>
      </c>
      <c r="AH278" s="2">
        <v>-7.9320390594694903</v>
      </c>
      <c r="AI278" s="2">
        <v>-7.9320390594694903</v>
      </c>
      <c r="AJ278" s="2">
        <v>-7.9320390594694903</v>
      </c>
      <c r="AK278" s="2">
        <v>-7.9320390594694903</v>
      </c>
      <c r="AL278" s="2">
        <v>-4.2613325341933503</v>
      </c>
      <c r="AM278" s="2">
        <v>-4.2276934647000699</v>
      </c>
      <c r="AN278" s="2">
        <v>-3.0720122951290301</v>
      </c>
      <c r="AO278" s="2">
        <v>-3.6318202159338702</v>
      </c>
      <c r="AP278" s="2">
        <v>-3.1851419679512301</v>
      </c>
      <c r="AQ278" s="2">
        <v>-3.2263820275564301</v>
      </c>
      <c r="AR278" s="2">
        <v>-2.4453287236811598</v>
      </c>
      <c r="AS278" s="2">
        <v>-2.9213706358942901</v>
      </c>
      <c r="AT278" s="2">
        <v>-3.4215333280446698</v>
      </c>
      <c r="AU278" s="2">
        <v>-3.5387089038097699</v>
      </c>
      <c r="AV278" s="2">
        <v>-3.0297675391187702</v>
      </c>
      <c r="AW278" s="2">
        <v>-3.2172495228603002</v>
      </c>
      <c r="AX278" s="2">
        <v>-3.3570376668579298</v>
      </c>
      <c r="AY278" s="2">
        <v>-3.65597917610551</v>
      </c>
      <c r="AZ278" s="2">
        <v>-2.4832472756123098</v>
      </c>
      <c r="BA278" s="2">
        <v>-3.40704032511933</v>
      </c>
      <c r="BB278" s="2">
        <v>-7.9320390594694903</v>
      </c>
      <c r="BC278" s="2">
        <v>-7.9320390594694903</v>
      </c>
      <c r="BD278" s="2">
        <v>-7.9320390594694903</v>
      </c>
      <c r="BE278" s="2">
        <v>-7.9320390594694903</v>
      </c>
      <c r="BF278" s="2">
        <v>-7.9320390594694903</v>
      </c>
      <c r="BG278" s="2">
        <v>-7.9320390594694903</v>
      </c>
      <c r="BH278" s="2">
        <v>-7.9320390594694903</v>
      </c>
      <c r="BI278" s="2">
        <v>-7.9320390594694903</v>
      </c>
      <c r="BJ278" s="2">
        <v>-7.9320390594694903</v>
      </c>
      <c r="BK278" s="2">
        <v>-7.9320390594694903</v>
      </c>
      <c r="BL278" s="2">
        <v>-7.9320390594694903</v>
      </c>
      <c r="BM278" s="2">
        <v>-7.9320390594694903</v>
      </c>
      <c r="BN278" s="2">
        <v>-7.9320390594694903</v>
      </c>
      <c r="BO278" s="2">
        <v>-7.9320390594694903</v>
      </c>
      <c r="BP278" s="2">
        <v>-7.9320390594694903</v>
      </c>
      <c r="BQ278">
        <v>-7.9320390594694903</v>
      </c>
    </row>
    <row r="279" spans="1:69" x14ac:dyDescent="0.2">
      <c r="A279" s="2" t="s">
        <v>374</v>
      </c>
      <c r="B279" s="2" t="s">
        <v>1219</v>
      </c>
      <c r="C279" s="2" t="s">
        <v>16614</v>
      </c>
      <c r="D279" s="2" t="s">
        <v>16421</v>
      </c>
      <c r="E279" s="2" t="s">
        <v>16421</v>
      </c>
      <c r="F279" s="2">
        <v>-7.9320390594694903</v>
      </c>
      <c r="G279" s="2">
        <v>-7.9320390594694903</v>
      </c>
      <c r="H279" s="2">
        <v>-7.9320390594694903</v>
      </c>
      <c r="I279" s="2">
        <v>-7.9320390594694903</v>
      </c>
      <c r="J279" s="2">
        <v>-7.9320390594694903</v>
      </c>
      <c r="K279" s="2">
        <v>-6.7432992461467398</v>
      </c>
      <c r="L279" s="2">
        <v>-6.6564575730072599</v>
      </c>
      <c r="M279" s="2">
        <v>-7.9320390594694903</v>
      </c>
      <c r="N279" s="2">
        <v>-7.9320390594694903</v>
      </c>
      <c r="O279" s="2">
        <v>-6.5565068809609501</v>
      </c>
      <c r="P279" s="2">
        <v>-7.9320390594694903</v>
      </c>
      <c r="Q279" s="2">
        <v>-7.9320390594694903</v>
      </c>
      <c r="R279" s="2">
        <v>-7.9320390594694903</v>
      </c>
      <c r="S279" s="2">
        <v>-6.2894277978739499</v>
      </c>
      <c r="T279" s="2">
        <v>-7.9320390594694903</v>
      </c>
      <c r="U279" s="2">
        <v>-7.9320390594694903</v>
      </c>
      <c r="V279" s="2">
        <v>-7.9320390594694903</v>
      </c>
      <c r="W279" s="2">
        <v>-6.9880026979347099</v>
      </c>
      <c r="X279" s="2">
        <v>-7.9320390594694903</v>
      </c>
      <c r="Y279" s="2">
        <v>-7.9320390594694903</v>
      </c>
      <c r="Z279" s="2">
        <v>-7.9320390594694903</v>
      </c>
      <c r="AA279" s="2">
        <v>-7.9320390594694903</v>
      </c>
      <c r="AB279" s="2">
        <v>-7.9320390594694903</v>
      </c>
      <c r="AC279" s="2">
        <v>-7.9320390594694903</v>
      </c>
      <c r="AD279" s="2">
        <v>-7.9320390594694903</v>
      </c>
      <c r="AE279" s="2">
        <v>-7.9320390594694903</v>
      </c>
      <c r="AF279" s="2">
        <v>-7.9320390594694903</v>
      </c>
      <c r="AG279" s="2">
        <v>-7.9320390594694903</v>
      </c>
      <c r="AH279" s="2">
        <v>-7.9320390594694903</v>
      </c>
      <c r="AI279" s="2">
        <v>-7.9320390594694903</v>
      </c>
      <c r="AJ279" s="2">
        <v>-7.9320390594694903</v>
      </c>
      <c r="AK279" s="2">
        <v>-7.9320390594694903</v>
      </c>
      <c r="AL279" s="2">
        <v>-4.4537706383338396</v>
      </c>
      <c r="AM279" s="2">
        <v>-3.6866202433186799</v>
      </c>
      <c r="AN279" s="2">
        <v>-7.9320390594694903</v>
      </c>
      <c r="AO279" s="2">
        <v>-4.1766963726772701</v>
      </c>
      <c r="AP279" s="2">
        <v>-3.8008501315017198</v>
      </c>
      <c r="AQ279" s="2">
        <v>-3.4041208744334699</v>
      </c>
      <c r="AR279" s="2">
        <v>-4.4597210835606003</v>
      </c>
      <c r="AS279" s="2">
        <v>-3.7689547388319</v>
      </c>
      <c r="AT279" s="2">
        <v>-3.83287247765037</v>
      </c>
      <c r="AU279" s="2">
        <v>-3.6516567864753302</v>
      </c>
      <c r="AV279" s="2">
        <v>-4.7929002873441497</v>
      </c>
      <c r="AW279" s="2">
        <v>-4.0042691995986104</v>
      </c>
      <c r="AX279" s="2">
        <v>-3.5059819399351402</v>
      </c>
      <c r="AY279" s="2">
        <v>-3.0157825660194302</v>
      </c>
      <c r="AZ279" s="2">
        <v>-3.9033485148430498</v>
      </c>
      <c r="BA279" s="2">
        <v>-3.58634646027719</v>
      </c>
      <c r="BB279" s="2">
        <v>-7.9320390594694903</v>
      </c>
      <c r="BC279" s="2">
        <v>-7.9320390594694903</v>
      </c>
      <c r="BD279" s="2">
        <v>-7.9320390594694903</v>
      </c>
      <c r="BE279" s="2">
        <v>-7.9320390594694903</v>
      </c>
      <c r="BF279" s="2">
        <v>-7.9320390594694903</v>
      </c>
      <c r="BG279" s="2">
        <v>-7.9320390594694903</v>
      </c>
      <c r="BH279" s="2">
        <v>-6.5809700971870901</v>
      </c>
      <c r="BI279" s="2">
        <v>-7.9320390594694903</v>
      </c>
      <c r="BJ279" s="2">
        <v>-7.9320390594694903</v>
      </c>
      <c r="BK279" s="2">
        <v>-7.9320390594694903</v>
      </c>
      <c r="BL279" s="2">
        <v>-7.9320390594694903</v>
      </c>
      <c r="BM279" s="2">
        <v>-7.9320390594694903</v>
      </c>
      <c r="BN279" s="2">
        <v>-7.9320390594694903</v>
      </c>
      <c r="BO279" s="2">
        <v>-7.9320390594694903</v>
      </c>
      <c r="BP279" s="2">
        <v>-7.9320390594694903</v>
      </c>
      <c r="BQ279">
        <v>-7.9320390594694903</v>
      </c>
    </row>
    <row r="280" spans="1:69" x14ac:dyDescent="0.2">
      <c r="A280" s="2" t="s">
        <v>375</v>
      </c>
      <c r="B280" s="2" t="s">
        <v>1219</v>
      </c>
      <c r="C280" s="2" t="s">
        <v>16615</v>
      </c>
      <c r="D280" s="2" t="s">
        <v>16423</v>
      </c>
      <c r="E280" s="2" t="s">
        <v>16423</v>
      </c>
      <c r="F280" s="2">
        <v>-7.9320390594694903</v>
      </c>
      <c r="G280" s="2">
        <v>-7.9320390594694903</v>
      </c>
      <c r="H280" s="2">
        <v>-7.9320390594694903</v>
      </c>
      <c r="I280" s="2">
        <v>-7.9320390594694903</v>
      </c>
      <c r="J280" s="2">
        <v>-7.9320390594694903</v>
      </c>
      <c r="K280" s="2">
        <v>-7.9320390594694903</v>
      </c>
      <c r="L280" s="2">
        <v>-7.9320390594694903</v>
      </c>
      <c r="M280" s="2">
        <v>-7.9320390594694903</v>
      </c>
      <c r="N280" s="2">
        <v>-6.5978060984794196</v>
      </c>
      <c r="O280" s="2">
        <v>-7.9320390594694903</v>
      </c>
      <c r="P280" s="2">
        <v>-7.9320390594694903</v>
      </c>
      <c r="Q280" s="2">
        <v>-7.9320390594694903</v>
      </c>
      <c r="R280" s="2">
        <v>-7.9320390594694903</v>
      </c>
      <c r="S280" s="2">
        <v>-7.9320390594694903</v>
      </c>
      <c r="T280" s="2">
        <v>-7.9320390594694903</v>
      </c>
      <c r="U280" s="2">
        <v>-7.9320390594694903</v>
      </c>
      <c r="V280" s="2">
        <v>-7.9320390594694903</v>
      </c>
      <c r="W280" s="2">
        <v>-7.9320390594694903</v>
      </c>
      <c r="X280" s="2">
        <v>-6.3361247976018102</v>
      </c>
      <c r="Y280" s="2">
        <v>-7.9320390594694903</v>
      </c>
      <c r="Z280" s="2">
        <v>-7.9320390594694903</v>
      </c>
      <c r="AA280" s="2">
        <v>-7.9320390594694903</v>
      </c>
      <c r="AB280" s="2">
        <v>-6.4261217002646802</v>
      </c>
      <c r="AC280" s="2">
        <v>-7.9320390594694903</v>
      </c>
      <c r="AD280" s="2">
        <v>-6.4844170551042</v>
      </c>
      <c r="AE280" s="2">
        <v>-7.9320390594694903</v>
      </c>
      <c r="AF280" s="2">
        <v>-7.9320390594694903</v>
      </c>
      <c r="AG280" s="2">
        <v>-7.9320390594694903</v>
      </c>
      <c r="AH280" s="2">
        <v>-7.9320390594694903</v>
      </c>
      <c r="AI280" s="2">
        <v>-7.9320390594694903</v>
      </c>
      <c r="AJ280" s="2">
        <v>-7.9320390594694903</v>
      </c>
      <c r="AK280" s="2">
        <v>-7.9320390594694903</v>
      </c>
      <c r="AL280" s="2">
        <v>-6.3887984268364004</v>
      </c>
      <c r="AM280" s="2">
        <v>-3.9257040907217902</v>
      </c>
      <c r="AN280" s="2">
        <v>-6.30344153355564</v>
      </c>
      <c r="AO280" s="2">
        <v>-4.7142606296183098</v>
      </c>
      <c r="AP280" s="2">
        <v>-4.68769813232446</v>
      </c>
      <c r="AQ280" s="2">
        <v>-3.7113948455886199</v>
      </c>
      <c r="AR280" s="2">
        <v>-6.2744084364709201</v>
      </c>
      <c r="AS280" s="2">
        <v>-6.3311420097691</v>
      </c>
      <c r="AT280" s="2">
        <v>-3.3761232926400302</v>
      </c>
      <c r="AU280" s="2">
        <v>-3.40464751479298</v>
      </c>
      <c r="AV280" s="2">
        <v>-3.7491107605229699</v>
      </c>
      <c r="AW280" s="2">
        <v>-3.0885154709202398</v>
      </c>
      <c r="AX280" s="2">
        <v>-6.04293075110572</v>
      </c>
      <c r="AY280" s="2">
        <v>-3.6035816180723401</v>
      </c>
      <c r="AZ280" s="2">
        <v>-4.51965700850175</v>
      </c>
      <c r="BA280" s="2">
        <v>-6.0245796838611696</v>
      </c>
      <c r="BB280" s="2">
        <v>-7.9320390594694903</v>
      </c>
      <c r="BC280" s="2">
        <v>-7.9320390594694903</v>
      </c>
      <c r="BD280" s="2">
        <v>-7.9320390594694903</v>
      </c>
      <c r="BE280" s="2">
        <v>-7.9320390594694903</v>
      </c>
      <c r="BF280" s="2">
        <v>-7.9320390594694903</v>
      </c>
      <c r="BG280" s="2">
        <v>-7.9320390594694903</v>
      </c>
      <c r="BH280" s="2">
        <v>-6.46568128915969</v>
      </c>
      <c r="BI280" s="2">
        <v>-7.9320390594694903</v>
      </c>
      <c r="BJ280" s="2">
        <v>-6.4263230929777002</v>
      </c>
      <c r="BK280" s="2">
        <v>-6.2061323981734899</v>
      </c>
      <c r="BL280" s="2">
        <v>-7.9320390594694903</v>
      </c>
      <c r="BM280" s="2">
        <v>-7.9320390594694903</v>
      </c>
      <c r="BN280" s="2">
        <v>-7.9320390594694903</v>
      </c>
      <c r="BO280" s="2">
        <v>-7.9320390594694903</v>
      </c>
      <c r="BP280" s="2">
        <v>-7.9320390594694903</v>
      </c>
      <c r="BQ280">
        <v>-7.9320390594694903</v>
      </c>
    </row>
    <row r="281" spans="1:69" x14ac:dyDescent="0.2">
      <c r="A281" s="2" t="s">
        <v>376</v>
      </c>
      <c r="B281" s="2" t="s">
        <v>1219</v>
      </c>
      <c r="C281" s="2" t="s">
        <v>16616</v>
      </c>
      <c r="D281" s="2" t="s">
        <v>16427</v>
      </c>
      <c r="E281" s="2" t="s">
        <v>16427</v>
      </c>
      <c r="F281" s="2">
        <v>-7.9320390594694903</v>
      </c>
      <c r="G281" s="2">
        <v>-7.9320390594694903</v>
      </c>
      <c r="H281" s="2">
        <v>-7.9320390594694903</v>
      </c>
      <c r="I281" s="2">
        <v>-7.9320390594694903</v>
      </c>
      <c r="J281" s="2">
        <v>-7.9320390594694903</v>
      </c>
      <c r="K281" s="2">
        <v>-6.0925693351477799</v>
      </c>
      <c r="L281" s="2">
        <v>-7.9320390594694903</v>
      </c>
      <c r="M281" s="2">
        <v>-6.2286060932491401</v>
      </c>
      <c r="N281" s="2">
        <v>-7.9320390594694903</v>
      </c>
      <c r="O281" s="2">
        <v>-6.6983884865864098</v>
      </c>
      <c r="P281" s="2">
        <v>-7.9320390594694903</v>
      </c>
      <c r="Q281" s="2">
        <v>-7.9320390594694903</v>
      </c>
      <c r="R281" s="2">
        <v>-7.9320390594694903</v>
      </c>
      <c r="S281" s="2">
        <v>-7.9320390594694903</v>
      </c>
      <c r="T281" s="2">
        <v>-7.9320390594694903</v>
      </c>
      <c r="U281" s="2">
        <v>-7.9320390594694903</v>
      </c>
      <c r="V281" s="2">
        <v>-7.9320390594694903</v>
      </c>
      <c r="W281" s="2">
        <v>-7.9320390594694903</v>
      </c>
      <c r="X281" s="2">
        <v>-7.9320390594694903</v>
      </c>
      <c r="Y281" s="2">
        <v>-7.9320390594694903</v>
      </c>
      <c r="Z281" s="2">
        <v>-7.9320390594694903</v>
      </c>
      <c r="AA281" s="2">
        <v>-7.9320390594694903</v>
      </c>
      <c r="AB281" s="2">
        <v>-7.9320390594694903</v>
      </c>
      <c r="AC281" s="2">
        <v>-7.9320390594694903</v>
      </c>
      <c r="AD281" s="2">
        <v>-7.9320390594694903</v>
      </c>
      <c r="AE281" s="2">
        <v>-7.9320390594694903</v>
      </c>
      <c r="AF281" s="2">
        <v>-7.9320390594694903</v>
      </c>
      <c r="AG281" s="2">
        <v>-7.9320390594694903</v>
      </c>
      <c r="AH281" s="2">
        <v>-7.9320390594694903</v>
      </c>
      <c r="AI281" s="2">
        <v>-7.9320390594694903</v>
      </c>
      <c r="AJ281" s="2">
        <v>-7.9320390594694903</v>
      </c>
      <c r="AK281" s="2">
        <v>-7.9320390594694903</v>
      </c>
      <c r="AL281" s="2">
        <v>-3.6776985015375501</v>
      </c>
      <c r="AM281" s="2">
        <v>-3.5257016055963901</v>
      </c>
      <c r="AN281" s="2">
        <v>-3.8801165986869601</v>
      </c>
      <c r="AO281" s="2">
        <v>-3.38857829000455</v>
      </c>
      <c r="AP281" s="2">
        <v>-3.25609521776863</v>
      </c>
      <c r="AQ281" s="2">
        <v>-3.09016358908453</v>
      </c>
      <c r="AR281" s="2">
        <v>-3.8746676574997401</v>
      </c>
      <c r="AS281" s="2">
        <v>-3.26737441013915</v>
      </c>
      <c r="AT281" s="2">
        <v>-4.1815934217159896</v>
      </c>
      <c r="AU281" s="2">
        <v>-4.1155576982909698</v>
      </c>
      <c r="AV281" s="2">
        <v>-3.82873110716787</v>
      </c>
      <c r="AW281" s="2">
        <v>-3.3581232718479601</v>
      </c>
      <c r="AX281" s="2">
        <v>-3.2851776866674798</v>
      </c>
      <c r="AY281" s="2">
        <v>-3.2162982958096999</v>
      </c>
      <c r="AZ281" s="2">
        <v>-3.2285964844139499</v>
      </c>
      <c r="BA281" s="2">
        <v>-2.7595023030717698</v>
      </c>
      <c r="BB281" s="2">
        <v>-7.9320390594694903</v>
      </c>
      <c r="BC281" s="2">
        <v>-7.9320390594694903</v>
      </c>
      <c r="BD281" s="2">
        <v>-7.9320390594694903</v>
      </c>
      <c r="BE281" s="2">
        <v>-7.9320390594694903</v>
      </c>
      <c r="BF281" s="2">
        <v>-7.9320390594694903</v>
      </c>
      <c r="BG281" s="2">
        <v>-7.9320390594694903</v>
      </c>
      <c r="BH281" s="2">
        <v>-7.9320390594694903</v>
      </c>
      <c r="BI281" s="2">
        <v>-7.9320390594694903</v>
      </c>
      <c r="BJ281" s="2">
        <v>-7.9320390594694903</v>
      </c>
      <c r="BK281" s="2">
        <v>-7.9320390594694903</v>
      </c>
      <c r="BL281" s="2">
        <v>-7.9320390594694903</v>
      </c>
      <c r="BM281" s="2">
        <v>-7.9320390594694903</v>
      </c>
      <c r="BN281" s="2">
        <v>-7.9320390594694903</v>
      </c>
      <c r="BO281" s="2">
        <v>-7.9320390594694903</v>
      </c>
      <c r="BP281" s="2">
        <v>-7.9320390594694903</v>
      </c>
      <c r="BQ281">
        <v>-7.9320390594694903</v>
      </c>
    </row>
    <row r="282" spans="1:69" x14ac:dyDescent="0.2">
      <c r="A282" s="2" t="s">
        <v>377</v>
      </c>
      <c r="B282" s="2" t="s">
        <v>1219</v>
      </c>
      <c r="C282" s="2" t="s">
        <v>16617</v>
      </c>
      <c r="D282" s="2" t="s">
        <v>16429</v>
      </c>
      <c r="E282" s="2" t="s">
        <v>16429</v>
      </c>
      <c r="F282" s="2">
        <v>-7.9320390594694903</v>
      </c>
      <c r="G282" s="2">
        <v>-6.3856096029603497</v>
      </c>
      <c r="H282" s="2">
        <v>-5.1432948728208698</v>
      </c>
      <c r="I282" s="2">
        <v>-5.85589375481515</v>
      </c>
      <c r="J282" s="2">
        <v>-7.9320390594694903</v>
      </c>
      <c r="K282" s="2">
        <v>-7.0157344723868</v>
      </c>
      <c r="L282" s="2">
        <v>-6.5032242523107797</v>
      </c>
      <c r="M282" s="2">
        <v>-7.9320390594694903</v>
      </c>
      <c r="N282" s="2">
        <v>-7.9320390594694903</v>
      </c>
      <c r="O282" s="2">
        <v>-7.9320390594694903</v>
      </c>
      <c r="P282" s="2">
        <v>-6.0641159476001398</v>
      </c>
      <c r="Q282" s="2">
        <v>-6.5452531641139604</v>
      </c>
      <c r="R282" s="2">
        <v>-7.9320390594694903</v>
      </c>
      <c r="S282" s="2">
        <v>-7.9320390594694903</v>
      </c>
      <c r="T282" s="2">
        <v>-7.9320390594694903</v>
      </c>
      <c r="U282" s="2">
        <v>-7.9320390594694903</v>
      </c>
      <c r="V282" s="2">
        <v>-7.9320390594694903</v>
      </c>
      <c r="W282" s="2">
        <v>-7.9320390594694903</v>
      </c>
      <c r="X282" s="2">
        <v>-6.5721681231086597</v>
      </c>
      <c r="Y282" s="2">
        <v>-7.9320390594694903</v>
      </c>
      <c r="Z282" s="2">
        <v>-7.9320390594694903</v>
      </c>
      <c r="AA282" s="2">
        <v>-7.9320390594694903</v>
      </c>
      <c r="AB282" s="2">
        <v>-7.9320390594694903</v>
      </c>
      <c r="AC282" s="2">
        <v>-7.9320390594694903</v>
      </c>
      <c r="AD282" s="2">
        <v>-7.9320390594694903</v>
      </c>
      <c r="AE282" s="2">
        <v>-7.9320390594694903</v>
      </c>
      <c r="AF282" s="2">
        <v>-7.9320390594694903</v>
      </c>
      <c r="AG282" s="2">
        <v>-7.9320390594694903</v>
      </c>
      <c r="AH282" s="2">
        <v>-7.9320390594694903</v>
      </c>
      <c r="AI282" s="2">
        <v>-7.9320390594694903</v>
      </c>
      <c r="AJ282" s="2">
        <v>-6.7128068895705999</v>
      </c>
      <c r="AK282" s="2">
        <v>-7.9320390594694903</v>
      </c>
      <c r="AL282" s="2">
        <v>-3.7695116962730002</v>
      </c>
      <c r="AM282" s="2">
        <v>-3.55590256008978</v>
      </c>
      <c r="AN282" s="2">
        <v>-2.8638832338854501</v>
      </c>
      <c r="AO282" s="2">
        <v>-3.3107227257098399</v>
      </c>
      <c r="AP282" s="2">
        <v>-3.9429774462000999</v>
      </c>
      <c r="AQ282" s="2">
        <v>-3.6996470837086401</v>
      </c>
      <c r="AR282" s="2">
        <v>-3.46599359958357</v>
      </c>
      <c r="AS282" s="2">
        <v>-3.8139494952022699</v>
      </c>
      <c r="AT282" s="2">
        <v>-4.6079229184229504</v>
      </c>
      <c r="AU282" s="2">
        <v>-4.0154035780788</v>
      </c>
      <c r="AV282" s="2">
        <v>-2.9216062865563099</v>
      </c>
      <c r="AW282" s="2">
        <v>-3.2594861864848399</v>
      </c>
      <c r="AX282" s="2">
        <v>-3.5363691264380699</v>
      </c>
      <c r="AY282" s="2">
        <v>-3.6472846082580701</v>
      </c>
      <c r="AZ282" s="2">
        <v>-2.9132453532629299</v>
      </c>
      <c r="BA282" s="2">
        <v>-3.2992120449083999</v>
      </c>
      <c r="BB282" s="2">
        <v>-7.9320390594694903</v>
      </c>
      <c r="BC282" s="2">
        <v>-7.9320390594694903</v>
      </c>
      <c r="BD282" s="2">
        <v>-7.9320390594694903</v>
      </c>
      <c r="BE282" s="2">
        <v>-7.9320390594694903</v>
      </c>
      <c r="BF282" s="2">
        <v>-7.9320390594694903</v>
      </c>
      <c r="BG282" s="2">
        <v>-7.9320390594694903</v>
      </c>
      <c r="BH282" s="2">
        <v>-6.7934668026135396</v>
      </c>
      <c r="BI282" s="2">
        <v>-7.9320390594694903</v>
      </c>
      <c r="BJ282" s="2">
        <v>-7.9320390594694903</v>
      </c>
      <c r="BK282" s="2">
        <v>-7.9320390594694903</v>
      </c>
      <c r="BL282" s="2">
        <v>-7.9320390594694903</v>
      </c>
      <c r="BM282" s="2">
        <v>-7.9320390594694903</v>
      </c>
      <c r="BN282" s="2">
        <v>-7.9320390594694903</v>
      </c>
      <c r="BO282" s="2">
        <v>-7.9320390594694903</v>
      </c>
      <c r="BP282" s="2">
        <v>-7.9320390594694903</v>
      </c>
      <c r="BQ282">
        <v>-7.9320390594694903</v>
      </c>
    </row>
    <row r="283" spans="1:69" x14ac:dyDescent="0.2">
      <c r="A283" s="2" t="s">
        <v>387</v>
      </c>
      <c r="B283" s="2" t="s">
        <v>1219</v>
      </c>
      <c r="C283" s="2" t="s">
        <v>16618</v>
      </c>
      <c r="D283" s="2" t="s">
        <v>16203</v>
      </c>
      <c r="E283" s="2" t="s">
        <v>16203</v>
      </c>
      <c r="F283" s="2">
        <v>-7.9320390594694903</v>
      </c>
      <c r="G283" s="2">
        <v>-7.9320390594694903</v>
      </c>
      <c r="H283" s="2">
        <v>-7.9320390594694903</v>
      </c>
      <c r="I283" s="2">
        <v>-7.9320390594694903</v>
      </c>
      <c r="J283" s="2">
        <v>-4.8441171372814402</v>
      </c>
      <c r="K283" s="2">
        <v>-4.3383496391530896</v>
      </c>
      <c r="L283" s="2">
        <v>-4.3248866428376598</v>
      </c>
      <c r="M283" s="2">
        <v>-6.1658858373307899</v>
      </c>
      <c r="N283" s="2">
        <v>-7.9320390594694903</v>
      </c>
      <c r="O283" s="2">
        <v>-6.4542800254877903</v>
      </c>
      <c r="P283" s="2">
        <v>-7.9320390594694903</v>
      </c>
      <c r="Q283" s="2">
        <v>-7.9320390594694903</v>
      </c>
      <c r="R283" s="2">
        <v>-7.9320390594694903</v>
      </c>
      <c r="S283" s="2">
        <v>-7.9320390594694903</v>
      </c>
      <c r="T283" s="2">
        <v>-6.56187075349475</v>
      </c>
      <c r="U283" s="2">
        <v>-7.9320390594694903</v>
      </c>
      <c r="V283" s="2">
        <v>-7.9320390594694903</v>
      </c>
      <c r="W283" s="2">
        <v>-6.3973842946148398</v>
      </c>
      <c r="X283" s="2">
        <v>-7.9320390594694903</v>
      </c>
      <c r="Y283" s="2">
        <v>-7.9320390594694903</v>
      </c>
      <c r="Z283" s="2">
        <v>-7.9320390594694903</v>
      </c>
      <c r="AA283" s="2">
        <v>-7.9320390594694903</v>
      </c>
      <c r="AB283" s="2">
        <v>-7.9320390594694903</v>
      </c>
      <c r="AC283" s="2">
        <v>-7.9320390594694903</v>
      </c>
      <c r="AD283" s="2">
        <v>-7.9320390594694903</v>
      </c>
      <c r="AE283" s="2">
        <v>-6.6530944518570196</v>
      </c>
      <c r="AF283" s="2">
        <v>-6.3182863744513202</v>
      </c>
      <c r="AG283" s="2">
        <v>-7.9320390594694903</v>
      </c>
      <c r="AH283" s="2">
        <v>-7.9320390594694903</v>
      </c>
      <c r="AI283" s="2">
        <v>-6.5226367497955202</v>
      </c>
      <c r="AJ283" s="2">
        <v>-6.4207654973043597</v>
      </c>
      <c r="AK283" s="2">
        <v>-7.9320390594694903</v>
      </c>
      <c r="AL283" s="2">
        <v>-7.9320390594694903</v>
      </c>
      <c r="AM283" s="2">
        <v>-4.4770950961836498</v>
      </c>
      <c r="AN283" s="2">
        <v>-6.29096724772619</v>
      </c>
      <c r="AO283" s="2">
        <v>-7.9320390594694903</v>
      </c>
      <c r="AP283" s="2">
        <v>-3.4533194421111699</v>
      </c>
      <c r="AQ283" s="2">
        <v>-2.9145010794831201</v>
      </c>
      <c r="AR283" s="2">
        <v>-3.3578931780001402</v>
      </c>
      <c r="AS283" s="2">
        <v>-3.2762561626609599</v>
      </c>
      <c r="AT283" s="2">
        <v>-6.7043741193626403</v>
      </c>
      <c r="AU283" s="2">
        <v>-6.9185839129322302</v>
      </c>
      <c r="AV283" s="2">
        <v>-6.4508530544596203</v>
      </c>
      <c r="AW283" s="2">
        <v>-7.9320390594694903</v>
      </c>
      <c r="AX283" s="2">
        <v>-6.19966883160542</v>
      </c>
      <c r="AY283" s="2">
        <v>-6.3430706625603497</v>
      </c>
      <c r="AZ283" s="2">
        <v>-4.8109606994412104</v>
      </c>
      <c r="BA283" s="2">
        <v>-6.2507405442996902</v>
      </c>
      <c r="BB283" s="2">
        <v>-7.9320390594694903</v>
      </c>
      <c r="BC283" s="2">
        <v>-7.9320390594694903</v>
      </c>
      <c r="BD283" s="2">
        <v>-7.9320390594694903</v>
      </c>
      <c r="BE283" s="2">
        <v>-7.9320390594694903</v>
      </c>
      <c r="BF283" s="2">
        <v>-7.9320390594694903</v>
      </c>
      <c r="BG283" s="2">
        <v>-7.9320390594694903</v>
      </c>
      <c r="BH283" s="2">
        <v>-6.3670313955272801</v>
      </c>
      <c r="BI283" s="2">
        <v>-7.9320390594694903</v>
      </c>
      <c r="BJ283" s="2">
        <v>-7.9320390594694903</v>
      </c>
      <c r="BK283" s="2">
        <v>-6.6594469269886698</v>
      </c>
      <c r="BL283" s="2">
        <v>-7.9320390594694903</v>
      </c>
      <c r="BM283" s="2">
        <v>-7.9320390594694903</v>
      </c>
      <c r="BN283" s="2">
        <v>-7.9320390594694903</v>
      </c>
      <c r="BO283" s="2">
        <v>-7.9320390594694903</v>
      </c>
      <c r="BP283" s="2">
        <v>-7.9320390594694903</v>
      </c>
      <c r="BQ283">
        <v>-7.9320390594694903</v>
      </c>
    </row>
    <row r="284" spans="1:69" x14ac:dyDescent="0.2">
      <c r="A284" s="2" t="s">
        <v>388</v>
      </c>
      <c r="B284" s="2" t="s">
        <v>1219</v>
      </c>
      <c r="C284" s="2" t="s">
        <v>16619</v>
      </c>
      <c r="D284" s="2" t="s">
        <v>16205</v>
      </c>
      <c r="E284" s="2" t="s">
        <v>16205</v>
      </c>
      <c r="F284" s="2">
        <v>-7.9320390594694903</v>
      </c>
      <c r="G284" s="2">
        <v>-7.9320390594694903</v>
      </c>
      <c r="H284" s="2">
        <v>-7.9320390594694903</v>
      </c>
      <c r="I284" s="2">
        <v>-7.9320390594694903</v>
      </c>
      <c r="J284" s="2">
        <v>-7.9320390594694903</v>
      </c>
      <c r="K284" s="2">
        <v>-6.7503489374807204</v>
      </c>
      <c r="L284" s="2">
        <v>-7.0675450399628303</v>
      </c>
      <c r="M284" s="2">
        <v>-7.9320390594694903</v>
      </c>
      <c r="N284" s="2">
        <v>-7.9320390594694903</v>
      </c>
      <c r="O284" s="2">
        <v>-6.3907294080059804</v>
      </c>
      <c r="P284" s="2">
        <v>-7.9320390594694903</v>
      </c>
      <c r="Q284" s="2">
        <v>-7.9320390594694903</v>
      </c>
      <c r="R284" s="2">
        <v>-7.9320390594694903</v>
      </c>
      <c r="S284" s="2">
        <v>-6.2331876456020501</v>
      </c>
      <c r="T284" s="2">
        <v>-7.9320390594694903</v>
      </c>
      <c r="U284" s="2">
        <v>-7.9320390594694903</v>
      </c>
      <c r="V284" s="2">
        <v>-7.9320390594694903</v>
      </c>
      <c r="W284" s="2">
        <v>-7.9320390594694903</v>
      </c>
      <c r="X284" s="2">
        <v>-6.4645536016671903</v>
      </c>
      <c r="Y284" s="2">
        <v>-7.9320390594694903</v>
      </c>
      <c r="Z284" s="2">
        <v>-7.9320390594694903</v>
      </c>
      <c r="AA284" s="2">
        <v>-7.9320390594694903</v>
      </c>
      <c r="AB284" s="2">
        <v>-6.5129618568003602</v>
      </c>
      <c r="AC284" s="2">
        <v>-7.9320390594694903</v>
      </c>
      <c r="AD284" s="2">
        <v>-7.9320390594694903</v>
      </c>
      <c r="AE284" s="2">
        <v>-6.4753504132178099</v>
      </c>
      <c r="AF284" s="2">
        <v>-7.9320390594694903</v>
      </c>
      <c r="AG284" s="2">
        <v>-7.9320390594694903</v>
      </c>
      <c r="AH284" s="2">
        <v>-7.9320390594694903</v>
      </c>
      <c r="AI284" s="2">
        <v>-7.9320390594694903</v>
      </c>
      <c r="AJ284" s="2">
        <v>-7.9320390594694903</v>
      </c>
      <c r="AK284" s="2">
        <v>-7.9320390594694903</v>
      </c>
      <c r="AL284" s="2">
        <v>-4.2944830790786703</v>
      </c>
      <c r="AM284" s="2">
        <v>-3.5003863714824002</v>
      </c>
      <c r="AN284" s="2">
        <v>-6.2362870390741199</v>
      </c>
      <c r="AO284" s="2">
        <v>-4.0788435178800402</v>
      </c>
      <c r="AP284" s="2">
        <v>-3.9122370492482799</v>
      </c>
      <c r="AQ284" s="2">
        <v>-3.23946446855666</v>
      </c>
      <c r="AR284" s="2">
        <v>-4.28270599572215</v>
      </c>
      <c r="AS284" s="2">
        <v>-3.7656049540246301</v>
      </c>
      <c r="AT284" s="2">
        <v>-3.8646579474260601</v>
      </c>
      <c r="AU284" s="2">
        <v>-3.7348759988635201</v>
      </c>
      <c r="AV284" s="2">
        <v>-4.1313655982482</v>
      </c>
      <c r="AW284" s="2">
        <v>-3.6848940105297601</v>
      </c>
      <c r="AX284" s="2">
        <v>-3.60882820651931</v>
      </c>
      <c r="AY284" s="2">
        <v>-3.1297260761811199</v>
      </c>
      <c r="AZ284" s="2">
        <v>-3.8750999792549901</v>
      </c>
      <c r="BA284" s="2">
        <v>-3.6333824540487298</v>
      </c>
      <c r="BB284" s="2">
        <v>-7.9320390594694903</v>
      </c>
      <c r="BC284" s="2">
        <v>-7.9320390594694903</v>
      </c>
      <c r="BD284" s="2">
        <v>-7.9320390594694903</v>
      </c>
      <c r="BE284" s="2">
        <v>-7.9320390594694903</v>
      </c>
      <c r="BF284" s="2">
        <v>-7.9320390594694903</v>
      </c>
      <c r="BG284" s="2">
        <v>-7.9320390594694903</v>
      </c>
      <c r="BH284" s="2">
        <v>-7.9320390594694903</v>
      </c>
      <c r="BI284" s="2">
        <v>-7.9320390594694903</v>
      </c>
      <c r="BJ284" s="2">
        <v>-7.9320390594694903</v>
      </c>
      <c r="BK284" s="2">
        <v>-7.9320390594694903</v>
      </c>
      <c r="BL284" s="2">
        <v>-7.9320390594694903</v>
      </c>
      <c r="BM284" s="2">
        <v>-7.9320390594694903</v>
      </c>
      <c r="BN284" s="2">
        <v>-7.9320390594694903</v>
      </c>
      <c r="BO284" s="2">
        <v>-7.9320390594694903</v>
      </c>
      <c r="BP284" s="2">
        <v>-7.9320390594694903</v>
      </c>
      <c r="BQ284">
        <v>-7.9320390594694903</v>
      </c>
    </row>
    <row r="285" spans="1:69" x14ac:dyDescent="0.2">
      <c r="A285" s="2" t="s">
        <v>389</v>
      </c>
      <c r="B285" s="2" t="s">
        <v>1219</v>
      </c>
      <c r="C285" s="2" t="s">
        <v>16620</v>
      </c>
      <c r="D285" s="2" t="s">
        <v>16207</v>
      </c>
      <c r="E285" s="2" t="s">
        <v>16207</v>
      </c>
      <c r="F285" s="2">
        <v>-7.9320390594694903</v>
      </c>
      <c r="G285" s="2">
        <v>-7.9320390594694903</v>
      </c>
      <c r="H285" s="2">
        <v>-7.9320390594694903</v>
      </c>
      <c r="I285" s="2">
        <v>-7.9320390594694903</v>
      </c>
      <c r="J285" s="2">
        <v>-7.9320390594694903</v>
      </c>
      <c r="K285" s="2">
        <v>-7.9320390594694903</v>
      </c>
      <c r="L285" s="2">
        <v>-6.22092555759974</v>
      </c>
      <c r="M285" s="2">
        <v>-7.9320390594694903</v>
      </c>
      <c r="N285" s="2">
        <v>-7.9320390594694903</v>
      </c>
      <c r="O285" s="2">
        <v>-7.9320390594694903</v>
      </c>
      <c r="P285" s="2">
        <v>-7.9320390594694903</v>
      </c>
      <c r="Q285" s="2">
        <v>-7.9320390594694903</v>
      </c>
      <c r="R285" s="2">
        <v>-7.9320390594694903</v>
      </c>
      <c r="S285" s="2">
        <v>-7.9320390594694903</v>
      </c>
      <c r="T285" s="2">
        <v>-6.4663095912188098</v>
      </c>
      <c r="U285" s="2">
        <v>-7.9320390594694903</v>
      </c>
      <c r="V285" s="2">
        <v>-7.9320390594694903</v>
      </c>
      <c r="W285" s="2">
        <v>-7.9320390594694903</v>
      </c>
      <c r="X285" s="2">
        <v>-7.9320390594694903</v>
      </c>
      <c r="Y285" s="2">
        <v>-7.9320390594694903</v>
      </c>
      <c r="Z285" s="2">
        <v>-7.9320390594694903</v>
      </c>
      <c r="AA285" s="2">
        <v>-7.9320390594694903</v>
      </c>
      <c r="AB285" s="2">
        <v>-7.9320390594694903</v>
      </c>
      <c r="AC285" s="2">
        <v>-7.9320390594694903</v>
      </c>
      <c r="AD285" s="2">
        <v>-7.9320390594694903</v>
      </c>
      <c r="AE285" s="2">
        <v>-7.9320390594694903</v>
      </c>
      <c r="AF285" s="2">
        <v>-7.9320390594694903</v>
      </c>
      <c r="AG285" s="2">
        <v>-7.9320390594694903</v>
      </c>
      <c r="AH285" s="2">
        <v>-7.9320390594694903</v>
      </c>
      <c r="AI285" s="2">
        <v>-7.9320390594694903</v>
      </c>
      <c r="AJ285" s="2">
        <v>-7.9320390594694903</v>
      </c>
      <c r="AK285" s="2">
        <v>-7.9320390594694903</v>
      </c>
      <c r="AL285" s="2">
        <v>-3.56975626371967</v>
      </c>
      <c r="AM285" s="2">
        <v>-3.4308776853876699</v>
      </c>
      <c r="AN285" s="2">
        <v>-2.1360616364667</v>
      </c>
      <c r="AO285" s="2">
        <v>-3.4141050186325899</v>
      </c>
      <c r="AP285" s="2">
        <v>-3.1930270357808501</v>
      </c>
      <c r="AQ285" s="2">
        <v>-2.9480780523347998</v>
      </c>
      <c r="AR285" s="2">
        <v>-2.2811984460863099</v>
      </c>
      <c r="AS285" s="2">
        <v>-3.14036059695992</v>
      </c>
      <c r="AT285" s="2">
        <v>-3.4012126059674901</v>
      </c>
      <c r="AU285" s="2">
        <v>-3.1853708560903899</v>
      </c>
      <c r="AV285" s="2">
        <v>-2.5656027990404402</v>
      </c>
      <c r="AW285" s="2">
        <v>-2.95249465889257</v>
      </c>
      <c r="AX285" s="2">
        <v>-3.2153770494448399</v>
      </c>
      <c r="AY285" s="2">
        <v>-3.0788744882522598</v>
      </c>
      <c r="AZ285" s="2">
        <v>-2.1847001466185199</v>
      </c>
      <c r="BA285" s="2">
        <v>-3.0954476414610101</v>
      </c>
      <c r="BB285" s="2">
        <v>-7.9320390594694903</v>
      </c>
      <c r="BC285" s="2">
        <v>-7.9320390594694903</v>
      </c>
      <c r="BD285" s="2">
        <v>-7.9320390594694903</v>
      </c>
      <c r="BE285" s="2">
        <v>-7.9320390594694903</v>
      </c>
      <c r="BF285" s="2">
        <v>-7.9320390594694903</v>
      </c>
      <c r="BG285" s="2">
        <v>-7.9320390594694903</v>
      </c>
      <c r="BH285" s="2">
        <v>-7.9320390594694903</v>
      </c>
      <c r="BI285" s="2">
        <v>-7.9320390594694903</v>
      </c>
      <c r="BJ285" s="2">
        <v>-7.9320390594694903</v>
      </c>
      <c r="BK285" s="2">
        <v>-7.9320390594694903</v>
      </c>
      <c r="BL285" s="2">
        <v>-7.9320390594694903</v>
      </c>
      <c r="BM285" s="2">
        <v>-7.9320390594694903</v>
      </c>
      <c r="BN285" s="2">
        <v>-7.9320390594694903</v>
      </c>
      <c r="BO285" s="2">
        <v>-7.9320390594694903</v>
      </c>
      <c r="BP285" s="2">
        <v>-7.9320390594694903</v>
      </c>
      <c r="BQ285">
        <v>-7.9320390594694903</v>
      </c>
    </row>
    <row r="286" spans="1:69" x14ac:dyDescent="0.2">
      <c r="A286" s="2" t="s">
        <v>390</v>
      </c>
      <c r="B286" s="2" t="s">
        <v>1219</v>
      </c>
      <c r="C286" s="2" t="s">
        <v>16621</v>
      </c>
      <c r="D286" s="2" t="s">
        <v>16209</v>
      </c>
      <c r="E286" s="2" t="s">
        <v>16209</v>
      </c>
      <c r="F286" s="2">
        <v>-7.9320390594694903</v>
      </c>
      <c r="G286" s="2">
        <v>-6.4973330977759396</v>
      </c>
      <c r="H286" s="2">
        <v>-6.0971458396681202</v>
      </c>
      <c r="I286" s="2">
        <v>-7.9320390594694903</v>
      </c>
      <c r="J286" s="2">
        <v>-6.0723586286667999</v>
      </c>
      <c r="K286" s="2">
        <v>-6.3819931662000702</v>
      </c>
      <c r="L286" s="2">
        <v>-6.5087555203642102</v>
      </c>
      <c r="M286" s="2">
        <v>-7.9320390594694903</v>
      </c>
      <c r="N286" s="2">
        <v>-7.9320390594694903</v>
      </c>
      <c r="O286" s="2">
        <v>-7.9320390594694903</v>
      </c>
      <c r="P286" s="2">
        <v>-7.9320390594694903</v>
      </c>
      <c r="Q286" s="2">
        <v>-7.9320390594694903</v>
      </c>
      <c r="R286" s="2">
        <v>-7.9320390594694903</v>
      </c>
      <c r="S286" s="2">
        <v>-7.9320390594694903</v>
      </c>
      <c r="T286" s="2">
        <v>-3.8956753248393001</v>
      </c>
      <c r="U286" s="2">
        <v>-7.9320390594694903</v>
      </c>
      <c r="V286" s="2">
        <v>-7.9320390594694903</v>
      </c>
      <c r="W286" s="2">
        <v>-7.9320390594694903</v>
      </c>
      <c r="X286" s="2">
        <v>-7.9320390594694903</v>
      </c>
      <c r="Y286" s="2">
        <v>-7.9320390594694903</v>
      </c>
      <c r="Z286" s="2">
        <v>-7.9320390594694903</v>
      </c>
      <c r="AA286" s="2">
        <v>-7.9320390594694903</v>
      </c>
      <c r="AB286" s="2">
        <v>-7.9320390594694903</v>
      </c>
      <c r="AC286" s="2">
        <v>-7.9320390594694903</v>
      </c>
      <c r="AD286" s="2">
        <v>-7.9320390594694903</v>
      </c>
      <c r="AE286" s="2">
        <v>-7.9320390594694903</v>
      </c>
      <c r="AF286" s="2">
        <v>-7.9320390594694903</v>
      </c>
      <c r="AG286" s="2">
        <v>-7.9320390594694903</v>
      </c>
      <c r="AH286" s="2">
        <v>-7.9320390594694903</v>
      </c>
      <c r="AI286" s="2">
        <v>-7.9320390594694903</v>
      </c>
      <c r="AJ286" s="2">
        <v>-7.9320390594694903</v>
      </c>
      <c r="AK286" s="2">
        <v>-7.9320390594694903</v>
      </c>
      <c r="AL286" s="2">
        <v>-3.4246610067446701</v>
      </c>
      <c r="AM286" s="2">
        <v>-3.2727957760289499</v>
      </c>
      <c r="AN286" s="2">
        <v>-3.1773398202948</v>
      </c>
      <c r="AO286" s="2">
        <v>-3.78877196000817</v>
      </c>
      <c r="AP286" s="2">
        <v>-3.1749182690936202</v>
      </c>
      <c r="AQ286" s="2">
        <v>-3.1986945850664998</v>
      </c>
      <c r="AR286" s="2">
        <v>-2.7033170323984002</v>
      </c>
      <c r="AS286" s="2">
        <v>-3.6821267846789199</v>
      </c>
      <c r="AT286" s="2">
        <v>-4.30479531623231</v>
      </c>
      <c r="AU286" s="2">
        <v>-4.2437494050778204</v>
      </c>
      <c r="AV286" s="2">
        <v>-3.9908707441315898</v>
      </c>
      <c r="AW286" s="2">
        <v>-5.9099411060110798</v>
      </c>
      <c r="AX286" s="2">
        <v>-3.1028747710356401</v>
      </c>
      <c r="AY286" s="2">
        <v>-3.0391603622516801</v>
      </c>
      <c r="AZ286" s="2">
        <v>-2.1771081513870301</v>
      </c>
      <c r="BA286" s="2">
        <v>-3.1218394241204299</v>
      </c>
      <c r="BB286" s="2">
        <v>-7.9320390594694903</v>
      </c>
      <c r="BC286" s="2">
        <v>-7.9320390594694903</v>
      </c>
      <c r="BD286" s="2">
        <v>-7.9320390594694903</v>
      </c>
      <c r="BE286" s="2">
        <v>-7.9320390594694903</v>
      </c>
      <c r="BF286" s="2">
        <v>-7.9320390594694903</v>
      </c>
      <c r="BG286" s="2">
        <v>-7.9320390594694903</v>
      </c>
      <c r="BH286" s="2">
        <v>-7.9320390594694903</v>
      </c>
      <c r="BI286" s="2">
        <v>-7.9320390594694903</v>
      </c>
      <c r="BJ286" s="2">
        <v>-7.9320390594694903</v>
      </c>
      <c r="BK286" s="2">
        <v>-7.9320390594694903</v>
      </c>
      <c r="BL286" s="2">
        <v>-7.9320390594694903</v>
      </c>
      <c r="BM286" s="2">
        <v>-7.9320390594694903</v>
      </c>
      <c r="BN286" s="2">
        <v>-7.9320390594694903</v>
      </c>
      <c r="BO286" s="2">
        <v>-7.9320390594694903</v>
      </c>
      <c r="BP286" s="2">
        <v>-7.9320390594694903</v>
      </c>
      <c r="BQ286">
        <v>-7.9320390594694903</v>
      </c>
    </row>
    <row r="287" spans="1:69" x14ac:dyDescent="0.2">
      <c r="A287" s="2" t="s">
        <v>391</v>
      </c>
      <c r="B287" s="2" t="s">
        <v>1219</v>
      </c>
      <c r="C287" s="2" t="s">
        <v>16622</v>
      </c>
      <c r="D287" s="2" t="s">
        <v>16211</v>
      </c>
      <c r="E287" s="2" t="s">
        <v>16211</v>
      </c>
      <c r="F287" s="2">
        <v>-7.9320390594694903</v>
      </c>
      <c r="G287" s="2">
        <v>-4.8105621051759098</v>
      </c>
      <c r="H287" s="2">
        <v>-7.9320390594694903</v>
      </c>
      <c r="I287" s="2">
        <v>-7.9320390594694903</v>
      </c>
      <c r="J287" s="2">
        <v>-4.0060153464960999</v>
      </c>
      <c r="K287" s="2">
        <v>-5.9371059106605202</v>
      </c>
      <c r="L287" s="2">
        <v>-7.9320390594694903</v>
      </c>
      <c r="M287" s="2">
        <v>-6.37610875139816</v>
      </c>
      <c r="N287" s="2">
        <v>-7.9320390594694903</v>
      </c>
      <c r="O287" s="2">
        <v>-7.9320390594694903</v>
      </c>
      <c r="P287" s="2">
        <v>-7.9320390594694903</v>
      </c>
      <c r="Q287" s="2">
        <v>-7.9320390594694903</v>
      </c>
      <c r="R287" s="2">
        <v>-7.9320390594694903</v>
      </c>
      <c r="S287" s="2">
        <v>-7.9320390594694903</v>
      </c>
      <c r="T287" s="2">
        <v>-7.9320390594694903</v>
      </c>
      <c r="U287" s="2">
        <v>-7.9320390594694903</v>
      </c>
      <c r="V287" s="2">
        <v>-7.9320390594694903</v>
      </c>
      <c r="W287" s="2">
        <v>-7.9320390594694903</v>
      </c>
      <c r="X287" s="2">
        <v>-7.9320390594694903</v>
      </c>
      <c r="Y287" s="2">
        <v>-7.9320390594694903</v>
      </c>
      <c r="Z287" s="2">
        <v>-7.9320390594694903</v>
      </c>
      <c r="AA287" s="2">
        <v>-7.9320390594694903</v>
      </c>
      <c r="AB287" s="2">
        <v>-7.9320390594694903</v>
      </c>
      <c r="AC287" s="2">
        <v>-7.9320390594694903</v>
      </c>
      <c r="AD287" s="2">
        <v>-7.9320390594694903</v>
      </c>
      <c r="AE287" s="2">
        <v>-7.9320390594694903</v>
      </c>
      <c r="AF287" s="2">
        <v>-7.9320390594694903</v>
      </c>
      <c r="AG287" s="2">
        <v>-7.9320390594694903</v>
      </c>
      <c r="AH287" s="2">
        <v>-7.9320390594694903</v>
      </c>
      <c r="AI287" s="2">
        <v>-7.9320390594694903</v>
      </c>
      <c r="AJ287" s="2">
        <v>-7.9320390594694903</v>
      </c>
      <c r="AK287" s="2">
        <v>-7.9320390594694903</v>
      </c>
      <c r="AL287" s="2">
        <v>-3.4448444058969501</v>
      </c>
      <c r="AM287" s="2">
        <v>-3.53396791354715</v>
      </c>
      <c r="AN287" s="2">
        <v>-3.7359637892573501</v>
      </c>
      <c r="AO287" s="2">
        <v>-3.59795529807751</v>
      </c>
      <c r="AP287" s="2">
        <v>-2.9289451893708902</v>
      </c>
      <c r="AQ287" s="2">
        <v>-3.2484070210742502</v>
      </c>
      <c r="AR287" s="2">
        <v>-3.4178962955144998</v>
      </c>
      <c r="AS287" s="2">
        <v>-3.3085085762107198</v>
      </c>
      <c r="AT287" s="2">
        <v>-3.6303322320979499</v>
      </c>
      <c r="AU287" s="2">
        <v>-4.0878670108318902</v>
      </c>
      <c r="AV287" s="2">
        <v>-4.2588393224456302</v>
      </c>
      <c r="AW287" s="2">
        <v>-3.81348515815642</v>
      </c>
      <c r="AX287" s="2">
        <v>-3.4786200845813799</v>
      </c>
      <c r="AY287" s="2">
        <v>-3.6069274499270501</v>
      </c>
      <c r="AZ287" s="2">
        <v>-3.72936978512308</v>
      </c>
      <c r="BA287" s="2">
        <v>-3.3005003766540599</v>
      </c>
      <c r="BB287" s="2">
        <v>-7.9320390594694903</v>
      </c>
      <c r="BC287" s="2">
        <v>-7.9320390594694903</v>
      </c>
      <c r="BD287" s="2">
        <v>-7.9320390594694903</v>
      </c>
      <c r="BE287" s="2">
        <v>-7.9320390594694903</v>
      </c>
      <c r="BF287" s="2">
        <v>-7.9320390594694903</v>
      </c>
      <c r="BG287" s="2">
        <v>-7.9320390594694903</v>
      </c>
      <c r="BH287" s="2">
        <v>-7.9320390594694903</v>
      </c>
      <c r="BI287" s="2">
        <v>-7.9320390594694903</v>
      </c>
      <c r="BJ287" s="2">
        <v>-7.9320390594694903</v>
      </c>
      <c r="BK287" s="2">
        <v>-7.9320390594694903</v>
      </c>
      <c r="BL287" s="2">
        <v>-7.9320390594694903</v>
      </c>
      <c r="BM287" s="2">
        <v>-7.9320390594694903</v>
      </c>
      <c r="BN287" s="2">
        <v>-7.9320390594694903</v>
      </c>
      <c r="BO287" s="2">
        <v>-7.9320390594694903</v>
      </c>
      <c r="BP287" s="2">
        <v>-7.9320390594694903</v>
      </c>
      <c r="BQ287">
        <v>-7.9320390594694903</v>
      </c>
    </row>
    <row r="288" spans="1:69" x14ac:dyDescent="0.2">
      <c r="A288" s="2" t="s">
        <v>392</v>
      </c>
      <c r="B288" s="2" t="s">
        <v>1219</v>
      </c>
      <c r="C288" s="2" t="s">
        <v>16623</v>
      </c>
      <c r="D288" s="2" t="s">
        <v>16213</v>
      </c>
      <c r="E288" s="2" t="s">
        <v>16213</v>
      </c>
      <c r="F288" s="2">
        <v>-7.9320390594694903</v>
      </c>
      <c r="G288" s="2">
        <v>-6.5021153377987204</v>
      </c>
      <c r="H288" s="2">
        <v>-7.9320390594694903</v>
      </c>
      <c r="I288" s="2">
        <v>-7.9320390594694903</v>
      </c>
      <c r="J288" s="2">
        <v>-4.5044427950708297</v>
      </c>
      <c r="K288" s="2">
        <v>-5.52694810614563</v>
      </c>
      <c r="L288" s="2">
        <v>-6.2831793883401899</v>
      </c>
      <c r="M288" s="2">
        <v>-4.7891171295363604</v>
      </c>
      <c r="N288" s="2">
        <v>-7.9320390594694903</v>
      </c>
      <c r="O288" s="2">
        <v>-6.7773820608213802</v>
      </c>
      <c r="P288" s="2">
        <v>-6.2880844609199498</v>
      </c>
      <c r="Q288" s="2">
        <v>-7.9320390594694903</v>
      </c>
      <c r="R288" s="2">
        <v>-7.9320390594694903</v>
      </c>
      <c r="S288" s="2">
        <v>-7.9320390594694903</v>
      </c>
      <c r="T288" s="2">
        <v>-7.9320390594694903</v>
      </c>
      <c r="U288" s="2">
        <v>-7.9320390594694903</v>
      </c>
      <c r="V288" s="2">
        <v>-7.9320390594694903</v>
      </c>
      <c r="W288" s="2">
        <v>-6.2398276651298596</v>
      </c>
      <c r="X288" s="2">
        <v>-6.2631889713356204</v>
      </c>
      <c r="Y288" s="2">
        <v>-7.2100203956730704</v>
      </c>
      <c r="Z288" s="2">
        <v>-6.6701280737501403</v>
      </c>
      <c r="AA288" s="2">
        <v>-7.9320390594694903</v>
      </c>
      <c r="AB288" s="2">
        <v>-6.4066940645906101</v>
      </c>
      <c r="AC288" s="2">
        <v>-7.9320390594694903</v>
      </c>
      <c r="AD288" s="2">
        <v>-6.3434704484444797</v>
      </c>
      <c r="AE288" s="2">
        <v>-6.15138308725626</v>
      </c>
      <c r="AF288" s="2">
        <v>-7.9320390594694903</v>
      </c>
      <c r="AG288" s="2">
        <v>-6.5743135990603996</v>
      </c>
      <c r="AH288" s="2">
        <v>-7.9320390594694903</v>
      </c>
      <c r="AI288" s="2">
        <v>-7.9320390594694903</v>
      </c>
      <c r="AJ288" s="2">
        <v>-6.2616669090089196</v>
      </c>
      <c r="AK288" s="2">
        <v>-7.9320390594694903</v>
      </c>
      <c r="AL288" s="2">
        <v>-6.1783737328866</v>
      </c>
      <c r="AM288" s="2">
        <v>-4.7955345260042002</v>
      </c>
      <c r="AN288" s="2">
        <v>-4.4992725282453199</v>
      </c>
      <c r="AO288" s="2">
        <v>-4.1890730293837501</v>
      </c>
      <c r="AP288" s="2">
        <v>-3.55087664305174</v>
      </c>
      <c r="AQ288" s="2">
        <v>-3.6251939067919099</v>
      </c>
      <c r="AR288" s="2">
        <v>-3.93395263465003</v>
      </c>
      <c r="AS288" s="2">
        <v>-3.3108322166613</v>
      </c>
      <c r="AT288" s="2">
        <v>-6.3908825565309604</v>
      </c>
      <c r="AU288" s="2">
        <v>-6.4361886963757904</v>
      </c>
      <c r="AV288" s="2">
        <v>-6.4880752530507797</v>
      </c>
      <c r="AW288" s="2">
        <v>-6.6588748686203596</v>
      </c>
      <c r="AX288" s="2">
        <v>-5.9288026104305702</v>
      </c>
      <c r="AY288" s="2">
        <v>-4.5028944125703401</v>
      </c>
      <c r="AZ288" s="2">
        <v>-4.52032907278429</v>
      </c>
      <c r="BA288" s="2">
        <v>-5.7415346359984296</v>
      </c>
      <c r="BB288" s="2">
        <v>-7.9320390594694903</v>
      </c>
      <c r="BC288" s="2">
        <v>-7.9320390594694903</v>
      </c>
      <c r="BD288" s="2">
        <v>-7.9320390594694903</v>
      </c>
      <c r="BE288" s="2">
        <v>-7.9320390594694903</v>
      </c>
      <c r="BF288" s="2">
        <v>-6.7275072583615998</v>
      </c>
      <c r="BG288" s="2">
        <v>-7.9320390594694903</v>
      </c>
      <c r="BH288" s="2">
        <v>-6.4537182772755797</v>
      </c>
      <c r="BI288" s="2">
        <v>-7.9320390594694903</v>
      </c>
      <c r="BJ288" s="2">
        <v>-7.9320390594694903</v>
      </c>
      <c r="BK288" s="2">
        <v>-6.2935828770589604</v>
      </c>
      <c r="BL288" s="2">
        <v>-6.29989762296377</v>
      </c>
      <c r="BM288" s="2">
        <v>-7.9320390594694903</v>
      </c>
      <c r="BN288" s="2">
        <v>-7.9320390594694903</v>
      </c>
      <c r="BO288" s="2">
        <v>-7.9320390594694903</v>
      </c>
      <c r="BP288" s="2">
        <v>-7.2935967784006097</v>
      </c>
      <c r="BQ288">
        <v>-7.9320390594694903</v>
      </c>
    </row>
    <row r="289" spans="1:69" x14ac:dyDescent="0.2">
      <c r="A289" s="2" t="s">
        <v>393</v>
      </c>
      <c r="B289" s="2" t="s">
        <v>1219</v>
      </c>
      <c r="C289" s="2" t="s">
        <v>16624</v>
      </c>
      <c r="D289" s="2" t="s">
        <v>16215</v>
      </c>
      <c r="E289" s="2" t="s">
        <v>16215</v>
      </c>
      <c r="F289" s="2">
        <v>-7.9320390594694903</v>
      </c>
      <c r="G289" s="2">
        <v>-7.9320390594694903</v>
      </c>
      <c r="H289" s="2">
        <v>-7.9320390594694903</v>
      </c>
      <c r="I289" s="2">
        <v>-7.9320390594694903</v>
      </c>
      <c r="J289" s="2">
        <v>-7.9320390594694903</v>
      </c>
      <c r="K289" s="2">
        <v>-5.5807647075159199</v>
      </c>
      <c r="L289" s="2">
        <v>-3.9186173613542499</v>
      </c>
      <c r="M289" s="2">
        <v>-7.9320390594694903</v>
      </c>
      <c r="N289" s="2">
        <v>-7.9320390594694903</v>
      </c>
      <c r="O289" s="2">
        <v>-6.4524946110792198</v>
      </c>
      <c r="P289" s="2">
        <v>-6.3831252407803296</v>
      </c>
      <c r="Q289" s="2">
        <v>-7.9320390594694903</v>
      </c>
      <c r="R289" s="2">
        <v>-7.9320390594694903</v>
      </c>
      <c r="S289" s="2">
        <v>-7.9320390594694903</v>
      </c>
      <c r="T289" s="2">
        <v>-7.9320390594694903</v>
      </c>
      <c r="U289" s="2">
        <v>-7.9320390594694903</v>
      </c>
      <c r="V289" s="2">
        <v>-7.9320390594694903</v>
      </c>
      <c r="W289" s="2">
        <v>-7.9320390594694903</v>
      </c>
      <c r="X289" s="2">
        <v>-7.9320390594694903</v>
      </c>
      <c r="Y289" s="2">
        <v>-7.9320390594694903</v>
      </c>
      <c r="Z289" s="2">
        <v>-7.9320390594694903</v>
      </c>
      <c r="AA289" s="2">
        <v>-7.9320390594694903</v>
      </c>
      <c r="AB289" s="2">
        <v>-6.4131144239844602</v>
      </c>
      <c r="AC289" s="2">
        <v>-7.9320390594694903</v>
      </c>
      <c r="AD289" s="2">
        <v>-6.5387542953783102</v>
      </c>
      <c r="AE289" s="2">
        <v>-6.6333815149773603</v>
      </c>
      <c r="AF289" s="2">
        <v>-6.6798201467480904</v>
      </c>
      <c r="AG289" s="2">
        <v>-7.9320390594694903</v>
      </c>
      <c r="AH289" s="2">
        <v>-7.9320390594694903</v>
      </c>
      <c r="AI289" s="2">
        <v>-6.3637748657924602</v>
      </c>
      <c r="AJ289" s="2">
        <v>-7.9320390594694903</v>
      </c>
      <c r="AK289" s="2">
        <v>-7.9320390594694903</v>
      </c>
      <c r="AL289" s="2">
        <v>-7.9320390594694903</v>
      </c>
      <c r="AM289" s="2">
        <v>-6.1747932898651703</v>
      </c>
      <c r="AN289" s="2">
        <v>-3.38322183957027</v>
      </c>
      <c r="AO289" s="2">
        <v>-4.6480446843430103</v>
      </c>
      <c r="AP289" s="2">
        <v>-3.86992506610469</v>
      </c>
      <c r="AQ289" s="2">
        <v>-3.65572608485851</v>
      </c>
      <c r="AR289" s="2">
        <v>-2.7510456313813298</v>
      </c>
      <c r="AS289" s="2">
        <v>-3.5712873677338299</v>
      </c>
      <c r="AT289" s="2">
        <v>-6.2809778035923696</v>
      </c>
      <c r="AU289" s="2">
        <v>-5.0132993093647</v>
      </c>
      <c r="AV289" s="2">
        <v>-4.2377502394242299</v>
      </c>
      <c r="AW289" s="2">
        <v>-6.1634364711987599</v>
      </c>
      <c r="AX289" s="2">
        <v>-7.9320390594694903</v>
      </c>
      <c r="AY289" s="2">
        <v>-7.9320390594694903</v>
      </c>
      <c r="AZ289" s="2">
        <v>-3.8615835505518201</v>
      </c>
      <c r="BA289" s="2">
        <v>-7.9320390594694903</v>
      </c>
      <c r="BB289" s="2">
        <v>-7.9320390594694903</v>
      </c>
      <c r="BC289" s="2">
        <v>-7.9320390594694903</v>
      </c>
      <c r="BD289" s="2">
        <v>-7.9320390594694903</v>
      </c>
      <c r="BE289" s="2">
        <v>-7.9320390594694903</v>
      </c>
      <c r="BF289" s="2">
        <v>-7.9320390594694903</v>
      </c>
      <c r="BG289" s="2">
        <v>-7.9320390594694903</v>
      </c>
      <c r="BH289" s="2">
        <v>-4.7972655901474504</v>
      </c>
      <c r="BI289" s="2">
        <v>-7.9320390594694903</v>
      </c>
      <c r="BJ289" s="2">
        <v>-7.9320390594694903</v>
      </c>
      <c r="BK289" s="2">
        <v>-6.2792304729330901</v>
      </c>
      <c r="BL289" s="2">
        <v>-6.35849502787545</v>
      </c>
      <c r="BM289" s="2">
        <v>-6.8250405257909197</v>
      </c>
      <c r="BN289" s="2">
        <v>-7.9320390594694903</v>
      </c>
      <c r="BO289" s="2">
        <v>-7.9320390594694903</v>
      </c>
      <c r="BP289" s="2">
        <v>-7.9320390594694903</v>
      </c>
      <c r="BQ289">
        <v>-7.9320390594694903</v>
      </c>
    </row>
    <row r="290" spans="1:69" x14ac:dyDescent="0.2">
      <c r="A290" s="2" t="s">
        <v>69</v>
      </c>
      <c r="B290" s="2" t="s">
        <v>1219</v>
      </c>
      <c r="C290" s="2" t="s">
        <v>16625</v>
      </c>
      <c r="D290" s="2" t="s">
        <v>16217</v>
      </c>
      <c r="E290" s="2" t="s">
        <v>16217</v>
      </c>
      <c r="F290" s="2">
        <v>-7.9320390594694903</v>
      </c>
      <c r="G290" s="2">
        <v>-7.9320390594694903</v>
      </c>
      <c r="H290" s="2">
        <v>-7.9320390594694903</v>
      </c>
      <c r="I290" s="2">
        <v>-7.9320390594694903</v>
      </c>
      <c r="J290" s="2">
        <v>-7.9320390594694903</v>
      </c>
      <c r="K290" s="2">
        <v>-7.9320390594694903</v>
      </c>
      <c r="L290" s="2">
        <v>-7.9320390594694903</v>
      </c>
      <c r="M290" s="2">
        <v>-7.9320390594694903</v>
      </c>
      <c r="N290" s="2">
        <v>-7.9320390594694903</v>
      </c>
      <c r="O290" s="2">
        <v>-7.9320390594694903</v>
      </c>
      <c r="P290" s="2">
        <v>-7.9320390594694903</v>
      </c>
      <c r="Q290" s="2">
        <v>-7.9320390594694903</v>
      </c>
      <c r="R290" s="2">
        <v>-7.9320390594694903</v>
      </c>
      <c r="S290" s="2">
        <v>-7.9320390594694903</v>
      </c>
      <c r="T290" s="2">
        <v>-7.9320390594694903</v>
      </c>
      <c r="U290" s="2">
        <v>-7.9320390594694903</v>
      </c>
      <c r="V290" s="2">
        <v>-7.9320390594694903</v>
      </c>
      <c r="W290" s="2">
        <v>-7.9320390594694903</v>
      </c>
      <c r="X290" s="2">
        <v>-7.9320390594694903</v>
      </c>
      <c r="Y290" s="2">
        <v>-7.9320390594694903</v>
      </c>
      <c r="Z290" s="2">
        <v>-7.9320390594694903</v>
      </c>
      <c r="AA290" s="2">
        <v>-7.9320390594694903</v>
      </c>
      <c r="AB290" s="2">
        <v>-7.9320390594694903</v>
      </c>
      <c r="AC290" s="2">
        <v>-7.9320390594694903</v>
      </c>
      <c r="AD290" s="2">
        <v>-7.9320390594694903</v>
      </c>
      <c r="AE290" s="2">
        <v>-7.9320390594694903</v>
      </c>
      <c r="AF290" s="2">
        <v>-6.5751948538693803</v>
      </c>
      <c r="AG290" s="2">
        <v>-7.9320390594694903</v>
      </c>
      <c r="AH290" s="2">
        <v>-7.9320390594694903</v>
      </c>
      <c r="AI290" s="2">
        <v>-7.9320390594694903</v>
      </c>
      <c r="AJ290" s="2">
        <v>-7.9320390594694903</v>
      </c>
      <c r="AK290" s="2">
        <v>-7.9320390594694903</v>
      </c>
      <c r="AL290" s="2">
        <v>-3.8925394525826702</v>
      </c>
      <c r="AM290" s="2">
        <v>-3.6795968751773498</v>
      </c>
      <c r="AN290" s="2">
        <v>-2.82113868066839</v>
      </c>
      <c r="AO290" s="2">
        <v>-3.65218160864059</v>
      </c>
      <c r="AP290" s="2">
        <v>-3.7024988456660699</v>
      </c>
      <c r="AQ290" s="2">
        <v>-3.6859769560540498</v>
      </c>
      <c r="AR290" s="2">
        <v>-3.1623249197318799</v>
      </c>
      <c r="AS290" s="2">
        <v>-3.97059604162519</v>
      </c>
      <c r="AT290" s="2">
        <v>-3.6607764280835902</v>
      </c>
      <c r="AU290" s="2">
        <v>-3.8592527801646699</v>
      </c>
      <c r="AV290" s="2">
        <v>-2.93835642173801</v>
      </c>
      <c r="AW290" s="2">
        <v>-3.4225125163211998</v>
      </c>
      <c r="AX290" s="2">
        <v>-3.6214144587186001</v>
      </c>
      <c r="AY290" s="2">
        <v>-3.6685623503131799</v>
      </c>
      <c r="AZ290" s="2">
        <v>-2.4407386966711599</v>
      </c>
      <c r="BA290" s="2">
        <v>-3.5067953633938198</v>
      </c>
      <c r="BB290" s="2">
        <v>-7.9320390594694903</v>
      </c>
      <c r="BC290" s="2">
        <v>-7.9320390594694903</v>
      </c>
      <c r="BD290" s="2">
        <v>-7.9320390594694903</v>
      </c>
      <c r="BE290" s="2">
        <v>-7.9320390594694903</v>
      </c>
      <c r="BF290" s="2">
        <v>-7.9320390594694903</v>
      </c>
      <c r="BG290" s="2">
        <v>-7.9320390594694903</v>
      </c>
      <c r="BH290" s="2">
        <v>-7.9320390594694903</v>
      </c>
      <c r="BI290" s="2">
        <v>-7.9320390594694903</v>
      </c>
      <c r="BJ290" s="2">
        <v>-7.9320390594694903</v>
      </c>
      <c r="BK290" s="2">
        <v>-7.9320390594694903</v>
      </c>
      <c r="BL290" s="2">
        <v>-7.9320390594694903</v>
      </c>
      <c r="BM290" s="2">
        <v>-7.9320390594694903</v>
      </c>
      <c r="BN290" s="2">
        <v>-7.9320390594694903</v>
      </c>
      <c r="BO290" s="2">
        <v>-7.9320390594694903</v>
      </c>
      <c r="BP290" s="2">
        <v>-7.9320390594694903</v>
      </c>
      <c r="BQ290">
        <v>-7.9320390594694903</v>
      </c>
    </row>
    <row r="291" spans="1:69" x14ac:dyDescent="0.2">
      <c r="A291" s="2" t="s">
        <v>388</v>
      </c>
      <c r="B291" s="2" t="s">
        <v>1219</v>
      </c>
      <c r="C291" s="2" t="s">
        <v>16626</v>
      </c>
      <c r="D291" s="2" t="s">
        <v>16219</v>
      </c>
      <c r="E291" s="2" t="s">
        <v>16219</v>
      </c>
      <c r="F291" s="2">
        <v>-7.9320390594694903</v>
      </c>
      <c r="G291" s="2">
        <v>-7.9320390594694903</v>
      </c>
      <c r="H291" s="2">
        <v>-7.9320390594694903</v>
      </c>
      <c r="I291" s="2">
        <v>-7.9320390594694903</v>
      </c>
      <c r="J291" s="2">
        <v>-7.9320390594694903</v>
      </c>
      <c r="K291" s="2">
        <v>-6.3817467252011504</v>
      </c>
      <c r="L291" s="2">
        <v>-7.9320390594694903</v>
      </c>
      <c r="M291" s="2">
        <v>-7.9320390594694903</v>
      </c>
      <c r="N291" s="2">
        <v>-7.9320390594694903</v>
      </c>
      <c r="O291" s="2">
        <v>-7.9320390594694903</v>
      </c>
      <c r="P291" s="2">
        <v>-7.9320390594694903</v>
      </c>
      <c r="Q291" s="2">
        <v>-6.7517218330797597</v>
      </c>
      <c r="R291" s="2">
        <v>-7.9320390594694903</v>
      </c>
      <c r="S291" s="2">
        <v>-6.0956124379106598</v>
      </c>
      <c r="T291" s="2">
        <v>-7.9320390594694903</v>
      </c>
      <c r="U291" s="2">
        <v>-7.9320390594694903</v>
      </c>
      <c r="V291" s="2">
        <v>-7.9320390594694903</v>
      </c>
      <c r="W291" s="2">
        <v>-7.9320390594694903</v>
      </c>
      <c r="X291" s="2">
        <v>-7.1996360734192999</v>
      </c>
      <c r="Y291" s="2">
        <v>-7.9320390594694903</v>
      </c>
      <c r="Z291" s="2">
        <v>-7.9320390594694903</v>
      </c>
      <c r="AA291" s="2">
        <v>-7.9320390594694903</v>
      </c>
      <c r="AB291" s="2">
        <v>-7.9320390594694903</v>
      </c>
      <c r="AC291" s="2">
        <v>-7.9320390594694903</v>
      </c>
      <c r="AD291" s="2">
        <v>-7.9320390594694903</v>
      </c>
      <c r="AE291" s="2">
        <v>-7.9320390594694903</v>
      </c>
      <c r="AF291" s="2">
        <v>-7.9320390594694903</v>
      </c>
      <c r="AG291" s="2">
        <v>-7.9320390594694903</v>
      </c>
      <c r="AH291" s="2">
        <v>-7.9320390594694903</v>
      </c>
      <c r="AI291" s="2">
        <v>-7.9320390594694903</v>
      </c>
      <c r="AJ291" s="2">
        <v>-6.34118768384322</v>
      </c>
      <c r="AK291" s="2">
        <v>-7.9320390594694903</v>
      </c>
      <c r="AL291" s="2">
        <v>-5.9315891720131901</v>
      </c>
      <c r="AM291" s="2">
        <v>-3.4762934985522</v>
      </c>
      <c r="AN291" s="2">
        <v>-4.9594460825385003</v>
      </c>
      <c r="AO291" s="2">
        <v>-4.0979967724778197</v>
      </c>
      <c r="AP291" s="2">
        <v>-3.86545249450106</v>
      </c>
      <c r="AQ291" s="2">
        <v>-3.2937084502467302</v>
      </c>
      <c r="AR291" s="2">
        <v>-4.3656490256813596</v>
      </c>
      <c r="AS291" s="2">
        <v>-3.7637523168751499</v>
      </c>
      <c r="AT291" s="2">
        <v>-3.8887538460659701</v>
      </c>
      <c r="AU291" s="2">
        <v>-3.6910044395558601</v>
      </c>
      <c r="AV291" s="2">
        <v>-4.18557989486695</v>
      </c>
      <c r="AW291" s="2">
        <v>-3.7730635321144601</v>
      </c>
      <c r="AX291" s="2">
        <v>-3.6271705821680298</v>
      </c>
      <c r="AY291" s="2">
        <v>-3.13127676835978</v>
      </c>
      <c r="AZ291" s="2">
        <v>-3.9341679750188199</v>
      </c>
      <c r="BA291" s="2">
        <v>-3.61090539976062</v>
      </c>
      <c r="BB291" s="2">
        <v>-7.9320390594694903</v>
      </c>
      <c r="BC291" s="2">
        <v>-7.9320390594694903</v>
      </c>
      <c r="BD291" s="2">
        <v>-7.9320390594694903</v>
      </c>
      <c r="BE291" s="2">
        <v>-7.9320390594694903</v>
      </c>
      <c r="BF291" s="2">
        <v>-7.9320390594694903</v>
      </c>
      <c r="BG291" s="2">
        <v>-7.9320390594694903</v>
      </c>
      <c r="BH291" s="2">
        <v>-7.9320390594694903</v>
      </c>
      <c r="BI291" s="2">
        <v>-7.9320390594694903</v>
      </c>
      <c r="BJ291" s="2">
        <v>-7.9320390594694903</v>
      </c>
      <c r="BK291" s="2">
        <v>-6.9664869571846602</v>
      </c>
      <c r="BL291" s="2">
        <v>-6.2829440040155999</v>
      </c>
      <c r="BM291" s="2">
        <v>-7.9320390594694903</v>
      </c>
      <c r="BN291" s="2">
        <v>-7.9320390594694903</v>
      </c>
      <c r="BO291" s="2">
        <v>-7.9320390594694903</v>
      </c>
      <c r="BP291" s="2">
        <v>-7.9320390594694903</v>
      </c>
      <c r="BQ291">
        <v>-7.9320390594694903</v>
      </c>
    </row>
    <row r="292" spans="1:69" x14ac:dyDescent="0.2">
      <c r="A292" s="2" t="s">
        <v>599</v>
      </c>
      <c r="B292" s="2" t="s">
        <v>1219</v>
      </c>
      <c r="C292" s="2" t="s">
        <v>16627</v>
      </c>
      <c r="D292" s="2" t="s">
        <v>16555</v>
      </c>
      <c r="E292" s="2" t="s">
        <v>5960</v>
      </c>
      <c r="F292" s="2">
        <v>-6.6082769067944103</v>
      </c>
      <c r="G292" s="2">
        <v>-8.5346171485515807</v>
      </c>
      <c r="H292" s="2">
        <v>-8.5346171485515807</v>
      </c>
      <c r="I292" s="2">
        <v>-8.5346171485515807</v>
      </c>
      <c r="J292" s="2">
        <v>-8.5346171485515807</v>
      </c>
      <c r="K292" s="2">
        <v>-8.5346171485515807</v>
      </c>
      <c r="L292" s="2">
        <v>-8.5346171485515807</v>
      </c>
      <c r="M292" s="2">
        <v>-8.5346171485515807</v>
      </c>
      <c r="N292" s="2">
        <v>-8.5346171485515807</v>
      </c>
      <c r="O292" s="2">
        <v>-8.5346171485515807</v>
      </c>
      <c r="P292" s="2">
        <v>-8.5346171485515807</v>
      </c>
      <c r="Q292" s="2">
        <v>-6.3870973325641804</v>
      </c>
      <c r="R292" s="2">
        <v>-8.5346171485515807</v>
      </c>
      <c r="S292" s="2">
        <v>-8.5346171485515807</v>
      </c>
      <c r="T292" s="2">
        <v>-8.5346171485515807</v>
      </c>
      <c r="U292" s="2">
        <v>-6.8690214076705702</v>
      </c>
      <c r="V292" s="2">
        <v>-8.5346171485515807</v>
      </c>
      <c r="W292" s="2">
        <v>-8.5346171485515807</v>
      </c>
      <c r="X292" s="2">
        <v>-8.5346171485515807</v>
      </c>
      <c r="Y292" s="2">
        <v>-8.5346171485515807</v>
      </c>
      <c r="Z292" s="2">
        <v>-8.5346171485515807</v>
      </c>
      <c r="AA292" s="2">
        <v>-6.5873908331058404</v>
      </c>
      <c r="AB292" s="2">
        <v>-8.5346171485515807</v>
      </c>
      <c r="AC292" s="2">
        <v>-7.8782329490839604</v>
      </c>
      <c r="AD292" s="2">
        <v>-8.5346171485515807</v>
      </c>
      <c r="AE292" s="2">
        <v>-8.5346171485515807</v>
      </c>
      <c r="AF292" s="2">
        <v>-8.5346171485515807</v>
      </c>
      <c r="AG292" s="2">
        <v>-8.5346171485515807</v>
      </c>
      <c r="AH292" s="2">
        <v>-8.5346171485515807</v>
      </c>
      <c r="AI292" s="2">
        <v>-8.5346171485515807</v>
      </c>
      <c r="AJ292" s="2">
        <v>-8.5346171485515807</v>
      </c>
      <c r="AK292" s="2">
        <v>-8.5346171485515807</v>
      </c>
      <c r="AL292" s="2">
        <v>-8.5346171485515807</v>
      </c>
      <c r="AM292" s="2">
        <v>-3.6961352903984102</v>
      </c>
      <c r="AN292" s="2">
        <v>-6.4505743464859897</v>
      </c>
      <c r="AO292" s="2">
        <v>-4.06044437274263</v>
      </c>
      <c r="AP292" s="2">
        <v>-6.27325215414161</v>
      </c>
      <c r="AQ292" s="2">
        <v>-3.4198186316674399</v>
      </c>
      <c r="AR292" s="2">
        <v>-6.4169567157032796</v>
      </c>
      <c r="AS292" s="2">
        <v>-4.4081668456018397</v>
      </c>
      <c r="AT292" s="2">
        <v>-2.9835900503825301</v>
      </c>
      <c r="AU292" s="2">
        <v>-2.9230372933930102</v>
      </c>
      <c r="AV292" s="2">
        <v>-3.3624682284806502</v>
      </c>
      <c r="AW292" s="2">
        <v>-2.5133909830036298</v>
      </c>
      <c r="AX292" s="2">
        <v>-3.9306784584003598</v>
      </c>
      <c r="AY292" s="2">
        <v>-3.1204950634938902</v>
      </c>
      <c r="AZ292" s="2">
        <v>-6.22695745959874</v>
      </c>
      <c r="BA292" s="2">
        <v>-3.7911910290266002</v>
      </c>
      <c r="BB292" s="2">
        <v>-8.5346171485515807</v>
      </c>
      <c r="BC292" s="2">
        <v>-8.5346171485515807</v>
      </c>
      <c r="BD292" s="2">
        <v>-8.5346171485515807</v>
      </c>
      <c r="BE292" s="2">
        <v>-8.5346171485515807</v>
      </c>
      <c r="BF292" s="2">
        <v>-8.5346171485515807</v>
      </c>
      <c r="BG292" s="2">
        <v>-6.6546539334128596</v>
      </c>
      <c r="BH292" s="2">
        <v>-8.5346171485515807</v>
      </c>
      <c r="BI292" s="2">
        <v>-6.5127073131102398</v>
      </c>
      <c r="BJ292" s="2">
        <v>-8.5346171485515807</v>
      </c>
      <c r="BK292" s="2">
        <v>-8.5346171485515807</v>
      </c>
      <c r="BL292" s="2">
        <v>-8.5346171485515807</v>
      </c>
      <c r="BM292" s="2">
        <v>-8.5346171485515807</v>
      </c>
      <c r="BN292" s="2">
        <v>-8.5346171485515807</v>
      </c>
      <c r="BO292" s="2">
        <v>-6.9088897126260296</v>
      </c>
      <c r="BP292" s="2">
        <v>-8.5346171485515807</v>
      </c>
      <c r="BQ292">
        <v>-7.0709600976459503</v>
      </c>
    </row>
    <row r="293" spans="1:69" x14ac:dyDescent="0.2">
      <c r="A293" s="2" t="s">
        <v>600</v>
      </c>
      <c r="B293" s="2" t="s">
        <v>1219</v>
      </c>
      <c r="C293" s="2" t="s">
        <v>16628</v>
      </c>
      <c r="D293" s="2" t="s">
        <v>16555</v>
      </c>
      <c r="E293" s="2" t="s">
        <v>16286</v>
      </c>
      <c r="F293" s="2">
        <v>-8.5346171485515807</v>
      </c>
      <c r="G293" s="2">
        <v>-8.5346171485515807</v>
      </c>
      <c r="H293" s="2">
        <v>-8.5346171485515807</v>
      </c>
      <c r="I293" s="2">
        <v>-8.5346171485515807</v>
      </c>
      <c r="J293" s="2">
        <v>-8.5346171485515807</v>
      </c>
      <c r="K293" s="2">
        <v>-7.4983990267391496</v>
      </c>
      <c r="L293" s="2">
        <v>-8.5346171485515807</v>
      </c>
      <c r="M293" s="2">
        <v>-8.5346171485515807</v>
      </c>
      <c r="N293" s="2">
        <v>-8.5346171485515807</v>
      </c>
      <c r="O293" s="2">
        <v>-8.5346171485515807</v>
      </c>
      <c r="P293" s="2">
        <v>-8.5346171485515807</v>
      </c>
      <c r="Q293" s="2">
        <v>-6.01645722828074</v>
      </c>
      <c r="R293" s="2">
        <v>-8.5346171485515807</v>
      </c>
      <c r="S293" s="2">
        <v>-6.1216185983223497</v>
      </c>
      <c r="T293" s="2">
        <v>-8.5346171485515807</v>
      </c>
      <c r="U293" s="2">
        <v>-6.5147335851158301</v>
      </c>
      <c r="V293" s="2">
        <v>-8.5346171485515807</v>
      </c>
      <c r="W293" s="2">
        <v>-8.5346171485515807</v>
      </c>
      <c r="X293" s="2">
        <v>-8.5346171485515807</v>
      </c>
      <c r="Y293" s="2">
        <v>-8.5346171485515807</v>
      </c>
      <c r="Z293" s="2">
        <v>-8.5346171485515807</v>
      </c>
      <c r="AA293" s="2">
        <v>-7.0452861763167496</v>
      </c>
      <c r="AB293" s="2">
        <v>-8.5346171485515807</v>
      </c>
      <c r="AC293" s="2">
        <v>-8.5346171485515807</v>
      </c>
      <c r="AD293" s="2">
        <v>-8.5346171485515807</v>
      </c>
      <c r="AE293" s="2">
        <v>-8.5346171485515807</v>
      </c>
      <c r="AF293" s="2">
        <v>-8.5346171485515807</v>
      </c>
      <c r="AG293" s="2">
        <v>-8.5346171485515807</v>
      </c>
      <c r="AH293" s="2">
        <v>-8.5346171485515807</v>
      </c>
      <c r="AI293" s="2">
        <v>-8.5346171485515807</v>
      </c>
      <c r="AJ293" s="2">
        <v>-8.5346171485515807</v>
      </c>
      <c r="AK293" s="2">
        <v>-6.9307981207113398</v>
      </c>
      <c r="AL293" s="2">
        <v>-4.0322205225619703</v>
      </c>
      <c r="AM293" s="2">
        <v>-3.2878758253634599</v>
      </c>
      <c r="AN293" s="2">
        <v>-3.47520342270598</v>
      </c>
      <c r="AO293" s="2">
        <v>-3.8501850078650199</v>
      </c>
      <c r="AP293" s="2">
        <v>-6.3257618949879397</v>
      </c>
      <c r="AQ293" s="2">
        <v>-3.4799839872904701</v>
      </c>
      <c r="AR293" s="2">
        <v>-6.1617990573953199</v>
      </c>
      <c r="AS293" s="2">
        <v>-4.1885199506127497</v>
      </c>
      <c r="AT293" s="2">
        <v>-3.52440316565492</v>
      </c>
      <c r="AU293" s="2">
        <v>-3.2573672496087198</v>
      </c>
      <c r="AV293" s="2">
        <v>-3.7266470165109502</v>
      </c>
      <c r="AW293" s="2">
        <v>-2.97175526091854</v>
      </c>
      <c r="AX293" s="2">
        <v>-2.8711906117459498</v>
      </c>
      <c r="AY293" s="2">
        <v>-2.4048602093431102</v>
      </c>
      <c r="AZ293" s="2">
        <v>-2.57682013945935</v>
      </c>
      <c r="BA293" s="2">
        <v>-2.8208043120614099</v>
      </c>
      <c r="BB293" s="2">
        <v>-8.5346171485515807</v>
      </c>
      <c r="BC293" s="2">
        <v>-8.5346171485515807</v>
      </c>
      <c r="BD293" s="2">
        <v>-8.5346171485515807</v>
      </c>
      <c r="BE293" s="2">
        <v>-8.5346171485515807</v>
      </c>
      <c r="BF293" s="2">
        <v>-8.5346171485515807</v>
      </c>
      <c r="BG293" s="2">
        <v>-8.5346171485515807</v>
      </c>
      <c r="BH293" s="2">
        <v>-8.5346171485515807</v>
      </c>
      <c r="BI293" s="2">
        <v>-8.5346171485515807</v>
      </c>
      <c r="BJ293" s="2">
        <v>-8.5346171485515807</v>
      </c>
      <c r="BK293" s="2">
        <v>-8.5346171485515807</v>
      </c>
      <c r="BL293" s="2">
        <v>-8.5346171485515807</v>
      </c>
      <c r="BM293" s="2">
        <v>-8.5346171485515807</v>
      </c>
      <c r="BN293" s="2">
        <v>-8.5346171485515807</v>
      </c>
      <c r="BO293" s="2">
        <v>-8.5346171485515807</v>
      </c>
      <c r="BP293" s="2">
        <v>-8.5346171485515807</v>
      </c>
      <c r="BQ293">
        <v>-7.0223293345633699</v>
      </c>
    </row>
    <row r="294" spans="1:69" x14ac:dyDescent="0.2">
      <c r="A294" s="2" t="s">
        <v>68</v>
      </c>
      <c r="B294" s="2" t="s">
        <v>1219</v>
      </c>
      <c r="C294" s="2" t="s">
        <v>16161</v>
      </c>
      <c r="D294" s="2" t="s">
        <v>16289</v>
      </c>
      <c r="E294" s="2" t="s">
        <v>16362</v>
      </c>
      <c r="F294" s="2">
        <v>-8.5346171485515807</v>
      </c>
      <c r="G294" s="2">
        <v>-6.3429062237498801</v>
      </c>
      <c r="H294" s="2">
        <v>-6.2547007146162397</v>
      </c>
      <c r="I294" s="2">
        <v>-8.5346171485515807</v>
      </c>
      <c r="J294" s="2">
        <v>-4.4842366149235202</v>
      </c>
      <c r="K294" s="2">
        <v>-6.2097480589461203</v>
      </c>
      <c r="L294" s="2">
        <v>-3.6862377736668401</v>
      </c>
      <c r="M294" s="2">
        <v>-6.42850509791554</v>
      </c>
      <c r="N294" s="2">
        <v>-6.62565795992401</v>
      </c>
      <c r="O294" s="2">
        <v>-6.4186939028959298</v>
      </c>
      <c r="P294" s="2">
        <v>-8.5346171485515807</v>
      </c>
      <c r="Q294" s="2">
        <v>-6.4143767181338296</v>
      </c>
      <c r="R294" s="2">
        <v>-8.5346171485515807</v>
      </c>
      <c r="S294" s="2">
        <v>-8.5346171485515807</v>
      </c>
      <c r="T294" s="2">
        <v>-6.0212162382035697</v>
      </c>
      <c r="U294" s="2">
        <v>-8.5346171485515807</v>
      </c>
      <c r="V294" s="2">
        <v>-8.5346171485515807</v>
      </c>
      <c r="W294" s="2">
        <v>-8.5346171485515807</v>
      </c>
      <c r="X294" s="2">
        <v>-8.5346171485515807</v>
      </c>
      <c r="Y294" s="2">
        <v>-8.5346171485515807</v>
      </c>
      <c r="Z294" s="2">
        <v>-8.5346171485515807</v>
      </c>
      <c r="AA294" s="2">
        <v>-8.5346171485515807</v>
      </c>
      <c r="AB294" s="2">
        <v>-8.5346171485515807</v>
      </c>
      <c r="AC294" s="2">
        <v>-8.5346171485515807</v>
      </c>
      <c r="AD294" s="2">
        <v>-8.5346171485515807</v>
      </c>
      <c r="AE294" s="2">
        <v>-8.5346171485515807</v>
      </c>
      <c r="AF294" s="2">
        <v>-8.5346171485515807</v>
      </c>
      <c r="AG294" s="2">
        <v>-8.5346171485515807</v>
      </c>
      <c r="AH294" s="2">
        <v>-8.5346171485515807</v>
      </c>
      <c r="AI294" s="2">
        <v>-8.5346171485515807</v>
      </c>
      <c r="AJ294" s="2">
        <v>-8.5346171485515807</v>
      </c>
      <c r="AK294" s="2">
        <v>-8.5346171485515807</v>
      </c>
      <c r="AL294" s="2">
        <v>-3.0383805350922399</v>
      </c>
      <c r="AM294" s="2">
        <v>-2.8598356235692601</v>
      </c>
      <c r="AN294" s="2">
        <v>-2.10484113226507</v>
      </c>
      <c r="AO294" s="2">
        <v>-2.8431329064238602</v>
      </c>
      <c r="AP294" s="2">
        <v>-2.9425559032372499</v>
      </c>
      <c r="AQ294" s="2">
        <v>-2.6667797776605999</v>
      </c>
      <c r="AR294" s="2">
        <v>-2.0552692905349299</v>
      </c>
      <c r="AS294" s="2">
        <v>-2.79375061268785</v>
      </c>
      <c r="AT294" s="2">
        <v>-3.17571961671467</v>
      </c>
      <c r="AU294" s="2">
        <v>-3.3133583159751501</v>
      </c>
      <c r="AV294" s="2">
        <v>-2.6815822202301698</v>
      </c>
      <c r="AW294" s="2">
        <v>-2.8508767926890699</v>
      </c>
      <c r="AX294" s="2">
        <v>-2.8987863527658901</v>
      </c>
      <c r="AY294" s="2">
        <v>-2.9806430394504</v>
      </c>
      <c r="AZ294" s="2">
        <v>-2.05660049984564</v>
      </c>
      <c r="BA294" s="2">
        <v>-2.67625067674813</v>
      </c>
      <c r="BB294" s="2">
        <v>-8.5346171485515807</v>
      </c>
      <c r="BC294" s="2">
        <v>-8.5346171485515807</v>
      </c>
      <c r="BD294" s="2">
        <v>-8.5346171485515807</v>
      </c>
      <c r="BE294" s="2">
        <v>-8.5346171485515807</v>
      </c>
      <c r="BF294" s="2">
        <v>-8.5346171485515807</v>
      </c>
      <c r="BG294" s="2">
        <v>-8.5346171485515807</v>
      </c>
      <c r="BH294" s="2">
        <v>-8.5346171485515807</v>
      </c>
      <c r="BI294" s="2">
        <v>-8.5346171485515807</v>
      </c>
      <c r="BJ294" s="2">
        <v>-8.5346171485515807</v>
      </c>
      <c r="BK294" s="2">
        <v>-8.5346171485515807</v>
      </c>
      <c r="BL294" s="2">
        <v>-8.5346171485515807</v>
      </c>
      <c r="BM294" s="2">
        <v>-8.5346171485515807</v>
      </c>
      <c r="BN294" s="2">
        <v>-8.5346171485515807</v>
      </c>
      <c r="BO294" s="2">
        <v>-8.5346171485515807</v>
      </c>
      <c r="BP294" s="2">
        <v>-8.5346171485515807</v>
      </c>
      <c r="BQ294">
        <v>-8.5346171485515807</v>
      </c>
    </row>
    <row r="295" spans="1:69" x14ac:dyDescent="0.2">
      <c r="A295" s="2" t="s">
        <v>605</v>
      </c>
      <c r="B295" s="2" t="s">
        <v>1219</v>
      </c>
      <c r="C295" s="2" t="s">
        <v>16629</v>
      </c>
      <c r="D295" s="2" t="s">
        <v>16289</v>
      </c>
      <c r="E295" s="2" t="s">
        <v>16280</v>
      </c>
      <c r="F295" s="2">
        <v>-8.5346171485515807</v>
      </c>
      <c r="G295" s="2">
        <v>-6.5864446562669903</v>
      </c>
      <c r="H295" s="2">
        <v>-7.1457895499326396</v>
      </c>
      <c r="I295" s="2">
        <v>-6.8062054355562802</v>
      </c>
      <c r="J295" s="2">
        <v>-8.5346171485515807</v>
      </c>
      <c r="K295" s="2">
        <v>-6.8323994702861199</v>
      </c>
      <c r="L295" s="2">
        <v>-6.9572405467889098</v>
      </c>
      <c r="M295" s="2">
        <v>-8.5346171485515807</v>
      </c>
      <c r="N295" s="2">
        <v>-8.5346171485515807</v>
      </c>
      <c r="O295" s="2">
        <v>-6.73695965409898</v>
      </c>
      <c r="P295" s="2">
        <v>-8.5346171485515807</v>
      </c>
      <c r="Q295" s="2">
        <v>-8.5346171485515807</v>
      </c>
      <c r="R295" s="2">
        <v>-7.0565066108408701</v>
      </c>
      <c r="S295" s="2">
        <v>-8.5346171485515807</v>
      </c>
      <c r="T295" s="2">
        <v>-8.5346171485515807</v>
      </c>
      <c r="U295" s="2">
        <v>-6.8507350183193898</v>
      </c>
      <c r="V295" s="2">
        <v>-6.77527005732437</v>
      </c>
      <c r="W295" s="2">
        <v>-7.1051673466269403</v>
      </c>
      <c r="X295" s="2">
        <v>-7.8568795795559403</v>
      </c>
      <c r="Y295" s="2">
        <v>-6.6973690310751701</v>
      </c>
      <c r="Z295" s="2">
        <v>-6.4891573238921403</v>
      </c>
      <c r="AA295" s="2">
        <v>-8.5346171485515807</v>
      </c>
      <c r="AB295" s="2">
        <v>-8.5346171485515807</v>
      </c>
      <c r="AC295" s="2">
        <v>-8.5346171485515807</v>
      </c>
      <c r="AD295" s="2">
        <v>-6.7814387788318999</v>
      </c>
      <c r="AE295" s="2">
        <v>-6.7945742817098802</v>
      </c>
      <c r="AF295" s="2">
        <v>-6.55815792861591</v>
      </c>
      <c r="AG295" s="2">
        <v>-4.5683147742857004</v>
      </c>
      <c r="AH295" s="2">
        <v>-8.5346171485515807</v>
      </c>
      <c r="AI295" s="2">
        <v>-8.5346171485515807</v>
      </c>
      <c r="AJ295" s="2">
        <v>-6.6495443508220102</v>
      </c>
      <c r="AK295" s="2">
        <v>-6.6866245731582996</v>
      </c>
      <c r="AL295" s="2">
        <v>-4.5819740975257401</v>
      </c>
      <c r="AM295" s="2">
        <v>-4.7131813356075902</v>
      </c>
      <c r="AN295" s="2">
        <v>-6.5376123303961702</v>
      </c>
      <c r="AO295" s="2">
        <v>-8.5346171485515807</v>
      </c>
      <c r="AP295" s="2">
        <v>-4.3755785253338599</v>
      </c>
      <c r="AQ295" s="2">
        <v>-3.3289052451052101</v>
      </c>
      <c r="AR295" s="2">
        <v>-3.9618412697912602</v>
      </c>
      <c r="AS295" s="2">
        <v>-3.9165481020329098</v>
      </c>
      <c r="AT295" s="2">
        <v>-8.5346171485515807</v>
      </c>
      <c r="AU295" s="2">
        <v>-8.5346171485515807</v>
      </c>
      <c r="AV295" s="2">
        <v>-8.5346171485515807</v>
      </c>
      <c r="AW295" s="2">
        <v>-6.5508239288385797</v>
      </c>
      <c r="AX295" s="2">
        <v>-6.8789579822815803</v>
      </c>
      <c r="AY295" s="2">
        <v>-8.5346171485515807</v>
      </c>
      <c r="AZ295" s="2">
        <v>-6.4757091872914803</v>
      </c>
      <c r="BA295" s="2">
        <v>-8.5346171485515807</v>
      </c>
      <c r="BB295" s="2">
        <v>-8.5346171485515807</v>
      </c>
      <c r="BC295" s="2">
        <v>-8.5346171485515807</v>
      </c>
      <c r="BD295" s="2">
        <v>-4.9016080311311399</v>
      </c>
      <c r="BE295" s="2">
        <v>-6.7608899619232004</v>
      </c>
      <c r="BF295" s="2">
        <v>-8.5346171485515807</v>
      </c>
      <c r="BG295" s="2">
        <v>-6.9470678557905803</v>
      </c>
      <c r="BH295" s="2">
        <v>-6.56318859161986</v>
      </c>
      <c r="BI295" s="2">
        <v>-6.8771499182057099</v>
      </c>
      <c r="BJ295" s="2">
        <v>-8.5346171485515807</v>
      </c>
      <c r="BK295" s="2">
        <v>-8.5346171485515807</v>
      </c>
      <c r="BL295" s="2">
        <v>-8.5346171485515807</v>
      </c>
      <c r="BM295" s="2">
        <v>-6.9084733227746602</v>
      </c>
      <c r="BN295" s="2">
        <v>-8.5346171485515807</v>
      </c>
      <c r="BO295" s="2">
        <v>-6.52303321602556</v>
      </c>
      <c r="BP295" s="2">
        <v>-6.8133343134696496</v>
      </c>
      <c r="BQ295">
        <v>-6.5902543547020898</v>
      </c>
    </row>
    <row r="296" spans="1:69" x14ac:dyDescent="0.2">
      <c r="A296" s="2" t="s">
        <v>606</v>
      </c>
      <c r="B296" s="2" t="s">
        <v>1219</v>
      </c>
      <c r="C296" s="2" t="s">
        <v>16630</v>
      </c>
      <c r="D296" s="2" t="s">
        <v>16289</v>
      </c>
      <c r="E296" s="2" t="s">
        <v>16284</v>
      </c>
      <c r="F296" s="2">
        <v>-8.5346171485515807</v>
      </c>
      <c r="G296" s="2">
        <v>-8.5346171485515807</v>
      </c>
      <c r="H296" s="2">
        <v>-8.5346171485515807</v>
      </c>
      <c r="I296" s="2">
        <v>-8.5346171485515807</v>
      </c>
      <c r="J296" s="2">
        <v>-6.3822509268822403</v>
      </c>
      <c r="K296" s="2">
        <v>-4.20176985059532</v>
      </c>
      <c r="L296" s="2">
        <v>-8.5346171485515807</v>
      </c>
      <c r="M296" s="2">
        <v>-8.5346171485515807</v>
      </c>
      <c r="N296" s="2">
        <v>-8.5346171485515807</v>
      </c>
      <c r="O296" s="2">
        <v>-8.5346171485515807</v>
      </c>
      <c r="P296" s="2">
        <v>-8.5346171485515807</v>
      </c>
      <c r="Q296" s="2">
        <v>-8.5346171485515807</v>
      </c>
      <c r="R296" s="2">
        <v>-8.5346171485515807</v>
      </c>
      <c r="S296" s="2">
        <v>-8.5346171485515807</v>
      </c>
      <c r="T296" s="2">
        <v>-8.5346171485515807</v>
      </c>
      <c r="U296" s="2">
        <v>-8.5346171485515807</v>
      </c>
      <c r="V296" s="2">
        <v>-8.5346171485515807</v>
      </c>
      <c r="W296" s="2">
        <v>-8.5346171485515807</v>
      </c>
      <c r="X296" s="2">
        <v>-8.5346171485515807</v>
      </c>
      <c r="Y296" s="2">
        <v>-8.5346171485515807</v>
      </c>
      <c r="Z296" s="2">
        <v>-8.5346171485515807</v>
      </c>
      <c r="AA296" s="2">
        <v>-8.5346171485515807</v>
      </c>
      <c r="AB296" s="2">
        <v>-8.5346171485515807</v>
      </c>
      <c r="AC296" s="2">
        <v>-8.5346171485515807</v>
      </c>
      <c r="AD296" s="2">
        <v>-8.5346171485515807</v>
      </c>
      <c r="AE296" s="2">
        <v>-8.5346171485515807</v>
      </c>
      <c r="AF296" s="2">
        <v>-8.5346171485515807</v>
      </c>
      <c r="AG296" s="2">
        <v>-8.5346171485515807</v>
      </c>
      <c r="AH296" s="2">
        <v>-8.5346171485515807</v>
      </c>
      <c r="AI296" s="2">
        <v>-8.5346171485515807</v>
      </c>
      <c r="AJ296" s="2">
        <v>-8.5346171485515807</v>
      </c>
      <c r="AK296" s="2">
        <v>-8.5346171485515807</v>
      </c>
      <c r="AL296" s="2">
        <v>-3.5960435395922001</v>
      </c>
      <c r="AM296" s="2">
        <v>-3.2264741272920401</v>
      </c>
      <c r="AN296" s="2">
        <v>-4.0721365070995796</v>
      </c>
      <c r="AO296" s="2">
        <v>-4.0686749326037397</v>
      </c>
      <c r="AP296" s="2">
        <v>-2.75362761338222</v>
      </c>
      <c r="AQ296" s="2">
        <v>-2.5424976602711</v>
      </c>
      <c r="AR296" s="2">
        <v>-3.7327190040805802</v>
      </c>
      <c r="AS296" s="2">
        <v>-3.5648473184145599</v>
      </c>
      <c r="AT296" s="2">
        <v>-3.67650570371661</v>
      </c>
      <c r="AU296" s="2">
        <v>-3.4757737052322102</v>
      </c>
      <c r="AV296" s="2">
        <v>-6.2018202284729798</v>
      </c>
      <c r="AW296" s="2">
        <v>-3.90995477340529</v>
      </c>
      <c r="AX296" s="2">
        <v>-3.79100726950234</v>
      </c>
      <c r="AY296" s="2">
        <v>-3.6118576434490302</v>
      </c>
      <c r="AZ296" s="2">
        <v>-4.1614711832422602</v>
      </c>
      <c r="BA296" s="2">
        <v>-3.8841822815879699</v>
      </c>
      <c r="BB296" s="2">
        <v>-8.5346171485515807</v>
      </c>
      <c r="BC296" s="2">
        <v>-8.5346171485515807</v>
      </c>
      <c r="BD296" s="2">
        <v>-8.5346171485515807</v>
      </c>
      <c r="BE296" s="2">
        <v>-8.5346171485515807</v>
      </c>
      <c r="BF296" s="2">
        <v>-8.5346171485515807</v>
      </c>
      <c r="BG296" s="2">
        <v>-8.5346171485515807</v>
      </c>
      <c r="BH296" s="2">
        <v>-8.5346171485515807</v>
      </c>
      <c r="BI296" s="2">
        <v>-8.5346171485515807</v>
      </c>
      <c r="BJ296" s="2">
        <v>-8.5346171485515807</v>
      </c>
      <c r="BK296" s="2">
        <v>-8.5346171485515807</v>
      </c>
      <c r="BL296" s="2">
        <v>-8.5346171485515807</v>
      </c>
      <c r="BM296" s="2">
        <v>-8.5346171485515807</v>
      </c>
      <c r="BN296" s="2">
        <v>-8.5346171485515807</v>
      </c>
      <c r="BO296" s="2">
        <v>-8.5346171485515807</v>
      </c>
      <c r="BP296" s="2">
        <v>-8.5346171485515807</v>
      </c>
      <c r="BQ296">
        <v>-8.5346171485515807</v>
      </c>
    </row>
    <row r="297" spans="1:69" x14ac:dyDescent="0.2">
      <c r="A297" s="2" t="s">
        <v>662</v>
      </c>
      <c r="B297" s="2" t="s">
        <v>1219</v>
      </c>
      <c r="C297" s="2" t="s">
        <v>16631</v>
      </c>
      <c r="D297" s="2" t="s">
        <v>16561</v>
      </c>
      <c r="E297" s="2" t="s">
        <v>16366</v>
      </c>
      <c r="F297" s="2">
        <v>-8.5346171485515807</v>
      </c>
      <c r="G297" s="2">
        <v>-8.5346171485515807</v>
      </c>
      <c r="H297" s="2">
        <v>-6.7241286589384099</v>
      </c>
      <c r="I297" s="2">
        <v>-8.5346171485515807</v>
      </c>
      <c r="J297" s="2">
        <v>-7.0376123303961702</v>
      </c>
      <c r="K297" s="2">
        <v>-8.5346171485515807</v>
      </c>
      <c r="L297" s="2">
        <v>-6.62907767218916</v>
      </c>
      <c r="M297" s="2">
        <v>-8.5346171485515807</v>
      </c>
      <c r="N297" s="2">
        <v>-8.5346171485515807</v>
      </c>
      <c r="O297" s="2">
        <v>-6.7205977316946699</v>
      </c>
      <c r="P297" s="2">
        <v>-8.5346171485515807</v>
      </c>
      <c r="Q297" s="2">
        <v>-4.1839621628448302</v>
      </c>
      <c r="R297" s="2">
        <v>-6.9695604633629999</v>
      </c>
      <c r="S297" s="2">
        <v>-6.6408820587858397</v>
      </c>
      <c r="T297" s="2">
        <v>-8.5346171485515807</v>
      </c>
      <c r="U297" s="2">
        <v>-8.5346171485515807</v>
      </c>
      <c r="V297" s="2">
        <v>-8.5346171485515807</v>
      </c>
      <c r="W297" s="2">
        <v>-8.5346171485515807</v>
      </c>
      <c r="X297" s="2">
        <v>-8.5346171485515807</v>
      </c>
      <c r="Y297" s="2">
        <v>-6.7277179512519698</v>
      </c>
      <c r="Z297" s="2">
        <v>-6.7223560185560904</v>
      </c>
      <c r="AA297" s="2">
        <v>-8.5346171485515807</v>
      </c>
      <c r="AB297" s="2">
        <v>-8.5346171485515807</v>
      </c>
      <c r="AC297" s="2">
        <v>-6.9460763141547304</v>
      </c>
      <c r="AD297" s="2">
        <v>-8.5346171485515807</v>
      </c>
      <c r="AE297" s="2">
        <v>-8.5346171485515807</v>
      </c>
      <c r="AF297" s="2">
        <v>-8.5346171485515807</v>
      </c>
      <c r="AG297" s="2">
        <v>-6.8523352263049704</v>
      </c>
      <c r="AH297" s="2">
        <v>-8.5346171485515807</v>
      </c>
      <c r="AI297" s="2">
        <v>-8.5346171485515807</v>
      </c>
      <c r="AJ297" s="2">
        <v>-6.8642185872838404</v>
      </c>
      <c r="AK297" s="2">
        <v>-6.8356471442155602</v>
      </c>
      <c r="AL297" s="2">
        <v>-8.5346171485515807</v>
      </c>
      <c r="AM297" s="2">
        <v>-4.7319898544398402</v>
      </c>
      <c r="AN297" s="2">
        <v>-8.5346171485515807</v>
      </c>
      <c r="AO297" s="2">
        <v>-5.3350774172445599</v>
      </c>
      <c r="AP297" s="2">
        <v>-6.5047861707573604</v>
      </c>
      <c r="AQ297" s="2">
        <v>-4.3459766033679097</v>
      </c>
      <c r="AR297" s="2">
        <v>-8.5346171485515807</v>
      </c>
      <c r="AS297" s="2">
        <v>-6.7446470848824598</v>
      </c>
      <c r="AT297" s="2">
        <v>-3.4673416612453201</v>
      </c>
      <c r="AU297" s="2">
        <v>-3.7376884997440798</v>
      </c>
      <c r="AV297" s="2">
        <v>-4.0360965027789204</v>
      </c>
      <c r="AW297" s="2">
        <v>-2.9361418628854299</v>
      </c>
      <c r="AX297" s="2">
        <v>-7.0060864575226303</v>
      </c>
      <c r="AY297" s="2">
        <v>-6.2849431137489704</v>
      </c>
      <c r="AZ297" s="2">
        <v>-6.7188535677717596</v>
      </c>
      <c r="BA297" s="2">
        <v>-6.7332156434027102</v>
      </c>
      <c r="BB297" s="2">
        <v>-8.5346171485515807</v>
      </c>
      <c r="BC297" s="2">
        <v>-8.5346171485515807</v>
      </c>
      <c r="BD297" s="2">
        <v>-8.5346171485515807</v>
      </c>
      <c r="BE297" s="2">
        <v>-8.5346171485515807</v>
      </c>
      <c r="BF297" s="2">
        <v>-6.8642185872838404</v>
      </c>
      <c r="BG297" s="2">
        <v>-8.5346171485515807</v>
      </c>
      <c r="BH297" s="2">
        <v>-6.6679800307985797</v>
      </c>
      <c r="BI297" s="2">
        <v>-8.5346171485515807</v>
      </c>
      <c r="BJ297" s="2">
        <v>-8.5346171485515807</v>
      </c>
      <c r="BK297" s="2">
        <v>-8.5346171485515807</v>
      </c>
      <c r="BL297" s="2">
        <v>-7.7945742817098802</v>
      </c>
      <c r="BM297" s="2">
        <v>-8.5346171485515807</v>
      </c>
      <c r="BN297" s="2">
        <v>-8.5346171485515807</v>
      </c>
      <c r="BO297" s="2">
        <v>-8.5346171485515807</v>
      </c>
      <c r="BP297" s="2">
        <v>-8.5346171485515807</v>
      </c>
      <c r="BQ297">
        <v>-8.5346171485515807</v>
      </c>
    </row>
    <row r="298" spans="1:69" x14ac:dyDescent="0.2">
      <c r="A298" s="2" t="s">
        <v>668</v>
      </c>
      <c r="B298" s="2" t="s">
        <v>1219</v>
      </c>
      <c r="C298" s="2" t="s">
        <v>16632</v>
      </c>
      <c r="D298" s="2" t="s">
        <v>16561</v>
      </c>
      <c r="E298" s="2" t="s">
        <v>16290</v>
      </c>
      <c r="F298" s="2">
        <v>-8.5346171485515807</v>
      </c>
      <c r="G298" s="2">
        <v>-8.5346171485515807</v>
      </c>
      <c r="H298" s="2">
        <v>-8.5346171485515807</v>
      </c>
      <c r="I298" s="2">
        <v>-8.5346171485515807</v>
      </c>
      <c r="J298" s="2">
        <v>-5.3620450156645401</v>
      </c>
      <c r="K298" s="2">
        <v>-8.5346171485515807</v>
      </c>
      <c r="L298" s="2">
        <v>-8.5346171485515807</v>
      </c>
      <c r="M298" s="2">
        <v>-6.6325521021668301</v>
      </c>
      <c r="N298" s="2">
        <v>-8.5346171485515807</v>
      </c>
      <c r="O298" s="2">
        <v>-8.5346171485515807</v>
      </c>
      <c r="P298" s="2">
        <v>-8.5346171485515807</v>
      </c>
      <c r="Q298" s="2">
        <v>-8.5346171485515807</v>
      </c>
      <c r="R298" s="2">
        <v>-8.5346171485515807</v>
      </c>
      <c r="S298" s="2">
        <v>-8.5346171485515807</v>
      </c>
      <c r="T298" s="2">
        <v>-8.5346171485515807</v>
      </c>
      <c r="U298" s="2">
        <v>-8.5346171485515807</v>
      </c>
      <c r="V298" s="2">
        <v>-8.5346171485515807</v>
      </c>
      <c r="W298" s="2">
        <v>-8.5346171485515807</v>
      </c>
      <c r="X298" s="2">
        <v>-8.5346171485515807</v>
      </c>
      <c r="Y298" s="2">
        <v>-7.1093234015473303</v>
      </c>
      <c r="Z298" s="2">
        <v>-8.5346171485515807</v>
      </c>
      <c r="AA298" s="2">
        <v>-8.5346171485515807</v>
      </c>
      <c r="AB298" s="2">
        <v>-8.5346171485515807</v>
      </c>
      <c r="AC298" s="2">
        <v>-8.5346171485515807</v>
      </c>
      <c r="AD298" s="2">
        <v>-8.5346171485515807</v>
      </c>
      <c r="AE298" s="2">
        <v>-8.5346171485515807</v>
      </c>
      <c r="AF298" s="2">
        <v>-8.5346171485515807</v>
      </c>
      <c r="AG298" s="2">
        <v>-8.5346171485515807</v>
      </c>
      <c r="AH298" s="2">
        <v>-8.5346171485515807</v>
      </c>
      <c r="AI298" s="2">
        <v>-8.5346171485515807</v>
      </c>
      <c r="AJ298" s="2">
        <v>-8.5346171485515807</v>
      </c>
      <c r="AK298" s="2">
        <v>-8.5346171485515807</v>
      </c>
      <c r="AL298" s="2">
        <v>-4.5909992859333402</v>
      </c>
      <c r="AM298" s="2">
        <v>-4.4208564563990196</v>
      </c>
      <c r="AN298" s="2">
        <v>-4.1413424492961504</v>
      </c>
      <c r="AO298" s="2">
        <v>-4.0503958850156101</v>
      </c>
      <c r="AP298" s="2">
        <v>-3.2360028359077999</v>
      </c>
      <c r="AQ298" s="2">
        <v>-3.16052011765907</v>
      </c>
      <c r="AR298" s="2">
        <v>-3.4998531504390802</v>
      </c>
      <c r="AS298" s="2">
        <v>-3.1165600825284199</v>
      </c>
      <c r="AT298" s="2">
        <v>-5.2729741303549398</v>
      </c>
      <c r="AU298" s="2">
        <v>-8.5346171485515807</v>
      </c>
      <c r="AV298" s="2">
        <v>-5.2133349799227702</v>
      </c>
      <c r="AW298" s="2">
        <v>-8.5346171485515807</v>
      </c>
      <c r="AX298" s="2">
        <v>-7.2388561486075496</v>
      </c>
      <c r="AY298" s="2">
        <v>-8.5346171485515807</v>
      </c>
      <c r="AZ298" s="2">
        <v>-6.8466288390483596</v>
      </c>
      <c r="BA298" s="2">
        <v>-7.1707462750985602</v>
      </c>
      <c r="BB298" s="2">
        <v>-8.5346171485515807</v>
      </c>
      <c r="BC298" s="2">
        <v>-8.5346171485515807</v>
      </c>
      <c r="BD298" s="2">
        <v>-8.5346171485515807</v>
      </c>
      <c r="BE298" s="2">
        <v>-8.5346171485515807</v>
      </c>
      <c r="BF298" s="2">
        <v>-8.5346171485515807</v>
      </c>
      <c r="BG298" s="2">
        <v>-8.5346171485515807</v>
      </c>
      <c r="BH298" s="2">
        <v>-8.5346171485515807</v>
      </c>
      <c r="BI298" s="2">
        <v>-8.5346171485515807</v>
      </c>
      <c r="BJ298" s="2">
        <v>-8.5346171485515807</v>
      </c>
      <c r="BK298" s="2">
        <v>-8.5346171485515807</v>
      </c>
      <c r="BL298" s="2">
        <v>-8.5346171485515807</v>
      </c>
      <c r="BM298" s="2">
        <v>-8.5346171485515807</v>
      </c>
      <c r="BN298" s="2">
        <v>-8.5346171485515807</v>
      </c>
      <c r="BO298" s="2">
        <v>-8.5346171485515807</v>
      </c>
      <c r="BP298" s="2">
        <v>-7.0223293345633699</v>
      </c>
      <c r="BQ298">
        <v>-8.5346171485515807</v>
      </c>
    </row>
    <row r="299" spans="1:69" x14ac:dyDescent="0.2">
      <c r="A299" s="2" t="s">
        <v>669</v>
      </c>
      <c r="B299" s="2" t="s">
        <v>1219</v>
      </c>
      <c r="C299" s="2" t="s">
        <v>16633</v>
      </c>
      <c r="D299" s="2" t="s">
        <v>16555</v>
      </c>
      <c r="E299" s="2" t="s">
        <v>5911</v>
      </c>
      <c r="F299" s="2">
        <v>-8.5346171485515807</v>
      </c>
      <c r="G299" s="2">
        <v>-8.5346171485515807</v>
      </c>
      <c r="H299" s="2">
        <v>-6.9673670382389403</v>
      </c>
      <c r="I299" s="2">
        <v>-8.5346171485515807</v>
      </c>
      <c r="J299" s="2">
        <v>-6.59413208705047</v>
      </c>
      <c r="K299" s="2">
        <v>-8.5346171485515807</v>
      </c>
      <c r="L299" s="2">
        <v>-8.5346171485515807</v>
      </c>
      <c r="M299" s="2">
        <v>-8.5346171485515807</v>
      </c>
      <c r="N299" s="2">
        <v>-8.5346171485515807</v>
      </c>
      <c r="O299" s="2">
        <v>-8.5346171485515807</v>
      </c>
      <c r="P299" s="2">
        <v>-8.5346171485515807</v>
      </c>
      <c r="Q299" s="2">
        <v>-8.5346171485515807</v>
      </c>
      <c r="R299" s="2">
        <v>-8.5346171485515807</v>
      </c>
      <c r="S299" s="2">
        <v>-5.0378370924395304</v>
      </c>
      <c r="T299" s="2">
        <v>-8.5346171485515807</v>
      </c>
      <c r="U299" s="2">
        <v>-8.5346171485515807</v>
      </c>
      <c r="V299" s="2">
        <v>-8.5346171485515807</v>
      </c>
      <c r="W299" s="2">
        <v>-8.5346171485515807</v>
      </c>
      <c r="X299" s="2">
        <v>-6.63967232172413</v>
      </c>
      <c r="Y299" s="2">
        <v>-8.5346171485515807</v>
      </c>
      <c r="Z299" s="2">
        <v>-6.9148045946091203</v>
      </c>
      <c r="AA299" s="2">
        <v>-8.5346171485515807</v>
      </c>
      <c r="AB299" s="2">
        <v>-8.5346171485515807</v>
      </c>
      <c r="AC299" s="2">
        <v>-8.5346171485515807</v>
      </c>
      <c r="AD299" s="2">
        <v>-8.5346171485515807</v>
      </c>
      <c r="AE299" s="2">
        <v>-8.5346171485515807</v>
      </c>
      <c r="AF299" s="2">
        <v>-8.5346171485515807</v>
      </c>
      <c r="AG299" s="2">
        <v>-8.5346171485515807</v>
      </c>
      <c r="AH299" s="2">
        <v>-8.5346171485515807</v>
      </c>
      <c r="AI299" s="2">
        <v>-8.5346171485515807</v>
      </c>
      <c r="AJ299" s="2">
        <v>-8.5346171485515807</v>
      </c>
      <c r="AK299" s="2">
        <v>-8.5346171485515807</v>
      </c>
      <c r="AL299" s="2">
        <v>-8.5346171485515807</v>
      </c>
      <c r="AM299" s="2">
        <v>-3.3039269009212702</v>
      </c>
      <c r="AN299" s="2">
        <v>-8.5346171485515807</v>
      </c>
      <c r="AO299" s="2">
        <v>-6.8072469111304201</v>
      </c>
      <c r="AP299" s="2">
        <v>-6.7651478873844697</v>
      </c>
      <c r="AQ299" s="2">
        <v>-3.61355244059826</v>
      </c>
      <c r="AR299" s="2">
        <v>-6.6763867803033996</v>
      </c>
      <c r="AS299" s="2">
        <v>-5.2981001224919497</v>
      </c>
      <c r="AT299" s="2">
        <v>-4.2205101899716704</v>
      </c>
      <c r="AU299" s="2">
        <v>-3.5050691476156199</v>
      </c>
      <c r="AV299" s="2">
        <v>-6.5316627187463201</v>
      </c>
      <c r="AW299" s="2">
        <v>-3.7477600083687901</v>
      </c>
      <c r="AX299" s="2">
        <v>-3.71714189624729</v>
      </c>
      <c r="AY299" s="2">
        <v>-2.6129482326795999</v>
      </c>
      <c r="AZ299" s="2">
        <v>-3.7561795254421502</v>
      </c>
      <c r="BA299" s="2">
        <v>-3.5689406250770599</v>
      </c>
      <c r="BB299" s="2">
        <v>-8.5346171485515807</v>
      </c>
      <c r="BC299" s="2">
        <v>-8.5346171485515807</v>
      </c>
      <c r="BD299" s="2">
        <v>-6.8575366065048504</v>
      </c>
      <c r="BE299" s="2">
        <v>-8.5346171485515807</v>
      </c>
      <c r="BF299" s="2">
        <v>-8.5346171485515807</v>
      </c>
      <c r="BG299" s="2">
        <v>-8.5346171485515807</v>
      </c>
      <c r="BH299" s="2">
        <v>-8.5346171485515807</v>
      </c>
      <c r="BI299" s="2">
        <v>-8.5346171485515807</v>
      </c>
      <c r="BJ299" s="2">
        <v>-8.5346171485515807</v>
      </c>
      <c r="BK299" s="2">
        <v>-8.5346171485515807</v>
      </c>
      <c r="BL299" s="2">
        <v>-8.5346171485515807</v>
      </c>
      <c r="BM299" s="2">
        <v>-8.5346171485515807</v>
      </c>
      <c r="BN299" s="2">
        <v>-8.5346171485515807</v>
      </c>
      <c r="BO299" s="2">
        <v>-8.5346171485515807</v>
      </c>
      <c r="BP299" s="2">
        <v>-8.5346171485515807</v>
      </c>
      <c r="BQ299">
        <v>-8.5346171485515807</v>
      </c>
    </row>
    <row r="300" spans="1:69" x14ac:dyDescent="0.2">
      <c r="A300" s="2" t="s">
        <v>670</v>
      </c>
      <c r="B300" s="2" t="s">
        <v>1219</v>
      </c>
      <c r="C300" s="2" t="s">
        <v>16634</v>
      </c>
      <c r="D300" s="2" t="s">
        <v>16555</v>
      </c>
      <c r="E300" s="2" t="s">
        <v>16446</v>
      </c>
      <c r="F300" s="2">
        <v>-8.5346171485515807</v>
      </c>
      <c r="G300" s="2">
        <v>-8.5346171485515807</v>
      </c>
      <c r="H300" s="2">
        <v>-8.5346171485515807</v>
      </c>
      <c r="I300" s="2">
        <v>-8.5346171485515807</v>
      </c>
      <c r="J300" s="2">
        <v>-8.5346171485515807</v>
      </c>
      <c r="K300" s="2">
        <v>-8.5346171485515807</v>
      </c>
      <c r="L300" s="2">
        <v>-8.5346171485515807</v>
      </c>
      <c r="M300" s="2">
        <v>-8.5346171485515807</v>
      </c>
      <c r="N300" s="2">
        <v>-8.5346171485515807</v>
      </c>
      <c r="O300" s="2">
        <v>-8.5346171485515807</v>
      </c>
      <c r="P300" s="2">
        <v>-8.5346171485515807</v>
      </c>
      <c r="Q300" s="2">
        <v>-8.5346171485515807</v>
      </c>
      <c r="R300" s="2">
        <v>-7.2277179512519698</v>
      </c>
      <c r="S300" s="2">
        <v>-8.5346171485515807</v>
      </c>
      <c r="T300" s="2">
        <v>-5.1718148051897597</v>
      </c>
      <c r="U300" s="2">
        <v>-6.42265414471398</v>
      </c>
      <c r="V300" s="2">
        <v>-8.5346171485515807</v>
      </c>
      <c r="W300" s="2">
        <v>-8.5346171485515807</v>
      </c>
      <c r="X300" s="2">
        <v>-8.5346171485515807</v>
      </c>
      <c r="Y300" s="2">
        <v>-8.5346171485515807</v>
      </c>
      <c r="Z300" s="2">
        <v>-8.5346171485515807</v>
      </c>
      <c r="AA300" s="2">
        <v>-8.5346171485515807</v>
      </c>
      <c r="AB300" s="2">
        <v>-8.5346171485515807</v>
      </c>
      <c r="AC300" s="2">
        <v>-8.5346171485515807</v>
      </c>
      <c r="AD300" s="2">
        <v>-8.5346171485515807</v>
      </c>
      <c r="AE300" s="2">
        <v>-8.5346171485515807</v>
      </c>
      <c r="AF300" s="2">
        <v>-8.5346171485515807</v>
      </c>
      <c r="AG300" s="2">
        <v>-8.5346171485515807</v>
      </c>
      <c r="AH300" s="2">
        <v>-8.5346171485515807</v>
      </c>
      <c r="AI300" s="2">
        <v>-8.5346171485515807</v>
      </c>
      <c r="AJ300" s="2">
        <v>-8.5346171485515807</v>
      </c>
      <c r="AK300" s="2">
        <v>-8.5346171485515807</v>
      </c>
      <c r="AL300" s="2">
        <v>-4.1039828498738702</v>
      </c>
      <c r="AM300" s="2">
        <v>-3.98835981969289</v>
      </c>
      <c r="AN300" s="2">
        <v>-3.3998710331854198</v>
      </c>
      <c r="AO300" s="2">
        <v>-3.5252097101623998</v>
      </c>
      <c r="AP300" s="2">
        <v>-3.5419289653069899</v>
      </c>
      <c r="AQ300" s="2">
        <v>-3.75854392409116</v>
      </c>
      <c r="AR300" s="2">
        <v>-3.3786839370248698</v>
      </c>
      <c r="AS300" s="2">
        <v>-3.3695014422722802</v>
      </c>
      <c r="AT300" s="2">
        <v>-3.8392285497024101</v>
      </c>
      <c r="AU300" s="2">
        <v>-4.0465288200844496</v>
      </c>
      <c r="AV300" s="2">
        <v>-3.24936973777822</v>
      </c>
      <c r="AW300" s="2">
        <v>-3.4697397538292298</v>
      </c>
      <c r="AX300" s="2">
        <v>-3.4566708936202999</v>
      </c>
      <c r="AY300" s="2">
        <v>-3.5688028126292402</v>
      </c>
      <c r="AZ300" s="2">
        <v>-2.9777993871542301</v>
      </c>
      <c r="BA300" s="2">
        <v>-3.1410589358646601</v>
      </c>
      <c r="BB300" s="2">
        <v>-8.5346171485515807</v>
      </c>
      <c r="BC300" s="2">
        <v>-8.5346171485515807</v>
      </c>
      <c r="BD300" s="2">
        <v>-8.5346171485515807</v>
      </c>
      <c r="BE300" s="2">
        <v>-8.5346171485515807</v>
      </c>
      <c r="BF300" s="2">
        <v>-8.5346171485515807</v>
      </c>
      <c r="BG300" s="2">
        <v>-8.5346171485515807</v>
      </c>
      <c r="BH300" s="2">
        <v>-8.5346171485515807</v>
      </c>
      <c r="BI300" s="2">
        <v>-8.5346171485515807</v>
      </c>
      <c r="BJ300" s="2">
        <v>-8.5346171485515807</v>
      </c>
      <c r="BK300" s="2">
        <v>-8.5346171485515807</v>
      </c>
      <c r="BL300" s="2">
        <v>-8.5346171485515807</v>
      </c>
      <c r="BM300" s="2">
        <v>-8.5346171485515807</v>
      </c>
      <c r="BN300" s="2">
        <v>-8.5346171485515807</v>
      </c>
      <c r="BO300" s="2">
        <v>-8.5346171485515807</v>
      </c>
      <c r="BP300" s="2">
        <v>-8.5346171485515807</v>
      </c>
      <c r="BQ300">
        <v>-8.5346171485515807</v>
      </c>
    </row>
    <row r="301" spans="1:69" x14ac:dyDescent="0.2">
      <c r="A301" s="2" t="s">
        <v>673</v>
      </c>
      <c r="B301" s="2" t="s">
        <v>1219</v>
      </c>
      <c r="C301" s="2" t="s">
        <v>16635</v>
      </c>
      <c r="D301" s="2" t="s">
        <v>16555</v>
      </c>
      <c r="E301" s="2" t="s">
        <v>16163</v>
      </c>
      <c r="F301" s="2">
        <v>-6.5244478610350001</v>
      </c>
      <c r="G301" s="2">
        <v>-8.5346171485515807</v>
      </c>
      <c r="H301" s="2">
        <v>-7.0960972338646799</v>
      </c>
      <c r="I301" s="2">
        <v>-8.5346171485515807</v>
      </c>
      <c r="J301" s="2">
        <v>-6.7120137191261602</v>
      </c>
      <c r="K301" s="2">
        <v>-6.7546556416434003</v>
      </c>
      <c r="L301" s="2">
        <v>-5.0517093362471304</v>
      </c>
      <c r="M301" s="2">
        <v>-5.0033039312754903</v>
      </c>
      <c r="N301" s="2">
        <v>-8.5346171485515807</v>
      </c>
      <c r="O301" s="2">
        <v>-8.5346171485515807</v>
      </c>
      <c r="P301" s="2">
        <v>-6.6313877710075397</v>
      </c>
      <c r="Q301" s="2">
        <v>-8.5346171485515807</v>
      </c>
      <c r="R301" s="2">
        <v>-6.9248858934535802</v>
      </c>
      <c r="S301" s="2">
        <v>-8.5346171485515807</v>
      </c>
      <c r="T301" s="2">
        <v>-4.6497519816658297</v>
      </c>
      <c r="U301" s="2">
        <v>-8.5346171485515807</v>
      </c>
      <c r="V301" s="2">
        <v>-8.5346171485515807</v>
      </c>
      <c r="W301" s="2">
        <v>-6.8119963718311896</v>
      </c>
      <c r="X301" s="2">
        <v>-8.5346171485515807</v>
      </c>
      <c r="Y301" s="2">
        <v>-4.8558194862635196</v>
      </c>
      <c r="Z301" s="2">
        <v>-6.4768460864379804</v>
      </c>
      <c r="AA301" s="2">
        <v>-8.5346171485515807</v>
      </c>
      <c r="AB301" s="2">
        <v>-8.5346171485515807</v>
      </c>
      <c r="AC301" s="2">
        <v>-8.5346171485515807</v>
      </c>
      <c r="AD301" s="2">
        <v>-6.6836499069017004</v>
      </c>
      <c r="AE301" s="2">
        <v>-8.5346171485515807</v>
      </c>
      <c r="AF301" s="2">
        <v>-8.5346171485515807</v>
      </c>
      <c r="AG301" s="2">
        <v>-7.0244478610350001</v>
      </c>
      <c r="AH301" s="2">
        <v>-6.9411854037741296</v>
      </c>
      <c r="AI301" s="2">
        <v>-6.8500982224350198</v>
      </c>
      <c r="AJ301" s="2">
        <v>-6.5709600976459503</v>
      </c>
      <c r="AK301" s="2">
        <v>-8.5346171485515807</v>
      </c>
      <c r="AL301" s="2">
        <v>-7.0754008912855699</v>
      </c>
      <c r="AM301" s="2">
        <v>-7.3697162794345701</v>
      </c>
      <c r="AN301" s="2">
        <v>-4.4062537405097801</v>
      </c>
      <c r="AO301" s="2">
        <v>-4.52944313648144</v>
      </c>
      <c r="AP301" s="2">
        <v>-4.2950604778065298</v>
      </c>
      <c r="AQ301" s="2">
        <v>-3.9848607375920202</v>
      </c>
      <c r="AR301" s="2">
        <v>-3.8165624274092398</v>
      </c>
      <c r="AS301" s="2">
        <v>-3.5330949671516101</v>
      </c>
      <c r="AT301" s="2">
        <v>-8.5346171485515807</v>
      </c>
      <c r="AU301" s="2">
        <v>-8.5346171485515807</v>
      </c>
      <c r="AV301" s="2">
        <v>-6.6520841135866497</v>
      </c>
      <c r="AW301" s="2">
        <v>-8.5346171485515807</v>
      </c>
      <c r="AX301" s="2">
        <v>-8.5346171485515807</v>
      </c>
      <c r="AY301" s="2">
        <v>-8.5346171485515807</v>
      </c>
      <c r="AZ301" s="2">
        <v>-4.6092120614830403</v>
      </c>
      <c r="BA301" s="2">
        <v>-6.4160933060530203</v>
      </c>
      <c r="BB301" s="2">
        <v>-8.5346171485515807</v>
      </c>
      <c r="BC301" s="2">
        <v>-8.5346171485515807</v>
      </c>
      <c r="BD301" s="2">
        <v>-6.91182701477815</v>
      </c>
      <c r="BE301" s="2">
        <v>-8.5346171485515807</v>
      </c>
      <c r="BF301" s="2">
        <v>-8.5346171485515807</v>
      </c>
      <c r="BG301" s="2">
        <v>-8.5346171485515807</v>
      </c>
      <c r="BH301" s="2">
        <v>-6.7277179512519698</v>
      </c>
      <c r="BI301" s="2">
        <v>-4.9289414177557198</v>
      </c>
      <c r="BJ301" s="2">
        <v>-8.5346171485515807</v>
      </c>
      <c r="BK301" s="2">
        <v>-5.9751429620920202</v>
      </c>
      <c r="BL301" s="2">
        <v>-8.5346171485515807</v>
      </c>
      <c r="BM301" s="2">
        <v>-6.7259158891175597</v>
      </c>
      <c r="BN301" s="2">
        <v>-8.5346171485515807</v>
      </c>
      <c r="BO301" s="2">
        <v>-8.5346171485515807</v>
      </c>
      <c r="BP301" s="2">
        <v>-8.5346171485515807</v>
      </c>
      <c r="BQ301">
        <v>-8.5346171485515807</v>
      </c>
    </row>
    <row r="302" spans="1:69" x14ac:dyDescent="0.2">
      <c r="A302" s="2" t="s">
        <v>680</v>
      </c>
      <c r="B302" s="2" t="s">
        <v>1219</v>
      </c>
      <c r="C302" s="2" t="s">
        <v>16636</v>
      </c>
      <c r="D302" s="2" t="s">
        <v>16289</v>
      </c>
      <c r="E302" s="2" t="s">
        <v>16368</v>
      </c>
      <c r="F302" s="2">
        <v>-8.5346171485515807</v>
      </c>
      <c r="G302" s="2">
        <v>-8.5346171485515807</v>
      </c>
      <c r="H302" s="2">
        <v>-8.5346171485515807</v>
      </c>
      <c r="I302" s="2">
        <v>-8.5346171485515807</v>
      </c>
      <c r="J302" s="2">
        <v>-8.5346171485515807</v>
      </c>
      <c r="K302" s="2">
        <v>-8.5346171485515807</v>
      </c>
      <c r="L302" s="2">
        <v>-8.5346171485515807</v>
      </c>
      <c r="M302" s="2">
        <v>-8.5346171485515807</v>
      </c>
      <c r="N302" s="2">
        <v>-8.5346171485515807</v>
      </c>
      <c r="O302" s="2">
        <v>-8.5346171485515807</v>
      </c>
      <c r="P302" s="2">
        <v>-8.5346171485515807</v>
      </c>
      <c r="Q302" s="2">
        <v>-8.5346171485515807</v>
      </c>
      <c r="R302" s="2">
        <v>-8.5346171485515807</v>
      </c>
      <c r="S302" s="2">
        <v>-6.6061989269088297</v>
      </c>
      <c r="T302" s="2">
        <v>-4.6706128395778199</v>
      </c>
      <c r="U302" s="2">
        <v>-4.6279513445479701</v>
      </c>
      <c r="V302" s="2">
        <v>-8.5346171485515807</v>
      </c>
      <c r="W302" s="2">
        <v>-8.5346171485515807</v>
      </c>
      <c r="X302" s="2">
        <v>-8.5346171485515807</v>
      </c>
      <c r="Y302" s="2">
        <v>-8.5346171485515807</v>
      </c>
      <c r="Z302" s="2">
        <v>-8.5346171485515807</v>
      </c>
      <c r="AA302" s="2">
        <v>-8.5346171485515807</v>
      </c>
      <c r="AB302" s="2">
        <v>-8.5346171485515807</v>
      </c>
      <c r="AC302" s="2">
        <v>-8.5346171485515807</v>
      </c>
      <c r="AD302" s="2">
        <v>-8.5346171485515807</v>
      </c>
      <c r="AE302" s="2">
        <v>-8.5346171485515807</v>
      </c>
      <c r="AF302" s="2">
        <v>-8.5346171485515807</v>
      </c>
      <c r="AG302" s="2">
        <v>-8.5346171485515807</v>
      </c>
      <c r="AH302" s="2">
        <v>-8.5346171485515807</v>
      </c>
      <c r="AI302" s="2">
        <v>-8.5346171485515807</v>
      </c>
      <c r="AJ302" s="2">
        <v>-8.5346171485515807</v>
      </c>
      <c r="AK302" s="2">
        <v>-8.5346171485515807</v>
      </c>
      <c r="AL302" s="2">
        <v>-4.02912317216055</v>
      </c>
      <c r="AM302" s="2">
        <v>-3.9880545186126701</v>
      </c>
      <c r="AN302" s="2">
        <v>-3.4190833501264999</v>
      </c>
      <c r="AO302" s="2">
        <v>-3.49020696239733</v>
      </c>
      <c r="AP302" s="2">
        <v>-3.5024771530161698</v>
      </c>
      <c r="AQ302" s="2">
        <v>-3.6738405221249399</v>
      </c>
      <c r="AR302" s="2">
        <v>-3.3609217726470901</v>
      </c>
      <c r="AS302" s="2">
        <v>-3.3408418065034402</v>
      </c>
      <c r="AT302" s="2">
        <v>-3.7843135831613801</v>
      </c>
      <c r="AU302" s="2">
        <v>-4.0206996936211903</v>
      </c>
      <c r="AV302" s="2">
        <v>-3.2671326197858002</v>
      </c>
      <c r="AW302" s="2">
        <v>-3.36413934650529</v>
      </c>
      <c r="AX302" s="2">
        <v>-3.4630007185118101</v>
      </c>
      <c r="AY302" s="2">
        <v>-3.55964889229816</v>
      </c>
      <c r="AZ302" s="2">
        <v>-3.0800758666044601</v>
      </c>
      <c r="BA302" s="2">
        <v>-3.1678912778644999</v>
      </c>
      <c r="BB302" s="2">
        <v>-8.5346171485515807</v>
      </c>
      <c r="BC302" s="2">
        <v>-8.5346171485515807</v>
      </c>
      <c r="BD302" s="2">
        <v>-8.5346171485515807</v>
      </c>
      <c r="BE302" s="2">
        <v>-8.5346171485515807</v>
      </c>
      <c r="BF302" s="2">
        <v>-8.5346171485515807</v>
      </c>
      <c r="BG302" s="2">
        <v>-8.5346171485515807</v>
      </c>
      <c r="BH302" s="2">
        <v>-8.5346171485515807</v>
      </c>
      <c r="BI302" s="2">
        <v>-8.5346171485515807</v>
      </c>
      <c r="BJ302" s="2">
        <v>-8.5346171485515807</v>
      </c>
      <c r="BK302" s="2">
        <v>-8.5346171485515807</v>
      </c>
      <c r="BL302" s="2">
        <v>-8.5346171485515807</v>
      </c>
      <c r="BM302" s="2">
        <v>-8.5346171485515807</v>
      </c>
      <c r="BN302" s="2">
        <v>-8.5346171485515807</v>
      </c>
      <c r="BO302" s="2">
        <v>-8.5346171485515807</v>
      </c>
      <c r="BP302" s="2">
        <v>-8.5346171485515807</v>
      </c>
      <c r="BQ302">
        <v>-8.5346171485515807</v>
      </c>
    </row>
    <row r="303" spans="1:69" x14ac:dyDescent="0.2">
      <c r="A303" s="2" t="s">
        <v>685</v>
      </c>
      <c r="B303" s="2" t="s">
        <v>1219</v>
      </c>
      <c r="C303" s="2" t="s">
        <v>16637</v>
      </c>
      <c r="D303" s="2" t="s">
        <v>16289</v>
      </c>
      <c r="E303" s="2" t="s">
        <v>16638</v>
      </c>
      <c r="F303" s="2">
        <v>-6.7053827537922404</v>
      </c>
      <c r="G303" s="2">
        <v>-8.5346171485515807</v>
      </c>
      <c r="H303" s="2">
        <v>-8.5346171485515807</v>
      </c>
      <c r="I303" s="2">
        <v>-8.5346171485515807</v>
      </c>
      <c r="J303" s="2">
        <v>-8.5346171485515807</v>
      </c>
      <c r="K303" s="2">
        <v>-8.5346171485515807</v>
      </c>
      <c r="L303" s="2">
        <v>-8.5346171485515807</v>
      </c>
      <c r="M303" s="2">
        <v>-8.5346171485515807</v>
      </c>
      <c r="N303" s="2">
        <v>-8.5346171485515807</v>
      </c>
      <c r="O303" s="2">
        <v>-8.5346171485515807</v>
      </c>
      <c r="P303" s="2">
        <v>-8.5346171485515807</v>
      </c>
      <c r="Q303" s="2">
        <v>-8.5346171485515807</v>
      </c>
      <c r="R303" s="2">
        <v>-8.5346171485515807</v>
      </c>
      <c r="S303" s="2">
        <v>-8.5346171485515807</v>
      </c>
      <c r="T303" s="2">
        <v>-8.5346171485515807</v>
      </c>
      <c r="U303" s="2">
        <v>-8.5346171485515807</v>
      </c>
      <c r="V303" s="2">
        <v>-7.1652485829478199</v>
      </c>
      <c r="W303" s="2">
        <v>-8.5346171485515807</v>
      </c>
      <c r="X303" s="2">
        <v>-8.5346171485515807</v>
      </c>
      <c r="Y303" s="2">
        <v>-8.5346171485515807</v>
      </c>
      <c r="Z303" s="2">
        <v>-8.5346171485515807</v>
      </c>
      <c r="AA303" s="2">
        <v>-6.8804153517851896</v>
      </c>
      <c r="AB303" s="2">
        <v>-8.5346171485515807</v>
      </c>
      <c r="AC303" s="2">
        <v>-8.5346171485515807</v>
      </c>
      <c r="AD303" s="2">
        <v>-8.5346171485515807</v>
      </c>
      <c r="AE303" s="2">
        <v>-8.5346171485515807</v>
      </c>
      <c r="AF303" s="2">
        <v>-8.5346171485515807</v>
      </c>
      <c r="AG303" s="2">
        <v>-8.5346171485515807</v>
      </c>
      <c r="AH303" s="2">
        <v>-8.5346171485515807</v>
      </c>
      <c r="AI303" s="2">
        <v>-8.5346171485515807</v>
      </c>
      <c r="AJ303" s="2">
        <v>-8.5346171485515807</v>
      </c>
      <c r="AK303" s="2">
        <v>-8.5346171485515807</v>
      </c>
      <c r="AL303" s="2">
        <v>-4.2803526049437997</v>
      </c>
      <c r="AM303" s="2">
        <v>-4.3881222731713798</v>
      </c>
      <c r="AN303" s="2">
        <v>-6.56403848405881</v>
      </c>
      <c r="AO303" s="2">
        <v>-4.1955274249561203</v>
      </c>
      <c r="AP303" s="2">
        <v>-3.5188029177929501</v>
      </c>
      <c r="AQ303" s="2">
        <v>-3.7095415771053899</v>
      </c>
      <c r="AR303" s="2">
        <v>-4.9779261895606304</v>
      </c>
      <c r="AS303" s="2">
        <v>-3.7692871211385901</v>
      </c>
      <c r="AT303" s="2">
        <v>-4.5923805269017297</v>
      </c>
      <c r="AU303" s="2">
        <v>-4.6469399451486399</v>
      </c>
      <c r="AV303" s="2">
        <v>-7.3615210713404897</v>
      </c>
      <c r="AW303" s="2">
        <v>-4.092127480497</v>
      </c>
      <c r="AX303" s="2">
        <v>-2.6173762705556798</v>
      </c>
      <c r="AY303" s="2">
        <v>-2.9436661754165701</v>
      </c>
      <c r="AZ303" s="2">
        <v>-2.9021335959691301</v>
      </c>
      <c r="BA303" s="2">
        <v>-2.35451971260771</v>
      </c>
      <c r="BB303" s="2">
        <v>-8.5346171485515807</v>
      </c>
      <c r="BC303" s="2">
        <v>-8.5346171485515807</v>
      </c>
      <c r="BD303" s="2">
        <v>-8.5346171485515807</v>
      </c>
      <c r="BE303" s="2">
        <v>-8.5346171485515807</v>
      </c>
      <c r="BF303" s="2">
        <v>-8.5346171485515807</v>
      </c>
      <c r="BG303" s="2">
        <v>-8.5346171485515807</v>
      </c>
      <c r="BH303" s="2">
        <v>-8.5346171485515807</v>
      </c>
      <c r="BI303" s="2">
        <v>-8.5346171485515807</v>
      </c>
      <c r="BJ303" s="2">
        <v>-8.5346171485515807</v>
      </c>
      <c r="BK303" s="2">
        <v>-8.5346171485515807</v>
      </c>
      <c r="BL303" s="2">
        <v>-8.5346171485515807</v>
      </c>
      <c r="BM303" s="2">
        <v>-8.5346171485515807</v>
      </c>
      <c r="BN303" s="2">
        <v>-8.5346171485515807</v>
      </c>
      <c r="BO303" s="2">
        <v>-8.5346171485515807</v>
      </c>
      <c r="BP303" s="2">
        <v>-8.5346171485515807</v>
      </c>
      <c r="BQ303">
        <v>-8.5346171485515807</v>
      </c>
    </row>
    <row r="304" spans="1:69" x14ac:dyDescent="0.2">
      <c r="A304" s="2" t="s">
        <v>599</v>
      </c>
      <c r="B304" s="2" t="s">
        <v>1219</v>
      </c>
      <c r="C304" s="2" t="s">
        <v>16639</v>
      </c>
      <c r="D304" s="2" t="s">
        <v>16273</v>
      </c>
      <c r="E304" s="2" t="s">
        <v>16638</v>
      </c>
      <c r="F304" s="2">
        <v>-8.5346171485515807</v>
      </c>
      <c r="G304" s="2">
        <v>-8.5346171485515807</v>
      </c>
      <c r="H304" s="2">
        <v>-8.5346171485515807</v>
      </c>
      <c r="I304" s="2">
        <v>-6.9411854037741296</v>
      </c>
      <c r="J304" s="2">
        <v>-8.5346171485515807</v>
      </c>
      <c r="K304" s="2">
        <v>-8.5346171485515807</v>
      </c>
      <c r="L304" s="2">
        <v>-6.7630084883948296</v>
      </c>
      <c r="M304" s="2">
        <v>-8.5346171485515807</v>
      </c>
      <c r="N304" s="2">
        <v>-8.5346171485515807</v>
      </c>
      <c r="O304" s="2">
        <v>-8.5346171485515807</v>
      </c>
      <c r="P304" s="2">
        <v>-6.9072289225728101</v>
      </c>
      <c r="Q304" s="2">
        <v>-6.6652485829478199</v>
      </c>
      <c r="R304" s="2">
        <v>-8.5346171485515807</v>
      </c>
      <c r="S304" s="2">
        <v>-8.5346171485515807</v>
      </c>
      <c r="T304" s="2">
        <v>-8.5346171485515807</v>
      </c>
      <c r="U304" s="2">
        <v>-8.5346171485515807</v>
      </c>
      <c r="V304" s="2">
        <v>-6.8362428846192698</v>
      </c>
      <c r="W304" s="2">
        <v>-6.8157635807798096</v>
      </c>
      <c r="X304" s="2">
        <v>-8.5346171485515807</v>
      </c>
      <c r="Y304" s="2">
        <v>-8.5346171485515807</v>
      </c>
      <c r="Z304" s="2">
        <v>-6.71540671379781</v>
      </c>
      <c r="AA304" s="2">
        <v>-8.5346171485515807</v>
      </c>
      <c r="AB304" s="2">
        <v>-8.5346171485515807</v>
      </c>
      <c r="AC304" s="2">
        <v>-8.5346171485515807</v>
      </c>
      <c r="AD304" s="2">
        <v>-8.5346171485515807</v>
      </c>
      <c r="AE304" s="2">
        <v>-8.5346171485515807</v>
      </c>
      <c r="AF304" s="2">
        <v>-8.5346171485515807</v>
      </c>
      <c r="AG304" s="2">
        <v>-8.5346171485515807</v>
      </c>
      <c r="AH304" s="2">
        <v>-8.5346171485515807</v>
      </c>
      <c r="AI304" s="2">
        <v>-8.5346171485515807</v>
      </c>
      <c r="AJ304" s="2">
        <v>-8.5346171485515807</v>
      </c>
      <c r="AK304" s="2">
        <v>-5.4042744927675503</v>
      </c>
      <c r="AL304" s="2">
        <v>-8.5346171485515807</v>
      </c>
      <c r="AM304" s="2">
        <v>-4.3350205266745299</v>
      </c>
      <c r="AN304" s="2">
        <v>-6.5790200957475298</v>
      </c>
      <c r="AO304" s="2">
        <v>-6.5883411507755598</v>
      </c>
      <c r="AP304" s="2">
        <v>-7.1061989269088297</v>
      </c>
      <c r="AQ304" s="2">
        <v>-3.83670360963613</v>
      </c>
      <c r="AR304" s="2">
        <v>-6.8425988673773404</v>
      </c>
      <c r="AS304" s="2">
        <v>-5.1499684751145596</v>
      </c>
      <c r="AT304" s="2">
        <v>-3.4819540542281899</v>
      </c>
      <c r="AU304" s="2">
        <v>-3.3785324399617802</v>
      </c>
      <c r="AV304" s="2">
        <v>-3.906734699921</v>
      </c>
      <c r="AW304" s="2">
        <v>-2.9448171083013199</v>
      </c>
      <c r="AX304" s="2">
        <v>-4.6485676930375703</v>
      </c>
      <c r="AY304" s="2">
        <v>-3.5851345333681999</v>
      </c>
      <c r="AZ304" s="2">
        <v>-6.5692089007279204</v>
      </c>
      <c r="BA304" s="2">
        <v>-4.5043581588178796</v>
      </c>
      <c r="BB304" s="2">
        <v>-8.5346171485515807</v>
      </c>
      <c r="BC304" s="2">
        <v>-8.5346171485515807</v>
      </c>
      <c r="BD304" s="2">
        <v>-8.5346171485515807</v>
      </c>
      <c r="BE304" s="2">
        <v>-8.5346171485515807</v>
      </c>
      <c r="BF304" s="2">
        <v>-8.5346171485515807</v>
      </c>
      <c r="BG304" s="2">
        <v>-8.5346171485515807</v>
      </c>
      <c r="BH304" s="2">
        <v>-8.5346171485515807</v>
      </c>
      <c r="BI304" s="2">
        <v>-8.5346171485515807</v>
      </c>
      <c r="BJ304" s="2">
        <v>-8.5346171485515807</v>
      </c>
      <c r="BK304" s="2">
        <v>-8.5346171485515807</v>
      </c>
      <c r="BL304" s="2">
        <v>-8.5346171485515807</v>
      </c>
      <c r="BM304" s="2">
        <v>-8.5346171485515807</v>
      </c>
      <c r="BN304" s="2">
        <v>-8.5346171485515807</v>
      </c>
      <c r="BO304" s="2">
        <v>-8.5346171485515807</v>
      </c>
      <c r="BP304" s="2">
        <v>-8.5346171485515807</v>
      </c>
      <c r="BQ304">
        <v>-8.5346171485515807</v>
      </c>
    </row>
    <row r="305" spans="1:69" x14ac:dyDescent="0.2">
      <c r="A305" s="2" t="s">
        <v>168</v>
      </c>
      <c r="B305" s="2" t="s">
        <v>1224</v>
      </c>
      <c r="C305" s="2" t="s">
        <v>16640</v>
      </c>
      <c r="D305" s="2" t="s">
        <v>16641</v>
      </c>
      <c r="E305" s="2" t="s">
        <v>16641</v>
      </c>
      <c r="F305" s="2">
        <v>-8.96094767016986</v>
      </c>
      <c r="G305" s="2">
        <v>-8.96094767016986</v>
      </c>
      <c r="H305" s="2">
        <v>-7.4538537373614799</v>
      </c>
      <c r="I305" s="2">
        <v>-8.96094767016986</v>
      </c>
      <c r="J305" s="2">
        <v>-8.96094767016986</v>
      </c>
      <c r="K305" s="2">
        <v>-8.96094767016986</v>
      </c>
      <c r="L305" s="2">
        <v>-4.0605206683977197</v>
      </c>
      <c r="M305" s="2">
        <v>-7.5085297997947302</v>
      </c>
      <c r="N305" s="2">
        <v>-7.0432833734546403</v>
      </c>
      <c r="O305" s="2">
        <v>-8.96094767016986</v>
      </c>
      <c r="P305" s="2">
        <v>-7.0036255456502801</v>
      </c>
      <c r="Q305" s="2">
        <v>-8.96094767016986</v>
      </c>
      <c r="R305" s="2">
        <v>-8.96094767016986</v>
      </c>
      <c r="S305" s="2">
        <v>-8.96094767016986</v>
      </c>
      <c r="T305" s="2">
        <v>-8.96094767016986</v>
      </c>
      <c r="U305" s="2">
        <v>-8.96094767016986</v>
      </c>
      <c r="V305" s="2">
        <v>-8.96094767016986</v>
      </c>
      <c r="W305" s="2">
        <v>-8.96094767016986</v>
      </c>
      <c r="X305" s="2">
        <v>-6.9293043381035702</v>
      </c>
      <c r="Y305" s="2">
        <v>-8.96094767016986</v>
      </c>
      <c r="Z305" s="2">
        <v>-7.24578858061105</v>
      </c>
      <c r="AA305" s="2">
        <v>-8.96094767016986</v>
      </c>
      <c r="AB305" s="2">
        <v>-8.96094767016986</v>
      </c>
      <c r="AC305" s="2">
        <v>-8.96094767016986</v>
      </c>
      <c r="AD305" s="2">
        <v>-8.96094767016986</v>
      </c>
      <c r="AE305" s="2">
        <v>-8.96094767016986</v>
      </c>
      <c r="AF305" s="2">
        <v>-7.1238262954406197</v>
      </c>
      <c r="AG305" s="2">
        <v>-6.9498181180847602</v>
      </c>
      <c r="AH305" s="2">
        <v>-8.96094767016986</v>
      </c>
      <c r="AI305" s="2">
        <v>-8.96094767016986</v>
      </c>
      <c r="AJ305" s="2">
        <v>-6.8973947606519301</v>
      </c>
      <c r="AK305" s="2">
        <v>-8.96094767016986</v>
      </c>
      <c r="AL305" s="2">
        <v>-8.96094767016986</v>
      </c>
      <c r="AM305" s="2">
        <v>-8.96094767016986</v>
      </c>
      <c r="AN305" s="2">
        <v>-3.6109540535984399</v>
      </c>
      <c r="AO305" s="2">
        <v>-4.5970131609980198</v>
      </c>
      <c r="AP305" s="2">
        <v>-4.0736540300630599</v>
      </c>
      <c r="AQ305" s="2">
        <v>-3.85951368487442</v>
      </c>
      <c r="AR305" s="2">
        <v>-2.8202582395399101</v>
      </c>
      <c r="AS305" s="2">
        <v>-3.6796413770141601</v>
      </c>
      <c r="AT305" s="2">
        <v>-8.96094767016986</v>
      </c>
      <c r="AU305" s="2">
        <v>-8.96094767016986</v>
      </c>
      <c r="AV305" s="2">
        <v>-6.1138154380535203</v>
      </c>
      <c r="AW305" s="2">
        <v>-6.8750834917986898</v>
      </c>
      <c r="AX305" s="2">
        <v>-8.96094767016986</v>
      </c>
      <c r="AY305" s="2">
        <v>-8.96094767016986</v>
      </c>
      <c r="AZ305" s="2">
        <v>-4.28031856966488</v>
      </c>
      <c r="BA305" s="2">
        <v>-8.96094767016986</v>
      </c>
      <c r="BB305" s="2">
        <v>-8.96094767016986</v>
      </c>
      <c r="BC305" s="2">
        <v>-8.96094767016986</v>
      </c>
      <c r="BD305" s="2">
        <v>-8.96094767016986</v>
      </c>
      <c r="BE305" s="2">
        <v>-8.96094767016986</v>
      </c>
      <c r="BF305" s="2">
        <v>-8.96094767016986</v>
      </c>
      <c r="BG305" s="2">
        <v>-7.1665588842807102</v>
      </c>
      <c r="BH305" s="2">
        <v>-8.96094767016986</v>
      </c>
      <c r="BI305" s="2">
        <v>-8.96094767016986</v>
      </c>
      <c r="BJ305" s="2">
        <v>-8.96094767016986</v>
      </c>
      <c r="BK305" s="2">
        <v>-8.96094767016986</v>
      </c>
      <c r="BL305" s="2">
        <v>-8.96094767016986</v>
      </c>
      <c r="BM305" s="2">
        <v>-8.96094767016986</v>
      </c>
      <c r="BN305" s="2">
        <v>-8.96094767016986</v>
      </c>
      <c r="BO305" s="2">
        <v>-6.9096263996026197</v>
      </c>
      <c r="BP305" s="2">
        <v>-8.96094767016986</v>
      </c>
      <c r="BQ305">
        <v>-8.96094767016986</v>
      </c>
    </row>
    <row r="306" spans="1:69" x14ac:dyDescent="0.2">
      <c r="A306" s="2" t="s">
        <v>169</v>
      </c>
      <c r="B306" s="2" t="s">
        <v>1224</v>
      </c>
      <c r="C306" s="2" t="s">
        <v>16642</v>
      </c>
      <c r="D306" s="2" t="s">
        <v>16523</v>
      </c>
      <c r="E306" s="2" t="s">
        <v>16523</v>
      </c>
      <c r="F306" s="2">
        <v>-8.96094767016986</v>
      </c>
      <c r="G306" s="2">
        <v>-6.9358397834373298</v>
      </c>
      <c r="H306" s="2">
        <v>-8.96094767016986</v>
      </c>
      <c r="I306" s="2">
        <v>-8.96094767016986</v>
      </c>
      <c r="J306" s="2">
        <v>-8.96094767016986</v>
      </c>
      <c r="K306" s="2">
        <v>-7.1011451613401002</v>
      </c>
      <c r="L306" s="2">
        <v>-4.4956894578755202</v>
      </c>
      <c r="M306" s="2">
        <v>-8.96094767016986</v>
      </c>
      <c r="N306" s="2">
        <v>-6.92839590147371</v>
      </c>
      <c r="O306" s="2">
        <v>-6.9836401676772502</v>
      </c>
      <c r="P306" s="2">
        <v>-8.96094767016986</v>
      </c>
      <c r="Q306" s="2">
        <v>-6.77797866111273</v>
      </c>
      <c r="R306" s="2">
        <v>-8.96094767016986</v>
      </c>
      <c r="S306" s="2">
        <v>-8.96094767016986</v>
      </c>
      <c r="T306" s="2">
        <v>-6.9901997013974997</v>
      </c>
      <c r="U306" s="2">
        <v>-6.9371407288444003</v>
      </c>
      <c r="V306" s="2">
        <v>-8.96094767016986</v>
      </c>
      <c r="W306" s="2">
        <v>-7.0439870542587002</v>
      </c>
      <c r="X306" s="2">
        <v>-6.9836400595586898</v>
      </c>
      <c r="Y306" s="2">
        <v>-6.8720438487922504</v>
      </c>
      <c r="Z306" s="2">
        <v>-8.96094767016986</v>
      </c>
      <c r="AA306" s="2">
        <v>-8.96094767016986</v>
      </c>
      <c r="AB306" s="2">
        <v>-6.8231223232706801</v>
      </c>
      <c r="AC306" s="2">
        <v>-7.3091796225154697</v>
      </c>
      <c r="AD306" s="2">
        <v>-7.1295196785692996</v>
      </c>
      <c r="AE306" s="2">
        <v>-8.96094767016986</v>
      </c>
      <c r="AF306" s="2">
        <v>-8.96094767016986</v>
      </c>
      <c r="AG306" s="2">
        <v>-8.96094767016986</v>
      </c>
      <c r="AH306" s="2">
        <v>-8.96094767016986</v>
      </c>
      <c r="AI306" s="2">
        <v>-8.96094767016986</v>
      </c>
      <c r="AJ306" s="2">
        <v>-6.7541158409364304</v>
      </c>
      <c r="AK306" s="2">
        <v>-7.3568398041187599</v>
      </c>
      <c r="AL306" s="2">
        <v>-6.8977256295482201</v>
      </c>
      <c r="AM306" s="2">
        <v>-6.91283604770293</v>
      </c>
      <c r="AN306" s="2">
        <v>-7.03373946909407</v>
      </c>
      <c r="AO306" s="2">
        <v>-6.9175355832941898</v>
      </c>
      <c r="AP306" s="2">
        <v>-4.9039155275697599</v>
      </c>
      <c r="AQ306" s="2">
        <v>-4.6355212605573701</v>
      </c>
      <c r="AR306" s="2">
        <v>-3.18086437615111</v>
      </c>
      <c r="AS306" s="2">
        <v>-4.4503469932604203</v>
      </c>
      <c r="AT306" s="2">
        <v>-7.0633541162468001</v>
      </c>
      <c r="AU306" s="2">
        <v>-6.7916358120561</v>
      </c>
      <c r="AV306" s="2">
        <v>-6.9586426101719701</v>
      </c>
      <c r="AW306" s="2">
        <v>-5.28872749054492</v>
      </c>
      <c r="AX306" s="2">
        <v>-8.96094767016986</v>
      </c>
      <c r="AY306" s="2">
        <v>-8.96094767016986</v>
      </c>
      <c r="AZ306" s="2">
        <v>-4.8398347186178299</v>
      </c>
      <c r="BA306" s="2">
        <v>-7.1642284837214198</v>
      </c>
      <c r="BB306" s="2">
        <v>-8.96094767016986</v>
      </c>
      <c r="BC306" s="2">
        <v>-8.96094767016986</v>
      </c>
      <c r="BD306" s="2">
        <v>-6.9774331658562696</v>
      </c>
      <c r="BE306" s="2">
        <v>-8.96094767016986</v>
      </c>
      <c r="BF306" s="2">
        <v>-8.96094767016986</v>
      </c>
      <c r="BG306" s="2">
        <v>-7.7766255047369697</v>
      </c>
      <c r="BH306" s="2">
        <v>-6.7495919893950296</v>
      </c>
      <c r="BI306" s="2">
        <v>-8.96094767016986</v>
      </c>
      <c r="BJ306" s="2">
        <v>-7.0881917937176304</v>
      </c>
      <c r="BK306" s="2">
        <v>-7.0980022645855598</v>
      </c>
      <c r="BL306" s="2">
        <v>-7.2126659311108403</v>
      </c>
      <c r="BM306" s="2">
        <v>-4.8275101072895499</v>
      </c>
      <c r="BN306" s="2">
        <v>-8.96094767016986</v>
      </c>
      <c r="BO306" s="2">
        <v>-6.8482255730164603</v>
      </c>
      <c r="BP306" s="2">
        <v>-8.96094767016986</v>
      </c>
      <c r="BQ306">
        <v>-6.8805386765690297</v>
      </c>
    </row>
    <row r="307" spans="1:69" x14ac:dyDescent="0.2">
      <c r="A307" s="2" t="s">
        <v>170</v>
      </c>
      <c r="B307" s="2" t="s">
        <v>1224</v>
      </c>
      <c r="C307" s="2" t="s">
        <v>16643</v>
      </c>
      <c r="D307" s="2" t="s">
        <v>16644</v>
      </c>
      <c r="E307" s="2" t="s">
        <v>16644</v>
      </c>
      <c r="F307" s="2">
        <v>-8.96094767016986</v>
      </c>
      <c r="G307" s="2">
        <v>-8.96094767016986</v>
      </c>
      <c r="H307" s="2">
        <v>-6.9959916546603598</v>
      </c>
      <c r="I307" s="2">
        <v>-8.96094767016986</v>
      </c>
      <c r="J307" s="2">
        <v>-6.9889794010842401</v>
      </c>
      <c r="K307" s="2">
        <v>-4.6747727189651203</v>
      </c>
      <c r="L307" s="2">
        <v>-3.80038128883242</v>
      </c>
      <c r="M307" s="2">
        <v>-7.0294900934131803</v>
      </c>
      <c r="N307" s="2">
        <v>-8.96094767016986</v>
      </c>
      <c r="O307" s="2">
        <v>-8.96094767016986</v>
      </c>
      <c r="P307" s="2">
        <v>-8.96094767016986</v>
      </c>
      <c r="Q307" s="2">
        <v>-6.7737188839342899</v>
      </c>
      <c r="R307" s="2">
        <v>-8.96094767016986</v>
      </c>
      <c r="S307" s="2">
        <v>-8.96094767016986</v>
      </c>
      <c r="T307" s="2">
        <v>-4.9849239517240997</v>
      </c>
      <c r="U307" s="2">
        <v>-8.96094767016986</v>
      </c>
      <c r="V307" s="2">
        <v>-8.96094767016986</v>
      </c>
      <c r="W307" s="2">
        <v>-8.96094767016986</v>
      </c>
      <c r="X307" s="2">
        <v>-8.96094767016986</v>
      </c>
      <c r="Y307" s="2">
        <v>-7.0432814354220703</v>
      </c>
      <c r="Z307" s="2">
        <v>-8.96094767016986</v>
      </c>
      <c r="AA307" s="2">
        <v>-8.96094767016986</v>
      </c>
      <c r="AB307" s="2">
        <v>-8.96094767016986</v>
      </c>
      <c r="AC307" s="2">
        <v>-8.96094767016986</v>
      </c>
      <c r="AD307" s="2">
        <v>-8.96094767016986</v>
      </c>
      <c r="AE307" s="2">
        <v>-8.96094767016986</v>
      </c>
      <c r="AF307" s="2">
        <v>-8.96094767016986</v>
      </c>
      <c r="AG307" s="2">
        <v>-8.96094767016986</v>
      </c>
      <c r="AH307" s="2">
        <v>-8.96094767016986</v>
      </c>
      <c r="AI307" s="2">
        <v>-8.96094767016986</v>
      </c>
      <c r="AJ307" s="2">
        <v>-8.96094767016986</v>
      </c>
      <c r="AK307" s="2">
        <v>-8.96094767016986</v>
      </c>
      <c r="AL307" s="2">
        <v>-8.96094767016986</v>
      </c>
      <c r="AM307" s="2">
        <v>-7.1129317017296803</v>
      </c>
      <c r="AN307" s="2">
        <v>-4.0984285117030002</v>
      </c>
      <c r="AO307" s="2">
        <v>-6.7385949301764603</v>
      </c>
      <c r="AP307" s="2">
        <v>-4.3115191379646403</v>
      </c>
      <c r="AQ307" s="2">
        <v>-3.9108990036967701</v>
      </c>
      <c r="AR307" s="2">
        <v>-3.0390059944910899</v>
      </c>
      <c r="AS307" s="2">
        <v>-3.6498604695350201</v>
      </c>
      <c r="AT307" s="2">
        <v>-7.1300369073365699</v>
      </c>
      <c r="AU307" s="2">
        <v>-8.96094767016986</v>
      </c>
      <c r="AV307" s="2">
        <v>-4.0558266454694296</v>
      </c>
      <c r="AW307" s="2">
        <v>-3.88249951590885</v>
      </c>
      <c r="AX307" s="2">
        <v>-8.96094767016986</v>
      </c>
      <c r="AY307" s="2">
        <v>-8.96094767016986</v>
      </c>
      <c r="AZ307" s="2">
        <v>-4.0727480902034801</v>
      </c>
      <c r="BA307" s="2">
        <v>-8.96094767016986</v>
      </c>
      <c r="BB307" s="2">
        <v>-8.96094767016986</v>
      </c>
      <c r="BC307" s="2">
        <v>-8.96094767016986</v>
      </c>
      <c r="BD307" s="2">
        <v>-8.96094767016986</v>
      </c>
      <c r="BE307" s="2">
        <v>-8.96094767016986</v>
      </c>
      <c r="BF307" s="2">
        <v>-8.96094767016986</v>
      </c>
      <c r="BG307" s="2">
        <v>-8.96094767016986</v>
      </c>
      <c r="BH307" s="2">
        <v>-8.96094767016986</v>
      </c>
      <c r="BI307" s="2">
        <v>-8.96094767016986</v>
      </c>
      <c r="BJ307" s="2">
        <v>-7.0646551077055699</v>
      </c>
      <c r="BK307" s="2">
        <v>-8.96094767016986</v>
      </c>
      <c r="BL307" s="2">
        <v>-8.96094767016986</v>
      </c>
      <c r="BM307" s="2">
        <v>-6.7541377601244701</v>
      </c>
      <c r="BN307" s="2">
        <v>-8.96094767016986</v>
      </c>
      <c r="BO307" s="2">
        <v>-7.18502200378314</v>
      </c>
      <c r="BP307" s="2">
        <v>-8.96094767016986</v>
      </c>
      <c r="BQ307">
        <v>-8.96094767016986</v>
      </c>
    </row>
    <row r="308" spans="1:69" x14ac:dyDescent="0.2">
      <c r="A308" s="2" t="s">
        <v>171</v>
      </c>
      <c r="B308" s="2" t="s">
        <v>1224</v>
      </c>
      <c r="C308" s="2" t="s">
        <v>16645</v>
      </c>
      <c r="D308" s="2" t="s">
        <v>5988</v>
      </c>
      <c r="E308" s="2" t="s">
        <v>5988</v>
      </c>
      <c r="F308" s="2">
        <v>-8.96094767016986</v>
      </c>
      <c r="G308" s="2">
        <v>-6.8511620416121</v>
      </c>
      <c r="H308" s="2">
        <v>-3.9622624611302002</v>
      </c>
      <c r="I308" s="2">
        <v>-8.96094767016986</v>
      </c>
      <c r="J308" s="2">
        <v>-4.1776615504979198</v>
      </c>
      <c r="K308" s="2">
        <v>-4.0632059790508999</v>
      </c>
      <c r="L308" s="2">
        <v>-2.9147191900237401</v>
      </c>
      <c r="M308" s="2">
        <v>-4.20071154146203</v>
      </c>
      <c r="N308" s="2">
        <v>-8.96094767016986</v>
      </c>
      <c r="O308" s="2">
        <v>-8.96094767016986</v>
      </c>
      <c r="P308" s="2">
        <v>-4.97321510837559</v>
      </c>
      <c r="Q308" s="2">
        <v>-8.96094767016986</v>
      </c>
      <c r="R308" s="2">
        <v>-8.96094767016986</v>
      </c>
      <c r="S308" s="2">
        <v>-8.96094767016986</v>
      </c>
      <c r="T308" s="2">
        <v>-3.3655531582246301</v>
      </c>
      <c r="U308" s="2">
        <v>-6.6383499174557103</v>
      </c>
      <c r="V308" s="2">
        <v>-8.96094767016986</v>
      </c>
      <c r="W308" s="2">
        <v>-8.96094767016986</v>
      </c>
      <c r="X308" s="2">
        <v>-8.96094767016986</v>
      </c>
      <c r="Y308" s="2">
        <v>-8.96094767016986</v>
      </c>
      <c r="Z308" s="2">
        <v>-8.96094767016986</v>
      </c>
      <c r="AA308" s="2">
        <v>-8.96094767016986</v>
      </c>
      <c r="AB308" s="2">
        <v>-8.96094767016986</v>
      </c>
      <c r="AC308" s="2">
        <v>-8.96094767016986</v>
      </c>
      <c r="AD308" s="2">
        <v>-8.96094767016986</v>
      </c>
      <c r="AE308" s="2">
        <v>-8.96094767016986</v>
      </c>
      <c r="AF308" s="2">
        <v>-8.96094767016986</v>
      </c>
      <c r="AG308" s="2">
        <v>-8.96094767016986</v>
      </c>
      <c r="AH308" s="2">
        <v>-8.96094767016986</v>
      </c>
      <c r="AI308" s="2">
        <v>-8.96094767016986</v>
      </c>
      <c r="AJ308" s="2">
        <v>-8.96094767016986</v>
      </c>
      <c r="AK308" s="2">
        <v>-8.96094767016986</v>
      </c>
      <c r="AL308" s="2">
        <v>-8.96094767016986</v>
      </c>
      <c r="AM308" s="2">
        <v>-4.3124025468537504</v>
      </c>
      <c r="AN308" s="2">
        <v>-3.3481442037225499</v>
      </c>
      <c r="AO308" s="2">
        <v>-4.4430451870808296</v>
      </c>
      <c r="AP308" s="2">
        <v>-3.5480930518822902</v>
      </c>
      <c r="AQ308" s="2">
        <v>-3.62748821384141</v>
      </c>
      <c r="AR308" s="2">
        <v>-2.0530213599211802</v>
      </c>
      <c r="AS308" s="2">
        <v>-3.3814896459610901</v>
      </c>
      <c r="AT308" s="2">
        <v>-8.96094767016986</v>
      </c>
      <c r="AU308" s="2">
        <v>-8.96094767016986</v>
      </c>
      <c r="AV308" s="2">
        <v>-6.6022952712659002</v>
      </c>
      <c r="AW308" s="2">
        <v>-6.5031301691951198</v>
      </c>
      <c r="AX308" s="2">
        <v>-4.2017222889118404</v>
      </c>
      <c r="AY308" s="2">
        <v>-4.0616259309140199</v>
      </c>
      <c r="AZ308" s="2">
        <v>-2.5034360434988598</v>
      </c>
      <c r="BA308" s="2">
        <v>-3.4228629500602699</v>
      </c>
      <c r="BB308" s="2">
        <v>-8.96094767016986</v>
      </c>
      <c r="BC308" s="2">
        <v>-8.96094767016986</v>
      </c>
      <c r="BD308" s="2">
        <v>-7.2009935282345303</v>
      </c>
      <c r="BE308" s="2">
        <v>-8.96094767016986</v>
      </c>
      <c r="BF308" s="2">
        <v>-8.96094767016986</v>
      </c>
      <c r="BG308" s="2">
        <v>-8.96094767016986</v>
      </c>
      <c r="BH308" s="2">
        <v>-6.6559948186474998</v>
      </c>
      <c r="BI308" s="2">
        <v>-8.96094767016986</v>
      </c>
      <c r="BJ308" s="2">
        <v>-8.96094767016986</v>
      </c>
      <c r="BK308" s="2">
        <v>-8.96094767016986</v>
      </c>
      <c r="BL308" s="2">
        <v>-8.96094767016986</v>
      </c>
      <c r="BM308" s="2">
        <v>-8.96094767016986</v>
      </c>
      <c r="BN308" s="2">
        <v>-8.96094767016986</v>
      </c>
      <c r="BO308" s="2">
        <v>-8.96094767016986</v>
      </c>
      <c r="BP308" s="2">
        <v>-7.4870893781353303</v>
      </c>
      <c r="BQ308">
        <v>-8.96094767016986</v>
      </c>
    </row>
    <row r="309" spans="1:69" x14ac:dyDescent="0.2">
      <c r="A309" s="2" t="s">
        <v>172</v>
      </c>
      <c r="B309" s="2" t="s">
        <v>1224</v>
      </c>
      <c r="C309" s="2" t="s">
        <v>16646</v>
      </c>
      <c r="D309" s="2" t="s">
        <v>16647</v>
      </c>
      <c r="E309" s="2" t="s">
        <v>16647</v>
      </c>
      <c r="F309" s="2">
        <v>-7.2587550420828801</v>
      </c>
      <c r="G309" s="2">
        <v>-8.96094767016986</v>
      </c>
      <c r="H309" s="2">
        <v>-6.9422907566695304</v>
      </c>
      <c r="I309" s="2">
        <v>-8.96094767016986</v>
      </c>
      <c r="J309" s="2">
        <v>-8.96094767016986</v>
      </c>
      <c r="K309" s="2">
        <v>-8.96094767016986</v>
      </c>
      <c r="L309" s="2">
        <v>-3.9716484098612099</v>
      </c>
      <c r="M309" s="2">
        <v>-8.96094767016986</v>
      </c>
      <c r="N309" s="2">
        <v>-8.96094767016986</v>
      </c>
      <c r="O309" s="2">
        <v>-8.96094767016986</v>
      </c>
      <c r="P309" s="2">
        <v>-5.3723986222385198</v>
      </c>
      <c r="Q309" s="2">
        <v>-8.96094767016986</v>
      </c>
      <c r="R309" s="2">
        <v>-8.96094767016986</v>
      </c>
      <c r="S309" s="2">
        <v>-8.96094767016986</v>
      </c>
      <c r="T309" s="2">
        <v>-7.1910676398648397</v>
      </c>
      <c r="U309" s="2">
        <v>-5.14558154254222</v>
      </c>
      <c r="V309" s="2">
        <v>-8.96094767016986</v>
      </c>
      <c r="W309" s="2">
        <v>-6.7699387592677898</v>
      </c>
      <c r="X309" s="2">
        <v>-7.1317928084269298</v>
      </c>
      <c r="Y309" s="2">
        <v>-8.96094767016986</v>
      </c>
      <c r="Z309" s="2">
        <v>-6.9554218166318202</v>
      </c>
      <c r="AA309" s="2">
        <v>-8.96094767016986</v>
      </c>
      <c r="AB309" s="2">
        <v>-8.2396591852719396</v>
      </c>
      <c r="AC309" s="2">
        <v>-6.9628707280384896</v>
      </c>
      <c r="AD309" s="2">
        <v>-7.2631687521588999</v>
      </c>
      <c r="AE309" s="2">
        <v>-8.96094767016986</v>
      </c>
      <c r="AF309" s="2">
        <v>-8.96094767016986</v>
      </c>
      <c r="AG309" s="2">
        <v>-6.9848751494658501</v>
      </c>
      <c r="AH309" s="2">
        <v>-7.3836103672571598</v>
      </c>
      <c r="AI309" s="2">
        <v>-5.3551212277978602</v>
      </c>
      <c r="AJ309" s="2">
        <v>-7.0530175866671403</v>
      </c>
      <c r="AK309" s="2">
        <v>-5.0310328083012497</v>
      </c>
      <c r="AL309" s="2">
        <v>-8.96094767016986</v>
      </c>
      <c r="AM309" s="2">
        <v>-6.88252398905255</v>
      </c>
      <c r="AN309" s="2">
        <v>-4.1070235978126002</v>
      </c>
      <c r="AO309" s="2">
        <v>-8.96094767016986</v>
      </c>
      <c r="AP309" s="2">
        <v>-4.4533103296473104</v>
      </c>
      <c r="AQ309" s="2">
        <v>-4.49326663135583</v>
      </c>
      <c r="AR309" s="2">
        <v>-3.1493532530856498</v>
      </c>
      <c r="AS309" s="2">
        <v>-4.5777016043986301</v>
      </c>
      <c r="AT309" s="2">
        <v>-8.96094767016986</v>
      </c>
      <c r="AU309" s="2">
        <v>-6.80646218936909</v>
      </c>
      <c r="AV309" s="2">
        <v>-4.6621702802350597</v>
      </c>
      <c r="AW309" s="2">
        <v>-5.0880821421843203</v>
      </c>
      <c r="AX309" s="2">
        <v>-6.8799044209822897</v>
      </c>
      <c r="AY309" s="2">
        <v>-8.96094767016986</v>
      </c>
      <c r="AZ309" s="2">
        <v>-7.3248716654823998</v>
      </c>
      <c r="BA309" s="2">
        <v>-8.96094767016986</v>
      </c>
      <c r="BB309" s="2">
        <v>-8.96094767016986</v>
      </c>
      <c r="BC309" s="2">
        <v>-8.96094767016986</v>
      </c>
      <c r="BD309" s="2">
        <v>-8.96094767016986</v>
      </c>
      <c r="BE309" s="2">
        <v>-7.1113305954895596</v>
      </c>
      <c r="BF309" s="2">
        <v>-8.96094767016986</v>
      </c>
      <c r="BG309" s="2">
        <v>-8.96094767016986</v>
      </c>
      <c r="BH309" s="2">
        <v>-7.0501604748871296</v>
      </c>
      <c r="BI309" s="2">
        <v>-4.9987925316242396</v>
      </c>
      <c r="BJ309" s="2">
        <v>-8.96094767016986</v>
      </c>
      <c r="BK309" s="2">
        <v>-6.8617949490223102</v>
      </c>
      <c r="BL309" s="2">
        <v>-7.1172991260904501</v>
      </c>
      <c r="BM309" s="2">
        <v>-8.96094767016986</v>
      </c>
      <c r="BN309" s="2">
        <v>-8.96094767016986</v>
      </c>
      <c r="BO309" s="2">
        <v>-7.0526589292706596</v>
      </c>
      <c r="BP309" s="2">
        <v>-8.96094767016986</v>
      </c>
      <c r="BQ309">
        <v>-8.96094767016986</v>
      </c>
    </row>
    <row r="310" spans="1:69" x14ac:dyDescent="0.2">
      <c r="A310" s="2" t="s">
        <v>173</v>
      </c>
      <c r="B310" s="2" t="s">
        <v>1224</v>
      </c>
      <c r="C310" s="2" t="s">
        <v>16648</v>
      </c>
      <c r="D310" s="2" t="s">
        <v>16649</v>
      </c>
      <c r="E310" s="2" t="s">
        <v>16649</v>
      </c>
      <c r="F310" s="2">
        <v>-8.96094767016986</v>
      </c>
      <c r="G310" s="2">
        <v>-8.96094767016986</v>
      </c>
      <c r="H310" s="2">
        <v>-4.1012932902869803</v>
      </c>
      <c r="I310" s="2">
        <v>-6.6846621875200301</v>
      </c>
      <c r="J310" s="2">
        <v>-6.4415638937629502</v>
      </c>
      <c r="K310" s="2">
        <v>-7.2186704698869599</v>
      </c>
      <c r="L310" s="2">
        <v>-3.6750626902217101</v>
      </c>
      <c r="M310" s="2">
        <v>-4.7144960425527902</v>
      </c>
      <c r="N310" s="2">
        <v>-8.96094767016986</v>
      </c>
      <c r="O310" s="2">
        <v>-6.7938935055479499</v>
      </c>
      <c r="P310" s="2">
        <v>-4.0497744938881901</v>
      </c>
      <c r="Q310" s="2">
        <v>-4.5416949019795103</v>
      </c>
      <c r="R310" s="2">
        <v>-8.96094767016986</v>
      </c>
      <c r="S310" s="2">
        <v>-8.96094767016986</v>
      </c>
      <c r="T310" s="2">
        <v>-8.96094767016986</v>
      </c>
      <c r="U310" s="2">
        <v>-8.96094767016986</v>
      </c>
      <c r="V310" s="2">
        <v>-8.96094767016986</v>
      </c>
      <c r="W310" s="2">
        <v>-8.96094767016986</v>
      </c>
      <c r="X310" s="2">
        <v>-8.96094767016986</v>
      </c>
      <c r="Y310" s="2">
        <v>-8.96094767016986</v>
      </c>
      <c r="Z310" s="2">
        <v>-8.96094767016986</v>
      </c>
      <c r="AA310" s="2">
        <v>-8.96094767016986</v>
      </c>
      <c r="AB310" s="2">
        <v>-8.96094767016986</v>
      </c>
      <c r="AC310" s="2">
        <v>-8.96094767016986</v>
      </c>
      <c r="AD310" s="2">
        <v>-8.96094767016986</v>
      </c>
      <c r="AE310" s="2">
        <v>-8.96094767016986</v>
      </c>
      <c r="AF310" s="2">
        <v>-8.96094767016986</v>
      </c>
      <c r="AG310" s="2">
        <v>-8.96094767016986</v>
      </c>
      <c r="AH310" s="2">
        <v>-8.96094767016986</v>
      </c>
      <c r="AI310" s="2">
        <v>-8.96094767016986</v>
      </c>
      <c r="AJ310" s="2">
        <v>-8.96094767016986</v>
      </c>
      <c r="AK310" s="2">
        <v>-8.96094767016986</v>
      </c>
      <c r="AL310" s="2">
        <v>-3.4048584673367599</v>
      </c>
      <c r="AM310" s="2">
        <v>-3.4163359822673001</v>
      </c>
      <c r="AN310" s="2">
        <v>-2.7354892461309199</v>
      </c>
      <c r="AO310" s="2">
        <v>-3.0771088459997999</v>
      </c>
      <c r="AP310" s="2">
        <v>-2.9469608615085598</v>
      </c>
      <c r="AQ310" s="2">
        <v>-3.1689063541123899</v>
      </c>
      <c r="AR310" s="2">
        <v>-2.2779918587714398</v>
      </c>
      <c r="AS310" s="2">
        <v>-2.74547120484559</v>
      </c>
      <c r="AT310" s="2">
        <v>-3.6752688113638001</v>
      </c>
      <c r="AU310" s="2">
        <v>-3.9943394636990202</v>
      </c>
      <c r="AV310" s="2">
        <v>-3.1836746435822398</v>
      </c>
      <c r="AW310" s="2">
        <v>-3.3331963043538102</v>
      </c>
      <c r="AX310" s="2">
        <v>-4.0363368792215599</v>
      </c>
      <c r="AY310" s="2">
        <v>-6.5167643234161696</v>
      </c>
      <c r="AZ310" s="2">
        <v>-3.11180950287067</v>
      </c>
      <c r="BA310" s="2">
        <v>-3.6492825444838899</v>
      </c>
      <c r="BB310" s="2">
        <v>-8.96094767016986</v>
      </c>
      <c r="BC310" s="2">
        <v>-8.96094767016986</v>
      </c>
      <c r="BD310" s="2">
        <v>-8.96094767016986</v>
      </c>
      <c r="BE310" s="2">
        <v>-8.96094767016986</v>
      </c>
      <c r="BF310" s="2">
        <v>-8.96094767016986</v>
      </c>
      <c r="BG310" s="2">
        <v>-8.96094767016986</v>
      </c>
      <c r="BH310" s="2">
        <v>-8.96094767016986</v>
      </c>
      <c r="BI310" s="2">
        <v>-8.96094767016986</v>
      </c>
      <c r="BJ310" s="2">
        <v>-8.96094767016986</v>
      </c>
      <c r="BK310" s="2">
        <v>-8.96094767016986</v>
      </c>
      <c r="BL310" s="2">
        <v>-8.96094767016986</v>
      </c>
      <c r="BM310" s="2">
        <v>-8.96094767016986</v>
      </c>
      <c r="BN310" s="2">
        <v>-8.96094767016986</v>
      </c>
      <c r="BO310" s="2">
        <v>-8.96094767016986</v>
      </c>
      <c r="BP310" s="2">
        <v>-8.96094767016986</v>
      </c>
      <c r="BQ310">
        <v>-8.96094767016986</v>
      </c>
    </row>
    <row r="311" spans="1:69" x14ac:dyDescent="0.2">
      <c r="A311" s="2" t="s">
        <v>174</v>
      </c>
      <c r="B311" s="2" t="s">
        <v>1224</v>
      </c>
      <c r="C311" s="2" t="s">
        <v>16650</v>
      </c>
      <c r="D311" s="2" t="s">
        <v>16651</v>
      </c>
      <c r="E311" s="2" t="s">
        <v>16651</v>
      </c>
      <c r="F311" s="2">
        <v>-6.8298340868749996</v>
      </c>
      <c r="G311" s="2">
        <v>-8.96094767016986</v>
      </c>
      <c r="H311" s="2">
        <v>-6.9024501340232902</v>
      </c>
      <c r="I311" s="2">
        <v>-6.1390458325202504</v>
      </c>
      <c r="J311" s="2">
        <v>-8.96094767016986</v>
      </c>
      <c r="K311" s="2">
        <v>-6.9101625659425601</v>
      </c>
      <c r="L311" s="2">
        <v>-5.70373824785983</v>
      </c>
      <c r="M311" s="2">
        <v>-5.0889440849331198</v>
      </c>
      <c r="N311" s="2">
        <v>-7.1987726230613198</v>
      </c>
      <c r="O311" s="2">
        <v>-6.8975562572264604</v>
      </c>
      <c r="P311" s="2">
        <v>-8.96094767016986</v>
      </c>
      <c r="Q311" s="2">
        <v>-7.1805839561245097</v>
      </c>
      <c r="R311" s="2">
        <v>-5.0146308303601597</v>
      </c>
      <c r="S311" s="2">
        <v>-6.9714673669282297</v>
      </c>
      <c r="T311" s="2">
        <v>-8.96094767016986</v>
      </c>
      <c r="U311" s="2">
        <v>-7.0586874626772804</v>
      </c>
      <c r="V311" s="2">
        <v>-8.96094767016986</v>
      </c>
      <c r="W311" s="2">
        <v>-8.96094767016986</v>
      </c>
      <c r="X311" s="2">
        <v>-8.96094767016986</v>
      </c>
      <c r="Y311" s="2">
        <v>-5.0158253965823096</v>
      </c>
      <c r="Z311" s="2">
        <v>-6.8783345020573901</v>
      </c>
      <c r="AA311" s="2">
        <v>-7.0801857907727701</v>
      </c>
      <c r="AB311" s="2">
        <v>-8.96094767016986</v>
      </c>
      <c r="AC311" s="2">
        <v>-6.9000921252392198</v>
      </c>
      <c r="AD311" s="2">
        <v>-8.96094767016986</v>
      </c>
      <c r="AE311" s="2">
        <v>-8.96094767016986</v>
      </c>
      <c r="AF311" s="2">
        <v>-7.15335718586027</v>
      </c>
      <c r="AG311" s="2">
        <v>-5.2158274402023102</v>
      </c>
      <c r="AH311" s="2">
        <v>-7.1439986530982003</v>
      </c>
      <c r="AI311" s="2">
        <v>-7.5192695567169201</v>
      </c>
      <c r="AJ311" s="2">
        <v>-7.3763018760019499</v>
      </c>
      <c r="AK311" s="2">
        <v>-6.7306042088278799</v>
      </c>
      <c r="AL311" s="2">
        <v>-5.2662449976105501</v>
      </c>
      <c r="AM311" s="2">
        <v>-8.96094767016986</v>
      </c>
      <c r="AN311" s="2">
        <v>-8.96094767016986</v>
      </c>
      <c r="AO311" s="2">
        <v>-6.9633986483759296</v>
      </c>
      <c r="AP311" s="2">
        <v>-8.96094767016986</v>
      </c>
      <c r="AQ311" s="2">
        <v>-6.8789356529146097</v>
      </c>
      <c r="AR311" s="2">
        <v>-3.7288186839746098</v>
      </c>
      <c r="AS311" s="2">
        <v>-7.0838145988142998</v>
      </c>
      <c r="AT311" s="2">
        <v>-8.96094767016986</v>
      </c>
      <c r="AU311" s="2">
        <v>-8.96094767016986</v>
      </c>
      <c r="AV311" s="2">
        <v>-7.5115368502781301</v>
      </c>
      <c r="AW311" s="2">
        <v>-8.96094767016986</v>
      </c>
      <c r="AX311" s="2">
        <v>-7.0427802599188896</v>
      </c>
      <c r="AY311" s="2">
        <v>-8.96094767016986</v>
      </c>
      <c r="AZ311" s="2">
        <v>-6.7985609511726102</v>
      </c>
      <c r="BA311" s="2">
        <v>-8.96094767016986</v>
      </c>
      <c r="BB311" s="2">
        <v>-5.6878640172078496</v>
      </c>
      <c r="BC311" s="2">
        <v>-8.96094767016986</v>
      </c>
      <c r="BD311" s="2">
        <v>-4.9107744065969596</v>
      </c>
      <c r="BE311" s="2">
        <v>-5.4206112057215501</v>
      </c>
      <c r="BF311" s="2">
        <v>-7.1252044966073997</v>
      </c>
      <c r="BG311" s="2">
        <v>-7.1366534643737998</v>
      </c>
      <c r="BH311" s="2">
        <v>-7.3334111358652097</v>
      </c>
      <c r="BI311" s="2">
        <v>-4.96927534710583</v>
      </c>
      <c r="BJ311" s="2">
        <v>-7.0205642015869199</v>
      </c>
      <c r="BK311" s="2">
        <v>-8.96094767016986</v>
      </c>
      <c r="BL311" s="2">
        <v>-6.9699267718346096</v>
      </c>
      <c r="BM311" s="2">
        <v>-5.2865094244410598</v>
      </c>
      <c r="BN311" s="2">
        <v>-4.8928233485629802</v>
      </c>
      <c r="BO311" s="2">
        <v>-7.0879335511143102</v>
      </c>
      <c r="BP311" s="2">
        <v>-6.85951164378847</v>
      </c>
      <c r="BQ311">
        <v>-4.56939777779158</v>
      </c>
    </row>
    <row r="312" spans="1:69" x14ac:dyDescent="0.2">
      <c r="A312" s="2" t="s">
        <v>383</v>
      </c>
      <c r="B312" s="2" t="s">
        <v>1224</v>
      </c>
      <c r="C312" s="2" t="s">
        <v>16652</v>
      </c>
      <c r="D312" s="2" t="s">
        <v>16193</v>
      </c>
      <c r="E312" s="2" t="s">
        <v>16193</v>
      </c>
      <c r="F312" s="2">
        <v>-8.5346171485515807</v>
      </c>
      <c r="G312" s="2">
        <v>-8.5346171485515807</v>
      </c>
      <c r="H312" s="2">
        <v>-6.8916690222841197</v>
      </c>
      <c r="I312" s="2">
        <v>-8.5346171485515807</v>
      </c>
      <c r="J312" s="2">
        <v>-6.5524324342745803</v>
      </c>
      <c r="K312" s="2">
        <v>-8.5346171485515807</v>
      </c>
      <c r="L312" s="2">
        <v>-3.5299949225098399</v>
      </c>
      <c r="M312" s="2">
        <v>-8.5346171485515807</v>
      </c>
      <c r="N312" s="2">
        <v>-8.5346171485515807</v>
      </c>
      <c r="O312" s="2">
        <v>-8.5346171485515807</v>
      </c>
      <c r="P312" s="2">
        <v>-8.5346171485515807</v>
      </c>
      <c r="Q312" s="2">
        <v>-8.5346171485515807</v>
      </c>
      <c r="R312" s="2">
        <v>-8.5346171485515807</v>
      </c>
      <c r="S312" s="2">
        <v>-8.5346171485515807</v>
      </c>
      <c r="T312" s="2">
        <v>-4.4916587893747497</v>
      </c>
      <c r="U312" s="2">
        <v>-8.5346171485515807</v>
      </c>
      <c r="V312" s="2">
        <v>-8.5346171485515807</v>
      </c>
      <c r="W312" s="2">
        <v>-8.5346171485515807</v>
      </c>
      <c r="X312" s="2">
        <v>-8.5346171485515807</v>
      </c>
      <c r="Y312" s="2">
        <v>-8.5346171485515807</v>
      </c>
      <c r="Z312" s="2">
        <v>-7.1267918906519201</v>
      </c>
      <c r="AA312" s="2">
        <v>-8.5346171485515807</v>
      </c>
      <c r="AB312" s="2">
        <v>-8.5346171485515807</v>
      </c>
      <c r="AC312" s="2">
        <v>-8.5346171485515807</v>
      </c>
      <c r="AD312" s="2">
        <v>-8.5346171485515807</v>
      </c>
      <c r="AE312" s="2">
        <v>-8.5346171485515807</v>
      </c>
      <c r="AF312" s="2">
        <v>-8.5346171485515807</v>
      </c>
      <c r="AG312" s="2">
        <v>-8.5346171485515807</v>
      </c>
      <c r="AH312" s="2">
        <v>-8.5346171485515807</v>
      </c>
      <c r="AI312" s="2">
        <v>-8.5346171485515807</v>
      </c>
      <c r="AJ312" s="2">
        <v>-8.5346171485515807</v>
      </c>
      <c r="AK312" s="2">
        <v>-8.5346171485515807</v>
      </c>
      <c r="AL312" s="2">
        <v>-6.6325521021668301</v>
      </c>
      <c r="AM312" s="2">
        <v>-4.6801930150729003</v>
      </c>
      <c r="AN312" s="2">
        <v>-3.38170834538069</v>
      </c>
      <c r="AO312" s="2">
        <v>-6.9952745521006499</v>
      </c>
      <c r="AP312" s="2">
        <v>-3.34511665963183</v>
      </c>
      <c r="AQ312" s="2">
        <v>-3.0959163128896301</v>
      </c>
      <c r="AR312" s="2">
        <v>-1.7691977751144199</v>
      </c>
      <c r="AS312" s="2">
        <v>-2.8512442385257799</v>
      </c>
      <c r="AT312" s="2">
        <v>-8.5346171485515807</v>
      </c>
      <c r="AU312" s="2">
        <v>-8.5346171485515807</v>
      </c>
      <c r="AV312" s="2">
        <v>-6.2849431137489704</v>
      </c>
      <c r="AW312" s="2">
        <v>-4.6015533269269797</v>
      </c>
      <c r="AX312" s="2">
        <v>-6.52303321602556</v>
      </c>
      <c r="AY312" s="2">
        <v>-6.4460763141547304</v>
      </c>
      <c r="AZ312" s="2">
        <v>-2.9368673940344201</v>
      </c>
      <c r="BA312" s="2">
        <v>-3.8702643625414899</v>
      </c>
      <c r="BB312" s="2">
        <v>-8.5346171485515807</v>
      </c>
      <c r="BC312" s="2">
        <v>-8.5346171485515807</v>
      </c>
      <c r="BD312" s="2">
        <v>-8.5346171485515807</v>
      </c>
      <c r="BE312" s="2">
        <v>-8.5346171485515807</v>
      </c>
      <c r="BF312" s="2">
        <v>-8.5346171485515807</v>
      </c>
      <c r="BG312" s="2">
        <v>-8.5346171485515807</v>
      </c>
      <c r="BH312" s="2">
        <v>-8.5346171485515807</v>
      </c>
      <c r="BI312" s="2">
        <v>-8.5346171485515807</v>
      </c>
      <c r="BJ312" s="2">
        <v>-8.5346171485515807</v>
      </c>
      <c r="BK312" s="2">
        <v>-8.5346171485515807</v>
      </c>
      <c r="BL312" s="2">
        <v>-8.5346171485515807</v>
      </c>
      <c r="BM312" s="2">
        <v>-8.5346171485515807</v>
      </c>
      <c r="BN312" s="2">
        <v>-8.5346171485515807</v>
      </c>
      <c r="BO312" s="2">
        <v>-8.5346171485515807</v>
      </c>
      <c r="BP312" s="2">
        <v>-8.5346171485515807</v>
      </c>
      <c r="BQ312">
        <v>-8.5346171485515807</v>
      </c>
    </row>
    <row r="313" spans="1:69" x14ac:dyDescent="0.2">
      <c r="A313" s="2" t="s">
        <v>394</v>
      </c>
      <c r="B313" s="2" t="s">
        <v>1224</v>
      </c>
      <c r="C313" s="2" t="s">
        <v>16653</v>
      </c>
      <c r="D313" s="2" t="s">
        <v>16221</v>
      </c>
      <c r="E313" s="2" t="s">
        <v>16221</v>
      </c>
      <c r="F313" s="2">
        <v>-7.9320390594694903</v>
      </c>
      <c r="G313" s="2">
        <v>-6.6126896687224903</v>
      </c>
      <c r="H313" s="2">
        <v>-4.9530524703581396</v>
      </c>
      <c r="I313" s="2">
        <v>-7.9320390594694903</v>
      </c>
      <c r="J313" s="2">
        <v>-6.6311235075939896</v>
      </c>
      <c r="K313" s="2">
        <v>-6.6642095150650702</v>
      </c>
      <c r="L313" s="2">
        <v>-4.2364533891243399</v>
      </c>
      <c r="M313" s="2">
        <v>-6.3433759725826704</v>
      </c>
      <c r="N313" s="2">
        <v>-7.9320390594694903</v>
      </c>
      <c r="O313" s="2">
        <v>-6.4005030014498798</v>
      </c>
      <c r="P313" s="2">
        <v>-7.9320390594694903</v>
      </c>
      <c r="Q313" s="2">
        <v>-7.9320390594694903</v>
      </c>
      <c r="R313" s="2">
        <v>-7.9320390594694903</v>
      </c>
      <c r="S313" s="2">
        <v>-7.9320390594694903</v>
      </c>
      <c r="T313" s="2">
        <v>-7.9320390594694903</v>
      </c>
      <c r="U313" s="2">
        <v>-7.9320390594694903</v>
      </c>
      <c r="V313" s="2">
        <v>-6.3088777552400401</v>
      </c>
      <c r="W313" s="2">
        <v>-6.3238709994778901</v>
      </c>
      <c r="X313" s="2">
        <v>-6.21331270724838</v>
      </c>
      <c r="Y313" s="2">
        <v>-7.9320390594694903</v>
      </c>
      <c r="Z313" s="2">
        <v>-6.3956017274251904</v>
      </c>
      <c r="AA313" s="2">
        <v>-7.15752459769182</v>
      </c>
      <c r="AB313" s="2">
        <v>-4.7471952211990196</v>
      </c>
      <c r="AC313" s="2">
        <v>-7.9320390594694903</v>
      </c>
      <c r="AD313" s="2">
        <v>-6.29378328144678</v>
      </c>
      <c r="AE313" s="2">
        <v>-4.7773861005598501</v>
      </c>
      <c r="AF313" s="2">
        <v>-5.2460818754235099</v>
      </c>
      <c r="AG313" s="2">
        <v>-7.9320390594694903</v>
      </c>
      <c r="AH313" s="2">
        <v>-7.9320390594694903</v>
      </c>
      <c r="AI313" s="2">
        <v>-6.5005883669300299</v>
      </c>
      <c r="AJ313" s="2">
        <v>-4.9746708249701399</v>
      </c>
      <c r="AK313" s="2">
        <v>-7.9320390594694903</v>
      </c>
      <c r="AL313" s="2">
        <v>-6.3954593208611703</v>
      </c>
      <c r="AM313" s="2">
        <v>-4.7723383792685796</v>
      </c>
      <c r="AN313" s="2">
        <v>-4.1204447905643198</v>
      </c>
      <c r="AO313" s="2">
        <v>-7.9320390594694903</v>
      </c>
      <c r="AP313" s="2">
        <v>-4.5628302366306297</v>
      </c>
      <c r="AQ313" s="2">
        <v>-4.4672308754576298</v>
      </c>
      <c r="AR313" s="2">
        <v>-3.3772689440905701</v>
      </c>
      <c r="AS313" s="2">
        <v>-4.6436761323530904</v>
      </c>
      <c r="AT313" s="2">
        <v>-6.6254228189442603</v>
      </c>
      <c r="AU313" s="2">
        <v>-4.7182675829825804</v>
      </c>
      <c r="AV313" s="2">
        <v>-5.2364828869394202</v>
      </c>
      <c r="AW313" s="2">
        <v>-6.4956952288436298</v>
      </c>
      <c r="AX313" s="2">
        <v>-7.9320390594694903</v>
      </c>
      <c r="AY313" s="2">
        <v>-6.4106375281913799</v>
      </c>
      <c r="AZ313" s="2">
        <v>-6.5132841148456802</v>
      </c>
      <c r="BA313" s="2">
        <v>-7.9320390594694903</v>
      </c>
      <c r="BB313" s="2">
        <v>-7.9320390594694903</v>
      </c>
      <c r="BC313" s="2">
        <v>-7.9320390594694903</v>
      </c>
      <c r="BD313" s="2">
        <v>-4.91838162486395</v>
      </c>
      <c r="BE313" s="2">
        <v>-7.9320390594694903</v>
      </c>
      <c r="BF313" s="2">
        <v>-6.3121702862012397</v>
      </c>
      <c r="BG313" s="2">
        <v>-6.5395954010539699</v>
      </c>
      <c r="BH313" s="2">
        <v>-4.6348766845282503</v>
      </c>
      <c r="BI313" s="2">
        <v>-7.9320390594694903</v>
      </c>
      <c r="BJ313" s="2">
        <v>-7.9320390594694903</v>
      </c>
      <c r="BK313" s="2">
        <v>-4.9710071480135598</v>
      </c>
      <c r="BL313" s="2">
        <v>-6.32635601523452</v>
      </c>
      <c r="BM313" s="2">
        <v>-7.9320390594694903</v>
      </c>
      <c r="BN313" s="2">
        <v>-7.9320390594694903</v>
      </c>
      <c r="BO313" s="2">
        <v>-7.9320390594694903</v>
      </c>
      <c r="BP313" s="2">
        <v>-7.9320390594694903</v>
      </c>
      <c r="BQ313">
        <v>-7.9320390594694903</v>
      </c>
    </row>
    <row r="314" spans="1:69" x14ac:dyDescent="0.2">
      <c r="A314" s="2" t="s">
        <v>395</v>
      </c>
      <c r="B314" s="2" t="s">
        <v>1224</v>
      </c>
      <c r="C314" s="2" t="s">
        <v>16654</v>
      </c>
      <c r="D314" s="2" t="s">
        <v>16223</v>
      </c>
      <c r="E314" s="2" t="s">
        <v>16223</v>
      </c>
      <c r="F314" s="2">
        <v>-7.9320390594694903</v>
      </c>
      <c r="G314" s="2">
        <v>-7.9320390594694903</v>
      </c>
      <c r="H314" s="2">
        <v>-7.9320390594694903</v>
      </c>
      <c r="I314" s="2">
        <v>-7.9320390594694903</v>
      </c>
      <c r="J314" s="2">
        <v>-7.9320390594694903</v>
      </c>
      <c r="K314" s="2">
        <v>-7.9320390594694903</v>
      </c>
      <c r="L314" s="2">
        <v>-4.1498335667475397</v>
      </c>
      <c r="M314" s="2">
        <v>-7.9320390594694903</v>
      </c>
      <c r="N314" s="2">
        <v>-7.9320390594694903</v>
      </c>
      <c r="O314" s="2">
        <v>-6.8278934114879597</v>
      </c>
      <c r="P314" s="2">
        <v>-7.9320390594694903</v>
      </c>
      <c r="Q314" s="2">
        <v>-7.9320390594694903</v>
      </c>
      <c r="R314" s="2">
        <v>-7.9320390594694903</v>
      </c>
      <c r="S314" s="2">
        <v>-7.9320390594694903</v>
      </c>
      <c r="T314" s="2">
        <v>-6.30721380633788</v>
      </c>
      <c r="U314" s="2">
        <v>-7.9320390594694903</v>
      </c>
      <c r="V314" s="2">
        <v>-7.9320390594694903</v>
      </c>
      <c r="W314" s="2">
        <v>-6.6477310582806499</v>
      </c>
      <c r="X314" s="2">
        <v>-7.9320390594694903</v>
      </c>
      <c r="Y314" s="2">
        <v>-7.9320390594694903</v>
      </c>
      <c r="Z314" s="2">
        <v>-6.9890489644027198</v>
      </c>
      <c r="AA314" s="2">
        <v>-7.9320390594694903</v>
      </c>
      <c r="AB314" s="2">
        <v>-4.7057774083953996</v>
      </c>
      <c r="AC314" s="2">
        <v>-6.8691097822679401</v>
      </c>
      <c r="AD314" s="2">
        <v>-5.6416915437855799</v>
      </c>
      <c r="AE314" s="2">
        <v>-7.9320390594694903</v>
      </c>
      <c r="AF314" s="2">
        <v>-6.4112611203632603</v>
      </c>
      <c r="AG314" s="2">
        <v>-6.3515284614117098</v>
      </c>
      <c r="AH314" s="2">
        <v>-7.9320390594694903</v>
      </c>
      <c r="AI314" s="2">
        <v>-7.9320390594694903</v>
      </c>
      <c r="AJ314" s="2">
        <v>-4.9806922631185504</v>
      </c>
      <c r="AK314" s="2">
        <v>-7.9320390594694903</v>
      </c>
      <c r="AL314" s="2">
        <v>-7.9320390594694903</v>
      </c>
      <c r="AM314" s="2">
        <v>-6.6245937003143398</v>
      </c>
      <c r="AN314" s="2">
        <v>-4.1253976003222199</v>
      </c>
      <c r="AO314" s="2">
        <v>-6.6333592172381497</v>
      </c>
      <c r="AP314" s="2">
        <v>-3.9143210493176599</v>
      </c>
      <c r="AQ314" s="2">
        <v>-3.6906943753276802</v>
      </c>
      <c r="AR314" s="2">
        <v>-2.6071924051298598</v>
      </c>
      <c r="AS314" s="2">
        <v>-3.7492047574535001</v>
      </c>
      <c r="AT314" s="2">
        <v>-7.9320390594694903</v>
      </c>
      <c r="AU314" s="2">
        <v>-6.4473714429587101</v>
      </c>
      <c r="AV314" s="2">
        <v>-5.6175177833276404</v>
      </c>
      <c r="AW314" s="2">
        <v>-6.5295028505533397</v>
      </c>
      <c r="AX314" s="2">
        <v>-7.2369907738646404</v>
      </c>
      <c r="AY314" s="2">
        <v>-6.3562852382459596</v>
      </c>
      <c r="AZ314" s="2">
        <v>-3.79216780264538</v>
      </c>
      <c r="BA314" s="2">
        <v>-6.5088491846685699</v>
      </c>
      <c r="BB314" s="2">
        <v>-7.9320390594694903</v>
      </c>
      <c r="BC314" s="2">
        <v>-7.9320390594694903</v>
      </c>
      <c r="BD314" s="2">
        <v>-7.9320390594694903</v>
      </c>
      <c r="BE314" s="2">
        <v>-7.9320390594694903</v>
      </c>
      <c r="BF314" s="2">
        <v>-6.6587263911301999</v>
      </c>
      <c r="BG314" s="2">
        <v>-7.9320390594694903</v>
      </c>
      <c r="BH314" s="2">
        <v>-7.9320390594694903</v>
      </c>
      <c r="BI314" s="2">
        <v>-7.9320390594694903</v>
      </c>
      <c r="BJ314" s="2">
        <v>-7.9320390594694903</v>
      </c>
      <c r="BK314" s="2">
        <v>-6.31437845605452</v>
      </c>
      <c r="BL314" s="2">
        <v>-7.9320390594694903</v>
      </c>
      <c r="BM314" s="2">
        <v>-7.9320390594694903</v>
      </c>
      <c r="BN314" s="2">
        <v>-7.9320390594694903</v>
      </c>
      <c r="BO314" s="2">
        <v>-7.9320390594694903</v>
      </c>
      <c r="BP314" s="2">
        <v>-7.9320390594694903</v>
      </c>
      <c r="BQ314">
        <v>-7.9320390594694903</v>
      </c>
    </row>
    <row r="315" spans="1:69" x14ac:dyDescent="0.2">
      <c r="A315" s="2" t="s">
        <v>396</v>
      </c>
      <c r="B315" s="2" t="s">
        <v>1224</v>
      </c>
      <c r="C315" s="2" t="s">
        <v>16655</v>
      </c>
      <c r="D315" s="2" t="s">
        <v>16225</v>
      </c>
      <c r="E315" s="2" t="s">
        <v>16225</v>
      </c>
      <c r="F315" s="2">
        <v>-7.9320390594694903</v>
      </c>
      <c r="G315" s="2">
        <v>-7.9320390594694903</v>
      </c>
      <c r="H315" s="2">
        <v>-7.2861231102151098</v>
      </c>
      <c r="I315" s="2">
        <v>-7.9320390594694903</v>
      </c>
      <c r="J315" s="2">
        <v>-7.9320390594694903</v>
      </c>
      <c r="K315" s="2">
        <v>-4.6021492063114504</v>
      </c>
      <c r="L315" s="2">
        <v>-3.7686145655675798</v>
      </c>
      <c r="M315" s="2">
        <v>-7.9320390594694903</v>
      </c>
      <c r="N315" s="2">
        <v>-7.9320390594694903</v>
      </c>
      <c r="O315" s="2">
        <v>-7.9320390594694903</v>
      </c>
      <c r="P315" s="2">
        <v>-4.8584540382674399</v>
      </c>
      <c r="Q315" s="2">
        <v>-7.9320390594694903</v>
      </c>
      <c r="R315" s="2">
        <v>-7.9320390594694903</v>
      </c>
      <c r="S315" s="2">
        <v>-7.9320390594694903</v>
      </c>
      <c r="T315" s="2">
        <v>-3.7614803370032699</v>
      </c>
      <c r="U315" s="2">
        <v>-7.9320390594694903</v>
      </c>
      <c r="V315" s="2">
        <v>-7.9320390594694903</v>
      </c>
      <c r="W315" s="2">
        <v>-7.9320390594694903</v>
      </c>
      <c r="X315" s="2">
        <v>-6.51209760888473</v>
      </c>
      <c r="Y315" s="2">
        <v>-7.9320390594694903</v>
      </c>
      <c r="Z315" s="2">
        <v>-6.5797613484293</v>
      </c>
      <c r="AA315" s="2">
        <v>-7.9320390594694903</v>
      </c>
      <c r="AB315" s="2">
        <v>-5.42284464017298</v>
      </c>
      <c r="AC315" s="2">
        <v>-7.9320390594694903</v>
      </c>
      <c r="AD315" s="2">
        <v>-6.4588727793982903</v>
      </c>
      <c r="AE315" s="2">
        <v>-6.2728850636852096</v>
      </c>
      <c r="AF315" s="2">
        <v>-6.5746985680198797</v>
      </c>
      <c r="AG315" s="2">
        <v>-6.6141259761306497</v>
      </c>
      <c r="AH315" s="2">
        <v>-7.9320390594694903</v>
      </c>
      <c r="AI315" s="2">
        <v>-7.9320390594694903</v>
      </c>
      <c r="AJ315" s="2">
        <v>-7.9320390594694903</v>
      </c>
      <c r="AK315" s="2">
        <v>-7.9320390594694903</v>
      </c>
      <c r="AL315" s="2">
        <v>-7.9320390594694903</v>
      </c>
      <c r="AM315" s="2">
        <v>-6.3354213726602602</v>
      </c>
      <c r="AN315" s="2">
        <v>-3.9246820175360302</v>
      </c>
      <c r="AO315" s="2">
        <v>-7.9320390594694903</v>
      </c>
      <c r="AP315" s="2">
        <v>-4.4975187716387799</v>
      </c>
      <c r="AQ315" s="2">
        <v>-4.1857547786988603</v>
      </c>
      <c r="AR315" s="2">
        <v>-3.1569888483155402</v>
      </c>
      <c r="AS315" s="2">
        <v>-4.19362989966955</v>
      </c>
      <c r="AT315" s="2">
        <v>-6.65899801712954</v>
      </c>
      <c r="AU315" s="2">
        <v>-6.3279730286436404</v>
      </c>
      <c r="AV315" s="2">
        <v>-4.1811688868838299</v>
      </c>
      <c r="AW315" s="2">
        <v>-6.0914998667304401</v>
      </c>
      <c r="AX315" s="2">
        <v>-6.1650187230145397</v>
      </c>
      <c r="AY315" s="2">
        <v>-4.4796167143728303</v>
      </c>
      <c r="AZ315" s="2">
        <v>-3.04418892793616</v>
      </c>
      <c r="BA315" s="2">
        <v>-4.44477676768759</v>
      </c>
      <c r="BB315" s="2">
        <v>-7.9320390594694903</v>
      </c>
      <c r="BC315" s="2">
        <v>-7.9320390594694903</v>
      </c>
      <c r="BD315" s="2">
        <v>-7.9320390594694903</v>
      </c>
      <c r="BE315" s="2">
        <v>-7.9320390594694903</v>
      </c>
      <c r="BF315" s="2">
        <v>-7.9320390594694903</v>
      </c>
      <c r="BG315" s="2">
        <v>-7.9320390594694903</v>
      </c>
      <c r="BH315" s="2">
        <v>-6.3811420030105603</v>
      </c>
      <c r="BI315" s="2">
        <v>-7.9320390594694903</v>
      </c>
      <c r="BJ315" s="2">
        <v>-6.6779178482503498</v>
      </c>
      <c r="BK315" s="2">
        <v>-7.9320390594694903</v>
      </c>
      <c r="BL315" s="2">
        <v>-6.5638035473238903</v>
      </c>
      <c r="BM315" s="2">
        <v>-7.9320390594694903</v>
      </c>
      <c r="BN315" s="2">
        <v>-7.9320390594694903</v>
      </c>
      <c r="BO315" s="2">
        <v>-7.9320390594694903</v>
      </c>
      <c r="BP315" s="2">
        <v>-7.9320390594694903</v>
      </c>
      <c r="BQ315">
        <v>-7.9320390594694903</v>
      </c>
    </row>
    <row r="316" spans="1:69" x14ac:dyDescent="0.2">
      <c r="A316" s="2" t="s">
        <v>397</v>
      </c>
      <c r="B316" s="2" t="s">
        <v>1224</v>
      </c>
      <c r="C316" s="2" t="s">
        <v>16656</v>
      </c>
      <c r="D316" s="2" t="s">
        <v>16227</v>
      </c>
      <c r="E316" s="2" t="s">
        <v>16227</v>
      </c>
      <c r="F316" s="2">
        <v>-7.9320390594694903</v>
      </c>
      <c r="G316" s="2">
        <v>-7.9320390594694903</v>
      </c>
      <c r="H316" s="2">
        <v>-7.9320390594694903</v>
      </c>
      <c r="I316" s="2">
        <v>-7.9320390594694903</v>
      </c>
      <c r="J316" s="2">
        <v>-6.5689294666776599</v>
      </c>
      <c r="K316" s="2">
        <v>-4.6585324079419799</v>
      </c>
      <c r="L316" s="2">
        <v>-6.5655257976440504</v>
      </c>
      <c r="M316" s="2">
        <v>-6.1645357858660104</v>
      </c>
      <c r="N316" s="2">
        <v>-7.9320390594694903</v>
      </c>
      <c r="O316" s="2">
        <v>-5.2902693145893904</v>
      </c>
      <c r="P316" s="2">
        <v>-7.9320390594694903</v>
      </c>
      <c r="Q316" s="2">
        <v>-7.9320390594694903</v>
      </c>
      <c r="R316" s="2">
        <v>-7.9320390594694903</v>
      </c>
      <c r="S316" s="2">
        <v>-7.9320390594694903</v>
      </c>
      <c r="T316" s="2">
        <v>-7.9320390594694903</v>
      </c>
      <c r="U316" s="2">
        <v>-7.9320390594694903</v>
      </c>
      <c r="V316" s="2">
        <v>-7.9320390594694903</v>
      </c>
      <c r="W316" s="2">
        <v>-6.4769525034550304</v>
      </c>
      <c r="X316" s="2">
        <v>-7.9320390594694903</v>
      </c>
      <c r="Y316" s="2">
        <v>-6.7270261643270599</v>
      </c>
      <c r="Z316" s="2">
        <v>-6.3751932189784997</v>
      </c>
      <c r="AA316" s="2">
        <v>-7.9320390594694903</v>
      </c>
      <c r="AB316" s="2">
        <v>-7.9320390594694903</v>
      </c>
      <c r="AC316" s="2">
        <v>-7.9320390594694903</v>
      </c>
      <c r="AD316" s="2">
        <v>-6.29916325980144</v>
      </c>
      <c r="AE316" s="2">
        <v>-6.4334915689712604</v>
      </c>
      <c r="AF316" s="2">
        <v>-6.1939941518701902</v>
      </c>
      <c r="AG316" s="2">
        <v>-7.9320390594694903</v>
      </c>
      <c r="AH316" s="2">
        <v>-7.9320390594694903</v>
      </c>
      <c r="AI316" s="2">
        <v>-7.9320390594694903</v>
      </c>
      <c r="AJ316" s="2">
        <v>-7.9320390594694903</v>
      </c>
      <c r="AK316" s="2">
        <v>-7.9320390594694903</v>
      </c>
      <c r="AL316" s="2">
        <v>-6.3247340380984998</v>
      </c>
      <c r="AM316" s="2">
        <v>-4.8380681611819503</v>
      </c>
      <c r="AN316" s="2">
        <v>-4.2674785515409299</v>
      </c>
      <c r="AO316" s="2">
        <v>-4.50532154416286</v>
      </c>
      <c r="AP316" s="2">
        <v>-3.6730860106822298</v>
      </c>
      <c r="AQ316" s="2">
        <v>-3.4037221459859199</v>
      </c>
      <c r="AR316" s="2">
        <v>-3.4473199778441699</v>
      </c>
      <c r="AS316" s="2">
        <v>-3.3356631083497401</v>
      </c>
      <c r="AT316" s="2">
        <v>-6.41533415682661</v>
      </c>
      <c r="AU316" s="2">
        <v>-4.9396502547516201</v>
      </c>
      <c r="AV316" s="2">
        <v>-4.6571011484833402</v>
      </c>
      <c r="AW316" s="2">
        <v>-6.0839221469428599</v>
      </c>
      <c r="AX316" s="2">
        <v>-7.9320390594694903</v>
      </c>
      <c r="AY316" s="2">
        <v>-6.9860152233909103</v>
      </c>
      <c r="AZ316" s="2">
        <v>-7.9320390594694903</v>
      </c>
      <c r="BA316" s="2">
        <v>-7.9320390594694903</v>
      </c>
      <c r="BB316" s="2">
        <v>-7.9320390594694903</v>
      </c>
      <c r="BC316" s="2">
        <v>-7.9320390594694903</v>
      </c>
      <c r="BD316" s="2">
        <v>-7.9320390594694903</v>
      </c>
      <c r="BE316" s="2">
        <v>-7.9320390594694903</v>
      </c>
      <c r="BF316" s="2">
        <v>-7.9320390594694903</v>
      </c>
      <c r="BG316" s="2">
        <v>-7.9320390594694903</v>
      </c>
      <c r="BH316" s="2">
        <v>-6.3817564214578404</v>
      </c>
      <c r="BI316" s="2">
        <v>-7.9320390594694903</v>
      </c>
      <c r="BJ316" s="2">
        <v>-7.9320390594694903</v>
      </c>
      <c r="BK316" s="2">
        <v>-6.4519448409861999</v>
      </c>
      <c r="BL316" s="2">
        <v>-6.4770789393698598</v>
      </c>
      <c r="BM316" s="2">
        <v>-7.9320390594694903</v>
      </c>
      <c r="BN316" s="2">
        <v>-7.9320390594694903</v>
      </c>
      <c r="BO316" s="2">
        <v>-7.9320390594694903</v>
      </c>
      <c r="BP316" s="2">
        <v>-7.9320390594694903</v>
      </c>
      <c r="BQ316">
        <v>-7.9320390594694903</v>
      </c>
    </row>
    <row r="317" spans="1:69" x14ac:dyDescent="0.2">
      <c r="A317" s="2" t="s">
        <v>398</v>
      </c>
      <c r="B317" s="2" t="s">
        <v>1224</v>
      </c>
      <c r="C317" s="2" t="s">
        <v>16657</v>
      </c>
      <c r="D317" s="2" t="s">
        <v>16229</v>
      </c>
      <c r="E317" s="2" t="s">
        <v>16229</v>
      </c>
      <c r="F317" s="2">
        <v>-7.9320390594694903</v>
      </c>
      <c r="G317" s="2">
        <v>-6.61971609525005</v>
      </c>
      <c r="H317" s="2">
        <v>-4.48528239490585</v>
      </c>
      <c r="I317" s="2">
        <v>-7.9320390594694903</v>
      </c>
      <c r="J317" s="2">
        <v>-5.0457884472988601</v>
      </c>
      <c r="K317" s="2">
        <v>-4.7107081491919898</v>
      </c>
      <c r="L317" s="2">
        <v>-3.82204787960297</v>
      </c>
      <c r="M317" s="2">
        <v>-6.78373333274339</v>
      </c>
      <c r="N317" s="2">
        <v>-7.9320390594694903</v>
      </c>
      <c r="O317" s="2">
        <v>-6.2967987799604801</v>
      </c>
      <c r="P317" s="2">
        <v>-4.70066692667098</v>
      </c>
      <c r="Q317" s="2">
        <v>-7.9320390594694903</v>
      </c>
      <c r="R317" s="2">
        <v>-7.9320390594694903</v>
      </c>
      <c r="S317" s="2">
        <v>-7.9320390594694903</v>
      </c>
      <c r="T317" s="2">
        <v>-4.9548763818838797</v>
      </c>
      <c r="U317" s="2">
        <v>-7.9320390594694903</v>
      </c>
      <c r="V317" s="2">
        <v>-7.9320390594694903</v>
      </c>
      <c r="W317" s="2">
        <v>-5.6918763781695096</v>
      </c>
      <c r="X317" s="2">
        <v>-6.4129603552432197</v>
      </c>
      <c r="Y317" s="2">
        <v>-7.16910710235019</v>
      </c>
      <c r="Z317" s="2">
        <v>-7.1400560594453104</v>
      </c>
      <c r="AA317" s="2">
        <v>-4.8261081118935696</v>
      </c>
      <c r="AB317" s="2">
        <v>-4.8101938993082101</v>
      </c>
      <c r="AC317" s="2">
        <v>-6.7689364706160902</v>
      </c>
      <c r="AD317" s="2">
        <v>-6.3702657529716102</v>
      </c>
      <c r="AE317" s="2">
        <v>-4.8412459760992599</v>
      </c>
      <c r="AF317" s="2">
        <v>-4.9971797028001097</v>
      </c>
      <c r="AG317" s="2">
        <v>-5.7400991889587196</v>
      </c>
      <c r="AH317" s="2">
        <v>-7.9320390594694903</v>
      </c>
      <c r="AI317" s="2">
        <v>-6.8557157252851297</v>
      </c>
      <c r="AJ317" s="2">
        <v>-6.5097962099983899</v>
      </c>
      <c r="AK317" s="2">
        <v>-7.9320390594694903</v>
      </c>
      <c r="AL317" s="2">
        <v>-6.7244314222870099</v>
      </c>
      <c r="AM317" s="2">
        <v>-4.7844626512525696</v>
      </c>
      <c r="AN317" s="2">
        <v>-3.6696884892581401</v>
      </c>
      <c r="AO317" s="2">
        <v>-6.2860400117716502</v>
      </c>
      <c r="AP317" s="2">
        <v>-6.4344181276875601</v>
      </c>
      <c r="AQ317" s="2">
        <v>-4.4372277137388396</v>
      </c>
      <c r="AR317" s="2">
        <v>-3.2267857573858301</v>
      </c>
      <c r="AS317" s="2">
        <v>-4.5838459548791297</v>
      </c>
      <c r="AT317" s="2">
        <v>-7.0818465756627198</v>
      </c>
      <c r="AU317" s="2">
        <v>-4.54585575016928</v>
      </c>
      <c r="AV317" s="2">
        <v>-4.1855651589430698</v>
      </c>
      <c r="AW317" s="2">
        <v>-4.6377325630388802</v>
      </c>
      <c r="AX317" s="2">
        <v>-7.9320390594694903</v>
      </c>
      <c r="AY317" s="2">
        <v>-6.5455279370272503</v>
      </c>
      <c r="AZ317" s="2">
        <v>-3.9794184332924498</v>
      </c>
      <c r="BA317" s="2">
        <v>-7.9320390594694903</v>
      </c>
      <c r="BB317" s="2">
        <v>-7.9320390594694903</v>
      </c>
      <c r="BC317" s="2">
        <v>-7.9320390594694903</v>
      </c>
      <c r="BD317" s="2">
        <v>-7.9320390594694903</v>
      </c>
      <c r="BE317" s="2">
        <v>-7.9320390594694903</v>
      </c>
      <c r="BF317" s="2">
        <v>-7.9320390594694903</v>
      </c>
      <c r="BG317" s="2">
        <v>-7.9320390594694903</v>
      </c>
      <c r="BH317" s="2">
        <v>-4.9135162307473301</v>
      </c>
      <c r="BI317" s="2">
        <v>-7.9320390594694903</v>
      </c>
      <c r="BJ317" s="2">
        <v>-7.9320390594694903</v>
      </c>
      <c r="BK317" s="2">
        <v>-6.8071262394888397</v>
      </c>
      <c r="BL317" s="2">
        <v>-6.4369340659706804</v>
      </c>
      <c r="BM317" s="2">
        <v>-7.9320390594694903</v>
      </c>
      <c r="BN317" s="2">
        <v>-7.9320390594694903</v>
      </c>
      <c r="BO317" s="2">
        <v>-7.9320390594694903</v>
      </c>
      <c r="BP317" s="2">
        <v>-7.9320390594694903</v>
      </c>
      <c r="BQ317">
        <v>-7.9320390594694903</v>
      </c>
    </row>
    <row r="318" spans="1:69" x14ac:dyDescent="0.2">
      <c r="A318" s="2" t="s">
        <v>399</v>
      </c>
      <c r="B318" s="2" t="s">
        <v>1224</v>
      </c>
      <c r="C318" s="2" t="s">
        <v>16658</v>
      </c>
      <c r="D318" s="2" t="s">
        <v>16231</v>
      </c>
      <c r="E318" s="2" t="s">
        <v>16231</v>
      </c>
      <c r="F318" s="2">
        <v>-7.9320390594694903</v>
      </c>
      <c r="G318" s="2">
        <v>-6.46168505595515</v>
      </c>
      <c r="H318" s="2">
        <v>-7.9320390594694903</v>
      </c>
      <c r="I318" s="2">
        <v>-7.9320390594694903</v>
      </c>
      <c r="J318" s="2">
        <v>-6.3774154926096598</v>
      </c>
      <c r="K318" s="2">
        <v>-6.3759943379197797</v>
      </c>
      <c r="L318" s="2">
        <v>-4.3420514676629596</v>
      </c>
      <c r="M318" s="2">
        <v>-6.5287698550750299</v>
      </c>
      <c r="N318" s="2">
        <v>-7.9320390594694903</v>
      </c>
      <c r="O318" s="2">
        <v>-6.2741613720048699</v>
      </c>
      <c r="P318" s="2">
        <v>-6.4785623032902704</v>
      </c>
      <c r="Q318" s="2">
        <v>-6.2192683613327597</v>
      </c>
      <c r="R318" s="2">
        <v>-7.9320390594694903</v>
      </c>
      <c r="S318" s="2">
        <v>-4.8730209514529301</v>
      </c>
      <c r="T318" s="2">
        <v>-6.3678610670110398</v>
      </c>
      <c r="U318" s="2">
        <v>-7.9320390594694903</v>
      </c>
      <c r="V318" s="2">
        <v>-6.3655112665435301</v>
      </c>
      <c r="W318" s="2">
        <v>-6.6704722975239203</v>
      </c>
      <c r="X318" s="2">
        <v>-6.6581728623008898</v>
      </c>
      <c r="Y318" s="2">
        <v>-5.4374035667273599</v>
      </c>
      <c r="Z318" s="2">
        <v>-4.5903570863231504</v>
      </c>
      <c r="AA318" s="2">
        <v>-7.9320390594694903</v>
      </c>
      <c r="AB318" s="2">
        <v>-4.4985580437126398</v>
      </c>
      <c r="AC318" s="2">
        <v>-7.9320390594694903</v>
      </c>
      <c r="AD318" s="2">
        <v>-6.2299771441721603</v>
      </c>
      <c r="AE318" s="2">
        <v>-4.8027313921223902</v>
      </c>
      <c r="AF318" s="2">
        <v>-4.9635394969815803</v>
      </c>
      <c r="AG318" s="2">
        <v>-7.9320390594694903</v>
      </c>
      <c r="AH318" s="2">
        <v>-7.9320390594694903</v>
      </c>
      <c r="AI318" s="2">
        <v>-4.6171966705143701</v>
      </c>
      <c r="AJ318" s="2">
        <v>-6.1357855536953698</v>
      </c>
      <c r="AK318" s="2">
        <v>-7.9320390594694903</v>
      </c>
      <c r="AL318" s="2">
        <v>-6.4559616927250101</v>
      </c>
      <c r="AM318" s="2">
        <v>-4.76364598239718</v>
      </c>
      <c r="AN318" s="2">
        <v>-5.93453000652526</v>
      </c>
      <c r="AO318" s="2">
        <v>-7.9320390594694903</v>
      </c>
      <c r="AP318" s="2">
        <v>-4.2612897312184197</v>
      </c>
      <c r="AQ318" s="2">
        <v>-4.2394370658409102</v>
      </c>
      <c r="AR318" s="2">
        <v>-3.23382874449499</v>
      </c>
      <c r="AS318" s="2">
        <v>-4.4900873121014202</v>
      </c>
      <c r="AT318" s="2">
        <v>-6.3724398407928398</v>
      </c>
      <c r="AU318" s="2">
        <v>-6.4632647222011403</v>
      </c>
      <c r="AV318" s="2">
        <v>-5.0470275265930402</v>
      </c>
      <c r="AW318" s="2">
        <v>-7.9320390594694903</v>
      </c>
      <c r="AX318" s="2">
        <v>-7.9320390594694903</v>
      </c>
      <c r="AY318" s="2">
        <v>-4.8019148498367104</v>
      </c>
      <c r="AZ318" s="2">
        <v>-4.3319260189239603</v>
      </c>
      <c r="BA318" s="2">
        <v>-7.9320390594694903</v>
      </c>
      <c r="BB318" s="2">
        <v>-7.9320390594694903</v>
      </c>
      <c r="BC318" s="2">
        <v>-7.9320390594694903</v>
      </c>
      <c r="BD318" s="2">
        <v>-6.7579636155016098</v>
      </c>
      <c r="BE318" s="2">
        <v>-7.9320390594694903</v>
      </c>
      <c r="BF318" s="2">
        <v>-5.32600635120831</v>
      </c>
      <c r="BG318" s="2">
        <v>-6.2902502149656803</v>
      </c>
      <c r="BH318" s="2">
        <v>-6.3469529142098002</v>
      </c>
      <c r="BI318" s="2">
        <v>-7.9320390594694903</v>
      </c>
      <c r="BJ318" s="2">
        <v>-6.5414660250394503</v>
      </c>
      <c r="BK318" s="2">
        <v>-6.2008112040061096</v>
      </c>
      <c r="BL318" s="2">
        <v>-6.2865121579364898</v>
      </c>
      <c r="BM318" s="2">
        <v>-5.2909197574561704</v>
      </c>
      <c r="BN318" s="2">
        <v>-7.9320390594694903</v>
      </c>
      <c r="BO318" s="2">
        <v>-7.9320390594694903</v>
      </c>
      <c r="BP318" s="2">
        <v>-7.9320390594694903</v>
      </c>
      <c r="BQ318">
        <v>-7.9320390594694903</v>
      </c>
    </row>
    <row r="319" spans="1:69" x14ac:dyDescent="0.2">
      <c r="A319" s="2" t="s">
        <v>400</v>
      </c>
      <c r="B319" s="2" t="s">
        <v>1224</v>
      </c>
      <c r="C319" s="2" t="s">
        <v>16659</v>
      </c>
      <c r="D319" s="2" t="s">
        <v>16233</v>
      </c>
      <c r="E319" s="2" t="s">
        <v>16233</v>
      </c>
      <c r="F319" s="2">
        <v>-7.9320390594694903</v>
      </c>
      <c r="G319" s="2">
        <v>-7.9320390594694903</v>
      </c>
      <c r="H319" s="2">
        <v>-4.4200814041391103</v>
      </c>
      <c r="I319" s="2">
        <v>-7.9320390594694903</v>
      </c>
      <c r="J319" s="2">
        <v>-6.1289050404365799</v>
      </c>
      <c r="K319" s="2">
        <v>-7.9320390594694903</v>
      </c>
      <c r="L319" s="2">
        <v>-3.8228114967878701</v>
      </c>
      <c r="M319" s="2">
        <v>-7.0320139692099399</v>
      </c>
      <c r="N319" s="2">
        <v>-7.9320390594694903</v>
      </c>
      <c r="O319" s="2">
        <v>-7.9320390594694903</v>
      </c>
      <c r="P319" s="2">
        <v>-3.9763943409928002</v>
      </c>
      <c r="Q319" s="2">
        <v>-6.1420141839808702</v>
      </c>
      <c r="R319" s="2">
        <v>-7.9320390594694903</v>
      </c>
      <c r="S319" s="2">
        <v>-7.9320390594694903</v>
      </c>
      <c r="T319" s="2">
        <v>-7.9320390594694903</v>
      </c>
      <c r="U319" s="2">
        <v>-7.9320390594694903</v>
      </c>
      <c r="V319" s="2">
        <v>-7.9320390594694903</v>
      </c>
      <c r="W319" s="2">
        <v>-7.9320390594694903</v>
      </c>
      <c r="X319" s="2">
        <v>-7.9320390594694903</v>
      </c>
      <c r="Y319" s="2">
        <v>-7.9320390594694903</v>
      </c>
      <c r="Z319" s="2">
        <v>-7.9320390594694903</v>
      </c>
      <c r="AA319" s="2">
        <v>-7.9320390594694903</v>
      </c>
      <c r="AB319" s="2">
        <v>-7.9320390594694903</v>
      </c>
      <c r="AC319" s="2">
        <v>-7.9320390594694903</v>
      </c>
      <c r="AD319" s="2">
        <v>-7.9320390594694903</v>
      </c>
      <c r="AE319" s="2">
        <v>-7.9320390594694903</v>
      </c>
      <c r="AF319" s="2">
        <v>-7.9320390594694903</v>
      </c>
      <c r="AG319" s="2">
        <v>-7.9320390594694903</v>
      </c>
      <c r="AH319" s="2">
        <v>-7.9320390594694903</v>
      </c>
      <c r="AI319" s="2">
        <v>-7.9320390594694903</v>
      </c>
      <c r="AJ319" s="2">
        <v>-7.9320390594694903</v>
      </c>
      <c r="AK319" s="2">
        <v>-7.9320390594694903</v>
      </c>
      <c r="AL319" s="2">
        <v>-3.52833057867285</v>
      </c>
      <c r="AM319" s="2">
        <v>-3.4938896820671399</v>
      </c>
      <c r="AN319" s="2">
        <v>-2.6341218128162298</v>
      </c>
      <c r="AO319" s="2">
        <v>-3.15693698717376</v>
      </c>
      <c r="AP319" s="2">
        <v>-3.01943553955185</v>
      </c>
      <c r="AQ319" s="2">
        <v>-3.20035374398508</v>
      </c>
      <c r="AR319" s="2">
        <v>-2.2586966435292699</v>
      </c>
      <c r="AS319" s="2">
        <v>-2.88824422176776</v>
      </c>
      <c r="AT319" s="2">
        <v>-3.6229591072808698</v>
      </c>
      <c r="AU319" s="2">
        <v>-3.9618788894076999</v>
      </c>
      <c r="AV319" s="2">
        <v>-3.0219626109551698</v>
      </c>
      <c r="AW319" s="2">
        <v>-3.4121731331184999</v>
      </c>
      <c r="AX319" s="2">
        <v>-5.8319482802504599</v>
      </c>
      <c r="AY319" s="2">
        <v>-5.9533539766561701</v>
      </c>
      <c r="AZ319" s="2">
        <v>-3.08174273253336</v>
      </c>
      <c r="BA319" s="2">
        <v>-5.8175462986164703</v>
      </c>
      <c r="BB319" s="2">
        <v>-7.9320390594694903</v>
      </c>
      <c r="BC319" s="2">
        <v>-7.9320390594694903</v>
      </c>
      <c r="BD319" s="2">
        <v>-7.9320390594694903</v>
      </c>
      <c r="BE319" s="2">
        <v>-7.9320390594694903</v>
      </c>
      <c r="BF319" s="2">
        <v>-7.9320390594694903</v>
      </c>
      <c r="BG319" s="2">
        <v>-7.9320390594694903</v>
      </c>
      <c r="BH319" s="2">
        <v>-7.9320390594694903</v>
      </c>
      <c r="BI319" s="2">
        <v>-7.9320390594694903</v>
      </c>
      <c r="BJ319" s="2">
        <v>-7.9320390594694903</v>
      </c>
      <c r="BK319" s="2">
        <v>-7.9320390594694903</v>
      </c>
      <c r="BL319" s="2">
        <v>-7.9320390594694903</v>
      </c>
      <c r="BM319" s="2">
        <v>-7.9320390594694903</v>
      </c>
      <c r="BN319" s="2">
        <v>-7.9320390594694903</v>
      </c>
      <c r="BO319" s="2">
        <v>-7.9320390594694903</v>
      </c>
      <c r="BP319" s="2">
        <v>-7.9320390594694903</v>
      </c>
      <c r="BQ319">
        <v>-7.9320390594694903</v>
      </c>
    </row>
    <row r="320" spans="1:69" x14ac:dyDescent="0.2">
      <c r="A320" s="2" t="s">
        <v>401</v>
      </c>
      <c r="B320" s="2" t="s">
        <v>1224</v>
      </c>
      <c r="C320" s="2" t="s">
        <v>16660</v>
      </c>
      <c r="D320" s="2" t="s">
        <v>16235</v>
      </c>
      <c r="E320" s="2" t="s">
        <v>16235</v>
      </c>
      <c r="F320" s="2">
        <v>-7.9320390594694903</v>
      </c>
      <c r="G320" s="2">
        <v>-7.9320390594694903</v>
      </c>
      <c r="H320" s="2">
        <v>-7.9320390594694903</v>
      </c>
      <c r="I320" s="2">
        <v>-7.9320390594694903</v>
      </c>
      <c r="J320" s="2">
        <v>-7.9320390594694903</v>
      </c>
      <c r="K320" s="2">
        <v>-4.9877693631626103</v>
      </c>
      <c r="L320" s="2">
        <v>-4.0523981797598001</v>
      </c>
      <c r="M320" s="2">
        <v>-6.6315211961356901</v>
      </c>
      <c r="N320" s="2">
        <v>-6.61391818364309</v>
      </c>
      <c r="O320" s="2">
        <v>-4.8370880445087803</v>
      </c>
      <c r="P320" s="2">
        <v>-6.7296229170673101</v>
      </c>
      <c r="Q320" s="2">
        <v>-7.9320390594694903</v>
      </c>
      <c r="R320" s="2">
        <v>-7.9320390594694903</v>
      </c>
      <c r="S320" s="2">
        <v>-7.9320390594694903</v>
      </c>
      <c r="T320" s="2">
        <v>-6.4917936170159098</v>
      </c>
      <c r="U320" s="2">
        <v>-7.9320390594694903</v>
      </c>
      <c r="V320" s="2">
        <v>-7.9320390594694903</v>
      </c>
      <c r="W320" s="2">
        <v>-6.3288180923441404</v>
      </c>
      <c r="X320" s="2">
        <v>-6.7318965829187096</v>
      </c>
      <c r="Y320" s="2">
        <v>-7.9320390594694903</v>
      </c>
      <c r="Z320" s="2">
        <v>-6.7835187593385404</v>
      </c>
      <c r="AA320" s="2">
        <v>-7.9320390594694903</v>
      </c>
      <c r="AB320" s="2">
        <v>-5.0915631892573296</v>
      </c>
      <c r="AC320" s="2">
        <v>-7.9320390594694903</v>
      </c>
      <c r="AD320" s="2">
        <v>-7.9320390594694903</v>
      </c>
      <c r="AE320" s="2">
        <v>-7.9320390594694903</v>
      </c>
      <c r="AF320" s="2">
        <v>-6.4167061611052798</v>
      </c>
      <c r="AG320" s="2">
        <v>-7.9320390594694903</v>
      </c>
      <c r="AH320" s="2">
        <v>-7.9320390594694903</v>
      </c>
      <c r="AI320" s="2">
        <v>-7.9320390594694903</v>
      </c>
      <c r="AJ320" s="2">
        <v>-7.4787934130474696</v>
      </c>
      <c r="AK320" s="2">
        <v>-7.9320390594694903</v>
      </c>
      <c r="AL320" s="2">
        <v>-7.9320390594694903</v>
      </c>
      <c r="AM320" s="2">
        <v>-4.7456842929024701</v>
      </c>
      <c r="AN320" s="2">
        <v>-3.4607203112114302</v>
      </c>
      <c r="AO320" s="2">
        <v>-6.1058278961557804</v>
      </c>
      <c r="AP320" s="2">
        <v>-4.1408279847016498</v>
      </c>
      <c r="AQ320" s="2">
        <v>-3.8862133099184701</v>
      </c>
      <c r="AR320" s="2">
        <v>-3.0777901133423202</v>
      </c>
      <c r="AS320" s="2">
        <v>-3.9128043349805401</v>
      </c>
      <c r="AT320" s="2">
        <v>-4.9650079981814601</v>
      </c>
      <c r="AU320" s="2">
        <v>-7.0730682081402501</v>
      </c>
      <c r="AV320" s="2">
        <v>-4.1670229495196596</v>
      </c>
      <c r="AW320" s="2">
        <v>-6.2735807756894104</v>
      </c>
      <c r="AX320" s="2">
        <v>-7.9320390594694903</v>
      </c>
      <c r="AY320" s="2">
        <v>-7.9320390594694903</v>
      </c>
      <c r="AZ320" s="2">
        <v>-4.1705285978411899</v>
      </c>
      <c r="BA320" s="2">
        <v>-7.9320390594694903</v>
      </c>
      <c r="BB320" s="2">
        <v>-7.9320390594694903</v>
      </c>
      <c r="BC320" s="2">
        <v>-7.9320390594694903</v>
      </c>
      <c r="BD320" s="2">
        <v>-6.9441396482707098</v>
      </c>
      <c r="BE320" s="2">
        <v>-7.9320390594694903</v>
      </c>
      <c r="BF320" s="2">
        <v>-7.9320390594694903</v>
      </c>
      <c r="BG320" s="2">
        <v>-7.9320390594694903</v>
      </c>
      <c r="BH320" s="2">
        <v>-5.1274214714439603</v>
      </c>
      <c r="BI320" s="2">
        <v>-7.9320390594694903</v>
      </c>
      <c r="BJ320" s="2">
        <v>-7.9320390594694903</v>
      </c>
      <c r="BK320" s="2">
        <v>-6.6619870658276499</v>
      </c>
      <c r="BL320" s="2">
        <v>-6.5143054188925804</v>
      </c>
      <c r="BM320" s="2">
        <v>-7.9320390594694903</v>
      </c>
      <c r="BN320" s="2">
        <v>-7.9320390594694903</v>
      </c>
      <c r="BO320" s="2">
        <v>-7.9320390594694903</v>
      </c>
      <c r="BP320" s="2">
        <v>-6.8691694062157902</v>
      </c>
      <c r="BQ320">
        <v>-7.9320390594694903</v>
      </c>
    </row>
    <row r="321" spans="1:69" x14ac:dyDescent="0.2">
      <c r="A321" s="2" t="s">
        <v>402</v>
      </c>
      <c r="B321" s="2" t="s">
        <v>1224</v>
      </c>
      <c r="C321" s="2" t="s">
        <v>16661</v>
      </c>
      <c r="D321" s="2" t="s">
        <v>16237</v>
      </c>
      <c r="E321" s="2" t="s">
        <v>16237</v>
      </c>
      <c r="F321" s="2">
        <v>-7.9320390594694903</v>
      </c>
      <c r="G321" s="2">
        <v>-7.9320390594694903</v>
      </c>
      <c r="H321" s="2">
        <v>-7.9320390594694903</v>
      </c>
      <c r="I321" s="2">
        <v>-7.9320390594694903</v>
      </c>
      <c r="J321" s="2">
        <v>-7.9320390594694903</v>
      </c>
      <c r="K321" s="2">
        <v>-7.9320390594694903</v>
      </c>
      <c r="L321" s="2">
        <v>-4.6048007833625002</v>
      </c>
      <c r="M321" s="2">
        <v>-7.9320390594694903</v>
      </c>
      <c r="N321" s="2">
        <v>-6.0796860165776199</v>
      </c>
      <c r="O321" s="2">
        <v>-4.3116420630130197</v>
      </c>
      <c r="P321" s="2">
        <v>-5.9395857624022099</v>
      </c>
      <c r="Q321" s="2">
        <v>-3.8082803350736998</v>
      </c>
      <c r="R321" s="2">
        <v>-7.9320390594694903</v>
      </c>
      <c r="S321" s="2">
        <v>-7.9320390594694903</v>
      </c>
      <c r="T321" s="2">
        <v>-3.6185865459685602</v>
      </c>
      <c r="U321" s="2">
        <v>-7.9320390594694903</v>
      </c>
      <c r="V321" s="2">
        <v>-7.9320390594694903</v>
      </c>
      <c r="W321" s="2">
        <v>-7.9320390594694903</v>
      </c>
      <c r="X321" s="2">
        <v>-7.9320390594694903</v>
      </c>
      <c r="Y321" s="2">
        <v>-7.9320390594694903</v>
      </c>
      <c r="Z321" s="2">
        <v>-7.9320390594694903</v>
      </c>
      <c r="AA321" s="2">
        <v>-7.9320390594694903</v>
      </c>
      <c r="AB321" s="2">
        <v>-7.9320390594694903</v>
      </c>
      <c r="AC321" s="2">
        <v>-7.9320390594694903</v>
      </c>
      <c r="AD321" s="2">
        <v>-7.9320390594694903</v>
      </c>
      <c r="AE321" s="2">
        <v>-7.9320390594694903</v>
      </c>
      <c r="AF321" s="2">
        <v>-7.9320390594694903</v>
      </c>
      <c r="AG321" s="2">
        <v>-7.9320390594694903</v>
      </c>
      <c r="AH321" s="2">
        <v>-7.9320390594694903</v>
      </c>
      <c r="AI321" s="2">
        <v>-7.9320390594694903</v>
      </c>
      <c r="AJ321" s="2">
        <v>-7.9320390594694903</v>
      </c>
      <c r="AK321" s="2">
        <v>-7.9320390594694903</v>
      </c>
      <c r="AL321" s="2">
        <v>-6.0047351072125199</v>
      </c>
      <c r="AM321" s="2">
        <v>-5.9892600680436301</v>
      </c>
      <c r="AN321" s="2">
        <v>-3.27348859906752</v>
      </c>
      <c r="AO321" s="2">
        <v>-3.6696863207122599</v>
      </c>
      <c r="AP321" s="2">
        <v>-3.5309128057613002</v>
      </c>
      <c r="AQ321" s="2">
        <v>-3.5284877094511602</v>
      </c>
      <c r="AR321" s="2">
        <v>-2.9139938090789599</v>
      </c>
      <c r="AS321" s="2">
        <v>-3.2617712202682099</v>
      </c>
      <c r="AT321" s="2">
        <v>-3.1507957052559599</v>
      </c>
      <c r="AU321" s="2">
        <v>-3.19477498425021</v>
      </c>
      <c r="AV321" s="2">
        <v>-3.1405622874424601</v>
      </c>
      <c r="AW321" s="2">
        <v>-2.7222069189814699</v>
      </c>
      <c r="AX321" s="2">
        <v>-3.4924706330191002</v>
      </c>
      <c r="AY321" s="2">
        <v>-3.7995126563893402</v>
      </c>
      <c r="AZ321" s="2">
        <v>-2.6092461140053</v>
      </c>
      <c r="BA321" s="2">
        <v>-3.3584526820004998</v>
      </c>
      <c r="BB321" s="2">
        <v>-7.9320390594694903</v>
      </c>
      <c r="BC321" s="2">
        <v>-7.9320390594694903</v>
      </c>
      <c r="BD321" s="2">
        <v>-7.9320390594694903</v>
      </c>
      <c r="BE321" s="2">
        <v>-7.9320390594694903</v>
      </c>
      <c r="BF321" s="2">
        <v>-7.9320390594694903</v>
      </c>
      <c r="BG321" s="2">
        <v>-7.9320390594694903</v>
      </c>
      <c r="BH321" s="2">
        <v>-7.9320390594694903</v>
      </c>
      <c r="BI321" s="2">
        <v>-7.9320390594694903</v>
      </c>
      <c r="BJ321" s="2">
        <v>-7.9320390594694903</v>
      </c>
      <c r="BK321" s="2">
        <v>-7.9320390594694903</v>
      </c>
      <c r="BL321" s="2">
        <v>-7.9320390594694903</v>
      </c>
      <c r="BM321" s="2">
        <v>-7.9320390594694903</v>
      </c>
      <c r="BN321" s="2">
        <v>-7.9320390594694903</v>
      </c>
      <c r="BO321" s="2">
        <v>-7.9320390594694903</v>
      </c>
      <c r="BP321" s="2">
        <v>-7.9320390594694903</v>
      </c>
      <c r="BQ321">
        <v>-7.9320390594694903</v>
      </c>
    </row>
    <row r="322" spans="1:69" x14ac:dyDescent="0.2">
      <c r="A322" s="2" t="s">
        <v>594</v>
      </c>
      <c r="B322" s="2" t="s">
        <v>1224</v>
      </c>
      <c r="C322" s="2" t="s">
        <v>16662</v>
      </c>
      <c r="D322" s="2" t="s">
        <v>16555</v>
      </c>
      <c r="E322" s="2" t="s">
        <v>5736</v>
      </c>
      <c r="F322" s="2">
        <v>-6.4990293529900196</v>
      </c>
      <c r="G322" s="2">
        <v>-8.5346171485515807</v>
      </c>
      <c r="H322" s="2">
        <v>-8.5346171485515807</v>
      </c>
      <c r="I322" s="2">
        <v>-8.5346171485515807</v>
      </c>
      <c r="J322" s="2">
        <v>-8.5346171485515807</v>
      </c>
      <c r="K322" s="2">
        <v>-8.5346171485515807</v>
      </c>
      <c r="L322" s="2">
        <v>-8.5346171485515807</v>
      </c>
      <c r="M322" s="2">
        <v>-8.5346171485515807</v>
      </c>
      <c r="N322" s="2">
        <v>-8.5346171485515807</v>
      </c>
      <c r="O322" s="2">
        <v>-8.5346171485515807</v>
      </c>
      <c r="P322" s="2">
        <v>-8.5346171485515807</v>
      </c>
      <c r="Q322" s="2">
        <v>-8.5346171485515807</v>
      </c>
      <c r="R322" s="2">
        <v>-8.5346171485515807</v>
      </c>
      <c r="S322" s="2">
        <v>-6.7958087775927698</v>
      </c>
      <c r="T322" s="2">
        <v>-8.5346171485515807</v>
      </c>
      <c r="U322" s="2">
        <v>-8.5346171485515807</v>
      </c>
      <c r="V322" s="2">
        <v>-8.5346171485515807</v>
      </c>
      <c r="W322" s="2">
        <v>-8.5346171485515807</v>
      </c>
      <c r="X322" s="2">
        <v>-8.5346171485515807</v>
      </c>
      <c r="Y322" s="2">
        <v>-8.5346171485515807</v>
      </c>
      <c r="Z322" s="2">
        <v>-8.5346171485515807</v>
      </c>
      <c r="AA322" s="2">
        <v>-6.2953141367388996</v>
      </c>
      <c r="AB322" s="2">
        <v>-8.5346171485515807</v>
      </c>
      <c r="AC322" s="2">
        <v>-6.5237393865371898</v>
      </c>
      <c r="AD322" s="2">
        <v>-8.5346171485515807</v>
      </c>
      <c r="AE322" s="2">
        <v>-8.5346171485515807</v>
      </c>
      <c r="AF322" s="2">
        <v>-8.5346171485515807</v>
      </c>
      <c r="AG322" s="2">
        <v>-8.5346171485515807</v>
      </c>
      <c r="AH322" s="2">
        <v>-8.5346171485515807</v>
      </c>
      <c r="AI322" s="2">
        <v>-6.4307981207113398</v>
      </c>
      <c r="AJ322" s="2">
        <v>-8.5346171485515807</v>
      </c>
      <c r="AK322" s="2">
        <v>-6.6572545302557602</v>
      </c>
      <c r="AL322" s="2">
        <v>-5.6305621754725896</v>
      </c>
      <c r="AM322" s="2">
        <v>-4.6372475484609001</v>
      </c>
      <c r="AN322" s="2">
        <v>-6.2773068884839098</v>
      </c>
      <c r="AO322" s="2">
        <v>-3.6518795497426302</v>
      </c>
      <c r="AP322" s="2">
        <v>-3.2112361973039798</v>
      </c>
      <c r="AQ322" s="2">
        <v>-3.0867189915353102</v>
      </c>
      <c r="AR322" s="2">
        <v>-3.36934318210377</v>
      </c>
      <c r="AS322" s="2">
        <v>-2.78772176310046</v>
      </c>
      <c r="AT322" s="2">
        <v>-6.3552456573175098</v>
      </c>
      <c r="AU322" s="2">
        <v>-4.3365618279925702</v>
      </c>
      <c r="AV322" s="2">
        <v>-6.3491465164224099</v>
      </c>
      <c r="AW322" s="2">
        <v>-6.2611367645239602</v>
      </c>
      <c r="AX322" s="2">
        <v>-3.89410226767039</v>
      </c>
      <c r="AY322" s="2">
        <v>-3.5093745347866601</v>
      </c>
      <c r="AZ322" s="2">
        <v>-4.7587003971488704</v>
      </c>
      <c r="BA322" s="2">
        <v>-3.4556871291963298</v>
      </c>
      <c r="BB322" s="2">
        <v>-8.5346171485515807</v>
      </c>
      <c r="BC322" s="2">
        <v>-8.5346171485515807</v>
      </c>
      <c r="BD322" s="2">
        <v>-8.5346171485515807</v>
      </c>
      <c r="BE322" s="2">
        <v>-6.6735482138575497</v>
      </c>
      <c r="BF322" s="2">
        <v>-8.5346171485515807</v>
      </c>
      <c r="BG322" s="2">
        <v>-6.6585666021688299</v>
      </c>
      <c r="BH322" s="2">
        <v>-8.5346171485515807</v>
      </c>
      <c r="BI322" s="2">
        <v>-6.5244478610350001</v>
      </c>
      <c r="BJ322" s="2">
        <v>-8.5346171485515807</v>
      </c>
      <c r="BK322" s="2">
        <v>-8.5346171485515807</v>
      </c>
      <c r="BL322" s="2">
        <v>-8.5346171485515807</v>
      </c>
      <c r="BM322" s="2">
        <v>-8.5346171485515807</v>
      </c>
      <c r="BN322" s="2">
        <v>-8.5346171485515807</v>
      </c>
      <c r="BO322" s="2">
        <v>-6.4392594732693702</v>
      </c>
      <c r="BP322" s="2">
        <v>-8.5346171485515807</v>
      </c>
      <c r="BQ322">
        <v>-6.3669500351345896</v>
      </c>
    </row>
    <row r="323" spans="1:69" x14ac:dyDescent="0.2">
      <c r="A323" s="2" t="s">
        <v>595</v>
      </c>
      <c r="B323" s="2" t="s">
        <v>1224</v>
      </c>
      <c r="C323" s="2" t="s">
        <v>16663</v>
      </c>
      <c r="D323" s="2" t="s">
        <v>16555</v>
      </c>
      <c r="E323" s="2" t="s">
        <v>16296</v>
      </c>
      <c r="F323" s="2">
        <v>-6.7037561750933801</v>
      </c>
      <c r="G323" s="2">
        <v>-8.5346171485515807</v>
      </c>
      <c r="H323" s="2">
        <v>-6.3184950286305703</v>
      </c>
      <c r="I323" s="2">
        <v>-8.5346171485515807</v>
      </c>
      <c r="J323" s="2">
        <v>-8.5346171485515807</v>
      </c>
      <c r="K323" s="2">
        <v>-6.6533652219689499</v>
      </c>
      <c r="L323" s="2">
        <v>-3.9564708653587499</v>
      </c>
      <c r="M323" s="2">
        <v>-8.5346171485515807</v>
      </c>
      <c r="N323" s="2">
        <v>-8.5346171485515807</v>
      </c>
      <c r="O323" s="2">
        <v>-8.5346171485515807</v>
      </c>
      <c r="P323" s="2">
        <v>-8.5346171485515807</v>
      </c>
      <c r="Q323" s="2">
        <v>-8.5346171485515807</v>
      </c>
      <c r="R323" s="2">
        <v>-8.5346171485515807</v>
      </c>
      <c r="S323" s="2">
        <v>-8.5346171485515807</v>
      </c>
      <c r="T323" s="2">
        <v>-6.6408820587858397</v>
      </c>
      <c r="U323" s="2">
        <v>-6.5951124374332304</v>
      </c>
      <c r="V323" s="2">
        <v>-8.5346171485515807</v>
      </c>
      <c r="W323" s="2">
        <v>-8.5346171485515807</v>
      </c>
      <c r="X323" s="2">
        <v>-8.5346171485515807</v>
      </c>
      <c r="Y323" s="2">
        <v>-6.6546539334128596</v>
      </c>
      <c r="Z323" s="2">
        <v>-8.5346171485515807</v>
      </c>
      <c r="AA323" s="2">
        <v>-6.7728062664265201</v>
      </c>
      <c r="AB323" s="2">
        <v>-8.5346171485515807</v>
      </c>
      <c r="AC323" s="2">
        <v>-7.1360830294105702</v>
      </c>
      <c r="AD323" s="2">
        <v>-8.5346171485515807</v>
      </c>
      <c r="AE323" s="2">
        <v>-8.5346171485515807</v>
      </c>
      <c r="AF323" s="2">
        <v>-6.8500982224350198</v>
      </c>
      <c r="AG323" s="2">
        <v>-6.9064032666695097</v>
      </c>
      <c r="AH323" s="2">
        <v>-6.7277179512519698</v>
      </c>
      <c r="AI323" s="2">
        <v>-6.50156911575466</v>
      </c>
      <c r="AJ323" s="2">
        <v>-8.5346171485515807</v>
      </c>
      <c r="AK323" s="2">
        <v>-6.5034936238401198</v>
      </c>
      <c r="AL323" s="2">
        <v>-4.7623460430218998</v>
      </c>
      <c r="AM323" s="2">
        <v>-6.42850509791554</v>
      </c>
      <c r="AN323" s="2">
        <v>-3.2145942826812299</v>
      </c>
      <c r="AO323" s="2">
        <v>-7.1061989269088297</v>
      </c>
      <c r="AP323" s="2">
        <v>-4.0316249162279902</v>
      </c>
      <c r="AQ323" s="2">
        <v>-3.8244317957732399</v>
      </c>
      <c r="AR323" s="2">
        <v>-2.3803881845297798</v>
      </c>
      <c r="AS323" s="2">
        <v>-3.7537529261212699</v>
      </c>
      <c r="AT323" s="2">
        <v>-8.5346171485515807</v>
      </c>
      <c r="AU323" s="2">
        <v>-6.70214169002828</v>
      </c>
      <c r="AV323" s="2">
        <v>-4.0971164009367502</v>
      </c>
      <c r="AW323" s="2">
        <v>-4.8597404071271404</v>
      </c>
      <c r="AX323" s="2">
        <v>-8.5346171485515807</v>
      </c>
      <c r="AY323" s="2">
        <v>-6.6836499069017004</v>
      </c>
      <c r="AZ323" s="2">
        <v>-4.0807241569836101</v>
      </c>
      <c r="BA323" s="2">
        <v>-6.7277179512519698</v>
      </c>
      <c r="BB323" s="2">
        <v>-8.5346171485515807</v>
      </c>
      <c r="BC323" s="2">
        <v>-8.5346171485515807</v>
      </c>
      <c r="BD323" s="2">
        <v>-6.9156628852164603</v>
      </c>
      <c r="BE323" s="2">
        <v>-6.6337227100742799</v>
      </c>
      <c r="BF323" s="2">
        <v>-8.5346171485515807</v>
      </c>
      <c r="BG323" s="2">
        <v>-6.9520946367632703</v>
      </c>
      <c r="BH323" s="2">
        <v>-7.0808525727907297</v>
      </c>
      <c r="BI323" s="2">
        <v>-6.7005391200906796</v>
      </c>
      <c r="BJ323" s="2">
        <v>-8.5346171485515807</v>
      </c>
      <c r="BK323" s="2">
        <v>-8.5346171485515807</v>
      </c>
      <c r="BL323" s="2">
        <v>-8.5346171485515807</v>
      </c>
      <c r="BM323" s="2">
        <v>-7.0718410207240998</v>
      </c>
      <c r="BN323" s="2">
        <v>-7.2608899619232004</v>
      </c>
      <c r="BO323" s="2">
        <v>-8.5346171485515807</v>
      </c>
      <c r="BP323" s="2">
        <v>-8.5346171485515807</v>
      </c>
      <c r="BQ323">
        <v>-6.6408820587858397</v>
      </c>
    </row>
    <row r="324" spans="1:69" x14ac:dyDescent="0.2">
      <c r="A324" s="2" t="s">
        <v>602</v>
      </c>
      <c r="B324" s="2" t="s">
        <v>1224</v>
      </c>
      <c r="C324" s="2" t="s">
        <v>16664</v>
      </c>
      <c r="D324" s="2" t="s">
        <v>16289</v>
      </c>
      <c r="E324" s="2" t="s">
        <v>16444</v>
      </c>
      <c r="F324" s="2">
        <v>-8.5346171485515807</v>
      </c>
      <c r="G324" s="2">
        <v>-8.5346171485515807</v>
      </c>
      <c r="H324" s="2">
        <v>-6.5980803274734798</v>
      </c>
      <c r="I324" s="2">
        <v>-7.41309812420843</v>
      </c>
      <c r="J324" s="2">
        <v>-6.5808525727907297</v>
      </c>
      <c r="K324" s="2">
        <v>-4.7292228581118199</v>
      </c>
      <c r="L324" s="2">
        <v>-3.5325537796656201</v>
      </c>
      <c r="M324" s="2">
        <v>-6.4768460864379804</v>
      </c>
      <c r="N324" s="2">
        <v>-8.5346171485515807</v>
      </c>
      <c r="O324" s="2">
        <v>-8.5346171485515807</v>
      </c>
      <c r="P324" s="2">
        <v>-8.5346171485515807</v>
      </c>
      <c r="Q324" s="2">
        <v>-8.5346171485515807</v>
      </c>
      <c r="R324" s="2">
        <v>-8.5346171485515807</v>
      </c>
      <c r="S324" s="2">
        <v>-8.5346171485515807</v>
      </c>
      <c r="T324" s="2">
        <v>-4.0968539691093397</v>
      </c>
      <c r="U324" s="2">
        <v>-8.5346171485515807</v>
      </c>
      <c r="V324" s="2">
        <v>-8.5346171485515807</v>
      </c>
      <c r="W324" s="2">
        <v>-6.6973690310751701</v>
      </c>
      <c r="X324" s="2">
        <v>-7.00220872517425</v>
      </c>
      <c r="Y324" s="2">
        <v>-8.5346171485515807</v>
      </c>
      <c r="Z324" s="2">
        <v>-8.5346171485515807</v>
      </c>
      <c r="AA324" s="2">
        <v>-8.5346171485515807</v>
      </c>
      <c r="AB324" s="2">
        <v>-6.6896405555432601</v>
      </c>
      <c r="AC324" s="2">
        <v>-8.5346171485515807</v>
      </c>
      <c r="AD324" s="2">
        <v>-7.0223293345633699</v>
      </c>
      <c r="AE324" s="2">
        <v>-8.5346171485515807</v>
      </c>
      <c r="AF324" s="2">
        <v>-8.5346171485515807</v>
      </c>
      <c r="AG324" s="2">
        <v>-6.8679832515531496</v>
      </c>
      <c r="AH324" s="2">
        <v>-8.5346171485515807</v>
      </c>
      <c r="AI324" s="2">
        <v>-8.5346171485515807</v>
      </c>
      <c r="AJ324" s="2">
        <v>-8.5346171485515807</v>
      </c>
      <c r="AK324" s="2">
        <v>-8.5346171485515807</v>
      </c>
      <c r="AL324" s="2">
        <v>-6.9651955477335497</v>
      </c>
      <c r="AM324" s="2">
        <v>-8.5346171485515807</v>
      </c>
      <c r="AN324" s="2">
        <v>-4.457569441285</v>
      </c>
      <c r="AO324" s="2">
        <v>-6.7777621239566201</v>
      </c>
      <c r="AP324" s="2">
        <v>-3.7958011291898202</v>
      </c>
      <c r="AQ324" s="2">
        <v>-3.7418182727773202</v>
      </c>
      <c r="AR324" s="2">
        <v>-2.83606897199014</v>
      </c>
      <c r="AS324" s="2">
        <v>-3.0798124413026899</v>
      </c>
      <c r="AT324" s="2">
        <v>-8.5346171485515807</v>
      </c>
      <c r="AU324" s="2">
        <v>-8.5346171485515807</v>
      </c>
      <c r="AV324" s="2">
        <v>-6.3562245345917798</v>
      </c>
      <c r="AW324" s="2">
        <v>-5.1144235154463802</v>
      </c>
      <c r="AX324" s="2">
        <v>-8.5346171485515807</v>
      </c>
      <c r="AY324" s="2">
        <v>-8.5346171485515807</v>
      </c>
      <c r="AZ324" s="2">
        <v>-3.42087839331939</v>
      </c>
      <c r="BA324" s="2">
        <v>-6.2844725886657304</v>
      </c>
      <c r="BB324" s="2">
        <v>-7.2897053055048202</v>
      </c>
      <c r="BC324" s="2">
        <v>-8.5346171485515807</v>
      </c>
      <c r="BD324" s="2">
        <v>-6.6433219410948796</v>
      </c>
      <c r="BE324" s="2">
        <v>-8.5346171485515807</v>
      </c>
      <c r="BF324" s="2">
        <v>-8.5346171485515807</v>
      </c>
      <c r="BG324" s="2">
        <v>-8.5346171485515807</v>
      </c>
      <c r="BH324" s="2">
        <v>-8.5346171485515807</v>
      </c>
      <c r="BI324" s="2">
        <v>-8.5346171485515807</v>
      </c>
      <c r="BJ324" s="2">
        <v>-6.8291996539799698</v>
      </c>
      <c r="BK324" s="2">
        <v>-8.5346171485515807</v>
      </c>
      <c r="BL324" s="2">
        <v>-8.5346171485515807</v>
      </c>
      <c r="BM324" s="2">
        <v>-8.5346171485515807</v>
      </c>
      <c r="BN324" s="2">
        <v>-8.5346171485515807</v>
      </c>
      <c r="BO324" s="2">
        <v>-8.5346171485515807</v>
      </c>
      <c r="BP324" s="2">
        <v>-8.5346171485515807</v>
      </c>
      <c r="BQ324">
        <v>-8.5346171485515807</v>
      </c>
    </row>
    <row r="325" spans="1:69" x14ac:dyDescent="0.2">
      <c r="A325" s="2" t="s">
        <v>611</v>
      </c>
      <c r="B325" s="2" t="s">
        <v>1224</v>
      </c>
      <c r="C325" s="2" t="s">
        <v>16665</v>
      </c>
      <c r="D325" s="2" t="s">
        <v>16273</v>
      </c>
      <c r="E325" s="2" t="s">
        <v>16444</v>
      </c>
      <c r="F325" s="2">
        <v>-8.5346171485515807</v>
      </c>
      <c r="G325" s="2">
        <v>-8.5346171485515807</v>
      </c>
      <c r="H325" s="2">
        <v>-4.12072117289555</v>
      </c>
      <c r="I325" s="2">
        <v>-8.5346171485515807</v>
      </c>
      <c r="J325" s="2">
        <v>-8.5346171485515807</v>
      </c>
      <c r="K325" s="2">
        <v>-8.5346171485515807</v>
      </c>
      <c r="L325" s="2">
        <v>-3.5035709936321702</v>
      </c>
      <c r="M325" s="2">
        <v>-6.9551675263579504</v>
      </c>
      <c r="N325" s="2">
        <v>-8.5346171485515807</v>
      </c>
      <c r="O325" s="2">
        <v>-8.5346171485515807</v>
      </c>
      <c r="P325" s="2">
        <v>-6.5054353408700001</v>
      </c>
      <c r="Q325" s="2">
        <v>-8.5346171485515807</v>
      </c>
      <c r="R325" s="2">
        <v>-8.5346171485515807</v>
      </c>
      <c r="S325" s="2">
        <v>-8.5346171485515807</v>
      </c>
      <c r="T325" s="2">
        <v>-6.4354581115809601</v>
      </c>
      <c r="U325" s="2">
        <v>-8.5346171485515807</v>
      </c>
      <c r="V325" s="2">
        <v>-8.5346171485515807</v>
      </c>
      <c r="W325" s="2">
        <v>-8.5346171485515807</v>
      </c>
      <c r="X325" s="2">
        <v>-8.5346171485515807</v>
      </c>
      <c r="Y325" s="2">
        <v>-8.5346171485515807</v>
      </c>
      <c r="Z325" s="2">
        <v>-8.5346171485515807</v>
      </c>
      <c r="AA325" s="2">
        <v>-8.5346171485515807</v>
      </c>
      <c r="AB325" s="2">
        <v>-8.5346171485515807</v>
      </c>
      <c r="AC325" s="2">
        <v>-8.5346171485515807</v>
      </c>
      <c r="AD325" s="2">
        <v>-8.5346171485515807</v>
      </c>
      <c r="AE325" s="2">
        <v>-8.5346171485515807</v>
      </c>
      <c r="AF325" s="2">
        <v>-8.5346171485515807</v>
      </c>
      <c r="AG325" s="2">
        <v>-8.5346171485515807</v>
      </c>
      <c r="AH325" s="2">
        <v>-8.5346171485515807</v>
      </c>
      <c r="AI325" s="2">
        <v>-8.5346171485515807</v>
      </c>
      <c r="AJ325" s="2">
        <v>-8.5346171485515807</v>
      </c>
      <c r="AK325" s="2">
        <v>-8.5346171485515807</v>
      </c>
      <c r="AL325" s="2">
        <v>-5.0761704920321398</v>
      </c>
      <c r="AM325" s="2">
        <v>-6.3469419569698804</v>
      </c>
      <c r="AN325" s="2">
        <v>-2.9209881236200501</v>
      </c>
      <c r="AO325" s="2">
        <v>-4.0684143229194403</v>
      </c>
      <c r="AP325" s="2">
        <v>-3.5918653847195499</v>
      </c>
      <c r="AQ325" s="2">
        <v>-3.53526049227162</v>
      </c>
      <c r="AR325" s="2">
        <v>-2.0364176461391099</v>
      </c>
      <c r="AS325" s="2">
        <v>-3.2471154493872199</v>
      </c>
      <c r="AT325" s="2">
        <v>-6.6508105190797098</v>
      </c>
      <c r="AU325" s="2">
        <v>-4.8185891825759999</v>
      </c>
      <c r="AV325" s="2">
        <v>-3.7693355749133901</v>
      </c>
      <c r="AW325" s="2">
        <v>-4.5822693792460099</v>
      </c>
      <c r="AX325" s="2">
        <v>-6.5970865168557298</v>
      </c>
      <c r="AY325" s="2">
        <v>-8.5346171485515807</v>
      </c>
      <c r="AZ325" s="2">
        <v>-3.4525493799917801</v>
      </c>
      <c r="BA325" s="2">
        <v>-6.6313877710075397</v>
      </c>
      <c r="BB325" s="2">
        <v>-8.5346171485515807</v>
      </c>
      <c r="BC325" s="2">
        <v>-8.5346171485515807</v>
      </c>
      <c r="BD325" s="2">
        <v>-8.5346171485515807</v>
      </c>
      <c r="BE325" s="2">
        <v>-8.5346171485515807</v>
      </c>
      <c r="BF325" s="2">
        <v>-8.5346171485515807</v>
      </c>
      <c r="BG325" s="2">
        <v>-8.5346171485515807</v>
      </c>
      <c r="BH325" s="2">
        <v>-6.6372728802832501</v>
      </c>
      <c r="BI325" s="2">
        <v>-8.5346171485515807</v>
      </c>
      <c r="BJ325" s="2">
        <v>-8.5346171485515807</v>
      </c>
      <c r="BK325" s="2">
        <v>-8.5346171485515807</v>
      </c>
      <c r="BL325" s="2">
        <v>-8.5346171485515807</v>
      </c>
      <c r="BM325" s="2">
        <v>-8.5346171485515807</v>
      </c>
      <c r="BN325" s="2">
        <v>-8.5346171485515807</v>
      </c>
      <c r="BO325" s="2">
        <v>-8.5346171485515807</v>
      </c>
      <c r="BP325" s="2">
        <v>-8.5346171485515807</v>
      </c>
      <c r="BQ325">
        <v>-8.5346171485515807</v>
      </c>
    </row>
    <row r="326" spans="1:69" x14ac:dyDescent="0.2">
      <c r="A326" s="2" t="s">
        <v>664</v>
      </c>
      <c r="B326" s="2" t="s">
        <v>1224</v>
      </c>
      <c r="C326" s="2" t="s">
        <v>16666</v>
      </c>
      <c r="D326" s="2" t="s">
        <v>16561</v>
      </c>
      <c r="E326" s="2" t="s">
        <v>16163</v>
      </c>
      <c r="F326" s="2">
        <v>-6.9751429620920202</v>
      </c>
      <c r="G326" s="2">
        <v>-6.6420985731213404</v>
      </c>
      <c r="H326" s="2">
        <v>-6.7086729264478997</v>
      </c>
      <c r="I326" s="2">
        <v>-8.5346171485515807</v>
      </c>
      <c r="J326" s="2">
        <v>-6.5508239288385797</v>
      </c>
      <c r="K326" s="2">
        <v>-7.4317221529182396</v>
      </c>
      <c r="L326" s="2">
        <v>-6.4971438368803502</v>
      </c>
      <c r="M326" s="2">
        <v>-6.6433219410948796</v>
      </c>
      <c r="N326" s="2">
        <v>-5.3529874529523296</v>
      </c>
      <c r="O326" s="2">
        <v>-8.5346171485515807</v>
      </c>
      <c r="P326" s="2">
        <v>-6.5047861707573604</v>
      </c>
      <c r="Q326" s="2">
        <v>-8.5346171485515807</v>
      </c>
      <c r="R326" s="2">
        <v>-8.5346171485515807</v>
      </c>
      <c r="S326" s="2">
        <v>-8.5346171485515807</v>
      </c>
      <c r="T326" s="2">
        <v>-5.2919294844158298</v>
      </c>
      <c r="U326" s="2">
        <v>-8.5346171485515807</v>
      </c>
      <c r="V326" s="2">
        <v>-6.7277179512519698</v>
      </c>
      <c r="W326" s="2">
        <v>-6.6763867803033996</v>
      </c>
      <c r="X326" s="2">
        <v>-6.7690527381986998</v>
      </c>
      <c r="Y326" s="2">
        <v>-8.5346171485515807</v>
      </c>
      <c r="Z326" s="2">
        <v>-4.7403485753822796</v>
      </c>
      <c r="AA326" s="2">
        <v>-6.6495443508220102</v>
      </c>
      <c r="AB326" s="2">
        <v>-6.9378261529435701</v>
      </c>
      <c r="AC326" s="2">
        <v>-8.5346171485515807</v>
      </c>
      <c r="AD326" s="2">
        <v>-6.9668221264324099</v>
      </c>
      <c r="AE326" s="2">
        <v>-8.5346171485515807</v>
      </c>
      <c r="AF326" s="2">
        <v>-8.5346171485515807</v>
      </c>
      <c r="AG326" s="2">
        <v>-6.7037561750933801</v>
      </c>
      <c r="AH326" s="2">
        <v>-6.7694909769770097</v>
      </c>
      <c r="AI326" s="2">
        <v>-8.5346171485515807</v>
      </c>
      <c r="AJ326" s="2">
        <v>-5.2658928186157201</v>
      </c>
      <c r="AK326" s="2">
        <v>-6.83803997549097</v>
      </c>
      <c r="AL326" s="2">
        <v>-8.5346171485515807</v>
      </c>
      <c r="AM326" s="2">
        <v>-8.5346171485515807</v>
      </c>
      <c r="AN326" s="2">
        <v>-6.5657483136878803</v>
      </c>
      <c r="AO326" s="2">
        <v>-6.7777621239566201</v>
      </c>
      <c r="AP326" s="2">
        <v>-4.9828301835132898</v>
      </c>
      <c r="AQ326" s="2">
        <v>-6.4867578824512604</v>
      </c>
      <c r="AR326" s="2">
        <v>-3.2115478200229601</v>
      </c>
      <c r="AS326" s="2">
        <v>-6.3362428846192698</v>
      </c>
      <c r="AT326" s="2">
        <v>-4.6856420973974897</v>
      </c>
      <c r="AU326" s="2">
        <v>-6.5799344012707301</v>
      </c>
      <c r="AV326" s="2">
        <v>-4.5199240220330497</v>
      </c>
      <c r="AW326" s="2">
        <v>-7.3368402639257404</v>
      </c>
      <c r="AX326" s="2">
        <v>-6.8096086566696501</v>
      </c>
      <c r="AY326" s="2">
        <v>-6.9706655407655598</v>
      </c>
      <c r="AZ326" s="2">
        <v>-4.7970196326291301</v>
      </c>
      <c r="BA326" s="2">
        <v>-6.9668221264324099</v>
      </c>
      <c r="BB326" s="2">
        <v>-8.5346171485515807</v>
      </c>
      <c r="BC326" s="2">
        <v>-6.8975224020507397</v>
      </c>
      <c r="BD326" s="2">
        <v>-6.7426995629407003</v>
      </c>
      <c r="BE326" s="2">
        <v>-8.5346171485515807</v>
      </c>
      <c r="BF326" s="2">
        <v>-8.5346171485515807</v>
      </c>
      <c r="BG326" s="2">
        <v>-8.5346171485515807</v>
      </c>
      <c r="BH326" s="2">
        <v>-6.4526037747244303</v>
      </c>
      <c r="BI326" s="2">
        <v>-7.3955536919115703</v>
      </c>
      <c r="BJ326" s="2">
        <v>-5.0558905898860296</v>
      </c>
      <c r="BK326" s="2">
        <v>-8.5346171485515807</v>
      </c>
      <c r="BL326" s="2">
        <v>-8.5346171485515807</v>
      </c>
      <c r="BM326" s="2">
        <v>-6.6572545302557602</v>
      </c>
      <c r="BN326" s="2">
        <v>-6.9751429620920202</v>
      </c>
      <c r="BO326" s="2">
        <v>-8.5346171485515807</v>
      </c>
      <c r="BP326" s="2">
        <v>-6.6279317737993697</v>
      </c>
      <c r="BQ326">
        <v>-8.5346171485515807</v>
      </c>
    </row>
    <row r="327" spans="1:69" x14ac:dyDescent="0.2">
      <c r="A327" s="2" t="s">
        <v>665</v>
      </c>
      <c r="B327" s="2" t="s">
        <v>1224</v>
      </c>
      <c r="C327" s="2" t="s">
        <v>16667</v>
      </c>
      <c r="D327" s="2" t="s">
        <v>16561</v>
      </c>
      <c r="E327" s="2" t="s">
        <v>16638</v>
      </c>
      <c r="F327" s="2">
        <v>-8.5346171485515807</v>
      </c>
      <c r="G327" s="2">
        <v>-8.5346171485515807</v>
      </c>
      <c r="H327" s="2">
        <v>-8.5346171485515807</v>
      </c>
      <c r="I327" s="2">
        <v>-8.5346171485515807</v>
      </c>
      <c r="J327" s="2">
        <v>-8.5346171485515807</v>
      </c>
      <c r="K327" s="2">
        <v>-8.5346171485515807</v>
      </c>
      <c r="L327" s="2">
        <v>-8.5346171485515807</v>
      </c>
      <c r="M327" s="2">
        <v>-8.5346171485515807</v>
      </c>
      <c r="N327" s="2">
        <v>-8.5346171485515807</v>
      </c>
      <c r="O327" s="2">
        <v>-8.5346171485515807</v>
      </c>
      <c r="P327" s="2">
        <v>-8.5346171485515807</v>
      </c>
      <c r="Q327" s="2">
        <v>-8.5346171485515807</v>
      </c>
      <c r="R327" s="2">
        <v>-8.5346171485515807</v>
      </c>
      <c r="S327" s="2">
        <v>-8.5346171485515807</v>
      </c>
      <c r="T327" s="2">
        <v>-6.55815792861591</v>
      </c>
      <c r="U327" s="2">
        <v>-8.5346171485515807</v>
      </c>
      <c r="V327" s="2">
        <v>-8.5346171485515807</v>
      </c>
      <c r="W327" s="2">
        <v>-8.5346171485515807</v>
      </c>
      <c r="X327" s="2">
        <v>-8.5346171485515807</v>
      </c>
      <c r="Y327" s="2">
        <v>-8.5346171485515807</v>
      </c>
      <c r="Z327" s="2">
        <v>-7.1520841135866497</v>
      </c>
      <c r="AA327" s="2">
        <v>-8.5346171485515807</v>
      </c>
      <c r="AB327" s="2">
        <v>-8.5346171485515807</v>
      </c>
      <c r="AC327" s="2">
        <v>-8.5346171485515807</v>
      </c>
      <c r="AD327" s="2">
        <v>-8.5346171485515807</v>
      </c>
      <c r="AE327" s="2">
        <v>-8.5346171485515807</v>
      </c>
      <c r="AF327" s="2">
        <v>-8.5346171485515807</v>
      </c>
      <c r="AG327" s="2">
        <v>-8.5346171485515807</v>
      </c>
      <c r="AH327" s="2">
        <v>-8.5346171485515807</v>
      </c>
      <c r="AI327" s="2">
        <v>-8.5346171485515807</v>
      </c>
      <c r="AJ327" s="2">
        <v>-8.5346171485515807</v>
      </c>
      <c r="AK327" s="2">
        <v>-8.5346171485515807</v>
      </c>
      <c r="AL327" s="2">
        <v>-3.66149290157332</v>
      </c>
      <c r="AM327" s="2">
        <v>-4.3366338288256596</v>
      </c>
      <c r="AN327" s="2">
        <v>-3.3436800576669898</v>
      </c>
      <c r="AO327" s="2">
        <v>-3.3796504601733002</v>
      </c>
      <c r="AP327" s="2">
        <v>-3.30284016615968</v>
      </c>
      <c r="AQ327" s="2">
        <v>-3.6581507247344298</v>
      </c>
      <c r="AR327" s="2">
        <v>-3.2174557892966602</v>
      </c>
      <c r="AS327" s="2">
        <v>-3.1119594056515298</v>
      </c>
      <c r="AT327" s="2">
        <v>-3.6678175626248501</v>
      </c>
      <c r="AU327" s="2">
        <v>-4.5847396677396999</v>
      </c>
      <c r="AV327" s="2">
        <v>-3.5388729542931201</v>
      </c>
      <c r="AW327" s="2">
        <v>-3.6998223072446601</v>
      </c>
      <c r="AX327" s="2">
        <v>-3.2988142836741701</v>
      </c>
      <c r="AY327" s="2">
        <v>-3.8560574422901599</v>
      </c>
      <c r="AZ327" s="2">
        <v>-3.26336528143062</v>
      </c>
      <c r="BA327" s="2">
        <v>-3.3567978344338698</v>
      </c>
      <c r="BB327" s="2">
        <v>-8.5346171485515807</v>
      </c>
      <c r="BC327" s="2">
        <v>-8.5346171485515807</v>
      </c>
      <c r="BD327" s="2">
        <v>-8.5346171485515807</v>
      </c>
      <c r="BE327" s="2">
        <v>-8.5346171485515807</v>
      </c>
      <c r="BF327" s="2">
        <v>-8.5346171485515807</v>
      </c>
      <c r="BG327" s="2">
        <v>-8.5346171485515807</v>
      </c>
      <c r="BH327" s="2">
        <v>-8.5346171485515807</v>
      </c>
      <c r="BI327" s="2">
        <v>-8.5346171485515807</v>
      </c>
      <c r="BJ327" s="2">
        <v>-8.5346171485515807</v>
      </c>
      <c r="BK327" s="2">
        <v>-8.5346171485515807</v>
      </c>
      <c r="BL327" s="2">
        <v>-8.5346171485515807</v>
      </c>
      <c r="BM327" s="2">
        <v>-8.5346171485515807</v>
      </c>
      <c r="BN327" s="2">
        <v>-8.5346171485515807</v>
      </c>
      <c r="BO327" s="2">
        <v>-8.5346171485515807</v>
      </c>
      <c r="BP327" s="2">
        <v>-8.5346171485515807</v>
      </c>
      <c r="BQ327">
        <v>-8.5346171485515807</v>
      </c>
    </row>
    <row r="328" spans="1:69" x14ac:dyDescent="0.2">
      <c r="A328" s="2" t="s">
        <v>666</v>
      </c>
      <c r="B328" s="2" t="s">
        <v>1224</v>
      </c>
      <c r="C328" s="2" t="s">
        <v>16668</v>
      </c>
      <c r="D328" s="2" t="s">
        <v>16561</v>
      </c>
      <c r="E328" s="2" t="s">
        <v>16567</v>
      </c>
      <c r="F328" s="2">
        <v>-8.5346171485515807</v>
      </c>
      <c r="G328" s="2">
        <v>-8.5346171485515807</v>
      </c>
      <c r="H328" s="2">
        <v>-4.8008823857218204</v>
      </c>
      <c r="I328" s="2">
        <v>-8.5346171485515807</v>
      </c>
      <c r="J328" s="2">
        <v>-8.5346171485515807</v>
      </c>
      <c r="K328" s="2">
        <v>-8.5346171485515807</v>
      </c>
      <c r="L328" s="2">
        <v>-3.9232508580345602</v>
      </c>
      <c r="M328" s="2">
        <v>-8.5346171485515807</v>
      </c>
      <c r="N328" s="2">
        <v>-8.5346171485515807</v>
      </c>
      <c r="O328" s="2">
        <v>-8.5346171485515807</v>
      </c>
      <c r="P328" s="2">
        <v>-8.5346171485515807</v>
      </c>
      <c r="Q328" s="2">
        <v>-8.5346171485515807</v>
      </c>
      <c r="R328" s="2">
        <v>-8.5346171485515807</v>
      </c>
      <c r="S328" s="2">
        <v>-8.5346171485515807</v>
      </c>
      <c r="T328" s="2">
        <v>-6.4965189523025</v>
      </c>
      <c r="U328" s="2">
        <v>-8.5346171485515807</v>
      </c>
      <c r="V328" s="2">
        <v>-8.5346171485515807</v>
      </c>
      <c r="W328" s="2">
        <v>-8.5346171485515807</v>
      </c>
      <c r="X328" s="2">
        <v>-8.5346171485515807</v>
      </c>
      <c r="Y328" s="2">
        <v>-8.5346171485515807</v>
      </c>
      <c r="Z328" s="2">
        <v>-6.6482855227113902</v>
      </c>
      <c r="AA328" s="2">
        <v>-6.8648982349152101</v>
      </c>
      <c r="AB328" s="2">
        <v>-8.5346171485515807</v>
      </c>
      <c r="AC328" s="2">
        <v>-8.5346171485515807</v>
      </c>
      <c r="AD328" s="2">
        <v>-8.5346171485515807</v>
      </c>
      <c r="AE328" s="2">
        <v>-8.5346171485515807</v>
      </c>
      <c r="AF328" s="2">
        <v>-8.5346171485515807</v>
      </c>
      <c r="AG328" s="2">
        <v>-8.5346171485515807</v>
      </c>
      <c r="AH328" s="2">
        <v>-8.5346171485515807</v>
      </c>
      <c r="AI328" s="2">
        <v>-8.5346171485515807</v>
      </c>
      <c r="AJ328" s="2">
        <v>-8.5346171485515807</v>
      </c>
      <c r="AK328" s="2">
        <v>-8.5346171485515807</v>
      </c>
      <c r="AL328" s="2">
        <v>-8.5346171485515807</v>
      </c>
      <c r="AM328" s="2">
        <v>-4.9465511458716902</v>
      </c>
      <c r="AN328" s="2">
        <v>-3.3453446738796102</v>
      </c>
      <c r="AO328" s="2">
        <v>-4.8247732579618097</v>
      </c>
      <c r="AP328" s="2">
        <v>-4.2137779676820504</v>
      </c>
      <c r="AQ328" s="2">
        <v>-3.8128364197868398</v>
      </c>
      <c r="AR328" s="2">
        <v>-2.6341787754760402</v>
      </c>
      <c r="AS328" s="2">
        <v>-3.6478829663322698</v>
      </c>
      <c r="AT328" s="2">
        <v>-8.5346171485515807</v>
      </c>
      <c r="AU328" s="2">
        <v>-6.7446470848824598</v>
      </c>
      <c r="AV328" s="2">
        <v>-4.0032060309439803</v>
      </c>
      <c r="AW328" s="2">
        <v>-4.27586100179842</v>
      </c>
      <c r="AX328" s="2">
        <v>-8.5346171485515807</v>
      </c>
      <c r="AY328" s="2">
        <v>-4.2613387843863402</v>
      </c>
      <c r="AZ328" s="2">
        <v>-3.8167865901394</v>
      </c>
      <c r="BA328" s="2">
        <v>-6.8067255489569201</v>
      </c>
      <c r="BB328" s="2">
        <v>-8.5346171485515807</v>
      </c>
      <c r="BC328" s="2">
        <v>-8.5346171485515807</v>
      </c>
      <c r="BD328" s="2">
        <v>-8.5346171485515807</v>
      </c>
      <c r="BE328" s="2">
        <v>-8.5346171485515807</v>
      </c>
      <c r="BF328" s="2">
        <v>-8.5346171485515807</v>
      </c>
      <c r="BG328" s="2">
        <v>-8.5346171485515807</v>
      </c>
      <c r="BH328" s="2">
        <v>-8.5346171485515807</v>
      </c>
      <c r="BI328" s="2">
        <v>-8.5346171485515807</v>
      </c>
      <c r="BJ328" s="2">
        <v>-8.5346171485515807</v>
      </c>
      <c r="BK328" s="2">
        <v>-8.5346171485515807</v>
      </c>
      <c r="BL328" s="2">
        <v>-8.5346171485515807</v>
      </c>
      <c r="BM328" s="2">
        <v>-8.5346171485515807</v>
      </c>
      <c r="BN328" s="2">
        <v>-8.5346171485515807</v>
      </c>
      <c r="BO328" s="2">
        <v>-8.5346171485515807</v>
      </c>
      <c r="BP328" s="2">
        <v>-8.5346171485515807</v>
      </c>
      <c r="BQ328">
        <v>-8.5346171485515807</v>
      </c>
    </row>
    <row r="329" spans="1:69" x14ac:dyDescent="0.2">
      <c r="A329" s="2" t="s">
        <v>667</v>
      </c>
      <c r="B329" s="2" t="s">
        <v>1224</v>
      </c>
      <c r="C329" s="2" t="s">
        <v>16669</v>
      </c>
      <c r="D329" s="2" t="s">
        <v>16561</v>
      </c>
      <c r="E329" s="2" t="s">
        <v>16595</v>
      </c>
      <c r="F329" s="2">
        <v>-8.5346171485515807</v>
      </c>
      <c r="G329" s="2">
        <v>-6.66389563625986</v>
      </c>
      <c r="H329" s="2">
        <v>-3.62444080174701</v>
      </c>
      <c r="I329" s="2">
        <v>-8.5346171485515807</v>
      </c>
      <c r="J329" s="2">
        <v>-8.5346171485515807</v>
      </c>
      <c r="K329" s="2">
        <v>-8.5346171485515807</v>
      </c>
      <c r="L329" s="2">
        <v>-3.2728019557991099</v>
      </c>
      <c r="M329" s="2">
        <v>-8.5346171485515807</v>
      </c>
      <c r="N329" s="2">
        <v>-8.5346171485515807</v>
      </c>
      <c r="O329" s="2">
        <v>-8.5346171485515807</v>
      </c>
      <c r="P329" s="2">
        <v>-4.7201184835615999</v>
      </c>
      <c r="Q329" s="2">
        <v>-8.5346171485515807</v>
      </c>
      <c r="R329" s="2">
        <v>-8.5346171485515807</v>
      </c>
      <c r="S329" s="2">
        <v>-8.5346171485515807</v>
      </c>
      <c r="T329" s="2">
        <v>-3.7186400868966398</v>
      </c>
      <c r="U329" s="2">
        <v>-8.5346171485515807</v>
      </c>
      <c r="V329" s="2">
        <v>-8.5346171485515807</v>
      </c>
      <c r="W329" s="2">
        <v>-8.5346171485515807</v>
      </c>
      <c r="X329" s="2">
        <v>-8.5346171485515807</v>
      </c>
      <c r="Y329" s="2">
        <v>-8.5346171485515807</v>
      </c>
      <c r="Z329" s="2">
        <v>-6.5258717824714099</v>
      </c>
      <c r="AA329" s="2">
        <v>-8.5346171485515807</v>
      </c>
      <c r="AB329" s="2">
        <v>-8.5346171485515807</v>
      </c>
      <c r="AC329" s="2">
        <v>-8.5346171485515807</v>
      </c>
      <c r="AD329" s="2">
        <v>-8.5346171485515807</v>
      </c>
      <c r="AE329" s="2">
        <v>-8.5346171485515807</v>
      </c>
      <c r="AF329" s="2">
        <v>-8.5346171485515807</v>
      </c>
      <c r="AG329" s="2">
        <v>-8.5346171485515807</v>
      </c>
      <c r="AH329" s="2">
        <v>-8.5346171485515807</v>
      </c>
      <c r="AI329" s="2">
        <v>-8.5346171485515807</v>
      </c>
      <c r="AJ329" s="2">
        <v>-8.5346171485515807</v>
      </c>
      <c r="AK329" s="2">
        <v>-8.5346171485515807</v>
      </c>
      <c r="AL329" s="2">
        <v>-4.2595002459281304</v>
      </c>
      <c r="AM329" s="2">
        <v>-4.0706123457399999</v>
      </c>
      <c r="AN329" s="2">
        <v>-2.9227896853483402</v>
      </c>
      <c r="AO329" s="2">
        <v>-3.93948925120158</v>
      </c>
      <c r="AP329" s="2">
        <v>-3.82818289959418</v>
      </c>
      <c r="AQ329" s="2">
        <v>-4.2685316061343697</v>
      </c>
      <c r="AR329" s="2">
        <v>-2.2473883042132798</v>
      </c>
      <c r="AS329" s="2">
        <v>-3.8079034327551899</v>
      </c>
      <c r="AT329" s="2">
        <v>-8.5346171485515807</v>
      </c>
      <c r="AU329" s="2">
        <v>-8.5346171485515807</v>
      </c>
      <c r="AV329" s="2">
        <v>-4.1665853279164304</v>
      </c>
      <c r="AW329" s="2">
        <v>-8.5346171485515807</v>
      </c>
      <c r="AX329" s="2">
        <v>-4.9037511200366</v>
      </c>
      <c r="AY329" s="2">
        <v>-8.5346171485515807</v>
      </c>
      <c r="AZ329" s="2">
        <v>-3.0500985877276299</v>
      </c>
      <c r="BA329" s="2">
        <v>-8.5346171485515807</v>
      </c>
      <c r="BB329" s="2">
        <v>-8.5346171485515807</v>
      </c>
      <c r="BC329" s="2">
        <v>-8.5346171485515807</v>
      </c>
      <c r="BD329" s="2">
        <v>-8.5346171485515807</v>
      </c>
      <c r="BE329" s="2">
        <v>-8.5346171485515807</v>
      </c>
      <c r="BF329" s="2">
        <v>-8.5346171485515807</v>
      </c>
      <c r="BG329" s="2">
        <v>-8.5346171485515807</v>
      </c>
      <c r="BH329" s="2">
        <v>-6.6167935764437997</v>
      </c>
      <c r="BI329" s="2">
        <v>-8.5346171485515807</v>
      </c>
      <c r="BJ329" s="2">
        <v>-8.5346171485515807</v>
      </c>
      <c r="BK329" s="2">
        <v>-8.5346171485515807</v>
      </c>
      <c r="BL329" s="2">
        <v>-8.5346171485515807</v>
      </c>
      <c r="BM329" s="2">
        <v>-8.5346171485515807</v>
      </c>
      <c r="BN329" s="2">
        <v>-8.5346171485515807</v>
      </c>
      <c r="BO329" s="2">
        <v>-8.5346171485515807</v>
      </c>
      <c r="BP329" s="2">
        <v>-6.7332156434027102</v>
      </c>
      <c r="BQ329">
        <v>-8.5346171485515807</v>
      </c>
    </row>
    <row r="330" spans="1:69" x14ac:dyDescent="0.2">
      <c r="A330" s="2" t="s">
        <v>674</v>
      </c>
      <c r="B330" s="2" t="s">
        <v>1224</v>
      </c>
      <c r="C330" s="2" t="s">
        <v>16670</v>
      </c>
      <c r="D330" s="2" t="s">
        <v>16555</v>
      </c>
      <c r="E330" s="2" t="s">
        <v>16638</v>
      </c>
      <c r="F330" s="2">
        <v>-6.5817746431399202</v>
      </c>
      <c r="G330" s="2">
        <v>-8.5346171485515807</v>
      </c>
      <c r="H330" s="2">
        <v>-6.58929564567923</v>
      </c>
      <c r="I330" s="2">
        <v>-7.0452861763167496</v>
      </c>
      <c r="J330" s="2">
        <v>-7.0067395324237696</v>
      </c>
      <c r="K330" s="2">
        <v>-8.5346171485515807</v>
      </c>
      <c r="L330" s="2">
        <v>-8.5346171485515807</v>
      </c>
      <c r="M330" s="2">
        <v>-8.5346171485515807</v>
      </c>
      <c r="N330" s="2">
        <v>-8.5346171485515807</v>
      </c>
      <c r="O330" s="2">
        <v>-8.5346171485515807</v>
      </c>
      <c r="P330" s="2">
        <v>-7.0244478610350001</v>
      </c>
      <c r="Q330" s="2">
        <v>-8.5346171485515807</v>
      </c>
      <c r="R330" s="2">
        <v>-6.8263310886059898</v>
      </c>
      <c r="S330" s="2">
        <v>-8.5346171485515807</v>
      </c>
      <c r="T330" s="2">
        <v>-6.99036706095385</v>
      </c>
      <c r="U330" s="2">
        <v>-7.0623420126101397</v>
      </c>
      <c r="V330" s="2">
        <v>-6.5817746431399202</v>
      </c>
      <c r="W330" s="2">
        <v>-8.5346171485515807</v>
      </c>
      <c r="X330" s="2">
        <v>-8.5346171485515807</v>
      </c>
      <c r="Y330" s="2">
        <v>-6.5763000529883504</v>
      </c>
      <c r="Z330" s="2">
        <v>-6.7120137191261602</v>
      </c>
      <c r="AA330" s="2">
        <v>-6.9706655407655598</v>
      </c>
      <c r="AB330" s="2">
        <v>-6.8184950286305703</v>
      </c>
      <c r="AC330" s="2">
        <v>-8.5346171485515807</v>
      </c>
      <c r="AD330" s="2">
        <v>-5.5000694982374103</v>
      </c>
      <c r="AE330" s="2">
        <v>-6.9536256459794199</v>
      </c>
      <c r="AF330" s="2">
        <v>-5.80598494177001</v>
      </c>
      <c r="AG330" s="2">
        <v>-8.5346171485515807</v>
      </c>
      <c r="AH330" s="2">
        <v>-6.8179459834810396</v>
      </c>
      <c r="AI330" s="2">
        <v>-6.8226577230226297</v>
      </c>
      <c r="AJ330" s="2">
        <v>-6.5623420126101397</v>
      </c>
      <c r="AK330" s="2">
        <v>-4.6964870607825997</v>
      </c>
      <c r="AL330" s="2">
        <v>-6.4861621420475499</v>
      </c>
      <c r="AM330" s="2">
        <v>-8.5346171485515807</v>
      </c>
      <c r="AN330" s="2">
        <v>-4.6062272584687802</v>
      </c>
      <c r="AO330" s="2">
        <v>-6.7821351361607398</v>
      </c>
      <c r="AP330" s="2">
        <v>-4.8309232114214904</v>
      </c>
      <c r="AQ330" s="2">
        <v>-4.6406702827493103</v>
      </c>
      <c r="AR330" s="2">
        <v>-3.0970341782148498</v>
      </c>
      <c r="AS330" s="2">
        <v>-4.3828134995541097</v>
      </c>
      <c r="AT330" s="2">
        <v>-8.5346171485515807</v>
      </c>
      <c r="AU330" s="2">
        <v>-8.5346171485515807</v>
      </c>
      <c r="AV330" s="2">
        <v>-6.5060864575226303</v>
      </c>
      <c r="AW330" s="2">
        <v>-6.7913970566178303</v>
      </c>
      <c r="AX330" s="2">
        <v>-7.1372728802832501</v>
      </c>
      <c r="AY330" s="2">
        <v>-8.5346171485515807</v>
      </c>
      <c r="AZ330" s="2">
        <v>-4.59438011362335</v>
      </c>
      <c r="BA330" s="2">
        <v>-6.9072289225728101</v>
      </c>
      <c r="BB330" s="2">
        <v>-8.5346171485515807</v>
      </c>
      <c r="BC330" s="2">
        <v>-8.5346171485515807</v>
      </c>
      <c r="BD330" s="2">
        <v>-8.5346171485515807</v>
      </c>
      <c r="BE330" s="2">
        <v>-6.9047613137350501</v>
      </c>
      <c r="BF330" s="2">
        <v>-8.5346171485515807</v>
      </c>
      <c r="BG330" s="2">
        <v>-8.5346171485515807</v>
      </c>
      <c r="BH330" s="2">
        <v>-6.8728710163880802</v>
      </c>
      <c r="BI330" s="2">
        <v>-5.2291230375085798</v>
      </c>
      <c r="BJ330" s="2">
        <v>-6.5054353408700001</v>
      </c>
      <c r="BK330" s="2">
        <v>-8.5346171485515807</v>
      </c>
      <c r="BL330" s="2">
        <v>-8.5346171485515807</v>
      </c>
      <c r="BM330" s="2">
        <v>-6.9253350089000296</v>
      </c>
      <c r="BN330" s="2">
        <v>-6.6625510670044701</v>
      </c>
      <c r="BO330" s="2">
        <v>-6.5921845651087096</v>
      </c>
      <c r="BP330" s="2">
        <v>-7.2466122316966697</v>
      </c>
      <c r="BQ330">
        <v>-8.5346171485515807</v>
      </c>
    </row>
    <row r="331" spans="1:69" x14ac:dyDescent="0.2">
      <c r="A331" s="2" t="s">
        <v>675</v>
      </c>
      <c r="B331" s="2" t="s">
        <v>1224</v>
      </c>
      <c r="C331" s="2" t="s">
        <v>16671</v>
      </c>
      <c r="D331" s="2" t="s">
        <v>16555</v>
      </c>
      <c r="E331" s="2" t="s">
        <v>16595</v>
      </c>
      <c r="F331" s="2">
        <v>-7.4312596453079296</v>
      </c>
      <c r="G331" s="2">
        <v>-7.2171233017169998</v>
      </c>
      <c r="H331" s="2">
        <v>-8.5346171485515807</v>
      </c>
      <c r="I331" s="2">
        <v>-8.5346171485515807</v>
      </c>
      <c r="J331" s="2">
        <v>-7.1279317737993697</v>
      </c>
      <c r="K331" s="2">
        <v>-6.9541383905882697</v>
      </c>
      <c r="L331" s="2">
        <v>-3.9268963021282399</v>
      </c>
      <c r="M331" s="2">
        <v>-8.5346171485515807</v>
      </c>
      <c r="N331" s="2">
        <v>-8.5346171485515807</v>
      </c>
      <c r="O331" s="2">
        <v>-8.5346171485515807</v>
      </c>
      <c r="P331" s="2">
        <v>-8.5346171485515807</v>
      </c>
      <c r="Q331" s="2">
        <v>-8.5346171485515807</v>
      </c>
      <c r="R331" s="2">
        <v>-8.5346171485515807</v>
      </c>
      <c r="S331" s="2">
        <v>-8.5346171485515807</v>
      </c>
      <c r="T331" s="2">
        <v>-6.6958011741487402</v>
      </c>
      <c r="U331" s="2">
        <v>-8.5346171485515807</v>
      </c>
      <c r="V331" s="2">
        <v>-7.3987122529234197</v>
      </c>
      <c r="W331" s="2">
        <v>-8.5346171485515807</v>
      </c>
      <c r="X331" s="2">
        <v>-8.5346171485515807</v>
      </c>
      <c r="Y331" s="2">
        <v>-6.7723612924163996</v>
      </c>
      <c r="Z331" s="2">
        <v>-6.5167789431669103</v>
      </c>
      <c r="AA331" s="2">
        <v>-6.6337227100742799</v>
      </c>
      <c r="AB331" s="2">
        <v>-6.66389563625986</v>
      </c>
      <c r="AC331" s="2">
        <v>-8.5346171485515807</v>
      </c>
      <c r="AD331" s="2">
        <v>-7.1625510670044701</v>
      </c>
      <c r="AE331" s="2">
        <v>-6.6866245731582996</v>
      </c>
      <c r="AF331" s="2">
        <v>-8.5346171485515807</v>
      </c>
      <c r="AG331" s="2">
        <v>-8.5346171485515807</v>
      </c>
      <c r="AH331" s="2">
        <v>-8.5346171485515807</v>
      </c>
      <c r="AI331" s="2">
        <v>-8.5346171485515807</v>
      </c>
      <c r="AJ331" s="2">
        <v>-8.5346171485515807</v>
      </c>
      <c r="AK331" s="2">
        <v>-8.5346171485515807</v>
      </c>
      <c r="AL331" s="2">
        <v>-8.5346171485515807</v>
      </c>
      <c r="AM331" s="2">
        <v>-8.5346171485515807</v>
      </c>
      <c r="AN331" s="2">
        <v>-6.4055807382581902</v>
      </c>
      <c r="AO331" s="2">
        <v>-6.9303375749587399</v>
      </c>
      <c r="AP331" s="2">
        <v>-3.8814102364704701</v>
      </c>
      <c r="AQ331" s="2">
        <v>-3.7692551546318498</v>
      </c>
      <c r="AR331" s="2">
        <v>-2.1725723210480901</v>
      </c>
      <c r="AS331" s="2">
        <v>-3.9350262938064802</v>
      </c>
      <c r="AT331" s="2">
        <v>-6.8401555533752498</v>
      </c>
      <c r="AU331" s="2">
        <v>-8.5346171485515807</v>
      </c>
      <c r="AV331" s="2">
        <v>-8.5346171485515807</v>
      </c>
      <c r="AW331" s="2">
        <v>-8.5346171485515807</v>
      </c>
      <c r="AX331" s="2">
        <v>-8.5346171485515807</v>
      </c>
      <c r="AY331" s="2">
        <v>-8.5346171485515807</v>
      </c>
      <c r="AZ331" s="2">
        <v>-4.2044102435871897</v>
      </c>
      <c r="BA331" s="2">
        <v>-8.5346171485515807</v>
      </c>
      <c r="BB331" s="2">
        <v>-8.5346171485515807</v>
      </c>
      <c r="BC331" s="2">
        <v>-8.5346171485515807</v>
      </c>
      <c r="BD331" s="2">
        <v>-8.5346171485515807</v>
      </c>
      <c r="BE331" s="2">
        <v>-7.1021016876011904</v>
      </c>
      <c r="BF331" s="2">
        <v>-8.5346171485515807</v>
      </c>
      <c r="BG331" s="2">
        <v>-8.5346171485515807</v>
      </c>
      <c r="BH331" s="2">
        <v>-6.8422919454309001</v>
      </c>
      <c r="BI331" s="2">
        <v>-6.5692089007279204</v>
      </c>
      <c r="BJ331" s="2">
        <v>-8.5346171485515807</v>
      </c>
      <c r="BK331" s="2">
        <v>-6.7821351361607398</v>
      </c>
      <c r="BL331" s="2">
        <v>-8.5346171485515807</v>
      </c>
      <c r="BM331" s="2">
        <v>-8.5346171485515807</v>
      </c>
      <c r="BN331" s="2">
        <v>-8.5346171485515807</v>
      </c>
      <c r="BO331" s="2">
        <v>-8.5346171485515807</v>
      </c>
      <c r="BP331" s="2">
        <v>-8.5346171485515807</v>
      </c>
      <c r="BQ331">
        <v>-6.5736136611064202</v>
      </c>
    </row>
    <row r="332" spans="1:69" x14ac:dyDescent="0.2">
      <c r="A332" s="2" t="s">
        <v>676</v>
      </c>
      <c r="B332" s="2" t="s">
        <v>1224</v>
      </c>
      <c r="C332" s="2" t="s">
        <v>16672</v>
      </c>
      <c r="D332" s="2" t="s">
        <v>16555</v>
      </c>
      <c r="E332" s="2" t="s">
        <v>16290</v>
      </c>
      <c r="F332" s="2">
        <v>-6.9354581115809601</v>
      </c>
      <c r="G332" s="2">
        <v>-7.1051673466269403</v>
      </c>
      <c r="H332" s="2">
        <v>-7.34444956529246</v>
      </c>
      <c r="I332" s="2">
        <v>-6.8365413688462704</v>
      </c>
      <c r="J332" s="2">
        <v>-8.5346171485515807</v>
      </c>
      <c r="K332" s="2">
        <v>-5.3202435197026796</v>
      </c>
      <c r="L332" s="2">
        <v>-3.7779564599276498</v>
      </c>
      <c r="M332" s="2">
        <v>-8.5346171485515807</v>
      </c>
      <c r="N332" s="2">
        <v>-6.9684609813130303</v>
      </c>
      <c r="O332" s="2">
        <v>-8.5346171485515807</v>
      </c>
      <c r="P332" s="2">
        <v>-5.2112960399740897</v>
      </c>
      <c r="Q332" s="2">
        <v>-8.5346171485515807</v>
      </c>
      <c r="R332" s="2">
        <v>-8.5346171485515807</v>
      </c>
      <c r="S332" s="2">
        <v>-6.8558977516242301</v>
      </c>
      <c r="T332" s="2">
        <v>-8.5346171485515807</v>
      </c>
      <c r="U332" s="2">
        <v>-7.2070216086728598</v>
      </c>
      <c r="V332" s="2">
        <v>-8.5346171485515807</v>
      </c>
      <c r="W332" s="2">
        <v>-8.5346171485515807</v>
      </c>
      <c r="X332" s="2">
        <v>-8.5346171485515807</v>
      </c>
      <c r="Y332" s="2">
        <v>-8.5346171485515807</v>
      </c>
      <c r="Z332" s="2">
        <v>-6.6245299197719003</v>
      </c>
      <c r="AA332" s="2">
        <v>-8.5346171485515807</v>
      </c>
      <c r="AB332" s="2">
        <v>-8.5346171485515807</v>
      </c>
      <c r="AC332" s="2">
        <v>-5.6079353802607796</v>
      </c>
      <c r="AD332" s="2">
        <v>-6.9114049597551901</v>
      </c>
      <c r="AE332" s="2">
        <v>-8.5346171485515807</v>
      </c>
      <c r="AF332" s="2">
        <v>-8.5346171485515807</v>
      </c>
      <c r="AG332" s="2">
        <v>-7.12907767218916</v>
      </c>
      <c r="AH332" s="2">
        <v>-8.5346171485515807</v>
      </c>
      <c r="AI332" s="2">
        <v>-6.7070216086728598</v>
      </c>
      <c r="AJ332" s="2">
        <v>-8.5346171485515807</v>
      </c>
      <c r="AK332" s="2">
        <v>-8.5346171485515807</v>
      </c>
      <c r="AL332" s="2">
        <v>-8.5346171485515807</v>
      </c>
      <c r="AM332" s="2">
        <v>-7.0817746431399202</v>
      </c>
      <c r="AN332" s="2">
        <v>-3.5623621047811098</v>
      </c>
      <c r="AO332" s="2">
        <v>-6.62907767218916</v>
      </c>
      <c r="AP332" s="2">
        <v>-4.1450673247942103</v>
      </c>
      <c r="AQ332" s="2">
        <v>-4.0065915932576397</v>
      </c>
      <c r="AR332" s="2">
        <v>-2.6721070478955902</v>
      </c>
      <c r="AS332" s="2">
        <v>-3.8795197088039401</v>
      </c>
      <c r="AT332" s="2">
        <v>-7.0054353408700001</v>
      </c>
      <c r="AU332" s="2">
        <v>-5.1973474769294397</v>
      </c>
      <c r="AV332" s="2">
        <v>-4.6933217320803102</v>
      </c>
      <c r="AW332" s="2">
        <v>-8.5346171485515807</v>
      </c>
      <c r="AX332" s="2">
        <v>-8.5346171485515807</v>
      </c>
      <c r="AY332" s="2">
        <v>-8.5346171485515807</v>
      </c>
      <c r="AZ332" s="2">
        <v>-4.8042404650472399</v>
      </c>
      <c r="BA332" s="2">
        <v>-8.5346171485515807</v>
      </c>
      <c r="BB332" s="2">
        <v>-8.5346171485515807</v>
      </c>
      <c r="BC332" s="2">
        <v>-8.5346171485515807</v>
      </c>
      <c r="BD332" s="2">
        <v>-8.5346171485515807</v>
      </c>
      <c r="BE332" s="2">
        <v>-8.5346171485515807</v>
      </c>
      <c r="BF332" s="2">
        <v>-8.5346171485515807</v>
      </c>
      <c r="BG332" s="2">
        <v>-6.92850509791554</v>
      </c>
      <c r="BH332" s="2">
        <v>-7.0960972338646799</v>
      </c>
      <c r="BI332" s="2">
        <v>-7.1093234015473303</v>
      </c>
      <c r="BJ332" s="2">
        <v>-7.0772029534199801</v>
      </c>
      <c r="BK332" s="2">
        <v>-8.5346171485515807</v>
      </c>
      <c r="BL332" s="2">
        <v>-8.5346171485515807</v>
      </c>
      <c r="BM332" s="2">
        <v>-8.5346171485515807</v>
      </c>
      <c r="BN332" s="2">
        <v>-8.5346171485515807</v>
      </c>
      <c r="BO332" s="2">
        <v>-7.1200754611949897</v>
      </c>
      <c r="BP332" s="2">
        <v>-8.5346171485515807</v>
      </c>
      <c r="BQ332">
        <v>-6.6625510670044701</v>
      </c>
    </row>
    <row r="333" spans="1:69" x14ac:dyDescent="0.2">
      <c r="A333" s="2" t="s">
        <v>678</v>
      </c>
      <c r="B333" s="2" t="s">
        <v>1224</v>
      </c>
      <c r="C333" s="2" t="s">
        <v>16673</v>
      </c>
      <c r="D333" s="2" t="s">
        <v>16289</v>
      </c>
      <c r="E333" s="2" t="s">
        <v>16446</v>
      </c>
      <c r="F333" s="2">
        <v>-8.5346171485515807</v>
      </c>
      <c r="G333" s="2">
        <v>-8.5346171485515807</v>
      </c>
      <c r="H333" s="2">
        <v>-5.07974621576545</v>
      </c>
      <c r="I333" s="2">
        <v>-8.5346171485515807</v>
      </c>
      <c r="J333" s="2">
        <v>-8.5346171485515807</v>
      </c>
      <c r="K333" s="2">
        <v>-8.5346171485515807</v>
      </c>
      <c r="L333" s="2">
        <v>-8.5346171485515807</v>
      </c>
      <c r="M333" s="2">
        <v>-8.5346171485515807</v>
      </c>
      <c r="N333" s="2">
        <v>-6.5808525727907297</v>
      </c>
      <c r="O333" s="2">
        <v>-8.5346171485515807</v>
      </c>
      <c r="P333" s="2">
        <v>-8.5346171485515807</v>
      </c>
      <c r="Q333" s="2">
        <v>-8.5346171485515807</v>
      </c>
      <c r="R333" s="2">
        <v>-8.5346171485515807</v>
      </c>
      <c r="S333" s="2">
        <v>-8.5346171485515807</v>
      </c>
      <c r="T333" s="2">
        <v>-8.5346171485515807</v>
      </c>
      <c r="U333" s="2">
        <v>-8.5346171485515807</v>
      </c>
      <c r="V333" s="2">
        <v>-6.9455822360326902</v>
      </c>
      <c r="W333" s="2">
        <v>-6.6836499069017004</v>
      </c>
      <c r="X333" s="2">
        <v>-8.5346171485515807</v>
      </c>
      <c r="Y333" s="2">
        <v>-8.5346171485515807</v>
      </c>
      <c r="Z333" s="2">
        <v>-7.1313877710075397</v>
      </c>
      <c r="AA333" s="2">
        <v>-8.5346171485515807</v>
      </c>
      <c r="AB333" s="2">
        <v>-8.5346171485515807</v>
      </c>
      <c r="AC333" s="2">
        <v>-8.5346171485515807</v>
      </c>
      <c r="AD333" s="2">
        <v>-8.5346171485515807</v>
      </c>
      <c r="AE333" s="2">
        <v>-8.5346171485515807</v>
      </c>
      <c r="AF333" s="2">
        <v>-8.5346171485515807</v>
      </c>
      <c r="AG333" s="2">
        <v>-8.5346171485515807</v>
      </c>
      <c r="AH333" s="2">
        <v>-8.5346171485515807</v>
      </c>
      <c r="AI333" s="2">
        <v>-8.5346171485515807</v>
      </c>
      <c r="AJ333" s="2">
        <v>-8.03685965289751</v>
      </c>
      <c r="AK333" s="2">
        <v>-8.5346171485515807</v>
      </c>
      <c r="AL333" s="2">
        <v>-3.2636347657557301</v>
      </c>
      <c r="AM333" s="2">
        <v>-3.3165901890971798</v>
      </c>
      <c r="AN333" s="2">
        <v>-1.83162601627114</v>
      </c>
      <c r="AO333" s="2">
        <v>-2.6214188751601202</v>
      </c>
      <c r="AP333" s="2">
        <v>-4.5830154969605399</v>
      </c>
      <c r="AQ333" s="2">
        <v>-6.4019174364425897</v>
      </c>
      <c r="AR333" s="2">
        <v>-3.0895642093994802</v>
      </c>
      <c r="AS333" s="2">
        <v>-3.8713651022900302</v>
      </c>
      <c r="AT333" s="2">
        <v>-6.5970865168557298</v>
      </c>
      <c r="AU333" s="2">
        <v>-8.5346171485515807</v>
      </c>
      <c r="AV333" s="2">
        <v>-4.1931960313518202</v>
      </c>
      <c r="AW333" s="2">
        <v>-3.9663613334267702</v>
      </c>
      <c r="AX333" s="2">
        <v>-6.5391255577112597</v>
      </c>
      <c r="AY333" s="2">
        <v>-6.5484332928655897</v>
      </c>
      <c r="AZ333" s="2">
        <v>-3.2201688243637698</v>
      </c>
      <c r="BA333" s="2">
        <v>-3.9762772042986598</v>
      </c>
      <c r="BB333" s="2">
        <v>-8.5346171485515807</v>
      </c>
      <c r="BC333" s="2">
        <v>-8.5346171485515807</v>
      </c>
      <c r="BD333" s="2">
        <v>-8.5346171485515807</v>
      </c>
      <c r="BE333" s="2">
        <v>-8.5346171485515807</v>
      </c>
      <c r="BF333" s="2">
        <v>-8.5346171485515807</v>
      </c>
      <c r="BG333" s="2">
        <v>-8.5346171485515807</v>
      </c>
      <c r="BH333" s="2">
        <v>-8.5346171485515807</v>
      </c>
      <c r="BI333" s="2">
        <v>-8.5346171485515807</v>
      </c>
      <c r="BJ333" s="2">
        <v>-6.7120137191261602</v>
      </c>
      <c r="BK333" s="2">
        <v>-8.5346171485515807</v>
      </c>
      <c r="BL333" s="2">
        <v>-6.6652485829478199</v>
      </c>
      <c r="BM333" s="2">
        <v>-8.5346171485515807</v>
      </c>
      <c r="BN333" s="2">
        <v>-8.5346171485515807</v>
      </c>
      <c r="BO333" s="2">
        <v>-8.5346171485515807</v>
      </c>
      <c r="BP333" s="2">
        <v>-8.5346171485515807</v>
      </c>
      <c r="BQ333">
        <v>-8.5346171485515807</v>
      </c>
    </row>
    <row r="334" spans="1:69" x14ac:dyDescent="0.2">
      <c r="A334" s="2" t="s">
        <v>679</v>
      </c>
      <c r="B334" s="2" t="s">
        <v>1224</v>
      </c>
      <c r="C334" s="2" t="s">
        <v>16674</v>
      </c>
      <c r="D334" s="2" t="s">
        <v>16289</v>
      </c>
      <c r="E334" s="2" t="s">
        <v>16366</v>
      </c>
      <c r="F334" s="2">
        <v>-8.5346171485515807</v>
      </c>
      <c r="G334" s="2">
        <v>-6.5709600976459503</v>
      </c>
      <c r="H334" s="2">
        <v>-3.8051280843949602</v>
      </c>
      <c r="I334" s="2">
        <v>-8.5346171485515807</v>
      </c>
      <c r="J334" s="2">
        <v>-6.6958011741487402</v>
      </c>
      <c r="K334" s="2">
        <v>-4.80978583265808</v>
      </c>
      <c r="L334" s="2">
        <v>-3.49756377635277</v>
      </c>
      <c r="M334" s="2">
        <v>-8.5346171485515807</v>
      </c>
      <c r="N334" s="2">
        <v>-8.5346171485515807</v>
      </c>
      <c r="O334" s="2">
        <v>-8.5346171485515807</v>
      </c>
      <c r="P334" s="2">
        <v>-6.6360830294105702</v>
      </c>
      <c r="Q334" s="2">
        <v>-8.5346171485515807</v>
      </c>
      <c r="R334" s="2">
        <v>-8.5346171485515807</v>
      </c>
      <c r="S334" s="2">
        <v>-6.8581956274688096</v>
      </c>
      <c r="T334" s="2">
        <v>-4.6025434646136301</v>
      </c>
      <c r="U334" s="2">
        <v>-8.5346171485515807</v>
      </c>
      <c r="V334" s="2">
        <v>-8.5346171485515807</v>
      </c>
      <c r="W334" s="2">
        <v>-8.5346171485515807</v>
      </c>
      <c r="X334" s="2">
        <v>-8.5346171485515807</v>
      </c>
      <c r="Y334" s="2">
        <v>-8.5346171485515807</v>
      </c>
      <c r="Z334" s="2">
        <v>-6.9546523487949496</v>
      </c>
      <c r="AA334" s="2">
        <v>-8.5346171485515807</v>
      </c>
      <c r="AB334" s="2">
        <v>-6.6000816987003201</v>
      </c>
      <c r="AC334" s="2">
        <v>-8.5346171485515807</v>
      </c>
      <c r="AD334" s="2">
        <v>-8.5346171485515807</v>
      </c>
      <c r="AE334" s="2">
        <v>-8.5346171485515807</v>
      </c>
      <c r="AF334" s="2">
        <v>-8.5346171485515807</v>
      </c>
      <c r="AG334" s="2">
        <v>-8.5346171485515807</v>
      </c>
      <c r="AH334" s="2">
        <v>-8.5346171485515807</v>
      </c>
      <c r="AI334" s="2">
        <v>-8.5346171485515807</v>
      </c>
      <c r="AJ334" s="2">
        <v>-8.5346171485515807</v>
      </c>
      <c r="AK334" s="2">
        <v>-8.5346171485515807</v>
      </c>
      <c r="AL334" s="2">
        <v>-6.7241286589384099</v>
      </c>
      <c r="AM334" s="2">
        <v>-8.5346171485515807</v>
      </c>
      <c r="AN334" s="2">
        <v>-3.1109921855592901</v>
      </c>
      <c r="AO334" s="2">
        <v>-4.5144200821067697</v>
      </c>
      <c r="AP334" s="2">
        <v>-4.05823446760221</v>
      </c>
      <c r="AQ334" s="2">
        <v>-4.1515798278873</v>
      </c>
      <c r="AR334" s="2">
        <v>-2.7042663059681198</v>
      </c>
      <c r="AS334" s="2">
        <v>-3.8915831576660298</v>
      </c>
      <c r="AT334" s="2">
        <v>-8.5346171485515807</v>
      </c>
      <c r="AU334" s="2">
        <v>-8.5346171485515807</v>
      </c>
      <c r="AV334" s="2">
        <v>-4.5092945799170501</v>
      </c>
      <c r="AW334" s="2">
        <v>-8.5346171485515807</v>
      </c>
      <c r="AX334" s="2">
        <v>-6.6372728802832501</v>
      </c>
      <c r="AY334" s="2">
        <v>-8.5346171485515807</v>
      </c>
      <c r="AZ334" s="2">
        <v>-3.6708875119181501</v>
      </c>
      <c r="BA334" s="2">
        <v>-8.5346171485515807</v>
      </c>
      <c r="BB334" s="2">
        <v>-8.5346171485515807</v>
      </c>
      <c r="BC334" s="2">
        <v>-8.5346171485515807</v>
      </c>
      <c r="BD334" s="2">
        <v>-8.5346171485515807</v>
      </c>
      <c r="BE334" s="2">
        <v>-8.5346171485515807</v>
      </c>
      <c r="BF334" s="2">
        <v>-8.5346171485515807</v>
      </c>
      <c r="BG334" s="2">
        <v>-8.5346171485515807</v>
      </c>
      <c r="BH334" s="2">
        <v>-7.1093234015473303</v>
      </c>
      <c r="BI334" s="2">
        <v>-8.5346171485515807</v>
      </c>
      <c r="BJ334" s="2">
        <v>-7.3080313090006497</v>
      </c>
      <c r="BK334" s="2">
        <v>-8.5346171485515807</v>
      </c>
      <c r="BL334" s="2">
        <v>-8.5346171485515807</v>
      </c>
      <c r="BM334" s="2">
        <v>-8.5346171485515807</v>
      </c>
      <c r="BN334" s="2">
        <v>-8.5346171485515807</v>
      </c>
      <c r="BO334" s="2">
        <v>-8.5346171485515807</v>
      </c>
      <c r="BP334" s="2">
        <v>-8.5346171485515807</v>
      </c>
      <c r="BQ334">
        <v>-8.5346171485515807</v>
      </c>
    </row>
    <row r="335" spans="1:69" x14ac:dyDescent="0.2">
      <c r="A335" s="2" t="s">
        <v>681</v>
      </c>
      <c r="B335" s="2" t="s">
        <v>1224</v>
      </c>
      <c r="C335" s="2" t="s">
        <v>16675</v>
      </c>
      <c r="D335" s="2" t="s">
        <v>16289</v>
      </c>
      <c r="E335" s="2" t="s">
        <v>16308</v>
      </c>
      <c r="F335" s="2">
        <v>-8.5346171485515807</v>
      </c>
      <c r="G335" s="2">
        <v>-7.0808525727907297</v>
      </c>
      <c r="H335" s="2">
        <v>-3.80754842540673</v>
      </c>
      <c r="I335" s="2">
        <v>-8.5346171485515807</v>
      </c>
      <c r="J335" s="2">
        <v>-6.5623420126101397</v>
      </c>
      <c r="K335" s="2">
        <v>-6.5912173152201099</v>
      </c>
      <c r="L335" s="2">
        <v>-3.4216529314689601</v>
      </c>
      <c r="M335" s="2">
        <v>-6.8286229013408999</v>
      </c>
      <c r="N335" s="2">
        <v>-8.5346171485515807</v>
      </c>
      <c r="O335" s="2">
        <v>-8.5346171485515807</v>
      </c>
      <c r="P335" s="2">
        <v>-6.7223560185560904</v>
      </c>
      <c r="Q335" s="2">
        <v>-7.1881273282281599</v>
      </c>
      <c r="R335" s="2">
        <v>-8.5346171485515807</v>
      </c>
      <c r="S335" s="2">
        <v>-8.5346171485515807</v>
      </c>
      <c r="T335" s="2">
        <v>-5.1845014658006701</v>
      </c>
      <c r="U335" s="2">
        <v>-8.5346171485515807</v>
      </c>
      <c r="V335" s="2">
        <v>-8.5346171485515807</v>
      </c>
      <c r="W335" s="2">
        <v>-8.5346171485515807</v>
      </c>
      <c r="X335" s="2">
        <v>-8.5346171485515807</v>
      </c>
      <c r="Y335" s="2">
        <v>-8.5346171485515807</v>
      </c>
      <c r="Z335" s="2">
        <v>-5.1116784597472096</v>
      </c>
      <c r="AA335" s="2">
        <v>-8.5346171485515807</v>
      </c>
      <c r="AB335" s="2">
        <v>-8.5346171485515807</v>
      </c>
      <c r="AC335" s="2">
        <v>-8.5346171485515807</v>
      </c>
      <c r="AD335" s="2">
        <v>-6.7332156434027102</v>
      </c>
      <c r="AE335" s="2">
        <v>-8.5346171485515807</v>
      </c>
      <c r="AF335" s="2">
        <v>-7.2913970566178303</v>
      </c>
      <c r="AG335" s="2">
        <v>-6.8104016480839302</v>
      </c>
      <c r="AH335" s="2">
        <v>-8.5346171485515807</v>
      </c>
      <c r="AI335" s="2">
        <v>-6.7546556416434003</v>
      </c>
      <c r="AJ335" s="2">
        <v>-6.8598519836382499</v>
      </c>
      <c r="AK335" s="2">
        <v>-8.5346171485515807</v>
      </c>
      <c r="AL335" s="2">
        <v>-6.9996615142543996</v>
      </c>
      <c r="AM335" s="2">
        <v>-5.1817259642208899</v>
      </c>
      <c r="AN335" s="2">
        <v>-3.2158617330951702</v>
      </c>
      <c r="AO335" s="2">
        <v>-6.9849755421497397</v>
      </c>
      <c r="AP335" s="2">
        <v>-4.08490333713819</v>
      </c>
      <c r="AQ335" s="2">
        <v>-4.7634636882936503</v>
      </c>
      <c r="AR335" s="2">
        <v>-2.6026131155791901</v>
      </c>
      <c r="AS335" s="2">
        <v>-4.3689703319491198</v>
      </c>
      <c r="AT335" s="2">
        <v>-8.5346171485515807</v>
      </c>
      <c r="AU335" s="2">
        <v>-8.5346171485515807</v>
      </c>
      <c r="AV335" s="2">
        <v>-6.6763867803033996</v>
      </c>
      <c r="AW335" s="2">
        <v>-8.5346171485515807</v>
      </c>
      <c r="AX335" s="2">
        <v>-8.5346171485515807</v>
      </c>
      <c r="AY335" s="2">
        <v>-8.5346171485515807</v>
      </c>
      <c r="AZ335" s="2">
        <v>-3.81722563828585</v>
      </c>
      <c r="BA335" s="2">
        <v>-8.5346171485515807</v>
      </c>
      <c r="BB335" s="2">
        <v>-8.5346171485515807</v>
      </c>
      <c r="BC335" s="2">
        <v>-8.5346171485515807</v>
      </c>
      <c r="BD335" s="2">
        <v>-8.5346171485515807</v>
      </c>
      <c r="BE335" s="2">
        <v>-8.5346171485515807</v>
      </c>
      <c r="BF335" s="2">
        <v>-8.5346171485515807</v>
      </c>
      <c r="BG335" s="2">
        <v>-8.5346171485515807</v>
      </c>
      <c r="BH335" s="2">
        <v>-6.3833597662667403</v>
      </c>
      <c r="BI335" s="2">
        <v>-8.5346171485515807</v>
      </c>
      <c r="BJ335" s="2">
        <v>-6.71540671379781</v>
      </c>
      <c r="BK335" s="2">
        <v>-8.5346171485515807</v>
      </c>
      <c r="BL335" s="2">
        <v>-6.5980803274734798</v>
      </c>
      <c r="BM335" s="2">
        <v>-8.5346171485515807</v>
      </c>
      <c r="BN335" s="2">
        <v>-8.5346171485515807</v>
      </c>
      <c r="BO335" s="2">
        <v>-8.5346171485515807</v>
      </c>
      <c r="BP335" s="2">
        <v>-8.5346171485515807</v>
      </c>
      <c r="BQ335">
        <v>-8.5346171485515807</v>
      </c>
    </row>
    <row r="336" spans="1:69" x14ac:dyDescent="0.2">
      <c r="A336" s="2" t="s">
        <v>683</v>
      </c>
      <c r="B336" s="2" t="s">
        <v>1224</v>
      </c>
      <c r="C336" s="2" t="s">
        <v>16676</v>
      </c>
      <c r="D336" s="2" t="s">
        <v>16289</v>
      </c>
      <c r="E336" s="2" t="s">
        <v>16370</v>
      </c>
      <c r="F336" s="2">
        <v>-6.7608899619232004</v>
      </c>
      <c r="G336" s="2">
        <v>-5.0394820765376904</v>
      </c>
      <c r="H336" s="2">
        <v>-6.8429062237498801</v>
      </c>
      <c r="I336" s="2">
        <v>-8.5346171485515807</v>
      </c>
      <c r="J336" s="2">
        <v>-6.9668221264324099</v>
      </c>
      <c r="K336" s="2">
        <v>-8.5346171485515807</v>
      </c>
      <c r="L336" s="2">
        <v>-4.1163834664360097</v>
      </c>
      <c r="M336" s="2">
        <v>-6.6989482906975804</v>
      </c>
      <c r="N336" s="2">
        <v>-6.8101369957160696</v>
      </c>
      <c r="O336" s="2">
        <v>-8.5346171485515807</v>
      </c>
      <c r="P336" s="2">
        <v>-8.5346171485515807</v>
      </c>
      <c r="Q336" s="2">
        <v>-8.5346171485515807</v>
      </c>
      <c r="R336" s="2">
        <v>-6.6666100121155596</v>
      </c>
      <c r="S336" s="2">
        <v>-8.5346171485515807</v>
      </c>
      <c r="T336" s="2">
        <v>-6.8595197001136503</v>
      </c>
      <c r="U336" s="2">
        <v>-8.5346171485515807</v>
      </c>
      <c r="V336" s="2">
        <v>-8.5346171485515807</v>
      </c>
      <c r="W336" s="2">
        <v>-6.7686153820771304</v>
      </c>
      <c r="X336" s="2">
        <v>-8.5346171485515807</v>
      </c>
      <c r="Y336" s="2">
        <v>-7.3425988673773404</v>
      </c>
      <c r="Z336" s="2">
        <v>-4.7944933547580604</v>
      </c>
      <c r="AA336" s="2">
        <v>-6.8513736871355402</v>
      </c>
      <c r="AB336" s="2">
        <v>-8.5346171485515807</v>
      </c>
      <c r="AC336" s="2">
        <v>-7.2977986860514497</v>
      </c>
      <c r="AD336" s="2">
        <v>-7.4536256459794199</v>
      </c>
      <c r="AE336" s="2">
        <v>-7.1072354312202597</v>
      </c>
      <c r="AF336" s="2">
        <v>-8.5346171485515807</v>
      </c>
      <c r="AG336" s="2">
        <v>-5.23058750553104</v>
      </c>
      <c r="AH336" s="2">
        <v>-6.9723337736129301</v>
      </c>
      <c r="AI336" s="2">
        <v>-8.5346171485515807</v>
      </c>
      <c r="AJ336" s="2">
        <v>-5.46859623341392</v>
      </c>
      <c r="AK336" s="2">
        <v>-8.5346171485515807</v>
      </c>
      <c r="AL336" s="2">
        <v>-8.5346171485515807</v>
      </c>
      <c r="AM336" s="2">
        <v>-8.5346171485515807</v>
      </c>
      <c r="AN336" s="2">
        <v>-4.0605916530478003</v>
      </c>
      <c r="AO336" s="2">
        <v>-6.7567139247408203</v>
      </c>
      <c r="AP336" s="2">
        <v>-4.3081318019159598</v>
      </c>
      <c r="AQ336" s="2">
        <v>-6.3785951630811297</v>
      </c>
      <c r="AR336" s="2">
        <v>-2.8324362212620602</v>
      </c>
      <c r="AS336" s="2">
        <v>-4.2846763039965596</v>
      </c>
      <c r="AT336" s="2">
        <v>-8.5346171485515807</v>
      </c>
      <c r="AU336" s="2">
        <v>-7.0160950142835699</v>
      </c>
      <c r="AV336" s="2">
        <v>-6.6926990179481001</v>
      </c>
      <c r="AW336" s="2">
        <v>-8.5346171485515807</v>
      </c>
      <c r="AX336" s="2">
        <v>-7.2904287284091698</v>
      </c>
      <c r="AY336" s="2">
        <v>-8.5346171485515807</v>
      </c>
      <c r="AZ336" s="2">
        <v>-4.5923536131975702</v>
      </c>
      <c r="BA336" s="2">
        <v>-8.5346171485515807</v>
      </c>
      <c r="BB336" s="2">
        <v>-8.5346171485515807</v>
      </c>
      <c r="BC336" s="2">
        <v>-6.5657483136878803</v>
      </c>
      <c r="BD336" s="2">
        <v>-6.6851321463835696</v>
      </c>
      <c r="BE336" s="2">
        <v>-8.5346171485515807</v>
      </c>
      <c r="BF336" s="2">
        <v>-6.73695965409898</v>
      </c>
      <c r="BG336" s="2">
        <v>-8.5346171485515807</v>
      </c>
      <c r="BH336" s="2">
        <v>-6.5931561427517096</v>
      </c>
      <c r="BI336" s="2">
        <v>-4.8981572645590399</v>
      </c>
      <c r="BJ336" s="2">
        <v>-6.7812071550862498</v>
      </c>
      <c r="BK336" s="2">
        <v>-8.5346171485515807</v>
      </c>
      <c r="BL336" s="2">
        <v>-8.5346171485515807</v>
      </c>
      <c r="BM336" s="2">
        <v>-8.5346171485515807</v>
      </c>
      <c r="BN336" s="2">
        <v>-8.5346171485515807</v>
      </c>
      <c r="BO336" s="2">
        <v>-8.5346171485515807</v>
      </c>
      <c r="BP336" s="2">
        <v>-6.8098726655057602</v>
      </c>
      <c r="BQ336">
        <v>-8.5346171485515807</v>
      </c>
    </row>
    <row r="337" spans="1:69" x14ac:dyDescent="0.2">
      <c r="A337" s="2" t="s">
        <v>696</v>
      </c>
      <c r="B337" s="2" t="s">
        <v>1224</v>
      </c>
      <c r="C337" s="2" t="s">
        <v>16677</v>
      </c>
      <c r="D337" s="2" t="s">
        <v>5834</v>
      </c>
      <c r="E337" s="2" t="s">
        <v>16368</v>
      </c>
      <c r="F337" s="2">
        <v>-5.3867258230792903</v>
      </c>
      <c r="G337" s="2">
        <v>-8.5346171485515807</v>
      </c>
      <c r="H337" s="2">
        <v>-4.5194128941285596</v>
      </c>
      <c r="I337" s="2">
        <v>-6.4204450998139597</v>
      </c>
      <c r="J337" s="2">
        <v>-8.5346171485515807</v>
      </c>
      <c r="K337" s="2">
        <v>-8.5346171485515807</v>
      </c>
      <c r="L337" s="2">
        <v>-4.1819497954541403</v>
      </c>
      <c r="M337" s="2">
        <v>-8.5346171485515807</v>
      </c>
      <c r="N337" s="2">
        <v>-8.5346171485515807</v>
      </c>
      <c r="O337" s="2">
        <v>-8.5346171485515807</v>
      </c>
      <c r="P337" s="2">
        <v>-8.5346171485515807</v>
      </c>
      <c r="Q337" s="2">
        <v>-8.5346171485515807</v>
      </c>
      <c r="R337" s="2">
        <v>-8.5346171485515807</v>
      </c>
      <c r="S337" s="2">
        <v>-8.5346171485515807</v>
      </c>
      <c r="T337" s="2">
        <v>-6.6821777165783098</v>
      </c>
      <c r="U337" s="2">
        <v>-6.7955613163227397</v>
      </c>
      <c r="V337" s="2">
        <v>-8.5346171485515807</v>
      </c>
      <c r="W337" s="2">
        <v>-8.5346171485515807</v>
      </c>
      <c r="X337" s="2">
        <v>-8.5346171485515807</v>
      </c>
      <c r="Y337" s="2">
        <v>-6.7913970566178303</v>
      </c>
      <c r="Z337" s="2">
        <v>-8.5346171485515807</v>
      </c>
      <c r="AA337" s="2">
        <v>-7.0951124374332304</v>
      </c>
      <c r="AB337" s="2">
        <v>-6.59413208705047</v>
      </c>
      <c r="AC337" s="2">
        <v>-6.6546539334128596</v>
      </c>
      <c r="AD337" s="2">
        <v>-8.5346171485515807</v>
      </c>
      <c r="AE337" s="2">
        <v>-8.5346171485515807</v>
      </c>
      <c r="AF337" s="2">
        <v>-6.8971272295286603</v>
      </c>
      <c r="AG337" s="2">
        <v>-8.5346171485515807</v>
      </c>
      <c r="AH337" s="2">
        <v>-6.6325521021668301</v>
      </c>
      <c r="AI337" s="2">
        <v>-8.5346171485515807</v>
      </c>
      <c r="AJ337" s="2">
        <v>-8.5346171485515807</v>
      </c>
      <c r="AK337" s="2">
        <v>-6.8077695280877499</v>
      </c>
      <c r="AL337" s="2">
        <v>-5.0067171343339298</v>
      </c>
      <c r="AM337" s="2">
        <v>-8.5346171485515807</v>
      </c>
      <c r="AN337" s="2">
        <v>-3.6510588868668199</v>
      </c>
      <c r="AO337" s="2">
        <v>-6.7171233017169998</v>
      </c>
      <c r="AP337" s="2">
        <v>-4.6584584611103503</v>
      </c>
      <c r="AQ337" s="2">
        <v>-4.4883223195867696</v>
      </c>
      <c r="AR337" s="2">
        <v>-2.9018420753731</v>
      </c>
      <c r="AS337" s="2">
        <v>-4.8638470777989502</v>
      </c>
      <c r="AT337" s="2">
        <v>-8.5346171485515807</v>
      </c>
      <c r="AU337" s="2">
        <v>-8.5346171485515807</v>
      </c>
      <c r="AV337" s="2">
        <v>-6.4331156159307898</v>
      </c>
      <c r="AW337" s="2">
        <v>-6.7526166854331802</v>
      </c>
      <c r="AX337" s="2">
        <v>-8.5346171485515807</v>
      </c>
      <c r="AY337" s="2">
        <v>-8.5346171485515807</v>
      </c>
      <c r="AZ337" s="2">
        <v>-6.4867578824512604</v>
      </c>
      <c r="BA337" s="2">
        <v>-8.5346171485515807</v>
      </c>
      <c r="BB337" s="2">
        <v>-5.2622951692935098</v>
      </c>
      <c r="BC337" s="2">
        <v>-6.7861239064407801</v>
      </c>
      <c r="BD337" s="2">
        <v>-8.5346171485515807</v>
      </c>
      <c r="BE337" s="2">
        <v>-5.2268829469466001</v>
      </c>
      <c r="BF337" s="2">
        <v>-8.5346171485515807</v>
      </c>
      <c r="BG337" s="2">
        <v>-7.3714632497657302</v>
      </c>
      <c r="BH337" s="2">
        <v>-4.7104954116696298</v>
      </c>
      <c r="BI337" s="2">
        <v>-5.5421418310270001</v>
      </c>
      <c r="BJ337" s="2">
        <v>-6.6445522403687098</v>
      </c>
      <c r="BK337" s="2">
        <v>-8.5346171485515807</v>
      </c>
      <c r="BL337" s="2">
        <v>-6.7120137191261602</v>
      </c>
      <c r="BM337" s="2">
        <v>-6.8469419569698804</v>
      </c>
      <c r="BN337" s="2">
        <v>-6.7526166854331802</v>
      </c>
      <c r="BO337" s="2">
        <v>-6.6735482138575497</v>
      </c>
      <c r="BP337" s="2">
        <v>-6.7407693525340804</v>
      </c>
      <c r="BQ337">
        <v>-6.71540671379781</v>
      </c>
    </row>
    <row r="338" spans="1:69" x14ac:dyDescent="0.2">
      <c r="A338" s="2" t="s">
        <v>175</v>
      </c>
      <c r="B338" s="2" t="s">
        <v>1225</v>
      </c>
      <c r="C338" s="2" t="s">
        <v>16678</v>
      </c>
      <c r="D338" s="2" t="s">
        <v>16679</v>
      </c>
      <c r="E338" s="2" t="s">
        <v>16679</v>
      </c>
      <c r="F338" s="2">
        <v>-8.96094767016986</v>
      </c>
      <c r="G338" s="2">
        <v>-8.96094767016986</v>
      </c>
      <c r="H338" s="2">
        <v>-8.96094767016986</v>
      </c>
      <c r="I338" s="2">
        <v>-8.96094767016986</v>
      </c>
      <c r="J338" s="2">
        <v>-6.8430162246164397</v>
      </c>
      <c r="K338" s="2">
        <v>-8.96094767016986</v>
      </c>
      <c r="L338" s="2">
        <v>-8.96094767016986</v>
      </c>
      <c r="M338" s="2">
        <v>-7.2710336077828304</v>
      </c>
      <c r="N338" s="2">
        <v>-7.3961143266890597</v>
      </c>
      <c r="O338" s="2">
        <v>-8.96094767016986</v>
      </c>
      <c r="P338" s="2">
        <v>-8.96094767016986</v>
      </c>
      <c r="Q338" s="2">
        <v>-7.3039932922712199</v>
      </c>
      <c r="R338" s="2">
        <v>-8.96094767016986</v>
      </c>
      <c r="S338" s="2">
        <v>-8.96094767016986</v>
      </c>
      <c r="T338" s="2">
        <v>-8.96094767016986</v>
      </c>
      <c r="U338" s="2">
        <v>-8.96094767016986</v>
      </c>
      <c r="V338" s="2">
        <v>-8.96094767016986</v>
      </c>
      <c r="W338" s="2">
        <v>-8.96094767016986</v>
      </c>
      <c r="X338" s="2">
        <v>-8.96094767016986</v>
      </c>
      <c r="Y338" s="2">
        <v>-8.96094767016986</v>
      </c>
      <c r="Z338" s="2">
        <v>-8.96094767016986</v>
      </c>
      <c r="AA338" s="2">
        <v>-8.96094767016986</v>
      </c>
      <c r="AB338" s="2">
        <v>-8.96094767016986</v>
      </c>
      <c r="AC338" s="2">
        <v>-8.96094767016986</v>
      </c>
      <c r="AD338" s="2">
        <v>-8.96094767016986</v>
      </c>
      <c r="AE338" s="2">
        <v>-8.96094767016986</v>
      </c>
      <c r="AF338" s="2">
        <v>-8.96094767016986</v>
      </c>
      <c r="AG338" s="2">
        <v>-8.96094767016986</v>
      </c>
      <c r="AH338" s="2">
        <v>-8.96094767016986</v>
      </c>
      <c r="AI338" s="2">
        <v>-8.96094767016986</v>
      </c>
      <c r="AJ338" s="2">
        <v>-8.96094767016986</v>
      </c>
      <c r="AK338" s="2">
        <v>-8.96094767016986</v>
      </c>
      <c r="AL338" s="2">
        <v>-3.42471596284487</v>
      </c>
      <c r="AM338" s="2">
        <v>-3.50232773107339</v>
      </c>
      <c r="AN338" s="2">
        <v>-3.4288782892268799</v>
      </c>
      <c r="AO338" s="2">
        <v>-2.8578559024598702</v>
      </c>
      <c r="AP338" s="2">
        <v>-3.3402411138964299</v>
      </c>
      <c r="AQ338" s="2">
        <v>-3.6792518927766098</v>
      </c>
      <c r="AR338" s="2">
        <v>-3.7287249103966298</v>
      </c>
      <c r="AS338" s="2">
        <v>-3.2632026899550501</v>
      </c>
      <c r="AT338" s="2">
        <v>-3.5113823302090998</v>
      </c>
      <c r="AU338" s="2">
        <v>-3.85495343487118</v>
      </c>
      <c r="AV338" s="2">
        <v>-3.6169604034370102</v>
      </c>
      <c r="AW338" s="2">
        <v>-3.2217501028051898</v>
      </c>
      <c r="AX338" s="2">
        <v>-3.2283873371184302</v>
      </c>
      <c r="AY338" s="2">
        <v>-3.5140070282727098</v>
      </c>
      <c r="AZ338" s="2">
        <v>-3.4091350667412001</v>
      </c>
      <c r="BA338" s="2">
        <v>-2.9694150734643201</v>
      </c>
      <c r="BB338" s="2">
        <v>-8.96094767016986</v>
      </c>
      <c r="BC338" s="2">
        <v>-8.96094767016986</v>
      </c>
      <c r="BD338" s="2">
        <v>-8.96094767016986</v>
      </c>
      <c r="BE338" s="2">
        <v>-8.96094767016986</v>
      </c>
      <c r="BF338" s="2">
        <v>-8.96094767016986</v>
      </c>
      <c r="BG338" s="2">
        <v>-8.96094767016986</v>
      </c>
      <c r="BH338" s="2">
        <v>-8.96094767016986</v>
      </c>
      <c r="BI338" s="2">
        <v>-8.96094767016986</v>
      </c>
      <c r="BJ338" s="2">
        <v>-8.96094767016986</v>
      </c>
      <c r="BK338" s="2">
        <v>-8.96094767016986</v>
      </c>
      <c r="BL338" s="2">
        <v>-8.96094767016986</v>
      </c>
      <c r="BM338" s="2">
        <v>-8.96094767016986</v>
      </c>
      <c r="BN338" s="2">
        <v>-8.96094767016986</v>
      </c>
      <c r="BO338" s="2">
        <v>-8.96094767016986</v>
      </c>
      <c r="BP338" s="2">
        <v>-8.96094767016986</v>
      </c>
      <c r="BQ338">
        <v>-8.96094767016986</v>
      </c>
    </row>
    <row r="339" spans="1:69" x14ac:dyDescent="0.2">
      <c r="A339" s="2" t="s">
        <v>176</v>
      </c>
      <c r="B339" s="2" t="s">
        <v>1225</v>
      </c>
      <c r="C339" s="2" t="s">
        <v>16680</v>
      </c>
      <c r="D339" s="2" t="s">
        <v>16681</v>
      </c>
      <c r="E339" s="2" t="s">
        <v>16681</v>
      </c>
      <c r="F339" s="2">
        <v>-8.96094767016986</v>
      </c>
      <c r="G339" s="2">
        <v>-8.96094767016986</v>
      </c>
      <c r="H339" s="2">
        <v>-8.96094767016986</v>
      </c>
      <c r="I339" s="2">
        <v>-8.1339154971963197</v>
      </c>
      <c r="J339" s="2">
        <v>-7.7203208391015101</v>
      </c>
      <c r="K339" s="2">
        <v>-8.96094767016986</v>
      </c>
      <c r="L339" s="2">
        <v>-8.96094767016986</v>
      </c>
      <c r="M339" s="2">
        <v>-6.94518557596232</v>
      </c>
      <c r="N339" s="2">
        <v>-7.1138807392381098</v>
      </c>
      <c r="O339" s="2">
        <v>-8.96094767016986</v>
      </c>
      <c r="P339" s="2">
        <v>-8.96094767016986</v>
      </c>
      <c r="Q339" s="2">
        <v>-8.96094767016986</v>
      </c>
      <c r="R339" s="2">
        <v>-8.96094767016986</v>
      </c>
      <c r="S339" s="2">
        <v>-7.0902324427291399</v>
      </c>
      <c r="T339" s="2">
        <v>-8.96094767016986</v>
      </c>
      <c r="U339" s="2">
        <v>-7.2688195614306297</v>
      </c>
      <c r="V339" s="2">
        <v>-8.96094767016986</v>
      </c>
      <c r="W339" s="2">
        <v>-8.96094767016986</v>
      </c>
      <c r="X339" s="2">
        <v>-7.7073268919740103</v>
      </c>
      <c r="Y339" s="2">
        <v>-8.96094767016986</v>
      </c>
      <c r="Z339" s="2">
        <v>-8.96094767016986</v>
      </c>
      <c r="AA339" s="2">
        <v>-8.96094767016986</v>
      </c>
      <c r="AB339" s="2">
        <v>-8.96094767016986</v>
      </c>
      <c r="AC339" s="2">
        <v>-8.96094767016986</v>
      </c>
      <c r="AD339" s="2">
        <v>-8.96094767016986</v>
      </c>
      <c r="AE339" s="2">
        <v>-8.96094767016986</v>
      </c>
      <c r="AF339" s="2">
        <v>-8.96094767016986</v>
      </c>
      <c r="AG339" s="2">
        <v>-8.96094767016986</v>
      </c>
      <c r="AH339" s="2">
        <v>-8.96094767016986</v>
      </c>
      <c r="AI339" s="2">
        <v>-8.96094767016986</v>
      </c>
      <c r="AJ339" s="2">
        <v>-8.96094767016986</v>
      </c>
      <c r="AK339" s="2">
        <v>-7.12140259909091</v>
      </c>
      <c r="AL339" s="2">
        <v>-8.96094767016986</v>
      </c>
      <c r="AM339" s="2">
        <v>-8.96094767016986</v>
      </c>
      <c r="AN339" s="2">
        <v>-8.96094767016986</v>
      </c>
      <c r="AO339" s="2">
        <v>-5.3848381771356797</v>
      </c>
      <c r="AP339" s="2">
        <v>-3.5848330393638799</v>
      </c>
      <c r="AQ339" s="2">
        <v>-3.8057239737922401</v>
      </c>
      <c r="AR339" s="2">
        <v>-4.3186582581593598</v>
      </c>
      <c r="AS339" s="2">
        <v>-3.5443816318092498</v>
      </c>
      <c r="AT339" s="2">
        <v>-8.96094767016986</v>
      </c>
      <c r="AU339" s="2">
        <v>-8.96094767016986</v>
      </c>
      <c r="AV339" s="2">
        <v>-8.96094767016986</v>
      </c>
      <c r="AW339" s="2">
        <v>-7.2764783673263898</v>
      </c>
      <c r="AX339" s="2">
        <v>-3.7752499492966902</v>
      </c>
      <c r="AY339" s="2">
        <v>-3.6988943579826601</v>
      </c>
      <c r="AZ339" s="2">
        <v>-4.1519580012696196</v>
      </c>
      <c r="BA339" s="2">
        <v>-3.40690213961541</v>
      </c>
      <c r="BB339" s="2">
        <v>-8.96094767016986</v>
      </c>
      <c r="BC339" s="2">
        <v>-8.96094767016986</v>
      </c>
      <c r="BD339" s="2">
        <v>-8.96094767016986</v>
      </c>
      <c r="BE339" s="2">
        <v>-8.96094767016986</v>
      </c>
      <c r="BF339" s="2">
        <v>-8.96094767016986</v>
      </c>
      <c r="BG339" s="2">
        <v>-8.96094767016986</v>
      </c>
      <c r="BH339" s="2">
        <v>-8.96094767016986</v>
      </c>
      <c r="BI339" s="2">
        <v>-8.96094767016986</v>
      </c>
      <c r="BJ339" s="2">
        <v>-6.9111840079582398</v>
      </c>
      <c r="BK339" s="2">
        <v>-8.96094767016986</v>
      </c>
      <c r="BL339" s="2">
        <v>-6.9958948332765001</v>
      </c>
      <c r="BM339" s="2">
        <v>-8.96094767016986</v>
      </c>
      <c r="BN339" s="2">
        <v>-7.1909788504703398</v>
      </c>
      <c r="BO339" s="2">
        <v>-7.1488214963887602</v>
      </c>
      <c r="BP339" s="2">
        <v>-8.96094767016986</v>
      </c>
      <c r="BQ339">
        <v>-7.2500864547432098</v>
      </c>
    </row>
    <row r="340" spans="1:69" x14ac:dyDescent="0.2">
      <c r="A340" s="2" t="s">
        <v>177</v>
      </c>
      <c r="B340" s="2" t="s">
        <v>1225</v>
      </c>
      <c r="C340" s="2" t="s">
        <v>16682</v>
      </c>
      <c r="D340" s="2" t="s">
        <v>5813</v>
      </c>
      <c r="E340" s="2" t="s">
        <v>5813</v>
      </c>
      <c r="F340" s="2">
        <v>-6.9411465120786797</v>
      </c>
      <c r="G340" s="2">
        <v>-8.96094767016986</v>
      </c>
      <c r="H340" s="2">
        <v>-8.96094767016986</v>
      </c>
      <c r="I340" s="2">
        <v>-7.0079764988944797</v>
      </c>
      <c r="J340" s="2">
        <v>-8.96094767016986</v>
      </c>
      <c r="K340" s="2">
        <v>-8.96094767016986</v>
      </c>
      <c r="L340" s="2">
        <v>-8.96094767016986</v>
      </c>
      <c r="M340" s="2">
        <v>-7.2823444818322001</v>
      </c>
      <c r="N340" s="2">
        <v>-8.96094767016986</v>
      </c>
      <c r="O340" s="2">
        <v>-8.96094767016986</v>
      </c>
      <c r="P340" s="2">
        <v>-8.96094767016986</v>
      </c>
      <c r="Q340" s="2">
        <v>-8.96094767016986</v>
      </c>
      <c r="R340" s="2">
        <v>-6.8027131271331402</v>
      </c>
      <c r="S340" s="2">
        <v>-8.96094767016986</v>
      </c>
      <c r="T340" s="2">
        <v>-8.96094767016986</v>
      </c>
      <c r="U340" s="2">
        <v>-6.9387846325517897</v>
      </c>
      <c r="V340" s="2">
        <v>-8.96094767016986</v>
      </c>
      <c r="W340" s="2">
        <v>-8.96094767016986</v>
      </c>
      <c r="X340" s="2">
        <v>-8.96094767016986</v>
      </c>
      <c r="Y340" s="2">
        <v>-8.96094767016986</v>
      </c>
      <c r="Z340" s="2">
        <v>-8.96094767016986</v>
      </c>
      <c r="AA340" s="2">
        <v>-7.12535104275472</v>
      </c>
      <c r="AB340" s="2">
        <v>-8.96094767016986</v>
      </c>
      <c r="AC340" s="2">
        <v>-7.18361715508901</v>
      </c>
      <c r="AD340" s="2">
        <v>-8.96094767016986</v>
      </c>
      <c r="AE340" s="2">
        <v>-8.96094767016986</v>
      </c>
      <c r="AF340" s="2">
        <v>-8.96094767016986</v>
      </c>
      <c r="AG340" s="2">
        <v>-8.96094767016986</v>
      </c>
      <c r="AH340" s="2">
        <v>-7.1143178070458699</v>
      </c>
      <c r="AI340" s="2">
        <v>-8.96094767016986</v>
      </c>
      <c r="AJ340" s="2">
        <v>-8.96094767016986</v>
      </c>
      <c r="AK340" s="2">
        <v>-6.9622205407999598</v>
      </c>
      <c r="AL340" s="2">
        <v>-4.1150836672621196</v>
      </c>
      <c r="AM340" s="2">
        <v>-6.7427644537801701</v>
      </c>
      <c r="AN340" s="2">
        <v>-6.7522124257181897</v>
      </c>
      <c r="AO340" s="2">
        <v>-4.4146690620659603</v>
      </c>
      <c r="AP340" s="2">
        <v>-3.5928980892230298</v>
      </c>
      <c r="AQ340" s="2">
        <v>-3.5657672834528999</v>
      </c>
      <c r="AR340" s="2">
        <v>-4.19473301862004</v>
      </c>
      <c r="AS340" s="2">
        <v>-3.51829973911487</v>
      </c>
      <c r="AT340" s="2">
        <v>-6.8551546356016102</v>
      </c>
      <c r="AU340" s="2">
        <v>-7.2454230172971501</v>
      </c>
      <c r="AV340" s="2">
        <v>-6.9475555982989396</v>
      </c>
      <c r="AW340" s="2">
        <v>-6.6499311968927799</v>
      </c>
      <c r="AX340" s="2">
        <v>-3.86770839684015</v>
      </c>
      <c r="AY340" s="2">
        <v>-3.7934891580864698</v>
      </c>
      <c r="AZ340" s="2">
        <v>-4.2628990782571803</v>
      </c>
      <c r="BA340" s="2">
        <v>-3.7975632583465901</v>
      </c>
      <c r="BB340" s="2">
        <v>-6.9862232948927296</v>
      </c>
      <c r="BC340" s="2">
        <v>-7.1999079489736699</v>
      </c>
      <c r="BD340" s="2">
        <v>-8.96094767016986</v>
      </c>
      <c r="BE340" s="2">
        <v>-7.1280731178349397</v>
      </c>
      <c r="BF340" s="2">
        <v>-8.96094767016986</v>
      </c>
      <c r="BG340" s="2">
        <v>-8.96094767016986</v>
      </c>
      <c r="BH340" s="2">
        <v>-8.96094767016986</v>
      </c>
      <c r="BI340" s="2">
        <v>-7.1265249119996401</v>
      </c>
      <c r="BJ340" s="2">
        <v>-8.96094767016986</v>
      </c>
      <c r="BK340" s="2">
        <v>-8.96094767016986</v>
      </c>
      <c r="BL340" s="2">
        <v>-8.96094767016986</v>
      </c>
      <c r="BM340" s="2">
        <v>-8.96094767016986</v>
      </c>
      <c r="BN340" s="2">
        <v>-6.9190578650686501</v>
      </c>
      <c r="BO340" s="2">
        <v>-6.9206721650258904</v>
      </c>
      <c r="BP340" s="2">
        <v>-8.96094767016986</v>
      </c>
      <c r="BQ340">
        <v>-6.6431633449878298</v>
      </c>
    </row>
    <row r="341" spans="1:69" x14ac:dyDescent="0.2">
      <c r="A341" s="2" t="s">
        <v>178</v>
      </c>
      <c r="B341" s="2" t="s">
        <v>1225</v>
      </c>
      <c r="C341" s="2" t="s">
        <v>16683</v>
      </c>
      <c r="D341" s="2" t="s">
        <v>16684</v>
      </c>
      <c r="E341" s="2" t="s">
        <v>16684</v>
      </c>
      <c r="F341" s="2">
        <v>-8.96094767016986</v>
      </c>
      <c r="G341" s="2">
        <v>-8.96094767016986</v>
      </c>
      <c r="H341" s="2">
        <v>-6.8208881362071603</v>
      </c>
      <c r="I341" s="2">
        <v>-8.96094767016986</v>
      </c>
      <c r="J341" s="2">
        <v>-8.96094767016986</v>
      </c>
      <c r="K341" s="2">
        <v>-7.5746264967320203</v>
      </c>
      <c r="L341" s="2">
        <v>-8.96094767016986</v>
      </c>
      <c r="M341" s="2">
        <v>-6.8488414641323097</v>
      </c>
      <c r="N341" s="2">
        <v>-6.7314147365332904</v>
      </c>
      <c r="O341" s="2">
        <v>-8.96094767016986</v>
      </c>
      <c r="P341" s="2">
        <v>-8.96094767016986</v>
      </c>
      <c r="Q341" s="2">
        <v>-8.96094767016986</v>
      </c>
      <c r="R341" s="2">
        <v>-8.96094767016986</v>
      </c>
      <c r="S341" s="2">
        <v>-5.1942457464322498</v>
      </c>
      <c r="T341" s="2">
        <v>-8.96094767016986</v>
      </c>
      <c r="U341" s="2">
        <v>-7.0889389793613997</v>
      </c>
      <c r="V341" s="2">
        <v>-6.8923403894269297</v>
      </c>
      <c r="W341" s="2">
        <v>-8.96094767016986</v>
      </c>
      <c r="X341" s="2">
        <v>-8.96094767016986</v>
      </c>
      <c r="Y341" s="2">
        <v>-7.27559521857237</v>
      </c>
      <c r="Z341" s="2">
        <v>-8.96094767016986</v>
      </c>
      <c r="AA341" s="2">
        <v>-8.96094767016986</v>
      </c>
      <c r="AB341" s="2">
        <v>-8.96094767016986</v>
      </c>
      <c r="AC341" s="2">
        <v>-8.96094767016986</v>
      </c>
      <c r="AD341" s="2">
        <v>-8.96094767016986</v>
      </c>
      <c r="AE341" s="2">
        <v>-8.96094767016986</v>
      </c>
      <c r="AF341" s="2">
        <v>-8.96094767016986</v>
      </c>
      <c r="AG341" s="2">
        <v>-7.5382956088386397</v>
      </c>
      <c r="AH341" s="2">
        <v>-8.96094767016986</v>
      </c>
      <c r="AI341" s="2">
        <v>-8.96094767016986</v>
      </c>
      <c r="AJ341" s="2">
        <v>-8.96094767016986</v>
      </c>
      <c r="AK341" s="2">
        <v>-8.96094767016986</v>
      </c>
      <c r="AL341" s="2">
        <v>-4.7691149321589004</v>
      </c>
      <c r="AM341" s="2">
        <v>-6.6142525031929003</v>
      </c>
      <c r="AN341" s="2">
        <v>-5.1541410655653497</v>
      </c>
      <c r="AO341" s="2">
        <v>-3.7933888509626801</v>
      </c>
      <c r="AP341" s="2">
        <v>-3.5315736477686901</v>
      </c>
      <c r="AQ341" s="2">
        <v>-3.7500517288430402</v>
      </c>
      <c r="AR341" s="2">
        <v>-4.0078257705202001</v>
      </c>
      <c r="AS341" s="2">
        <v>-3.4138941966908001</v>
      </c>
      <c r="AT341" s="2">
        <v>-6.6516686343192601</v>
      </c>
      <c r="AU341" s="2">
        <v>-8.96094767016986</v>
      </c>
      <c r="AV341" s="2">
        <v>-8.96094767016986</v>
      </c>
      <c r="AW341" s="2">
        <v>-6.7660228669816096</v>
      </c>
      <c r="AX341" s="2">
        <v>-3.7407302958440001</v>
      </c>
      <c r="AY341" s="2">
        <v>-4.0385074757328399</v>
      </c>
      <c r="AZ341" s="2">
        <v>-4.2260897686419101</v>
      </c>
      <c r="BA341" s="2">
        <v>-3.5225054850296802</v>
      </c>
      <c r="BB341" s="2">
        <v>-8.96094767016986</v>
      </c>
      <c r="BC341" s="2">
        <v>-8.96094767016986</v>
      </c>
      <c r="BD341" s="2">
        <v>-8.96094767016986</v>
      </c>
      <c r="BE341" s="2">
        <v>-8.96094767016986</v>
      </c>
      <c r="BF341" s="2">
        <v>-6.8882636709133704</v>
      </c>
      <c r="BG341" s="2">
        <v>-8.96094767016986</v>
      </c>
      <c r="BH341" s="2">
        <v>-8.96094767016986</v>
      </c>
      <c r="BI341" s="2">
        <v>-8.96094767016986</v>
      </c>
      <c r="BJ341" s="2">
        <v>-8.96094767016986</v>
      </c>
      <c r="BK341" s="2">
        <v>-8.96094767016986</v>
      </c>
      <c r="BL341" s="2">
        <v>-8.96094767016986</v>
      </c>
      <c r="BM341" s="2">
        <v>-8.96094767016986</v>
      </c>
      <c r="BN341" s="2">
        <v>-8.96094767016986</v>
      </c>
      <c r="BO341" s="2">
        <v>-8.96094767016986</v>
      </c>
      <c r="BP341" s="2">
        <v>-6.6983769827513502</v>
      </c>
      <c r="BQ341">
        <v>-8.96094767016986</v>
      </c>
    </row>
    <row r="342" spans="1:69" x14ac:dyDescent="0.2">
      <c r="A342" s="2" t="s">
        <v>179</v>
      </c>
      <c r="B342" s="2" t="s">
        <v>1225</v>
      </c>
      <c r="C342" s="2" t="s">
        <v>16685</v>
      </c>
      <c r="D342" s="2" t="s">
        <v>16686</v>
      </c>
      <c r="E342" s="2" t="s">
        <v>16686</v>
      </c>
      <c r="F342" s="2">
        <v>-8.96094767016986</v>
      </c>
      <c r="G342" s="2">
        <v>-8.96094767016986</v>
      </c>
      <c r="H342" s="2">
        <v>-8.96094767016986</v>
      </c>
      <c r="I342" s="2">
        <v>-8.96094767016986</v>
      </c>
      <c r="J342" s="2">
        <v>-8.96094767016986</v>
      </c>
      <c r="K342" s="2">
        <v>-8.96094767016986</v>
      </c>
      <c r="L342" s="2">
        <v>-6.6039992927639402</v>
      </c>
      <c r="M342" s="2">
        <v>-8.96094767016986</v>
      </c>
      <c r="N342" s="2">
        <v>-8.96094767016986</v>
      </c>
      <c r="O342" s="2">
        <v>-8.96094767016986</v>
      </c>
      <c r="P342" s="2">
        <v>-8.96094767016986</v>
      </c>
      <c r="Q342" s="2">
        <v>-6.4595306880942296</v>
      </c>
      <c r="R342" s="2">
        <v>-6.70869994226919</v>
      </c>
      <c r="S342" s="2">
        <v>-8.96094767016986</v>
      </c>
      <c r="T342" s="2">
        <v>-3.82048240195535</v>
      </c>
      <c r="U342" s="2">
        <v>-8.96094767016986</v>
      </c>
      <c r="V342" s="2">
        <v>-8.96094767016986</v>
      </c>
      <c r="W342" s="2">
        <v>-8.96094767016986</v>
      </c>
      <c r="X342" s="2">
        <v>-8.96094767016986</v>
      </c>
      <c r="Y342" s="2">
        <v>-8.96094767016986</v>
      </c>
      <c r="Z342" s="2">
        <v>-8.96094767016986</v>
      </c>
      <c r="AA342" s="2">
        <v>-8.96094767016986</v>
      </c>
      <c r="AB342" s="2">
        <v>-8.96094767016986</v>
      </c>
      <c r="AC342" s="2">
        <v>-8.96094767016986</v>
      </c>
      <c r="AD342" s="2">
        <v>-8.96094767016986</v>
      </c>
      <c r="AE342" s="2">
        <v>-8.96094767016986</v>
      </c>
      <c r="AF342" s="2">
        <v>-8.96094767016986</v>
      </c>
      <c r="AG342" s="2">
        <v>-8.96094767016986</v>
      </c>
      <c r="AH342" s="2">
        <v>-8.96094767016986</v>
      </c>
      <c r="AI342" s="2">
        <v>-8.96094767016986</v>
      </c>
      <c r="AJ342" s="2">
        <v>-8.96094767016986</v>
      </c>
      <c r="AK342" s="2">
        <v>-8.96094767016986</v>
      </c>
      <c r="AL342" s="2">
        <v>-3.99849740724345</v>
      </c>
      <c r="AM342" s="2">
        <v>-4.9729671394626598</v>
      </c>
      <c r="AN342" s="2">
        <v>-3.0741390808549198</v>
      </c>
      <c r="AO342" s="2">
        <v>-3.6721176425002802</v>
      </c>
      <c r="AP342" s="2">
        <v>-3.4549497638647702</v>
      </c>
      <c r="AQ342" s="2">
        <v>-3.6920096047130699</v>
      </c>
      <c r="AR342" s="2">
        <v>-2.9821006367496401</v>
      </c>
      <c r="AS342" s="2">
        <v>-3.33988917933844</v>
      </c>
      <c r="AT342" s="2">
        <v>-3.50452383499813</v>
      </c>
      <c r="AU342" s="2">
        <v>-4.1774362560392202</v>
      </c>
      <c r="AV342" s="2">
        <v>-3.4975230328687599</v>
      </c>
      <c r="AW342" s="2">
        <v>-3.23982987725342</v>
      </c>
      <c r="AX342" s="2">
        <v>-3.3498645262597</v>
      </c>
      <c r="AY342" s="2">
        <v>-3.6573921420206399</v>
      </c>
      <c r="AZ342" s="2">
        <v>-2.4821023272992599</v>
      </c>
      <c r="BA342" s="2">
        <v>-3.1903954260632101</v>
      </c>
      <c r="BB342" s="2">
        <v>-8.96094767016986</v>
      </c>
      <c r="BC342" s="2">
        <v>-8.96094767016986</v>
      </c>
      <c r="BD342" s="2">
        <v>-8.96094767016986</v>
      </c>
      <c r="BE342" s="2">
        <v>-8.96094767016986</v>
      </c>
      <c r="BF342" s="2">
        <v>-8.96094767016986</v>
      </c>
      <c r="BG342" s="2">
        <v>-8.96094767016986</v>
      </c>
      <c r="BH342" s="2">
        <v>-8.96094767016986</v>
      </c>
      <c r="BI342" s="2">
        <v>-8.96094767016986</v>
      </c>
      <c r="BJ342" s="2">
        <v>-8.96094767016986</v>
      </c>
      <c r="BK342" s="2">
        <v>-8.96094767016986</v>
      </c>
      <c r="BL342" s="2">
        <v>-8.96094767016986</v>
      </c>
      <c r="BM342" s="2">
        <v>-8.96094767016986</v>
      </c>
      <c r="BN342" s="2">
        <v>-8.96094767016986</v>
      </c>
      <c r="BO342" s="2">
        <v>-8.96094767016986</v>
      </c>
      <c r="BP342" s="2">
        <v>-8.96094767016986</v>
      </c>
      <c r="BQ342">
        <v>-8.96094767016986</v>
      </c>
    </row>
    <row r="343" spans="1:69" x14ac:dyDescent="0.2">
      <c r="A343" s="2" t="s">
        <v>180</v>
      </c>
      <c r="B343" s="2" t="s">
        <v>1225</v>
      </c>
      <c r="C343" s="2" t="s">
        <v>16687</v>
      </c>
      <c r="D343" s="2" t="s">
        <v>16444</v>
      </c>
      <c r="E343" s="2" t="s">
        <v>16444</v>
      </c>
      <c r="F343" s="2">
        <v>-8.96094767016986</v>
      </c>
      <c r="G343" s="2">
        <v>-8.96094767016986</v>
      </c>
      <c r="H343" s="2">
        <v>-8.96094767016986</v>
      </c>
      <c r="I343" s="2">
        <v>-8.96094767016986</v>
      </c>
      <c r="J343" s="2">
        <v>-8.96094767016986</v>
      </c>
      <c r="K343" s="2">
        <v>-8.96094767016986</v>
      </c>
      <c r="L343" s="2">
        <v>-8.96094767016986</v>
      </c>
      <c r="M343" s="2">
        <v>-7.5044066883992304</v>
      </c>
      <c r="N343" s="2">
        <v>-8.96094767016986</v>
      </c>
      <c r="O343" s="2">
        <v>-8.96094767016986</v>
      </c>
      <c r="P343" s="2">
        <v>-8.96094767016986</v>
      </c>
      <c r="Q343" s="2">
        <v>-8.96094767016986</v>
      </c>
      <c r="R343" s="2">
        <v>-6.85372365713053</v>
      </c>
      <c r="S343" s="2">
        <v>-6.9731390390593599</v>
      </c>
      <c r="T343" s="2">
        <v>-7.0490248104911304</v>
      </c>
      <c r="U343" s="2">
        <v>-4.4918469406296504</v>
      </c>
      <c r="V343" s="2">
        <v>-8.96094767016986</v>
      </c>
      <c r="W343" s="2">
        <v>-8.96094767016986</v>
      </c>
      <c r="X343" s="2">
        <v>-8.96094767016986</v>
      </c>
      <c r="Y343" s="2">
        <v>-8.96094767016986</v>
      </c>
      <c r="Z343" s="2">
        <v>-8.96094767016986</v>
      </c>
      <c r="AA343" s="2">
        <v>-7.1439244430890003</v>
      </c>
      <c r="AB343" s="2">
        <v>-8.96094767016986</v>
      </c>
      <c r="AC343" s="2">
        <v>-8.96094767016986</v>
      </c>
      <c r="AD343" s="2">
        <v>-8.96094767016986</v>
      </c>
      <c r="AE343" s="2">
        <v>-8.96094767016986</v>
      </c>
      <c r="AF343" s="2">
        <v>-8.96094767016986</v>
      </c>
      <c r="AG343" s="2">
        <v>-8.96094767016986</v>
      </c>
      <c r="AH343" s="2">
        <v>-7.0756147432552199</v>
      </c>
      <c r="AI343" s="2">
        <v>-6.84234715121889</v>
      </c>
      <c r="AJ343" s="2">
        <v>-8.96094767016986</v>
      </c>
      <c r="AK343" s="2">
        <v>-6.9575859734564096</v>
      </c>
      <c r="AL343" s="2">
        <v>-4.6460456713958198</v>
      </c>
      <c r="AM343" s="2">
        <v>-6.7963682440705897</v>
      </c>
      <c r="AN343" s="2">
        <v>-6.7311483586301204</v>
      </c>
      <c r="AO343" s="2">
        <v>-4.4163139279863799</v>
      </c>
      <c r="AP343" s="2">
        <v>-3.7718029334140302</v>
      </c>
      <c r="AQ343" s="2">
        <v>-3.83103635228191</v>
      </c>
      <c r="AR343" s="2">
        <v>-4.4637759390339102</v>
      </c>
      <c r="AS343" s="2">
        <v>-3.5153120029303202</v>
      </c>
      <c r="AT343" s="2">
        <v>-8.96094767016986</v>
      </c>
      <c r="AU343" s="2">
        <v>-7.1654711112640301</v>
      </c>
      <c r="AV343" s="2">
        <v>-8.96094767016986</v>
      </c>
      <c r="AW343" s="2">
        <v>-7.0592592175427802</v>
      </c>
      <c r="AX343" s="2">
        <v>-3.6993295926802001</v>
      </c>
      <c r="AY343" s="2">
        <v>-3.57799880893453</v>
      </c>
      <c r="AZ343" s="2">
        <v>-3.8701838347995299</v>
      </c>
      <c r="BA343" s="2">
        <v>-3.4561978050076601</v>
      </c>
      <c r="BB343" s="2">
        <v>-6.8275736526877404</v>
      </c>
      <c r="BC343" s="2">
        <v>-8.96094767016986</v>
      </c>
      <c r="BD343" s="2">
        <v>-8.96094767016986</v>
      </c>
      <c r="BE343" s="2">
        <v>-8.96094767016986</v>
      </c>
      <c r="BF343" s="2">
        <v>-8.96094767016986</v>
      </c>
      <c r="BG343" s="2">
        <v>-7.3655308681301603</v>
      </c>
      <c r="BH343" s="2">
        <v>-8.96094767016986</v>
      </c>
      <c r="BI343" s="2">
        <v>-8.96094767016986</v>
      </c>
      <c r="BJ343" s="2">
        <v>-8.96094767016986</v>
      </c>
      <c r="BK343" s="2">
        <v>-8.96094767016986</v>
      </c>
      <c r="BL343" s="2">
        <v>-8.96094767016986</v>
      </c>
      <c r="BM343" s="2">
        <v>-8.96094767016986</v>
      </c>
      <c r="BN343" s="2">
        <v>-8.96094767016986</v>
      </c>
      <c r="BO343" s="2">
        <v>-8.96094767016986</v>
      </c>
      <c r="BP343" s="2">
        <v>-8.96094767016986</v>
      </c>
      <c r="BQ343">
        <v>-8.96094767016986</v>
      </c>
    </row>
    <row r="344" spans="1:69" x14ac:dyDescent="0.2">
      <c r="A344" s="2" t="s">
        <v>181</v>
      </c>
      <c r="B344" s="2" t="s">
        <v>1225</v>
      </c>
      <c r="C344" s="2" t="s">
        <v>16688</v>
      </c>
      <c r="D344" s="2" t="s">
        <v>16689</v>
      </c>
      <c r="E344" s="2" t="s">
        <v>16689</v>
      </c>
      <c r="F344" s="2">
        <v>-7.0415521478333201</v>
      </c>
      <c r="G344" s="2">
        <v>-8.96094767016986</v>
      </c>
      <c r="H344" s="2">
        <v>-8.96094767016986</v>
      </c>
      <c r="I344" s="2">
        <v>-8.96094767016986</v>
      </c>
      <c r="J344" s="2">
        <v>-7.2497725244434497</v>
      </c>
      <c r="K344" s="2">
        <v>-6.9283010942355299</v>
      </c>
      <c r="L344" s="2">
        <v>-8.96094767016986</v>
      </c>
      <c r="M344" s="2">
        <v>-8.96094767016986</v>
      </c>
      <c r="N344" s="2">
        <v>-8.96094767016986</v>
      </c>
      <c r="O344" s="2">
        <v>-8.96094767016986</v>
      </c>
      <c r="P344" s="2">
        <v>-8.96094767016986</v>
      </c>
      <c r="Q344" s="2">
        <v>-8.96094767016986</v>
      </c>
      <c r="R344" s="2">
        <v>-4.9353256298451003</v>
      </c>
      <c r="S344" s="2">
        <v>-7.4075549581543996</v>
      </c>
      <c r="T344" s="2">
        <v>-8.96094767016986</v>
      </c>
      <c r="U344" s="2">
        <v>-6.96241070848391</v>
      </c>
      <c r="V344" s="2">
        <v>-8.96094767016986</v>
      </c>
      <c r="W344" s="2">
        <v>-8.96094767016986</v>
      </c>
      <c r="X344" s="2">
        <v>-8.96094767016986</v>
      </c>
      <c r="Y344" s="2">
        <v>-8.96094767016986</v>
      </c>
      <c r="Z344" s="2">
        <v>-8.96094767016986</v>
      </c>
      <c r="AA344" s="2">
        <v>-8.96094767016986</v>
      </c>
      <c r="AB344" s="2">
        <v>-8.96094767016986</v>
      </c>
      <c r="AC344" s="2">
        <v>-8.96094767016986</v>
      </c>
      <c r="AD344" s="2">
        <v>-8.96094767016986</v>
      </c>
      <c r="AE344" s="2">
        <v>-8.96094767016986</v>
      </c>
      <c r="AF344" s="2">
        <v>-8.96094767016986</v>
      </c>
      <c r="AG344" s="2">
        <v>-8.96094767016986</v>
      </c>
      <c r="AH344" s="2">
        <v>-6.9964575001158398</v>
      </c>
      <c r="AI344" s="2">
        <v>-7.30933002951814</v>
      </c>
      <c r="AJ344" s="2">
        <v>-8.96094767016986</v>
      </c>
      <c r="AK344" s="2">
        <v>-6.9692314511921403</v>
      </c>
      <c r="AL344" s="2">
        <v>-4.4610855052337897</v>
      </c>
      <c r="AM344" s="2">
        <v>-7.6160966992609502</v>
      </c>
      <c r="AN344" s="2">
        <v>-6.6893991633554704</v>
      </c>
      <c r="AO344" s="2">
        <v>-4.2551370373569002</v>
      </c>
      <c r="AP344" s="2">
        <v>-4.0550304083386504</v>
      </c>
      <c r="AQ344" s="2">
        <v>-4.2893306244537603</v>
      </c>
      <c r="AR344" s="2">
        <v>-4.6147397226558899</v>
      </c>
      <c r="AS344" s="2">
        <v>-3.7409623612672598</v>
      </c>
      <c r="AT344" s="2">
        <v>-6.9673437517302803</v>
      </c>
      <c r="AU344" s="2">
        <v>-8.96094767016986</v>
      </c>
      <c r="AV344" s="2">
        <v>-8.96094767016986</v>
      </c>
      <c r="AW344" s="2">
        <v>-6.7739701449465501</v>
      </c>
      <c r="AX344" s="2">
        <v>-3.6185821266040099</v>
      </c>
      <c r="AY344" s="2">
        <v>-3.78985717217141</v>
      </c>
      <c r="AZ344" s="2">
        <v>-3.7519657690121901</v>
      </c>
      <c r="BA344" s="2">
        <v>-3.5632125359440701</v>
      </c>
      <c r="BB344" s="2">
        <v>-8.96094767016986</v>
      </c>
      <c r="BC344" s="2">
        <v>-7.0670909715643102</v>
      </c>
      <c r="BD344" s="2">
        <v>-8.96094767016986</v>
      </c>
      <c r="BE344" s="2">
        <v>-7.1197762334651697</v>
      </c>
      <c r="BF344" s="2">
        <v>-8.96094767016986</v>
      </c>
      <c r="BG344" s="2">
        <v>-7.1912741128154103</v>
      </c>
      <c r="BH344" s="2">
        <v>-8.96094767016986</v>
      </c>
      <c r="BI344" s="2">
        <v>-8.96094767016986</v>
      </c>
      <c r="BJ344" s="2">
        <v>-8.96094767016986</v>
      </c>
      <c r="BK344" s="2">
        <v>-8.96094767016986</v>
      </c>
      <c r="BL344" s="2">
        <v>-8.96094767016986</v>
      </c>
      <c r="BM344" s="2">
        <v>-8.96094767016986</v>
      </c>
      <c r="BN344" s="2">
        <v>-7.0456273566241796</v>
      </c>
      <c r="BO344" s="2">
        <v>-7.11324345978168</v>
      </c>
      <c r="BP344" s="2">
        <v>-8.96094767016986</v>
      </c>
      <c r="BQ344">
        <v>-6.9401901884197699</v>
      </c>
    </row>
    <row r="345" spans="1:69" x14ac:dyDescent="0.2">
      <c r="A345" s="2" t="s">
        <v>182</v>
      </c>
      <c r="B345" s="2" t="s">
        <v>1225</v>
      </c>
      <c r="C345" s="2" t="s">
        <v>16690</v>
      </c>
      <c r="D345" s="2" t="s">
        <v>16691</v>
      </c>
      <c r="E345" s="2" t="s">
        <v>16691</v>
      </c>
      <c r="F345" s="2">
        <v>-7.1787038679917501</v>
      </c>
      <c r="G345" s="2">
        <v>-8.96094767016986</v>
      </c>
      <c r="H345" s="2">
        <v>-8.96094767016986</v>
      </c>
      <c r="I345" s="2">
        <v>-8.96094767016986</v>
      </c>
      <c r="J345" s="2">
        <v>-8.96094767016986</v>
      </c>
      <c r="K345" s="2">
        <v>-8.96094767016986</v>
      </c>
      <c r="L345" s="2">
        <v>-8.96094767016986</v>
      </c>
      <c r="M345" s="2">
        <v>-8.96094767016986</v>
      </c>
      <c r="N345" s="2">
        <v>-8.96094767016986</v>
      </c>
      <c r="O345" s="2">
        <v>-8.96094767016986</v>
      </c>
      <c r="P345" s="2">
        <v>-8.96094767016986</v>
      </c>
      <c r="Q345" s="2">
        <v>-7.0977950919027997</v>
      </c>
      <c r="R345" s="2">
        <v>-8.96094767016986</v>
      </c>
      <c r="S345" s="2">
        <v>-8.96094767016986</v>
      </c>
      <c r="T345" s="2">
        <v>-8.96094767016986</v>
      </c>
      <c r="U345" s="2">
        <v>-8.96094767016986</v>
      </c>
      <c r="V345" s="2">
        <v>-8.96094767016986</v>
      </c>
      <c r="W345" s="2">
        <v>-8.96094767016986</v>
      </c>
      <c r="X345" s="2">
        <v>-8.96094767016986</v>
      </c>
      <c r="Y345" s="2">
        <v>-8.96094767016986</v>
      </c>
      <c r="Z345" s="2">
        <v>-8.96094767016986</v>
      </c>
      <c r="AA345" s="2">
        <v>-8.96094767016986</v>
      </c>
      <c r="AB345" s="2">
        <v>-8.96094767016986</v>
      </c>
      <c r="AC345" s="2">
        <v>-8.96094767016986</v>
      </c>
      <c r="AD345" s="2">
        <v>-8.96094767016986</v>
      </c>
      <c r="AE345" s="2">
        <v>-8.96094767016986</v>
      </c>
      <c r="AF345" s="2">
        <v>-8.96094767016986</v>
      </c>
      <c r="AG345" s="2">
        <v>-8.96094767016986</v>
      </c>
      <c r="AH345" s="2">
        <v>-8.96094767016986</v>
      </c>
      <c r="AI345" s="2">
        <v>-8.96094767016986</v>
      </c>
      <c r="AJ345" s="2">
        <v>-8.96094767016986</v>
      </c>
      <c r="AK345" s="2">
        <v>-8.96094767016986</v>
      </c>
      <c r="AL345" s="2">
        <v>-4.3482339088006796</v>
      </c>
      <c r="AM345" s="2">
        <v>-4.7170643056036301</v>
      </c>
      <c r="AN345" s="2">
        <v>-4.0537454944245104</v>
      </c>
      <c r="AO345" s="2">
        <v>-3.3727293083341499</v>
      </c>
      <c r="AP345" s="2">
        <v>-3.6591413381153401</v>
      </c>
      <c r="AQ345" s="2">
        <v>-3.9827063720035598</v>
      </c>
      <c r="AR345" s="2">
        <v>-3.8553513074341401</v>
      </c>
      <c r="AS345" s="2">
        <v>-3.4002809051233198</v>
      </c>
      <c r="AT345" s="2">
        <v>-4.2033357380270999</v>
      </c>
      <c r="AU345" s="2">
        <v>-8.96094767016986</v>
      </c>
      <c r="AV345" s="2">
        <v>-4.3470579089841301</v>
      </c>
      <c r="AW345" s="2">
        <v>-3.6880189951881501</v>
      </c>
      <c r="AX345" s="2">
        <v>-3.4199837065893099</v>
      </c>
      <c r="AY345" s="2">
        <v>-3.6227471242785798</v>
      </c>
      <c r="AZ345" s="2">
        <v>-3.69168501422073</v>
      </c>
      <c r="BA345" s="2">
        <v>-3.1625864664084999</v>
      </c>
      <c r="BB345" s="2">
        <v>-8.96094767016986</v>
      </c>
      <c r="BC345" s="2">
        <v>-8.96094767016986</v>
      </c>
      <c r="BD345" s="2">
        <v>-8.96094767016986</v>
      </c>
      <c r="BE345" s="2">
        <v>-6.8903713441027996</v>
      </c>
      <c r="BF345" s="2">
        <v>-8.96094767016986</v>
      </c>
      <c r="BG345" s="2">
        <v>-8.96094767016986</v>
      </c>
      <c r="BH345" s="2">
        <v>-8.96094767016986</v>
      </c>
      <c r="BI345" s="2">
        <v>-8.96094767016986</v>
      </c>
      <c r="BJ345" s="2">
        <v>-8.96094767016986</v>
      </c>
      <c r="BK345" s="2">
        <v>-8.96094767016986</v>
      </c>
      <c r="BL345" s="2">
        <v>-8.96094767016986</v>
      </c>
      <c r="BM345" s="2">
        <v>-8.96094767016986</v>
      </c>
      <c r="BN345" s="2">
        <v>-8.96094767016986</v>
      </c>
      <c r="BO345" s="2">
        <v>-8.96094767016986</v>
      </c>
      <c r="BP345" s="2">
        <v>-8.96094767016986</v>
      </c>
      <c r="BQ345">
        <v>-8.96094767016986</v>
      </c>
    </row>
    <row r="346" spans="1:69" x14ac:dyDescent="0.2">
      <c r="A346" s="2" t="s">
        <v>183</v>
      </c>
      <c r="B346" s="2" t="s">
        <v>1225</v>
      </c>
      <c r="C346" s="2" t="s">
        <v>16692</v>
      </c>
      <c r="D346" s="2" t="s">
        <v>16175</v>
      </c>
      <c r="E346" s="2" t="s">
        <v>16175</v>
      </c>
      <c r="F346" s="2">
        <v>-8.96094767016986</v>
      </c>
      <c r="G346" s="2">
        <v>-8.96094767016986</v>
      </c>
      <c r="H346" s="2">
        <v>-8.96094767016986</v>
      </c>
      <c r="I346" s="2">
        <v>-8.96094767016986</v>
      </c>
      <c r="J346" s="2">
        <v>-8.96094767016986</v>
      </c>
      <c r="K346" s="2">
        <v>-8.96094767016986</v>
      </c>
      <c r="L346" s="2">
        <v>-8.96094767016986</v>
      </c>
      <c r="M346" s="2">
        <v>-8.96094767016986</v>
      </c>
      <c r="N346" s="2">
        <v>-8.96094767016986</v>
      </c>
      <c r="O346" s="2">
        <v>-8.96094767016986</v>
      </c>
      <c r="P346" s="2">
        <v>-8.96094767016986</v>
      </c>
      <c r="Q346" s="2">
        <v>-8.96094767016986</v>
      </c>
      <c r="R346" s="2">
        <v>-8.96094767016986</v>
      </c>
      <c r="S346" s="2">
        <v>-8.96094767016986</v>
      </c>
      <c r="T346" s="2">
        <v>-8.96094767016986</v>
      </c>
      <c r="U346" s="2">
        <v>-8.96094767016986</v>
      </c>
      <c r="V346" s="2">
        <v>-8.96094767016986</v>
      </c>
      <c r="W346" s="2">
        <v>-8.96094767016986</v>
      </c>
      <c r="X346" s="2">
        <v>-8.96094767016986</v>
      </c>
      <c r="Y346" s="2">
        <v>-8.96094767016986</v>
      </c>
      <c r="Z346" s="2">
        <v>-8.96094767016986</v>
      </c>
      <c r="AA346" s="2">
        <v>-8.96094767016986</v>
      </c>
      <c r="AB346" s="2">
        <v>-8.96094767016986</v>
      </c>
      <c r="AC346" s="2">
        <v>-6.9788590934797501</v>
      </c>
      <c r="AD346" s="2">
        <v>-8.96094767016986</v>
      </c>
      <c r="AE346" s="2">
        <v>-8.96094767016986</v>
      </c>
      <c r="AF346" s="2">
        <v>-8.96094767016986</v>
      </c>
      <c r="AG346" s="2">
        <v>-8.96094767016986</v>
      </c>
      <c r="AH346" s="2">
        <v>-8.96094767016986</v>
      </c>
      <c r="AI346" s="2">
        <v>-8.96094767016986</v>
      </c>
      <c r="AJ346" s="2">
        <v>-8.96094767016986</v>
      </c>
      <c r="AK346" s="2">
        <v>-8.96094767016986</v>
      </c>
      <c r="AL346" s="2">
        <v>-4.5498934440945202</v>
      </c>
      <c r="AM346" s="2">
        <v>-3.9399821822573702</v>
      </c>
      <c r="AN346" s="2">
        <v>-4.2435264217462398</v>
      </c>
      <c r="AO346" s="2">
        <v>-3.8717946841108399</v>
      </c>
      <c r="AP346" s="2">
        <v>-3.9053042277431902</v>
      </c>
      <c r="AQ346" s="2">
        <v>-3.9406541465758198</v>
      </c>
      <c r="AR346" s="2">
        <v>-4.1053645919162003</v>
      </c>
      <c r="AS346" s="2">
        <v>-3.750418115559</v>
      </c>
      <c r="AT346" s="2">
        <v>-4.3757596105782399</v>
      </c>
      <c r="AU346" s="2">
        <v>-4.3863632018870797</v>
      </c>
      <c r="AV346" s="2">
        <v>-6.4846183895952203</v>
      </c>
      <c r="AW346" s="2">
        <v>-4.07055733648758</v>
      </c>
      <c r="AX346" s="2">
        <v>-3.6775083006035398</v>
      </c>
      <c r="AY346" s="2">
        <v>-3.6677167830742099</v>
      </c>
      <c r="AZ346" s="2">
        <v>-3.98403600112858</v>
      </c>
      <c r="BA346" s="2">
        <v>-3.3745011047225799</v>
      </c>
      <c r="BB346" s="2">
        <v>-8.96094767016986</v>
      </c>
      <c r="BC346" s="2">
        <v>-8.96094767016986</v>
      </c>
      <c r="BD346" s="2">
        <v>-7.4279550093079303</v>
      </c>
      <c r="BE346" s="2">
        <v>-8.96094767016986</v>
      </c>
      <c r="BF346" s="2">
        <v>-8.96094767016986</v>
      </c>
      <c r="BG346" s="2">
        <v>-8.96094767016986</v>
      </c>
      <c r="BH346" s="2">
        <v>-8.96094767016986</v>
      </c>
      <c r="BI346" s="2">
        <v>-8.96094767016986</v>
      </c>
      <c r="BJ346" s="2">
        <v>-8.96094767016986</v>
      </c>
      <c r="BK346" s="2">
        <v>-8.96094767016986</v>
      </c>
      <c r="BL346" s="2">
        <v>-8.96094767016986</v>
      </c>
      <c r="BM346" s="2">
        <v>-8.96094767016986</v>
      </c>
      <c r="BN346" s="2">
        <v>-8.96094767016986</v>
      </c>
      <c r="BO346" s="2">
        <v>-7.5418382654438103</v>
      </c>
      <c r="BP346" s="2">
        <v>-7.0319314390667298</v>
      </c>
      <c r="BQ346">
        <v>-8.96094767016986</v>
      </c>
    </row>
    <row r="347" spans="1:69" x14ac:dyDescent="0.2">
      <c r="A347" s="2" t="s">
        <v>184</v>
      </c>
      <c r="B347" s="2" t="s">
        <v>1225</v>
      </c>
      <c r="C347" s="2" t="s">
        <v>16693</v>
      </c>
      <c r="D347" s="2" t="s">
        <v>16177</v>
      </c>
      <c r="E347" s="2" t="s">
        <v>16177</v>
      </c>
      <c r="F347" s="2">
        <v>-8.96094767016986</v>
      </c>
      <c r="G347" s="2">
        <v>-6.86980599323297</v>
      </c>
      <c r="H347" s="2">
        <v>-8.96094767016986</v>
      </c>
      <c r="I347" s="2">
        <v>-6.8193755012641697</v>
      </c>
      <c r="J347" s="2">
        <v>-4.5727253151656502</v>
      </c>
      <c r="K347" s="2">
        <v>-3.9347391293012599</v>
      </c>
      <c r="L347" s="2">
        <v>-8.96094767016986</v>
      </c>
      <c r="M347" s="2">
        <v>-4.2769050223959697</v>
      </c>
      <c r="N347" s="2">
        <v>-8.96094767016986</v>
      </c>
      <c r="O347" s="2">
        <v>-8.96094767016986</v>
      </c>
      <c r="P347" s="2">
        <v>-8.96094767016986</v>
      </c>
      <c r="Q347" s="2">
        <v>-8.96094767016986</v>
      </c>
      <c r="R347" s="2">
        <v>-8.96094767016986</v>
      </c>
      <c r="S347" s="2">
        <v>-8.96094767016986</v>
      </c>
      <c r="T347" s="2">
        <v>-8.96094767016986</v>
      </c>
      <c r="U347" s="2">
        <v>-8.96094767016986</v>
      </c>
      <c r="V347" s="2">
        <v>-8.96094767016986</v>
      </c>
      <c r="W347" s="2">
        <v>-8.96094767016986</v>
      </c>
      <c r="X347" s="2">
        <v>-8.96094767016986</v>
      </c>
      <c r="Y347" s="2">
        <v>-8.96094767016986</v>
      </c>
      <c r="Z347" s="2">
        <v>-8.96094767016986</v>
      </c>
      <c r="AA347" s="2">
        <v>-8.96094767016986</v>
      </c>
      <c r="AB347" s="2">
        <v>-8.96094767016986</v>
      </c>
      <c r="AC347" s="2">
        <v>-8.96094767016986</v>
      </c>
      <c r="AD347" s="2">
        <v>-8.96094767016986</v>
      </c>
      <c r="AE347" s="2">
        <v>-8.96094767016986</v>
      </c>
      <c r="AF347" s="2">
        <v>-8.96094767016986</v>
      </c>
      <c r="AG347" s="2">
        <v>-8.96094767016986</v>
      </c>
      <c r="AH347" s="2">
        <v>-8.96094767016986</v>
      </c>
      <c r="AI347" s="2">
        <v>-8.96094767016986</v>
      </c>
      <c r="AJ347" s="2">
        <v>-8.96094767016986</v>
      </c>
      <c r="AK347" s="2">
        <v>-8.96094767016986</v>
      </c>
      <c r="AL347" s="2">
        <v>-3.1890501189848499</v>
      </c>
      <c r="AM347" s="2">
        <v>-3.1723451335816</v>
      </c>
      <c r="AN347" s="2">
        <v>-3.3510433714521701</v>
      </c>
      <c r="AO347" s="2">
        <v>-3.0860889566299501</v>
      </c>
      <c r="AP347" s="2">
        <v>-2.8658198425212902</v>
      </c>
      <c r="AQ347" s="2">
        <v>-2.80097423635701</v>
      </c>
      <c r="AR347" s="2">
        <v>-3.4407865196932601</v>
      </c>
      <c r="AS347" s="2">
        <v>-2.8484162807839399</v>
      </c>
      <c r="AT347" s="2">
        <v>-3.7394692020223501</v>
      </c>
      <c r="AU347" s="2">
        <v>-3.9375054110813901</v>
      </c>
      <c r="AV347" s="2">
        <v>-3.3558957605740898</v>
      </c>
      <c r="AW347" s="2">
        <v>-3.0296415406274102</v>
      </c>
      <c r="AX347" s="2">
        <v>-3.3768896145090901</v>
      </c>
      <c r="AY347" s="2">
        <v>-3.4605843717757399</v>
      </c>
      <c r="AZ347" s="2">
        <v>-2.98483147284063</v>
      </c>
      <c r="BA347" s="2">
        <v>-2.7042499489136498</v>
      </c>
      <c r="BB347" s="2">
        <v>-8.96094767016986</v>
      </c>
      <c r="BC347" s="2">
        <v>-8.96094767016986</v>
      </c>
      <c r="BD347" s="2">
        <v>-8.96094767016986</v>
      </c>
      <c r="BE347" s="2">
        <v>-8.96094767016986</v>
      </c>
      <c r="BF347" s="2">
        <v>-8.96094767016986</v>
      </c>
      <c r="BG347" s="2">
        <v>-8.96094767016986</v>
      </c>
      <c r="BH347" s="2">
        <v>-8.96094767016986</v>
      </c>
      <c r="BI347" s="2">
        <v>-8.96094767016986</v>
      </c>
      <c r="BJ347" s="2">
        <v>-8.96094767016986</v>
      </c>
      <c r="BK347" s="2">
        <v>-8.96094767016986</v>
      </c>
      <c r="BL347" s="2">
        <v>-8.96094767016986</v>
      </c>
      <c r="BM347" s="2">
        <v>-8.96094767016986</v>
      </c>
      <c r="BN347" s="2">
        <v>-8.96094767016986</v>
      </c>
      <c r="BO347" s="2">
        <v>-8.96094767016986</v>
      </c>
      <c r="BP347" s="2">
        <v>-8.96094767016986</v>
      </c>
      <c r="BQ347">
        <v>-8.96094767016986</v>
      </c>
    </row>
    <row r="348" spans="1:69" x14ac:dyDescent="0.2">
      <c r="A348" s="2" t="s">
        <v>185</v>
      </c>
      <c r="B348" s="2" t="s">
        <v>1225</v>
      </c>
      <c r="C348" s="2" t="s">
        <v>16694</v>
      </c>
      <c r="D348" s="2" t="s">
        <v>16179</v>
      </c>
      <c r="E348" s="2" t="s">
        <v>16179</v>
      </c>
      <c r="F348" s="2">
        <v>-8.96094767016986</v>
      </c>
      <c r="G348" s="2">
        <v>-8.96094767016986</v>
      </c>
      <c r="H348" s="2">
        <v>-6.6746737063768498</v>
      </c>
      <c r="I348" s="2">
        <v>-8.96094767016986</v>
      </c>
      <c r="J348" s="2">
        <v>-8.96094767016986</v>
      </c>
      <c r="K348" s="2">
        <v>-8.96094767016986</v>
      </c>
      <c r="L348" s="2">
        <v>-6.6867477136857003</v>
      </c>
      <c r="M348" s="2">
        <v>-8.96094767016986</v>
      </c>
      <c r="N348" s="2">
        <v>-8.96094767016986</v>
      </c>
      <c r="O348" s="2">
        <v>-8.96094767016986</v>
      </c>
      <c r="P348" s="2">
        <v>-6.5982431487826698</v>
      </c>
      <c r="Q348" s="2">
        <v>-6.5689389477345204</v>
      </c>
      <c r="R348" s="2">
        <v>-7.3023394803301001</v>
      </c>
      <c r="S348" s="2">
        <v>-8.96094767016986</v>
      </c>
      <c r="T348" s="2">
        <v>-3.7122518592493599</v>
      </c>
      <c r="U348" s="2">
        <v>-6.9332193868210297</v>
      </c>
      <c r="V348" s="2">
        <v>-8.96094767016986</v>
      </c>
      <c r="W348" s="2">
        <v>-8.96094767016986</v>
      </c>
      <c r="X348" s="2">
        <v>-8.96094767016986</v>
      </c>
      <c r="Y348" s="2">
        <v>-8.96094767016986</v>
      </c>
      <c r="Z348" s="2">
        <v>-8.96094767016986</v>
      </c>
      <c r="AA348" s="2">
        <v>-8.96094767016986</v>
      </c>
      <c r="AB348" s="2">
        <v>-8.96094767016986</v>
      </c>
      <c r="AC348" s="2">
        <v>-8.96094767016986</v>
      </c>
      <c r="AD348" s="2">
        <v>-8.96094767016986</v>
      </c>
      <c r="AE348" s="2">
        <v>-8.96094767016986</v>
      </c>
      <c r="AF348" s="2">
        <v>-8.96094767016986</v>
      </c>
      <c r="AG348" s="2">
        <v>-8.96094767016986</v>
      </c>
      <c r="AH348" s="2">
        <v>-8.96094767016986</v>
      </c>
      <c r="AI348" s="2">
        <v>-8.96094767016986</v>
      </c>
      <c r="AJ348" s="2">
        <v>-8.96094767016986</v>
      </c>
      <c r="AK348" s="2">
        <v>-8.96094767016986</v>
      </c>
      <c r="AL348" s="2">
        <v>-3.8490203352843899</v>
      </c>
      <c r="AM348" s="2">
        <v>-6.4097343514390204</v>
      </c>
      <c r="AN348" s="2">
        <v>-2.8458527440360699</v>
      </c>
      <c r="AO348" s="2">
        <v>-3.5320392038883699</v>
      </c>
      <c r="AP348" s="2">
        <v>-3.3250066027051801</v>
      </c>
      <c r="AQ348" s="2">
        <v>-3.5070730554145002</v>
      </c>
      <c r="AR348" s="2">
        <v>-2.67054339727239</v>
      </c>
      <c r="AS348" s="2">
        <v>-3.08933197865742</v>
      </c>
      <c r="AT348" s="2">
        <v>-3.51465889589387</v>
      </c>
      <c r="AU348" s="2">
        <v>-3.9444741472898501</v>
      </c>
      <c r="AV348" s="2">
        <v>-3.1365104056369</v>
      </c>
      <c r="AW348" s="2">
        <v>-3.3312890444395702</v>
      </c>
      <c r="AX348" s="2">
        <v>-3.1620645112884298</v>
      </c>
      <c r="AY348" s="2">
        <v>-3.4785161861588101</v>
      </c>
      <c r="AZ348" s="2">
        <v>-2.2631432853290301</v>
      </c>
      <c r="BA348" s="2">
        <v>-3.0788679101304002</v>
      </c>
      <c r="BB348" s="2">
        <v>-8.96094767016986</v>
      </c>
      <c r="BC348" s="2">
        <v>-8.96094767016986</v>
      </c>
      <c r="BD348" s="2">
        <v>-8.96094767016986</v>
      </c>
      <c r="BE348" s="2">
        <v>-8.96094767016986</v>
      </c>
      <c r="BF348" s="2">
        <v>-8.96094767016986</v>
      </c>
      <c r="BG348" s="2">
        <v>-8.96094767016986</v>
      </c>
      <c r="BH348" s="2">
        <v>-8.96094767016986</v>
      </c>
      <c r="BI348" s="2">
        <v>-8.96094767016986</v>
      </c>
      <c r="BJ348" s="2">
        <v>-8.96094767016986</v>
      </c>
      <c r="BK348" s="2">
        <v>-8.96094767016986</v>
      </c>
      <c r="BL348" s="2">
        <v>-8.96094767016986</v>
      </c>
      <c r="BM348" s="2">
        <v>-8.96094767016986</v>
      </c>
      <c r="BN348" s="2">
        <v>-8.96094767016986</v>
      </c>
      <c r="BO348" s="2">
        <v>-8.96094767016986</v>
      </c>
      <c r="BP348" s="2">
        <v>-8.96094767016986</v>
      </c>
      <c r="BQ348">
        <v>-8.96094767016986</v>
      </c>
    </row>
    <row r="349" spans="1:69" x14ac:dyDescent="0.2">
      <c r="A349" s="2" t="s">
        <v>186</v>
      </c>
      <c r="B349" s="2" t="s">
        <v>1225</v>
      </c>
      <c r="C349" s="2" t="s">
        <v>16695</v>
      </c>
      <c r="D349" s="2" t="s">
        <v>16181</v>
      </c>
      <c r="E349" s="2" t="s">
        <v>16181</v>
      </c>
      <c r="F349" s="2">
        <v>-8.96094767016986</v>
      </c>
      <c r="G349" s="2">
        <v>-8.96094767016986</v>
      </c>
      <c r="H349" s="2">
        <v>-8.96094767016986</v>
      </c>
      <c r="I349" s="2">
        <v>-8.96094767016986</v>
      </c>
      <c r="J349" s="2">
        <v>-8.96094767016986</v>
      </c>
      <c r="K349" s="2">
        <v>-8.96094767016986</v>
      </c>
      <c r="L349" s="2">
        <v>-8.96094767016986</v>
      </c>
      <c r="M349" s="2">
        <v>-8.96094767016986</v>
      </c>
      <c r="N349" s="2">
        <v>-8.96094767016986</v>
      </c>
      <c r="O349" s="2">
        <v>-8.96094767016986</v>
      </c>
      <c r="P349" s="2">
        <v>-8.96094767016986</v>
      </c>
      <c r="Q349" s="2">
        <v>-8.96094767016986</v>
      </c>
      <c r="R349" s="2">
        <v>-8.96094767016986</v>
      </c>
      <c r="S349" s="2">
        <v>-8.96094767016986</v>
      </c>
      <c r="T349" s="2">
        <v>-8.96094767016986</v>
      </c>
      <c r="U349" s="2">
        <v>-8.96094767016986</v>
      </c>
      <c r="V349" s="2">
        <v>-8.96094767016986</v>
      </c>
      <c r="W349" s="2">
        <v>-8.96094767016986</v>
      </c>
      <c r="X349" s="2">
        <v>-8.96094767016986</v>
      </c>
      <c r="Y349" s="2">
        <v>-8.96094767016986</v>
      </c>
      <c r="Z349" s="2">
        <v>-8.96094767016986</v>
      </c>
      <c r="AA349" s="2">
        <v>-8.96094767016986</v>
      </c>
      <c r="AB349" s="2">
        <v>-8.96094767016986</v>
      </c>
      <c r="AC349" s="2">
        <v>-8.96094767016986</v>
      </c>
      <c r="AD349" s="2">
        <v>-8.96094767016986</v>
      </c>
      <c r="AE349" s="2">
        <v>-8.96094767016986</v>
      </c>
      <c r="AF349" s="2">
        <v>-8.96094767016986</v>
      </c>
      <c r="AG349" s="2">
        <v>-8.96094767016986</v>
      </c>
      <c r="AH349" s="2">
        <v>-8.96094767016986</v>
      </c>
      <c r="AI349" s="2">
        <v>-8.96094767016986</v>
      </c>
      <c r="AJ349" s="2">
        <v>-8.96094767016986</v>
      </c>
      <c r="AK349" s="2">
        <v>-8.96094767016986</v>
      </c>
      <c r="AL349" s="2">
        <v>-3.42530498902916</v>
      </c>
      <c r="AM349" s="2">
        <v>-3.3233197450394498</v>
      </c>
      <c r="AN349" s="2">
        <v>-3.2716870938315799</v>
      </c>
      <c r="AO349" s="2">
        <v>-2.8636683312134199</v>
      </c>
      <c r="AP349" s="2">
        <v>-3.5457515132770201</v>
      </c>
      <c r="AQ349" s="2">
        <v>-3.7835031602505702</v>
      </c>
      <c r="AR349" s="2">
        <v>-3.8644098140204601</v>
      </c>
      <c r="AS349" s="2">
        <v>-3.4029852940094001</v>
      </c>
      <c r="AT349" s="2">
        <v>-3.5044939314055799</v>
      </c>
      <c r="AU349" s="2">
        <v>-3.6735636615014098</v>
      </c>
      <c r="AV349" s="2">
        <v>-3.64246926862327</v>
      </c>
      <c r="AW349" s="2">
        <v>-3.30135874274522</v>
      </c>
      <c r="AX349" s="2">
        <v>-3.2697010437410801</v>
      </c>
      <c r="AY349" s="2">
        <v>-3.4232365131734399</v>
      </c>
      <c r="AZ349" s="2">
        <v>-3.28370093975572</v>
      </c>
      <c r="BA349" s="2">
        <v>-2.99483076997095</v>
      </c>
      <c r="BB349" s="2">
        <v>-8.96094767016986</v>
      </c>
      <c r="BC349" s="2">
        <v>-8.96094767016986</v>
      </c>
      <c r="BD349" s="2">
        <v>-8.96094767016986</v>
      </c>
      <c r="BE349" s="2">
        <v>-8.96094767016986</v>
      </c>
      <c r="BF349" s="2">
        <v>-8.96094767016986</v>
      </c>
      <c r="BG349" s="2">
        <v>-8.96094767016986</v>
      </c>
      <c r="BH349" s="2">
        <v>-8.96094767016986</v>
      </c>
      <c r="BI349" s="2">
        <v>-8.96094767016986</v>
      </c>
      <c r="BJ349" s="2">
        <v>-8.96094767016986</v>
      </c>
      <c r="BK349" s="2">
        <v>-8.96094767016986</v>
      </c>
      <c r="BL349" s="2">
        <v>-8.96094767016986</v>
      </c>
      <c r="BM349" s="2">
        <v>-8.96094767016986</v>
      </c>
      <c r="BN349" s="2">
        <v>-8.96094767016986</v>
      </c>
      <c r="BO349" s="2">
        <v>-8.96094767016986</v>
      </c>
      <c r="BP349" s="2">
        <v>-8.96094767016986</v>
      </c>
      <c r="BQ349">
        <v>-8.96094767016986</v>
      </c>
    </row>
    <row r="350" spans="1:69" x14ac:dyDescent="0.2">
      <c r="A350" s="2" t="s">
        <v>187</v>
      </c>
      <c r="B350" s="2" t="s">
        <v>1225</v>
      </c>
      <c r="C350" s="2" t="s">
        <v>16696</v>
      </c>
      <c r="D350" s="2" t="s">
        <v>16183</v>
      </c>
      <c r="E350" s="2" t="s">
        <v>16183</v>
      </c>
      <c r="F350" s="2">
        <v>-8.96094767016986</v>
      </c>
      <c r="G350" s="2">
        <v>-8.96094767016986</v>
      </c>
      <c r="H350" s="2">
        <v>-8.96094767016986</v>
      </c>
      <c r="I350" s="2">
        <v>-8.96094767016986</v>
      </c>
      <c r="J350" s="2">
        <v>-6.9886749994986701</v>
      </c>
      <c r="K350" s="2">
        <v>-8.96094767016986</v>
      </c>
      <c r="L350" s="2">
        <v>-6.7898673495256698</v>
      </c>
      <c r="M350" s="2">
        <v>-7.2765229672646798</v>
      </c>
      <c r="N350" s="2">
        <v>-8.96094767016986</v>
      </c>
      <c r="O350" s="2">
        <v>-8.96094767016986</v>
      </c>
      <c r="P350" s="2">
        <v>-8.96094767016986</v>
      </c>
      <c r="Q350" s="2">
        <v>-6.7920013428646699</v>
      </c>
      <c r="R350" s="2">
        <v>-6.8251408904652404</v>
      </c>
      <c r="S350" s="2">
        <v>-8.96094767016986</v>
      </c>
      <c r="T350" s="2">
        <v>-4.1894659038585198</v>
      </c>
      <c r="U350" s="2">
        <v>-8.96094767016986</v>
      </c>
      <c r="V350" s="2">
        <v>-8.96094767016986</v>
      </c>
      <c r="W350" s="2">
        <v>-8.96094767016986</v>
      </c>
      <c r="X350" s="2">
        <v>-8.96094767016986</v>
      </c>
      <c r="Y350" s="2">
        <v>-8.96094767016986</v>
      </c>
      <c r="Z350" s="2">
        <v>-8.96094767016986</v>
      </c>
      <c r="AA350" s="2">
        <v>-8.96094767016986</v>
      </c>
      <c r="AB350" s="2">
        <v>-8.96094767016986</v>
      </c>
      <c r="AC350" s="2">
        <v>-8.96094767016986</v>
      </c>
      <c r="AD350" s="2">
        <v>-8.96094767016986</v>
      </c>
      <c r="AE350" s="2">
        <v>-8.96094767016986</v>
      </c>
      <c r="AF350" s="2">
        <v>-8.96094767016986</v>
      </c>
      <c r="AG350" s="2">
        <v>-8.96094767016986</v>
      </c>
      <c r="AH350" s="2">
        <v>-8.96094767016986</v>
      </c>
      <c r="AI350" s="2">
        <v>-8.96094767016986</v>
      </c>
      <c r="AJ350" s="2">
        <v>-8.96094767016986</v>
      </c>
      <c r="AK350" s="2">
        <v>-8.96094767016986</v>
      </c>
      <c r="AL350" s="2">
        <v>-6.4448070315548902</v>
      </c>
      <c r="AM350" s="2">
        <v>-6.8008628049826196</v>
      </c>
      <c r="AN350" s="2">
        <v>-3.6132722094767802</v>
      </c>
      <c r="AO350" s="2">
        <v>-3.9026987753012299</v>
      </c>
      <c r="AP350" s="2">
        <v>-3.5902101916203799</v>
      </c>
      <c r="AQ350" s="2">
        <v>-3.8470928605082602</v>
      </c>
      <c r="AR350" s="2">
        <v>-3.2907250815810398</v>
      </c>
      <c r="AS350" s="2">
        <v>-3.4462789140941199</v>
      </c>
      <c r="AT350" s="2">
        <v>-4.0625259640780298</v>
      </c>
      <c r="AU350" s="2">
        <v>-6.5630797685206304</v>
      </c>
      <c r="AV350" s="2">
        <v>-4.1559902968934601</v>
      </c>
      <c r="AW350" s="2">
        <v>-3.59759452697286</v>
      </c>
      <c r="AX350" s="2">
        <v>-3.6145106475650399</v>
      </c>
      <c r="AY350" s="2">
        <v>-3.8423651755346202</v>
      </c>
      <c r="AZ350" s="2">
        <v>-2.99428761280589</v>
      </c>
      <c r="BA350" s="2">
        <v>-3.4513948044865801</v>
      </c>
      <c r="BB350" s="2">
        <v>-8.96094767016986</v>
      </c>
      <c r="BC350" s="2">
        <v>-8.96094767016986</v>
      </c>
      <c r="BD350" s="2">
        <v>-8.96094767016986</v>
      </c>
      <c r="BE350" s="2">
        <v>-8.96094767016986</v>
      </c>
      <c r="BF350" s="2">
        <v>-8.96094767016986</v>
      </c>
      <c r="BG350" s="2">
        <v>-8.96094767016986</v>
      </c>
      <c r="BH350" s="2">
        <v>-8.96094767016986</v>
      </c>
      <c r="BI350" s="2">
        <v>-8.96094767016986</v>
      </c>
      <c r="BJ350" s="2">
        <v>-8.96094767016986</v>
      </c>
      <c r="BK350" s="2">
        <v>-8.96094767016986</v>
      </c>
      <c r="BL350" s="2">
        <v>-8.96094767016986</v>
      </c>
      <c r="BM350" s="2">
        <v>-8.96094767016986</v>
      </c>
      <c r="BN350" s="2">
        <v>-8.96094767016986</v>
      </c>
      <c r="BO350" s="2">
        <v>-8.96094767016986</v>
      </c>
      <c r="BP350" s="2">
        <v>-8.96094767016986</v>
      </c>
      <c r="BQ350">
        <v>-8.96094767016986</v>
      </c>
    </row>
    <row r="351" spans="1:69" x14ac:dyDescent="0.2">
      <c r="A351" s="2" t="s">
        <v>188</v>
      </c>
      <c r="B351" s="2" t="s">
        <v>1225</v>
      </c>
      <c r="C351" s="2" t="s">
        <v>16697</v>
      </c>
      <c r="D351" s="2" t="s">
        <v>16185</v>
      </c>
      <c r="E351" s="2" t="s">
        <v>16185</v>
      </c>
      <c r="F351" s="2">
        <v>-8.96094767016986</v>
      </c>
      <c r="G351" s="2">
        <v>-8.96094767016986</v>
      </c>
      <c r="H351" s="2">
        <v>-6.4099628320628002</v>
      </c>
      <c r="I351" s="2">
        <v>-8.96094767016986</v>
      </c>
      <c r="J351" s="2">
        <v>-8.96094767016986</v>
      </c>
      <c r="K351" s="2">
        <v>-8.96094767016986</v>
      </c>
      <c r="L351" s="2">
        <v>-8.96094767016986</v>
      </c>
      <c r="M351" s="2">
        <v>-8.96094767016986</v>
      </c>
      <c r="N351" s="2">
        <v>-6.8638951589141497</v>
      </c>
      <c r="O351" s="2">
        <v>-8.96094767016986</v>
      </c>
      <c r="P351" s="2">
        <v>-6.30692912912727</v>
      </c>
      <c r="Q351" s="2">
        <v>-6.5478807155786898</v>
      </c>
      <c r="R351" s="2">
        <v>-8.96094767016986</v>
      </c>
      <c r="S351" s="2">
        <v>-8.96094767016986</v>
      </c>
      <c r="T351" s="2">
        <v>-3.9798565887720998</v>
      </c>
      <c r="U351" s="2">
        <v>-8.96094767016986</v>
      </c>
      <c r="V351" s="2">
        <v>-8.96094767016986</v>
      </c>
      <c r="W351" s="2">
        <v>-8.96094767016986</v>
      </c>
      <c r="X351" s="2">
        <v>-8.96094767016986</v>
      </c>
      <c r="Y351" s="2">
        <v>-8.96094767016986</v>
      </c>
      <c r="Z351" s="2">
        <v>-8.96094767016986</v>
      </c>
      <c r="AA351" s="2">
        <v>-8.96094767016986</v>
      </c>
      <c r="AB351" s="2">
        <v>-8.96094767016986</v>
      </c>
      <c r="AC351" s="2">
        <v>-8.96094767016986</v>
      </c>
      <c r="AD351" s="2">
        <v>-8.96094767016986</v>
      </c>
      <c r="AE351" s="2">
        <v>-8.96094767016986</v>
      </c>
      <c r="AF351" s="2">
        <v>-8.96094767016986</v>
      </c>
      <c r="AG351" s="2">
        <v>-8.96094767016986</v>
      </c>
      <c r="AH351" s="2">
        <v>-8.96094767016986</v>
      </c>
      <c r="AI351" s="2">
        <v>-8.96094767016986</v>
      </c>
      <c r="AJ351" s="2">
        <v>-8.96094767016986</v>
      </c>
      <c r="AK351" s="2">
        <v>-8.96094767016986</v>
      </c>
      <c r="AL351" s="2">
        <v>-3.6406938292812101</v>
      </c>
      <c r="AM351" s="2">
        <v>-3.5805005705120201</v>
      </c>
      <c r="AN351" s="2">
        <v>-2.29014930371331</v>
      </c>
      <c r="AO351" s="2">
        <v>-3.120935043167</v>
      </c>
      <c r="AP351" s="2">
        <v>-3.89819752605321</v>
      </c>
      <c r="AQ351" s="2">
        <v>-4.2286674004562803</v>
      </c>
      <c r="AR351" s="2">
        <v>-3.0585642299089102</v>
      </c>
      <c r="AS351" s="2">
        <v>-3.69219995342177</v>
      </c>
      <c r="AT351" s="2">
        <v>-3.1609605195618702</v>
      </c>
      <c r="AU351" s="2">
        <v>-3.3217920997915402</v>
      </c>
      <c r="AV351" s="2">
        <v>-2.3500415188770298</v>
      </c>
      <c r="AW351" s="2">
        <v>-2.7930253299795198</v>
      </c>
      <c r="AX351" s="2">
        <v>-3.2797547243046101</v>
      </c>
      <c r="AY351" s="2">
        <v>-3.4957790887325899</v>
      </c>
      <c r="AZ351" s="2">
        <v>-2.2151166013792301</v>
      </c>
      <c r="BA351" s="2">
        <v>-3.1431412720169498</v>
      </c>
      <c r="BB351" s="2">
        <v>-8.96094767016986</v>
      </c>
      <c r="BC351" s="2">
        <v>-8.96094767016986</v>
      </c>
      <c r="BD351" s="2">
        <v>-8.96094767016986</v>
      </c>
      <c r="BE351" s="2">
        <v>-8.96094767016986</v>
      </c>
      <c r="BF351" s="2">
        <v>-8.96094767016986</v>
      </c>
      <c r="BG351" s="2">
        <v>-8.96094767016986</v>
      </c>
      <c r="BH351" s="2">
        <v>-8.96094767016986</v>
      </c>
      <c r="BI351" s="2">
        <v>-8.96094767016986</v>
      </c>
      <c r="BJ351" s="2">
        <v>-8.96094767016986</v>
      </c>
      <c r="BK351" s="2">
        <v>-8.96094767016986</v>
      </c>
      <c r="BL351" s="2">
        <v>-8.96094767016986</v>
      </c>
      <c r="BM351" s="2">
        <v>-8.96094767016986</v>
      </c>
      <c r="BN351" s="2">
        <v>-8.96094767016986</v>
      </c>
      <c r="BO351" s="2">
        <v>-8.96094767016986</v>
      </c>
      <c r="BP351" s="2">
        <v>-8.96094767016986</v>
      </c>
      <c r="BQ351">
        <v>-8.96094767016986</v>
      </c>
    </row>
    <row r="352" spans="1:69" x14ac:dyDescent="0.2">
      <c r="A352" s="2" t="s">
        <v>189</v>
      </c>
      <c r="B352" s="2" t="s">
        <v>1225</v>
      </c>
      <c r="C352" s="2" t="s">
        <v>16698</v>
      </c>
      <c r="D352" s="2" t="s">
        <v>16289</v>
      </c>
      <c r="E352" s="2" t="s">
        <v>16289</v>
      </c>
      <c r="F352" s="2">
        <v>-8.96094767016986</v>
      </c>
      <c r="G352" s="2">
        <v>-8.96094767016986</v>
      </c>
      <c r="H352" s="2">
        <v>-8.96094767016986</v>
      </c>
      <c r="I352" s="2">
        <v>-8.96094767016986</v>
      </c>
      <c r="J352" s="2">
        <v>-8.96094767016986</v>
      </c>
      <c r="K352" s="2">
        <v>-8.96094767016986</v>
      </c>
      <c r="L352" s="2">
        <v>-8.96094767016986</v>
      </c>
      <c r="M352" s="2">
        <v>-8.96094767016986</v>
      </c>
      <c r="N352" s="2">
        <v>-8.96094767016986</v>
      </c>
      <c r="O352" s="2">
        <v>-8.96094767016986</v>
      </c>
      <c r="P352" s="2">
        <v>-8.96094767016986</v>
      </c>
      <c r="Q352" s="2">
        <v>-8.96094767016986</v>
      </c>
      <c r="R352" s="2">
        <v>-8.96094767016986</v>
      </c>
      <c r="S352" s="2">
        <v>-8.96094767016986</v>
      </c>
      <c r="T352" s="2">
        <v>-8.96094767016986</v>
      </c>
      <c r="U352" s="2">
        <v>-8.96094767016986</v>
      </c>
      <c r="V352" s="2">
        <v>-8.96094767016986</v>
      </c>
      <c r="W352" s="2">
        <v>-8.96094767016986</v>
      </c>
      <c r="X352" s="2">
        <v>-8.96094767016986</v>
      </c>
      <c r="Y352" s="2">
        <v>-8.96094767016986</v>
      </c>
      <c r="Z352" s="2">
        <v>-8.96094767016986</v>
      </c>
      <c r="AA352" s="2">
        <v>-8.96094767016986</v>
      </c>
      <c r="AB352" s="2">
        <v>-8.96094767016986</v>
      </c>
      <c r="AC352" s="2">
        <v>-8.96094767016986</v>
      </c>
      <c r="AD352" s="2">
        <v>-8.96094767016986</v>
      </c>
      <c r="AE352" s="2">
        <v>-8.96094767016986</v>
      </c>
      <c r="AF352" s="2">
        <v>-8.96094767016986</v>
      </c>
      <c r="AG352" s="2">
        <v>-8.96094767016986</v>
      </c>
      <c r="AH352" s="2">
        <v>-8.96094767016986</v>
      </c>
      <c r="AI352" s="2">
        <v>-8.96094767016986</v>
      </c>
      <c r="AJ352" s="2">
        <v>-8.96094767016986</v>
      </c>
      <c r="AK352" s="2">
        <v>-8.96094767016986</v>
      </c>
      <c r="AL352" s="2">
        <v>-3.9052444367499501</v>
      </c>
      <c r="AM352" s="2">
        <v>-4.2254710908019799</v>
      </c>
      <c r="AN352" s="2">
        <v>-3.9428638643371898</v>
      </c>
      <c r="AO352" s="2">
        <v>-3.2429885854573999</v>
      </c>
      <c r="AP352" s="2">
        <v>-3.4887527921663102</v>
      </c>
      <c r="AQ352" s="2">
        <v>-3.95904876058585</v>
      </c>
      <c r="AR352" s="2">
        <v>-3.6319591449499802</v>
      </c>
      <c r="AS352" s="2">
        <v>-3.2835941366859802</v>
      </c>
      <c r="AT352" s="2">
        <v>-3.8381593677288</v>
      </c>
      <c r="AU352" s="2">
        <v>-6.5775808233675601</v>
      </c>
      <c r="AV352" s="2">
        <v>-4.42057257999556</v>
      </c>
      <c r="AW352" s="2">
        <v>-3.5132783915844499</v>
      </c>
      <c r="AX352" s="2">
        <v>-3.31149992858002</v>
      </c>
      <c r="AY352" s="2">
        <v>-3.54526574764719</v>
      </c>
      <c r="AZ352" s="2">
        <v>-3.6321016503895001</v>
      </c>
      <c r="BA352" s="2">
        <v>-3.0412146446279902</v>
      </c>
      <c r="BB352" s="2">
        <v>-8.96094767016986</v>
      </c>
      <c r="BC352" s="2">
        <v>-8.96094767016986</v>
      </c>
      <c r="BD352" s="2">
        <v>-8.96094767016986</v>
      </c>
      <c r="BE352" s="2">
        <v>-8.96094767016986</v>
      </c>
      <c r="BF352" s="2">
        <v>-8.96094767016986</v>
      </c>
      <c r="BG352" s="2">
        <v>-8.96094767016986</v>
      </c>
      <c r="BH352" s="2">
        <v>-8.96094767016986</v>
      </c>
      <c r="BI352" s="2">
        <v>-8.96094767016986</v>
      </c>
      <c r="BJ352" s="2">
        <v>-8.96094767016986</v>
      </c>
      <c r="BK352" s="2">
        <v>-8.96094767016986</v>
      </c>
      <c r="BL352" s="2">
        <v>-8.96094767016986</v>
      </c>
      <c r="BM352" s="2">
        <v>-8.96094767016986</v>
      </c>
      <c r="BN352" s="2">
        <v>-8.96094767016986</v>
      </c>
      <c r="BO352" s="2">
        <v>-8.96094767016986</v>
      </c>
      <c r="BP352" s="2">
        <v>-8.96094767016986</v>
      </c>
      <c r="BQ352">
        <v>-7.3972058415220303</v>
      </c>
    </row>
    <row r="353" spans="1:69" x14ac:dyDescent="0.2">
      <c r="A353" s="2" t="s">
        <v>190</v>
      </c>
      <c r="B353" s="2" t="s">
        <v>1225</v>
      </c>
      <c r="C353" s="2" t="s">
        <v>16699</v>
      </c>
      <c r="D353" s="2" t="s">
        <v>5911</v>
      </c>
      <c r="E353" s="2" t="s">
        <v>5911</v>
      </c>
      <c r="F353" s="2">
        <v>-8.96094767016986</v>
      </c>
      <c r="G353" s="2">
        <v>-8.96094767016986</v>
      </c>
      <c r="H353" s="2">
        <v>-8.96094767016986</v>
      </c>
      <c r="I353" s="2">
        <v>-8.96094767016986</v>
      </c>
      <c r="J353" s="2">
        <v>-8.96094767016986</v>
      </c>
      <c r="K353" s="2">
        <v>-8.96094767016986</v>
      </c>
      <c r="L353" s="2">
        <v>-8.96094767016986</v>
      </c>
      <c r="M353" s="2">
        <v>-8.96094767016986</v>
      </c>
      <c r="N353" s="2">
        <v>-8.96094767016986</v>
      </c>
      <c r="O353" s="2">
        <v>-8.96094767016986</v>
      </c>
      <c r="P353" s="2">
        <v>-8.96094767016986</v>
      </c>
      <c r="Q353" s="2">
        <v>-4.8170489225579001</v>
      </c>
      <c r="R353" s="2">
        <v>-8.96094767016986</v>
      </c>
      <c r="S353" s="2">
        <v>-8.96094767016986</v>
      </c>
      <c r="T353" s="2">
        <v>-3.9803048925715201</v>
      </c>
      <c r="U353" s="2">
        <v>-8.96094767016986</v>
      </c>
      <c r="V353" s="2">
        <v>-8.96094767016986</v>
      </c>
      <c r="W353" s="2">
        <v>-8.96094767016986</v>
      </c>
      <c r="X353" s="2">
        <v>-8.96094767016986</v>
      </c>
      <c r="Y353" s="2">
        <v>-8.96094767016986</v>
      </c>
      <c r="Z353" s="2">
        <v>-8.96094767016986</v>
      </c>
      <c r="AA353" s="2">
        <v>-8.96094767016986</v>
      </c>
      <c r="AB353" s="2">
        <v>-8.96094767016986</v>
      </c>
      <c r="AC353" s="2">
        <v>-8.96094767016986</v>
      </c>
      <c r="AD353" s="2">
        <v>-8.96094767016986</v>
      </c>
      <c r="AE353" s="2">
        <v>-8.96094767016986</v>
      </c>
      <c r="AF353" s="2">
        <v>-8.96094767016986</v>
      </c>
      <c r="AG353" s="2">
        <v>-8.96094767016986</v>
      </c>
      <c r="AH353" s="2">
        <v>-8.96094767016986</v>
      </c>
      <c r="AI353" s="2">
        <v>-8.96094767016986</v>
      </c>
      <c r="AJ353" s="2">
        <v>-8.96094767016986</v>
      </c>
      <c r="AK353" s="2">
        <v>-8.96094767016986</v>
      </c>
      <c r="AL353" s="2">
        <v>-6.5472367555653603</v>
      </c>
      <c r="AM353" s="2">
        <v>-6.6662450072338304</v>
      </c>
      <c r="AN353" s="2">
        <v>-3.2508766863956602</v>
      </c>
      <c r="AO353" s="2">
        <v>-3.9343211202636801</v>
      </c>
      <c r="AP353" s="2">
        <v>-3.6863429427430501</v>
      </c>
      <c r="AQ353" s="2">
        <v>-3.8990797340509702</v>
      </c>
      <c r="AR353" s="2">
        <v>-3.0092724773458102</v>
      </c>
      <c r="AS353" s="2">
        <v>-3.5496822375633101</v>
      </c>
      <c r="AT353" s="2">
        <v>-3.6857437505482098</v>
      </c>
      <c r="AU353" s="2">
        <v>-4.07662434971681</v>
      </c>
      <c r="AV353" s="2">
        <v>-3.69814411878572</v>
      </c>
      <c r="AW353" s="2">
        <v>-3.1865649792957398</v>
      </c>
      <c r="AX353" s="2">
        <v>-3.5285857268426901</v>
      </c>
      <c r="AY353" s="2">
        <v>-3.7810422262158601</v>
      </c>
      <c r="AZ353" s="2">
        <v>-2.5430089000753102</v>
      </c>
      <c r="BA353" s="2">
        <v>-3.3904756196255099</v>
      </c>
      <c r="BB353" s="2">
        <v>-8.96094767016986</v>
      </c>
      <c r="BC353" s="2">
        <v>-8.96094767016986</v>
      </c>
      <c r="BD353" s="2">
        <v>-8.96094767016986</v>
      </c>
      <c r="BE353" s="2">
        <v>-8.96094767016986</v>
      </c>
      <c r="BF353" s="2">
        <v>-8.96094767016986</v>
      </c>
      <c r="BG353" s="2">
        <v>-8.96094767016986</v>
      </c>
      <c r="BH353" s="2">
        <v>-8.96094767016986</v>
      </c>
      <c r="BI353" s="2">
        <v>-8.96094767016986</v>
      </c>
      <c r="BJ353" s="2">
        <v>-8.96094767016986</v>
      </c>
      <c r="BK353" s="2">
        <v>-8.96094767016986</v>
      </c>
      <c r="BL353" s="2">
        <v>-8.96094767016986</v>
      </c>
      <c r="BM353" s="2">
        <v>-8.96094767016986</v>
      </c>
      <c r="BN353" s="2">
        <v>-8.96094767016986</v>
      </c>
      <c r="BO353" s="2">
        <v>-8.96094767016986</v>
      </c>
      <c r="BP353" s="2">
        <v>-8.96094767016986</v>
      </c>
      <c r="BQ353">
        <v>-8.96094767016986</v>
      </c>
    </row>
    <row r="354" spans="1:69" x14ac:dyDescent="0.2">
      <c r="A354" s="2" t="s">
        <v>191</v>
      </c>
      <c r="B354" s="2" t="s">
        <v>1225</v>
      </c>
      <c r="C354" s="2" t="s">
        <v>16700</v>
      </c>
      <c r="D354" s="2" t="s">
        <v>5799</v>
      </c>
      <c r="E354" s="2" t="s">
        <v>5799</v>
      </c>
      <c r="F354" s="2">
        <v>-8.96094767016986</v>
      </c>
      <c r="G354" s="2">
        <v>-8.96094767016986</v>
      </c>
      <c r="H354" s="2">
        <v>-7.0708250032334403</v>
      </c>
      <c r="I354" s="2">
        <v>-8.96094767016986</v>
      </c>
      <c r="J354" s="2">
        <v>-8.96094767016986</v>
      </c>
      <c r="K354" s="2">
        <v>-6.9456461091722703</v>
      </c>
      <c r="L354" s="2">
        <v>-8.96094767016986</v>
      </c>
      <c r="M354" s="2">
        <v>-7.2472450169654099</v>
      </c>
      <c r="N354" s="2">
        <v>-8.96094767016986</v>
      </c>
      <c r="O354" s="2">
        <v>-8.96094767016986</v>
      </c>
      <c r="P354" s="2">
        <v>-8.96094767016986</v>
      </c>
      <c r="Q354" s="2">
        <v>-8.96094767016986</v>
      </c>
      <c r="R354" s="2">
        <v>-8.96094767016986</v>
      </c>
      <c r="S354" s="2">
        <v>-8.96094767016986</v>
      </c>
      <c r="T354" s="2">
        <v>-8.96094767016986</v>
      </c>
      <c r="U354" s="2">
        <v>-6.6616682049015896</v>
      </c>
      <c r="V354" s="2">
        <v>-7.3516332514461702</v>
      </c>
      <c r="W354" s="2">
        <v>-8.96094767016986</v>
      </c>
      <c r="X354" s="2">
        <v>-8.96094767016986</v>
      </c>
      <c r="Y354" s="2">
        <v>-8.96094767016986</v>
      </c>
      <c r="Z354" s="2">
        <v>-8.96094767016986</v>
      </c>
      <c r="AA354" s="2">
        <v>-6.9265643138224497</v>
      </c>
      <c r="AB354" s="2">
        <v>-8.96094767016986</v>
      </c>
      <c r="AC354" s="2">
        <v>-8.96094767016986</v>
      </c>
      <c r="AD354" s="2">
        <v>-8.96094767016986</v>
      </c>
      <c r="AE354" s="2">
        <v>-7.1150547703081699</v>
      </c>
      <c r="AF354" s="2">
        <v>-7.2534957377361398</v>
      </c>
      <c r="AG354" s="2">
        <v>-8.96094767016986</v>
      </c>
      <c r="AH354" s="2">
        <v>-8.96094767016986</v>
      </c>
      <c r="AI354" s="2">
        <v>-7.15408315120641</v>
      </c>
      <c r="AJ354" s="2">
        <v>-8.96094767016986</v>
      </c>
      <c r="AK354" s="2">
        <v>-6.9971970952470297</v>
      </c>
      <c r="AL354" s="2">
        <v>-7.0506289676087004</v>
      </c>
      <c r="AM354" s="2">
        <v>-4.8799027194607696</v>
      </c>
      <c r="AN354" s="2">
        <v>-8.96094767016986</v>
      </c>
      <c r="AO354" s="2">
        <v>-4.5445435813811299</v>
      </c>
      <c r="AP354" s="2">
        <v>-3.95515019329182</v>
      </c>
      <c r="AQ354" s="2">
        <v>-4.0611541233658297</v>
      </c>
      <c r="AR354" s="2">
        <v>-4.6625209835843</v>
      </c>
      <c r="AS354" s="2">
        <v>-3.8042013324053299</v>
      </c>
      <c r="AT354" s="2">
        <v>-7.2955505197878798</v>
      </c>
      <c r="AU354" s="2">
        <v>-6.9306931465397099</v>
      </c>
      <c r="AV354" s="2">
        <v>-8.96094767016986</v>
      </c>
      <c r="AW354" s="2">
        <v>-6.8587916223347003</v>
      </c>
      <c r="AX354" s="2">
        <v>-3.71139100376437</v>
      </c>
      <c r="AY354" s="2">
        <v>-3.8676197415868998</v>
      </c>
      <c r="AZ354" s="2">
        <v>-3.9838282888338199</v>
      </c>
      <c r="BA354" s="2">
        <v>-3.4105013854855599</v>
      </c>
      <c r="BB354" s="2">
        <v>-8.96094767016986</v>
      </c>
      <c r="BC354" s="2">
        <v>-8.96094767016986</v>
      </c>
      <c r="BD354" s="2">
        <v>-8.96094767016986</v>
      </c>
      <c r="BE354" s="2">
        <v>-8.96094767016986</v>
      </c>
      <c r="BF354" s="2">
        <v>-8.96094767016986</v>
      </c>
      <c r="BG354" s="2">
        <v>-7.2633892691974298</v>
      </c>
      <c r="BH354" s="2">
        <v>-8.96094767016986</v>
      </c>
      <c r="BI354" s="2">
        <v>-7.0386824147838203</v>
      </c>
      <c r="BJ354" s="2">
        <v>-8.96094767016986</v>
      </c>
      <c r="BK354" s="2">
        <v>-8.96094767016986</v>
      </c>
      <c r="BL354" s="2">
        <v>-8.96094767016986</v>
      </c>
      <c r="BM354" s="2">
        <v>-8.96094767016986</v>
      </c>
      <c r="BN354" s="2">
        <v>-8.96094767016986</v>
      </c>
      <c r="BO354" s="2">
        <v>-7.6936822718852902</v>
      </c>
      <c r="BP354" s="2">
        <v>-8.96094767016986</v>
      </c>
      <c r="BQ354">
        <v>-6.8975202428376798</v>
      </c>
    </row>
    <row r="355" spans="1:69" x14ac:dyDescent="0.2">
      <c r="A355" s="2" t="s">
        <v>192</v>
      </c>
      <c r="B355" s="2" t="s">
        <v>1225</v>
      </c>
      <c r="C355" s="2" t="s">
        <v>16701</v>
      </c>
      <c r="D355" s="2" t="s">
        <v>6043</v>
      </c>
      <c r="E355" s="2" t="s">
        <v>6043</v>
      </c>
      <c r="F355" s="2">
        <v>-7.4608182723808296</v>
      </c>
      <c r="G355" s="2">
        <v>-7.0214326652842898</v>
      </c>
      <c r="H355" s="2">
        <v>-8.96094767016986</v>
      </c>
      <c r="I355" s="2">
        <v>-8.96094767016986</v>
      </c>
      <c r="J355" s="2">
        <v>-8.96094767016986</v>
      </c>
      <c r="K355" s="2">
        <v>-8.96094767016986</v>
      </c>
      <c r="L355" s="2">
        <v>-8.96094767016986</v>
      </c>
      <c r="M355" s="2">
        <v>-7.0292015696557799</v>
      </c>
      <c r="N355" s="2">
        <v>-8.96094767016986</v>
      </c>
      <c r="O355" s="2">
        <v>-7.0299219339101997</v>
      </c>
      <c r="P355" s="2">
        <v>-8.96094767016986</v>
      </c>
      <c r="Q355" s="2">
        <v>-7.1447959713573601</v>
      </c>
      <c r="R355" s="2">
        <v>-8.96094767016986</v>
      </c>
      <c r="S355" s="2">
        <v>-7.1609345898635901</v>
      </c>
      <c r="T355" s="2">
        <v>-7.2357922579235998</v>
      </c>
      <c r="U355" s="2">
        <v>-5.40357074512686</v>
      </c>
      <c r="V355" s="2">
        <v>-7.3295859030957402</v>
      </c>
      <c r="W355" s="2">
        <v>-8.96094767016986</v>
      </c>
      <c r="X355" s="2">
        <v>-8.96094767016986</v>
      </c>
      <c r="Y355" s="2">
        <v>-6.8458077612228996</v>
      </c>
      <c r="Z355" s="2">
        <v>-8.96094767016986</v>
      </c>
      <c r="AA355" s="2">
        <v>-8.96094767016986</v>
      </c>
      <c r="AB355" s="2">
        <v>-8.96094767016986</v>
      </c>
      <c r="AC355" s="2">
        <v>-8.96094767016986</v>
      </c>
      <c r="AD355" s="2">
        <v>-7.1008286644528704</v>
      </c>
      <c r="AE355" s="2">
        <v>-8.96094767016986</v>
      </c>
      <c r="AF355" s="2">
        <v>-7.1461871206570802</v>
      </c>
      <c r="AG355" s="2">
        <v>-8.96094767016986</v>
      </c>
      <c r="AH355" s="2">
        <v>-8.96094767016986</v>
      </c>
      <c r="AI355" s="2">
        <v>-6.7430707519578199</v>
      </c>
      <c r="AJ355" s="2">
        <v>-8.96094767016986</v>
      </c>
      <c r="AK355" s="2">
        <v>-8.96094767016986</v>
      </c>
      <c r="AL355" s="2">
        <v>-6.9341096681856396</v>
      </c>
      <c r="AM355" s="2">
        <v>-4.3907431162721302</v>
      </c>
      <c r="AN355" s="2">
        <v>-5.0533014502843798</v>
      </c>
      <c r="AO355" s="2">
        <v>-3.8000717424581598</v>
      </c>
      <c r="AP355" s="2">
        <v>-4.89163730503435</v>
      </c>
      <c r="AQ355" s="2">
        <v>-4.6818787268144799</v>
      </c>
      <c r="AR355" s="2">
        <v>-6.8314727898990304</v>
      </c>
      <c r="AS355" s="2">
        <v>-4.2834379248188501</v>
      </c>
      <c r="AT355" s="2">
        <v>-6.7152994064134202</v>
      </c>
      <c r="AU355" s="2">
        <v>-7.5675798111508898</v>
      </c>
      <c r="AV355" s="2">
        <v>-7.0027175174584002</v>
      </c>
      <c r="AW355" s="2">
        <v>-4.1081073837671598</v>
      </c>
      <c r="AX355" s="2">
        <v>-4.2512205121510496</v>
      </c>
      <c r="AY355" s="2">
        <v>-4.3143307636981598</v>
      </c>
      <c r="AZ355" s="2">
        <v>-5.41437826057075</v>
      </c>
      <c r="BA355" s="2">
        <v>-3.9229043385955098</v>
      </c>
      <c r="BB355" s="2">
        <v>-8.96094767016986</v>
      </c>
      <c r="BC355" s="2">
        <v>-5.3541109076074402</v>
      </c>
      <c r="BD355" s="2">
        <v>-6.9555100776399899</v>
      </c>
      <c r="BE355" s="2">
        <v>-8.96094767016986</v>
      </c>
      <c r="BF355" s="2">
        <v>-7.2630982805555</v>
      </c>
      <c r="BG355" s="2">
        <v>-8.96094767016986</v>
      </c>
      <c r="BH355" s="2">
        <v>-8.96094767016986</v>
      </c>
      <c r="BI355" s="2">
        <v>-8.96094767016986</v>
      </c>
      <c r="BJ355" s="2">
        <v>-8.96094767016986</v>
      </c>
      <c r="BK355" s="2">
        <v>-8.96094767016986</v>
      </c>
      <c r="BL355" s="2">
        <v>-8.96094767016986</v>
      </c>
      <c r="BM355" s="2">
        <v>-8.96094767016986</v>
      </c>
      <c r="BN355" s="2">
        <v>-8.96094767016986</v>
      </c>
      <c r="BO355" s="2">
        <v>-7.00310754680382</v>
      </c>
      <c r="BP355" s="2">
        <v>-6.8479570862779804</v>
      </c>
      <c r="BQ355">
        <v>-8.96094767016986</v>
      </c>
    </row>
    <row r="356" spans="1:69" x14ac:dyDescent="0.2">
      <c r="A356" s="2" t="s">
        <v>193</v>
      </c>
      <c r="B356" s="2" t="s">
        <v>1225</v>
      </c>
      <c r="C356" s="2" t="s">
        <v>16702</v>
      </c>
      <c r="D356" s="2" t="s">
        <v>16504</v>
      </c>
      <c r="E356" s="2" t="s">
        <v>16504</v>
      </c>
      <c r="F356" s="2">
        <v>-8.96094767016986</v>
      </c>
      <c r="G356" s="2">
        <v>-8.96094767016986</v>
      </c>
      <c r="H356" s="2">
        <v>-8.96094767016986</v>
      </c>
      <c r="I356" s="2">
        <v>-8.96094767016986</v>
      </c>
      <c r="J356" s="2">
        <v>-4.3698728708336301</v>
      </c>
      <c r="K356" s="2">
        <v>-6.7471760732774699</v>
      </c>
      <c r="L356" s="2">
        <v>-8.96094767016986</v>
      </c>
      <c r="M356" s="2">
        <v>-6.6316629661997597</v>
      </c>
      <c r="N356" s="2">
        <v>-8.96094767016986</v>
      </c>
      <c r="O356" s="2">
        <v>-8.96094767016986</v>
      </c>
      <c r="P356" s="2">
        <v>-8.96094767016986</v>
      </c>
      <c r="Q356" s="2">
        <v>-8.96094767016986</v>
      </c>
      <c r="R356" s="2">
        <v>-8.96094767016986</v>
      </c>
      <c r="S356" s="2">
        <v>-8.96094767016986</v>
      </c>
      <c r="T356" s="2">
        <v>-8.96094767016986</v>
      </c>
      <c r="U356" s="2">
        <v>-8.96094767016986</v>
      </c>
      <c r="V356" s="2">
        <v>-8.96094767016986</v>
      </c>
      <c r="W356" s="2">
        <v>-8.96094767016986</v>
      </c>
      <c r="X356" s="2">
        <v>-8.96094767016986</v>
      </c>
      <c r="Y356" s="2">
        <v>-8.96094767016986</v>
      </c>
      <c r="Z356" s="2">
        <v>-8.96094767016986</v>
      </c>
      <c r="AA356" s="2">
        <v>-8.96094767016986</v>
      </c>
      <c r="AB356" s="2">
        <v>-8.96094767016986</v>
      </c>
      <c r="AC356" s="2">
        <v>-8.96094767016986</v>
      </c>
      <c r="AD356" s="2">
        <v>-8.96094767016986</v>
      </c>
      <c r="AE356" s="2">
        <v>-8.96094767016986</v>
      </c>
      <c r="AF356" s="2">
        <v>-8.96094767016986</v>
      </c>
      <c r="AG356" s="2">
        <v>-8.96094767016986</v>
      </c>
      <c r="AH356" s="2">
        <v>-8.96094767016986</v>
      </c>
      <c r="AI356" s="2">
        <v>-8.96094767016986</v>
      </c>
      <c r="AJ356" s="2">
        <v>-8.96094767016986</v>
      </c>
      <c r="AK356" s="2">
        <v>-8.96094767016986</v>
      </c>
      <c r="AL356" s="2">
        <v>-3.8786464395336999</v>
      </c>
      <c r="AM356" s="2">
        <v>-4.0993529726892302</v>
      </c>
      <c r="AN356" s="2">
        <v>-3.8201930507168398</v>
      </c>
      <c r="AO356" s="2">
        <v>-3.4164481249258301</v>
      </c>
      <c r="AP356" s="2">
        <v>-2.8009836648148401</v>
      </c>
      <c r="AQ356" s="2">
        <v>-3.1513557216622101</v>
      </c>
      <c r="AR356" s="2">
        <v>-3.3111879119691401</v>
      </c>
      <c r="AS356" s="2">
        <v>-2.8703991023401501</v>
      </c>
      <c r="AT356" s="2">
        <v>-4.2756727869454103</v>
      </c>
      <c r="AU356" s="2">
        <v>-4.4080000437757096</v>
      </c>
      <c r="AV356" s="2">
        <v>-4.1074852505413704</v>
      </c>
      <c r="AW356" s="2">
        <v>-3.9506451840414201</v>
      </c>
      <c r="AX356" s="2">
        <v>-3.27999469122418</v>
      </c>
      <c r="AY356" s="2">
        <v>-3.4253220642595199</v>
      </c>
      <c r="AZ356" s="2">
        <v>-3.4236607907571899</v>
      </c>
      <c r="BA356" s="2">
        <v>-3.1901198803120998</v>
      </c>
      <c r="BB356" s="2">
        <v>-8.96094767016986</v>
      </c>
      <c r="BC356" s="2">
        <v>-8.96094767016986</v>
      </c>
      <c r="BD356" s="2">
        <v>-8.96094767016986</v>
      </c>
      <c r="BE356" s="2">
        <v>-8.96094767016986</v>
      </c>
      <c r="BF356" s="2">
        <v>-8.96094767016986</v>
      </c>
      <c r="BG356" s="2">
        <v>-8.96094767016986</v>
      </c>
      <c r="BH356" s="2">
        <v>-8.96094767016986</v>
      </c>
      <c r="BI356" s="2">
        <v>-8.96094767016986</v>
      </c>
      <c r="BJ356" s="2">
        <v>-8.96094767016986</v>
      </c>
      <c r="BK356" s="2">
        <v>-8.96094767016986</v>
      </c>
      <c r="BL356" s="2">
        <v>-8.96094767016986</v>
      </c>
      <c r="BM356" s="2">
        <v>-8.96094767016986</v>
      </c>
      <c r="BN356" s="2">
        <v>-8.96094767016986</v>
      </c>
      <c r="BO356" s="2">
        <v>-8.96094767016986</v>
      </c>
      <c r="BP356" s="2">
        <v>-8.96094767016986</v>
      </c>
      <c r="BQ356">
        <v>-8.96094767016986</v>
      </c>
    </row>
    <row r="357" spans="1:69" x14ac:dyDescent="0.2">
      <c r="A357" s="2" t="s">
        <v>194</v>
      </c>
      <c r="B357" s="2" t="s">
        <v>1225</v>
      </c>
      <c r="C357" s="2" t="s">
        <v>16703</v>
      </c>
      <c r="D357" s="2" t="s">
        <v>16704</v>
      </c>
      <c r="E357" s="2" t="s">
        <v>16704</v>
      </c>
      <c r="F357" s="2">
        <v>-8.96094767016986</v>
      </c>
      <c r="G357" s="2">
        <v>-8.96094767016986</v>
      </c>
      <c r="H357" s="2">
        <v>-8.96094767016986</v>
      </c>
      <c r="I357" s="2">
        <v>-8.96094767016986</v>
      </c>
      <c r="J357" s="2">
        <v>-8.96094767016986</v>
      </c>
      <c r="K357" s="2">
        <v>-8.96094767016986</v>
      </c>
      <c r="L357" s="2">
        <v>-8.96094767016986</v>
      </c>
      <c r="M357" s="2">
        <v>-8.96094767016986</v>
      </c>
      <c r="N357" s="2">
        <v>-8.96094767016986</v>
      </c>
      <c r="O357" s="2">
        <v>-8.96094767016986</v>
      </c>
      <c r="P357" s="2">
        <v>-8.96094767016986</v>
      </c>
      <c r="Q357" s="2">
        <v>-8.96094767016986</v>
      </c>
      <c r="R357" s="2">
        <v>-8.96094767016986</v>
      </c>
      <c r="S357" s="2">
        <v>-8.96094767016986</v>
      </c>
      <c r="T357" s="2">
        <v>-8.96094767016986</v>
      </c>
      <c r="U357" s="2">
        <v>-6.8468506465591004</v>
      </c>
      <c r="V357" s="2">
        <v>-8.96094767016986</v>
      </c>
      <c r="W357" s="2">
        <v>-8.96094767016986</v>
      </c>
      <c r="X357" s="2">
        <v>-8.96094767016986</v>
      </c>
      <c r="Y357" s="2">
        <v>-8.96094767016986</v>
      </c>
      <c r="Z357" s="2">
        <v>-8.96094767016986</v>
      </c>
      <c r="AA357" s="2">
        <v>-8.96094767016986</v>
      </c>
      <c r="AB357" s="2">
        <v>-8.96094767016986</v>
      </c>
      <c r="AC357" s="2">
        <v>-8.96094767016986</v>
      </c>
      <c r="AD357" s="2">
        <v>-8.96094767016986</v>
      </c>
      <c r="AE357" s="2">
        <v>-8.96094767016986</v>
      </c>
      <c r="AF357" s="2">
        <v>-8.96094767016986</v>
      </c>
      <c r="AG357" s="2">
        <v>-8.96094767016986</v>
      </c>
      <c r="AH357" s="2">
        <v>-8.96094767016986</v>
      </c>
      <c r="AI357" s="2">
        <v>-8.96094767016986</v>
      </c>
      <c r="AJ357" s="2">
        <v>-8.96094767016986</v>
      </c>
      <c r="AK357" s="2">
        <v>-8.96094767016986</v>
      </c>
      <c r="AL357" s="2">
        <v>-3.8674150060346202</v>
      </c>
      <c r="AM357" s="2">
        <v>-3.9253137119138399</v>
      </c>
      <c r="AN357" s="2">
        <v>-3.7902505728285401</v>
      </c>
      <c r="AO357" s="2">
        <v>-3.1823789009492698</v>
      </c>
      <c r="AP357" s="2">
        <v>-4.17144894994148</v>
      </c>
      <c r="AQ357" s="2">
        <v>-4.1828687277991898</v>
      </c>
      <c r="AR357" s="2">
        <v>-4.5536532101877301</v>
      </c>
      <c r="AS357" s="2">
        <v>-3.70109219260444</v>
      </c>
      <c r="AT357" s="2">
        <v>-3.8701454151910402</v>
      </c>
      <c r="AU357" s="2">
        <v>-3.98648254472903</v>
      </c>
      <c r="AV357" s="2">
        <v>-3.94961293132179</v>
      </c>
      <c r="AW357" s="2">
        <v>-3.4602108906672502</v>
      </c>
      <c r="AX357" s="2">
        <v>-3.3612957969347699</v>
      </c>
      <c r="AY357" s="2">
        <v>-3.5205814142604801</v>
      </c>
      <c r="AZ357" s="2">
        <v>-3.62174918150999</v>
      </c>
      <c r="BA357" s="2">
        <v>-3.2154918889731601</v>
      </c>
      <c r="BB357" s="2">
        <v>-8.96094767016986</v>
      </c>
      <c r="BC357" s="2">
        <v>-8.96094767016986</v>
      </c>
      <c r="BD357" s="2">
        <v>-8.96094767016986</v>
      </c>
      <c r="BE357" s="2">
        <v>-8.96094767016986</v>
      </c>
      <c r="BF357" s="2">
        <v>-8.96094767016986</v>
      </c>
      <c r="BG357" s="2">
        <v>-8.96094767016986</v>
      </c>
      <c r="BH357" s="2">
        <v>-8.96094767016986</v>
      </c>
      <c r="BI357" s="2">
        <v>-7.0085410102846097</v>
      </c>
      <c r="BJ357" s="2">
        <v>-8.96094767016986</v>
      </c>
      <c r="BK357" s="2">
        <v>-8.96094767016986</v>
      </c>
      <c r="BL357" s="2">
        <v>-8.96094767016986</v>
      </c>
      <c r="BM357" s="2">
        <v>-8.96094767016986</v>
      </c>
      <c r="BN357" s="2">
        <v>-8.96094767016986</v>
      </c>
      <c r="BO357" s="2">
        <v>-8.96094767016986</v>
      </c>
      <c r="BP357" s="2">
        <v>-8.96094767016986</v>
      </c>
      <c r="BQ357">
        <v>-8.96094767016986</v>
      </c>
    </row>
    <row r="358" spans="1:69" x14ac:dyDescent="0.2">
      <c r="A358" s="2" t="s">
        <v>195</v>
      </c>
      <c r="B358" s="2" t="s">
        <v>1225</v>
      </c>
      <c r="C358" s="2" t="s">
        <v>16705</v>
      </c>
      <c r="D358" s="2" t="s">
        <v>16373</v>
      </c>
      <c r="E358" s="2" t="s">
        <v>16373</v>
      </c>
      <c r="F358" s="2">
        <v>-8.96094767016986</v>
      </c>
      <c r="G358" s="2">
        <v>-8.96094767016986</v>
      </c>
      <c r="H358" s="2">
        <v>-8.96094767016986</v>
      </c>
      <c r="I358" s="2">
        <v>-8.96094767016986</v>
      </c>
      <c r="J358" s="2">
        <v>-8.96094767016986</v>
      </c>
      <c r="K358" s="2">
        <v>-8.96094767016986</v>
      </c>
      <c r="L358" s="2">
        <v>-4.8728354637626401</v>
      </c>
      <c r="M358" s="2">
        <v>-8.96094767016986</v>
      </c>
      <c r="N358" s="2">
        <v>-8.96094767016986</v>
      </c>
      <c r="O358" s="2">
        <v>-8.96094767016986</v>
      </c>
      <c r="P358" s="2">
        <v>-8.96094767016986</v>
      </c>
      <c r="Q358" s="2">
        <v>-8.96094767016986</v>
      </c>
      <c r="R358" s="2">
        <v>-8.96094767016986</v>
      </c>
      <c r="S358" s="2">
        <v>-8.96094767016986</v>
      </c>
      <c r="T358" s="2">
        <v>-4.1074655225760397</v>
      </c>
      <c r="U358" s="2">
        <v>-8.96094767016986</v>
      </c>
      <c r="V358" s="2">
        <v>-8.96094767016986</v>
      </c>
      <c r="W358" s="2">
        <v>-8.96094767016986</v>
      </c>
      <c r="X358" s="2">
        <v>-8.96094767016986</v>
      </c>
      <c r="Y358" s="2">
        <v>-8.96094767016986</v>
      </c>
      <c r="Z358" s="2">
        <v>-8.96094767016986</v>
      </c>
      <c r="AA358" s="2">
        <v>-8.96094767016986</v>
      </c>
      <c r="AB358" s="2">
        <v>-8.96094767016986</v>
      </c>
      <c r="AC358" s="2">
        <v>-8.96094767016986</v>
      </c>
      <c r="AD358" s="2">
        <v>-8.96094767016986</v>
      </c>
      <c r="AE358" s="2">
        <v>-8.96094767016986</v>
      </c>
      <c r="AF358" s="2">
        <v>-8.96094767016986</v>
      </c>
      <c r="AG358" s="2">
        <v>-8.96094767016986</v>
      </c>
      <c r="AH358" s="2">
        <v>-8.96094767016986</v>
      </c>
      <c r="AI358" s="2">
        <v>-8.96094767016986</v>
      </c>
      <c r="AJ358" s="2">
        <v>-8.96094767016986</v>
      </c>
      <c r="AK358" s="2">
        <v>-8.96094767016986</v>
      </c>
      <c r="AL358" s="2">
        <v>-3.82865068736487</v>
      </c>
      <c r="AM358" s="2">
        <v>-4.0671157024654097</v>
      </c>
      <c r="AN358" s="2">
        <v>-3.0222873070185998</v>
      </c>
      <c r="AO358" s="2">
        <v>-3.1949245413334699</v>
      </c>
      <c r="AP358" s="2">
        <v>-3.4215149168207999</v>
      </c>
      <c r="AQ358" s="2">
        <v>-3.9704804769898101</v>
      </c>
      <c r="AR358" s="2">
        <v>-3.0446354597288301</v>
      </c>
      <c r="AS358" s="2">
        <v>-3.1527397292771502</v>
      </c>
      <c r="AT358" s="2">
        <v>-3.5668784992170899</v>
      </c>
      <c r="AU358" s="2">
        <v>-4.3890282027843099</v>
      </c>
      <c r="AV358" s="2">
        <v>-3.3110707750185702</v>
      </c>
      <c r="AW358" s="2">
        <v>-3.1486527544351901</v>
      </c>
      <c r="AX358" s="2">
        <v>-3.4088883125823402</v>
      </c>
      <c r="AY358" s="2">
        <v>-3.6836652920552799</v>
      </c>
      <c r="AZ358" s="2">
        <v>-2.7060029084031401</v>
      </c>
      <c r="BA358" s="2">
        <v>-3.1304130909681702</v>
      </c>
      <c r="BB358" s="2">
        <v>-8.96094767016986</v>
      </c>
      <c r="BC358" s="2">
        <v>-8.96094767016986</v>
      </c>
      <c r="BD358" s="2">
        <v>-8.96094767016986</v>
      </c>
      <c r="BE358" s="2">
        <v>-8.96094767016986</v>
      </c>
      <c r="BF358" s="2">
        <v>-8.96094767016986</v>
      </c>
      <c r="BG358" s="2">
        <v>-8.96094767016986</v>
      </c>
      <c r="BH358" s="2">
        <v>-8.96094767016986</v>
      </c>
      <c r="BI358" s="2">
        <v>-8.96094767016986</v>
      </c>
      <c r="BJ358" s="2">
        <v>-8.96094767016986</v>
      </c>
      <c r="BK358" s="2">
        <v>-8.96094767016986</v>
      </c>
      <c r="BL358" s="2">
        <v>-8.96094767016986</v>
      </c>
      <c r="BM358" s="2">
        <v>-8.96094767016986</v>
      </c>
      <c r="BN358" s="2">
        <v>-8.96094767016986</v>
      </c>
      <c r="BO358" s="2">
        <v>-8.96094767016986</v>
      </c>
      <c r="BP358" s="2">
        <v>-8.96094767016986</v>
      </c>
      <c r="BQ358">
        <v>-8.96094767016986</v>
      </c>
    </row>
    <row r="359" spans="1:69" x14ac:dyDescent="0.2">
      <c r="A359" s="2" t="s">
        <v>196</v>
      </c>
      <c r="B359" s="2" t="s">
        <v>1225</v>
      </c>
      <c r="C359" s="2" t="s">
        <v>16706</v>
      </c>
      <c r="D359" s="2" t="s">
        <v>16509</v>
      </c>
      <c r="E359" s="2" t="s">
        <v>16509</v>
      </c>
      <c r="F359" s="2">
        <v>-7.1487024141310496</v>
      </c>
      <c r="G359" s="2">
        <v>-6.7642008368867703</v>
      </c>
      <c r="H359" s="2">
        <v>-8.96094767016986</v>
      </c>
      <c r="I359" s="2">
        <v>-8.96094767016986</v>
      </c>
      <c r="J359" s="2">
        <v>-8.96094767016986</v>
      </c>
      <c r="K359" s="2">
        <v>-8.96094767016986</v>
      </c>
      <c r="L359" s="2">
        <v>-8.96094767016986</v>
      </c>
      <c r="M359" s="2">
        <v>-8.96094767016986</v>
      </c>
      <c r="N359" s="2">
        <v>-8.96094767016986</v>
      </c>
      <c r="O359" s="2">
        <v>-6.9191328682290303</v>
      </c>
      <c r="P359" s="2">
        <v>-8.96094767016986</v>
      </c>
      <c r="Q359" s="2">
        <v>-8.96094767016986</v>
      </c>
      <c r="R359" s="2">
        <v>-8.96094767016986</v>
      </c>
      <c r="S359" s="2">
        <v>-8.96094767016986</v>
      </c>
      <c r="T359" s="2">
        <v>-6.8728101391915297</v>
      </c>
      <c r="U359" s="2">
        <v>-8.96094767016986</v>
      </c>
      <c r="V359" s="2">
        <v>-8.96094767016986</v>
      </c>
      <c r="W359" s="2">
        <v>-8.96094767016986</v>
      </c>
      <c r="X359" s="2">
        <v>-8.96094767016986</v>
      </c>
      <c r="Y359" s="2">
        <v>-8.96094767016986</v>
      </c>
      <c r="Z359" s="2">
        <v>-8.96094767016986</v>
      </c>
      <c r="AA359" s="2">
        <v>-8.96094767016986</v>
      </c>
      <c r="AB359" s="2">
        <v>-7.3643131454955801</v>
      </c>
      <c r="AC359" s="2">
        <v>-8.96094767016986</v>
      </c>
      <c r="AD359" s="2">
        <v>-8.96094767016986</v>
      </c>
      <c r="AE359" s="2">
        <v>-7.2042473547472099</v>
      </c>
      <c r="AF359" s="2">
        <v>-7.3447037375950304</v>
      </c>
      <c r="AG359" s="2">
        <v>-8.96094767016986</v>
      </c>
      <c r="AH359" s="2">
        <v>-8.96094767016986</v>
      </c>
      <c r="AI359" s="2">
        <v>-7.6933205017774604</v>
      </c>
      <c r="AJ359" s="2">
        <v>-8.96094767016986</v>
      </c>
      <c r="AK359" s="2">
        <v>-8.96094767016986</v>
      </c>
      <c r="AL359" s="2">
        <v>-4.2290073391938403</v>
      </c>
      <c r="AM359" s="2">
        <v>-4.1897885281926497</v>
      </c>
      <c r="AN359" s="2">
        <v>-4.67920547106361</v>
      </c>
      <c r="AO359" s="2">
        <v>-4.3736726996484103</v>
      </c>
      <c r="AP359" s="2">
        <v>-3.99371863886654</v>
      </c>
      <c r="AQ359" s="2">
        <v>-4.1009445443317603</v>
      </c>
      <c r="AR359" s="2">
        <v>-4.4593295703893796</v>
      </c>
      <c r="AS359" s="2">
        <v>-4.25561725751548</v>
      </c>
      <c r="AT359" s="2">
        <v>-5.0331261109931003</v>
      </c>
      <c r="AU359" s="2">
        <v>-4.6427242263036801</v>
      </c>
      <c r="AV359" s="2">
        <v>-8.96094767016986</v>
      </c>
      <c r="AW359" s="2">
        <v>-6.6328949451329304</v>
      </c>
      <c r="AX359" s="2">
        <v>-4.1474940855150404</v>
      </c>
      <c r="AY359" s="2">
        <v>-4.1165541491165696</v>
      </c>
      <c r="AZ359" s="2">
        <v>-4.1440127073428803</v>
      </c>
      <c r="BA359" s="2">
        <v>-3.8282540893905201</v>
      </c>
      <c r="BB359" s="2">
        <v>-8.96094767016986</v>
      </c>
      <c r="BC359" s="2">
        <v>-8.96094767016986</v>
      </c>
      <c r="BD359" s="2">
        <v>-8.96094767016986</v>
      </c>
      <c r="BE359" s="2">
        <v>-8.96094767016986</v>
      </c>
      <c r="BF359" s="2">
        <v>-8.96094767016986</v>
      </c>
      <c r="BG359" s="2">
        <v>-8.96094767016986</v>
      </c>
      <c r="BH359" s="2">
        <v>-8.96094767016986</v>
      </c>
      <c r="BI359" s="2">
        <v>-8.96094767016986</v>
      </c>
      <c r="BJ359" s="2">
        <v>-8.96094767016986</v>
      </c>
      <c r="BK359" s="2">
        <v>-8.96094767016986</v>
      </c>
      <c r="BL359" s="2">
        <v>-8.96094767016986</v>
      </c>
      <c r="BM359" s="2">
        <v>-8.96094767016986</v>
      </c>
      <c r="BN359" s="2">
        <v>-8.96094767016986</v>
      </c>
      <c r="BO359" s="2">
        <v>-8.96094767016986</v>
      </c>
      <c r="BP359" s="2">
        <v>-8.96094767016986</v>
      </c>
      <c r="BQ359">
        <v>-8.96094767016986</v>
      </c>
    </row>
    <row r="360" spans="1:69" x14ac:dyDescent="0.2">
      <c r="A360" s="2" t="s">
        <v>197</v>
      </c>
      <c r="B360" s="2" t="s">
        <v>1225</v>
      </c>
      <c r="C360" s="2" t="s">
        <v>16707</v>
      </c>
      <c r="D360" s="2" t="s">
        <v>16511</v>
      </c>
      <c r="E360" s="2" t="s">
        <v>16511</v>
      </c>
      <c r="F360" s="2">
        <v>-8.96094767016986</v>
      </c>
      <c r="G360" s="2">
        <v>-8.96094767016986</v>
      </c>
      <c r="H360" s="2">
        <v>-8.96094767016986</v>
      </c>
      <c r="I360" s="2">
        <v>-8.96094767016986</v>
      </c>
      <c r="J360" s="2">
        <v>-8.96094767016986</v>
      </c>
      <c r="K360" s="2">
        <v>-8.96094767016986</v>
      </c>
      <c r="L360" s="2">
        <v>-8.96094767016986</v>
      </c>
      <c r="M360" s="2">
        <v>-8.96094767016986</v>
      </c>
      <c r="N360" s="2">
        <v>-8.96094767016986</v>
      </c>
      <c r="O360" s="2">
        <v>-8.96094767016986</v>
      </c>
      <c r="P360" s="2">
        <v>-8.96094767016986</v>
      </c>
      <c r="Q360" s="2">
        <v>-8.96094767016986</v>
      </c>
      <c r="R360" s="2">
        <v>-8.96094767016986</v>
      </c>
      <c r="S360" s="2">
        <v>-8.96094767016986</v>
      </c>
      <c r="T360" s="2">
        <v>-8.96094767016986</v>
      </c>
      <c r="U360" s="2">
        <v>-8.96094767016986</v>
      </c>
      <c r="V360" s="2">
        <v>-8.96094767016986</v>
      </c>
      <c r="W360" s="2">
        <v>-8.96094767016986</v>
      </c>
      <c r="X360" s="2">
        <v>-8.96094767016986</v>
      </c>
      <c r="Y360" s="2">
        <v>-8.96094767016986</v>
      </c>
      <c r="Z360" s="2">
        <v>-8.96094767016986</v>
      </c>
      <c r="AA360" s="2">
        <v>-8.96094767016986</v>
      </c>
      <c r="AB360" s="2">
        <v>-8.96094767016986</v>
      </c>
      <c r="AC360" s="2">
        <v>-8.96094767016986</v>
      </c>
      <c r="AD360" s="2">
        <v>-8.96094767016986</v>
      </c>
      <c r="AE360" s="2">
        <v>-8.96094767016986</v>
      </c>
      <c r="AF360" s="2">
        <v>-8.96094767016986</v>
      </c>
      <c r="AG360" s="2">
        <v>-8.96094767016986</v>
      </c>
      <c r="AH360" s="2">
        <v>-8.96094767016986</v>
      </c>
      <c r="AI360" s="2">
        <v>-8.96094767016986</v>
      </c>
      <c r="AJ360" s="2">
        <v>-8.96094767016986</v>
      </c>
      <c r="AK360" s="2">
        <v>-8.96094767016986</v>
      </c>
      <c r="AL360" s="2">
        <v>-4.1328174536897304</v>
      </c>
      <c r="AM360" s="2">
        <v>-4.8557351355959604</v>
      </c>
      <c r="AN360" s="2">
        <v>-3.9279202907327901</v>
      </c>
      <c r="AO360" s="2">
        <v>-3.3923384066106301</v>
      </c>
      <c r="AP360" s="2">
        <v>-3.6186370590519998</v>
      </c>
      <c r="AQ360" s="2">
        <v>-4.1525737075334304</v>
      </c>
      <c r="AR360" s="2">
        <v>-3.7694455345587801</v>
      </c>
      <c r="AS360" s="2">
        <v>-3.4634445914614398</v>
      </c>
      <c r="AT360" s="2">
        <v>-4.1889667993294104</v>
      </c>
      <c r="AU360" s="2">
        <v>-6.7602525350542502</v>
      </c>
      <c r="AV360" s="2">
        <v>-4.3728053395402799</v>
      </c>
      <c r="AW360" s="2">
        <v>-3.6701504282021302</v>
      </c>
      <c r="AX360" s="2">
        <v>-3.3561492928568799</v>
      </c>
      <c r="AY360" s="2">
        <v>-3.6141809230003399</v>
      </c>
      <c r="AZ360" s="2">
        <v>-3.6370901707093202</v>
      </c>
      <c r="BA360" s="2">
        <v>-3.17319119012818</v>
      </c>
      <c r="BB360" s="2">
        <v>-8.96094767016986</v>
      </c>
      <c r="BC360" s="2">
        <v>-8.96094767016986</v>
      </c>
      <c r="BD360" s="2">
        <v>-8.96094767016986</v>
      </c>
      <c r="BE360" s="2">
        <v>-8.96094767016986</v>
      </c>
      <c r="BF360" s="2">
        <v>-8.96094767016986</v>
      </c>
      <c r="BG360" s="2">
        <v>-8.96094767016986</v>
      </c>
      <c r="BH360" s="2">
        <v>-8.96094767016986</v>
      </c>
      <c r="BI360" s="2">
        <v>-8.96094767016986</v>
      </c>
      <c r="BJ360" s="2">
        <v>-8.96094767016986</v>
      </c>
      <c r="BK360" s="2">
        <v>-8.96094767016986</v>
      </c>
      <c r="BL360" s="2">
        <v>-8.96094767016986</v>
      </c>
      <c r="BM360" s="2">
        <v>-8.96094767016986</v>
      </c>
      <c r="BN360" s="2">
        <v>-8.96094767016986</v>
      </c>
      <c r="BO360" s="2">
        <v>-8.96094767016986</v>
      </c>
      <c r="BP360" s="2">
        <v>-8.96094767016986</v>
      </c>
      <c r="BQ360">
        <v>-8.96094767016986</v>
      </c>
    </row>
    <row r="361" spans="1:69" x14ac:dyDescent="0.2">
      <c r="A361" s="2" t="s">
        <v>198</v>
      </c>
      <c r="B361" s="2" t="s">
        <v>1225</v>
      </c>
      <c r="C361" s="2" t="s">
        <v>16708</v>
      </c>
      <c r="D361" s="2" t="s">
        <v>16513</v>
      </c>
      <c r="E361" s="2" t="s">
        <v>16513</v>
      </c>
      <c r="F361" s="2">
        <v>-8.96094767016986</v>
      </c>
      <c r="G361" s="2">
        <v>-8.96094767016986</v>
      </c>
      <c r="H361" s="2">
        <v>-4.1048207734925297</v>
      </c>
      <c r="I361" s="2">
        <v>-8.96094767016986</v>
      </c>
      <c r="J361" s="2">
        <v>-8.96094767016986</v>
      </c>
      <c r="K361" s="2">
        <v>-8.96094767016986</v>
      </c>
      <c r="L361" s="2">
        <v>-8.96094767016986</v>
      </c>
      <c r="M361" s="2">
        <v>-8.96094767016986</v>
      </c>
      <c r="N361" s="2">
        <v>-8.96094767016986</v>
      </c>
      <c r="O361" s="2">
        <v>-8.96094767016986</v>
      </c>
      <c r="P361" s="2">
        <v>-4.2446777241335703</v>
      </c>
      <c r="Q361" s="2">
        <v>-8.96094767016986</v>
      </c>
      <c r="R361" s="2">
        <v>-8.96094767016986</v>
      </c>
      <c r="S361" s="2">
        <v>-8.96094767016986</v>
      </c>
      <c r="T361" s="2">
        <v>-4.3097060686006001</v>
      </c>
      <c r="U361" s="2">
        <v>-8.96094767016986</v>
      </c>
      <c r="V361" s="2">
        <v>-8.96094767016986</v>
      </c>
      <c r="W361" s="2">
        <v>-8.96094767016986</v>
      </c>
      <c r="X361" s="2">
        <v>-8.96094767016986</v>
      </c>
      <c r="Y361" s="2">
        <v>-8.96094767016986</v>
      </c>
      <c r="Z361" s="2">
        <v>-8.96094767016986</v>
      </c>
      <c r="AA361" s="2">
        <v>-8.96094767016986</v>
      </c>
      <c r="AB361" s="2">
        <v>-8.96094767016986</v>
      </c>
      <c r="AC361" s="2">
        <v>-8.96094767016986</v>
      </c>
      <c r="AD361" s="2">
        <v>-8.96094767016986</v>
      </c>
      <c r="AE361" s="2">
        <v>-8.96094767016986</v>
      </c>
      <c r="AF361" s="2">
        <v>-8.96094767016986</v>
      </c>
      <c r="AG361" s="2">
        <v>-8.96094767016986</v>
      </c>
      <c r="AH361" s="2">
        <v>-8.96094767016986</v>
      </c>
      <c r="AI361" s="2">
        <v>-8.96094767016986</v>
      </c>
      <c r="AJ361" s="2">
        <v>-8.96094767016986</v>
      </c>
      <c r="AK361" s="2">
        <v>-8.96094767016986</v>
      </c>
      <c r="AL361" s="2">
        <v>-3.68712954864968</v>
      </c>
      <c r="AM361" s="2">
        <v>-3.7777392214466201</v>
      </c>
      <c r="AN361" s="2">
        <v>-2.8181019905845202</v>
      </c>
      <c r="AO361" s="2">
        <v>-3.5957745656248599</v>
      </c>
      <c r="AP361" s="2">
        <v>-3.5946713279742699</v>
      </c>
      <c r="AQ361" s="2">
        <v>-3.9089330726257101</v>
      </c>
      <c r="AR361" s="2">
        <v>-3.4079689829270601</v>
      </c>
      <c r="AS361" s="2">
        <v>-3.8389423167681702</v>
      </c>
      <c r="AT361" s="2">
        <v>-3.5054749524609599</v>
      </c>
      <c r="AU361" s="2">
        <v>-3.8184185264525601</v>
      </c>
      <c r="AV361" s="2">
        <v>-2.7606650866287499</v>
      </c>
      <c r="AW361" s="2">
        <v>-3.51425841526703</v>
      </c>
      <c r="AX361" s="2">
        <v>-3.4020723400806099</v>
      </c>
      <c r="AY361" s="2">
        <v>-3.72044140382196</v>
      </c>
      <c r="AZ361" s="2">
        <v>-2.62086143743063</v>
      </c>
      <c r="BA361" s="2">
        <v>-3.41385812824057</v>
      </c>
      <c r="BB361" s="2">
        <v>-8.96094767016986</v>
      </c>
      <c r="BC361" s="2">
        <v>-8.96094767016986</v>
      </c>
      <c r="BD361" s="2">
        <v>-8.96094767016986</v>
      </c>
      <c r="BE361" s="2">
        <v>-8.96094767016986</v>
      </c>
      <c r="BF361" s="2">
        <v>-8.96094767016986</v>
      </c>
      <c r="BG361" s="2">
        <v>-8.96094767016986</v>
      </c>
      <c r="BH361" s="2">
        <v>-8.96094767016986</v>
      </c>
      <c r="BI361" s="2">
        <v>-8.96094767016986</v>
      </c>
      <c r="BJ361" s="2">
        <v>-8.96094767016986</v>
      </c>
      <c r="BK361" s="2">
        <v>-8.96094767016986</v>
      </c>
      <c r="BL361" s="2">
        <v>-6.74299995177405</v>
      </c>
      <c r="BM361" s="2">
        <v>-8.96094767016986</v>
      </c>
      <c r="BN361" s="2">
        <v>-8.96094767016986</v>
      </c>
      <c r="BO361" s="2">
        <v>-8.96094767016986</v>
      </c>
      <c r="BP361" s="2">
        <v>-8.96094767016986</v>
      </c>
      <c r="BQ361">
        <v>-8.96094767016986</v>
      </c>
    </row>
    <row r="362" spans="1:69" x14ac:dyDescent="0.2">
      <c r="A362" s="2" t="s">
        <v>199</v>
      </c>
      <c r="B362" s="2" t="s">
        <v>1225</v>
      </c>
      <c r="C362" s="2" t="s">
        <v>16709</v>
      </c>
      <c r="D362" s="2" t="s">
        <v>16517</v>
      </c>
      <c r="E362" s="2" t="s">
        <v>16517</v>
      </c>
      <c r="F362" s="2">
        <v>-8.96094767016986</v>
      </c>
      <c r="G362" s="2">
        <v>-8.96094767016986</v>
      </c>
      <c r="H362" s="2">
        <v>-8.96094767016986</v>
      </c>
      <c r="I362" s="2">
        <v>-8.96094767016986</v>
      </c>
      <c r="J362" s="2">
        <v>-4.7742612954861201</v>
      </c>
      <c r="K362" s="2">
        <v>-8.96094767016986</v>
      </c>
      <c r="L362" s="2">
        <v>-8.96094767016986</v>
      </c>
      <c r="M362" s="2">
        <v>-7.7018814174906201</v>
      </c>
      <c r="N362" s="2">
        <v>-8.96094767016986</v>
      </c>
      <c r="O362" s="2">
        <v>-8.96094767016986</v>
      </c>
      <c r="P362" s="2">
        <v>-8.96094767016986</v>
      </c>
      <c r="Q362" s="2">
        <v>-8.96094767016986</v>
      </c>
      <c r="R362" s="2">
        <v>-8.96094767016986</v>
      </c>
      <c r="S362" s="2">
        <v>-8.96094767016986</v>
      </c>
      <c r="T362" s="2">
        <v>-8.96094767016986</v>
      </c>
      <c r="U362" s="2">
        <v>-8.96094767016986</v>
      </c>
      <c r="V362" s="2">
        <v>-8.96094767016986</v>
      </c>
      <c r="W362" s="2">
        <v>-8.96094767016986</v>
      </c>
      <c r="X362" s="2">
        <v>-8.96094767016986</v>
      </c>
      <c r="Y362" s="2">
        <v>-8.96094767016986</v>
      </c>
      <c r="Z362" s="2">
        <v>-8.96094767016986</v>
      </c>
      <c r="AA362" s="2">
        <v>-8.96094767016986</v>
      </c>
      <c r="AB362" s="2">
        <v>-8.96094767016986</v>
      </c>
      <c r="AC362" s="2">
        <v>-8.96094767016986</v>
      </c>
      <c r="AD362" s="2">
        <v>-8.96094767016986</v>
      </c>
      <c r="AE362" s="2">
        <v>-8.96094767016986</v>
      </c>
      <c r="AF362" s="2">
        <v>-8.96094767016986</v>
      </c>
      <c r="AG362" s="2">
        <v>-8.96094767016986</v>
      </c>
      <c r="AH362" s="2">
        <v>-8.96094767016986</v>
      </c>
      <c r="AI362" s="2">
        <v>-8.96094767016986</v>
      </c>
      <c r="AJ362" s="2">
        <v>-8.96094767016986</v>
      </c>
      <c r="AK362" s="2">
        <v>-8.96094767016986</v>
      </c>
      <c r="AL362" s="2">
        <v>-3.8396549245985301</v>
      </c>
      <c r="AM362" s="2">
        <v>-4.3884602795923602</v>
      </c>
      <c r="AN362" s="2">
        <v>-4.5836925699087701</v>
      </c>
      <c r="AO362" s="2">
        <v>-3.8501976772148701</v>
      </c>
      <c r="AP362" s="2">
        <v>-3.3169815139444698</v>
      </c>
      <c r="AQ362" s="2">
        <v>-3.7989498842965999</v>
      </c>
      <c r="AR362" s="2">
        <v>-4.04441575483078</v>
      </c>
      <c r="AS362" s="2">
        <v>-3.5808756746603798</v>
      </c>
      <c r="AT362" s="2">
        <v>-6.8586602308479199</v>
      </c>
      <c r="AU362" s="2">
        <v>-5.1571841509682903</v>
      </c>
      <c r="AV362" s="2">
        <v>-6.9703692904808596</v>
      </c>
      <c r="AW362" s="2">
        <v>-6.7779168424299296</v>
      </c>
      <c r="AX362" s="2">
        <v>-3.7656181709396601</v>
      </c>
      <c r="AY362" s="2">
        <v>-3.66006618426468</v>
      </c>
      <c r="AZ362" s="2">
        <v>-3.8865067927932899</v>
      </c>
      <c r="BA362" s="2">
        <v>-3.5826375349038502</v>
      </c>
      <c r="BB362" s="2">
        <v>-8.96094767016986</v>
      </c>
      <c r="BC362" s="2">
        <v>-8.96094767016986</v>
      </c>
      <c r="BD362" s="2">
        <v>-8.96094767016986</v>
      </c>
      <c r="BE362" s="2">
        <v>-8.96094767016986</v>
      </c>
      <c r="BF362" s="2">
        <v>-7.7402759398705996</v>
      </c>
      <c r="BG362" s="2">
        <v>-8.96094767016986</v>
      </c>
      <c r="BH362" s="2">
        <v>-8.96094767016986</v>
      </c>
      <c r="BI362" s="2">
        <v>-8.96094767016986</v>
      </c>
      <c r="BJ362" s="2">
        <v>-8.96094767016986</v>
      </c>
      <c r="BK362" s="2">
        <v>-8.96094767016986</v>
      </c>
      <c r="BL362" s="2">
        <v>-8.96094767016986</v>
      </c>
      <c r="BM362" s="2">
        <v>-8.96094767016986</v>
      </c>
      <c r="BN362" s="2">
        <v>-8.96094767016986</v>
      </c>
      <c r="BO362" s="2">
        <v>-8.96094767016986</v>
      </c>
      <c r="BP362" s="2">
        <v>-8.96094767016986</v>
      </c>
      <c r="BQ362">
        <v>-8.96094767016986</v>
      </c>
    </row>
    <row r="363" spans="1:69" x14ac:dyDescent="0.2">
      <c r="A363" s="2" t="s">
        <v>200</v>
      </c>
      <c r="B363" s="2" t="s">
        <v>1225</v>
      </c>
      <c r="C363" s="2" t="s">
        <v>16710</v>
      </c>
      <c r="D363" s="2" t="s">
        <v>5890</v>
      </c>
      <c r="E363" s="2" t="s">
        <v>5890</v>
      </c>
      <c r="F363" s="2">
        <v>-8.96094767016986</v>
      </c>
      <c r="G363" s="2">
        <v>-8.96094767016986</v>
      </c>
      <c r="H363" s="2">
        <v>-8.96094767016986</v>
      </c>
      <c r="I363" s="2">
        <v>-8.96094767016986</v>
      </c>
      <c r="J363" s="2">
        <v>-6.8692819534366096</v>
      </c>
      <c r="K363" s="2">
        <v>-7.4551241354897702</v>
      </c>
      <c r="L363" s="2">
        <v>-8.96094767016986</v>
      </c>
      <c r="M363" s="2">
        <v>-6.9348934740152002</v>
      </c>
      <c r="N363" s="2">
        <v>-8.96094767016986</v>
      </c>
      <c r="O363" s="2">
        <v>-8.96094767016986</v>
      </c>
      <c r="P363" s="2">
        <v>-8.96094767016986</v>
      </c>
      <c r="Q363" s="2">
        <v>-8.96094767016986</v>
      </c>
      <c r="R363" s="2">
        <v>-8.96094767016986</v>
      </c>
      <c r="S363" s="2">
        <v>-7.18505904981917</v>
      </c>
      <c r="T363" s="2">
        <v>-8.96094767016986</v>
      </c>
      <c r="U363" s="2">
        <v>-4.3401765806598798</v>
      </c>
      <c r="V363" s="2">
        <v>-8.96094767016986</v>
      </c>
      <c r="W363" s="2">
        <v>-8.96094767016986</v>
      </c>
      <c r="X363" s="2">
        <v>-8.96094767016986</v>
      </c>
      <c r="Y363" s="2">
        <v>-8.96094767016986</v>
      </c>
      <c r="Z363" s="2">
        <v>-8.96094767016986</v>
      </c>
      <c r="AA363" s="2">
        <v>-8.96094767016986</v>
      </c>
      <c r="AB363" s="2">
        <v>-8.96094767016986</v>
      </c>
      <c r="AC363" s="2">
        <v>-8.96094767016986</v>
      </c>
      <c r="AD363" s="2">
        <v>-8.96094767016986</v>
      </c>
      <c r="AE363" s="2">
        <v>-8.96094767016986</v>
      </c>
      <c r="AF363" s="2">
        <v>-8.96094767016986</v>
      </c>
      <c r="AG363" s="2">
        <v>-8.96094767016986</v>
      </c>
      <c r="AH363" s="2">
        <v>-8.96094767016986</v>
      </c>
      <c r="AI363" s="2">
        <v>-8.96094767016986</v>
      </c>
      <c r="AJ363" s="2">
        <v>-8.96094767016986</v>
      </c>
      <c r="AK363" s="2">
        <v>-8.96094767016986</v>
      </c>
      <c r="AL363" s="2">
        <v>-4.5660158955904704</v>
      </c>
      <c r="AM363" s="2">
        <v>-6.7103632334877803</v>
      </c>
      <c r="AN363" s="2">
        <v>-6.9041580027973897</v>
      </c>
      <c r="AO363" s="2">
        <v>-3.9551377799154799</v>
      </c>
      <c r="AP363" s="2">
        <v>-3.3869116815315801</v>
      </c>
      <c r="AQ363" s="2">
        <v>-3.5421492593427502</v>
      </c>
      <c r="AR363" s="2">
        <v>-3.8317745024879599</v>
      </c>
      <c r="AS363" s="2">
        <v>-3.20786483115995</v>
      </c>
      <c r="AT363" s="2">
        <v>-6.6735146961978797</v>
      </c>
      <c r="AU363" s="2">
        <v>-6.7724131879907397</v>
      </c>
      <c r="AV363" s="2">
        <v>-8.96094767016986</v>
      </c>
      <c r="AW363" s="2">
        <v>-4.5185710871847098</v>
      </c>
      <c r="AX363" s="2">
        <v>-3.4856087901523098</v>
      </c>
      <c r="AY363" s="2">
        <v>-3.4429684235034101</v>
      </c>
      <c r="AZ363" s="2">
        <v>-3.6834134498103799</v>
      </c>
      <c r="BA363" s="2">
        <v>-3.1169544459521799</v>
      </c>
      <c r="BB363" s="2">
        <v>-8.96094767016986</v>
      </c>
      <c r="BC363" s="2">
        <v>-8.96094767016986</v>
      </c>
      <c r="BD363" s="2">
        <v>-8.96094767016986</v>
      </c>
      <c r="BE363" s="2">
        <v>-8.96094767016986</v>
      </c>
      <c r="BF363" s="2">
        <v>-8.96094767016986</v>
      </c>
      <c r="BG363" s="2">
        <v>-8.96094767016986</v>
      </c>
      <c r="BH363" s="2">
        <v>-8.96094767016986</v>
      </c>
      <c r="BI363" s="2">
        <v>-8.96094767016986</v>
      </c>
      <c r="BJ363" s="2">
        <v>-8.96094767016986</v>
      </c>
      <c r="BK363" s="2">
        <v>-8.96094767016986</v>
      </c>
      <c r="BL363" s="2">
        <v>-8.96094767016986</v>
      </c>
      <c r="BM363" s="2">
        <v>-8.96094767016986</v>
      </c>
      <c r="BN363" s="2">
        <v>-8.96094767016986</v>
      </c>
      <c r="BO363" s="2">
        <v>-8.96094767016986</v>
      </c>
      <c r="BP363" s="2">
        <v>-8.96094767016986</v>
      </c>
      <c r="BQ363">
        <v>-8.96094767016986</v>
      </c>
    </row>
    <row r="364" spans="1:69" x14ac:dyDescent="0.2">
      <c r="A364" s="2" t="s">
        <v>201</v>
      </c>
      <c r="B364" s="2" t="s">
        <v>1225</v>
      </c>
      <c r="C364" s="2" t="s">
        <v>16711</v>
      </c>
      <c r="D364" s="2" t="s">
        <v>16294</v>
      </c>
      <c r="E364" s="2" t="s">
        <v>16294</v>
      </c>
      <c r="F364" s="2">
        <v>-7.6806485626015597</v>
      </c>
      <c r="G364" s="2">
        <v>-8.96094767016986</v>
      </c>
      <c r="H364" s="2">
        <v>-6.9233069955676596</v>
      </c>
      <c r="I364" s="2">
        <v>-8.96094767016986</v>
      </c>
      <c r="J364" s="2">
        <v>-8.96094767016986</v>
      </c>
      <c r="K364" s="2">
        <v>-7.4307969695838203</v>
      </c>
      <c r="L364" s="2">
        <v>-8.96094767016986</v>
      </c>
      <c r="M364" s="2">
        <v>-7.1704682238637103</v>
      </c>
      <c r="N364" s="2">
        <v>-8.96094767016986</v>
      </c>
      <c r="O364" s="2">
        <v>-8.96094767016986</v>
      </c>
      <c r="P364" s="2">
        <v>-8.96094767016986</v>
      </c>
      <c r="Q364" s="2">
        <v>-6.9849642752227901</v>
      </c>
      <c r="R364" s="2">
        <v>-8.96094767016986</v>
      </c>
      <c r="S364" s="2">
        <v>-8.96094767016986</v>
      </c>
      <c r="T364" s="2">
        <v>-7.1295813008720597</v>
      </c>
      <c r="U364" s="2">
        <v>-7.0489232991934596</v>
      </c>
      <c r="V364" s="2">
        <v>-8.96094767016986</v>
      </c>
      <c r="W364" s="2">
        <v>-8.96094767016986</v>
      </c>
      <c r="X364" s="2">
        <v>-8.96094767016986</v>
      </c>
      <c r="Y364" s="2">
        <v>-8.96094767016986</v>
      </c>
      <c r="Z364" s="2">
        <v>-8.96094767016986</v>
      </c>
      <c r="AA364" s="2">
        <v>-8.96094767016986</v>
      </c>
      <c r="AB364" s="2">
        <v>-8.96094767016986</v>
      </c>
      <c r="AC364" s="2">
        <v>-8.96094767016986</v>
      </c>
      <c r="AD364" s="2">
        <v>-8.96094767016986</v>
      </c>
      <c r="AE364" s="2">
        <v>-6.9238294551913997</v>
      </c>
      <c r="AF364" s="2">
        <v>-8.96094767016986</v>
      </c>
      <c r="AG364" s="2">
        <v>-8.96094767016986</v>
      </c>
      <c r="AH364" s="2">
        <v>-6.9929772448019403</v>
      </c>
      <c r="AI364" s="2">
        <v>-8.96094767016986</v>
      </c>
      <c r="AJ364" s="2">
        <v>-8.96094767016986</v>
      </c>
      <c r="AK364" s="2">
        <v>-8.96094767016986</v>
      </c>
      <c r="AL364" s="2">
        <v>-7.3143123156075998</v>
      </c>
      <c r="AM364" s="2">
        <v>-6.84358379182052</v>
      </c>
      <c r="AN364" s="2">
        <v>-7.3516715334781102</v>
      </c>
      <c r="AO364" s="2">
        <v>-4.3969342790467998</v>
      </c>
      <c r="AP364" s="2">
        <v>-3.8138725193520102</v>
      </c>
      <c r="AQ364" s="2">
        <v>-3.8975583626634198</v>
      </c>
      <c r="AR364" s="2">
        <v>-4.7425720512698497</v>
      </c>
      <c r="AS364" s="2">
        <v>-3.7131592390054999</v>
      </c>
      <c r="AT364" s="2">
        <v>-8.96094767016986</v>
      </c>
      <c r="AU364" s="2">
        <v>-7.2532996855821503</v>
      </c>
      <c r="AV364" s="2">
        <v>-8.96094767016986</v>
      </c>
      <c r="AW364" s="2">
        <v>-6.6822841592856301</v>
      </c>
      <c r="AX364" s="2">
        <v>-3.9295364505969199</v>
      </c>
      <c r="AY364" s="2">
        <v>-3.8098402480254498</v>
      </c>
      <c r="AZ364" s="2">
        <v>-4.5358343497179598</v>
      </c>
      <c r="BA364" s="2">
        <v>-3.75618050601744</v>
      </c>
      <c r="BB364" s="2">
        <v>-8.96094767016986</v>
      </c>
      <c r="BC364" s="2">
        <v>-8.96094767016986</v>
      </c>
      <c r="BD364" s="2">
        <v>-8.96094767016986</v>
      </c>
      <c r="BE364" s="2">
        <v>-8.96094767016986</v>
      </c>
      <c r="BF364" s="2">
        <v>-7.1208926726933601</v>
      </c>
      <c r="BG364" s="2">
        <v>-8.96094767016986</v>
      </c>
      <c r="BH364" s="2">
        <v>-8.96094767016986</v>
      </c>
      <c r="BI364" s="2">
        <v>-8.96094767016986</v>
      </c>
      <c r="BJ364" s="2">
        <v>-8.96094767016986</v>
      </c>
      <c r="BK364" s="2">
        <v>-7.0744097401692798</v>
      </c>
      <c r="BL364" s="2">
        <v>-6.9055484463505401</v>
      </c>
      <c r="BM364" s="2">
        <v>-8.96094767016986</v>
      </c>
      <c r="BN364" s="2">
        <v>-7.1003423857131596</v>
      </c>
      <c r="BO364" s="2">
        <v>-6.9799169730212602</v>
      </c>
      <c r="BP364" s="2">
        <v>-8.96094767016986</v>
      </c>
      <c r="BQ364">
        <v>-6.7636273397702098</v>
      </c>
    </row>
    <row r="365" spans="1:69" x14ac:dyDescent="0.2">
      <c r="A365" s="2" t="s">
        <v>343</v>
      </c>
      <c r="B365" s="2" t="s">
        <v>1225</v>
      </c>
      <c r="C365" s="2" t="s">
        <v>16712</v>
      </c>
      <c r="D365" s="2" t="s">
        <v>16713</v>
      </c>
      <c r="E365" s="2" t="s">
        <v>16713</v>
      </c>
      <c r="F365" s="2">
        <v>-7.9320390594694903</v>
      </c>
      <c r="G365" s="2">
        <v>-7.9320390594694903</v>
      </c>
      <c r="H365" s="2">
        <v>-7.9320390594694903</v>
      </c>
      <c r="I365" s="2">
        <v>-7.9320390594694903</v>
      </c>
      <c r="J365" s="2">
        <v>-5.2730495489504401</v>
      </c>
      <c r="K365" s="2">
        <v>-7.9320390594694903</v>
      </c>
      <c r="L365" s="2">
        <v>-6.2246776026794297</v>
      </c>
      <c r="M365" s="2">
        <v>-6.8302256451460304</v>
      </c>
      <c r="N365" s="2">
        <v>-6.8444216100030699</v>
      </c>
      <c r="O365" s="2">
        <v>-6.4374833332646197</v>
      </c>
      <c r="P365" s="2">
        <v>-5.20524387597625</v>
      </c>
      <c r="Q365" s="2">
        <v>-7.9320390594694903</v>
      </c>
      <c r="R365" s="2">
        <v>-7.9320390594694903</v>
      </c>
      <c r="S365" s="2">
        <v>-6.2370053584138097</v>
      </c>
      <c r="T365" s="2">
        <v>-6.4295299979559397</v>
      </c>
      <c r="U365" s="2">
        <v>-6.12327261573465</v>
      </c>
      <c r="V365" s="2">
        <v>-6.5546540234327404</v>
      </c>
      <c r="W365" s="2">
        <v>-6.4099075938919201</v>
      </c>
      <c r="X365" s="2">
        <v>-7.9320390594694903</v>
      </c>
      <c r="Y365" s="2">
        <v>-7.9320390594694903</v>
      </c>
      <c r="Z365" s="2">
        <v>-7.9320390594694903</v>
      </c>
      <c r="AA365" s="2">
        <v>-7.9320390594694903</v>
      </c>
      <c r="AB365" s="2">
        <v>-6.6343555518616197</v>
      </c>
      <c r="AC365" s="2">
        <v>-7.9320390594694903</v>
      </c>
      <c r="AD365" s="2">
        <v>-7.9320390594694903</v>
      </c>
      <c r="AE365" s="2">
        <v>-7.9320390594694903</v>
      </c>
      <c r="AF365" s="2">
        <v>-6.3777885194288402</v>
      </c>
      <c r="AG365" s="2">
        <v>-7.9320390594694903</v>
      </c>
      <c r="AH365" s="2">
        <v>-7.9320390594694903</v>
      </c>
      <c r="AI365" s="2">
        <v>-7.9320390594694903</v>
      </c>
      <c r="AJ365" s="2">
        <v>-7.9320390594694903</v>
      </c>
      <c r="AK365" s="2">
        <v>-7.9320390594694903</v>
      </c>
      <c r="AL365" s="2">
        <v>-7.0573163860975301</v>
      </c>
      <c r="AM365" s="2">
        <v>-5.0205485830120002</v>
      </c>
      <c r="AN365" s="2">
        <v>-6.79063937017599</v>
      </c>
      <c r="AO365" s="2">
        <v>-4.5548432147540403</v>
      </c>
      <c r="AP365" s="2">
        <v>-3.9289568185566499</v>
      </c>
      <c r="AQ365" s="2">
        <v>-4.1367350322539798</v>
      </c>
      <c r="AR365" s="2">
        <v>-4.4906104107556004</v>
      </c>
      <c r="AS365" s="2">
        <v>-3.8057106548752802</v>
      </c>
      <c r="AT365" s="2">
        <v>-7.9320390594694903</v>
      </c>
      <c r="AU365" s="2">
        <v>-7.9320390594694903</v>
      </c>
      <c r="AV365" s="2">
        <v>-7.9320390594694903</v>
      </c>
      <c r="AW365" s="2">
        <v>-7.9320390594694903</v>
      </c>
      <c r="AX365" s="2">
        <v>-3.64393196552976</v>
      </c>
      <c r="AY365" s="2">
        <v>-3.5395812680580101</v>
      </c>
      <c r="AZ365" s="2">
        <v>-3.7937764278641302</v>
      </c>
      <c r="BA365" s="2">
        <v>-3.2661684854162898</v>
      </c>
      <c r="BB365" s="2">
        <v>-7.9320390594694903</v>
      </c>
      <c r="BC365" s="2">
        <v>-7.9320390594694903</v>
      </c>
      <c r="BD365" s="2">
        <v>-7.9320390594694903</v>
      </c>
      <c r="BE365" s="2">
        <v>-7.9320390594694903</v>
      </c>
      <c r="BF365" s="2">
        <v>-7.9320390594694903</v>
      </c>
      <c r="BG365" s="2">
        <v>-7.9320390594694903</v>
      </c>
      <c r="BH365" s="2">
        <v>-6.3033495711651097</v>
      </c>
      <c r="BI365" s="2">
        <v>-7.9320390594694903</v>
      </c>
      <c r="BJ365" s="2">
        <v>-7.9320390594694903</v>
      </c>
      <c r="BK365" s="2">
        <v>-6.2433629990726196</v>
      </c>
      <c r="BL365" s="2">
        <v>-7.9320390594694903</v>
      </c>
      <c r="BM365" s="2">
        <v>-7.9320390594694903</v>
      </c>
      <c r="BN365" s="2">
        <v>-7.9320390594694903</v>
      </c>
      <c r="BO365" s="2">
        <v>-7.9320390594694903</v>
      </c>
      <c r="BP365" s="2">
        <v>-7.9320390594694903</v>
      </c>
      <c r="BQ365">
        <v>-7.9320390594694903</v>
      </c>
    </row>
    <row r="366" spans="1:69" x14ac:dyDescent="0.2">
      <c r="A366" s="2" t="s">
        <v>344</v>
      </c>
      <c r="B366" s="2" t="s">
        <v>1225</v>
      </c>
      <c r="C366" s="2" t="s">
        <v>16714</v>
      </c>
      <c r="D366" s="2" t="s">
        <v>16715</v>
      </c>
      <c r="E366" s="2" t="s">
        <v>16715</v>
      </c>
      <c r="F366" s="2">
        <v>-7.9320390594694903</v>
      </c>
      <c r="G366" s="2">
        <v>-7.9320390594694903</v>
      </c>
      <c r="H366" s="2">
        <v>-7.9320390594694903</v>
      </c>
      <c r="I366" s="2">
        <v>-7.9320390594694903</v>
      </c>
      <c r="J366" s="2">
        <v>-7.9320390594694903</v>
      </c>
      <c r="K366" s="2">
        <v>-6.6394890099390498</v>
      </c>
      <c r="L366" s="2">
        <v>-7.9320390594694903</v>
      </c>
      <c r="M366" s="2">
        <v>-7.9320390594694903</v>
      </c>
      <c r="N366" s="2">
        <v>-7.9320390594694903</v>
      </c>
      <c r="O366" s="2">
        <v>-7.9320390594694903</v>
      </c>
      <c r="P366" s="2">
        <v>-7.9320390594694903</v>
      </c>
      <c r="Q366" s="2">
        <v>-7.9320390594694903</v>
      </c>
      <c r="R366" s="2">
        <v>-7.9320390594694903</v>
      </c>
      <c r="S366" s="2">
        <v>-7.9320390594694903</v>
      </c>
      <c r="T366" s="2">
        <v>-7.9320390594694903</v>
      </c>
      <c r="U366" s="2">
        <v>-7.9320390594694903</v>
      </c>
      <c r="V366" s="2">
        <v>-7.9320390594694903</v>
      </c>
      <c r="W366" s="2">
        <v>-7.9320390594694903</v>
      </c>
      <c r="X366" s="2">
        <v>-7.9320390594694903</v>
      </c>
      <c r="Y366" s="2">
        <v>-7.9320390594694903</v>
      </c>
      <c r="Z366" s="2">
        <v>-7.9320390594694903</v>
      </c>
      <c r="AA366" s="2">
        <v>-7.9320390594694903</v>
      </c>
      <c r="AB366" s="2">
        <v>-6.38492717723084</v>
      </c>
      <c r="AC366" s="2">
        <v>-7.9320390594694903</v>
      </c>
      <c r="AD366" s="2">
        <v>-7.9320390594694903</v>
      </c>
      <c r="AE366" s="2">
        <v>-6.4795359185382102</v>
      </c>
      <c r="AF366" s="2">
        <v>-7.9320390594694903</v>
      </c>
      <c r="AG366" s="2">
        <v>-7.9320390594694903</v>
      </c>
      <c r="AH366" s="2">
        <v>-7.9320390594694903</v>
      </c>
      <c r="AI366" s="2">
        <v>-7.9320390594694903</v>
      </c>
      <c r="AJ366" s="2">
        <v>-7.9320390594694903</v>
      </c>
      <c r="AK366" s="2">
        <v>-7.9320390594694903</v>
      </c>
      <c r="AL366" s="2">
        <v>-6.0634402733061803</v>
      </c>
      <c r="AM366" s="2">
        <v>-4.3394905098873</v>
      </c>
      <c r="AN366" s="2">
        <v>-4.1951775719545097</v>
      </c>
      <c r="AO366" s="2">
        <v>-3.5425697852387299</v>
      </c>
      <c r="AP366" s="2">
        <v>-3.8418547816808402</v>
      </c>
      <c r="AQ366" s="2">
        <v>-3.9506642862811101</v>
      </c>
      <c r="AR366" s="2">
        <v>-4.0515819084340903</v>
      </c>
      <c r="AS366" s="2">
        <v>-3.60384581580972</v>
      </c>
      <c r="AT366" s="2">
        <v>-4.6653773474682501</v>
      </c>
      <c r="AU366" s="2">
        <v>-4.66141304542034</v>
      </c>
      <c r="AV366" s="2">
        <v>-4.4822178263807597</v>
      </c>
      <c r="AW366" s="2">
        <v>-4.06803040795082</v>
      </c>
      <c r="AX366" s="2">
        <v>-3.6026410574504202</v>
      </c>
      <c r="AY366" s="2">
        <v>-3.4643184261509101</v>
      </c>
      <c r="AZ366" s="2">
        <v>-3.6747553628308398</v>
      </c>
      <c r="BA366" s="2">
        <v>-3.1769152088802799</v>
      </c>
      <c r="BB366" s="2">
        <v>-7.9320390594694903</v>
      </c>
      <c r="BC366" s="2">
        <v>-7.9320390594694903</v>
      </c>
      <c r="BD366" s="2">
        <v>-7.9320390594694903</v>
      </c>
      <c r="BE366" s="2">
        <v>-7.9320390594694903</v>
      </c>
      <c r="BF366" s="2">
        <v>-7.9320390594694903</v>
      </c>
      <c r="BG366" s="2">
        <v>-7.9320390594694903</v>
      </c>
      <c r="BH366" s="2">
        <v>-6.6727181311984696</v>
      </c>
      <c r="BI366" s="2">
        <v>-7.9320390594694903</v>
      </c>
      <c r="BJ366" s="2">
        <v>-7.9320390594694903</v>
      </c>
      <c r="BK366" s="2">
        <v>-6.3227318282628202</v>
      </c>
      <c r="BL366" s="2">
        <v>-7.9320390594694903</v>
      </c>
      <c r="BM366" s="2">
        <v>-7.9320390594694903</v>
      </c>
      <c r="BN366" s="2">
        <v>-7.9320390594694903</v>
      </c>
      <c r="BO366" s="2">
        <v>-7.9320390594694903</v>
      </c>
      <c r="BP366" s="2">
        <v>-7.9320390594694903</v>
      </c>
      <c r="BQ366">
        <v>-7.9320390594694903</v>
      </c>
    </row>
    <row r="367" spans="1:69" x14ac:dyDescent="0.2">
      <c r="A367" s="2" t="s">
        <v>345</v>
      </c>
      <c r="B367" s="2" t="s">
        <v>1225</v>
      </c>
      <c r="C367" s="2" t="s">
        <v>16716</v>
      </c>
      <c r="D367" s="2" t="s">
        <v>16239</v>
      </c>
      <c r="E367" s="2" t="s">
        <v>16239</v>
      </c>
      <c r="F367" s="2">
        <v>-7.9320390594694903</v>
      </c>
      <c r="G367" s="2">
        <v>-7.9320390594694903</v>
      </c>
      <c r="H367" s="2">
        <v>-7.9320390594694903</v>
      </c>
      <c r="I367" s="2">
        <v>-7.9320390594694903</v>
      </c>
      <c r="J367" s="2">
        <v>-6.6149841415088897</v>
      </c>
      <c r="K367" s="2">
        <v>-7.9320390594694903</v>
      </c>
      <c r="L367" s="2">
        <v>-7.9320390594694903</v>
      </c>
      <c r="M367" s="2">
        <v>-7.9320390594694903</v>
      </c>
      <c r="N367" s="2">
        <v>-7.9320390594694903</v>
      </c>
      <c r="O367" s="2">
        <v>-7.9320390594694903</v>
      </c>
      <c r="P367" s="2">
        <v>-7.9320390594694903</v>
      </c>
      <c r="Q367" s="2">
        <v>-7.9320390594694903</v>
      </c>
      <c r="R367" s="2">
        <v>-7.9320390594694903</v>
      </c>
      <c r="S367" s="2">
        <v>-7.9320390594694903</v>
      </c>
      <c r="T367" s="2">
        <v>-7.9320390594694903</v>
      </c>
      <c r="U367" s="2">
        <v>-7.9320390594694903</v>
      </c>
      <c r="V367" s="2">
        <v>-7.9320390594694903</v>
      </c>
      <c r="W367" s="2">
        <v>-7.9320390594694903</v>
      </c>
      <c r="X367" s="2">
        <v>-6.6268072539532303</v>
      </c>
      <c r="Y367" s="2">
        <v>-7.9320390594694903</v>
      </c>
      <c r="Z367" s="2">
        <v>-7.9320390594694903</v>
      </c>
      <c r="AA367" s="2">
        <v>-7.9320390594694903</v>
      </c>
      <c r="AB367" s="2">
        <v>-7.9320390594694903</v>
      </c>
      <c r="AC367" s="2">
        <v>-7.9320390594694903</v>
      </c>
      <c r="AD367" s="2">
        <v>-7.9320390594694903</v>
      </c>
      <c r="AE367" s="2">
        <v>-7.9320390594694903</v>
      </c>
      <c r="AF367" s="2">
        <v>-7.9320390594694903</v>
      </c>
      <c r="AG367" s="2">
        <v>-7.9320390594694903</v>
      </c>
      <c r="AH367" s="2">
        <v>-7.9320390594694903</v>
      </c>
      <c r="AI367" s="2">
        <v>-7.9320390594694903</v>
      </c>
      <c r="AJ367" s="2">
        <v>-7.9320390594694903</v>
      </c>
      <c r="AK367" s="2">
        <v>-7.9320390594694903</v>
      </c>
      <c r="AL367" s="2">
        <v>-4.0775004571012996</v>
      </c>
      <c r="AM367" s="2">
        <v>-4.1189835244172697</v>
      </c>
      <c r="AN367" s="2">
        <v>-3.7035029821557099</v>
      </c>
      <c r="AO367" s="2">
        <v>-3.2147891727812801</v>
      </c>
      <c r="AP367" s="2">
        <v>-3.4869384439872801</v>
      </c>
      <c r="AQ367" s="2">
        <v>-3.94468970519041</v>
      </c>
      <c r="AR367" s="2">
        <v>-3.5403944171081299</v>
      </c>
      <c r="AS367" s="2">
        <v>-3.2783834416879198</v>
      </c>
      <c r="AT367" s="2">
        <v>-3.8677151894985098</v>
      </c>
      <c r="AU367" s="2">
        <v>-4.3636638494888196</v>
      </c>
      <c r="AV367" s="2">
        <v>-3.8711297953463499</v>
      </c>
      <c r="AW367" s="2">
        <v>-3.4071932375474798</v>
      </c>
      <c r="AX367" s="2">
        <v>-3.48599767652308</v>
      </c>
      <c r="AY367" s="2">
        <v>-3.7583111688885902</v>
      </c>
      <c r="AZ367" s="2">
        <v>-3.6175687129337799</v>
      </c>
      <c r="BA367" s="2">
        <v>-3.3033441470039402</v>
      </c>
      <c r="BB367" s="2">
        <v>-7.9320390594694903</v>
      </c>
      <c r="BC367" s="2">
        <v>-7.9320390594694903</v>
      </c>
      <c r="BD367" s="2">
        <v>-7.9320390594694903</v>
      </c>
      <c r="BE367" s="2">
        <v>-7.9320390594694903</v>
      </c>
      <c r="BF367" s="2">
        <v>-7.9320390594694903</v>
      </c>
      <c r="BG367" s="2">
        <v>-7.9320390594694903</v>
      </c>
      <c r="BH367" s="2">
        <v>-7.9320390594694903</v>
      </c>
      <c r="BI367" s="2">
        <v>-7.9320390594694903</v>
      </c>
      <c r="BJ367" s="2">
        <v>-7.9320390594694903</v>
      </c>
      <c r="BK367" s="2">
        <v>-7.9320390594694903</v>
      </c>
      <c r="BL367" s="2">
        <v>-7.9320390594694903</v>
      </c>
      <c r="BM367" s="2">
        <v>-7.9320390594694903</v>
      </c>
      <c r="BN367" s="2">
        <v>-7.9320390594694903</v>
      </c>
      <c r="BO367" s="2">
        <v>-7.9320390594694903</v>
      </c>
      <c r="BP367" s="2">
        <v>-7.9320390594694903</v>
      </c>
      <c r="BQ367">
        <v>-7.9320390594694903</v>
      </c>
    </row>
    <row r="368" spans="1:69" x14ac:dyDescent="0.2">
      <c r="A368" s="2" t="s">
        <v>346</v>
      </c>
      <c r="B368" s="2" t="s">
        <v>1225</v>
      </c>
      <c r="C368" s="2" t="s">
        <v>16717</v>
      </c>
      <c r="D368" s="2" t="s">
        <v>16241</v>
      </c>
      <c r="E368" s="2" t="s">
        <v>16241</v>
      </c>
      <c r="F368" s="2">
        <v>-7.9320390594694903</v>
      </c>
      <c r="G368" s="2">
        <v>-7.9320390594694903</v>
      </c>
      <c r="H368" s="2">
        <v>-7.9320390594694903</v>
      </c>
      <c r="I368" s="2">
        <v>-7.9320390594694903</v>
      </c>
      <c r="J368" s="2">
        <v>-6.4984909388025702</v>
      </c>
      <c r="K368" s="2">
        <v>-6.3204244793786799</v>
      </c>
      <c r="L368" s="2">
        <v>-6.4540289727011997</v>
      </c>
      <c r="M368" s="2">
        <v>-7.9320390594694903</v>
      </c>
      <c r="N368" s="2">
        <v>-6.4622975459538203</v>
      </c>
      <c r="O368" s="2">
        <v>-6.4520415947460199</v>
      </c>
      <c r="P368" s="2">
        <v>-7.9320390594694903</v>
      </c>
      <c r="Q368" s="2">
        <v>-7.9320390594694903</v>
      </c>
      <c r="R368" s="2">
        <v>-7.9320390594694903</v>
      </c>
      <c r="S368" s="2">
        <v>-7.9320390594694903</v>
      </c>
      <c r="T368" s="2">
        <v>-7.9320390594694903</v>
      </c>
      <c r="U368" s="2">
        <v>-7.9320390594694903</v>
      </c>
      <c r="V368" s="2">
        <v>-7.9320390594694903</v>
      </c>
      <c r="W368" s="2">
        <v>-6.6489182592875604</v>
      </c>
      <c r="X368" s="2">
        <v>-6.9221742439041201</v>
      </c>
      <c r="Y368" s="2">
        <v>-7.9320390594694903</v>
      </c>
      <c r="Z368" s="2">
        <v>-6.6740301138754896</v>
      </c>
      <c r="AA368" s="2">
        <v>-7.9320390594694903</v>
      </c>
      <c r="AB368" s="2">
        <v>-6.2537583632524099</v>
      </c>
      <c r="AC368" s="2">
        <v>-6.57221733758072</v>
      </c>
      <c r="AD368" s="2">
        <v>-6.3033235406592496</v>
      </c>
      <c r="AE368" s="2">
        <v>-6.2740809610356498</v>
      </c>
      <c r="AF368" s="2">
        <v>-6.3372942275577699</v>
      </c>
      <c r="AG368" s="2">
        <v>-7.9320390594694903</v>
      </c>
      <c r="AH368" s="2">
        <v>-7.9320390594694903</v>
      </c>
      <c r="AI368" s="2">
        <v>-6.9674823612969696</v>
      </c>
      <c r="AJ368" s="2">
        <v>-6.4241987694409302</v>
      </c>
      <c r="AK368" s="2">
        <v>-7.9320390594694903</v>
      </c>
      <c r="AL368" s="2">
        <v>-6.4716874446755703</v>
      </c>
      <c r="AM368" s="2">
        <v>-6.2147633066793899</v>
      </c>
      <c r="AN368" s="2">
        <v>-4.3102643301297698</v>
      </c>
      <c r="AO368" s="2">
        <v>-4.2894470310631299</v>
      </c>
      <c r="AP368" s="2">
        <v>-4.02800659663815</v>
      </c>
      <c r="AQ368" s="2">
        <v>-4.4038962970140902</v>
      </c>
      <c r="AR368" s="2">
        <v>-3.8131235464162101</v>
      </c>
      <c r="AS368" s="2">
        <v>-3.8142434088269899</v>
      </c>
      <c r="AT368" s="2">
        <v>-6.2189364651596604</v>
      </c>
      <c r="AU368" s="2">
        <v>-5.0862451057159301</v>
      </c>
      <c r="AV368" s="2">
        <v>-4.0492337312610998</v>
      </c>
      <c r="AW368" s="2">
        <v>-4.8712919948613003</v>
      </c>
      <c r="AX368" s="2">
        <v>-5.8738960301147802</v>
      </c>
      <c r="AY368" s="2">
        <v>-4.2503573784535904</v>
      </c>
      <c r="AZ368" s="2">
        <v>-3.6438984995859398</v>
      </c>
      <c r="BA368" s="2">
        <v>-3.8089450110068799</v>
      </c>
      <c r="BB368" s="2">
        <v>-7.9320390594694903</v>
      </c>
      <c r="BC368" s="2">
        <v>-7.9320390594694903</v>
      </c>
      <c r="BD368" s="2">
        <v>-7.9320390594694903</v>
      </c>
      <c r="BE368" s="2">
        <v>-7.9320390594694903</v>
      </c>
      <c r="BF368" s="2">
        <v>-7.9320390594694903</v>
      </c>
      <c r="BG368" s="2">
        <v>-7.9320390594694903</v>
      </c>
      <c r="BH368" s="2">
        <v>-6.3185282399484999</v>
      </c>
      <c r="BI368" s="2">
        <v>-7.9320390594694903</v>
      </c>
      <c r="BJ368" s="2">
        <v>-7.9320390594694903</v>
      </c>
      <c r="BK368" s="2">
        <v>-6.3140320759519897</v>
      </c>
      <c r="BL368" s="2">
        <v>-7.9320390594694903</v>
      </c>
      <c r="BM368" s="2">
        <v>-7.9320390594694903</v>
      </c>
      <c r="BN368" s="2">
        <v>-7.9320390594694903</v>
      </c>
      <c r="BO368" s="2">
        <v>-7.9320390594694903</v>
      </c>
      <c r="BP368" s="2">
        <v>-7.9320390594694903</v>
      </c>
      <c r="BQ368">
        <v>-7.9320390594694903</v>
      </c>
    </row>
    <row r="369" spans="1:69" x14ac:dyDescent="0.2">
      <c r="A369" s="2" t="s">
        <v>347</v>
      </c>
      <c r="B369" s="2" t="s">
        <v>1225</v>
      </c>
      <c r="C369" s="2" t="s">
        <v>16718</v>
      </c>
      <c r="D369" s="2" t="s">
        <v>16243</v>
      </c>
      <c r="E369" s="2" t="s">
        <v>16243</v>
      </c>
      <c r="F369" s="2">
        <v>-7.9320390594694903</v>
      </c>
      <c r="G369" s="2">
        <v>-7.9320390594694903</v>
      </c>
      <c r="H369" s="2">
        <v>-7.9320390594694903</v>
      </c>
      <c r="I369" s="2">
        <v>-7.9320390594694903</v>
      </c>
      <c r="J369" s="2">
        <v>-7.9320390594694903</v>
      </c>
      <c r="K369" s="2">
        <v>-6.6083459106062596</v>
      </c>
      <c r="L369" s="2">
        <v>-6.1649449355243702</v>
      </c>
      <c r="M369" s="2">
        <v>-7.9320390594694903</v>
      </c>
      <c r="N369" s="2">
        <v>-7.9320390594694903</v>
      </c>
      <c r="O369" s="2">
        <v>-7.9320390594694903</v>
      </c>
      <c r="P369" s="2">
        <v>-7.9320390594694903</v>
      </c>
      <c r="Q369" s="2">
        <v>-7.9320390594694903</v>
      </c>
      <c r="R369" s="2">
        <v>-7.9320390594694903</v>
      </c>
      <c r="S369" s="2">
        <v>-7.9320390594694903</v>
      </c>
      <c r="T369" s="2">
        <v>-7.9320390594694903</v>
      </c>
      <c r="U369" s="2">
        <v>-7.9320390594694903</v>
      </c>
      <c r="V369" s="2">
        <v>-7.9320390594694903</v>
      </c>
      <c r="W369" s="2">
        <v>-6.7823660541633597</v>
      </c>
      <c r="X369" s="2">
        <v>-6.3713742590522999</v>
      </c>
      <c r="Y369" s="2">
        <v>-7.9320390594694903</v>
      </c>
      <c r="Z369" s="2">
        <v>-7.9320390594694903</v>
      </c>
      <c r="AA369" s="2">
        <v>-7.9320390594694903</v>
      </c>
      <c r="AB369" s="2">
        <v>-7.9320390594694903</v>
      </c>
      <c r="AC369" s="2">
        <v>-7.9320390594694903</v>
      </c>
      <c r="AD369" s="2">
        <v>-6.6687388727525301</v>
      </c>
      <c r="AE369" s="2">
        <v>-7.9320390594694903</v>
      </c>
      <c r="AF369" s="2">
        <v>-6.5799237306537997</v>
      </c>
      <c r="AG369" s="2">
        <v>-7.9320390594694903</v>
      </c>
      <c r="AH369" s="2">
        <v>-7.9320390594694903</v>
      </c>
      <c r="AI369" s="2">
        <v>-7.9320390594694903</v>
      </c>
      <c r="AJ369" s="2">
        <v>-6.6360900411691999</v>
      </c>
      <c r="AK369" s="2">
        <v>-7.9320390594694903</v>
      </c>
      <c r="AL369" s="2">
        <v>-5.8728494048771802</v>
      </c>
      <c r="AM369" s="2">
        <v>-4.3225902286236799</v>
      </c>
      <c r="AN369" s="2">
        <v>-5.7931847791551796</v>
      </c>
      <c r="AO369" s="2">
        <v>-3.9345726345460701</v>
      </c>
      <c r="AP369" s="2">
        <v>-3.3523383362618202</v>
      </c>
      <c r="AQ369" s="2">
        <v>-3.4729769403803998</v>
      </c>
      <c r="AR369" s="2">
        <v>-3.4995549665890202</v>
      </c>
      <c r="AS369" s="2">
        <v>-3.3089161363331199</v>
      </c>
      <c r="AT369" s="2">
        <v>-4.1359446335074104</v>
      </c>
      <c r="AU369" s="2">
        <v>-4.2496908861207103</v>
      </c>
      <c r="AV369" s="2">
        <v>-4.6094125997858697</v>
      </c>
      <c r="AW369" s="2">
        <v>-5.9300131755799397</v>
      </c>
      <c r="AX369" s="2">
        <v>-3.4106738283725</v>
      </c>
      <c r="AY369" s="2">
        <v>-3.3042889844350301</v>
      </c>
      <c r="AZ369" s="2">
        <v>-3.56722531376598</v>
      </c>
      <c r="BA369" s="2">
        <v>-3.2683216320930901</v>
      </c>
      <c r="BB369" s="2">
        <v>-7.9320390594694903</v>
      </c>
      <c r="BC369" s="2">
        <v>-7.9320390594694903</v>
      </c>
      <c r="BD369" s="2">
        <v>-7.9320390594694903</v>
      </c>
      <c r="BE369" s="2">
        <v>-7.9320390594694903</v>
      </c>
      <c r="BF369" s="2">
        <v>-7.9320390594694903</v>
      </c>
      <c r="BG369" s="2">
        <v>-7.9320390594694903</v>
      </c>
      <c r="BH369" s="2">
        <v>-6.2900941074810603</v>
      </c>
      <c r="BI369" s="2">
        <v>-7.9320390594694903</v>
      </c>
      <c r="BJ369" s="2">
        <v>-7.9320390594694903</v>
      </c>
      <c r="BK369" s="2">
        <v>-7.9320390594694903</v>
      </c>
      <c r="BL369" s="2">
        <v>-7.9320390594694903</v>
      </c>
      <c r="BM369" s="2">
        <v>-7.9320390594694903</v>
      </c>
      <c r="BN369" s="2">
        <v>-7.9320390594694903</v>
      </c>
      <c r="BO369" s="2">
        <v>-7.9320390594694903</v>
      </c>
      <c r="BP369" s="2">
        <v>-7.9320390594694903</v>
      </c>
      <c r="BQ369">
        <v>-7.9320390594694903</v>
      </c>
    </row>
    <row r="370" spans="1:69" x14ac:dyDescent="0.2">
      <c r="A370" s="2" t="s">
        <v>348</v>
      </c>
      <c r="B370" s="2" t="s">
        <v>1225</v>
      </c>
      <c r="C370" s="2" t="s">
        <v>16719</v>
      </c>
      <c r="D370" s="2" t="s">
        <v>16245</v>
      </c>
      <c r="E370" s="2" t="s">
        <v>16245</v>
      </c>
      <c r="F370" s="2">
        <v>-7.9320390594694903</v>
      </c>
      <c r="G370" s="2">
        <v>-7.9320390594694903</v>
      </c>
      <c r="H370" s="2">
        <v>-7.9320390594694903</v>
      </c>
      <c r="I370" s="2">
        <v>-7.9320390594694903</v>
      </c>
      <c r="J370" s="2">
        <v>-7.9320390594694903</v>
      </c>
      <c r="K370" s="2">
        <v>-7.9320390594694903</v>
      </c>
      <c r="L370" s="2">
        <v>-6.3952301709513799</v>
      </c>
      <c r="M370" s="2">
        <v>-7.9320390594694903</v>
      </c>
      <c r="N370" s="2">
        <v>-7.9320390594694903</v>
      </c>
      <c r="O370" s="2">
        <v>-7.9320390594694903</v>
      </c>
      <c r="P370" s="2">
        <v>-6.3465643219132799</v>
      </c>
      <c r="Q370" s="2">
        <v>-7.9320390594694903</v>
      </c>
      <c r="R370" s="2">
        <v>-7.9320390594694903</v>
      </c>
      <c r="S370" s="2">
        <v>-7.9320390594694903</v>
      </c>
      <c r="T370" s="2">
        <v>-6.9927963828685096</v>
      </c>
      <c r="U370" s="2">
        <v>-7.9320390594694903</v>
      </c>
      <c r="V370" s="2">
        <v>-6.56737518920652</v>
      </c>
      <c r="W370" s="2">
        <v>-6.6472939111351499</v>
      </c>
      <c r="X370" s="2">
        <v>-7.9320390594694903</v>
      </c>
      <c r="Y370" s="2">
        <v>-6.8600970368277698</v>
      </c>
      <c r="Z370" s="2">
        <v>-6.5547119334526798</v>
      </c>
      <c r="AA370" s="2">
        <v>-7.9320390594694903</v>
      </c>
      <c r="AB370" s="2">
        <v>-6.3320326878956097</v>
      </c>
      <c r="AC370" s="2">
        <v>-7.9320390594694903</v>
      </c>
      <c r="AD370" s="2">
        <v>-6.4442785794317103</v>
      </c>
      <c r="AE370" s="2">
        <v>-6.3497101611234097</v>
      </c>
      <c r="AF370" s="2">
        <v>-6.6663846774032098</v>
      </c>
      <c r="AG370" s="2">
        <v>-6.3992028488131298</v>
      </c>
      <c r="AH370" s="2">
        <v>-7.9320390594694903</v>
      </c>
      <c r="AI370" s="2">
        <v>-7.9320390594694903</v>
      </c>
      <c r="AJ370" s="2">
        <v>-7.9320390594694903</v>
      </c>
      <c r="AK370" s="2">
        <v>-7.9320390594694903</v>
      </c>
      <c r="AL370" s="2">
        <v>-4.2334278288616103</v>
      </c>
      <c r="AM370" s="2">
        <v>-3.9250577887475901</v>
      </c>
      <c r="AN370" s="2">
        <v>-4.0763301825907501</v>
      </c>
      <c r="AO370" s="2">
        <v>-3.4473924831391698</v>
      </c>
      <c r="AP370" s="2">
        <v>-3.9191754815242699</v>
      </c>
      <c r="AQ370" s="2">
        <v>-4.3796558279284001</v>
      </c>
      <c r="AR370" s="2">
        <v>-4.2688360465652897</v>
      </c>
      <c r="AS370" s="2">
        <v>-4.0915826924206504</v>
      </c>
      <c r="AT370" s="2">
        <v>-4.2014958496172197</v>
      </c>
      <c r="AU370" s="2">
        <v>-4.4815168723496299</v>
      </c>
      <c r="AV370" s="2">
        <v>-4.3135980971219698</v>
      </c>
      <c r="AW370" s="2">
        <v>-4.1716349907636197</v>
      </c>
      <c r="AX370" s="2">
        <v>-3.8855682130771201</v>
      </c>
      <c r="AY370" s="2">
        <v>-3.9080724020081998</v>
      </c>
      <c r="AZ370" s="2">
        <v>-3.95144337543866</v>
      </c>
      <c r="BA370" s="2">
        <v>-3.50798055586767</v>
      </c>
      <c r="BB370" s="2">
        <v>-7.9320390594694903</v>
      </c>
      <c r="BC370" s="2">
        <v>-7.9320390594694903</v>
      </c>
      <c r="BD370" s="2">
        <v>-7.9320390594694903</v>
      </c>
      <c r="BE370" s="2">
        <v>-7.9320390594694903</v>
      </c>
      <c r="BF370" s="2">
        <v>-7.9320390594694903</v>
      </c>
      <c r="BG370" s="2">
        <v>-7.9320390594694903</v>
      </c>
      <c r="BH370" s="2">
        <v>-6.5889275594120296</v>
      </c>
      <c r="BI370" s="2">
        <v>-7.9320390594694903</v>
      </c>
      <c r="BJ370" s="2">
        <v>-7.9320390594694903</v>
      </c>
      <c r="BK370" s="2">
        <v>-7.9320390594694903</v>
      </c>
      <c r="BL370" s="2">
        <v>-6.5646319729954197</v>
      </c>
      <c r="BM370" s="2">
        <v>-7.9320390594694903</v>
      </c>
      <c r="BN370" s="2">
        <v>-7.9320390594694903</v>
      </c>
      <c r="BO370" s="2">
        <v>-7.9320390594694903</v>
      </c>
      <c r="BP370" s="2">
        <v>-7.9320390594694903</v>
      </c>
      <c r="BQ370">
        <v>-7.9320390594694903</v>
      </c>
    </row>
    <row r="371" spans="1:69" x14ac:dyDescent="0.2">
      <c r="A371" s="2" t="s">
        <v>349</v>
      </c>
      <c r="B371" s="2" t="s">
        <v>1225</v>
      </c>
      <c r="C371" s="2" t="s">
        <v>16720</v>
      </c>
      <c r="D371" s="2" t="s">
        <v>16247</v>
      </c>
      <c r="E371" s="2" t="s">
        <v>16247</v>
      </c>
      <c r="F371" s="2">
        <v>-7.9320390594694903</v>
      </c>
      <c r="G371" s="2">
        <v>-7.9320390594694903</v>
      </c>
      <c r="H371" s="2">
        <v>-7.9320390594694903</v>
      </c>
      <c r="I371" s="2">
        <v>-7.9320390594694903</v>
      </c>
      <c r="J371" s="2">
        <v>-5.0588002914852401</v>
      </c>
      <c r="K371" s="2">
        <v>-6.1140404076049899</v>
      </c>
      <c r="L371" s="2">
        <v>-7.9320390594694903</v>
      </c>
      <c r="M371" s="2">
        <v>-4.81253360723636</v>
      </c>
      <c r="N371" s="2">
        <v>-7.9320390594694903</v>
      </c>
      <c r="O371" s="2">
        <v>-7.9320390594694903</v>
      </c>
      <c r="P371" s="2">
        <v>-7.9320390594694903</v>
      </c>
      <c r="Q371" s="2">
        <v>-7.9320390594694903</v>
      </c>
      <c r="R371" s="2">
        <v>-6.38333597620327</v>
      </c>
      <c r="S371" s="2">
        <v>-4.3650292375902904</v>
      </c>
      <c r="T371" s="2">
        <v>-6.5569550122323701</v>
      </c>
      <c r="U371" s="2">
        <v>-5.1158482510449801</v>
      </c>
      <c r="V371" s="2">
        <v>-7.9320390594694903</v>
      </c>
      <c r="W371" s="2">
        <v>-7.9320390594694903</v>
      </c>
      <c r="X371" s="2">
        <v>-7.9320390594694903</v>
      </c>
      <c r="Y371" s="2">
        <v>-7.9320390594694903</v>
      </c>
      <c r="Z371" s="2">
        <v>-7.9320390594694903</v>
      </c>
      <c r="AA371" s="2">
        <v>-7.9320390594694903</v>
      </c>
      <c r="AB371" s="2">
        <v>-6.7476077550715301</v>
      </c>
      <c r="AC371" s="2">
        <v>-7.9320390594694903</v>
      </c>
      <c r="AD371" s="2">
        <v>-7.9320390594694903</v>
      </c>
      <c r="AE371" s="2">
        <v>-7.9320390594694903</v>
      </c>
      <c r="AF371" s="2">
        <v>-7.9320390594694903</v>
      </c>
      <c r="AG371" s="2">
        <v>-7.9320390594694903</v>
      </c>
      <c r="AH371" s="2">
        <v>-7.9320390594694903</v>
      </c>
      <c r="AI371" s="2">
        <v>-7.9320390594694903</v>
      </c>
      <c r="AJ371" s="2">
        <v>-6.4655560182357101</v>
      </c>
      <c r="AK371" s="2">
        <v>-7.9320390594694903</v>
      </c>
      <c r="AL371" s="2">
        <v>-3.9471983286769601</v>
      </c>
      <c r="AM371" s="2">
        <v>-3.7838079017489701</v>
      </c>
      <c r="AN371" s="2">
        <v>-3.8742388241832599</v>
      </c>
      <c r="AO371" s="2">
        <v>-3.4234527472633198</v>
      </c>
      <c r="AP371" s="2">
        <v>-3.4340058682936099</v>
      </c>
      <c r="AQ371" s="2">
        <v>-3.5547406082253699</v>
      </c>
      <c r="AR371" s="2">
        <v>-3.59541837109643</v>
      </c>
      <c r="AS371" s="2">
        <v>-3.3440744185515299</v>
      </c>
      <c r="AT371" s="2">
        <v>-7.9320390594694903</v>
      </c>
      <c r="AU371" s="2">
        <v>-6.5419229499048299</v>
      </c>
      <c r="AV371" s="2">
        <v>-6.8277625623756002</v>
      </c>
      <c r="AW371" s="2">
        <v>-6.20371898364517</v>
      </c>
      <c r="AX371" s="2">
        <v>-3.31018364885389</v>
      </c>
      <c r="AY371" s="2">
        <v>-3.1036811650484499</v>
      </c>
      <c r="AZ371" s="2">
        <v>-3.4591420105725801</v>
      </c>
      <c r="BA371" s="2">
        <v>-3.0293651611398702</v>
      </c>
      <c r="BB371" s="2">
        <v>-7.9320390594694903</v>
      </c>
      <c r="BC371" s="2">
        <v>-7.9320390594694903</v>
      </c>
      <c r="BD371" s="2">
        <v>-7.9320390594694903</v>
      </c>
      <c r="BE371" s="2">
        <v>-7.9320390594694903</v>
      </c>
      <c r="BF371" s="2">
        <v>-7.9320390594694903</v>
      </c>
      <c r="BG371" s="2">
        <v>-7.9320390594694903</v>
      </c>
      <c r="BH371" s="2">
        <v>-7.9320390594694903</v>
      </c>
      <c r="BI371" s="2">
        <v>-7.9320390594694903</v>
      </c>
      <c r="BJ371" s="2">
        <v>-7.9320390594694903</v>
      </c>
      <c r="BK371" s="2">
        <v>-7.9320390594694903</v>
      </c>
      <c r="BL371" s="2">
        <v>-7.9320390594694903</v>
      </c>
      <c r="BM371" s="2">
        <v>-7.9320390594694903</v>
      </c>
      <c r="BN371" s="2">
        <v>-7.9320390594694903</v>
      </c>
      <c r="BO371" s="2">
        <v>-7.9320390594694903</v>
      </c>
      <c r="BP371" s="2">
        <v>-7.9320390594694903</v>
      </c>
      <c r="BQ371">
        <v>-7.9320390594694903</v>
      </c>
    </row>
    <row r="372" spans="1:69" x14ac:dyDescent="0.2">
      <c r="A372" s="2" t="s">
        <v>349</v>
      </c>
      <c r="B372" s="2" t="s">
        <v>1225</v>
      </c>
      <c r="C372" s="2" t="s">
        <v>16721</v>
      </c>
      <c r="D372" s="2" t="s">
        <v>16249</v>
      </c>
      <c r="E372" s="2" t="s">
        <v>16249</v>
      </c>
      <c r="F372" s="2">
        <v>-7.9320390594694903</v>
      </c>
      <c r="G372" s="2">
        <v>-7.9320390594694903</v>
      </c>
      <c r="H372" s="2">
        <v>-7.9320390594694903</v>
      </c>
      <c r="I372" s="2">
        <v>-7.9320390594694903</v>
      </c>
      <c r="J372" s="2">
        <v>-6.0541504198335296</v>
      </c>
      <c r="K372" s="2">
        <v>-6.24212453693836</v>
      </c>
      <c r="L372" s="2">
        <v>-6.87959360469051</v>
      </c>
      <c r="M372" s="2">
        <v>-5.9871249593880904</v>
      </c>
      <c r="N372" s="2">
        <v>-7.9320390594694903</v>
      </c>
      <c r="O372" s="2">
        <v>-7.9320390594694903</v>
      </c>
      <c r="P372" s="2">
        <v>-7.9320390594694903</v>
      </c>
      <c r="Q372" s="2">
        <v>-7.9320390594694903</v>
      </c>
      <c r="R372" s="2">
        <v>-6.0017595199403404</v>
      </c>
      <c r="S372" s="2">
        <v>-4.4435982490069899</v>
      </c>
      <c r="T372" s="2">
        <v>-6.0811897414124996</v>
      </c>
      <c r="U372" s="2">
        <v>-5.7481981543496099</v>
      </c>
      <c r="V372" s="2">
        <v>-7.9320390594694903</v>
      </c>
      <c r="W372" s="2">
        <v>-7.9320390594694903</v>
      </c>
      <c r="X372" s="2">
        <v>-7.9320390594694903</v>
      </c>
      <c r="Y372" s="2">
        <v>-7.9320390594694903</v>
      </c>
      <c r="Z372" s="2">
        <v>-7.9320390594694903</v>
      </c>
      <c r="AA372" s="2">
        <v>-7.9320390594694903</v>
      </c>
      <c r="AB372" s="2">
        <v>-7.9320390594694903</v>
      </c>
      <c r="AC372" s="2">
        <v>-7.9320390594694903</v>
      </c>
      <c r="AD372" s="2">
        <v>-6.5158871912651302</v>
      </c>
      <c r="AE372" s="2">
        <v>-7.9320390594694903</v>
      </c>
      <c r="AF372" s="2">
        <v>-6.5734516694659</v>
      </c>
      <c r="AG372" s="2">
        <v>-7.9320390594694903</v>
      </c>
      <c r="AH372" s="2">
        <v>-7.9320390594694903</v>
      </c>
      <c r="AI372" s="2">
        <v>-7.9320390594694903</v>
      </c>
      <c r="AJ372" s="2">
        <v>-7.9320390594694903</v>
      </c>
      <c r="AK372" s="2">
        <v>-7.9320390594694903</v>
      </c>
      <c r="AL372" s="2">
        <v>-3.9583447695737601</v>
      </c>
      <c r="AM372" s="2">
        <v>-3.6885319888522101</v>
      </c>
      <c r="AN372" s="2">
        <v>-4.0090622793966402</v>
      </c>
      <c r="AO372" s="2">
        <v>-3.30295364070491</v>
      </c>
      <c r="AP372" s="2">
        <v>-3.39891601023024</v>
      </c>
      <c r="AQ372" s="2">
        <v>-3.5103005116956099</v>
      </c>
      <c r="AR372" s="2">
        <v>-3.5669212884896799</v>
      </c>
      <c r="AS372" s="2">
        <v>-3.2792634199922799</v>
      </c>
      <c r="AT372" s="2">
        <v>-7.9320390594694903</v>
      </c>
      <c r="AU372" s="2">
        <v>-4.7030957667357303</v>
      </c>
      <c r="AV372" s="2">
        <v>-6.3897238377521699</v>
      </c>
      <c r="AW372" s="2">
        <v>-6.03500719525056</v>
      </c>
      <c r="AX372" s="2">
        <v>-3.2747262793186001</v>
      </c>
      <c r="AY372" s="2">
        <v>-3.0398001249164301</v>
      </c>
      <c r="AZ372" s="2">
        <v>-3.4123825879282399</v>
      </c>
      <c r="BA372" s="2">
        <v>-2.9549465640201502</v>
      </c>
      <c r="BB372" s="2">
        <v>-7.9320390594694903</v>
      </c>
      <c r="BC372" s="2">
        <v>-7.9320390594694903</v>
      </c>
      <c r="BD372" s="2">
        <v>-7.9320390594694903</v>
      </c>
      <c r="BE372" s="2">
        <v>-7.9320390594694903</v>
      </c>
      <c r="BF372" s="2">
        <v>-7.9320390594694903</v>
      </c>
      <c r="BG372" s="2">
        <v>-7.9320390594694903</v>
      </c>
      <c r="BH372" s="2">
        <v>-7.9320390594694903</v>
      </c>
      <c r="BI372" s="2">
        <v>-7.9320390594694903</v>
      </c>
      <c r="BJ372" s="2">
        <v>-7.9320390594694903</v>
      </c>
      <c r="BK372" s="2">
        <v>-7.9320390594694903</v>
      </c>
      <c r="BL372" s="2">
        <v>-6.3296906068361301</v>
      </c>
      <c r="BM372" s="2">
        <v>-7.9320390594694903</v>
      </c>
      <c r="BN372" s="2">
        <v>-7.9320390594694903</v>
      </c>
      <c r="BO372" s="2">
        <v>-7.9320390594694903</v>
      </c>
      <c r="BP372" s="2">
        <v>-7.9320390594694903</v>
      </c>
      <c r="BQ372">
        <v>-7.9320390594694903</v>
      </c>
    </row>
    <row r="373" spans="1:69" x14ac:dyDescent="0.2">
      <c r="A373" s="2" t="s">
        <v>350</v>
      </c>
      <c r="B373" s="2" t="s">
        <v>1225</v>
      </c>
      <c r="C373" s="2" t="s">
        <v>16722</v>
      </c>
      <c r="D373" s="2" t="s">
        <v>16251</v>
      </c>
      <c r="E373" s="2" t="s">
        <v>16251</v>
      </c>
      <c r="F373" s="2">
        <v>-7.9320390594694903</v>
      </c>
      <c r="G373" s="2">
        <v>-7.9320390594694903</v>
      </c>
      <c r="H373" s="2">
        <v>-7.9320390594694903</v>
      </c>
      <c r="I373" s="2">
        <v>-7.9320390594694903</v>
      </c>
      <c r="J373" s="2">
        <v>-7.9320390594694903</v>
      </c>
      <c r="K373" s="2">
        <v>-7.9320390594694903</v>
      </c>
      <c r="L373" s="2">
        <v>-6.6118488803869502</v>
      </c>
      <c r="M373" s="2">
        <v>-7.9320390594694903</v>
      </c>
      <c r="N373" s="2">
        <v>-7.9320390594694903</v>
      </c>
      <c r="O373" s="2">
        <v>-7.9320390594694903</v>
      </c>
      <c r="P373" s="2">
        <v>-7.9320390594694903</v>
      </c>
      <c r="Q373" s="2">
        <v>-7.9320390594694903</v>
      </c>
      <c r="R373" s="2">
        <v>-7.9320390594694903</v>
      </c>
      <c r="S373" s="2">
        <v>-7.9320390594694903</v>
      </c>
      <c r="T373" s="2">
        <v>-7.9320390594694903</v>
      </c>
      <c r="U373" s="2">
        <v>-7.9320390594694903</v>
      </c>
      <c r="V373" s="2">
        <v>-7.9320390594694903</v>
      </c>
      <c r="W373" s="2">
        <v>-7.9320390594694903</v>
      </c>
      <c r="X373" s="2">
        <v>-7.9320390594694903</v>
      </c>
      <c r="Y373" s="2">
        <v>-7.9320390594694903</v>
      </c>
      <c r="Z373" s="2">
        <v>-7.9320390594694903</v>
      </c>
      <c r="AA373" s="2">
        <v>-7.9320390594694903</v>
      </c>
      <c r="AB373" s="2">
        <v>-7.9320390594694903</v>
      </c>
      <c r="AC373" s="2">
        <v>-7.9320390594694903</v>
      </c>
      <c r="AD373" s="2">
        <v>-7.9320390594694903</v>
      </c>
      <c r="AE373" s="2">
        <v>-7.9320390594694903</v>
      </c>
      <c r="AF373" s="2">
        <v>-7.9320390594694903</v>
      </c>
      <c r="AG373" s="2">
        <v>-7.9320390594694903</v>
      </c>
      <c r="AH373" s="2">
        <v>-7.9320390594694903</v>
      </c>
      <c r="AI373" s="2">
        <v>-7.9320390594694903</v>
      </c>
      <c r="AJ373" s="2">
        <v>-6.52319998030611</v>
      </c>
      <c r="AK373" s="2">
        <v>-7.9320390594694903</v>
      </c>
      <c r="AL373" s="2">
        <v>-3.6637832173771598</v>
      </c>
      <c r="AM373" s="2">
        <v>-3.5576406370663398</v>
      </c>
      <c r="AN373" s="2">
        <v>-3.56680040042413</v>
      </c>
      <c r="AO373" s="2">
        <v>-3.0396256941820501</v>
      </c>
      <c r="AP373" s="2">
        <v>-3.5689253141107402</v>
      </c>
      <c r="AQ373" s="2">
        <v>-3.7201324893366299</v>
      </c>
      <c r="AR373" s="2">
        <v>-3.8628086039876002</v>
      </c>
      <c r="AS373" s="2">
        <v>-3.4215251197240502</v>
      </c>
      <c r="AT373" s="2">
        <v>-3.8329484460533698</v>
      </c>
      <c r="AU373" s="2">
        <v>-3.9949299444312101</v>
      </c>
      <c r="AV373" s="2">
        <v>-3.8910235291373598</v>
      </c>
      <c r="AW373" s="2">
        <v>-3.52655740476738</v>
      </c>
      <c r="AX373" s="2">
        <v>-3.4288687364172001</v>
      </c>
      <c r="AY373" s="2">
        <v>-3.53450323531905</v>
      </c>
      <c r="AZ373" s="2">
        <v>-3.5815944052642901</v>
      </c>
      <c r="BA373" s="2">
        <v>-3.11728614961776</v>
      </c>
      <c r="BB373" s="2">
        <v>-7.9320390594694903</v>
      </c>
      <c r="BC373" s="2">
        <v>-7.9320390594694903</v>
      </c>
      <c r="BD373" s="2">
        <v>-7.9320390594694903</v>
      </c>
      <c r="BE373" s="2">
        <v>-7.9320390594694903</v>
      </c>
      <c r="BF373" s="2">
        <v>-7.9320390594694903</v>
      </c>
      <c r="BG373" s="2">
        <v>-7.9320390594694903</v>
      </c>
      <c r="BH373" s="2">
        <v>-7.9320390594694903</v>
      </c>
      <c r="BI373" s="2">
        <v>-7.9320390594694903</v>
      </c>
      <c r="BJ373" s="2">
        <v>-7.9320390594694903</v>
      </c>
      <c r="BK373" s="2">
        <v>-7.9320390594694903</v>
      </c>
      <c r="BL373" s="2">
        <v>-7.9320390594694903</v>
      </c>
      <c r="BM373" s="2">
        <v>-7.9320390594694903</v>
      </c>
      <c r="BN373" s="2">
        <v>-7.9320390594694903</v>
      </c>
      <c r="BO373" s="2">
        <v>-7.9320390594694903</v>
      </c>
      <c r="BP373" s="2">
        <v>-7.9320390594694903</v>
      </c>
      <c r="BQ373">
        <v>-7.9320390594694903</v>
      </c>
    </row>
    <row r="374" spans="1:69" x14ac:dyDescent="0.2">
      <c r="A374" s="2" t="s">
        <v>351</v>
      </c>
      <c r="B374" s="2" t="s">
        <v>1225</v>
      </c>
      <c r="C374" s="2" t="s">
        <v>16723</v>
      </c>
      <c r="D374" s="2" t="s">
        <v>16253</v>
      </c>
      <c r="E374" s="2" t="s">
        <v>16253</v>
      </c>
      <c r="F374" s="2">
        <v>-7.9320390594694903</v>
      </c>
      <c r="G374" s="2">
        <v>-7.9320390594694903</v>
      </c>
      <c r="H374" s="2">
        <v>-7.9320390594694903</v>
      </c>
      <c r="I374" s="2">
        <v>-7.9320390594694903</v>
      </c>
      <c r="J374" s="2">
        <v>-7.9320390594694903</v>
      </c>
      <c r="K374" s="2">
        <v>-7.9320390594694903</v>
      </c>
      <c r="L374" s="2">
        <v>-6.3923876214561099</v>
      </c>
      <c r="M374" s="2">
        <v>-7.9320390594694903</v>
      </c>
      <c r="N374" s="2">
        <v>-7.9320390594694903</v>
      </c>
      <c r="O374" s="2">
        <v>-6.6958236660727097</v>
      </c>
      <c r="P374" s="2">
        <v>-7.9320390594694903</v>
      </c>
      <c r="Q374" s="2">
        <v>-7.9320390594694903</v>
      </c>
      <c r="R374" s="2">
        <v>-7.9320390594694903</v>
      </c>
      <c r="S374" s="2">
        <v>-7.9320390594694903</v>
      </c>
      <c r="T374" s="2">
        <v>-7.9320390594694903</v>
      </c>
      <c r="U374" s="2">
        <v>-7.9320390594694903</v>
      </c>
      <c r="V374" s="2">
        <v>-7.9320390594694903</v>
      </c>
      <c r="W374" s="2">
        <v>-7.9320390594694903</v>
      </c>
      <c r="X374" s="2">
        <v>-7.9320390594694903</v>
      </c>
      <c r="Y374" s="2">
        <v>-7.9320390594694903</v>
      </c>
      <c r="Z374" s="2">
        <v>-7.9320390594694903</v>
      </c>
      <c r="AA374" s="2">
        <v>-7.9320390594694903</v>
      </c>
      <c r="AB374" s="2">
        <v>-7.9320390594694903</v>
      </c>
      <c r="AC374" s="2">
        <v>-7.9320390594694903</v>
      </c>
      <c r="AD374" s="2">
        <v>-7.9320390594694903</v>
      </c>
      <c r="AE374" s="2">
        <v>-6.2773780118671398</v>
      </c>
      <c r="AF374" s="2">
        <v>-6.8166465931222699</v>
      </c>
      <c r="AG374" s="2">
        <v>-7.9320390594694903</v>
      </c>
      <c r="AH374" s="2">
        <v>-7.9320390594694903</v>
      </c>
      <c r="AI374" s="2">
        <v>-7.9320390594694903</v>
      </c>
      <c r="AJ374" s="2">
        <v>-6.5393646444913003</v>
      </c>
      <c r="AK374" s="2">
        <v>-7.9320390594694903</v>
      </c>
      <c r="AL374" s="2">
        <v>-4.3430322454084802</v>
      </c>
      <c r="AM374" s="2">
        <v>-4.1231416406591501</v>
      </c>
      <c r="AN374" s="2">
        <v>-4.2154287193547102</v>
      </c>
      <c r="AO374" s="2">
        <v>-3.4539820362389202</v>
      </c>
      <c r="AP374" s="2">
        <v>-3.5567237929984499</v>
      </c>
      <c r="AQ374" s="2">
        <v>-3.65538970137453</v>
      </c>
      <c r="AR374" s="2">
        <v>-3.8697091921313298</v>
      </c>
      <c r="AS374" s="2">
        <v>-3.4751494856941698</v>
      </c>
      <c r="AT374" s="2">
        <v>-4.6962945374479901</v>
      </c>
      <c r="AU374" s="2">
        <v>-6.3199692490708799</v>
      </c>
      <c r="AV374" s="2">
        <v>-4.9740882818686698</v>
      </c>
      <c r="AW374" s="2">
        <v>-6.1925775458370502</v>
      </c>
      <c r="AX374" s="2">
        <v>-3.8273861524553201</v>
      </c>
      <c r="AY374" s="2">
        <v>-3.6587273010137298</v>
      </c>
      <c r="AZ374" s="2">
        <v>-3.7391048013986898</v>
      </c>
      <c r="BA374" s="2">
        <v>-3.5022424987946401</v>
      </c>
      <c r="BB374" s="2">
        <v>-7.9320390594694903</v>
      </c>
      <c r="BC374" s="2">
        <v>-7.9320390594694903</v>
      </c>
      <c r="BD374" s="2">
        <v>-7.9320390594694903</v>
      </c>
      <c r="BE374" s="2">
        <v>-7.9320390594694903</v>
      </c>
      <c r="BF374" s="2">
        <v>-7.9320390594694903</v>
      </c>
      <c r="BG374" s="2">
        <v>-7.9320390594694903</v>
      </c>
      <c r="BH374" s="2">
        <v>-6.3072117430483701</v>
      </c>
      <c r="BI374" s="2">
        <v>-7.9320390594694903</v>
      </c>
      <c r="BJ374" s="2">
        <v>-7.9320390594694903</v>
      </c>
      <c r="BK374" s="2">
        <v>-7.9320390594694903</v>
      </c>
      <c r="BL374" s="2">
        <v>-6.3584754845432396</v>
      </c>
      <c r="BM374" s="2">
        <v>-7.9320390594694903</v>
      </c>
      <c r="BN374" s="2">
        <v>-7.9320390594694903</v>
      </c>
      <c r="BO374" s="2">
        <v>-7.9320390594694903</v>
      </c>
      <c r="BP374" s="2">
        <v>-7.9320390594694903</v>
      </c>
      <c r="BQ374">
        <v>-7.9320390594694903</v>
      </c>
    </row>
    <row r="375" spans="1:69" x14ac:dyDescent="0.2">
      <c r="A375" s="2" t="s">
        <v>352</v>
      </c>
      <c r="B375" s="2" t="s">
        <v>1225</v>
      </c>
      <c r="C375" s="2" t="s">
        <v>16724</v>
      </c>
      <c r="D375" s="2" t="s">
        <v>16255</v>
      </c>
      <c r="E375" s="2" t="s">
        <v>16255</v>
      </c>
      <c r="F375" s="2">
        <v>-7.9320390594694903</v>
      </c>
      <c r="G375" s="2">
        <v>-7.9320390594694903</v>
      </c>
      <c r="H375" s="2">
        <v>-7.9320390594694903</v>
      </c>
      <c r="I375" s="2">
        <v>-7.9320390594694903</v>
      </c>
      <c r="J375" s="2">
        <v>-6.7152091284986701</v>
      </c>
      <c r="K375" s="2">
        <v>-6.8859490977733104</v>
      </c>
      <c r="L375" s="2">
        <v>-6.34793132445472</v>
      </c>
      <c r="M375" s="2">
        <v>-7.9320390594694903</v>
      </c>
      <c r="N375" s="2">
        <v>-6.6105661902762396</v>
      </c>
      <c r="O375" s="2">
        <v>-6.7270092306475302</v>
      </c>
      <c r="P375" s="2">
        <v>-7.9320390594694903</v>
      </c>
      <c r="Q375" s="2">
        <v>-7.9320390594694903</v>
      </c>
      <c r="R375" s="2">
        <v>-7.9320390594694903</v>
      </c>
      <c r="S375" s="2">
        <v>-7.9320390594694903</v>
      </c>
      <c r="T375" s="2">
        <v>-7.9320390594694903</v>
      </c>
      <c r="U375" s="2">
        <v>-7.9320390594694903</v>
      </c>
      <c r="V375" s="2">
        <v>-7.9320390594694903</v>
      </c>
      <c r="W375" s="2">
        <v>-5.6044272820523897</v>
      </c>
      <c r="X375" s="2">
        <v>-6.1825760792704703</v>
      </c>
      <c r="Y375" s="2">
        <v>-7.9320390594694903</v>
      </c>
      <c r="Z375" s="2">
        <v>-6.8516794107087602</v>
      </c>
      <c r="AA375" s="2">
        <v>-6.8647666234999001</v>
      </c>
      <c r="AB375" s="2">
        <v>-6.3748350611495397</v>
      </c>
      <c r="AC375" s="2">
        <v>-7.9320390594694903</v>
      </c>
      <c r="AD375" s="2">
        <v>-6.3531791379750802</v>
      </c>
      <c r="AE375" s="2">
        <v>-7.9320390594694903</v>
      </c>
      <c r="AF375" s="2">
        <v>-7.9320390594694903</v>
      </c>
      <c r="AG375" s="2">
        <v>-7.9320390594694903</v>
      </c>
      <c r="AH375" s="2">
        <v>-7.9320390594694903</v>
      </c>
      <c r="AI375" s="2">
        <v>-7.9320390594694903</v>
      </c>
      <c r="AJ375" s="2">
        <v>-7.9320390594694903</v>
      </c>
      <c r="AK375" s="2">
        <v>-7.9320390594694903</v>
      </c>
      <c r="AL375" s="2">
        <v>-7.9320390594694903</v>
      </c>
      <c r="AM375" s="2">
        <v>-4.72475781686156</v>
      </c>
      <c r="AN375" s="2">
        <v>-4.6470556428189997</v>
      </c>
      <c r="AO375" s="2">
        <v>-4.4899387748170803</v>
      </c>
      <c r="AP375" s="2">
        <v>-3.8458092197056302</v>
      </c>
      <c r="AQ375" s="2">
        <v>-3.8927810485088998</v>
      </c>
      <c r="AR375" s="2">
        <v>-3.9401934188383398</v>
      </c>
      <c r="AS375" s="2">
        <v>-3.6993823048470298</v>
      </c>
      <c r="AT375" s="2">
        <v>-6.3378073031876703</v>
      </c>
      <c r="AU375" s="2">
        <v>-4.7335553503316996</v>
      </c>
      <c r="AV375" s="2">
        <v>-6.2182931549138303</v>
      </c>
      <c r="AW375" s="2">
        <v>-5.3898579878923103</v>
      </c>
      <c r="AX375" s="2">
        <v>-4.5083538792570099</v>
      </c>
      <c r="AY375" s="2">
        <v>-3.8846008202017499</v>
      </c>
      <c r="AZ375" s="2">
        <v>-4.3217052508965699</v>
      </c>
      <c r="BA375" s="2">
        <v>-3.8520678077349699</v>
      </c>
      <c r="BB375" s="2">
        <v>-7.9320390594694903</v>
      </c>
      <c r="BC375" s="2">
        <v>-7.9320390594694903</v>
      </c>
      <c r="BD375" s="2">
        <v>-7.9320390594694903</v>
      </c>
      <c r="BE375" s="2">
        <v>-7.9320390594694903</v>
      </c>
      <c r="BF375" s="2">
        <v>-7.9320390594694903</v>
      </c>
      <c r="BG375" s="2">
        <v>-6.63874826246595</v>
      </c>
      <c r="BH375" s="2">
        <v>-4.95131411824606</v>
      </c>
      <c r="BI375" s="2">
        <v>-7.9320390594694903</v>
      </c>
      <c r="BJ375" s="2">
        <v>-6.6549789916311699</v>
      </c>
      <c r="BK375" s="2">
        <v>-6.3890973708695302</v>
      </c>
      <c r="BL375" s="2">
        <v>-6.3490731631306296</v>
      </c>
      <c r="BM375" s="2">
        <v>-7.9320390594694903</v>
      </c>
      <c r="BN375" s="2">
        <v>-7.9320390594694903</v>
      </c>
      <c r="BO375" s="2">
        <v>-7.9320390594694903</v>
      </c>
      <c r="BP375" s="2">
        <v>-7.9320390594694903</v>
      </c>
      <c r="BQ375">
        <v>-7.9320390594694903</v>
      </c>
    </row>
    <row r="376" spans="1:69" x14ac:dyDescent="0.2">
      <c r="A376" s="2" t="s">
        <v>353</v>
      </c>
      <c r="B376" s="2" t="s">
        <v>1225</v>
      </c>
      <c r="C376" s="2" t="s">
        <v>16725</v>
      </c>
      <c r="D376" s="2" t="s">
        <v>16259</v>
      </c>
      <c r="E376" s="2" t="s">
        <v>16259</v>
      </c>
      <c r="F376" s="2">
        <v>-7.9320390594694903</v>
      </c>
      <c r="G376" s="2">
        <v>-7.9320390594694903</v>
      </c>
      <c r="H376" s="2">
        <v>-7.9320390594694903</v>
      </c>
      <c r="I376" s="2">
        <v>-7.9320390594694903</v>
      </c>
      <c r="J376" s="2">
        <v>-7.9320390594694903</v>
      </c>
      <c r="K376" s="2">
        <v>-6.35131388913919</v>
      </c>
      <c r="L376" s="2">
        <v>-6.11579680394345</v>
      </c>
      <c r="M376" s="2">
        <v>-7.9320390594694903</v>
      </c>
      <c r="N376" s="2">
        <v>-7.9320390594694903</v>
      </c>
      <c r="O376" s="2">
        <v>-7.9320390594694903</v>
      </c>
      <c r="P376" s="2">
        <v>-7.9320390594694903</v>
      </c>
      <c r="Q376" s="2">
        <v>-7.9320390594694903</v>
      </c>
      <c r="R376" s="2">
        <v>-7.9320390594694903</v>
      </c>
      <c r="S376" s="2">
        <v>-7.2451613827155104</v>
      </c>
      <c r="T376" s="2">
        <v>-6.9122971501425896</v>
      </c>
      <c r="U376" s="2">
        <v>-7.9320390594694903</v>
      </c>
      <c r="V376" s="2">
        <v>-7.9320390594694903</v>
      </c>
      <c r="W376" s="2">
        <v>-6.79164136597565</v>
      </c>
      <c r="X376" s="2">
        <v>-6.47064158210204</v>
      </c>
      <c r="Y376" s="2">
        <v>-7.9320390594694903</v>
      </c>
      <c r="Z376" s="2">
        <v>-6.85872611066136</v>
      </c>
      <c r="AA376" s="2">
        <v>-7.9320390594694903</v>
      </c>
      <c r="AB376" s="2">
        <v>-7.9320390594694903</v>
      </c>
      <c r="AC376" s="2">
        <v>-7.9320390594694903</v>
      </c>
      <c r="AD376" s="2">
        <v>-7.2079970095356396</v>
      </c>
      <c r="AE376" s="2">
        <v>-6.28491552692575</v>
      </c>
      <c r="AF376" s="2">
        <v>-6.26878097742531</v>
      </c>
      <c r="AG376" s="2">
        <v>-7.9320390594694903</v>
      </c>
      <c r="AH376" s="2">
        <v>-7.9320390594694903</v>
      </c>
      <c r="AI376" s="2">
        <v>-7.9320390594694903</v>
      </c>
      <c r="AJ376" s="2">
        <v>-6.4228144150484301</v>
      </c>
      <c r="AK376" s="2">
        <v>-7.9320390594694903</v>
      </c>
      <c r="AL376" s="2">
        <v>-5.91638518706998</v>
      </c>
      <c r="AM376" s="2">
        <v>-4.6687728045591399</v>
      </c>
      <c r="AN376" s="2">
        <v>-4.0619115807835904</v>
      </c>
      <c r="AO376" s="2">
        <v>-3.4972212447589399</v>
      </c>
      <c r="AP376" s="2">
        <v>-3.3901938867589401</v>
      </c>
      <c r="AQ376" s="2">
        <v>-3.60417579616816</v>
      </c>
      <c r="AR376" s="2">
        <v>-3.5964521296974699</v>
      </c>
      <c r="AS376" s="2">
        <v>-3.2832599965836802</v>
      </c>
      <c r="AT376" s="2">
        <v>-6.0924085642110901</v>
      </c>
      <c r="AU376" s="2">
        <v>-6.2217032357339299</v>
      </c>
      <c r="AV376" s="2">
        <v>-6.41087174938278</v>
      </c>
      <c r="AW376" s="2">
        <v>-6.1574457721159597</v>
      </c>
      <c r="AX376" s="2">
        <v>-4.1260716083498998</v>
      </c>
      <c r="AY376" s="2">
        <v>-3.9642813984091099</v>
      </c>
      <c r="AZ376" s="2">
        <v>-3.9298084594104798</v>
      </c>
      <c r="BA376" s="2">
        <v>-3.6687829923458302</v>
      </c>
      <c r="BB376" s="2">
        <v>-7.9320390594694903</v>
      </c>
      <c r="BC376" s="2">
        <v>-7.9320390594694903</v>
      </c>
      <c r="BD376" s="2">
        <v>-7.9320390594694903</v>
      </c>
      <c r="BE376" s="2">
        <v>-7.9320390594694903</v>
      </c>
      <c r="BF376" s="2">
        <v>-7.9320390594694903</v>
      </c>
      <c r="BG376" s="2">
        <v>-6.3106577982253897</v>
      </c>
      <c r="BH376" s="2">
        <v>-6.3759325404927303</v>
      </c>
      <c r="BI376" s="2">
        <v>-7.9320390594694903</v>
      </c>
      <c r="BJ376" s="2">
        <v>-7.9320390594694903</v>
      </c>
      <c r="BK376" s="2">
        <v>-6.1747327350682397</v>
      </c>
      <c r="BL376" s="2">
        <v>-7.9320390594694903</v>
      </c>
      <c r="BM376" s="2">
        <v>-7.9320390594694903</v>
      </c>
      <c r="BN376" s="2">
        <v>-7.9320390594694903</v>
      </c>
      <c r="BO376" s="2">
        <v>-7.9320390594694903</v>
      </c>
      <c r="BP376" s="2">
        <v>-7.9320390594694903</v>
      </c>
      <c r="BQ376">
        <v>-7.9320390594694903</v>
      </c>
    </row>
    <row r="377" spans="1:69" x14ac:dyDescent="0.2">
      <c r="A377" s="2" t="s">
        <v>354</v>
      </c>
      <c r="B377" s="2" t="s">
        <v>1225</v>
      </c>
      <c r="C377" s="2" t="s">
        <v>16726</v>
      </c>
      <c r="D377" s="2" t="s">
        <v>16261</v>
      </c>
      <c r="E377" s="2" t="s">
        <v>16261</v>
      </c>
      <c r="F377" s="2">
        <v>-7.9320390594694903</v>
      </c>
      <c r="G377" s="2">
        <v>-7.9320390594694903</v>
      </c>
      <c r="H377" s="2">
        <v>-7.9320390594694903</v>
      </c>
      <c r="I377" s="2">
        <v>-7.9320390594694903</v>
      </c>
      <c r="J377" s="2">
        <v>-7.9320390594694903</v>
      </c>
      <c r="K377" s="2">
        <v>-7.9320390594694903</v>
      </c>
      <c r="L377" s="2">
        <v>-7.9320390594694903</v>
      </c>
      <c r="M377" s="2">
        <v>-7.9320390594694903</v>
      </c>
      <c r="N377" s="2">
        <v>-7.9320390594694903</v>
      </c>
      <c r="O377" s="2">
        <v>-7.9320390594694903</v>
      </c>
      <c r="P377" s="2">
        <v>-7.9320390594694903</v>
      </c>
      <c r="Q377" s="2">
        <v>-5.94108647790092</v>
      </c>
      <c r="R377" s="2">
        <v>-6.8664051915079796</v>
      </c>
      <c r="S377" s="2">
        <v>-7.9320390594694903</v>
      </c>
      <c r="T377" s="2">
        <v>-3.63680368664836</v>
      </c>
      <c r="U377" s="2">
        <v>-6.30566425958704</v>
      </c>
      <c r="V377" s="2">
        <v>-7.9320390594694903</v>
      </c>
      <c r="W377" s="2">
        <v>-7.9320390594694903</v>
      </c>
      <c r="X377" s="2">
        <v>-7.9320390594694903</v>
      </c>
      <c r="Y377" s="2">
        <v>-7.9320390594694903</v>
      </c>
      <c r="Z377" s="2">
        <v>-7.9320390594694903</v>
      </c>
      <c r="AA377" s="2">
        <v>-7.9320390594694903</v>
      </c>
      <c r="AB377" s="2">
        <v>-7.9320390594694903</v>
      </c>
      <c r="AC377" s="2">
        <v>-7.9320390594694903</v>
      </c>
      <c r="AD377" s="2">
        <v>-7.9320390594694903</v>
      </c>
      <c r="AE377" s="2">
        <v>-7.9320390594694903</v>
      </c>
      <c r="AF377" s="2">
        <v>-7.9320390594694903</v>
      </c>
      <c r="AG377" s="2">
        <v>-7.9320390594694903</v>
      </c>
      <c r="AH377" s="2">
        <v>-7.9320390594694903</v>
      </c>
      <c r="AI377" s="2">
        <v>-7.9320390594694903</v>
      </c>
      <c r="AJ377" s="2">
        <v>-7.9320390594694903</v>
      </c>
      <c r="AK377" s="2">
        <v>-7.9320390594694903</v>
      </c>
      <c r="AL377" s="2">
        <v>-3.7523198758452501</v>
      </c>
      <c r="AM377" s="2">
        <v>-4.1857913115694698</v>
      </c>
      <c r="AN377" s="2">
        <v>-2.93150086343298</v>
      </c>
      <c r="AO377" s="2">
        <v>-2.9049832908818298</v>
      </c>
      <c r="AP377" s="2">
        <v>-3.5471074640323899</v>
      </c>
      <c r="AQ377" s="2">
        <v>-4.0615630224625896</v>
      </c>
      <c r="AR377" s="2">
        <v>-3.0029230627638399</v>
      </c>
      <c r="AS377" s="2">
        <v>-3.1833765275688402</v>
      </c>
      <c r="AT377" s="2">
        <v>-3.3891051598626101</v>
      </c>
      <c r="AU377" s="2">
        <v>-4.0513664778581902</v>
      </c>
      <c r="AV377" s="2">
        <v>-3.1314837926668102</v>
      </c>
      <c r="AW377" s="2">
        <v>-2.9040033327904</v>
      </c>
      <c r="AX377" s="2">
        <v>-2.8992925073439699</v>
      </c>
      <c r="AY377" s="2">
        <v>-3.2892105251369701</v>
      </c>
      <c r="AZ377" s="2">
        <v>-2.1430778478934398</v>
      </c>
      <c r="BA377" s="2">
        <v>-2.7515996708814101</v>
      </c>
      <c r="BB377" s="2">
        <v>-7.9320390594694903</v>
      </c>
      <c r="BC377" s="2">
        <v>-7.9320390594694903</v>
      </c>
      <c r="BD377" s="2">
        <v>-7.9320390594694903</v>
      </c>
      <c r="BE377" s="2">
        <v>-7.9320390594694903</v>
      </c>
      <c r="BF377" s="2">
        <v>-7.9320390594694903</v>
      </c>
      <c r="BG377" s="2">
        <v>-7.9320390594694903</v>
      </c>
      <c r="BH377" s="2">
        <v>-7.9320390594694903</v>
      </c>
      <c r="BI377" s="2">
        <v>-7.9320390594694903</v>
      </c>
      <c r="BJ377" s="2">
        <v>-7.9320390594694903</v>
      </c>
      <c r="BK377" s="2">
        <v>-7.9320390594694903</v>
      </c>
      <c r="BL377" s="2">
        <v>-7.9320390594694903</v>
      </c>
      <c r="BM377" s="2">
        <v>-7.9320390594694903</v>
      </c>
      <c r="BN377" s="2">
        <v>-7.9320390594694903</v>
      </c>
      <c r="BO377" s="2">
        <v>-7.9320390594694903</v>
      </c>
      <c r="BP377" s="2">
        <v>-7.9320390594694903</v>
      </c>
      <c r="BQ377">
        <v>-7.9320390594694903</v>
      </c>
    </row>
    <row r="378" spans="1:69" x14ac:dyDescent="0.2">
      <c r="A378" s="2" t="s">
        <v>355</v>
      </c>
      <c r="B378" s="2" t="s">
        <v>1225</v>
      </c>
      <c r="C378" s="2" t="s">
        <v>16727</v>
      </c>
      <c r="D378" s="2" t="s">
        <v>16263</v>
      </c>
      <c r="E378" s="2" t="s">
        <v>16263</v>
      </c>
      <c r="F378" s="2">
        <v>-7.9320390594694903</v>
      </c>
      <c r="G378" s="2">
        <v>-7.9320390594694903</v>
      </c>
      <c r="H378" s="2">
        <v>-7.9320390594694903</v>
      </c>
      <c r="I378" s="2">
        <v>-7.9320390594694903</v>
      </c>
      <c r="J378" s="2">
        <v>-7.9320390594694903</v>
      </c>
      <c r="K378" s="2">
        <v>-7.9320390594694903</v>
      </c>
      <c r="L378" s="2">
        <v>-7.9320390594694903</v>
      </c>
      <c r="M378" s="2">
        <v>-7.9320390594694903</v>
      </c>
      <c r="N378" s="2">
        <v>-7.9320390594694903</v>
      </c>
      <c r="O378" s="2">
        <v>-7.9320390594694903</v>
      </c>
      <c r="P378" s="2">
        <v>-7.9320390594694903</v>
      </c>
      <c r="Q378" s="2">
        <v>-7.9320390594694903</v>
      </c>
      <c r="R378" s="2">
        <v>-7.9320390594694903</v>
      </c>
      <c r="S378" s="2">
        <v>-7.9320390594694903</v>
      </c>
      <c r="T378" s="2">
        <v>-7.9320390594694903</v>
      </c>
      <c r="U378" s="2">
        <v>-7.9320390594694903</v>
      </c>
      <c r="V378" s="2">
        <v>-7.9320390594694903</v>
      </c>
      <c r="W378" s="2">
        <v>-7.9320390594694903</v>
      </c>
      <c r="X378" s="2">
        <v>-7.9320390594694903</v>
      </c>
      <c r="Y378" s="2">
        <v>-6.8901270873706801</v>
      </c>
      <c r="Z378" s="2">
        <v>-7.9320390594694903</v>
      </c>
      <c r="AA378" s="2">
        <v>-7.9320390594694903</v>
      </c>
      <c r="AB378" s="2">
        <v>-7.9320390594694903</v>
      </c>
      <c r="AC378" s="2">
        <v>-7.9320390594694903</v>
      </c>
      <c r="AD378" s="2">
        <v>-7.9320390594694903</v>
      </c>
      <c r="AE378" s="2">
        <v>-7.9320390594694903</v>
      </c>
      <c r="AF378" s="2">
        <v>-6.8113738984173402</v>
      </c>
      <c r="AG378" s="2">
        <v>-7.9320390594694903</v>
      </c>
      <c r="AH378" s="2">
        <v>-7.9320390594694903</v>
      </c>
      <c r="AI378" s="2">
        <v>-7.9320390594694903</v>
      </c>
      <c r="AJ378" s="2">
        <v>-6.8974576085586801</v>
      </c>
      <c r="AK378" s="2">
        <v>-7.9320390594694903</v>
      </c>
      <c r="AL378" s="2">
        <v>-4.08534741907462</v>
      </c>
      <c r="AM378" s="2">
        <v>-3.6709041288098399</v>
      </c>
      <c r="AN378" s="2">
        <v>-3.8312818592916198</v>
      </c>
      <c r="AO378" s="2">
        <v>-3.07589767501142</v>
      </c>
      <c r="AP378" s="2">
        <v>-3.9382513644480799</v>
      </c>
      <c r="AQ378" s="2">
        <v>-3.85888535381322</v>
      </c>
      <c r="AR378" s="2">
        <v>-4.3506946440888896</v>
      </c>
      <c r="AS378" s="2">
        <v>-3.5185546498739799</v>
      </c>
      <c r="AT378" s="2">
        <v>-4.5097662371200098</v>
      </c>
      <c r="AU378" s="2">
        <v>-4.7113342284323396</v>
      </c>
      <c r="AV378" s="2">
        <v>-6.0434891156038901</v>
      </c>
      <c r="AW378" s="2">
        <v>-3.8242359048470802</v>
      </c>
      <c r="AX378" s="2">
        <v>-3.8043986242644499</v>
      </c>
      <c r="AY378" s="2">
        <v>-3.4943595996316898</v>
      </c>
      <c r="AZ378" s="2">
        <v>-3.8722329461384</v>
      </c>
      <c r="BA378" s="2">
        <v>-3.0205297594084302</v>
      </c>
      <c r="BB378" s="2">
        <v>-7.9320390594694903</v>
      </c>
      <c r="BC378" s="2">
        <v>-7.9320390594694903</v>
      </c>
      <c r="BD378" s="2">
        <v>-7.9320390594694903</v>
      </c>
      <c r="BE378" s="2">
        <v>-7.9320390594694903</v>
      </c>
      <c r="BF378" s="2">
        <v>-7.9320390594694903</v>
      </c>
      <c r="BG378" s="2">
        <v>-7.9320390594694903</v>
      </c>
      <c r="BH378" s="2">
        <v>-7.9320390594694903</v>
      </c>
      <c r="BI378" s="2">
        <v>-7.9320390594694903</v>
      </c>
      <c r="BJ378" s="2">
        <v>-7.9320390594694903</v>
      </c>
      <c r="BK378" s="2">
        <v>-7.9320390594694903</v>
      </c>
      <c r="BL378" s="2">
        <v>-7.9320390594694903</v>
      </c>
      <c r="BM378" s="2">
        <v>-7.9320390594694903</v>
      </c>
      <c r="BN378" s="2">
        <v>-7.9320390594694903</v>
      </c>
      <c r="BO378" s="2">
        <v>-7.9320390594694903</v>
      </c>
      <c r="BP378" s="2">
        <v>-7.9320390594694903</v>
      </c>
      <c r="BQ378">
        <v>-7.9320390594694903</v>
      </c>
    </row>
    <row r="379" spans="1:69" x14ac:dyDescent="0.2">
      <c r="A379" s="2" t="s">
        <v>118</v>
      </c>
      <c r="B379" s="2" t="s">
        <v>1225</v>
      </c>
      <c r="C379" s="2" t="s">
        <v>16728</v>
      </c>
      <c r="D379" s="2" t="s">
        <v>16265</v>
      </c>
      <c r="E379" s="2" t="s">
        <v>16265</v>
      </c>
      <c r="F379" s="2">
        <v>-7.9320390594694903</v>
      </c>
      <c r="G379" s="2">
        <v>-7.9320390594694903</v>
      </c>
      <c r="H379" s="2">
        <v>-4.2113569003943301</v>
      </c>
      <c r="I379" s="2">
        <v>-7.9320390594694903</v>
      </c>
      <c r="J379" s="2">
        <v>-6.2249521228416196</v>
      </c>
      <c r="K379" s="2">
        <v>-7.9320390594694903</v>
      </c>
      <c r="L379" s="2">
        <v>-3.9688491873871401</v>
      </c>
      <c r="M379" s="2">
        <v>-6.0398753583225604</v>
      </c>
      <c r="N379" s="2">
        <v>-7.9320390594694903</v>
      </c>
      <c r="O379" s="2">
        <v>-7.9320390594694903</v>
      </c>
      <c r="P379" s="2">
        <v>-4.7415150553480103</v>
      </c>
      <c r="Q379" s="2">
        <v>-6.3875869539896</v>
      </c>
      <c r="R379" s="2">
        <v>-7.9320390594694903</v>
      </c>
      <c r="S379" s="2">
        <v>-7.9320390594694903</v>
      </c>
      <c r="T379" s="2">
        <v>-7.9320390594694903</v>
      </c>
      <c r="U379" s="2">
        <v>-7.9320390594694903</v>
      </c>
      <c r="V379" s="2">
        <v>-7.9320390594694903</v>
      </c>
      <c r="W379" s="2">
        <v>-7.9320390594694903</v>
      </c>
      <c r="X379" s="2">
        <v>-7.9320390594694903</v>
      </c>
      <c r="Y379" s="2">
        <v>-7.9320390594694903</v>
      </c>
      <c r="Z379" s="2">
        <v>-7.9320390594694903</v>
      </c>
      <c r="AA379" s="2">
        <v>-7.9320390594694903</v>
      </c>
      <c r="AB379" s="2">
        <v>-7.9320390594694903</v>
      </c>
      <c r="AC379" s="2">
        <v>-7.9320390594694903</v>
      </c>
      <c r="AD379" s="2">
        <v>-7.9320390594694903</v>
      </c>
      <c r="AE379" s="2">
        <v>-7.9320390594694903</v>
      </c>
      <c r="AF379" s="2">
        <v>-7.9320390594694903</v>
      </c>
      <c r="AG379" s="2">
        <v>-7.9320390594694903</v>
      </c>
      <c r="AH379" s="2">
        <v>-7.9320390594694903</v>
      </c>
      <c r="AI379" s="2">
        <v>-7.9320390594694903</v>
      </c>
      <c r="AJ379" s="2">
        <v>-7.9320390594694903</v>
      </c>
      <c r="AK379" s="2">
        <v>-7.9320390594694903</v>
      </c>
      <c r="AL379" s="2">
        <v>-3.9409731007233</v>
      </c>
      <c r="AM379" s="2">
        <v>-3.8197488469435199</v>
      </c>
      <c r="AN379" s="2">
        <v>-3.1065401461208801</v>
      </c>
      <c r="AO379" s="2">
        <v>-3.5205811370146298</v>
      </c>
      <c r="AP379" s="2">
        <v>-3.2410784883991002</v>
      </c>
      <c r="AQ379" s="2">
        <v>-3.2989955115321301</v>
      </c>
      <c r="AR379" s="2">
        <v>-2.6934021821721301</v>
      </c>
      <c r="AS379" s="2">
        <v>-3.0244313524848798</v>
      </c>
      <c r="AT379" s="2">
        <v>-4.1292127754030998</v>
      </c>
      <c r="AU379" s="2">
        <v>-4.3814854489045096</v>
      </c>
      <c r="AV379" s="2">
        <v>-3.6825686217593701</v>
      </c>
      <c r="AW379" s="2">
        <v>-3.87989368113448</v>
      </c>
      <c r="AX379" s="2">
        <v>-6.1533751910322998</v>
      </c>
      <c r="AY379" s="2">
        <v>-4.61305166370511</v>
      </c>
      <c r="AZ379" s="2">
        <v>-3.2976499532346</v>
      </c>
      <c r="BA379" s="2">
        <v>-5.9252336773566503</v>
      </c>
      <c r="BB379" s="2">
        <v>-7.9320390594694903</v>
      </c>
      <c r="BC379" s="2">
        <v>-7.9320390594694903</v>
      </c>
      <c r="BD379" s="2">
        <v>-7.9320390594694903</v>
      </c>
      <c r="BE379" s="2">
        <v>-7.9320390594694903</v>
      </c>
      <c r="BF379" s="2">
        <v>-7.9320390594694903</v>
      </c>
      <c r="BG379" s="2">
        <v>-7.9320390594694903</v>
      </c>
      <c r="BH379" s="2">
        <v>-7.9320390594694903</v>
      </c>
      <c r="BI379" s="2">
        <v>-7.9320390594694903</v>
      </c>
      <c r="BJ379" s="2">
        <v>-7.9320390594694903</v>
      </c>
      <c r="BK379" s="2">
        <v>-7.9320390594694903</v>
      </c>
      <c r="BL379" s="2">
        <v>-7.0384477272041899</v>
      </c>
      <c r="BM379" s="2">
        <v>-7.9320390594694903</v>
      </c>
      <c r="BN379" s="2">
        <v>-7.9320390594694903</v>
      </c>
      <c r="BO379" s="2">
        <v>-7.9320390594694903</v>
      </c>
      <c r="BP379" s="2">
        <v>-7.9320390594694903</v>
      </c>
      <c r="BQ379">
        <v>-7.9320390594694903</v>
      </c>
    </row>
    <row r="380" spans="1:69" x14ac:dyDescent="0.2">
      <c r="A380" s="2" t="s">
        <v>403</v>
      </c>
      <c r="B380" s="2" t="s">
        <v>1225</v>
      </c>
      <c r="C380" s="2" t="s">
        <v>16729</v>
      </c>
      <c r="D380" s="2" t="s">
        <v>16375</v>
      </c>
      <c r="E380" s="2" t="s">
        <v>16375</v>
      </c>
      <c r="F380" s="2">
        <v>-7.9320390594694903</v>
      </c>
      <c r="G380" s="2">
        <v>-6.8826065189736596</v>
      </c>
      <c r="H380" s="2">
        <v>-7.9320390594694903</v>
      </c>
      <c r="I380" s="2">
        <v>-7.9320390594694903</v>
      </c>
      <c r="J380" s="2">
        <v>-5.3932557972003998</v>
      </c>
      <c r="K380" s="2">
        <v>-4.7223125754729098</v>
      </c>
      <c r="L380" s="2">
        <v>-5.10597775629933</v>
      </c>
      <c r="M380" s="2">
        <v>-7.9320390594694903</v>
      </c>
      <c r="N380" s="2">
        <v>-6.4546433147540299</v>
      </c>
      <c r="O380" s="2">
        <v>-5.2487643894575804</v>
      </c>
      <c r="P380" s="2">
        <v>-6.2453163435619201</v>
      </c>
      <c r="Q380" s="2">
        <v>-6.3986569024025002</v>
      </c>
      <c r="R380" s="2">
        <v>-7.9320390594694903</v>
      </c>
      <c r="S380" s="2">
        <v>-7.9320390594694903</v>
      </c>
      <c r="T380" s="2">
        <v>-6.8829664283783298</v>
      </c>
      <c r="U380" s="2">
        <v>-7.9320390594694903</v>
      </c>
      <c r="V380" s="2">
        <v>-7.9320390594694903</v>
      </c>
      <c r="W380" s="2">
        <v>-6.6293483383126599</v>
      </c>
      <c r="X380" s="2">
        <v>-6.45806505726057</v>
      </c>
      <c r="Y380" s="2">
        <v>-7.9320390594694903</v>
      </c>
      <c r="Z380" s="2">
        <v>-6.5149425265079097</v>
      </c>
      <c r="AA380" s="2">
        <v>-7.9320390594694903</v>
      </c>
      <c r="AB380" s="2">
        <v>-6.1647117202644299</v>
      </c>
      <c r="AC380" s="2">
        <v>-7.9320390594694903</v>
      </c>
      <c r="AD380" s="2">
        <v>-4.7711946256937203</v>
      </c>
      <c r="AE380" s="2">
        <v>-6.3643531895193997</v>
      </c>
      <c r="AF380" s="2">
        <v>-5.0935058585671902</v>
      </c>
      <c r="AG380" s="2">
        <v>-6.16482509499322</v>
      </c>
      <c r="AH380" s="2">
        <v>-7.9320390594694903</v>
      </c>
      <c r="AI380" s="2">
        <v>-5.3555826825494002</v>
      </c>
      <c r="AJ380" s="2">
        <v>-6.4793033093365597</v>
      </c>
      <c r="AK380" s="2">
        <v>-7.9320390594694903</v>
      </c>
      <c r="AL380" s="2">
        <v>-5.1980827761978903</v>
      </c>
      <c r="AM380" s="2">
        <v>-4.7220597652887104</v>
      </c>
      <c r="AN380" s="2">
        <v>-4.8991195158279304</v>
      </c>
      <c r="AO380" s="2">
        <v>-4.5581585869432697</v>
      </c>
      <c r="AP380" s="2">
        <v>-4.1840068979363103</v>
      </c>
      <c r="AQ380" s="2">
        <v>-4.4725970511096902</v>
      </c>
      <c r="AR380" s="2">
        <v>-4.2893660870638897</v>
      </c>
      <c r="AS380" s="2">
        <v>-4.1994482668842998</v>
      </c>
      <c r="AT380" s="2">
        <v>-7.9320390594694903</v>
      </c>
      <c r="AU380" s="2">
        <v>-6.3071624754952396</v>
      </c>
      <c r="AV380" s="2">
        <v>-4.4984967026181897</v>
      </c>
      <c r="AW380" s="2">
        <v>-4.9513737016863901</v>
      </c>
      <c r="AX380" s="2">
        <v>-6.0918607091089401</v>
      </c>
      <c r="AY380" s="2">
        <v>-4.13365430762087</v>
      </c>
      <c r="AZ380" s="2">
        <v>-4.2197119627156701</v>
      </c>
      <c r="BA380" s="2">
        <v>-3.7978732510609698</v>
      </c>
      <c r="BB380" s="2">
        <v>-7.9320390594694903</v>
      </c>
      <c r="BC380" s="2">
        <v>-7.9320390594694903</v>
      </c>
      <c r="BD380" s="2">
        <v>-7.27638418179993</v>
      </c>
      <c r="BE380" s="2">
        <v>-7.9320390594694903</v>
      </c>
      <c r="BF380" s="2">
        <v>-6.58256402380891</v>
      </c>
      <c r="BG380" s="2">
        <v>-6.7346652605396899</v>
      </c>
      <c r="BH380" s="2">
        <v>-4.8213672334890401</v>
      </c>
      <c r="BI380" s="2">
        <v>-7.9320390594694903</v>
      </c>
      <c r="BJ380" s="2">
        <v>-6.8870314904632703</v>
      </c>
      <c r="BK380" s="2">
        <v>-6.75302282166711</v>
      </c>
      <c r="BL380" s="2">
        <v>-6.4548124348062004</v>
      </c>
      <c r="BM380" s="2">
        <v>-7.9320390594694903</v>
      </c>
      <c r="BN380" s="2">
        <v>-7.9320390594694903</v>
      </c>
      <c r="BO380" s="2">
        <v>-7.9320390594694903</v>
      </c>
      <c r="BP380" s="2">
        <v>-6.53564755280415</v>
      </c>
      <c r="BQ380">
        <v>-7.9320390594694903</v>
      </c>
    </row>
    <row r="381" spans="1:69" x14ac:dyDescent="0.2">
      <c r="A381" s="2" t="s">
        <v>404</v>
      </c>
      <c r="B381" s="2" t="s">
        <v>1225</v>
      </c>
      <c r="C381" s="2" t="s">
        <v>16730</v>
      </c>
      <c r="D381" s="2" t="s">
        <v>16377</v>
      </c>
      <c r="E381" s="2" t="s">
        <v>16377</v>
      </c>
      <c r="F381" s="2">
        <v>-7.9320390594694903</v>
      </c>
      <c r="G381" s="2">
        <v>-6.4578262151616004</v>
      </c>
      <c r="H381" s="2">
        <v>-7.9320390594694903</v>
      </c>
      <c r="I381" s="2">
        <v>-7.9320390594694903</v>
      </c>
      <c r="J381" s="2">
        <v>-7.9320390594694903</v>
      </c>
      <c r="K381" s="2">
        <v>-7.9320390594694903</v>
      </c>
      <c r="L381" s="2">
        <v>-6.3295006961856197</v>
      </c>
      <c r="M381" s="2">
        <v>-7.9320390594694903</v>
      </c>
      <c r="N381" s="2">
        <v>-7.9320390594694903</v>
      </c>
      <c r="O381" s="2">
        <v>-7.9320390594694903</v>
      </c>
      <c r="P381" s="2">
        <v>-6.4598320551037602</v>
      </c>
      <c r="Q381" s="2">
        <v>-7.9320390594694903</v>
      </c>
      <c r="R381" s="2">
        <v>-7.9320390594694903</v>
      </c>
      <c r="S381" s="2">
        <v>-6.6724679904202899</v>
      </c>
      <c r="T381" s="2">
        <v>-6.8666801801478297</v>
      </c>
      <c r="U381" s="2">
        <v>-7.9320390594694903</v>
      </c>
      <c r="V381" s="2">
        <v>-7.9320390594694903</v>
      </c>
      <c r="W381" s="2">
        <v>-7.9320390594694903</v>
      </c>
      <c r="X381" s="2">
        <v>-6.3284097021525003</v>
      </c>
      <c r="Y381" s="2">
        <v>-7.9320390594694903</v>
      </c>
      <c r="Z381" s="2">
        <v>-7.9320390594694903</v>
      </c>
      <c r="AA381" s="2">
        <v>-7.9320390594694903</v>
      </c>
      <c r="AB381" s="2">
        <v>-6.3031179270574604</v>
      </c>
      <c r="AC381" s="2">
        <v>-6.4577371825748502</v>
      </c>
      <c r="AD381" s="2">
        <v>-6.2927121333244003</v>
      </c>
      <c r="AE381" s="2">
        <v>-6.4811533329891704</v>
      </c>
      <c r="AF381" s="2">
        <v>-6.1373816811293898</v>
      </c>
      <c r="AG381" s="2">
        <v>-6.4038744185138601</v>
      </c>
      <c r="AH381" s="2">
        <v>-7.9320390594694903</v>
      </c>
      <c r="AI381" s="2">
        <v>-6.4839456256424901</v>
      </c>
      <c r="AJ381" s="2">
        <v>-7.9320390594694903</v>
      </c>
      <c r="AK381" s="2">
        <v>-7.9320390594694903</v>
      </c>
      <c r="AL381" s="2">
        <v>-7.9320390594694903</v>
      </c>
      <c r="AM381" s="2">
        <v>-6.5151888352186704</v>
      </c>
      <c r="AN381" s="2">
        <v>-6.4424151387901301</v>
      </c>
      <c r="AO381" s="2">
        <v>-6.04165754156337</v>
      </c>
      <c r="AP381" s="2">
        <v>-3.9043441680126598</v>
      </c>
      <c r="AQ381" s="2">
        <v>-4.0035483953660398</v>
      </c>
      <c r="AR381" s="2">
        <v>-4.0832144500262997</v>
      </c>
      <c r="AS381" s="2">
        <v>-3.67028463641716</v>
      </c>
      <c r="AT381" s="2">
        <v>-4.6700346959404104</v>
      </c>
      <c r="AU381" s="2">
        <v>-4.7705728641293899</v>
      </c>
      <c r="AV381" s="2">
        <v>-6.18751357629215</v>
      </c>
      <c r="AW381" s="2">
        <v>-6.4293569173214102</v>
      </c>
      <c r="AX381" s="2">
        <v>-5.8483024496453604</v>
      </c>
      <c r="AY381" s="2">
        <v>-4.1740866867158699</v>
      </c>
      <c r="AZ381" s="2">
        <v>-4.6737737162234101</v>
      </c>
      <c r="BA381" s="2">
        <v>-4.0309646976193498</v>
      </c>
      <c r="BB381" s="2">
        <v>-7.9320390594694903</v>
      </c>
      <c r="BC381" s="2">
        <v>-7.9320390594694903</v>
      </c>
      <c r="BD381" s="2">
        <v>-7.9320390594694903</v>
      </c>
      <c r="BE381" s="2">
        <v>-7.9320390594694903</v>
      </c>
      <c r="BF381" s="2">
        <v>-7.9320390594694903</v>
      </c>
      <c r="BG381" s="2">
        <v>-6.1675241835211896</v>
      </c>
      <c r="BH381" s="2">
        <v>-6.4669805139667798</v>
      </c>
      <c r="BI381" s="2">
        <v>-7.9320390594694903</v>
      </c>
      <c r="BJ381" s="2">
        <v>-7.9320390594694903</v>
      </c>
      <c r="BK381" s="2">
        <v>-5.7323569781014703</v>
      </c>
      <c r="BL381" s="2">
        <v>-6.2310179887052604</v>
      </c>
      <c r="BM381" s="2">
        <v>-7.9320390594694903</v>
      </c>
      <c r="BN381" s="2">
        <v>-7.9320390594694903</v>
      </c>
      <c r="BO381" s="2">
        <v>-7.9320390594694903</v>
      </c>
      <c r="BP381" s="2">
        <v>-7.9320390594694903</v>
      </c>
      <c r="BQ381">
        <v>-7.9320390594694903</v>
      </c>
    </row>
    <row r="382" spans="1:69" x14ac:dyDescent="0.2">
      <c r="A382" s="2" t="s">
        <v>405</v>
      </c>
      <c r="B382" s="2" t="s">
        <v>1225</v>
      </c>
      <c r="C382" s="2" t="s">
        <v>16731</v>
      </c>
      <c r="D382" s="2" t="s">
        <v>16379</v>
      </c>
      <c r="E382" s="2" t="s">
        <v>16379</v>
      </c>
      <c r="F382" s="2">
        <v>-7.9320390594694903</v>
      </c>
      <c r="G382" s="2">
        <v>-7.9320390594694903</v>
      </c>
      <c r="H382" s="2">
        <v>-7.9320390594694903</v>
      </c>
      <c r="I382" s="2">
        <v>-7.9320390594694903</v>
      </c>
      <c r="J382" s="2">
        <v>-4.6757933139378203</v>
      </c>
      <c r="K382" s="2">
        <v>-6.3232954810324697</v>
      </c>
      <c r="L382" s="2">
        <v>-6.3222506951323796</v>
      </c>
      <c r="M382" s="2">
        <v>-4.9101818732462599</v>
      </c>
      <c r="N382" s="2">
        <v>-7.9320390594694903</v>
      </c>
      <c r="O382" s="2">
        <v>-7.9320390594694903</v>
      </c>
      <c r="P382" s="2">
        <v>-7.9320390594694903</v>
      </c>
      <c r="Q382" s="2">
        <v>-7.9320390594694903</v>
      </c>
      <c r="R382" s="2">
        <v>-7.9320390594694903</v>
      </c>
      <c r="S382" s="2">
        <v>-6.14661888710702</v>
      </c>
      <c r="T382" s="2">
        <v>-7.9320390594694903</v>
      </c>
      <c r="U382" s="2">
        <v>-7.9320390594694903</v>
      </c>
      <c r="V382" s="2">
        <v>-7.9320390594694903</v>
      </c>
      <c r="W382" s="2">
        <v>-6.3626996768882398</v>
      </c>
      <c r="X382" s="2">
        <v>-7.9320390594694903</v>
      </c>
      <c r="Y382" s="2">
        <v>-7.9320390594694903</v>
      </c>
      <c r="Z382" s="2">
        <v>-7.9320390594694903</v>
      </c>
      <c r="AA382" s="2">
        <v>-7.9320390594694903</v>
      </c>
      <c r="AB382" s="2">
        <v>-6.4938299632395999</v>
      </c>
      <c r="AC382" s="2">
        <v>-7.9320390594694903</v>
      </c>
      <c r="AD382" s="2">
        <v>-7.9320390594694903</v>
      </c>
      <c r="AE382" s="2">
        <v>-6.49073037955608</v>
      </c>
      <c r="AF382" s="2">
        <v>-7.9320390594694903</v>
      </c>
      <c r="AG382" s="2">
        <v>-7.9320390594694903</v>
      </c>
      <c r="AH382" s="2">
        <v>-7.9320390594694903</v>
      </c>
      <c r="AI382" s="2">
        <v>-6.3513454236716802</v>
      </c>
      <c r="AJ382" s="2">
        <v>-6.4932431095994803</v>
      </c>
      <c r="AK382" s="2">
        <v>-7.9320390594694903</v>
      </c>
      <c r="AL382" s="2">
        <v>-4.2606735015260302</v>
      </c>
      <c r="AM382" s="2">
        <v>-4.4610193159856202</v>
      </c>
      <c r="AN382" s="2">
        <v>-6.1366339930421798</v>
      </c>
      <c r="AO382" s="2">
        <v>-4.0122347234055802</v>
      </c>
      <c r="AP382" s="2">
        <v>-3.2825537869841699</v>
      </c>
      <c r="AQ382" s="2">
        <v>-3.5140977000904798</v>
      </c>
      <c r="AR382" s="2">
        <v>-3.74007370471598</v>
      </c>
      <c r="AS382" s="2">
        <v>-3.4581399212227901</v>
      </c>
      <c r="AT382" s="2">
        <v>-4.6629069968780099</v>
      </c>
      <c r="AU382" s="2">
        <v>-4.3136007302663701</v>
      </c>
      <c r="AV382" s="2">
        <v>-6.6231970798921402</v>
      </c>
      <c r="AW382" s="2">
        <v>-6.1718878474041503</v>
      </c>
      <c r="AX382" s="2">
        <v>-3.9459324411580599</v>
      </c>
      <c r="AY382" s="2">
        <v>-3.5552216925000302</v>
      </c>
      <c r="AZ382" s="2">
        <v>-4.2213369408328498</v>
      </c>
      <c r="BA382" s="2">
        <v>-3.7104332426244002</v>
      </c>
      <c r="BB382" s="2">
        <v>-7.9320390594694903</v>
      </c>
      <c r="BC382" s="2">
        <v>-7.9320390594694903</v>
      </c>
      <c r="BD382" s="2">
        <v>-7.9320390594694903</v>
      </c>
      <c r="BE382" s="2">
        <v>-7.9320390594694903</v>
      </c>
      <c r="BF382" s="2">
        <v>-7.9320390594694903</v>
      </c>
      <c r="BG382" s="2">
        <v>-6.4774576372148296</v>
      </c>
      <c r="BH382" s="2">
        <v>-6.3156058193629896</v>
      </c>
      <c r="BI382" s="2">
        <v>-7.9320390594694903</v>
      </c>
      <c r="BJ382" s="2">
        <v>-7.9320390594694903</v>
      </c>
      <c r="BK382" s="2">
        <v>-7.9320390594694903</v>
      </c>
      <c r="BL382" s="2">
        <v>-6.4088790416640098</v>
      </c>
      <c r="BM382" s="2">
        <v>-7.9320390594694903</v>
      </c>
      <c r="BN382" s="2">
        <v>-7.9320390594694903</v>
      </c>
      <c r="BO382" s="2">
        <v>-7.9320390594694903</v>
      </c>
      <c r="BP382" s="2">
        <v>-7.9320390594694903</v>
      </c>
      <c r="BQ382">
        <v>-7.9320390594694903</v>
      </c>
    </row>
    <row r="383" spans="1:69" x14ac:dyDescent="0.2">
      <c r="A383" s="2" t="s">
        <v>406</v>
      </c>
      <c r="B383" s="2" t="s">
        <v>1225</v>
      </c>
      <c r="C383" s="2" t="s">
        <v>16732</v>
      </c>
      <c r="D383" s="2" t="s">
        <v>16381</v>
      </c>
      <c r="E383" s="2" t="s">
        <v>16381</v>
      </c>
      <c r="F383" s="2">
        <v>-7.9320390594694903</v>
      </c>
      <c r="G383" s="2">
        <v>-7.9320390594694903</v>
      </c>
      <c r="H383" s="2">
        <v>-7.9320390594694903</v>
      </c>
      <c r="I383" s="2">
        <v>-7.9320390594694903</v>
      </c>
      <c r="J383" s="2">
        <v>-7.9320390594694903</v>
      </c>
      <c r="K383" s="2">
        <v>-6.50291536464138</v>
      </c>
      <c r="L383" s="2">
        <v>-7.9320390594694903</v>
      </c>
      <c r="M383" s="2">
        <v>-7.9320390594694903</v>
      </c>
      <c r="N383" s="2">
        <v>-7.9320390594694903</v>
      </c>
      <c r="O383" s="2">
        <v>-7.9320390594694903</v>
      </c>
      <c r="P383" s="2">
        <v>-7.9320390594694903</v>
      </c>
      <c r="Q383" s="2">
        <v>-7.9320390594694903</v>
      </c>
      <c r="R383" s="2">
        <v>-7.9320390594694903</v>
      </c>
      <c r="S383" s="2">
        <v>-7.9320390594694903</v>
      </c>
      <c r="T383" s="2">
        <v>-7.9320390594694903</v>
      </c>
      <c r="U383" s="2">
        <v>-7.9320390594694903</v>
      </c>
      <c r="V383" s="2">
        <v>-7.9320390594694903</v>
      </c>
      <c r="W383" s="2">
        <v>-7.9320390594694903</v>
      </c>
      <c r="X383" s="2">
        <v>-7.9320390594694903</v>
      </c>
      <c r="Y383" s="2">
        <v>-7.9320390594694903</v>
      </c>
      <c r="Z383" s="2">
        <v>-7.9320390594694903</v>
      </c>
      <c r="AA383" s="2">
        <v>-7.9320390594694903</v>
      </c>
      <c r="AB383" s="2">
        <v>-7.9320390594694903</v>
      </c>
      <c r="AC383" s="2">
        <v>-7.9320390594694903</v>
      </c>
      <c r="AD383" s="2">
        <v>-6.77092914016563</v>
      </c>
      <c r="AE383" s="2">
        <v>-6.7875748843103798</v>
      </c>
      <c r="AF383" s="2">
        <v>-7.9320390594694903</v>
      </c>
      <c r="AG383" s="2">
        <v>-7.9320390594694903</v>
      </c>
      <c r="AH383" s="2">
        <v>-7.9320390594694903</v>
      </c>
      <c r="AI383" s="2">
        <v>-6.8200825440367003</v>
      </c>
      <c r="AJ383" s="2">
        <v>-7.9320390594694903</v>
      </c>
      <c r="AK383" s="2">
        <v>-7.9320390594694903</v>
      </c>
      <c r="AL383" s="2">
        <v>-4.1591699308546204</v>
      </c>
      <c r="AM383" s="2">
        <v>-4.1024660308291798</v>
      </c>
      <c r="AN383" s="2">
        <v>-4.1299796227697403</v>
      </c>
      <c r="AO383" s="2">
        <v>-3.62886680397513</v>
      </c>
      <c r="AP383" s="2">
        <v>-3.3609031369150002</v>
      </c>
      <c r="AQ383" s="2">
        <v>-3.4623367117274801</v>
      </c>
      <c r="AR383" s="2">
        <v>-3.6269466045740799</v>
      </c>
      <c r="AS383" s="2">
        <v>-3.22580342339162</v>
      </c>
      <c r="AT383" s="2">
        <v>-3.7127424064490802</v>
      </c>
      <c r="AU383" s="2">
        <v>-3.8921728394720398</v>
      </c>
      <c r="AV383" s="2">
        <v>-3.88810658488724</v>
      </c>
      <c r="AW383" s="2">
        <v>-3.3658225795967902</v>
      </c>
      <c r="AX383" s="2">
        <v>-4.4070438632385498</v>
      </c>
      <c r="AY383" s="2">
        <v>-6.0459618078564796</v>
      </c>
      <c r="AZ383" s="2">
        <v>-4.2375746469289899</v>
      </c>
      <c r="BA383" s="2">
        <v>-3.6974540020703501</v>
      </c>
      <c r="BB383" s="2">
        <v>-7.9320390594694903</v>
      </c>
      <c r="BC383" s="2">
        <v>-7.9320390594694903</v>
      </c>
      <c r="BD383" s="2">
        <v>-7.9320390594694903</v>
      </c>
      <c r="BE383" s="2">
        <v>-7.9320390594694903</v>
      </c>
      <c r="BF383" s="2">
        <v>-7.9320390594694903</v>
      </c>
      <c r="BG383" s="2">
        <v>-7.9320390594694903</v>
      </c>
      <c r="BH383" s="2">
        <v>-7.21128135025549</v>
      </c>
      <c r="BI383" s="2">
        <v>-7.9320390594694903</v>
      </c>
      <c r="BJ383" s="2">
        <v>-7.9320390594694903</v>
      </c>
      <c r="BK383" s="2">
        <v>-7.9320390594694903</v>
      </c>
      <c r="BL383" s="2">
        <v>-6.3070746642438502</v>
      </c>
      <c r="BM383" s="2">
        <v>-7.9320390594694903</v>
      </c>
      <c r="BN383" s="2">
        <v>-7.9320390594694903</v>
      </c>
      <c r="BO383" s="2">
        <v>-7.9320390594694903</v>
      </c>
      <c r="BP383" s="2">
        <v>-7.9320390594694903</v>
      </c>
      <c r="BQ383">
        <v>-7.9320390594694903</v>
      </c>
    </row>
    <row r="384" spans="1:69" x14ac:dyDescent="0.2">
      <c r="A384" s="2" t="s">
        <v>407</v>
      </c>
      <c r="B384" s="2" t="s">
        <v>1225</v>
      </c>
      <c r="C384" s="2" t="s">
        <v>16733</v>
      </c>
      <c r="D384" s="2" t="s">
        <v>16383</v>
      </c>
      <c r="E384" s="2" t="s">
        <v>16383</v>
      </c>
      <c r="F384" s="2">
        <v>-7.9320390594694903</v>
      </c>
      <c r="G384" s="2">
        <v>-4.7591091980495603</v>
      </c>
      <c r="H384" s="2">
        <v>-6.2151749241664396</v>
      </c>
      <c r="I384" s="2">
        <v>-7.9320390594694903</v>
      </c>
      <c r="J384" s="2">
        <v>-5.5118393875300802</v>
      </c>
      <c r="K384" s="2">
        <v>-4.6687100404738802</v>
      </c>
      <c r="L384" s="2">
        <v>-4.8633145198243897</v>
      </c>
      <c r="M384" s="2">
        <v>-6.2251376235587603</v>
      </c>
      <c r="N384" s="2">
        <v>-5.0468822886421503</v>
      </c>
      <c r="O384" s="2">
        <v>-6.30909573927911</v>
      </c>
      <c r="P384" s="2">
        <v>-6.3560427849528098</v>
      </c>
      <c r="Q384" s="2">
        <v>-4.9665594592519797</v>
      </c>
      <c r="R384" s="2">
        <v>-7.9320390594694903</v>
      </c>
      <c r="S384" s="2">
        <v>-7.9320390594694903</v>
      </c>
      <c r="T384" s="2">
        <v>-7.9320390594694903</v>
      </c>
      <c r="U384" s="2">
        <v>-7.9320390594694903</v>
      </c>
      <c r="V384" s="2">
        <v>-7.9320390594694903</v>
      </c>
      <c r="W384" s="2">
        <v>-6.3159725311061603</v>
      </c>
      <c r="X384" s="2">
        <v>-6.3331301763352403</v>
      </c>
      <c r="Y384" s="2">
        <v>-6.4877359610932004</v>
      </c>
      <c r="Z384" s="2">
        <v>-6.2626157847349102</v>
      </c>
      <c r="AA384" s="2">
        <v>-7.9320390594694903</v>
      </c>
      <c r="AB384" s="2">
        <v>-7.9320390594694903</v>
      </c>
      <c r="AC384" s="2">
        <v>-6.2177766973667197</v>
      </c>
      <c r="AD384" s="2">
        <v>-6.4222128094844599</v>
      </c>
      <c r="AE384" s="2">
        <v>-6.8092033871166002</v>
      </c>
      <c r="AF384" s="2">
        <v>-6.8545312900872402</v>
      </c>
      <c r="AG384" s="2">
        <v>-7.0233033031265402</v>
      </c>
      <c r="AH384" s="2">
        <v>-7.9320390594694903</v>
      </c>
      <c r="AI384" s="2">
        <v>-6.5480778692288499</v>
      </c>
      <c r="AJ384" s="2">
        <v>-6.5015577300665504</v>
      </c>
      <c r="AK384" s="2">
        <v>-7.9320390594694903</v>
      </c>
      <c r="AL384" s="2">
        <v>-6.5129844576829496</v>
      </c>
      <c r="AM384" s="2">
        <v>-7.9320390594694903</v>
      </c>
      <c r="AN384" s="2">
        <v>-7.9320390594694903</v>
      </c>
      <c r="AO384" s="2">
        <v>-7.9320390594694903</v>
      </c>
      <c r="AP384" s="2">
        <v>-4.3430845842561396</v>
      </c>
      <c r="AQ384" s="2">
        <v>-4.0916334989900198</v>
      </c>
      <c r="AR384" s="2">
        <v>-3.8266974698130198</v>
      </c>
      <c r="AS384" s="2">
        <v>-3.5384213910862399</v>
      </c>
      <c r="AT384" s="2">
        <v>-5.3270835720875302</v>
      </c>
      <c r="AU384" s="2">
        <v>-7.9320390594694903</v>
      </c>
      <c r="AV384" s="2">
        <v>-5.2706937139905898</v>
      </c>
      <c r="AW384" s="2">
        <v>-6.2403563623338503</v>
      </c>
      <c r="AX384" s="2">
        <v>-7.9320390594694903</v>
      </c>
      <c r="AY384" s="2">
        <v>-6.3527402108357496</v>
      </c>
      <c r="AZ384" s="2">
        <v>-7.9320390594694903</v>
      </c>
      <c r="BA384" s="2">
        <v>-7.9320390594694903</v>
      </c>
      <c r="BB384" s="2">
        <v>-6.6498731511126703</v>
      </c>
      <c r="BC384" s="2">
        <v>-6.4819609299977401</v>
      </c>
      <c r="BD384" s="2">
        <v>-7.9320390594694903</v>
      </c>
      <c r="BE384" s="2">
        <v>-6.4910860916299002</v>
      </c>
      <c r="BF384" s="2">
        <v>-6.5158073576274003</v>
      </c>
      <c r="BG384" s="2">
        <v>-7.9320390594694903</v>
      </c>
      <c r="BH384" s="2">
        <v>-6.55205243923489</v>
      </c>
      <c r="BI384" s="2">
        <v>-6.8468386957579801</v>
      </c>
      <c r="BJ384" s="2">
        <v>-7.0132501144057597</v>
      </c>
      <c r="BK384" s="2">
        <v>-6.2474264427761499</v>
      </c>
      <c r="BL384" s="2">
        <v>-7.9320390594694903</v>
      </c>
      <c r="BM384" s="2">
        <v>-7.9320390594694903</v>
      </c>
      <c r="BN384" s="2">
        <v>-7.9320390594694903</v>
      </c>
      <c r="BO384" s="2">
        <v>-7.9320390594694903</v>
      </c>
      <c r="BP384" s="2">
        <v>-7.9320390594694903</v>
      </c>
      <c r="BQ384">
        <v>-7.9320390594694903</v>
      </c>
    </row>
    <row r="385" spans="1:69" x14ac:dyDescent="0.2">
      <c r="A385" s="2" t="s">
        <v>408</v>
      </c>
      <c r="B385" s="2" t="s">
        <v>1225</v>
      </c>
      <c r="C385" s="2" t="s">
        <v>16734</v>
      </c>
      <c r="D385" s="2" t="s">
        <v>16735</v>
      </c>
      <c r="E385" s="2" t="s">
        <v>16735</v>
      </c>
      <c r="F385" s="2">
        <v>-7.9320390594694903</v>
      </c>
      <c r="G385" s="2">
        <v>-6.5985302853149204</v>
      </c>
      <c r="H385" s="2">
        <v>-6.4019485846211701</v>
      </c>
      <c r="I385" s="2">
        <v>-7.9320390594694903</v>
      </c>
      <c r="J385" s="2">
        <v>-6.9417339873635999</v>
      </c>
      <c r="K385" s="2">
        <v>-5.4460100015339901</v>
      </c>
      <c r="L385" s="2">
        <v>-5.0071245192832503</v>
      </c>
      <c r="M385" s="2">
        <v>-6.4208614365237802</v>
      </c>
      <c r="N385" s="2">
        <v>-7.9320390594694903</v>
      </c>
      <c r="O385" s="2">
        <v>-4.6690250386712302</v>
      </c>
      <c r="P385" s="2">
        <v>-5.7471090904447797</v>
      </c>
      <c r="Q385" s="2">
        <v>-7.9320390594694903</v>
      </c>
      <c r="R385" s="2">
        <v>-7.9320390594694903</v>
      </c>
      <c r="S385" s="2">
        <v>-6.8896919715821898</v>
      </c>
      <c r="T385" s="2">
        <v>-7.0462099275993397</v>
      </c>
      <c r="U385" s="2">
        <v>-7.9320390594694903</v>
      </c>
      <c r="V385" s="2">
        <v>-6.28035438239736</v>
      </c>
      <c r="W385" s="2">
        <v>-5.0433432940871201</v>
      </c>
      <c r="X385" s="2">
        <v>-6.2316966412701502</v>
      </c>
      <c r="Y385" s="2">
        <v>-6.5716407710382301</v>
      </c>
      <c r="Z385" s="2">
        <v>-6.4100152664851997</v>
      </c>
      <c r="AA385" s="2">
        <v>-4.8507955932970699</v>
      </c>
      <c r="AB385" s="2">
        <v>-5.1683736808913299</v>
      </c>
      <c r="AC385" s="2">
        <v>-6.4071424488558097</v>
      </c>
      <c r="AD385" s="2">
        <v>-4.7848813606058798</v>
      </c>
      <c r="AE385" s="2">
        <v>-6.22331304771697</v>
      </c>
      <c r="AF385" s="2">
        <v>-4.9714945046330996</v>
      </c>
      <c r="AG385" s="2">
        <v>-6.6479539183173904</v>
      </c>
      <c r="AH385" s="2">
        <v>-7.9320390594694903</v>
      </c>
      <c r="AI385" s="2">
        <v>-6.7209425406157504</v>
      </c>
      <c r="AJ385" s="2">
        <v>-6.5242539005974498</v>
      </c>
      <c r="AK385" s="2">
        <v>-7.9320390594694903</v>
      </c>
      <c r="AL385" s="2">
        <v>-7.9320390594694903</v>
      </c>
      <c r="AM385" s="2">
        <v>-5.6664270194717599</v>
      </c>
      <c r="AN385" s="2">
        <v>-4.84040319242082</v>
      </c>
      <c r="AO385" s="2">
        <v>-6.2417931052072904</v>
      </c>
      <c r="AP385" s="2">
        <v>-4.4908905820271903</v>
      </c>
      <c r="AQ385" s="2">
        <v>-4.4683361318406298</v>
      </c>
      <c r="AR385" s="2">
        <v>-4.0372234168301899</v>
      </c>
      <c r="AS385" s="2">
        <v>-4.0538893301810797</v>
      </c>
      <c r="AT385" s="2">
        <v>-6.6637403672004201</v>
      </c>
      <c r="AU385" s="2">
        <v>-4.9765094014353002</v>
      </c>
      <c r="AV385" s="2">
        <v>-4.68504055623794</v>
      </c>
      <c r="AW385" s="2">
        <v>-4.6506106799613196</v>
      </c>
      <c r="AX385" s="2">
        <v>-7.9320390594694903</v>
      </c>
      <c r="AY385" s="2">
        <v>-5.3370861576270103</v>
      </c>
      <c r="AZ385" s="2">
        <v>-4.6411292381530904</v>
      </c>
      <c r="BA385" s="2">
        <v>-7.9320390594694903</v>
      </c>
      <c r="BB385" s="2">
        <v>-7.9320390594694903</v>
      </c>
      <c r="BC385" s="2">
        <v>-7.9320390594694903</v>
      </c>
      <c r="BD385" s="2">
        <v>-7.9320390594694903</v>
      </c>
      <c r="BE385" s="2">
        <v>-7.9320390594694903</v>
      </c>
      <c r="BF385" s="2">
        <v>-7.9320390594694903</v>
      </c>
      <c r="BG385" s="2">
        <v>-5.0593460224482598</v>
      </c>
      <c r="BH385" s="2">
        <v>-6.33182090852649</v>
      </c>
      <c r="BI385" s="2">
        <v>-7.9320390594694903</v>
      </c>
      <c r="BJ385" s="2">
        <v>-6.2918230329109504</v>
      </c>
      <c r="BK385" s="2">
        <v>-4.95690900519973</v>
      </c>
      <c r="BL385" s="2">
        <v>-6.2209422312782401</v>
      </c>
      <c r="BM385" s="2">
        <v>-7.9320390594694903</v>
      </c>
      <c r="BN385" s="2">
        <v>-7.9320390594694903</v>
      </c>
      <c r="BO385" s="2">
        <v>-7.9320390594694903</v>
      </c>
      <c r="BP385" s="2">
        <v>-7.9320390594694903</v>
      </c>
      <c r="BQ385">
        <v>-7.9320390594694903</v>
      </c>
    </row>
    <row r="386" spans="1:69" x14ac:dyDescent="0.2">
      <c r="A386" s="2" t="s">
        <v>409</v>
      </c>
      <c r="B386" s="2" t="s">
        <v>1225</v>
      </c>
      <c r="C386" s="2" t="s">
        <v>16736</v>
      </c>
      <c r="D386" s="2" t="s">
        <v>16385</v>
      </c>
      <c r="E386" s="2" t="s">
        <v>16385</v>
      </c>
      <c r="F386" s="2">
        <v>-7.9320390594694903</v>
      </c>
      <c r="G386" s="2">
        <v>-7.9320390594694903</v>
      </c>
      <c r="H386" s="2">
        <v>-7.9320390594694903</v>
      </c>
      <c r="I386" s="2">
        <v>-7.9320390594694903</v>
      </c>
      <c r="J386" s="2">
        <v>-7.9320390594694903</v>
      </c>
      <c r="K386" s="2">
        <v>-7.9320390594694903</v>
      </c>
      <c r="L386" s="2">
        <v>-6.4220574376541997</v>
      </c>
      <c r="M386" s="2">
        <v>-7.9320390594694903</v>
      </c>
      <c r="N386" s="2">
        <v>-6.6198045199339797</v>
      </c>
      <c r="O386" s="2">
        <v>-6.3975733407632802</v>
      </c>
      <c r="P386" s="2">
        <v>-7.9320390594694903</v>
      </c>
      <c r="Q386" s="2">
        <v>-7.9320390594694903</v>
      </c>
      <c r="R386" s="2">
        <v>-7.9320390594694903</v>
      </c>
      <c r="S386" s="2">
        <v>-7.9320390594694903</v>
      </c>
      <c r="T386" s="2">
        <v>-7.9320390594694903</v>
      </c>
      <c r="U386" s="2">
        <v>-7.9320390594694903</v>
      </c>
      <c r="V386" s="2">
        <v>-7.9320390594694903</v>
      </c>
      <c r="W386" s="2">
        <v>-7.9320390594694903</v>
      </c>
      <c r="X386" s="2">
        <v>-6.9122528166108097</v>
      </c>
      <c r="Y386" s="2">
        <v>-7.9320390594694903</v>
      </c>
      <c r="Z386" s="2">
        <v>-6.4467568746257404</v>
      </c>
      <c r="AA386" s="2">
        <v>-7.9320390594694903</v>
      </c>
      <c r="AB386" s="2">
        <v>-7.9320390594694903</v>
      </c>
      <c r="AC386" s="2">
        <v>-7.9320390594694903</v>
      </c>
      <c r="AD386" s="2">
        <v>-5.5502943834272704</v>
      </c>
      <c r="AE386" s="2">
        <v>-5.8124492688964304</v>
      </c>
      <c r="AF386" s="2">
        <v>-6.5078983707197597</v>
      </c>
      <c r="AG386" s="2">
        <v>-7.9320390594694903</v>
      </c>
      <c r="AH386" s="2">
        <v>-7.9320390594694903</v>
      </c>
      <c r="AI386" s="2">
        <v>-7.9320390594694903</v>
      </c>
      <c r="AJ386" s="2">
        <v>-7.9320390594694903</v>
      </c>
      <c r="AK386" s="2">
        <v>-7.9320390594694903</v>
      </c>
      <c r="AL386" s="2">
        <v>-6.1472870618611104</v>
      </c>
      <c r="AM386" s="2">
        <v>-4.4949365332684401</v>
      </c>
      <c r="AN386" s="2">
        <v>-4.3252099505103097</v>
      </c>
      <c r="AO386" s="2">
        <v>-3.65474541108998</v>
      </c>
      <c r="AP386" s="2">
        <v>-3.7870039460103699</v>
      </c>
      <c r="AQ386" s="2">
        <v>-4.01520994140526</v>
      </c>
      <c r="AR386" s="2">
        <v>-4.0315352819465096</v>
      </c>
      <c r="AS386" s="2">
        <v>-3.8283036007333702</v>
      </c>
      <c r="AT386" s="2">
        <v>-4.8547938134626296</v>
      </c>
      <c r="AU386" s="2">
        <v>-7.9320390594694903</v>
      </c>
      <c r="AV386" s="2">
        <v>-6.5931126477487396</v>
      </c>
      <c r="AW386" s="2">
        <v>-4.7858229008954201</v>
      </c>
      <c r="AX386" s="2">
        <v>-4.1489272067429797</v>
      </c>
      <c r="AY386" s="2">
        <v>-3.7478035373932301</v>
      </c>
      <c r="AZ386" s="2">
        <v>-3.8883114725653001</v>
      </c>
      <c r="BA386" s="2">
        <v>-3.6330665680754501</v>
      </c>
      <c r="BB386" s="2">
        <v>-7.9320390594694903</v>
      </c>
      <c r="BC386" s="2">
        <v>-7.9320390594694903</v>
      </c>
      <c r="BD386" s="2">
        <v>-7.6684280279398296</v>
      </c>
      <c r="BE386" s="2">
        <v>-7.9320390594694903</v>
      </c>
      <c r="BF386" s="2">
        <v>-7.9320390594694903</v>
      </c>
      <c r="BG386" s="2">
        <v>-7.9320390594694903</v>
      </c>
      <c r="BH386" s="2">
        <v>-6.9881377144291799</v>
      </c>
      <c r="BI386" s="2">
        <v>-7.9320390594694903</v>
      </c>
      <c r="BJ386" s="2">
        <v>-6.3108462683828499</v>
      </c>
      <c r="BK386" s="2">
        <v>-7.9320390594694903</v>
      </c>
      <c r="BL386" s="2">
        <v>-7.9320390594694903</v>
      </c>
      <c r="BM386" s="2">
        <v>-7.9320390594694903</v>
      </c>
      <c r="BN386" s="2">
        <v>-7.9320390594694903</v>
      </c>
      <c r="BO386" s="2">
        <v>-7.9320390594694903</v>
      </c>
      <c r="BP386" s="2">
        <v>-7.9320390594694903</v>
      </c>
      <c r="BQ386">
        <v>-7.9320390594694903</v>
      </c>
    </row>
    <row r="387" spans="1:69" x14ac:dyDescent="0.2">
      <c r="A387" s="2" t="s">
        <v>410</v>
      </c>
      <c r="B387" s="2" t="s">
        <v>1225</v>
      </c>
      <c r="C387" s="2" t="s">
        <v>16737</v>
      </c>
      <c r="D387" s="2" t="s">
        <v>16387</v>
      </c>
      <c r="E387" s="2" t="s">
        <v>16387</v>
      </c>
      <c r="F387" s="2">
        <v>-7.9320390594694903</v>
      </c>
      <c r="G387" s="2">
        <v>-6.4716347861608003</v>
      </c>
      <c r="H387" s="2">
        <v>-7.9320390594694903</v>
      </c>
      <c r="I387" s="2">
        <v>-7.9320390594694903</v>
      </c>
      <c r="J387" s="2">
        <v>-6.6659203000697502</v>
      </c>
      <c r="K387" s="2">
        <v>-6.92868658473017</v>
      </c>
      <c r="L387" s="2">
        <v>-6.1800392838145797</v>
      </c>
      <c r="M387" s="2">
        <v>-7.9320390594694903</v>
      </c>
      <c r="N387" s="2">
        <v>-7.9320390594694903</v>
      </c>
      <c r="O387" s="2">
        <v>-6.3575125663943899</v>
      </c>
      <c r="P387" s="2">
        <v>-7.9320390594694903</v>
      </c>
      <c r="Q387" s="2">
        <v>-7.9320390594694903</v>
      </c>
      <c r="R387" s="2">
        <v>-7.9320390594694903</v>
      </c>
      <c r="S387" s="2">
        <v>-7.9320390594694903</v>
      </c>
      <c r="T387" s="2">
        <v>-6.8824942738627604</v>
      </c>
      <c r="U387" s="2">
        <v>-7.9320390594694903</v>
      </c>
      <c r="V387" s="2">
        <v>-7.9320390594694903</v>
      </c>
      <c r="W387" s="2">
        <v>-6.3890006469963101</v>
      </c>
      <c r="X387" s="2">
        <v>-6.34310492817922</v>
      </c>
      <c r="Y387" s="2">
        <v>-7.9320390594694903</v>
      </c>
      <c r="Z387" s="2">
        <v>-6.4087147792992099</v>
      </c>
      <c r="AA387" s="2">
        <v>-7.9320390594694903</v>
      </c>
      <c r="AB387" s="2">
        <v>-7.9320390594694903</v>
      </c>
      <c r="AC387" s="2">
        <v>-7.9320390594694903</v>
      </c>
      <c r="AD387" s="2">
        <v>-7.0176371235391404</v>
      </c>
      <c r="AE387" s="2">
        <v>-7.9320390594694903</v>
      </c>
      <c r="AF387" s="2">
        <v>-7.9320390594694903</v>
      </c>
      <c r="AG387" s="2">
        <v>-7.9320390594694903</v>
      </c>
      <c r="AH387" s="2">
        <v>-7.9320390594694903</v>
      </c>
      <c r="AI387" s="2">
        <v>-7.9320390594694903</v>
      </c>
      <c r="AJ387" s="2">
        <v>-6.2988826138699903</v>
      </c>
      <c r="AK387" s="2">
        <v>-7.9320390594694903</v>
      </c>
      <c r="AL387" s="2">
        <v>-4.2672613123526499</v>
      </c>
      <c r="AM387" s="2">
        <v>-4.1290818303836101</v>
      </c>
      <c r="AN387" s="2">
        <v>-3.9023329076680202</v>
      </c>
      <c r="AO387" s="2">
        <v>-3.5227990192573002</v>
      </c>
      <c r="AP387" s="2">
        <v>-3.94411558270086</v>
      </c>
      <c r="AQ387" s="2">
        <v>-4.0306266647254896</v>
      </c>
      <c r="AR387" s="2">
        <v>-4.0613652409764001</v>
      </c>
      <c r="AS387" s="2">
        <v>-3.7553741133993701</v>
      </c>
      <c r="AT387" s="2">
        <v>-4.13301249296814</v>
      </c>
      <c r="AU387" s="2">
        <v>-4.5895474654209298</v>
      </c>
      <c r="AV387" s="2">
        <v>-4.3153892258546298</v>
      </c>
      <c r="AW387" s="2">
        <v>-4.1218044598585202</v>
      </c>
      <c r="AX387" s="2">
        <v>-4.2474110079346197</v>
      </c>
      <c r="AY387" s="2">
        <v>-4.2804735488736103</v>
      </c>
      <c r="AZ387" s="2">
        <v>-4.2271904461394501</v>
      </c>
      <c r="BA387" s="2">
        <v>-4.0112562085529504</v>
      </c>
      <c r="BB387" s="2">
        <v>-7.9320390594694903</v>
      </c>
      <c r="BC387" s="2">
        <v>-7.9320390594694903</v>
      </c>
      <c r="BD387" s="2">
        <v>-7.9320390594694903</v>
      </c>
      <c r="BE387" s="2">
        <v>-7.9320390594694903</v>
      </c>
      <c r="BF387" s="2">
        <v>-7.9320390594694903</v>
      </c>
      <c r="BG387" s="2">
        <v>-7.9320390594694903</v>
      </c>
      <c r="BH387" s="2">
        <v>-6.3618291319809597</v>
      </c>
      <c r="BI387" s="2">
        <v>-7.9320390594694903</v>
      </c>
      <c r="BJ387" s="2">
        <v>-7.9320390594694903</v>
      </c>
      <c r="BK387" s="2">
        <v>-7.9320390594694903</v>
      </c>
      <c r="BL387" s="2">
        <v>-7.9320390594694903</v>
      </c>
      <c r="BM387" s="2">
        <v>-7.9320390594694903</v>
      </c>
      <c r="BN387" s="2">
        <v>-7.9320390594694903</v>
      </c>
      <c r="BO387" s="2">
        <v>-7.9320390594694903</v>
      </c>
      <c r="BP387" s="2">
        <v>-7.9320390594694903</v>
      </c>
      <c r="BQ387">
        <v>-7.9320390594694903</v>
      </c>
    </row>
    <row r="388" spans="1:69" x14ac:dyDescent="0.2">
      <c r="A388" s="2" t="s">
        <v>411</v>
      </c>
      <c r="B388" s="2" t="s">
        <v>1225</v>
      </c>
      <c r="C388" s="2" t="s">
        <v>16738</v>
      </c>
      <c r="D388" s="2" t="s">
        <v>16389</v>
      </c>
      <c r="E388" s="2" t="s">
        <v>16389</v>
      </c>
      <c r="F388" s="2">
        <v>-7.9320390594694903</v>
      </c>
      <c r="G388" s="2">
        <v>-7.9320390594694903</v>
      </c>
      <c r="H388" s="2">
        <v>-5.9826649096026996</v>
      </c>
      <c r="I388" s="2">
        <v>-7.9320390594694903</v>
      </c>
      <c r="J388" s="2">
        <v>-7.9320390594694903</v>
      </c>
      <c r="K388" s="2">
        <v>-7.9320390594694903</v>
      </c>
      <c r="L388" s="2">
        <v>-6.2035679196219</v>
      </c>
      <c r="M388" s="2">
        <v>-7.9320390594694903</v>
      </c>
      <c r="N388" s="2">
        <v>-7.9320390594694903</v>
      </c>
      <c r="O388" s="2">
        <v>-7.9320390594694903</v>
      </c>
      <c r="P388" s="2">
        <v>-5.9091832338672496</v>
      </c>
      <c r="Q388" s="2">
        <v>-7.9320390594694903</v>
      </c>
      <c r="R388" s="2">
        <v>-7.9320390594694903</v>
      </c>
      <c r="S388" s="2">
        <v>-7.9320390594694903</v>
      </c>
      <c r="T388" s="2">
        <v>-3.8959816347808802</v>
      </c>
      <c r="U388" s="2">
        <v>-7.9320390594694903</v>
      </c>
      <c r="V388" s="2">
        <v>-7.9320390594694903</v>
      </c>
      <c r="W388" s="2">
        <v>-7.9320390594694903</v>
      </c>
      <c r="X388" s="2">
        <v>-7.9320390594694903</v>
      </c>
      <c r="Y388" s="2">
        <v>-7.9320390594694903</v>
      </c>
      <c r="Z388" s="2">
        <v>-7.9320390594694903</v>
      </c>
      <c r="AA388" s="2">
        <v>-7.9320390594694903</v>
      </c>
      <c r="AB388" s="2">
        <v>-7.9320390594694903</v>
      </c>
      <c r="AC388" s="2">
        <v>-7.9320390594694903</v>
      </c>
      <c r="AD388" s="2">
        <v>-7.9320390594694903</v>
      </c>
      <c r="AE388" s="2">
        <v>-7.9320390594694903</v>
      </c>
      <c r="AF388" s="2">
        <v>-7.9320390594694903</v>
      </c>
      <c r="AG388" s="2">
        <v>-7.9320390594694903</v>
      </c>
      <c r="AH388" s="2">
        <v>-7.9320390594694903</v>
      </c>
      <c r="AI388" s="2">
        <v>-7.9320390594694903</v>
      </c>
      <c r="AJ388" s="2">
        <v>-7.9320390594694903</v>
      </c>
      <c r="AK388" s="2">
        <v>-7.9320390594694903</v>
      </c>
      <c r="AL388" s="2">
        <v>-3.4634106259019002</v>
      </c>
      <c r="AM388" s="2">
        <v>-3.4714698944639202</v>
      </c>
      <c r="AN388" s="2">
        <v>-2.3671091171616099</v>
      </c>
      <c r="AO388" s="2">
        <v>-3.0770757579656398</v>
      </c>
      <c r="AP388" s="2">
        <v>-3.5122298962256102</v>
      </c>
      <c r="AQ388" s="2">
        <v>-3.7422019888095801</v>
      </c>
      <c r="AR388" s="2">
        <v>-2.9143954852973701</v>
      </c>
      <c r="AS388" s="2">
        <v>-3.3876864155909998</v>
      </c>
      <c r="AT388" s="2">
        <v>-2.9858461458611401</v>
      </c>
      <c r="AU388" s="2">
        <v>-3.3822198153839</v>
      </c>
      <c r="AV388" s="2">
        <v>-2.4325671945542102</v>
      </c>
      <c r="AW388" s="2">
        <v>-2.7793097934851101</v>
      </c>
      <c r="AX388" s="2">
        <v>-3.2329757978301101</v>
      </c>
      <c r="AY388" s="2">
        <v>-3.4071708719244298</v>
      </c>
      <c r="AZ388" s="2">
        <v>-2.25789511631706</v>
      </c>
      <c r="BA388" s="2">
        <v>-3.0595652128283799</v>
      </c>
      <c r="BB388" s="2">
        <v>-7.9320390594694903</v>
      </c>
      <c r="BC388" s="2">
        <v>-7.9320390594694903</v>
      </c>
      <c r="BD388" s="2">
        <v>-7.9320390594694903</v>
      </c>
      <c r="BE388" s="2">
        <v>-7.9320390594694903</v>
      </c>
      <c r="BF388" s="2">
        <v>-7.9320390594694903</v>
      </c>
      <c r="BG388" s="2">
        <v>-7.9320390594694903</v>
      </c>
      <c r="BH388" s="2">
        <v>-7.9320390594694903</v>
      </c>
      <c r="BI388" s="2">
        <v>-7.9320390594694903</v>
      </c>
      <c r="BJ388" s="2">
        <v>-7.9320390594694903</v>
      </c>
      <c r="BK388" s="2">
        <v>-7.9320390594694903</v>
      </c>
      <c r="BL388" s="2">
        <v>-7.9320390594694903</v>
      </c>
      <c r="BM388" s="2">
        <v>-7.9320390594694903</v>
      </c>
      <c r="BN388" s="2">
        <v>-7.9320390594694903</v>
      </c>
      <c r="BO388" s="2">
        <v>-7.9320390594694903</v>
      </c>
      <c r="BP388" s="2">
        <v>-7.9320390594694903</v>
      </c>
      <c r="BQ388">
        <v>-7.9320390594694903</v>
      </c>
    </row>
    <row r="389" spans="1:69" x14ac:dyDescent="0.2">
      <c r="A389" s="2" t="s">
        <v>596</v>
      </c>
      <c r="B389" s="2" t="s">
        <v>1225</v>
      </c>
      <c r="C389" s="2" t="s">
        <v>16739</v>
      </c>
      <c r="D389" s="2" t="s">
        <v>16555</v>
      </c>
      <c r="E389" s="2" t="s">
        <v>16362</v>
      </c>
      <c r="F389" s="2">
        <v>-8.5346171485515807</v>
      </c>
      <c r="G389" s="2">
        <v>-8.5346171485515807</v>
      </c>
      <c r="H389" s="2">
        <v>-8.5346171485515807</v>
      </c>
      <c r="I389" s="2">
        <v>-8.5346171485515807</v>
      </c>
      <c r="J389" s="2">
        <v>-8.5346171485515807</v>
      </c>
      <c r="K389" s="2">
        <v>-8.5346171485515807</v>
      </c>
      <c r="L389" s="2">
        <v>-8.5346171485515807</v>
      </c>
      <c r="M389" s="2">
        <v>-6.3386423260601497</v>
      </c>
      <c r="N389" s="2">
        <v>-8.5346171485515807</v>
      </c>
      <c r="O389" s="2">
        <v>-8.5346171485515807</v>
      </c>
      <c r="P389" s="2">
        <v>-8.5346171485515807</v>
      </c>
      <c r="Q389" s="2">
        <v>-8.5346171485515807</v>
      </c>
      <c r="R389" s="2">
        <v>-8.5346171485515807</v>
      </c>
      <c r="S389" s="2">
        <v>-8.5346171485515807</v>
      </c>
      <c r="T389" s="2">
        <v>-8.5346171485515807</v>
      </c>
      <c r="U389" s="2">
        <v>-8.5346171485515807</v>
      </c>
      <c r="V389" s="2">
        <v>-8.5346171485515807</v>
      </c>
      <c r="W389" s="2">
        <v>-8.5346171485515807</v>
      </c>
      <c r="X389" s="2">
        <v>-8.5346171485515807</v>
      </c>
      <c r="Y389" s="2">
        <v>-8.5346171485515807</v>
      </c>
      <c r="Z389" s="2">
        <v>-8.5346171485515807</v>
      </c>
      <c r="AA389" s="2">
        <v>-8.5346171485515807</v>
      </c>
      <c r="AB389" s="2">
        <v>-8.5346171485515807</v>
      </c>
      <c r="AC389" s="2">
        <v>-8.5346171485515807</v>
      </c>
      <c r="AD389" s="2">
        <v>-8.5346171485515807</v>
      </c>
      <c r="AE389" s="2">
        <v>-8.5346171485515807</v>
      </c>
      <c r="AF389" s="2">
        <v>-8.5346171485515807</v>
      </c>
      <c r="AG389" s="2">
        <v>-8.5346171485515807</v>
      </c>
      <c r="AH389" s="2">
        <v>-8.5346171485515807</v>
      </c>
      <c r="AI389" s="2">
        <v>-8.5346171485515807</v>
      </c>
      <c r="AJ389" s="2">
        <v>-8.5346171485515807</v>
      </c>
      <c r="AK389" s="2">
        <v>-7.0683385699397698</v>
      </c>
      <c r="AL389" s="2">
        <v>-3.99955549884685</v>
      </c>
      <c r="AM389" s="2">
        <v>-4.1523946320832996</v>
      </c>
      <c r="AN389" s="2">
        <v>-4.1414900181482199</v>
      </c>
      <c r="AO389" s="2">
        <v>-3.4845247443770302</v>
      </c>
      <c r="AP389" s="2">
        <v>-3.0891883948910301</v>
      </c>
      <c r="AQ389" s="2">
        <v>-3.11054594542551</v>
      </c>
      <c r="AR389" s="2">
        <v>-3.5688160941926599</v>
      </c>
      <c r="AS389" s="2">
        <v>-2.5760134865554498</v>
      </c>
      <c r="AT389" s="2">
        <v>-6.2759468804415102</v>
      </c>
      <c r="AU389" s="2">
        <v>-6.6896405555432601</v>
      </c>
      <c r="AV389" s="2">
        <v>-6.3979182950336</v>
      </c>
      <c r="AW389" s="2">
        <v>-4.5606012747354301</v>
      </c>
      <c r="AX389" s="2">
        <v>-3.7176464528664002</v>
      </c>
      <c r="AY389" s="2">
        <v>-3.6045700528257001</v>
      </c>
      <c r="AZ389" s="2">
        <v>-6.0118417959179897</v>
      </c>
      <c r="BA389" s="2">
        <v>-3.32735637695792</v>
      </c>
      <c r="BB389" s="2">
        <v>-8.5346171485515807</v>
      </c>
      <c r="BC389" s="2">
        <v>-8.5346171485515807</v>
      </c>
      <c r="BD389" s="2">
        <v>-8.5346171485515807</v>
      </c>
      <c r="BE389" s="2">
        <v>-8.5346171485515807</v>
      </c>
      <c r="BF389" s="2">
        <v>-8.5346171485515807</v>
      </c>
      <c r="BG389" s="2">
        <v>-8.5346171485515807</v>
      </c>
      <c r="BH389" s="2">
        <v>-7.4455822360326902</v>
      </c>
      <c r="BI389" s="2">
        <v>-6.8711127295266596</v>
      </c>
      <c r="BJ389" s="2">
        <v>-8.5346171485515807</v>
      </c>
      <c r="BK389" s="2">
        <v>-8.5346171485515807</v>
      </c>
      <c r="BL389" s="2">
        <v>-8.5346171485515807</v>
      </c>
      <c r="BM389" s="2">
        <v>-8.5346171485515807</v>
      </c>
      <c r="BN389" s="2">
        <v>-8.5346171485515807</v>
      </c>
      <c r="BO389" s="2">
        <v>-8.5346171485515807</v>
      </c>
      <c r="BP389" s="2">
        <v>-8.5346171485515807</v>
      </c>
      <c r="BQ389">
        <v>-6.5437295586046798</v>
      </c>
    </row>
    <row r="390" spans="1:69" x14ac:dyDescent="0.2">
      <c r="A390" s="2" t="s">
        <v>597</v>
      </c>
      <c r="B390" s="2" t="s">
        <v>1225</v>
      </c>
      <c r="C390" s="2" t="s">
        <v>16740</v>
      </c>
      <c r="D390" s="2" t="s">
        <v>16555</v>
      </c>
      <c r="E390" s="2" t="s">
        <v>16280</v>
      </c>
      <c r="F390" s="2">
        <v>-7.0556856373073797</v>
      </c>
      <c r="G390" s="2">
        <v>-8.5346171485515807</v>
      </c>
      <c r="H390" s="2">
        <v>-6.73695965409898</v>
      </c>
      <c r="I390" s="2">
        <v>-8.5346171485515807</v>
      </c>
      <c r="J390" s="2">
        <v>-4.6053506944202702</v>
      </c>
      <c r="K390" s="2">
        <v>-4.7770168621541202</v>
      </c>
      <c r="L390" s="2">
        <v>-6.3300676654260499</v>
      </c>
      <c r="M390" s="2">
        <v>-4.6697088606062396</v>
      </c>
      <c r="N390" s="2">
        <v>-8.5346171485515807</v>
      </c>
      <c r="O390" s="2">
        <v>-8.5346171485515807</v>
      </c>
      <c r="P390" s="2">
        <v>-8.5346171485515807</v>
      </c>
      <c r="Q390" s="2">
        <v>-8.5346171485515807</v>
      </c>
      <c r="R390" s="2">
        <v>-8.5346171485515807</v>
      </c>
      <c r="S390" s="2">
        <v>-8.5346171485515807</v>
      </c>
      <c r="T390" s="2">
        <v>-7.4239904396446397</v>
      </c>
      <c r="U390" s="2">
        <v>-8.5346171485515807</v>
      </c>
      <c r="V390" s="2">
        <v>-6.7526166854331802</v>
      </c>
      <c r="W390" s="2">
        <v>-8.5346171485515807</v>
      </c>
      <c r="X390" s="2">
        <v>-8.5346171485515807</v>
      </c>
      <c r="Y390" s="2">
        <v>-6.7988005205433799</v>
      </c>
      <c r="Z390" s="2">
        <v>-6.52730510279721</v>
      </c>
      <c r="AA390" s="2">
        <v>-8.5346171485515807</v>
      </c>
      <c r="AB390" s="2">
        <v>-8.5346171485515807</v>
      </c>
      <c r="AC390" s="2">
        <v>-8.5346171485515807</v>
      </c>
      <c r="AD390" s="2">
        <v>-8.5346171485515807</v>
      </c>
      <c r="AE390" s="2">
        <v>-8.5346171485515807</v>
      </c>
      <c r="AF390" s="2">
        <v>-8.5346171485515807</v>
      </c>
      <c r="AG390" s="2">
        <v>-4.9062410496333602</v>
      </c>
      <c r="AH390" s="2">
        <v>-8.5346171485515807</v>
      </c>
      <c r="AI390" s="2">
        <v>-6.8778713382744199</v>
      </c>
      <c r="AJ390" s="2">
        <v>-8.5346171485515807</v>
      </c>
      <c r="AK390" s="2">
        <v>-6.5524324342745803</v>
      </c>
      <c r="AL390" s="2">
        <v>-5.11912626445862</v>
      </c>
      <c r="AM390" s="2">
        <v>-6.1751204542352696</v>
      </c>
      <c r="AN390" s="2">
        <v>-6.2329022125891296</v>
      </c>
      <c r="AO390" s="2">
        <v>-3.9156937380435899</v>
      </c>
      <c r="AP390" s="2">
        <v>-3.54324901050754</v>
      </c>
      <c r="AQ390" s="2">
        <v>-3.1547077685513099</v>
      </c>
      <c r="AR390" s="2">
        <v>-3.6581683751543399</v>
      </c>
      <c r="AS390" s="2">
        <v>-3.0286554165448498</v>
      </c>
      <c r="AT390" s="2">
        <v>-8.5346171485515807</v>
      </c>
      <c r="AU390" s="2">
        <v>-8.5346171485515807</v>
      </c>
      <c r="AV390" s="2">
        <v>-6.9349875864977202</v>
      </c>
      <c r="AW390" s="2">
        <v>-4.7119791332789998</v>
      </c>
      <c r="AX390" s="2">
        <v>-8.5346171485515807</v>
      </c>
      <c r="AY390" s="2">
        <v>-6.6559503387019996</v>
      </c>
      <c r="AZ390" s="2">
        <v>-6.3874746519309697</v>
      </c>
      <c r="BA390" s="2">
        <v>-5.0801918521598504</v>
      </c>
      <c r="BB390" s="2">
        <v>-6.8782329490839604</v>
      </c>
      <c r="BC390" s="2">
        <v>-8.5346171485515807</v>
      </c>
      <c r="BD390" s="2">
        <v>-8.5346171485515807</v>
      </c>
      <c r="BE390" s="2">
        <v>-6.99097446621969</v>
      </c>
      <c r="BF390" s="2">
        <v>-8.5346171485515807</v>
      </c>
      <c r="BG390" s="2">
        <v>-8.5346171485515807</v>
      </c>
      <c r="BH390" s="2">
        <v>-8.5346171485515807</v>
      </c>
      <c r="BI390" s="2">
        <v>-6.73695965409898</v>
      </c>
      <c r="BJ390" s="2">
        <v>-8.5346171485515807</v>
      </c>
      <c r="BK390" s="2">
        <v>-6.7205977316946699</v>
      </c>
      <c r="BL390" s="2">
        <v>-8.5346171485515807</v>
      </c>
      <c r="BM390" s="2">
        <v>-8.5346171485515807</v>
      </c>
      <c r="BN390" s="2">
        <v>-8.5346171485515807</v>
      </c>
      <c r="BO390" s="2">
        <v>-6.71540671379781</v>
      </c>
      <c r="BP390" s="2">
        <v>-8.5346171485515807</v>
      </c>
      <c r="BQ390">
        <v>-8.5346171485515807</v>
      </c>
    </row>
    <row r="391" spans="1:69" x14ac:dyDescent="0.2">
      <c r="A391" s="2" t="s">
        <v>598</v>
      </c>
      <c r="B391" s="2" t="s">
        <v>1225</v>
      </c>
      <c r="C391" s="2" t="s">
        <v>16741</v>
      </c>
      <c r="D391" s="2" t="s">
        <v>16555</v>
      </c>
      <c r="E391" s="2" t="s">
        <v>16284</v>
      </c>
      <c r="F391" s="2">
        <v>-6.7350795796623304</v>
      </c>
      <c r="G391" s="2">
        <v>-8.5346171485515807</v>
      </c>
      <c r="H391" s="2">
        <v>-8.5346171485515807</v>
      </c>
      <c r="I391" s="2">
        <v>-8.5346171485515807</v>
      </c>
      <c r="J391" s="2">
        <v>-8.5346171485515807</v>
      </c>
      <c r="K391" s="2">
        <v>-8.5346171485515807</v>
      </c>
      <c r="L391" s="2">
        <v>-6.6457895499326396</v>
      </c>
      <c r="M391" s="2">
        <v>-6.5302004422376596</v>
      </c>
      <c r="N391" s="2">
        <v>-8.5346171485515807</v>
      </c>
      <c r="O391" s="2">
        <v>-8.5346171485515807</v>
      </c>
      <c r="P391" s="2">
        <v>-8.5346171485515807</v>
      </c>
      <c r="Q391" s="2">
        <v>-8.5346171485515807</v>
      </c>
      <c r="R391" s="2">
        <v>-8.5346171485515807</v>
      </c>
      <c r="S391" s="2">
        <v>-8.5346171485515807</v>
      </c>
      <c r="T391" s="2">
        <v>-8.5346171485515807</v>
      </c>
      <c r="U391" s="2">
        <v>-8.5346171485515807</v>
      </c>
      <c r="V391" s="2">
        <v>-8.5346171485515807</v>
      </c>
      <c r="W391" s="2">
        <v>-8.5346171485515807</v>
      </c>
      <c r="X391" s="2">
        <v>-8.5346171485515807</v>
      </c>
      <c r="Y391" s="2">
        <v>-8.5346171485515807</v>
      </c>
      <c r="Z391" s="2">
        <v>-8.5346171485515807</v>
      </c>
      <c r="AA391" s="2">
        <v>-6.5437295586046798</v>
      </c>
      <c r="AB391" s="2">
        <v>-8.5346171485515807</v>
      </c>
      <c r="AC391" s="2">
        <v>-6.8152213901336998</v>
      </c>
      <c r="AD391" s="2">
        <v>-8.5346171485515807</v>
      </c>
      <c r="AE391" s="2">
        <v>-8.5346171485515807</v>
      </c>
      <c r="AF391" s="2">
        <v>-8.5346171485515807</v>
      </c>
      <c r="AG391" s="2">
        <v>-8.5346171485515807</v>
      </c>
      <c r="AH391" s="2">
        <v>-8.5346171485515807</v>
      </c>
      <c r="AI391" s="2">
        <v>-8.5346171485515807</v>
      </c>
      <c r="AJ391" s="2">
        <v>-8.5346171485515807</v>
      </c>
      <c r="AK391" s="2">
        <v>-8.5346171485515807</v>
      </c>
      <c r="AL391" s="2">
        <v>-3.9770331933143099</v>
      </c>
      <c r="AM391" s="2">
        <v>-3.96073244093391</v>
      </c>
      <c r="AN391" s="2">
        <v>-3.5824272844890999</v>
      </c>
      <c r="AO391" s="2">
        <v>-3.6738913913485698</v>
      </c>
      <c r="AP391" s="2">
        <v>-3.6488900924487599</v>
      </c>
      <c r="AQ391" s="2">
        <v>-3.5998572334437999</v>
      </c>
      <c r="AR391" s="2">
        <v>-3.5576804345495798</v>
      </c>
      <c r="AS391" s="2">
        <v>-3.4468028491455098</v>
      </c>
      <c r="AT391" s="2">
        <v>-3.8224939408297698</v>
      </c>
      <c r="AU391" s="2">
        <v>-4.0875834862008</v>
      </c>
      <c r="AV391" s="2">
        <v>-3.3933531581802701</v>
      </c>
      <c r="AW391" s="2">
        <v>-3.5399523102776498</v>
      </c>
      <c r="AX391" s="2">
        <v>-3.89746877747071</v>
      </c>
      <c r="AY391" s="2">
        <v>-4.0030276627151098</v>
      </c>
      <c r="AZ391" s="2">
        <v>-3.8300517464325101</v>
      </c>
      <c r="BA391" s="2">
        <v>-3.64551053629391</v>
      </c>
      <c r="BB391" s="2">
        <v>-8.5346171485515807</v>
      </c>
      <c r="BC391" s="2">
        <v>-8.5346171485515807</v>
      </c>
      <c r="BD391" s="2">
        <v>-8.5346171485515807</v>
      </c>
      <c r="BE391" s="2">
        <v>-8.5346171485515807</v>
      </c>
      <c r="BF391" s="2">
        <v>-8.5346171485515807</v>
      </c>
      <c r="BG391" s="2">
        <v>-8.5346171485515807</v>
      </c>
      <c r="BH391" s="2">
        <v>-8.5346171485515807</v>
      </c>
      <c r="BI391" s="2">
        <v>-6.5623420126101397</v>
      </c>
      <c r="BJ391" s="2">
        <v>-8.5346171485515807</v>
      </c>
      <c r="BK391" s="2">
        <v>-8.5346171485515807</v>
      </c>
      <c r="BL391" s="2">
        <v>-8.5346171485515807</v>
      </c>
      <c r="BM391" s="2">
        <v>-8.5346171485515807</v>
      </c>
      <c r="BN391" s="2">
        <v>-8.5346171485515807</v>
      </c>
      <c r="BO391" s="2">
        <v>-8.5346171485515807</v>
      </c>
      <c r="BP391" s="2">
        <v>-8.5346171485515807</v>
      </c>
      <c r="BQ391">
        <v>-6.71540671379781</v>
      </c>
    </row>
    <row r="392" spans="1:69" x14ac:dyDescent="0.2">
      <c r="A392" s="2" t="s">
        <v>603</v>
      </c>
      <c r="B392" s="2" t="s">
        <v>1225</v>
      </c>
      <c r="C392" s="2" t="s">
        <v>16742</v>
      </c>
      <c r="D392" s="2" t="s">
        <v>16289</v>
      </c>
      <c r="E392" s="2" t="s">
        <v>16446</v>
      </c>
      <c r="F392" s="2">
        <v>-8.5346171485515807</v>
      </c>
      <c r="G392" s="2">
        <v>-6.1818273359609899</v>
      </c>
      <c r="H392" s="2">
        <v>-8.5346171485515807</v>
      </c>
      <c r="I392" s="2">
        <v>-6.1510875266748801</v>
      </c>
      <c r="J392" s="2">
        <v>-6.3867206676979196</v>
      </c>
      <c r="K392" s="2">
        <v>-7.1135605553191796</v>
      </c>
      <c r="L392" s="2">
        <v>-8.5346171485515807</v>
      </c>
      <c r="M392" s="2">
        <v>-6.2408519995109204</v>
      </c>
      <c r="N392" s="2">
        <v>-6.2285192535621796</v>
      </c>
      <c r="O392" s="2">
        <v>-6.5421840201161103</v>
      </c>
      <c r="P392" s="2">
        <v>-8.5346171485515807</v>
      </c>
      <c r="Q392" s="2">
        <v>-6.0373990578403998</v>
      </c>
      <c r="R392" s="2">
        <v>-6.1591279618401904</v>
      </c>
      <c r="S392" s="2">
        <v>-6.2655244589359604</v>
      </c>
      <c r="T392" s="2">
        <v>-6.4421548127098198</v>
      </c>
      <c r="U392" s="2">
        <v>-6.0565033207560797</v>
      </c>
      <c r="V392" s="2">
        <v>-8.5346171485515807</v>
      </c>
      <c r="W392" s="2">
        <v>-8.5346171485515807</v>
      </c>
      <c r="X392" s="2">
        <v>-8.5346171485515807</v>
      </c>
      <c r="Y392" s="2">
        <v>-8.5346171485515807</v>
      </c>
      <c r="Z392" s="2">
        <v>-8.5346171485515807</v>
      </c>
      <c r="AA392" s="2">
        <v>-8.5346171485515807</v>
      </c>
      <c r="AB392" s="2">
        <v>-8.5346171485515807</v>
      </c>
      <c r="AC392" s="2">
        <v>-8.5346171485515807</v>
      </c>
      <c r="AD392" s="2">
        <v>-8.5346171485515807</v>
      </c>
      <c r="AE392" s="2">
        <v>-8.5346171485515807</v>
      </c>
      <c r="AF392" s="2">
        <v>-8.5346171485515807</v>
      </c>
      <c r="AG392" s="2">
        <v>-8.5346171485515807</v>
      </c>
      <c r="AH392" s="2">
        <v>-8.5346171485515807</v>
      </c>
      <c r="AI392" s="2">
        <v>-8.5346171485515807</v>
      </c>
      <c r="AJ392" s="2">
        <v>-8.5346171485515807</v>
      </c>
      <c r="AK392" s="2">
        <v>-8.5346171485515807</v>
      </c>
      <c r="AL392" s="2">
        <v>-2.9080572307530002</v>
      </c>
      <c r="AM392" s="2">
        <v>-2.9825175628669598</v>
      </c>
      <c r="AN392" s="2">
        <v>-2.9176494674640199</v>
      </c>
      <c r="AO392" s="2">
        <v>-2.2201060974396398</v>
      </c>
      <c r="AP392" s="2">
        <v>-3.04630818578286</v>
      </c>
      <c r="AQ392" s="2">
        <v>-3.4254892782739601</v>
      </c>
      <c r="AR392" s="2">
        <v>-3.28836680598058</v>
      </c>
      <c r="AS392" s="2">
        <v>-2.7502570769137802</v>
      </c>
      <c r="AT392" s="2">
        <v>-2.89455041736126</v>
      </c>
      <c r="AU392" s="2">
        <v>-3.1391837479851299</v>
      </c>
      <c r="AV392" s="2">
        <v>-2.9531118107496299</v>
      </c>
      <c r="AW392" s="2">
        <v>-2.3794569052518701</v>
      </c>
      <c r="AX392" s="2">
        <v>-2.43596677698465</v>
      </c>
      <c r="AY392" s="2">
        <v>-2.76683251641284</v>
      </c>
      <c r="AZ392" s="2">
        <v>-2.6804101215675402</v>
      </c>
      <c r="BA392" s="2">
        <v>-2.19917917799952</v>
      </c>
      <c r="BB392" s="2">
        <v>-8.5346171485515807</v>
      </c>
      <c r="BC392" s="2">
        <v>-8.5346171485515807</v>
      </c>
      <c r="BD392" s="2">
        <v>-8.5346171485515807</v>
      </c>
      <c r="BE392" s="2">
        <v>-8.5346171485515807</v>
      </c>
      <c r="BF392" s="2">
        <v>-8.5346171485515807</v>
      </c>
      <c r="BG392" s="2">
        <v>-8.5346171485515807</v>
      </c>
      <c r="BH392" s="2">
        <v>-8.5346171485515807</v>
      </c>
      <c r="BI392" s="2">
        <v>-8.5346171485515807</v>
      </c>
      <c r="BJ392" s="2">
        <v>-8.5346171485515807</v>
      </c>
      <c r="BK392" s="2">
        <v>-8.5346171485515807</v>
      </c>
      <c r="BL392" s="2">
        <v>-8.5346171485515807</v>
      </c>
      <c r="BM392" s="2">
        <v>-8.5346171485515807</v>
      </c>
      <c r="BN392" s="2">
        <v>-8.5346171485515807</v>
      </c>
      <c r="BO392" s="2">
        <v>-8.5346171485515807</v>
      </c>
      <c r="BP392" s="2">
        <v>-8.5346171485515807</v>
      </c>
      <c r="BQ392">
        <v>-8.5346171485515807</v>
      </c>
    </row>
    <row r="393" spans="1:69" x14ac:dyDescent="0.2">
      <c r="A393" s="2" t="s">
        <v>604</v>
      </c>
      <c r="B393" s="2" t="s">
        <v>1225</v>
      </c>
      <c r="C393" s="2" t="s">
        <v>16743</v>
      </c>
      <c r="D393" s="2" t="s">
        <v>16289</v>
      </c>
      <c r="E393" s="2" t="s">
        <v>5736</v>
      </c>
      <c r="F393" s="2">
        <v>-6.4495667008683304</v>
      </c>
      <c r="G393" s="2">
        <v>-8.5346171485515807</v>
      </c>
      <c r="H393" s="2">
        <v>-8.5346171485515807</v>
      </c>
      <c r="I393" s="2">
        <v>-8.5346171485515807</v>
      </c>
      <c r="J393" s="2">
        <v>-5.0890206348135303</v>
      </c>
      <c r="K393" s="2">
        <v>-8.5346171485515807</v>
      </c>
      <c r="L393" s="2">
        <v>-6.9562015627926401</v>
      </c>
      <c r="M393" s="2">
        <v>-6.6041406438114096</v>
      </c>
      <c r="N393" s="2">
        <v>-8.5346171485515807</v>
      </c>
      <c r="O393" s="2">
        <v>-8.5346171485515807</v>
      </c>
      <c r="P393" s="2">
        <v>-8.5346171485515807</v>
      </c>
      <c r="Q393" s="2">
        <v>-8.5346171485515807</v>
      </c>
      <c r="R393" s="2">
        <v>-8.5346171485515807</v>
      </c>
      <c r="S393" s="2">
        <v>-8.5346171485515807</v>
      </c>
      <c r="T393" s="2">
        <v>-8.5346171485515807</v>
      </c>
      <c r="U393" s="2">
        <v>-6.6598866502519396</v>
      </c>
      <c r="V393" s="2">
        <v>-8.5346171485515807</v>
      </c>
      <c r="W393" s="2">
        <v>-6.7120137191261602</v>
      </c>
      <c r="X393" s="2">
        <v>-8.5346171485515807</v>
      </c>
      <c r="Y393" s="2">
        <v>-8.5346171485515807</v>
      </c>
      <c r="Z393" s="2">
        <v>-6.8138718069147499</v>
      </c>
      <c r="AA393" s="2">
        <v>-8.5346171485515807</v>
      </c>
      <c r="AB393" s="2">
        <v>-8.5346171485515807</v>
      </c>
      <c r="AC393" s="2">
        <v>-8.5346171485515807</v>
      </c>
      <c r="AD393" s="2">
        <v>-8.5346171485515807</v>
      </c>
      <c r="AE393" s="2">
        <v>-7.3154923162336702</v>
      </c>
      <c r="AF393" s="2">
        <v>-8.5346171485515807</v>
      </c>
      <c r="AG393" s="2">
        <v>-8.5346171485515807</v>
      </c>
      <c r="AH393" s="2">
        <v>-6.5437295586046798</v>
      </c>
      <c r="AI393" s="2">
        <v>-6.6625510670044701</v>
      </c>
      <c r="AJ393" s="2">
        <v>-8.5346171485515807</v>
      </c>
      <c r="AK393" s="2">
        <v>-8.5346171485515807</v>
      </c>
      <c r="AL393" s="2">
        <v>-6.8117297699058001</v>
      </c>
      <c r="AM393" s="2">
        <v>-8.5346171485515807</v>
      </c>
      <c r="AN393" s="2">
        <v>-6.7716955364295401</v>
      </c>
      <c r="AO393" s="2">
        <v>-4.1897164944287804</v>
      </c>
      <c r="AP393" s="2">
        <v>-3.7474918142488698</v>
      </c>
      <c r="AQ393" s="2">
        <v>-4.2205467733224902</v>
      </c>
      <c r="AR393" s="2">
        <v>-6.2029280592392402</v>
      </c>
      <c r="AS393" s="2">
        <v>-3.6492179328815499</v>
      </c>
      <c r="AT393" s="2">
        <v>-8.5346171485515807</v>
      </c>
      <c r="AU393" s="2">
        <v>-7.02947298011357</v>
      </c>
      <c r="AV393" s="2">
        <v>-6.4480639457984701</v>
      </c>
      <c r="AW393" s="2">
        <v>-8.5346171485515807</v>
      </c>
      <c r="AX393" s="2">
        <v>-4.24517687126633</v>
      </c>
      <c r="AY393" s="2">
        <v>-3.9574974040470301</v>
      </c>
      <c r="AZ393" s="2">
        <v>-6.2091275879317296</v>
      </c>
      <c r="BA393" s="2">
        <v>-3.72747730405165</v>
      </c>
      <c r="BB393" s="2">
        <v>-6.7103368981223701</v>
      </c>
      <c r="BC393" s="2">
        <v>-6.7332156434027102</v>
      </c>
      <c r="BD393" s="2">
        <v>-8.5346171485515807</v>
      </c>
      <c r="BE393" s="2">
        <v>-7.0790200957475298</v>
      </c>
      <c r="BF393" s="2">
        <v>-6.6836499069017004</v>
      </c>
      <c r="BG393" s="2">
        <v>-6.6167935764437997</v>
      </c>
      <c r="BH393" s="2">
        <v>-8.5346171485515807</v>
      </c>
      <c r="BI393" s="2">
        <v>-8.5346171485515807</v>
      </c>
      <c r="BJ393" s="2">
        <v>-8.5346171485515807</v>
      </c>
      <c r="BK393" s="2">
        <v>-8.5346171485515807</v>
      </c>
      <c r="BL393" s="2">
        <v>-8.5346171485515807</v>
      </c>
      <c r="BM393" s="2">
        <v>-8.5346171485515807</v>
      </c>
      <c r="BN393" s="2">
        <v>-6.6942445564366704</v>
      </c>
      <c r="BO393" s="2">
        <v>-6.6279317737993697</v>
      </c>
      <c r="BP393" s="2">
        <v>-8.5346171485515807</v>
      </c>
      <c r="BQ393">
        <v>-8.5346171485515807</v>
      </c>
    </row>
    <row r="394" spans="1:69" x14ac:dyDescent="0.2">
      <c r="A394" s="2" t="s">
        <v>243</v>
      </c>
      <c r="B394" s="2" t="s">
        <v>1227</v>
      </c>
      <c r="C394" s="2" t="s">
        <v>16744</v>
      </c>
      <c r="D394" s="2" t="s">
        <v>16239</v>
      </c>
      <c r="E394" s="2" t="s">
        <v>16239</v>
      </c>
      <c r="F394" s="2">
        <v>-7.4827558925091999</v>
      </c>
      <c r="G394" s="2">
        <v>-7.4827558925091999</v>
      </c>
      <c r="H394" s="2">
        <v>-7.4827558925091999</v>
      </c>
      <c r="I394" s="2">
        <v>-7.4827558925091999</v>
      </c>
      <c r="J394" s="2">
        <v>-7.4827558925091999</v>
      </c>
      <c r="K394" s="2">
        <v>-7.4827558925091999</v>
      </c>
      <c r="L394" s="2">
        <v>-7.4827558925091999</v>
      </c>
      <c r="M394" s="2">
        <v>-7.4827558925091999</v>
      </c>
      <c r="N394" s="2">
        <v>-5.8644363734612499</v>
      </c>
      <c r="O394" s="2">
        <v>-5.8886928391039097</v>
      </c>
      <c r="P394" s="2">
        <v>-4.1742410221917901</v>
      </c>
      <c r="Q394" s="2">
        <v>-6.8996007232073202</v>
      </c>
      <c r="R394" s="2">
        <v>-7.4827558925091999</v>
      </c>
      <c r="S394" s="2">
        <v>-7.4827558925091999</v>
      </c>
      <c r="T394" s="2">
        <v>-7.4827558925091999</v>
      </c>
      <c r="U394" s="2">
        <v>-7.4827558925091999</v>
      </c>
      <c r="V394" s="2">
        <v>-7.4827558925091999</v>
      </c>
      <c r="W394" s="2">
        <v>-6.35248292349719</v>
      </c>
      <c r="X394" s="2">
        <v>-7.4827558925091999</v>
      </c>
      <c r="Y394" s="2">
        <v>-7.4827558925091999</v>
      </c>
      <c r="Z394" s="2">
        <v>-7.4827558925091999</v>
      </c>
      <c r="AA394" s="2">
        <v>-7.4827558925091999</v>
      </c>
      <c r="AB394" s="2">
        <v>-6.1060411960060001</v>
      </c>
      <c r="AC394" s="2">
        <v>-7.4827558925091999</v>
      </c>
      <c r="AD394" s="2">
        <v>-6.2499593910323199</v>
      </c>
      <c r="AE394" s="2">
        <v>-7.4827558925091999</v>
      </c>
      <c r="AF394" s="2">
        <v>-4.9031424131340904</v>
      </c>
      <c r="AG394" s="2">
        <v>-6.9154736607603899</v>
      </c>
      <c r="AH394" s="2">
        <v>-7.4827558925091999</v>
      </c>
      <c r="AI394" s="2">
        <v>-7.4827558925091999</v>
      </c>
      <c r="AJ394" s="2">
        <v>-7.4827558925091999</v>
      </c>
      <c r="AK394" s="2">
        <v>-7.4827558925091999</v>
      </c>
      <c r="AL394" s="2">
        <v>-5.7775449501332297</v>
      </c>
      <c r="AM394" s="2">
        <v>-3.7990526709196</v>
      </c>
      <c r="AN394" s="2">
        <v>-4.0469652311150703</v>
      </c>
      <c r="AO394" s="2">
        <v>-7.4827558925091999</v>
      </c>
      <c r="AP394" s="2">
        <v>-5.8575070006512098</v>
      </c>
      <c r="AQ394" s="2">
        <v>-4.7932295689556801</v>
      </c>
      <c r="AR394" s="2">
        <v>-4.70702196554039</v>
      </c>
      <c r="AS394" s="2">
        <v>-7.4827558925091999</v>
      </c>
      <c r="AT394" s="2">
        <v>-2.3690095060196898</v>
      </c>
      <c r="AU394" s="2">
        <v>-2.48520048784779</v>
      </c>
      <c r="AV394" s="2">
        <v>-2.84580779285207</v>
      </c>
      <c r="AW394" s="2">
        <v>-3.3547894828092799</v>
      </c>
      <c r="AX394" s="2">
        <v>-5.7904607341252303</v>
      </c>
      <c r="AY394" s="2">
        <v>-3.9103543630419102</v>
      </c>
      <c r="AZ394" s="2">
        <v>-5.7321436456175903</v>
      </c>
      <c r="BA394" s="2">
        <v>-7.4827558925091999</v>
      </c>
      <c r="BB394" s="2">
        <v>-7.4827558925091999</v>
      </c>
      <c r="BC394" s="2">
        <v>-7.4827558925091999</v>
      </c>
      <c r="BD394" s="2">
        <v>-7.4827558925091999</v>
      </c>
      <c r="BE394" s="2">
        <v>-7.4827558925091999</v>
      </c>
      <c r="BF394" s="2">
        <v>-7.4827558925091999</v>
      </c>
      <c r="BG394" s="2">
        <v>-6.5482725358251903</v>
      </c>
      <c r="BH394" s="2">
        <v>-6.0035766364470904</v>
      </c>
      <c r="BI394" s="2">
        <v>-7.4827558925091999</v>
      </c>
      <c r="BJ394" s="2">
        <v>-7.4827558925091999</v>
      </c>
      <c r="BK394" s="2">
        <v>-6.4674513172216503</v>
      </c>
      <c r="BL394" s="2">
        <v>-4.2474052990493503</v>
      </c>
      <c r="BM394" s="2">
        <v>-7.4827558925091999</v>
      </c>
      <c r="BN394" s="2">
        <v>-7.4827558925091999</v>
      </c>
      <c r="BO394" s="2">
        <v>-7.4827558925091999</v>
      </c>
      <c r="BP394" s="2">
        <v>-7.4827558925091999</v>
      </c>
      <c r="BQ394">
        <v>-7.4827558925091999</v>
      </c>
    </row>
    <row r="395" spans="1:69" x14ac:dyDescent="0.2">
      <c r="A395" s="2" t="s">
        <v>244</v>
      </c>
      <c r="B395" s="2" t="s">
        <v>1227</v>
      </c>
      <c r="C395" s="2" t="s">
        <v>16745</v>
      </c>
      <c r="D395" s="2" t="s">
        <v>16241</v>
      </c>
      <c r="E395" s="2" t="s">
        <v>16241</v>
      </c>
      <c r="F395" s="2">
        <v>-7.4827558925091999</v>
      </c>
      <c r="G395" s="2">
        <v>-7.4827558925091999</v>
      </c>
      <c r="H395" s="2">
        <v>-7.4827558925091999</v>
      </c>
      <c r="I395" s="2">
        <v>-7.4827558925091999</v>
      </c>
      <c r="J395" s="2">
        <v>-7.4827558925091999</v>
      </c>
      <c r="K395" s="2">
        <v>-7.4827558925091999</v>
      </c>
      <c r="L395" s="2">
        <v>-7.4827558925091999</v>
      </c>
      <c r="M395" s="2">
        <v>-7.4827558925091999</v>
      </c>
      <c r="N395" s="2">
        <v>-7.4827558925091999</v>
      </c>
      <c r="O395" s="2">
        <v>-6.0545331810690897</v>
      </c>
      <c r="P395" s="2">
        <v>-5.0556713150328196</v>
      </c>
      <c r="Q395" s="2">
        <v>-7.4827558925091999</v>
      </c>
      <c r="R395" s="2">
        <v>-7.4827558925091999</v>
      </c>
      <c r="S395" s="2">
        <v>-7.4827558925091999</v>
      </c>
      <c r="T395" s="2">
        <v>-7.4827558925091999</v>
      </c>
      <c r="U395" s="2">
        <v>-7.4827558925091999</v>
      </c>
      <c r="V395" s="2">
        <v>-7.4827558925091999</v>
      </c>
      <c r="W395" s="2">
        <v>-6.1523276196057797</v>
      </c>
      <c r="X395" s="2">
        <v>-7.4827558925091999</v>
      </c>
      <c r="Y395" s="2">
        <v>-7.4827558925091999</v>
      </c>
      <c r="Z395" s="2">
        <v>-6.1545940989828001</v>
      </c>
      <c r="AA395" s="2">
        <v>-7.4827558925091999</v>
      </c>
      <c r="AB395" s="2">
        <v>-6.3490590975115602</v>
      </c>
      <c r="AC395" s="2">
        <v>-7.4827558925091999</v>
      </c>
      <c r="AD395" s="2">
        <v>-7.4827558925091999</v>
      </c>
      <c r="AE395" s="2">
        <v>-6.0680664169188603</v>
      </c>
      <c r="AF395" s="2">
        <v>-5.1948221857439503</v>
      </c>
      <c r="AG395" s="2">
        <v>-7.4827558925091999</v>
      </c>
      <c r="AH395" s="2">
        <v>-7.4827558925091999</v>
      </c>
      <c r="AI395" s="2">
        <v>-7.4827558925091999</v>
      </c>
      <c r="AJ395" s="2">
        <v>-7.4827558925091999</v>
      </c>
      <c r="AK395" s="2">
        <v>-7.4827558925091999</v>
      </c>
      <c r="AL395" s="2">
        <v>-6.3697910977140797</v>
      </c>
      <c r="AM395" s="2">
        <v>-3.9966692698049502</v>
      </c>
      <c r="AN395" s="2">
        <v>-4.6504529133354398</v>
      </c>
      <c r="AO395" s="2">
        <v>-6.4346417719396296</v>
      </c>
      <c r="AP395" s="2">
        <v>-5.9995572180731198</v>
      </c>
      <c r="AQ395" s="2">
        <v>-5.83879911970421</v>
      </c>
      <c r="AR395" s="2">
        <v>-4.7843972069104996</v>
      </c>
      <c r="AS395" s="2">
        <v>-6.2984089642469998</v>
      </c>
      <c r="AT395" s="2">
        <v>-2.81860611510549</v>
      </c>
      <c r="AU395" s="2">
        <v>-2.8053389934793902</v>
      </c>
      <c r="AV395" s="2">
        <v>-3.3531625434816701</v>
      </c>
      <c r="AW395" s="2">
        <v>-3.5862027343610099</v>
      </c>
      <c r="AX395" s="2">
        <v>-7.4827558925091999</v>
      </c>
      <c r="AY395" s="2">
        <v>-4.2220751889285602</v>
      </c>
      <c r="AZ395" s="2">
        <v>-6.0811458785344303</v>
      </c>
      <c r="BA395" s="2">
        <v>-7.4827558925091999</v>
      </c>
      <c r="BB395" s="2">
        <v>-7.4827558925091999</v>
      </c>
      <c r="BC395" s="2">
        <v>-7.4827558925091999</v>
      </c>
      <c r="BD395" s="2">
        <v>-7.4827558925091999</v>
      </c>
      <c r="BE395" s="2">
        <v>-7.4827558925091999</v>
      </c>
      <c r="BF395" s="2">
        <v>-7.4827558925091999</v>
      </c>
      <c r="BG395" s="2">
        <v>-7.4827558925091999</v>
      </c>
      <c r="BH395" s="2">
        <v>-6.1169879355137997</v>
      </c>
      <c r="BI395" s="2">
        <v>-7.4827558925091999</v>
      </c>
      <c r="BJ395" s="2">
        <v>-6.8378107361965803</v>
      </c>
      <c r="BK395" s="2">
        <v>-7.4827558925091999</v>
      </c>
      <c r="BL395" s="2">
        <v>-4.9513397748067502</v>
      </c>
      <c r="BM395" s="2">
        <v>-7.4827558925091999</v>
      </c>
      <c r="BN395" s="2">
        <v>-7.4827558925091999</v>
      </c>
      <c r="BO395" s="2">
        <v>-7.4827558925091999</v>
      </c>
      <c r="BP395" s="2">
        <v>-7.4827558925091999</v>
      </c>
      <c r="BQ395">
        <v>-7.4827558925091999</v>
      </c>
    </row>
    <row r="396" spans="1:69" x14ac:dyDescent="0.2">
      <c r="A396" s="2" t="s">
        <v>245</v>
      </c>
      <c r="B396" s="2" t="s">
        <v>1227</v>
      </c>
      <c r="C396" s="2" t="s">
        <v>16746</v>
      </c>
      <c r="D396" s="2" t="s">
        <v>16243</v>
      </c>
      <c r="E396" s="2" t="s">
        <v>16243</v>
      </c>
      <c r="F396" s="2">
        <v>-7.4827558925091999</v>
      </c>
      <c r="G396" s="2">
        <v>-7.4827558925091999</v>
      </c>
      <c r="H396" s="2">
        <v>-7.4827558925091999</v>
      </c>
      <c r="I396" s="2">
        <v>-7.4827558925091999</v>
      </c>
      <c r="J396" s="2">
        <v>-7.4827558925091999</v>
      </c>
      <c r="K396" s="2">
        <v>-7.4827558925091999</v>
      </c>
      <c r="L396" s="2">
        <v>-7.4827558925091999</v>
      </c>
      <c r="M396" s="2">
        <v>-7.4827558925091999</v>
      </c>
      <c r="N396" s="2">
        <v>-3.4504131894365702</v>
      </c>
      <c r="O396" s="2">
        <v>-3.5028028961552899</v>
      </c>
      <c r="P396" s="2">
        <v>-3.2778422190639001</v>
      </c>
      <c r="Q396" s="2">
        <v>-3.4092603975825302</v>
      </c>
      <c r="R396" s="2">
        <v>-7.4827558925091999</v>
      </c>
      <c r="S396" s="2">
        <v>-7.4827558925091999</v>
      </c>
      <c r="T396" s="2">
        <v>-7.4827558925091999</v>
      </c>
      <c r="U396" s="2">
        <v>-7.4827558925091999</v>
      </c>
      <c r="V396" s="2">
        <v>-7.4827558925091999</v>
      </c>
      <c r="W396" s="2">
        <v>-7.4827558925091999</v>
      </c>
      <c r="X396" s="2">
        <v>-7.4827558925091999</v>
      </c>
      <c r="Y396" s="2">
        <v>-7.4827558925091999</v>
      </c>
      <c r="Z396" s="2">
        <v>-7.4827558925091999</v>
      </c>
      <c r="AA396" s="2">
        <v>-7.4827558925091999</v>
      </c>
      <c r="AB396" s="2">
        <v>-7.4827558925091999</v>
      </c>
      <c r="AC396" s="2">
        <v>-7.4827558925091999</v>
      </c>
      <c r="AD396" s="2">
        <v>-7.4827558925091999</v>
      </c>
      <c r="AE396" s="2">
        <v>-7.4827558925091999</v>
      </c>
      <c r="AF396" s="2">
        <v>-3.8200329744102501</v>
      </c>
      <c r="AG396" s="2">
        <v>-7.4827558925091999</v>
      </c>
      <c r="AH396" s="2">
        <v>-7.4827558925091999</v>
      </c>
      <c r="AI396" s="2">
        <v>-7.4827558925091999</v>
      </c>
      <c r="AJ396" s="2">
        <v>-7.4827558925091999</v>
      </c>
      <c r="AK396" s="2">
        <v>-7.4827558925091999</v>
      </c>
      <c r="AL396" s="2">
        <v>-3.2926916151864698</v>
      </c>
      <c r="AM396" s="2">
        <v>-3.2978161918331099</v>
      </c>
      <c r="AN396" s="2">
        <v>-3.0204630935334</v>
      </c>
      <c r="AO396" s="2">
        <v>-3.3115651454256598</v>
      </c>
      <c r="AP396" s="2">
        <v>-7.4827558925091999</v>
      </c>
      <c r="AQ396" s="2">
        <v>-5.9633639235190499</v>
      </c>
      <c r="AR396" s="2">
        <v>-7.4827558925091999</v>
      </c>
      <c r="AS396" s="2">
        <v>-7.4827558925091999</v>
      </c>
      <c r="AT396" s="2">
        <v>-1.54896597322505</v>
      </c>
      <c r="AU396" s="2">
        <v>-1.61027739494222</v>
      </c>
      <c r="AV396" s="2">
        <v>-1.6835245624612301</v>
      </c>
      <c r="AW396" s="2">
        <v>-1.55472601741073</v>
      </c>
      <c r="AX396" s="2">
        <v>-7.4827558925091999</v>
      </c>
      <c r="AY396" s="2">
        <v>-7.4827558925091999</v>
      </c>
      <c r="AZ396" s="2">
        <v>-7.4827558925091999</v>
      </c>
      <c r="BA396" s="2">
        <v>-7.4827558925091999</v>
      </c>
      <c r="BB396" s="2">
        <v>-7.4827558925091999</v>
      </c>
      <c r="BC396" s="2">
        <v>-7.4827558925091999</v>
      </c>
      <c r="BD396" s="2">
        <v>-7.4827558925091999</v>
      </c>
      <c r="BE396" s="2">
        <v>-7.4827558925091999</v>
      </c>
      <c r="BF396" s="2">
        <v>-7.4827558925091999</v>
      </c>
      <c r="BG396" s="2">
        <v>-7.4827558925091999</v>
      </c>
      <c r="BH396" s="2">
        <v>-7.4827558925091999</v>
      </c>
      <c r="BI396" s="2">
        <v>-7.4827558925091999</v>
      </c>
      <c r="BJ396" s="2">
        <v>-6.0929798978146401</v>
      </c>
      <c r="BK396" s="2">
        <v>-6.1569303781878402</v>
      </c>
      <c r="BL396" s="2">
        <v>-3.4562787341157599</v>
      </c>
      <c r="BM396" s="2">
        <v>-6.4680772988614903</v>
      </c>
      <c r="BN396" s="2">
        <v>-7.4827558925091999</v>
      </c>
      <c r="BO396" s="2">
        <v>-7.4827558925091999</v>
      </c>
      <c r="BP396" s="2">
        <v>-7.4827558925091999</v>
      </c>
      <c r="BQ396">
        <v>-7.4827558925091999</v>
      </c>
    </row>
    <row r="397" spans="1:69" x14ac:dyDescent="0.2">
      <c r="A397" s="2" t="s">
        <v>246</v>
      </c>
      <c r="B397" s="2" t="s">
        <v>1227</v>
      </c>
      <c r="C397" s="2" t="s">
        <v>16747</v>
      </c>
      <c r="D397" s="2" t="s">
        <v>16245</v>
      </c>
      <c r="E397" s="2" t="s">
        <v>16245</v>
      </c>
      <c r="F397" s="2">
        <v>-7.4827558925091999</v>
      </c>
      <c r="G397" s="2">
        <v>-7.4827558925091999</v>
      </c>
      <c r="H397" s="2">
        <v>-7.4827558925091999</v>
      </c>
      <c r="I397" s="2">
        <v>-7.4827558925091999</v>
      </c>
      <c r="J397" s="2">
        <v>-7.4827558925091999</v>
      </c>
      <c r="K397" s="2">
        <v>-7.4827558925091999</v>
      </c>
      <c r="L397" s="2">
        <v>-7.4827558925091999</v>
      </c>
      <c r="M397" s="2">
        <v>-7.4827558925091999</v>
      </c>
      <c r="N397" s="2">
        <v>-4.3405265363215202</v>
      </c>
      <c r="O397" s="2">
        <v>-5.27032007545984</v>
      </c>
      <c r="P397" s="2">
        <v>-3.5258298989675998</v>
      </c>
      <c r="Q397" s="2">
        <v>-4.1771910670343697</v>
      </c>
      <c r="R397" s="2">
        <v>-7.4827558925091999</v>
      </c>
      <c r="S397" s="2">
        <v>-7.4827558925091999</v>
      </c>
      <c r="T397" s="2">
        <v>-7.4827558925091999</v>
      </c>
      <c r="U397" s="2">
        <v>-7.4827558925091999</v>
      </c>
      <c r="V397" s="2">
        <v>-7.4827558925091999</v>
      </c>
      <c r="W397" s="2">
        <v>-7.4827558925091999</v>
      </c>
      <c r="X397" s="2">
        <v>-7.4827558925091999</v>
      </c>
      <c r="Y397" s="2">
        <v>-7.4827558925091999</v>
      </c>
      <c r="Z397" s="2">
        <v>-7.4827558925091999</v>
      </c>
      <c r="AA397" s="2">
        <v>-7.4827558925091999</v>
      </c>
      <c r="AB397" s="2">
        <v>-7.4827558925091999</v>
      </c>
      <c r="AC397" s="2">
        <v>-7.4827558925091999</v>
      </c>
      <c r="AD397" s="2">
        <v>-6.6176967403072497</v>
      </c>
      <c r="AE397" s="2">
        <v>-7.4827558925091999</v>
      </c>
      <c r="AF397" s="2">
        <v>-5.6885122358532003</v>
      </c>
      <c r="AG397" s="2">
        <v>-6.1108214770534204</v>
      </c>
      <c r="AH397" s="2">
        <v>-7.4827558925091999</v>
      </c>
      <c r="AI397" s="2">
        <v>-7.4827558925091999</v>
      </c>
      <c r="AJ397" s="2">
        <v>-7.4827558925091999</v>
      </c>
      <c r="AK397" s="2">
        <v>-7.4827558925091999</v>
      </c>
      <c r="AL397" s="2">
        <v>-5.8105264771451903</v>
      </c>
      <c r="AM397" s="2">
        <v>-4.8612591700020502</v>
      </c>
      <c r="AN397" s="2">
        <v>-3.7819396977854902</v>
      </c>
      <c r="AO397" s="2">
        <v>-5.7741379827399699</v>
      </c>
      <c r="AP397" s="2">
        <v>-6.1100347120134497</v>
      </c>
      <c r="AQ397" s="2">
        <v>-7.4827558925091999</v>
      </c>
      <c r="AR397" s="2">
        <v>-7.4827558925091999</v>
      </c>
      <c r="AS397" s="2">
        <v>-7.4827558925091999</v>
      </c>
      <c r="AT397" s="2">
        <v>-1.81085259486844</v>
      </c>
      <c r="AU397" s="2">
        <v>-2.10355745506397</v>
      </c>
      <c r="AV397" s="2">
        <v>-2.0218523478525299</v>
      </c>
      <c r="AW397" s="2">
        <v>-1.9497674725077601</v>
      </c>
      <c r="AX397" s="2">
        <v>-7.4827558925091999</v>
      </c>
      <c r="AY397" s="2">
        <v>-7.4827558925091999</v>
      </c>
      <c r="AZ397" s="2">
        <v>-7.4827558925091999</v>
      </c>
      <c r="BA397" s="2">
        <v>-7.4827558925091999</v>
      </c>
      <c r="BB397" s="2">
        <v>-7.4827558925091999</v>
      </c>
      <c r="BC397" s="2">
        <v>-7.4827558925091999</v>
      </c>
      <c r="BD397" s="2">
        <v>-7.4827558925091999</v>
      </c>
      <c r="BE397" s="2">
        <v>-7.4827558925091999</v>
      </c>
      <c r="BF397" s="2">
        <v>-7.4827558925091999</v>
      </c>
      <c r="BG397" s="2">
        <v>-7.4827558925091999</v>
      </c>
      <c r="BH397" s="2">
        <v>-7.4827558925091999</v>
      </c>
      <c r="BI397" s="2">
        <v>-7.4827558925091999</v>
      </c>
      <c r="BJ397" s="2">
        <v>-7.4827558925091999</v>
      </c>
      <c r="BK397" s="2">
        <v>-6.5106054397970903</v>
      </c>
      <c r="BL397" s="2">
        <v>-3.8099489314898101</v>
      </c>
      <c r="BM397" s="2">
        <v>-7.4827558925091999</v>
      </c>
      <c r="BN397" s="2">
        <v>-7.4827558925091999</v>
      </c>
      <c r="BO397" s="2">
        <v>-7.4827558925091999</v>
      </c>
      <c r="BP397" s="2">
        <v>-7.4827558925091999</v>
      </c>
      <c r="BQ397">
        <v>-7.4827558925091999</v>
      </c>
    </row>
    <row r="398" spans="1:69" x14ac:dyDescent="0.2">
      <c r="A398" s="2" t="s">
        <v>247</v>
      </c>
      <c r="B398" s="2" t="s">
        <v>1227</v>
      </c>
      <c r="C398" s="2" t="s">
        <v>16748</v>
      </c>
      <c r="D398" s="2" t="s">
        <v>16247</v>
      </c>
      <c r="E398" s="2" t="s">
        <v>16247</v>
      </c>
      <c r="F398" s="2">
        <v>-7.4827558925091999</v>
      </c>
      <c r="G398" s="2">
        <v>-7.4827558925091999</v>
      </c>
      <c r="H398" s="2">
        <v>-7.4827558925091999</v>
      </c>
      <c r="I398" s="2">
        <v>-7.4827558925091999</v>
      </c>
      <c r="J398" s="2">
        <v>-6.37425618613665</v>
      </c>
      <c r="K398" s="2">
        <v>-7.4827558925091999</v>
      </c>
      <c r="L398" s="2">
        <v>-6.33719644683599</v>
      </c>
      <c r="M398" s="2">
        <v>-7.4827558925091999</v>
      </c>
      <c r="N398" s="2">
        <v>-7.4827558925091999</v>
      </c>
      <c r="O398" s="2">
        <v>-6.1803352060679497</v>
      </c>
      <c r="P398" s="2">
        <v>-6.1603248026407602</v>
      </c>
      <c r="Q398" s="2">
        <v>-7.4827558925091999</v>
      </c>
      <c r="R398" s="2">
        <v>-7.4827558925091999</v>
      </c>
      <c r="S398" s="2">
        <v>-7.4827558925091999</v>
      </c>
      <c r="T398" s="2">
        <v>-7.4827558925091999</v>
      </c>
      <c r="U398" s="2">
        <v>-7.4827558925091999</v>
      </c>
      <c r="V398" s="2">
        <v>-7.4827558925091999</v>
      </c>
      <c r="W398" s="2">
        <v>-7.4827558925091999</v>
      </c>
      <c r="X398" s="2">
        <v>-6.6107593805644704</v>
      </c>
      <c r="Y398" s="2">
        <v>-7.4827558925091999</v>
      </c>
      <c r="Z398" s="2">
        <v>-7.4827558925091999</v>
      </c>
      <c r="AA398" s="2">
        <v>-6.2930540667917203</v>
      </c>
      <c r="AB398" s="2">
        <v>-6.1799743479864198</v>
      </c>
      <c r="AC398" s="2">
        <v>-7.4827558925091999</v>
      </c>
      <c r="AD398" s="2">
        <v>-6.7947003177614</v>
      </c>
      <c r="AE398" s="2">
        <v>-7.4827558925091999</v>
      </c>
      <c r="AF398" s="2">
        <v>-5.9864269096554903</v>
      </c>
      <c r="AG398" s="2">
        <v>-7.4827558925091999</v>
      </c>
      <c r="AH398" s="2">
        <v>-7.4827558925091999</v>
      </c>
      <c r="AI398" s="2">
        <v>-7.4827558925091999</v>
      </c>
      <c r="AJ398" s="2">
        <v>-7.4827558925091999</v>
      </c>
      <c r="AK398" s="2">
        <v>-7.4827558925091999</v>
      </c>
      <c r="AL398" s="2">
        <v>-7.4827558925091999</v>
      </c>
      <c r="AM398" s="2">
        <v>-4.4791495522690798</v>
      </c>
      <c r="AN398" s="2">
        <v>-6.1928150104094204</v>
      </c>
      <c r="AO398" s="2">
        <v>-7.4827558925091999</v>
      </c>
      <c r="AP398" s="2">
        <v>-6.1025026683119199</v>
      </c>
      <c r="AQ398" s="2">
        <v>-6.4308880633965497</v>
      </c>
      <c r="AR398" s="2">
        <v>-6.26061693505177</v>
      </c>
      <c r="AS398" s="2">
        <v>-7.4827558925091999</v>
      </c>
      <c r="AT398" s="2">
        <v>-3.2411187753825699</v>
      </c>
      <c r="AU398" s="2">
        <v>-3.3479339909371801</v>
      </c>
      <c r="AV398" s="2">
        <v>-3.4807330395432401</v>
      </c>
      <c r="AW398" s="2">
        <v>-3.2339099464842098</v>
      </c>
      <c r="AX398" s="2">
        <v>-6.4201316739586298</v>
      </c>
      <c r="AY398" s="2">
        <v>-4.0661087885805696</v>
      </c>
      <c r="AZ398" s="2">
        <v>-5.2848867962976698</v>
      </c>
      <c r="BA398" s="2">
        <v>-7.4827558925091999</v>
      </c>
      <c r="BB398" s="2">
        <v>-7.4827558925091999</v>
      </c>
      <c r="BC398" s="2">
        <v>-7.4827558925091999</v>
      </c>
      <c r="BD398" s="2">
        <v>-7.4827558925091999</v>
      </c>
      <c r="BE398" s="2">
        <v>-7.4827558925091999</v>
      </c>
      <c r="BF398" s="2">
        <v>-7.4827558925091999</v>
      </c>
      <c r="BG398" s="2">
        <v>-6.7047336164476103</v>
      </c>
      <c r="BH398" s="2">
        <v>-4.9429365456276804</v>
      </c>
      <c r="BI398" s="2">
        <v>-7.4827558925091999</v>
      </c>
      <c r="BJ398" s="2">
        <v>-7.4827558925091999</v>
      </c>
      <c r="BK398" s="2">
        <v>-6.8273329459066598</v>
      </c>
      <c r="BL398" s="2">
        <v>-7.4827558925091999</v>
      </c>
      <c r="BM398" s="2">
        <v>-7.4827558925091999</v>
      </c>
      <c r="BN398" s="2">
        <v>-7.4827558925091999</v>
      </c>
      <c r="BO398" s="2">
        <v>-7.4827558925091999</v>
      </c>
      <c r="BP398" s="2">
        <v>-7.4827558925091999</v>
      </c>
      <c r="BQ398">
        <v>-7.4827558925091999</v>
      </c>
    </row>
    <row r="399" spans="1:69" x14ac:dyDescent="0.2">
      <c r="A399" s="2" t="s">
        <v>248</v>
      </c>
      <c r="B399" s="2" t="s">
        <v>1227</v>
      </c>
      <c r="C399" s="2" t="s">
        <v>16749</v>
      </c>
      <c r="D399" s="2" t="s">
        <v>16249</v>
      </c>
      <c r="E399" s="2" t="s">
        <v>16249</v>
      </c>
      <c r="F399" s="2">
        <v>-7.4827558925091999</v>
      </c>
      <c r="G399" s="2">
        <v>-7.4827558925091999</v>
      </c>
      <c r="H399" s="2">
        <v>-7.4827558925091999</v>
      </c>
      <c r="I399" s="2">
        <v>-7.4827558925091999</v>
      </c>
      <c r="J399" s="2">
        <v>-7.4827558925091999</v>
      </c>
      <c r="K399" s="2">
        <v>-7.4827558925091999</v>
      </c>
      <c r="L399" s="2">
        <v>-7.4827558925091999</v>
      </c>
      <c r="M399" s="2">
        <v>-7.4827558925091999</v>
      </c>
      <c r="N399" s="2">
        <v>-5.79995616735554</v>
      </c>
      <c r="O399" s="2">
        <v>-4.5347347034889101</v>
      </c>
      <c r="P399" s="2">
        <v>-3.7485318424184002</v>
      </c>
      <c r="Q399" s="2">
        <v>-4.7511888656662196</v>
      </c>
      <c r="R399" s="2">
        <v>-7.4827558925091999</v>
      </c>
      <c r="S399" s="2">
        <v>-7.4827558925091999</v>
      </c>
      <c r="T399" s="2">
        <v>-7.4827558925091999</v>
      </c>
      <c r="U399" s="2">
        <v>-7.4827558925091999</v>
      </c>
      <c r="V399" s="2">
        <v>-7.4827558925091999</v>
      </c>
      <c r="W399" s="2">
        <v>-7.4827558925091999</v>
      </c>
      <c r="X399" s="2">
        <v>-6.0794029434903001</v>
      </c>
      <c r="Y399" s="2">
        <v>-7.4827558925091999</v>
      </c>
      <c r="Z399" s="2">
        <v>-7.4827558925091999</v>
      </c>
      <c r="AA399" s="2">
        <v>-7.4827558925091999</v>
      </c>
      <c r="AB399" s="2">
        <v>-7.4827558925091999</v>
      </c>
      <c r="AC399" s="2">
        <v>-7.4827558925091999</v>
      </c>
      <c r="AD399" s="2">
        <v>-7.4827558925091999</v>
      </c>
      <c r="AE399" s="2">
        <v>-7.4827558925091999</v>
      </c>
      <c r="AF399" s="2">
        <v>-7.4827558925091999</v>
      </c>
      <c r="AG399" s="2">
        <v>-7.4827558925091999</v>
      </c>
      <c r="AH399" s="2">
        <v>-7.4827558925091999</v>
      </c>
      <c r="AI399" s="2">
        <v>-6.2738922270696902</v>
      </c>
      <c r="AJ399" s="2">
        <v>-7.4827558925091999</v>
      </c>
      <c r="AK399" s="2">
        <v>-7.4827558925091999</v>
      </c>
      <c r="AL399" s="2">
        <v>-4.4202804148510602</v>
      </c>
      <c r="AM399" s="2">
        <v>-4.4743164135109001</v>
      </c>
      <c r="AN399" s="2">
        <v>-3.82980274689635</v>
      </c>
      <c r="AO399" s="2">
        <v>-6.0921777225696703</v>
      </c>
      <c r="AP399" s="2">
        <v>-5.1932798983666597</v>
      </c>
      <c r="AQ399" s="2">
        <v>-5.9844819054661498</v>
      </c>
      <c r="AR399" s="2">
        <v>-6.2427445834169104</v>
      </c>
      <c r="AS399" s="2">
        <v>-7.4827558925091999</v>
      </c>
      <c r="AT399" s="2">
        <v>-2.0541362228548499</v>
      </c>
      <c r="AU399" s="2">
        <v>-2.2529549955159802</v>
      </c>
      <c r="AV399" s="2">
        <v>-2.1864872156047999</v>
      </c>
      <c r="AW399" s="2">
        <v>-2.1801869718673599</v>
      </c>
      <c r="AX399" s="2">
        <v>-7.4827558925091999</v>
      </c>
      <c r="AY399" s="2">
        <v>-7.4827558925091999</v>
      </c>
      <c r="AZ399" s="2">
        <v>-6.2842270252029602</v>
      </c>
      <c r="BA399" s="2">
        <v>-7.4827558925091999</v>
      </c>
      <c r="BB399" s="2">
        <v>-7.4827558925091999</v>
      </c>
      <c r="BC399" s="2">
        <v>-7.4827558925091999</v>
      </c>
      <c r="BD399" s="2">
        <v>-7.4827558925091999</v>
      </c>
      <c r="BE399" s="2">
        <v>-7.4827558925091999</v>
      </c>
      <c r="BF399" s="2">
        <v>-7.4827558925091999</v>
      </c>
      <c r="BG399" s="2">
        <v>-7.4827558925091999</v>
      </c>
      <c r="BH399" s="2">
        <v>-7.4827558925091999</v>
      </c>
      <c r="BI399" s="2">
        <v>-7.4827558925091999</v>
      </c>
      <c r="BJ399" s="2">
        <v>-7.4827558925091999</v>
      </c>
      <c r="BK399" s="2">
        <v>-7.4827558925091999</v>
      </c>
      <c r="BL399" s="2">
        <v>-4.0612874532834402</v>
      </c>
      <c r="BM399" s="2">
        <v>-7.4827558925091999</v>
      </c>
      <c r="BN399" s="2">
        <v>-7.4827558925091999</v>
      </c>
      <c r="BO399" s="2">
        <v>-7.4827558925091999</v>
      </c>
      <c r="BP399" s="2">
        <v>-7.4827558925091999</v>
      </c>
      <c r="BQ399">
        <v>-7.4827558925091999</v>
      </c>
    </row>
    <row r="400" spans="1:69" x14ac:dyDescent="0.2">
      <c r="A400" s="2" t="s">
        <v>249</v>
      </c>
      <c r="B400" s="2" t="s">
        <v>1227</v>
      </c>
      <c r="C400" s="2" t="s">
        <v>16750</v>
      </c>
      <c r="D400" s="2" t="s">
        <v>16251</v>
      </c>
      <c r="E400" s="2" t="s">
        <v>16251</v>
      </c>
      <c r="F400" s="2">
        <v>-7.4827558925091999</v>
      </c>
      <c r="G400" s="2">
        <v>-7.4827558925091999</v>
      </c>
      <c r="H400" s="2">
        <v>-7.4827558925091999</v>
      </c>
      <c r="I400" s="2">
        <v>-7.4827558925091999</v>
      </c>
      <c r="J400" s="2">
        <v>-7.4827558925091999</v>
      </c>
      <c r="K400" s="2">
        <v>-7.4827558925091999</v>
      </c>
      <c r="L400" s="2">
        <v>-6.4991814771791097</v>
      </c>
      <c r="M400" s="2">
        <v>-7.4827558925091999</v>
      </c>
      <c r="N400" s="2">
        <v>-5.9780983864812303</v>
      </c>
      <c r="O400" s="2">
        <v>-5.3116096921689504</v>
      </c>
      <c r="P400" s="2">
        <v>-3.2199246215138499</v>
      </c>
      <c r="Q400" s="2">
        <v>-4.8274369470523899</v>
      </c>
      <c r="R400" s="2">
        <v>-7.4827558925091999</v>
      </c>
      <c r="S400" s="2">
        <v>-7.4827558925091999</v>
      </c>
      <c r="T400" s="2">
        <v>-7.4827558925091999</v>
      </c>
      <c r="U400" s="2">
        <v>-7.4827558925091999</v>
      </c>
      <c r="V400" s="2">
        <v>-7.4827558925091999</v>
      </c>
      <c r="W400" s="2">
        <v>-7.4827558925091999</v>
      </c>
      <c r="X400" s="2">
        <v>-7.4827558925091999</v>
      </c>
      <c r="Y400" s="2">
        <v>-7.4827558925091999</v>
      </c>
      <c r="Z400" s="2">
        <v>-7.4827558925091999</v>
      </c>
      <c r="AA400" s="2">
        <v>-7.4827558925091999</v>
      </c>
      <c r="AB400" s="2">
        <v>-7.4827558925091999</v>
      </c>
      <c r="AC400" s="2">
        <v>-7.4827558925091999</v>
      </c>
      <c r="AD400" s="2">
        <v>-7.4827558925091999</v>
      </c>
      <c r="AE400" s="2">
        <v>-7.4827558925091999</v>
      </c>
      <c r="AF400" s="2">
        <v>-4.05273269337179</v>
      </c>
      <c r="AG400" s="2">
        <v>-7.4827558925091999</v>
      </c>
      <c r="AH400" s="2">
        <v>-7.4827558925091999</v>
      </c>
      <c r="AI400" s="2">
        <v>-7.4827558925091999</v>
      </c>
      <c r="AJ400" s="2">
        <v>-7.4827558925091999</v>
      </c>
      <c r="AK400" s="2">
        <v>-7.4827558925091999</v>
      </c>
      <c r="AL400" s="2">
        <v>-7.4827558925091999</v>
      </c>
      <c r="AM400" s="2">
        <v>-7.4827558925091999</v>
      </c>
      <c r="AN400" s="2">
        <v>-3.4177376971312201</v>
      </c>
      <c r="AO400" s="2">
        <v>-7.4827558925091999</v>
      </c>
      <c r="AP400" s="2">
        <v>-7.4827558925091999</v>
      </c>
      <c r="AQ400" s="2">
        <v>-7.4827558925091999</v>
      </c>
      <c r="AR400" s="2">
        <v>-6.3204300481087898</v>
      </c>
      <c r="AS400" s="2">
        <v>-7.4827558925091999</v>
      </c>
      <c r="AT400" s="2">
        <v>-2.8961314234893401</v>
      </c>
      <c r="AU400" s="2">
        <v>-2.9129797531944601</v>
      </c>
      <c r="AV400" s="2">
        <v>-2.7758097696605799</v>
      </c>
      <c r="AW400" s="2">
        <v>-2.8413397965796898</v>
      </c>
      <c r="AX400" s="2">
        <v>-7.4827558925091999</v>
      </c>
      <c r="AY400" s="2">
        <v>-7.4827558925091999</v>
      </c>
      <c r="AZ400" s="2">
        <v>-7.4827558925091999</v>
      </c>
      <c r="BA400" s="2">
        <v>-7.4827558925091999</v>
      </c>
      <c r="BB400" s="2">
        <v>-7.4827558925091999</v>
      </c>
      <c r="BC400" s="2">
        <v>-7.4827558925091999</v>
      </c>
      <c r="BD400" s="2">
        <v>-7.4827558925091999</v>
      </c>
      <c r="BE400" s="2">
        <v>-7.4827558925091999</v>
      </c>
      <c r="BF400" s="2">
        <v>-7.4827558925091999</v>
      </c>
      <c r="BG400" s="2">
        <v>-7.4827558925091999</v>
      </c>
      <c r="BH400" s="2">
        <v>-7.4827558925091999</v>
      </c>
      <c r="BI400" s="2">
        <v>-7.4827558925091999</v>
      </c>
      <c r="BJ400" s="2">
        <v>-7.4827558925091999</v>
      </c>
      <c r="BK400" s="2">
        <v>-7.4827558925091999</v>
      </c>
      <c r="BL400" s="2">
        <v>-3.7035121738085199</v>
      </c>
      <c r="BM400" s="2">
        <v>-7.4827558925091999</v>
      </c>
      <c r="BN400" s="2">
        <v>-7.4827558925091999</v>
      </c>
      <c r="BO400" s="2">
        <v>-7.4827558925091999</v>
      </c>
      <c r="BP400" s="2">
        <v>-7.4827558925091999</v>
      </c>
      <c r="BQ400">
        <v>-7.4827558925091999</v>
      </c>
    </row>
    <row r="401" spans="1:69" x14ac:dyDescent="0.2">
      <c r="A401" s="2" t="s">
        <v>250</v>
      </c>
      <c r="B401" s="2" t="s">
        <v>1227</v>
      </c>
      <c r="C401" s="2" t="s">
        <v>16751</v>
      </c>
      <c r="D401" s="2" t="s">
        <v>16253</v>
      </c>
      <c r="E401" s="2" t="s">
        <v>16253</v>
      </c>
      <c r="F401" s="2">
        <v>-7.4827558925091999</v>
      </c>
      <c r="G401" s="2">
        <v>-7.4827558925091999</v>
      </c>
      <c r="H401" s="2">
        <v>-7.4827558925091999</v>
      </c>
      <c r="I401" s="2">
        <v>-7.4827558925091999</v>
      </c>
      <c r="J401" s="2">
        <v>-7.4827558925091999</v>
      </c>
      <c r="K401" s="2">
        <v>-7.4827558925091999</v>
      </c>
      <c r="L401" s="2">
        <v>-7.4827558925091999</v>
      </c>
      <c r="M401" s="2">
        <v>-7.4827558925091999</v>
      </c>
      <c r="N401" s="2">
        <v>-3.9520068388235101</v>
      </c>
      <c r="O401" s="2">
        <v>-3.9128693980564799</v>
      </c>
      <c r="P401" s="2">
        <v>-2.9310440089385201</v>
      </c>
      <c r="Q401" s="2">
        <v>-3.7041640537179599</v>
      </c>
      <c r="R401" s="2">
        <v>-7.4827558925091999</v>
      </c>
      <c r="S401" s="2">
        <v>-7.4827558925091999</v>
      </c>
      <c r="T401" s="2">
        <v>-7.4827558925091999</v>
      </c>
      <c r="U401" s="2">
        <v>-7.4827558925091999</v>
      </c>
      <c r="V401" s="2">
        <v>-7.4827558925091999</v>
      </c>
      <c r="W401" s="2">
        <v>-7.4827558925091999</v>
      </c>
      <c r="X401" s="2">
        <v>-7.4827558925091999</v>
      </c>
      <c r="Y401" s="2">
        <v>-7.4827558925091999</v>
      </c>
      <c r="Z401" s="2">
        <v>-7.4827558925091999</v>
      </c>
      <c r="AA401" s="2">
        <v>-7.4827558925091999</v>
      </c>
      <c r="AB401" s="2">
        <v>-7.4827558925091999</v>
      </c>
      <c r="AC401" s="2">
        <v>-7.4827558925091999</v>
      </c>
      <c r="AD401" s="2">
        <v>-7.4827558925091999</v>
      </c>
      <c r="AE401" s="2">
        <v>-7.4827558925091999</v>
      </c>
      <c r="AF401" s="2">
        <v>-3.6671585311610699</v>
      </c>
      <c r="AG401" s="2">
        <v>-7.4827558925091999</v>
      </c>
      <c r="AH401" s="2">
        <v>-7.4827558925091999</v>
      </c>
      <c r="AI401" s="2">
        <v>-7.4827558925091999</v>
      </c>
      <c r="AJ401" s="2">
        <v>-7.4827558925091999</v>
      </c>
      <c r="AK401" s="2">
        <v>-7.4827558925091999</v>
      </c>
      <c r="AL401" s="2">
        <v>-4.1061490630077904</v>
      </c>
      <c r="AM401" s="2">
        <v>-4.0216365156426903</v>
      </c>
      <c r="AN401" s="2">
        <v>-3.0697268733823999</v>
      </c>
      <c r="AO401" s="2">
        <v>-3.8068458782560102</v>
      </c>
      <c r="AP401" s="2">
        <v>-7.4827558925091999</v>
      </c>
      <c r="AQ401" s="2">
        <v>-5.5583472468657797</v>
      </c>
      <c r="AR401" s="2">
        <v>-7.4827558925091999</v>
      </c>
      <c r="AS401" s="2">
        <v>-7.4827558925091999</v>
      </c>
      <c r="AT401" s="2">
        <v>-2.6236429791018998</v>
      </c>
      <c r="AU401" s="2">
        <v>-2.6791772327559298</v>
      </c>
      <c r="AV401" s="2">
        <v>-2.6275817704938</v>
      </c>
      <c r="AW401" s="2">
        <v>-2.6555970499133799</v>
      </c>
      <c r="AX401" s="2">
        <v>-7.4827558925091999</v>
      </c>
      <c r="AY401" s="2">
        <v>-7.4827558925091999</v>
      </c>
      <c r="AZ401" s="2">
        <v>-7.4827558925091999</v>
      </c>
      <c r="BA401" s="2">
        <v>-7.4827558925091999</v>
      </c>
      <c r="BB401" s="2">
        <v>-7.4827558925091999</v>
      </c>
      <c r="BC401" s="2">
        <v>-7.4827558925091999</v>
      </c>
      <c r="BD401" s="2">
        <v>-7.4827558925091999</v>
      </c>
      <c r="BE401" s="2">
        <v>-7.4827558925091999</v>
      </c>
      <c r="BF401" s="2">
        <v>-7.4827558925091999</v>
      </c>
      <c r="BG401" s="2">
        <v>-7.4827558925091999</v>
      </c>
      <c r="BH401" s="2">
        <v>-7.4827558925091999</v>
      </c>
      <c r="BI401" s="2">
        <v>-7.4827558925091999</v>
      </c>
      <c r="BJ401" s="2">
        <v>-7.4827558925091999</v>
      </c>
      <c r="BK401" s="2">
        <v>-7.4827558925091999</v>
      </c>
      <c r="BL401" s="2">
        <v>-3.2983826830481902</v>
      </c>
      <c r="BM401" s="2">
        <v>-7.4827558925091999</v>
      </c>
      <c r="BN401" s="2">
        <v>-7.4827558925091999</v>
      </c>
      <c r="BO401" s="2">
        <v>-7.4827558925091999</v>
      </c>
      <c r="BP401" s="2">
        <v>-7.4827558925091999</v>
      </c>
      <c r="BQ401">
        <v>-7.4827558925091999</v>
      </c>
    </row>
    <row r="402" spans="1:69" x14ac:dyDescent="0.2">
      <c r="A402" s="2" t="s">
        <v>548</v>
      </c>
      <c r="B402" s="2" t="s">
        <v>1227</v>
      </c>
      <c r="C402" s="2" t="s">
        <v>16752</v>
      </c>
      <c r="D402" s="2" t="s">
        <v>16207</v>
      </c>
      <c r="E402" s="2" t="s">
        <v>16207</v>
      </c>
      <c r="F402" s="2">
        <v>-8.6164234545655294</v>
      </c>
      <c r="G402" s="2">
        <v>-6.7133610648501998</v>
      </c>
      <c r="H402" s="2">
        <v>-8.6164234545655294</v>
      </c>
      <c r="I402" s="2">
        <v>-8.6164234545655294</v>
      </c>
      <c r="J402" s="2">
        <v>-8.6164234545655294</v>
      </c>
      <c r="K402" s="2">
        <v>-8.6164234545655294</v>
      </c>
      <c r="L402" s="2">
        <v>-6.9431981582860596</v>
      </c>
      <c r="M402" s="2">
        <v>-8.6164234545655294</v>
      </c>
      <c r="N402" s="2">
        <v>-8.6164234545655294</v>
      </c>
      <c r="O402" s="2">
        <v>-8.6164234545655294</v>
      </c>
      <c r="P402" s="2">
        <v>-6.5644481317376702</v>
      </c>
      <c r="Q402" s="2">
        <v>-6.7559632644297096</v>
      </c>
      <c r="R402" s="2">
        <v>-8.6164234545655294</v>
      </c>
      <c r="S402" s="2">
        <v>-8.6164234545655294</v>
      </c>
      <c r="T402" s="2">
        <v>-8.6164234545655294</v>
      </c>
      <c r="U402" s="2">
        <v>-8.6164234545655294</v>
      </c>
      <c r="V402" s="2">
        <v>-8.6164234545655294</v>
      </c>
      <c r="W402" s="2">
        <v>-8.6164234545655294</v>
      </c>
      <c r="X402" s="2">
        <v>-8.6164234545655294</v>
      </c>
      <c r="Y402" s="2">
        <v>-8.6164234545655294</v>
      </c>
      <c r="Z402" s="2">
        <v>-8.6164234545655294</v>
      </c>
      <c r="AA402" s="2">
        <v>-8.6164234545655294</v>
      </c>
      <c r="AB402" s="2">
        <v>-8.6164234545655294</v>
      </c>
      <c r="AC402" s="2">
        <v>-8.6164234545655294</v>
      </c>
      <c r="AD402" s="2">
        <v>-8.6164234545655294</v>
      </c>
      <c r="AE402" s="2">
        <v>-8.6164234545655294</v>
      </c>
      <c r="AF402" s="2">
        <v>-6.8061863632169501</v>
      </c>
      <c r="AG402" s="2">
        <v>-8.6164234545655294</v>
      </c>
      <c r="AH402" s="2">
        <v>-8.6164234545655294</v>
      </c>
      <c r="AI402" s="2">
        <v>-8.6164234545655294</v>
      </c>
      <c r="AJ402" s="2">
        <v>-8.6164234545655294</v>
      </c>
      <c r="AK402" s="2">
        <v>-8.6164234545655294</v>
      </c>
      <c r="AL402" s="2">
        <v>-4.8995699886441697</v>
      </c>
      <c r="AM402" s="2">
        <v>-3.4469605954308302</v>
      </c>
      <c r="AN402" s="2">
        <v>-4.14446519841899</v>
      </c>
      <c r="AO402" s="2">
        <v>-4.0964856685184596</v>
      </c>
      <c r="AP402" s="2">
        <v>-6.6585101073392501</v>
      </c>
      <c r="AQ402" s="2">
        <v>-6.3386475408580596</v>
      </c>
      <c r="AR402" s="2">
        <v>-7.0892249009537398</v>
      </c>
      <c r="AS402" s="2">
        <v>-8.6164234545655294</v>
      </c>
      <c r="AT402" s="2">
        <v>-2.9055261121378702</v>
      </c>
      <c r="AU402" s="2">
        <v>-2.5320163502677899</v>
      </c>
      <c r="AV402" s="2">
        <v>-3.24003843595949</v>
      </c>
      <c r="AW402" s="2">
        <v>-2.7774843007125898</v>
      </c>
      <c r="AX402" s="2">
        <v>-6.4349195261627896</v>
      </c>
      <c r="AY402" s="2">
        <v>-3.3163576892612099</v>
      </c>
      <c r="AZ402" s="2">
        <v>-6.5874389754440097</v>
      </c>
      <c r="BA402" s="2">
        <v>-6.4896063960937704</v>
      </c>
      <c r="BB402" s="2">
        <v>-8.6164234545655294</v>
      </c>
      <c r="BC402" s="2">
        <v>-8.6164234545655294</v>
      </c>
      <c r="BD402" s="2">
        <v>-8.6164234545655294</v>
      </c>
      <c r="BE402" s="2">
        <v>-8.6164234545655294</v>
      </c>
      <c r="BF402" s="2">
        <v>-8.6164234545655294</v>
      </c>
      <c r="BG402" s="2">
        <v>-7.9427210934411701</v>
      </c>
      <c r="BH402" s="2">
        <v>-7.2211342605739404</v>
      </c>
      <c r="BI402" s="2">
        <v>-8.6164234545655294</v>
      </c>
      <c r="BJ402" s="2">
        <v>-8.6164234545655294</v>
      </c>
      <c r="BK402" s="2">
        <v>-8.6164234545655294</v>
      </c>
      <c r="BL402" s="2">
        <v>-6.7712283603514898</v>
      </c>
      <c r="BM402" s="2">
        <v>-8.6164234545655294</v>
      </c>
      <c r="BN402" s="2">
        <v>-8.6164234545655294</v>
      </c>
      <c r="BO402" s="2">
        <v>-8.6164234545655294</v>
      </c>
      <c r="BP402" s="2">
        <v>-8.6164234545655294</v>
      </c>
      <c r="BQ402">
        <v>-8.6164234545655294</v>
      </c>
    </row>
    <row r="403" spans="1:69" x14ac:dyDescent="0.2">
      <c r="A403" s="2" t="s">
        <v>549</v>
      </c>
      <c r="B403" s="2" t="s">
        <v>1227</v>
      </c>
      <c r="C403" s="2" t="s">
        <v>16753</v>
      </c>
      <c r="D403" s="2" t="s">
        <v>16209</v>
      </c>
      <c r="E403" s="2" t="s">
        <v>16209</v>
      </c>
      <c r="F403" s="2">
        <v>-8.6164234545655294</v>
      </c>
      <c r="G403" s="2">
        <v>-6.7284395356078601</v>
      </c>
      <c r="H403" s="2">
        <v>-4.8477165777388</v>
      </c>
      <c r="I403" s="2">
        <v>-8.6164234545655294</v>
      </c>
      <c r="J403" s="2">
        <v>-8.6164234545655294</v>
      </c>
      <c r="K403" s="2">
        <v>-5.7531492137929598</v>
      </c>
      <c r="L403" s="2">
        <v>-4.9373627982425896</v>
      </c>
      <c r="M403" s="2">
        <v>-5.2774291037147698</v>
      </c>
      <c r="N403" s="2">
        <v>-6.7189028549442904</v>
      </c>
      <c r="O403" s="2">
        <v>-5.04737390148542</v>
      </c>
      <c r="P403" s="2">
        <v>-5.1667906494059199</v>
      </c>
      <c r="Q403" s="2">
        <v>-5.3428791875017101</v>
      </c>
      <c r="R403" s="2">
        <v>-8.6164234545655294</v>
      </c>
      <c r="S403" s="2">
        <v>-8.6164234545655294</v>
      </c>
      <c r="T403" s="2">
        <v>-6.8508424862557602</v>
      </c>
      <c r="U403" s="2">
        <v>-8.6164234545655294</v>
      </c>
      <c r="V403" s="2">
        <v>-6.8606521001239198</v>
      </c>
      <c r="W403" s="2">
        <v>-6.7072756714571504</v>
      </c>
      <c r="X403" s="2">
        <v>-6.7110365536371601</v>
      </c>
      <c r="Y403" s="2">
        <v>-6.9276191350456804</v>
      </c>
      <c r="Z403" s="2">
        <v>-5.1689535969845704</v>
      </c>
      <c r="AA403" s="2">
        <v>-6.7355000631311199</v>
      </c>
      <c r="AB403" s="2">
        <v>-4.7799745246974803</v>
      </c>
      <c r="AC403" s="2">
        <v>-5.6217340129800499</v>
      </c>
      <c r="AD403" s="2">
        <v>-4.5768842924181898</v>
      </c>
      <c r="AE403" s="2">
        <v>-5.0994476563165998</v>
      </c>
      <c r="AF403" s="2">
        <v>-6.5296176894375701</v>
      </c>
      <c r="AG403" s="2">
        <v>-5.0270034960572296</v>
      </c>
      <c r="AH403" s="2">
        <v>-8.6164234545655294</v>
      </c>
      <c r="AI403" s="2">
        <v>-5.1017387528826097</v>
      </c>
      <c r="AJ403" s="2">
        <v>-5.0468607086798096</v>
      </c>
      <c r="AK403" s="2">
        <v>-8.6164234545655294</v>
      </c>
      <c r="AL403" s="2">
        <v>-8.6164234545655294</v>
      </c>
      <c r="AM403" s="2">
        <v>-5.4826976195713897</v>
      </c>
      <c r="AN403" s="2">
        <v>-6.8938371363642297</v>
      </c>
      <c r="AO403" s="2">
        <v>-7.0414570275182999</v>
      </c>
      <c r="AP403" s="2">
        <v>-6.7664478596704898</v>
      </c>
      <c r="AQ403" s="2">
        <v>-4.7486166333577398</v>
      </c>
      <c r="AR403" s="2">
        <v>-4.7114690723660999</v>
      </c>
      <c r="AS403" s="2">
        <v>-6.85223109348218</v>
      </c>
      <c r="AT403" s="2">
        <v>-6.7290707615619496</v>
      </c>
      <c r="AU403" s="2">
        <v>-4.9683244992432796</v>
      </c>
      <c r="AV403" s="2">
        <v>-4.4218629811611603</v>
      </c>
      <c r="AW403" s="2">
        <v>-4.7983147501882097</v>
      </c>
      <c r="AX403" s="2">
        <v>-6.8754858053384602</v>
      </c>
      <c r="AY403" s="2">
        <v>-4.80473449046164</v>
      </c>
      <c r="AZ403" s="2">
        <v>-8.6164234545655294</v>
      </c>
      <c r="BA403" s="2">
        <v>-6.6935753890625298</v>
      </c>
      <c r="BB403" s="2">
        <v>-8.6164234545655294</v>
      </c>
      <c r="BC403" s="2">
        <v>-6.7155112428009902</v>
      </c>
      <c r="BD403" s="2">
        <v>-7.19344840352512</v>
      </c>
      <c r="BE403" s="2">
        <v>-8.6164234545655294</v>
      </c>
      <c r="BF403" s="2">
        <v>-7.1438765123507899</v>
      </c>
      <c r="BG403" s="2">
        <v>-5.2785928694136901</v>
      </c>
      <c r="BH403" s="2">
        <v>-6.69695628353369</v>
      </c>
      <c r="BI403" s="2">
        <v>-8.6164234545655294</v>
      </c>
      <c r="BJ403" s="2">
        <v>-5.0912613400392299</v>
      </c>
      <c r="BK403" s="2">
        <v>-5.4315806910313098</v>
      </c>
      <c r="BL403" s="2">
        <v>-6.8027837252818797</v>
      </c>
      <c r="BM403" s="2">
        <v>-7.1360176363666596</v>
      </c>
      <c r="BN403" s="2">
        <v>-8.6164234545655294</v>
      </c>
      <c r="BO403" s="2">
        <v>-8.6164234545655294</v>
      </c>
      <c r="BP403" s="2">
        <v>-8.6164234545655294</v>
      </c>
      <c r="BQ403">
        <v>-8.6164234545655294</v>
      </c>
    </row>
    <row r="404" spans="1:69" x14ac:dyDescent="0.2">
      <c r="A404" s="2" t="s">
        <v>550</v>
      </c>
      <c r="B404" s="2" t="s">
        <v>1227</v>
      </c>
      <c r="C404" s="2" t="s">
        <v>16754</v>
      </c>
      <c r="D404" s="2" t="s">
        <v>16211</v>
      </c>
      <c r="E404" s="2" t="s">
        <v>16211</v>
      </c>
      <c r="F404" s="2">
        <v>-8.6164234545655294</v>
      </c>
      <c r="G404" s="2">
        <v>-8.6164234545655294</v>
      </c>
      <c r="H404" s="2">
        <v>-6.85097459960169</v>
      </c>
      <c r="I404" s="2">
        <v>-8.6164234545655294</v>
      </c>
      <c r="J404" s="2">
        <v>-8.6164234545655294</v>
      </c>
      <c r="K404" s="2">
        <v>-5.8735396185971496</v>
      </c>
      <c r="L404" s="2">
        <v>-6.6575020661051703</v>
      </c>
      <c r="M404" s="2">
        <v>-8.6164234545655294</v>
      </c>
      <c r="N404" s="2">
        <v>-8.6164234545655294</v>
      </c>
      <c r="O404" s="2">
        <v>-6.6838577181064203</v>
      </c>
      <c r="P404" s="2">
        <v>-8.6164234545655294</v>
      </c>
      <c r="Q404" s="2">
        <v>-8.6164234545655294</v>
      </c>
      <c r="R404" s="2">
        <v>-8.6164234545655294</v>
      </c>
      <c r="S404" s="2">
        <v>-8.6164234545655294</v>
      </c>
      <c r="T404" s="2">
        <v>-8.6164234545655294</v>
      </c>
      <c r="U404" s="2">
        <v>-8.6164234545655294</v>
      </c>
      <c r="V404" s="2">
        <v>-8.6164234545655294</v>
      </c>
      <c r="W404" s="2">
        <v>-8.6164234545655294</v>
      </c>
      <c r="X404" s="2">
        <v>-8.6164234545655294</v>
      </c>
      <c r="Y404" s="2">
        <v>-8.6164234545655294</v>
      </c>
      <c r="Z404" s="2">
        <v>-8.6164234545655294</v>
      </c>
      <c r="AA404" s="2">
        <v>-7.3563614902111301</v>
      </c>
      <c r="AB404" s="2">
        <v>-6.9668492143389598</v>
      </c>
      <c r="AC404" s="2">
        <v>-8.6164234545655294</v>
      </c>
      <c r="AD404" s="2">
        <v>-6.8692711688308004</v>
      </c>
      <c r="AE404" s="2">
        <v>-6.89724288115828</v>
      </c>
      <c r="AF404" s="2">
        <v>-8.6164234545655294</v>
      </c>
      <c r="AG404" s="2">
        <v>-6.9370162789299297</v>
      </c>
      <c r="AH404" s="2">
        <v>-8.6164234545655294</v>
      </c>
      <c r="AI404" s="2">
        <v>-8.6164234545655294</v>
      </c>
      <c r="AJ404" s="2">
        <v>-8.6164234545655294</v>
      </c>
      <c r="AK404" s="2">
        <v>-8.6164234545655294</v>
      </c>
      <c r="AL404" s="2">
        <v>-8.6164234545655294</v>
      </c>
      <c r="AM404" s="2">
        <v>-4.1910216798665898</v>
      </c>
      <c r="AN404" s="2">
        <v>-4.9345619828973097</v>
      </c>
      <c r="AO404" s="2">
        <v>-8.6164234545655294</v>
      </c>
      <c r="AP404" s="2">
        <v>-8.6164234545655294</v>
      </c>
      <c r="AQ404" s="2">
        <v>-6.8517962146787204</v>
      </c>
      <c r="AR404" s="2">
        <v>-6.9080141106313997</v>
      </c>
      <c r="AS404" s="2">
        <v>-8.6164234545655294</v>
      </c>
      <c r="AT404" s="2">
        <v>-3.3725720341413101</v>
      </c>
      <c r="AU404" s="2">
        <v>-3.34430567381956</v>
      </c>
      <c r="AV404" s="2">
        <v>-3.5591039081165499</v>
      </c>
      <c r="AW404" s="2">
        <v>-3.4685327282339999</v>
      </c>
      <c r="AX404" s="2">
        <v>-4.9941161545016497</v>
      </c>
      <c r="AY404" s="2">
        <v>-3.6639261645536898</v>
      </c>
      <c r="AZ404" s="2">
        <v>-4.9754018934332001</v>
      </c>
      <c r="BA404" s="2">
        <v>-8.6164234545655294</v>
      </c>
      <c r="BB404" s="2">
        <v>-8.6164234545655294</v>
      </c>
      <c r="BC404" s="2">
        <v>-8.6164234545655294</v>
      </c>
      <c r="BD404" s="2">
        <v>-8.6164234545655294</v>
      </c>
      <c r="BE404" s="2">
        <v>-8.6164234545655294</v>
      </c>
      <c r="BF404" s="2">
        <v>-8.6164234545655294</v>
      </c>
      <c r="BG404" s="2">
        <v>-8.6164234545655294</v>
      </c>
      <c r="BH404" s="2">
        <v>-6.8196481029703797</v>
      </c>
      <c r="BI404" s="2">
        <v>-8.6164234545655294</v>
      </c>
      <c r="BJ404" s="2">
        <v>-8.6164234545655294</v>
      </c>
      <c r="BK404" s="2">
        <v>-7.1328208922426697</v>
      </c>
      <c r="BL404" s="2">
        <v>-8.6164234545655294</v>
      </c>
      <c r="BM404" s="2">
        <v>-8.6164234545655294</v>
      </c>
      <c r="BN404" s="2">
        <v>-8.6164234545655294</v>
      </c>
      <c r="BO404" s="2">
        <v>-8.6164234545655294</v>
      </c>
      <c r="BP404" s="2">
        <v>-8.6164234545655294</v>
      </c>
      <c r="BQ404">
        <v>-8.6164234545655294</v>
      </c>
    </row>
    <row r="405" spans="1:69" x14ac:dyDescent="0.2">
      <c r="A405" s="2" t="s">
        <v>551</v>
      </c>
      <c r="B405" s="2" t="s">
        <v>1227</v>
      </c>
      <c r="C405" s="2" t="s">
        <v>16755</v>
      </c>
      <c r="D405" s="2" t="s">
        <v>16213</v>
      </c>
      <c r="E405" s="2" t="s">
        <v>16213</v>
      </c>
      <c r="F405" s="2">
        <v>-8.6164234545655294</v>
      </c>
      <c r="G405" s="2">
        <v>-8.6164234545655294</v>
      </c>
      <c r="H405" s="2">
        <v>-8.6164234545655294</v>
      </c>
      <c r="I405" s="2">
        <v>-8.6164234545655294</v>
      </c>
      <c r="J405" s="2">
        <v>-8.6164234545655294</v>
      </c>
      <c r="K405" s="2">
        <v>-6.9073342440303902</v>
      </c>
      <c r="L405" s="2">
        <v>-8.6164234545655294</v>
      </c>
      <c r="M405" s="2">
        <v>-7.1924226330879701</v>
      </c>
      <c r="N405" s="2">
        <v>-6.6953419731983699</v>
      </c>
      <c r="O405" s="2">
        <v>-8.6164234545655294</v>
      </c>
      <c r="P405" s="2">
        <v>-4.9741680852121499</v>
      </c>
      <c r="Q405" s="2">
        <v>-8.6164234545655294</v>
      </c>
      <c r="R405" s="2">
        <v>-8.6164234545655294</v>
      </c>
      <c r="S405" s="2">
        <v>-8.6164234545655294</v>
      </c>
      <c r="T405" s="2">
        <v>-8.6164234545655294</v>
      </c>
      <c r="U405" s="2">
        <v>-8.6164234545655294</v>
      </c>
      <c r="V405" s="2">
        <v>-8.6164234545655294</v>
      </c>
      <c r="W405" s="2">
        <v>-8.6164234545655294</v>
      </c>
      <c r="X405" s="2">
        <v>-6.7214560069829101</v>
      </c>
      <c r="Y405" s="2">
        <v>-8.6164234545655294</v>
      </c>
      <c r="Z405" s="2">
        <v>-8.6164234545655294</v>
      </c>
      <c r="AA405" s="2">
        <v>-7.2165592542130801</v>
      </c>
      <c r="AB405" s="2">
        <v>-8.6164234545655294</v>
      </c>
      <c r="AC405" s="2">
        <v>-8.6164234545655294</v>
      </c>
      <c r="AD405" s="2">
        <v>-6.5435123601424801</v>
      </c>
      <c r="AE405" s="2">
        <v>-8.6164234545655294</v>
      </c>
      <c r="AF405" s="2">
        <v>-8.6164234545655294</v>
      </c>
      <c r="AG405" s="2">
        <v>-6.6798961746142602</v>
      </c>
      <c r="AH405" s="2">
        <v>-8.6164234545655294</v>
      </c>
      <c r="AI405" s="2">
        <v>-8.6164234545655294</v>
      </c>
      <c r="AJ405" s="2">
        <v>-8.6164234545655294</v>
      </c>
      <c r="AK405" s="2">
        <v>-8.6164234545655294</v>
      </c>
      <c r="AL405" s="2">
        <v>-8.6164234545655294</v>
      </c>
      <c r="AM405" s="2">
        <v>-3.9652863083645502</v>
      </c>
      <c r="AN405" s="2">
        <v>-6.81183631250045</v>
      </c>
      <c r="AO405" s="2">
        <v>-7.5227916676145803</v>
      </c>
      <c r="AP405" s="2">
        <v>-8.6164234545655294</v>
      </c>
      <c r="AQ405" s="2">
        <v>-6.7473709633941201</v>
      </c>
      <c r="AR405" s="2">
        <v>-6.6496310027815797</v>
      </c>
      <c r="AS405" s="2">
        <v>-6.9310252768320799</v>
      </c>
      <c r="AT405" s="2">
        <v>-3.1353303509096602</v>
      </c>
      <c r="AU405" s="2">
        <v>-3.0487436766979199</v>
      </c>
      <c r="AV405" s="2">
        <v>-3.43209271861318</v>
      </c>
      <c r="AW405" s="2">
        <v>-3.27365838122748</v>
      </c>
      <c r="AX405" s="2">
        <v>-8.6164234545655294</v>
      </c>
      <c r="AY405" s="2">
        <v>-3.7673205446520401</v>
      </c>
      <c r="AZ405" s="2">
        <v>-6.5714748028119203</v>
      </c>
      <c r="BA405" s="2">
        <v>-8.6164234545655294</v>
      </c>
      <c r="BB405" s="2">
        <v>-8.6164234545655294</v>
      </c>
      <c r="BC405" s="2">
        <v>-8.6164234545655294</v>
      </c>
      <c r="BD405" s="2">
        <v>-8.6164234545655294</v>
      </c>
      <c r="BE405" s="2">
        <v>-8.6164234545655294</v>
      </c>
      <c r="BF405" s="2">
        <v>-8.6164234545655294</v>
      </c>
      <c r="BG405" s="2">
        <v>-7.3745507642780099</v>
      </c>
      <c r="BH405" s="2">
        <v>-8.6164234545655294</v>
      </c>
      <c r="BI405" s="2">
        <v>-8.6164234545655294</v>
      </c>
      <c r="BJ405" s="2">
        <v>-7.2829352369473002</v>
      </c>
      <c r="BK405" s="2">
        <v>-6.6890328639160197</v>
      </c>
      <c r="BL405" s="2">
        <v>-7.0835170003767596</v>
      </c>
      <c r="BM405" s="2">
        <v>-6.87203853786803</v>
      </c>
      <c r="BN405" s="2">
        <v>-8.6164234545655294</v>
      </c>
      <c r="BO405" s="2">
        <v>-8.6164234545655294</v>
      </c>
      <c r="BP405" s="2">
        <v>-8.6164234545655294</v>
      </c>
      <c r="BQ405">
        <v>-8.6164234545655294</v>
      </c>
    </row>
    <row r="406" spans="1:69" x14ac:dyDescent="0.2">
      <c r="A406" s="2" t="s">
        <v>552</v>
      </c>
      <c r="B406" s="2" t="s">
        <v>1227</v>
      </c>
      <c r="C406" s="2" t="s">
        <v>16756</v>
      </c>
      <c r="D406" s="2" t="s">
        <v>16215</v>
      </c>
      <c r="E406" s="2" t="s">
        <v>16215</v>
      </c>
      <c r="F406" s="2">
        <v>-8.6164234545655294</v>
      </c>
      <c r="G406" s="2">
        <v>-8.6164234545655294</v>
      </c>
      <c r="H406" s="2">
        <v>-8.6164234545655294</v>
      </c>
      <c r="I406" s="2">
        <v>-8.6164234545655294</v>
      </c>
      <c r="J406" s="2">
        <v>-7.1482567301926601</v>
      </c>
      <c r="K406" s="2">
        <v>-7.1659147042579301</v>
      </c>
      <c r="L406" s="2">
        <v>-6.6649079724744</v>
      </c>
      <c r="M406" s="2">
        <v>-8.6164234545655294</v>
      </c>
      <c r="N406" s="2">
        <v>-7.1130321736088096</v>
      </c>
      <c r="O406" s="2">
        <v>-6.8303041063869996</v>
      </c>
      <c r="P406" s="2">
        <v>-6.7878192568938003</v>
      </c>
      <c r="Q406" s="2">
        <v>-7.1332916404855</v>
      </c>
      <c r="R406" s="2">
        <v>-8.6164234545655294</v>
      </c>
      <c r="S406" s="2">
        <v>-8.6164234545655294</v>
      </c>
      <c r="T406" s="2">
        <v>-8.6164234545655294</v>
      </c>
      <c r="U406" s="2">
        <v>-8.6164234545655294</v>
      </c>
      <c r="V406" s="2">
        <v>-8.6164234545655294</v>
      </c>
      <c r="W406" s="2">
        <v>-6.8718258642921999</v>
      </c>
      <c r="X406" s="2">
        <v>-8.6164234545655294</v>
      </c>
      <c r="Y406" s="2">
        <v>-8.6164234545655294</v>
      </c>
      <c r="Z406" s="2">
        <v>-8.6164234545655294</v>
      </c>
      <c r="AA406" s="2">
        <v>-8.6164234545655294</v>
      </c>
      <c r="AB406" s="2">
        <v>-8.6164234545655294</v>
      </c>
      <c r="AC406" s="2">
        <v>-8.6164234545655294</v>
      </c>
      <c r="AD406" s="2">
        <v>-8.6164234545655294</v>
      </c>
      <c r="AE406" s="2">
        <v>-8.6164234545655294</v>
      </c>
      <c r="AF406" s="2">
        <v>-6.5940561150390602</v>
      </c>
      <c r="AG406" s="2">
        <v>-7.86265349746889</v>
      </c>
      <c r="AH406" s="2">
        <v>-8.6164234545655294</v>
      </c>
      <c r="AI406" s="2">
        <v>-8.6164234545655294</v>
      </c>
      <c r="AJ406" s="2">
        <v>-8.6164234545655294</v>
      </c>
      <c r="AK406" s="2">
        <v>-8.6164234545655294</v>
      </c>
      <c r="AL406" s="2">
        <v>-8.6164234545655294</v>
      </c>
      <c r="AM406" s="2">
        <v>-4.4692263818436704</v>
      </c>
      <c r="AN406" s="2">
        <v>-7.0142012767066797</v>
      </c>
      <c r="AO406" s="2">
        <v>-6.7355086582927397</v>
      </c>
      <c r="AP406" s="2">
        <v>-8.6164234545655294</v>
      </c>
      <c r="AQ406" s="2">
        <v>-7.38909012318409</v>
      </c>
      <c r="AR406" s="2">
        <v>-7.2706144091797</v>
      </c>
      <c r="AS406" s="2">
        <v>-8.6164234545655294</v>
      </c>
      <c r="AT406" s="2">
        <v>-3.3391680425918202</v>
      </c>
      <c r="AU406" s="2">
        <v>-3.0933309363850698</v>
      </c>
      <c r="AV406" s="2">
        <v>-3.7922714566433098</v>
      </c>
      <c r="AW406" s="2">
        <v>-3.2770308553826299</v>
      </c>
      <c r="AX406" s="2">
        <v>-7.0530829374497896</v>
      </c>
      <c r="AY406" s="2">
        <v>-3.8982842619036502</v>
      </c>
      <c r="AZ406" s="2">
        <v>-8.6164234545655294</v>
      </c>
      <c r="BA406" s="2">
        <v>-8.6164234545655294</v>
      </c>
      <c r="BB406" s="2">
        <v>-8.6164234545655294</v>
      </c>
      <c r="BC406" s="2">
        <v>-8.6164234545655294</v>
      </c>
      <c r="BD406" s="2">
        <v>-8.6164234545655294</v>
      </c>
      <c r="BE406" s="2">
        <v>-8.6164234545655294</v>
      </c>
      <c r="BF406" s="2">
        <v>-8.6164234545655294</v>
      </c>
      <c r="BG406" s="2">
        <v>-8.6164234545655294</v>
      </c>
      <c r="BH406" s="2">
        <v>-6.8826179934608298</v>
      </c>
      <c r="BI406" s="2">
        <v>-8.6164234545655294</v>
      </c>
      <c r="BJ406" s="2">
        <v>-8.6164234545655294</v>
      </c>
      <c r="BK406" s="2">
        <v>-7.4957459560879203</v>
      </c>
      <c r="BL406" s="2">
        <v>-4.4950267509067396</v>
      </c>
      <c r="BM406" s="2">
        <v>-8.6164234545655294</v>
      </c>
      <c r="BN406" s="2">
        <v>-8.6164234545655294</v>
      </c>
      <c r="BO406" s="2">
        <v>-8.6164234545655294</v>
      </c>
      <c r="BP406" s="2">
        <v>-8.6164234545655294</v>
      </c>
      <c r="BQ406">
        <v>-8.6164234545655294</v>
      </c>
    </row>
    <row r="407" spans="1:69" x14ac:dyDescent="0.2">
      <c r="A407" s="2" t="s">
        <v>251</v>
      </c>
      <c r="B407" s="2" t="s">
        <v>1228</v>
      </c>
      <c r="C407" s="2" t="s">
        <v>16757</v>
      </c>
      <c r="D407" s="2" t="s">
        <v>16255</v>
      </c>
      <c r="E407" s="2" t="s">
        <v>16255</v>
      </c>
      <c r="F407" s="2">
        <v>-7.4827558925091999</v>
      </c>
      <c r="G407" s="2">
        <v>-6.1681968414878803</v>
      </c>
      <c r="H407" s="2">
        <v>-7.4827558925091999</v>
      </c>
      <c r="I407" s="2">
        <v>-7.4827558925091999</v>
      </c>
      <c r="J407" s="2">
        <v>-7.4827558925091999</v>
      </c>
      <c r="K407" s="2">
        <v>-7.4827558925091999</v>
      </c>
      <c r="L407" s="2">
        <v>-7.4827558925091999</v>
      </c>
      <c r="M407" s="2">
        <v>-7.4827558925091999</v>
      </c>
      <c r="N407" s="2">
        <v>-5.9314477272056703</v>
      </c>
      <c r="O407" s="2">
        <v>-4.0831208286967096</v>
      </c>
      <c r="P407" s="2">
        <v>-3.3703779800348599</v>
      </c>
      <c r="Q407" s="2">
        <v>-5.8210021827162599</v>
      </c>
      <c r="R407" s="2">
        <v>-7.4827558925091999</v>
      </c>
      <c r="S407" s="2">
        <v>-5.9065252697593502</v>
      </c>
      <c r="T407" s="2">
        <v>-7.4827558925091999</v>
      </c>
      <c r="U407" s="2">
        <v>-7.4827558925091999</v>
      </c>
      <c r="V407" s="2">
        <v>-7.4827558925091999</v>
      </c>
      <c r="W407" s="2">
        <v>-7.4827558925091999</v>
      </c>
      <c r="X407" s="2">
        <v>-7.4827558925091999</v>
      </c>
      <c r="Y407" s="2">
        <v>-7.4827558925091999</v>
      </c>
      <c r="Z407" s="2">
        <v>-7.4827558925091999</v>
      </c>
      <c r="AA407" s="2">
        <v>-7.4827558925091999</v>
      </c>
      <c r="AB407" s="2">
        <v>-7.4827558925091999</v>
      </c>
      <c r="AC407" s="2">
        <v>-7.4827558925091999</v>
      </c>
      <c r="AD407" s="2">
        <v>-7.4827558925091999</v>
      </c>
      <c r="AE407" s="2">
        <v>-7.4827558925091999</v>
      </c>
      <c r="AF407" s="2">
        <v>-5.58228583750277</v>
      </c>
      <c r="AG407" s="2">
        <v>-7.4827558925091999</v>
      </c>
      <c r="AH407" s="2">
        <v>-7.4827558925091999</v>
      </c>
      <c r="AI407" s="2">
        <v>-7.4827558925091999</v>
      </c>
      <c r="AJ407" s="2">
        <v>-7.4827558925091999</v>
      </c>
      <c r="AK407" s="2">
        <v>-7.4827558925091999</v>
      </c>
      <c r="AL407" s="2">
        <v>-4.2880394378684503</v>
      </c>
      <c r="AM407" s="2">
        <v>-3.4762033666438099</v>
      </c>
      <c r="AN407" s="2">
        <v>-3.4869737216481602</v>
      </c>
      <c r="AO407" s="2">
        <v>-4.1353990859765304</v>
      </c>
      <c r="AP407" s="2">
        <v>-7.4827558925091999</v>
      </c>
      <c r="AQ407" s="2">
        <v>-4.1370894020756497</v>
      </c>
      <c r="AR407" s="2">
        <v>-7.4827558925091999</v>
      </c>
      <c r="AS407" s="2">
        <v>-7.4827558925091999</v>
      </c>
      <c r="AT407" s="2">
        <v>-2.7994971180419901</v>
      </c>
      <c r="AU407" s="2">
        <v>-2.4323799570881399</v>
      </c>
      <c r="AV407" s="2">
        <v>-1.71955164925424</v>
      </c>
      <c r="AW407" s="2">
        <v>-2.6539747705712302</v>
      </c>
      <c r="AX407" s="2">
        <v>-4.1729864293933403</v>
      </c>
      <c r="AY407" s="2">
        <v>-3.5585995930337999</v>
      </c>
      <c r="AZ407" s="2">
        <v>-3.8229222353167298</v>
      </c>
      <c r="BA407" s="2">
        <v>-6.0197917124535003</v>
      </c>
      <c r="BB407" s="2">
        <v>-7.4827558925091999</v>
      </c>
      <c r="BC407" s="2">
        <v>-7.4827558925091999</v>
      </c>
      <c r="BD407" s="2">
        <v>-7.4827558925091999</v>
      </c>
      <c r="BE407" s="2">
        <v>-7.4827558925091999</v>
      </c>
      <c r="BF407" s="2">
        <v>-7.4827558925091999</v>
      </c>
      <c r="BG407" s="2">
        <v>-7.4827558925091999</v>
      </c>
      <c r="BH407" s="2">
        <v>-7.4827558925091999</v>
      </c>
      <c r="BI407" s="2">
        <v>-7.4827558925091999</v>
      </c>
      <c r="BJ407" s="2">
        <v>-7.4827558925091999</v>
      </c>
      <c r="BK407" s="2">
        <v>-6.1860588235863903</v>
      </c>
      <c r="BL407" s="2">
        <v>-3.8203123039527198</v>
      </c>
      <c r="BM407" s="2">
        <v>-7.4827558925091999</v>
      </c>
      <c r="BN407" s="2">
        <v>-7.4827558925091999</v>
      </c>
      <c r="BO407" s="2">
        <v>-7.4827558925091999</v>
      </c>
      <c r="BP407" s="2">
        <v>-7.4827558925091999</v>
      </c>
      <c r="BQ407">
        <v>-7.4827558925091999</v>
      </c>
    </row>
    <row r="408" spans="1:69" x14ac:dyDescent="0.2">
      <c r="A408" s="2" t="s">
        <v>252</v>
      </c>
      <c r="B408" s="2" t="s">
        <v>1228</v>
      </c>
      <c r="C408" s="2" t="s">
        <v>16758</v>
      </c>
      <c r="D408" s="2" t="s">
        <v>16257</v>
      </c>
      <c r="E408" s="2" t="s">
        <v>16257</v>
      </c>
      <c r="F408" s="2">
        <v>-7.4827558925091999</v>
      </c>
      <c r="G408" s="2">
        <v>-6.5903420967247097</v>
      </c>
      <c r="H408" s="2">
        <v>-7.4827558925091999</v>
      </c>
      <c r="I408" s="2">
        <v>-7.4827558925091999</v>
      </c>
      <c r="J408" s="2">
        <v>-7.4827558925091999</v>
      </c>
      <c r="K408" s="2">
        <v>-7.4827558925091999</v>
      </c>
      <c r="L408" s="2">
        <v>-7.4827558925091999</v>
      </c>
      <c r="M408" s="2">
        <v>-7.4827558925091999</v>
      </c>
      <c r="N408" s="2">
        <v>-7.4827558925091999</v>
      </c>
      <c r="O408" s="2">
        <v>-6.1222088289346104</v>
      </c>
      <c r="P408" s="2">
        <v>-4.8246271153822304</v>
      </c>
      <c r="Q408" s="2">
        <v>-7.4827558925091999</v>
      </c>
      <c r="R408" s="2">
        <v>-7.4827558925091999</v>
      </c>
      <c r="S408" s="2">
        <v>-7.4827558925091999</v>
      </c>
      <c r="T408" s="2">
        <v>-7.4827558925091999</v>
      </c>
      <c r="U408" s="2">
        <v>-7.4827558925091999</v>
      </c>
      <c r="V408" s="2">
        <v>-7.4827558925091999</v>
      </c>
      <c r="W408" s="2">
        <v>-6.2363469354090597</v>
      </c>
      <c r="X408" s="2">
        <v>-6.4092406288256001</v>
      </c>
      <c r="Y408" s="2">
        <v>-7.4827558925091999</v>
      </c>
      <c r="Z408" s="2">
        <v>-7.4827558925091999</v>
      </c>
      <c r="AA408" s="2">
        <v>-7.4827558925091999</v>
      </c>
      <c r="AB408" s="2">
        <v>-6.2148819862859499</v>
      </c>
      <c r="AC408" s="2">
        <v>-7.4827558925091999</v>
      </c>
      <c r="AD408" s="2">
        <v>-7.4827558925091999</v>
      </c>
      <c r="AE408" s="2">
        <v>-6.8327482771795198</v>
      </c>
      <c r="AF408" s="2">
        <v>-6.0679967805261299</v>
      </c>
      <c r="AG408" s="2">
        <v>-7.4827558925091999</v>
      </c>
      <c r="AH408" s="2">
        <v>-7.4827558925091999</v>
      </c>
      <c r="AI408" s="2">
        <v>-7.4827558925091999</v>
      </c>
      <c r="AJ408" s="2">
        <v>-7.4827558925091999</v>
      </c>
      <c r="AK408" s="2">
        <v>-7.4827558925091999</v>
      </c>
      <c r="AL408" s="2">
        <v>-7.4827558925091999</v>
      </c>
      <c r="AM408" s="2">
        <v>-4.0394716608483501</v>
      </c>
      <c r="AN408" s="2">
        <v>-7.4827558925091999</v>
      </c>
      <c r="AO408" s="2">
        <v>-6.17779814891996</v>
      </c>
      <c r="AP408" s="2">
        <v>-7.4827558925091999</v>
      </c>
      <c r="AQ408" s="2">
        <v>-6.9980005292560703</v>
      </c>
      <c r="AR408" s="2">
        <v>-7.4827558925091999</v>
      </c>
      <c r="AS408" s="2">
        <v>-7.4827558925091999</v>
      </c>
      <c r="AT408" s="2">
        <v>-3.0595293433462998</v>
      </c>
      <c r="AU408" s="2">
        <v>-2.8489501827360102</v>
      </c>
      <c r="AV408" s="2">
        <v>-3.38888897181302</v>
      </c>
      <c r="AW408" s="2">
        <v>-3.0373079982861402</v>
      </c>
      <c r="AX408" s="2">
        <v>-7.4827558925091999</v>
      </c>
      <c r="AY408" s="2">
        <v>-4.0189470431196801</v>
      </c>
      <c r="AZ408" s="2">
        <v>-6.9825099858669102</v>
      </c>
      <c r="BA408" s="2">
        <v>-7.4827558925091999</v>
      </c>
      <c r="BB408" s="2">
        <v>-7.4827558925091999</v>
      </c>
      <c r="BC408" s="2">
        <v>-7.4827558925091999</v>
      </c>
      <c r="BD408" s="2">
        <v>-6.1990834518398401</v>
      </c>
      <c r="BE408" s="2">
        <v>-7.4827558925091999</v>
      </c>
      <c r="BF408" s="2">
        <v>-7.4827558925091999</v>
      </c>
      <c r="BG408" s="2">
        <v>-7.4827558925091999</v>
      </c>
      <c r="BH408" s="2">
        <v>-6.2633078619002402</v>
      </c>
      <c r="BI408" s="2">
        <v>-7.4827558925091999</v>
      </c>
      <c r="BJ408" s="2">
        <v>-6.2636434391527898</v>
      </c>
      <c r="BK408" s="2">
        <v>-5.2389971743480999</v>
      </c>
      <c r="BL408" s="2">
        <v>-6.1900279693303402</v>
      </c>
      <c r="BM408" s="2">
        <v>-7.4827558925091999</v>
      </c>
      <c r="BN408" s="2">
        <v>-7.4827558925091999</v>
      </c>
      <c r="BO408" s="2">
        <v>-7.4827558925091999</v>
      </c>
      <c r="BP408" s="2">
        <v>-7.4827558925091999</v>
      </c>
      <c r="BQ408">
        <v>-7.4827558925091999</v>
      </c>
    </row>
    <row r="409" spans="1:69" x14ac:dyDescent="0.2">
      <c r="A409" s="2" t="s">
        <v>253</v>
      </c>
      <c r="B409" s="2" t="s">
        <v>1228</v>
      </c>
      <c r="C409" s="2" t="s">
        <v>16759</v>
      </c>
      <c r="D409" s="2" t="s">
        <v>16259</v>
      </c>
      <c r="E409" s="2" t="s">
        <v>16259</v>
      </c>
      <c r="F409" s="2">
        <v>-7.4827558925091999</v>
      </c>
      <c r="G409" s="2">
        <v>-7.4827558925091999</v>
      </c>
      <c r="H409" s="2">
        <v>-7.4827558925091999</v>
      </c>
      <c r="I409" s="2">
        <v>-7.4827558925091999</v>
      </c>
      <c r="J409" s="2">
        <v>-7.4827558925091999</v>
      </c>
      <c r="K409" s="2">
        <v>-7.4827558925091999</v>
      </c>
      <c r="L409" s="2">
        <v>-7.4827558925091999</v>
      </c>
      <c r="M409" s="2">
        <v>-7.4827558925091999</v>
      </c>
      <c r="N409" s="2">
        <v>-7.4827558925091999</v>
      </c>
      <c r="O409" s="2">
        <v>-6.0222141419458302</v>
      </c>
      <c r="P409" s="2">
        <v>-3.6683120101787301</v>
      </c>
      <c r="Q409" s="2">
        <v>-7.4827558925091999</v>
      </c>
      <c r="R409" s="2">
        <v>-7.4827558925091999</v>
      </c>
      <c r="S409" s="2">
        <v>-7.4827558925091999</v>
      </c>
      <c r="T409" s="2">
        <v>-7.4827558925091999</v>
      </c>
      <c r="U409" s="2">
        <v>-7.4827558925091999</v>
      </c>
      <c r="V409" s="2">
        <v>-7.4827558925091999</v>
      </c>
      <c r="W409" s="2">
        <v>-7.4827558925091999</v>
      </c>
      <c r="X409" s="2">
        <v>-6.6552796383417201</v>
      </c>
      <c r="Y409" s="2">
        <v>-7.4827558925091999</v>
      </c>
      <c r="Z409" s="2">
        <v>-7.4827558925091999</v>
      </c>
      <c r="AA409" s="2">
        <v>-7.4827558925091999</v>
      </c>
      <c r="AB409" s="2">
        <v>-7.4827558925091999</v>
      </c>
      <c r="AC409" s="2">
        <v>-7.4827558925091999</v>
      </c>
      <c r="AD409" s="2">
        <v>-7.4827558925091999</v>
      </c>
      <c r="AE409" s="2">
        <v>-7.4827558925091999</v>
      </c>
      <c r="AF409" s="2">
        <v>-4.2986064738486096</v>
      </c>
      <c r="AG409" s="2">
        <v>-7.4827558925091999</v>
      </c>
      <c r="AH409" s="2">
        <v>-7.4827558925091999</v>
      </c>
      <c r="AI409" s="2">
        <v>-7.4827558925091999</v>
      </c>
      <c r="AJ409" s="2">
        <v>-7.4827558925091999</v>
      </c>
      <c r="AK409" s="2">
        <v>-7.4827558925091999</v>
      </c>
      <c r="AL409" s="2">
        <v>-5.7508271200380099</v>
      </c>
      <c r="AM409" s="2">
        <v>-3.8396484858773698</v>
      </c>
      <c r="AN409" s="2">
        <v>-3.5289060080589199</v>
      </c>
      <c r="AO409" s="2">
        <v>-5.1404511283526704</v>
      </c>
      <c r="AP409" s="2">
        <v>-6.1718031219755103</v>
      </c>
      <c r="AQ409" s="2">
        <v>-4.64136027948744</v>
      </c>
      <c r="AR409" s="2">
        <v>-6.3319178765649298</v>
      </c>
      <c r="AS409" s="2">
        <v>-6.9335138724835401</v>
      </c>
      <c r="AT409" s="2">
        <v>-2.6967688101460201</v>
      </c>
      <c r="AU409" s="2">
        <v>-2.3532699718521699</v>
      </c>
      <c r="AV409" s="2">
        <v>-1.72082259621233</v>
      </c>
      <c r="AW409" s="2">
        <v>-2.2925476889173599</v>
      </c>
      <c r="AX409" s="2">
        <v>-4.1414296189940201</v>
      </c>
      <c r="AY409" s="2">
        <v>-3.8018478127663999</v>
      </c>
      <c r="AZ409" s="2">
        <v>-3.98745630044374</v>
      </c>
      <c r="BA409" s="2">
        <v>-6.4374218757091199</v>
      </c>
      <c r="BB409" s="2">
        <v>-7.4827558925091999</v>
      </c>
      <c r="BC409" s="2">
        <v>-7.4827558925091999</v>
      </c>
      <c r="BD409" s="2">
        <v>-7.4827558925091999</v>
      </c>
      <c r="BE409" s="2">
        <v>-7.4827558925091999</v>
      </c>
      <c r="BF409" s="2">
        <v>-7.4827558925091999</v>
      </c>
      <c r="BG409" s="2">
        <v>-7.4827558925091999</v>
      </c>
      <c r="BH409" s="2">
        <v>-7.4827558925091999</v>
      </c>
      <c r="BI409" s="2">
        <v>-7.4827558925091999</v>
      </c>
      <c r="BJ409" s="2">
        <v>-7.4827558925091999</v>
      </c>
      <c r="BK409" s="2">
        <v>-7.4827558925091999</v>
      </c>
      <c r="BL409" s="2">
        <v>-3.9785760595564601</v>
      </c>
      <c r="BM409" s="2">
        <v>-7.4827558925091999</v>
      </c>
      <c r="BN409" s="2">
        <v>-7.4827558925091999</v>
      </c>
      <c r="BO409" s="2">
        <v>-7.4827558925091999</v>
      </c>
      <c r="BP409" s="2">
        <v>-7.4827558925091999</v>
      </c>
      <c r="BQ409">
        <v>-7.4827558925091999</v>
      </c>
    </row>
    <row r="410" spans="1:69" x14ac:dyDescent="0.2">
      <c r="A410" s="2" t="s">
        <v>254</v>
      </c>
      <c r="B410" s="2" t="s">
        <v>1228</v>
      </c>
      <c r="C410" s="2" t="s">
        <v>16760</v>
      </c>
      <c r="D410" s="2" t="s">
        <v>16261</v>
      </c>
      <c r="E410" s="2" t="s">
        <v>16261</v>
      </c>
      <c r="F410" s="2">
        <v>-7.4827558925091999</v>
      </c>
      <c r="G410" s="2">
        <v>-7.4827558925091999</v>
      </c>
      <c r="H410" s="2">
        <v>-7.4827558925091999</v>
      </c>
      <c r="I410" s="2">
        <v>-7.4827558925091999</v>
      </c>
      <c r="J410" s="2">
        <v>-7.4827558925091999</v>
      </c>
      <c r="K410" s="2">
        <v>-7.4827558925091999</v>
      </c>
      <c r="L410" s="2">
        <v>-7.4827558925091999</v>
      </c>
      <c r="M410" s="2">
        <v>-7.4827558925091999</v>
      </c>
      <c r="N410" s="2">
        <v>-6.0235079405734497</v>
      </c>
      <c r="O410" s="2">
        <v>-4.1915081093116999</v>
      </c>
      <c r="P410" s="2">
        <v>-3.55720495065954</v>
      </c>
      <c r="Q410" s="2">
        <v>-4.9194883020315201</v>
      </c>
      <c r="R410" s="2">
        <v>-7.4827558925091999</v>
      </c>
      <c r="S410" s="2">
        <v>-7.4827558925091999</v>
      </c>
      <c r="T410" s="2">
        <v>-7.4827558925091999</v>
      </c>
      <c r="U410" s="2">
        <v>-7.4827558925091999</v>
      </c>
      <c r="V410" s="2">
        <v>-7.4827558925091999</v>
      </c>
      <c r="W410" s="2">
        <v>-7.4827558925091999</v>
      </c>
      <c r="X410" s="2">
        <v>-7.4827558925091999</v>
      </c>
      <c r="Y410" s="2">
        <v>-7.4827558925091999</v>
      </c>
      <c r="Z410" s="2">
        <v>-7.4827558925091999</v>
      </c>
      <c r="AA410" s="2">
        <v>-7.4827558925091999</v>
      </c>
      <c r="AB410" s="2">
        <v>-7.4827558925091999</v>
      </c>
      <c r="AC410" s="2">
        <v>-7.4827558925091999</v>
      </c>
      <c r="AD410" s="2">
        <v>-7.4827558925091999</v>
      </c>
      <c r="AE410" s="2">
        <v>-7.4827558925091999</v>
      </c>
      <c r="AF410" s="2">
        <v>-4.2337457532516503</v>
      </c>
      <c r="AG410" s="2">
        <v>-7.4827558925091999</v>
      </c>
      <c r="AH410" s="2">
        <v>-7.4827558925091999</v>
      </c>
      <c r="AI410" s="2">
        <v>-7.4827558925091999</v>
      </c>
      <c r="AJ410" s="2">
        <v>-7.4827558925091999</v>
      </c>
      <c r="AK410" s="2">
        <v>-7.4827558925091999</v>
      </c>
      <c r="AL410" s="2">
        <v>-7.4827558925091999</v>
      </c>
      <c r="AM410" s="2">
        <v>-3.8854113583477301</v>
      </c>
      <c r="AN410" s="2">
        <v>-3.9105036467487899</v>
      </c>
      <c r="AO410" s="2">
        <v>-6.42653261983852</v>
      </c>
      <c r="AP410" s="2">
        <v>-7.4827558925091999</v>
      </c>
      <c r="AQ410" s="2">
        <v>-4.3488477211477603</v>
      </c>
      <c r="AR410" s="2">
        <v>-6.36602878207297</v>
      </c>
      <c r="AS410" s="2">
        <v>-7.4827558925091999</v>
      </c>
      <c r="AT410" s="2">
        <v>-2.8066137071228701</v>
      </c>
      <c r="AU410" s="2">
        <v>-2.18621756521474</v>
      </c>
      <c r="AV410" s="2">
        <v>-1.67149810430374</v>
      </c>
      <c r="AW410" s="2">
        <v>-2.4074173581360601</v>
      </c>
      <c r="AX410" s="2">
        <v>-6.07667415318768</v>
      </c>
      <c r="AY410" s="2">
        <v>-3.9723647430348499</v>
      </c>
      <c r="AZ410" s="2">
        <v>-5.9481971228527302</v>
      </c>
      <c r="BA410" s="2">
        <v>-7.4827558925091999</v>
      </c>
      <c r="BB410" s="2">
        <v>-7.4827558925091999</v>
      </c>
      <c r="BC410" s="2">
        <v>-7.4827558925091999</v>
      </c>
      <c r="BD410" s="2">
        <v>-7.4827558925091999</v>
      </c>
      <c r="BE410" s="2">
        <v>-7.4827558925091999</v>
      </c>
      <c r="BF410" s="2">
        <v>-7.4827558925091999</v>
      </c>
      <c r="BG410" s="2">
        <v>-7.4827558925091999</v>
      </c>
      <c r="BH410" s="2">
        <v>-6.6788755984305297</v>
      </c>
      <c r="BI410" s="2">
        <v>-7.4827558925091999</v>
      </c>
      <c r="BJ410" s="2">
        <v>-7.4827558925091999</v>
      </c>
      <c r="BK410" s="2">
        <v>-6.3397296336350601</v>
      </c>
      <c r="BL410" s="2">
        <v>-3.8337238486531202</v>
      </c>
      <c r="BM410" s="2">
        <v>-7.4827558925091999</v>
      </c>
      <c r="BN410" s="2">
        <v>-7.4827558925091999</v>
      </c>
      <c r="BO410" s="2">
        <v>-7.4827558925091999</v>
      </c>
      <c r="BP410" s="2">
        <v>-7.4827558925091999</v>
      </c>
      <c r="BQ410">
        <v>-7.4827558925091999</v>
      </c>
    </row>
    <row r="411" spans="1:69" x14ac:dyDescent="0.2">
      <c r="A411" s="2" t="s">
        <v>255</v>
      </c>
      <c r="B411" s="2" t="s">
        <v>1228</v>
      </c>
      <c r="C411" s="2" t="s">
        <v>16761</v>
      </c>
      <c r="D411" s="2" t="s">
        <v>16263</v>
      </c>
      <c r="E411" s="2" t="s">
        <v>16263</v>
      </c>
      <c r="F411" s="2">
        <v>-7.4827558925091999</v>
      </c>
      <c r="G411" s="2">
        <v>-7.4827558925091999</v>
      </c>
      <c r="H411" s="2">
        <v>-7.4827558925091999</v>
      </c>
      <c r="I411" s="2">
        <v>-7.4827558925091999</v>
      </c>
      <c r="J411" s="2">
        <v>-7.4827558925091999</v>
      </c>
      <c r="K411" s="2">
        <v>-7.4827558925091999</v>
      </c>
      <c r="L411" s="2">
        <v>-7.4827558925091999</v>
      </c>
      <c r="M411" s="2">
        <v>-7.4827558925091999</v>
      </c>
      <c r="N411" s="2">
        <v>-6.50238137157395</v>
      </c>
      <c r="O411" s="2">
        <v>-4.57681289304091</v>
      </c>
      <c r="P411" s="2">
        <v>-3.6838421965248802</v>
      </c>
      <c r="Q411" s="2">
        <v>-5.2364962602665699</v>
      </c>
      <c r="R411" s="2">
        <v>-7.4827558925091999</v>
      </c>
      <c r="S411" s="2">
        <v>-7.4827558925091999</v>
      </c>
      <c r="T411" s="2">
        <v>-7.4827558925091999</v>
      </c>
      <c r="U411" s="2">
        <v>-7.4827558925091999</v>
      </c>
      <c r="V411" s="2">
        <v>-7.4827558925091999</v>
      </c>
      <c r="W411" s="2">
        <v>-7.4827558925091999</v>
      </c>
      <c r="X411" s="2">
        <v>-7.4827558925091999</v>
      </c>
      <c r="Y411" s="2">
        <v>-7.4827558925091999</v>
      </c>
      <c r="Z411" s="2">
        <v>-7.4827558925091999</v>
      </c>
      <c r="AA411" s="2">
        <v>-7.4827558925091999</v>
      </c>
      <c r="AB411" s="2">
        <v>-7.4827558925091999</v>
      </c>
      <c r="AC411" s="2">
        <v>-7.4827558925091999</v>
      </c>
      <c r="AD411" s="2">
        <v>-7.4827558925091999</v>
      </c>
      <c r="AE411" s="2">
        <v>-7.4827558925091999</v>
      </c>
      <c r="AF411" s="2">
        <v>-4.4618695409232103</v>
      </c>
      <c r="AG411" s="2">
        <v>-7.4827558925091999</v>
      </c>
      <c r="AH411" s="2">
        <v>-7.4827558925091999</v>
      </c>
      <c r="AI411" s="2">
        <v>-7.4827558925091999</v>
      </c>
      <c r="AJ411" s="2">
        <v>-7.4827558925091999</v>
      </c>
      <c r="AK411" s="2">
        <v>-7.4827558925091999</v>
      </c>
      <c r="AL411" s="2">
        <v>-5.9466112984752497</v>
      </c>
      <c r="AM411" s="2">
        <v>-3.5774208399165199</v>
      </c>
      <c r="AN411" s="2">
        <v>-3.8601550686319799</v>
      </c>
      <c r="AO411" s="2">
        <v>-5.9397332925174098</v>
      </c>
      <c r="AP411" s="2">
        <v>-7.4827558925091999</v>
      </c>
      <c r="AQ411" s="2">
        <v>-4.3402401888749997</v>
      </c>
      <c r="AR411" s="2">
        <v>-7.4827558925091999</v>
      </c>
      <c r="AS411" s="2">
        <v>-7.4827558925091999</v>
      </c>
      <c r="AT411" s="2">
        <v>-2.1741632902129</v>
      </c>
      <c r="AU411" s="2">
        <v>-2.1448484361331999</v>
      </c>
      <c r="AV411" s="2">
        <v>-1.72627102401545</v>
      </c>
      <c r="AW411" s="2">
        <v>-2.10493360736813</v>
      </c>
      <c r="AX411" s="2">
        <v>-4.6943710714542899</v>
      </c>
      <c r="AY411" s="2">
        <v>-3.8201528455018101</v>
      </c>
      <c r="AZ411" s="2">
        <v>-4.68597453707011</v>
      </c>
      <c r="BA411" s="2">
        <v>-7.4827558925091999</v>
      </c>
      <c r="BB411" s="2">
        <v>-7.4827558925091999</v>
      </c>
      <c r="BC411" s="2">
        <v>-7.4827558925091999</v>
      </c>
      <c r="BD411" s="2">
        <v>-7.4827558925091999</v>
      </c>
      <c r="BE411" s="2">
        <v>-7.4827558925091999</v>
      </c>
      <c r="BF411" s="2">
        <v>-7.4827558925091999</v>
      </c>
      <c r="BG411" s="2">
        <v>-7.4827558925091999</v>
      </c>
      <c r="BH411" s="2">
        <v>-7.4827558925091999</v>
      </c>
      <c r="BI411" s="2">
        <v>-7.4827558925091999</v>
      </c>
      <c r="BJ411" s="2">
        <v>-7.4827558925091999</v>
      </c>
      <c r="BK411" s="2">
        <v>-7.4827558925091999</v>
      </c>
      <c r="BL411" s="2">
        <v>-4.5346316250636098</v>
      </c>
      <c r="BM411" s="2">
        <v>-7.4827558925091999</v>
      </c>
      <c r="BN411" s="2">
        <v>-7.4827558925091999</v>
      </c>
      <c r="BO411" s="2">
        <v>-7.4827558925091999</v>
      </c>
      <c r="BP411" s="2">
        <v>-7.4827558925091999</v>
      </c>
      <c r="BQ411">
        <v>-7.4827558925091999</v>
      </c>
    </row>
    <row r="412" spans="1:69" x14ac:dyDescent="0.2">
      <c r="A412" s="2" t="s">
        <v>256</v>
      </c>
      <c r="B412" s="2" t="s">
        <v>1228</v>
      </c>
      <c r="C412" s="2" t="s">
        <v>16762</v>
      </c>
      <c r="D412" s="2" t="s">
        <v>16265</v>
      </c>
      <c r="E412" s="2" t="s">
        <v>16265</v>
      </c>
      <c r="F412" s="2">
        <v>-7.4827558925091999</v>
      </c>
      <c r="G412" s="2">
        <v>-7.4827558925091999</v>
      </c>
      <c r="H412" s="2">
        <v>-6.1984231855875898</v>
      </c>
      <c r="I412" s="2">
        <v>-7.4827558925091999</v>
      </c>
      <c r="J412" s="2">
        <v>-4.9702825882336796</v>
      </c>
      <c r="K412" s="2">
        <v>-7.4827558925091999</v>
      </c>
      <c r="L412" s="2">
        <v>-4.7330363965974902</v>
      </c>
      <c r="M412" s="2">
        <v>-6.2845929548257997</v>
      </c>
      <c r="N412" s="2">
        <v>-6.4368012508060604</v>
      </c>
      <c r="O412" s="2">
        <v>-5.33922834312171</v>
      </c>
      <c r="P412" s="2">
        <v>-6.3672179773854802</v>
      </c>
      <c r="Q412" s="2">
        <v>-6.4325676489670203</v>
      </c>
      <c r="R412" s="2">
        <v>-7.4827558925091999</v>
      </c>
      <c r="S412" s="2">
        <v>-7.4827558925091999</v>
      </c>
      <c r="T412" s="2">
        <v>-7.4827558925091999</v>
      </c>
      <c r="U412" s="2">
        <v>-7.4827558925091999</v>
      </c>
      <c r="V412" s="2">
        <v>-5.2359848807948897</v>
      </c>
      <c r="W412" s="2">
        <v>-4.7792243624558699</v>
      </c>
      <c r="X412" s="2">
        <v>-6.6548436002670099</v>
      </c>
      <c r="Y412" s="2">
        <v>-6.2981220095473196</v>
      </c>
      <c r="Z412" s="2">
        <v>-7.4827558925091999</v>
      </c>
      <c r="AA412" s="2">
        <v>-5.3745897861803398</v>
      </c>
      <c r="AB412" s="2">
        <v>-4.9460180800112497</v>
      </c>
      <c r="AC412" s="2">
        <v>-7.4827558925091999</v>
      </c>
      <c r="AD412" s="2">
        <v>-4.8052036460280796</v>
      </c>
      <c r="AE412" s="2">
        <v>-6.8665267171219204</v>
      </c>
      <c r="AF412" s="2">
        <v>-6.6959196755577501</v>
      </c>
      <c r="AG412" s="2">
        <v>-6.1762637644629699</v>
      </c>
      <c r="AH412" s="2">
        <v>-7.4827558925091999</v>
      </c>
      <c r="AI412" s="2">
        <v>-7.4827558925091999</v>
      </c>
      <c r="AJ412" s="2">
        <v>-4.98804306490453</v>
      </c>
      <c r="AK412" s="2">
        <v>-7.4827558925091999</v>
      </c>
      <c r="AL412" s="2">
        <v>-6.54644346622106</v>
      </c>
      <c r="AM412" s="2">
        <v>-4.4602085978922599</v>
      </c>
      <c r="AN412" s="2">
        <v>-4.7064821288051997</v>
      </c>
      <c r="AO412" s="2">
        <v>-7.4827558925091999</v>
      </c>
      <c r="AP412" s="2">
        <v>-4.5138717381011197</v>
      </c>
      <c r="AQ412" s="2">
        <v>-4.7845880274008001</v>
      </c>
      <c r="AR412" s="2">
        <v>-6.2756684238906999</v>
      </c>
      <c r="AS412" s="2">
        <v>-6.3478497890471299</v>
      </c>
      <c r="AT412" s="2">
        <v>-4.3862385374609802</v>
      </c>
      <c r="AU412" s="2">
        <v>-4.10543394340218</v>
      </c>
      <c r="AV412" s="2">
        <v>-4.3608369056993501</v>
      </c>
      <c r="AW412" s="2">
        <v>-4.4532439750024304</v>
      </c>
      <c r="AX412" s="2">
        <v>-6.4298109715617597</v>
      </c>
      <c r="AY412" s="2">
        <v>-4.6713430155848297</v>
      </c>
      <c r="AZ412" s="2">
        <v>-5.2118179524701302</v>
      </c>
      <c r="BA412" s="2">
        <v>-7.4827558925091999</v>
      </c>
      <c r="BB412" s="2">
        <v>-7.4827558925091999</v>
      </c>
      <c r="BC412" s="2">
        <v>-7.4827558925091999</v>
      </c>
      <c r="BD412" s="2">
        <v>-7.4827558925091999</v>
      </c>
      <c r="BE412" s="2">
        <v>-7.4827558925091999</v>
      </c>
      <c r="BF412" s="2">
        <v>-7.4827558925091999</v>
      </c>
      <c r="BG412" s="2">
        <v>-6.2898062946167199</v>
      </c>
      <c r="BH412" s="2">
        <v>-4.7453999420760997</v>
      </c>
      <c r="BI412" s="2">
        <v>-7.4827558925091999</v>
      </c>
      <c r="BJ412" s="2">
        <v>-6.6011927506803803</v>
      </c>
      <c r="BK412" s="2">
        <v>-6.3993639495391097</v>
      </c>
      <c r="BL412" s="2">
        <v>-5.9857513059200302</v>
      </c>
      <c r="BM412" s="2">
        <v>-6.12846495705001</v>
      </c>
      <c r="BN412" s="2">
        <v>-7.4827558925091999</v>
      </c>
      <c r="BO412" s="2">
        <v>-6.1968790054859504</v>
      </c>
      <c r="BP412" s="2">
        <v>-7.4827558925091999</v>
      </c>
      <c r="BQ412">
        <v>-7.4827558925091999</v>
      </c>
    </row>
    <row r="413" spans="1:69" x14ac:dyDescent="0.2">
      <c r="A413" s="2" t="s">
        <v>257</v>
      </c>
      <c r="B413" s="2" t="s">
        <v>1228</v>
      </c>
      <c r="C413" s="2" t="s">
        <v>16763</v>
      </c>
      <c r="D413" s="2" t="s">
        <v>16267</v>
      </c>
      <c r="E413" s="2" t="s">
        <v>16267</v>
      </c>
      <c r="F413" s="2">
        <v>-7.4827558925091999</v>
      </c>
      <c r="G413" s="2">
        <v>-7.4827558925091999</v>
      </c>
      <c r="H413" s="2">
        <v>-7.4827558925091999</v>
      </c>
      <c r="I413" s="2">
        <v>-7.4827558925091999</v>
      </c>
      <c r="J413" s="2">
        <v>-7.4827558925091999</v>
      </c>
      <c r="K413" s="2">
        <v>-7.4827558925091999</v>
      </c>
      <c r="L413" s="2">
        <v>-7.4827558925091999</v>
      </c>
      <c r="M413" s="2">
        <v>-7.4827558925091999</v>
      </c>
      <c r="N413" s="2">
        <v>-5.93339704070201</v>
      </c>
      <c r="O413" s="2">
        <v>-4.48485483820407</v>
      </c>
      <c r="P413" s="2">
        <v>-4.3116247657013602</v>
      </c>
      <c r="Q413" s="2">
        <v>-7.4827558925091999</v>
      </c>
      <c r="R413" s="2">
        <v>-7.4827558925091999</v>
      </c>
      <c r="S413" s="2">
        <v>-7.4827558925091999</v>
      </c>
      <c r="T413" s="2">
        <v>-7.4827558925091999</v>
      </c>
      <c r="U413" s="2">
        <v>-7.4827558925091999</v>
      </c>
      <c r="V413" s="2">
        <v>-7.4827558925091999</v>
      </c>
      <c r="W413" s="2">
        <v>-7.4827558925091999</v>
      </c>
      <c r="X413" s="2">
        <v>-7.4827558925091999</v>
      </c>
      <c r="Y413" s="2">
        <v>-7.4827558925091999</v>
      </c>
      <c r="Z413" s="2">
        <v>-7.4827558925091999</v>
      </c>
      <c r="AA413" s="2">
        <v>-7.4827558925091999</v>
      </c>
      <c r="AB413" s="2">
        <v>-7.4827558925091999</v>
      </c>
      <c r="AC413" s="2">
        <v>-7.4827558925091999</v>
      </c>
      <c r="AD413" s="2">
        <v>-7.4827558925091999</v>
      </c>
      <c r="AE413" s="2">
        <v>-7.4827558925091999</v>
      </c>
      <c r="AF413" s="2">
        <v>-6.3401888231973196</v>
      </c>
      <c r="AG413" s="2">
        <v>-7.4827558925091999</v>
      </c>
      <c r="AH413" s="2">
        <v>-7.4827558925091999</v>
      </c>
      <c r="AI413" s="2">
        <v>-7.4827558925091999</v>
      </c>
      <c r="AJ413" s="2">
        <v>-7.4827558925091999</v>
      </c>
      <c r="AK413" s="2">
        <v>-7.4827558925091999</v>
      </c>
      <c r="AL413" s="2">
        <v>-5.03265165541087</v>
      </c>
      <c r="AM413" s="2">
        <v>-3.1767192337866201</v>
      </c>
      <c r="AN413" s="2">
        <v>-3.8680866054957002</v>
      </c>
      <c r="AO413" s="2">
        <v>-5.97855810075544</v>
      </c>
      <c r="AP413" s="2">
        <v>-5.7322211249479702</v>
      </c>
      <c r="AQ413" s="2">
        <v>-3.75093644383207</v>
      </c>
      <c r="AR413" s="2">
        <v>-5.1199624391492602</v>
      </c>
      <c r="AS413" s="2">
        <v>-5.8971470528716496</v>
      </c>
      <c r="AT413" s="2">
        <v>-2.09387101329312</v>
      </c>
      <c r="AU413" s="2">
        <v>-2.0917997962722499</v>
      </c>
      <c r="AV413" s="2">
        <v>-2.76402333819708</v>
      </c>
      <c r="AW413" s="2">
        <v>-2.76089663478876</v>
      </c>
      <c r="AX413" s="2">
        <v>-4.38712613493714</v>
      </c>
      <c r="AY413" s="2">
        <v>-3.3241936278086301</v>
      </c>
      <c r="AZ413" s="2">
        <v>-4.0507318073093703</v>
      </c>
      <c r="BA413" s="2">
        <v>-5.7081487835322697</v>
      </c>
      <c r="BB413" s="2">
        <v>-7.4827558925091999</v>
      </c>
      <c r="BC413" s="2">
        <v>-7.4827558925091999</v>
      </c>
      <c r="BD413" s="2">
        <v>-7.4827558925091999</v>
      </c>
      <c r="BE413" s="2">
        <v>-7.4827558925091999</v>
      </c>
      <c r="BF413" s="2">
        <v>-7.4827558925091999</v>
      </c>
      <c r="BG413" s="2">
        <v>-7.4827558925091999</v>
      </c>
      <c r="BH413" s="2">
        <v>-7.4827558925091999</v>
      </c>
      <c r="BI413" s="2">
        <v>-7.4827558925091999</v>
      </c>
      <c r="BJ413" s="2">
        <v>-7.4827558925091999</v>
      </c>
      <c r="BK413" s="2">
        <v>-7.4827558925091999</v>
      </c>
      <c r="BL413" s="2">
        <v>-4.28557555415449</v>
      </c>
      <c r="BM413" s="2">
        <v>-7.4827558925091999</v>
      </c>
      <c r="BN413" s="2">
        <v>-7.4827558925091999</v>
      </c>
      <c r="BO413" s="2">
        <v>-7.4827558925091999</v>
      </c>
      <c r="BP413" s="2">
        <v>-7.4827558925091999</v>
      </c>
      <c r="BQ413">
        <v>-7.4827558925091999</v>
      </c>
    </row>
    <row r="414" spans="1:69" x14ac:dyDescent="0.2">
      <c r="A414" s="2" t="s">
        <v>258</v>
      </c>
      <c r="B414" s="2" t="s">
        <v>1228</v>
      </c>
      <c r="C414" s="2" t="s">
        <v>16764</v>
      </c>
      <c r="D414" s="2" t="s">
        <v>16269</v>
      </c>
      <c r="E414" s="2" t="s">
        <v>16269</v>
      </c>
      <c r="F414" s="2">
        <v>-7.4827558925091999</v>
      </c>
      <c r="G414" s="2">
        <v>-7.4827558925091999</v>
      </c>
      <c r="H414" s="2">
        <v>-7.4827558925091999</v>
      </c>
      <c r="I414" s="2">
        <v>-7.4827558925091999</v>
      </c>
      <c r="J414" s="2">
        <v>-7.4827558925091999</v>
      </c>
      <c r="K414" s="2">
        <v>-7.0564662045965996</v>
      </c>
      <c r="L414" s="2">
        <v>-6.4267142492250899</v>
      </c>
      <c r="M414" s="2">
        <v>-7.4827558925091999</v>
      </c>
      <c r="N414" s="2">
        <v>-7.4827558925091999</v>
      </c>
      <c r="O414" s="2">
        <v>-6.1965354733765601</v>
      </c>
      <c r="P414" s="2">
        <v>-5.9482720173852304</v>
      </c>
      <c r="Q414" s="2">
        <v>-7.4827558925091999</v>
      </c>
      <c r="R414" s="2">
        <v>-7.4827558925091999</v>
      </c>
      <c r="S414" s="2">
        <v>-7.4827558925091999</v>
      </c>
      <c r="T414" s="2">
        <v>-7.4827558925091999</v>
      </c>
      <c r="U414" s="2">
        <v>-7.4827558925091999</v>
      </c>
      <c r="V414" s="2">
        <v>-7.4827558925091999</v>
      </c>
      <c r="W414" s="2">
        <v>-6.1303932184532997</v>
      </c>
      <c r="X414" s="2">
        <v>-7.4827558925091999</v>
      </c>
      <c r="Y414" s="2">
        <v>-7.4827558925091999</v>
      </c>
      <c r="Z414" s="2">
        <v>-6.2755619665074702</v>
      </c>
      <c r="AA414" s="2">
        <v>-6.1173737530852499</v>
      </c>
      <c r="AB414" s="2">
        <v>-7.4827558925091999</v>
      </c>
      <c r="AC414" s="2">
        <v>-7.4827558925091999</v>
      </c>
      <c r="AD414" s="2">
        <v>-7.4827558925091999</v>
      </c>
      <c r="AE414" s="2">
        <v>-6.3562289988277403</v>
      </c>
      <c r="AF414" s="2">
        <v>-6.2930688080132198</v>
      </c>
      <c r="AG414" s="2">
        <v>-6.5228782448054998</v>
      </c>
      <c r="AH414" s="2">
        <v>-7.4827558925091999</v>
      </c>
      <c r="AI414" s="2">
        <v>-7.4827558925091999</v>
      </c>
      <c r="AJ414" s="2">
        <v>-7.4827558925091999</v>
      </c>
      <c r="AK414" s="2">
        <v>-7.4827558925091999</v>
      </c>
      <c r="AL414" s="2">
        <v>-6.57666179751571</v>
      </c>
      <c r="AM414" s="2">
        <v>-4.1528550866863903</v>
      </c>
      <c r="AN414" s="2">
        <v>-7.4827558925091999</v>
      </c>
      <c r="AO414" s="2">
        <v>-7.4827558925091999</v>
      </c>
      <c r="AP414" s="2">
        <v>-7.4827558925091999</v>
      </c>
      <c r="AQ414" s="2">
        <v>-6.0891292190279502</v>
      </c>
      <c r="AR414" s="2">
        <v>-4.8786445770382203</v>
      </c>
      <c r="AS414" s="2">
        <v>-7.4827558925091999</v>
      </c>
      <c r="AT414" s="2">
        <v>-3.3570421978082901</v>
      </c>
      <c r="AU414" s="2">
        <v>-3.1747970853460501</v>
      </c>
      <c r="AV414" s="2">
        <v>-2.3234548996293598</v>
      </c>
      <c r="AW414" s="2">
        <v>-3.1371515042352902</v>
      </c>
      <c r="AX414" s="2">
        <v>-7.4827558925091999</v>
      </c>
      <c r="AY414" s="2">
        <v>-3.93649308972515</v>
      </c>
      <c r="AZ414" s="2">
        <v>-7.4827558925091999</v>
      </c>
      <c r="BA414" s="2">
        <v>-7.4827558925091999</v>
      </c>
      <c r="BB414" s="2">
        <v>-7.4827558925091999</v>
      </c>
      <c r="BC414" s="2">
        <v>-7.4827558925091999</v>
      </c>
      <c r="BD414" s="2">
        <v>-7.4827558925091999</v>
      </c>
      <c r="BE414" s="2">
        <v>-7.4827558925091999</v>
      </c>
      <c r="BF414" s="2">
        <v>-7.4827558925091999</v>
      </c>
      <c r="BG414" s="2">
        <v>-7.2844855248139702</v>
      </c>
      <c r="BH414" s="2">
        <v>-6.2995094919551198</v>
      </c>
      <c r="BI414" s="2">
        <v>-7.4827558925091999</v>
      </c>
      <c r="BJ414" s="2">
        <v>-6.5320578882285902</v>
      </c>
      <c r="BK414" s="2">
        <v>-6.5544334890969003</v>
      </c>
      <c r="BL414" s="2">
        <v>-4.5734487009650797</v>
      </c>
      <c r="BM414" s="2">
        <v>-7.4827558925091999</v>
      </c>
      <c r="BN414" s="2">
        <v>-7.4827558925091999</v>
      </c>
      <c r="BO414" s="2">
        <v>-7.4827558925091999</v>
      </c>
      <c r="BP414" s="2">
        <v>-7.4827558925091999</v>
      </c>
      <c r="BQ414">
        <v>-7.4827558925091999</v>
      </c>
    </row>
    <row r="415" spans="1:69" x14ac:dyDescent="0.2">
      <c r="A415" s="2" t="s">
        <v>259</v>
      </c>
      <c r="B415" s="2" t="s">
        <v>1228</v>
      </c>
      <c r="C415" s="2" t="s">
        <v>16765</v>
      </c>
      <c r="D415" s="2" t="s">
        <v>16271</v>
      </c>
      <c r="E415" s="2" t="s">
        <v>16271</v>
      </c>
      <c r="F415" s="2">
        <v>-7.4827558925091999</v>
      </c>
      <c r="G415" s="2">
        <v>-7.4827558925091999</v>
      </c>
      <c r="H415" s="2">
        <v>-6.45554170802186</v>
      </c>
      <c r="I415" s="2">
        <v>-7.4827558925091999</v>
      </c>
      <c r="J415" s="2">
        <v>-6.1893124604777503</v>
      </c>
      <c r="K415" s="2">
        <v>-6.3095298235146799</v>
      </c>
      <c r="L415" s="2">
        <v>-6.3355465723136897</v>
      </c>
      <c r="M415" s="2">
        <v>-7.4827558925091999</v>
      </c>
      <c r="N415" s="2">
        <v>-7.4827558925091999</v>
      </c>
      <c r="O415" s="2">
        <v>-4.9823642956035696</v>
      </c>
      <c r="P415" s="2">
        <v>-7.4827558925091999</v>
      </c>
      <c r="Q415" s="2">
        <v>-7.4827558925091999</v>
      </c>
      <c r="R415" s="2">
        <v>-7.4827558925091999</v>
      </c>
      <c r="S415" s="2">
        <v>-7.4827558925091999</v>
      </c>
      <c r="T415" s="2">
        <v>-6.2461082390997298</v>
      </c>
      <c r="U415" s="2">
        <v>-7.4827558925091999</v>
      </c>
      <c r="V415" s="2">
        <v>-7.4827558925091999</v>
      </c>
      <c r="W415" s="2">
        <v>-6.2703408610268498</v>
      </c>
      <c r="X415" s="2">
        <v>-6.0783740028413398</v>
      </c>
      <c r="Y415" s="2">
        <v>-7.4827558925091999</v>
      </c>
      <c r="Z415" s="2">
        <v>-5.0765331921701202</v>
      </c>
      <c r="AA415" s="2">
        <v>-7.4827558925091999</v>
      </c>
      <c r="AB415" s="2">
        <v>-6.2039043688355298</v>
      </c>
      <c r="AC415" s="2">
        <v>-7.4827558925091999</v>
      </c>
      <c r="AD415" s="2">
        <v>-6.2150271090685099</v>
      </c>
      <c r="AE415" s="2">
        <v>-6.1366624708000899</v>
      </c>
      <c r="AF415" s="2">
        <v>-4.7065347324641298</v>
      </c>
      <c r="AG415" s="2">
        <v>-7.4827558925091999</v>
      </c>
      <c r="AH415" s="2">
        <v>-7.4827558925091999</v>
      </c>
      <c r="AI415" s="2">
        <v>-7.4827558925091999</v>
      </c>
      <c r="AJ415" s="2">
        <v>-7.4827558925091999</v>
      </c>
      <c r="AK415" s="2">
        <v>-7.4827558925091999</v>
      </c>
      <c r="AL415" s="2">
        <v>-7.4827558925091999</v>
      </c>
      <c r="AM415" s="2">
        <v>-4.2493354887165804</v>
      </c>
      <c r="AN415" s="2">
        <v>-7.4827558925091999</v>
      </c>
      <c r="AO415" s="2">
        <v>-7.4827558925091999</v>
      </c>
      <c r="AP415" s="2">
        <v>-7.4827558925091999</v>
      </c>
      <c r="AQ415" s="2">
        <v>-5.9726351850324697</v>
      </c>
      <c r="AR415" s="2">
        <v>-4.8936783614700801</v>
      </c>
      <c r="AS415" s="2">
        <v>-6.542270615774</v>
      </c>
      <c r="AT415" s="2">
        <v>-3.73953519408045</v>
      </c>
      <c r="AU415" s="2">
        <v>-3.3253673311358898</v>
      </c>
      <c r="AV415" s="2">
        <v>-3.9834903050303798</v>
      </c>
      <c r="AW415" s="2">
        <v>-3.8263914248086399</v>
      </c>
      <c r="AX415" s="2">
        <v>-7.4827558925091999</v>
      </c>
      <c r="AY415" s="2">
        <v>-4.8942693114006399</v>
      </c>
      <c r="AZ415" s="2">
        <v>-5.0844043256589799</v>
      </c>
      <c r="BA415" s="2">
        <v>-7.4827558925091999</v>
      </c>
      <c r="BB415" s="2">
        <v>-7.4827558925091999</v>
      </c>
      <c r="BC415" s="2">
        <v>-7.4827558925091999</v>
      </c>
      <c r="BD415" s="2">
        <v>-6.1797788724840199</v>
      </c>
      <c r="BE415" s="2">
        <v>-7.4827558925091999</v>
      </c>
      <c r="BF415" s="2">
        <v>-7.4827558925091999</v>
      </c>
      <c r="BG415" s="2">
        <v>-6.7296597278506898</v>
      </c>
      <c r="BH415" s="2">
        <v>-6.30071409208331</v>
      </c>
      <c r="BI415" s="2">
        <v>-7.4827558925091999</v>
      </c>
      <c r="BJ415" s="2">
        <v>-7.4827558925091999</v>
      </c>
      <c r="BK415" s="2">
        <v>-5.2381545018282001</v>
      </c>
      <c r="BL415" s="2">
        <v>-6.5336474786167598</v>
      </c>
      <c r="BM415" s="2">
        <v>-7.4827558925091999</v>
      </c>
      <c r="BN415" s="2">
        <v>-7.4827558925091999</v>
      </c>
      <c r="BO415" s="2">
        <v>-7.4827558925091999</v>
      </c>
      <c r="BP415" s="2">
        <v>-7.4827558925091999</v>
      </c>
      <c r="BQ415">
        <v>-7.4827558925091999</v>
      </c>
    </row>
    <row r="416" spans="1:69" x14ac:dyDescent="0.2">
      <c r="A416" s="2" t="s">
        <v>553</v>
      </c>
      <c r="B416" s="2" t="s">
        <v>1228</v>
      </c>
      <c r="C416" s="2" t="s">
        <v>16766</v>
      </c>
      <c r="D416" s="2" t="s">
        <v>16217</v>
      </c>
      <c r="E416" s="2" t="s">
        <v>16217</v>
      </c>
      <c r="F416" s="2">
        <v>-8.6164234545655294</v>
      </c>
      <c r="G416" s="2">
        <v>-8.6164234545655294</v>
      </c>
      <c r="H416" s="2">
        <v>-8.6164234545655294</v>
      </c>
      <c r="I416" s="2">
        <v>-8.6164234545655294</v>
      </c>
      <c r="J416" s="2">
        <v>-8.6164234545655294</v>
      </c>
      <c r="K416" s="2">
        <v>-8.6164234545655294</v>
      </c>
      <c r="L416" s="2">
        <v>-4.69238762302375</v>
      </c>
      <c r="M416" s="2">
        <v>-8.6164234545655294</v>
      </c>
      <c r="N416" s="2">
        <v>-8.6164234545655294</v>
      </c>
      <c r="O416" s="2">
        <v>-6.8569872058001398</v>
      </c>
      <c r="P416" s="2">
        <v>-6.9257719808097802</v>
      </c>
      <c r="Q416" s="2">
        <v>-8.6164234545655294</v>
      </c>
      <c r="R416" s="2">
        <v>-8.6164234545655294</v>
      </c>
      <c r="S416" s="2">
        <v>-8.6164234545655294</v>
      </c>
      <c r="T416" s="2">
        <v>-8.6164234545655294</v>
      </c>
      <c r="U416" s="2">
        <v>-8.6164234545655294</v>
      </c>
      <c r="V416" s="2">
        <v>-8.6164234545655294</v>
      </c>
      <c r="W416" s="2">
        <v>-8.6164234545655294</v>
      </c>
      <c r="X416" s="2">
        <v>-8.6164234545655294</v>
      </c>
      <c r="Y416" s="2">
        <v>-8.6164234545655294</v>
      </c>
      <c r="Z416" s="2">
        <v>-8.6164234545655294</v>
      </c>
      <c r="AA416" s="2">
        <v>-8.6164234545655294</v>
      </c>
      <c r="AB416" s="2">
        <v>-8.6164234545655294</v>
      </c>
      <c r="AC416" s="2">
        <v>-8.6164234545655294</v>
      </c>
      <c r="AD416" s="2">
        <v>-7.1050518441277797</v>
      </c>
      <c r="AE416" s="2">
        <v>-5.3979893552606999</v>
      </c>
      <c r="AF416" s="2">
        <v>-8.6164234545655294</v>
      </c>
      <c r="AG416" s="2">
        <v>-8.6164234545655294</v>
      </c>
      <c r="AH416" s="2">
        <v>-8.6164234545655294</v>
      </c>
      <c r="AI416" s="2">
        <v>-6.8290049296360698</v>
      </c>
      <c r="AJ416" s="2">
        <v>-8.6164234545655294</v>
      </c>
      <c r="AK416" s="2">
        <v>-8.6164234545655294</v>
      </c>
      <c r="AL416" s="2">
        <v>-8.6164234545655294</v>
      </c>
      <c r="AM416" s="2">
        <v>-4.2843902099877997</v>
      </c>
      <c r="AN416" s="2">
        <v>-8.6164234545655294</v>
      </c>
      <c r="AO416" s="2">
        <v>-7.0925316442303004</v>
      </c>
      <c r="AP416" s="2">
        <v>-8.6164234545655294</v>
      </c>
      <c r="AQ416" s="2">
        <v>-4.8602749441283102</v>
      </c>
      <c r="AR416" s="2">
        <v>-6.6762779247824096</v>
      </c>
      <c r="AS416" s="2">
        <v>-8.6164234545655294</v>
      </c>
      <c r="AT416" s="2">
        <v>-3.24071326347444</v>
      </c>
      <c r="AU416" s="2">
        <v>-3.06048069249842</v>
      </c>
      <c r="AV416" s="2">
        <v>-3.4677593753218199</v>
      </c>
      <c r="AW416" s="2">
        <v>-2.88124745055933</v>
      </c>
      <c r="AX416" s="2">
        <v>-8.6164234545655294</v>
      </c>
      <c r="AY416" s="2">
        <v>-4.2031874093315498</v>
      </c>
      <c r="AZ416" s="2">
        <v>-6.6641101151303497</v>
      </c>
      <c r="BA416" s="2">
        <v>-8.6164234545655294</v>
      </c>
      <c r="BB416" s="2">
        <v>-8.6164234545655294</v>
      </c>
      <c r="BC416" s="2">
        <v>-8.6164234545655294</v>
      </c>
      <c r="BD416" s="2">
        <v>-8.6164234545655294</v>
      </c>
      <c r="BE416" s="2">
        <v>-8.6164234545655294</v>
      </c>
      <c r="BF416" s="2">
        <v>-8.6164234545655294</v>
      </c>
      <c r="BG416" s="2">
        <v>-8.6164234545655294</v>
      </c>
      <c r="BH416" s="2">
        <v>-8.6164234545655294</v>
      </c>
      <c r="BI416" s="2">
        <v>-8.6164234545655294</v>
      </c>
      <c r="BJ416" s="2">
        <v>-8.6164234545655294</v>
      </c>
      <c r="BK416" s="2">
        <v>-8.6164234545655294</v>
      </c>
      <c r="BL416" s="2">
        <v>-6.5289190275743501</v>
      </c>
      <c r="BM416" s="2">
        <v>-8.6164234545655294</v>
      </c>
      <c r="BN416" s="2">
        <v>-8.6164234545655294</v>
      </c>
      <c r="BO416" s="2">
        <v>-8.6164234545655294</v>
      </c>
      <c r="BP416" s="2">
        <v>-8.6164234545655294</v>
      </c>
      <c r="BQ416">
        <v>-8.6164234545655294</v>
      </c>
    </row>
    <row r="417" spans="1:69" x14ac:dyDescent="0.2">
      <c r="A417" s="2" t="s">
        <v>554</v>
      </c>
      <c r="B417" s="2" t="s">
        <v>1228</v>
      </c>
      <c r="C417" s="2" t="s">
        <v>16767</v>
      </c>
      <c r="D417" s="2" t="s">
        <v>16219</v>
      </c>
      <c r="E417" s="2" t="s">
        <v>16219</v>
      </c>
      <c r="F417" s="2">
        <v>-8.6164234545655294</v>
      </c>
      <c r="G417" s="2">
        <v>-5.2646863235016301</v>
      </c>
      <c r="H417" s="2">
        <v>-8.6164234545655294</v>
      </c>
      <c r="I417" s="2">
        <v>-8.6164234545655294</v>
      </c>
      <c r="J417" s="2">
        <v>-8.6164234545655294</v>
      </c>
      <c r="K417" s="2">
        <v>-8.6164234545655294</v>
      </c>
      <c r="L417" s="2">
        <v>-6.7389052331152302</v>
      </c>
      <c r="M417" s="2">
        <v>-8.6164234545655294</v>
      </c>
      <c r="N417" s="2">
        <v>-8.6164234545655294</v>
      </c>
      <c r="O417" s="2">
        <v>-5.1008846269788997</v>
      </c>
      <c r="P417" s="2">
        <v>-8.6164234545655294</v>
      </c>
      <c r="Q417" s="2">
        <v>-8.6164234545655294</v>
      </c>
      <c r="R417" s="2">
        <v>-8.6164234545655294</v>
      </c>
      <c r="S417" s="2">
        <v>-7.5600259118274202</v>
      </c>
      <c r="T417" s="2">
        <v>-8.6164234545655294</v>
      </c>
      <c r="U417" s="2">
        <v>-8.6164234545655294</v>
      </c>
      <c r="V417" s="2">
        <v>-8.6164234545655294</v>
      </c>
      <c r="W417" s="2">
        <v>-8.6164234545655294</v>
      </c>
      <c r="X417" s="2">
        <v>-8.6164234545655294</v>
      </c>
      <c r="Y417" s="2">
        <v>-8.6164234545655294</v>
      </c>
      <c r="Z417" s="2">
        <v>-8.6164234545655294</v>
      </c>
      <c r="AA417" s="2">
        <v>-8.6164234545655294</v>
      </c>
      <c r="AB417" s="2">
        <v>-6.81620611570359</v>
      </c>
      <c r="AC417" s="2">
        <v>-8.6164234545655294</v>
      </c>
      <c r="AD417" s="2">
        <v>-7.0029554585981799</v>
      </c>
      <c r="AE417" s="2">
        <v>-8.6164234545655294</v>
      </c>
      <c r="AF417" s="2">
        <v>-6.65390960145404</v>
      </c>
      <c r="AG417" s="2">
        <v>-8.6164234545655294</v>
      </c>
      <c r="AH417" s="2">
        <v>-8.6164234545655294</v>
      </c>
      <c r="AI417" s="2">
        <v>-8.6164234545655294</v>
      </c>
      <c r="AJ417" s="2">
        <v>-8.6164234545655294</v>
      </c>
      <c r="AK417" s="2">
        <v>-8.6164234545655294</v>
      </c>
      <c r="AL417" s="2">
        <v>-4.9140267880168098</v>
      </c>
      <c r="AM417" s="2">
        <v>-3.4106728783640001</v>
      </c>
      <c r="AN417" s="2">
        <v>-4.0361286578740101</v>
      </c>
      <c r="AO417" s="2">
        <v>-4.8097277930527902</v>
      </c>
      <c r="AP417" s="2">
        <v>-8.6164234545655294</v>
      </c>
      <c r="AQ417" s="2">
        <v>-4.9145469469849097</v>
      </c>
      <c r="AR417" s="2">
        <v>-6.6271877272056203</v>
      </c>
      <c r="AS417" s="2">
        <v>-8.6164234545655294</v>
      </c>
      <c r="AT417" s="2">
        <v>-3.4231514996956101</v>
      </c>
      <c r="AU417" s="2">
        <v>-3.0434686882955599</v>
      </c>
      <c r="AV417" s="2">
        <v>-3.7318078893709701</v>
      </c>
      <c r="AW417" s="2">
        <v>-3.4285440999805599</v>
      </c>
      <c r="AX417" s="2">
        <v>-4.5506484722704696</v>
      </c>
      <c r="AY417" s="2">
        <v>-3.2502928297257498</v>
      </c>
      <c r="AZ417" s="2">
        <v>-4.6699435910227898</v>
      </c>
      <c r="BA417" s="2">
        <v>-6.6461019204417804</v>
      </c>
      <c r="BB417" s="2">
        <v>-8.6164234545655294</v>
      </c>
      <c r="BC417" s="2">
        <v>-8.6164234545655294</v>
      </c>
      <c r="BD417" s="2">
        <v>-6.8667050975979</v>
      </c>
      <c r="BE417" s="2">
        <v>-8.6164234545655294</v>
      </c>
      <c r="BF417" s="2">
        <v>-8.6164234545655294</v>
      </c>
      <c r="BG417" s="2">
        <v>-8.6164234545655294</v>
      </c>
      <c r="BH417" s="2">
        <v>-8.6164234545655294</v>
      </c>
      <c r="BI417" s="2">
        <v>-8.6164234545655294</v>
      </c>
      <c r="BJ417" s="2">
        <v>-8.6164234545655294</v>
      </c>
      <c r="BK417" s="2">
        <v>-8.6164234545655294</v>
      </c>
      <c r="BL417" s="2">
        <v>-8.6164234545655294</v>
      </c>
      <c r="BM417" s="2">
        <v>-8.6164234545655294</v>
      </c>
      <c r="BN417" s="2">
        <v>-8.6164234545655294</v>
      </c>
      <c r="BO417" s="2">
        <v>-8.6164234545655294</v>
      </c>
      <c r="BP417" s="2">
        <v>-8.6164234545655294</v>
      </c>
      <c r="BQ417">
        <v>-8.6164234545655294</v>
      </c>
    </row>
    <row r="418" spans="1:69" x14ac:dyDescent="0.2">
      <c r="A418" s="2" t="s">
        <v>555</v>
      </c>
      <c r="B418" s="2" t="s">
        <v>1228</v>
      </c>
      <c r="C418" s="2" t="s">
        <v>16768</v>
      </c>
      <c r="D418" s="2" t="s">
        <v>16221</v>
      </c>
      <c r="E418" s="2" t="s">
        <v>16221</v>
      </c>
      <c r="F418" s="2">
        <v>-8.6164234545655294</v>
      </c>
      <c r="G418" s="2">
        <v>-6.7688642342462</v>
      </c>
      <c r="H418" s="2">
        <v>-8.6164234545655294</v>
      </c>
      <c r="I418" s="2">
        <v>-8.6164234545655294</v>
      </c>
      <c r="J418" s="2">
        <v>-8.6164234545655294</v>
      </c>
      <c r="K418" s="2">
        <v>-8.6164234545655294</v>
      </c>
      <c r="L418" s="2">
        <v>-7.3302292244884502</v>
      </c>
      <c r="M418" s="2">
        <v>-8.6164234545655294</v>
      </c>
      <c r="N418" s="2">
        <v>-8.6164234545655294</v>
      </c>
      <c r="O418" s="2">
        <v>-4.4542437582841599</v>
      </c>
      <c r="P418" s="2">
        <v>-6.5948158331897897</v>
      </c>
      <c r="Q418" s="2">
        <v>-6.9845087757628903</v>
      </c>
      <c r="R418" s="2">
        <v>-8.6164234545655294</v>
      </c>
      <c r="S418" s="2">
        <v>-8.6164234545655294</v>
      </c>
      <c r="T418" s="2">
        <v>-8.6164234545655294</v>
      </c>
      <c r="U418" s="2">
        <v>-8.6164234545655294</v>
      </c>
      <c r="V418" s="2">
        <v>-8.6164234545655294</v>
      </c>
      <c r="W418" s="2">
        <v>-8.6164234545655294</v>
      </c>
      <c r="X418" s="2">
        <v>-8.6164234545655294</v>
      </c>
      <c r="Y418" s="2">
        <v>-8.6164234545655294</v>
      </c>
      <c r="Z418" s="2">
        <v>-8.6164234545655294</v>
      </c>
      <c r="AA418" s="2">
        <v>-8.6164234545655294</v>
      </c>
      <c r="AB418" s="2">
        <v>-8.6164234545655294</v>
      </c>
      <c r="AC418" s="2">
        <v>-8.6164234545655294</v>
      </c>
      <c r="AD418" s="2">
        <v>-8.6164234545655294</v>
      </c>
      <c r="AE418" s="2">
        <v>-8.6164234545655294</v>
      </c>
      <c r="AF418" s="2">
        <v>-5.2242894519319796</v>
      </c>
      <c r="AG418" s="2">
        <v>-8.6164234545655294</v>
      </c>
      <c r="AH418" s="2">
        <v>-8.6164234545655294</v>
      </c>
      <c r="AI418" s="2">
        <v>-8.6164234545655294</v>
      </c>
      <c r="AJ418" s="2">
        <v>-8.6164234545655294</v>
      </c>
      <c r="AK418" s="2">
        <v>-8.6164234545655294</v>
      </c>
      <c r="AL418" s="2">
        <v>-8.6164234545655294</v>
      </c>
      <c r="AM418" s="2">
        <v>-3.3408691510320101</v>
      </c>
      <c r="AN418" s="2">
        <v>-4.4630487203764302</v>
      </c>
      <c r="AO418" s="2">
        <v>-4.3151038214319497</v>
      </c>
      <c r="AP418" s="2">
        <v>-6.9453079033384899</v>
      </c>
      <c r="AQ418" s="2">
        <v>-4.4904860044674999</v>
      </c>
      <c r="AR418" s="2">
        <v>-8.6164234545655294</v>
      </c>
      <c r="AS418" s="2">
        <v>-6.9471662821166396</v>
      </c>
      <c r="AT418" s="2">
        <v>-3.1604592366049098</v>
      </c>
      <c r="AU418" s="2">
        <v>-2.4700047249580601</v>
      </c>
      <c r="AV418" s="2">
        <v>-3.4737280546232001</v>
      </c>
      <c r="AW418" s="2">
        <v>-2.9000662055530602</v>
      </c>
      <c r="AX418" s="2">
        <v>-6.5108335493213296</v>
      </c>
      <c r="AY418" s="2">
        <v>-3.41854313309747</v>
      </c>
      <c r="AZ418" s="2">
        <v>-5.3383735589579704</v>
      </c>
      <c r="BA418" s="2">
        <v>-6.8013892468537804</v>
      </c>
      <c r="BB418" s="2">
        <v>-8.6164234545655294</v>
      </c>
      <c r="BC418" s="2">
        <v>-8.6164234545655294</v>
      </c>
      <c r="BD418" s="2">
        <v>-8.6164234545655294</v>
      </c>
      <c r="BE418" s="2">
        <v>-8.6164234545655294</v>
      </c>
      <c r="BF418" s="2">
        <v>-8.6164234545655294</v>
      </c>
      <c r="BG418" s="2">
        <v>-8.6164234545655294</v>
      </c>
      <c r="BH418" s="2">
        <v>-8.6164234545655294</v>
      </c>
      <c r="BI418" s="2">
        <v>-8.6164234545655294</v>
      </c>
      <c r="BJ418" s="2">
        <v>-8.6164234545655294</v>
      </c>
      <c r="BK418" s="2">
        <v>-8.6164234545655294</v>
      </c>
      <c r="BL418" s="2">
        <v>-8.6164234545655294</v>
      </c>
      <c r="BM418" s="2">
        <v>-8.6164234545655294</v>
      </c>
      <c r="BN418" s="2">
        <v>-8.6164234545655294</v>
      </c>
      <c r="BO418" s="2">
        <v>-8.6164234545655294</v>
      </c>
      <c r="BP418" s="2">
        <v>-8.6164234545655294</v>
      </c>
      <c r="BQ418">
        <v>-8.6164234545655294</v>
      </c>
    </row>
    <row r="419" spans="1:69" x14ac:dyDescent="0.2">
      <c r="A419" s="2" t="s">
        <v>556</v>
      </c>
      <c r="B419" s="2" t="s">
        <v>1228</v>
      </c>
      <c r="C419" s="2" t="s">
        <v>16769</v>
      </c>
      <c r="D419" s="2" t="s">
        <v>16223</v>
      </c>
      <c r="E419" s="2" t="s">
        <v>16223</v>
      </c>
      <c r="F419" s="2">
        <v>-8.6164234545655294</v>
      </c>
      <c r="G419" s="2">
        <v>-8.6164234545655294</v>
      </c>
      <c r="H419" s="2">
        <v>-6.7370181727519096</v>
      </c>
      <c r="I419" s="2">
        <v>-8.6164234545655294</v>
      </c>
      <c r="J419" s="2">
        <v>-6.7984767842528502</v>
      </c>
      <c r="K419" s="2">
        <v>-6.9524431428386002</v>
      </c>
      <c r="L419" s="2">
        <v>-6.4870283579152996</v>
      </c>
      <c r="M419" s="2">
        <v>-8.6164234545655294</v>
      </c>
      <c r="N419" s="2">
        <v>-8.6164234545655294</v>
      </c>
      <c r="O419" s="2">
        <v>-8.6164234545655294</v>
      </c>
      <c r="P419" s="2">
        <v>-7.3671276334026397</v>
      </c>
      <c r="Q419" s="2">
        <v>-8.6164234545655294</v>
      </c>
      <c r="R419" s="2">
        <v>-8.6164234545655294</v>
      </c>
      <c r="S419" s="2">
        <v>-8.6164234545655294</v>
      </c>
      <c r="T419" s="2">
        <v>-8.6164234545655294</v>
      </c>
      <c r="U419" s="2">
        <v>-8.6164234545655294</v>
      </c>
      <c r="V419" s="2">
        <v>-8.6164234545655294</v>
      </c>
      <c r="W419" s="2">
        <v>-6.67935203235806</v>
      </c>
      <c r="X419" s="2">
        <v>-6.9569591216511197</v>
      </c>
      <c r="Y419" s="2">
        <v>-8.6164234545655294</v>
      </c>
      <c r="Z419" s="2">
        <v>-6.85241121837488</v>
      </c>
      <c r="AA419" s="2">
        <v>-8.6164234545655294</v>
      </c>
      <c r="AB419" s="2">
        <v>-6.5966742183451004</v>
      </c>
      <c r="AC419" s="2">
        <v>-8.6164234545655294</v>
      </c>
      <c r="AD419" s="2">
        <v>-6.8304771553595698</v>
      </c>
      <c r="AE419" s="2">
        <v>-6.70185704988927</v>
      </c>
      <c r="AF419" s="2">
        <v>-6.8576768879539403</v>
      </c>
      <c r="AG419" s="2">
        <v>-8.6164234545655294</v>
      </c>
      <c r="AH419" s="2">
        <v>-8.6164234545655294</v>
      </c>
      <c r="AI419" s="2">
        <v>-8.6164234545655294</v>
      </c>
      <c r="AJ419" s="2">
        <v>-7.1562083507468</v>
      </c>
      <c r="AK419" s="2">
        <v>-8.6164234545655294</v>
      </c>
      <c r="AL419" s="2">
        <v>-7.0528647847024004</v>
      </c>
      <c r="AM419" s="2">
        <v>-4.1326460814041504</v>
      </c>
      <c r="AN419" s="2">
        <v>-8.6164234545655294</v>
      </c>
      <c r="AO419" s="2">
        <v>-6.7436272487120004</v>
      </c>
      <c r="AP419" s="2">
        <v>-8.6164234545655294</v>
      </c>
      <c r="AQ419" s="2">
        <v>-5.59531065048645</v>
      </c>
      <c r="AR419" s="2">
        <v>-4.8892754995533103</v>
      </c>
      <c r="AS419" s="2">
        <v>-8.6164234545655294</v>
      </c>
      <c r="AT419" s="2">
        <v>-3.4486830949792502</v>
      </c>
      <c r="AU419" s="2">
        <v>-3.14776308281176</v>
      </c>
      <c r="AV419" s="2">
        <v>-3.8012694031602301</v>
      </c>
      <c r="AW419" s="2">
        <v>-3.34836347589306</v>
      </c>
      <c r="AX419" s="2">
        <v>-8.6164234545655294</v>
      </c>
      <c r="AY419" s="2">
        <v>-4.03907560300937</v>
      </c>
      <c r="AZ419" s="2">
        <v>-6.8641678446905301</v>
      </c>
      <c r="BA419" s="2">
        <v>-8.6164234545655294</v>
      </c>
      <c r="BB419" s="2">
        <v>-8.6164234545655294</v>
      </c>
      <c r="BC419" s="2">
        <v>-8.6164234545655294</v>
      </c>
      <c r="BD419" s="2">
        <v>-8.6164234545655294</v>
      </c>
      <c r="BE419" s="2">
        <v>-8.6164234545655294</v>
      </c>
      <c r="BF419" s="2">
        <v>-8.6164234545655294</v>
      </c>
      <c r="BG419" s="2">
        <v>-6.7835168426591403</v>
      </c>
      <c r="BH419" s="2">
        <v>-5.1899721472949896</v>
      </c>
      <c r="BI419" s="2">
        <v>-8.6164234545655294</v>
      </c>
      <c r="BJ419" s="2">
        <v>-5.1402318200327901</v>
      </c>
      <c r="BK419" s="2">
        <v>-8.6164234545655294</v>
      </c>
      <c r="BL419" s="2">
        <v>-6.7976971915976696</v>
      </c>
      <c r="BM419" s="2">
        <v>-8.6164234545655294</v>
      </c>
      <c r="BN419" s="2">
        <v>-8.6164234545655294</v>
      </c>
      <c r="BO419" s="2">
        <v>-8.6164234545655294</v>
      </c>
      <c r="BP419" s="2">
        <v>-8.6164234545655294</v>
      </c>
      <c r="BQ419">
        <v>-8.6164234545655294</v>
      </c>
    </row>
    <row r="420" spans="1:69" x14ac:dyDescent="0.2">
      <c r="A420" s="2" t="s">
        <v>557</v>
      </c>
      <c r="B420" s="2" t="s">
        <v>1228</v>
      </c>
      <c r="C420" s="2" t="s">
        <v>16770</v>
      </c>
      <c r="D420" s="2" t="s">
        <v>16225</v>
      </c>
      <c r="E420" s="2" t="s">
        <v>16225</v>
      </c>
      <c r="F420" s="2">
        <v>-8.6164234545655294</v>
      </c>
      <c r="G420" s="2">
        <v>-8.6164234545655294</v>
      </c>
      <c r="H420" s="2">
        <v>-8.6164234545655294</v>
      </c>
      <c r="I420" s="2">
        <v>-8.6164234545655294</v>
      </c>
      <c r="J420" s="2">
        <v>-8.6164234545655294</v>
      </c>
      <c r="K420" s="2">
        <v>-8.6164234545655294</v>
      </c>
      <c r="L420" s="2">
        <v>-6.6884174686875797</v>
      </c>
      <c r="M420" s="2">
        <v>-8.6164234545655294</v>
      </c>
      <c r="N420" s="2">
        <v>-6.6436150473276898</v>
      </c>
      <c r="O420" s="2">
        <v>-6.4626853219899996</v>
      </c>
      <c r="P420" s="2">
        <v>-3.7849992195208499</v>
      </c>
      <c r="Q420" s="2">
        <v>-6.48819979091473</v>
      </c>
      <c r="R420" s="2">
        <v>-8.6164234545655294</v>
      </c>
      <c r="S420" s="2">
        <v>-8.6164234545655294</v>
      </c>
      <c r="T420" s="2">
        <v>-8.6164234545655294</v>
      </c>
      <c r="U420" s="2">
        <v>-8.6164234545655294</v>
      </c>
      <c r="V420" s="2">
        <v>-8.6164234545655294</v>
      </c>
      <c r="W420" s="2">
        <v>-8.6164234545655294</v>
      </c>
      <c r="X420" s="2">
        <v>-8.6164234545655294</v>
      </c>
      <c r="Y420" s="2">
        <v>-8.6164234545655294</v>
      </c>
      <c r="Z420" s="2">
        <v>-8.6164234545655294</v>
      </c>
      <c r="AA420" s="2">
        <v>-8.6164234545655294</v>
      </c>
      <c r="AB420" s="2">
        <v>-8.6164234545655294</v>
      </c>
      <c r="AC420" s="2">
        <v>-8.6164234545655294</v>
      </c>
      <c r="AD420" s="2">
        <v>-8.6164234545655294</v>
      </c>
      <c r="AE420" s="2">
        <v>-8.6164234545655294</v>
      </c>
      <c r="AF420" s="2">
        <v>-4.4888836973322404</v>
      </c>
      <c r="AG420" s="2">
        <v>-8.6164234545655294</v>
      </c>
      <c r="AH420" s="2">
        <v>-8.6164234545655294</v>
      </c>
      <c r="AI420" s="2">
        <v>-8.6164234545655294</v>
      </c>
      <c r="AJ420" s="2">
        <v>-8.6164234545655294</v>
      </c>
      <c r="AK420" s="2">
        <v>-8.6164234545655294</v>
      </c>
      <c r="AL420" s="2">
        <v>-8.6164234545655294</v>
      </c>
      <c r="AM420" s="2">
        <v>-4.0791938402164396</v>
      </c>
      <c r="AN420" s="2">
        <v>-6.4027547516552303</v>
      </c>
      <c r="AO420" s="2">
        <v>-8.6164234545655294</v>
      </c>
      <c r="AP420" s="2">
        <v>-8.6164234545655294</v>
      </c>
      <c r="AQ420" s="2">
        <v>-6.6201522878378896</v>
      </c>
      <c r="AR420" s="2">
        <v>-6.9272748133127102</v>
      </c>
      <c r="AS420" s="2">
        <v>-8.6164234545655294</v>
      </c>
      <c r="AT420" s="2">
        <v>-3.09401624334392</v>
      </c>
      <c r="AU420" s="2">
        <v>-2.8766082471278902</v>
      </c>
      <c r="AV420" s="2">
        <v>-2.04965405539218</v>
      </c>
      <c r="AW420" s="2">
        <v>-2.88328098307518</v>
      </c>
      <c r="AX420" s="2">
        <v>-7.0358995523357297</v>
      </c>
      <c r="AY420" s="2">
        <v>-3.9466748154015998</v>
      </c>
      <c r="AZ420" s="2">
        <v>-4.6411020191422097</v>
      </c>
      <c r="BA420" s="2">
        <v>-8.6164234545655294</v>
      </c>
      <c r="BB420" s="2">
        <v>-8.6164234545655294</v>
      </c>
      <c r="BC420" s="2">
        <v>-8.6164234545655294</v>
      </c>
      <c r="BD420" s="2">
        <v>-8.6164234545655294</v>
      </c>
      <c r="BE420" s="2">
        <v>-8.6164234545655294</v>
      </c>
      <c r="BF420" s="2">
        <v>-8.6164234545655294</v>
      </c>
      <c r="BG420" s="2">
        <v>-8.6164234545655294</v>
      </c>
      <c r="BH420" s="2">
        <v>-8.6164234545655294</v>
      </c>
      <c r="BI420" s="2">
        <v>-8.6164234545655294</v>
      </c>
      <c r="BJ420" s="2">
        <v>-6.7287387111208998</v>
      </c>
      <c r="BK420" s="2">
        <v>-8.6164234545655294</v>
      </c>
      <c r="BL420" s="2">
        <v>-4.2821393272922998</v>
      </c>
      <c r="BM420" s="2">
        <v>-8.6164234545655294</v>
      </c>
      <c r="BN420" s="2">
        <v>-8.6164234545655294</v>
      </c>
      <c r="BO420" s="2">
        <v>-8.6164234545655294</v>
      </c>
      <c r="BP420" s="2">
        <v>-8.6164234545655294</v>
      </c>
      <c r="BQ420">
        <v>-8.6164234545655294</v>
      </c>
    </row>
    <row r="421" spans="1:69" x14ac:dyDescent="0.2">
      <c r="A421" s="2" t="s">
        <v>558</v>
      </c>
      <c r="B421" s="2" t="s">
        <v>1228</v>
      </c>
      <c r="C421" s="2" t="s">
        <v>16771</v>
      </c>
      <c r="D421" s="2" t="s">
        <v>16227</v>
      </c>
      <c r="E421" s="2" t="s">
        <v>16227</v>
      </c>
      <c r="F421" s="2">
        <v>-8.6164234545655294</v>
      </c>
      <c r="G421" s="2">
        <v>-8.6164234545655294</v>
      </c>
      <c r="H421" s="2">
        <v>-8.6164234545655294</v>
      </c>
      <c r="I421" s="2">
        <v>-8.6164234545655294</v>
      </c>
      <c r="J421" s="2">
        <v>-8.6164234545655294</v>
      </c>
      <c r="K421" s="2">
        <v>-8.6164234545655294</v>
      </c>
      <c r="L421" s="2">
        <v>-6.80198303903917</v>
      </c>
      <c r="M421" s="2">
        <v>-8.6164234545655294</v>
      </c>
      <c r="N421" s="2">
        <v>-6.6274218866197598</v>
      </c>
      <c r="O421" s="2">
        <v>-4.6087674515728203</v>
      </c>
      <c r="P421" s="2">
        <v>-4.5825148439693102</v>
      </c>
      <c r="Q421" s="2">
        <v>-8.6164234545655294</v>
      </c>
      <c r="R421" s="2">
        <v>-8.6164234545655294</v>
      </c>
      <c r="S421" s="2">
        <v>-8.6164234545655294</v>
      </c>
      <c r="T421" s="2">
        <v>-8.6164234545655294</v>
      </c>
      <c r="U421" s="2">
        <v>-8.6164234545655294</v>
      </c>
      <c r="V421" s="2">
        <v>-8.6164234545655294</v>
      </c>
      <c r="W421" s="2">
        <v>-7.2907064030022504</v>
      </c>
      <c r="X421" s="2">
        <v>-8.6164234545655294</v>
      </c>
      <c r="Y421" s="2">
        <v>-8.6164234545655294</v>
      </c>
      <c r="Z421" s="2">
        <v>-8.6164234545655294</v>
      </c>
      <c r="AA421" s="2">
        <v>-8.6164234545655294</v>
      </c>
      <c r="AB421" s="2">
        <v>-8.6164234545655294</v>
      </c>
      <c r="AC421" s="2">
        <v>-8.6164234545655294</v>
      </c>
      <c r="AD421" s="2">
        <v>-8.6164234545655294</v>
      </c>
      <c r="AE421" s="2">
        <v>-6.6764922193619203</v>
      </c>
      <c r="AF421" s="2">
        <v>-6.7066088192841402</v>
      </c>
      <c r="AG421" s="2">
        <v>-8.6164234545655294</v>
      </c>
      <c r="AH421" s="2">
        <v>-8.6164234545655294</v>
      </c>
      <c r="AI421" s="2">
        <v>-6.7483394325010604</v>
      </c>
      <c r="AJ421" s="2">
        <v>-8.6164234545655294</v>
      </c>
      <c r="AK421" s="2">
        <v>-8.6164234545655294</v>
      </c>
      <c r="AL421" s="2">
        <v>-8.6164234545655294</v>
      </c>
      <c r="AM421" s="2">
        <v>-4.1671876464969602</v>
      </c>
      <c r="AN421" s="2">
        <v>-4.3991675874333804</v>
      </c>
      <c r="AO421" s="2">
        <v>-8.6164234545655294</v>
      </c>
      <c r="AP421" s="2">
        <v>-8.6164234545655294</v>
      </c>
      <c r="AQ421" s="2">
        <v>-6.55886660487488</v>
      </c>
      <c r="AR421" s="2">
        <v>-6.7793879465790097</v>
      </c>
      <c r="AS421" s="2">
        <v>-8.6164234545655294</v>
      </c>
      <c r="AT421" s="2">
        <v>-2.8349130796591799</v>
      </c>
      <c r="AU421" s="2">
        <v>-2.9275710701772302</v>
      </c>
      <c r="AV421" s="2">
        <v>-3.28787892784971</v>
      </c>
      <c r="AW421" s="2">
        <v>-2.9740496414137101</v>
      </c>
      <c r="AX421" s="2">
        <v>-8.6164234545655294</v>
      </c>
      <c r="AY421" s="2">
        <v>-3.7720376458588998</v>
      </c>
      <c r="AZ421" s="2">
        <v>-4.9056874992764703</v>
      </c>
      <c r="BA421" s="2">
        <v>-8.6164234545655294</v>
      </c>
      <c r="BB421" s="2">
        <v>-8.6164234545655294</v>
      </c>
      <c r="BC421" s="2">
        <v>-8.6164234545655294</v>
      </c>
      <c r="BD421" s="2">
        <v>-8.6164234545655294</v>
      </c>
      <c r="BE421" s="2">
        <v>-8.6164234545655294</v>
      </c>
      <c r="BF421" s="2">
        <v>-8.6164234545655294</v>
      </c>
      <c r="BG421" s="2">
        <v>-8.6164234545655294</v>
      </c>
      <c r="BH421" s="2">
        <v>-8.6164234545655294</v>
      </c>
      <c r="BI421" s="2">
        <v>-8.6164234545655294</v>
      </c>
      <c r="BJ421" s="2">
        <v>-6.7766693957761301</v>
      </c>
      <c r="BK421" s="2">
        <v>-8.6164234545655294</v>
      </c>
      <c r="BL421" s="2">
        <v>-8.6164234545655294</v>
      </c>
      <c r="BM421" s="2">
        <v>-8.6164234545655294</v>
      </c>
      <c r="BN421" s="2">
        <v>-8.6164234545655294</v>
      </c>
      <c r="BO421" s="2">
        <v>-8.6164234545655294</v>
      </c>
      <c r="BP421" s="2">
        <v>-8.6164234545655294</v>
      </c>
      <c r="BQ421">
        <v>-8.6164234545655294</v>
      </c>
    </row>
    <row r="422" spans="1:69" x14ac:dyDescent="0.2">
      <c r="A422" s="2" t="s">
        <v>559</v>
      </c>
      <c r="B422" s="2" t="s">
        <v>1228</v>
      </c>
      <c r="C422" s="2" t="s">
        <v>16772</v>
      </c>
      <c r="D422" s="2" t="s">
        <v>16229</v>
      </c>
      <c r="E422" s="2" t="s">
        <v>16229</v>
      </c>
      <c r="F422" s="2">
        <v>-8.6164234545655294</v>
      </c>
      <c r="G422" s="2">
        <v>-6.8033040616841998</v>
      </c>
      <c r="H422" s="2">
        <v>-6.6851922929796004</v>
      </c>
      <c r="I422" s="2">
        <v>-8.6164234545655294</v>
      </c>
      <c r="J422" s="2">
        <v>-6.9228775169495202</v>
      </c>
      <c r="K422" s="2">
        <v>-6.7581780955001598</v>
      </c>
      <c r="L422" s="2">
        <v>-4.9172071023394697</v>
      </c>
      <c r="M422" s="2">
        <v>-8.6164234545655294</v>
      </c>
      <c r="N422" s="2">
        <v>-8.6164234545655294</v>
      </c>
      <c r="O422" s="2">
        <v>-5.32928315438929</v>
      </c>
      <c r="P422" s="2">
        <v>-6.9705706691369196</v>
      </c>
      <c r="Q422" s="2">
        <v>-8.6164234545655294</v>
      </c>
      <c r="R422" s="2">
        <v>-8.6164234545655294</v>
      </c>
      <c r="S422" s="2">
        <v>-8.6164234545655294</v>
      </c>
      <c r="T422" s="2">
        <v>-8.6164234545655294</v>
      </c>
      <c r="U422" s="2">
        <v>-8.6164234545655294</v>
      </c>
      <c r="V422" s="2">
        <v>-8.6164234545655294</v>
      </c>
      <c r="W422" s="2">
        <v>-6.4936713291139796</v>
      </c>
      <c r="X422" s="2">
        <v>-6.6807343776411301</v>
      </c>
      <c r="Y422" s="2">
        <v>-8.6164234545655294</v>
      </c>
      <c r="Z422" s="2">
        <v>-6.8642534745891597</v>
      </c>
      <c r="AA422" s="2">
        <v>-8.6164234545655294</v>
      </c>
      <c r="AB422" s="2">
        <v>-6.6010355034646304</v>
      </c>
      <c r="AC422" s="2">
        <v>-8.6164234545655294</v>
      </c>
      <c r="AD422" s="2">
        <v>-6.68045810621485</v>
      </c>
      <c r="AE422" s="2">
        <v>-6.4825827027802898</v>
      </c>
      <c r="AF422" s="2">
        <v>-4.9646200478123204</v>
      </c>
      <c r="AG422" s="2">
        <v>-8.6164234545655294</v>
      </c>
      <c r="AH422" s="2">
        <v>-8.6164234545655294</v>
      </c>
      <c r="AI422" s="2">
        <v>-7.3154398815030497</v>
      </c>
      <c r="AJ422" s="2">
        <v>-8.6164234545655294</v>
      </c>
      <c r="AK422" s="2">
        <v>-8.6164234545655294</v>
      </c>
      <c r="AL422" s="2">
        <v>-5.24311696639153</v>
      </c>
      <c r="AM422" s="2">
        <v>-3.9956119171571798</v>
      </c>
      <c r="AN422" s="2">
        <v>-4.69007613400706</v>
      </c>
      <c r="AO422" s="2">
        <v>-8.6164234545655294</v>
      </c>
      <c r="AP422" s="2">
        <v>-8.6164234545655294</v>
      </c>
      <c r="AQ422" s="2">
        <v>-5.2460689337942101</v>
      </c>
      <c r="AR422" s="2">
        <v>-4.9846916654111197</v>
      </c>
      <c r="AS422" s="2">
        <v>-5.3051431978712804</v>
      </c>
      <c r="AT422" s="2">
        <v>-3.8366054955316899</v>
      </c>
      <c r="AU422" s="2">
        <v>-3.40045402192909</v>
      </c>
      <c r="AV422" s="2">
        <v>-4.0914230022330598</v>
      </c>
      <c r="AW422" s="2">
        <v>-3.8808778203146201</v>
      </c>
      <c r="AX422" s="2">
        <v>-8.6164234545655294</v>
      </c>
      <c r="AY422" s="2">
        <v>-4.1830694180111303</v>
      </c>
      <c r="AZ422" s="2">
        <v>-4.6682177628693404</v>
      </c>
      <c r="BA422" s="2">
        <v>-8.6164234545655294</v>
      </c>
      <c r="BB422" s="2">
        <v>-8.6164234545655294</v>
      </c>
      <c r="BC422" s="2">
        <v>-8.6164234545655294</v>
      </c>
      <c r="BD422" s="2">
        <v>-8.6164234545655294</v>
      </c>
      <c r="BE422" s="2">
        <v>-8.6164234545655294</v>
      </c>
      <c r="BF422" s="2">
        <v>-6.87236199225788</v>
      </c>
      <c r="BG422" s="2">
        <v>-7.39502633594822</v>
      </c>
      <c r="BH422" s="2">
        <v>-6.6331449419782196</v>
      </c>
      <c r="BI422" s="2">
        <v>-8.6164234545655294</v>
      </c>
      <c r="BJ422" s="2">
        <v>-8.6164234545655294</v>
      </c>
      <c r="BK422" s="2">
        <v>-8.6164234545655294</v>
      </c>
      <c r="BL422" s="2">
        <v>-8.6164234545655294</v>
      </c>
      <c r="BM422" s="2">
        <v>-8.6164234545655294</v>
      </c>
      <c r="BN422" s="2">
        <v>-8.6164234545655294</v>
      </c>
      <c r="BO422" s="2">
        <v>-8.6164234545655294</v>
      </c>
      <c r="BP422" s="2">
        <v>-8.6164234545655294</v>
      </c>
      <c r="BQ422">
        <v>-8.6164234545655294</v>
      </c>
    </row>
    <row r="423" spans="1:69" x14ac:dyDescent="0.2">
      <c r="A423" s="2" t="s">
        <v>560</v>
      </c>
      <c r="B423" s="2" t="s">
        <v>1228</v>
      </c>
      <c r="C423" s="2" t="s">
        <v>16773</v>
      </c>
      <c r="D423" s="2" t="s">
        <v>16231</v>
      </c>
      <c r="E423" s="2" t="s">
        <v>16231</v>
      </c>
      <c r="F423" s="2">
        <v>-8.6164234545655294</v>
      </c>
      <c r="G423" s="2">
        <v>-8.6164234545655294</v>
      </c>
      <c r="H423" s="2">
        <v>-8.6164234545655294</v>
      </c>
      <c r="I423" s="2">
        <v>-8.6164234545655294</v>
      </c>
      <c r="J423" s="2">
        <v>-8.6164234545655294</v>
      </c>
      <c r="K423" s="2">
        <v>-7.1147172648257104</v>
      </c>
      <c r="L423" s="2">
        <v>-6.74276382538529</v>
      </c>
      <c r="M423" s="2">
        <v>-8.6164234545655294</v>
      </c>
      <c r="N423" s="2">
        <v>-8.6164234545655294</v>
      </c>
      <c r="O423" s="2">
        <v>-4.6371496170224002</v>
      </c>
      <c r="P423" s="2">
        <v>-8.6164234545655294</v>
      </c>
      <c r="Q423" s="2">
        <v>-8.6164234545655294</v>
      </c>
      <c r="R423" s="2">
        <v>-8.6164234545655294</v>
      </c>
      <c r="S423" s="2">
        <v>-8.6164234545655294</v>
      </c>
      <c r="T423" s="2">
        <v>-8.6164234545655294</v>
      </c>
      <c r="U423" s="2">
        <v>-8.6164234545655294</v>
      </c>
      <c r="V423" s="2">
        <v>-8.6164234545655294</v>
      </c>
      <c r="W423" s="2">
        <v>-6.6047056225187601</v>
      </c>
      <c r="X423" s="2">
        <v>-8.6164234545655294</v>
      </c>
      <c r="Y423" s="2">
        <v>-8.6164234545655294</v>
      </c>
      <c r="Z423" s="2">
        <v>-6.8775222002747203</v>
      </c>
      <c r="AA423" s="2">
        <v>-8.6164234545655294</v>
      </c>
      <c r="AB423" s="2">
        <v>-7.5989776138670901</v>
      </c>
      <c r="AC423" s="2">
        <v>-8.6164234545655294</v>
      </c>
      <c r="AD423" s="2">
        <v>-8.6164234545655294</v>
      </c>
      <c r="AE423" s="2">
        <v>-8.6164234545655294</v>
      </c>
      <c r="AF423" s="2">
        <v>-5.0112385242703201</v>
      </c>
      <c r="AG423" s="2">
        <v>-6.7922186577520298</v>
      </c>
      <c r="AH423" s="2">
        <v>-8.6164234545655294</v>
      </c>
      <c r="AI423" s="2">
        <v>-6.9979591018111602</v>
      </c>
      <c r="AJ423" s="2">
        <v>-8.6164234545655294</v>
      </c>
      <c r="AK423" s="2">
        <v>-8.6164234545655294</v>
      </c>
      <c r="AL423" s="2">
        <v>-6.8293951058304199</v>
      </c>
      <c r="AM423" s="2">
        <v>-3.9563149937399098</v>
      </c>
      <c r="AN423" s="2">
        <v>-4.65114495360395</v>
      </c>
      <c r="AO423" s="2">
        <v>-7.0454598965259203</v>
      </c>
      <c r="AP423" s="2">
        <v>-8.6164234545655294</v>
      </c>
      <c r="AQ423" s="2">
        <v>-6.6397608756818096</v>
      </c>
      <c r="AR423" s="2">
        <v>-8.6164234545655294</v>
      </c>
      <c r="AS423" s="2">
        <v>-8.6164234545655294</v>
      </c>
      <c r="AT423" s="2">
        <v>-3.0189367056386298</v>
      </c>
      <c r="AU423" s="2">
        <v>-3.06477355702678</v>
      </c>
      <c r="AV423" s="2">
        <v>-3.4381216167898501</v>
      </c>
      <c r="AW423" s="2">
        <v>-3.07148998657427</v>
      </c>
      <c r="AX423" s="2">
        <v>-4.5360601397071596</v>
      </c>
      <c r="AY423" s="2">
        <v>-3.3547957620280799</v>
      </c>
      <c r="AZ423" s="2">
        <v>-4.2520943389009496</v>
      </c>
      <c r="BA423" s="2">
        <v>-7.1510170294471997</v>
      </c>
      <c r="BB423" s="2">
        <v>-8.6164234545655294</v>
      </c>
      <c r="BC423" s="2">
        <v>-8.6164234545655294</v>
      </c>
      <c r="BD423" s="2">
        <v>-6.7847826427593203</v>
      </c>
      <c r="BE423" s="2">
        <v>-8.6164234545655294</v>
      </c>
      <c r="BF423" s="2">
        <v>-8.6164234545655294</v>
      </c>
      <c r="BG423" s="2">
        <v>-7.3687032178558898</v>
      </c>
      <c r="BH423" s="2">
        <v>-4.8780880135563098</v>
      </c>
      <c r="BI423" s="2">
        <v>-8.6164234545655294</v>
      </c>
      <c r="BJ423" s="2">
        <v>-6.6690051710424596</v>
      </c>
      <c r="BK423" s="2">
        <v>-6.8345556863860102</v>
      </c>
      <c r="BL423" s="2">
        <v>-8.6164234545655294</v>
      </c>
      <c r="BM423" s="2">
        <v>-8.6164234545655294</v>
      </c>
      <c r="BN423" s="2">
        <v>-8.6164234545655294</v>
      </c>
      <c r="BO423" s="2">
        <v>-8.6164234545655294</v>
      </c>
      <c r="BP423" s="2">
        <v>-8.6164234545655294</v>
      </c>
      <c r="BQ423">
        <v>-8.6164234545655294</v>
      </c>
    </row>
    <row r="424" spans="1:69" x14ac:dyDescent="0.2">
      <c r="A424" s="2" t="s">
        <v>561</v>
      </c>
      <c r="B424" s="2" t="s">
        <v>1228</v>
      </c>
      <c r="C424" s="2" t="s">
        <v>16774</v>
      </c>
      <c r="D424" s="2" t="s">
        <v>16233</v>
      </c>
      <c r="E424" s="2" t="s">
        <v>16233</v>
      </c>
      <c r="F424" s="2">
        <v>-8.6164234545655294</v>
      </c>
      <c r="G424" s="2">
        <v>-8.6164234545655294</v>
      </c>
      <c r="H424" s="2">
        <v>-8.6164234545655294</v>
      </c>
      <c r="I424" s="2">
        <v>-8.6164234545655294</v>
      </c>
      <c r="J424" s="2">
        <v>-6.8576271626781997</v>
      </c>
      <c r="K424" s="2">
        <v>-8.6164234545655294</v>
      </c>
      <c r="L424" s="2">
        <v>-6.8715222645846499</v>
      </c>
      <c r="M424" s="2">
        <v>-8.6164234545655294</v>
      </c>
      <c r="N424" s="2">
        <v>-8.6164234545655294</v>
      </c>
      <c r="O424" s="2">
        <v>-4.3071501615776997</v>
      </c>
      <c r="P424" s="2">
        <v>-6.7618066942117299</v>
      </c>
      <c r="Q424" s="2">
        <v>-8.6164234545655294</v>
      </c>
      <c r="R424" s="2">
        <v>-8.6164234545655294</v>
      </c>
      <c r="S424" s="2">
        <v>-6.66752764029156</v>
      </c>
      <c r="T424" s="2">
        <v>-8.6164234545655294</v>
      </c>
      <c r="U424" s="2">
        <v>-8.6164234545655294</v>
      </c>
      <c r="V424" s="2">
        <v>-6.7100807452188</v>
      </c>
      <c r="W424" s="2">
        <v>-7.3178223311821498</v>
      </c>
      <c r="X424" s="2">
        <v>-6.9161425528904603</v>
      </c>
      <c r="Y424" s="2">
        <v>-6.6730325884274198</v>
      </c>
      <c r="Z424" s="2">
        <v>-8.6164234545655294</v>
      </c>
      <c r="AA424" s="2">
        <v>-8.6164234545655294</v>
      </c>
      <c r="AB424" s="2">
        <v>-8.6164234545655294</v>
      </c>
      <c r="AC424" s="2">
        <v>-8.6164234545655294</v>
      </c>
      <c r="AD424" s="2">
        <v>-8.6164234545655294</v>
      </c>
      <c r="AE424" s="2">
        <v>-6.6808152024581497</v>
      </c>
      <c r="AF424" s="2">
        <v>-8.6164234545655294</v>
      </c>
      <c r="AG424" s="2">
        <v>-8.6164234545655294</v>
      </c>
      <c r="AH424" s="2">
        <v>-8.6164234545655294</v>
      </c>
      <c r="AI424" s="2">
        <v>-8.6164234545655294</v>
      </c>
      <c r="AJ424" s="2">
        <v>-7.52516743086729</v>
      </c>
      <c r="AK424" s="2">
        <v>-8.6164234545655294</v>
      </c>
      <c r="AL424" s="2">
        <v>-8.6164234545655294</v>
      </c>
      <c r="AM424" s="2">
        <v>-3.6145303438518002</v>
      </c>
      <c r="AN424" s="2">
        <v>-7.1425301628378701</v>
      </c>
      <c r="AO424" s="2">
        <v>-6.6582804547473096</v>
      </c>
      <c r="AP424" s="2">
        <v>-8.6164234545655294</v>
      </c>
      <c r="AQ424" s="2">
        <v>-4.5275685597581097</v>
      </c>
      <c r="AR424" s="2">
        <v>-6.6635892775409999</v>
      </c>
      <c r="AS424" s="2">
        <v>-8.6164234545655294</v>
      </c>
      <c r="AT424" s="2">
        <v>-3.4871924995783901</v>
      </c>
      <c r="AU424" s="2">
        <v>-2.9666556603319298</v>
      </c>
      <c r="AV424" s="2">
        <v>-3.8255649113087902</v>
      </c>
      <c r="AW424" s="2">
        <v>-3.31779460341368</v>
      </c>
      <c r="AX424" s="2">
        <v>-6.4238621110392202</v>
      </c>
      <c r="AY424" s="2">
        <v>-3.2778308918921701</v>
      </c>
      <c r="AZ424" s="2">
        <v>-6.4177499048728501</v>
      </c>
      <c r="BA424" s="2">
        <v>-6.3283104515410704</v>
      </c>
      <c r="BB424" s="2">
        <v>-8.6164234545655294</v>
      </c>
      <c r="BC424" s="2">
        <v>-8.6164234545655294</v>
      </c>
      <c r="BD424" s="2">
        <v>-7.1844118863569397</v>
      </c>
      <c r="BE424" s="2">
        <v>-8.6164234545655294</v>
      </c>
      <c r="BF424" s="2">
        <v>-8.6164234545655294</v>
      </c>
      <c r="BG424" s="2">
        <v>-8.6164234545655294</v>
      </c>
      <c r="BH424" s="2">
        <v>-6.6986497277348098</v>
      </c>
      <c r="BI424" s="2">
        <v>-8.6164234545655294</v>
      </c>
      <c r="BJ424" s="2">
        <v>-7.0074614781778797</v>
      </c>
      <c r="BK424" s="2">
        <v>-7.0485485298859301</v>
      </c>
      <c r="BL424" s="2">
        <v>-8.6164234545655294</v>
      </c>
      <c r="BM424" s="2">
        <v>-8.6164234545655294</v>
      </c>
      <c r="BN424" s="2">
        <v>-8.6164234545655294</v>
      </c>
      <c r="BO424" s="2">
        <v>-8.6164234545655294</v>
      </c>
      <c r="BP424" s="2">
        <v>-8.6164234545655294</v>
      </c>
      <c r="BQ424">
        <v>-8.6164234545655294</v>
      </c>
    </row>
    <row r="425" spans="1:69" x14ac:dyDescent="0.2">
      <c r="A425" s="2" t="s">
        <v>260</v>
      </c>
      <c r="B425" s="2" t="s">
        <v>1229</v>
      </c>
      <c r="C425" s="2" t="s">
        <v>16775</v>
      </c>
      <c r="D425" s="2" t="s">
        <v>16328</v>
      </c>
      <c r="E425" s="2" t="s">
        <v>16328</v>
      </c>
      <c r="F425" s="2">
        <v>-7.4827558925091999</v>
      </c>
      <c r="G425" s="2">
        <v>-7.4827558925091999</v>
      </c>
      <c r="H425" s="2">
        <v>-7.4827558925091999</v>
      </c>
      <c r="I425" s="2">
        <v>-7.4827558925091999</v>
      </c>
      <c r="J425" s="2">
        <v>-7.4827558925091999</v>
      </c>
      <c r="K425" s="2">
        <v>-7.4827558925091999</v>
      </c>
      <c r="L425" s="2">
        <v>-7.4827558925091999</v>
      </c>
      <c r="M425" s="2">
        <v>-7.4827558925091999</v>
      </c>
      <c r="N425" s="2">
        <v>-4.2982919179637502</v>
      </c>
      <c r="O425" s="2">
        <v>-4.2073894097005997</v>
      </c>
      <c r="P425" s="2">
        <v>-3.8199224869036601</v>
      </c>
      <c r="Q425" s="2">
        <v>-3.9940360240874</v>
      </c>
      <c r="R425" s="2">
        <v>-7.4827558925091999</v>
      </c>
      <c r="S425" s="2">
        <v>-7.4827558925091999</v>
      </c>
      <c r="T425" s="2">
        <v>-7.4827558925091999</v>
      </c>
      <c r="U425" s="2">
        <v>-7.4827558925091999</v>
      </c>
      <c r="V425" s="2">
        <v>-7.4827558925091999</v>
      </c>
      <c r="W425" s="2">
        <v>-7.4827558925091999</v>
      </c>
      <c r="X425" s="2">
        <v>-6.3366481668051096</v>
      </c>
      <c r="Y425" s="2">
        <v>-7.4827558925091999</v>
      </c>
      <c r="Z425" s="2">
        <v>-7.4827558925091999</v>
      </c>
      <c r="AA425" s="2">
        <v>-6.5640453818105096</v>
      </c>
      <c r="AB425" s="2">
        <v>-6.50517135331103</v>
      </c>
      <c r="AC425" s="2">
        <v>-7.4827558925091999</v>
      </c>
      <c r="AD425" s="2">
        <v>-7.4827558925091999</v>
      </c>
      <c r="AE425" s="2">
        <v>-6.2177312919715497</v>
      </c>
      <c r="AF425" s="2">
        <v>-4.2297436989789201</v>
      </c>
      <c r="AG425" s="2">
        <v>-7.4827558925091999</v>
      </c>
      <c r="AH425" s="2">
        <v>-7.4827558925091999</v>
      </c>
      <c r="AI425" s="2">
        <v>-7.4827558925091999</v>
      </c>
      <c r="AJ425" s="2">
        <v>-6.4793948561019903</v>
      </c>
      <c r="AK425" s="2">
        <v>-7.4827558925091999</v>
      </c>
      <c r="AL425" s="2">
        <v>-7.4827558925091999</v>
      </c>
      <c r="AM425" s="2">
        <v>-4.6017672583327496</v>
      </c>
      <c r="AN425" s="2">
        <v>-5.0253770616233204</v>
      </c>
      <c r="AO425" s="2">
        <v>-6.4797375381311202</v>
      </c>
      <c r="AP425" s="2">
        <v>-7.4827558925091999</v>
      </c>
      <c r="AQ425" s="2">
        <v>-6.1996389997058099</v>
      </c>
      <c r="AR425" s="2">
        <v>-5.9623585804821797</v>
      </c>
      <c r="AS425" s="2">
        <v>-6.3768619578927499</v>
      </c>
      <c r="AT425" s="2">
        <v>-1.98806379440377</v>
      </c>
      <c r="AU425" s="2">
        <v>-2.0513402997311498</v>
      </c>
      <c r="AV425" s="2">
        <v>-2.1029047237778</v>
      </c>
      <c r="AW425" s="2">
        <v>-1.75665482365383</v>
      </c>
      <c r="AX425" s="2">
        <v>-7.4827558925091999</v>
      </c>
      <c r="AY425" s="2">
        <v>-7.4827558925091999</v>
      </c>
      <c r="AZ425" s="2">
        <v>-7.4827558925091999</v>
      </c>
      <c r="BA425" s="2">
        <v>-7.4827558925091999</v>
      </c>
      <c r="BB425" s="2">
        <v>-7.4827558925091999</v>
      </c>
      <c r="BC425" s="2">
        <v>-7.4827558925091999</v>
      </c>
      <c r="BD425" s="2">
        <v>-7.4827558925091999</v>
      </c>
      <c r="BE425" s="2">
        <v>-7.4827558925091999</v>
      </c>
      <c r="BF425" s="2">
        <v>-7.4827558925091999</v>
      </c>
      <c r="BG425" s="2">
        <v>-6.2334632414669402</v>
      </c>
      <c r="BH425" s="2">
        <v>-6.3434363131767304</v>
      </c>
      <c r="BI425" s="2">
        <v>-7.4827558925091999</v>
      </c>
      <c r="BJ425" s="2">
        <v>-7.4827558925091999</v>
      </c>
      <c r="BK425" s="2">
        <v>-6.2122448542834396</v>
      </c>
      <c r="BL425" s="2">
        <v>-4.3176835314042403</v>
      </c>
      <c r="BM425" s="2">
        <v>-7.4827558925091999</v>
      </c>
      <c r="BN425" s="2">
        <v>-7.4827558925091999</v>
      </c>
      <c r="BO425" s="2">
        <v>-7.4827558925091999</v>
      </c>
      <c r="BP425" s="2">
        <v>-7.4827558925091999</v>
      </c>
      <c r="BQ425">
        <v>-7.4827558925091999</v>
      </c>
    </row>
    <row r="426" spans="1:69" x14ac:dyDescent="0.2">
      <c r="A426" s="2" t="s">
        <v>261</v>
      </c>
      <c r="B426" s="2" t="s">
        <v>1229</v>
      </c>
      <c r="C426" s="2" t="s">
        <v>16776</v>
      </c>
      <c r="D426" s="2" t="s">
        <v>16330</v>
      </c>
      <c r="E426" s="2" t="s">
        <v>16330</v>
      </c>
      <c r="F426" s="2">
        <v>-7.4827558925091999</v>
      </c>
      <c r="G426" s="2">
        <v>-7.4827558925091999</v>
      </c>
      <c r="H426" s="2">
        <v>-6.2482952807527301</v>
      </c>
      <c r="I426" s="2">
        <v>-7.4827558925091999</v>
      </c>
      <c r="J426" s="2">
        <v>-7.4827558925091999</v>
      </c>
      <c r="K426" s="2">
        <v>-7.4827558925091999</v>
      </c>
      <c r="L426" s="2">
        <v>-6.0563814922255297</v>
      </c>
      <c r="M426" s="2">
        <v>-7.4827558925091999</v>
      </c>
      <c r="N426" s="2">
        <v>-6.3350219360098796</v>
      </c>
      <c r="O426" s="2">
        <v>-7.1271309546998403</v>
      </c>
      <c r="P426" s="2">
        <v>-4.69223060805954</v>
      </c>
      <c r="Q426" s="2">
        <v>-7.4827558925091999</v>
      </c>
      <c r="R426" s="2">
        <v>-7.4827558925091999</v>
      </c>
      <c r="S426" s="2">
        <v>-7.4827558925091999</v>
      </c>
      <c r="T426" s="2">
        <v>-4.2849287469082098</v>
      </c>
      <c r="U426" s="2">
        <v>-7.4827558925091999</v>
      </c>
      <c r="V426" s="2">
        <v>-7.4827558925091999</v>
      </c>
      <c r="W426" s="2">
        <v>-7.4827558925091999</v>
      </c>
      <c r="X426" s="2">
        <v>-7.4827558925091999</v>
      </c>
      <c r="Y426" s="2">
        <v>-7.4827558925091999</v>
      </c>
      <c r="Z426" s="2">
        <v>-7.4827558925091999</v>
      </c>
      <c r="AA426" s="2">
        <v>-7.4827558925091999</v>
      </c>
      <c r="AB426" s="2">
        <v>-7.4827558925091999</v>
      </c>
      <c r="AC426" s="2">
        <v>-7.4827558925091999</v>
      </c>
      <c r="AD426" s="2">
        <v>-7.4827558925091999</v>
      </c>
      <c r="AE426" s="2">
        <v>-6.5371660193079899</v>
      </c>
      <c r="AF426" s="2">
        <v>-7.4827558925091999</v>
      </c>
      <c r="AG426" s="2">
        <v>-7.4827558925091999</v>
      </c>
      <c r="AH426" s="2">
        <v>-7.4827558925091999</v>
      </c>
      <c r="AI426" s="2">
        <v>-7.4827558925091999</v>
      </c>
      <c r="AJ426" s="2">
        <v>-7.4827558925091999</v>
      </c>
      <c r="AK426" s="2">
        <v>-7.4827558925091999</v>
      </c>
      <c r="AL426" s="2">
        <v>-4.4452932057979302</v>
      </c>
      <c r="AM426" s="2">
        <v>-4.3746243233071702</v>
      </c>
      <c r="AN426" s="2">
        <v>-3.53162455193474</v>
      </c>
      <c r="AO426" s="2">
        <v>-4.12606414577259</v>
      </c>
      <c r="AP426" s="2">
        <v>-4.9353343498843696</v>
      </c>
      <c r="AQ426" s="2">
        <v>-4.6582126034764899</v>
      </c>
      <c r="AR426" s="2">
        <v>-3.9954906895186402</v>
      </c>
      <c r="AS426" s="2">
        <v>-6.0991757931370998</v>
      </c>
      <c r="AT426" s="2">
        <v>-3.7834065875405098</v>
      </c>
      <c r="AU426" s="2">
        <v>-3.8669010079447399</v>
      </c>
      <c r="AV426" s="2">
        <v>-3.4050651524213</v>
      </c>
      <c r="AW426" s="2">
        <v>-3.69650411386259</v>
      </c>
      <c r="AX426" s="2">
        <v>-4.0757654420690397</v>
      </c>
      <c r="AY426" s="2">
        <v>-4.1549341837914699</v>
      </c>
      <c r="AZ426" s="2">
        <v>-3.2234154982713998</v>
      </c>
      <c r="BA426" s="2">
        <v>-4.0474020072393504</v>
      </c>
      <c r="BB426" s="2">
        <v>-7.4827558925091999</v>
      </c>
      <c r="BC426" s="2">
        <v>-7.4827558925091999</v>
      </c>
      <c r="BD426" s="2">
        <v>-7.4827558925091999</v>
      </c>
      <c r="BE426" s="2">
        <v>-7.4827558925091999</v>
      </c>
      <c r="BF426" s="2">
        <v>-7.4827558925091999</v>
      </c>
      <c r="BG426" s="2">
        <v>-7.4827558925091999</v>
      </c>
      <c r="BH426" s="2">
        <v>-7.4827558925091999</v>
      </c>
      <c r="BI426" s="2">
        <v>-7.4827558925091999</v>
      </c>
      <c r="BJ426" s="2">
        <v>-7.4827558925091999</v>
      </c>
      <c r="BK426" s="2">
        <v>-7.4827558925091999</v>
      </c>
      <c r="BL426" s="2">
        <v>-7.4827558925091999</v>
      </c>
      <c r="BM426" s="2">
        <v>-7.4827558925091999</v>
      </c>
      <c r="BN426" s="2">
        <v>-7.4827558925091999</v>
      </c>
      <c r="BO426" s="2">
        <v>-7.4827558925091999</v>
      </c>
      <c r="BP426" s="2">
        <v>-7.1215408115284804</v>
      </c>
      <c r="BQ426">
        <v>-7.4827558925091999</v>
      </c>
    </row>
    <row r="427" spans="1:69" x14ac:dyDescent="0.2">
      <c r="A427" s="2" t="s">
        <v>262</v>
      </c>
      <c r="B427" s="2" t="s">
        <v>1229</v>
      </c>
      <c r="C427" s="2" t="s">
        <v>16777</v>
      </c>
      <c r="D427" s="2" t="s">
        <v>16332</v>
      </c>
      <c r="E427" s="2" t="s">
        <v>16332</v>
      </c>
      <c r="F427" s="2">
        <v>-7.4827558925091999</v>
      </c>
      <c r="G427" s="2">
        <v>-7.4827558925091999</v>
      </c>
      <c r="H427" s="2">
        <v>-7.4827558925091999</v>
      </c>
      <c r="I427" s="2">
        <v>-7.4827558925091999</v>
      </c>
      <c r="J427" s="2">
        <v>-7.4827558925091999</v>
      </c>
      <c r="K427" s="2">
        <v>-7.4827558925091999</v>
      </c>
      <c r="L427" s="2">
        <v>-7.4827558925091999</v>
      </c>
      <c r="M427" s="2">
        <v>-7.4827558925091999</v>
      </c>
      <c r="N427" s="2">
        <v>-7.4827558925091999</v>
      </c>
      <c r="O427" s="2">
        <v>-7.4827558925091999</v>
      </c>
      <c r="P427" s="2">
        <v>-6.5938521695421901</v>
      </c>
      <c r="Q427" s="2">
        <v>-7.4827558925091999</v>
      </c>
      <c r="R427" s="2">
        <v>-7.4827558925091999</v>
      </c>
      <c r="S427" s="2">
        <v>-7.4827558925091999</v>
      </c>
      <c r="T427" s="2">
        <v>-7.4827558925091999</v>
      </c>
      <c r="U427" s="2">
        <v>-7.4827558925091999</v>
      </c>
      <c r="V427" s="2">
        <v>-7.4827558925091999</v>
      </c>
      <c r="W427" s="2">
        <v>-7.4827558925091999</v>
      </c>
      <c r="X427" s="2">
        <v>-7.4827558925091999</v>
      </c>
      <c r="Y427" s="2">
        <v>-7.4827558925091999</v>
      </c>
      <c r="Z427" s="2">
        <v>-7.4827558925091999</v>
      </c>
      <c r="AA427" s="2">
        <v>-7.4827558925091999</v>
      </c>
      <c r="AB427" s="2">
        <v>-6.1464461006038</v>
      </c>
      <c r="AC427" s="2">
        <v>-7.4827558925091999</v>
      </c>
      <c r="AD427" s="2">
        <v>-6.4552901660431496</v>
      </c>
      <c r="AE427" s="2">
        <v>-6.3596544991830601</v>
      </c>
      <c r="AF427" s="2">
        <v>-7.4827558925091999</v>
      </c>
      <c r="AG427" s="2">
        <v>-7.4827558925091999</v>
      </c>
      <c r="AH427" s="2">
        <v>-7.4827558925091999</v>
      </c>
      <c r="AI427" s="2">
        <v>-7.4827558925091999</v>
      </c>
      <c r="AJ427" s="2">
        <v>-7.4827558925091999</v>
      </c>
      <c r="AK427" s="2">
        <v>-7.4827558925091999</v>
      </c>
      <c r="AL427" s="2">
        <v>-7.4827558925091999</v>
      </c>
      <c r="AM427" s="2">
        <v>-3.91396857087733</v>
      </c>
      <c r="AN427" s="2">
        <v>-7.4827558925091999</v>
      </c>
      <c r="AO427" s="2">
        <v>-7.4827558925091999</v>
      </c>
      <c r="AP427" s="2">
        <v>-7.4827558925091999</v>
      </c>
      <c r="AQ427" s="2">
        <v>-5.04821383059139</v>
      </c>
      <c r="AR427" s="2">
        <v>-4.7271301330973596</v>
      </c>
      <c r="AS427" s="2">
        <v>-7.4827558925091999</v>
      </c>
      <c r="AT427" s="2">
        <v>-2.9794786978057499</v>
      </c>
      <c r="AU427" s="2">
        <v>-2.86496628692093</v>
      </c>
      <c r="AV427" s="2">
        <v>-3.3454384495218199</v>
      </c>
      <c r="AW427" s="2">
        <v>-2.9756437734311501</v>
      </c>
      <c r="AX427" s="2">
        <v>-7.4827558925091999</v>
      </c>
      <c r="AY427" s="2">
        <v>-3.61855326931888</v>
      </c>
      <c r="AZ427" s="2">
        <v>-6.0445312361972601</v>
      </c>
      <c r="BA427" s="2">
        <v>-7.4827558925091999</v>
      </c>
      <c r="BB427" s="2">
        <v>-7.4827558925091999</v>
      </c>
      <c r="BC427" s="2">
        <v>-7.4827558925091999</v>
      </c>
      <c r="BD427" s="2">
        <v>-7.4827558925091999</v>
      </c>
      <c r="BE427" s="2">
        <v>-7.4827558925091999</v>
      </c>
      <c r="BF427" s="2">
        <v>-7.4827558925091999</v>
      </c>
      <c r="BG427" s="2">
        <v>-7.4827558925091999</v>
      </c>
      <c r="BH427" s="2">
        <v>-5.7508933870378502</v>
      </c>
      <c r="BI427" s="2">
        <v>-7.4827558925091999</v>
      </c>
      <c r="BJ427" s="2">
        <v>-6.2966870945372397</v>
      </c>
      <c r="BK427" s="2">
        <v>-7.4827558925091999</v>
      </c>
      <c r="BL427" s="2">
        <v>-6.4548234508704203</v>
      </c>
      <c r="BM427" s="2">
        <v>-7.4827558925091999</v>
      </c>
      <c r="BN427" s="2">
        <v>-7.4827558925091999</v>
      </c>
      <c r="BO427" s="2">
        <v>-7.4827558925091999</v>
      </c>
      <c r="BP427" s="2">
        <v>-7.4827558925091999</v>
      </c>
      <c r="BQ427">
        <v>-7.4827558925091999</v>
      </c>
    </row>
    <row r="428" spans="1:69" x14ac:dyDescent="0.2">
      <c r="A428" s="2" t="s">
        <v>263</v>
      </c>
      <c r="B428" s="2" t="s">
        <v>1229</v>
      </c>
      <c r="C428" s="2" t="s">
        <v>16778</v>
      </c>
      <c r="D428" s="2" t="s">
        <v>16334</v>
      </c>
      <c r="E428" s="2" t="s">
        <v>16334</v>
      </c>
      <c r="F428" s="2">
        <v>-7.4827558925091999</v>
      </c>
      <c r="G428" s="2">
        <v>-7.4827558925091999</v>
      </c>
      <c r="H428" s="2">
        <v>-5.7142074429081999</v>
      </c>
      <c r="I428" s="2">
        <v>-7.4827558925091999</v>
      </c>
      <c r="J428" s="2">
        <v>-7.4827558925091999</v>
      </c>
      <c r="K428" s="2">
        <v>-7.4827558925091999</v>
      </c>
      <c r="L428" s="2">
        <v>-7.4827558925091999</v>
      </c>
      <c r="M428" s="2">
        <v>-7.4827558925091999</v>
      </c>
      <c r="N428" s="2">
        <v>-6.1873046381341803</v>
      </c>
      <c r="O428" s="2">
        <v>-7.4827558925091999</v>
      </c>
      <c r="P428" s="2">
        <v>-4.32411432691885</v>
      </c>
      <c r="Q428" s="2">
        <v>-7.4827558925091999</v>
      </c>
      <c r="R428" s="2">
        <v>-6.0824796620136699</v>
      </c>
      <c r="S428" s="2">
        <v>-6.1421918614475697</v>
      </c>
      <c r="T428" s="2">
        <v>-3.6788832893244998</v>
      </c>
      <c r="U428" s="2">
        <v>-6.1084259284947704</v>
      </c>
      <c r="V428" s="2">
        <v>-7.4827558925091999</v>
      </c>
      <c r="W428" s="2">
        <v>-7.4827558925091999</v>
      </c>
      <c r="X428" s="2">
        <v>-7.4827558925091999</v>
      </c>
      <c r="Y428" s="2">
        <v>-7.4827558925091999</v>
      </c>
      <c r="Z428" s="2">
        <v>-7.4827558925091999</v>
      </c>
      <c r="AA428" s="2">
        <v>-7.4827558925091999</v>
      </c>
      <c r="AB428" s="2">
        <v>-7.4827558925091999</v>
      </c>
      <c r="AC428" s="2">
        <v>-7.4827558925091999</v>
      </c>
      <c r="AD428" s="2">
        <v>-7.4827558925091999</v>
      </c>
      <c r="AE428" s="2">
        <v>-7.4827558925091999</v>
      </c>
      <c r="AF428" s="2">
        <v>-7.4827558925091999</v>
      </c>
      <c r="AG428" s="2">
        <v>-7.4827558925091999</v>
      </c>
      <c r="AH428" s="2">
        <v>-7.4827558925091999</v>
      </c>
      <c r="AI428" s="2">
        <v>-7.4827558925091999</v>
      </c>
      <c r="AJ428" s="2">
        <v>-7.4827558925091999</v>
      </c>
      <c r="AK428" s="2">
        <v>-7.4827558925091999</v>
      </c>
      <c r="AL428" s="2">
        <v>-3.9648459280988599</v>
      </c>
      <c r="AM428" s="2">
        <v>-3.9232734270575902</v>
      </c>
      <c r="AN428" s="2">
        <v>-2.9700276542794</v>
      </c>
      <c r="AO428" s="2">
        <v>-3.7586272396015401</v>
      </c>
      <c r="AP428" s="2">
        <v>-6.2884076409088898</v>
      </c>
      <c r="AQ428" s="2">
        <v>-6.1740573176882698</v>
      </c>
      <c r="AR428" s="2">
        <v>-3.8652235125286598</v>
      </c>
      <c r="AS428" s="2">
        <v>-7.4827558925091999</v>
      </c>
      <c r="AT428" s="2">
        <v>-3.9053746723670999</v>
      </c>
      <c r="AU428" s="2">
        <v>-3.9602608987255801</v>
      </c>
      <c r="AV428" s="2">
        <v>-3.2679131901365301</v>
      </c>
      <c r="AW428" s="2">
        <v>-3.7383003656314799</v>
      </c>
      <c r="AX428" s="2">
        <v>-3.64954262739414</v>
      </c>
      <c r="AY428" s="2">
        <v>-3.7163422664939501</v>
      </c>
      <c r="AZ428" s="2">
        <v>-2.7039491759986598</v>
      </c>
      <c r="BA428" s="2">
        <v>-3.5966285184179498</v>
      </c>
      <c r="BB428" s="2">
        <v>-7.4827558925091999</v>
      </c>
      <c r="BC428" s="2">
        <v>-7.4827558925091999</v>
      </c>
      <c r="BD428" s="2">
        <v>-7.4827558925091999</v>
      </c>
      <c r="BE428" s="2">
        <v>-7.4827558925091999</v>
      </c>
      <c r="BF428" s="2">
        <v>-7.4827558925091999</v>
      </c>
      <c r="BG428" s="2">
        <v>-7.4827558925091999</v>
      </c>
      <c r="BH428" s="2">
        <v>-7.4827558925091999</v>
      </c>
      <c r="BI428" s="2">
        <v>-7.4827558925091999</v>
      </c>
      <c r="BJ428" s="2">
        <v>-7.4827558925091999</v>
      </c>
      <c r="BK428" s="2">
        <v>-7.4827558925091999</v>
      </c>
      <c r="BL428" s="2">
        <v>-7.4827558925091999</v>
      </c>
      <c r="BM428" s="2">
        <v>-7.4827558925091999</v>
      </c>
      <c r="BN428" s="2">
        <v>-7.4827558925091999</v>
      </c>
      <c r="BO428" s="2">
        <v>-7.4827558925091999</v>
      </c>
      <c r="BP428" s="2">
        <v>-7.4827558925091999</v>
      </c>
      <c r="BQ428">
        <v>-7.4827558925091999</v>
      </c>
    </row>
    <row r="429" spans="1:69" x14ac:dyDescent="0.2">
      <c r="A429" s="2" t="s">
        <v>264</v>
      </c>
      <c r="B429" s="2" t="s">
        <v>1229</v>
      </c>
      <c r="C429" s="2" t="s">
        <v>16779</v>
      </c>
      <c r="D429" s="2" t="s">
        <v>16336</v>
      </c>
      <c r="E429" s="2" t="s">
        <v>16336</v>
      </c>
      <c r="F429" s="2">
        <v>-7.4827558925091999</v>
      </c>
      <c r="G429" s="2">
        <v>-6.2962639707156001</v>
      </c>
      <c r="H429" s="2">
        <v>-7.4827558925091999</v>
      </c>
      <c r="I429" s="2">
        <v>-7.4827558925091999</v>
      </c>
      <c r="J429" s="2">
        <v>-7.4827558925091999</v>
      </c>
      <c r="K429" s="2">
        <v>-7.4827558925091999</v>
      </c>
      <c r="L429" s="2">
        <v>-7.4827558925091999</v>
      </c>
      <c r="M429" s="2">
        <v>-7.4827558925091999</v>
      </c>
      <c r="N429" s="2">
        <v>-7.4827558925091999</v>
      </c>
      <c r="O429" s="2">
        <v>-6.5219792468886002</v>
      </c>
      <c r="P429" s="2">
        <v>-7.4827558925091999</v>
      </c>
      <c r="Q429" s="2">
        <v>-7.4827558925091999</v>
      </c>
      <c r="R429" s="2">
        <v>-7.4827558925091999</v>
      </c>
      <c r="S429" s="2">
        <v>-7.4827558925091999</v>
      </c>
      <c r="T429" s="2">
        <v>-7.4827558925091999</v>
      </c>
      <c r="U429" s="2">
        <v>-7.4827558925091999</v>
      </c>
      <c r="V429" s="2">
        <v>-7.4827558925091999</v>
      </c>
      <c r="W429" s="2">
        <v>-7.4827558925091999</v>
      </c>
      <c r="X429" s="2">
        <v>-6.5012367262859199</v>
      </c>
      <c r="Y429" s="2">
        <v>-7.4827558925091999</v>
      </c>
      <c r="Z429" s="2">
        <v>-7.4827558925091999</v>
      </c>
      <c r="AA429" s="2">
        <v>-6.7606651103425097</v>
      </c>
      <c r="AB429" s="2">
        <v>-6.2216972084390001</v>
      </c>
      <c r="AC429" s="2">
        <v>-7.4827558925091999</v>
      </c>
      <c r="AD429" s="2">
        <v>-7.4827558925091999</v>
      </c>
      <c r="AE429" s="2">
        <v>-7.4827558925091999</v>
      </c>
      <c r="AF429" s="2">
        <v>-6.5790978967086797</v>
      </c>
      <c r="AG429" s="2">
        <v>-7.4827558925091999</v>
      </c>
      <c r="AH429" s="2">
        <v>-7.4827558925091999</v>
      </c>
      <c r="AI429" s="2">
        <v>-7.4827558925091999</v>
      </c>
      <c r="AJ429" s="2">
        <v>-7.4827558925091999</v>
      </c>
      <c r="AK429" s="2">
        <v>-7.4827558925091999</v>
      </c>
      <c r="AL429" s="2">
        <v>-6.6989676953940798</v>
      </c>
      <c r="AM429" s="2">
        <v>-3.7789403735161202</v>
      </c>
      <c r="AN429" s="2">
        <v>-6.2632642574688298</v>
      </c>
      <c r="AO429" s="2">
        <v>-4.8848142076544301</v>
      </c>
      <c r="AP429" s="2">
        <v>-7.4827558925091999</v>
      </c>
      <c r="AQ429" s="2">
        <v>-4.5386187453857003</v>
      </c>
      <c r="AR429" s="2">
        <v>-6.2533680847460102</v>
      </c>
      <c r="AS429" s="2">
        <v>-7.4827558925091999</v>
      </c>
      <c r="AT429" s="2">
        <v>-3.5074881088302901</v>
      </c>
      <c r="AU429" s="2">
        <v>-3.1871206303116</v>
      </c>
      <c r="AV429" s="2">
        <v>-3.3934652777187702</v>
      </c>
      <c r="AW429" s="2">
        <v>-3.3892264043677902</v>
      </c>
      <c r="AX429" s="2">
        <v>-3.8833568632833999</v>
      </c>
      <c r="AY429" s="2">
        <v>-3.21955771199503</v>
      </c>
      <c r="AZ429" s="2">
        <v>-4.5885781823191101</v>
      </c>
      <c r="BA429" s="2">
        <v>-4.9278017570357902</v>
      </c>
      <c r="BB429" s="2">
        <v>-7.4827558925091999</v>
      </c>
      <c r="BC429" s="2">
        <v>-7.4827558925091999</v>
      </c>
      <c r="BD429" s="2">
        <v>-7.4827558925091999</v>
      </c>
      <c r="BE429" s="2">
        <v>-7.4827558925091999</v>
      </c>
      <c r="BF429" s="2">
        <v>-7.4827558925091999</v>
      </c>
      <c r="BG429" s="2">
        <v>-7.4827558925091999</v>
      </c>
      <c r="BH429" s="2">
        <v>-7.4827558925091999</v>
      </c>
      <c r="BI429" s="2">
        <v>-7.4827558925091999</v>
      </c>
      <c r="BJ429" s="2">
        <v>-7.3069856298601001</v>
      </c>
      <c r="BK429" s="2">
        <v>-7.4827558925091999</v>
      </c>
      <c r="BL429" s="2">
        <v>-6.3885651798710299</v>
      </c>
      <c r="BM429" s="2">
        <v>-7.4827558925091999</v>
      </c>
      <c r="BN429" s="2">
        <v>-7.4827558925091999</v>
      </c>
      <c r="BO429" s="2">
        <v>-7.4827558925091999</v>
      </c>
      <c r="BP429" s="2">
        <v>-7.4827558925091999</v>
      </c>
      <c r="BQ429">
        <v>-7.4827558925091999</v>
      </c>
    </row>
    <row r="430" spans="1:69" x14ac:dyDescent="0.2">
      <c r="A430" s="2" t="s">
        <v>265</v>
      </c>
      <c r="B430" s="2" t="s">
        <v>1229</v>
      </c>
      <c r="C430" s="2" t="s">
        <v>16780</v>
      </c>
      <c r="D430" s="2" t="s">
        <v>16338</v>
      </c>
      <c r="E430" s="2" t="s">
        <v>16338</v>
      </c>
      <c r="F430" s="2">
        <v>-7.4827558925091999</v>
      </c>
      <c r="G430" s="2">
        <v>-6.2974676923061903</v>
      </c>
      <c r="H430" s="2">
        <v>-7.4827558925091999</v>
      </c>
      <c r="I430" s="2">
        <v>-7.4827558925091999</v>
      </c>
      <c r="J430" s="2">
        <v>-7.4827558925091999</v>
      </c>
      <c r="K430" s="2">
        <v>-6.9052941472918103</v>
      </c>
      <c r="L430" s="2">
        <v>-5.9218258889282103</v>
      </c>
      <c r="M430" s="2">
        <v>-7.4827558925091999</v>
      </c>
      <c r="N430" s="2">
        <v>-6.2233169287345502</v>
      </c>
      <c r="O430" s="2">
        <v>-4.7652789334009098</v>
      </c>
      <c r="P430" s="2">
        <v>-7.4827558925091999</v>
      </c>
      <c r="Q430" s="2">
        <v>-7.4827558925091999</v>
      </c>
      <c r="R430" s="2">
        <v>-7.4827558925091999</v>
      </c>
      <c r="S430" s="2">
        <v>-6.2832522010271799</v>
      </c>
      <c r="T430" s="2">
        <v>-7.4827558925091999</v>
      </c>
      <c r="U430" s="2">
        <v>-7.4827558925091999</v>
      </c>
      <c r="V430" s="2">
        <v>-7.4827558925091999</v>
      </c>
      <c r="W430" s="2">
        <v>-7.4827558925091999</v>
      </c>
      <c r="X430" s="2">
        <v>-7.4827558925091999</v>
      </c>
      <c r="Y430" s="2">
        <v>-7.4827558925091999</v>
      </c>
      <c r="Z430" s="2">
        <v>-6.3471900641846704</v>
      </c>
      <c r="AA430" s="2">
        <v>-4.86393665805958</v>
      </c>
      <c r="AB430" s="2">
        <v>-7.4827558925091999</v>
      </c>
      <c r="AC430" s="2">
        <v>-7.4827558925091999</v>
      </c>
      <c r="AD430" s="2">
        <v>-6.1431139702084803</v>
      </c>
      <c r="AE430" s="2">
        <v>-4.65551039464314</v>
      </c>
      <c r="AF430" s="2">
        <v>-4.7226865671010199</v>
      </c>
      <c r="AG430" s="2">
        <v>-6.9857400673854304</v>
      </c>
      <c r="AH430" s="2">
        <v>-7.4827558925091999</v>
      </c>
      <c r="AI430" s="2">
        <v>-6.2912827327185301</v>
      </c>
      <c r="AJ430" s="2">
        <v>-5.3357013307957502</v>
      </c>
      <c r="AK430" s="2">
        <v>-7.4827558925091999</v>
      </c>
      <c r="AL430" s="2">
        <v>-7.4827558925091999</v>
      </c>
      <c r="AM430" s="2">
        <v>-5.2262250068905898</v>
      </c>
      <c r="AN430" s="2">
        <v>-3.6606228374956702</v>
      </c>
      <c r="AO430" s="2">
        <v>-3.93207216292936</v>
      </c>
      <c r="AP430" s="2">
        <v>-5.0752845584673603</v>
      </c>
      <c r="AQ430" s="2">
        <v>-6.0658562698076199</v>
      </c>
      <c r="AR430" s="2">
        <v>-4.4000488812792797</v>
      </c>
      <c r="AS430" s="2">
        <v>-6.2379745964097699</v>
      </c>
      <c r="AT430" s="2">
        <v>-5.1323818859337296</v>
      </c>
      <c r="AU430" s="2">
        <v>-4.9765899319169904</v>
      </c>
      <c r="AV430" s="2">
        <v>-4.0775535018872997</v>
      </c>
      <c r="AW430" s="2">
        <v>-4.70051472130704</v>
      </c>
      <c r="AX430" s="2">
        <v>-6.2297093832348702</v>
      </c>
      <c r="AY430" s="2">
        <v>-6.24923654719107</v>
      </c>
      <c r="AZ430" s="2">
        <v>-3.7790773116828702</v>
      </c>
      <c r="BA430" s="2">
        <v>-6.1289214781811099</v>
      </c>
      <c r="BB430" s="2">
        <v>-7.4827558925091999</v>
      </c>
      <c r="BC430" s="2">
        <v>-6.3461733060923198</v>
      </c>
      <c r="BD430" s="2">
        <v>-7.4827558925091999</v>
      </c>
      <c r="BE430" s="2">
        <v>-7.4827558925091999</v>
      </c>
      <c r="BF430" s="2">
        <v>-7.4827558925091999</v>
      </c>
      <c r="BG430" s="2">
        <v>-7.4827558925091999</v>
      </c>
      <c r="BH430" s="2">
        <v>-5.6024364432399603</v>
      </c>
      <c r="BI430" s="2">
        <v>-7.4827558925091999</v>
      </c>
      <c r="BJ430" s="2">
        <v>-6.5438293542050499</v>
      </c>
      <c r="BK430" s="2">
        <v>-6.7563604209651196</v>
      </c>
      <c r="BL430" s="2">
        <v>-7.4827558925091999</v>
      </c>
      <c r="BM430" s="2">
        <v>-5.5624961826044403</v>
      </c>
      <c r="BN430" s="2">
        <v>-7.4827558925091999</v>
      </c>
      <c r="BO430" s="2">
        <v>-7.4827558925091999</v>
      </c>
      <c r="BP430" s="2">
        <v>-7.4827558925091999</v>
      </c>
      <c r="BQ430">
        <v>-7.4827558925091999</v>
      </c>
    </row>
    <row r="431" spans="1:69" x14ac:dyDescent="0.2">
      <c r="A431" s="2" t="s">
        <v>266</v>
      </c>
      <c r="B431" s="2" t="s">
        <v>1229</v>
      </c>
      <c r="C431" s="2" t="s">
        <v>16781</v>
      </c>
      <c r="D431" s="2" t="s">
        <v>16340</v>
      </c>
      <c r="E431" s="2" t="s">
        <v>16340</v>
      </c>
      <c r="F431" s="2">
        <v>-7.4827558925091999</v>
      </c>
      <c r="G431" s="2">
        <v>-7.4827558925091999</v>
      </c>
      <c r="H431" s="2">
        <v>-6.10729932493423</v>
      </c>
      <c r="I431" s="2">
        <v>-7.4827558925091999</v>
      </c>
      <c r="J431" s="2">
        <v>-5.1114507133939204</v>
      </c>
      <c r="K431" s="2">
        <v>-7.4827558925091999</v>
      </c>
      <c r="L431" s="2">
        <v>-6.3911323822983404</v>
      </c>
      <c r="M431" s="2">
        <v>-6.2909161920931398</v>
      </c>
      <c r="N431" s="2">
        <v>-7.4827558925091999</v>
      </c>
      <c r="O431" s="2">
        <v>-6.0517160191265704</v>
      </c>
      <c r="P431" s="2">
        <v>-7.4827558925091999</v>
      </c>
      <c r="Q431" s="2">
        <v>-6.54018187867148</v>
      </c>
      <c r="R431" s="2">
        <v>-7.4827558925091999</v>
      </c>
      <c r="S431" s="2">
        <v>-7.4827558925091999</v>
      </c>
      <c r="T431" s="2">
        <v>-7.4827558925091999</v>
      </c>
      <c r="U431" s="2">
        <v>-7.4827558925091999</v>
      </c>
      <c r="V431" s="2">
        <v>-7.4827558925091999</v>
      </c>
      <c r="W431" s="2">
        <v>-6.2119104091248003</v>
      </c>
      <c r="X431" s="2">
        <v>-6.1457981290001902</v>
      </c>
      <c r="Y431" s="2">
        <v>-7.4827558925091999</v>
      </c>
      <c r="Z431" s="2">
        <v>-5.2021874730776503</v>
      </c>
      <c r="AA431" s="2">
        <v>-6.1531499020208198</v>
      </c>
      <c r="AB431" s="2">
        <v>-5.9243165466591803</v>
      </c>
      <c r="AC431" s="2">
        <v>-6.3365322718635699</v>
      </c>
      <c r="AD431" s="2">
        <v>-6.27990784777543</v>
      </c>
      <c r="AE431" s="2">
        <v>-5.09238999135908</v>
      </c>
      <c r="AF431" s="2">
        <v>-5.0675261652829304</v>
      </c>
      <c r="AG431" s="2">
        <v>-6.3931912356768503</v>
      </c>
      <c r="AH431" s="2">
        <v>-7.4827558925091999</v>
      </c>
      <c r="AI431" s="2">
        <v>-4.9498828741358301</v>
      </c>
      <c r="AJ431" s="2">
        <v>-7.4827558925091999</v>
      </c>
      <c r="AK431" s="2">
        <v>-6.7925219473246399</v>
      </c>
      <c r="AL431" s="2">
        <v>-6.2179204426146697</v>
      </c>
      <c r="AM431" s="2">
        <v>-6.0580341619640103</v>
      </c>
      <c r="AN431" s="2">
        <v>-3.8362702467783198</v>
      </c>
      <c r="AO431" s="2">
        <v>-4.47283366174163</v>
      </c>
      <c r="AP431" s="2">
        <v>-6.3149519723824499</v>
      </c>
      <c r="AQ431" s="2">
        <v>-5.8689807650328403</v>
      </c>
      <c r="AR431" s="2">
        <v>-4.2297213319188796</v>
      </c>
      <c r="AS431" s="2">
        <v>-4.9300437641257</v>
      </c>
      <c r="AT431" s="2">
        <v>-4.7172705175059297</v>
      </c>
      <c r="AU431" s="2">
        <v>-4.7624626332518503</v>
      </c>
      <c r="AV431" s="2">
        <v>-3.7907557731250598</v>
      </c>
      <c r="AW431" s="2">
        <v>-4.4028185370520303</v>
      </c>
      <c r="AX431" s="2">
        <v>-7.4827558925091999</v>
      </c>
      <c r="AY431" s="2">
        <v>-5.1302296103044496</v>
      </c>
      <c r="AZ431" s="2">
        <v>-3.9569354423270999</v>
      </c>
      <c r="BA431" s="2">
        <v>-5.9834123402517099</v>
      </c>
      <c r="BB431" s="2">
        <v>-7.4827558925091999</v>
      </c>
      <c r="BC431" s="2">
        <v>-7.4827558925091999</v>
      </c>
      <c r="BD431" s="2">
        <v>-7.4827558925091999</v>
      </c>
      <c r="BE431" s="2">
        <v>-7.4827558925091999</v>
      </c>
      <c r="BF431" s="2">
        <v>-6.1745825417971396</v>
      </c>
      <c r="BG431" s="2">
        <v>-7.4827558925091999</v>
      </c>
      <c r="BH431" s="2">
        <v>-4.8577593480956196</v>
      </c>
      <c r="BI431" s="2">
        <v>-7.4827558925091999</v>
      </c>
      <c r="BJ431" s="2">
        <v>-6.5438656663192303</v>
      </c>
      <c r="BK431" s="2">
        <v>-5.8880135363262998</v>
      </c>
      <c r="BL431" s="2">
        <v>-6.1425394680526804</v>
      </c>
      <c r="BM431" s="2">
        <v>-6.3687709987243402</v>
      </c>
      <c r="BN431" s="2">
        <v>-7.4827558925091999</v>
      </c>
      <c r="BO431" s="2">
        <v>-7.4827558925091999</v>
      </c>
      <c r="BP431" s="2">
        <v>-7.4827558925091999</v>
      </c>
      <c r="BQ431">
        <v>-7.4827558925091999</v>
      </c>
    </row>
    <row r="432" spans="1:69" x14ac:dyDescent="0.2">
      <c r="A432" s="2" t="s">
        <v>572</v>
      </c>
      <c r="B432" s="2" t="s">
        <v>1229</v>
      </c>
      <c r="C432" s="2" t="s">
        <v>16782</v>
      </c>
      <c r="D432" s="2" t="s">
        <v>16389</v>
      </c>
      <c r="E432" s="2" t="s">
        <v>16389</v>
      </c>
      <c r="F432" s="2">
        <v>-8.6164234545655294</v>
      </c>
      <c r="G432" s="2">
        <v>-8.6164234545655294</v>
      </c>
      <c r="H432" s="2">
        <v>-8.6164234545655294</v>
      </c>
      <c r="I432" s="2">
        <v>-8.6164234545655294</v>
      </c>
      <c r="J432" s="2">
        <v>-8.6164234545655294</v>
      </c>
      <c r="K432" s="2">
        <v>-8.6164234545655294</v>
      </c>
      <c r="L432" s="2">
        <v>-7.0321680596300702</v>
      </c>
      <c r="M432" s="2">
        <v>-8.6164234545655294</v>
      </c>
      <c r="N432" s="2">
        <v>-3.9005147662844002</v>
      </c>
      <c r="O432" s="2">
        <v>-3.5322132260163199</v>
      </c>
      <c r="P432" s="2">
        <v>-3.5063062507990601</v>
      </c>
      <c r="Q432" s="2">
        <v>-3.7605584796861402</v>
      </c>
      <c r="R432" s="2">
        <v>-8.6164234545655294</v>
      </c>
      <c r="S432" s="2">
        <v>-8.6164234545655294</v>
      </c>
      <c r="T432" s="2">
        <v>-8.6164234545655294</v>
      </c>
      <c r="U432" s="2">
        <v>-8.6164234545655294</v>
      </c>
      <c r="V432" s="2">
        <v>-8.6164234545655294</v>
      </c>
      <c r="W432" s="2">
        <v>-8.6164234545655294</v>
      </c>
      <c r="X432" s="2">
        <v>-8.6164234545655294</v>
      </c>
      <c r="Y432" s="2">
        <v>-8.6164234545655294</v>
      </c>
      <c r="Z432" s="2">
        <v>-8.6164234545655294</v>
      </c>
      <c r="AA432" s="2">
        <v>-8.6164234545655294</v>
      </c>
      <c r="AB432" s="2">
        <v>-8.6164234545655294</v>
      </c>
      <c r="AC432" s="2">
        <v>-8.6164234545655294</v>
      </c>
      <c r="AD432" s="2">
        <v>-7.2132901768448603</v>
      </c>
      <c r="AE432" s="2">
        <v>-8.6164234545655294</v>
      </c>
      <c r="AF432" s="2">
        <v>-4.1298690207914097</v>
      </c>
      <c r="AG432" s="2">
        <v>-8.6164234545655294</v>
      </c>
      <c r="AH432" s="2">
        <v>-8.6164234545655294</v>
      </c>
      <c r="AI432" s="2">
        <v>-8.6164234545655294</v>
      </c>
      <c r="AJ432" s="2">
        <v>-6.9627081316155097</v>
      </c>
      <c r="AK432" s="2">
        <v>-8.6164234545655294</v>
      </c>
      <c r="AL432" s="2">
        <v>-4.1479293966785402</v>
      </c>
      <c r="AM432" s="2">
        <v>-4.4480317831053497</v>
      </c>
      <c r="AN432" s="2">
        <v>-4.0121912714069499</v>
      </c>
      <c r="AO432" s="2">
        <v>-4.4681944212909803</v>
      </c>
      <c r="AP432" s="2">
        <v>-8.6164234545655294</v>
      </c>
      <c r="AQ432" s="2">
        <v>-6.5775208489610604</v>
      </c>
      <c r="AR432" s="2">
        <v>-8.6164234545655294</v>
      </c>
      <c r="AS432" s="2">
        <v>-6.7626815526341</v>
      </c>
      <c r="AT432" s="2">
        <v>-1.6791726568093299</v>
      </c>
      <c r="AU432" s="2">
        <v>-1.7164083215031201</v>
      </c>
      <c r="AV432" s="2">
        <v>-1.97731036863554</v>
      </c>
      <c r="AW432" s="2">
        <v>-1.69259549679229</v>
      </c>
      <c r="AX432" s="2">
        <v>-8.6164234545655294</v>
      </c>
      <c r="AY432" s="2">
        <v>-7.1401045749764496</v>
      </c>
      <c r="AZ432" s="2">
        <v>-8.6164234545655294</v>
      </c>
      <c r="BA432" s="2">
        <v>-8.6164234545655294</v>
      </c>
      <c r="BB432" s="2">
        <v>-8.6164234545655294</v>
      </c>
      <c r="BC432" s="2">
        <v>-8.6164234545655294</v>
      </c>
      <c r="BD432" s="2">
        <v>-8.6164234545655294</v>
      </c>
      <c r="BE432" s="2">
        <v>-8.6164234545655294</v>
      </c>
      <c r="BF432" s="2">
        <v>-8.6164234545655294</v>
      </c>
      <c r="BG432" s="2">
        <v>-8.6164234545655294</v>
      </c>
      <c r="BH432" s="2">
        <v>-8.6164234545655294</v>
      </c>
      <c r="BI432" s="2">
        <v>-8.6164234545655294</v>
      </c>
      <c r="BJ432" s="2">
        <v>-6.56941361415244</v>
      </c>
      <c r="BK432" s="2">
        <v>-6.4558060842863298</v>
      </c>
      <c r="BL432" s="2">
        <v>-3.8747123920136799</v>
      </c>
      <c r="BM432" s="2">
        <v>-6.6119863858754604</v>
      </c>
      <c r="BN432" s="2">
        <v>-8.6164234545655294</v>
      </c>
      <c r="BO432" s="2">
        <v>-8.6164234545655294</v>
      </c>
      <c r="BP432" s="2">
        <v>-8.6164234545655294</v>
      </c>
      <c r="BQ432">
        <v>-8.6164234545655294</v>
      </c>
    </row>
    <row r="433" spans="1:69" x14ac:dyDescent="0.2">
      <c r="A433" s="2" t="s">
        <v>573</v>
      </c>
      <c r="B433" s="2" t="s">
        <v>1229</v>
      </c>
      <c r="C433" s="2" t="s">
        <v>16783</v>
      </c>
      <c r="D433" s="2" t="s">
        <v>16391</v>
      </c>
      <c r="E433" s="2" t="s">
        <v>16391</v>
      </c>
      <c r="F433" s="2">
        <v>-8.6164234545655294</v>
      </c>
      <c r="G433" s="2">
        <v>-6.6914684151327197</v>
      </c>
      <c r="H433" s="2">
        <v>-6.9130769632922897</v>
      </c>
      <c r="I433" s="2">
        <v>-8.6164234545655294</v>
      </c>
      <c r="J433" s="2">
        <v>-8.6164234545655294</v>
      </c>
      <c r="K433" s="2">
        <v>-8.6164234545655294</v>
      </c>
      <c r="L433" s="2">
        <v>-6.5594221295582296</v>
      </c>
      <c r="M433" s="2">
        <v>-8.6164234545655294</v>
      </c>
      <c r="N433" s="2">
        <v>-8.6164234545655294</v>
      </c>
      <c r="O433" s="2">
        <v>-4.9966471006981497</v>
      </c>
      <c r="P433" s="2">
        <v>-6.5465623930909196</v>
      </c>
      <c r="Q433" s="2">
        <v>-7.3658033558650997</v>
      </c>
      <c r="R433" s="2">
        <v>-8.6164234545655294</v>
      </c>
      <c r="S433" s="2">
        <v>-8.6164234545655294</v>
      </c>
      <c r="T433" s="2">
        <v>-5.23605893259327</v>
      </c>
      <c r="U433" s="2">
        <v>-8.6164234545655294</v>
      </c>
      <c r="V433" s="2">
        <v>-8.6164234545655294</v>
      </c>
      <c r="W433" s="2">
        <v>-6.7645920393068701</v>
      </c>
      <c r="X433" s="2">
        <v>-6.84398117437983</v>
      </c>
      <c r="Y433" s="2">
        <v>-8.6164234545655294</v>
      </c>
      <c r="Z433" s="2">
        <v>-8.6164234545655294</v>
      </c>
      <c r="AA433" s="2">
        <v>-8.6164234545655294</v>
      </c>
      <c r="AB433" s="2">
        <v>-6.8730361620728404</v>
      </c>
      <c r="AC433" s="2">
        <v>-6.6209868853652596</v>
      </c>
      <c r="AD433" s="2">
        <v>-6.8402474481493201</v>
      </c>
      <c r="AE433" s="2">
        <v>-6.76192688199498</v>
      </c>
      <c r="AF433" s="2">
        <v>-7.0715269999121197</v>
      </c>
      <c r="AG433" s="2">
        <v>-7.0962801102565001</v>
      </c>
      <c r="AH433" s="2">
        <v>-8.6164234545655294</v>
      </c>
      <c r="AI433" s="2">
        <v>-6.8685639922349804</v>
      </c>
      <c r="AJ433" s="2">
        <v>-5.1070823905241296</v>
      </c>
      <c r="AK433" s="2">
        <v>-8.6164234545655294</v>
      </c>
      <c r="AL433" s="2">
        <v>-8.6164234545655294</v>
      </c>
      <c r="AM433" s="2">
        <v>-4.1674867602063896</v>
      </c>
      <c r="AN433" s="2">
        <v>-6.6665599464663901</v>
      </c>
      <c r="AO433" s="2">
        <v>-6.0551071796510101</v>
      </c>
      <c r="AP433" s="2">
        <v>-8.6164234545655294</v>
      </c>
      <c r="AQ433" s="2">
        <v>-4.6400097711960298</v>
      </c>
      <c r="AR433" s="2">
        <v>-5.2884360032418201</v>
      </c>
      <c r="AS433" s="2">
        <v>-8.6164234545655294</v>
      </c>
      <c r="AT433" s="2">
        <v>-4.1594030353917999</v>
      </c>
      <c r="AU433" s="2">
        <v>-3.6452596539395601</v>
      </c>
      <c r="AV433" s="2">
        <v>-4.6188157444304796</v>
      </c>
      <c r="AW433" s="2">
        <v>-4.3395175879104402</v>
      </c>
      <c r="AX433" s="2">
        <v>-6.75007192970972</v>
      </c>
      <c r="AY433" s="2">
        <v>-3.9000569021941098</v>
      </c>
      <c r="AZ433" s="2">
        <v>-6.7231465081837296</v>
      </c>
      <c r="BA433" s="2">
        <v>-8.6164234545655294</v>
      </c>
      <c r="BB433" s="2">
        <v>-8.6164234545655294</v>
      </c>
      <c r="BC433" s="2">
        <v>-8.6164234545655294</v>
      </c>
      <c r="BD433" s="2">
        <v>-6.6492422210207396</v>
      </c>
      <c r="BE433" s="2">
        <v>-8.6164234545655294</v>
      </c>
      <c r="BF433" s="2">
        <v>-8.6164234545655294</v>
      </c>
      <c r="BG433" s="2">
        <v>-6.9893769567180701</v>
      </c>
      <c r="BH433" s="2">
        <v>-4.9846053609554897</v>
      </c>
      <c r="BI433" s="2">
        <v>-8.6164234545655294</v>
      </c>
      <c r="BJ433" s="2">
        <v>-8.6164234545655294</v>
      </c>
      <c r="BK433" s="2">
        <v>-7.1122984668934004</v>
      </c>
      <c r="BL433" s="2">
        <v>-6.8361684792568003</v>
      </c>
      <c r="BM433" s="2">
        <v>-6.7758399192350103</v>
      </c>
      <c r="BN433" s="2">
        <v>-8.6164234545655294</v>
      </c>
      <c r="BO433" s="2">
        <v>-7.8253731559691602</v>
      </c>
      <c r="BP433" s="2">
        <v>-8.6164234545655294</v>
      </c>
      <c r="BQ433">
        <v>-8.6164234545655294</v>
      </c>
    </row>
    <row r="434" spans="1:69" x14ac:dyDescent="0.2">
      <c r="A434" s="2" t="s">
        <v>574</v>
      </c>
      <c r="B434" s="2" t="s">
        <v>1229</v>
      </c>
      <c r="C434" s="2" t="s">
        <v>16784</v>
      </c>
      <c r="D434" s="2" t="s">
        <v>16393</v>
      </c>
      <c r="E434" s="2" t="s">
        <v>16393</v>
      </c>
      <c r="F434" s="2">
        <v>-8.6164234545655294</v>
      </c>
      <c r="G434" s="2">
        <v>-8.6164234545655294</v>
      </c>
      <c r="H434" s="2">
        <v>-4.1675890735577896</v>
      </c>
      <c r="I434" s="2">
        <v>-8.6164234545655294</v>
      </c>
      <c r="J434" s="2">
        <v>-8.6164234545655294</v>
      </c>
      <c r="K434" s="2">
        <v>-8.6164234545655294</v>
      </c>
      <c r="L434" s="2">
        <v>-8.6164234545655294</v>
      </c>
      <c r="M434" s="2">
        <v>-8.6164234545655294</v>
      </c>
      <c r="N434" s="2">
        <v>-8.6164234545655294</v>
      </c>
      <c r="O434" s="2">
        <v>-8.6164234545655294</v>
      </c>
      <c r="P434" s="2">
        <v>-6.2030280050440796</v>
      </c>
      <c r="Q434" s="2">
        <v>-6.5132039063557103</v>
      </c>
      <c r="R434" s="2">
        <v>-6.4642594047307202</v>
      </c>
      <c r="S434" s="2">
        <v>-6.5496501629180699</v>
      </c>
      <c r="T434" s="2">
        <v>-3.4908338805137</v>
      </c>
      <c r="U434" s="2">
        <v>-6.3930908169610499</v>
      </c>
      <c r="V434" s="2">
        <v>-8.6164234545655294</v>
      </c>
      <c r="W434" s="2">
        <v>-8.6164234545655294</v>
      </c>
      <c r="X434" s="2">
        <v>-8.6164234545655294</v>
      </c>
      <c r="Y434" s="2">
        <v>-8.6164234545655294</v>
      </c>
      <c r="Z434" s="2">
        <v>-8.6164234545655294</v>
      </c>
      <c r="AA434" s="2">
        <v>-8.6164234545655294</v>
      </c>
      <c r="AB434" s="2">
        <v>-8.6164234545655294</v>
      </c>
      <c r="AC434" s="2">
        <v>-8.6164234545655294</v>
      </c>
      <c r="AD434" s="2">
        <v>-8.6164234545655294</v>
      </c>
      <c r="AE434" s="2">
        <v>-8.6164234545655294</v>
      </c>
      <c r="AF434" s="2">
        <v>-8.6164234545655294</v>
      </c>
      <c r="AG434" s="2">
        <v>-8.6164234545655294</v>
      </c>
      <c r="AH434" s="2">
        <v>-8.6164234545655294</v>
      </c>
      <c r="AI434" s="2">
        <v>-8.6164234545655294</v>
      </c>
      <c r="AJ434" s="2">
        <v>-8.6164234545655294</v>
      </c>
      <c r="AK434" s="2">
        <v>-8.6164234545655294</v>
      </c>
      <c r="AL434" s="2">
        <v>-3.8157739138495899</v>
      </c>
      <c r="AM434" s="2">
        <v>-3.7931485556933802</v>
      </c>
      <c r="AN434" s="2">
        <v>-2.8038295688902402</v>
      </c>
      <c r="AO434" s="2">
        <v>-3.3769128078339499</v>
      </c>
      <c r="AP434" s="2">
        <v>-7.2346143237012397</v>
      </c>
      <c r="AQ434" s="2">
        <v>-8.6164234545655294</v>
      </c>
      <c r="AR434" s="2">
        <v>-3.6810817593557199</v>
      </c>
      <c r="AS434" s="2">
        <v>-6.5141448901195798</v>
      </c>
      <c r="AT434" s="2">
        <v>-3.7822855280568102</v>
      </c>
      <c r="AU434" s="2">
        <v>-3.9119490861694599</v>
      </c>
      <c r="AV434" s="2">
        <v>-2.9816288806020701</v>
      </c>
      <c r="AW434" s="2">
        <v>-3.35515424028481</v>
      </c>
      <c r="AX434" s="2">
        <v>-3.2733172497275498</v>
      </c>
      <c r="AY434" s="2">
        <v>-3.4664020379249401</v>
      </c>
      <c r="AZ434" s="2">
        <v>-2.2425212439408102</v>
      </c>
      <c r="BA434" s="2">
        <v>-3.15920693940084</v>
      </c>
      <c r="BB434" s="2">
        <v>-8.6164234545655294</v>
      </c>
      <c r="BC434" s="2">
        <v>-8.6164234545655294</v>
      </c>
      <c r="BD434" s="2">
        <v>-8.6164234545655294</v>
      </c>
      <c r="BE434" s="2">
        <v>-8.6164234545655294</v>
      </c>
      <c r="BF434" s="2">
        <v>-8.6164234545655294</v>
      </c>
      <c r="BG434" s="2">
        <v>-8.6164234545655294</v>
      </c>
      <c r="BH434" s="2">
        <v>-8.6164234545655294</v>
      </c>
      <c r="BI434" s="2">
        <v>-8.6164234545655294</v>
      </c>
      <c r="BJ434" s="2">
        <v>-8.6164234545655294</v>
      </c>
      <c r="BK434" s="2">
        <v>-8.6164234545655294</v>
      </c>
      <c r="BL434" s="2">
        <v>-8.6164234545655294</v>
      </c>
      <c r="BM434" s="2">
        <v>-8.6164234545655294</v>
      </c>
      <c r="BN434" s="2">
        <v>-8.6164234545655294</v>
      </c>
      <c r="BO434" s="2">
        <v>-8.6164234545655294</v>
      </c>
      <c r="BP434" s="2">
        <v>-6.57632809265621</v>
      </c>
      <c r="BQ434">
        <v>-8.6164234545655294</v>
      </c>
    </row>
    <row r="435" spans="1:69" x14ac:dyDescent="0.2">
      <c r="A435" s="2" t="s">
        <v>575</v>
      </c>
      <c r="B435" s="2" t="s">
        <v>1229</v>
      </c>
      <c r="C435" s="2" t="s">
        <v>16785</v>
      </c>
      <c r="D435" s="2" t="s">
        <v>16395</v>
      </c>
      <c r="E435" s="2" t="s">
        <v>16395</v>
      </c>
      <c r="F435" s="2">
        <v>-8.6164234545655294</v>
      </c>
      <c r="G435" s="2">
        <v>-8.6164234545655294</v>
      </c>
      <c r="H435" s="2">
        <v>-6.4685973712592997</v>
      </c>
      <c r="I435" s="2">
        <v>-8.6164234545655294</v>
      </c>
      <c r="J435" s="2">
        <v>-8.6164234545655294</v>
      </c>
      <c r="K435" s="2">
        <v>-8.6164234545655294</v>
      </c>
      <c r="L435" s="2">
        <v>-8.6164234545655294</v>
      </c>
      <c r="M435" s="2">
        <v>-8.6164234545655294</v>
      </c>
      <c r="N435" s="2">
        <v>-8.6164234545655294</v>
      </c>
      <c r="O435" s="2">
        <v>-8.6164234545655294</v>
      </c>
      <c r="P435" s="2">
        <v>-4.2858169627748604</v>
      </c>
      <c r="Q435" s="2">
        <v>-6.9595991727328297</v>
      </c>
      <c r="R435" s="2">
        <v>-8.6164234545655294</v>
      </c>
      <c r="S435" s="2">
        <v>-8.6164234545655294</v>
      </c>
      <c r="T435" s="2">
        <v>-4.5396007252272899</v>
      </c>
      <c r="U435" s="2">
        <v>-8.6164234545655294</v>
      </c>
      <c r="V435" s="2">
        <v>-8.6164234545655294</v>
      </c>
      <c r="W435" s="2">
        <v>-8.6164234545655294</v>
      </c>
      <c r="X435" s="2">
        <v>-8.6164234545655294</v>
      </c>
      <c r="Y435" s="2">
        <v>-8.6164234545655294</v>
      </c>
      <c r="Z435" s="2">
        <v>-8.6164234545655294</v>
      </c>
      <c r="AA435" s="2">
        <v>-8.6164234545655294</v>
      </c>
      <c r="AB435" s="2">
        <v>-8.6164234545655294</v>
      </c>
      <c r="AC435" s="2">
        <v>-8.6164234545655294</v>
      </c>
      <c r="AD435" s="2">
        <v>-8.6164234545655294</v>
      </c>
      <c r="AE435" s="2">
        <v>-8.6164234545655294</v>
      </c>
      <c r="AF435" s="2">
        <v>-8.6164234545655294</v>
      </c>
      <c r="AG435" s="2">
        <v>-8.6164234545655294</v>
      </c>
      <c r="AH435" s="2">
        <v>-8.6164234545655294</v>
      </c>
      <c r="AI435" s="2">
        <v>-8.6164234545655294</v>
      </c>
      <c r="AJ435" s="2">
        <v>-8.6164234545655294</v>
      </c>
      <c r="AK435" s="2">
        <v>-8.6164234545655294</v>
      </c>
      <c r="AL435" s="2">
        <v>-4.1194572135092304</v>
      </c>
      <c r="AM435" s="2">
        <v>-3.9881531745737999</v>
      </c>
      <c r="AN435" s="2">
        <v>-2.6713101028659101</v>
      </c>
      <c r="AO435" s="2">
        <v>-3.3704120326387699</v>
      </c>
      <c r="AP435" s="2">
        <v>-4.29372567695843</v>
      </c>
      <c r="AQ435" s="2">
        <v>-6.4389105417657797</v>
      </c>
      <c r="AR435" s="2">
        <v>-3.37239598603515</v>
      </c>
      <c r="AS435" s="2">
        <v>-4.2452816587643998</v>
      </c>
      <c r="AT435" s="2">
        <v>-3.40668284994568</v>
      </c>
      <c r="AU435" s="2">
        <v>-3.7335297779244598</v>
      </c>
      <c r="AV435" s="2">
        <v>-2.5813433937505899</v>
      </c>
      <c r="AW435" s="2">
        <v>-3.0983468270964498</v>
      </c>
      <c r="AX435" s="2">
        <v>-3.4266828775851601</v>
      </c>
      <c r="AY435" s="2">
        <v>-3.7508865146460502</v>
      </c>
      <c r="AZ435" s="2">
        <v>-2.4459617748335498</v>
      </c>
      <c r="BA435" s="2">
        <v>-3.3980570274769</v>
      </c>
      <c r="BB435" s="2">
        <v>-8.6164234545655294</v>
      </c>
      <c r="BC435" s="2">
        <v>-8.6164234545655294</v>
      </c>
      <c r="BD435" s="2">
        <v>-8.6164234545655294</v>
      </c>
      <c r="BE435" s="2">
        <v>-8.6164234545655294</v>
      </c>
      <c r="BF435" s="2">
        <v>-8.6164234545655294</v>
      </c>
      <c r="BG435" s="2">
        <v>-8.6164234545655294</v>
      </c>
      <c r="BH435" s="2">
        <v>-8.6164234545655294</v>
      </c>
      <c r="BI435" s="2">
        <v>-8.6164234545655294</v>
      </c>
      <c r="BJ435" s="2">
        <v>-8.6164234545655294</v>
      </c>
      <c r="BK435" s="2">
        <v>-8.6164234545655294</v>
      </c>
      <c r="BL435" s="2">
        <v>-8.6164234545655294</v>
      </c>
      <c r="BM435" s="2">
        <v>-8.6164234545655294</v>
      </c>
      <c r="BN435" s="2">
        <v>-8.6164234545655294</v>
      </c>
      <c r="BO435" s="2">
        <v>-8.6164234545655294</v>
      </c>
      <c r="BP435" s="2">
        <v>-8.6164234545655294</v>
      </c>
      <c r="BQ435">
        <v>-8.6164234545655294</v>
      </c>
    </row>
    <row r="436" spans="1:69" x14ac:dyDescent="0.2">
      <c r="A436" s="2" t="s">
        <v>576</v>
      </c>
      <c r="B436" s="2" t="s">
        <v>1229</v>
      </c>
      <c r="C436" s="2" t="s">
        <v>16786</v>
      </c>
      <c r="D436" s="2" t="s">
        <v>16397</v>
      </c>
      <c r="E436" s="2" t="s">
        <v>16397</v>
      </c>
      <c r="F436" s="2">
        <v>-8.6164234545655294</v>
      </c>
      <c r="G436" s="2">
        <v>-8.6164234545655294</v>
      </c>
      <c r="H436" s="2">
        <v>-8.6164234545655294</v>
      </c>
      <c r="I436" s="2">
        <v>-8.6164234545655294</v>
      </c>
      <c r="J436" s="2">
        <v>-8.6164234545655294</v>
      </c>
      <c r="K436" s="2">
        <v>-8.6164234545655294</v>
      </c>
      <c r="L436" s="2">
        <v>-6.7134026405604201</v>
      </c>
      <c r="M436" s="2">
        <v>-8.6164234545655294</v>
      </c>
      <c r="N436" s="2">
        <v>-5.5078518329115704</v>
      </c>
      <c r="O436" s="2">
        <v>-4.3979095594445399</v>
      </c>
      <c r="P436" s="2">
        <v>-3.9565052546750801</v>
      </c>
      <c r="Q436" s="2">
        <v>-8.6164234545655294</v>
      </c>
      <c r="R436" s="2">
        <v>-8.6164234545655294</v>
      </c>
      <c r="S436" s="2">
        <v>-8.6164234545655294</v>
      </c>
      <c r="T436" s="2">
        <v>-8.6164234545655294</v>
      </c>
      <c r="U436" s="2">
        <v>-8.6164234545655294</v>
      </c>
      <c r="V436" s="2">
        <v>-8.6164234545655294</v>
      </c>
      <c r="W436" s="2">
        <v>-8.6164234545655294</v>
      </c>
      <c r="X436" s="2">
        <v>-6.9343712785645897</v>
      </c>
      <c r="Y436" s="2">
        <v>-8.6164234545655294</v>
      </c>
      <c r="Z436" s="2">
        <v>-8.6164234545655294</v>
      </c>
      <c r="AA436" s="2">
        <v>-8.6164234545655294</v>
      </c>
      <c r="AB436" s="2">
        <v>-8.6164234545655294</v>
      </c>
      <c r="AC436" s="2">
        <v>-8.6164234545655294</v>
      </c>
      <c r="AD436" s="2">
        <v>-8.6164234545655294</v>
      </c>
      <c r="AE436" s="2">
        <v>-7.17045213320407</v>
      </c>
      <c r="AF436" s="2">
        <v>-6.40522218990154</v>
      </c>
      <c r="AG436" s="2">
        <v>-8.6164234545655294</v>
      </c>
      <c r="AH436" s="2">
        <v>-8.6164234545655294</v>
      </c>
      <c r="AI436" s="2">
        <v>-8.6164234545655294</v>
      </c>
      <c r="AJ436" s="2">
        <v>-8.6164234545655294</v>
      </c>
      <c r="AK436" s="2">
        <v>-8.6164234545655294</v>
      </c>
      <c r="AL436" s="2">
        <v>-8.6164234545655294</v>
      </c>
      <c r="AM436" s="2">
        <v>-8.6164234545655294</v>
      </c>
      <c r="AN436" s="2">
        <v>-6.6113857149580797</v>
      </c>
      <c r="AO436" s="2">
        <v>-8.6164234545655294</v>
      </c>
      <c r="AP436" s="2">
        <v>-8.6164234545655294</v>
      </c>
      <c r="AQ436" s="2">
        <v>-7.4478442367906901</v>
      </c>
      <c r="AR436" s="2">
        <v>-8.6164234545655294</v>
      </c>
      <c r="AS436" s="2">
        <v>-8.6164234545655294</v>
      </c>
      <c r="AT436" s="2">
        <v>-2.1729980635754198</v>
      </c>
      <c r="AU436" s="2">
        <v>-2.22629685180152</v>
      </c>
      <c r="AV436" s="2">
        <v>-2.5062982194710099</v>
      </c>
      <c r="AW436" s="2">
        <v>-2.3949444523575898</v>
      </c>
      <c r="AX436" s="2">
        <v>-8.6164234545655294</v>
      </c>
      <c r="AY436" s="2">
        <v>-8.6164234545655294</v>
      </c>
      <c r="AZ436" s="2">
        <v>-7.7283421833584596</v>
      </c>
      <c r="BA436" s="2">
        <v>-8.6164234545655294</v>
      </c>
      <c r="BB436" s="2">
        <v>-8.6164234545655294</v>
      </c>
      <c r="BC436" s="2">
        <v>-8.6164234545655294</v>
      </c>
      <c r="BD436" s="2">
        <v>-8.6164234545655294</v>
      </c>
      <c r="BE436" s="2">
        <v>-8.6164234545655294</v>
      </c>
      <c r="BF436" s="2">
        <v>-8.6164234545655294</v>
      </c>
      <c r="BG436" s="2">
        <v>-6.8538622733383798</v>
      </c>
      <c r="BH436" s="2">
        <v>-8.6164234545655294</v>
      </c>
      <c r="BI436" s="2">
        <v>-8.6164234545655294</v>
      </c>
      <c r="BJ436" s="2">
        <v>-8.6164234545655294</v>
      </c>
      <c r="BK436" s="2">
        <v>-8.6164234545655294</v>
      </c>
      <c r="BL436" s="2">
        <v>-6.2435237633238998</v>
      </c>
      <c r="BM436" s="2">
        <v>-8.6164234545655294</v>
      </c>
      <c r="BN436" s="2">
        <v>-8.6164234545655294</v>
      </c>
      <c r="BO436" s="2">
        <v>-8.6164234545655294</v>
      </c>
      <c r="BP436" s="2">
        <v>-8.6164234545655294</v>
      </c>
      <c r="BQ436">
        <v>-8.6164234545655294</v>
      </c>
    </row>
    <row r="437" spans="1:69" x14ac:dyDescent="0.2">
      <c r="A437" s="2" t="s">
        <v>577</v>
      </c>
      <c r="B437" s="2" t="s">
        <v>1229</v>
      </c>
      <c r="C437" s="2" t="s">
        <v>16787</v>
      </c>
      <c r="D437" s="2" t="s">
        <v>16399</v>
      </c>
      <c r="E437" s="2" t="s">
        <v>16399</v>
      </c>
      <c r="F437" s="2">
        <v>-8.6164234545655294</v>
      </c>
      <c r="G437" s="2">
        <v>-8.6164234545655294</v>
      </c>
      <c r="H437" s="2">
        <v>-8.6164234545655294</v>
      </c>
      <c r="I437" s="2">
        <v>-8.6164234545655294</v>
      </c>
      <c r="J437" s="2">
        <v>-7.0009185382235399</v>
      </c>
      <c r="K437" s="2">
        <v>-8.6164234545655294</v>
      </c>
      <c r="L437" s="2">
        <v>-8.6164234545655294</v>
      </c>
      <c r="M437" s="2">
        <v>-6.7602964131329903</v>
      </c>
      <c r="N437" s="2">
        <v>-8.6164234545655294</v>
      </c>
      <c r="O437" s="2">
        <v>-6.7070546549477896</v>
      </c>
      <c r="P437" s="2">
        <v>-8.6164234545655294</v>
      </c>
      <c r="Q437" s="2">
        <v>-8.6164234545655294</v>
      </c>
      <c r="R437" s="2">
        <v>-8.6164234545655294</v>
      </c>
      <c r="S437" s="2">
        <v>-8.6164234545655294</v>
      </c>
      <c r="T437" s="2">
        <v>-8.6164234545655294</v>
      </c>
      <c r="U437" s="2">
        <v>-8.6164234545655294</v>
      </c>
      <c r="V437" s="2">
        <v>-8.6164234545655294</v>
      </c>
      <c r="W437" s="2">
        <v>-8.6164234545655294</v>
      </c>
      <c r="X437" s="2">
        <v>-6.6273724127117397</v>
      </c>
      <c r="Y437" s="2">
        <v>-8.6164234545655294</v>
      </c>
      <c r="Z437" s="2">
        <v>-8.6164234545655294</v>
      </c>
      <c r="AA437" s="2">
        <v>-8.6164234545655294</v>
      </c>
      <c r="AB437" s="2">
        <v>-8.6164234545655294</v>
      </c>
      <c r="AC437" s="2">
        <v>-8.6164234545655294</v>
      </c>
      <c r="AD437" s="2">
        <v>-8.6164234545655294</v>
      </c>
      <c r="AE437" s="2">
        <v>-8.6164234545655294</v>
      </c>
      <c r="AF437" s="2">
        <v>-6.96293071507381</v>
      </c>
      <c r="AG437" s="2">
        <v>-7.0482750967625503</v>
      </c>
      <c r="AH437" s="2">
        <v>-8.6164234545655294</v>
      </c>
      <c r="AI437" s="2">
        <v>-8.6164234545655294</v>
      </c>
      <c r="AJ437" s="2">
        <v>-8.6164234545655294</v>
      </c>
      <c r="AK437" s="2">
        <v>-6.7551258341872398</v>
      </c>
      <c r="AL437" s="2">
        <v>-4.7239647086309704</v>
      </c>
      <c r="AM437" s="2">
        <v>-4.0302867325886398</v>
      </c>
      <c r="AN437" s="2">
        <v>-5.2403232260935004</v>
      </c>
      <c r="AO437" s="2">
        <v>-6.62687109487812</v>
      </c>
      <c r="AP437" s="2">
        <v>-6.8808763579761401</v>
      </c>
      <c r="AQ437" s="2">
        <v>-4.68707261188265</v>
      </c>
      <c r="AR437" s="2">
        <v>-7.2314609232772797</v>
      </c>
      <c r="AS437" s="2">
        <v>-4.9999696221027499</v>
      </c>
      <c r="AT437" s="2">
        <v>-4.2800805363523002</v>
      </c>
      <c r="AU437" s="2">
        <v>-3.70593850378487</v>
      </c>
      <c r="AV437" s="2">
        <v>-4.2850025621680397</v>
      </c>
      <c r="AW437" s="2">
        <v>-4.1502228208468503</v>
      </c>
      <c r="AX437" s="2">
        <v>-6.5137012015990798</v>
      </c>
      <c r="AY437" s="2">
        <v>-4.0012194361278004</v>
      </c>
      <c r="AZ437" s="2">
        <v>-5.0504917727454997</v>
      </c>
      <c r="BA437" s="2">
        <v>-6.9098983565040797</v>
      </c>
      <c r="BB437" s="2">
        <v>-8.6164234545655294</v>
      </c>
      <c r="BC437" s="2">
        <v>-6.80733448472298</v>
      </c>
      <c r="BD437" s="2">
        <v>-8.6164234545655294</v>
      </c>
      <c r="BE437" s="2">
        <v>-8.6164234545655294</v>
      </c>
      <c r="BF437" s="2">
        <v>-6.6476088108099098</v>
      </c>
      <c r="BG437" s="2">
        <v>-6.96238212641933</v>
      </c>
      <c r="BH437" s="2">
        <v>-5.2293155824061097</v>
      </c>
      <c r="BI437" s="2">
        <v>-8.6164234545655294</v>
      </c>
      <c r="BJ437" s="2">
        <v>-8.6164234545655294</v>
      </c>
      <c r="BK437" s="2">
        <v>-6.7866721050462901</v>
      </c>
      <c r="BL437" s="2">
        <v>-8.6164234545655294</v>
      </c>
      <c r="BM437" s="2">
        <v>-5.5849230691080098</v>
      </c>
      <c r="BN437" s="2">
        <v>-8.6164234545655294</v>
      </c>
      <c r="BO437" s="2">
        <v>-8.6164234545655294</v>
      </c>
      <c r="BP437" s="2">
        <v>-8.6164234545655294</v>
      </c>
      <c r="BQ437">
        <v>-7.4098105659109397</v>
      </c>
    </row>
    <row r="438" spans="1:69" x14ac:dyDescent="0.2">
      <c r="A438" s="2" t="s">
        <v>578</v>
      </c>
      <c r="B438" s="2" t="s">
        <v>1229</v>
      </c>
      <c r="C438" s="2" t="s">
        <v>16788</v>
      </c>
      <c r="D438" s="2" t="s">
        <v>16401</v>
      </c>
      <c r="E438" s="2" t="s">
        <v>16401</v>
      </c>
      <c r="F438" s="2">
        <v>-7.0913928035264497</v>
      </c>
      <c r="G438" s="2">
        <v>-6.6235333985266998</v>
      </c>
      <c r="H438" s="2">
        <v>-5.1135020962337796</v>
      </c>
      <c r="I438" s="2">
        <v>-6.8305367873866496</v>
      </c>
      <c r="J438" s="2">
        <v>-7.0044284694026402</v>
      </c>
      <c r="K438" s="2">
        <v>-7.0280165810764599</v>
      </c>
      <c r="L438" s="2">
        <v>-4.7062409217307399</v>
      </c>
      <c r="M438" s="2">
        <v>-8.6164234545655294</v>
      </c>
      <c r="N438" s="2">
        <v>-7.0734322802428196</v>
      </c>
      <c r="O438" s="2">
        <v>-4.9039483075433203</v>
      </c>
      <c r="P438" s="2">
        <v>-5.0951038439614198</v>
      </c>
      <c r="Q438" s="2">
        <v>-6.5927547832182096</v>
      </c>
      <c r="R438" s="2">
        <v>-8.6164234545655294</v>
      </c>
      <c r="S438" s="2">
        <v>-5.10242070375301</v>
      </c>
      <c r="T438" s="2">
        <v>-8.6164234545655294</v>
      </c>
      <c r="U438" s="2">
        <v>-8.6164234545655294</v>
      </c>
      <c r="V438" s="2">
        <v>-6.9673769223917397</v>
      </c>
      <c r="W438" s="2">
        <v>-6.60318377000607</v>
      </c>
      <c r="X438" s="2">
        <v>-6.5810429969447704</v>
      </c>
      <c r="Y438" s="2">
        <v>-5.4984206062131999</v>
      </c>
      <c r="Z438" s="2">
        <v>-6.8524994066887199</v>
      </c>
      <c r="AA438" s="2">
        <v>-8.6164234545655294</v>
      </c>
      <c r="AB438" s="2">
        <v>-4.84592953664934</v>
      </c>
      <c r="AC438" s="2">
        <v>-6.8810749529467001</v>
      </c>
      <c r="AD438" s="2">
        <v>-7.2114765639004101</v>
      </c>
      <c r="AE438" s="2">
        <v>-7.0450308928510701</v>
      </c>
      <c r="AF438" s="2">
        <v>-6.5585622263672496</v>
      </c>
      <c r="AG438" s="2">
        <v>-5.3108951152200703</v>
      </c>
      <c r="AH438" s="2">
        <v>-8.6164234545655294</v>
      </c>
      <c r="AI438" s="2">
        <v>-6.8648156376974399</v>
      </c>
      <c r="AJ438" s="2">
        <v>-7.0613527407430601</v>
      </c>
      <c r="AK438" s="2">
        <v>-8.6164234545655294</v>
      </c>
      <c r="AL438" s="2">
        <v>-7.3297545754572297</v>
      </c>
      <c r="AM438" s="2">
        <v>-6.7557036695843902</v>
      </c>
      <c r="AN438" s="2">
        <v>-6.7588392892674696</v>
      </c>
      <c r="AO438" s="2">
        <v>-5.0364827925494797</v>
      </c>
      <c r="AP438" s="2">
        <v>-6.9986173671009304</v>
      </c>
      <c r="AQ438" s="2">
        <v>-8.6164234545655294</v>
      </c>
      <c r="AR438" s="2">
        <v>-6.6419850955635704</v>
      </c>
      <c r="AS438" s="2">
        <v>-6.9099672811493402</v>
      </c>
      <c r="AT438" s="2">
        <v>-4.3748013033088702</v>
      </c>
      <c r="AU438" s="2">
        <v>-4.6591636638703697</v>
      </c>
      <c r="AV438" s="2">
        <v>-6.6991818132569403</v>
      </c>
      <c r="AW438" s="2">
        <v>-5.3020339169207702</v>
      </c>
      <c r="AX438" s="2">
        <v>-8.6164234545655294</v>
      </c>
      <c r="AY438" s="2">
        <v>-6.7886994615264804</v>
      </c>
      <c r="AZ438" s="2">
        <v>-6.9901611049887302</v>
      </c>
      <c r="BA438" s="2">
        <v>-6.7784007969017299</v>
      </c>
      <c r="BB438" s="2">
        <v>-8.6164234545655294</v>
      </c>
      <c r="BC438" s="2">
        <v>-8.6164234545655294</v>
      </c>
      <c r="BD438" s="2">
        <v>-5.4348736207102499</v>
      </c>
      <c r="BE438" s="2">
        <v>-8.6164234545655294</v>
      </c>
      <c r="BF438" s="2">
        <v>-5.4842063266798897</v>
      </c>
      <c r="BG438" s="2">
        <v>-7.18524401900254</v>
      </c>
      <c r="BH438" s="2">
        <v>-4.4815731776171299</v>
      </c>
      <c r="BI438" s="2">
        <v>-5.2818549310313498</v>
      </c>
      <c r="BJ438" s="2">
        <v>-4.6723549912214803</v>
      </c>
      <c r="BK438" s="2">
        <v>-8.6164234545655294</v>
      </c>
      <c r="BL438" s="2">
        <v>-5.1191455007181501</v>
      </c>
      <c r="BM438" s="2">
        <v>-8.6164234545655294</v>
      </c>
      <c r="BN438" s="2">
        <v>-6.5950349717395804</v>
      </c>
      <c r="BO438" s="2">
        <v>-6.9088703839245502</v>
      </c>
      <c r="BP438" s="2">
        <v>-4.9555807394679601</v>
      </c>
      <c r="BQ438">
        <v>-7.0180609778254999</v>
      </c>
    </row>
    <row r="439" spans="1:69" x14ac:dyDescent="0.2">
      <c r="A439" s="2" t="s">
        <v>579</v>
      </c>
      <c r="B439" s="2" t="s">
        <v>1229</v>
      </c>
      <c r="C439" s="2" t="s">
        <v>16789</v>
      </c>
      <c r="D439" s="2" t="s">
        <v>16403</v>
      </c>
      <c r="E439" s="2" t="s">
        <v>16403</v>
      </c>
      <c r="F439" s="2">
        <v>-8.6164234545655294</v>
      </c>
      <c r="G439" s="2">
        <v>-8.6164234545655294</v>
      </c>
      <c r="H439" s="2">
        <v>-8.6164234545655294</v>
      </c>
      <c r="I439" s="2">
        <v>-8.6164234545655294</v>
      </c>
      <c r="J439" s="2">
        <v>-7.1764201630228204</v>
      </c>
      <c r="K439" s="2">
        <v>-8.6164234545655294</v>
      </c>
      <c r="L439" s="2">
        <v>-8.6164234545655294</v>
      </c>
      <c r="M439" s="2">
        <v>-8.6164234545655294</v>
      </c>
      <c r="N439" s="2">
        <v>-8.6164234545655294</v>
      </c>
      <c r="O439" s="2">
        <v>-8.6164234545655294</v>
      </c>
      <c r="P439" s="2">
        <v>-6.5591781235831803</v>
      </c>
      <c r="Q439" s="2">
        <v>-8.6164234545655294</v>
      </c>
      <c r="R439" s="2">
        <v>-8.6164234545655294</v>
      </c>
      <c r="S439" s="2">
        <v>-8.6164234545655294</v>
      </c>
      <c r="T439" s="2">
        <v>-8.6164234545655294</v>
      </c>
      <c r="U439" s="2">
        <v>-8.6164234545655294</v>
      </c>
      <c r="V439" s="2">
        <v>-8.6164234545655294</v>
      </c>
      <c r="W439" s="2">
        <v>-7.0442323839984704</v>
      </c>
      <c r="X439" s="2">
        <v>-8.6164234545655294</v>
      </c>
      <c r="Y439" s="2">
        <v>-8.6164234545655294</v>
      </c>
      <c r="Z439" s="2">
        <v>-8.6164234545655294</v>
      </c>
      <c r="AA439" s="2">
        <v>-8.6164234545655294</v>
      </c>
      <c r="AB439" s="2">
        <v>-6.7738664012429899</v>
      </c>
      <c r="AC439" s="2">
        <v>-8.6164234545655294</v>
      </c>
      <c r="AD439" s="2">
        <v>-8.6164234545655294</v>
      </c>
      <c r="AE439" s="2">
        <v>-7.6460179160249</v>
      </c>
      <c r="AF439" s="2">
        <v>-6.9173260563915901</v>
      </c>
      <c r="AG439" s="2">
        <v>-8.6164234545655294</v>
      </c>
      <c r="AH439" s="2">
        <v>-8.6164234545655294</v>
      </c>
      <c r="AI439" s="2">
        <v>-8.6164234545655294</v>
      </c>
      <c r="AJ439" s="2">
        <v>-8.6164234545655294</v>
      </c>
      <c r="AK439" s="2">
        <v>-8.6164234545655294</v>
      </c>
      <c r="AL439" s="2">
        <v>-5.0604282804978498</v>
      </c>
      <c r="AM439" s="2">
        <v>-6.8407487491691397</v>
      </c>
      <c r="AN439" s="2">
        <v>-3.5625456289053998</v>
      </c>
      <c r="AO439" s="2">
        <v>-3.84100924099089</v>
      </c>
      <c r="AP439" s="2">
        <v>-6.7060194681071597</v>
      </c>
      <c r="AQ439" s="2">
        <v>-4.7424216647696102</v>
      </c>
      <c r="AR439" s="2">
        <v>-3.7682043781658798</v>
      </c>
      <c r="AS439" s="2">
        <v>-6.53540653619027</v>
      </c>
      <c r="AT439" s="2">
        <v>-3.8776210430990399</v>
      </c>
      <c r="AU439" s="2">
        <v>-3.9249443659196901</v>
      </c>
      <c r="AV439" s="2">
        <v>-3.0358658883751399</v>
      </c>
      <c r="AW439" s="2">
        <v>-3.5111859994606598</v>
      </c>
      <c r="AX439" s="2">
        <v>-6.3598177158249598</v>
      </c>
      <c r="AY439" s="2">
        <v>-6.3929570121428201</v>
      </c>
      <c r="AZ439" s="2">
        <v>-3.3959849223319898</v>
      </c>
      <c r="BA439" s="2">
        <v>-6.2749314634630604</v>
      </c>
      <c r="BB439" s="2">
        <v>-8.6164234545655294</v>
      </c>
      <c r="BC439" s="2">
        <v>-8.6164234545655294</v>
      </c>
      <c r="BD439" s="2">
        <v>-8.6164234545655294</v>
      </c>
      <c r="BE439" s="2">
        <v>-8.6164234545655294</v>
      </c>
      <c r="BF439" s="2">
        <v>-6.9423022245141901</v>
      </c>
      <c r="BG439" s="2">
        <v>-7.0190550752322398</v>
      </c>
      <c r="BH439" s="2">
        <v>-8.6164234545655294</v>
      </c>
      <c r="BI439" s="2">
        <v>-7.0927664419394096</v>
      </c>
      <c r="BJ439" s="2">
        <v>-6.7346810838906697</v>
      </c>
      <c r="BK439" s="2">
        <v>-8.6164234545655294</v>
      </c>
      <c r="BL439" s="2">
        <v>-7.0199000385158303</v>
      </c>
      <c r="BM439" s="2">
        <v>-8.6164234545655294</v>
      </c>
      <c r="BN439" s="2">
        <v>-8.6164234545655294</v>
      </c>
      <c r="BO439" s="2">
        <v>-8.6164234545655294</v>
      </c>
      <c r="BP439" s="2">
        <v>-8.6164234545655294</v>
      </c>
      <c r="BQ439">
        <v>-8.6164234545655294</v>
      </c>
    </row>
    <row r="440" spans="1:69" x14ac:dyDescent="0.2">
      <c r="A440" s="2" t="s">
        <v>580</v>
      </c>
      <c r="B440" s="2" t="s">
        <v>1229</v>
      </c>
      <c r="C440" s="2" t="s">
        <v>16790</v>
      </c>
      <c r="D440" s="2" t="s">
        <v>16405</v>
      </c>
      <c r="E440" s="2" t="s">
        <v>16405</v>
      </c>
      <c r="F440" s="2">
        <v>-8.6164234545655294</v>
      </c>
      <c r="G440" s="2">
        <v>-6.8757984812453001</v>
      </c>
      <c r="H440" s="2">
        <v>-8.6164234545655294</v>
      </c>
      <c r="I440" s="2">
        <v>-8.6164234545655294</v>
      </c>
      <c r="J440" s="2">
        <v>-8.6164234545655294</v>
      </c>
      <c r="K440" s="2">
        <v>-8.6164234545655294</v>
      </c>
      <c r="L440" s="2">
        <v>-6.6650378373969899</v>
      </c>
      <c r="M440" s="2">
        <v>-8.6164234545655294</v>
      </c>
      <c r="N440" s="2">
        <v>-6.6280589010921602</v>
      </c>
      <c r="O440" s="2">
        <v>-4.7446907361577599</v>
      </c>
      <c r="P440" s="2">
        <v>-4.2892338363684503</v>
      </c>
      <c r="Q440" s="2">
        <v>-6.3886356518915202</v>
      </c>
      <c r="R440" s="2">
        <v>-8.6164234545655294</v>
      </c>
      <c r="S440" s="2">
        <v>-8.6164234545655294</v>
      </c>
      <c r="T440" s="2">
        <v>-8.6164234545655294</v>
      </c>
      <c r="U440" s="2">
        <v>-8.6164234545655294</v>
      </c>
      <c r="V440" s="2">
        <v>-8.6164234545655294</v>
      </c>
      <c r="W440" s="2">
        <v>-8.6164234545655294</v>
      </c>
      <c r="X440" s="2">
        <v>-8.6164234545655294</v>
      </c>
      <c r="Y440" s="2">
        <v>-8.6164234545655294</v>
      </c>
      <c r="Z440" s="2">
        <v>-8.6164234545655294</v>
      </c>
      <c r="AA440" s="2">
        <v>-8.6164234545655294</v>
      </c>
      <c r="AB440" s="2">
        <v>-8.6164234545655294</v>
      </c>
      <c r="AC440" s="2">
        <v>-8.6164234545655294</v>
      </c>
      <c r="AD440" s="2">
        <v>-8.6164234545655294</v>
      </c>
      <c r="AE440" s="2">
        <v>-8.6164234545655294</v>
      </c>
      <c r="AF440" s="2">
        <v>-4.9406075874307502</v>
      </c>
      <c r="AG440" s="2">
        <v>-8.6164234545655294</v>
      </c>
      <c r="AH440" s="2">
        <v>-8.6164234545655294</v>
      </c>
      <c r="AI440" s="2">
        <v>-8.6164234545655294</v>
      </c>
      <c r="AJ440" s="2">
        <v>-8.6164234545655294</v>
      </c>
      <c r="AK440" s="2">
        <v>-8.6164234545655294</v>
      </c>
      <c r="AL440" s="2">
        <v>-6.5476761537948596</v>
      </c>
      <c r="AM440" s="2">
        <v>-3.2290405788203702</v>
      </c>
      <c r="AN440" s="2">
        <v>-4.9408566200467003</v>
      </c>
      <c r="AO440" s="2">
        <v>-6.3835674546086301</v>
      </c>
      <c r="AP440" s="2">
        <v>-8.6164234545655294</v>
      </c>
      <c r="AQ440" s="2">
        <v>-5.4954400965110102</v>
      </c>
      <c r="AR440" s="2">
        <v>-8.6164234545655294</v>
      </c>
      <c r="AS440" s="2">
        <v>-8.6164234545655294</v>
      </c>
      <c r="AT440" s="2">
        <v>-2.2701356083942499</v>
      </c>
      <c r="AU440" s="2">
        <v>-2.1206301664907801</v>
      </c>
      <c r="AV440" s="2">
        <v>-2.7491095608440501</v>
      </c>
      <c r="AW440" s="2">
        <v>-2.1245963220731698</v>
      </c>
      <c r="AX440" s="2">
        <v>-6.3022934271770303</v>
      </c>
      <c r="AY440" s="2">
        <v>-2.9970048908076699</v>
      </c>
      <c r="AZ440" s="2">
        <v>-4.5975839392884197</v>
      </c>
      <c r="BA440" s="2">
        <v>-6.57437907974455</v>
      </c>
      <c r="BB440" s="2">
        <v>-8.6164234545655294</v>
      </c>
      <c r="BC440" s="2">
        <v>-8.6164234545655294</v>
      </c>
      <c r="BD440" s="2">
        <v>-8.6164234545655294</v>
      </c>
      <c r="BE440" s="2">
        <v>-8.6164234545655294</v>
      </c>
      <c r="BF440" s="2">
        <v>-8.6164234545655294</v>
      </c>
      <c r="BG440" s="2">
        <v>-8.6164234545655294</v>
      </c>
      <c r="BH440" s="2">
        <v>-8.6164234545655294</v>
      </c>
      <c r="BI440" s="2">
        <v>-8.6164234545655294</v>
      </c>
      <c r="BJ440" s="2">
        <v>-8.6164234545655294</v>
      </c>
      <c r="BK440" s="2">
        <v>-8.6164234545655294</v>
      </c>
      <c r="BL440" s="2">
        <v>-6.5047669960925401</v>
      </c>
      <c r="BM440" s="2">
        <v>-8.6164234545655294</v>
      </c>
      <c r="BN440" s="2">
        <v>-8.6164234545655294</v>
      </c>
      <c r="BO440" s="2">
        <v>-8.6164234545655294</v>
      </c>
      <c r="BP440" s="2">
        <v>-8.6164234545655294</v>
      </c>
      <c r="BQ440">
        <v>-8.6164234545655294</v>
      </c>
    </row>
    <row r="441" spans="1:69" x14ac:dyDescent="0.2">
      <c r="A441" s="2" t="s">
        <v>581</v>
      </c>
      <c r="B441" s="2" t="s">
        <v>1229</v>
      </c>
      <c r="C441" s="2" t="s">
        <v>16791</v>
      </c>
      <c r="D441" s="2" t="s">
        <v>16407</v>
      </c>
      <c r="E441" s="2" t="s">
        <v>16407</v>
      </c>
      <c r="F441" s="2">
        <v>-8.6164234545655294</v>
      </c>
      <c r="G441" s="2">
        <v>-8.6164234545655294</v>
      </c>
      <c r="H441" s="2">
        <v>-6.8984575869405802</v>
      </c>
      <c r="I441" s="2">
        <v>-8.6164234545655294</v>
      </c>
      <c r="J441" s="2">
        <v>-8.6164234545655294</v>
      </c>
      <c r="K441" s="2">
        <v>-7.5211970172535798</v>
      </c>
      <c r="L441" s="2">
        <v>-7.0872577587265697</v>
      </c>
      <c r="M441" s="2">
        <v>-8.6164234545655294</v>
      </c>
      <c r="N441" s="2">
        <v>-8.6164234545655294</v>
      </c>
      <c r="O441" s="2">
        <v>-6.4201733646671499</v>
      </c>
      <c r="P441" s="2">
        <v>-4.8117582321487697</v>
      </c>
      <c r="Q441" s="2">
        <v>-8.6164234545655294</v>
      </c>
      <c r="R441" s="2">
        <v>-8.6164234545655294</v>
      </c>
      <c r="S441" s="2">
        <v>-8.6164234545655294</v>
      </c>
      <c r="T441" s="2">
        <v>-8.6164234545655294</v>
      </c>
      <c r="U441" s="2">
        <v>-8.6164234545655294</v>
      </c>
      <c r="V441" s="2">
        <v>-8.6164234545655294</v>
      </c>
      <c r="W441" s="2">
        <v>-8.6164234545655294</v>
      </c>
      <c r="X441" s="2">
        <v>-8.6164234545655294</v>
      </c>
      <c r="Y441" s="2">
        <v>-7.2056740583849797</v>
      </c>
      <c r="Z441" s="2">
        <v>-8.6164234545655294</v>
      </c>
      <c r="AA441" s="2">
        <v>-8.6164234545655294</v>
      </c>
      <c r="AB441" s="2">
        <v>-8.6164234545655294</v>
      </c>
      <c r="AC441" s="2">
        <v>-8.6164234545655294</v>
      </c>
      <c r="AD441" s="2">
        <v>-6.8060076945701597</v>
      </c>
      <c r="AE441" s="2">
        <v>-8.6164234545655294</v>
      </c>
      <c r="AF441" s="2">
        <v>-7.2637911023258601</v>
      </c>
      <c r="AG441" s="2">
        <v>-8.6164234545655294</v>
      </c>
      <c r="AH441" s="2">
        <v>-8.6164234545655294</v>
      </c>
      <c r="AI441" s="2">
        <v>-8.6164234545655294</v>
      </c>
      <c r="AJ441" s="2">
        <v>-8.6164234545655294</v>
      </c>
      <c r="AK441" s="2">
        <v>-8.6164234545655294</v>
      </c>
      <c r="AL441" s="2">
        <v>-8.6164234545655294</v>
      </c>
      <c r="AM441" s="2">
        <v>-4.5884935933944302</v>
      </c>
      <c r="AN441" s="2">
        <v>-6.6422473107608901</v>
      </c>
      <c r="AO441" s="2">
        <v>-6.8071893886060604</v>
      </c>
      <c r="AP441" s="2">
        <v>-8.6164234545655294</v>
      </c>
      <c r="AQ441" s="2">
        <v>-6.5875406940552397</v>
      </c>
      <c r="AR441" s="2">
        <v>-6.7848023535954898</v>
      </c>
      <c r="AS441" s="2">
        <v>-8.6164234545655294</v>
      </c>
      <c r="AT441" s="2">
        <v>-2.95859191774362</v>
      </c>
      <c r="AU441" s="2">
        <v>-2.2517050084221699</v>
      </c>
      <c r="AV441" s="2">
        <v>-3.1945202797838999</v>
      </c>
      <c r="AW441" s="2">
        <v>-3.1006894765515498</v>
      </c>
      <c r="AX441" s="2">
        <v>-8.6164234545655294</v>
      </c>
      <c r="AY441" s="2">
        <v>-8.6164234545655294</v>
      </c>
      <c r="AZ441" s="2">
        <v>-6.62439396783655</v>
      </c>
      <c r="BA441" s="2">
        <v>-8.6164234545655294</v>
      </c>
      <c r="BB441" s="2">
        <v>-8.6164234545655294</v>
      </c>
      <c r="BC441" s="2">
        <v>-8.6164234545655294</v>
      </c>
      <c r="BD441" s="2">
        <v>-8.6164234545655294</v>
      </c>
      <c r="BE441" s="2">
        <v>-8.6164234545655294</v>
      </c>
      <c r="BF441" s="2">
        <v>-7.17803295810383</v>
      </c>
      <c r="BG441" s="2">
        <v>-8.6164234545655294</v>
      </c>
      <c r="BH441" s="2">
        <v>-7.3217718698673098</v>
      </c>
      <c r="BI441" s="2">
        <v>-8.6164234545655294</v>
      </c>
      <c r="BJ441" s="2">
        <v>-6.9217216033256497</v>
      </c>
      <c r="BK441" s="2">
        <v>-4.9962849010387602</v>
      </c>
      <c r="BL441" s="2">
        <v>-7.2158165923197704</v>
      </c>
      <c r="BM441" s="2">
        <v>-7.0223724278313604</v>
      </c>
      <c r="BN441" s="2">
        <v>-8.6164234545655294</v>
      </c>
      <c r="BO441" s="2">
        <v>-8.6164234545655294</v>
      </c>
      <c r="BP441" s="2">
        <v>-8.6164234545655294</v>
      </c>
      <c r="BQ441">
        <v>-8.6164234545655294</v>
      </c>
    </row>
    <row r="442" spans="1:69" x14ac:dyDescent="0.2">
      <c r="A442" s="2" t="s">
        <v>267</v>
      </c>
      <c r="B442" s="2" t="s">
        <v>1230</v>
      </c>
      <c r="C442" s="2" t="s">
        <v>16792</v>
      </c>
      <c r="D442" s="2" t="s">
        <v>16342</v>
      </c>
      <c r="E442" s="2" t="s">
        <v>16342</v>
      </c>
      <c r="F442" s="2">
        <v>-7.4827558925091999</v>
      </c>
      <c r="G442" s="2">
        <v>-6.4714262931969104</v>
      </c>
      <c r="H442" s="2">
        <v>-6.2397552992851297</v>
      </c>
      <c r="I442" s="2">
        <v>-6.5142239966215199</v>
      </c>
      <c r="J442" s="2">
        <v>-4.7476613511502599</v>
      </c>
      <c r="K442" s="2">
        <v>-4.8133883802613298</v>
      </c>
      <c r="L442" s="2">
        <v>-4.7261395986307297</v>
      </c>
      <c r="M442" s="2">
        <v>-6.2356395769865003</v>
      </c>
      <c r="N442" s="2">
        <v>-4.7491398880769102</v>
      </c>
      <c r="O442" s="2">
        <v>-4.7726663551485604</v>
      </c>
      <c r="P442" s="2">
        <v>-7.4827558925091999</v>
      </c>
      <c r="Q442" s="2">
        <v>-6.4948543983375702</v>
      </c>
      <c r="R442" s="2">
        <v>-7.4827558925091999</v>
      </c>
      <c r="S442" s="2">
        <v>-5.0993647227208498</v>
      </c>
      <c r="T442" s="2">
        <v>-6.18141658064373</v>
      </c>
      <c r="U442" s="2">
        <v>-7.0091163345862597</v>
      </c>
      <c r="V442" s="2">
        <v>-6.2596196546131999</v>
      </c>
      <c r="W442" s="2">
        <v>-4.81268871896172</v>
      </c>
      <c r="X442" s="2">
        <v>-5.2092597029289802</v>
      </c>
      <c r="Y442" s="2">
        <v>-6.5090488101571102</v>
      </c>
      <c r="Z442" s="2">
        <v>-5.22321503591058</v>
      </c>
      <c r="AA442" s="2">
        <v>-4.7189242522904102</v>
      </c>
      <c r="AB442" s="2">
        <v>-6.2045025238899996</v>
      </c>
      <c r="AC442" s="2">
        <v>-6.26785774652146</v>
      </c>
      <c r="AD442" s="2">
        <v>-4.8031460752377004</v>
      </c>
      <c r="AE442" s="2">
        <v>-5.2413987672840401</v>
      </c>
      <c r="AF442" s="2">
        <v>-7.4827558925091999</v>
      </c>
      <c r="AG442" s="2">
        <v>-7.4827558925091999</v>
      </c>
      <c r="AH442" s="2">
        <v>-7.4827558925091999</v>
      </c>
      <c r="AI442" s="2">
        <v>-6.5199227785881702</v>
      </c>
      <c r="AJ442" s="2">
        <v>-6.1670147597947498</v>
      </c>
      <c r="AK442" s="2">
        <v>-7.4827558925091999</v>
      </c>
      <c r="AL442" s="2">
        <v>-7.4827558925091999</v>
      </c>
      <c r="AM442" s="2">
        <v>-4.7414539527170296</v>
      </c>
      <c r="AN442" s="2">
        <v>-6.2978359878824799</v>
      </c>
      <c r="AO442" s="2">
        <v>-7.4827558925091999</v>
      </c>
      <c r="AP442" s="2">
        <v>-6.3685217161623404</v>
      </c>
      <c r="AQ442" s="2">
        <v>-6.1445738248415402</v>
      </c>
      <c r="AR442" s="2">
        <v>-4.5180492166224298</v>
      </c>
      <c r="AS442" s="2">
        <v>-5.0177135434748896</v>
      </c>
      <c r="AT442" s="2">
        <v>-6.3549978460018597</v>
      </c>
      <c r="AU442" s="2">
        <v>-5.0884201845022199</v>
      </c>
      <c r="AV442" s="2">
        <v>-5.8612647708854402</v>
      </c>
      <c r="AW442" s="2">
        <v>-6.1278432699328604</v>
      </c>
      <c r="AX442" s="2">
        <v>-6.0290939174171898</v>
      </c>
      <c r="AY442" s="2">
        <v>-6.3797799275822102</v>
      </c>
      <c r="AZ442" s="2">
        <v>-4.5874751552188098</v>
      </c>
      <c r="BA442" s="2">
        <v>-7.4827558925091999</v>
      </c>
      <c r="BB442" s="2">
        <v>-7.4827558925091999</v>
      </c>
      <c r="BC442" s="2">
        <v>-7.4827558925091999</v>
      </c>
      <c r="BD442" s="2">
        <v>-7.4827558925091999</v>
      </c>
      <c r="BE442" s="2">
        <v>-7.4827558925091999</v>
      </c>
      <c r="BF442" s="2">
        <v>-5.3280472527910501</v>
      </c>
      <c r="BG442" s="2">
        <v>-7.4827558925091999</v>
      </c>
      <c r="BH442" s="2">
        <v>-4.5968467118513603</v>
      </c>
      <c r="BI442" s="2">
        <v>-6.8721826319553401</v>
      </c>
      <c r="BJ442" s="2">
        <v>-6.3987333393105104</v>
      </c>
      <c r="BK442" s="2">
        <v>-6.2901574307889296</v>
      </c>
      <c r="BL442" s="2">
        <v>-6.0034951034514199</v>
      </c>
      <c r="BM442" s="2">
        <v>-6.2403180652958596</v>
      </c>
      <c r="BN442" s="2">
        <v>-7.4827558925091999</v>
      </c>
      <c r="BO442" s="2">
        <v>-7.4827558925091999</v>
      </c>
      <c r="BP442" s="2">
        <v>-5.3301554637728401</v>
      </c>
      <c r="BQ442">
        <v>-7.4827558925091999</v>
      </c>
    </row>
    <row r="443" spans="1:69" x14ac:dyDescent="0.2">
      <c r="A443" s="2" t="s">
        <v>268</v>
      </c>
      <c r="B443" s="2" t="s">
        <v>1230</v>
      </c>
      <c r="C443" s="2" t="s">
        <v>16793</v>
      </c>
      <c r="D443" s="2" t="s">
        <v>16344</v>
      </c>
      <c r="E443" s="2" t="s">
        <v>16344</v>
      </c>
      <c r="F443" s="2">
        <v>-7.4827558925091999</v>
      </c>
      <c r="G443" s="2">
        <v>-7.4827558925091999</v>
      </c>
      <c r="H443" s="2">
        <v>-7.4827558925091999</v>
      </c>
      <c r="I443" s="2">
        <v>-7.4827558925091999</v>
      </c>
      <c r="J443" s="2">
        <v>-6.5713511754263898</v>
      </c>
      <c r="K443" s="2">
        <v>-7.4827558925091999</v>
      </c>
      <c r="L443" s="2">
        <v>-6.2469724711658703</v>
      </c>
      <c r="M443" s="2">
        <v>-7.4827558925091999</v>
      </c>
      <c r="N443" s="2">
        <v>-7.4827558925091999</v>
      </c>
      <c r="O443" s="2">
        <v>-4.9120396550686802</v>
      </c>
      <c r="P443" s="2">
        <v>-6.2605427443314303</v>
      </c>
      <c r="Q443" s="2">
        <v>-7.4827558925091999</v>
      </c>
      <c r="R443" s="2">
        <v>-7.4827558925091999</v>
      </c>
      <c r="S443" s="2">
        <v>-7.4827558925091999</v>
      </c>
      <c r="T443" s="2">
        <v>-7.4827558925091999</v>
      </c>
      <c r="U443" s="2">
        <v>-7.4827558925091999</v>
      </c>
      <c r="V443" s="2">
        <v>-7.4827558925091999</v>
      </c>
      <c r="W443" s="2">
        <v>-6.3240953641376096</v>
      </c>
      <c r="X443" s="2">
        <v>-6.28538076803674</v>
      </c>
      <c r="Y443" s="2">
        <v>-7.4827558925091999</v>
      </c>
      <c r="Z443" s="2">
        <v>-6.3059590539191701</v>
      </c>
      <c r="AA443" s="2">
        <v>-7.4827558925091999</v>
      </c>
      <c r="AB443" s="2">
        <v>-6.0996412912607898</v>
      </c>
      <c r="AC443" s="2">
        <v>-7.4827558925091999</v>
      </c>
      <c r="AD443" s="2">
        <v>-6.8296924303996498</v>
      </c>
      <c r="AE443" s="2">
        <v>-6.1473490349282702</v>
      </c>
      <c r="AF443" s="2">
        <v>-6.33537917060616</v>
      </c>
      <c r="AG443" s="2">
        <v>-7.4827558925091999</v>
      </c>
      <c r="AH443" s="2">
        <v>-7.4827558925091999</v>
      </c>
      <c r="AI443" s="2">
        <v>-6.2793679138863299</v>
      </c>
      <c r="AJ443" s="2">
        <v>-6.1876667711575104</v>
      </c>
      <c r="AK443" s="2">
        <v>-7.4827558925091999</v>
      </c>
      <c r="AL443" s="2">
        <v>-4.8504285707691501</v>
      </c>
      <c r="AM443" s="2">
        <v>-3.78448179603622</v>
      </c>
      <c r="AN443" s="2">
        <v>-6.1563996658793299</v>
      </c>
      <c r="AO443" s="2">
        <v>-7.4827558925091999</v>
      </c>
      <c r="AP443" s="2">
        <v>-6.4505533214318804</v>
      </c>
      <c r="AQ443" s="2">
        <v>-4.4266274220825697</v>
      </c>
      <c r="AR443" s="2">
        <v>-6.1381166955958602</v>
      </c>
      <c r="AS443" s="2">
        <v>-6.1436265064150097</v>
      </c>
      <c r="AT443" s="2">
        <v>-3.8009677163471398</v>
      </c>
      <c r="AU443" s="2">
        <v>-3.4636728938660002</v>
      </c>
      <c r="AV443" s="2">
        <v>-3.6094206684490402</v>
      </c>
      <c r="AW443" s="2">
        <v>-3.74594229802603</v>
      </c>
      <c r="AX443" s="2">
        <v>-7.4827558925091999</v>
      </c>
      <c r="AY443" s="2">
        <v>-4.0333867180270699</v>
      </c>
      <c r="AZ443" s="2">
        <v>-7.4827558925091999</v>
      </c>
      <c r="BA443" s="2">
        <v>-7.4827558925091999</v>
      </c>
      <c r="BB443" s="2">
        <v>-7.4827558925091999</v>
      </c>
      <c r="BC443" s="2">
        <v>-7.4827558925091999</v>
      </c>
      <c r="BD443" s="2">
        <v>-7.4827558925091999</v>
      </c>
      <c r="BE443" s="2">
        <v>-7.4827558925091999</v>
      </c>
      <c r="BF443" s="2">
        <v>-7.4827558925091999</v>
      </c>
      <c r="BG443" s="2">
        <v>-7.4827558925091999</v>
      </c>
      <c r="BH443" s="2">
        <v>-7.4827558925091999</v>
      </c>
      <c r="BI443" s="2">
        <v>-7.4827558925091999</v>
      </c>
      <c r="BJ443" s="2">
        <v>-7.4827558925091999</v>
      </c>
      <c r="BK443" s="2">
        <v>-6.07226522838336</v>
      </c>
      <c r="BL443" s="2">
        <v>-7.4827558925091999</v>
      </c>
      <c r="BM443" s="2">
        <v>-7.4827558925091999</v>
      </c>
      <c r="BN443" s="2">
        <v>-7.4827558925091999</v>
      </c>
      <c r="BO443" s="2">
        <v>-7.4827558925091999</v>
      </c>
      <c r="BP443" s="2">
        <v>-7.4827558925091999</v>
      </c>
      <c r="BQ443">
        <v>-7.4827558925091999</v>
      </c>
    </row>
    <row r="444" spans="1:69" x14ac:dyDescent="0.2">
      <c r="A444" s="2" t="s">
        <v>269</v>
      </c>
      <c r="B444" s="2" t="s">
        <v>1230</v>
      </c>
      <c r="C444" s="2" t="s">
        <v>16794</v>
      </c>
      <c r="D444" s="2" t="s">
        <v>16346</v>
      </c>
      <c r="E444" s="2" t="s">
        <v>16346</v>
      </c>
      <c r="F444" s="2">
        <v>-7.4827558925091999</v>
      </c>
      <c r="G444" s="2">
        <v>-7.4827558925091999</v>
      </c>
      <c r="H444" s="2">
        <v>-7.4827558925091999</v>
      </c>
      <c r="I444" s="2">
        <v>-7.4827558925091999</v>
      </c>
      <c r="J444" s="2">
        <v>-7.4827558925091999</v>
      </c>
      <c r="K444" s="2">
        <v>-7.4827558925091999</v>
      </c>
      <c r="L444" s="2">
        <v>-7.4827558925091999</v>
      </c>
      <c r="M444" s="2">
        <v>-7.4827558925091999</v>
      </c>
      <c r="N444" s="2">
        <v>-7.4827558925091999</v>
      </c>
      <c r="O444" s="2">
        <v>-6.6312170440239502</v>
      </c>
      <c r="P444" s="2">
        <v>-4.2099228556088502</v>
      </c>
      <c r="Q444" s="2">
        <v>-6.0885289047056004</v>
      </c>
      <c r="R444" s="2">
        <v>-7.4827558925091999</v>
      </c>
      <c r="S444" s="2">
        <v>-7.4827558925091999</v>
      </c>
      <c r="T444" s="2">
        <v>-7.4827558925091999</v>
      </c>
      <c r="U444" s="2">
        <v>-7.4827558925091999</v>
      </c>
      <c r="V444" s="2">
        <v>-7.4827558925091999</v>
      </c>
      <c r="W444" s="2">
        <v>-7.4827558925091999</v>
      </c>
      <c r="X444" s="2">
        <v>-7.4827558925091999</v>
      </c>
      <c r="Y444" s="2">
        <v>-7.4827558925091999</v>
      </c>
      <c r="Z444" s="2">
        <v>-7.4827558925091999</v>
      </c>
      <c r="AA444" s="2">
        <v>-7.4827558925091999</v>
      </c>
      <c r="AB444" s="2">
        <v>-7.4827558925091999</v>
      </c>
      <c r="AC444" s="2">
        <v>-7.4827558925091999</v>
      </c>
      <c r="AD444" s="2">
        <v>-7.4827558925091999</v>
      </c>
      <c r="AE444" s="2">
        <v>-7.4827558925091999</v>
      </c>
      <c r="AF444" s="2">
        <v>-5.9937030313200204</v>
      </c>
      <c r="AG444" s="2">
        <v>-7.4827558925091999</v>
      </c>
      <c r="AH444" s="2">
        <v>-7.4827558925091999</v>
      </c>
      <c r="AI444" s="2">
        <v>-7.4827558925091999</v>
      </c>
      <c r="AJ444" s="2">
        <v>-7.4827558925091999</v>
      </c>
      <c r="AK444" s="2">
        <v>-7.4827558925091999</v>
      </c>
      <c r="AL444" s="2">
        <v>-4.2852241133464499</v>
      </c>
      <c r="AM444" s="2">
        <v>-3.71088072914909</v>
      </c>
      <c r="AN444" s="2">
        <v>-3.84603738816676</v>
      </c>
      <c r="AO444" s="2">
        <v>-3.7551901052239098</v>
      </c>
      <c r="AP444" s="2">
        <v>-7.4827558925091999</v>
      </c>
      <c r="AQ444" s="2">
        <v>-5.9253081329952302</v>
      </c>
      <c r="AR444" s="2">
        <v>-6.2908467666845196</v>
      </c>
      <c r="AS444" s="2">
        <v>-7.4827558925091999</v>
      </c>
      <c r="AT444" s="2">
        <v>-2.2300592136501698</v>
      </c>
      <c r="AU444" s="2">
        <v>-2.4071510540235299</v>
      </c>
      <c r="AV444" s="2">
        <v>-2.7833184425427899</v>
      </c>
      <c r="AW444" s="2">
        <v>-2.1432591792934601</v>
      </c>
      <c r="AX444" s="2">
        <v>-4.0622101082782303</v>
      </c>
      <c r="AY444" s="2">
        <v>-3.1612668286171099</v>
      </c>
      <c r="AZ444" s="2">
        <v>-4.2685338159379702</v>
      </c>
      <c r="BA444" s="2">
        <v>-6.01151656356571</v>
      </c>
      <c r="BB444" s="2">
        <v>-7.4827558925091999</v>
      </c>
      <c r="BC444" s="2">
        <v>-7.4827558925091999</v>
      </c>
      <c r="BD444" s="2">
        <v>-7.4827558925091999</v>
      </c>
      <c r="BE444" s="2">
        <v>-7.4827558925091999</v>
      </c>
      <c r="BF444" s="2">
        <v>-7.4827558925091999</v>
      </c>
      <c r="BG444" s="2">
        <v>-7.4827558925091999</v>
      </c>
      <c r="BH444" s="2">
        <v>-7.4827558925091999</v>
      </c>
      <c r="BI444" s="2">
        <v>-7.4827558925091999</v>
      </c>
      <c r="BJ444" s="2">
        <v>-7.4827558925091999</v>
      </c>
      <c r="BK444" s="2">
        <v>-7.4827558925091999</v>
      </c>
      <c r="BL444" s="2">
        <v>-5.1577842346197196</v>
      </c>
      <c r="BM444" s="2">
        <v>-7.4827558925091999</v>
      </c>
      <c r="BN444" s="2">
        <v>-7.4827558925091999</v>
      </c>
      <c r="BO444" s="2">
        <v>-7.4827558925091999</v>
      </c>
      <c r="BP444" s="2">
        <v>-7.4827558925091999</v>
      </c>
      <c r="BQ444">
        <v>-7.4827558925091999</v>
      </c>
    </row>
    <row r="445" spans="1:69" x14ac:dyDescent="0.2">
      <c r="A445" s="2" t="s">
        <v>270</v>
      </c>
      <c r="B445" s="2" t="s">
        <v>1230</v>
      </c>
      <c r="C445" s="2" t="s">
        <v>16795</v>
      </c>
      <c r="D445" s="2" t="s">
        <v>16348</v>
      </c>
      <c r="E445" s="2" t="s">
        <v>16348</v>
      </c>
      <c r="F445" s="2">
        <v>-7.4827558925091999</v>
      </c>
      <c r="G445" s="2">
        <v>-7.4827558925091999</v>
      </c>
      <c r="H445" s="2">
        <v>-7.4827558925091999</v>
      </c>
      <c r="I445" s="2">
        <v>-7.4827558925091999</v>
      </c>
      <c r="J445" s="2">
        <v>-7.4827558925091999</v>
      </c>
      <c r="K445" s="2">
        <v>-7.4827558925091999</v>
      </c>
      <c r="L445" s="2">
        <v>-7.4827558925091999</v>
      </c>
      <c r="M445" s="2">
        <v>-7.4827558925091999</v>
      </c>
      <c r="N445" s="2">
        <v>-7.4827558925091999</v>
      </c>
      <c r="O445" s="2">
        <v>-6.3578386534629701</v>
      </c>
      <c r="P445" s="2">
        <v>-7.4827558925091999</v>
      </c>
      <c r="Q445" s="2">
        <v>-7.4827558925091999</v>
      </c>
      <c r="R445" s="2">
        <v>-7.4827558925091999</v>
      </c>
      <c r="S445" s="2">
        <v>-6.09310630588738</v>
      </c>
      <c r="T445" s="2">
        <v>-7.4827558925091999</v>
      </c>
      <c r="U445" s="2">
        <v>-7.4827558925091999</v>
      </c>
      <c r="V445" s="2">
        <v>-7.4827558925091999</v>
      </c>
      <c r="W445" s="2">
        <v>-7.4827558925091999</v>
      </c>
      <c r="X445" s="2">
        <v>-7.4827558925091999</v>
      </c>
      <c r="Y445" s="2">
        <v>-7.4827558925091999</v>
      </c>
      <c r="Z445" s="2">
        <v>-7.4827558925091999</v>
      </c>
      <c r="AA445" s="2">
        <v>-7.4827558925091999</v>
      </c>
      <c r="AB445" s="2">
        <v>-7.4827558925091999</v>
      </c>
      <c r="AC445" s="2">
        <v>-7.4827558925091999</v>
      </c>
      <c r="AD445" s="2">
        <v>-6.3516068163178998</v>
      </c>
      <c r="AE445" s="2">
        <v>-7.4827558925091999</v>
      </c>
      <c r="AF445" s="2">
        <v>-7.4827558925091999</v>
      </c>
      <c r="AG445" s="2">
        <v>-7.4827558925091999</v>
      </c>
      <c r="AH445" s="2">
        <v>-7.4827558925091999</v>
      </c>
      <c r="AI445" s="2">
        <v>-7.4827558925091999</v>
      </c>
      <c r="AJ445" s="2">
        <v>-7.4827558925091999</v>
      </c>
      <c r="AK445" s="2">
        <v>-7.4827558925091999</v>
      </c>
      <c r="AL445" s="2">
        <v>-7.4827558925091999</v>
      </c>
      <c r="AM445" s="2">
        <v>-3.5996697208333699</v>
      </c>
      <c r="AN445" s="2">
        <v>-7.4827558925091999</v>
      </c>
      <c r="AO445" s="2">
        <v>-7.4827558925091999</v>
      </c>
      <c r="AP445" s="2">
        <v>-7.4827558925091999</v>
      </c>
      <c r="AQ445" s="2">
        <v>-4.7393557165658597</v>
      </c>
      <c r="AR445" s="2">
        <v>-6.1056542894229198</v>
      </c>
      <c r="AS445" s="2">
        <v>-7.4827558925091999</v>
      </c>
      <c r="AT445" s="2">
        <v>-3.25427976470205</v>
      </c>
      <c r="AU445" s="2">
        <v>-3.0177887000902501</v>
      </c>
      <c r="AV445" s="2">
        <v>-3.6962157562504201</v>
      </c>
      <c r="AW445" s="2">
        <v>-3.1916293946701102</v>
      </c>
      <c r="AX445" s="2">
        <v>-4.9924946738760996</v>
      </c>
      <c r="AY445" s="2">
        <v>-3.13917822272892</v>
      </c>
      <c r="AZ445" s="2">
        <v>-6.1060278324279</v>
      </c>
      <c r="BA445" s="2">
        <v>-7.4827558925091999</v>
      </c>
      <c r="BB445" s="2">
        <v>-7.4827558925091999</v>
      </c>
      <c r="BC445" s="2">
        <v>-7.4827558925091999</v>
      </c>
      <c r="BD445" s="2">
        <v>-7.4827558925091999</v>
      </c>
      <c r="BE445" s="2">
        <v>-7.4827558925091999</v>
      </c>
      <c r="BF445" s="2">
        <v>-7.4827558925091999</v>
      </c>
      <c r="BG445" s="2">
        <v>-7.4827558925091999</v>
      </c>
      <c r="BH445" s="2">
        <v>-7.4827558925091999</v>
      </c>
      <c r="BI445" s="2">
        <v>-7.4827558925091999</v>
      </c>
      <c r="BJ445" s="2">
        <v>-7.4827558925091999</v>
      </c>
      <c r="BK445" s="2">
        <v>-7.4827558925091999</v>
      </c>
      <c r="BL445" s="2">
        <v>-6.4625010739141899</v>
      </c>
      <c r="BM445" s="2">
        <v>-7.4827558925091999</v>
      </c>
      <c r="BN445" s="2">
        <v>-7.4827558925091999</v>
      </c>
      <c r="BO445" s="2">
        <v>-7.4827558925091999</v>
      </c>
      <c r="BP445" s="2">
        <v>-7.4827558925091999</v>
      </c>
      <c r="BQ445">
        <v>-7.4827558925091999</v>
      </c>
    </row>
    <row r="446" spans="1:69" x14ac:dyDescent="0.2">
      <c r="A446" s="2" t="s">
        <v>271</v>
      </c>
      <c r="B446" s="2" t="s">
        <v>1230</v>
      </c>
      <c r="C446" s="2" t="s">
        <v>16796</v>
      </c>
      <c r="D446" s="2" t="s">
        <v>16350</v>
      </c>
      <c r="E446" s="2" t="s">
        <v>16350</v>
      </c>
      <c r="F446" s="2">
        <v>-7.4827558925091999</v>
      </c>
      <c r="G446" s="2">
        <v>-7.4827558925091999</v>
      </c>
      <c r="H446" s="2">
        <v>-7.4827558925091999</v>
      </c>
      <c r="I446" s="2">
        <v>-7.4827558925091999</v>
      </c>
      <c r="J446" s="2">
        <v>-7.4827558925091999</v>
      </c>
      <c r="K446" s="2">
        <v>-7.4827558925091999</v>
      </c>
      <c r="L446" s="2">
        <v>-7.4827558925091999</v>
      </c>
      <c r="M446" s="2">
        <v>-7.4827558925091999</v>
      </c>
      <c r="N446" s="2">
        <v>-6.1318175292497497</v>
      </c>
      <c r="O446" s="2">
        <v>-5.9950131356389296</v>
      </c>
      <c r="P446" s="2">
        <v>-3.6146852067131299</v>
      </c>
      <c r="Q446" s="2">
        <v>-6.1299385007674898</v>
      </c>
      <c r="R446" s="2">
        <v>-7.4827558925091999</v>
      </c>
      <c r="S446" s="2">
        <v>-7.4827558925091999</v>
      </c>
      <c r="T446" s="2">
        <v>-6.6244489622862401</v>
      </c>
      <c r="U446" s="2">
        <v>-7.4827558925091999</v>
      </c>
      <c r="V446" s="2">
        <v>-7.4827558925091999</v>
      </c>
      <c r="W446" s="2">
        <v>-7.4827558925091999</v>
      </c>
      <c r="X446" s="2">
        <v>-7.4827558925091999</v>
      </c>
      <c r="Y446" s="2">
        <v>-7.4827558925091999</v>
      </c>
      <c r="Z446" s="2">
        <v>-7.4827558925091999</v>
      </c>
      <c r="AA446" s="2">
        <v>-7.4827558925091999</v>
      </c>
      <c r="AB446" s="2">
        <v>-7.4827558925091999</v>
      </c>
      <c r="AC446" s="2">
        <v>-7.4827558925091999</v>
      </c>
      <c r="AD446" s="2">
        <v>-6.3189310730788799</v>
      </c>
      <c r="AE446" s="2">
        <v>-7.4827558925091999</v>
      </c>
      <c r="AF446" s="2">
        <v>-4.5314658045371203</v>
      </c>
      <c r="AG446" s="2">
        <v>-7.4827558925091999</v>
      </c>
      <c r="AH446" s="2">
        <v>-7.4827558925091999</v>
      </c>
      <c r="AI446" s="2">
        <v>-7.4827558925091999</v>
      </c>
      <c r="AJ446" s="2">
        <v>-7.4827558925091999</v>
      </c>
      <c r="AK446" s="2">
        <v>-7.4827558925091999</v>
      </c>
      <c r="AL446" s="2">
        <v>-5.8065084685638997</v>
      </c>
      <c r="AM446" s="2">
        <v>-3.4972173090003</v>
      </c>
      <c r="AN446" s="2">
        <v>-3.7331018137704901</v>
      </c>
      <c r="AO446" s="2">
        <v>-5.9736952813861697</v>
      </c>
      <c r="AP446" s="2">
        <v>-7.4827558925091999</v>
      </c>
      <c r="AQ446" s="2">
        <v>-4.2442366310721296</v>
      </c>
      <c r="AR446" s="2">
        <v>-4.7604909205720496</v>
      </c>
      <c r="AS446" s="2">
        <v>-7.4827558925091999</v>
      </c>
      <c r="AT446" s="2">
        <v>-2.2314335546379498</v>
      </c>
      <c r="AU446" s="2">
        <v>-2.3343803091298199</v>
      </c>
      <c r="AV446" s="2">
        <v>-2.0981119637875199</v>
      </c>
      <c r="AW446" s="2">
        <v>-2.2950629638012501</v>
      </c>
      <c r="AX446" s="2">
        <v>-5.1392263840305104</v>
      </c>
      <c r="AY446" s="2">
        <v>-3.7064417397096401</v>
      </c>
      <c r="AZ446" s="2">
        <v>-4.3179964861920901</v>
      </c>
      <c r="BA446" s="2">
        <v>-6.3500198821759897</v>
      </c>
      <c r="BB446" s="2">
        <v>-7.4827558925091999</v>
      </c>
      <c r="BC446" s="2">
        <v>-7.4827558925091999</v>
      </c>
      <c r="BD446" s="2">
        <v>-7.4827558925091999</v>
      </c>
      <c r="BE446" s="2">
        <v>-7.4827558925091999</v>
      </c>
      <c r="BF446" s="2">
        <v>-7.4827558925091999</v>
      </c>
      <c r="BG446" s="2">
        <v>-7.4827558925091999</v>
      </c>
      <c r="BH446" s="2">
        <v>-6.2660789555118201</v>
      </c>
      <c r="BI446" s="2">
        <v>-7.4827558925091999</v>
      </c>
      <c r="BJ446" s="2">
        <v>-7.4827558925091999</v>
      </c>
      <c r="BK446" s="2">
        <v>-7.4827558925091999</v>
      </c>
      <c r="BL446" s="2">
        <v>-4.2625657323170199</v>
      </c>
      <c r="BM446" s="2">
        <v>-7.4827558925091999</v>
      </c>
      <c r="BN446" s="2">
        <v>-7.4827558925091999</v>
      </c>
      <c r="BO446" s="2">
        <v>-7.4827558925091999</v>
      </c>
      <c r="BP446" s="2">
        <v>-7.4827558925091999</v>
      </c>
      <c r="BQ446">
        <v>-7.4827558925091999</v>
      </c>
    </row>
    <row r="447" spans="1:69" x14ac:dyDescent="0.2">
      <c r="A447" s="2" t="s">
        <v>272</v>
      </c>
      <c r="B447" s="2" t="s">
        <v>1230</v>
      </c>
      <c r="C447" s="2" t="s">
        <v>16797</v>
      </c>
      <c r="D447" s="2" t="s">
        <v>16352</v>
      </c>
      <c r="E447" s="2" t="s">
        <v>16352</v>
      </c>
      <c r="F447" s="2">
        <v>-7.4827558925091999</v>
      </c>
      <c r="G447" s="2">
        <v>-7.4827558925091999</v>
      </c>
      <c r="H447" s="2">
        <v>-7.4827558925091999</v>
      </c>
      <c r="I447" s="2">
        <v>-7.4827558925091999</v>
      </c>
      <c r="J447" s="2">
        <v>-7.4827558925091999</v>
      </c>
      <c r="K447" s="2">
        <v>-7.4827558925091999</v>
      </c>
      <c r="L447" s="2">
        <v>-7.4827558925091999</v>
      </c>
      <c r="M447" s="2">
        <v>-7.4827558925091999</v>
      </c>
      <c r="N447" s="2">
        <v>-7.4827558925091999</v>
      </c>
      <c r="O447" s="2">
        <v>-6.2309466116539101</v>
      </c>
      <c r="P447" s="2">
        <v>-7.4827558925091999</v>
      </c>
      <c r="Q447" s="2">
        <v>-6.5952390008476698</v>
      </c>
      <c r="R447" s="2">
        <v>-7.4827558925091999</v>
      </c>
      <c r="S447" s="2">
        <v>-7.4827558925091999</v>
      </c>
      <c r="T447" s="2">
        <v>-7.4827558925091999</v>
      </c>
      <c r="U447" s="2">
        <v>-7.4827558925091999</v>
      </c>
      <c r="V447" s="2">
        <v>-7.4827558925091999</v>
      </c>
      <c r="W447" s="2">
        <v>-7.4827558925091999</v>
      </c>
      <c r="X447" s="2">
        <v>-7.4827558925091999</v>
      </c>
      <c r="Y447" s="2">
        <v>-7.4827558925091999</v>
      </c>
      <c r="Z447" s="2">
        <v>-7.4827558925091999</v>
      </c>
      <c r="AA447" s="2">
        <v>-6.5701344415510503</v>
      </c>
      <c r="AB447" s="2">
        <v>-7.4827558925091999</v>
      </c>
      <c r="AC447" s="2">
        <v>-7.4827558925091999</v>
      </c>
      <c r="AD447" s="2">
        <v>-6.3267249235315397</v>
      </c>
      <c r="AE447" s="2">
        <v>-7.4827558925091999</v>
      </c>
      <c r="AF447" s="2">
        <v>-7.4827558925091999</v>
      </c>
      <c r="AG447" s="2">
        <v>-7.4827558925091999</v>
      </c>
      <c r="AH447" s="2">
        <v>-7.4827558925091999</v>
      </c>
      <c r="AI447" s="2">
        <v>-7.4827558925091999</v>
      </c>
      <c r="AJ447" s="2">
        <v>-7.4827558925091999</v>
      </c>
      <c r="AK447" s="2">
        <v>-7.4827558925091999</v>
      </c>
      <c r="AL447" s="2">
        <v>-7.4827558925091999</v>
      </c>
      <c r="AM447" s="2">
        <v>-3.6445098764242498</v>
      </c>
      <c r="AN447" s="2">
        <v>-6.39609532985929</v>
      </c>
      <c r="AO447" s="2">
        <v>-7.4827558925091999</v>
      </c>
      <c r="AP447" s="2">
        <v>-7.4827558925091999</v>
      </c>
      <c r="AQ447" s="2">
        <v>-4.5571234788526898</v>
      </c>
      <c r="AR447" s="2">
        <v>-6.1733003745871802</v>
      </c>
      <c r="AS447" s="2">
        <v>-7.4827558925091999</v>
      </c>
      <c r="AT447" s="2">
        <v>-2.85110392384692</v>
      </c>
      <c r="AU447" s="2">
        <v>-2.6114929967960099</v>
      </c>
      <c r="AV447" s="2">
        <v>-3.2327716454516602</v>
      </c>
      <c r="AW447" s="2">
        <v>-2.76126712396105</v>
      </c>
      <c r="AX447" s="2">
        <v>-7.4827558925091999</v>
      </c>
      <c r="AY447" s="2">
        <v>-3.5875464756245901</v>
      </c>
      <c r="AZ447" s="2">
        <v>-7.4827558925091999</v>
      </c>
      <c r="BA447" s="2">
        <v>-7.4827558925091999</v>
      </c>
      <c r="BB447" s="2">
        <v>-7.4827558925091999</v>
      </c>
      <c r="BC447" s="2">
        <v>-7.4827558925091999</v>
      </c>
      <c r="BD447" s="2">
        <v>-7.4827558925091999</v>
      </c>
      <c r="BE447" s="2">
        <v>-7.4827558925091999</v>
      </c>
      <c r="BF447" s="2">
        <v>-7.4827558925091999</v>
      </c>
      <c r="BG447" s="2">
        <v>-7.4827558925091999</v>
      </c>
      <c r="BH447" s="2">
        <v>-6.2344923851332297</v>
      </c>
      <c r="BI447" s="2">
        <v>-7.4827558925091999</v>
      </c>
      <c r="BJ447" s="2">
        <v>-7.4827558925091999</v>
      </c>
      <c r="BK447" s="2">
        <v>-7.4827558925091999</v>
      </c>
      <c r="BL447" s="2">
        <v>-6.8280120423728698</v>
      </c>
      <c r="BM447" s="2">
        <v>-7.4827558925091999</v>
      </c>
      <c r="BN447" s="2">
        <v>-7.4827558925091999</v>
      </c>
      <c r="BO447" s="2">
        <v>-7.4827558925091999</v>
      </c>
      <c r="BP447" s="2">
        <v>-7.4827558925091999</v>
      </c>
      <c r="BQ447">
        <v>-7.4827558925091999</v>
      </c>
    </row>
    <row r="448" spans="1:69" x14ac:dyDescent="0.2">
      <c r="A448" s="2" t="s">
        <v>273</v>
      </c>
      <c r="B448" s="2" t="s">
        <v>1230</v>
      </c>
      <c r="C448" s="2" t="s">
        <v>16798</v>
      </c>
      <c r="D448" s="2" t="s">
        <v>16354</v>
      </c>
      <c r="E448" s="2" t="s">
        <v>16354</v>
      </c>
      <c r="F448" s="2">
        <v>-7.4827558925091999</v>
      </c>
      <c r="G448" s="2">
        <v>-7.4827558925091999</v>
      </c>
      <c r="H448" s="2">
        <v>-6.2130643557961696</v>
      </c>
      <c r="I448" s="2">
        <v>-7.4827558925091999</v>
      </c>
      <c r="J448" s="2">
        <v>-7.4827558925091999</v>
      </c>
      <c r="K448" s="2">
        <v>-6.3201557757043103</v>
      </c>
      <c r="L448" s="2">
        <v>-6.67778154599229</v>
      </c>
      <c r="M448" s="2">
        <v>-6.8463891291447796</v>
      </c>
      <c r="N448" s="2">
        <v>-7.4827558925091999</v>
      </c>
      <c r="O448" s="2">
        <v>-7.4827558925091999</v>
      </c>
      <c r="P448" s="2">
        <v>-7.4827558925091999</v>
      </c>
      <c r="Q448" s="2">
        <v>-7.4827558925091999</v>
      </c>
      <c r="R448" s="2">
        <v>-7.4827558925091999</v>
      </c>
      <c r="S448" s="2">
        <v>-7.4827558925091999</v>
      </c>
      <c r="T448" s="2">
        <v>-7.4827558925091999</v>
      </c>
      <c r="U448" s="2">
        <v>-7.4827558925091999</v>
      </c>
      <c r="V448" s="2">
        <v>-6.2360444692947299</v>
      </c>
      <c r="W448" s="2">
        <v>-7.4827558925091999</v>
      </c>
      <c r="X448" s="2">
        <v>-6.37153109126724</v>
      </c>
      <c r="Y448" s="2">
        <v>-7.4827558925091999</v>
      </c>
      <c r="Z448" s="2">
        <v>-7.4827558925091999</v>
      </c>
      <c r="AA448" s="2">
        <v>-7.4827558925091999</v>
      </c>
      <c r="AB448" s="2">
        <v>-4.9715481079063801</v>
      </c>
      <c r="AC448" s="2">
        <v>-7.4827558925091999</v>
      </c>
      <c r="AD448" s="2">
        <v>-5.1950407515179204</v>
      </c>
      <c r="AE448" s="2">
        <v>-6.2122402099640004</v>
      </c>
      <c r="AF448" s="2">
        <v>-7.4827558925091999</v>
      </c>
      <c r="AG448" s="2">
        <v>-7.4827558925091999</v>
      </c>
      <c r="AH448" s="2">
        <v>-7.4827558925091999</v>
      </c>
      <c r="AI448" s="2">
        <v>-7.4827558925091999</v>
      </c>
      <c r="AJ448" s="2">
        <v>-7.4827558925091999</v>
      </c>
      <c r="AK448" s="2">
        <v>-7.4827558925091999</v>
      </c>
      <c r="AL448" s="2">
        <v>-7.4827558925091999</v>
      </c>
      <c r="AM448" s="2">
        <v>-4.1674039732507504</v>
      </c>
      <c r="AN448" s="2">
        <v>-7.4827558925091999</v>
      </c>
      <c r="AO448" s="2">
        <v>-7.4827558925091999</v>
      </c>
      <c r="AP448" s="2">
        <v>-5.4341727642063304</v>
      </c>
      <c r="AQ448" s="2">
        <v>-4.8714654848997103</v>
      </c>
      <c r="AR448" s="2">
        <v>-6.1137074885876297</v>
      </c>
      <c r="AS448" s="2">
        <v>-6.5059374848165703</v>
      </c>
      <c r="AT448" s="2">
        <v>-3.62766721116264</v>
      </c>
      <c r="AU448" s="2">
        <v>-3.34225359623162</v>
      </c>
      <c r="AV448" s="2">
        <v>-3.91841951254513</v>
      </c>
      <c r="AW448" s="2">
        <v>-3.3808284111056102</v>
      </c>
      <c r="AX448" s="2">
        <v>-7.4827558925091999</v>
      </c>
      <c r="AY448" s="2">
        <v>-4.0975506686693901</v>
      </c>
      <c r="AZ448" s="2">
        <v>-6.3447207996859101</v>
      </c>
      <c r="BA448" s="2">
        <v>-6.4969067277570298</v>
      </c>
      <c r="BB448" s="2">
        <v>-7.4827558925091999</v>
      </c>
      <c r="BC448" s="2">
        <v>-7.4827558925091999</v>
      </c>
      <c r="BD448" s="2">
        <v>-7.4827558925091999</v>
      </c>
      <c r="BE448" s="2">
        <v>-7.4827558925091999</v>
      </c>
      <c r="BF448" s="2">
        <v>-7.4827558925091999</v>
      </c>
      <c r="BG448" s="2">
        <v>-7.4827558925091999</v>
      </c>
      <c r="BH448" s="2">
        <v>-7.4827558925091999</v>
      </c>
      <c r="BI448" s="2">
        <v>-7.4827558925091999</v>
      </c>
      <c r="BJ448" s="2">
        <v>-7.4827558925091999</v>
      </c>
      <c r="BK448" s="2">
        <v>-6.2027575789830296</v>
      </c>
      <c r="BL448" s="2">
        <v>-4.7651240336465799</v>
      </c>
      <c r="BM448" s="2">
        <v>-7.4827558925091999</v>
      </c>
      <c r="BN448" s="2">
        <v>-7.4827558925091999</v>
      </c>
      <c r="BO448" s="2">
        <v>-6.7371171442488604</v>
      </c>
      <c r="BP448" s="2">
        <v>-7.4827558925091999</v>
      </c>
      <c r="BQ448">
        <v>-7.4827558925091999</v>
      </c>
    </row>
    <row r="449" spans="1:69" x14ac:dyDescent="0.2">
      <c r="A449" s="2" t="s">
        <v>274</v>
      </c>
      <c r="B449" s="2" t="s">
        <v>1230</v>
      </c>
      <c r="C449" s="2" t="s">
        <v>16799</v>
      </c>
      <c r="D449" s="2" t="s">
        <v>16356</v>
      </c>
      <c r="E449" s="2" t="s">
        <v>16356</v>
      </c>
      <c r="F449" s="2">
        <v>-7.4827558925091999</v>
      </c>
      <c r="G449" s="2">
        <v>-7.4827558925091999</v>
      </c>
      <c r="H449" s="2">
        <v>-7.4827558925091999</v>
      </c>
      <c r="I449" s="2">
        <v>-7.4827558925091999</v>
      </c>
      <c r="J449" s="2">
        <v>-7.4827558925091999</v>
      </c>
      <c r="K449" s="2">
        <v>-7.4827558925091999</v>
      </c>
      <c r="L449" s="2">
        <v>-6.4581121208269003</v>
      </c>
      <c r="M449" s="2">
        <v>-7.4827558925091999</v>
      </c>
      <c r="N449" s="2">
        <v>-6.0919010246171101</v>
      </c>
      <c r="O449" s="2">
        <v>-5.8285655955939504</v>
      </c>
      <c r="P449" s="2">
        <v>-4.2588281758908799</v>
      </c>
      <c r="Q449" s="2">
        <v>-5.7637036196405003</v>
      </c>
      <c r="R449" s="2">
        <v>-7.4827558925091999</v>
      </c>
      <c r="S449" s="2">
        <v>-7.4827558925091999</v>
      </c>
      <c r="T449" s="2">
        <v>-7.4827558925091999</v>
      </c>
      <c r="U449" s="2">
        <v>-7.4827558925091999</v>
      </c>
      <c r="V449" s="2">
        <v>-7.4827558925091999</v>
      </c>
      <c r="W449" s="2">
        <v>-7.4827558925091999</v>
      </c>
      <c r="X449" s="2">
        <v>-6.3980335620759998</v>
      </c>
      <c r="Y449" s="2">
        <v>-7.4827558925091999</v>
      </c>
      <c r="Z449" s="2">
        <v>-7.4827558925091999</v>
      </c>
      <c r="AA449" s="2">
        <v>-7.4827558925091999</v>
      </c>
      <c r="AB449" s="2">
        <v>-7.4827558925091999</v>
      </c>
      <c r="AC449" s="2">
        <v>-7.4827558925091999</v>
      </c>
      <c r="AD449" s="2">
        <v>-7.4827558925091999</v>
      </c>
      <c r="AE449" s="2">
        <v>-7.4827558925091999</v>
      </c>
      <c r="AF449" s="2">
        <v>-5.3513652216319798</v>
      </c>
      <c r="AG449" s="2">
        <v>-7.4827558925091999</v>
      </c>
      <c r="AH449" s="2">
        <v>-7.4827558925091999</v>
      </c>
      <c r="AI449" s="2">
        <v>-7.4827558925091999</v>
      </c>
      <c r="AJ449" s="2">
        <v>-7.4827558925091999</v>
      </c>
      <c r="AK449" s="2">
        <v>-7.4827558925091999</v>
      </c>
      <c r="AL449" s="2">
        <v>-7.4827558925091999</v>
      </c>
      <c r="AM449" s="2">
        <v>-4.2124509429957904</v>
      </c>
      <c r="AN449" s="2">
        <v>-4.5607536124200401</v>
      </c>
      <c r="AO449" s="2">
        <v>-5.96877006658646</v>
      </c>
      <c r="AP449" s="2">
        <v>-7.4827558925091999</v>
      </c>
      <c r="AQ449" s="2">
        <v>-6.0805089753035002</v>
      </c>
      <c r="AR449" s="2">
        <v>-6.1040892792496999</v>
      </c>
      <c r="AS449" s="2">
        <v>-6.7116689623196297</v>
      </c>
      <c r="AT449" s="2">
        <v>-2.79123759387722</v>
      </c>
      <c r="AU449" s="2">
        <v>-2.7356228522024599</v>
      </c>
      <c r="AV449" s="2">
        <v>-2.3099940852665699</v>
      </c>
      <c r="AW449" s="2">
        <v>-2.2570792672529398</v>
      </c>
      <c r="AX449" s="2">
        <v>-6.80704025912181</v>
      </c>
      <c r="AY449" s="2">
        <v>-3.77344358107799</v>
      </c>
      <c r="AZ449" s="2">
        <v>-6.0009399506474104</v>
      </c>
      <c r="BA449" s="2">
        <v>-6.5304456278310203</v>
      </c>
      <c r="BB449" s="2">
        <v>-7.4827558925091999</v>
      </c>
      <c r="BC449" s="2">
        <v>-7.4827558925091999</v>
      </c>
      <c r="BD449" s="2">
        <v>-7.4827558925091999</v>
      </c>
      <c r="BE449" s="2">
        <v>-7.4827558925091999</v>
      </c>
      <c r="BF449" s="2">
        <v>-7.4827558925091999</v>
      </c>
      <c r="BG449" s="2">
        <v>-7.4827558925091999</v>
      </c>
      <c r="BH449" s="2">
        <v>-7.4827558925091999</v>
      </c>
      <c r="BI449" s="2">
        <v>-7.4827558925091999</v>
      </c>
      <c r="BJ449" s="2">
        <v>-6.5611424194686396</v>
      </c>
      <c r="BK449" s="2">
        <v>-7.4827558925091999</v>
      </c>
      <c r="BL449" s="2">
        <v>-4.8666536635153701</v>
      </c>
      <c r="BM449" s="2">
        <v>-7.4827558925091999</v>
      </c>
      <c r="BN449" s="2">
        <v>-7.4827558925091999</v>
      </c>
      <c r="BO449" s="2">
        <v>-7.4827558925091999</v>
      </c>
      <c r="BP449" s="2">
        <v>-7.4827558925091999</v>
      </c>
      <c r="BQ449">
        <v>-7.4827558925091999</v>
      </c>
    </row>
    <row r="450" spans="1:69" x14ac:dyDescent="0.2">
      <c r="A450" s="2" t="s">
        <v>275</v>
      </c>
      <c r="B450" s="2" t="s">
        <v>1230</v>
      </c>
      <c r="C450" s="2" t="s">
        <v>16800</v>
      </c>
      <c r="D450" s="2" t="s">
        <v>16358</v>
      </c>
      <c r="E450" s="2" t="s">
        <v>16358</v>
      </c>
      <c r="F450" s="2">
        <v>-7.4827558925091999</v>
      </c>
      <c r="G450" s="2">
        <v>-7.4827558925091999</v>
      </c>
      <c r="H450" s="2">
        <v>-7.4827558925091999</v>
      </c>
      <c r="I450" s="2">
        <v>-7.4827558925091999</v>
      </c>
      <c r="J450" s="2">
        <v>-7.4827558925091999</v>
      </c>
      <c r="K450" s="2">
        <v>-7.4827558925091999</v>
      </c>
      <c r="L450" s="2">
        <v>-6.5476304040851501</v>
      </c>
      <c r="M450" s="2">
        <v>-6.2257192430741597</v>
      </c>
      <c r="N450" s="2">
        <v>-7.4827558925091999</v>
      </c>
      <c r="O450" s="2">
        <v>-6.2701232928523902</v>
      </c>
      <c r="P450" s="2">
        <v>-7.4827558925091999</v>
      </c>
      <c r="Q450" s="2">
        <v>-7.4827558925091999</v>
      </c>
      <c r="R450" s="2">
        <v>-7.4827558925091999</v>
      </c>
      <c r="S450" s="2">
        <v>-7.4827558925091999</v>
      </c>
      <c r="T450" s="2">
        <v>-7.4827558925091999</v>
      </c>
      <c r="U450" s="2">
        <v>-7.4827558925091999</v>
      </c>
      <c r="V450" s="2">
        <v>-6.445442356239</v>
      </c>
      <c r="W450" s="2">
        <v>-6.1570148666987299</v>
      </c>
      <c r="X450" s="2">
        <v>-6.1074048084088304</v>
      </c>
      <c r="Y450" s="2">
        <v>-7.4827558925091999</v>
      </c>
      <c r="Z450" s="2">
        <v>-6.1535243062496701</v>
      </c>
      <c r="AA450" s="2">
        <v>-7.4827558925091999</v>
      </c>
      <c r="AB450" s="2">
        <v>-6.7484517386602096</v>
      </c>
      <c r="AC450" s="2">
        <v>-6.7079459308771101</v>
      </c>
      <c r="AD450" s="2">
        <v>-4.9234808515988799</v>
      </c>
      <c r="AE450" s="2">
        <v>-7.4827558925091999</v>
      </c>
      <c r="AF450" s="2">
        <v>-6.2331784755674304</v>
      </c>
      <c r="AG450" s="2">
        <v>-7.4827558925091999</v>
      </c>
      <c r="AH450" s="2">
        <v>-7.4827558925091999</v>
      </c>
      <c r="AI450" s="2">
        <v>-6.5082529769594304</v>
      </c>
      <c r="AJ450" s="2">
        <v>-7.4827558925091999</v>
      </c>
      <c r="AK450" s="2">
        <v>-7.4827558925091999</v>
      </c>
      <c r="AL450" s="2">
        <v>-6.2212724763120999</v>
      </c>
      <c r="AM450" s="2">
        <v>-4.6940973444744998</v>
      </c>
      <c r="AN450" s="2">
        <v>-6.33612003768003</v>
      </c>
      <c r="AO450" s="2">
        <v>-7.4827558925091999</v>
      </c>
      <c r="AP450" s="2">
        <v>-4.9478733114989897</v>
      </c>
      <c r="AQ450" s="2">
        <v>-5.0110289410542901</v>
      </c>
      <c r="AR450" s="2">
        <v>-5.3586900700962401</v>
      </c>
      <c r="AS450" s="2">
        <v>-6.0860947466094402</v>
      </c>
      <c r="AT450" s="2">
        <v>-3.7118661955104901</v>
      </c>
      <c r="AU450" s="2">
        <v>-3.38250568597336</v>
      </c>
      <c r="AV450" s="2">
        <v>-4.0693556646111197</v>
      </c>
      <c r="AW450" s="2">
        <v>-3.2795720061801701</v>
      </c>
      <c r="AX450" s="2">
        <v>-7.4827558925091999</v>
      </c>
      <c r="AY450" s="2">
        <v>-4.2801572675670299</v>
      </c>
      <c r="AZ450" s="2">
        <v>-4.9376737694769197</v>
      </c>
      <c r="BA450" s="2">
        <v>-6.9499728533896903</v>
      </c>
      <c r="BB450" s="2">
        <v>-7.4827558925091999</v>
      </c>
      <c r="BC450" s="2">
        <v>-7.4827558925091999</v>
      </c>
      <c r="BD450" s="2">
        <v>-7.4827558925091999</v>
      </c>
      <c r="BE450" s="2">
        <v>-7.4827558925091999</v>
      </c>
      <c r="BF450" s="2">
        <v>-7.4827558925091999</v>
      </c>
      <c r="BG450" s="2">
        <v>-7.4827558925091999</v>
      </c>
      <c r="BH450" s="2">
        <v>-6.5982564401376802</v>
      </c>
      <c r="BI450" s="2">
        <v>-7.4827558925091999</v>
      </c>
      <c r="BJ450" s="2">
        <v>-6.3784955310660099</v>
      </c>
      <c r="BK450" s="2">
        <v>-7.4827558925091999</v>
      </c>
      <c r="BL450" s="2">
        <v>-6.0713057225489804</v>
      </c>
      <c r="BM450" s="2">
        <v>-7.4827558925091999</v>
      </c>
      <c r="BN450" s="2">
        <v>-7.4827558925091999</v>
      </c>
      <c r="BO450" s="2">
        <v>-7.4827558925091999</v>
      </c>
      <c r="BP450" s="2">
        <v>-7.4827558925091999</v>
      </c>
      <c r="BQ450">
        <v>-7.4827558925091999</v>
      </c>
    </row>
    <row r="451" spans="1:69" x14ac:dyDescent="0.2">
      <c r="A451" s="2" t="s">
        <v>276</v>
      </c>
      <c r="B451" s="2" t="s">
        <v>1230</v>
      </c>
      <c r="C451" s="2" t="s">
        <v>16801</v>
      </c>
      <c r="D451" s="2" t="s">
        <v>16421</v>
      </c>
      <c r="E451" s="2" t="s">
        <v>16421</v>
      </c>
      <c r="F451" s="2">
        <v>-7.4827558925091999</v>
      </c>
      <c r="G451" s="2">
        <v>-7.4827558925091999</v>
      </c>
      <c r="H451" s="2">
        <v>-7.4827558925091999</v>
      </c>
      <c r="I451" s="2">
        <v>-7.4827558925091999</v>
      </c>
      <c r="J451" s="2">
        <v>-7.4827558925091999</v>
      </c>
      <c r="K451" s="2">
        <v>-7.4827558925091999</v>
      </c>
      <c r="L451" s="2">
        <v>-7.4827558925091999</v>
      </c>
      <c r="M451" s="2">
        <v>-7.4827558925091999</v>
      </c>
      <c r="N451" s="2">
        <v>-7.4827558925091999</v>
      </c>
      <c r="O451" s="2">
        <v>-7.4827558925091999</v>
      </c>
      <c r="P451" s="2">
        <v>-6.0593818621133</v>
      </c>
      <c r="Q451" s="2">
        <v>-6.3512517137881197</v>
      </c>
      <c r="R451" s="2">
        <v>-7.4827558925091999</v>
      </c>
      <c r="S451" s="2">
        <v>-7.4827558925091999</v>
      </c>
      <c r="T451" s="2">
        <v>-7.4827558925091999</v>
      </c>
      <c r="U451" s="2">
        <v>-7.4827558925091999</v>
      </c>
      <c r="V451" s="2">
        <v>-7.4827558925091999</v>
      </c>
      <c r="W451" s="2">
        <v>-7.4827558925091999</v>
      </c>
      <c r="X451" s="2">
        <v>-7.4827558925091999</v>
      </c>
      <c r="Y451" s="2">
        <v>-7.4827558925091999</v>
      </c>
      <c r="Z451" s="2">
        <v>-7.4827558925091999</v>
      </c>
      <c r="AA451" s="2">
        <v>-7.4827558925091999</v>
      </c>
      <c r="AB451" s="2">
        <v>-7.4827558925091999</v>
      </c>
      <c r="AC451" s="2">
        <v>-7.4827558925091999</v>
      </c>
      <c r="AD451" s="2">
        <v>-7.4827558925091999</v>
      </c>
      <c r="AE451" s="2">
        <v>-7.4827558925091999</v>
      </c>
      <c r="AF451" s="2">
        <v>-7.4827558925091999</v>
      </c>
      <c r="AG451" s="2">
        <v>-7.4827558925091999</v>
      </c>
      <c r="AH451" s="2">
        <v>-7.4827558925091999</v>
      </c>
      <c r="AI451" s="2">
        <v>-7.4827558925091999</v>
      </c>
      <c r="AJ451" s="2">
        <v>-7.4827558925091999</v>
      </c>
      <c r="AK451" s="2">
        <v>-7.4827558925091999</v>
      </c>
      <c r="AL451" s="2">
        <v>-4.4641374427273597</v>
      </c>
      <c r="AM451" s="2">
        <v>-3.1932377450097298</v>
      </c>
      <c r="AN451" s="2">
        <v>-5.1210476529569302</v>
      </c>
      <c r="AO451" s="2">
        <v>-3.9805823257223598</v>
      </c>
      <c r="AP451" s="2">
        <v>-4.8607063582800798</v>
      </c>
      <c r="AQ451" s="2">
        <v>-3.84894109936665</v>
      </c>
      <c r="AR451" s="2">
        <v>-6.5050372180410596</v>
      </c>
      <c r="AS451" s="2">
        <v>-6.1766647676691502</v>
      </c>
      <c r="AT451" s="2">
        <v>-2.6408304067597799</v>
      </c>
      <c r="AU451" s="2">
        <v>-2.54671483995098</v>
      </c>
      <c r="AV451" s="2">
        <v>-3.0509542279598398</v>
      </c>
      <c r="AW451" s="2">
        <v>-2.3611861217278798</v>
      </c>
      <c r="AX451" s="2">
        <v>-4.03512899056651</v>
      </c>
      <c r="AY451" s="2">
        <v>-2.8985289141167101</v>
      </c>
      <c r="AZ451" s="2">
        <v>-4.89164745020833</v>
      </c>
      <c r="BA451" s="2">
        <v>-4.18959169068685</v>
      </c>
      <c r="BB451" s="2">
        <v>-7.4827558925091999</v>
      </c>
      <c r="BC451" s="2">
        <v>-7.4827558925091999</v>
      </c>
      <c r="BD451" s="2">
        <v>-7.4827558925091999</v>
      </c>
      <c r="BE451" s="2">
        <v>-7.4827558925091999</v>
      </c>
      <c r="BF451" s="2">
        <v>-7.4827558925091999</v>
      </c>
      <c r="BG451" s="2">
        <v>-7.4827558925091999</v>
      </c>
      <c r="BH451" s="2">
        <v>-7.4827558925091999</v>
      </c>
      <c r="BI451" s="2">
        <v>-7.4827558925091999</v>
      </c>
      <c r="BJ451" s="2">
        <v>-7.4827558925091999</v>
      </c>
      <c r="BK451" s="2">
        <v>-7.4827558925091999</v>
      </c>
      <c r="BL451" s="2">
        <v>-6.1588222097396299</v>
      </c>
      <c r="BM451" s="2">
        <v>-7.4827558925091999</v>
      </c>
      <c r="BN451" s="2">
        <v>-7.4827558925091999</v>
      </c>
      <c r="BO451" s="2">
        <v>-7.4827558925091999</v>
      </c>
      <c r="BP451" s="2">
        <v>-7.4827558925091999</v>
      </c>
      <c r="BQ451">
        <v>-7.4827558925091999</v>
      </c>
    </row>
    <row r="452" spans="1:69" x14ac:dyDescent="0.2">
      <c r="A452" s="2" t="s">
        <v>277</v>
      </c>
      <c r="B452" s="2" t="s">
        <v>1230</v>
      </c>
      <c r="C452" s="2" t="s">
        <v>16802</v>
      </c>
      <c r="D452" s="2" t="s">
        <v>16423</v>
      </c>
      <c r="E452" s="2" t="s">
        <v>16423</v>
      </c>
      <c r="F452" s="2">
        <v>-7.4827558925091999</v>
      </c>
      <c r="G452" s="2">
        <v>-7.4827558925091999</v>
      </c>
      <c r="H452" s="2">
        <v>-7.4827558925091999</v>
      </c>
      <c r="I452" s="2">
        <v>-7.4827558925091999</v>
      </c>
      <c r="J452" s="2">
        <v>-7.4827558925091999</v>
      </c>
      <c r="K452" s="2">
        <v>-7.4827558925091999</v>
      </c>
      <c r="L452" s="2">
        <v>-7.4827558925091999</v>
      </c>
      <c r="M452" s="2">
        <v>-7.4827558925091999</v>
      </c>
      <c r="N452" s="2">
        <v>-7.4827558925091999</v>
      </c>
      <c r="O452" s="2">
        <v>-7.4827558925091999</v>
      </c>
      <c r="P452" s="2">
        <v>-7.4827558925091999</v>
      </c>
      <c r="Q452" s="2">
        <v>-7.4827558925091999</v>
      </c>
      <c r="R452" s="2">
        <v>-7.4827558925091999</v>
      </c>
      <c r="S452" s="2">
        <v>-6.9415186533917703</v>
      </c>
      <c r="T452" s="2">
        <v>-7.4827558925091999</v>
      </c>
      <c r="U452" s="2">
        <v>-7.4827558925091999</v>
      </c>
      <c r="V452" s="2">
        <v>-7.4827558925091999</v>
      </c>
      <c r="W452" s="2">
        <v>-7.4827558925091999</v>
      </c>
      <c r="X452" s="2">
        <v>-7.4827558925091999</v>
      </c>
      <c r="Y452" s="2">
        <v>-7.4827558925091999</v>
      </c>
      <c r="Z452" s="2">
        <v>-7.4827558925091999</v>
      </c>
      <c r="AA452" s="2">
        <v>-7.4827558925091999</v>
      </c>
      <c r="AB452" s="2">
        <v>-7.4827558925091999</v>
      </c>
      <c r="AC452" s="2">
        <v>-7.4827558925091999</v>
      </c>
      <c r="AD452" s="2">
        <v>-7.4827558925091999</v>
      </c>
      <c r="AE452" s="2">
        <v>-7.4827558925091999</v>
      </c>
      <c r="AF452" s="2">
        <v>-7.3289147376764596</v>
      </c>
      <c r="AG452" s="2">
        <v>-7.4827558925091999</v>
      </c>
      <c r="AH452" s="2">
        <v>-7.4827558925091999</v>
      </c>
      <c r="AI452" s="2">
        <v>-7.4827558925091999</v>
      </c>
      <c r="AJ452" s="2">
        <v>-7.4827558925091999</v>
      </c>
      <c r="AK452" s="2">
        <v>-7.4827558925091999</v>
      </c>
      <c r="AL452" s="2">
        <v>-7.4827558925091999</v>
      </c>
      <c r="AM452" s="2">
        <v>-3.5231462466646399</v>
      </c>
      <c r="AN452" s="2">
        <v>-5.2986529473376898</v>
      </c>
      <c r="AO452" s="2">
        <v>-5.0920487235818204</v>
      </c>
      <c r="AP452" s="2">
        <v>-7.4827558925091999</v>
      </c>
      <c r="AQ452" s="2">
        <v>-6.0241846044449598</v>
      </c>
      <c r="AR452" s="2">
        <v>-6.2352340996514801</v>
      </c>
      <c r="AS452" s="2">
        <v>-7.4827558925091999</v>
      </c>
      <c r="AT452" s="2">
        <v>-3.1141652973334302</v>
      </c>
      <c r="AU452" s="2">
        <v>-2.8446128310730798</v>
      </c>
      <c r="AV452" s="2">
        <v>-3.3338971938992699</v>
      </c>
      <c r="AW452" s="2">
        <v>-2.98005835635806</v>
      </c>
      <c r="AX452" s="2">
        <v>-4.7510960294565896</v>
      </c>
      <c r="AY452" s="2">
        <v>-3.1076676905263398</v>
      </c>
      <c r="AZ452" s="2">
        <v>-4.2419184864685198</v>
      </c>
      <c r="BA452" s="2">
        <v>-4.6369884834811401</v>
      </c>
      <c r="BB452" s="2">
        <v>-7.4827558925091999</v>
      </c>
      <c r="BC452" s="2">
        <v>-7.4827558925091999</v>
      </c>
      <c r="BD452" s="2">
        <v>-7.4827558925091999</v>
      </c>
      <c r="BE452" s="2">
        <v>-7.4827558925091999</v>
      </c>
      <c r="BF452" s="2">
        <v>-7.4827558925091999</v>
      </c>
      <c r="BG452" s="2">
        <v>-7.4827558925091999</v>
      </c>
      <c r="BH452" s="2">
        <v>-7.4827558925091999</v>
      </c>
      <c r="BI452" s="2">
        <v>-7.4827558925091999</v>
      </c>
      <c r="BJ452" s="2">
        <v>-7.4827558925091999</v>
      </c>
      <c r="BK452" s="2">
        <v>-7.4827558925091999</v>
      </c>
      <c r="BL452" s="2">
        <v>-6.1996644406536099</v>
      </c>
      <c r="BM452" s="2">
        <v>-7.4827558925091999</v>
      </c>
      <c r="BN452" s="2">
        <v>-7.4827558925091999</v>
      </c>
      <c r="BO452" s="2">
        <v>-7.4827558925091999</v>
      </c>
      <c r="BP452" s="2">
        <v>-7.4827558925091999</v>
      </c>
      <c r="BQ452">
        <v>-7.4827558925091999</v>
      </c>
    </row>
    <row r="453" spans="1:69" x14ac:dyDescent="0.2">
      <c r="A453" s="2" t="s">
        <v>278</v>
      </c>
      <c r="B453" s="2" t="s">
        <v>1230</v>
      </c>
      <c r="C453" s="2" t="s">
        <v>16803</v>
      </c>
      <c r="D453" s="2" t="s">
        <v>16425</v>
      </c>
      <c r="E453" s="2" t="s">
        <v>16425</v>
      </c>
      <c r="F453" s="2">
        <v>-7.4827558925091999</v>
      </c>
      <c r="G453" s="2">
        <v>-7.4827558925091999</v>
      </c>
      <c r="H453" s="2">
        <v>-7.4827558925091999</v>
      </c>
      <c r="I453" s="2">
        <v>-7.4827558925091999</v>
      </c>
      <c r="J453" s="2">
        <v>-7.4827558925091999</v>
      </c>
      <c r="K453" s="2">
        <v>-7.4827558925091999</v>
      </c>
      <c r="L453" s="2">
        <v>-7.4827558925091999</v>
      </c>
      <c r="M453" s="2">
        <v>-7.4827558925091999</v>
      </c>
      <c r="N453" s="2">
        <v>-7.4827558925091999</v>
      </c>
      <c r="O453" s="2">
        <v>-7.4827558925091999</v>
      </c>
      <c r="P453" s="2">
        <v>-7.4827558925091999</v>
      </c>
      <c r="Q453" s="2">
        <v>-7.4827558925091999</v>
      </c>
      <c r="R453" s="2">
        <v>-7.4827558925091999</v>
      </c>
      <c r="S453" s="2">
        <v>-7.4827558925091999</v>
      </c>
      <c r="T453" s="2">
        <v>-6.2067394806516001</v>
      </c>
      <c r="U453" s="2">
        <v>-7.4827558925091999</v>
      </c>
      <c r="V453" s="2">
        <v>-7.4827558925091999</v>
      </c>
      <c r="W453" s="2">
        <v>-7.4827558925091999</v>
      </c>
      <c r="X453" s="2">
        <v>-6.7511947679839599</v>
      </c>
      <c r="Y453" s="2">
        <v>-7.4827558925091999</v>
      </c>
      <c r="Z453" s="2">
        <v>-7.4827558925091999</v>
      </c>
      <c r="AA453" s="2">
        <v>-7.4827558925091999</v>
      </c>
      <c r="AB453" s="2">
        <v>-7.4827558925091999</v>
      </c>
      <c r="AC453" s="2">
        <v>-7.4827558925091999</v>
      </c>
      <c r="AD453" s="2">
        <v>-7.4827558925091999</v>
      </c>
      <c r="AE453" s="2">
        <v>-7.4827558925091999</v>
      </c>
      <c r="AF453" s="2">
        <v>-7.4827558925091999</v>
      </c>
      <c r="AG453" s="2">
        <v>-7.4827558925091999</v>
      </c>
      <c r="AH453" s="2">
        <v>-7.4827558925091999</v>
      </c>
      <c r="AI453" s="2">
        <v>-7.4827558925091999</v>
      </c>
      <c r="AJ453" s="2">
        <v>-7.4827558925091999</v>
      </c>
      <c r="AK453" s="2">
        <v>-7.4827558925091999</v>
      </c>
      <c r="AL453" s="2">
        <v>-5.9390230125911199</v>
      </c>
      <c r="AM453" s="2">
        <v>-3.66049698253835</v>
      </c>
      <c r="AN453" s="2">
        <v>-4.27608123579438</v>
      </c>
      <c r="AO453" s="2">
        <v>-4.0319244390574598</v>
      </c>
      <c r="AP453" s="2">
        <v>-6.56955055193347</v>
      </c>
      <c r="AQ453" s="2">
        <v>-5.9833875284615301</v>
      </c>
      <c r="AR453" s="2">
        <v>-7.4827558925091999</v>
      </c>
      <c r="AS453" s="2">
        <v>-7.4827558925091999</v>
      </c>
      <c r="AT453" s="2">
        <v>-2.8390551009484</v>
      </c>
      <c r="AU453" s="2">
        <v>-2.7528441321197299</v>
      </c>
      <c r="AV453" s="2">
        <v>-3.2055160468745898</v>
      </c>
      <c r="AW453" s="2">
        <v>-2.6058788225663601</v>
      </c>
      <c r="AX453" s="2">
        <v>-4.8419915560747198</v>
      </c>
      <c r="AY453" s="2">
        <v>-3.06936311235417</v>
      </c>
      <c r="AZ453" s="2">
        <v>-6.04635341318893</v>
      </c>
      <c r="BA453" s="2">
        <v>-6.1693556800027904</v>
      </c>
      <c r="BB453" s="2">
        <v>-7.4827558925091999</v>
      </c>
      <c r="BC453" s="2">
        <v>-7.4827558925091999</v>
      </c>
      <c r="BD453" s="2">
        <v>-7.4827558925091999</v>
      </c>
      <c r="BE453" s="2">
        <v>-7.4827558925091999</v>
      </c>
      <c r="BF453" s="2">
        <v>-7.4827558925091999</v>
      </c>
      <c r="BG453" s="2">
        <v>-7.4827558925091999</v>
      </c>
      <c r="BH453" s="2">
        <v>-7.4827558925091999</v>
      </c>
      <c r="BI453" s="2">
        <v>-7.4827558925091999</v>
      </c>
      <c r="BJ453" s="2">
        <v>-7.4827558925091999</v>
      </c>
      <c r="BK453" s="2">
        <v>-7.4827558925091999</v>
      </c>
      <c r="BL453" s="2">
        <v>-7.4827558925091999</v>
      </c>
      <c r="BM453" s="2">
        <v>-7.4827558925091999</v>
      </c>
      <c r="BN453" s="2">
        <v>-7.4827558925091999</v>
      </c>
      <c r="BO453" s="2">
        <v>-7.4827558925091999</v>
      </c>
      <c r="BP453" s="2">
        <v>-7.4827558925091999</v>
      </c>
      <c r="BQ453">
        <v>-7.4827558925091999</v>
      </c>
    </row>
    <row r="454" spans="1:69" x14ac:dyDescent="0.2">
      <c r="A454" s="2" t="s">
        <v>279</v>
      </c>
      <c r="B454" s="2" t="s">
        <v>1230</v>
      </c>
      <c r="C454" s="2" t="s">
        <v>16804</v>
      </c>
      <c r="D454" s="2" t="s">
        <v>16427</v>
      </c>
      <c r="E454" s="2" t="s">
        <v>16427</v>
      </c>
      <c r="F454" s="2">
        <v>-7.4827558925091999</v>
      </c>
      <c r="G454" s="2">
        <v>-7.4827558925091999</v>
      </c>
      <c r="H454" s="2">
        <v>-7.4827558925091999</v>
      </c>
      <c r="I454" s="2">
        <v>-7.4827558925091999</v>
      </c>
      <c r="J454" s="2">
        <v>-7.4827558925091999</v>
      </c>
      <c r="K454" s="2">
        <v>-7.4827558925091999</v>
      </c>
      <c r="L454" s="2">
        <v>-6.8335692379260404</v>
      </c>
      <c r="M454" s="2">
        <v>-7.4827558925091999</v>
      </c>
      <c r="N454" s="2">
        <v>-7.4827558925091999</v>
      </c>
      <c r="O454" s="2">
        <v>-6.1894775835618701</v>
      </c>
      <c r="P454" s="2">
        <v>-4.7686250408763602</v>
      </c>
      <c r="Q454" s="2">
        <v>-7.4827558925091999</v>
      </c>
      <c r="R454" s="2">
        <v>-7.4827558925091999</v>
      </c>
      <c r="S454" s="2">
        <v>-7.4827558925091999</v>
      </c>
      <c r="T454" s="2">
        <v>-7.4827558925091999</v>
      </c>
      <c r="U454" s="2">
        <v>-7.4827558925091999</v>
      </c>
      <c r="V454" s="2">
        <v>-7.4827558925091999</v>
      </c>
      <c r="W454" s="2">
        <v>-7.4827558925091999</v>
      </c>
      <c r="X454" s="2">
        <v>-7.4827558925091999</v>
      </c>
      <c r="Y454" s="2">
        <v>-7.4827558925091999</v>
      </c>
      <c r="Z454" s="2">
        <v>-7.4827558925091999</v>
      </c>
      <c r="AA454" s="2">
        <v>-7.4827558925091999</v>
      </c>
      <c r="AB454" s="2">
        <v>-7.4827558925091999</v>
      </c>
      <c r="AC454" s="2">
        <v>-7.4827558925091999</v>
      </c>
      <c r="AD454" s="2">
        <v>-6.3334619523474203</v>
      </c>
      <c r="AE454" s="2">
        <v>-7.4827558925091999</v>
      </c>
      <c r="AF454" s="2">
        <v>-6.2702689062280497</v>
      </c>
      <c r="AG454" s="2">
        <v>-7.4827558925091999</v>
      </c>
      <c r="AH454" s="2">
        <v>-7.4827558925091999</v>
      </c>
      <c r="AI454" s="2">
        <v>-7.4827558925091999</v>
      </c>
      <c r="AJ454" s="2">
        <v>-7.4827558925091999</v>
      </c>
      <c r="AK454" s="2">
        <v>-7.4827558925091999</v>
      </c>
      <c r="AL454" s="2">
        <v>-5.1615149079476597</v>
      </c>
      <c r="AM454" s="2">
        <v>-3.26011403443187</v>
      </c>
      <c r="AN454" s="2">
        <v>-4.0504915552525</v>
      </c>
      <c r="AO454" s="2">
        <v>-4.5675227451626101</v>
      </c>
      <c r="AP454" s="2">
        <v>-7.4827558925091999</v>
      </c>
      <c r="AQ454" s="2">
        <v>-4.7613225474475902</v>
      </c>
      <c r="AR454" s="2">
        <v>-7.4827558925091999</v>
      </c>
      <c r="AS454" s="2">
        <v>-7.4827558925091999</v>
      </c>
      <c r="AT454" s="2">
        <v>-2.6623388735824798</v>
      </c>
      <c r="AU454" s="2">
        <v>-2.35091899831197</v>
      </c>
      <c r="AV454" s="2">
        <v>-2.94461052782232</v>
      </c>
      <c r="AW454" s="2">
        <v>-2.5855376151685698</v>
      </c>
      <c r="AX454" s="2">
        <v>-7.4827558925091999</v>
      </c>
      <c r="AY454" s="2">
        <v>-3.47656860466636</v>
      </c>
      <c r="AZ454" s="2">
        <v>-4.7544832107093198</v>
      </c>
      <c r="BA454" s="2">
        <v>-7.4827558925091999</v>
      </c>
      <c r="BB454" s="2">
        <v>-7.4827558925091999</v>
      </c>
      <c r="BC454" s="2">
        <v>-7.4827558925091999</v>
      </c>
      <c r="BD454" s="2">
        <v>-7.4827558925091999</v>
      </c>
      <c r="BE454" s="2">
        <v>-7.4827558925091999</v>
      </c>
      <c r="BF454" s="2">
        <v>-7.4827558925091999</v>
      </c>
      <c r="BG454" s="2">
        <v>-7.4827558925091999</v>
      </c>
      <c r="BH454" s="2">
        <v>-7.4827558925091999</v>
      </c>
      <c r="BI454" s="2">
        <v>-7.4827558925091999</v>
      </c>
      <c r="BJ454" s="2">
        <v>-7.4827558925091999</v>
      </c>
      <c r="BK454" s="2">
        <v>-7.1464836209976701</v>
      </c>
      <c r="BL454" s="2">
        <v>-7.4827558925091999</v>
      </c>
      <c r="BM454" s="2">
        <v>-7.4827558925091999</v>
      </c>
      <c r="BN454" s="2">
        <v>-7.4827558925091999</v>
      </c>
      <c r="BO454" s="2">
        <v>-7.4827558925091999</v>
      </c>
      <c r="BP454" s="2">
        <v>-7.4827558925091999</v>
      </c>
      <c r="BQ454">
        <v>-7.4827558925091999</v>
      </c>
    </row>
    <row r="455" spans="1:69" x14ac:dyDescent="0.2">
      <c r="A455" s="2" t="s">
        <v>280</v>
      </c>
      <c r="B455" s="2" t="s">
        <v>1230</v>
      </c>
      <c r="C455" s="2" t="s">
        <v>16805</v>
      </c>
      <c r="D455" s="2" t="s">
        <v>16429</v>
      </c>
      <c r="E455" s="2" t="s">
        <v>16429</v>
      </c>
      <c r="F455" s="2">
        <v>-7.4827558925091999</v>
      </c>
      <c r="G455" s="2">
        <v>-7.4827558925091999</v>
      </c>
      <c r="H455" s="2">
        <v>-7.4827558925091999</v>
      </c>
      <c r="I455" s="2">
        <v>-7.4827558925091999</v>
      </c>
      <c r="J455" s="2">
        <v>-7.4827558925091999</v>
      </c>
      <c r="K455" s="2">
        <v>-7.4827558925091999</v>
      </c>
      <c r="L455" s="2">
        <v>-7.4827558925091999</v>
      </c>
      <c r="M455" s="2">
        <v>-7.4827558925091999</v>
      </c>
      <c r="N455" s="2">
        <v>-7.4827558925091999</v>
      </c>
      <c r="O455" s="2">
        <v>-7.4827558925091999</v>
      </c>
      <c r="P455" s="2">
        <v>-4.8669830512403696</v>
      </c>
      <c r="Q455" s="2">
        <v>-6.1806322175065</v>
      </c>
      <c r="R455" s="2">
        <v>-7.4827558925091999</v>
      </c>
      <c r="S455" s="2">
        <v>-7.4827558925091999</v>
      </c>
      <c r="T455" s="2">
        <v>-7.4827558925091999</v>
      </c>
      <c r="U455" s="2">
        <v>-7.4827558925091999</v>
      </c>
      <c r="V455" s="2">
        <v>-7.4827558925091999</v>
      </c>
      <c r="W455" s="2">
        <v>-7.4827558925091999</v>
      </c>
      <c r="X455" s="2">
        <v>-7.4827558925091999</v>
      </c>
      <c r="Y455" s="2">
        <v>-7.4827558925091999</v>
      </c>
      <c r="Z455" s="2">
        <v>-7.4827558925091999</v>
      </c>
      <c r="AA455" s="2">
        <v>-7.4827558925091999</v>
      </c>
      <c r="AB455" s="2">
        <v>-7.4827558925091999</v>
      </c>
      <c r="AC455" s="2">
        <v>-7.4827558925091999</v>
      </c>
      <c r="AD455" s="2">
        <v>-6.7737172959515197</v>
      </c>
      <c r="AE455" s="2">
        <v>-7.4827558925091999</v>
      </c>
      <c r="AF455" s="2">
        <v>-6.4123588997079599</v>
      </c>
      <c r="AG455" s="2">
        <v>-7.4827558925091999</v>
      </c>
      <c r="AH455" s="2">
        <v>-7.4827558925091999</v>
      </c>
      <c r="AI455" s="2">
        <v>-7.4827558925091999</v>
      </c>
      <c r="AJ455" s="2">
        <v>-7.4827558925091999</v>
      </c>
      <c r="AK455" s="2">
        <v>-7.4827558925091999</v>
      </c>
      <c r="AL455" s="2">
        <v>-4.7327279335463199</v>
      </c>
      <c r="AM455" s="2">
        <v>-3.4712851050712499</v>
      </c>
      <c r="AN455" s="2">
        <v>-4.0758598952881204</v>
      </c>
      <c r="AO455" s="2">
        <v>-3.9714412173429698</v>
      </c>
      <c r="AP455" s="2">
        <v>-5.7143145487782103</v>
      </c>
      <c r="AQ455" s="2">
        <v>-4.3818509293763404</v>
      </c>
      <c r="AR455" s="2">
        <v>-7.4827558925091999</v>
      </c>
      <c r="AS455" s="2">
        <v>-6.0744891988805101</v>
      </c>
      <c r="AT455" s="2">
        <v>-2.56068187706745</v>
      </c>
      <c r="AU455" s="2">
        <v>-2.7211469976651301</v>
      </c>
      <c r="AV455" s="2">
        <v>-3.0999365030219499</v>
      </c>
      <c r="AW455" s="2">
        <v>-2.4224865538849198</v>
      </c>
      <c r="AX455" s="2">
        <v>-4.3303390288560202</v>
      </c>
      <c r="AY455" s="2">
        <v>-2.9896212965143598</v>
      </c>
      <c r="AZ455" s="2">
        <v>-4.4978349866526299</v>
      </c>
      <c r="BA455" s="2">
        <v>-5.9960701241157999</v>
      </c>
      <c r="BB455" s="2">
        <v>-7.4827558925091999</v>
      </c>
      <c r="BC455" s="2">
        <v>-7.4827558925091999</v>
      </c>
      <c r="BD455" s="2">
        <v>-7.4827558925091999</v>
      </c>
      <c r="BE455" s="2">
        <v>-7.4827558925091999</v>
      </c>
      <c r="BF455" s="2">
        <v>-7.4827558925091999</v>
      </c>
      <c r="BG455" s="2">
        <v>-7.4827558925091999</v>
      </c>
      <c r="BH455" s="2">
        <v>-6.27122676383925</v>
      </c>
      <c r="BI455" s="2">
        <v>-7.4827558925091999</v>
      </c>
      <c r="BJ455" s="2">
        <v>-7.4827558925091999</v>
      </c>
      <c r="BK455" s="2">
        <v>-7.4827558925091999</v>
      </c>
      <c r="BL455" s="2">
        <v>-6.4042803360643799</v>
      </c>
      <c r="BM455" s="2">
        <v>-7.4827558925091999</v>
      </c>
      <c r="BN455" s="2">
        <v>-7.4827558925091999</v>
      </c>
      <c r="BO455" s="2">
        <v>-7.4827558925091999</v>
      </c>
      <c r="BP455" s="2">
        <v>-7.4827558925091999</v>
      </c>
      <c r="BQ455">
        <v>-7.4827558925091999</v>
      </c>
    </row>
    <row r="456" spans="1:69" x14ac:dyDescent="0.2">
      <c r="A456" s="2" t="s">
        <v>281</v>
      </c>
      <c r="B456" s="2" t="s">
        <v>1230</v>
      </c>
      <c r="C456" s="2" t="s">
        <v>16806</v>
      </c>
      <c r="D456" s="2" t="s">
        <v>16431</v>
      </c>
      <c r="E456" s="2" t="s">
        <v>16431</v>
      </c>
      <c r="F456" s="2">
        <v>-7.4827558925091999</v>
      </c>
      <c r="G456" s="2">
        <v>-7.4827558925091999</v>
      </c>
      <c r="H456" s="2">
        <v>-7.4827558925091999</v>
      </c>
      <c r="I456" s="2">
        <v>-7.4827558925091999</v>
      </c>
      <c r="J456" s="2">
        <v>-7.4827558925091999</v>
      </c>
      <c r="K456" s="2">
        <v>-7.4827558925091999</v>
      </c>
      <c r="L456" s="2">
        <v>-7.4827558925091999</v>
      </c>
      <c r="M456" s="2">
        <v>-7.4827558925091999</v>
      </c>
      <c r="N456" s="2">
        <v>-6.9912937692892196</v>
      </c>
      <c r="O456" s="2">
        <v>-4.4529686278654399</v>
      </c>
      <c r="P456" s="2">
        <v>-7.4827558925091999</v>
      </c>
      <c r="Q456" s="2">
        <v>-7.4827558925091999</v>
      </c>
      <c r="R456" s="2">
        <v>-7.4827558925091999</v>
      </c>
      <c r="S456" s="2">
        <v>-7.4827558925091999</v>
      </c>
      <c r="T456" s="2">
        <v>-7.4827558925091999</v>
      </c>
      <c r="U456" s="2">
        <v>-7.4827558925091999</v>
      </c>
      <c r="V456" s="2">
        <v>-7.4827558925091999</v>
      </c>
      <c r="W456" s="2">
        <v>-7.4827558925091999</v>
      </c>
      <c r="X456" s="2">
        <v>-7.4827558925091999</v>
      </c>
      <c r="Y456" s="2">
        <v>-7.4827558925091999</v>
      </c>
      <c r="Z456" s="2">
        <v>-7.4827558925091999</v>
      </c>
      <c r="AA456" s="2">
        <v>-7.4827558925091999</v>
      </c>
      <c r="AB456" s="2">
        <v>-7.4827558925091999</v>
      </c>
      <c r="AC456" s="2">
        <v>-7.4827558925091999</v>
      </c>
      <c r="AD456" s="2">
        <v>-7.4827558925091999</v>
      </c>
      <c r="AE456" s="2">
        <v>-7.4827558925091999</v>
      </c>
      <c r="AF456" s="2">
        <v>-7.4827558925091999</v>
      </c>
      <c r="AG456" s="2">
        <v>-7.4827558925091999</v>
      </c>
      <c r="AH456" s="2">
        <v>-7.4827558925091999</v>
      </c>
      <c r="AI456" s="2">
        <v>-7.4827558925091999</v>
      </c>
      <c r="AJ456" s="2">
        <v>-7.4827558925091999</v>
      </c>
      <c r="AK456" s="2">
        <v>-7.4827558925091999</v>
      </c>
      <c r="AL456" s="2">
        <v>-4.4462764135848598</v>
      </c>
      <c r="AM456" s="2">
        <v>-3.1489474656236398</v>
      </c>
      <c r="AN456" s="2">
        <v>-6.0062314112086899</v>
      </c>
      <c r="AO456" s="2">
        <v>-4.2735319364567301</v>
      </c>
      <c r="AP456" s="2">
        <v>-7.4827558925091999</v>
      </c>
      <c r="AQ456" s="2">
        <v>-3.76796780473612</v>
      </c>
      <c r="AR456" s="2">
        <v>-6.5450806421066599</v>
      </c>
      <c r="AS456" s="2">
        <v>-7.4827558925091999</v>
      </c>
      <c r="AT456" s="2">
        <v>-3.1486712612273999</v>
      </c>
      <c r="AU456" s="2">
        <v>-2.7163195734833798</v>
      </c>
      <c r="AV456" s="2">
        <v>-3.14953150623887</v>
      </c>
      <c r="AW456" s="2">
        <v>-3.1182073593459698</v>
      </c>
      <c r="AX456" s="2">
        <v>-3.8207526970536301</v>
      </c>
      <c r="AY456" s="2">
        <v>-3.0853667809175902</v>
      </c>
      <c r="AZ456" s="2">
        <v>-4.6519575347389299</v>
      </c>
      <c r="BA456" s="2">
        <v>-4.3123050886113798</v>
      </c>
      <c r="BB456" s="2">
        <v>-7.4827558925091999</v>
      </c>
      <c r="BC456" s="2">
        <v>-7.4827558925091999</v>
      </c>
      <c r="BD456" s="2">
        <v>-7.4827558925091999</v>
      </c>
      <c r="BE456" s="2">
        <v>-7.4827558925091999</v>
      </c>
      <c r="BF456" s="2">
        <v>-7.4827558925091999</v>
      </c>
      <c r="BG456" s="2">
        <v>-7.4827558925091999</v>
      </c>
      <c r="BH456" s="2">
        <v>-7.4827558925091999</v>
      </c>
      <c r="BI456" s="2">
        <v>-7.4827558925091999</v>
      </c>
      <c r="BJ456" s="2">
        <v>-7.4827558925091999</v>
      </c>
      <c r="BK456" s="2">
        <v>-7.4827558925091999</v>
      </c>
      <c r="BL456" s="2">
        <v>-7.4827558925091999</v>
      </c>
      <c r="BM456" s="2">
        <v>-7.4827558925091999</v>
      </c>
      <c r="BN456" s="2">
        <v>-7.4827558925091999</v>
      </c>
      <c r="BO456" s="2">
        <v>-7.4827558925091999</v>
      </c>
      <c r="BP456" s="2">
        <v>-7.4827558925091999</v>
      </c>
      <c r="BQ456">
        <v>-7.4827558925091999</v>
      </c>
    </row>
    <row r="457" spans="1:69" x14ac:dyDescent="0.2">
      <c r="A457" s="2" t="s">
        <v>282</v>
      </c>
      <c r="B457" s="2" t="s">
        <v>1230</v>
      </c>
      <c r="C457" s="2" t="s">
        <v>16807</v>
      </c>
      <c r="D457" s="2" t="s">
        <v>16433</v>
      </c>
      <c r="E457" s="2" t="s">
        <v>16433</v>
      </c>
      <c r="F457" s="2">
        <v>-7.4827558925091999</v>
      </c>
      <c r="G457" s="2">
        <v>-7.4827558925091999</v>
      </c>
      <c r="H457" s="2">
        <v>-7.4827558925091999</v>
      </c>
      <c r="I457" s="2">
        <v>-7.4827558925091999</v>
      </c>
      <c r="J457" s="2">
        <v>-7.4827558925091999</v>
      </c>
      <c r="K457" s="2">
        <v>-7.4827558925091999</v>
      </c>
      <c r="L457" s="2">
        <v>-7.4827558925091999</v>
      </c>
      <c r="M457" s="2">
        <v>-7.4827558925091999</v>
      </c>
      <c r="N457" s="2">
        <v>-7.4827558925091999</v>
      </c>
      <c r="O457" s="2">
        <v>-4.3840124899342996</v>
      </c>
      <c r="P457" s="2">
        <v>-7.4827558925091999</v>
      </c>
      <c r="Q457" s="2">
        <v>-4.51083362765901</v>
      </c>
      <c r="R457" s="2">
        <v>-7.4827558925091999</v>
      </c>
      <c r="S457" s="2">
        <v>-7.4827558925091999</v>
      </c>
      <c r="T457" s="2">
        <v>-7.4827558925091999</v>
      </c>
      <c r="U457" s="2">
        <v>-7.4827558925091999</v>
      </c>
      <c r="V457" s="2">
        <v>-7.4827558925091999</v>
      </c>
      <c r="W457" s="2">
        <v>-7.4827558925091999</v>
      </c>
      <c r="X457" s="2">
        <v>-7.4827558925091999</v>
      </c>
      <c r="Y457" s="2">
        <v>-7.4827558925091999</v>
      </c>
      <c r="Z457" s="2">
        <v>-7.4827558925091999</v>
      </c>
      <c r="AA457" s="2">
        <v>-7.4827558925091999</v>
      </c>
      <c r="AB457" s="2">
        <v>-7.4827558925091999</v>
      </c>
      <c r="AC457" s="2">
        <v>-7.4827558925091999</v>
      </c>
      <c r="AD457" s="2">
        <v>-7.4827558925091999</v>
      </c>
      <c r="AE457" s="2">
        <v>-7.4827558925091999</v>
      </c>
      <c r="AF457" s="2">
        <v>-7.4827558925091999</v>
      </c>
      <c r="AG457" s="2">
        <v>-7.4827558925091999</v>
      </c>
      <c r="AH457" s="2">
        <v>-7.4827558925091999</v>
      </c>
      <c r="AI457" s="2">
        <v>-7.4827558925091999</v>
      </c>
      <c r="AJ457" s="2">
        <v>-7.4827558925091999</v>
      </c>
      <c r="AK457" s="2">
        <v>-7.4827558925091999</v>
      </c>
      <c r="AL457" s="2">
        <v>-6.2776651170114404</v>
      </c>
      <c r="AM457" s="2">
        <v>-3.15977297062489</v>
      </c>
      <c r="AN457" s="2">
        <v>-7.4827558925091999</v>
      </c>
      <c r="AO457" s="2">
        <v>-4.6225495314534797</v>
      </c>
      <c r="AP457" s="2">
        <v>-6.5530895852382898</v>
      </c>
      <c r="AQ457" s="2">
        <v>-3.83780977818506</v>
      </c>
      <c r="AR457" s="2">
        <v>-7.0564680727142299</v>
      </c>
      <c r="AS457" s="2">
        <v>-7.4827558925091999</v>
      </c>
      <c r="AT457" s="2">
        <v>-2.5040787409390699</v>
      </c>
      <c r="AU457" s="2">
        <v>-2.1990948546367899</v>
      </c>
      <c r="AV457" s="2">
        <v>-2.81218143893684</v>
      </c>
      <c r="AW457" s="2">
        <v>-2.2711906372844699</v>
      </c>
      <c r="AX457" s="2">
        <v>-7.4827558925091999</v>
      </c>
      <c r="AY457" s="2">
        <v>-3.1463341650012202</v>
      </c>
      <c r="AZ457" s="2">
        <v>-7.4827558925091999</v>
      </c>
      <c r="BA457" s="2">
        <v>-5.6466186608231803</v>
      </c>
      <c r="BB457" s="2">
        <v>-7.4827558925091999</v>
      </c>
      <c r="BC457" s="2">
        <v>-7.4827558925091999</v>
      </c>
      <c r="BD457" s="2">
        <v>-7.4827558925091999</v>
      </c>
      <c r="BE457" s="2">
        <v>-7.4827558925091999</v>
      </c>
      <c r="BF457" s="2">
        <v>-7.4827558925091999</v>
      </c>
      <c r="BG457" s="2">
        <v>-7.4827558925091999</v>
      </c>
      <c r="BH457" s="2">
        <v>-7.4827558925091999</v>
      </c>
      <c r="BI457" s="2">
        <v>-7.4827558925091999</v>
      </c>
      <c r="BJ457" s="2">
        <v>-7.4827558925091999</v>
      </c>
      <c r="BK457" s="2">
        <v>-7.4827558925091999</v>
      </c>
      <c r="BL457" s="2">
        <v>-7.4827558925091999</v>
      </c>
      <c r="BM457" s="2">
        <v>-7.4827558925091999</v>
      </c>
      <c r="BN457" s="2">
        <v>-7.4827558925091999</v>
      </c>
      <c r="BO457" s="2">
        <v>-7.4827558925091999</v>
      </c>
      <c r="BP457" s="2">
        <v>-7.4827558925091999</v>
      </c>
      <c r="BQ457">
        <v>-7.4827558925091999</v>
      </c>
    </row>
    <row r="458" spans="1:69" x14ac:dyDescent="0.2">
      <c r="A458" s="2" t="s">
        <v>562</v>
      </c>
      <c r="B458" s="2" t="s">
        <v>1230</v>
      </c>
      <c r="C458" s="2" t="s">
        <v>16808</v>
      </c>
      <c r="D458" s="2" t="s">
        <v>16235</v>
      </c>
      <c r="E458" s="2" t="s">
        <v>16235</v>
      </c>
      <c r="F458" s="2">
        <v>-8.6164234545655294</v>
      </c>
      <c r="G458" s="2">
        <v>-8.6164234545655294</v>
      </c>
      <c r="H458" s="2">
        <v>-8.6164234545655294</v>
      </c>
      <c r="I458" s="2">
        <v>-8.6164234545655294</v>
      </c>
      <c r="J458" s="2">
        <v>-6.6973354753513101</v>
      </c>
      <c r="K458" s="2">
        <v>-8.6164234545655294</v>
      </c>
      <c r="L458" s="2">
        <v>-6.5092021456247098</v>
      </c>
      <c r="M458" s="2">
        <v>-8.6164234545655294</v>
      </c>
      <c r="N458" s="2">
        <v>-8.6164234545655294</v>
      </c>
      <c r="O458" s="2">
        <v>-7.2399973928787897</v>
      </c>
      <c r="P458" s="2">
        <v>-8.6164234545655294</v>
      </c>
      <c r="Q458" s="2">
        <v>-8.6164234545655294</v>
      </c>
      <c r="R458" s="2">
        <v>-8.6164234545655294</v>
      </c>
      <c r="S458" s="2">
        <v>-8.6164234545655294</v>
      </c>
      <c r="T458" s="2">
        <v>-8.6164234545655294</v>
      </c>
      <c r="U458" s="2">
        <v>-8.6164234545655294</v>
      </c>
      <c r="V458" s="2">
        <v>-8.6164234545655294</v>
      </c>
      <c r="W458" s="2">
        <v>-6.8596491815499796</v>
      </c>
      <c r="X458" s="2">
        <v>-7.0678370483468997</v>
      </c>
      <c r="Y458" s="2">
        <v>-7.0483877520357101</v>
      </c>
      <c r="Z458" s="2">
        <v>-6.5706685422919504</v>
      </c>
      <c r="AA458" s="2">
        <v>-8.6164234545655294</v>
      </c>
      <c r="AB458" s="2">
        <v>-8.6164234545655294</v>
      </c>
      <c r="AC458" s="2">
        <v>-8.6164234545655294</v>
      </c>
      <c r="AD458" s="2">
        <v>-8.6164234545655294</v>
      </c>
      <c r="AE458" s="2">
        <v>-5.4006132423141899</v>
      </c>
      <c r="AF458" s="2">
        <v>-4.69170734088146</v>
      </c>
      <c r="AG458" s="2">
        <v>-8.6164234545655294</v>
      </c>
      <c r="AH458" s="2">
        <v>-8.6164234545655294</v>
      </c>
      <c r="AI458" s="2">
        <v>-8.6164234545655294</v>
      </c>
      <c r="AJ458" s="2">
        <v>-8.6164234545655294</v>
      </c>
      <c r="AK458" s="2">
        <v>-8.6164234545655294</v>
      </c>
      <c r="AL458" s="2">
        <v>-8.6164234545655294</v>
      </c>
      <c r="AM458" s="2">
        <v>-4.6814000510452098</v>
      </c>
      <c r="AN458" s="2">
        <v>-8.6164234545655294</v>
      </c>
      <c r="AO458" s="2">
        <v>-8.6164234545655294</v>
      </c>
      <c r="AP458" s="2">
        <v>-7.0288124681003801</v>
      </c>
      <c r="AQ458" s="2">
        <v>-6.8322426902776199</v>
      </c>
      <c r="AR458" s="2">
        <v>-4.6654427105369498</v>
      </c>
      <c r="AS458" s="2">
        <v>-5.5503870856854602</v>
      </c>
      <c r="AT458" s="2">
        <v>-3.34819496165357</v>
      </c>
      <c r="AU458" s="2">
        <v>-3.2231073117103302</v>
      </c>
      <c r="AV458" s="2">
        <v>-3.7217784319222398</v>
      </c>
      <c r="AW458" s="2">
        <v>-3.1221991425220699</v>
      </c>
      <c r="AX458" s="2">
        <v>-8.6164234545655294</v>
      </c>
      <c r="AY458" s="2">
        <v>-4.1511194894191297</v>
      </c>
      <c r="AZ458" s="2">
        <v>-6.69121613786651</v>
      </c>
      <c r="BA458" s="2">
        <v>-8.6164234545655294</v>
      </c>
      <c r="BB458" s="2">
        <v>-8.6164234545655294</v>
      </c>
      <c r="BC458" s="2">
        <v>-8.6164234545655294</v>
      </c>
      <c r="BD458" s="2">
        <v>-8.6164234545655294</v>
      </c>
      <c r="BE458" s="2">
        <v>-8.6164234545655294</v>
      </c>
      <c r="BF458" s="2">
        <v>-6.8302009541468403</v>
      </c>
      <c r="BG458" s="2">
        <v>-8.6164234545655294</v>
      </c>
      <c r="BH458" s="2">
        <v>-6.6685648493121503</v>
      </c>
      <c r="BI458" s="2">
        <v>-6.97957452117583</v>
      </c>
      <c r="BJ458" s="2">
        <v>-6.8806495896322897</v>
      </c>
      <c r="BK458" s="2">
        <v>-8.6164234545655294</v>
      </c>
      <c r="BL458" s="2">
        <v>-6.6526528722210303</v>
      </c>
      <c r="BM458" s="2">
        <v>-8.6164234545655294</v>
      </c>
      <c r="BN458" s="2">
        <v>-8.6164234545655294</v>
      </c>
      <c r="BO458" s="2">
        <v>-8.6164234545655294</v>
      </c>
      <c r="BP458" s="2">
        <v>-8.6164234545655294</v>
      </c>
      <c r="BQ458">
        <v>-8.6164234545655294</v>
      </c>
    </row>
    <row r="459" spans="1:69" x14ac:dyDescent="0.2">
      <c r="A459" s="2" t="s">
        <v>563</v>
      </c>
      <c r="B459" s="2" t="s">
        <v>1230</v>
      </c>
      <c r="C459" s="2" t="s">
        <v>16809</v>
      </c>
      <c r="D459" s="2" t="s">
        <v>16237</v>
      </c>
      <c r="E459" s="2" t="s">
        <v>16237</v>
      </c>
      <c r="F459" s="2">
        <v>-8.6164234545655294</v>
      </c>
      <c r="G459" s="2">
        <v>-8.6164234545655294</v>
      </c>
      <c r="H459" s="2">
        <v>-8.6164234545655294</v>
      </c>
      <c r="I459" s="2">
        <v>-8.6164234545655294</v>
      </c>
      <c r="J459" s="2">
        <v>-8.6164234545655294</v>
      </c>
      <c r="K459" s="2">
        <v>-7.1016055181238302</v>
      </c>
      <c r="L459" s="2">
        <v>-7.30799774683131</v>
      </c>
      <c r="M459" s="2">
        <v>-8.6164234545655294</v>
      </c>
      <c r="N459" s="2">
        <v>-8.6164234545655294</v>
      </c>
      <c r="O459" s="2">
        <v>-4.9832526283340401</v>
      </c>
      <c r="P459" s="2">
        <v>-6.5773272973027002</v>
      </c>
      <c r="Q459" s="2">
        <v>-8.6164234545655294</v>
      </c>
      <c r="R459" s="2">
        <v>-8.6164234545655294</v>
      </c>
      <c r="S459" s="2">
        <v>-8.6164234545655294</v>
      </c>
      <c r="T459" s="2">
        <v>-8.6164234545655294</v>
      </c>
      <c r="U459" s="2">
        <v>-8.6164234545655294</v>
      </c>
      <c r="V459" s="2">
        <v>-6.6887872234718602</v>
      </c>
      <c r="W459" s="2">
        <v>-8.6164234545655294</v>
      </c>
      <c r="X459" s="2">
        <v>-7.0322053228024997</v>
      </c>
      <c r="Y459" s="2">
        <v>-8.6164234545655294</v>
      </c>
      <c r="Z459" s="2">
        <v>-6.7489369704229496</v>
      </c>
      <c r="AA459" s="2">
        <v>-8.6164234545655294</v>
      </c>
      <c r="AB459" s="2">
        <v>-4.7489618963511404</v>
      </c>
      <c r="AC459" s="2">
        <v>-8.6164234545655294</v>
      </c>
      <c r="AD459" s="2">
        <v>-7.14409211396688</v>
      </c>
      <c r="AE459" s="2">
        <v>-6.7358979049210399</v>
      </c>
      <c r="AF459" s="2">
        <v>-6.4638224245587699</v>
      </c>
      <c r="AG459" s="2">
        <v>-8.6164234545655294</v>
      </c>
      <c r="AH459" s="2">
        <v>-8.6164234545655294</v>
      </c>
      <c r="AI459" s="2">
        <v>-7.0544353283330699</v>
      </c>
      <c r="AJ459" s="2">
        <v>-8.6164234545655294</v>
      </c>
      <c r="AK459" s="2">
        <v>-8.6164234545655294</v>
      </c>
      <c r="AL459" s="2">
        <v>-8.6164234545655294</v>
      </c>
      <c r="AM459" s="2">
        <v>-3.8597937102500302</v>
      </c>
      <c r="AN459" s="2">
        <v>-8.6164234545655294</v>
      </c>
      <c r="AO459" s="2">
        <v>-8.6164234545655294</v>
      </c>
      <c r="AP459" s="2">
        <v>-6.7293491672111498</v>
      </c>
      <c r="AQ459" s="2">
        <v>-5.0851990253568902</v>
      </c>
      <c r="AR459" s="2">
        <v>-6.7509912497447102</v>
      </c>
      <c r="AS459" s="2">
        <v>-8.6164234545655294</v>
      </c>
      <c r="AT459" s="2">
        <v>-3.5650060752226498</v>
      </c>
      <c r="AU459" s="2">
        <v>-3.08529448854219</v>
      </c>
      <c r="AV459" s="2">
        <v>-4.0648217775611801</v>
      </c>
      <c r="AW459" s="2">
        <v>-3.4044132127114199</v>
      </c>
      <c r="AX459" s="2">
        <v>-6.6384170124618898</v>
      </c>
      <c r="AY459" s="2">
        <v>-3.3108631601765599</v>
      </c>
      <c r="AZ459" s="2">
        <v>-4.7878407480112699</v>
      </c>
      <c r="BA459" s="2">
        <v>-6.7025755098645696</v>
      </c>
      <c r="BB459" s="2">
        <v>-8.6164234545655294</v>
      </c>
      <c r="BC459" s="2">
        <v>-8.6164234545655294</v>
      </c>
      <c r="BD459" s="2">
        <v>-8.6164234545655294</v>
      </c>
      <c r="BE459" s="2">
        <v>-8.6164234545655294</v>
      </c>
      <c r="BF459" s="2">
        <v>-8.6164234545655294</v>
      </c>
      <c r="BG459" s="2">
        <v>-8.6164234545655294</v>
      </c>
      <c r="BH459" s="2">
        <v>-5.4291028912136499</v>
      </c>
      <c r="BI459" s="2">
        <v>-8.6164234545655294</v>
      </c>
      <c r="BJ459" s="2">
        <v>-8.6164234545655294</v>
      </c>
      <c r="BK459" s="2">
        <v>-6.7258516392916698</v>
      </c>
      <c r="BL459" s="2">
        <v>-6.8391387505096297</v>
      </c>
      <c r="BM459" s="2">
        <v>-7.0052870455472798</v>
      </c>
      <c r="BN459" s="2">
        <v>-8.6164234545655294</v>
      </c>
      <c r="BO459" s="2">
        <v>-8.6164234545655294</v>
      </c>
      <c r="BP459" s="2">
        <v>-8.6164234545655294</v>
      </c>
      <c r="BQ459">
        <v>-8.6164234545655294</v>
      </c>
    </row>
    <row r="460" spans="1:69" x14ac:dyDescent="0.2">
      <c r="A460" s="2" t="s">
        <v>564</v>
      </c>
      <c r="B460" s="2" t="s">
        <v>1230</v>
      </c>
      <c r="C460" s="2" t="s">
        <v>16810</v>
      </c>
      <c r="D460" s="2" t="s">
        <v>16375</v>
      </c>
      <c r="E460" s="2" t="s">
        <v>16375</v>
      </c>
      <c r="F460" s="2">
        <v>-8.6164234545655294</v>
      </c>
      <c r="G460" s="2">
        <v>-6.6453716209417903</v>
      </c>
      <c r="H460" s="2">
        <v>-8.6164234545655294</v>
      </c>
      <c r="I460" s="2">
        <v>-8.6164234545655294</v>
      </c>
      <c r="J460" s="2">
        <v>-8.6164234545655294</v>
      </c>
      <c r="K460" s="2">
        <v>-8.6164234545655294</v>
      </c>
      <c r="L460" s="2">
        <v>-7.05001402784458</v>
      </c>
      <c r="M460" s="2">
        <v>-8.6164234545655294</v>
      </c>
      <c r="N460" s="2">
        <v>-6.9844736697653804</v>
      </c>
      <c r="O460" s="2">
        <v>-4.6496570660512901</v>
      </c>
      <c r="P460" s="2">
        <v>-6.9680440961948902</v>
      </c>
      <c r="Q460" s="2">
        <v>-6.8086354657508901</v>
      </c>
      <c r="R460" s="2">
        <v>-8.6164234545655294</v>
      </c>
      <c r="S460" s="2">
        <v>-6.5196141842447801</v>
      </c>
      <c r="T460" s="2">
        <v>-7.14234002556561</v>
      </c>
      <c r="U460" s="2">
        <v>-8.6164234545655294</v>
      </c>
      <c r="V460" s="2">
        <v>-8.6164234545655294</v>
      </c>
      <c r="W460" s="2">
        <v>-8.6164234545655294</v>
      </c>
      <c r="X460" s="2">
        <v>-6.5635962193187396</v>
      </c>
      <c r="Y460" s="2">
        <v>-8.6164234545655294</v>
      </c>
      <c r="Z460" s="2">
        <v>-7.18219513396624</v>
      </c>
      <c r="AA460" s="2">
        <v>-8.6164234545655294</v>
      </c>
      <c r="AB460" s="2">
        <v>-8.6164234545655294</v>
      </c>
      <c r="AC460" s="2">
        <v>-8.6164234545655294</v>
      </c>
      <c r="AD460" s="2">
        <v>-8.6164234545655294</v>
      </c>
      <c r="AE460" s="2">
        <v>-8.6164234545655294</v>
      </c>
      <c r="AF460" s="2">
        <v>-6.7689347132611104</v>
      </c>
      <c r="AG460" s="2">
        <v>-8.6164234545655294</v>
      </c>
      <c r="AH460" s="2">
        <v>-8.6164234545655294</v>
      </c>
      <c r="AI460" s="2">
        <v>-8.6164234545655294</v>
      </c>
      <c r="AJ460" s="2">
        <v>-8.6164234545655294</v>
      </c>
      <c r="AK460" s="2">
        <v>-8.6164234545655294</v>
      </c>
      <c r="AL460" s="2">
        <v>-6.3916524189370998</v>
      </c>
      <c r="AM460" s="2">
        <v>-3.2476695519585901</v>
      </c>
      <c r="AN460" s="2">
        <v>-4.1791119076370196</v>
      </c>
      <c r="AO460" s="2">
        <v>-4.1612155246750397</v>
      </c>
      <c r="AP460" s="2">
        <v>-8.6164234545655294</v>
      </c>
      <c r="AQ460" s="2">
        <v>-4.5149598079841198</v>
      </c>
      <c r="AR460" s="2">
        <v>-8.6164234545655294</v>
      </c>
      <c r="AS460" s="2">
        <v>-8.6164234545655294</v>
      </c>
      <c r="AT460" s="2">
        <v>-3.3635875557502399</v>
      </c>
      <c r="AU460" s="2">
        <v>-2.9319845251441601</v>
      </c>
      <c r="AV460" s="2">
        <v>-3.5479086258011598</v>
      </c>
      <c r="AW460" s="2">
        <v>-3.2293907603323202</v>
      </c>
      <c r="AX460" s="2">
        <v>-6.4290197524338204</v>
      </c>
      <c r="AY460" s="2">
        <v>-3.12210491183711</v>
      </c>
      <c r="AZ460" s="2">
        <v>-4.8594321207494398</v>
      </c>
      <c r="BA460" s="2">
        <v>-6.6584053154648997</v>
      </c>
      <c r="BB460" s="2">
        <v>-8.6164234545655294</v>
      </c>
      <c r="BC460" s="2">
        <v>-8.6164234545655294</v>
      </c>
      <c r="BD460" s="2">
        <v>-8.6164234545655294</v>
      </c>
      <c r="BE460" s="2">
        <v>-8.6164234545655294</v>
      </c>
      <c r="BF460" s="2">
        <v>-8.6164234545655294</v>
      </c>
      <c r="BG460" s="2">
        <v>-8.6164234545655294</v>
      </c>
      <c r="BH460" s="2">
        <v>-8.6164234545655294</v>
      </c>
      <c r="BI460" s="2">
        <v>-8.6164234545655294</v>
      </c>
      <c r="BJ460" s="2">
        <v>-8.6164234545655294</v>
      </c>
      <c r="BK460" s="2">
        <v>-8.6164234545655294</v>
      </c>
      <c r="BL460" s="2">
        <v>-8.6164234545655294</v>
      </c>
      <c r="BM460" s="2">
        <v>-8.6164234545655294</v>
      </c>
      <c r="BN460" s="2">
        <v>-8.6164234545655294</v>
      </c>
      <c r="BO460" s="2">
        <v>-8.6164234545655294</v>
      </c>
      <c r="BP460" s="2">
        <v>-8.6164234545655294</v>
      </c>
      <c r="BQ460">
        <v>-8.6164234545655294</v>
      </c>
    </row>
    <row r="461" spans="1:69" x14ac:dyDescent="0.2">
      <c r="A461" s="2" t="s">
        <v>565</v>
      </c>
      <c r="B461" s="2" t="s">
        <v>1230</v>
      </c>
      <c r="C461" s="2" t="s">
        <v>16811</v>
      </c>
      <c r="D461" s="2" t="s">
        <v>16377</v>
      </c>
      <c r="E461" s="2" t="s">
        <v>16377</v>
      </c>
      <c r="F461" s="2">
        <v>-6.8672899484095504</v>
      </c>
      <c r="G461" s="2">
        <v>-6.7403466034433697</v>
      </c>
      <c r="H461" s="2">
        <v>-8.6164234545655294</v>
      </c>
      <c r="I461" s="2">
        <v>-8.6164234545655294</v>
      </c>
      <c r="J461" s="2">
        <v>-6.7094910808972799</v>
      </c>
      <c r="K461" s="2">
        <v>-8.6164234545655294</v>
      </c>
      <c r="L461" s="2">
        <v>-6.7943686425798804</v>
      </c>
      <c r="M461" s="2">
        <v>-6.7631280586312901</v>
      </c>
      <c r="N461" s="2">
        <v>-8.6164234545655294</v>
      </c>
      <c r="O461" s="2">
        <v>-6.9098838409144596</v>
      </c>
      <c r="P461" s="2">
        <v>-8.6164234545655294</v>
      </c>
      <c r="Q461" s="2">
        <v>-8.6164234545655294</v>
      </c>
      <c r="R461" s="2">
        <v>-8.6164234545655294</v>
      </c>
      <c r="S461" s="2">
        <v>-8.6164234545655294</v>
      </c>
      <c r="T461" s="2">
        <v>-6.96839004511006</v>
      </c>
      <c r="U461" s="2">
        <v>-8.6164234545655294</v>
      </c>
      <c r="V461" s="2">
        <v>-6.8229846467698296</v>
      </c>
      <c r="W461" s="2">
        <v>-6.7758709983085303</v>
      </c>
      <c r="X461" s="2">
        <v>-6.7322442712674402</v>
      </c>
      <c r="Y461" s="2">
        <v>-8.6164234545655294</v>
      </c>
      <c r="Z461" s="2">
        <v>-6.66740677569575</v>
      </c>
      <c r="AA461" s="2">
        <v>-8.6164234545655294</v>
      </c>
      <c r="AB461" s="2">
        <v>-6.72833117134509</v>
      </c>
      <c r="AC461" s="2">
        <v>-8.6164234545655294</v>
      </c>
      <c r="AD461" s="2">
        <v>-6.82665018565074</v>
      </c>
      <c r="AE461" s="2">
        <v>-5.3523318403438704</v>
      </c>
      <c r="AF461" s="2">
        <v>-6.6537038231793399</v>
      </c>
      <c r="AG461" s="2">
        <v>-5.2839439002038997</v>
      </c>
      <c r="AH461" s="2">
        <v>-8.6164234545655294</v>
      </c>
      <c r="AI461" s="2">
        <v>-8.6164234545655294</v>
      </c>
      <c r="AJ461" s="2">
        <v>-8.6164234545655294</v>
      </c>
      <c r="AK461" s="2">
        <v>-7.1246934687982604</v>
      </c>
      <c r="AL461" s="2">
        <v>-8.6164234545655294</v>
      </c>
      <c r="AM461" s="2">
        <v>-5.1472990267362801</v>
      </c>
      <c r="AN461" s="2">
        <v>-5.0349500424066997</v>
      </c>
      <c r="AO461" s="2">
        <v>-5.2348465058122198</v>
      </c>
      <c r="AP461" s="2">
        <v>-7.1247390542264899</v>
      </c>
      <c r="AQ461" s="2">
        <v>-8.6164234545655294</v>
      </c>
      <c r="AR461" s="2">
        <v>-6.9279237966551097</v>
      </c>
      <c r="AS461" s="2">
        <v>-6.9548988291950096</v>
      </c>
      <c r="AT461" s="2">
        <v>-4.0332267399007504</v>
      </c>
      <c r="AU461" s="2">
        <v>-3.81819646538333</v>
      </c>
      <c r="AV461" s="2">
        <v>-4.2288518883086903</v>
      </c>
      <c r="AW461" s="2">
        <v>-3.6083726445835902</v>
      </c>
      <c r="AX461" s="2">
        <v>-5.2405012220850704</v>
      </c>
      <c r="AY461" s="2">
        <v>-4.4432061087964501</v>
      </c>
      <c r="AZ461" s="2">
        <v>-6.1434111086844601</v>
      </c>
      <c r="BA461" s="2">
        <v>-6.7960676308776904</v>
      </c>
      <c r="BB461" s="2">
        <v>-7.1519593887022603</v>
      </c>
      <c r="BC461" s="2">
        <v>-8.6164234545655294</v>
      </c>
      <c r="BD461" s="2">
        <v>-8.6164234545655294</v>
      </c>
      <c r="BE461" s="2">
        <v>-8.6164234545655294</v>
      </c>
      <c r="BF461" s="2">
        <v>-7.0159217768703197</v>
      </c>
      <c r="BG461" s="2">
        <v>-8.6164234545655294</v>
      </c>
      <c r="BH461" s="2">
        <v>-4.8198840051702501</v>
      </c>
      <c r="BI461" s="2">
        <v>-8.6164234545655294</v>
      </c>
      <c r="BJ461" s="2">
        <v>-7.0642939953380797</v>
      </c>
      <c r="BK461" s="2">
        <v>-6.6259755686776396</v>
      </c>
      <c r="BL461" s="2">
        <v>-8.6164234545655294</v>
      </c>
      <c r="BM461" s="2">
        <v>-8.6164234545655294</v>
      </c>
      <c r="BN461" s="2">
        <v>-8.6164234545655294</v>
      </c>
      <c r="BO461" s="2">
        <v>-8.6164234545655294</v>
      </c>
      <c r="BP461" s="2">
        <v>-6.9484009587916704</v>
      </c>
      <c r="BQ461">
        <v>-8.6164234545655294</v>
      </c>
    </row>
    <row r="462" spans="1:69" x14ac:dyDescent="0.2">
      <c r="A462" s="2" t="s">
        <v>566</v>
      </c>
      <c r="B462" s="2" t="s">
        <v>1230</v>
      </c>
      <c r="C462" s="2" t="s">
        <v>16812</v>
      </c>
      <c r="D462" s="2" t="s">
        <v>16379</v>
      </c>
      <c r="E462" s="2" t="s">
        <v>16379</v>
      </c>
      <c r="F462" s="2">
        <v>-8.6164234545655294</v>
      </c>
      <c r="G462" s="2">
        <v>-8.6164234545655294</v>
      </c>
      <c r="H462" s="2">
        <v>-8.6164234545655294</v>
      </c>
      <c r="I462" s="2">
        <v>-8.6164234545655294</v>
      </c>
      <c r="J462" s="2">
        <v>-8.6164234545655294</v>
      </c>
      <c r="K462" s="2">
        <v>-8.6164234545655294</v>
      </c>
      <c r="L462" s="2">
        <v>-6.8544750129045902</v>
      </c>
      <c r="M462" s="2">
        <v>-8.6164234545655294</v>
      </c>
      <c r="N462" s="2">
        <v>-8.6164234545655294</v>
      </c>
      <c r="O462" s="2">
        <v>-8.6164234545655294</v>
      </c>
      <c r="P462" s="2">
        <v>-6.9229612163429302</v>
      </c>
      <c r="Q462" s="2">
        <v>-6.7076876296287402</v>
      </c>
      <c r="R462" s="2">
        <v>-8.6164234545655294</v>
      </c>
      <c r="S462" s="2">
        <v>-8.6164234545655294</v>
      </c>
      <c r="T462" s="2">
        <v>-3.8386465359691999</v>
      </c>
      <c r="U462" s="2">
        <v>-6.5553033225161599</v>
      </c>
      <c r="V462" s="2">
        <v>-8.6164234545655294</v>
      </c>
      <c r="W462" s="2">
        <v>-8.6164234545655294</v>
      </c>
      <c r="X462" s="2">
        <v>-6.7730702604687902</v>
      </c>
      <c r="Y462" s="2">
        <v>-8.6164234545655294</v>
      </c>
      <c r="Z462" s="2">
        <v>-8.6164234545655294</v>
      </c>
      <c r="AA462" s="2">
        <v>-8.6164234545655294</v>
      </c>
      <c r="AB462" s="2">
        <v>-8.6164234545655294</v>
      </c>
      <c r="AC462" s="2">
        <v>-8.6164234545655294</v>
      </c>
      <c r="AD462" s="2">
        <v>-8.6164234545655294</v>
      </c>
      <c r="AE462" s="2">
        <v>-8.6164234545655294</v>
      </c>
      <c r="AF462" s="2">
        <v>-6.6826348021789101</v>
      </c>
      <c r="AG462" s="2">
        <v>-8.6164234545655294</v>
      </c>
      <c r="AH462" s="2">
        <v>-8.6164234545655294</v>
      </c>
      <c r="AI462" s="2">
        <v>-8.6164234545655294</v>
      </c>
      <c r="AJ462" s="2">
        <v>-8.6164234545655294</v>
      </c>
      <c r="AK462" s="2">
        <v>-8.6164234545655294</v>
      </c>
      <c r="AL462" s="2">
        <v>-4.34160320485267</v>
      </c>
      <c r="AM462" s="2">
        <v>-4.4880522976108397</v>
      </c>
      <c r="AN462" s="2">
        <v>-3.5969228462415801</v>
      </c>
      <c r="AO462" s="2">
        <v>-3.99461752338118</v>
      </c>
      <c r="AP462" s="2">
        <v>-3.9262543940174899</v>
      </c>
      <c r="AQ462" s="2">
        <v>-4.0454280289388302</v>
      </c>
      <c r="AR462" s="2">
        <v>-3.52499752125695</v>
      </c>
      <c r="AS462" s="2">
        <v>-4.0360781635769998</v>
      </c>
      <c r="AT462" s="2">
        <v>-3.8097897508104901</v>
      </c>
      <c r="AU462" s="2">
        <v>-3.8748689256753699</v>
      </c>
      <c r="AV462" s="2">
        <v>-3.8197579382833902</v>
      </c>
      <c r="AW462" s="2">
        <v>-3.4190884442591698</v>
      </c>
      <c r="AX462" s="2">
        <v>-3.70014530234302</v>
      </c>
      <c r="AY462" s="2">
        <v>-3.76855540933806</v>
      </c>
      <c r="AZ462" s="2">
        <v>-2.9511169771750199</v>
      </c>
      <c r="BA462" s="2">
        <v>-3.5464268600279998</v>
      </c>
      <c r="BB462" s="2">
        <v>-8.6164234545655294</v>
      </c>
      <c r="BC462" s="2">
        <v>-8.6164234545655294</v>
      </c>
      <c r="BD462" s="2">
        <v>-8.6164234545655294</v>
      </c>
      <c r="BE462" s="2">
        <v>-8.6164234545655294</v>
      </c>
      <c r="BF462" s="2">
        <v>-8.6164234545655294</v>
      </c>
      <c r="BG462" s="2">
        <v>-8.6164234545655294</v>
      </c>
      <c r="BH462" s="2">
        <v>-8.6164234545655294</v>
      </c>
      <c r="BI462" s="2">
        <v>-8.6164234545655294</v>
      </c>
      <c r="BJ462" s="2">
        <v>-8.6164234545655294</v>
      </c>
      <c r="BK462" s="2">
        <v>-8.6164234545655294</v>
      </c>
      <c r="BL462" s="2">
        <v>-6.8131056642854704</v>
      </c>
      <c r="BM462" s="2">
        <v>-8.6164234545655294</v>
      </c>
      <c r="BN462" s="2">
        <v>-8.6164234545655294</v>
      </c>
      <c r="BO462" s="2">
        <v>-8.6164234545655294</v>
      </c>
      <c r="BP462" s="2">
        <v>-8.6164234545655294</v>
      </c>
      <c r="BQ462">
        <v>-8.6164234545655294</v>
      </c>
    </row>
    <row r="463" spans="1:69" x14ac:dyDescent="0.2">
      <c r="A463" s="2" t="s">
        <v>567</v>
      </c>
      <c r="B463" s="2" t="s">
        <v>1230</v>
      </c>
      <c r="C463" s="2" t="s">
        <v>16813</v>
      </c>
      <c r="D463" s="2" t="s">
        <v>16381</v>
      </c>
      <c r="E463" s="2" t="s">
        <v>16381</v>
      </c>
      <c r="F463" s="2">
        <v>-8.6164234545655294</v>
      </c>
      <c r="G463" s="2">
        <v>-8.6164234545655294</v>
      </c>
      <c r="H463" s="2">
        <v>-8.6164234545655294</v>
      </c>
      <c r="I463" s="2">
        <v>-8.6164234545655294</v>
      </c>
      <c r="J463" s="2">
        <v>-8.6164234545655294</v>
      </c>
      <c r="K463" s="2">
        <v>-8.6164234545655294</v>
      </c>
      <c r="L463" s="2">
        <v>-8.6164234545655294</v>
      </c>
      <c r="M463" s="2">
        <v>-8.6164234545655294</v>
      </c>
      <c r="N463" s="2">
        <v>-8.6164234545655294</v>
      </c>
      <c r="O463" s="2">
        <v>-8.6164234545655294</v>
      </c>
      <c r="P463" s="2">
        <v>-4.7928578406932498</v>
      </c>
      <c r="Q463" s="2">
        <v>-8.6164234545655294</v>
      </c>
      <c r="R463" s="2">
        <v>-8.6164234545655294</v>
      </c>
      <c r="S463" s="2">
        <v>-8.6164234545655294</v>
      </c>
      <c r="T463" s="2">
        <v>-8.6164234545655294</v>
      </c>
      <c r="U463" s="2">
        <v>-8.6164234545655294</v>
      </c>
      <c r="V463" s="2">
        <v>-6.6634003191749498</v>
      </c>
      <c r="W463" s="2">
        <v>-7.2013178575074397</v>
      </c>
      <c r="X463" s="2">
        <v>-8.6164234545655294</v>
      </c>
      <c r="Y463" s="2">
        <v>-8.6164234545655294</v>
      </c>
      <c r="Z463" s="2">
        <v>-8.6164234545655294</v>
      </c>
      <c r="AA463" s="2">
        <v>-8.6164234545655294</v>
      </c>
      <c r="AB463" s="2">
        <v>-8.6164234545655294</v>
      </c>
      <c r="AC463" s="2">
        <v>-8.6164234545655294</v>
      </c>
      <c r="AD463" s="2">
        <v>-8.6164234545655294</v>
      </c>
      <c r="AE463" s="2">
        <v>-8.6164234545655294</v>
      </c>
      <c r="AF463" s="2">
        <v>-8.6164234545655294</v>
      </c>
      <c r="AG463" s="2">
        <v>-8.6164234545655294</v>
      </c>
      <c r="AH463" s="2">
        <v>-8.6164234545655294</v>
      </c>
      <c r="AI463" s="2">
        <v>-8.6164234545655294</v>
      </c>
      <c r="AJ463" s="2">
        <v>-8.6164234545655294</v>
      </c>
      <c r="AK463" s="2">
        <v>-8.6164234545655294</v>
      </c>
      <c r="AL463" s="2">
        <v>-8.6164234545655294</v>
      </c>
      <c r="AM463" s="2">
        <v>-3.6839890516096001</v>
      </c>
      <c r="AN463" s="2">
        <v>-4.9580124125584497</v>
      </c>
      <c r="AO463" s="2">
        <v>-8.6164234545655294</v>
      </c>
      <c r="AP463" s="2">
        <v>-8.6164234545655294</v>
      </c>
      <c r="AQ463" s="2">
        <v>-8.6164234545655294</v>
      </c>
      <c r="AR463" s="2">
        <v>-7.18310264443235</v>
      </c>
      <c r="AS463" s="2">
        <v>-8.6164234545655294</v>
      </c>
      <c r="AT463" s="2">
        <v>-2.9870818600221698</v>
      </c>
      <c r="AU463" s="2">
        <v>-2.7569730356628002</v>
      </c>
      <c r="AV463" s="2">
        <v>-3.2479161060981401</v>
      </c>
      <c r="AW463" s="2">
        <v>-2.8041325389021399</v>
      </c>
      <c r="AX463" s="2">
        <v>-6.6514789109972297</v>
      </c>
      <c r="AY463" s="2">
        <v>-3.5554055698129399</v>
      </c>
      <c r="AZ463" s="2">
        <v>-8.6164234545655294</v>
      </c>
      <c r="BA463" s="2">
        <v>-8.6164234545655294</v>
      </c>
      <c r="BB463" s="2">
        <v>-8.6164234545655294</v>
      </c>
      <c r="BC463" s="2">
        <v>-8.6164234545655294</v>
      </c>
      <c r="BD463" s="2">
        <v>-8.6164234545655294</v>
      </c>
      <c r="BE463" s="2">
        <v>-8.6164234545655294</v>
      </c>
      <c r="BF463" s="2">
        <v>-8.6164234545655294</v>
      </c>
      <c r="BG463" s="2">
        <v>-8.6164234545655294</v>
      </c>
      <c r="BH463" s="2">
        <v>-8.6164234545655294</v>
      </c>
      <c r="BI463" s="2">
        <v>-8.6164234545655294</v>
      </c>
      <c r="BJ463" s="2">
        <v>-6.9209435341531798</v>
      </c>
      <c r="BK463" s="2">
        <v>-8.6164234545655294</v>
      </c>
      <c r="BL463" s="2">
        <v>-8.6164234545655294</v>
      </c>
      <c r="BM463" s="2">
        <v>-8.6164234545655294</v>
      </c>
      <c r="BN463" s="2">
        <v>-8.6164234545655294</v>
      </c>
      <c r="BO463" s="2">
        <v>-8.6164234545655294</v>
      </c>
      <c r="BP463" s="2">
        <v>-8.6164234545655294</v>
      </c>
      <c r="BQ463">
        <v>-8.6164234545655294</v>
      </c>
    </row>
    <row r="464" spans="1:69" x14ac:dyDescent="0.2">
      <c r="A464" s="2" t="s">
        <v>568</v>
      </c>
      <c r="B464" s="2" t="s">
        <v>1230</v>
      </c>
      <c r="C464" s="2" t="s">
        <v>16814</v>
      </c>
      <c r="D464" s="2" t="s">
        <v>16383</v>
      </c>
      <c r="E464" s="2" t="s">
        <v>16383</v>
      </c>
      <c r="F464" s="2">
        <v>-8.6164234545655294</v>
      </c>
      <c r="G464" s="2">
        <v>-8.6164234545655294</v>
      </c>
      <c r="H464" s="2">
        <v>-6.5511838109679204</v>
      </c>
      <c r="I464" s="2">
        <v>-8.6164234545655294</v>
      </c>
      <c r="J464" s="2">
        <v>-8.6164234545655294</v>
      </c>
      <c r="K464" s="2">
        <v>-8.6164234545655294</v>
      </c>
      <c r="L464" s="2">
        <v>-8.6164234545655294</v>
      </c>
      <c r="M464" s="2">
        <v>-8.6164234545655294</v>
      </c>
      <c r="N464" s="2">
        <v>-4.5343057499530204</v>
      </c>
      <c r="O464" s="2">
        <v>-4.3318803805398396</v>
      </c>
      <c r="P464" s="2">
        <v>-3.8564839799675701</v>
      </c>
      <c r="Q464" s="2">
        <v>-4.4233233129128404</v>
      </c>
      <c r="R464" s="2">
        <v>-8.6164234545655294</v>
      </c>
      <c r="S464" s="2">
        <v>-8.6164234545655294</v>
      </c>
      <c r="T464" s="2">
        <v>-4.0494660698589602</v>
      </c>
      <c r="U464" s="2">
        <v>-6.6638672895810496</v>
      </c>
      <c r="V464" s="2">
        <v>-8.6164234545655294</v>
      </c>
      <c r="W464" s="2">
        <v>-8.6164234545655294</v>
      </c>
      <c r="X464" s="2">
        <v>-8.6164234545655294</v>
      </c>
      <c r="Y464" s="2">
        <v>-8.6164234545655294</v>
      </c>
      <c r="Z464" s="2">
        <v>-8.6164234545655294</v>
      </c>
      <c r="AA464" s="2">
        <v>-8.6164234545655294</v>
      </c>
      <c r="AB464" s="2">
        <v>-8.6164234545655294</v>
      </c>
      <c r="AC464" s="2">
        <v>-8.6164234545655294</v>
      </c>
      <c r="AD464" s="2">
        <v>-8.6164234545655294</v>
      </c>
      <c r="AE464" s="2">
        <v>-8.6164234545655294</v>
      </c>
      <c r="AF464" s="2">
        <v>-8.6164234545655294</v>
      </c>
      <c r="AG464" s="2">
        <v>-8.6164234545655294</v>
      </c>
      <c r="AH464" s="2">
        <v>-8.6164234545655294</v>
      </c>
      <c r="AI464" s="2">
        <v>-8.6164234545655294</v>
      </c>
      <c r="AJ464" s="2">
        <v>-8.6164234545655294</v>
      </c>
      <c r="AK464" s="2">
        <v>-8.6164234545655294</v>
      </c>
      <c r="AL464" s="2">
        <v>-4.0186075447407097</v>
      </c>
      <c r="AM464" s="2">
        <v>-3.7888651790232402</v>
      </c>
      <c r="AN464" s="2">
        <v>-2.9047014456710301</v>
      </c>
      <c r="AO464" s="2">
        <v>-3.40121948699848</v>
      </c>
      <c r="AP464" s="2">
        <v>-6.3306612951810601</v>
      </c>
      <c r="AQ464" s="2">
        <v>-6.4314440502207404</v>
      </c>
      <c r="AR464" s="2">
        <v>-3.3724161651909199</v>
      </c>
      <c r="AS464" s="2">
        <v>-4.3410215605849096</v>
      </c>
      <c r="AT464" s="2">
        <v>-2.9903343532246902</v>
      </c>
      <c r="AU464" s="2">
        <v>-3.1242569888945302</v>
      </c>
      <c r="AV464" s="2">
        <v>-2.5140980917304598</v>
      </c>
      <c r="AW464" s="2">
        <v>-2.58469156676655</v>
      </c>
      <c r="AX464" s="2">
        <v>-3.49206367728141</v>
      </c>
      <c r="AY464" s="2">
        <v>-3.5314936062973499</v>
      </c>
      <c r="AZ464" s="2">
        <v>-2.4241655938881799</v>
      </c>
      <c r="BA464" s="2">
        <v>-3.35722120424782</v>
      </c>
      <c r="BB464" s="2">
        <v>-8.6164234545655294</v>
      </c>
      <c r="BC464" s="2">
        <v>-8.6164234545655294</v>
      </c>
      <c r="BD464" s="2">
        <v>-8.6164234545655294</v>
      </c>
      <c r="BE464" s="2">
        <v>-8.6164234545655294</v>
      </c>
      <c r="BF464" s="2">
        <v>-8.6164234545655294</v>
      </c>
      <c r="BG464" s="2">
        <v>-8.6164234545655294</v>
      </c>
      <c r="BH464" s="2">
        <v>-8.6164234545655294</v>
      </c>
      <c r="BI464" s="2">
        <v>-8.6164234545655294</v>
      </c>
      <c r="BJ464" s="2">
        <v>-8.6164234545655294</v>
      </c>
      <c r="BK464" s="2">
        <v>-8.6164234545655294</v>
      </c>
      <c r="BL464" s="2">
        <v>-8.6164234545655294</v>
      </c>
      <c r="BM464" s="2">
        <v>-8.6164234545655294</v>
      </c>
      <c r="BN464" s="2">
        <v>-8.6164234545655294</v>
      </c>
      <c r="BO464" s="2">
        <v>-8.6164234545655294</v>
      </c>
      <c r="BP464" s="2">
        <v>-8.6164234545655294</v>
      </c>
      <c r="BQ464">
        <v>-8.6164234545655294</v>
      </c>
    </row>
    <row r="465" spans="1:69" x14ac:dyDescent="0.2">
      <c r="A465" s="2" t="s">
        <v>569</v>
      </c>
      <c r="B465" s="2" t="s">
        <v>1230</v>
      </c>
      <c r="C465" s="2" t="s">
        <v>16815</v>
      </c>
      <c r="D465" s="2" t="s">
        <v>16735</v>
      </c>
      <c r="E465" s="2" t="s">
        <v>16735</v>
      </c>
      <c r="F465" s="2">
        <v>-8.6164234545655294</v>
      </c>
      <c r="G465" s="2">
        <v>-8.6164234545655294</v>
      </c>
      <c r="H465" s="2">
        <v>-8.6164234545655294</v>
      </c>
      <c r="I465" s="2">
        <v>-8.6164234545655294</v>
      </c>
      <c r="J465" s="2">
        <v>-8.6164234545655294</v>
      </c>
      <c r="K465" s="2">
        <v>-8.6164234545655294</v>
      </c>
      <c r="L465" s="2">
        <v>-7.2963315706745702</v>
      </c>
      <c r="M465" s="2">
        <v>-8.6164234545655294</v>
      </c>
      <c r="N465" s="2">
        <v>-8.6164234545655294</v>
      </c>
      <c r="O465" s="2">
        <v>-6.6707583787165996</v>
      </c>
      <c r="P465" s="2">
        <v>-4.5461607783801501</v>
      </c>
      <c r="Q465" s="2">
        <v>-8.6164234545655294</v>
      </c>
      <c r="R465" s="2">
        <v>-8.6164234545655294</v>
      </c>
      <c r="S465" s="2">
        <v>-8.6164234545655294</v>
      </c>
      <c r="T465" s="2">
        <v>-8.6164234545655294</v>
      </c>
      <c r="U465" s="2">
        <v>-8.6164234545655294</v>
      </c>
      <c r="V465" s="2">
        <v>-8.6164234545655294</v>
      </c>
      <c r="W465" s="2">
        <v>-7.3597707541458899</v>
      </c>
      <c r="X465" s="2">
        <v>-8.6164234545655294</v>
      </c>
      <c r="Y465" s="2">
        <v>-8.6164234545655294</v>
      </c>
      <c r="Z465" s="2">
        <v>-8.6164234545655294</v>
      </c>
      <c r="AA465" s="2">
        <v>-8.6164234545655294</v>
      </c>
      <c r="AB465" s="2">
        <v>-8.6164234545655294</v>
      </c>
      <c r="AC465" s="2">
        <v>-8.6164234545655294</v>
      </c>
      <c r="AD465" s="2">
        <v>-8.6164234545655294</v>
      </c>
      <c r="AE465" s="2">
        <v>-8.6164234545655294</v>
      </c>
      <c r="AF465" s="2">
        <v>-4.7779659926226197</v>
      </c>
      <c r="AG465" s="2">
        <v>-8.6164234545655294</v>
      </c>
      <c r="AH465" s="2">
        <v>-8.6164234545655294</v>
      </c>
      <c r="AI465" s="2">
        <v>-8.6164234545655294</v>
      </c>
      <c r="AJ465" s="2">
        <v>-8.6164234545655294</v>
      </c>
      <c r="AK465" s="2">
        <v>-8.6164234545655294</v>
      </c>
      <c r="AL465" s="2">
        <v>-5.1184890427630902</v>
      </c>
      <c r="AM465" s="2">
        <v>-3.6557194197578902</v>
      </c>
      <c r="AN465" s="2">
        <v>-4.3936440878451304</v>
      </c>
      <c r="AO465" s="2">
        <v>-4.8857103472243004</v>
      </c>
      <c r="AP465" s="2">
        <v>-8.6164234545655294</v>
      </c>
      <c r="AQ465" s="2">
        <v>-4.3361831203266803</v>
      </c>
      <c r="AR465" s="2">
        <v>-6.8798083381785702</v>
      </c>
      <c r="AS465" s="2">
        <v>-8.6164234545655294</v>
      </c>
      <c r="AT465" s="2">
        <v>-2.7674123068904701</v>
      </c>
      <c r="AU465" s="2">
        <v>-2.4595473345352801</v>
      </c>
      <c r="AV465" s="2">
        <v>-2.9466951246214901</v>
      </c>
      <c r="AW465" s="2">
        <v>-2.6649642874221602</v>
      </c>
      <c r="AX465" s="2">
        <v>-6.3592326757556199</v>
      </c>
      <c r="AY465" s="2">
        <v>-3.4593378487261299</v>
      </c>
      <c r="AZ465" s="2">
        <v>-5.1239979085969702</v>
      </c>
      <c r="BA465" s="2">
        <v>-6.70096742807862</v>
      </c>
      <c r="BB465" s="2">
        <v>-8.6164234545655294</v>
      </c>
      <c r="BC465" s="2">
        <v>-8.6164234545655294</v>
      </c>
      <c r="BD465" s="2">
        <v>-8.6164234545655294</v>
      </c>
      <c r="BE465" s="2">
        <v>-8.6164234545655294</v>
      </c>
      <c r="BF465" s="2">
        <v>-8.6164234545655294</v>
      </c>
      <c r="BG465" s="2">
        <v>-8.6164234545655294</v>
      </c>
      <c r="BH465" s="2">
        <v>-8.6164234545655294</v>
      </c>
      <c r="BI465" s="2">
        <v>-8.6164234545655294</v>
      </c>
      <c r="BJ465" s="2">
        <v>-5.19516658018222</v>
      </c>
      <c r="BK465" s="2">
        <v>-8.6164234545655294</v>
      </c>
      <c r="BL465" s="2">
        <v>-6.7131683025081603</v>
      </c>
      <c r="BM465" s="2">
        <v>-8.6164234545655294</v>
      </c>
      <c r="BN465" s="2">
        <v>-8.6164234545655294</v>
      </c>
      <c r="BO465" s="2">
        <v>-8.6164234545655294</v>
      </c>
      <c r="BP465" s="2">
        <v>-8.6164234545655294</v>
      </c>
      <c r="BQ465">
        <v>-8.6164234545655294</v>
      </c>
    </row>
    <row r="466" spans="1:69" x14ac:dyDescent="0.2">
      <c r="A466" s="2" t="s">
        <v>570</v>
      </c>
      <c r="B466" s="2" t="s">
        <v>1230</v>
      </c>
      <c r="C466" s="2" t="s">
        <v>16816</v>
      </c>
      <c r="D466" s="2" t="s">
        <v>16385</v>
      </c>
      <c r="E466" s="2" t="s">
        <v>16385</v>
      </c>
      <c r="F466" s="2">
        <v>-8.6164234545655294</v>
      </c>
      <c r="G466" s="2">
        <v>-8.6164234545655294</v>
      </c>
      <c r="H466" s="2">
        <v>-8.6164234545655294</v>
      </c>
      <c r="I466" s="2">
        <v>-8.6164234545655294</v>
      </c>
      <c r="J466" s="2">
        <v>-8.6164234545655294</v>
      </c>
      <c r="K466" s="2">
        <v>-8.6164234545655294</v>
      </c>
      <c r="L466" s="2">
        <v>-6.6230721797121701</v>
      </c>
      <c r="M466" s="2">
        <v>-8.6164234545655294</v>
      </c>
      <c r="N466" s="2">
        <v>-8.6164234545655294</v>
      </c>
      <c r="O466" s="2">
        <v>-4.7643112888664803</v>
      </c>
      <c r="P466" s="2">
        <v>-4.6035220241007</v>
      </c>
      <c r="Q466" s="2">
        <v>-8.6164234545655294</v>
      </c>
      <c r="R466" s="2">
        <v>-8.6164234545655294</v>
      </c>
      <c r="S466" s="2">
        <v>-8.6164234545655294</v>
      </c>
      <c r="T466" s="2">
        <v>-8.6164234545655294</v>
      </c>
      <c r="U466" s="2">
        <v>-8.6164234545655294</v>
      </c>
      <c r="V466" s="2">
        <v>-8.6164234545655294</v>
      </c>
      <c r="W466" s="2">
        <v>-8.6164234545655294</v>
      </c>
      <c r="X466" s="2">
        <v>-8.6164234545655294</v>
      </c>
      <c r="Y466" s="2">
        <v>-8.6164234545655294</v>
      </c>
      <c r="Z466" s="2">
        <v>-8.6164234545655294</v>
      </c>
      <c r="AA466" s="2">
        <v>-8.6164234545655294</v>
      </c>
      <c r="AB466" s="2">
        <v>-8.6164234545655294</v>
      </c>
      <c r="AC466" s="2">
        <v>-8.6164234545655294</v>
      </c>
      <c r="AD466" s="2">
        <v>-6.7128887444058698</v>
      </c>
      <c r="AE466" s="2">
        <v>-8.6164234545655294</v>
      </c>
      <c r="AF466" s="2">
        <v>-6.8444157143758897</v>
      </c>
      <c r="AG466" s="2">
        <v>-8.6164234545655294</v>
      </c>
      <c r="AH466" s="2">
        <v>-8.6164234545655294</v>
      </c>
      <c r="AI466" s="2">
        <v>-8.6164234545655294</v>
      </c>
      <c r="AJ466" s="2">
        <v>-8.6164234545655294</v>
      </c>
      <c r="AK466" s="2">
        <v>-8.6164234545655294</v>
      </c>
      <c r="AL466" s="2">
        <v>-4.5067556808525797</v>
      </c>
      <c r="AM466" s="2">
        <v>-3.34174602809254</v>
      </c>
      <c r="AN466" s="2">
        <v>-4.3249261288284799</v>
      </c>
      <c r="AO466" s="2">
        <v>-6.2927827352925698</v>
      </c>
      <c r="AP466" s="2">
        <v>-8.6164234545655294</v>
      </c>
      <c r="AQ466" s="2">
        <v>-4.7234551940861804</v>
      </c>
      <c r="AR466" s="2">
        <v>-8.6164234545655294</v>
      </c>
      <c r="AS466" s="2">
        <v>-8.6164234545655294</v>
      </c>
      <c r="AT466" s="2">
        <v>-3.20328830331768</v>
      </c>
      <c r="AU466" s="2">
        <v>-2.4726985406584201</v>
      </c>
      <c r="AV466" s="2">
        <v>-3.3920924911760801</v>
      </c>
      <c r="AW466" s="2">
        <v>-3.0294184553282602</v>
      </c>
      <c r="AX466" s="2">
        <v>-6.3616450203632002</v>
      </c>
      <c r="AY466" s="2">
        <v>-3.2706390338146698</v>
      </c>
      <c r="AZ466" s="2">
        <v>-6.3453865571782799</v>
      </c>
      <c r="BA466" s="2">
        <v>-6.3422280075766402</v>
      </c>
      <c r="BB466" s="2">
        <v>-8.6164234545655294</v>
      </c>
      <c r="BC466" s="2">
        <v>-8.6164234545655294</v>
      </c>
      <c r="BD466" s="2">
        <v>-8.6164234545655294</v>
      </c>
      <c r="BE466" s="2">
        <v>-8.6164234545655294</v>
      </c>
      <c r="BF466" s="2">
        <v>-8.6164234545655294</v>
      </c>
      <c r="BG466" s="2">
        <v>-8.6164234545655294</v>
      </c>
      <c r="BH466" s="2">
        <v>-7.0903424152758099</v>
      </c>
      <c r="BI466" s="2">
        <v>-8.6164234545655294</v>
      </c>
      <c r="BJ466" s="2">
        <v>-8.6164234545655294</v>
      </c>
      <c r="BK466" s="2">
        <v>-8.6164234545655294</v>
      </c>
      <c r="BL466" s="2">
        <v>-8.6164234545655294</v>
      </c>
      <c r="BM466" s="2">
        <v>-8.6164234545655294</v>
      </c>
      <c r="BN466" s="2">
        <v>-8.6164234545655294</v>
      </c>
      <c r="BO466" s="2">
        <v>-8.6164234545655294</v>
      </c>
      <c r="BP466" s="2">
        <v>-8.6164234545655294</v>
      </c>
      <c r="BQ466">
        <v>-8.6164234545655294</v>
      </c>
    </row>
    <row r="467" spans="1:69" x14ac:dyDescent="0.2">
      <c r="A467" s="2" t="s">
        <v>571</v>
      </c>
      <c r="B467" s="2" t="s">
        <v>1230</v>
      </c>
      <c r="C467" s="2" t="s">
        <v>16817</v>
      </c>
      <c r="D467" s="2" t="s">
        <v>16387</v>
      </c>
      <c r="E467" s="2" t="s">
        <v>16387</v>
      </c>
      <c r="F467" s="2">
        <v>-8.6164234545655294</v>
      </c>
      <c r="G467" s="2">
        <v>-8.6164234545655294</v>
      </c>
      <c r="H467" s="2">
        <v>-8.6164234545655294</v>
      </c>
      <c r="I467" s="2">
        <v>-8.6164234545655294</v>
      </c>
      <c r="J467" s="2">
        <v>-6.8394851038389497</v>
      </c>
      <c r="K467" s="2">
        <v>-8.6164234545655294</v>
      </c>
      <c r="L467" s="2">
        <v>-6.7808970313966999</v>
      </c>
      <c r="M467" s="2">
        <v>-8.6164234545655294</v>
      </c>
      <c r="N467" s="2">
        <v>-6.8356404186789499</v>
      </c>
      <c r="O467" s="2">
        <v>-8.6164234545655294</v>
      </c>
      <c r="P467" s="2">
        <v>-4.3191538952239199</v>
      </c>
      <c r="Q467" s="2">
        <v>-7.26162472939665</v>
      </c>
      <c r="R467" s="2">
        <v>-8.6164234545655294</v>
      </c>
      <c r="S467" s="2">
        <v>-8.6164234545655294</v>
      </c>
      <c r="T467" s="2">
        <v>-7.0392437782395598</v>
      </c>
      <c r="U467" s="2">
        <v>-8.6164234545655294</v>
      </c>
      <c r="V467" s="2">
        <v>-8.6164234545655294</v>
      </c>
      <c r="W467" s="2">
        <v>-8.6164234545655294</v>
      </c>
      <c r="X467" s="2">
        <v>-8.6164234545655294</v>
      </c>
      <c r="Y467" s="2">
        <v>-8.6164234545655294</v>
      </c>
      <c r="Z467" s="2">
        <v>-8.6164234545655294</v>
      </c>
      <c r="AA467" s="2">
        <v>-8.6164234545655294</v>
      </c>
      <c r="AB467" s="2">
        <v>-8.6164234545655294</v>
      </c>
      <c r="AC467" s="2">
        <v>-8.6164234545655294</v>
      </c>
      <c r="AD467" s="2">
        <v>-8.6164234545655294</v>
      </c>
      <c r="AE467" s="2">
        <v>-8.6164234545655294</v>
      </c>
      <c r="AF467" s="2">
        <v>-8.6164234545655294</v>
      </c>
      <c r="AG467" s="2">
        <v>-8.6164234545655294</v>
      </c>
      <c r="AH467" s="2">
        <v>-8.6164234545655294</v>
      </c>
      <c r="AI467" s="2">
        <v>-7.7064883075428803</v>
      </c>
      <c r="AJ467" s="2">
        <v>-8.6164234545655294</v>
      </c>
      <c r="AK467" s="2">
        <v>-8.6164234545655294</v>
      </c>
      <c r="AL467" s="2">
        <v>-7.4803319184415402</v>
      </c>
      <c r="AM467" s="2">
        <v>-4.2024488036574796</v>
      </c>
      <c r="AN467" s="2">
        <v>-4.9687211889972396</v>
      </c>
      <c r="AO467" s="2">
        <v>-8.6164234545655294</v>
      </c>
      <c r="AP467" s="2">
        <v>-8.6164234545655294</v>
      </c>
      <c r="AQ467" s="2">
        <v>-6.8118609841394901</v>
      </c>
      <c r="AR467" s="2">
        <v>-6.8066149384772903</v>
      </c>
      <c r="AS467" s="2">
        <v>-8.6164234545655294</v>
      </c>
      <c r="AT467" s="2">
        <v>-2.8870283403385701</v>
      </c>
      <c r="AU467" s="2">
        <v>-2.9833493589320401</v>
      </c>
      <c r="AV467" s="2">
        <v>-2.3533304803819299</v>
      </c>
      <c r="AW467" s="2">
        <v>-2.8828752771756099</v>
      </c>
      <c r="AX467" s="2">
        <v>-7.0228146880087197</v>
      </c>
      <c r="AY467" s="2">
        <v>-3.8583892866860601</v>
      </c>
      <c r="AZ467" s="2">
        <v>-4.7259304046606996</v>
      </c>
      <c r="BA467" s="2">
        <v>-8.6164234545655294</v>
      </c>
      <c r="BB467" s="2">
        <v>-8.6164234545655294</v>
      </c>
      <c r="BC467" s="2">
        <v>-8.6164234545655294</v>
      </c>
      <c r="BD467" s="2">
        <v>-8.6164234545655294</v>
      </c>
      <c r="BE467" s="2">
        <v>-8.6164234545655294</v>
      </c>
      <c r="BF467" s="2">
        <v>-6.8563230620451003</v>
      </c>
      <c r="BG467" s="2">
        <v>-8.6164234545655294</v>
      </c>
      <c r="BH467" s="2">
        <v>-8.6164234545655294</v>
      </c>
      <c r="BI467" s="2">
        <v>-8.6164234545655294</v>
      </c>
      <c r="BJ467" s="2">
        <v>-8.6164234545655294</v>
      </c>
      <c r="BK467" s="2">
        <v>-8.6164234545655294</v>
      </c>
      <c r="BL467" s="2">
        <v>-5.3866021495168104</v>
      </c>
      <c r="BM467" s="2">
        <v>-7.1580828143346702</v>
      </c>
      <c r="BN467" s="2">
        <v>-8.6164234545655294</v>
      </c>
      <c r="BO467" s="2">
        <v>-8.6164234545655294</v>
      </c>
      <c r="BP467" s="2">
        <v>-8.6164234545655294</v>
      </c>
      <c r="BQ467">
        <v>-8.6164234545655294</v>
      </c>
    </row>
    <row r="468" spans="1:69" x14ac:dyDescent="0.2">
      <c r="A468" s="2" t="s">
        <v>478</v>
      </c>
      <c r="B468" s="2" t="s">
        <v>1232</v>
      </c>
      <c r="C468" s="2" t="s">
        <v>16826</v>
      </c>
      <c r="D468" s="2" t="s">
        <v>16381</v>
      </c>
      <c r="E468" s="2" t="s">
        <v>16381</v>
      </c>
      <c r="F468" s="2">
        <v>-7.8593945265049898</v>
      </c>
      <c r="G468" s="2">
        <v>-7.8593945265049898</v>
      </c>
      <c r="H468" s="2">
        <v>-7.8593945265049898</v>
      </c>
      <c r="I468" s="2">
        <v>-7.8593945265049898</v>
      </c>
      <c r="J468" s="2">
        <v>-7.8593945265049898</v>
      </c>
      <c r="K468" s="2">
        <v>-7.8593945265049898</v>
      </c>
      <c r="L468" s="2">
        <v>-7.8593945265049898</v>
      </c>
      <c r="M468" s="2">
        <v>-7.8593945265049898</v>
      </c>
      <c r="N468" s="2">
        <v>-7.8593945265049898</v>
      </c>
      <c r="O468" s="2">
        <v>-7.8593945265049898</v>
      </c>
      <c r="P468" s="2">
        <v>-7.8593945265049898</v>
      </c>
      <c r="Q468" s="2">
        <v>-7.8593945265049898</v>
      </c>
      <c r="R468" s="2">
        <v>-6.0347315267839301</v>
      </c>
      <c r="S468" s="2">
        <v>-4.4062008357201501</v>
      </c>
      <c r="T468" s="2">
        <v>-3.6771921240103098</v>
      </c>
      <c r="U468" s="2">
        <v>-4.5558289552148103</v>
      </c>
      <c r="V468" s="2">
        <v>-7.8593945265049898</v>
      </c>
      <c r="W468" s="2">
        <v>-7.8593945265049898</v>
      </c>
      <c r="X468" s="2">
        <v>-7.8593945265049898</v>
      </c>
      <c r="Y468" s="2">
        <v>-7.8593945265049898</v>
      </c>
      <c r="Z468" s="2">
        <v>-7.8593945265049898</v>
      </c>
      <c r="AA468" s="2">
        <v>-7.8593945265049898</v>
      </c>
      <c r="AB468" s="2">
        <v>-7.8593945265049898</v>
      </c>
      <c r="AC468" s="2">
        <v>-7.8593945265049898</v>
      </c>
      <c r="AD468" s="2">
        <v>-7.8593945265049898</v>
      </c>
      <c r="AE468" s="2">
        <v>-7.8593945265049898</v>
      </c>
      <c r="AF468" s="2">
        <v>-7.8593945265049898</v>
      </c>
      <c r="AG468" s="2">
        <v>-7.8593945265049898</v>
      </c>
      <c r="AH468" s="2">
        <v>-7.8593945265049898</v>
      </c>
      <c r="AI468" s="2">
        <v>-7.8593945265049898</v>
      </c>
      <c r="AJ468" s="2">
        <v>-7.8593945265049898</v>
      </c>
      <c r="AK468" s="2">
        <v>-7.8593945265049898</v>
      </c>
      <c r="AL468" s="2">
        <v>-4.1988240748087202</v>
      </c>
      <c r="AM468" s="2">
        <v>-4.17628926848076</v>
      </c>
      <c r="AN468" s="2">
        <v>-3.22248304633343</v>
      </c>
      <c r="AO468" s="2">
        <v>-3.5817815460760101</v>
      </c>
      <c r="AP468" s="2">
        <v>-4.0240918562919301</v>
      </c>
      <c r="AQ468" s="2">
        <v>-4.4018252251136403</v>
      </c>
      <c r="AR468" s="2">
        <v>-3.2083762010382499</v>
      </c>
      <c r="AS468" s="2">
        <v>-3.7238229760904602</v>
      </c>
      <c r="AT468" s="2">
        <v>-4.2382567640548103</v>
      </c>
      <c r="AU468" s="2">
        <v>-4.6216805641211298</v>
      </c>
      <c r="AV468" s="2">
        <v>-3.7435416798029699</v>
      </c>
      <c r="AW468" s="2">
        <v>-3.8156768363248501</v>
      </c>
      <c r="AX468" s="2">
        <v>-3.3331149982565398</v>
      </c>
      <c r="AY468" s="2">
        <v>-3.2408579803906399</v>
      </c>
      <c r="AZ468" s="2">
        <v>-2.4450257641117101</v>
      </c>
      <c r="BA468" s="2">
        <v>-3.0281227240497</v>
      </c>
      <c r="BB468" s="2">
        <v>-7.8593945265049898</v>
      </c>
      <c r="BC468" s="2">
        <v>-7.8593945265049898</v>
      </c>
      <c r="BD468" s="2">
        <v>-7.8593945265049898</v>
      </c>
      <c r="BE468" s="2">
        <v>-7.8593945265049898</v>
      </c>
      <c r="BF468" s="2">
        <v>-7.8593945265049898</v>
      </c>
      <c r="BG468" s="2">
        <v>-7.8593945265049898</v>
      </c>
      <c r="BH468" s="2">
        <v>-7.8593945265049898</v>
      </c>
      <c r="BI468" s="2">
        <v>-7.8593945265049898</v>
      </c>
      <c r="BJ468" s="2">
        <v>-7.8593945265049898</v>
      </c>
      <c r="BK468" s="2">
        <v>-7.8593945265049898</v>
      </c>
      <c r="BL468" s="2">
        <v>-7.8593945265049898</v>
      </c>
      <c r="BM468" s="2">
        <v>-7.8593945265049898</v>
      </c>
      <c r="BN468" s="2">
        <v>-7.8593945265049898</v>
      </c>
      <c r="BO468" s="2">
        <v>-7.8593945265049898</v>
      </c>
      <c r="BP468" s="2">
        <v>-7.8593945265049898</v>
      </c>
      <c r="BQ468">
        <v>-7.8593945265049898</v>
      </c>
    </row>
    <row r="469" spans="1:69" x14ac:dyDescent="0.2">
      <c r="A469" s="2" t="s">
        <v>479</v>
      </c>
      <c r="B469" s="2" t="s">
        <v>1232</v>
      </c>
      <c r="C469" s="2" t="s">
        <v>16827</v>
      </c>
      <c r="D469" s="2" t="s">
        <v>16383</v>
      </c>
      <c r="E469" s="2" t="s">
        <v>16383</v>
      </c>
      <c r="F469" s="2">
        <v>-6.1166780457721597</v>
      </c>
      <c r="G469" s="2">
        <v>-7.8593945265049898</v>
      </c>
      <c r="H469" s="2">
        <v>-6.0616884935667104</v>
      </c>
      <c r="I469" s="2">
        <v>-6.1611012594405201</v>
      </c>
      <c r="J469" s="2">
        <v>-7.8593945265049898</v>
      </c>
      <c r="K469" s="2">
        <v>-7.8593945265049898</v>
      </c>
      <c r="L469" s="2">
        <v>-7.8593945265049898</v>
      </c>
      <c r="M469" s="2">
        <v>-6.9876240887309198</v>
      </c>
      <c r="N469" s="2">
        <v>-6.2189847067438002</v>
      </c>
      <c r="O469" s="2">
        <v>-7.8593945265049898</v>
      </c>
      <c r="P469" s="2">
        <v>-6.4237833882220396</v>
      </c>
      <c r="Q469" s="2">
        <v>-6.3577545048427204</v>
      </c>
      <c r="R469" s="2">
        <v>-4.8039296314141398</v>
      </c>
      <c r="S469" s="2">
        <v>-6.2950217149284198</v>
      </c>
      <c r="T469" s="2">
        <v>-4.3528137295560496</v>
      </c>
      <c r="U469" s="2">
        <v>-4.40989472356957</v>
      </c>
      <c r="V469" s="2">
        <v>-7.8593945265049898</v>
      </c>
      <c r="W469" s="2">
        <v>-7.8593945265049898</v>
      </c>
      <c r="X469" s="2">
        <v>-7.8593945265049898</v>
      </c>
      <c r="Y469" s="2">
        <v>-7.8593945265049898</v>
      </c>
      <c r="Z469" s="2">
        <v>-7.8593945265049898</v>
      </c>
      <c r="AA469" s="2">
        <v>-7.8593945265049898</v>
      </c>
      <c r="AB469" s="2">
        <v>-7.8593945265049898</v>
      </c>
      <c r="AC469" s="2">
        <v>-7.8593945265049898</v>
      </c>
      <c r="AD469" s="2">
        <v>-7.8593945265049898</v>
      </c>
      <c r="AE469" s="2">
        <v>-7.8593945265049898</v>
      </c>
      <c r="AF469" s="2">
        <v>-7.8593945265049898</v>
      </c>
      <c r="AG469" s="2">
        <v>-7.8593945265049898</v>
      </c>
      <c r="AH469" s="2">
        <v>-6.5879901224548503</v>
      </c>
      <c r="AI469" s="2">
        <v>-7.8593945265049898</v>
      </c>
      <c r="AJ469" s="2">
        <v>-7.8593945265049898</v>
      </c>
      <c r="AK469" s="2">
        <v>-7.8593945265049898</v>
      </c>
      <c r="AL469" s="2">
        <v>-4.2538044488551696</v>
      </c>
      <c r="AM469" s="2">
        <v>-4.3863498816905597</v>
      </c>
      <c r="AN469" s="2">
        <v>-3.3548154033314899</v>
      </c>
      <c r="AO469" s="2">
        <v>-3.8117139231141199</v>
      </c>
      <c r="AP469" s="2">
        <v>-7.8593945265049898</v>
      </c>
      <c r="AQ469" s="2">
        <v>-7.8593945265049898</v>
      </c>
      <c r="AR469" s="2">
        <v>-4.6480992329875201</v>
      </c>
      <c r="AS469" s="2">
        <v>-7.8593945265049898</v>
      </c>
      <c r="AT469" s="2">
        <v>-4.6079348568535199</v>
      </c>
      <c r="AU469" s="2">
        <v>-7.8593945265049898</v>
      </c>
      <c r="AV469" s="2">
        <v>-3.81723938188513</v>
      </c>
      <c r="AW469" s="2">
        <v>-4.4580497387759497</v>
      </c>
      <c r="AX469" s="2">
        <v>-3.7180224908314301</v>
      </c>
      <c r="AY469" s="2">
        <v>-3.8198748610101299</v>
      </c>
      <c r="AZ469" s="2">
        <v>-3.0227950730499198</v>
      </c>
      <c r="BA469" s="2">
        <v>-3.7197620822086099</v>
      </c>
      <c r="BB469" s="2">
        <v>-6.1826767344428299</v>
      </c>
      <c r="BC469" s="2">
        <v>-7.8593945265049898</v>
      </c>
      <c r="BD469" s="2">
        <v>-7.8593945265049898</v>
      </c>
      <c r="BE469" s="2">
        <v>-4.5244515458487502</v>
      </c>
      <c r="BF469" s="2">
        <v>-7.8593945265049898</v>
      </c>
      <c r="BG469" s="2">
        <v>-7.8593945265049898</v>
      </c>
      <c r="BH469" s="2">
        <v>-7.8593945265049898</v>
      </c>
      <c r="BI469" s="2">
        <v>-6.2908003975979003</v>
      </c>
      <c r="BJ469" s="2">
        <v>-7.8593945265049898</v>
      </c>
      <c r="BK469" s="2">
        <v>-7.8593945265049898</v>
      </c>
      <c r="BL469" s="2">
        <v>-7.8593945265049898</v>
      </c>
      <c r="BM469" s="2">
        <v>-7.8593945265049898</v>
      </c>
      <c r="BN469" s="2">
        <v>-6.3815117057511301</v>
      </c>
      <c r="BO469" s="2">
        <v>-6.6195072159283601</v>
      </c>
      <c r="BP469" s="2">
        <v>-7.8593945265049898</v>
      </c>
      <c r="BQ469">
        <v>-6.3297007530847598</v>
      </c>
    </row>
    <row r="470" spans="1:69" x14ac:dyDescent="0.2">
      <c r="A470" s="2" t="s">
        <v>480</v>
      </c>
      <c r="B470" s="2" t="s">
        <v>1232</v>
      </c>
      <c r="C470" s="2" t="s">
        <v>16828</v>
      </c>
      <c r="D470" s="2" t="s">
        <v>16735</v>
      </c>
      <c r="E470" s="2" t="s">
        <v>16735</v>
      </c>
      <c r="F470" s="2">
        <v>-6.8153857622911396</v>
      </c>
      <c r="G470" s="2">
        <v>-7.8593945265049898</v>
      </c>
      <c r="H470" s="2">
        <v>-5.0128088967956801</v>
      </c>
      <c r="I470" s="2">
        <v>-5.33805435947873</v>
      </c>
      <c r="J470" s="2">
        <v>-7.8593945265049898</v>
      </c>
      <c r="K470" s="2">
        <v>-6.3142043064771904</v>
      </c>
      <c r="L470" s="2">
        <v>-7.8593945265049898</v>
      </c>
      <c r="M470" s="2">
        <v>-6.4370049543740002</v>
      </c>
      <c r="N470" s="2">
        <v>-6.6873355598945796</v>
      </c>
      <c r="O470" s="2">
        <v>-6.7233523826888399</v>
      </c>
      <c r="P470" s="2">
        <v>-6.2928005069454196</v>
      </c>
      <c r="Q470" s="2">
        <v>-5.2735139671391398</v>
      </c>
      <c r="R470" s="2">
        <v>-6.5406574546796499</v>
      </c>
      <c r="S470" s="2">
        <v>-7.8593945265049898</v>
      </c>
      <c r="T470" s="2">
        <v>-7.8593945265049898</v>
      </c>
      <c r="U470" s="2">
        <v>-6.2983184198683402</v>
      </c>
      <c r="V470" s="2">
        <v>-7.8593945265049898</v>
      </c>
      <c r="W470" s="2">
        <v>-7.8593945265049898</v>
      </c>
      <c r="X470" s="2">
        <v>-7.8593945265049898</v>
      </c>
      <c r="Y470" s="2">
        <v>-6.5092265106204197</v>
      </c>
      <c r="Z470" s="2">
        <v>-7.8593945265049898</v>
      </c>
      <c r="AA470" s="2">
        <v>-6.5323748665833898</v>
      </c>
      <c r="AB470" s="2">
        <v>-5.3933906894877497</v>
      </c>
      <c r="AC470" s="2">
        <v>-6.6368448827025999</v>
      </c>
      <c r="AD470" s="2">
        <v>-7.8593945265049898</v>
      </c>
      <c r="AE470" s="2">
        <v>-6.67874659489169</v>
      </c>
      <c r="AF470" s="2">
        <v>-7.8593945265049898</v>
      </c>
      <c r="AG470" s="2">
        <v>-6.4258880592959597</v>
      </c>
      <c r="AH470" s="2">
        <v>-7.8593945265049898</v>
      </c>
      <c r="AI470" s="2">
        <v>-6.2996971347707102</v>
      </c>
      <c r="AJ470" s="2">
        <v>-6.5464662448852797</v>
      </c>
      <c r="AK470" s="2">
        <v>-6.8504184059948203</v>
      </c>
      <c r="AL470" s="2">
        <v>-6.2845038217752398</v>
      </c>
      <c r="AM470" s="2">
        <v>-6.3806150621970597</v>
      </c>
      <c r="AN470" s="2">
        <v>-4.8344702426436603</v>
      </c>
      <c r="AO470" s="2">
        <v>-6.5694485425757696</v>
      </c>
      <c r="AP470" s="2">
        <v>-7.18911713891515</v>
      </c>
      <c r="AQ470" s="2">
        <v>-6.3519299450096698</v>
      </c>
      <c r="AR470" s="2">
        <v>-5.4906456280718903</v>
      </c>
      <c r="AS470" s="2">
        <v>-6.3518283522285097</v>
      </c>
      <c r="AT470" s="2">
        <v>-4.9250998016878302</v>
      </c>
      <c r="AU470" s="2">
        <v>-6.3564911215339599</v>
      </c>
      <c r="AV470" s="2">
        <v>-6.26058256795642</v>
      </c>
      <c r="AW470" s="2">
        <v>-5.4967378286345596</v>
      </c>
      <c r="AX470" s="2">
        <v>-6.4294769280582598</v>
      </c>
      <c r="AY470" s="2">
        <v>-6.3555571704677298</v>
      </c>
      <c r="AZ470" s="2">
        <v>-6.4277739409742498</v>
      </c>
      <c r="BA470" s="2">
        <v>-4.6305828138329899</v>
      </c>
      <c r="BB470" s="2">
        <v>-5.0462275622169503</v>
      </c>
      <c r="BC470" s="2">
        <v>-6.5002897043563603</v>
      </c>
      <c r="BD470" s="2">
        <v>-7.8593945265049898</v>
      </c>
      <c r="BE470" s="2">
        <v>-7.8593945265049898</v>
      </c>
      <c r="BF470" s="2">
        <v>-5.1838000608494097</v>
      </c>
      <c r="BG470" s="2">
        <v>-7.8593945265049898</v>
      </c>
      <c r="BH470" s="2">
        <v>-6.6271899181345697</v>
      </c>
      <c r="BI470" s="2">
        <v>-6.4105738068274496</v>
      </c>
      <c r="BJ470" s="2">
        <v>-4.9270142407891004</v>
      </c>
      <c r="BK470" s="2">
        <v>-6.42145979210569</v>
      </c>
      <c r="BL470" s="2">
        <v>-6.2040737582877199</v>
      </c>
      <c r="BM470" s="2">
        <v>-5.4199774785267296</v>
      </c>
      <c r="BN470" s="2">
        <v>-5.07083750288791</v>
      </c>
      <c r="BO470" s="2">
        <v>-5.04790527541061</v>
      </c>
      <c r="BP470" s="2">
        <v>-6.1846004629643003</v>
      </c>
      <c r="BQ470">
        <v>-6.2482633679784101</v>
      </c>
    </row>
    <row r="471" spans="1:69" x14ac:dyDescent="0.2">
      <c r="A471" s="2" t="s">
        <v>481</v>
      </c>
      <c r="B471" s="2" t="s">
        <v>1232</v>
      </c>
      <c r="C471" s="2" t="s">
        <v>16829</v>
      </c>
      <c r="D471" s="2" t="s">
        <v>16385</v>
      </c>
      <c r="E471" s="2" t="s">
        <v>16385</v>
      </c>
      <c r="F471" s="2">
        <v>-7.8593945265049898</v>
      </c>
      <c r="G471" s="2">
        <v>-7.8593945265049898</v>
      </c>
      <c r="H471" s="2">
        <v>-7.8593945265049898</v>
      </c>
      <c r="I471" s="2">
        <v>-7.8593945265049898</v>
      </c>
      <c r="J471" s="2">
        <v>-7.8593945265049898</v>
      </c>
      <c r="K471" s="2">
        <v>-7.8593945265049898</v>
      </c>
      <c r="L471" s="2">
        <v>-7.8593945265049898</v>
      </c>
      <c r="M471" s="2">
        <v>-7.8593945265049898</v>
      </c>
      <c r="N471" s="2">
        <v>-7.8593945265049898</v>
      </c>
      <c r="O471" s="2">
        <v>-7.8593945265049898</v>
      </c>
      <c r="P471" s="2">
        <v>-7.8593945265049898</v>
      </c>
      <c r="Q471" s="2">
        <v>-7.8593945265049898</v>
      </c>
      <c r="R471" s="2">
        <v>-7.8593945265049898</v>
      </c>
      <c r="S471" s="2">
        <v>-7.8593945265049898</v>
      </c>
      <c r="T471" s="2">
        <v>-3.8893365102409598</v>
      </c>
      <c r="U471" s="2">
        <v>-7.8593945265049898</v>
      </c>
      <c r="V471" s="2">
        <v>-7.8593945265049898</v>
      </c>
      <c r="W471" s="2">
        <v>-7.8593945265049898</v>
      </c>
      <c r="X471" s="2">
        <v>-7.8593945265049898</v>
      </c>
      <c r="Y471" s="2">
        <v>-7.8593945265049898</v>
      </c>
      <c r="Z471" s="2">
        <v>-7.8593945265049898</v>
      </c>
      <c r="AA471" s="2">
        <v>-7.8593945265049898</v>
      </c>
      <c r="AB471" s="2">
        <v>-7.8593945265049898</v>
      </c>
      <c r="AC471" s="2">
        <v>-7.8593945265049898</v>
      </c>
      <c r="AD471" s="2">
        <v>-7.8593945265049898</v>
      </c>
      <c r="AE471" s="2">
        <v>-7.8593945265049898</v>
      </c>
      <c r="AF471" s="2">
        <v>-7.8593945265049898</v>
      </c>
      <c r="AG471" s="2">
        <v>-7.8593945265049898</v>
      </c>
      <c r="AH471" s="2">
        <v>-7.8593945265049898</v>
      </c>
      <c r="AI471" s="2">
        <v>-7.8593945265049898</v>
      </c>
      <c r="AJ471" s="2">
        <v>-7.8593945265049898</v>
      </c>
      <c r="AK471" s="2">
        <v>-7.8593945265049898</v>
      </c>
      <c r="AL471" s="2">
        <v>-4.13627162621344</v>
      </c>
      <c r="AM471" s="2">
        <v>-6.0743025547032898</v>
      </c>
      <c r="AN471" s="2">
        <v>-3.31018624034889</v>
      </c>
      <c r="AO471" s="2">
        <v>-3.73823579542784</v>
      </c>
      <c r="AP471" s="2">
        <v>-6.2265336138238503</v>
      </c>
      <c r="AQ471" s="2">
        <v>-7.8593945265049898</v>
      </c>
      <c r="AR471" s="2">
        <v>-3.8144615877697299</v>
      </c>
      <c r="AS471" s="2">
        <v>-7.8593945265049898</v>
      </c>
      <c r="AT471" s="2">
        <v>-3.3114563383781799</v>
      </c>
      <c r="AU471" s="2">
        <v>-3.4523291361959401</v>
      </c>
      <c r="AV471" s="2">
        <v>-3.4225379447459998</v>
      </c>
      <c r="AW471" s="2">
        <v>-3.2248210374399</v>
      </c>
      <c r="AX471" s="2">
        <v>-3.4813903830403499</v>
      </c>
      <c r="AY471" s="2">
        <v>-3.6771341038824401</v>
      </c>
      <c r="AZ471" s="2">
        <v>-2.36062984131806</v>
      </c>
      <c r="BA471" s="2">
        <v>-3.3798478499953402</v>
      </c>
      <c r="BB471" s="2">
        <v>-7.8593945265049898</v>
      </c>
      <c r="BC471" s="2">
        <v>-7.8593945265049898</v>
      </c>
      <c r="BD471" s="2">
        <v>-7.8593945265049898</v>
      </c>
      <c r="BE471" s="2">
        <v>-7.8593945265049898</v>
      </c>
      <c r="BF471" s="2">
        <v>-7.8593945265049898</v>
      </c>
      <c r="BG471" s="2">
        <v>-7.8593945265049898</v>
      </c>
      <c r="BH471" s="2">
        <v>-7.8593945265049898</v>
      </c>
      <c r="BI471" s="2">
        <v>-7.8593945265049898</v>
      </c>
      <c r="BJ471" s="2">
        <v>-7.8593945265049898</v>
      </c>
      <c r="BK471" s="2">
        <v>-7.8593945265049898</v>
      </c>
      <c r="BL471" s="2">
        <v>-7.8593945265049898</v>
      </c>
      <c r="BM471" s="2">
        <v>-7.8593945265049898</v>
      </c>
      <c r="BN471" s="2">
        <v>-7.8593945265049898</v>
      </c>
      <c r="BO471" s="2">
        <v>-7.8593945265049898</v>
      </c>
      <c r="BP471" s="2">
        <v>-7.8593945265049898</v>
      </c>
      <c r="BQ471">
        <v>-7.8593945265049898</v>
      </c>
    </row>
    <row r="472" spans="1:69" x14ac:dyDescent="0.2">
      <c r="A472" s="2" t="s">
        <v>482</v>
      </c>
      <c r="B472" s="2" t="s">
        <v>1232</v>
      </c>
      <c r="C472" s="2" t="s">
        <v>16830</v>
      </c>
      <c r="D472" s="2" t="s">
        <v>16387</v>
      </c>
      <c r="E472" s="2" t="s">
        <v>16387</v>
      </c>
      <c r="F472" s="2">
        <v>-7.8593945265049898</v>
      </c>
      <c r="G472" s="2">
        <v>-7.8593945265049898</v>
      </c>
      <c r="H472" s="2">
        <v>-7.8593945265049898</v>
      </c>
      <c r="I472" s="2">
        <v>-7.8593945265049898</v>
      </c>
      <c r="J472" s="2">
        <v>-7.8593945265049898</v>
      </c>
      <c r="K472" s="2">
        <v>-7.8593945265049898</v>
      </c>
      <c r="L472" s="2">
        <v>-7.8593945265049898</v>
      </c>
      <c r="M472" s="2">
        <v>-7.8593945265049898</v>
      </c>
      <c r="N472" s="2">
        <v>-7.8593945265049898</v>
      </c>
      <c r="O472" s="2">
        <v>-7.8593945265049898</v>
      </c>
      <c r="P472" s="2">
        <v>-7.8593945265049898</v>
      </c>
      <c r="Q472" s="2">
        <v>-7.8593945265049898</v>
      </c>
      <c r="R472" s="2">
        <v>-4.1425241801308097</v>
      </c>
      <c r="S472" s="2">
        <v>-5.9034048923754003</v>
      </c>
      <c r="T472" s="2">
        <v>-3.5316857087057398</v>
      </c>
      <c r="U472" s="2">
        <v>-4.3779455051406799</v>
      </c>
      <c r="V472" s="2">
        <v>-7.8593945265049898</v>
      </c>
      <c r="W472" s="2">
        <v>-7.8593945265049898</v>
      </c>
      <c r="X472" s="2">
        <v>-7.8593945265049898</v>
      </c>
      <c r="Y472" s="2">
        <v>-7.8593945265049898</v>
      </c>
      <c r="Z472" s="2">
        <v>-7.8593945265049898</v>
      </c>
      <c r="AA472" s="2">
        <v>-7.8593945265049898</v>
      </c>
      <c r="AB472" s="2">
        <v>-7.8593945265049898</v>
      </c>
      <c r="AC472" s="2">
        <v>-7.8593945265049898</v>
      </c>
      <c r="AD472" s="2">
        <v>-7.8593945265049898</v>
      </c>
      <c r="AE472" s="2">
        <v>-7.8593945265049898</v>
      </c>
      <c r="AF472" s="2">
        <v>-7.8593945265049898</v>
      </c>
      <c r="AG472" s="2">
        <v>-7.8593945265049898</v>
      </c>
      <c r="AH472" s="2">
        <v>-7.8593945265049898</v>
      </c>
      <c r="AI472" s="2">
        <v>-7.8593945265049898</v>
      </c>
      <c r="AJ472" s="2">
        <v>-7.8593945265049898</v>
      </c>
      <c r="AK472" s="2">
        <v>-7.8593945265049898</v>
      </c>
      <c r="AL472" s="2">
        <v>-6.2275419763615698</v>
      </c>
      <c r="AM472" s="2">
        <v>-6.2321586893311904</v>
      </c>
      <c r="AN472" s="2">
        <v>-4.0174360691529403</v>
      </c>
      <c r="AO472" s="2">
        <v>-4.1568736480455</v>
      </c>
      <c r="AP472" s="2">
        <v>-6.0969500112675101</v>
      </c>
      <c r="AQ472" s="2">
        <v>-7.0298046622854002</v>
      </c>
      <c r="AR472" s="2">
        <v>-4.1544899924808902</v>
      </c>
      <c r="AS472" s="2">
        <v>-6.1932126187018204</v>
      </c>
      <c r="AT472" s="2">
        <v>-6.2469150108412101</v>
      </c>
      <c r="AU472" s="2">
        <v>-5.2989913135218902</v>
      </c>
      <c r="AV472" s="2">
        <v>-6.3217969788354402</v>
      </c>
      <c r="AW472" s="2">
        <v>-6.2415100399802004</v>
      </c>
      <c r="AX472" s="2">
        <v>-3.48952666094831</v>
      </c>
      <c r="AY472" s="2">
        <v>-3.54926912123622</v>
      </c>
      <c r="AZ472" s="2">
        <v>-2.90715872488942</v>
      </c>
      <c r="BA472" s="2">
        <v>-3.5090663371234201</v>
      </c>
      <c r="BB472" s="2">
        <v>-7.8593945265049898</v>
      </c>
      <c r="BC472" s="2">
        <v>-7.8593945265049898</v>
      </c>
      <c r="BD472" s="2">
        <v>-7.8593945265049898</v>
      </c>
      <c r="BE472" s="2">
        <v>-7.8593945265049898</v>
      </c>
      <c r="BF472" s="2">
        <v>-7.8593945265049898</v>
      </c>
      <c r="BG472" s="2">
        <v>-6.6755077311733597</v>
      </c>
      <c r="BH472" s="2">
        <v>-7.0289834000223799</v>
      </c>
      <c r="BI472" s="2">
        <v>-7.8593945265049898</v>
      </c>
      <c r="BJ472" s="2">
        <v>-7.8593945265049898</v>
      </c>
      <c r="BK472" s="2">
        <v>-7.8593945265049898</v>
      </c>
      <c r="BL472" s="2">
        <v>-7.8593945265049898</v>
      </c>
      <c r="BM472" s="2">
        <v>-7.8593945265049898</v>
      </c>
      <c r="BN472" s="2">
        <v>-7.8593945265049898</v>
      </c>
      <c r="BO472" s="2">
        <v>-7.8593945265049898</v>
      </c>
      <c r="BP472" s="2">
        <v>-6.4316607090073603</v>
      </c>
      <c r="BQ472">
        <v>-6.5544286666612104</v>
      </c>
    </row>
    <row r="473" spans="1:69" x14ac:dyDescent="0.2">
      <c r="A473" s="2" t="s">
        <v>483</v>
      </c>
      <c r="B473" s="2" t="s">
        <v>1232</v>
      </c>
      <c r="C473" s="2" t="s">
        <v>16831</v>
      </c>
      <c r="D473" s="2" t="s">
        <v>16389</v>
      </c>
      <c r="E473" s="2" t="s">
        <v>16389</v>
      </c>
      <c r="F473" s="2">
        <v>-6.4108483421265898</v>
      </c>
      <c r="G473" s="2">
        <v>-7.8593945265049898</v>
      </c>
      <c r="H473" s="2">
        <v>-6.5460033967033997</v>
      </c>
      <c r="I473" s="2">
        <v>-5.3207653209841599</v>
      </c>
      <c r="J473" s="2">
        <v>-7.8593945265049898</v>
      </c>
      <c r="K473" s="2">
        <v>-7.8593945265049898</v>
      </c>
      <c r="L473" s="2">
        <v>-7.8593945265049898</v>
      </c>
      <c r="M473" s="2">
        <v>-6.28907111308793</v>
      </c>
      <c r="N473" s="2">
        <v>-5.0986977619129901</v>
      </c>
      <c r="O473" s="2">
        <v>-7.8593945265049898</v>
      </c>
      <c r="P473" s="2">
        <v>-7.8593945265049898</v>
      </c>
      <c r="Q473" s="2">
        <v>-7.8593945265049898</v>
      </c>
      <c r="R473" s="2">
        <v>-6.5080258178520403</v>
      </c>
      <c r="S473" s="2">
        <v>-7.8593945265049898</v>
      </c>
      <c r="T473" s="2">
        <v>-6.1503204232716104</v>
      </c>
      <c r="U473" s="2">
        <v>-6.8633111107569604</v>
      </c>
      <c r="V473" s="2">
        <v>-7.8593945265049898</v>
      </c>
      <c r="W473" s="2">
        <v>-7.8593945265049898</v>
      </c>
      <c r="X473" s="2">
        <v>-7.8593945265049898</v>
      </c>
      <c r="Y473" s="2">
        <v>-7.8593945265049898</v>
      </c>
      <c r="Z473" s="2">
        <v>-7.8593945265049898</v>
      </c>
      <c r="AA473" s="2">
        <v>-7.8593945265049898</v>
      </c>
      <c r="AB473" s="2">
        <v>-7.8593945265049898</v>
      </c>
      <c r="AC473" s="2">
        <v>-6.6770264019827597</v>
      </c>
      <c r="AD473" s="2">
        <v>-7.8593945265049898</v>
      </c>
      <c r="AE473" s="2">
        <v>-7.8593945265049898</v>
      </c>
      <c r="AF473" s="2">
        <v>-7.8593945265049898</v>
      </c>
      <c r="AG473" s="2">
        <v>-6.4182450384519596</v>
      </c>
      <c r="AH473" s="2">
        <v>-6.3385518477323597</v>
      </c>
      <c r="AI473" s="2">
        <v>-7.8593945265049898</v>
      </c>
      <c r="AJ473" s="2">
        <v>-7.8593945265049898</v>
      </c>
      <c r="AK473" s="2">
        <v>-7.8593945265049898</v>
      </c>
      <c r="AL473" s="2">
        <v>-4.8901108332496896</v>
      </c>
      <c r="AM473" s="2">
        <v>-4.7599394904423598</v>
      </c>
      <c r="AN473" s="2">
        <v>-3.93076630298637</v>
      </c>
      <c r="AO473" s="2">
        <v>-4.1065973812097702</v>
      </c>
      <c r="AP473" s="2">
        <v>-7.8593945265049898</v>
      </c>
      <c r="AQ473" s="2">
        <v>-7.8593945265049898</v>
      </c>
      <c r="AR473" s="2">
        <v>-4.8507708664794897</v>
      </c>
      <c r="AS473" s="2">
        <v>-4.6403087510068701</v>
      </c>
      <c r="AT473" s="2">
        <v>-4.1614103648878498</v>
      </c>
      <c r="AU473" s="2">
        <v>-4.3244488981292601</v>
      </c>
      <c r="AV473" s="2">
        <v>-3.9146859844373401</v>
      </c>
      <c r="AW473" s="2">
        <v>-4.0671456674403199</v>
      </c>
      <c r="AX473" s="2">
        <v>-4.36584223447072</v>
      </c>
      <c r="AY473" s="2">
        <v>-6.0552029677348704</v>
      </c>
      <c r="AZ473" s="2">
        <v>-3.7054330189136002</v>
      </c>
      <c r="BA473" s="2">
        <v>-4.0765511945782098</v>
      </c>
      <c r="BB473" s="2">
        <v>-6.2595189812053196</v>
      </c>
      <c r="BC473" s="2">
        <v>-6.64916438663289</v>
      </c>
      <c r="BD473" s="2">
        <v>-7.8593945265049898</v>
      </c>
      <c r="BE473" s="2">
        <v>-7.8593945265049898</v>
      </c>
      <c r="BF473" s="2">
        <v>-7.8593945265049898</v>
      </c>
      <c r="BG473" s="2">
        <v>-6.3759781539756197</v>
      </c>
      <c r="BH473" s="2">
        <v>-7.8593945265049898</v>
      </c>
      <c r="BI473" s="2">
        <v>-6.2485576691859102</v>
      </c>
      <c r="BJ473" s="2">
        <v>-5.8065245633601998</v>
      </c>
      <c r="BK473" s="2">
        <v>-7.8593945265049898</v>
      </c>
      <c r="BL473" s="2">
        <v>-7.8593945265049898</v>
      </c>
      <c r="BM473" s="2">
        <v>-6.6421655530387396</v>
      </c>
      <c r="BN473" s="2">
        <v>-7.8593945265049898</v>
      </c>
      <c r="BO473" s="2">
        <v>-7.8593945265049898</v>
      </c>
      <c r="BP473" s="2">
        <v>-6.3644122822124798</v>
      </c>
      <c r="BQ473">
        <v>-6.1249354453426896</v>
      </c>
    </row>
    <row r="474" spans="1:69" x14ac:dyDescent="0.2">
      <c r="A474" s="2" t="s">
        <v>484</v>
      </c>
      <c r="B474" s="2" t="s">
        <v>1232</v>
      </c>
      <c r="C474" s="2" t="s">
        <v>16832</v>
      </c>
      <c r="D474" s="2" t="s">
        <v>16391</v>
      </c>
      <c r="E474" s="2" t="s">
        <v>16391</v>
      </c>
      <c r="F474" s="2">
        <v>-7.8593945265049898</v>
      </c>
      <c r="G474" s="2">
        <v>-7.8593945265049898</v>
      </c>
      <c r="H474" s="2">
        <v>-5.9723372209630297</v>
      </c>
      <c r="I474" s="2">
        <v>-7.8593945265049898</v>
      </c>
      <c r="J474" s="2">
        <v>-7.8593945265049898</v>
      </c>
      <c r="K474" s="2">
        <v>-7.8593945265049898</v>
      </c>
      <c r="L474" s="2">
        <v>-7.8593945265049898</v>
      </c>
      <c r="M474" s="2">
        <v>-7.8593945265049898</v>
      </c>
      <c r="N474" s="2">
        <v>-6.4335890678908703</v>
      </c>
      <c r="O474" s="2">
        <v>-7.8593945265049898</v>
      </c>
      <c r="P474" s="2">
        <v>-5.8221230949265603</v>
      </c>
      <c r="Q474" s="2">
        <v>-6.3025102956401096</v>
      </c>
      <c r="R474" s="2">
        <v>-7.8593945265049898</v>
      </c>
      <c r="S474" s="2">
        <v>-7.8593945265049898</v>
      </c>
      <c r="T474" s="2">
        <v>-4.5422791315694697</v>
      </c>
      <c r="U474" s="2">
        <v>-7.8593945265049898</v>
      </c>
      <c r="V474" s="2">
        <v>-7.8593945265049898</v>
      </c>
      <c r="W474" s="2">
        <v>-7.8593945265049898</v>
      </c>
      <c r="X474" s="2">
        <v>-7.8593945265049898</v>
      </c>
      <c r="Y474" s="2">
        <v>-7.8593945265049898</v>
      </c>
      <c r="Z474" s="2">
        <v>-7.8593945265049898</v>
      </c>
      <c r="AA474" s="2">
        <v>-7.8593945265049898</v>
      </c>
      <c r="AB474" s="2">
        <v>-7.8593945265049898</v>
      </c>
      <c r="AC474" s="2">
        <v>-7.8593945265049898</v>
      </c>
      <c r="AD474" s="2">
        <v>-7.8593945265049898</v>
      </c>
      <c r="AE474" s="2">
        <v>-7.8593945265049898</v>
      </c>
      <c r="AF474" s="2">
        <v>-7.8593945265049898</v>
      </c>
      <c r="AG474" s="2">
        <v>-7.8593945265049898</v>
      </c>
      <c r="AH474" s="2">
        <v>-7.8593945265049898</v>
      </c>
      <c r="AI474" s="2">
        <v>-7.8593945265049898</v>
      </c>
      <c r="AJ474" s="2">
        <v>-7.8593945265049898</v>
      </c>
      <c r="AK474" s="2">
        <v>-7.8593945265049898</v>
      </c>
      <c r="AL474" s="2">
        <v>-3.5944898248571802</v>
      </c>
      <c r="AM474" s="2">
        <v>-3.65076489124184</v>
      </c>
      <c r="AN474" s="2">
        <v>-2.4804711230994498</v>
      </c>
      <c r="AO474" s="2">
        <v>-3.26211270949472</v>
      </c>
      <c r="AP474" s="2">
        <v>-3.90257794124346</v>
      </c>
      <c r="AQ474" s="2">
        <v>-4.28074858736798</v>
      </c>
      <c r="AR474" s="2">
        <v>-3.0525422813115801</v>
      </c>
      <c r="AS474" s="2">
        <v>-3.7173796554549199</v>
      </c>
      <c r="AT474" s="2">
        <v>-3.2509372815362099</v>
      </c>
      <c r="AU474" s="2">
        <v>-3.4801048249034698</v>
      </c>
      <c r="AV474" s="2">
        <v>-2.4658639641276698</v>
      </c>
      <c r="AW474" s="2">
        <v>-2.98169223607526</v>
      </c>
      <c r="AX474" s="2">
        <v>-3.4794305589596699</v>
      </c>
      <c r="AY474" s="2">
        <v>-3.6676016760583701</v>
      </c>
      <c r="AZ474" s="2">
        <v>-2.5486631433353</v>
      </c>
      <c r="BA474" s="2">
        <v>-3.3933022878042198</v>
      </c>
      <c r="BB474" s="2">
        <v>-7.8593945265049898</v>
      </c>
      <c r="BC474" s="2">
        <v>-7.8593945265049898</v>
      </c>
      <c r="BD474" s="2">
        <v>-7.8593945265049898</v>
      </c>
      <c r="BE474" s="2">
        <v>-7.8593945265049898</v>
      </c>
      <c r="BF474" s="2">
        <v>-7.8593945265049898</v>
      </c>
      <c r="BG474" s="2">
        <v>-7.8593945265049898</v>
      </c>
      <c r="BH474" s="2">
        <v>-7.8593945265049898</v>
      </c>
      <c r="BI474" s="2">
        <v>-7.8593945265049898</v>
      </c>
      <c r="BJ474" s="2">
        <v>-7.8593945265049898</v>
      </c>
      <c r="BK474" s="2">
        <v>-7.8593945265049898</v>
      </c>
      <c r="BL474" s="2">
        <v>-7.8593945265049898</v>
      </c>
      <c r="BM474" s="2">
        <v>-7.8593945265049898</v>
      </c>
      <c r="BN474" s="2">
        <v>-7.8593945265049898</v>
      </c>
      <c r="BO474" s="2">
        <v>-7.8593945265049898</v>
      </c>
      <c r="BP474" s="2">
        <v>-7.8593945265049898</v>
      </c>
      <c r="BQ474">
        <v>-7.8593945265049898</v>
      </c>
    </row>
    <row r="475" spans="1:69" x14ac:dyDescent="0.2">
      <c r="A475" s="2" t="s">
        <v>485</v>
      </c>
      <c r="B475" s="2" t="s">
        <v>1232</v>
      </c>
      <c r="C475" s="2" t="s">
        <v>16833</v>
      </c>
      <c r="D475" s="2" t="s">
        <v>16393</v>
      </c>
      <c r="E475" s="2" t="s">
        <v>16393</v>
      </c>
      <c r="F475" s="2">
        <v>-7.8593945265049898</v>
      </c>
      <c r="G475" s="2">
        <v>-7.8593945265049898</v>
      </c>
      <c r="H475" s="2">
        <v>-7.8593945265049898</v>
      </c>
      <c r="I475" s="2">
        <v>-6.80327590697246</v>
      </c>
      <c r="J475" s="2">
        <v>-7.8593945265049898</v>
      </c>
      <c r="K475" s="2">
        <v>-7.8593945265049898</v>
      </c>
      <c r="L475" s="2">
        <v>-7.8593945265049898</v>
      </c>
      <c r="M475" s="2">
        <v>-7.8593945265049898</v>
      </c>
      <c r="N475" s="2">
        <v>-7.8593945265049898</v>
      </c>
      <c r="O475" s="2">
        <v>-7.8593945265049898</v>
      </c>
      <c r="P475" s="2">
        <v>-7.8593945265049898</v>
      </c>
      <c r="Q475" s="2">
        <v>-7.8593945265049898</v>
      </c>
      <c r="R475" s="2">
        <v>-7.8593945265049898</v>
      </c>
      <c r="S475" s="2">
        <v>-7.8593945265049898</v>
      </c>
      <c r="T475" s="2">
        <v>-7.8593945265049898</v>
      </c>
      <c r="U475" s="2">
        <v>-7.8593945265049898</v>
      </c>
      <c r="V475" s="2">
        <v>-7.8593945265049898</v>
      </c>
      <c r="W475" s="2">
        <v>-7.8593945265049898</v>
      </c>
      <c r="X475" s="2">
        <v>-7.8593945265049898</v>
      </c>
      <c r="Y475" s="2">
        <v>-7.8593945265049898</v>
      </c>
      <c r="Z475" s="2">
        <v>-7.8593945265049898</v>
      </c>
      <c r="AA475" s="2">
        <v>-7.8593945265049898</v>
      </c>
      <c r="AB475" s="2">
        <v>-7.8593945265049898</v>
      </c>
      <c r="AC475" s="2">
        <v>-7.8593945265049898</v>
      </c>
      <c r="AD475" s="2">
        <v>-7.8593945265049898</v>
      </c>
      <c r="AE475" s="2">
        <v>-6.7578298489585897</v>
      </c>
      <c r="AF475" s="2">
        <v>-7.8593945265049898</v>
      </c>
      <c r="AG475" s="2">
        <v>-7.8593945265049898</v>
      </c>
      <c r="AH475" s="2">
        <v>-6.4392090150159902</v>
      </c>
      <c r="AI475" s="2">
        <v>-6.6985367137474201</v>
      </c>
      <c r="AJ475" s="2">
        <v>-7.8593945265049898</v>
      </c>
      <c r="AK475" s="2">
        <v>-7.8593945265049898</v>
      </c>
      <c r="AL475" s="2">
        <v>-4.2369030433525499</v>
      </c>
      <c r="AM475" s="2">
        <v>-4.2351951113347601</v>
      </c>
      <c r="AN475" s="2">
        <v>-3.7548357824366301</v>
      </c>
      <c r="AO475" s="2">
        <v>-3.33333481430626</v>
      </c>
      <c r="AP475" s="2">
        <v>-6.6427705450585304</v>
      </c>
      <c r="AQ475" s="2">
        <v>-7.8593945265049898</v>
      </c>
      <c r="AR475" s="2">
        <v>-6.6679433421712</v>
      </c>
      <c r="AS475" s="2">
        <v>-6.4617905152967303</v>
      </c>
      <c r="AT475" s="2">
        <v>-6.5771668384318698</v>
      </c>
      <c r="AU475" s="2">
        <v>-6.4147815972660203</v>
      </c>
      <c r="AV475" s="2">
        <v>-7.8593945265049898</v>
      </c>
      <c r="AW475" s="2">
        <v>-6.0700519902530798</v>
      </c>
      <c r="AX475" s="2">
        <v>-3.2980872656573199</v>
      </c>
      <c r="AY475" s="2">
        <v>-3.44306102793777</v>
      </c>
      <c r="AZ475" s="2">
        <v>-3.3812842372795902</v>
      </c>
      <c r="BA475" s="2">
        <v>-3.2810652319084301</v>
      </c>
      <c r="BB475" s="2">
        <v>-7.8593945265049898</v>
      </c>
      <c r="BC475" s="2">
        <v>-7.8593945265049898</v>
      </c>
      <c r="BD475" s="2">
        <v>-7.8593945265049898</v>
      </c>
      <c r="BE475" s="2">
        <v>-7.8593945265049898</v>
      </c>
      <c r="BF475" s="2">
        <v>-7.8593945265049898</v>
      </c>
      <c r="BG475" s="2">
        <v>-7.8593945265049898</v>
      </c>
      <c r="BH475" s="2">
        <v>-6.4814296873508104</v>
      </c>
      <c r="BI475" s="2">
        <v>-6.6564176515500701</v>
      </c>
      <c r="BJ475" s="2">
        <v>-7.8593945265049898</v>
      </c>
      <c r="BK475" s="2">
        <v>-7.8593945265049898</v>
      </c>
      <c r="BL475" s="2">
        <v>-7.8593945265049898</v>
      </c>
      <c r="BM475" s="2">
        <v>-7.8593945265049898</v>
      </c>
      <c r="BN475" s="2">
        <v>-7.8593945265049898</v>
      </c>
      <c r="BO475" s="2">
        <v>-7.8593945265049898</v>
      </c>
      <c r="BP475" s="2">
        <v>-7.8593945265049898</v>
      </c>
      <c r="BQ475">
        <v>-6.4174696066520003</v>
      </c>
    </row>
    <row r="476" spans="1:69" x14ac:dyDescent="0.2">
      <c r="A476" s="2" t="s">
        <v>486</v>
      </c>
      <c r="B476" s="2" t="s">
        <v>1232</v>
      </c>
      <c r="C476" s="2" t="s">
        <v>16834</v>
      </c>
      <c r="D476" s="2" t="s">
        <v>16395</v>
      </c>
      <c r="E476" s="2" t="s">
        <v>16395</v>
      </c>
      <c r="F476" s="2">
        <v>-6.5025264253672796</v>
      </c>
      <c r="G476" s="2">
        <v>-7.8593945265049898</v>
      </c>
      <c r="H476" s="2">
        <v>-7.8593945265049898</v>
      </c>
      <c r="I476" s="2">
        <v>-7.8593945265049898</v>
      </c>
      <c r="J476" s="2">
        <v>-7.8593945265049898</v>
      </c>
      <c r="K476" s="2">
        <v>-7.8593945265049898</v>
      </c>
      <c r="L476" s="2">
        <v>-6.4175247152924602</v>
      </c>
      <c r="M476" s="2">
        <v>-7.8593945265049898</v>
      </c>
      <c r="N476" s="2">
        <v>-6.6328611155449799</v>
      </c>
      <c r="O476" s="2">
        <v>-7.8593945265049898</v>
      </c>
      <c r="P476" s="2">
        <v>-7.8593945265049898</v>
      </c>
      <c r="Q476" s="2">
        <v>-7.8593945265049898</v>
      </c>
      <c r="R476" s="2">
        <v>-7.8593945265049898</v>
      </c>
      <c r="S476" s="2">
        <v>-5.7187804457146596</v>
      </c>
      <c r="T476" s="2">
        <v>-7.8593945265049898</v>
      </c>
      <c r="U476" s="2">
        <v>-6.98677853113682</v>
      </c>
      <c r="V476" s="2">
        <v>-7.8593945265049898</v>
      </c>
      <c r="W476" s="2">
        <v>-7.8593945265049898</v>
      </c>
      <c r="X476" s="2">
        <v>-7.8593945265049898</v>
      </c>
      <c r="Y476" s="2">
        <v>-7.8593945265049898</v>
      </c>
      <c r="Z476" s="2">
        <v>-7.8593945265049898</v>
      </c>
      <c r="AA476" s="2">
        <v>-6.8783481853032296</v>
      </c>
      <c r="AB476" s="2">
        <v>-7.8593945265049898</v>
      </c>
      <c r="AC476" s="2">
        <v>-7.0066075030814696</v>
      </c>
      <c r="AD476" s="2">
        <v>-7.8593945265049898</v>
      </c>
      <c r="AE476" s="2">
        <v>-7.8593945265049898</v>
      </c>
      <c r="AF476" s="2">
        <v>-7.8593945265049898</v>
      </c>
      <c r="AG476" s="2">
        <v>-7.8593945265049898</v>
      </c>
      <c r="AH476" s="2">
        <v>-7.8593945265049898</v>
      </c>
      <c r="AI476" s="2">
        <v>-7.8593945265049898</v>
      </c>
      <c r="AJ476" s="2">
        <v>-6.3543204208532504</v>
      </c>
      <c r="AK476" s="2">
        <v>-7.8593945265049898</v>
      </c>
      <c r="AL476" s="2">
        <v>-5.1138557817732098</v>
      </c>
      <c r="AM476" s="2">
        <v>-5.4103806104123704</v>
      </c>
      <c r="AN476" s="2">
        <v>-4.0888627987227499</v>
      </c>
      <c r="AO476" s="2">
        <v>-4.0769988839337996</v>
      </c>
      <c r="AP476" s="2">
        <v>-6.3551234682087197</v>
      </c>
      <c r="AQ476" s="2">
        <v>-7.8593945265049898</v>
      </c>
      <c r="AR476" s="2">
        <v>-4.56599121943756</v>
      </c>
      <c r="AS476" s="2">
        <v>-4.5850331055888702</v>
      </c>
      <c r="AT476" s="2">
        <v>-4.3171310078549503</v>
      </c>
      <c r="AU476" s="2">
        <v>-6.1481495781647197</v>
      </c>
      <c r="AV476" s="2">
        <v>-4.0479350128431397</v>
      </c>
      <c r="AW476" s="2">
        <v>-4.2295843419646602</v>
      </c>
      <c r="AX476" s="2">
        <v>-4.2403233332534302</v>
      </c>
      <c r="AY476" s="2">
        <v>-5.9960062471368198</v>
      </c>
      <c r="AZ476" s="2">
        <v>-3.5721817116532999</v>
      </c>
      <c r="BA476" s="2">
        <v>-4.1118659885167697</v>
      </c>
      <c r="BB476" s="2">
        <v>-7.8593945265049898</v>
      </c>
      <c r="BC476" s="2">
        <v>-7.8593945265049898</v>
      </c>
      <c r="BD476" s="2">
        <v>-7.8593945265049898</v>
      </c>
      <c r="BE476" s="2">
        <v>-7.8593945265049898</v>
      </c>
      <c r="BF476" s="2">
        <v>-7.8593945265049898</v>
      </c>
      <c r="BG476" s="2">
        <v>-7.8593945265049898</v>
      </c>
      <c r="BH476" s="2">
        <v>-6.5400224824834803</v>
      </c>
      <c r="BI476" s="2">
        <v>-6.5374717995707003</v>
      </c>
      <c r="BJ476" s="2">
        <v>-5.8766263908316896</v>
      </c>
      <c r="BK476" s="2">
        <v>-7.8593945265049898</v>
      </c>
      <c r="BL476" s="2">
        <v>-6.8567569839952398</v>
      </c>
      <c r="BM476" s="2">
        <v>-6.3661839943999903</v>
      </c>
      <c r="BN476" s="2">
        <v>-6.2519240696280898</v>
      </c>
      <c r="BO476" s="2">
        <v>-6.3808224179065798</v>
      </c>
      <c r="BP476" s="2">
        <v>-6.2261423919398702</v>
      </c>
      <c r="BQ476">
        <v>-7.8593945265049898</v>
      </c>
    </row>
    <row r="477" spans="1:69" x14ac:dyDescent="0.2">
      <c r="A477" s="2" t="s">
        <v>487</v>
      </c>
      <c r="B477" s="2" t="s">
        <v>1232</v>
      </c>
      <c r="C477" s="2" t="s">
        <v>16835</v>
      </c>
      <c r="D477" s="2" t="s">
        <v>16397</v>
      </c>
      <c r="E477" s="2" t="s">
        <v>16397</v>
      </c>
      <c r="F477" s="2">
        <v>-6.4608510052489798</v>
      </c>
      <c r="G477" s="2">
        <v>-7.8593945265049898</v>
      </c>
      <c r="H477" s="2">
        <v>-6.7556735934107701</v>
      </c>
      <c r="I477" s="2">
        <v>-7.8593945265049898</v>
      </c>
      <c r="J477" s="2">
        <v>-7.8593945265049898</v>
      </c>
      <c r="K477" s="2">
        <v>-7.8593945265049898</v>
      </c>
      <c r="L477" s="2">
        <v>-7.8593945265049898</v>
      </c>
      <c r="M477" s="2">
        <v>-7.8593945265049898</v>
      </c>
      <c r="N477" s="2">
        <v>-7.8593945265049898</v>
      </c>
      <c r="O477" s="2">
        <v>-7.8593945265049898</v>
      </c>
      <c r="P477" s="2">
        <v>-7.8593945265049898</v>
      </c>
      <c r="Q477" s="2">
        <v>-7.8593945265049898</v>
      </c>
      <c r="R477" s="2">
        <v>-7.8593945265049898</v>
      </c>
      <c r="S477" s="2">
        <v>-7.8593945265049898</v>
      </c>
      <c r="T477" s="2">
        <v>-6.0729229856899503</v>
      </c>
      <c r="U477" s="2">
        <v>-6.2786131821893498</v>
      </c>
      <c r="V477" s="2">
        <v>-7.8593945265049898</v>
      </c>
      <c r="W477" s="2">
        <v>-7.8593945265049898</v>
      </c>
      <c r="X477" s="2">
        <v>-7.8593945265049898</v>
      </c>
      <c r="Y477" s="2">
        <v>-7.8593945265049898</v>
      </c>
      <c r="Z477" s="2">
        <v>-7.8593945265049898</v>
      </c>
      <c r="AA477" s="2">
        <v>-7.8593945265049898</v>
      </c>
      <c r="AB477" s="2">
        <v>-7.8593945265049898</v>
      </c>
      <c r="AC477" s="2">
        <v>-7.8593945265049898</v>
      </c>
      <c r="AD477" s="2">
        <v>-7.8593945265049898</v>
      </c>
      <c r="AE477" s="2">
        <v>-7.8593945265049898</v>
      </c>
      <c r="AF477" s="2">
        <v>-7.8593945265049898</v>
      </c>
      <c r="AG477" s="2">
        <v>-7.8593945265049898</v>
      </c>
      <c r="AH477" s="2">
        <v>-7.8593945265049898</v>
      </c>
      <c r="AI477" s="2">
        <v>-7.8593945265049898</v>
      </c>
      <c r="AJ477" s="2">
        <v>-7.8593945265049898</v>
      </c>
      <c r="AK477" s="2">
        <v>-6.59390864034218</v>
      </c>
      <c r="AL477" s="2">
        <v>-4.8652734013227903</v>
      </c>
      <c r="AM477" s="2">
        <v>-5.0998776910404304</v>
      </c>
      <c r="AN477" s="2">
        <v>-3.7477329923420299</v>
      </c>
      <c r="AO477" s="2">
        <v>-3.8827373450777598</v>
      </c>
      <c r="AP477" s="2">
        <v>-6.0587697647195196</v>
      </c>
      <c r="AQ477" s="2">
        <v>-6.1686416614991</v>
      </c>
      <c r="AR477" s="2">
        <v>-3.97951407966687</v>
      </c>
      <c r="AS477" s="2">
        <v>-4.3329140899859802</v>
      </c>
      <c r="AT477" s="2">
        <v>-4.2562523961412699</v>
      </c>
      <c r="AU477" s="2">
        <v>-7.8593945265049898</v>
      </c>
      <c r="AV477" s="2">
        <v>-3.8406457937393701</v>
      </c>
      <c r="AW477" s="2">
        <v>-4.2599935094307702</v>
      </c>
      <c r="AX477" s="2">
        <v>-3.9071654478000402</v>
      </c>
      <c r="AY477" s="2">
        <v>-4.1931476445789402</v>
      </c>
      <c r="AZ477" s="2">
        <v>-3.04884497860838</v>
      </c>
      <c r="BA477" s="2">
        <v>-3.7605701823210498</v>
      </c>
      <c r="BB477" s="2">
        <v>-7.8593945265049898</v>
      </c>
      <c r="BC477" s="2">
        <v>-7.8593945265049898</v>
      </c>
      <c r="BD477" s="2">
        <v>-7.8593945265049898</v>
      </c>
      <c r="BE477" s="2">
        <v>-7.8593945265049898</v>
      </c>
      <c r="BF477" s="2">
        <v>-6.3391379899011397</v>
      </c>
      <c r="BG477" s="2">
        <v>-7.8593945265049898</v>
      </c>
      <c r="BH477" s="2">
        <v>-7.8593945265049898</v>
      </c>
      <c r="BI477" s="2">
        <v>-7.8593945265049898</v>
      </c>
      <c r="BJ477" s="2">
        <v>-7.8593945265049898</v>
      </c>
      <c r="BK477" s="2">
        <v>-7.8593945265049898</v>
      </c>
      <c r="BL477" s="2">
        <v>-7.8593945265049898</v>
      </c>
      <c r="BM477" s="2">
        <v>-6.8216683908489699</v>
      </c>
      <c r="BN477" s="2">
        <v>-7.8593945265049898</v>
      </c>
      <c r="BO477" s="2">
        <v>-6.4419488230148696</v>
      </c>
      <c r="BP477" s="2">
        <v>-7.8593945265049898</v>
      </c>
      <c r="BQ477">
        <v>-6.8407090148550704</v>
      </c>
    </row>
    <row r="478" spans="1:69" x14ac:dyDescent="0.2">
      <c r="A478" s="2" t="s">
        <v>488</v>
      </c>
      <c r="B478" s="2" t="s">
        <v>1232</v>
      </c>
      <c r="C478" s="2" t="s">
        <v>16836</v>
      </c>
      <c r="D478" s="2" t="s">
        <v>16399</v>
      </c>
      <c r="E478" s="2" t="s">
        <v>16399</v>
      </c>
      <c r="F478" s="2">
        <v>-7.8593945265049898</v>
      </c>
      <c r="G478" s="2">
        <v>-7.2781256242158197</v>
      </c>
      <c r="H478" s="2">
        <v>-7.8593945265049898</v>
      </c>
      <c r="I478" s="2">
        <v>-6.2374098461354697</v>
      </c>
      <c r="J478" s="2">
        <v>-7.8593945265049898</v>
      </c>
      <c r="K478" s="2">
        <v>-7.8593945265049898</v>
      </c>
      <c r="L478" s="2">
        <v>-7.8593945265049898</v>
      </c>
      <c r="M478" s="2">
        <v>-6.4634062844398903</v>
      </c>
      <c r="N478" s="2">
        <v>-7.8593945265049898</v>
      </c>
      <c r="O478" s="2">
        <v>-7.8593945265049898</v>
      </c>
      <c r="P478" s="2">
        <v>-7.8593945265049898</v>
      </c>
      <c r="Q478" s="2">
        <v>-7.8593945265049898</v>
      </c>
      <c r="R478" s="2">
        <v>-7.8593945265049898</v>
      </c>
      <c r="S478" s="2">
        <v>-6.6074276457174399</v>
      </c>
      <c r="T478" s="2">
        <v>-7.8593945265049898</v>
      </c>
      <c r="U478" s="2">
        <v>-7.8593945265049898</v>
      </c>
      <c r="V478" s="2">
        <v>-7.8593945265049898</v>
      </c>
      <c r="W478" s="2">
        <v>-7.8593945265049898</v>
      </c>
      <c r="X478" s="2">
        <v>-7.8593945265049898</v>
      </c>
      <c r="Y478" s="2">
        <v>-7.8593945265049898</v>
      </c>
      <c r="Z478" s="2">
        <v>-7.8593945265049898</v>
      </c>
      <c r="AA478" s="2">
        <v>-7.8593945265049898</v>
      </c>
      <c r="AB478" s="2">
        <v>-7.8593945265049898</v>
      </c>
      <c r="AC478" s="2">
        <v>-7.8593945265049898</v>
      </c>
      <c r="AD478" s="2">
        <v>-7.8593945265049898</v>
      </c>
      <c r="AE478" s="2">
        <v>-7.8593945265049898</v>
      </c>
      <c r="AF478" s="2">
        <v>-7.8593945265049898</v>
      </c>
      <c r="AG478" s="2">
        <v>-7.8593945265049898</v>
      </c>
      <c r="AH478" s="2">
        <v>-7.8593945265049898</v>
      </c>
      <c r="AI478" s="2">
        <v>-7.8593945265049898</v>
      </c>
      <c r="AJ478" s="2">
        <v>-7.8593945265049898</v>
      </c>
      <c r="AK478" s="2">
        <v>-6.1870590635245497</v>
      </c>
      <c r="AL478" s="2">
        <v>-4.19087203150462</v>
      </c>
      <c r="AM478" s="2">
        <v>-4.1547852253284896</v>
      </c>
      <c r="AN478" s="2">
        <v>-4.1687069048375296</v>
      </c>
      <c r="AO478" s="2">
        <v>-3.6043181928944099</v>
      </c>
      <c r="AP478" s="2">
        <v>-6.0234977607029503</v>
      </c>
      <c r="AQ478" s="2">
        <v>-6.2268405030510001</v>
      </c>
      <c r="AR478" s="2">
        <v>-6.5125695481149597</v>
      </c>
      <c r="AS478" s="2">
        <v>-4.4534401725992296</v>
      </c>
      <c r="AT478" s="2">
        <v>-4.1046129602945003</v>
      </c>
      <c r="AU478" s="2">
        <v>-4.2326047922727801</v>
      </c>
      <c r="AV478" s="2">
        <v>-4.1857142989725098</v>
      </c>
      <c r="AW478" s="2">
        <v>-3.9728352042606798</v>
      </c>
      <c r="AX478" s="2">
        <v>-3.8524364690100499</v>
      </c>
      <c r="AY478" s="2">
        <v>-3.83034792486094</v>
      </c>
      <c r="AZ478" s="2">
        <v>-4.0676480522807097</v>
      </c>
      <c r="BA478" s="2">
        <v>-3.5160761665760898</v>
      </c>
      <c r="BB478" s="2">
        <v>-7.8593945265049898</v>
      </c>
      <c r="BC478" s="2">
        <v>-6.3761053592350097</v>
      </c>
      <c r="BD478" s="2">
        <v>-7.8593945265049898</v>
      </c>
      <c r="BE478" s="2">
        <v>-6.6724783572528699</v>
      </c>
      <c r="BF478" s="2">
        <v>-7.8593945265049898</v>
      </c>
      <c r="BG478" s="2">
        <v>-7.8593945265049898</v>
      </c>
      <c r="BH478" s="2">
        <v>-7.8593945265049898</v>
      </c>
      <c r="BI478" s="2">
        <v>-7.8593945265049898</v>
      </c>
      <c r="BJ478" s="2">
        <v>-7.8593945265049898</v>
      </c>
      <c r="BK478" s="2">
        <v>-7.8593945265049898</v>
      </c>
      <c r="BL478" s="2">
        <v>-6.6441503693601804</v>
      </c>
      <c r="BM478" s="2">
        <v>-7.8593945265049898</v>
      </c>
      <c r="BN478" s="2">
        <v>-7.8593945265049898</v>
      </c>
      <c r="BO478" s="2">
        <v>-6.4569027373657599</v>
      </c>
      <c r="BP478" s="2">
        <v>-7.8593945265049898</v>
      </c>
      <c r="BQ478">
        <v>-6.4893239430683298</v>
      </c>
    </row>
    <row r="479" spans="1:69" x14ac:dyDescent="0.2">
      <c r="A479" s="2" t="s">
        <v>489</v>
      </c>
      <c r="B479" s="2" t="s">
        <v>1232</v>
      </c>
      <c r="C479" s="2" t="s">
        <v>16837</v>
      </c>
      <c r="D479" s="2" t="s">
        <v>16401</v>
      </c>
      <c r="E479" s="2" t="s">
        <v>16401</v>
      </c>
      <c r="F479" s="2">
        <v>-7.8593945265049898</v>
      </c>
      <c r="G479" s="2">
        <v>-7.8593945265049898</v>
      </c>
      <c r="H479" s="2">
        <v>-7.8593945265049898</v>
      </c>
      <c r="I479" s="2">
        <v>-7.8593945265049898</v>
      </c>
      <c r="J479" s="2">
        <v>-7.8593945265049898</v>
      </c>
      <c r="K479" s="2">
        <v>-7.8593945265049898</v>
      </c>
      <c r="L479" s="2">
        <v>-7.8593945265049898</v>
      </c>
      <c r="M479" s="2">
        <v>-7.8593945265049898</v>
      </c>
      <c r="N479" s="2">
        <v>-7.8593945265049898</v>
      </c>
      <c r="O479" s="2">
        <v>-7.8593945265049898</v>
      </c>
      <c r="P479" s="2">
        <v>-7.8593945265049898</v>
      </c>
      <c r="Q479" s="2">
        <v>-6.5985738623808299</v>
      </c>
      <c r="R479" s="2">
        <v>-7.8593945265049898</v>
      </c>
      <c r="S479" s="2">
        <v>-7.8593945265049898</v>
      </c>
      <c r="T479" s="2">
        <v>-7.8593945265049898</v>
      </c>
      <c r="U479" s="2">
        <v>-4.8945168317603196</v>
      </c>
      <c r="V479" s="2">
        <v>-7.8593945265049898</v>
      </c>
      <c r="W479" s="2">
        <v>-7.8593945265049898</v>
      </c>
      <c r="X479" s="2">
        <v>-7.8593945265049898</v>
      </c>
      <c r="Y479" s="2">
        <v>-7.8593945265049898</v>
      </c>
      <c r="Z479" s="2">
        <v>-7.8593945265049898</v>
      </c>
      <c r="AA479" s="2">
        <v>-7.8593945265049898</v>
      </c>
      <c r="AB479" s="2">
        <v>-7.8593945265049898</v>
      </c>
      <c r="AC479" s="2">
        <v>-7.8593945265049898</v>
      </c>
      <c r="AD479" s="2">
        <v>-7.8593945265049898</v>
      </c>
      <c r="AE479" s="2">
        <v>-7.8593945265049898</v>
      </c>
      <c r="AF479" s="2">
        <v>-7.8593945265049898</v>
      </c>
      <c r="AG479" s="2">
        <v>-7.8593945265049898</v>
      </c>
      <c r="AH479" s="2">
        <v>-7.8593945265049898</v>
      </c>
      <c r="AI479" s="2">
        <v>-7.8593945265049898</v>
      </c>
      <c r="AJ479" s="2">
        <v>-7.8593945265049898</v>
      </c>
      <c r="AK479" s="2">
        <v>-7.8593945265049898</v>
      </c>
      <c r="AL479" s="2">
        <v>-4.5973519856919403</v>
      </c>
      <c r="AM479" s="2">
        <v>-3.9428945915350102</v>
      </c>
      <c r="AN479" s="2">
        <v>-6.3541541028593196</v>
      </c>
      <c r="AO479" s="2">
        <v>-4.1785880419985997</v>
      </c>
      <c r="AP479" s="2">
        <v>-4.4986191672820297</v>
      </c>
      <c r="AQ479" s="2">
        <v>-3.8207367849714999</v>
      </c>
      <c r="AR479" s="2">
        <v>-6.1753475216000604</v>
      </c>
      <c r="AS479" s="2">
        <v>-3.9238617969176799</v>
      </c>
      <c r="AT479" s="2">
        <v>-4.4564817079539898</v>
      </c>
      <c r="AU479" s="2">
        <v>-3.6361048437246701</v>
      </c>
      <c r="AV479" s="2">
        <v>-4.0521288302485603</v>
      </c>
      <c r="AW479" s="2">
        <v>-3.5465558775963899</v>
      </c>
      <c r="AX479" s="2">
        <v>-3.35165522853347</v>
      </c>
      <c r="AY479" s="2">
        <v>-3.0197683042255399</v>
      </c>
      <c r="AZ479" s="2">
        <v>-3.6024408929253098</v>
      </c>
      <c r="BA479" s="2">
        <v>-3.0670060426090502</v>
      </c>
      <c r="BB479" s="2">
        <v>-7.8593945265049898</v>
      </c>
      <c r="BC479" s="2">
        <v>-7.8593945265049898</v>
      </c>
      <c r="BD479" s="2">
        <v>-7.8593945265049898</v>
      </c>
      <c r="BE479" s="2">
        <v>-7.8593945265049898</v>
      </c>
      <c r="BF479" s="2">
        <v>-7.8593945265049898</v>
      </c>
      <c r="BG479" s="2">
        <v>-7.8593945265049898</v>
      </c>
      <c r="BH479" s="2">
        <v>-7.8593945265049898</v>
      </c>
      <c r="BI479" s="2">
        <v>-6.7130532248568597</v>
      </c>
      <c r="BJ479" s="2">
        <v>-7.8593945265049898</v>
      </c>
      <c r="BK479" s="2">
        <v>-7.8593945265049898</v>
      </c>
      <c r="BL479" s="2">
        <v>-7.8593945265049898</v>
      </c>
      <c r="BM479" s="2">
        <v>-6.4973931828225604</v>
      </c>
      <c r="BN479" s="2">
        <v>-7.8593945265049898</v>
      </c>
      <c r="BO479" s="2">
        <v>-7.8593945265049898</v>
      </c>
      <c r="BP479" s="2">
        <v>-7.8593945265049898</v>
      </c>
      <c r="BQ479">
        <v>-6.5013793936950703</v>
      </c>
    </row>
    <row r="480" spans="1:69" x14ac:dyDescent="0.2">
      <c r="A480" s="2" t="s">
        <v>490</v>
      </c>
      <c r="B480" s="2" t="s">
        <v>1232</v>
      </c>
      <c r="C480" s="2" t="s">
        <v>16838</v>
      </c>
      <c r="D480" s="2" t="s">
        <v>16403</v>
      </c>
      <c r="E480" s="2" t="s">
        <v>16403</v>
      </c>
      <c r="F480" s="2">
        <v>-6.3108224370627903</v>
      </c>
      <c r="G480" s="2">
        <v>-7.8593945265049898</v>
      </c>
      <c r="H480" s="2">
        <v>-5.3375667614383797</v>
      </c>
      <c r="I480" s="2">
        <v>-4.6825404388746499</v>
      </c>
      <c r="J480" s="2">
        <v>-7.8593945265049898</v>
      </c>
      <c r="K480" s="2">
        <v>-7.8593945265049898</v>
      </c>
      <c r="L480" s="2">
        <v>-7.8593945265049898</v>
      </c>
      <c r="M480" s="2">
        <v>-6.3551863469959997</v>
      </c>
      <c r="N480" s="2">
        <v>-7.8593945265049898</v>
      </c>
      <c r="O480" s="2">
        <v>-7.8593945265049898</v>
      </c>
      <c r="P480" s="2">
        <v>-6.4826883937489299</v>
      </c>
      <c r="Q480" s="2">
        <v>-6.5293150931889699</v>
      </c>
      <c r="R480" s="2">
        <v>-6.1680898476206698</v>
      </c>
      <c r="S480" s="2">
        <v>-6.5905646634210902</v>
      </c>
      <c r="T480" s="2">
        <v>-4.7381420064993298</v>
      </c>
      <c r="U480" s="2">
        <v>-4.84462873408809</v>
      </c>
      <c r="V480" s="2">
        <v>-7.8593945265049898</v>
      </c>
      <c r="W480" s="2">
        <v>-7.8593945265049898</v>
      </c>
      <c r="X480" s="2">
        <v>-7.8593945265049898</v>
      </c>
      <c r="Y480" s="2">
        <v>-6.3821113971466703</v>
      </c>
      <c r="Z480" s="2">
        <v>-7.8593945265049898</v>
      </c>
      <c r="AA480" s="2">
        <v>-7.8593945265049898</v>
      </c>
      <c r="AB480" s="2">
        <v>-7.8593945265049898</v>
      </c>
      <c r="AC480" s="2">
        <v>-6.4206696754065504</v>
      </c>
      <c r="AD480" s="2">
        <v>-7.8593945265049898</v>
      </c>
      <c r="AE480" s="2">
        <v>-6.6412232871516501</v>
      </c>
      <c r="AF480" s="2">
        <v>-7.8593945265049898</v>
      </c>
      <c r="AG480" s="2">
        <v>-7.8593945265049898</v>
      </c>
      <c r="AH480" s="2">
        <v>-6.6321755966570297</v>
      </c>
      <c r="AI480" s="2">
        <v>-6.3548256133961702</v>
      </c>
      <c r="AJ480" s="2">
        <v>-7.8593945265049898</v>
      </c>
      <c r="AK480" s="2">
        <v>-6.2564962347115296</v>
      </c>
      <c r="AL480" s="2">
        <v>-5.0959873147465098</v>
      </c>
      <c r="AM480" s="2">
        <v>-6.1126283553031104</v>
      </c>
      <c r="AN480" s="2">
        <v>-4.7108332084208602</v>
      </c>
      <c r="AO480" s="2">
        <v>-5.9736516927002601</v>
      </c>
      <c r="AP480" s="2">
        <v>-6.6129472620825096</v>
      </c>
      <c r="AQ480" s="2">
        <v>-7.8593945265049898</v>
      </c>
      <c r="AR480" s="2">
        <v>-6.4301917704330096</v>
      </c>
      <c r="AS480" s="2">
        <v>-6.4364294185116702</v>
      </c>
      <c r="AT480" s="2">
        <v>-6.4601085006528498</v>
      </c>
      <c r="AU480" s="2">
        <v>-6.49557085607678</v>
      </c>
      <c r="AV480" s="2">
        <v>-7.8593945265049898</v>
      </c>
      <c r="AW480" s="2">
        <v>-6.23877624815829</v>
      </c>
      <c r="AX480" s="2">
        <v>-4.4174613863814498</v>
      </c>
      <c r="AY480" s="2">
        <v>-4.8105774313464096</v>
      </c>
      <c r="AZ480" s="2">
        <v>-4.4662463180207501</v>
      </c>
      <c r="BA480" s="2">
        <v>-4.2233849826213996</v>
      </c>
      <c r="BB480" s="2">
        <v>-5.6025966866565602</v>
      </c>
      <c r="BC480" s="2">
        <v>-6.5606526217353496</v>
      </c>
      <c r="BD480" s="2">
        <v>-6.3197142921135301</v>
      </c>
      <c r="BE480" s="2">
        <v>-5.2251272399843902</v>
      </c>
      <c r="BF480" s="2">
        <v>-7.8593945265049898</v>
      </c>
      <c r="BG480" s="2">
        <v>-6.1837617390309099</v>
      </c>
      <c r="BH480" s="2">
        <v>-7.8593945265049898</v>
      </c>
      <c r="BI480" s="2">
        <v>-6.1990760572338397</v>
      </c>
      <c r="BJ480" s="2">
        <v>-7.8593945265049898</v>
      </c>
      <c r="BK480" s="2">
        <v>-6.8404001453777399</v>
      </c>
      <c r="BL480" s="2">
        <v>-7.8593945265049898</v>
      </c>
      <c r="BM480" s="2">
        <v>-6.5063918639135698</v>
      </c>
      <c r="BN480" s="2">
        <v>-6.9773681221510699</v>
      </c>
      <c r="BO480" s="2">
        <v>-5.9392385160124999</v>
      </c>
      <c r="BP480" s="2">
        <v>-5.3049424056520902</v>
      </c>
      <c r="BQ480">
        <v>-6.1707371203995098</v>
      </c>
    </row>
    <row r="481" spans="1:69" x14ac:dyDescent="0.2">
      <c r="A481" s="2" t="s">
        <v>491</v>
      </c>
      <c r="B481" s="2" t="s">
        <v>1232</v>
      </c>
      <c r="C481" s="2" t="s">
        <v>16839</v>
      </c>
      <c r="D481" s="2" t="s">
        <v>16405</v>
      </c>
      <c r="E481" s="2" t="s">
        <v>16405</v>
      </c>
      <c r="F481" s="2">
        <v>-7.8593945265049898</v>
      </c>
      <c r="G481" s="2">
        <v>-7.8593945265049898</v>
      </c>
      <c r="H481" s="2">
        <v>-7.8593945265049898</v>
      </c>
      <c r="I481" s="2">
        <v>-7.8593945265049898</v>
      </c>
      <c r="J481" s="2">
        <v>-7.8593945265049898</v>
      </c>
      <c r="K481" s="2">
        <v>-7.8593945265049898</v>
      </c>
      <c r="L481" s="2">
        <v>-7.8593945265049898</v>
      </c>
      <c r="M481" s="2">
        <v>-7.8593945265049898</v>
      </c>
      <c r="N481" s="2">
        <v>-7.8593945265049898</v>
      </c>
      <c r="O481" s="2">
        <v>-7.8593945265049898</v>
      </c>
      <c r="P481" s="2">
        <v>-7.8593945265049898</v>
      </c>
      <c r="Q481" s="2">
        <v>-4.9947963446110597</v>
      </c>
      <c r="R481" s="2">
        <v>-6.2381550691013103</v>
      </c>
      <c r="S481" s="2">
        <v>-4.7875193551108</v>
      </c>
      <c r="T481" s="2">
        <v>-3.8674066284357602</v>
      </c>
      <c r="U481" s="2">
        <v>-4.5770993155359303</v>
      </c>
      <c r="V481" s="2">
        <v>-7.8593945265049898</v>
      </c>
      <c r="W481" s="2">
        <v>-7.8593945265049898</v>
      </c>
      <c r="X481" s="2">
        <v>-7.8593945265049898</v>
      </c>
      <c r="Y481" s="2">
        <v>-7.8593945265049898</v>
      </c>
      <c r="Z481" s="2">
        <v>-7.8593945265049898</v>
      </c>
      <c r="AA481" s="2">
        <v>-7.8593945265049898</v>
      </c>
      <c r="AB481" s="2">
        <v>-7.8593945265049898</v>
      </c>
      <c r="AC481" s="2">
        <v>-7.8593945265049898</v>
      </c>
      <c r="AD481" s="2">
        <v>-7.8593945265049898</v>
      </c>
      <c r="AE481" s="2">
        <v>-7.8593945265049898</v>
      </c>
      <c r="AF481" s="2">
        <v>-6.6488123956832199</v>
      </c>
      <c r="AG481" s="2">
        <v>-7.8593945265049898</v>
      </c>
      <c r="AH481" s="2">
        <v>-7.8593945265049898</v>
      </c>
      <c r="AI481" s="2">
        <v>-7.8593945265049898</v>
      </c>
      <c r="AJ481" s="2">
        <v>-7.8593945265049898</v>
      </c>
      <c r="AK481" s="2">
        <v>-7.8593945265049898</v>
      </c>
      <c r="AL481" s="2">
        <v>-4.4407174631180997</v>
      </c>
      <c r="AM481" s="2">
        <v>-6.1371056364426497</v>
      </c>
      <c r="AN481" s="2">
        <v>-4.1591242326316298</v>
      </c>
      <c r="AO481" s="2">
        <v>-4.1576897676017701</v>
      </c>
      <c r="AP481" s="2">
        <v>-4.4392210451933698</v>
      </c>
      <c r="AQ481" s="2">
        <v>-4.6484270879620997</v>
      </c>
      <c r="AR481" s="2">
        <v>-3.9371563585790099</v>
      </c>
      <c r="AS481" s="2">
        <v>-4.35495224935267</v>
      </c>
      <c r="AT481" s="2">
        <v>-4.13576135358407</v>
      </c>
      <c r="AU481" s="2">
        <v>-4.1975390587608503</v>
      </c>
      <c r="AV481" s="2">
        <v>-4.3528320178389901</v>
      </c>
      <c r="AW481" s="2">
        <v>-3.8140863009907502</v>
      </c>
      <c r="AX481" s="2">
        <v>-3.6935909501778199</v>
      </c>
      <c r="AY481" s="2">
        <v>-3.74865500297462</v>
      </c>
      <c r="AZ481" s="2">
        <v>-3.35527201244492</v>
      </c>
      <c r="BA481" s="2">
        <v>-3.5733378518589198</v>
      </c>
      <c r="BB481" s="2">
        <v>-7.8593945265049898</v>
      </c>
      <c r="BC481" s="2">
        <v>-7.8593945265049898</v>
      </c>
      <c r="BD481" s="2">
        <v>-7.8593945265049898</v>
      </c>
      <c r="BE481" s="2">
        <v>-7.8593945265049898</v>
      </c>
      <c r="BF481" s="2">
        <v>-7.8593945265049898</v>
      </c>
      <c r="BG481" s="2">
        <v>-7.8593945265049898</v>
      </c>
      <c r="BH481" s="2">
        <v>-7.8593945265049898</v>
      </c>
      <c r="BI481" s="2">
        <v>-7.8593945265049898</v>
      </c>
      <c r="BJ481" s="2">
        <v>-7.8593945265049898</v>
      </c>
      <c r="BK481" s="2">
        <v>-7.8593945265049898</v>
      </c>
      <c r="BL481" s="2">
        <v>-7.8593945265049898</v>
      </c>
      <c r="BM481" s="2">
        <v>-7.8593945265049898</v>
      </c>
      <c r="BN481" s="2">
        <v>-7.8593945265049898</v>
      </c>
      <c r="BO481" s="2">
        <v>-7.8593945265049898</v>
      </c>
      <c r="BP481" s="2">
        <v>-7.8593945265049898</v>
      </c>
      <c r="BQ481">
        <v>-7.8593945265049898</v>
      </c>
    </row>
    <row r="482" spans="1:69" x14ac:dyDescent="0.2">
      <c r="A482" s="2" t="s">
        <v>492</v>
      </c>
      <c r="B482" s="2" t="s">
        <v>1232</v>
      </c>
      <c r="C482" s="2" t="s">
        <v>16840</v>
      </c>
      <c r="D482" s="2" t="s">
        <v>16407</v>
      </c>
      <c r="E482" s="2" t="s">
        <v>16407</v>
      </c>
      <c r="F482" s="2">
        <v>-7.8593945265049898</v>
      </c>
      <c r="G482" s="2">
        <v>-7.8593945265049898</v>
      </c>
      <c r="H482" s="2">
        <v>-4.40859655347551</v>
      </c>
      <c r="I482" s="2">
        <v>-7.8593945265049898</v>
      </c>
      <c r="J482" s="2">
        <v>-6.3458099894747297</v>
      </c>
      <c r="K482" s="2">
        <v>-6.1019489048509499</v>
      </c>
      <c r="L482" s="2">
        <v>-3.7812059541431902</v>
      </c>
      <c r="M482" s="2">
        <v>-7.8593945265049898</v>
      </c>
      <c r="N482" s="2">
        <v>-7.8593945265049898</v>
      </c>
      <c r="O482" s="2">
        <v>-7.8593945265049898</v>
      </c>
      <c r="P482" s="2">
        <v>-6.1426695671371903</v>
      </c>
      <c r="Q482" s="2">
        <v>-7.8593945265049898</v>
      </c>
      <c r="R482" s="2">
        <v>-7.8593945265049898</v>
      </c>
      <c r="S482" s="2">
        <v>-7.8593945265049898</v>
      </c>
      <c r="T482" s="2">
        <v>-4.3320824901425103</v>
      </c>
      <c r="U482" s="2">
        <v>-7.8593945265049898</v>
      </c>
      <c r="V482" s="2">
        <v>-7.8593945265049898</v>
      </c>
      <c r="W482" s="2">
        <v>-7.8593945265049898</v>
      </c>
      <c r="X482" s="2">
        <v>-7.8593945265049898</v>
      </c>
      <c r="Y482" s="2">
        <v>-7.8593945265049898</v>
      </c>
      <c r="Z482" s="2">
        <v>-7.8593945265049898</v>
      </c>
      <c r="AA482" s="2">
        <v>-7.8593945265049898</v>
      </c>
      <c r="AB482" s="2">
        <v>-7.8593945265049898</v>
      </c>
      <c r="AC482" s="2">
        <v>-7.8593945265049898</v>
      </c>
      <c r="AD482" s="2">
        <v>-7.8593945265049898</v>
      </c>
      <c r="AE482" s="2">
        <v>-7.8593945265049898</v>
      </c>
      <c r="AF482" s="2">
        <v>-7.8593945265049898</v>
      </c>
      <c r="AG482" s="2">
        <v>-7.8593945265049898</v>
      </c>
      <c r="AH482" s="2">
        <v>-7.8593945265049898</v>
      </c>
      <c r="AI482" s="2">
        <v>-7.8593945265049898</v>
      </c>
      <c r="AJ482" s="2">
        <v>-7.8593945265049898</v>
      </c>
      <c r="AK482" s="2">
        <v>-7.8593945265049898</v>
      </c>
      <c r="AL482" s="2">
        <v>-3.5590031962892201</v>
      </c>
      <c r="AM482" s="2">
        <v>-3.3684807861619999</v>
      </c>
      <c r="AN482" s="2">
        <v>-2.8111946303693198</v>
      </c>
      <c r="AO482" s="2">
        <v>-3.4269602950386302</v>
      </c>
      <c r="AP482" s="2">
        <v>-3.5400930346379398</v>
      </c>
      <c r="AQ482" s="2">
        <v>-3.3064399350691902</v>
      </c>
      <c r="AR482" s="2">
        <v>-2.5478720008278701</v>
      </c>
      <c r="AS482" s="2">
        <v>-3.5076063759635399</v>
      </c>
      <c r="AT482" s="2">
        <v>-3.32804217895593</v>
      </c>
      <c r="AU482" s="2">
        <v>-3.3902044778028499</v>
      </c>
      <c r="AV482" s="2">
        <v>-3.1039769606577399</v>
      </c>
      <c r="AW482" s="2">
        <v>-3.1688547062010701</v>
      </c>
      <c r="AX482" s="2">
        <v>-3.5153650597303399</v>
      </c>
      <c r="AY482" s="2">
        <v>-3.4435918521027098</v>
      </c>
      <c r="AZ482" s="2">
        <v>-2.7685095742514698</v>
      </c>
      <c r="BA482" s="2">
        <v>-3.3572963671716902</v>
      </c>
      <c r="BB482" s="2">
        <v>-7.8593945265049898</v>
      </c>
      <c r="BC482" s="2">
        <v>-7.8593945265049898</v>
      </c>
      <c r="BD482" s="2">
        <v>-7.8593945265049898</v>
      </c>
      <c r="BE482" s="2">
        <v>-7.8593945265049898</v>
      </c>
      <c r="BF482" s="2">
        <v>-7.8593945265049898</v>
      </c>
      <c r="BG482" s="2">
        <v>-7.8593945265049898</v>
      </c>
      <c r="BH482" s="2">
        <v>-7.8593945265049898</v>
      </c>
      <c r="BI482" s="2">
        <v>-7.8593945265049898</v>
      </c>
      <c r="BJ482" s="2">
        <v>-7.8593945265049898</v>
      </c>
      <c r="BK482" s="2">
        <v>-7.8593945265049898</v>
      </c>
      <c r="BL482" s="2">
        <v>-7.8593945265049898</v>
      </c>
      <c r="BM482" s="2">
        <v>-7.8593945265049898</v>
      </c>
      <c r="BN482" s="2">
        <v>-7.8593945265049898</v>
      </c>
      <c r="BO482" s="2">
        <v>-7.8593945265049898</v>
      </c>
      <c r="BP482" s="2">
        <v>-7.8593945265049898</v>
      </c>
      <c r="BQ482">
        <v>-7.8593945265049898</v>
      </c>
    </row>
    <row r="483" spans="1:69" x14ac:dyDescent="0.2">
      <c r="A483" s="2" t="s">
        <v>493</v>
      </c>
      <c r="B483" s="2" t="s">
        <v>1232</v>
      </c>
      <c r="C483" s="2" t="s">
        <v>16841</v>
      </c>
      <c r="D483" s="2" t="s">
        <v>16409</v>
      </c>
      <c r="E483" s="2" t="s">
        <v>16409</v>
      </c>
      <c r="F483" s="2">
        <v>-7.8593945265049898</v>
      </c>
      <c r="G483" s="2">
        <v>-7.8593945265049898</v>
      </c>
      <c r="H483" s="2">
        <v>-6.38976135002825</v>
      </c>
      <c r="I483" s="2">
        <v>-7.8593945265049898</v>
      </c>
      <c r="J483" s="2">
        <v>-7.8593945265049898</v>
      </c>
      <c r="K483" s="2">
        <v>-7.8593945265049898</v>
      </c>
      <c r="L483" s="2">
        <v>-6.5662732547394702</v>
      </c>
      <c r="M483" s="2">
        <v>-6.5348732548312896</v>
      </c>
      <c r="N483" s="2">
        <v>-7.8593945265049898</v>
      </c>
      <c r="O483" s="2">
        <v>-7.8593945265049898</v>
      </c>
      <c r="P483" s="2">
        <v>-7.8593945265049898</v>
      </c>
      <c r="Q483" s="2">
        <v>-6.4451063443521601</v>
      </c>
      <c r="R483" s="2">
        <v>-7.8593945265049898</v>
      </c>
      <c r="S483" s="2">
        <v>-6.7991588149400002</v>
      </c>
      <c r="T483" s="2">
        <v>-7.8593945265049898</v>
      </c>
      <c r="U483" s="2">
        <v>-6.2592638414130599</v>
      </c>
      <c r="V483" s="2">
        <v>-7.8593945265049898</v>
      </c>
      <c r="W483" s="2">
        <v>-7.8593945265049898</v>
      </c>
      <c r="X483" s="2">
        <v>-6.61433421403905</v>
      </c>
      <c r="Y483" s="2">
        <v>-7.8593945265049898</v>
      </c>
      <c r="Z483" s="2">
        <v>-6.4875258047681399</v>
      </c>
      <c r="AA483" s="2">
        <v>-7.8593945265049898</v>
      </c>
      <c r="AB483" s="2">
        <v>-6.3393232224085398</v>
      </c>
      <c r="AC483" s="2">
        <v>-7.8593945265049898</v>
      </c>
      <c r="AD483" s="2">
        <v>-6.2992992917235098</v>
      </c>
      <c r="AE483" s="2">
        <v>-7.8593945265049898</v>
      </c>
      <c r="AF483" s="2">
        <v>-7.8593945265049898</v>
      </c>
      <c r="AG483" s="2">
        <v>-6.46117497008228</v>
      </c>
      <c r="AH483" s="2">
        <v>-7.8593945265049898</v>
      </c>
      <c r="AI483" s="2">
        <v>-7.8593945265049898</v>
      </c>
      <c r="AJ483" s="2">
        <v>-7.8593945265049898</v>
      </c>
      <c r="AK483" s="2">
        <v>-7.8593945265049898</v>
      </c>
      <c r="AL483" s="2">
        <v>-7.8593945265049898</v>
      </c>
      <c r="AM483" s="2">
        <v>-6.4253954904973698</v>
      </c>
      <c r="AN483" s="2">
        <v>-4.3425756241891698</v>
      </c>
      <c r="AO483" s="2">
        <v>-4.5606268993901704</v>
      </c>
      <c r="AP483" s="2">
        <v>-6.4551619994323497</v>
      </c>
      <c r="AQ483" s="2">
        <v>-4.9398118558641197</v>
      </c>
      <c r="AR483" s="2">
        <v>-4.6862932197401799</v>
      </c>
      <c r="AS483" s="2">
        <v>-6.2458208918259404</v>
      </c>
      <c r="AT483" s="2">
        <v>-4.7440182558562398</v>
      </c>
      <c r="AU483" s="2">
        <v>-4.7357888616833499</v>
      </c>
      <c r="AV483" s="2">
        <v>-4.5291834244254003</v>
      </c>
      <c r="AW483" s="2">
        <v>-4.7435642878655004</v>
      </c>
      <c r="AX483" s="2">
        <v>-4.5051093123763</v>
      </c>
      <c r="AY483" s="2">
        <v>-6.1406263500184899</v>
      </c>
      <c r="AZ483" s="2">
        <v>-4.0415128800109601</v>
      </c>
      <c r="BA483" s="2">
        <v>-4.45625228118364</v>
      </c>
      <c r="BB483" s="2">
        <v>-5.2698173971862499</v>
      </c>
      <c r="BC483" s="2">
        <v>-6.5267627861897202</v>
      </c>
      <c r="BD483" s="2">
        <v>-6.4273345395359902</v>
      </c>
      <c r="BE483" s="2">
        <v>-7.8593945265049898</v>
      </c>
      <c r="BF483" s="2">
        <v>-6.5087852590283104</v>
      </c>
      <c r="BG483" s="2">
        <v>-7.8593945265049898</v>
      </c>
      <c r="BH483" s="2">
        <v>-5.1732760711610499</v>
      </c>
      <c r="BI483" s="2">
        <v>-6.3314862259856204</v>
      </c>
      <c r="BJ483" s="2">
        <v>-5.0326446417262796</v>
      </c>
      <c r="BK483" s="2">
        <v>-7.8593945265049898</v>
      </c>
      <c r="BL483" s="2">
        <v>-6.4660049964668902</v>
      </c>
      <c r="BM483" s="2">
        <v>-6.7128507809074698</v>
      </c>
      <c r="BN483" s="2">
        <v>-6.5262172449576799</v>
      </c>
      <c r="BO483" s="2">
        <v>-6.9109558549319399</v>
      </c>
      <c r="BP483" s="2">
        <v>-7.8593945265049898</v>
      </c>
      <c r="BQ483">
        <v>-6.3403242137556104</v>
      </c>
    </row>
    <row r="484" spans="1:69" x14ac:dyDescent="0.2">
      <c r="A484" s="2" t="s">
        <v>494</v>
      </c>
      <c r="B484" s="2" t="s">
        <v>1232</v>
      </c>
      <c r="C484" s="2" t="s">
        <v>16842</v>
      </c>
      <c r="D484" s="2" t="s">
        <v>16411</v>
      </c>
      <c r="E484" s="2" t="s">
        <v>16411</v>
      </c>
      <c r="F484" s="2">
        <v>-7.8593945265049898</v>
      </c>
      <c r="G484" s="2">
        <v>-7.0827093001326702</v>
      </c>
      <c r="H484" s="2">
        <v>-6.5799503205602399</v>
      </c>
      <c r="I484" s="2">
        <v>-7.8593945265049898</v>
      </c>
      <c r="J484" s="2">
        <v>-7.8593945265049898</v>
      </c>
      <c r="K484" s="2">
        <v>-7.8593945265049898</v>
      </c>
      <c r="L484" s="2">
        <v>-7.8593945265049898</v>
      </c>
      <c r="M484" s="2">
        <v>-7.8593945265049898</v>
      </c>
      <c r="N484" s="2">
        <v>-7.8593945265049898</v>
      </c>
      <c r="O484" s="2">
        <v>-7.8593945265049898</v>
      </c>
      <c r="P484" s="2">
        <v>-7.8593945265049898</v>
      </c>
      <c r="Q484" s="2">
        <v>-7.8593945265049898</v>
      </c>
      <c r="R484" s="2">
        <v>-7.8593945265049898</v>
      </c>
      <c r="S484" s="2">
        <v>-7.8593945265049898</v>
      </c>
      <c r="T484" s="2">
        <v>-4.1908800962558903</v>
      </c>
      <c r="U484" s="2">
        <v>-6.5159006606734504</v>
      </c>
      <c r="V484" s="2">
        <v>-7.8593945265049898</v>
      </c>
      <c r="W484" s="2">
        <v>-7.8593945265049898</v>
      </c>
      <c r="X484" s="2">
        <v>-7.8593945265049898</v>
      </c>
      <c r="Y484" s="2">
        <v>-7.8593945265049898</v>
      </c>
      <c r="Z484" s="2">
        <v>-7.8593945265049898</v>
      </c>
      <c r="AA484" s="2">
        <v>-7.8593945265049898</v>
      </c>
      <c r="AB484" s="2">
        <v>-6.4901618046944796</v>
      </c>
      <c r="AC484" s="2">
        <v>-7.8593945265049898</v>
      </c>
      <c r="AD484" s="2">
        <v>-6.7705506349394797</v>
      </c>
      <c r="AE484" s="2">
        <v>-7.8593945265049898</v>
      </c>
      <c r="AF484" s="2">
        <v>-7.8593945265049898</v>
      </c>
      <c r="AG484" s="2">
        <v>-6.4384559939785504</v>
      </c>
      <c r="AH484" s="2">
        <v>-7.8593945265049898</v>
      </c>
      <c r="AI484" s="2">
        <v>-7.8593945265049898</v>
      </c>
      <c r="AJ484" s="2">
        <v>-7.8593945265049898</v>
      </c>
      <c r="AK484" s="2">
        <v>-6.5890095968012696</v>
      </c>
      <c r="AL484" s="2">
        <v>-4.0783961832216198</v>
      </c>
      <c r="AM484" s="2">
        <v>-3.9907299858869099</v>
      </c>
      <c r="AN484" s="2">
        <v>-3.4009205359652399</v>
      </c>
      <c r="AO484" s="2">
        <v>-3.7904068067797501</v>
      </c>
      <c r="AP484" s="2">
        <v>-6.5625074178404503</v>
      </c>
      <c r="AQ484" s="2">
        <v>-4.5946533675822403</v>
      </c>
      <c r="AR484" s="2">
        <v>-4.1069312849720401</v>
      </c>
      <c r="AS484" s="2">
        <v>-6.16817137920511</v>
      </c>
      <c r="AT484" s="2">
        <v>-4.2646529787626397</v>
      </c>
      <c r="AU484" s="2">
        <v>-4.4180059774342597</v>
      </c>
      <c r="AV484" s="2">
        <v>-3.7355675141391602</v>
      </c>
      <c r="AW484" s="2">
        <v>-4.1280420376473703</v>
      </c>
      <c r="AX484" s="2">
        <v>-3.91260210181624</v>
      </c>
      <c r="AY484" s="2">
        <v>-4.16708883734624</v>
      </c>
      <c r="AZ484" s="2">
        <v>-3.2162581898017399</v>
      </c>
      <c r="BA484" s="2">
        <v>-3.91992963849611</v>
      </c>
      <c r="BB484" s="2">
        <v>-7.8593945265049898</v>
      </c>
      <c r="BC484" s="2">
        <v>-7.8593945265049898</v>
      </c>
      <c r="BD484" s="2">
        <v>-7.8593945265049898</v>
      </c>
      <c r="BE484" s="2">
        <v>-6.4825012134231104</v>
      </c>
      <c r="BF484" s="2">
        <v>-7.8593945265049898</v>
      </c>
      <c r="BG484" s="2">
        <v>-7.8593945265049898</v>
      </c>
      <c r="BH484" s="2">
        <v>-7.8593945265049898</v>
      </c>
      <c r="BI484" s="2">
        <v>-7.8593945265049898</v>
      </c>
      <c r="BJ484" s="2">
        <v>-7.8593945265049898</v>
      </c>
      <c r="BK484" s="2">
        <v>-7.8593945265049898</v>
      </c>
      <c r="BL484" s="2">
        <v>-7.8593945265049898</v>
      </c>
      <c r="BM484" s="2">
        <v>-6.69326356027298</v>
      </c>
      <c r="BN484" s="2">
        <v>-7.8593945265049898</v>
      </c>
      <c r="BO484" s="2">
        <v>-7.8593945265049898</v>
      </c>
      <c r="BP484" s="2">
        <v>-6.8063778771743904</v>
      </c>
      <c r="BQ484">
        <v>-7.8593945265049898</v>
      </c>
    </row>
    <row r="485" spans="1:69" x14ac:dyDescent="0.2">
      <c r="A485" s="2" t="s">
        <v>495</v>
      </c>
      <c r="B485" s="2" t="s">
        <v>1232</v>
      </c>
      <c r="C485" s="2" t="s">
        <v>16843</v>
      </c>
      <c r="D485" s="2" t="s">
        <v>16413</v>
      </c>
      <c r="E485" s="2" t="s">
        <v>16413</v>
      </c>
      <c r="F485" s="2">
        <v>-7.8593945265049898</v>
      </c>
      <c r="G485" s="2">
        <v>-7.8593945265049898</v>
      </c>
      <c r="H485" s="2">
        <v>-4.8575145568121796</v>
      </c>
      <c r="I485" s="2">
        <v>-7.8593945265049898</v>
      </c>
      <c r="J485" s="2">
        <v>-7.8593945265049898</v>
      </c>
      <c r="K485" s="2">
        <v>-7.8593945265049898</v>
      </c>
      <c r="L485" s="2">
        <v>-6.4081327866719704</v>
      </c>
      <c r="M485" s="2">
        <v>-7.8593945265049898</v>
      </c>
      <c r="N485" s="2">
        <v>-7.8593945265049898</v>
      </c>
      <c r="O485" s="2">
        <v>-7.8593945265049898</v>
      </c>
      <c r="P485" s="2">
        <v>-6.0994162552565196</v>
      </c>
      <c r="Q485" s="2">
        <v>-7.8593945265049898</v>
      </c>
      <c r="R485" s="2">
        <v>-7.8593945265049898</v>
      </c>
      <c r="S485" s="2">
        <v>-7.8593945265049898</v>
      </c>
      <c r="T485" s="2">
        <v>-4.51176449042344</v>
      </c>
      <c r="U485" s="2">
        <v>-7.8593945265049898</v>
      </c>
      <c r="V485" s="2">
        <v>-7.8593945265049898</v>
      </c>
      <c r="W485" s="2">
        <v>-7.8593945265049898</v>
      </c>
      <c r="X485" s="2">
        <v>-7.8593945265049898</v>
      </c>
      <c r="Y485" s="2">
        <v>-7.8593945265049898</v>
      </c>
      <c r="Z485" s="2">
        <v>-7.8593945265049898</v>
      </c>
      <c r="AA485" s="2">
        <v>-7.8593945265049898</v>
      </c>
      <c r="AB485" s="2">
        <v>-7.8593945265049898</v>
      </c>
      <c r="AC485" s="2">
        <v>-7.8593945265049898</v>
      </c>
      <c r="AD485" s="2">
        <v>-7.8593945265049898</v>
      </c>
      <c r="AE485" s="2">
        <v>-7.8593945265049898</v>
      </c>
      <c r="AF485" s="2">
        <v>-7.8593945265049898</v>
      </c>
      <c r="AG485" s="2">
        <v>-7.8593945265049898</v>
      </c>
      <c r="AH485" s="2">
        <v>-7.8593945265049898</v>
      </c>
      <c r="AI485" s="2">
        <v>-7.8593945265049898</v>
      </c>
      <c r="AJ485" s="2">
        <v>-7.8593945265049898</v>
      </c>
      <c r="AK485" s="2">
        <v>-7.8593945265049898</v>
      </c>
      <c r="AL485" s="2">
        <v>-4.3930473552722296</v>
      </c>
      <c r="AM485" s="2">
        <v>-4.6151563699937403</v>
      </c>
      <c r="AN485" s="2">
        <v>-3.4465159748428</v>
      </c>
      <c r="AO485" s="2">
        <v>-4.0345803257319099</v>
      </c>
      <c r="AP485" s="2">
        <v>-6.2406625271175997</v>
      </c>
      <c r="AQ485" s="2">
        <v>-6.7087149385375202</v>
      </c>
      <c r="AR485" s="2">
        <v>-3.8558278336245602</v>
      </c>
      <c r="AS485" s="2">
        <v>-5.5868447428805101</v>
      </c>
      <c r="AT485" s="2">
        <v>-3.8928157344160201</v>
      </c>
      <c r="AU485" s="2">
        <v>-4.1622631694849304</v>
      </c>
      <c r="AV485" s="2">
        <v>-3.3929656419809899</v>
      </c>
      <c r="AW485" s="2">
        <v>-3.8892925000797698</v>
      </c>
      <c r="AX485" s="2">
        <v>-4.2488375996242702</v>
      </c>
      <c r="AY485" s="2">
        <v>-4.4382814342870898</v>
      </c>
      <c r="AZ485" s="2">
        <v>-3.3145745249295802</v>
      </c>
      <c r="BA485" s="2">
        <v>-4.2146227072794398</v>
      </c>
      <c r="BB485" s="2">
        <v>-7.8593945265049898</v>
      </c>
      <c r="BC485" s="2">
        <v>-7.8593945265049898</v>
      </c>
      <c r="BD485" s="2">
        <v>-7.8593945265049898</v>
      </c>
      <c r="BE485" s="2">
        <v>-7.8593945265049898</v>
      </c>
      <c r="BF485" s="2">
        <v>-7.8593945265049898</v>
      </c>
      <c r="BG485" s="2">
        <v>-7.8593945265049898</v>
      </c>
      <c r="BH485" s="2">
        <v>-6.5750961979767704</v>
      </c>
      <c r="BI485" s="2">
        <v>-6.6592303206942702</v>
      </c>
      <c r="BJ485" s="2">
        <v>-7.8593945265049898</v>
      </c>
      <c r="BK485" s="2">
        <v>-6.5478369205534701</v>
      </c>
      <c r="BL485" s="2">
        <v>-7.8593945265049898</v>
      </c>
      <c r="BM485" s="2">
        <v>-7.8593945265049898</v>
      </c>
      <c r="BN485" s="2">
        <v>-7.8593945265049898</v>
      </c>
      <c r="BO485" s="2">
        <v>-7.8593945265049898</v>
      </c>
      <c r="BP485" s="2">
        <v>-7.8593945265049898</v>
      </c>
      <c r="BQ485">
        <v>-7.8593945265049898</v>
      </c>
    </row>
    <row r="486" spans="1:69" x14ac:dyDescent="0.2">
      <c r="A486" s="2" t="s">
        <v>496</v>
      </c>
      <c r="B486" s="2" t="s">
        <v>1232</v>
      </c>
      <c r="C486" s="2" t="s">
        <v>16844</v>
      </c>
      <c r="D486" s="2" t="s">
        <v>16415</v>
      </c>
      <c r="E486" s="2" t="s">
        <v>16415</v>
      </c>
      <c r="F486" s="2">
        <v>-6.50828948175241</v>
      </c>
      <c r="G486" s="2">
        <v>-4.9476625929698104</v>
      </c>
      <c r="H486" s="2">
        <v>-6.3409707120473904</v>
      </c>
      <c r="I486" s="2">
        <v>-6.3019405135189599</v>
      </c>
      <c r="J486" s="2">
        <v>-5.0319448675993002</v>
      </c>
      <c r="K486" s="2">
        <v>-7.8593945265049898</v>
      </c>
      <c r="L486" s="2">
        <v>-6.26232527845315</v>
      </c>
      <c r="M486" s="2">
        <v>-6.28199310496184</v>
      </c>
      <c r="N486" s="2">
        <v>-6.2932620398586296</v>
      </c>
      <c r="O486" s="2">
        <v>-7.8593945265049898</v>
      </c>
      <c r="P486" s="2">
        <v>-7.8593945265049898</v>
      </c>
      <c r="Q486" s="2">
        <v>-7.8593945265049898</v>
      </c>
      <c r="R486" s="2">
        <v>-7.8593945265049898</v>
      </c>
      <c r="S486" s="2">
        <v>-6.6504364208645299</v>
      </c>
      <c r="T486" s="2">
        <v>-6.2475032585775097</v>
      </c>
      <c r="U486" s="2">
        <v>-6.51923466895978</v>
      </c>
      <c r="V486" s="2">
        <v>-6.3731559305476999</v>
      </c>
      <c r="W486" s="2">
        <v>-7.8593945265049898</v>
      </c>
      <c r="X486" s="2">
        <v>-7.8593945265049898</v>
      </c>
      <c r="Y486" s="2">
        <v>-6.2752719249988802</v>
      </c>
      <c r="Z486" s="2">
        <v>-6.4631207109826301</v>
      </c>
      <c r="AA486" s="2">
        <v>-7.8593945265049898</v>
      </c>
      <c r="AB486" s="2">
        <v>-7.8593945265049898</v>
      </c>
      <c r="AC486" s="2">
        <v>-6.5538492798066104</v>
      </c>
      <c r="AD486" s="2">
        <v>-6.6989394724367299</v>
      </c>
      <c r="AE486" s="2">
        <v>-7.8593945265049898</v>
      </c>
      <c r="AF486" s="2">
        <v>-6.6843452265837904</v>
      </c>
      <c r="AG486" s="2">
        <v>-7.8593945265049898</v>
      </c>
      <c r="AH486" s="2">
        <v>-7.8593945265049898</v>
      </c>
      <c r="AI486" s="2">
        <v>-6.4581270323714701</v>
      </c>
      <c r="AJ486" s="2">
        <v>-6.2180610142664499</v>
      </c>
      <c r="AK486" s="2">
        <v>-7.8593945265049898</v>
      </c>
      <c r="AL486" s="2">
        <v>-6.3140561596080103</v>
      </c>
      <c r="AM486" s="2">
        <v>-6.3045118723261897</v>
      </c>
      <c r="AN486" s="2">
        <v>-4.9927832660963603</v>
      </c>
      <c r="AO486" s="2">
        <v>-6.3847929238097301</v>
      </c>
      <c r="AP486" s="2">
        <v>-7.8593945265049898</v>
      </c>
      <c r="AQ486" s="2">
        <v>-5.0322374693080301</v>
      </c>
      <c r="AR486" s="2">
        <v>-5.0561971771423897</v>
      </c>
      <c r="AS486" s="2">
        <v>-6.3352456031039397</v>
      </c>
      <c r="AT486" s="2">
        <v>-4.2972181254219004</v>
      </c>
      <c r="AU486" s="2">
        <v>-4.18063704040937</v>
      </c>
      <c r="AV486" s="2">
        <v>-4.3245588760113698</v>
      </c>
      <c r="AW486" s="2">
        <v>-4.3213765492390204</v>
      </c>
      <c r="AX486" s="2">
        <v>-7.8593945265049898</v>
      </c>
      <c r="AY486" s="2">
        <v>-5.0439329993467101</v>
      </c>
      <c r="AZ486" s="2">
        <v>-7.8593945265049898</v>
      </c>
      <c r="BA486" s="2">
        <v>-6.4063440449381002</v>
      </c>
      <c r="BB486" s="2">
        <v>-5.2867159237065504</v>
      </c>
      <c r="BC486" s="2">
        <v>-7.8593945265049898</v>
      </c>
      <c r="BD486" s="2">
        <v>-4.7870686203880002</v>
      </c>
      <c r="BE486" s="2">
        <v>-7.2122483694233104</v>
      </c>
      <c r="BF486" s="2">
        <v>-6.5321587636718901</v>
      </c>
      <c r="BG486" s="2">
        <v>-6.4585977680127398</v>
      </c>
      <c r="BH486" s="2">
        <v>-7.8593945265049898</v>
      </c>
      <c r="BI486" s="2">
        <v>-6.7232482499149198</v>
      </c>
      <c r="BJ486" s="2">
        <v>-5.2317230292846304</v>
      </c>
      <c r="BK486" s="2">
        <v>-7.8593945265049898</v>
      </c>
      <c r="BL486" s="2">
        <v>-6.3758973295126298</v>
      </c>
      <c r="BM486" s="2">
        <v>-6.8641381091852303</v>
      </c>
      <c r="BN486" s="2">
        <v>-7.1918195029310796</v>
      </c>
      <c r="BO486" s="2">
        <v>-5.06066019007271</v>
      </c>
      <c r="BP486" s="2">
        <v>-6.4455645108660597</v>
      </c>
      <c r="BQ486">
        <v>-6.4290312094954203</v>
      </c>
    </row>
    <row r="487" spans="1:69" x14ac:dyDescent="0.2">
      <c r="A487" s="2" t="s">
        <v>497</v>
      </c>
      <c r="B487" s="2" t="s">
        <v>1232</v>
      </c>
      <c r="C487" s="2" t="s">
        <v>16845</v>
      </c>
      <c r="D487" s="2" t="s">
        <v>16417</v>
      </c>
      <c r="E487" s="2" t="s">
        <v>16417</v>
      </c>
      <c r="F487" s="2">
        <v>-7.8593945265049898</v>
      </c>
      <c r="G487" s="2">
        <v>-7.8593945265049898</v>
      </c>
      <c r="H487" s="2">
        <v>-6.4781251223143004</v>
      </c>
      <c r="I487" s="2">
        <v>-7.8593945265049898</v>
      </c>
      <c r="J487" s="2">
        <v>-7.8593945265049898</v>
      </c>
      <c r="K487" s="2">
        <v>-6.3598223951473303</v>
      </c>
      <c r="L487" s="2">
        <v>-7.8593945265049898</v>
      </c>
      <c r="M487" s="2">
        <v>-7.8593945265049898</v>
      </c>
      <c r="N487" s="2">
        <v>-7.8593945265049898</v>
      </c>
      <c r="O487" s="2">
        <v>-6.3623217195336199</v>
      </c>
      <c r="P487" s="2">
        <v>-6.2178155683301002</v>
      </c>
      <c r="Q487" s="2">
        <v>-6.57332557499873</v>
      </c>
      <c r="R487" s="2">
        <v>-6.3551172867641501</v>
      </c>
      <c r="S487" s="2">
        <v>-6.3705722268577398</v>
      </c>
      <c r="T487" s="2">
        <v>-4.8125209411458698</v>
      </c>
      <c r="U487" s="2">
        <v>-5.3184258414126901</v>
      </c>
      <c r="V487" s="2">
        <v>-7.8593945265049898</v>
      </c>
      <c r="W487" s="2">
        <v>-7.8593945265049898</v>
      </c>
      <c r="X487" s="2">
        <v>-7.8593945265049898</v>
      </c>
      <c r="Y487" s="2">
        <v>-7.8593945265049898</v>
      </c>
      <c r="Z487" s="2">
        <v>-7.8593945265049898</v>
      </c>
      <c r="AA487" s="2">
        <v>-7.8593945265049898</v>
      </c>
      <c r="AB487" s="2">
        <v>-7.8593945265049898</v>
      </c>
      <c r="AC487" s="2">
        <v>-6.7727387784840296</v>
      </c>
      <c r="AD487" s="2">
        <v>-7.8593945265049898</v>
      </c>
      <c r="AE487" s="2">
        <v>-6.36776962463719</v>
      </c>
      <c r="AF487" s="2">
        <v>-7.8593945265049898</v>
      </c>
      <c r="AG487" s="2">
        <v>-6.7688263998330003</v>
      </c>
      <c r="AH487" s="2">
        <v>-7.8593945265049898</v>
      </c>
      <c r="AI487" s="2">
        <v>-6.5471689013339898</v>
      </c>
      <c r="AJ487" s="2">
        <v>-7.8593945265049898</v>
      </c>
      <c r="AK487" s="2">
        <v>-6.4606169341772404</v>
      </c>
      <c r="AL487" s="2">
        <v>-7.8593945265049898</v>
      </c>
      <c r="AM487" s="2">
        <v>-5.1204780463112503</v>
      </c>
      <c r="AN487" s="2">
        <v>-4.1963856639797799</v>
      </c>
      <c r="AO487" s="2">
        <v>-4.1628135735644101</v>
      </c>
      <c r="AP487" s="2">
        <v>-7.8593945265049898</v>
      </c>
      <c r="AQ487" s="2">
        <v>-7.8593945265049898</v>
      </c>
      <c r="AR487" s="2">
        <v>-4.8421205826009697</v>
      </c>
      <c r="AS487" s="2">
        <v>-6.4079745067962302</v>
      </c>
      <c r="AT487" s="2">
        <v>-4.2767111465094096</v>
      </c>
      <c r="AU487" s="2">
        <v>-4.9107558028170697</v>
      </c>
      <c r="AV487" s="2">
        <v>-4.2870058777423603</v>
      </c>
      <c r="AW487" s="2">
        <v>-4.3323982793198299</v>
      </c>
      <c r="AX487" s="2">
        <v>-4.0769747573534199</v>
      </c>
      <c r="AY487" s="2">
        <v>-4.1636658093987702</v>
      </c>
      <c r="AZ487" s="2">
        <v>-3.5183358643856999</v>
      </c>
      <c r="BA487" s="2">
        <v>-3.92473189135448</v>
      </c>
      <c r="BB487" s="2">
        <v>-7.8593945265049898</v>
      </c>
      <c r="BC487" s="2">
        <v>-7.8593945265049898</v>
      </c>
      <c r="BD487" s="2">
        <v>-7.8593945265049898</v>
      </c>
      <c r="BE487" s="2">
        <v>-7.8593945265049898</v>
      </c>
      <c r="BF487" s="2">
        <v>-7.8593945265049898</v>
      </c>
      <c r="BG487" s="2">
        <v>-7.8593945265049898</v>
      </c>
      <c r="BH487" s="2">
        <v>-6.6044347103284204</v>
      </c>
      <c r="BI487" s="2">
        <v>-7.8593945265049898</v>
      </c>
      <c r="BJ487" s="2">
        <v>-6.5800585778003402</v>
      </c>
      <c r="BK487" s="2">
        <v>-7.8593945265049898</v>
      </c>
      <c r="BL487" s="2">
        <v>-6.89103454800936</v>
      </c>
      <c r="BM487" s="2">
        <v>-6.7154193046682504</v>
      </c>
      <c r="BN487" s="2">
        <v>-5.3488666923027797</v>
      </c>
      <c r="BO487" s="2">
        <v>-6.5636349273792796</v>
      </c>
      <c r="BP487" s="2">
        <v>-7.8593945265049898</v>
      </c>
      <c r="BQ487">
        <v>-7.8593945265049898</v>
      </c>
    </row>
    <row r="488" spans="1:69" x14ac:dyDescent="0.2">
      <c r="A488" s="2" t="s">
        <v>498</v>
      </c>
      <c r="B488" s="2" t="s">
        <v>1232</v>
      </c>
      <c r="C488" s="2" t="s">
        <v>16846</v>
      </c>
      <c r="D488" s="2" t="s">
        <v>16847</v>
      </c>
      <c r="E488" s="2" t="s">
        <v>16847</v>
      </c>
      <c r="F488" s="2">
        <v>-7.8593945265049898</v>
      </c>
      <c r="G488" s="2">
        <v>-7.8593945265049898</v>
      </c>
      <c r="H488" s="2">
        <v>-4.1265770682970002</v>
      </c>
      <c r="I488" s="2">
        <v>-4.7852132119410298</v>
      </c>
      <c r="J488" s="2">
        <v>-7.8593945265049898</v>
      </c>
      <c r="K488" s="2">
        <v>-7.8593945265049898</v>
      </c>
      <c r="L488" s="2">
        <v>-7.8593945265049898</v>
      </c>
      <c r="M488" s="2">
        <v>-7.8593945265049898</v>
      </c>
      <c r="N488" s="2">
        <v>-6.1189573106560999</v>
      </c>
      <c r="O488" s="2">
        <v>-7.8593945265049898</v>
      </c>
      <c r="P488" s="2">
        <v>-4.3737983912186502</v>
      </c>
      <c r="Q488" s="2">
        <v>-4.7198427695631802</v>
      </c>
      <c r="R488" s="2">
        <v>-4.23443389004506</v>
      </c>
      <c r="S488" s="2">
        <v>-5.8979739236059396</v>
      </c>
      <c r="T488" s="2">
        <v>-3.33289692538527</v>
      </c>
      <c r="U488" s="2">
        <v>-4.0625656625634097</v>
      </c>
      <c r="V488" s="2">
        <v>-7.8593945265049898</v>
      </c>
      <c r="W488" s="2">
        <v>-7.8593945265049898</v>
      </c>
      <c r="X488" s="2">
        <v>-7.8593945265049898</v>
      </c>
      <c r="Y488" s="2">
        <v>-7.8593945265049898</v>
      </c>
      <c r="Z488" s="2">
        <v>-7.8593945265049898</v>
      </c>
      <c r="AA488" s="2">
        <v>-7.8593945265049898</v>
      </c>
      <c r="AB488" s="2">
        <v>-7.8593945265049898</v>
      </c>
      <c r="AC488" s="2">
        <v>-7.8593945265049898</v>
      </c>
      <c r="AD488" s="2">
        <v>-7.8593945265049898</v>
      </c>
      <c r="AE488" s="2">
        <v>-7.8593945265049898</v>
      </c>
      <c r="AF488" s="2">
        <v>-7.8593945265049898</v>
      </c>
      <c r="AG488" s="2">
        <v>-7.8593945265049898</v>
      </c>
      <c r="AH488" s="2">
        <v>-7.8593945265049898</v>
      </c>
      <c r="AI488" s="2">
        <v>-7.8593945265049898</v>
      </c>
      <c r="AJ488" s="2">
        <v>-7.8593945265049898</v>
      </c>
      <c r="AK488" s="2">
        <v>-7.8593945265049898</v>
      </c>
      <c r="AL488" s="2">
        <v>-3.7163180808590801</v>
      </c>
      <c r="AM488" s="2">
        <v>-3.64166836804108</v>
      </c>
      <c r="AN488" s="2">
        <v>-2.5329689646120599</v>
      </c>
      <c r="AO488" s="2">
        <v>-3.2410981332687201</v>
      </c>
      <c r="AP488" s="2">
        <v>-5.2811905038617901</v>
      </c>
      <c r="AQ488" s="2">
        <v>-7.8593945265049898</v>
      </c>
      <c r="AR488" s="2">
        <v>-3.48578404149767</v>
      </c>
      <c r="AS488" s="2">
        <v>-4.5046948121101797</v>
      </c>
      <c r="AT488" s="2">
        <v>-3.5639007146453099</v>
      </c>
      <c r="AU488" s="2">
        <v>-3.8288157538791001</v>
      </c>
      <c r="AV488" s="2">
        <v>-3.2714007894175698</v>
      </c>
      <c r="AW488" s="2">
        <v>-3.5082324672623302</v>
      </c>
      <c r="AX488" s="2">
        <v>-3.0494846268359201</v>
      </c>
      <c r="AY488" s="2">
        <v>-3.1712691622340001</v>
      </c>
      <c r="AZ488" s="2">
        <v>-2.10401468506315</v>
      </c>
      <c r="BA488" s="2">
        <v>-2.8878748002079599</v>
      </c>
      <c r="BB488" s="2">
        <v>-7.8593945265049898</v>
      </c>
      <c r="BC488" s="2">
        <v>-7.8593945265049898</v>
      </c>
      <c r="BD488" s="2">
        <v>-6.0556938361818897</v>
      </c>
      <c r="BE488" s="2">
        <v>-7.8593945265049898</v>
      </c>
      <c r="BF488" s="2">
        <v>-7.8593945265049898</v>
      </c>
      <c r="BG488" s="2">
        <v>-7.8593945265049898</v>
      </c>
      <c r="BH488" s="2">
        <v>-7.8593945265049898</v>
      </c>
      <c r="BI488" s="2">
        <v>-7.8593945265049898</v>
      </c>
      <c r="BJ488" s="2">
        <v>-7.8593945265049898</v>
      </c>
      <c r="BK488" s="2">
        <v>-7.8593945265049898</v>
      </c>
      <c r="BL488" s="2">
        <v>-7.8593945265049898</v>
      </c>
      <c r="BM488" s="2">
        <v>-7.8593945265049898</v>
      </c>
      <c r="BN488" s="2">
        <v>-7.8593945265049898</v>
      </c>
      <c r="BO488" s="2">
        <v>-7.8593945265049898</v>
      </c>
      <c r="BP488" s="2">
        <v>-4.7090285629791504</v>
      </c>
      <c r="BQ488">
        <v>-7.8593945265049898</v>
      </c>
    </row>
    <row r="489" spans="1:69" x14ac:dyDescent="0.2">
      <c r="A489" s="2" t="s">
        <v>499</v>
      </c>
      <c r="B489" s="2" t="s">
        <v>1232</v>
      </c>
      <c r="C489" s="2" t="s">
        <v>16848</v>
      </c>
      <c r="D489" s="2" t="s">
        <v>16849</v>
      </c>
      <c r="E489" s="2" t="s">
        <v>16849</v>
      </c>
      <c r="F489" s="2">
        <v>-7.8593945265049898</v>
      </c>
      <c r="G489" s="2">
        <v>-7.8593945265049898</v>
      </c>
      <c r="H489" s="2">
        <v>-6.3639548370350996</v>
      </c>
      <c r="I489" s="2">
        <v>-7.8593945265049898</v>
      </c>
      <c r="J489" s="2">
        <v>-7.8593945265049898</v>
      </c>
      <c r="K489" s="2">
        <v>-7.8593945265049898</v>
      </c>
      <c r="L489" s="2">
        <v>-7.8593945265049898</v>
      </c>
      <c r="M489" s="2">
        <v>-7.8593945265049898</v>
      </c>
      <c r="N489" s="2">
        <v>-7.8593945265049898</v>
      </c>
      <c r="O489" s="2">
        <v>-7.8593945265049898</v>
      </c>
      <c r="P489" s="2">
        <v>-6.4446403004618</v>
      </c>
      <c r="Q489" s="2">
        <v>-7.8593945265049898</v>
      </c>
      <c r="R489" s="2">
        <v>-7.8593945265049898</v>
      </c>
      <c r="S489" s="2">
        <v>-7.8593945265049898</v>
      </c>
      <c r="T489" s="2">
        <v>-4.3234540919284603</v>
      </c>
      <c r="U489" s="2">
        <v>-6.3227163268936497</v>
      </c>
      <c r="V489" s="2">
        <v>-7.8593945265049898</v>
      </c>
      <c r="W489" s="2">
        <v>-7.8593945265049898</v>
      </c>
      <c r="X489" s="2">
        <v>-7.8593945265049898</v>
      </c>
      <c r="Y489" s="2">
        <v>-7.8593945265049898</v>
      </c>
      <c r="Z489" s="2">
        <v>-7.8593945265049898</v>
      </c>
      <c r="AA489" s="2">
        <v>-7.8593945265049898</v>
      </c>
      <c r="AB489" s="2">
        <v>-7.8593945265049898</v>
      </c>
      <c r="AC489" s="2">
        <v>-7.8593945265049898</v>
      </c>
      <c r="AD489" s="2">
        <v>-7.8593945265049898</v>
      </c>
      <c r="AE489" s="2">
        <v>-7.8593945265049898</v>
      </c>
      <c r="AF489" s="2">
        <v>-7.8593945265049898</v>
      </c>
      <c r="AG489" s="2">
        <v>-7.8593945265049898</v>
      </c>
      <c r="AH489" s="2">
        <v>-7.8593945265049898</v>
      </c>
      <c r="AI489" s="2">
        <v>-7.8593945265049898</v>
      </c>
      <c r="AJ489" s="2">
        <v>-7.8593945265049898</v>
      </c>
      <c r="AK489" s="2">
        <v>-7.8593945265049898</v>
      </c>
      <c r="AL489" s="2">
        <v>-3.94277971905783</v>
      </c>
      <c r="AM489" s="2">
        <v>-4.1325926402120396</v>
      </c>
      <c r="AN489" s="2">
        <v>-3.02572364349736</v>
      </c>
      <c r="AO489" s="2">
        <v>-3.7608703996878798</v>
      </c>
      <c r="AP489" s="2">
        <v>-6.2445290602698797</v>
      </c>
      <c r="AQ489" s="2">
        <v>-7.8593945265049898</v>
      </c>
      <c r="AR489" s="2">
        <v>-3.8566580613266601</v>
      </c>
      <c r="AS489" s="2">
        <v>-4.7162357512113298</v>
      </c>
      <c r="AT489" s="2">
        <v>-3.92172756938912</v>
      </c>
      <c r="AU489" s="2">
        <v>-4.7530191873665499</v>
      </c>
      <c r="AV489" s="2">
        <v>-3.6604655901352898</v>
      </c>
      <c r="AW489" s="2">
        <v>-3.5604732391660301</v>
      </c>
      <c r="AX489" s="2">
        <v>-3.5632307656401099</v>
      </c>
      <c r="AY489" s="2">
        <v>-3.5804586648248899</v>
      </c>
      <c r="AZ489" s="2">
        <v>-2.5549486955352898</v>
      </c>
      <c r="BA489" s="2">
        <v>-3.4137391201369098</v>
      </c>
      <c r="BB489" s="2">
        <v>-7.8593945265049898</v>
      </c>
      <c r="BC489" s="2">
        <v>-7.8593945265049898</v>
      </c>
      <c r="BD489" s="2">
        <v>-7.8593945265049898</v>
      </c>
      <c r="BE489" s="2">
        <v>-7.8593945265049898</v>
      </c>
      <c r="BF489" s="2">
        <v>-7.8593945265049898</v>
      </c>
      <c r="BG489" s="2">
        <v>-7.8593945265049898</v>
      </c>
      <c r="BH489" s="2">
        <v>-7.8593945265049898</v>
      </c>
      <c r="BI489" s="2">
        <v>-7.8593945265049898</v>
      </c>
      <c r="BJ489" s="2">
        <v>-7.8593945265049898</v>
      </c>
      <c r="BK489" s="2">
        <v>-7.8593945265049898</v>
      </c>
      <c r="BL489" s="2">
        <v>-7.8593945265049898</v>
      </c>
      <c r="BM489" s="2">
        <v>-7.8593945265049898</v>
      </c>
      <c r="BN489" s="2">
        <v>-7.8593945265049898</v>
      </c>
      <c r="BO489" s="2">
        <v>-7.8593945265049898</v>
      </c>
      <c r="BP489" s="2">
        <v>-7.8593945265049898</v>
      </c>
      <c r="BQ489">
        <v>-6.4491460973411696</v>
      </c>
    </row>
    <row r="490" spans="1:69" x14ac:dyDescent="0.2">
      <c r="A490" s="2" t="s">
        <v>500</v>
      </c>
      <c r="B490" s="2" t="s">
        <v>1232</v>
      </c>
      <c r="C490" s="2" t="s">
        <v>16850</v>
      </c>
      <c r="D490" s="2" t="s">
        <v>16851</v>
      </c>
      <c r="E490" s="2" t="s">
        <v>16851</v>
      </c>
      <c r="F490" s="2">
        <v>-7.8593945265049898</v>
      </c>
      <c r="G490" s="2">
        <v>-7.8593945265049898</v>
      </c>
      <c r="H490" s="2">
        <v>-7.8593945265049898</v>
      </c>
      <c r="I490" s="2">
        <v>-7.8593945265049898</v>
      </c>
      <c r="J490" s="2">
        <v>-7.8593945265049898</v>
      </c>
      <c r="K490" s="2">
        <v>-7.8593945265049898</v>
      </c>
      <c r="L490" s="2">
        <v>-7.8593945265049898</v>
      </c>
      <c r="M490" s="2">
        <v>-7.8593945265049898</v>
      </c>
      <c r="N490" s="2">
        <v>-3.6808586461505901</v>
      </c>
      <c r="O490" s="2">
        <v>-3.5577931622856198</v>
      </c>
      <c r="P490" s="2">
        <v>-3.58285237133118</v>
      </c>
      <c r="Q490" s="2">
        <v>-3.78068479562807</v>
      </c>
      <c r="R490" s="2">
        <v>-7.8593945265049898</v>
      </c>
      <c r="S490" s="2">
        <v>-7.8593945265049898</v>
      </c>
      <c r="T490" s="2">
        <v>-7.8593945265049898</v>
      </c>
      <c r="U490" s="2">
        <v>-7.8593945265049898</v>
      </c>
      <c r="V490" s="2">
        <v>-7.8593945265049898</v>
      </c>
      <c r="W490" s="2">
        <v>-7.8593945265049898</v>
      </c>
      <c r="X490" s="2">
        <v>-7.8593945265049898</v>
      </c>
      <c r="Y490" s="2">
        <v>-7.8593945265049898</v>
      </c>
      <c r="Z490" s="2">
        <v>-7.8593945265049898</v>
      </c>
      <c r="AA490" s="2">
        <v>-7.8593945265049898</v>
      </c>
      <c r="AB490" s="2">
        <v>-7.8593945265049898</v>
      </c>
      <c r="AC490" s="2">
        <v>-7.8593945265049898</v>
      </c>
      <c r="AD490" s="2">
        <v>-7.8593945265049898</v>
      </c>
      <c r="AE490" s="2">
        <v>-7.8593945265049898</v>
      </c>
      <c r="AF490" s="2">
        <v>-4.12380022542823</v>
      </c>
      <c r="AG490" s="2">
        <v>-7.8593945265049898</v>
      </c>
      <c r="AH490" s="2">
        <v>-7.8593945265049898</v>
      </c>
      <c r="AI490" s="2">
        <v>-7.8593945265049898</v>
      </c>
      <c r="AJ490" s="2">
        <v>-7.8593945265049898</v>
      </c>
      <c r="AK490" s="2">
        <v>-7.8593945265049898</v>
      </c>
      <c r="AL490" s="2">
        <v>-3.97717911728685</v>
      </c>
      <c r="AM490" s="2">
        <v>-3.8975142620383001</v>
      </c>
      <c r="AN490" s="2">
        <v>-3.6714194847849599</v>
      </c>
      <c r="AO490" s="2">
        <v>-4.0031648067092904</v>
      </c>
      <c r="AP490" s="2">
        <v>-7.8593945265049898</v>
      </c>
      <c r="AQ490" s="2">
        <v>-6.7185232550277902</v>
      </c>
      <c r="AR490" s="2">
        <v>-7.8593945265049898</v>
      </c>
      <c r="AS490" s="2">
        <v>-7.8593945265049898</v>
      </c>
      <c r="AT490" s="2">
        <v>-1.59467720812448</v>
      </c>
      <c r="AU490" s="2">
        <v>-1.63381504986767</v>
      </c>
      <c r="AV490" s="2">
        <v>-1.6950899602093801</v>
      </c>
      <c r="AW490" s="2">
        <v>-1.6517676267949799</v>
      </c>
      <c r="AX490" s="2">
        <v>-7.8593945265049898</v>
      </c>
      <c r="AY490" s="2">
        <v>-7.8593945265049898</v>
      </c>
      <c r="AZ490" s="2">
        <v>-7.8593945265049898</v>
      </c>
      <c r="BA490" s="2">
        <v>-7.8593945265049898</v>
      </c>
      <c r="BB490" s="2">
        <v>-7.8593945265049898</v>
      </c>
      <c r="BC490" s="2">
        <v>-7.8593945265049898</v>
      </c>
      <c r="BD490" s="2">
        <v>-7.8593945265049898</v>
      </c>
      <c r="BE490" s="2">
        <v>-7.8593945265049898</v>
      </c>
      <c r="BF490" s="2">
        <v>-7.8593945265049898</v>
      </c>
      <c r="BG490" s="2">
        <v>-7.8593945265049898</v>
      </c>
      <c r="BH490" s="2">
        <v>-7.8593945265049898</v>
      </c>
      <c r="BI490" s="2">
        <v>-7.8593945265049898</v>
      </c>
      <c r="BJ490" s="2">
        <v>-6.6793857440662396</v>
      </c>
      <c r="BK490" s="2">
        <v>-6.1425435070633396</v>
      </c>
      <c r="BL490" s="2">
        <v>-3.8644276136638198</v>
      </c>
      <c r="BM490" s="2">
        <v>-6.1583802458873498</v>
      </c>
      <c r="BN490" s="2">
        <v>-7.8593945265049898</v>
      </c>
      <c r="BO490" s="2">
        <v>-7.8593945265049898</v>
      </c>
      <c r="BP490" s="2">
        <v>-7.8593945265049898</v>
      </c>
      <c r="BQ490">
        <v>-7.8593945265049898</v>
      </c>
    </row>
    <row r="491" spans="1:69" x14ac:dyDescent="0.2">
      <c r="A491" s="2" t="s">
        <v>501</v>
      </c>
      <c r="B491" s="2" t="s">
        <v>1232</v>
      </c>
      <c r="C491" s="2" t="s">
        <v>16852</v>
      </c>
      <c r="D491" s="2" t="s">
        <v>16239</v>
      </c>
      <c r="E491" s="2" t="s">
        <v>16239</v>
      </c>
      <c r="F491" s="2">
        <v>-8.6164234545655294</v>
      </c>
      <c r="G491" s="2">
        <v>-7.7400974246253202</v>
      </c>
      <c r="H491" s="2">
        <v>-8.6164234545655294</v>
      </c>
      <c r="I491" s="2">
        <v>-8.6164234545655294</v>
      </c>
      <c r="J491" s="2">
        <v>-8.6164234545655294</v>
      </c>
      <c r="K491" s="2">
        <v>-6.7230682694834698</v>
      </c>
      <c r="L491" s="2">
        <v>-4.9570578039303701</v>
      </c>
      <c r="M491" s="2">
        <v>-6.7905942980052902</v>
      </c>
      <c r="N491" s="2">
        <v>-8.6164234545655294</v>
      </c>
      <c r="O491" s="2">
        <v>-4.7070730990996399</v>
      </c>
      <c r="P491" s="2">
        <v>-4.9376502919592804</v>
      </c>
      <c r="Q491" s="2">
        <v>-8.6164234545655294</v>
      </c>
      <c r="R491" s="2">
        <v>-8.6164234545655294</v>
      </c>
      <c r="S491" s="2">
        <v>-8.6164234545655294</v>
      </c>
      <c r="T491" s="2">
        <v>-8.6164234545655294</v>
      </c>
      <c r="U491" s="2">
        <v>-7.1323182862375001</v>
      </c>
      <c r="V491" s="2">
        <v>-7.0323862213510901</v>
      </c>
      <c r="W491" s="2">
        <v>-6.7710731451400896</v>
      </c>
      <c r="X491" s="2">
        <v>-6.5494841371219801</v>
      </c>
      <c r="Y491" s="2">
        <v>-8.6164234545655294</v>
      </c>
      <c r="Z491" s="2">
        <v>-5.4898808007875504</v>
      </c>
      <c r="AA491" s="2">
        <v>-6.8230541660484301</v>
      </c>
      <c r="AB491" s="2">
        <v>-6.9888666380394904</v>
      </c>
      <c r="AC491" s="2">
        <v>-6.7011514677628803</v>
      </c>
      <c r="AD491" s="2">
        <v>-5.5287874387906397</v>
      </c>
      <c r="AE491" s="2">
        <v>-6.7956721691888697</v>
      </c>
      <c r="AF491" s="2">
        <v>-5.2765990029363303</v>
      </c>
      <c r="AG491" s="2">
        <v>-5.0264831003738397</v>
      </c>
      <c r="AH491" s="2">
        <v>-8.6164234545655294</v>
      </c>
      <c r="AI491" s="2">
        <v>-8.6164234545655294</v>
      </c>
      <c r="AJ491" s="2">
        <v>-6.7154683449374399</v>
      </c>
      <c r="AK491" s="2">
        <v>-8.6164234545655294</v>
      </c>
      <c r="AL491" s="2">
        <v>-6.7726099018961898</v>
      </c>
      <c r="AM491" s="2">
        <v>-4.5006600378455497</v>
      </c>
      <c r="AN491" s="2">
        <v>-4.4813120595680198</v>
      </c>
      <c r="AO491" s="2">
        <v>-4.4635865416418801</v>
      </c>
      <c r="AP491" s="2">
        <v>-8.6164234545655294</v>
      </c>
      <c r="AQ491" s="2">
        <v>-4.6709626135810796</v>
      </c>
      <c r="AR491" s="2">
        <v>-4.6111202657174601</v>
      </c>
      <c r="AS491" s="2">
        <v>-6.9410947869506403</v>
      </c>
      <c r="AT491" s="2">
        <v>-6.56077287179642</v>
      </c>
      <c r="AU491" s="2">
        <v>-4.5216624405065096</v>
      </c>
      <c r="AV491" s="2">
        <v>-4.7157689769206703</v>
      </c>
      <c r="AW491" s="2">
        <v>-4.5931595783997503</v>
      </c>
      <c r="AX491" s="2">
        <v>-6.5223366626328003</v>
      </c>
      <c r="AY491" s="2">
        <v>-4.5292391487033896</v>
      </c>
      <c r="AZ491" s="2">
        <v>-4.5313990837112703</v>
      </c>
      <c r="BA491" s="2">
        <v>-4.7214192863118702</v>
      </c>
      <c r="BB491" s="2">
        <v>-8.6164234545655294</v>
      </c>
      <c r="BC491" s="2">
        <v>-8.6164234545655294</v>
      </c>
      <c r="BD491" s="2">
        <v>-6.8775715320106396</v>
      </c>
      <c r="BE491" s="2">
        <v>-7.0675700151443897</v>
      </c>
      <c r="BF491" s="2">
        <v>-6.9615228961124904</v>
      </c>
      <c r="BG491" s="2">
        <v>-8.6164234545655294</v>
      </c>
      <c r="BH491" s="2">
        <v>-5.0797158565330802</v>
      </c>
      <c r="BI491" s="2">
        <v>-8.6164234545655294</v>
      </c>
      <c r="BJ491" s="2">
        <v>-5.0643216567646903</v>
      </c>
      <c r="BK491" s="2">
        <v>-7.4075578246645302</v>
      </c>
      <c r="BL491" s="2">
        <v>-6.6470355407915198</v>
      </c>
      <c r="BM491" s="2">
        <v>-8.6164234545655294</v>
      </c>
      <c r="BN491" s="2">
        <v>-8.6164234545655294</v>
      </c>
      <c r="BO491" s="2">
        <v>-7.2348415235298296</v>
      </c>
      <c r="BP491" s="2">
        <v>-6.7577013378244501</v>
      </c>
      <c r="BQ491">
        <v>-8.6164234545655294</v>
      </c>
    </row>
    <row r="492" spans="1:69" x14ac:dyDescent="0.2">
      <c r="A492" s="2" t="s">
        <v>502</v>
      </c>
      <c r="B492" s="2" t="s">
        <v>1232</v>
      </c>
      <c r="C492" s="2" t="s">
        <v>16853</v>
      </c>
      <c r="D492" s="2" t="s">
        <v>16241</v>
      </c>
      <c r="E492" s="2" t="s">
        <v>16241</v>
      </c>
      <c r="F492" s="2">
        <v>-8.6164234545655294</v>
      </c>
      <c r="G492" s="2">
        <v>-8.6164234545655294</v>
      </c>
      <c r="H492" s="2">
        <v>-8.6164234545655294</v>
      </c>
      <c r="I492" s="2">
        <v>-8.6164234545655294</v>
      </c>
      <c r="J492" s="2">
        <v>-8.6164234545655294</v>
      </c>
      <c r="K492" s="2">
        <v>-8.6164234545655294</v>
      </c>
      <c r="L492" s="2">
        <v>-8.6164234545655294</v>
      </c>
      <c r="M492" s="2">
        <v>-8.6164234545655294</v>
      </c>
      <c r="N492" s="2">
        <v>-7.3172249152459097</v>
      </c>
      <c r="O492" s="2">
        <v>-8.6164234545655294</v>
      </c>
      <c r="P492" s="2">
        <v>-6.5750097022880603</v>
      </c>
      <c r="Q492" s="2">
        <v>-8.6164234545655294</v>
      </c>
      <c r="R492" s="2">
        <v>-8.6164234545655294</v>
      </c>
      <c r="S492" s="2">
        <v>-8.6164234545655294</v>
      </c>
      <c r="T492" s="2">
        <v>-8.6164234545655294</v>
      </c>
      <c r="U492" s="2">
        <v>-8.6164234545655294</v>
      </c>
      <c r="V492" s="2">
        <v>-8.6164234545655294</v>
      </c>
      <c r="W492" s="2">
        <v>-8.6164234545655294</v>
      </c>
      <c r="X492" s="2">
        <v>-7.1147905517165402</v>
      </c>
      <c r="Y492" s="2">
        <v>-8.6164234545655294</v>
      </c>
      <c r="Z492" s="2">
        <v>-8.6164234545655294</v>
      </c>
      <c r="AA492" s="2">
        <v>-8.6164234545655294</v>
      </c>
      <c r="AB492" s="2">
        <v>-7.1997750330421599</v>
      </c>
      <c r="AC492" s="2">
        <v>-8.6164234545655294</v>
      </c>
      <c r="AD492" s="2">
        <v>-8.6164234545655294</v>
      </c>
      <c r="AE492" s="2">
        <v>-6.90327089274078</v>
      </c>
      <c r="AF492" s="2">
        <v>-8.6164234545655294</v>
      </c>
      <c r="AG492" s="2">
        <v>-8.6164234545655294</v>
      </c>
      <c r="AH492" s="2">
        <v>-8.6164234545655294</v>
      </c>
      <c r="AI492" s="2">
        <v>-8.6164234545655294</v>
      </c>
      <c r="AJ492" s="2">
        <v>-8.6164234545655294</v>
      </c>
      <c r="AK492" s="2">
        <v>-8.6164234545655294</v>
      </c>
      <c r="AL492" s="2">
        <v>-4.2281504022894802</v>
      </c>
      <c r="AM492" s="2">
        <v>-4.20929638149856</v>
      </c>
      <c r="AN492" s="2">
        <v>-3.1173956985962401</v>
      </c>
      <c r="AO492" s="2">
        <v>-3.5256168998182198</v>
      </c>
      <c r="AP492" s="2">
        <v>-8.6164234545655294</v>
      </c>
      <c r="AQ492" s="2">
        <v>-7.0621565727947102</v>
      </c>
      <c r="AR492" s="2">
        <v>-3.83709791447572</v>
      </c>
      <c r="AS492" s="2">
        <v>-5.0445940530281996</v>
      </c>
      <c r="AT492" s="2">
        <v>-3.7561059315322201</v>
      </c>
      <c r="AU492" s="2">
        <v>-3.9591649195184599</v>
      </c>
      <c r="AV492" s="2">
        <v>-3.2134510723670902</v>
      </c>
      <c r="AW492" s="2">
        <v>-3.5740093899657199</v>
      </c>
      <c r="AX492" s="2">
        <v>-4.5046530120517199</v>
      </c>
      <c r="AY492" s="2">
        <v>-4.63471947599154</v>
      </c>
      <c r="AZ492" s="2">
        <v>-3.4042252399436799</v>
      </c>
      <c r="BA492" s="2">
        <v>-4.1089868474078104</v>
      </c>
      <c r="BB492" s="2">
        <v>-8.6164234545655294</v>
      </c>
      <c r="BC492" s="2">
        <v>-8.6164234545655294</v>
      </c>
      <c r="BD492" s="2">
        <v>-8.6164234545655294</v>
      </c>
      <c r="BE492" s="2">
        <v>-8.6164234545655294</v>
      </c>
      <c r="BF492" s="2">
        <v>-8.6164234545655294</v>
      </c>
      <c r="BG492" s="2">
        <v>-8.6164234545655294</v>
      </c>
      <c r="BH492" s="2">
        <v>-6.6372551152973296</v>
      </c>
      <c r="BI492" s="2">
        <v>-8.6164234545655294</v>
      </c>
      <c r="BJ492" s="2">
        <v>-8.6164234545655294</v>
      </c>
      <c r="BK492" s="2">
        <v>-8.6164234545655294</v>
      </c>
      <c r="BL492" s="2">
        <v>-8.6164234545655294</v>
      </c>
      <c r="BM492" s="2">
        <v>-8.6164234545655294</v>
      </c>
      <c r="BN492" s="2">
        <v>-8.6164234545655294</v>
      </c>
      <c r="BO492" s="2">
        <v>-8.6164234545655294</v>
      </c>
      <c r="BP492" s="2">
        <v>-8.6164234545655294</v>
      </c>
      <c r="BQ492">
        <v>-8.6164234545655294</v>
      </c>
    </row>
    <row r="493" spans="1:69" x14ac:dyDescent="0.2">
      <c r="A493" s="2" t="s">
        <v>503</v>
      </c>
      <c r="B493" s="2" t="s">
        <v>1232</v>
      </c>
      <c r="C493" s="2" t="s">
        <v>16854</v>
      </c>
      <c r="D493" s="2" t="s">
        <v>16243</v>
      </c>
      <c r="E493" s="2" t="s">
        <v>16243</v>
      </c>
      <c r="F493" s="2">
        <v>-8.6164234545655294</v>
      </c>
      <c r="G493" s="2">
        <v>-8.6164234545655294</v>
      </c>
      <c r="H493" s="2">
        <v>-8.6164234545655294</v>
      </c>
      <c r="I493" s="2">
        <v>-8.6164234545655294</v>
      </c>
      <c r="J493" s="2">
        <v>-6.6050518961517204</v>
      </c>
      <c r="K493" s="2">
        <v>-6.6852121975855203</v>
      </c>
      <c r="L493" s="2">
        <v>-6.6923928331703797</v>
      </c>
      <c r="M493" s="2">
        <v>-8.6164234545655294</v>
      </c>
      <c r="N493" s="2">
        <v>-6.7829367925909096</v>
      </c>
      <c r="O493" s="2">
        <v>-8.6164234545655294</v>
      </c>
      <c r="P493" s="2">
        <v>-6.7614022728039096</v>
      </c>
      <c r="Q493" s="2">
        <v>-8.6164234545655294</v>
      </c>
      <c r="R493" s="2">
        <v>-8.6164234545655294</v>
      </c>
      <c r="S493" s="2">
        <v>-6.7228326074182796</v>
      </c>
      <c r="T493" s="2">
        <v>-4.3380173039167103</v>
      </c>
      <c r="U493" s="2">
        <v>-8.6164234545655294</v>
      </c>
      <c r="V493" s="2">
        <v>-8.6164234545655294</v>
      </c>
      <c r="W493" s="2">
        <v>-6.9436710723362696</v>
      </c>
      <c r="X493" s="2">
        <v>-8.6164234545655294</v>
      </c>
      <c r="Y493" s="2">
        <v>-8.6164234545655294</v>
      </c>
      <c r="Z493" s="2">
        <v>-8.6164234545655294</v>
      </c>
      <c r="AA493" s="2">
        <v>-8.6164234545655294</v>
      </c>
      <c r="AB493" s="2">
        <v>-8.6164234545655294</v>
      </c>
      <c r="AC493" s="2">
        <v>-8.6164234545655294</v>
      </c>
      <c r="AD493" s="2">
        <v>-8.6164234545655294</v>
      </c>
      <c r="AE493" s="2">
        <v>-6.6285218227230001</v>
      </c>
      <c r="AF493" s="2">
        <v>-6.9929638658267201</v>
      </c>
      <c r="AG493" s="2">
        <v>-8.6164234545655294</v>
      </c>
      <c r="AH493" s="2">
        <v>-8.6164234545655294</v>
      </c>
      <c r="AI493" s="2">
        <v>-8.6164234545655294</v>
      </c>
      <c r="AJ493" s="2">
        <v>-7.3377604506609604</v>
      </c>
      <c r="AK493" s="2">
        <v>-8.6164234545655294</v>
      </c>
      <c r="AL493" s="2">
        <v>-4.8730583125101701</v>
      </c>
      <c r="AM493" s="2">
        <v>-4.2686621089860397</v>
      </c>
      <c r="AN493" s="2">
        <v>-3.80423418657257</v>
      </c>
      <c r="AO493" s="2">
        <v>-4.1458900821401299</v>
      </c>
      <c r="AP493" s="2">
        <v>-5.2142313183156697</v>
      </c>
      <c r="AQ493" s="2">
        <v>-4.8994542927911402</v>
      </c>
      <c r="AR493" s="2">
        <v>-4.2491535263654097</v>
      </c>
      <c r="AS493" s="2">
        <v>-5.2962650359898102</v>
      </c>
      <c r="AT493" s="2">
        <v>-4.4651255288704599</v>
      </c>
      <c r="AU493" s="2">
        <v>-4.8439327120485398</v>
      </c>
      <c r="AV493" s="2">
        <v>-4.0950501701359201</v>
      </c>
      <c r="AW493" s="2">
        <v>-4.5704027856358902</v>
      </c>
      <c r="AX493" s="2">
        <v>-3.7663095028141602</v>
      </c>
      <c r="AY493" s="2">
        <v>-3.77634546609162</v>
      </c>
      <c r="AZ493" s="2">
        <v>-3.0660888820024899</v>
      </c>
      <c r="BA493" s="2">
        <v>-3.7498414003417802</v>
      </c>
      <c r="BB493" s="2">
        <v>-8.6164234545655294</v>
      </c>
      <c r="BC493" s="2">
        <v>-8.6164234545655294</v>
      </c>
      <c r="BD493" s="2">
        <v>-8.6164234545655294</v>
      </c>
      <c r="BE493" s="2">
        <v>-8.6164234545655294</v>
      </c>
      <c r="BF493" s="2">
        <v>-8.6164234545655294</v>
      </c>
      <c r="BG493" s="2">
        <v>-8.6164234545655294</v>
      </c>
      <c r="BH493" s="2">
        <v>-8.6164234545655294</v>
      </c>
      <c r="BI493" s="2">
        <v>-8.6164234545655294</v>
      </c>
      <c r="BJ493" s="2">
        <v>-6.9274020947825603</v>
      </c>
      <c r="BK493" s="2">
        <v>-8.6164234545655294</v>
      </c>
      <c r="BL493" s="2">
        <v>-8.6164234545655294</v>
      </c>
      <c r="BM493" s="2">
        <v>-8.6164234545655294</v>
      </c>
      <c r="BN493" s="2">
        <v>-8.6164234545655294</v>
      </c>
      <c r="BO493" s="2">
        <v>-8.6164234545655294</v>
      </c>
      <c r="BP493" s="2">
        <v>-8.6164234545655294</v>
      </c>
      <c r="BQ493">
        <v>-8.6164234545655294</v>
      </c>
    </row>
    <row r="494" spans="1:69" x14ac:dyDescent="0.2">
      <c r="A494" s="2" t="s">
        <v>533</v>
      </c>
      <c r="B494" s="2" t="s">
        <v>1232</v>
      </c>
      <c r="C494" s="2" t="s">
        <v>16855</v>
      </c>
      <c r="D494" s="2" t="s">
        <v>16425</v>
      </c>
      <c r="E494" s="2" t="s">
        <v>16425</v>
      </c>
      <c r="F494" s="2">
        <v>-8.6164234545655294</v>
      </c>
      <c r="G494" s="2">
        <v>-8.6164234545655294</v>
      </c>
      <c r="H494" s="2">
        <v>-8.6164234545655294</v>
      </c>
      <c r="I494" s="2">
        <v>-8.6164234545655294</v>
      </c>
      <c r="J494" s="2">
        <v>-8.6164234545655294</v>
      </c>
      <c r="K494" s="2">
        <v>-8.6164234545655294</v>
      </c>
      <c r="L494" s="2">
        <v>-7.10187641765366</v>
      </c>
      <c r="M494" s="2">
        <v>-8.6164234545655294</v>
      </c>
      <c r="N494" s="2">
        <v>-8.6164234545655294</v>
      </c>
      <c r="O494" s="2">
        <v>-8.6164234545655294</v>
      </c>
      <c r="P494" s="2">
        <v>-8.6164234545655294</v>
      </c>
      <c r="Q494" s="2">
        <v>-6.7642981735206504</v>
      </c>
      <c r="R494" s="2">
        <v>-8.6164234545655294</v>
      </c>
      <c r="S494" s="2">
        <v>-8.6164234545655294</v>
      </c>
      <c r="T494" s="2">
        <v>-3.9574330664415598</v>
      </c>
      <c r="U494" s="2">
        <v>-8.6164234545655294</v>
      </c>
      <c r="V494" s="2">
        <v>-8.6164234545655294</v>
      </c>
      <c r="W494" s="2">
        <v>-8.6164234545655294</v>
      </c>
      <c r="X494" s="2">
        <v>-8.6164234545655294</v>
      </c>
      <c r="Y494" s="2">
        <v>-8.6164234545655294</v>
      </c>
      <c r="Z494" s="2">
        <v>-8.6164234545655294</v>
      </c>
      <c r="AA494" s="2">
        <v>-8.6164234545655294</v>
      </c>
      <c r="AB494" s="2">
        <v>-8.6164234545655294</v>
      </c>
      <c r="AC494" s="2">
        <v>-8.6164234545655294</v>
      </c>
      <c r="AD494" s="2">
        <v>-8.6164234545655294</v>
      </c>
      <c r="AE494" s="2">
        <v>-8.6164234545655294</v>
      </c>
      <c r="AF494" s="2">
        <v>-8.6164234545655294</v>
      </c>
      <c r="AG494" s="2">
        <v>-8.6164234545655294</v>
      </c>
      <c r="AH494" s="2">
        <v>-8.6164234545655294</v>
      </c>
      <c r="AI494" s="2">
        <v>-8.6164234545655294</v>
      </c>
      <c r="AJ494" s="2">
        <v>-8.6164234545655294</v>
      </c>
      <c r="AK494" s="2">
        <v>-8.6164234545655294</v>
      </c>
      <c r="AL494" s="2">
        <v>-4.1109772420406703</v>
      </c>
      <c r="AM494" s="2">
        <v>-4.3473056701201598</v>
      </c>
      <c r="AN494" s="2">
        <v>-3.1434740248858</v>
      </c>
      <c r="AO494" s="2">
        <v>-3.67828797399171</v>
      </c>
      <c r="AP494" s="2">
        <v>-4.58070501217271</v>
      </c>
      <c r="AQ494" s="2">
        <v>-8.6164234545655294</v>
      </c>
      <c r="AR494" s="2">
        <v>-3.5821015994048002</v>
      </c>
      <c r="AS494" s="2">
        <v>-6.4901406906900698</v>
      </c>
      <c r="AT494" s="2">
        <v>-3.4408853954623901</v>
      </c>
      <c r="AU494" s="2">
        <v>-3.6979188874929099</v>
      </c>
      <c r="AV494" s="2">
        <v>-3.6025911886141002</v>
      </c>
      <c r="AW494" s="2">
        <v>-3.2226967588236199</v>
      </c>
      <c r="AX494" s="2">
        <v>-3.2470030461733899</v>
      </c>
      <c r="AY494" s="2">
        <v>-3.5725274917482501</v>
      </c>
      <c r="AZ494" s="2">
        <v>-2.17112002827034</v>
      </c>
      <c r="BA494" s="2">
        <v>-3.1538576540138799</v>
      </c>
      <c r="BB494" s="2">
        <v>-8.6164234545655294</v>
      </c>
      <c r="BC494" s="2">
        <v>-8.6164234545655294</v>
      </c>
      <c r="BD494" s="2">
        <v>-8.6164234545655294</v>
      </c>
      <c r="BE494" s="2">
        <v>-8.6164234545655294</v>
      </c>
      <c r="BF494" s="2">
        <v>-8.6164234545655294</v>
      </c>
      <c r="BG494" s="2">
        <v>-8.6164234545655294</v>
      </c>
      <c r="BH494" s="2">
        <v>-6.8209089827031004</v>
      </c>
      <c r="BI494" s="2">
        <v>-8.6164234545655294</v>
      </c>
      <c r="BJ494" s="2">
        <v>-8.6164234545655294</v>
      </c>
      <c r="BK494" s="2">
        <v>-8.6164234545655294</v>
      </c>
      <c r="BL494" s="2">
        <v>-8.6164234545655294</v>
      </c>
      <c r="BM494" s="2">
        <v>-6.8793359240457601</v>
      </c>
      <c r="BN494" s="2">
        <v>-8.6164234545655294</v>
      </c>
      <c r="BO494" s="2">
        <v>-8.6164234545655294</v>
      </c>
      <c r="BP494" s="2">
        <v>-8.6164234545655294</v>
      </c>
      <c r="BQ494">
        <v>-8.6164234545655294</v>
      </c>
    </row>
    <row r="495" spans="1:69" x14ac:dyDescent="0.2">
      <c r="A495" s="2" t="s">
        <v>534</v>
      </c>
      <c r="B495" s="2" t="s">
        <v>1232</v>
      </c>
      <c r="C495" s="2" t="s">
        <v>16856</v>
      </c>
      <c r="D495" s="2" t="s">
        <v>16427</v>
      </c>
      <c r="E495" s="2" t="s">
        <v>16427</v>
      </c>
      <c r="F495" s="2">
        <v>-8.6164234545655294</v>
      </c>
      <c r="G495" s="2">
        <v>-6.9646964751183198</v>
      </c>
      <c r="H495" s="2">
        <v>-7.1115776719590302</v>
      </c>
      <c r="I495" s="2">
        <v>-8.6164234545655294</v>
      </c>
      <c r="J495" s="2">
        <v>-6.5641690284744003</v>
      </c>
      <c r="K495" s="2">
        <v>-6.6717406201113096</v>
      </c>
      <c r="L495" s="2">
        <v>-6.7373192412436698</v>
      </c>
      <c r="M495" s="2">
        <v>-6.8552074493707797</v>
      </c>
      <c r="N495" s="2">
        <v>-8.6164234545655294</v>
      </c>
      <c r="O495" s="2">
        <v>-8.6164234545655294</v>
      </c>
      <c r="P495" s="2">
        <v>-6.67337904496787</v>
      </c>
      <c r="Q495" s="2">
        <v>-7.0677092394638397</v>
      </c>
      <c r="R495" s="2">
        <v>-8.6164234545655294</v>
      </c>
      <c r="S495" s="2">
        <v>-8.6164234545655294</v>
      </c>
      <c r="T495" s="2">
        <v>-4.6361488432176596</v>
      </c>
      <c r="U495" s="2">
        <v>-8.6164234545655294</v>
      </c>
      <c r="V495" s="2">
        <v>-8.6164234545655294</v>
      </c>
      <c r="W495" s="2">
        <v>-6.6063896394076398</v>
      </c>
      <c r="X495" s="2">
        <v>-6.5767234312638099</v>
      </c>
      <c r="Y495" s="2">
        <v>-6.6867140856585401</v>
      </c>
      <c r="Z495" s="2">
        <v>-8.6164234545655294</v>
      </c>
      <c r="AA495" s="2">
        <v>-7.0020496318019996</v>
      </c>
      <c r="AB495" s="2">
        <v>-5.6425405185531297</v>
      </c>
      <c r="AC495" s="2">
        <v>-7.3102748757874503</v>
      </c>
      <c r="AD495" s="2">
        <v>-5.1329007738438097</v>
      </c>
      <c r="AE495" s="2">
        <v>-7.04699523069314</v>
      </c>
      <c r="AF495" s="2">
        <v>-5.3508912613840796</v>
      </c>
      <c r="AG495" s="2">
        <v>-8.6164234545655294</v>
      </c>
      <c r="AH495" s="2">
        <v>-8.6164234545655294</v>
      </c>
      <c r="AI495" s="2">
        <v>-7.06684338157815</v>
      </c>
      <c r="AJ495" s="2">
        <v>-6.9252663494744704</v>
      </c>
      <c r="AK495" s="2">
        <v>-8.6164234545655294</v>
      </c>
      <c r="AL495" s="2">
        <v>-7.1344299167231497</v>
      </c>
      <c r="AM495" s="2">
        <v>-5.22764744645702</v>
      </c>
      <c r="AN495" s="2">
        <v>-4.3115190239555199</v>
      </c>
      <c r="AO495" s="2">
        <v>-4.0414811287927099</v>
      </c>
      <c r="AP495" s="2">
        <v>-6.8561633190672602</v>
      </c>
      <c r="AQ495" s="2">
        <v>-5.0313494703826196</v>
      </c>
      <c r="AR495" s="2">
        <v>-4.4666610751663596</v>
      </c>
      <c r="AS495" s="2">
        <v>-6.70246298339646</v>
      </c>
      <c r="AT495" s="2">
        <v>-4.8627916607100996</v>
      </c>
      <c r="AU495" s="2">
        <v>-6.5773844164846498</v>
      </c>
      <c r="AV495" s="2">
        <v>-4.5582955518503798</v>
      </c>
      <c r="AW495" s="2">
        <v>-6.9757036720911296</v>
      </c>
      <c r="AX495" s="2">
        <v>-4.4106143652113001</v>
      </c>
      <c r="AY495" s="2">
        <v>-4.5556485752457903</v>
      </c>
      <c r="AZ495" s="2">
        <v>-3.37548481981344</v>
      </c>
      <c r="BA495" s="2">
        <v>-4.4932297843161804</v>
      </c>
      <c r="BB495" s="2">
        <v>-8.6164234545655294</v>
      </c>
      <c r="BC495" s="2">
        <v>-8.6164234545655294</v>
      </c>
      <c r="BD495" s="2">
        <v>-6.8495614619255498</v>
      </c>
      <c r="BE495" s="2">
        <v>-8.6164234545655294</v>
      </c>
      <c r="BF495" s="2">
        <v>-7.2034012381105201</v>
      </c>
      <c r="BG495" s="2">
        <v>-7.1216159726652997</v>
      </c>
      <c r="BH495" s="2">
        <v>-4.6708585221918302</v>
      </c>
      <c r="BI495" s="2">
        <v>-8.6164234545655294</v>
      </c>
      <c r="BJ495" s="2">
        <v>-6.8295407759262403</v>
      </c>
      <c r="BK495" s="2">
        <v>-6.6642858333492603</v>
      </c>
      <c r="BL495" s="2">
        <v>-4.9545447005907599</v>
      </c>
      <c r="BM495" s="2">
        <v>-8.6164234545655294</v>
      </c>
      <c r="BN495" s="2">
        <v>-8.6164234545655294</v>
      </c>
      <c r="BO495" s="2">
        <v>-8.6164234545655294</v>
      </c>
      <c r="BP495" s="2">
        <v>-7.0866015799143502</v>
      </c>
      <c r="BQ495">
        <v>-8.6164234545655294</v>
      </c>
    </row>
    <row r="496" spans="1:69" x14ac:dyDescent="0.2">
      <c r="A496" s="2" t="s">
        <v>535</v>
      </c>
      <c r="B496" s="2" t="s">
        <v>1232</v>
      </c>
      <c r="C496" s="2" t="s">
        <v>16857</v>
      </c>
      <c r="D496" s="2" t="s">
        <v>16429</v>
      </c>
      <c r="E496" s="2" t="s">
        <v>16429</v>
      </c>
      <c r="F496" s="2">
        <v>-8.6164234545655294</v>
      </c>
      <c r="G496" s="2">
        <v>-8.6164234545655294</v>
      </c>
      <c r="H496" s="2">
        <v>-6.6584719898299296</v>
      </c>
      <c r="I496" s="2">
        <v>-8.6164234545655294</v>
      </c>
      <c r="J496" s="2">
        <v>-8.6164234545655294</v>
      </c>
      <c r="K496" s="2">
        <v>-8.6164234545655294</v>
      </c>
      <c r="L496" s="2">
        <v>-8.6164234545655294</v>
      </c>
      <c r="M496" s="2">
        <v>-8.6164234545655294</v>
      </c>
      <c r="N496" s="2">
        <v>-8.6164234545655294</v>
      </c>
      <c r="O496" s="2">
        <v>-8.6164234545655294</v>
      </c>
      <c r="P496" s="2">
        <v>-7.0976803273975397</v>
      </c>
      <c r="Q496" s="2">
        <v>-6.4601084884544901</v>
      </c>
      <c r="R496" s="2">
        <v>-8.6164234545655294</v>
      </c>
      <c r="S496" s="2">
        <v>-8.6164234545655294</v>
      </c>
      <c r="T496" s="2">
        <v>-3.63957144397699</v>
      </c>
      <c r="U496" s="2">
        <v>-6.5094700243572197</v>
      </c>
      <c r="V496" s="2">
        <v>-8.6164234545655294</v>
      </c>
      <c r="W496" s="2">
        <v>-8.6164234545655294</v>
      </c>
      <c r="X496" s="2">
        <v>-8.6164234545655294</v>
      </c>
      <c r="Y496" s="2">
        <v>-8.6164234545655294</v>
      </c>
      <c r="Z496" s="2">
        <v>-8.6164234545655294</v>
      </c>
      <c r="AA496" s="2">
        <v>-8.6164234545655294</v>
      </c>
      <c r="AB496" s="2">
        <v>-8.6164234545655294</v>
      </c>
      <c r="AC496" s="2">
        <v>-8.6164234545655294</v>
      </c>
      <c r="AD496" s="2">
        <v>-8.6164234545655294</v>
      </c>
      <c r="AE496" s="2">
        <v>-8.6164234545655294</v>
      </c>
      <c r="AF496" s="2">
        <v>-8.6164234545655294</v>
      </c>
      <c r="AG496" s="2">
        <v>-8.6164234545655294</v>
      </c>
      <c r="AH496" s="2">
        <v>-8.6164234545655294</v>
      </c>
      <c r="AI496" s="2">
        <v>-8.6164234545655294</v>
      </c>
      <c r="AJ496" s="2">
        <v>-8.6164234545655294</v>
      </c>
      <c r="AK496" s="2">
        <v>-8.6164234545655294</v>
      </c>
      <c r="AL496" s="2">
        <v>-3.80121591779089</v>
      </c>
      <c r="AM496" s="2">
        <v>-3.4841756360065599</v>
      </c>
      <c r="AN496" s="2">
        <v>-2.8949225113855599</v>
      </c>
      <c r="AO496" s="2">
        <v>-3.50937365022516</v>
      </c>
      <c r="AP496" s="2">
        <v>-4.1099277659588802</v>
      </c>
      <c r="AQ496" s="2">
        <v>-4.34310020801765</v>
      </c>
      <c r="AR496" s="2">
        <v>-3.3777703652263198</v>
      </c>
      <c r="AS496" s="2">
        <v>-4.33381213302233</v>
      </c>
      <c r="AT496" s="2">
        <v>-3.7435063278190599</v>
      </c>
      <c r="AU496" s="2">
        <v>-3.6957520651151801</v>
      </c>
      <c r="AV496" s="2">
        <v>-3.2079649793384499</v>
      </c>
      <c r="AW496" s="2">
        <v>-3.3242408680159201</v>
      </c>
      <c r="AX496" s="2">
        <v>-2.87852946231488</v>
      </c>
      <c r="AY496" s="2">
        <v>-2.94871471831086</v>
      </c>
      <c r="AZ496" s="2">
        <v>-1.7099348148190301</v>
      </c>
      <c r="BA496" s="2">
        <v>-2.641782328363</v>
      </c>
      <c r="BB496" s="2">
        <v>-8.6164234545655294</v>
      </c>
      <c r="BC496" s="2">
        <v>-8.6164234545655294</v>
      </c>
      <c r="BD496" s="2">
        <v>-8.6164234545655294</v>
      </c>
      <c r="BE496" s="2">
        <v>-8.6164234545655294</v>
      </c>
      <c r="BF496" s="2">
        <v>-8.6164234545655294</v>
      </c>
      <c r="BG496" s="2">
        <v>-8.6164234545655294</v>
      </c>
      <c r="BH496" s="2">
        <v>-8.6164234545655294</v>
      </c>
      <c r="BI496" s="2">
        <v>-8.6164234545655294</v>
      </c>
      <c r="BJ496" s="2">
        <v>-8.6164234545655294</v>
      </c>
      <c r="BK496" s="2">
        <v>-8.6164234545655294</v>
      </c>
      <c r="BL496" s="2">
        <v>-8.6164234545655294</v>
      </c>
      <c r="BM496" s="2">
        <v>-6.6653632572726798</v>
      </c>
      <c r="BN496" s="2">
        <v>-8.6164234545655294</v>
      </c>
      <c r="BO496" s="2">
        <v>-8.6164234545655294</v>
      </c>
      <c r="BP496" s="2">
        <v>-8.6164234545655294</v>
      </c>
      <c r="BQ496">
        <v>-8.6164234545655294</v>
      </c>
    </row>
    <row r="497" spans="1:69" x14ac:dyDescent="0.2">
      <c r="A497" s="2" t="s">
        <v>536</v>
      </c>
      <c r="B497" s="2" t="s">
        <v>1232</v>
      </c>
      <c r="C497" s="2" t="s">
        <v>16858</v>
      </c>
      <c r="D497" s="2" t="s">
        <v>16431</v>
      </c>
      <c r="E497" s="2" t="s">
        <v>16431</v>
      </c>
      <c r="F497" s="2">
        <v>-8.6164234545655294</v>
      </c>
      <c r="G497" s="2">
        <v>-8.6164234545655294</v>
      </c>
      <c r="H497" s="2">
        <v>-8.6164234545655294</v>
      </c>
      <c r="I497" s="2">
        <v>-8.6164234545655294</v>
      </c>
      <c r="J497" s="2">
        <v>-8.6164234545655294</v>
      </c>
      <c r="K497" s="2">
        <v>-7.1019733889864796</v>
      </c>
      <c r="L497" s="2">
        <v>-6.49744207738566</v>
      </c>
      <c r="M497" s="2">
        <v>-8.6164234545655294</v>
      </c>
      <c r="N497" s="2">
        <v>-8.6164234545655294</v>
      </c>
      <c r="O497" s="2">
        <v>-7.0478407341812801</v>
      </c>
      <c r="P497" s="2">
        <v>-5.07520925549629</v>
      </c>
      <c r="Q497" s="2">
        <v>-8.6164234545655294</v>
      </c>
      <c r="R497" s="2">
        <v>-8.6164234545655294</v>
      </c>
      <c r="S497" s="2">
        <v>-8.6164234545655294</v>
      </c>
      <c r="T497" s="2">
        <v>-5.1159281742448304</v>
      </c>
      <c r="U497" s="2">
        <v>-8.6164234545655294</v>
      </c>
      <c r="V497" s="2">
        <v>-8.6164234545655294</v>
      </c>
      <c r="W497" s="2">
        <v>-8.6164234545655294</v>
      </c>
      <c r="X497" s="2">
        <v>-8.6164234545655294</v>
      </c>
      <c r="Y497" s="2">
        <v>-8.6164234545655294</v>
      </c>
      <c r="Z497" s="2">
        <v>-8.6164234545655294</v>
      </c>
      <c r="AA497" s="2">
        <v>-8.6164234545655294</v>
      </c>
      <c r="AB497" s="2">
        <v>-8.6164234545655294</v>
      </c>
      <c r="AC497" s="2">
        <v>-8.6164234545655294</v>
      </c>
      <c r="AD497" s="2">
        <v>-8.6164234545655294</v>
      </c>
      <c r="AE497" s="2">
        <v>-7.3410851402538597</v>
      </c>
      <c r="AF497" s="2">
        <v>-8.6164234545655294</v>
      </c>
      <c r="AG497" s="2">
        <v>-8.6164234545655294</v>
      </c>
      <c r="AH497" s="2">
        <v>-8.6164234545655294</v>
      </c>
      <c r="AI497" s="2">
        <v>-8.6164234545655294</v>
      </c>
      <c r="AJ497" s="2">
        <v>-8.6164234545655294</v>
      </c>
      <c r="AK497" s="2">
        <v>-8.6164234545655294</v>
      </c>
      <c r="AL497" s="2">
        <v>-4.0871579731298597</v>
      </c>
      <c r="AM497" s="2">
        <v>-4.10711765359643</v>
      </c>
      <c r="AN497" s="2">
        <v>-3.0312431350790701</v>
      </c>
      <c r="AO497" s="2">
        <v>-3.7848931988047498</v>
      </c>
      <c r="AP497" s="2">
        <v>-4.1610957967843296</v>
      </c>
      <c r="AQ497" s="2">
        <v>-4.8378259947957298</v>
      </c>
      <c r="AR497" s="2">
        <v>-3.4543520717479002</v>
      </c>
      <c r="AS497" s="2">
        <v>-4.3150267848217103</v>
      </c>
      <c r="AT497" s="2">
        <v>-3.56240590783483</v>
      </c>
      <c r="AU497" s="2">
        <v>-3.7958089814311502</v>
      </c>
      <c r="AV497" s="2">
        <v>-2.94158376521507</v>
      </c>
      <c r="AW497" s="2">
        <v>-3.4787688299993702</v>
      </c>
      <c r="AX497" s="2">
        <v>-4.22686328868852</v>
      </c>
      <c r="AY497" s="2">
        <v>-4.5308057291718598</v>
      </c>
      <c r="AZ497" s="2">
        <v>-3.32108361363185</v>
      </c>
      <c r="BA497" s="2">
        <v>-4.9990610804229298</v>
      </c>
      <c r="BB497" s="2">
        <v>-8.6164234545655294</v>
      </c>
      <c r="BC497" s="2">
        <v>-8.6164234545655294</v>
      </c>
      <c r="BD497" s="2">
        <v>-8.6164234545655294</v>
      </c>
      <c r="BE497" s="2">
        <v>-8.6164234545655294</v>
      </c>
      <c r="BF497" s="2">
        <v>-8.6164234545655294</v>
      </c>
      <c r="BG497" s="2">
        <v>-8.6164234545655294</v>
      </c>
      <c r="BH497" s="2">
        <v>-8.6164234545655294</v>
      </c>
      <c r="BI497" s="2">
        <v>-8.6164234545655294</v>
      </c>
      <c r="BJ497" s="2">
        <v>-8.6164234545655294</v>
      </c>
      <c r="BK497" s="2">
        <v>-8.6164234545655294</v>
      </c>
      <c r="BL497" s="2">
        <v>-8.6164234545655294</v>
      </c>
      <c r="BM497" s="2">
        <v>-8.6164234545655294</v>
      </c>
      <c r="BN497" s="2">
        <v>-8.6164234545655294</v>
      </c>
      <c r="BO497" s="2">
        <v>-8.6164234545655294</v>
      </c>
      <c r="BP497" s="2">
        <v>-8.6164234545655294</v>
      </c>
      <c r="BQ497">
        <v>-8.6164234545655294</v>
      </c>
    </row>
    <row r="498" spans="1:69" x14ac:dyDescent="0.2">
      <c r="A498" s="2" t="s">
        <v>537</v>
      </c>
      <c r="B498" s="2" t="s">
        <v>1232</v>
      </c>
      <c r="C498" s="2" t="s">
        <v>16859</v>
      </c>
      <c r="D498" s="2" t="s">
        <v>16433</v>
      </c>
      <c r="E498" s="2" t="s">
        <v>16433</v>
      </c>
      <c r="F498" s="2">
        <v>-8.6164234545655294</v>
      </c>
      <c r="G498" s="2">
        <v>-8.6164234545655294</v>
      </c>
      <c r="H498" s="2">
        <v>-8.6164234545655294</v>
      </c>
      <c r="I498" s="2">
        <v>-8.6164234545655294</v>
      </c>
      <c r="J498" s="2">
        <v>-8.6164234545655294</v>
      </c>
      <c r="K498" s="2">
        <v>-8.6164234545655294</v>
      </c>
      <c r="L498" s="2">
        <v>-8.6164234545655294</v>
      </c>
      <c r="M498" s="2">
        <v>-8.6164234545655294</v>
      </c>
      <c r="N498" s="2">
        <v>-8.6164234545655294</v>
      </c>
      <c r="O498" s="2">
        <v>-8.6164234545655294</v>
      </c>
      <c r="P498" s="2">
        <v>-6.7151682179286096</v>
      </c>
      <c r="Q498" s="2">
        <v>-8.6164234545655294</v>
      </c>
      <c r="R498" s="2">
        <v>-8.6164234545655294</v>
      </c>
      <c r="S498" s="2">
        <v>-8.6164234545655294</v>
      </c>
      <c r="T498" s="2">
        <v>-6.8830824361111098</v>
      </c>
      <c r="U498" s="2">
        <v>-8.6164234545655294</v>
      </c>
      <c r="V498" s="2">
        <v>-8.6164234545655294</v>
      </c>
      <c r="W498" s="2">
        <v>-7.4487415030876001</v>
      </c>
      <c r="X498" s="2">
        <v>-7.0253758515228801</v>
      </c>
      <c r="Y498" s="2">
        <v>-8.6164234545655294</v>
      </c>
      <c r="Z498" s="2">
        <v>-8.6164234545655294</v>
      </c>
      <c r="AA498" s="2">
        <v>-8.6164234545655294</v>
      </c>
      <c r="AB498" s="2">
        <v>-8.6164234545655294</v>
      </c>
      <c r="AC498" s="2">
        <v>-8.6164234545655294</v>
      </c>
      <c r="AD498" s="2">
        <v>-8.6164234545655294</v>
      </c>
      <c r="AE498" s="2">
        <v>-6.6213593923814997</v>
      </c>
      <c r="AF498" s="2">
        <v>-7.8170962330062297</v>
      </c>
      <c r="AG498" s="2">
        <v>-8.6164234545655294</v>
      </c>
      <c r="AH498" s="2">
        <v>-8.6164234545655294</v>
      </c>
      <c r="AI498" s="2">
        <v>-8.6164234545655294</v>
      </c>
      <c r="AJ498" s="2">
        <v>-8.6164234545655294</v>
      </c>
      <c r="AK498" s="2">
        <v>-8.6164234545655294</v>
      </c>
      <c r="AL498" s="2">
        <v>-4.0675649357312897</v>
      </c>
      <c r="AM498" s="2">
        <v>-4.0629523565471501</v>
      </c>
      <c r="AN498" s="2">
        <v>-3.2551128105933098</v>
      </c>
      <c r="AO498" s="2">
        <v>-3.76628658174194</v>
      </c>
      <c r="AP498" s="2">
        <v>-4.2499639538571596</v>
      </c>
      <c r="AQ498" s="2">
        <v>-4.7299764051347903</v>
      </c>
      <c r="AR498" s="2">
        <v>-3.54706129553669</v>
      </c>
      <c r="AS498" s="2">
        <v>-4.5474549833675599</v>
      </c>
      <c r="AT498" s="2">
        <v>-3.6440804032762402</v>
      </c>
      <c r="AU498" s="2">
        <v>-3.9651583323855499</v>
      </c>
      <c r="AV498" s="2">
        <v>-3.2840366864691299</v>
      </c>
      <c r="AW498" s="2">
        <v>-3.4749304961995899</v>
      </c>
      <c r="AX498" s="2">
        <v>-4.1564542745094402</v>
      </c>
      <c r="AY498" s="2">
        <v>-4.2230451079564002</v>
      </c>
      <c r="AZ498" s="2">
        <v>-3.2790491208943902</v>
      </c>
      <c r="BA498" s="2">
        <v>-4.0092839320361797</v>
      </c>
      <c r="BB498" s="2">
        <v>-8.6164234545655294</v>
      </c>
      <c r="BC498" s="2">
        <v>-8.6164234545655294</v>
      </c>
      <c r="BD498" s="2">
        <v>-8.6164234545655294</v>
      </c>
      <c r="BE498" s="2">
        <v>-8.6164234545655294</v>
      </c>
      <c r="BF498" s="2">
        <v>-8.6164234545655294</v>
      </c>
      <c r="BG498" s="2">
        <v>-8.6164234545655294</v>
      </c>
      <c r="BH498" s="2">
        <v>-8.6164234545655294</v>
      </c>
      <c r="BI498" s="2">
        <v>-8.6164234545655294</v>
      </c>
      <c r="BJ498" s="2">
        <v>-8.6164234545655294</v>
      </c>
      <c r="BK498" s="2">
        <v>-8.6164234545655294</v>
      </c>
      <c r="BL498" s="2">
        <v>-8.6164234545655294</v>
      </c>
      <c r="BM498" s="2">
        <v>-8.6164234545655294</v>
      </c>
      <c r="BN498" s="2">
        <v>-8.6164234545655294</v>
      </c>
      <c r="BO498" s="2">
        <v>-8.6164234545655294</v>
      </c>
      <c r="BP498" s="2">
        <v>-8.6164234545655294</v>
      </c>
      <c r="BQ498">
        <v>-8.6164234545655294</v>
      </c>
    </row>
    <row r="499" spans="1:69" x14ac:dyDescent="0.2">
      <c r="A499" s="2" t="s">
        <v>538</v>
      </c>
      <c r="B499" s="2" t="s">
        <v>1232</v>
      </c>
      <c r="C499" s="2" t="s">
        <v>16860</v>
      </c>
      <c r="D499" s="2" t="s">
        <v>16187</v>
      </c>
      <c r="E499" s="2" t="s">
        <v>16187</v>
      </c>
      <c r="F499" s="2">
        <v>-8.6164234545655294</v>
      </c>
      <c r="G499" s="2">
        <v>-6.9117636842997099</v>
      </c>
      <c r="H499" s="2">
        <v>-6.7767076670891102</v>
      </c>
      <c r="I499" s="2">
        <v>-8.6164234545655294</v>
      </c>
      <c r="J499" s="2">
        <v>-8.6164234545655294</v>
      </c>
      <c r="K499" s="2">
        <v>-6.9220478725576804</v>
      </c>
      <c r="L499" s="2">
        <v>-6.9477322546316804</v>
      </c>
      <c r="M499" s="2">
        <v>-8.6164234545655294</v>
      </c>
      <c r="N499" s="2">
        <v>-8.6164234545655294</v>
      </c>
      <c r="O499" s="2">
        <v>-6.5785314973632403</v>
      </c>
      <c r="P499" s="2">
        <v>-5.4505109685795903</v>
      </c>
      <c r="Q499" s="2">
        <v>-8.6164234545655294</v>
      </c>
      <c r="R499" s="2">
        <v>-8.6164234545655294</v>
      </c>
      <c r="S499" s="2">
        <v>-5.16320635770425</v>
      </c>
      <c r="T499" s="2">
        <v>-4.0056774663350101</v>
      </c>
      <c r="U499" s="2">
        <v>-8.6164234545655294</v>
      </c>
      <c r="V499" s="2">
        <v>-8.6164234545655294</v>
      </c>
      <c r="W499" s="2">
        <v>-6.70173606810003</v>
      </c>
      <c r="X499" s="2">
        <v>-6.7452351754785402</v>
      </c>
      <c r="Y499" s="2">
        <v>-8.6164234545655294</v>
      </c>
      <c r="Z499" s="2">
        <v>-6.8628501872357202</v>
      </c>
      <c r="AA499" s="2">
        <v>-8.6164234545655294</v>
      </c>
      <c r="AB499" s="2">
        <v>-6.7769774204704403</v>
      </c>
      <c r="AC499" s="2">
        <v>-8.6164234545655294</v>
      </c>
      <c r="AD499" s="2">
        <v>-6.8817817615376402</v>
      </c>
      <c r="AE499" s="2">
        <v>-6.8861925578614898</v>
      </c>
      <c r="AF499" s="2">
        <v>-6.7982070812168498</v>
      </c>
      <c r="AG499" s="2">
        <v>-6.6480440076345699</v>
      </c>
      <c r="AH499" s="2">
        <v>-8.6164234545655294</v>
      </c>
      <c r="AI499" s="2">
        <v>-8.6164234545655294</v>
      </c>
      <c r="AJ499" s="2">
        <v>-8.6164234545655294</v>
      </c>
      <c r="AK499" s="2">
        <v>-8.6164234545655294</v>
      </c>
      <c r="AL499" s="2">
        <v>-4.7386272154848399</v>
      </c>
      <c r="AM499" s="2">
        <v>-4.3299402265247897</v>
      </c>
      <c r="AN499" s="2">
        <v>-3.72237261996528</v>
      </c>
      <c r="AO499" s="2">
        <v>-4.0392214741695396</v>
      </c>
      <c r="AP499" s="2">
        <v>-6.7695392097079203</v>
      </c>
      <c r="AQ499" s="2">
        <v>-8.6164234545655294</v>
      </c>
      <c r="AR499" s="2">
        <v>-4.5667198099344697</v>
      </c>
      <c r="AS499" s="2">
        <v>-8.6164234545655294</v>
      </c>
      <c r="AT499" s="2">
        <v>-6.6069767259318297</v>
      </c>
      <c r="AU499" s="2">
        <v>-4.7036861659991702</v>
      </c>
      <c r="AV499" s="2">
        <v>-4.1815926179719698</v>
      </c>
      <c r="AW499" s="2">
        <v>-4.4654832563500504</v>
      </c>
      <c r="AX499" s="2">
        <v>-3.8159850875034298</v>
      </c>
      <c r="AY499" s="2">
        <v>-3.9466533586453401</v>
      </c>
      <c r="AZ499" s="2">
        <v>-2.9660103256688699</v>
      </c>
      <c r="BA499" s="2">
        <v>-3.7800370900862301</v>
      </c>
      <c r="BB499" s="2">
        <v>-8.6164234545655294</v>
      </c>
      <c r="BC499" s="2">
        <v>-8.6164234545655294</v>
      </c>
      <c r="BD499" s="2">
        <v>-8.6164234545655294</v>
      </c>
      <c r="BE499" s="2">
        <v>-8.6164234545655294</v>
      </c>
      <c r="BF499" s="2">
        <v>-8.6164234545655294</v>
      </c>
      <c r="BG499" s="2">
        <v>-8.6164234545655294</v>
      </c>
      <c r="BH499" s="2">
        <v>-8.6164234545655294</v>
      </c>
      <c r="BI499" s="2">
        <v>-8.6164234545655294</v>
      </c>
      <c r="BJ499" s="2">
        <v>-8.6164234545655294</v>
      </c>
      <c r="BK499" s="2">
        <v>-6.9480144720563199</v>
      </c>
      <c r="BL499" s="2">
        <v>-6.8306630614139898</v>
      </c>
      <c r="BM499" s="2">
        <v>-8.6164234545655294</v>
      </c>
      <c r="BN499" s="2">
        <v>-8.6164234545655294</v>
      </c>
      <c r="BO499" s="2">
        <v>-8.6164234545655294</v>
      </c>
      <c r="BP499" s="2">
        <v>-6.6668796195974096</v>
      </c>
      <c r="BQ499">
        <v>-8.6164234545655294</v>
      </c>
    </row>
    <row r="500" spans="1:69" x14ac:dyDescent="0.2">
      <c r="A500" s="2" t="s">
        <v>539</v>
      </c>
      <c r="B500" s="2" t="s">
        <v>1232</v>
      </c>
      <c r="C500" s="2" t="s">
        <v>16861</v>
      </c>
      <c r="D500" s="2" t="s">
        <v>16189</v>
      </c>
      <c r="E500" s="2" t="s">
        <v>16189</v>
      </c>
      <c r="F500" s="2">
        <v>-8.6164234545655294</v>
      </c>
      <c r="G500" s="2">
        <v>-6.7766141157227899</v>
      </c>
      <c r="H500" s="2">
        <v>-8.6164234545655294</v>
      </c>
      <c r="I500" s="2">
        <v>-8.6164234545655294</v>
      </c>
      <c r="J500" s="2">
        <v>-7.2716125642830098</v>
      </c>
      <c r="K500" s="2">
        <v>-8.6164234545655294</v>
      </c>
      <c r="L500" s="2">
        <v>-4.5697866166185896</v>
      </c>
      <c r="M500" s="2">
        <v>-8.6164234545655294</v>
      </c>
      <c r="N500" s="2">
        <v>-8.6164234545655294</v>
      </c>
      <c r="O500" s="2">
        <v>-4.6787306152389796</v>
      </c>
      <c r="P500" s="2">
        <v>-6.8256454300043696</v>
      </c>
      <c r="Q500" s="2">
        <v>-8.6164234545655294</v>
      </c>
      <c r="R500" s="2">
        <v>-8.6164234545655294</v>
      </c>
      <c r="S500" s="2">
        <v>-7.1415981490942899</v>
      </c>
      <c r="T500" s="2">
        <v>-4.2763374856975602</v>
      </c>
      <c r="U500" s="2">
        <v>-8.6164234545655294</v>
      </c>
      <c r="V500" s="2">
        <v>-7.8196990991595801</v>
      </c>
      <c r="W500" s="2">
        <v>-8.6164234545655294</v>
      </c>
      <c r="X500" s="2">
        <v>-8.6164234545655294</v>
      </c>
      <c r="Y500" s="2">
        <v>-7.0671013246015102</v>
      </c>
      <c r="Z500" s="2">
        <v>-8.6164234545655294</v>
      </c>
      <c r="AA500" s="2">
        <v>-8.6164234545655294</v>
      </c>
      <c r="AB500" s="2">
        <v>-6.9965015064500902</v>
      </c>
      <c r="AC500" s="2">
        <v>-8.6164234545655294</v>
      </c>
      <c r="AD500" s="2">
        <v>-8.6164234545655294</v>
      </c>
      <c r="AE500" s="2">
        <v>-8.6164234545655294</v>
      </c>
      <c r="AF500" s="2">
        <v>-6.7908776333077396</v>
      </c>
      <c r="AG500" s="2">
        <v>-6.9564745675416599</v>
      </c>
      <c r="AH500" s="2">
        <v>-8.6164234545655294</v>
      </c>
      <c r="AI500" s="2">
        <v>-8.6164234545655294</v>
      </c>
      <c r="AJ500" s="2">
        <v>-6.89911569639216</v>
      </c>
      <c r="AK500" s="2">
        <v>-8.6164234545655294</v>
      </c>
      <c r="AL500" s="2">
        <v>-6.7000372840899702</v>
      </c>
      <c r="AM500" s="2">
        <v>-4.9345266913801202</v>
      </c>
      <c r="AN500" s="2">
        <v>-3.9685097656748902</v>
      </c>
      <c r="AO500" s="2">
        <v>-4.4666970244439703</v>
      </c>
      <c r="AP500" s="2">
        <v>-6.6304649155848798</v>
      </c>
      <c r="AQ500" s="2">
        <v>-6.6037480423116097</v>
      </c>
      <c r="AR500" s="2">
        <v>-4.36441046298172</v>
      </c>
      <c r="AS500" s="2">
        <v>-4.8412917002842599</v>
      </c>
      <c r="AT500" s="2">
        <v>-4.2035503245177299</v>
      </c>
      <c r="AU500" s="2">
        <v>-4.4341067479233303</v>
      </c>
      <c r="AV500" s="2">
        <v>-4.0521720881278096</v>
      </c>
      <c r="AW500" s="2">
        <v>-4.1677338486964297</v>
      </c>
      <c r="AX500" s="2">
        <v>-4.4013581402122597</v>
      </c>
      <c r="AY500" s="2">
        <v>-4.6182265540144298</v>
      </c>
      <c r="AZ500" s="2">
        <v>-3.4156177579793998</v>
      </c>
      <c r="BA500" s="2">
        <v>-4.35984853941215</v>
      </c>
      <c r="BB500" s="2">
        <v>-8.6164234545655294</v>
      </c>
      <c r="BC500" s="2">
        <v>-7.8316877787017196</v>
      </c>
      <c r="BD500" s="2">
        <v>-8.6164234545655294</v>
      </c>
      <c r="BE500" s="2">
        <v>-8.6164234545655294</v>
      </c>
      <c r="BF500" s="2">
        <v>-6.5835223901604598</v>
      </c>
      <c r="BG500" s="2">
        <v>-6.6759939749141601</v>
      </c>
      <c r="BH500" s="2">
        <v>-5.0465566751397901</v>
      </c>
      <c r="BI500" s="2">
        <v>-8.6164234545655294</v>
      </c>
      <c r="BJ500" s="2">
        <v>-5.3314611394060201</v>
      </c>
      <c r="BK500" s="2">
        <v>-6.0265356992040999</v>
      </c>
      <c r="BL500" s="2">
        <v>-8.6164234545655294</v>
      </c>
      <c r="BM500" s="2">
        <v>-6.8833950899046199</v>
      </c>
      <c r="BN500" s="2">
        <v>-8.6164234545655294</v>
      </c>
      <c r="BO500" s="2">
        <v>-8.6164234545655294</v>
      </c>
      <c r="BP500" s="2">
        <v>-8.6164234545655294</v>
      </c>
      <c r="BQ500">
        <v>-8.6164234545655294</v>
      </c>
    </row>
    <row r="501" spans="1:69" x14ac:dyDescent="0.2">
      <c r="A501" s="2" t="s">
        <v>540</v>
      </c>
      <c r="B501" s="2" t="s">
        <v>1232</v>
      </c>
      <c r="C501" s="2" t="s">
        <v>16862</v>
      </c>
      <c r="D501" s="2" t="s">
        <v>16191</v>
      </c>
      <c r="E501" s="2" t="s">
        <v>16191</v>
      </c>
      <c r="F501" s="2">
        <v>-8.6164234545655294</v>
      </c>
      <c r="G501" s="2">
        <v>-6.6764229463575102</v>
      </c>
      <c r="H501" s="2">
        <v>-6.9129682376530104</v>
      </c>
      <c r="I501" s="2">
        <v>-8.6164234545655294</v>
      </c>
      <c r="J501" s="2">
        <v>-6.5595578284429399</v>
      </c>
      <c r="K501" s="2">
        <v>-8.6164234545655294</v>
      </c>
      <c r="L501" s="2">
        <v>-6.4680498426636603</v>
      </c>
      <c r="M501" s="2">
        <v>-6.7035118548116799</v>
      </c>
      <c r="N501" s="2">
        <v>-6.83224483092597</v>
      </c>
      <c r="O501" s="2">
        <v>-6.6539604554358398</v>
      </c>
      <c r="P501" s="2">
        <v>-4.7270766708619298</v>
      </c>
      <c r="Q501" s="2">
        <v>-7.9383151294216701</v>
      </c>
      <c r="R501" s="2">
        <v>-8.6164234545655294</v>
      </c>
      <c r="S501" s="2">
        <v>-8.6164234545655294</v>
      </c>
      <c r="T501" s="2">
        <v>-4.9168903647238604</v>
      </c>
      <c r="U501" s="2">
        <v>-8.6164234545655294</v>
      </c>
      <c r="V501" s="2">
        <v>-8.6164234545655294</v>
      </c>
      <c r="W501" s="2">
        <v>-6.7708063613081499</v>
      </c>
      <c r="X501" s="2">
        <v>-6.5584485911327297</v>
      </c>
      <c r="Y501" s="2">
        <v>-7.0713425308515996</v>
      </c>
      <c r="Z501" s="2">
        <v>-4.6868301648494102</v>
      </c>
      <c r="AA501" s="2">
        <v>-6.9442177295962102</v>
      </c>
      <c r="AB501" s="2">
        <v>-4.5820083560079796</v>
      </c>
      <c r="AC501" s="2">
        <v>-6.8166134318189897</v>
      </c>
      <c r="AD501" s="2">
        <v>-5.0097587433808801</v>
      </c>
      <c r="AE501" s="2">
        <v>-6.8341103970896597</v>
      </c>
      <c r="AF501" s="2">
        <v>-4.73655247971175</v>
      </c>
      <c r="AG501" s="2">
        <v>-4.7090113704115897</v>
      </c>
      <c r="AH501" s="2">
        <v>-8.6164234545655294</v>
      </c>
      <c r="AI501" s="2">
        <v>-6.6847355924842402</v>
      </c>
      <c r="AJ501" s="2">
        <v>-6.8194465161699203</v>
      </c>
      <c r="AK501" s="2">
        <v>-8.6164234545655294</v>
      </c>
      <c r="AL501" s="2">
        <v>-8.6164234545655294</v>
      </c>
      <c r="AM501" s="2">
        <v>-6.9904727081455897</v>
      </c>
      <c r="AN501" s="2">
        <v>-4.6471289531416398</v>
      </c>
      <c r="AO501" s="2">
        <v>-4.5021758941586301</v>
      </c>
      <c r="AP501" s="2">
        <v>-8.6164234545655294</v>
      </c>
      <c r="AQ501" s="2">
        <v>-6.5719905786722199</v>
      </c>
      <c r="AR501" s="2">
        <v>-4.7558474957316896</v>
      </c>
      <c r="AS501" s="2">
        <v>-6.9076874925288001</v>
      </c>
      <c r="AT501" s="2">
        <v>-5.0702827100830197</v>
      </c>
      <c r="AU501" s="2">
        <v>-6.47978077486394</v>
      </c>
      <c r="AV501" s="2">
        <v>-4.9257338305939804</v>
      </c>
      <c r="AW501" s="2">
        <v>-6.6309708472104001</v>
      </c>
      <c r="AX501" s="2">
        <v>-6.5167597016726102</v>
      </c>
      <c r="AY501" s="2">
        <v>-5.2379469477665799</v>
      </c>
      <c r="AZ501" s="2">
        <v>-3.8520472761521898</v>
      </c>
      <c r="BA501" s="2">
        <v>-6.4789498109590902</v>
      </c>
      <c r="BB501" s="2">
        <v>-8.6164234545655294</v>
      </c>
      <c r="BC501" s="2">
        <v>-8.6164234545655294</v>
      </c>
      <c r="BD501" s="2">
        <v>-7.30701861604292</v>
      </c>
      <c r="BE501" s="2">
        <v>-8.6164234545655294</v>
      </c>
      <c r="BF501" s="2">
        <v>-8.6164234545655294</v>
      </c>
      <c r="BG501" s="2">
        <v>-7.1204424984023902</v>
      </c>
      <c r="BH501" s="2">
        <v>-4.7364329835970898</v>
      </c>
      <c r="BI501" s="2">
        <v>-7.2508714951004398</v>
      </c>
      <c r="BJ501" s="2">
        <v>-7.2008974603449696</v>
      </c>
      <c r="BK501" s="2">
        <v>-4.7586090224508002</v>
      </c>
      <c r="BL501" s="2">
        <v>-6.4745053971313897</v>
      </c>
      <c r="BM501" s="2">
        <v>-8.6164234545655294</v>
      </c>
      <c r="BN501" s="2">
        <v>-8.6164234545655294</v>
      </c>
      <c r="BO501" s="2">
        <v>-8.6164234545655294</v>
      </c>
      <c r="BP501" s="2">
        <v>-8.6164234545655294</v>
      </c>
      <c r="BQ501">
        <v>-8.6164234545655294</v>
      </c>
    </row>
    <row r="502" spans="1:69" x14ac:dyDescent="0.2">
      <c r="A502" s="2" t="s">
        <v>541</v>
      </c>
      <c r="B502" s="2" t="s">
        <v>1232</v>
      </c>
      <c r="C502" s="2" t="s">
        <v>16863</v>
      </c>
      <c r="D502" s="2" t="s">
        <v>16193</v>
      </c>
      <c r="E502" s="2" t="s">
        <v>16193</v>
      </c>
      <c r="F502" s="2">
        <v>-8.6164234545655294</v>
      </c>
      <c r="G502" s="2">
        <v>-6.5009329488788801</v>
      </c>
      <c r="H502" s="2">
        <v>-3.6154068416812102</v>
      </c>
      <c r="I502" s="2">
        <v>-6.4626530116356404</v>
      </c>
      <c r="J502" s="2">
        <v>-8.6164234545655294</v>
      </c>
      <c r="K502" s="2">
        <v>-8.6164234545655294</v>
      </c>
      <c r="L502" s="2">
        <v>-3.92112494202176</v>
      </c>
      <c r="M502" s="2">
        <v>-8.6164234545655294</v>
      </c>
      <c r="N502" s="2">
        <v>-6.3192424313619204</v>
      </c>
      <c r="O502" s="2">
        <v>-6.2834582639936096</v>
      </c>
      <c r="P502" s="2">
        <v>-3.5889305469962598</v>
      </c>
      <c r="Q502" s="2">
        <v>-4.1610099407319003</v>
      </c>
      <c r="R502" s="2">
        <v>-6.3976010812028203</v>
      </c>
      <c r="S502" s="2">
        <v>-4.6993265085524198</v>
      </c>
      <c r="T502" s="2">
        <v>-3.17903186122654</v>
      </c>
      <c r="U502" s="2">
        <v>-6.28159939645934</v>
      </c>
      <c r="V502" s="2">
        <v>-8.6164234545655294</v>
      </c>
      <c r="W502" s="2">
        <v>-8.6164234545655294</v>
      </c>
      <c r="X502" s="2">
        <v>-8.6164234545655294</v>
      </c>
      <c r="Y502" s="2">
        <v>-8.6164234545655294</v>
      </c>
      <c r="Z502" s="2">
        <v>-8.6164234545655294</v>
      </c>
      <c r="AA502" s="2">
        <v>-8.6164234545655294</v>
      </c>
      <c r="AB502" s="2">
        <v>-8.6164234545655294</v>
      </c>
      <c r="AC502" s="2">
        <v>-8.6164234545655294</v>
      </c>
      <c r="AD502" s="2">
        <v>-8.6164234545655294</v>
      </c>
      <c r="AE502" s="2">
        <v>-8.6164234545655294</v>
      </c>
      <c r="AF502" s="2">
        <v>-8.6164234545655294</v>
      </c>
      <c r="AG502" s="2">
        <v>-8.6164234545655294</v>
      </c>
      <c r="AH502" s="2">
        <v>-8.6164234545655294</v>
      </c>
      <c r="AI502" s="2">
        <v>-8.6164234545655294</v>
      </c>
      <c r="AJ502" s="2">
        <v>-8.6164234545655294</v>
      </c>
      <c r="AK502" s="2">
        <v>-8.6164234545655294</v>
      </c>
      <c r="AL502" s="2">
        <v>-3.58682695244927</v>
      </c>
      <c r="AM502" s="2">
        <v>-3.46714695652182</v>
      </c>
      <c r="AN502" s="2">
        <v>-2.1780957031772301</v>
      </c>
      <c r="AO502" s="2">
        <v>-3.2425136373308998</v>
      </c>
      <c r="AP502" s="2">
        <v>-4.2188307865535801</v>
      </c>
      <c r="AQ502" s="2">
        <v>-6.4734521577479196</v>
      </c>
      <c r="AR502" s="2">
        <v>-2.9892831954818799</v>
      </c>
      <c r="AS502" s="2">
        <v>-4.3125499235334699</v>
      </c>
      <c r="AT502" s="2">
        <v>-3.41021642959244</v>
      </c>
      <c r="AU502" s="2">
        <v>-3.57958407937923</v>
      </c>
      <c r="AV502" s="2">
        <v>-2.7465657562572399</v>
      </c>
      <c r="AW502" s="2">
        <v>-3.06591110573242</v>
      </c>
      <c r="AX502" s="2">
        <v>-3.1570841062675101</v>
      </c>
      <c r="AY502" s="2">
        <v>-3.2796546808343598</v>
      </c>
      <c r="AZ502" s="2">
        <v>-2.0917502811659299</v>
      </c>
      <c r="BA502" s="2">
        <v>-3.1061651680435398</v>
      </c>
      <c r="BB502" s="2">
        <v>-8.6164234545655294</v>
      </c>
      <c r="BC502" s="2">
        <v>-8.6164234545655294</v>
      </c>
      <c r="BD502" s="2">
        <v>-8.6164234545655294</v>
      </c>
      <c r="BE502" s="2">
        <v>-8.6164234545655294</v>
      </c>
      <c r="BF502" s="2">
        <v>-8.6164234545655294</v>
      </c>
      <c r="BG502" s="2">
        <v>-8.6164234545655294</v>
      </c>
      <c r="BH502" s="2">
        <v>-8.6164234545655294</v>
      </c>
      <c r="BI502" s="2">
        <v>-8.6164234545655294</v>
      </c>
      <c r="BJ502" s="2">
        <v>-8.6164234545655294</v>
      </c>
      <c r="BK502" s="2">
        <v>-8.6164234545655294</v>
      </c>
      <c r="BL502" s="2">
        <v>-8.6164234545655294</v>
      </c>
      <c r="BM502" s="2">
        <v>-8.6164234545655294</v>
      </c>
      <c r="BN502" s="2">
        <v>-8.6164234545655294</v>
      </c>
      <c r="BO502" s="2">
        <v>-8.6164234545655294</v>
      </c>
      <c r="BP502" s="2">
        <v>-8.6164234545655294</v>
      </c>
      <c r="BQ502">
        <v>-8.6164234545655294</v>
      </c>
    </row>
    <row r="503" spans="1:69" x14ac:dyDescent="0.2">
      <c r="A503" s="2" t="s">
        <v>542</v>
      </c>
      <c r="B503" s="2" t="s">
        <v>1232</v>
      </c>
      <c r="C503" s="2" t="s">
        <v>16864</v>
      </c>
      <c r="D503" s="2" t="s">
        <v>16195</v>
      </c>
      <c r="E503" s="2" t="s">
        <v>16195</v>
      </c>
      <c r="F503" s="2">
        <v>-8.6164234545655294</v>
      </c>
      <c r="G503" s="2">
        <v>-8.6164234545655294</v>
      </c>
      <c r="H503" s="2">
        <v>-8.6164234545655294</v>
      </c>
      <c r="I503" s="2">
        <v>-8.6164234545655294</v>
      </c>
      <c r="J503" s="2">
        <v>-8.6164234545655294</v>
      </c>
      <c r="K503" s="2">
        <v>-6.7839513607300503</v>
      </c>
      <c r="L503" s="2">
        <v>-7.5043708798046502</v>
      </c>
      <c r="M503" s="2">
        <v>-8.6164234545655294</v>
      </c>
      <c r="N503" s="2">
        <v>-8.6164234545655294</v>
      </c>
      <c r="O503" s="2">
        <v>-8.6164234545655294</v>
      </c>
      <c r="P503" s="2">
        <v>-8.6164234545655294</v>
      </c>
      <c r="Q503" s="2">
        <v>-8.6164234545655294</v>
      </c>
      <c r="R503" s="2">
        <v>-8.6164234545655294</v>
      </c>
      <c r="S503" s="2">
        <v>-8.6164234545655294</v>
      </c>
      <c r="T503" s="2">
        <v>-4.0235171750342298</v>
      </c>
      <c r="U503" s="2">
        <v>-8.6164234545655294</v>
      </c>
      <c r="V503" s="2">
        <v>-8.6164234545655294</v>
      </c>
      <c r="W503" s="2">
        <v>-8.6164234545655294</v>
      </c>
      <c r="X503" s="2">
        <v>-8.6164234545655294</v>
      </c>
      <c r="Y503" s="2">
        <v>-8.6164234545655294</v>
      </c>
      <c r="Z503" s="2">
        <v>-8.6164234545655294</v>
      </c>
      <c r="AA503" s="2">
        <v>-8.6164234545655294</v>
      </c>
      <c r="AB503" s="2">
        <v>-8.6164234545655294</v>
      </c>
      <c r="AC503" s="2">
        <v>-8.6164234545655294</v>
      </c>
      <c r="AD503" s="2">
        <v>-8.6164234545655294</v>
      </c>
      <c r="AE503" s="2">
        <v>-8.6164234545655294</v>
      </c>
      <c r="AF503" s="2">
        <v>-8.6164234545655294</v>
      </c>
      <c r="AG503" s="2">
        <v>-8.6164234545655294</v>
      </c>
      <c r="AH503" s="2">
        <v>-8.6164234545655294</v>
      </c>
      <c r="AI503" s="2">
        <v>-8.6164234545655294</v>
      </c>
      <c r="AJ503" s="2">
        <v>-8.6164234545655294</v>
      </c>
      <c r="AK503" s="2">
        <v>-8.6164234545655294</v>
      </c>
      <c r="AL503" s="2">
        <v>-4.3650256713444602</v>
      </c>
      <c r="AM503" s="2">
        <v>-5.49662609284107</v>
      </c>
      <c r="AN503" s="2">
        <v>-3.70389294142571</v>
      </c>
      <c r="AO503" s="2">
        <v>-3.8120521199116202</v>
      </c>
      <c r="AP503" s="2">
        <v>-4.0712933070700199</v>
      </c>
      <c r="AQ503" s="2">
        <v>-6.7032350223823398</v>
      </c>
      <c r="AR503" s="2">
        <v>-3.21881345461673</v>
      </c>
      <c r="AS503" s="2">
        <v>-3.97279742562867</v>
      </c>
      <c r="AT503" s="2">
        <v>-4.3878633175874402</v>
      </c>
      <c r="AU503" s="2">
        <v>-4.6281678651436602</v>
      </c>
      <c r="AV503" s="2">
        <v>-4.1720812450025599</v>
      </c>
      <c r="AW503" s="2">
        <v>-4.2797863174794797</v>
      </c>
      <c r="AX503" s="2">
        <v>-3.7941230502343801</v>
      </c>
      <c r="AY503" s="2">
        <v>-4.2164747078031004</v>
      </c>
      <c r="AZ503" s="2">
        <v>-2.7829208336378102</v>
      </c>
      <c r="BA503" s="2">
        <v>-3.4370037644286402</v>
      </c>
      <c r="BB503" s="2">
        <v>-8.6164234545655294</v>
      </c>
      <c r="BC503" s="2">
        <v>-8.6164234545655294</v>
      </c>
      <c r="BD503" s="2">
        <v>-8.6164234545655294</v>
      </c>
      <c r="BE503" s="2">
        <v>-8.6164234545655294</v>
      </c>
      <c r="BF503" s="2">
        <v>-8.6164234545655294</v>
      </c>
      <c r="BG503" s="2">
        <v>-8.6164234545655294</v>
      </c>
      <c r="BH503" s="2">
        <v>-8.6164234545655294</v>
      </c>
      <c r="BI503" s="2">
        <v>-8.6164234545655294</v>
      </c>
      <c r="BJ503" s="2">
        <v>-8.6164234545655294</v>
      </c>
      <c r="BK503" s="2">
        <v>-8.6164234545655294</v>
      </c>
      <c r="BL503" s="2">
        <v>-8.6164234545655294</v>
      </c>
      <c r="BM503" s="2">
        <v>-8.6164234545655294</v>
      </c>
      <c r="BN503" s="2">
        <v>-8.6164234545655294</v>
      </c>
      <c r="BO503" s="2">
        <v>-8.6164234545655294</v>
      </c>
      <c r="BP503" s="2">
        <v>-8.6164234545655294</v>
      </c>
      <c r="BQ503">
        <v>-8.6164234545655294</v>
      </c>
    </row>
    <row r="504" spans="1:69" x14ac:dyDescent="0.2">
      <c r="A504" s="2" t="s">
        <v>543</v>
      </c>
      <c r="B504" s="2" t="s">
        <v>1232</v>
      </c>
      <c r="C504" s="2" t="s">
        <v>16865</v>
      </c>
      <c r="D504" s="2" t="s">
        <v>16197</v>
      </c>
      <c r="E504" s="2" t="s">
        <v>16197</v>
      </c>
      <c r="F504" s="2">
        <v>-8.6164234545655294</v>
      </c>
      <c r="G504" s="2">
        <v>-8.6164234545655294</v>
      </c>
      <c r="H504" s="2">
        <v>-8.6164234545655294</v>
      </c>
      <c r="I504" s="2">
        <v>-8.6164234545655294</v>
      </c>
      <c r="J504" s="2">
        <v>-8.6164234545655294</v>
      </c>
      <c r="K504" s="2">
        <v>-8.6164234545655294</v>
      </c>
      <c r="L504" s="2">
        <v>-6.9171310174538396</v>
      </c>
      <c r="M504" s="2">
        <v>-8.6164234545655294</v>
      </c>
      <c r="N504" s="2">
        <v>-8.6164234545655294</v>
      </c>
      <c r="O504" s="2">
        <v>-8.6164234545655294</v>
      </c>
      <c r="P504" s="2">
        <v>-8.6164234545655294</v>
      </c>
      <c r="Q504" s="2">
        <v>-8.6164234545655294</v>
      </c>
      <c r="R504" s="2">
        <v>-8.6164234545655294</v>
      </c>
      <c r="S504" s="2">
        <v>-8.6164234545655294</v>
      </c>
      <c r="T504" s="2">
        <v>-6.6592675877183698</v>
      </c>
      <c r="U504" s="2">
        <v>-8.6164234545655294</v>
      </c>
      <c r="V504" s="2">
        <v>-8.6164234545655294</v>
      </c>
      <c r="W504" s="2">
        <v>-8.6164234545655294</v>
      </c>
      <c r="X504" s="2">
        <v>-8.6164234545655294</v>
      </c>
      <c r="Y504" s="2">
        <v>-8.6164234545655294</v>
      </c>
      <c r="Z504" s="2">
        <v>-8.6164234545655294</v>
      </c>
      <c r="AA504" s="2">
        <v>-8.6164234545655294</v>
      </c>
      <c r="AB504" s="2">
        <v>-8.6164234545655294</v>
      </c>
      <c r="AC504" s="2">
        <v>-8.6164234545655294</v>
      </c>
      <c r="AD504" s="2">
        <v>-8.6164234545655294</v>
      </c>
      <c r="AE504" s="2">
        <v>-8.6164234545655294</v>
      </c>
      <c r="AF504" s="2">
        <v>-8.6164234545655294</v>
      </c>
      <c r="AG504" s="2">
        <v>-8.6164234545655294</v>
      </c>
      <c r="AH504" s="2">
        <v>-8.6164234545655294</v>
      </c>
      <c r="AI504" s="2">
        <v>-8.6164234545655294</v>
      </c>
      <c r="AJ504" s="2">
        <v>-8.6164234545655294</v>
      </c>
      <c r="AK504" s="2">
        <v>-8.6164234545655294</v>
      </c>
      <c r="AL504" s="2">
        <v>-3.91185393183512</v>
      </c>
      <c r="AM504" s="2">
        <v>-4.3067015305007699</v>
      </c>
      <c r="AN504" s="2">
        <v>-2.9333767720981898</v>
      </c>
      <c r="AO504" s="2">
        <v>-3.6335182485789699</v>
      </c>
      <c r="AP504" s="2">
        <v>-4.3346263267894898</v>
      </c>
      <c r="AQ504" s="2">
        <v>-6.8447480418496101</v>
      </c>
      <c r="AR504" s="2">
        <v>-3.4375848467335501</v>
      </c>
      <c r="AS504" s="2">
        <v>-6.3220491694960996</v>
      </c>
      <c r="AT504" s="2">
        <v>-3.5882161442748899</v>
      </c>
      <c r="AU504" s="2">
        <v>-3.9990960723702398</v>
      </c>
      <c r="AV504" s="2">
        <v>-3.1341268340672799</v>
      </c>
      <c r="AW504" s="2">
        <v>-3.3494212956971601</v>
      </c>
      <c r="AX504" s="2">
        <v>-3.59051158342572</v>
      </c>
      <c r="AY504" s="2">
        <v>-3.7800121995577798</v>
      </c>
      <c r="AZ504" s="2">
        <v>-2.47533695248076</v>
      </c>
      <c r="BA504" s="2">
        <v>-3.4755706403869699</v>
      </c>
      <c r="BB504" s="2">
        <v>-8.6164234545655294</v>
      </c>
      <c r="BC504" s="2">
        <v>-8.6164234545655294</v>
      </c>
      <c r="BD504" s="2">
        <v>-8.6164234545655294</v>
      </c>
      <c r="BE504" s="2">
        <v>-8.6164234545655294</v>
      </c>
      <c r="BF504" s="2">
        <v>-8.6164234545655294</v>
      </c>
      <c r="BG504" s="2">
        <v>-8.6164234545655294</v>
      </c>
      <c r="BH504" s="2">
        <v>-8.6164234545655294</v>
      </c>
      <c r="BI504" s="2">
        <v>-8.6164234545655294</v>
      </c>
      <c r="BJ504" s="2">
        <v>-8.6164234545655294</v>
      </c>
      <c r="BK504" s="2">
        <v>-8.6164234545655294</v>
      </c>
      <c r="BL504" s="2">
        <v>-6.9163321973998197</v>
      </c>
      <c r="BM504" s="2">
        <v>-8.6164234545655294</v>
      </c>
      <c r="BN504" s="2">
        <v>-8.6164234545655294</v>
      </c>
      <c r="BO504" s="2">
        <v>-8.6164234545655294</v>
      </c>
      <c r="BP504" s="2">
        <v>-8.6164234545655294</v>
      </c>
      <c r="BQ504">
        <v>-8.6164234545655294</v>
      </c>
    </row>
    <row r="505" spans="1:69" x14ac:dyDescent="0.2">
      <c r="A505" s="2" t="s">
        <v>544</v>
      </c>
      <c r="B505" s="2" t="s">
        <v>1232</v>
      </c>
      <c r="C505" s="2" t="s">
        <v>16866</v>
      </c>
      <c r="D505" s="2" t="s">
        <v>16199</v>
      </c>
      <c r="E505" s="2" t="s">
        <v>16199</v>
      </c>
      <c r="F505" s="2">
        <v>-8.6164234545655294</v>
      </c>
      <c r="G505" s="2">
        <v>-6.6564081508625401</v>
      </c>
      <c r="H505" s="2">
        <v>-6.75791054841436</v>
      </c>
      <c r="I505" s="2">
        <v>-7.0664455133212698</v>
      </c>
      <c r="J505" s="2">
        <v>-6.6089519894526596</v>
      </c>
      <c r="K505" s="2">
        <v>-4.7035165033507802</v>
      </c>
      <c r="L505" s="2">
        <v>-4.67788365825254</v>
      </c>
      <c r="M505" s="2">
        <v>-6.9469139714937098</v>
      </c>
      <c r="N505" s="2">
        <v>-8.6164234545655294</v>
      </c>
      <c r="O505" s="2">
        <v>-4.7402714443686396</v>
      </c>
      <c r="P505" s="2">
        <v>-5.0956162891488699</v>
      </c>
      <c r="Q505" s="2">
        <v>-7.5299981796972002</v>
      </c>
      <c r="R505" s="2">
        <v>-7.2707469457829497</v>
      </c>
      <c r="S505" s="2">
        <v>-8.6164234545655294</v>
      </c>
      <c r="T505" s="2">
        <v>-5.0867850401838703</v>
      </c>
      <c r="U505" s="2">
        <v>-8.6164234545655294</v>
      </c>
      <c r="V505" s="2">
        <v>-6.6362610899563901</v>
      </c>
      <c r="W505" s="2">
        <v>-6.5590213318830397</v>
      </c>
      <c r="X505" s="2">
        <v>-6.6234444994622397</v>
      </c>
      <c r="Y505" s="2">
        <v>-7.0882826594265103</v>
      </c>
      <c r="Z505" s="2">
        <v>-6.6668151643951097</v>
      </c>
      <c r="AA505" s="2">
        <v>-6.58230461961214</v>
      </c>
      <c r="AB505" s="2">
        <v>-6.5464270592461498</v>
      </c>
      <c r="AC505" s="2">
        <v>-5.2815512017704398</v>
      </c>
      <c r="AD505" s="2">
        <v>-6.5855814387727403</v>
      </c>
      <c r="AE505" s="2">
        <v>-6.5725804025912202</v>
      </c>
      <c r="AF505" s="2">
        <v>-4.61753513154523</v>
      </c>
      <c r="AG505" s="2">
        <v>-5.2265682948422301</v>
      </c>
      <c r="AH505" s="2">
        <v>-8.6164234545655294</v>
      </c>
      <c r="AI505" s="2">
        <v>-6.6891298955032301</v>
      </c>
      <c r="AJ505" s="2">
        <v>-8.6164234545655294</v>
      </c>
      <c r="AK505" s="2">
        <v>-8.6164234545655294</v>
      </c>
      <c r="AL505" s="2">
        <v>-8.6164234545655294</v>
      </c>
      <c r="AM505" s="2">
        <v>-5.2031214771424796</v>
      </c>
      <c r="AN505" s="2">
        <v>-4.9218436487266803</v>
      </c>
      <c r="AO505" s="2">
        <v>-8.6164234545655294</v>
      </c>
      <c r="AP505" s="2">
        <v>-8.6164234545655294</v>
      </c>
      <c r="AQ505" s="2">
        <v>-4.7147446671494304</v>
      </c>
      <c r="AR505" s="2">
        <v>-4.9102342086588298</v>
      </c>
      <c r="AS505" s="2">
        <v>-5.9395251015453798</v>
      </c>
      <c r="AT505" s="2">
        <v>-4.8343763280388101</v>
      </c>
      <c r="AU505" s="2">
        <v>-5.1235439156842402</v>
      </c>
      <c r="AV505" s="2">
        <v>-4.7961423400478003</v>
      </c>
      <c r="AW505" s="2">
        <v>-8.6164234545655294</v>
      </c>
      <c r="AX505" s="2">
        <v>-8.6164234545655294</v>
      </c>
      <c r="AY505" s="2">
        <v>-4.9730035855153396</v>
      </c>
      <c r="AZ505" s="2">
        <v>-4.8217935729871604</v>
      </c>
      <c r="BA505" s="2">
        <v>-7.2925960630979301</v>
      </c>
      <c r="BB505" s="2">
        <v>-8.6164234545655294</v>
      </c>
      <c r="BC505" s="2">
        <v>-8.6164234545655294</v>
      </c>
      <c r="BD505" s="2">
        <v>-5.0012806256785902</v>
      </c>
      <c r="BE505" s="2">
        <v>-8.6164234545655294</v>
      </c>
      <c r="BF505" s="2">
        <v>-8.6164234545655294</v>
      </c>
      <c r="BG505" s="2">
        <v>-4.8052162668377703</v>
      </c>
      <c r="BH505" s="2">
        <v>-6.9258744983196499</v>
      </c>
      <c r="BI505" s="2">
        <v>-5.2153881537742102</v>
      </c>
      <c r="BJ505" s="2">
        <v>-5.4234983238302803</v>
      </c>
      <c r="BK505" s="2">
        <v>-6.8591544043614503</v>
      </c>
      <c r="BL505" s="2">
        <v>-6.6460206546862803</v>
      </c>
      <c r="BM505" s="2">
        <v>-6.8117304721464604</v>
      </c>
      <c r="BN505" s="2">
        <v>-6.9075081457465597</v>
      </c>
      <c r="BO505" s="2">
        <v>-8.6164234545655294</v>
      </c>
      <c r="BP505" s="2">
        <v>-8.6164234545655294</v>
      </c>
      <c r="BQ505">
        <v>-8.6164234545655294</v>
      </c>
    </row>
    <row r="506" spans="1:69" x14ac:dyDescent="0.2">
      <c r="A506" s="2" t="s">
        <v>545</v>
      </c>
      <c r="B506" s="2" t="s">
        <v>1232</v>
      </c>
      <c r="C506" s="2" t="s">
        <v>16867</v>
      </c>
      <c r="D506" s="2" t="s">
        <v>16201</v>
      </c>
      <c r="E506" s="2" t="s">
        <v>16201</v>
      </c>
      <c r="F506" s="2">
        <v>-8.6164234545655294</v>
      </c>
      <c r="G506" s="2">
        <v>-8.6164234545655294</v>
      </c>
      <c r="H506" s="2">
        <v>-4.2007950458707697</v>
      </c>
      <c r="I506" s="2">
        <v>-6.5357195240089601</v>
      </c>
      <c r="J506" s="2">
        <v>-8.6164234545655294</v>
      </c>
      <c r="K506" s="2">
        <v>-8.6164234545655294</v>
      </c>
      <c r="L506" s="2">
        <v>-6.8165715876304498</v>
      </c>
      <c r="M506" s="2">
        <v>-8.6164234545655294</v>
      </c>
      <c r="N506" s="2">
        <v>-6.5285942369067804</v>
      </c>
      <c r="O506" s="2">
        <v>-5.22996170135798</v>
      </c>
      <c r="P506" s="2">
        <v>-4.1208273004273801</v>
      </c>
      <c r="Q506" s="2">
        <v>-6.3094321340171202</v>
      </c>
      <c r="R506" s="2">
        <v>-8.6164234545655294</v>
      </c>
      <c r="S506" s="2">
        <v>-8.6164234545655294</v>
      </c>
      <c r="T506" s="2">
        <v>-3.6871450620249999</v>
      </c>
      <c r="U506" s="2">
        <v>-6.3894922429186396</v>
      </c>
      <c r="V506" s="2">
        <v>-8.6164234545655294</v>
      </c>
      <c r="W506" s="2">
        <v>-8.6164234545655294</v>
      </c>
      <c r="X506" s="2">
        <v>-8.6164234545655294</v>
      </c>
      <c r="Y506" s="2">
        <v>-8.6164234545655294</v>
      </c>
      <c r="Z506" s="2">
        <v>-8.6164234545655294</v>
      </c>
      <c r="AA506" s="2">
        <v>-8.6164234545655294</v>
      </c>
      <c r="AB506" s="2">
        <v>-8.6164234545655294</v>
      </c>
      <c r="AC506" s="2">
        <v>-8.6164234545655294</v>
      </c>
      <c r="AD506" s="2">
        <v>-8.6164234545655294</v>
      </c>
      <c r="AE506" s="2">
        <v>-8.6164234545655294</v>
      </c>
      <c r="AF506" s="2">
        <v>-8.6164234545655294</v>
      </c>
      <c r="AG506" s="2">
        <v>-8.6164234545655294</v>
      </c>
      <c r="AH506" s="2">
        <v>-8.6164234545655294</v>
      </c>
      <c r="AI506" s="2">
        <v>-8.6164234545655294</v>
      </c>
      <c r="AJ506" s="2">
        <v>-8.6164234545655294</v>
      </c>
      <c r="AK506" s="2">
        <v>-8.6164234545655294</v>
      </c>
      <c r="AL506" s="2">
        <v>-3.8608574244364799</v>
      </c>
      <c r="AM506" s="2">
        <v>-3.8400935949488999</v>
      </c>
      <c r="AN506" s="2">
        <v>-2.5728727677570902</v>
      </c>
      <c r="AO506" s="2">
        <v>-3.31390400426656</v>
      </c>
      <c r="AP506" s="2">
        <v>-8.6164234545655294</v>
      </c>
      <c r="AQ506" s="2">
        <v>-8.6164234545655294</v>
      </c>
      <c r="AR506" s="2">
        <v>-3.4109025576426002</v>
      </c>
      <c r="AS506" s="2">
        <v>-5.3098552137177499</v>
      </c>
      <c r="AT506" s="2">
        <v>-3.74033506570591</v>
      </c>
      <c r="AU506" s="2">
        <v>-4.0527446195359502</v>
      </c>
      <c r="AV506" s="2">
        <v>-3.22481646225246</v>
      </c>
      <c r="AW506" s="2">
        <v>-3.6706086413845598</v>
      </c>
      <c r="AX506" s="2">
        <v>-3.4977543523538999</v>
      </c>
      <c r="AY506" s="2">
        <v>-3.6523310772031601</v>
      </c>
      <c r="AZ506" s="2">
        <v>-2.5104089762055199</v>
      </c>
      <c r="BA506" s="2">
        <v>-3.4164572732725298</v>
      </c>
      <c r="BB506" s="2">
        <v>-8.6164234545655294</v>
      </c>
      <c r="BC506" s="2">
        <v>-8.6164234545655294</v>
      </c>
      <c r="BD506" s="2">
        <v>-6.58390768328265</v>
      </c>
      <c r="BE506" s="2">
        <v>-8.6164234545655294</v>
      </c>
      <c r="BF506" s="2">
        <v>-8.6164234545655294</v>
      </c>
      <c r="BG506" s="2">
        <v>-8.6164234545655294</v>
      </c>
      <c r="BH506" s="2">
        <v>-8.6164234545655294</v>
      </c>
      <c r="BI506" s="2">
        <v>-8.6164234545655294</v>
      </c>
      <c r="BJ506" s="2">
        <v>-8.6164234545655294</v>
      </c>
      <c r="BK506" s="2">
        <v>-8.6164234545655294</v>
      </c>
      <c r="BL506" s="2">
        <v>-8.6164234545655294</v>
      </c>
      <c r="BM506" s="2">
        <v>-8.6164234545655294</v>
      </c>
      <c r="BN506" s="2">
        <v>-8.6164234545655294</v>
      </c>
      <c r="BO506" s="2">
        <v>-8.6164234545655294</v>
      </c>
      <c r="BP506" s="2">
        <v>-8.6164234545655294</v>
      </c>
      <c r="BQ506">
        <v>-8.6164234545655294</v>
      </c>
    </row>
    <row r="507" spans="1:69" x14ac:dyDescent="0.2">
      <c r="A507" s="2" t="s">
        <v>546</v>
      </c>
      <c r="B507" s="2" t="s">
        <v>1232</v>
      </c>
      <c r="C507" s="2" t="s">
        <v>16868</v>
      </c>
      <c r="D507" s="2" t="s">
        <v>16203</v>
      </c>
      <c r="E507" s="2" t="s">
        <v>16203</v>
      </c>
      <c r="F507" s="2">
        <v>-8.6164234545655294</v>
      </c>
      <c r="G507" s="2">
        <v>-8.6164234545655294</v>
      </c>
      <c r="H507" s="2">
        <v>-8.6164234545655294</v>
      </c>
      <c r="I507" s="2">
        <v>-8.6164234545655294</v>
      </c>
      <c r="J507" s="2">
        <v>-8.6164234545655294</v>
      </c>
      <c r="K507" s="2">
        <v>-8.6164234545655294</v>
      </c>
      <c r="L507" s="2">
        <v>-6.9888833094418699</v>
      </c>
      <c r="M507" s="2">
        <v>-8.6164234545655294</v>
      </c>
      <c r="N507" s="2">
        <v>-8.6164234545655294</v>
      </c>
      <c r="O507" s="2">
        <v>-7.48616789472403</v>
      </c>
      <c r="P507" s="2">
        <v>-6.9121945381650303</v>
      </c>
      <c r="Q507" s="2">
        <v>-8.6164234545655294</v>
      </c>
      <c r="R507" s="2">
        <v>-8.6164234545655294</v>
      </c>
      <c r="S507" s="2">
        <v>-6.4946408601127601</v>
      </c>
      <c r="T507" s="2">
        <v>-3.73665961395483</v>
      </c>
      <c r="U507" s="2">
        <v>-6.4917818324982504</v>
      </c>
      <c r="V507" s="2">
        <v>-8.6164234545655294</v>
      </c>
      <c r="W507" s="2">
        <v>-8.6164234545655294</v>
      </c>
      <c r="X507" s="2">
        <v>-7.2786336772073099</v>
      </c>
      <c r="Y507" s="2">
        <v>-8.6164234545655294</v>
      </c>
      <c r="Z507" s="2">
        <v>-8.6164234545655294</v>
      </c>
      <c r="AA507" s="2">
        <v>-8.6164234545655294</v>
      </c>
      <c r="AB507" s="2">
        <v>-8.6164234545655294</v>
      </c>
      <c r="AC507" s="2">
        <v>-8.6164234545655294</v>
      </c>
      <c r="AD507" s="2">
        <v>-8.6164234545655294</v>
      </c>
      <c r="AE507" s="2">
        <v>-8.6164234545655294</v>
      </c>
      <c r="AF507" s="2">
        <v>-8.6164234545655294</v>
      </c>
      <c r="AG507" s="2">
        <v>-8.6164234545655294</v>
      </c>
      <c r="AH507" s="2">
        <v>-8.6164234545655294</v>
      </c>
      <c r="AI507" s="2">
        <v>-8.6164234545655294</v>
      </c>
      <c r="AJ507" s="2">
        <v>-8.6164234545655294</v>
      </c>
      <c r="AK507" s="2">
        <v>-8.6164234545655294</v>
      </c>
      <c r="AL507" s="2">
        <v>-4.9068906478044898</v>
      </c>
      <c r="AM507" s="2">
        <v>-4.8699804924785202</v>
      </c>
      <c r="AN507" s="2">
        <v>-3.8068278387356602</v>
      </c>
      <c r="AO507" s="2">
        <v>-4.0490052435281001</v>
      </c>
      <c r="AP507" s="2">
        <v>-4.3099511471432796</v>
      </c>
      <c r="AQ507" s="2">
        <v>-3.9841180341042999</v>
      </c>
      <c r="AR507" s="2">
        <v>-3.6068008644258498</v>
      </c>
      <c r="AS507" s="2">
        <v>-4.0985720783466304</v>
      </c>
      <c r="AT507" s="2">
        <v>-4.8061446215123897</v>
      </c>
      <c r="AU507" s="2">
        <v>-4.7378767665221302</v>
      </c>
      <c r="AV507" s="2">
        <v>-4.87624766289533</v>
      </c>
      <c r="AW507" s="2">
        <v>-4.0791573263538501</v>
      </c>
      <c r="AX507" s="2">
        <v>-3.59830744989116</v>
      </c>
      <c r="AY507" s="2">
        <v>-3.4351240043392601</v>
      </c>
      <c r="AZ507" s="2">
        <v>-2.9607675999041501</v>
      </c>
      <c r="BA507" s="2">
        <v>-3.5420388542163899</v>
      </c>
      <c r="BB507" s="2">
        <v>-8.6164234545655294</v>
      </c>
      <c r="BC507" s="2">
        <v>-8.6164234545655294</v>
      </c>
      <c r="BD507" s="2">
        <v>-8.6164234545655294</v>
      </c>
      <c r="BE507" s="2">
        <v>-8.6164234545655294</v>
      </c>
      <c r="BF507" s="2">
        <v>-8.6164234545655294</v>
      </c>
      <c r="BG507" s="2">
        <v>-8.6164234545655294</v>
      </c>
      <c r="BH507" s="2">
        <v>-8.6164234545655294</v>
      </c>
      <c r="BI507" s="2">
        <v>-8.6164234545655294</v>
      </c>
      <c r="BJ507" s="2">
        <v>-8.6164234545655294</v>
      </c>
      <c r="BK507" s="2">
        <v>-8.6164234545655294</v>
      </c>
      <c r="BL507" s="2">
        <v>-6.7430887159202202</v>
      </c>
      <c r="BM507" s="2">
        <v>-8.6164234545655294</v>
      </c>
      <c r="BN507" s="2">
        <v>-8.6164234545655294</v>
      </c>
      <c r="BO507" s="2">
        <v>-8.6164234545655294</v>
      </c>
      <c r="BP507" s="2">
        <v>-8.6164234545655294</v>
      </c>
      <c r="BQ507">
        <v>-8.6164234545655294</v>
      </c>
    </row>
    <row r="508" spans="1:69" x14ac:dyDescent="0.2">
      <c r="A508" s="2" t="s">
        <v>547</v>
      </c>
      <c r="B508" s="2" t="s">
        <v>1232</v>
      </c>
      <c r="C508" s="2" t="s">
        <v>16869</v>
      </c>
      <c r="D508" s="2" t="s">
        <v>16205</v>
      </c>
      <c r="E508" s="2" t="s">
        <v>16205</v>
      </c>
      <c r="F508" s="2">
        <v>-8.6164234545655294</v>
      </c>
      <c r="G508" s="2">
        <v>-8.6164234545655294</v>
      </c>
      <c r="H508" s="2">
        <v>-6.7397770376003496</v>
      </c>
      <c r="I508" s="2">
        <v>-8.6164234545655294</v>
      </c>
      <c r="J508" s="2">
        <v>-8.6164234545655294</v>
      </c>
      <c r="K508" s="2">
        <v>-8.6164234545655294</v>
      </c>
      <c r="L508" s="2">
        <v>-6.5673890239156698</v>
      </c>
      <c r="M508" s="2">
        <v>-8.6164234545655294</v>
      </c>
      <c r="N508" s="2">
        <v>-8.6164234545655294</v>
      </c>
      <c r="O508" s="2">
        <v>-6.5529175438981699</v>
      </c>
      <c r="P508" s="2">
        <v>-6.8000410580491204</v>
      </c>
      <c r="Q508" s="2">
        <v>-8.6164234545655294</v>
      </c>
      <c r="R508" s="2">
        <v>-8.6164234545655294</v>
      </c>
      <c r="S508" s="2">
        <v>-8.6164234545655294</v>
      </c>
      <c r="T508" s="2">
        <v>-4.0696553799641002</v>
      </c>
      <c r="U508" s="2">
        <v>-6.8284625008614297</v>
      </c>
      <c r="V508" s="2">
        <v>-8.6164234545655294</v>
      </c>
      <c r="W508" s="2">
        <v>-6.6095524113518103</v>
      </c>
      <c r="X508" s="2">
        <v>-8.6164234545655294</v>
      </c>
      <c r="Y508" s="2">
        <v>-8.6164234545655294</v>
      </c>
      <c r="Z508" s="2">
        <v>-8.6164234545655294</v>
      </c>
      <c r="AA508" s="2">
        <v>-8.6164234545655294</v>
      </c>
      <c r="AB508" s="2">
        <v>-8.6164234545655294</v>
      </c>
      <c r="AC508" s="2">
        <v>-8.6164234545655294</v>
      </c>
      <c r="AD508" s="2">
        <v>-6.6849264763491103</v>
      </c>
      <c r="AE508" s="2">
        <v>-7.0005437175936098</v>
      </c>
      <c r="AF508" s="2">
        <v>-6.7968032325350798</v>
      </c>
      <c r="AG508" s="2">
        <v>-8.6164234545655294</v>
      </c>
      <c r="AH508" s="2">
        <v>-8.6164234545655294</v>
      </c>
      <c r="AI508" s="2">
        <v>-8.6164234545655294</v>
      </c>
      <c r="AJ508" s="2">
        <v>-8.6164234545655294</v>
      </c>
      <c r="AK508" s="2">
        <v>-8.6164234545655294</v>
      </c>
      <c r="AL508" s="2">
        <v>-4.5969908702798703</v>
      </c>
      <c r="AM508" s="2">
        <v>-4.4099331817160499</v>
      </c>
      <c r="AN508" s="2">
        <v>-3.6168480895991002</v>
      </c>
      <c r="AO508" s="2">
        <v>-4.0005794627617997</v>
      </c>
      <c r="AP508" s="2">
        <v>-8.6164234545655294</v>
      </c>
      <c r="AQ508" s="2">
        <v>-6.6687388476290703</v>
      </c>
      <c r="AR508" s="2">
        <v>-4.3510060792675702</v>
      </c>
      <c r="AS508" s="2">
        <v>-6.8525058599458699</v>
      </c>
      <c r="AT508" s="2">
        <v>-4.1427186574718702</v>
      </c>
      <c r="AU508" s="2">
        <v>-4.3263275431502901</v>
      </c>
      <c r="AV508" s="2">
        <v>-3.5476455666630198</v>
      </c>
      <c r="AW508" s="2">
        <v>-3.8183285181897602</v>
      </c>
      <c r="AX508" s="2">
        <v>-4.1048175719786499</v>
      </c>
      <c r="AY508" s="2">
        <v>-4.1816432510817299</v>
      </c>
      <c r="AZ508" s="2">
        <v>-3.3031748273016999</v>
      </c>
      <c r="BA508" s="2">
        <v>-4.0290799416715597</v>
      </c>
      <c r="BB508" s="2">
        <v>-8.6164234545655294</v>
      </c>
      <c r="BC508" s="2">
        <v>-8.6164234545655294</v>
      </c>
      <c r="BD508" s="2">
        <v>-8.6164234545655294</v>
      </c>
      <c r="BE508" s="2">
        <v>-8.6164234545655294</v>
      </c>
      <c r="BF508" s="2">
        <v>-8.6164234545655294</v>
      </c>
      <c r="BG508" s="2">
        <v>-8.6164234545655294</v>
      </c>
      <c r="BH508" s="2">
        <v>-8.6164234545655294</v>
      </c>
      <c r="BI508" s="2">
        <v>-8.6164234545655294</v>
      </c>
      <c r="BJ508" s="2">
        <v>-6.6707307500446698</v>
      </c>
      <c r="BK508" s="2">
        <v>-8.6164234545655294</v>
      </c>
      <c r="BL508" s="2">
        <v>-7.2295381204052198</v>
      </c>
      <c r="BM508" s="2">
        <v>-8.6164234545655294</v>
      </c>
      <c r="BN508" s="2">
        <v>-8.6164234545655294</v>
      </c>
      <c r="BO508" s="2">
        <v>-8.6164234545655294</v>
      </c>
      <c r="BP508" s="2">
        <v>-8.6164234545655294</v>
      </c>
      <c r="BQ508">
        <v>-8.6164234545655294</v>
      </c>
    </row>
    <row r="509" spans="1:69" x14ac:dyDescent="0.2">
      <c r="A509" s="2" t="s">
        <v>589</v>
      </c>
      <c r="B509" s="2" t="s">
        <v>1232</v>
      </c>
      <c r="C509" s="2" t="s">
        <v>16870</v>
      </c>
      <c r="D509" s="2" t="s">
        <v>5767</v>
      </c>
      <c r="E509" s="2" t="s">
        <v>16296</v>
      </c>
      <c r="F509" s="2">
        <v>-6.5309303496171802</v>
      </c>
      <c r="G509" s="2">
        <v>-8.5346171485515807</v>
      </c>
      <c r="H509" s="2">
        <v>-8.5346171485515807</v>
      </c>
      <c r="I509" s="2">
        <v>-8.5346171485515807</v>
      </c>
      <c r="J509" s="2">
        <v>-8.5346171485515807</v>
      </c>
      <c r="K509" s="2">
        <v>-6.6942445564366704</v>
      </c>
      <c r="L509" s="2">
        <v>-8.5346171485515807</v>
      </c>
      <c r="M509" s="2">
        <v>-8.5346171485515807</v>
      </c>
      <c r="N509" s="2">
        <v>-8.5346171485515807</v>
      </c>
      <c r="O509" s="2">
        <v>-7.03387476409873</v>
      </c>
      <c r="P509" s="2">
        <v>-8.5346171485515807</v>
      </c>
      <c r="Q509" s="2">
        <v>-8.5346171485515807</v>
      </c>
      <c r="R509" s="2">
        <v>-8.5346171485515807</v>
      </c>
      <c r="S509" s="2">
        <v>-4.2738023527347604</v>
      </c>
      <c r="T509" s="2">
        <v>-8.5346171485515807</v>
      </c>
      <c r="U509" s="2">
        <v>-7.23695965409898</v>
      </c>
      <c r="V509" s="2">
        <v>-8.5346171485515807</v>
      </c>
      <c r="W509" s="2">
        <v>-8.5346171485515807</v>
      </c>
      <c r="X509" s="2">
        <v>-8.5346171485515807</v>
      </c>
      <c r="Y509" s="2">
        <v>-8.5346171485515807</v>
      </c>
      <c r="Z509" s="2">
        <v>-5.5355077930298604</v>
      </c>
      <c r="AA509" s="2">
        <v>-6.8435222447047304</v>
      </c>
      <c r="AB509" s="2">
        <v>-8.5346171485515807</v>
      </c>
      <c r="AC509" s="2">
        <v>-8.5346171485515807</v>
      </c>
      <c r="AD509" s="2">
        <v>-8.5346171485515807</v>
      </c>
      <c r="AE509" s="2">
        <v>-8.5346171485515807</v>
      </c>
      <c r="AF509" s="2">
        <v>-8.5346171485515807</v>
      </c>
      <c r="AG509" s="2">
        <v>-8.5346171485515807</v>
      </c>
      <c r="AH509" s="2">
        <v>-6.7223560185560904</v>
      </c>
      <c r="AI509" s="2">
        <v>-7.0970865168557298</v>
      </c>
      <c r="AJ509" s="2">
        <v>-8.5346171485515807</v>
      </c>
      <c r="AK509" s="2">
        <v>-8.5346171485515807</v>
      </c>
      <c r="AL509" s="2">
        <v>-5.4335501150277503</v>
      </c>
      <c r="AM509" s="2">
        <v>-3.2668152607526402</v>
      </c>
      <c r="AN509" s="2">
        <v>-4.9607099719523298</v>
      </c>
      <c r="AO509" s="2">
        <v>-6.1841142413244503</v>
      </c>
      <c r="AP509" s="2">
        <v>-8.5346171485515807</v>
      </c>
      <c r="AQ509" s="2">
        <v>-6.2362771859321002</v>
      </c>
      <c r="AR509" s="2">
        <v>-8.5346171485515807</v>
      </c>
      <c r="AS509" s="2">
        <v>-8.5346171485515807</v>
      </c>
      <c r="AT509" s="2">
        <v>-4.2605448699322697</v>
      </c>
      <c r="AU509" s="2">
        <v>-3.09410577265343</v>
      </c>
      <c r="AV509" s="2">
        <v>-4.3279567060574298</v>
      </c>
      <c r="AW509" s="2">
        <v>-3.7852407602660501</v>
      </c>
      <c r="AX509" s="2">
        <v>-4.0719094356624996</v>
      </c>
      <c r="AY509" s="2">
        <v>-2.82048136949544</v>
      </c>
      <c r="AZ509" s="2">
        <v>-6.14483496251012</v>
      </c>
      <c r="BA509" s="2">
        <v>-4.1957952249907597</v>
      </c>
      <c r="BB509" s="2">
        <v>-8.5346171485515807</v>
      </c>
      <c r="BC509" s="2">
        <v>-8.5346171485515807</v>
      </c>
      <c r="BD509" s="2">
        <v>-8.5346171485515807</v>
      </c>
      <c r="BE509" s="2">
        <v>-8.5346171485515807</v>
      </c>
      <c r="BF509" s="2">
        <v>-8.5346171485515807</v>
      </c>
      <c r="BG509" s="2">
        <v>-8.5346171485515807</v>
      </c>
      <c r="BH509" s="2">
        <v>-8.5346171485515807</v>
      </c>
      <c r="BI509" s="2">
        <v>-8.5346171485515807</v>
      </c>
      <c r="BJ509" s="2">
        <v>-8.5346171485515807</v>
      </c>
      <c r="BK509" s="2">
        <v>-8.5346171485515807</v>
      </c>
      <c r="BL509" s="2">
        <v>-8.5346171485515807</v>
      </c>
      <c r="BM509" s="2">
        <v>-8.5346171485515807</v>
      </c>
      <c r="BN509" s="2">
        <v>-6.55733070003091</v>
      </c>
      <c r="BO509" s="2">
        <v>-6.6821777165783098</v>
      </c>
      <c r="BP509" s="2">
        <v>-8.5346171485515807</v>
      </c>
      <c r="BQ509">
        <v>-6.8859692924120699</v>
      </c>
    </row>
    <row r="510" spans="1:69" x14ac:dyDescent="0.2">
      <c r="A510" s="2" t="s">
        <v>593</v>
      </c>
      <c r="B510" s="2" t="s">
        <v>1232</v>
      </c>
      <c r="C510" s="2" t="s">
        <v>16871</v>
      </c>
      <c r="D510" s="2" t="s">
        <v>5767</v>
      </c>
      <c r="E510" s="2" t="s">
        <v>5960</v>
      </c>
      <c r="F510" s="2">
        <v>-8.5346171485515807</v>
      </c>
      <c r="G510" s="2">
        <v>-4.5358958669074596</v>
      </c>
      <c r="H510" s="2">
        <v>-8.5346171485515807</v>
      </c>
      <c r="I510" s="2">
        <v>-8.5346171485515807</v>
      </c>
      <c r="J510" s="2">
        <v>-8.5346171485515807</v>
      </c>
      <c r="K510" s="2">
        <v>-8.5346171485515807</v>
      </c>
      <c r="L510" s="2">
        <v>-8.5346171485515807</v>
      </c>
      <c r="M510" s="2">
        <v>-8.5346171485515807</v>
      </c>
      <c r="N510" s="2">
        <v>-8.5346171485515807</v>
      </c>
      <c r="O510" s="2">
        <v>-6.2650833977811704</v>
      </c>
      <c r="P510" s="2">
        <v>-6.3220980648753304</v>
      </c>
      <c r="Q510" s="2">
        <v>-6.3249108923013004</v>
      </c>
      <c r="R510" s="2">
        <v>-5.0790450939909197</v>
      </c>
      <c r="S510" s="2">
        <v>-4.1324404387086302</v>
      </c>
      <c r="T510" s="2">
        <v>-6.3422919454309001</v>
      </c>
      <c r="U510" s="2">
        <v>-6.58929564567923</v>
      </c>
      <c r="V510" s="2">
        <v>-8.5346171485515807</v>
      </c>
      <c r="W510" s="2">
        <v>-8.5346171485515807</v>
      </c>
      <c r="X510" s="2">
        <v>-8.5346171485515807</v>
      </c>
      <c r="Y510" s="2">
        <v>-8.5346171485515807</v>
      </c>
      <c r="Z510" s="2">
        <v>-8.5346171485515807</v>
      </c>
      <c r="AA510" s="2">
        <v>-8.5346171485515807</v>
      </c>
      <c r="AB510" s="2">
        <v>-8.5346171485515807</v>
      </c>
      <c r="AC510" s="2">
        <v>-8.5346171485515807</v>
      </c>
      <c r="AD510" s="2">
        <v>-8.5346171485515807</v>
      </c>
      <c r="AE510" s="2">
        <v>-8.5346171485515807</v>
      </c>
      <c r="AF510" s="2">
        <v>-8.5346171485515807</v>
      </c>
      <c r="AG510" s="2">
        <v>-8.5346171485515807</v>
      </c>
      <c r="AH510" s="2">
        <v>-8.5346171485515807</v>
      </c>
      <c r="AI510" s="2">
        <v>-8.5346171485515807</v>
      </c>
      <c r="AJ510" s="2">
        <v>-8.5346171485515807</v>
      </c>
      <c r="AK510" s="2">
        <v>-8.5346171485515807</v>
      </c>
      <c r="AL510" s="2">
        <v>-3.7971137777428998</v>
      </c>
      <c r="AM510" s="2">
        <v>-2.9387076460339698</v>
      </c>
      <c r="AN510" s="2">
        <v>-4.0791559208600301</v>
      </c>
      <c r="AO510" s="2">
        <v>-3.8142251266430298</v>
      </c>
      <c r="AP510" s="2">
        <v>-8.5346171485515807</v>
      </c>
      <c r="AQ510" s="2">
        <v>-5.9829320516025497</v>
      </c>
      <c r="AR510" s="2">
        <v>-8.5346171485515807</v>
      </c>
      <c r="AS510" s="2">
        <v>-6.7388561486075496</v>
      </c>
      <c r="AT510" s="2">
        <v>-3.59068840320775</v>
      </c>
      <c r="AU510" s="2">
        <v>-3.1346650280655299</v>
      </c>
      <c r="AV510" s="2">
        <v>-3.04424059976018</v>
      </c>
      <c r="AW510" s="2">
        <v>-3.2649693229489301</v>
      </c>
      <c r="AX510" s="2">
        <v>-2.9387545608910499</v>
      </c>
      <c r="AY510" s="2">
        <v>-2.1390341098191201</v>
      </c>
      <c r="AZ510" s="2">
        <v>-3.2392417999871701</v>
      </c>
      <c r="BA510" s="2">
        <v>-3.2528951793555301</v>
      </c>
      <c r="BB510" s="2">
        <v>-8.5346171485515807</v>
      </c>
      <c r="BC510" s="2">
        <v>-8.5346171485515807</v>
      </c>
      <c r="BD510" s="2">
        <v>-8.5346171485515807</v>
      </c>
      <c r="BE510" s="2">
        <v>-8.5346171485515807</v>
      </c>
      <c r="BF510" s="2">
        <v>-8.5346171485515807</v>
      </c>
      <c r="BG510" s="2">
        <v>-8.5346171485515807</v>
      </c>
      <c r="BH510" s="2">
        <v>-8.5346171485515807</v>
      </c>
      <c r="BI510" s="2">
        <v>-8.5346171485515807</v>
      </c>
      <c r="BJ510" s="2">
        <v>-8.5346171485515807</v>
      </c>
      <c r="BK510" s="2">
        <v>-8.5346171485515807</v>
      </c>
      <c r="BL510" s="2">
        <v>-8.5346171485515807</v>
      </c>
      <c r="BM510" s="2">
        <v>-8.5346171485515807</v>
      </c>
      <c r="BN510" s="2">
        <v>-8.5346171485515807</v>
      </c>
      <c r="BO510" s="2">
        <v>-8.5346171485515807</v>
      </c>
      <c r="BP510" s="2">
        <v>-8.5346171485515807</v>
      </c>
      <c r="BQ510">
        <v>-6.9500699391954202</v>
      </c>
    </row>
    <row r="511" spans="1:69" x14ac:dyDescent="0.2">
      <c r="A511" s="2" t="s">
        <v>651</v>
      </c>
      <c r="B511" s="2" t="s">
        <v>1232</v>
      </c>
      <c r="C511" s="2" t="s">
        <v>16872</v>
      </c>
      <c r="D511" s="2" t="s">
        <v>16553</v>
      </c>
      <c r="E511" s="2" t="s">
        <v>16638</v>
      </c>
      <c r="F511" s="2">
        <v>-8.5346171485515807</v>
      </c>
      <c r="G511" s="2">
        <v>-6.5280253264788701</v>
      </c>
      <c r="H511" s="2">
        <v>-8.5346171485515807</v>
      </c>
      <c r="I511" s="2">
        <v>-6.9460763141547304</v>
      </c>
      <c r="J511" s="2">
        <v>-7.7546556416434003</v>
      </c>
      <c r="K511" s="2">
        <v>-8.5346171485515807</v>
      </c>
      <c r="L511" s="2">
        <v>-6.61463288955248</v>
      </c>
      <c r="M511" s="2">
        <v>-8.5346171485515807</v>
      </c>
      <c r="N511" s="2">
        <v>-8.5346171485515807</v>
      </c>
      <c r="O511" s="2">
        <v>-8.5346171485515807</v>
      </c>
      <c r="P511" s="2">
        <v>-6.5331349090697097</v>
      </c>
      <c r="Q511" s="2">
        <v>-8.5346171485515807</v>
      </c>
      <c r="R511" s="2">
        <v>-8.5346171485515807</v>
      </c>
      <c r="S511" s="2">
        <v>-5.0219037747381998</v>
      </c>
      <c r="T511" s="2">
        <v>-8.5346171485515807</v>
      </c>
      <c r="U511" s="2">
        <v>-8.5346171485515807</v>
      </c>
      <c r="V511" s="2">
        <v>-8.5346171485515807</v>
      </c>
      <c r="W511" s="2">
        <v>-6.9849755421497397</v>
      </c>
      <c r="X511" s="2">
        <v>-6.9712201955778497</v>
      </c>
      <c r="Y511" s="2">
        <v>-6.6693587480711702</v>
      </c>
      <c r="Z511" s="2">
        <v>-4.9816855523189103</v>
      </c>
      <c r="AA511" s="2">
        <v>-8.5346171485515807</v>
      </c>
      <c r="AB511" s="2">
        <v>-8.5346171485515807</v>
      </c>
      <c r="AC511" s="2">
        <v>-8.5346171485515807</v>
      </c>
      <c r="AD511" s="2">
        <v>-8.5346171485515807</v>
      </c>
      <c r="AE511" s="2">
        <v>-6.9244377049746504</v>
      </c>
      <c r="AF511" s="2">
        <v>-8.5346171485515807</v>
      </c>
      <c r="AG511" s="2">
        <v>-8.5346171485515807</v>
      </c>
      <c r="AH511" s="2">
        <v>-8.5346171485515807</v>
      </c>
      <c r="AI511" s="2">
        <v>-8.5346171485515807</v>
      </c>
      <c r="AJ511" s="2">
        <v>-8.5346171485515807</v>
      </c>
      <c r="AK511" s="2">
        <v>-7.5174650329665802</v>
      </c>
      <c r="AL511" s="2">
        <v>-7.2485953253054696</v>
      </c>
      <c r="AM511" s="2">
        <v>-3.8850583925475699</v>
      </c>
      <c r="AN511" s="2">
        <v>-4.42713460759522</v>
      </c>
      <c r="AO511" s="2">
        <v>-4.4872180464956797</v>
      </c>
      <c r="AP511" s="2">
        <v>-8.5346171485515807</v>
      </c>
      <c r="AQ511" s="2">
        <v>-6.54606868974356</v>
      </c>
      <c r="AR511" s="2">
        <v>-6.80829340588335</v>
      </c>
      <c r="AS511" s="2">
        <v>-8.5346171485515807</v>
      </c>
      <c r="AT511" s="2">
        <v>-3.6066059294677202</v>
      </c>
      <c r="AU511" s="2">
        <v>-3.4534110115949699</v>
      </c>
      <c r="AV511" s="2">
        <v>-2.9212816329396301</v>
      </c>
      <c r="AW511" s="2">
        <v>-3.5076472916739601</v>
      </c>
      <c r="AX511" s="2">
        <v>-4.6280061520295703</v>
      </c>
      <c r="AY511" s="2">
        <v>-3.8722961652777599</v>
      </c>
      <c r="AZ511" s="2">
        <v>-3.8405228549530701</v>
      </c>
      <c r="BA511" s="2">
        <v>-6.5140560580733498</v>
      </c>
      <c r="BB511" s="2">
        <v>-8.5346171485515807</v>
      </c>
      <c r="BC511" s="2">
        <v>-8.5346171485515807</v>
      </c>
      <c r="BD511" s="2">
        <v>-8.5346171485515807</v>
      </c>
      <c r="BE511" s="2">
        <v>-8.5346171485515807</v>
      </c>
      <c r="BF511" s="2">
        <v>-8.5346171485515807</v>
      </c>
      <c r="BG511" s="2">
        <v>-8.5346171485515807</v>
      </c>
      <c r="BH511" s="2">
        <v>-8.5346171485515807</v>
      </c>
      <c r="BI511" s="2">
        <v>-6.7739227071426598</v>
      </c>
      <c r="BJ511" s="2">
        <v>-6.96627857861181</v>
      </c>
      <c r="BK511" s="2">
        <v>-8.5346171485515807</v>
      </c>
      <c r="BL511" s="2">
        <v>-8.5346171485515807</v>
      </c>
      <c r="BM511" s="2">
        <v>-8.5346171485515807</v>
      </c>
      <c r="BN511" s="2">
        <v>-8.5346171485515807</v>
      </c>
      <c r="BO511" s="2">
        <v>-7.4135234862268202</v>
      </c>
      <c r="BP511" s="2">
        <v>-8.5346171485515807</v>
      </c>
      <c r="BQ511">
        <v>-8.5346171485515807</v>
      </c>
    </row>
    <row r="512" spans="1:69" x14ac:dyDescent="0.2">
      <c r="A512" s="2" t="s">
        <v>652</v>
      </c>
      <c r="B512" s="2" t="s">
        <v>1232</v>
      </c>
      <c r="C512" s="2" t="s">
        <v>16873</v>
      </c>
      <c r="D512" s="2" t="s">
        <v>16553</v>
      </c>
      <c r="E512" s="2" t="s">
        <v>16567</v>
      </c>
      <c r="F512" s="2">
        <v>-8.5346171485515807</v>
      </c>
      <c r="G512" s="2">
        <v>-6.2985496282671098</v>
      </c>
      <c r="H512" s="2">
        <v>-8.5346171485515807</v>
      </c>
      <c r="I512" s="2">
        <v>-8.5346171485515807</v>
      </c>
      <c r="J512" s="2">
        <v>-8.5346171485515807</v>
      </c>
      <c r="K512" s="2">
        <v>-8.5346171485515807</v>
      </c>
      <c r="L512" s="2">
        <v>-8.5346171485515807</v>
      </c>
      <c r="M512" s="2">
        <v>-8.5346171485515807</v>
      </c>
      <c r="N512" s="2">
        <v>-6.2757210382568802</v>
      </c>
      <c r="O512" s="2">
        <v>-4.2209827583420196</v>
      </c>
      <c r="P512" s="2">
        <v>-6.2469500596055703</v>
      </c>
      <c r="Q512" s="2">
        <v>-6.1713986959427301</v>
      </c>
      <c r="R512" s="2">
        <v>-8.5346171485515807</v>
      </c>
      <c r="S512" s="2">
        <v>-4.5911210514248397</v>
      </c>
      <c r="T512" s="2">
        <v>-8.5346171485515807</v>
      </c>
      <c r="U512" s="2">
        <v>-8.5346171485515807</v>
      </c>
      <c r="V512" s="2">
        <v>-8.5346171485515807</v>
      </c>
      <c r="W512" s="2">
        <v>-8.5346171485515807</v>
      </c>
      <c r="X512" s="2">
        <v>-8.5346171485515807</v>
      </c>
      <c r="Y512" s="2">
        <v>-8.5346171485515807</v>
      </c>
      <c r="Z512" s="2">
        <v>-8.5346171485515807</v>
      </c>
      <c r="AA512" s="2">
        <v>-8.5346171485515807</v>
      </c>
      <c r="AB512" s="2">
        <v>-8.5346171485515807</v>
      </c>
      <c r="AC512" s="2">
        <v>-8.5346171485515807</v>
      </c>
      <c r="AD512" s="2">
        <v>-8.5346171485515807</v>
      </c>
      <c r="AE512" s="2">
        <v>-8.5346171485515807</v>
      </c>
      <c r="AF512" s="2">
        <v>-8.5346171485515807</v>
      </c>
      <c r="AG512" s="2">
        <v>-8.5346171485515807</v>
      </c>
      <c r="AH512" s="2">
        <v>-8.5346171485515807</v>
      </c>
      <c r="AI512" s="2">
        <v>-8.5346171485515807</v>
      </c>
      <c r="AJ512" s="2">
        <v>-8.5346171485515807</v>
      </c>
      <c r="AK512" s="2">
        <v>-8.5346171485515807</v>
      </c>
      <c r="AL512" s="2">
        <v>-4.0202383278018496</v>
      </c>
      <c r="AM512" s="2">
        <v>-2.76226854106956</v>
      </c>
      <c r="AN512" s="2">
        <v>-3.7328499620001798</v>
      </c>
      <c r="AO512" s="2">
        <v>-3.61103410640085</v>
      </c>
      <c r="AP512" s="2">
        <v>-6.7485953253054696</v>
      </c>
      <c r="AQ512" s="2">
        <v>-3.7011870295380001</v>
      </c>
      <c r="AR512" s="2">
        <v>-8.5346171485515807</v>
      </c>
      <c r="AS512" s="2">
        <v>-8.5346171485515807</v>
      </c>
      <c r="AT512" s="2">
        <v>-2.25892188321698</v>
      </c>
      <c r="AU512" s="2">
        <v>-2.0008594391122498</v>
      </c>
      <c r="AV512" s="2">
        <v>-2.5730635703661702</v>
      </c>
      <c r="AW512" s="2">
        <v>-2.0371074489764198</v>
      </c>
      <c r="AX512" s="2">
        <v>-3.8553174168229201</v>
      </c>
      <c r="AY512" s="2">
        <v>-2.4316835134580201</v>
      </c>
      <c r="AZ512" s="2">
        <v>-4.2119393663636</v>
      </c>
      <c r="BA512" s="2">
        <v>-6.2519763358758302</v>
      </c>
      <c r="BB512" s="2">
        <v>-8.5346171485515807</v>
      </c>
      <c r="BC512" s="2">
        <v>-8.5346171485515807</v>
      </c>
      <c r="BD512" s="2">
        <v>-8.5346171485515807</v>
      </c>
      <c r="BE512" s="2">
        <v>-8.5346171485515807</v>
      </c>
      <c r="BF512" s="2">
        <v>-8.5346171485515807</v>
      </c>
      <c r="BG512" s="2">
        <v>-8.5346171485515807</v>
      </c>
      <c r="BH512" s="2">
        <v>-8.5346171485515807</v>
      </c>
      <c r="BI512" s="2">
        <v>-8.5346171485515807</v>
      </c>
      <c r="BJ512" s="2">
        <v>-8.5346171485515807</v>
      </c>
      <c r="BK512" s="2">
        <v>-8.5346171485515807</v>
      </c>
      <c r="BL512" s="2">
        <v>-8.5346171485515807</v>
      </c>
      <c r="BM512" s="2">
        <v>-8.5346171485515807</v>
      </c>
      <c r="BN512" s="2">
        <v>-8.5346171485515807</v>
      </c>
      <c r="BO512" s="2">
        <v>-8.5346171485515807</v>
      </c>
      <c r="BP512" s="2">
        <v>-8.5346171485515807</v>
      </c>
      <c r="BQ512">
        <v>-8.5346171485515807</v>
      </c>
    </row>
    <row r="513" spans="1:69" x14ac:dyDescent="0.2">
      <c r="A513" s="2" t="s">
        <v>653</v>
      </c>
      <c r="B513" s="2" t="s">
        <v>1232</v>
      </c>
      <c r="C513" s="2" t="s">
        <v>16874</v>
      </c>
      <c r="D513" s="2" t="s">
        <v>16553</v>
      </c>
      <c r="E513" s="2" t="s">
        <v>16595</v>
      </c>
      <c r="F513" s="2">
        <v>-8.5346171485515807</v>
      </c>
      <c r="G513" s="2">
        <v>-8.5346171485515807</v>
      </c>
      <c r="H513" s="2">
        <v>-6.7037561750933801</v>
      </c>
      <c r="I513" s="2">
        <v>-7.2388561486075496</v>
      </c>
      <c r="J513" s="2">
        <v>-8.5346171485515807</v>
      </c>
      <c r="K513" s="2">
        <v>-8.5346171485515807</v>
      </c>
      <c r="L513" s="2">
        <v>-8.5346171485515807</v>
      </c>
      <c r="M513" s="2">
        <v>-8.5346171485515807</v>
      </c>
      <c r="N513" s="2">
        <v>-6.9723337736129301</v>
      </c>
      <c r="O513" s="2">
        <v>-8.5346171485515807</v>
      </c>
      <c r="P513" s="2">
        <v>-6.8829895236519798</v>
      </c>
      <c r="Q513" s="2">
        <v>-8.5346171485515807</v>
      </c>
      <c r="R513" s="2">
        <v>-8.5346171485515807</v>
      </c>
      <c r="S513" s="2">
        <v>-6.3690214076705702</v>
      </c>
      <c r="T513" s="2">
        <v>-6.6585666021688299</v>
      </c>
      <c r="U513" s="2">
        <v>-8.5346171485515807</v>
      </c>
      <c r="V513" s="2">
        <v>-8.5346171485515807</v>
      </c>
      <c r="W513" s="2">
        <v>-8.5346171485515807</v>
      </c>
      <c r="X513" s="2">
        <v>-8.5346171485515807</v>
      </c>
      <c r="Y513" s="2">
        <v>-8.5346171485515807</v>
      </c>
      <c r="Z513" s="2">
        <v>-7.2313675706227203</v>
      </c>
      <c r="AA513" s="2">
        <v>-8.5346171485515807</v>
      </c>
      <c r="AB513" s="2">
        <v>-8.5346171485515807</v>
      </c>
      <c r="AC513" s="2">
        <v>-8.5346171485515807</v>
      </c>
      <c r="AD513" s="2">
        <v>-8.5346171485515807</v>
      </c>
      <c r="AE513" s="2">
        <v>-8.5346171485515807</v>
      </c>
      <c r="AF513" s="2">
        <v>-8.5346171485515807</v>
      </c>
      <c r="AG513" s="2">
        <v>-8.5346171485515807</v>
      </c>
      <c r="AH513" s="2">
        <v>-7.6157105455655403</v>
      </c>
      <c r="AI513" s="2">
        <v>-8.5346171485515807</v>
      </c>
      <c r="AJ513" s="2">
        <v>-8.5346171485515807</v>
      </c>
      <c r="AK513" s="2">
        <v>-8.5346171485515807</v>
      </c>
      <c r="AL513" s="2">
        <v>-4.3926522364767902</v>
      </c>
      <c r="AM513" s="2">
        <v>-3.9163709671217899</v>
      </c>
      <c r="AN513" s="2">
        <v>-4.0582359696385</v>
      </c>
      <c r="AO513" s="2">
        <v>-4.3221957094814902</v>
      </c>
      <c r="AP513" s="2">
        <v>-7.2053827537922404</v>
      </c>
      <c r="AQ513" s="2">
        <v>-6.4397393568701</v>
      </c>
      <c r="AR513" s="2">
        <v>-5.2754552786039302</v>
      </c>
      <c r="AS513" s="2">
        <v>-6.77504491760389</v>
      </c>
      <c r="AT513" s="2">
        <v>-3.8170868988720601</v>
      </c>
      <c r="AU513" s="2">
        <v>-3.54785233111709</v>
      </c>
      <c r="AV513" s="2">
        <v>-3.3554944772891702</v>
      </c>
      <c r="AW513" s="2">
        <v>-3.8179085457482298</v>
      </c>
      <c r="AX513" s="2">
        <v>-3.6262729194997898</v>
      </c>
      <c r="AY513" s="2">
        <v>-3.23388787787168</v>
      </c>
      <c r="AZ513" s="2">
        <v>-3.3345342353629599</v>
      </c>
      <c r="BA513" s="2">
        <v>-4.0469508916474197</v>
      </c>
      <c r="BB513" s="2">
        <v>-8.5346171485515807</v>
      </c>
      <c r="BC513" s="2">
        <v>-8.5346171485515807</v>
      </c>
      <c r="BD513" s="2">
        <v>-8.5346171485515807</v>
      </c>
      <c r="BE513" s="2">
        <v>-8.5346171485515807</v>
      </c>
      <c r="BF513" s="2">
        <v>-8.5346171485515807</v>
      </c>
      <c r="BG513" s="2">
        <v>-8.5346171485515807</v>
      </c>
      <c r="BH513" s="2">
        <v>-8.5346171485515807</v>
      </c>
      <c r="BI513" s="2">
        <v>-8.5346171485515807</v>
      </c>
      <c r="BJ513" s="2">
        <v>-8.5346171485515807</v>
      </c>
      <c r="BK513" s="2">
        <v>-8.5346171485515807</v>
      </c>
      <c r="BL513" s="2">
        <v>-8.5346171485515807</v>
      </c>
      <c r="BM513" s="2">
        <v>-8.5346171485515807</v>
      </c>
      <c r="BN513" s="2">
        <v>-8.5346171485515807</v>
      </c>
      <c r="BO513" s="2">
        <v>-8.5346171485515807</v>
      </c>
      <c r="BP513" s="2">
        <v>-8.5346171485515807</v>
      </c>
      <c r="BQ513">
        <v>-6.6470339501344897</v>
      </c>
    </row>
    <row r="514" spans="1:69" x14ac:dyDescent="0.2">
      <c r="A514" s="2" t="s">
        <v>654</v>
      </c>
      <c r="B514" s="2" t="s">
        <v>1232</v>
      </c>
      <c r="C514" s="2" t="s">
        <v>16875</v>
      </c>
      <c r="D514" s="2" t="s">
        <v>16553</v>
      </c>
      <c r="E514" s="2" t="s">
        <v>16290</v>
      </c>
      <c r="F514" s="2">
        <v>-8.5346171485515807</v>
      </c>
      <c r="G514" s="2">
        <v>-8.5346171485515807</v>
      </c>
      <c r="H514" s="2">
        <v>-8.5346171485515807</v>
      </c>
      <c r="I514" s="2">
        <v>-8.5346171485515807</v>
      </c>
      <c r="J514" s="2">
        <v>-8.5346171485515807</v>
      </c>
      <c r="K514" s="2">
        <v>-8.5346171485515807</v>
      </c>
      <c r="L514" s="2">
        <v>-8.5346171485515807</v>
      </c>
      <c r="M514" s="2">
        <v>-8.5346171485515807</v>
      </c>
      <c r="N514" s="2">
        <v>-8.5346171485515807</v>
      </c>
      <c r="O514" s="2">
        <v>-7.0548677559602497</v>
      </c>
      <c r="P514" s="2">
        <v>-8.5346171485515807</v>
      </c>
      <c r="Q514" s="2">
        <v>-8.5346171485515807</v>
      </c>
      <c r="R514" s="2">
        <v>-8.5346171485515807</v>
      </c>
      <c r="S514" s="2">
        <v>-4.4812429275685899</v>
      </c>
      <c r="T514" s="2">
        <v>-8.5346171485515807</v>
      </c>
      <c r="U514" s="2">
        <v>-8.5346171485515807</v>
      </c>
      <c r="V514" s="2">
        <v>-8.5346171485515807</v>
      </c>
      <c r="W514" s="2">
        <v>-8.5346171485515807</v>
      </c>
      <c r="X514" s="2">
        <v>-8.5346171485515807</v>
      </c>
      <c r="Y514" s="2">
        <v>-8.5346171485515807</v>
      </c>
      <c r="Z514" s="2">
        <v>-8.5346171485515807</v>
      </c>
      <c r="AA514" s="2">
        <v>-8.5346171485515807</v>
      </c>
      <c r="AB514" s="2">
        <v>-8.5346171485515807</v>
      </c>
      <c r="AC514" s="2">
        <v>-8.5346171485515807</v>
      </c>
      <c r="AD514" s="2">
        <v>-8.5346171485515807</v>
      </c>
      <c r="AE514" s="2">
        <v>-8.5346171485515807</v>
      </c>
      <c r="AF514" s="2">
        <v>-8.5346171485515807</v>
      </c>
      <c r="AG514" s="2">
        <v>-8.5346171485515807</v>
      </c>
      <c r="AH514" s="2">
        <v>-8.5346171485515807</v>
      </c>
      <c r="AI514" s="2">
        <v>-8.5346171485515807</v>
      </c>
      <c r="AJ514" s="2">
        <v>-8.5346171485515807</v>
      </c>
      <c r="AK514" s="2">
        <v>-8.5346171485515807</v>
      </c>
      <c r="AL514" s="2">
        <v>-4.3713431448715996</v>
      </c>
      <c r="AM514" s="2">
        <v>-3.1481507006660099</v>
      </c>
      <c r="AN514" s="2">
        <v>-3.9371921676311499</v>
      </c>
      <c r="AO514" s="2">
        <v>-4.5644106302354999</v>
      </c>
      <c r="AP514" s="2">
        <v>-6.9373504742408603</v>
      </c>
      <c r="AQ514" s="2">
        <v>-4.3050899322798299</v>
      </c>
      <c r="AR514" s="2">
        <v>-8.5346171485515807</v>
      </c>
      <c r="AS514" s="2">
        <v>-8.5346171485515807</v>
      </c>
      <c r="AT514" s="2">
        <v>-2.8384296289474298</v>
      </c>
      <c r="AU514" s="2">
        <v>-2.3915915176008999</v>
      </c>
      <c r="AV514" s="2">
        <v>-3.1379609066056702</v>
      </c>
      <c r="AW514" s="2">
        <v>-2.7768287501231099</v>
      </c>
      <c r="AX514" s="2">
        <v>-4.0251641894162198</v>
      </c>
      <c r="AY514" s="2">
        <v>-2.4634664948885301</v>
      </c>
      <c r="AZ514" s="2">
        <v>-4.1578756797819398</v>
      </c>
      <c r="BA514" s="2">
        <v>-4.6996006462080997</v>
      </c>
      <c r="BB514" s="2">
        <v>-8.5346171485515807</v>
      </c>
      <c r="BC514" s="2">
        <v>-8.5346171485515807</v>
      </c>
      <c r="BD514" s="2">
        <v>-8.5346171485515807</v>
      </c>
      <c r="BE514" s="2">
        <v>-8.5346171485515807</v>
      </c>
      <c r="BF514" s="2">
        <v>-8.5346171485515807</v>
      </c>
      <c r="BG514" s="2">
        <v>-8.5346171485515807</v>
      </c>
      <c r="BH514" s="2">
        <v>-8.5346171485515807</v>
      </c>
      <c r="BI514" s="2">
        <v>-8.5346171485515807</v>
      </c>
      <c r="BJ514" s="2">
        <v>-8.5346171485515807</v>
      </c>
      <c r="BK514" s="2">
        <v>-8.5346171485515807</v>
      </c>
      <c r="BL514" s="2">
        <v>-8.5346171485515807</v>
      </c>
      <c r="BM514" s="2">
        <v>-8.5346171485515807</v>
      </c>
      <c r="BN514" s="2">
        <v>-8.5346171485515807</v>
      </c>
      <c r="BO514" s="2">
        <v>-8.5346171485515807</v>
      </c>
      <c r="BP514" s="2">
        <v>-8.5346171485515807</v>
      </c>
      <c r="BQ514">
        <v>-8.5346171485515807</v>
      </c>
    </row>
    <row r="515" spans="1:69" x14ac:dyDescent="0.2">
      <c r="A515" s="2" t="s">
        <v>660</v>
      </c>
      <c r="B515" s="2" t="s">
        <v>1232</v>
      </c>
      <c r="C515" s="2" t="s">
        <v>16876</v>
      </c>
      <c r="D515" s="2" t="s">
        <v>5767</v>
      </c>
      <c r="E515" s="2" t="s">
        <v>16500</v>
      </c>
      <c r="F515" s="2">
        <v>-8.5346171485515807</v>
      </c>
      <c r="G515" s="2">
        <v>-6.82293809393434</v>
      </c>
      <c r="H515" s="2">
        <v>-8.5346171485515807</v>
      </c>
      <c r="I515" s="2">
        <v>-8.5346171485515807</v>
      </c>
      <c r="J515" s="2">
        <v>-8.5346171485515807</v>
      </c>
      <c r="K515" s="2">
        <v>-8.5346171485515807</v>
      </c>
      <c r="L515" s="2">
        <v>-6.7086729264478997</v>
      </c>
      <c r="M515" s="2">
        <v>-8.5346171485515807</v>
      </c>
      <c r="N515" s="2">
        <v>-8.5346171485515807</v>
      </c>
      <c r="O515" s="2">
        <v>-8.5346171485515807</v>
      </c>
      <c r="P515" s="2">
        <v>-5.28819358968875</v>
      </c>
      <c r="Q515" s="2">
        <v>-8.5346171485515807</v>
      </c>
      <c r="R515" s="2">
        <v>-8.5346171485515807</v>
      </c>
      <c r="S515" s="2">
        <v>-6.61463288955248</v>
      </c>
      <c r="T515" s="2">
        <v>-6.7171233017169998</v>
      </c>
      <c r="U515" s="2">
        <v>-8.5346171485515807</v>
      </c>
      <c r="V515" s="2">
        <v>-7.2205977316946699</v>
      </c>
      <c r="W515" s="2">
        <v>-7.38188256845471</v>
      </c>
      <c r="X515" s="2">
        <v>-8.5346171485515807</v>
      </c>
      <c r="Y515" s="2">
        <v>-8.5346171485515807</v>
      </c>
      <c r="Z515" s="2">
        <v>-5.6698993993096503</v>
      </c>
      <c r="AA515" s="2">
        <v>-8.5346171485515807</v>
      </c>
      <c r="AB515" s="2">
        <v>-8.5346171485515807</v>
      </c>
      <c r="AC515" s="2">
        <v>-8.5346171485515807</v>
      </c>
      <c r="AD515" s="2">
        <v>-8.5346171485515807</v>
      </c>
      <c r="AE515" s="2">
        <v>-8.5346171485515807</v>
      </c>
      <c r="AF515" s="2">
        <v>-6.8867206676979196</v>
      </c>
      <c r="AG515" s="2">
        <v>-8.5346171485515807</v>
      </c>
      <c r="AH515" s="2">
        <v>-8.5346171485515807</v>
      </c>
      <c r="AI515" s="2">
        <v>-8.5346171485515807</v>
      </c>
      <c r="AJ515" s="2">
        <v>-8.5346171485515807</v>
      </c>
      <c r="AK515" s="2">
        <v>-8.5346171485515807</v>
      </c>
      <c r="AL515" s="2">
        <v>-4.8301500887566302</v>
      </c>
      <c r="AM515" s="2">
        <v>-4.5499366510627599</v>
      </c>
      <c r="AN515" s="2">
        <v>-5.3844602661243997</v>
      </c>
      <c r="AO515" s="2">
        <v>-3.6389020471292999</v>
      </c>
      <c r="AP515" s="2">
        <v>-4.3567156329713601</v>
      </c>
      <c r="AQ515" s="2">
        <v>-4.6534224337308299</v>
      </c>
      <c r="AR515" s="2">
        <v>-4.3531088598349799</v>
      </c>
      <c r="AS515" s="2">
        <v>-3.8402938714731998</v>
      </c>
      <c r="AT515" s="2">
        <v>-7.0414153565136397</v>
      </c>
      <c r="AU515" s="2">
        <v>-8.5346171485515807</v>
      </c>
      <c r="AV515" s="2">
        <v>-6.9470678557905803</v>
      </c>
      <c r="AW515" s="2">
        <v>-6.3785951630811297</v>
      </c>
      <c r="AX515" s="2">
        <v>-3.49506591079804</v>
      </c>
      <c r="AY515" s="2">
        <v>-3.4388082281533201</v>
      </c>
      <c r="AZ515" s="2">
        <v>-3.5835006067498401</v>
      </c>
      <c r="BA515" s="2">
        <v>-3.0530859477576899</v>
      </c>
      <c r="BB515" s="2">
        <v>-8.5346171485515807</v>
      </c>
      <c r="BC515" s="2">
        <v>-8.5346171485515807</v>
      </c>
      <c r="BD515" s="2">
        <v>-8.5346171485515807</v>
      </c>
      <c r="BE515" s="2">
        <v>-8.5346171485515807</v>
      </c>
      <c r="BF515" s="2">
        <v>-8.5346171485515807</v>
      </c>
      <c r="BG515" s="2">
        <v>-8.5346171485515807</v>
      </c>
      <c r="BH515" s="2">
        <v>-6.6103749640912097</v>
      </c>
      <c r="BI515" s="2">
        <v>-6.9271408175685103</v>
      </c>
      <c r="BJ515" s="2">
        <v>-8.5346171485515807</v>
      </c>
      <c r="BK515" s="2">
        <v>-7.5960972338646799</v>
      </c>
      <c r="BL515" s="2">
        <v>-8.5346171485515807</v>
      </c>
      <c r="BM515" s="2">
        <v>-8.5346171485515807</v>
      </c>
      <c r="BN515" s="2">
        <v>-8.5346171485515807</v>
      </c>
      <c r="BO515" s="2">
        <v>-8.5346171485515807</v>
      </c>
      <c r="BP515" s="2">
        <v>-8.5346171485515807</v>
      </c>
      <c r="BQ515">
        <v>-8.5346171485515807</v>
      </c>
    </row>
    <row r="516" spans="1:69" x14ac:dyDescent="0.2">
      <c r="A516" s="2" t="s">
        <v>661</v>
      </c>
      <c r="B516" s="2" t="s">
        <v>1232</v>
      </c>
      <c r="C516" s="2" t="s">
        <v>16877</v>
      </c>
      <c r="D516" s="2" t="s">
        <v>5767</v>
      </c>
      <c r="E516" s="2" t="s">
        <v>16370</v>
      </c>
      <c r="F516" s="2">
        <v>-8.5346171485515807</v>
      </c>
      <c r="G516" s="2">
        <v>-8.5346171485515807</v>
      </c>
      <c r="H516" s="2">
        <v>-8.5346171485515807</v>
      </c>
      <c r="I516" s="2">
        <v>-8.5346171485515807</v>
      </c>
      <c r="J516" s="2">
        <v>-8.5346171485515807</v>
      </c>
      <c r="K516" s="2">
        <v>-8.5346171485515807</v>
      </c>
      <c r="L516" s="2">
        <v>-8.5346171485515807</v>
      </c>
      <c r="M516" s="2">
        <v>-8.5346171485515807</v>
      </c>
      <c r="N516" s="2">
        <v>-8.5346171485515807</v>
      </c>
      <c r="O516" s="2">
        <v>-7.0237393865371898</v>
      </c>
      <c r="P516" s="2">
        <v>-6.4345180787668097</v>
      </c>
      <c r="Q516" s="2">
        <v>-6.7913970566178303</v>
      </c>
      <c r="R516" s="2">
        <v>-8.5346171485515807</v>
      </c>
      <c r="S516" s="2">
        <v>-8.5346171485515807</v>
      </c>
      <c r="T516" s="2">
        <v>-8.5346171485515807</v>
      </c>
      <c r="U516" s="2">
        <v>-8.5346171485515807</v>
      </c>
      <c r="V516" s="2">
        <v>-8.5346171485515807</v>
      </c>
      <c r="W516" s="2">
        <v>-8.5346171485515807</v>
      </c>
      <c r="X516" s="2">
        <v>-8.5346171485515807</v>
      </c>
      <c r="Y516" s="2">
        <v>-8.5346171485515807</v>
      </c>
      <c r="Z516" s="2">
        <v>-8.5346171485515807</v>
      </c>
      <c r="AA516" s="2">
        <v>-6.7943282224869996</v>
      </c>
      <c r="AB516" s="2">
        <v>-8.5346171485515807</v>
      </c>
      <c r="AC516" s="2">
        <v>-8.5346171485515807</v>
      </c>
      <c r="AD516" s="2">
        <v>-8.5346171485515807</v>
      </c>
      <c r="AE516" s="2">
        <v>-8.5346171485515807</v>
      </c>
      <c r="AF516" s="2">
        <v>-8.5346171485515807</v>
      </c>
      <c r="AG516" s="2">
        <v>-8.5346171485515807</v>
      </c>
      <c r="AH516" s="2">
        <v>-8.5346171485515807</v>
      </c>
      <c r="AI516" s="2">
        <v>-8.5346171485515807</v>
      </c>
      <c r="AJ516" s="2">
        <v>-8.5346171485515807</v>
      </c>
      <c r="AK516" s="2">
        <v>-8.5346171485515807</v>
      </c>
      <c r="AL516" s="2">
        <v>-4.2277278668774896</v>
      </c>
      <c r="AM516" s="2">
        <v>-3.1760777333092798</v>
      </c>
      <c r="AN516" s="2">
        <v>-4.1033598085861804</v>
      </c>
      <c r="AO516" s="2">
        <v>-4.1138858016267097</v>
      </c>
      <c r="AP516" s="2">
        <v>-6.62340770931067</v>
      </c>
      <c r="AQ516" s="2">
        <v>-3.8791207320740901</v>
      </c>
      <c r="AR516" s="2">
        <v>-8.5346171485515807</v>
      </c>
      <c r="AS516" s="2">
        <v>-5.00166975120871</v>
      </c>
      <c r="AT516" s="2">
        <v>-2.1366178722704698</v>
      </c>
      <c r="AU516" s="2">
        <v>-2.17637870834076</v>
      </c>
      <c r="AV516" s="2">
        <v>-2.6549318600484701</v>
      </c>
      <c r="AW516" s="2">
        <v>-2.0154802144251298</v>
      </c>
      <c r="AX516" s="2">
        <v>-3.88487268461179</v>
      </c>
      <c r="AY516" s="2">
        <v>-2.7327616641395598</v>
      </c>
      <c r="AZ516" s="2">
        <v>-4.1144646972551397</v>
      </c>
      <c r="BA516" s="2">
        <v>-4.1967128910828499</v>
      </c>
      <c r="BB516" s="2">
        <v>-8.5346171485515807</v>
      </c>
      <c r="BC516" s="2">
        <v>-8.5346171485515807</v>
      </c>
      <c r="BD516" s="2">
        <v>-8.5346171485515807</v>
      </c>
      <c r="BE516" s="2">
        <v>-8.5346171485515807</v>
      </c>
      <c r="BF516" s="2">
        <v>-8.5346171485515807</v>
      </c>
      <c r="BG516" s="2">
        <v>-8.5346171485515807</v>
      </c>
      <c r="BH516" s="2">
        <v>-8.5346171485515807</v>
      </c>
      <c r="BI516" s="2">
        <v>-8.5346171485515807</v>
      </c>
      <c r="BJ516" s="2">
        <v>-8.5346171485515807</v>
      </c>
      <c r="BK516" s="2">
        <v>-8.5346171485515807</v>
      </c>
      <c r="BL516" s="2">
        <v>-8.5346171485515807</v>
      </c>
      <c r="BM516" s="2">
        <v>-8.5346171485515807</v>
      </c>
      <c r="BN516" s="2">
        <v>-8.5346171485515807</v>
      </c>
      <c r="BO516" s="2">
        <v>-8.5346171485515807</v>
      </c>
      <c r="BP516" s="2">
        <v>-8.5346171485515807</v>
      </c>
      <c r="BQ516">
        <v>-8.5346171485515807</v>
      </c>
    </row>
    <row r="517" spans="1:69" x14ac:dyDescent="0.2">
      <c r="A517" s="2" t="s">
        <v>90</v>
      </c>
      <c r="B517" s="2" t="s">
        <v>1222</v>
      </c>
      <c r="C517" s="2" t="s">
        <v>16878</v>
      </c>
      <c r="D517" s="2" t="s">
        <v>5988</v>
      </c>
      <c r="E517" s="2" t="s">
        <v>5988</v>
      </c>
      <c r="F517" s="2">
        <v>-8.4681347456311897</v>
      </c>
      <c r="G517" s="2">
        <v>-8.4681347456311897</v>
      </c>
      <c r="H517" s="2">
        <v>-8.4681347456311897</v>
      </c>
      <c r="I517" s="2">
        <v>-8.4681347456311897</v>
      </c>
      <c r="J517" s="2">
        <v>-8.4681347456311897</v>
      </c>
      <c r="K517" s="2">
        <v>-8.4681347456311897</v>
      </c>
      <c r="L517" s="2">
        <v>-8.4681347456311897</v>
      </c>
      <c r="M517" s="2">
        <v>-8.4681347456311897</v>
      </c>
      <c r="N517" s="2">
        <v>-8.4681347456311897</v>
      </c>
      <c r="O517" s="2">
        <v>-6.3911685372668501</v>
      </c>
      <c r="P517" s="2">
        <v>-6.2571695644906402</v>
      </c>
      <c r="Q517" s="2">
        <v>-6.5792252632350303</v>
      </c>
      <c r="R517" s="2">
        <v>-8.4681347456311897</v>
      </c>
      <c r="S517" s="2">
        <v>-6.8655983587518801</v>
      </c>
      <c r="T517" s="2">
        <v>-8.4681347456311897</v>
      </c>
      <c r="U517" s="2">
        <v>-8.4681347456311897</v>
      </c>
      <c r="V517" s="2">
        <v>-8.4681347456311897</v>
      </c>
      <c r="W517" s="2">
        <v>-8.4681347456311897</v>
      </c>
      <c r="X517" s="2">
        <v>-6.9330041528949398</v>
      </c>
      <c r="Y517" s="2">
        <v>-8.4681347456311897</v>
      </c>
      <c r="Z517" s="2">
        <v>-8.4681347456311897</v>
      </c>
      <c r="AA517" s="2">
        <v>-8.4681347456311897</v>
      </c>
      <c r="AB517" s="2">
        <v>-6.6287752499077897</v>
      </c>
      <c r="AC517" s="2">
        <v>-8.4681347456311897</v>
      </c>
      <c r="AD517" s="2">
        <v>-8.4681347456311897</v>
      </c>
      <c r="AE517" s="2">
        <v>-6.7003683378830896</v>
      </c>
      <c r="AF517" s="2">
        <v>-5.0716494342894096</v>
      </c>
      <c r="AG517" s="2">
        <v>-8.4681347456311897</v>
      </c>
      <c r="AH517" s="2">
        <v>-8.4681347456311897</v>
      </c>
      <c r="AI517" s="2">
        <v>-8.4681347456311897</v>
      </c>
      <c r="AJ517" s="2">
        <v>-7.0289323689659202</v>
      </c>
      <c r="AK517" s="2">
        <v>-8.4681347456311897</v>
      </c>
      <c r="AL517" s="2">
        <v>-6.4314555439087702</v>
      </c>
      <c r="AM517" s="2">
        <v>-3.7284407983949999</v>
      </c>
      <c r="AN517" s="2">
        <v>-4.2563351934743796</v>
      </c>
      <c r="AO517" s="2">
        <v>-6.3964706288431801</v>
      </c>
      <c r="AP517" s="2">
        <v>-8.4681347456311897</v>
      </c>
      <c r="AQ517" s="2">
        <v>-6.8714223398396301</v>
      </c>
      <c r="AR517" s="2">
        <v>-8.4681347456311897</v>
      </c>
      <c r="AS517" s="2">
        <v>-8.4681347456311897</v>
      </c>
      <c r="AT517" s="2">
        <v>-3.1972813278056802</v>
      </c>
      <c r="AU517" s="2">
        <v>-2.9677699989403998</v>
      </c>
      <c r="AV517" s="2">
        <v>-2.5959435247435398</v>
      </c>
      <c r="AW517" s="2">
        <v>-3.0406602519547201</v>
      </c>
      <c r="AX517" s="2">
        <v>-6.1923363114708296</v>
      </c>
      <c r="AY517" s="2">
        <v>-3.66849956195309</v>
      </c>
      <c r="AZ517" s="2">
        <v>-3.79744094117205</v>
      </c>
      <c r="BA517" s="2">
        <v>-6.4900581216750597</v>
      </c>
      <c r="BB517" s="2">
        <v>-8.4681347456311897</v>
      </c>
      <c r="BC517" s="2">
        <v>-8.4681347456311897</v>
      </c>
      <c r="BD517" s="2">
        <v>-8.4681347456311897</v>
      </c>
      <c r="BE517" s="2">
        <v>-8.4681347456311897</v>
      </c>
      <c r="BF517" s="2">
        <v>-8.4681347456311897</v>
      </c>
      <c r="BG517" s="2">
        <v>-8.4681347456311897</v>
      </c>
      <c r="BH517" s="2">
        <v>-6.8863740227407897</v>
      </c>
      <c r="BI517" s="2">
        <v>-8.4681347456311897</v>
      </c>
      <c r="BJ517" s="2">
        <v>-8.4681347456311897</v>
      </c>
      <c r="BK517" s="2">
        <v>-8.4681347456311897</v>
      </c>
      <c r="BL517" s="2">
        <v>-4.7782685497056203</v>
      </c>
      <c r="BM517" s="2">
        <v>-8.4681347456311897</v>
      </c>
      <c r="BN517" s="2">
        <v>-8.4681347456311897</v>
      </c>
      <c r="BO517" s="2">
        <v>-8.4681347456311897</v>
      </c>
      <c r="BP517" s="2">
        <v>-8.4681347456311897</v>
      </c>
      <c r="BQ517">
        <v>-8.4681347456311897</v>
      </c>
    </row>
    <row r="518" spans="1:69" x14ac:dyDescent="0.2">
      <c r="A518" s="2" t="s">
        <v>91</v>
      </c>
      <c r="B518" s="2" t="s">
        <v>1222</v>
      </c>
      <c r="C518" s="2" t="s">
        <v>16879</v>
      </c>
      <c r="D518" s="2" t="s">
        <v>16647</v>
      </c>
      <c r="E518" s="2" t="s">
        <v>16647</v>
      </c>
      <c r="F518" s="2">
        <v>-8.4681347456311897</v>
      </c>
      <c r="G518" s="2">
        <v>-8.4681347456311897</v>
      </c>
      <c r="H518" s="2">
        <v>-6.7958169785576397</v>
      </c>
      <c r="I518" s="2">
        <v>-8.4681347456311897</v>
      </c>
      <c r="J518" s="2">
        <v>-8.4681347456311897</v>
      </c>
      <c r="K518" s="2">
        <v>-6.8853210772334901</v>
      </c>
      <c r="L518" s="2">
        <v>-6.47679153712303</v>
      </c>
      <c r="M518" s="2">
        <v>-8.4681347456311897</v>
      </c>
      <c r="N518" s="2">
        <v>-8.4681347456311897</v>
      </c>
      <c r="O518" s="2">
        <v>-6.8706416611346599</v>
      </c>
      <c r="P518" s="2">
        <v>-3.8899261530068698</v>
      </c>
      <c r="Q518" s="2">
        <v>-8.4681347456311897</v>
      </c>
      <c r="R518" s="2">
        <v>-8.4681347456311897</v>
      </c>
      <c r="S518" s="2">
        <v>-8.4681347456311897</v>
      </c>
      <c r="T518" s="2">
        <v>-8.4681347456311897</v>
      </c>
      <c r="U518" s="2">
        <v>-8.4681347456311897</v>
      </c>
      <c r="V518" s="2">
        <v>-8.4681347456311897</v>
      </c>
      <c r="W518" s="2">
        <v>-6.7533096062042102</v>
      </c>
      <c r="X518" s="2">
        <v>-6.7997938288201496</v>
      </c>
      <c r="Y518" s="2">
        <v>-8.4681347456311897</v>
      </c>
      <c r="Z518" s="2">
        <v>-8.4681347456311897</v>
      </c>
      <c r="AA518" s="2">
        <v>-8.4681347456311897</v>
      </c>
      <c r="AB518" s="2">
        <v>-8.4681347456311897</v>
      </c>
      <c r="AC518" s="2">
        <v>-8.4681347456311897</v>
      </c>
      <c r="AD518" s="2">
        <v>-8.4681347456311897</v>
      </c>
      <c r="AE518" s="2">
        <v>-8.4681347456311897</v>
      </c>
      <c r="AF518" s="2">
        <v>-4.5481055035818096</v>
      </c>
      <c r="AG518" s="2">
        <v>-8.4681347456311897</v>
      </c>
      <c r="AH518" s="2">
        <v>-8.4681347456311897</v>
      </c>
      <c r="AI518" s="2">
        <v>-8.4681347456311897</v>
      </c>
      <c r="AJ518" s="2">
        <v>-8.4681347456311897</v>
      </c>
      <c r="AK518" s="2">
        <v>-8.4681347456311897</v>
      </c>
      <c r="AL518" s="2">
        <v>-6.7720484729144701</v>
      </c>
      <c r="AM518" s="2">
        <v>-3.8556476102267601</v>
      </c>
      <c r="AN518" s="2">
        <v>-3.9629442262801899</v>
      </c>
      <c r="AO518" s="2">
        <v>-6.41459475233781</v>
      </c>
      <c r="AP518" s="2">
        <v>-8.4681347456311897</v>
      </c>
      <c r="AQ518" s="2">
        <v>-6.4401781667260396</v>
      </c>
      <c r="AR518" s="2">
        <v>-8.4681347456311897</v>
      </c>
      <c r="AS518" s="2">
        <v>-8.4681347456311897</v>
      </c>
      <c r="AT518" s="2">
        <v>-2.7626652083959602</v>
      </c>
      <c r="AU518" s="2">
        <v>-2.5117239220936001</v>
      </c>
      <c r="AV518" s="2">
        <v>-1.72662533929711</v>
      </c>
      <c r="AW518" s="2">
        <v>-2.3306940313954199</v>
      </c>
      <c r="AX518" s="2">
        <v>-6.2693995526520698</v>
      </c>
      <c r="AY518" s="2">
        <v>-3.82286268389822</v>
      </c>
      <c r="AZ518" s="2">
        <v>-4.3606799338426496</v>
      </c>
      <c r="BA518" s="2">
        <v>-7.1459940323285398</v>
      </c>
      <c r="BB518" s="2">
        <v>-8.4681347456311897</v>
      </c>
      <c r="BC518" s="2">
        <v>-8.4681347456311897</v>
      </c>
      <c r="BD518" s="2">
        <v>-8.4681347456311897</v>
      </c>
      <c r="BE518" s="2">
        <v>-8.4681347456311897</v>
      </c>
      <c r="BF518" s="2">
        <v>-8.4681347456311897</v>
      </c>
      <c r="BG518" s="2">
        <v>-8.4681347456311897</v>
      </c>
      <c r="BH518" s="2">
        <v>-8.4681347456311897</v>
      </c>
      <c r="BI518" s="2">
        <v>-8.4681347456311897</v>
      </c>
      <c r="BJ518" s="2">
        <v>-8.4681347456311897</v>
      </c>
      <c r="BK518" s="2">
        <v>-6.8060575969120602</v>
      </c>
      <c r="BL518" s="2">
        <v>-4.4118974196084197</v>
      </c>
      <c r="BM518" s="2">
        <v>-8.4681347456311897</v>
      </c>
      <c r="BN518" s="2">
        <v>-8.4681347456311897</v>
      </c>
      <c r="BO518" s="2">
        <v>-8.4681347456311897</v>
      </c>
      <c r="BP518" s="2">
        <v>-8.4681347456311897</v>
      </c>
      <c r="BQ518">
        <v>-8.4681347456311897</v>
      </c>
    </row>
    <row r="519" spans="1:69" x14ac:dyDescent="0.2">
      <c r="A519" s="2" t="s">
        <v>92</v>
      </c>
      <c r="B519" s="2" t="s">
        <v>1222</v>
      </c>
      <c r="C519" s="2" t="s">
        <v>16880</v>
      </c>
      <c r="D519" s="2" t="s">
        <v>16649</v>
      </c>
      <c r="E519" s="2" t="s">
        <v>16649</v>
      </c>
      <c r="F519" s="2">
        <v>-8.4681347456311897</v>
      </c>
      <c r="G519" s="2">
        <v>-8.4681347456311897</v>
      </c>
      <c r="H519" s="2">
        <v>-8.4681347456311897</v>
      </c>
      <c r="I519" s="2">
        <v>-8.4681347456311897</v>
      </c>
      <c r="J519" s="2">
        <v>-8.4681347456311897</v>
      </c>
      <c r="K519" s="2">
        <v>-8.4681347456311897</v>
      </c>
      <c r="L519" s="2">
        <v>-8.4681347456311897</v>
      </c>
      <c r="M519" s="2">
        <v>-8.4681347456311897</v>
      </c>
      <c r="N519" s="2">
        <v>-6.8215718929315603</v>
      </c>
      <c r="O519" s="2">
        <v>-6.9676058612643903</v>
      </c>
      <c r="P519" s="2">
        <v>-3.6747646812740902</v>
      </c>
      <c r="Q519" s="2">
        <v>-6.4105580166807101</v>
      </c>
      <c r="R519" s="2">
        <v>-8.4681347456311897</v>
      </c>
      <c r="S519" s="2">
        <v>-8.4681347456311897</v>
      </c>
      <c r="T519" s="2">
        <v>-8.4681347456311897</v>
      </c>
      <c r="U519" s="2">
        <v>-8.4681347456311897</v>
      </c>
      <c r="V519" s="2">
        <v>-8.4681347456311897</v>
      </c>
      <c r="W519" s="2">
        <v>-8.4681347456311897</v>
      </c>
      <c r="X519" s="2">
        <v>-8.4681347456311897</v>
      </c>
      <c r="Y519" s="2">
        <v>-8.4681347456311897</v>
      </c>
      <c r="Z519" s="2">
        <v>-8.4681347456311897</v>
      </c>
      <c r="AA519" s="2">
        <v>-8.4681347456311897</v>
      </c>
      <c r="AB519" s="2">
        <v>-7.0918605408989102</v>
      </c>
      <c r="AC519" s="2">
        <v>-8.4681347456311897</v>
      </c>
      <c r="AD519" s="2">
        <v>-8.4681347456311897</v>
      </c>
      <c r="AE519" s="2">
        <v>-8.4681347456311897</v>
      </c>
      <c r="AF519" s="2">
        <v>-6.3414251174439702</v>
      </c>
      <c r="AG519" s="2">
        <v>-8.4681347456311897</v>
      </c>
      <c r="AH519" s="2">
        <v>-8.4681347456311897</v>
      </c>
      <c r="AI519" s="2">
        <v>-8.4681347456311897</v>
      </c>
      <c r="AJ519" s="2">
        <v>-8.4681347456311897</v>
      </c>
      <c r="AK519" s="2">
        <v>-8.4681347456311897</v>
      </c>
      <c r="AL519" s="2">
        <v>-4.3780886149708396</v>
      </c>
      <c r="AM519" s="2">
        <v>-3.7439313970232901</v>
      </c>
      <c r="AN519" s="2">
        <v>-3.7420380852783302</v>
      </c>
      <c r="AO519" s="2">
        <v>-4.55182475246027</v>
      </c>
      <c r="AP519" s="2">
        <v>-5.3210272617851997</v>
      </c>
      <c r="AQ519" s="2">
        <v>-4.8120595984677701</v>
      </c>
      <c r="AR519" s="2">
        <v>-6.6587083502783102</v>
      </c>
      <c r="AS519" s="2">
        <v>-6.8474168302729703</v>
      </c>
      <c r="AT519" s="2">
        <v>-2.6101193863348402</v>
      </c>
      <c r="AU519" s="2">
        <v>-2.6661073849152799</v>
      </c>
      <c r="AV519" s="2">
        <v>-2.053939594549</v>
      </c>
      <c r="AW519" s="2">
        <v>-2.3456493534370502</v>
      </c>
      <c r="AX519" s="2">
        <v>-6.2543333233172103</v>
      </c>
      <c r="AY519" s="2">
        <v>-3.7165100158427702</v>
      </c>
      <c r="AZ519" s="2">
        <v>-4.2321513915511897</v>
      </c>
      <c r="BA519" s="2">
        <v>-6.4213945727723001</v>
      </c>
      <c r="BB519" s="2">
        <v>-8.4681347456311897</v>
      </c>
      <c r="BC519" s="2">
        <v>-8.4681347456311897</v>
      </c>
      <c r="BD519" s="2">
        <v>-8.4681347456311897</v>
      </c>
      <c r="BE519" s="2">
        <v>-8.4681347456311897</v>
      </c>
      <c r="BF519" s="2">
        <v>-8.4681347456311897</v>
      </c>
      <c r="BG519" s="2">
        <v>-8.4681347456311897</v>
      </c>
      <c r="BH519" s="2">
        <v>-6.8353202041807499</v>
      </c>
      <c r="BI519" s="2">
        <v>-8.4681347456311897</v>
      </c>
      <c r="BJ519" s="2">
        <v>-8.4681347456311897</v>
      </c>
      <c r="BK519" s="2">
        <v>-8.4681347456311897</v>
      </c>
      <c r="BL519" s="2">
        <v>-4.2430277770180398</v>
      </c>
      <c r="BM519" s="2">
        <v>-8.4681347456311897</v>
      </c>
      <c r="BN519" s="2">
        <v>-8.4681347456311897</v>
      </c>
      <c r="BO519" s="2">
        <v>-8.4681347456311897</v>
      </c>
      <c r="BP519" s="2">
        <v>-8.4681347456311897</v>
      </c>
      <c r="BQ519">
        <v>-8.4681347456311897</v>
      </c>
    </row>
    <row r="520" spans="1:69" x14ac:dyDescent="0.2">
      <c r="A520" s="2" t="s">
        <v>93</v>
      </c>
      <c r="B520" s="2" t="s">
        <v>1222</v>
      </c>
      <c r="C520" s="2" t="s">
        <v>16881</v>
      </c>
      <c r="D520" s="2" t="s">
        <v>16651</v>
      </c>
      <c r="E520" s="2" t="s">
        <v>16651</v>
      </c>
      <c r="F520" s="2">
        <v>-8.4681347456311897</v>
      </c>
      <c r="G520" s="2">
        <v>-8.4681347456311897</v>
      </c>
      <c r="H520" s="2">
        <v>-8.4681347456311897</v>
      </c>
      <c r="I520" s="2">
        <v>-8.4681347456311897</v>
      </c>
      <c r="J520" s="2">
        <v>-8.4681347456311897</v>
      </c>
      <c r="K520" s="2">
        <v>-8.4681347456311897</v>
      </c>
      <c r="L520" s="2">
        <v>-6.6868791411056296</v>
      </c>
      <c r="M520" s="2">
        <v>-8.4681347456311897</v>
      </c>
      <c r="N520" s="2">
        <v>-6.7277686398019396</v>
      </c>
      <c r="O520" s="2">
        <v>-6.8421937740383196</v>
      </c>
      <c r="P520" s="2">
        <v>-8.4681347456311897</v>
      </c>
      <c r="Q520" s="2">
        <v>-8.4681347456311897</v>
      </c>
      <c r="R520" s="2">
        <v>-8.4681347456311897</v>
      </c>
      <c r="S520" s="2">
        <v>-8.4681347456311897</v>
      </c>
      <c r="T520" s="2">
        <v>-8.4681347456311897</v>
      </c>
      <c r="U520" s="2">
        <v>-8.4681347456311897</v>
      </c>
      <c r="V520" s="2">
        <v>-8.4681347456311897</v>
      </c>
      <c r="W520" s="2">
        <v>-8.4681347456311897</v>
      </c>
      <c r="X520" s="2">
        <v>-6.8435752726900603</v>
      </c>
      <c r="Y520" s="2">
        <v>-8.4681347456311897</v>
      </c>
      <c r="Z520" s="2">
        <v>-6.6298666355029603</v>
      </c>
      <c r="AA520" s="2">
        <v>-7.3935163722767498</v>
      </c>
      <c r="AB520" s="2">
        <v>-6.7613507413243497</v>
      </c>
      <c r="AC520" s="2">
        <v>-8.4681347456311897</v>
      </c>
      <c r="AD520" s="2">
        <v>-8.1861913961647801</v>
      </c>
      <c r="AE520" s="2">
        <v>-8.4681347456311897</v>
      </c>
      <c r="AF520" s="2">
        <v>-8.4681347456311897</v>
      </c>
      <c r="AG520" s="2">
        <v>-8.4681347456311897</v>
      </c>
      <c r="AH520" s="2">
        <v>-8.4681347456311897</v>
      </c>
      <c r="AI520" s="2">
        <v>-8.4681347456311897</v>
      </c>
      <c r="AJ520" s="2">
        <v>-6.8544978665029603</v>
      </c>
      <c r="AK520" s="2">
        <v>-8.4681347456311897</v>
      </c>
      <c r="AL520" s="2">
        <v>-8.4681347456311897</v>
      </c>
      <c r="AM520" s="2">
        <v>-4.2245755096470097</v>
      </c>
      <c r="AN520" s="2">
        <v>-6.6476075238430896</v>
      </c>
      <c r="AO520" s="2">
        <v>-6.5665584017473302</v>
      </c>
      <c r="AP520" s="2">
        <v>-8.4681347456311897</v>
      </c>
      <c r="AQ520" s="2">
        <v>-6.99909799745814</v>
      </c>
      <c r="AR520" s="2">
        <v>-7.37180481843808</v>
      </c>
      <c r="AS520" s="2">
        <v>-8.4681347456311897</v>
      </c>
      <c r="AT520" s="2">
        <v>-3.5238951061186201</v>
      </c>
      <c r="AU520" s="2">
        <v>-3.3064885918072102</v>
      </c>
      <c r="AV520" s="2">
        <v>-3.8883829897860802</v>
      </c>
      <c r="AW520" s="2">
        <v>-3.3892776710421999</v>
      </c>
      <c r="AX520" s="2">
        <v>-6.7213284262589301</v>
      </c>
      <c r="AY520" s="2">
        <v>-3.8205415381074701</v>
      </c>
      <c r="AZ520" s="2">
        <v>-8.4681347456311897</v>
      </c>
      <c r="BA520" s="2">
        <v>-6.9930924324493198</v>
      </c>
      <c r="BB520" s="2">
        <v>-8.4681347456311897</v>
      </c>
      <c r="BC520" s="2">
        <v>-8.4681347456311897</v>
      </c>
      <c r="BD520" s="2">
        <v>-8.4681347456311897</v>
      </c>
      <c r="BE520" s="2">
        <v>-8.4681347456311897</v>
      </c>
      <c r="BF520" s="2">
        <v>-8.4681347456311897</v>
      </c>
      <c r="BG520" s="2">
        <v>-6.6009489043929497</v>
      </c>
      <c r="BH520" s="2">
        <v>-6.8785064698385003</v>
      </c>
      <c r="BI520" s="2">
        <v>-8.4681347456311897</v>
      </c>
      <c r="BJ520" s="2">
        <v>-8.4681347456311897</v>
      </c>
      <c r="BK520" s="2">
        <v>-8.4681347456311897</v>
      </c>
      <c r="BL520" s="2">
        <v>-6.6687264948088201</v>
      </c>
      <c r="BM520" s="2">
        <v>-8.4681347456311897</v>
      </c>
      <c r="BN520" s="2">
        <v>-6.6858332147265598</v>
      </c>
      <c r="BO520" s="2">
        <v>-8.4681347456311897</v>
      </c>
      <c r="BP520" s="2">
        <v>-8.4681347456311897</v>
      </c>
      <c r="BQ520">
        <v>-6.7201261894161402</v>
      </c>
    </row>
    <row r="521" spans="1:69" x14ac:dyDescent="0.2">
      <c r="A521" s="2" t="s">
        <v>94</v>
      </c>
      <c r="B521" s="2" t="s">
        <v>1222</v>
      </c>
      <c r="C521" s="2" t="s">
        <v>16882</v>
      </c>
      <c r="D521" s="2" t="s">
        <v>16883</v>
      </c>
      <c r="E521" s="2" t="s">
        <v>16883</v>
      </c>
      <c r="F521" s="2">
        <v>-8.4681347456311897</v>
      </c>
      <c r="G521" s="2">
        <v>-8.4681347456311897</v>
      </c>
      <c r="H521" s="2">
        <v>-8.4681347456311897</v>
      </c>
      <c r="I521" s="2">
        <v>-8.4681347456311897</v>
      </c>
      <c r="J521" s="2">
        <v>-8.4681347456311897</v>
      </c>
      <c r="K521" s="2">
        <v>-8.4681347456311897</v>
      </c>
      <c r="L521" s="2">
        <v>-8.4681347456311897</v>
      </c>
      <c r="M521" s="2">
        <v>-8.4681347456311897</v>
      </c>
      <c r="N521" s="2">
        <v>-8.4681347456311897</v>
      </c>
      <c r="O521" s="2">
        <v>-8.4681347456311897</v>
      </c>
      <c r="P521" s="2">
        <v>-6.6862015604357303</v>
      </c>
      <c r="Q521" s="2">
        <v>-8.4681347456311897</v>
      </c>
      <c r="R521" s="2">
        <v>-8.4681347456311897</v>
      </c>
      <c r="S521" s="2">
        <v>-8.4681347456311897</v>
      </c>
      <c r="T521" s="2">
        <v>-8.4681347456311897</v>
      </c>
      <c r="U521" s="2">
        <v>-8.4681347456311897</v>
      </c>
      <c r="V521" s="2">
        <v>-8.4681347456311897</v>
      </c>
      <c r="W521" s="2">
        <v>-8.4681347456311897</v>
      </c>
      <c r="X521" s="2">
        <v>-8.4681347456311897</v>
      </c>
      <c r="Y521" s="2">
        <v>-8.4681347456311897</v>
      </c>
      <c r="Z521" s="2">
        <v>-8.4681347456311897</v>
      </c>
      <c r="AA521" s="2">
        <v>-8.4681347456311897</v>
      </c>
      <c r="AB521" s="2">
        <v>-8.4681347456311897</v>
      </c>
      <c r="AC521" s="2">
        <v>-8.4681347456311897</v>
      </c>
      <c r="AD521" s="2">
        <v>-8.4681347456311897</v>
      </c>
      <c r="AE521" s="2">
        <v>-8.4681347456311897</v>
      </c>
      <c r="AF521" s="2">
        <v>-8.4681347456311897</v>
      </c>
      <c r="AG521" s="2">
        <v>-8.4681347456311897</v>
      </c>
      <c r="AH521" s="2">
        <v>-8.4681347456311897</v>
      </c>
      <c r="AI521" s="2">
        <v>-8.4681347456311897</v>
      </c>
      <c r="AJ521" s="2">
        <v>-8.4681347456311897</v>
      </c>
      <c r="AK521" s="2">
        <v>-8.4681347456311897</v>
      </c>
      <c r="AL521" s="2">
        <v>-6.1566616822513502</v>
      </c>
      <c r="AM521" s="2">
        <v>-2.9843663999523899</v>
      </c>
      <c r="AN521" s="2">
        <v>-4.5080427610264504</v>
      </c>
      <c r="AO521" s="2">
        <v>-3.9819836483979398</v>
      </c>
      <c r="AP521" s="2">
        <v>-4.5300326501752997</v>
      </c>
      <c r="AQ521" s="2">
        <v>-3.6979258426383499</v>
      </c>
      <c r="AR521" s="2">
        <v>-6.5284824642056396</v>
      </c>
      <c r="AS521" s="2">
        <v>-6.2183091936702004</v>
      </c>
      <c r="AT521" s="2">
        <v>-2.6314970941021998</v>
      </c>
      <c r="AU521" s="2">
        <v>-2.30407531535809</v>
      </c>
      <c r="AV521" s="2">
        <v>-2.93727672002372</v>
      </c>
      <c r="AW521" s="2">
        <v>-2.4211542152459402</v>
      </c>
      <c r="AX521" s="2">
        <v>-3.7505985074592298</v>
      </c>
      <c r="AY521" s="2">
        <v>-2.7368366461739999</v>
      </c>
      <c r="AZ521" s="2">
        <v>-4.0098766936791401</v>
      </c>
      <c r="BA521" s="2">
        <v>-4.0355755690127699</v>
      </c>
      <c r="BB521" s="2">
        <v>-8.4681347456311897</v>
      </c>
      <c r="BC521" s="2">
        <v>-8.4681347456311897</v>
      </c>
      <c r="BD521" s="2">
        <v>-8.4681347456311897</v>
      </c>
      <c r="BE521" s="2">
        <v>-8.4681347456311897</v>
      </c>
      <c r="BF521" s="2">
        <v>-6.8674237209692999</v>
      </c>
      <c r="BG521" s="2">
        <v>-8.4681347456311897</v>
      </c>
      <c r="BH521" s="2">
        <v>-8.4681347456311897</v>
      </c>
      <c r="BI521" s="2">
        <v>-8.4681347456311897</v>
      </c>
      <c r="BJ521" s="2">
        <v>-8.4681347456311897</v>
      </c>
      <c r="BK521" s="2">
        <v>-8.4681347456311897</v>
      </c>
      <c r="BL521" s="2">
        <v>-8.4681347456311897</v>
      </c>
      <c r="BM521" s="2">
        <v>-8.4681347456311897</v>
      </c>
      <c r="BN521" s="2">
        <v>-8.4681347456311897</v>
      </c>
      <c r="BO521" s="2">
        <v>-8.4681347456311897</v>
      </c>
      <c r="BP521" s="2">
        <v>-8.4681347456311897</v>
      </c>
      <c r="BQ521">
        <v>-8.4681347456311897</v>
      </c>
    </row>
    <row r="522" spans="1:69" x14ac:dyDescent="0.2">
      <c r="A522" s="2" t="s">
        <v>95</v>
      </c>
      <c r="B522" s="2" t="s">
        <v>1222</v>
      </c>
      <c r="C522" s="2" t="s">
        <v>16884</v>
      </c>
      <c r="D522" s="2" t="s">
        <v>16681</v>
      </c>
      <c r="E522" s="2" t="s">
        <v>16681</v>
      </c>
      <c r="F522" s="2">
        <v>-8.4681347456311897</v>
      </c>
      <c r="G522" s="2">
        <v>-6.7270667472508396</v>
      </c>
      <c r="H522" s="2">
        <v>-8.4681347456311897</v>
      </c>
      <c r="I522" s="2">
        <v>-6.5905587780029897</v>
      </c>
      <c r="J522" s="2">
        <v>-6.7633213692372403</v>
      </c>
      <c r="K522" s="2">
        <v>-7.7551703226391799</v>
      </c>
      <c r="L522" s="2">
        <v>-6.4467941451854598</v>
      </c>
      <c r="M522" s="2">
        <v>-6.67518207492488</v>
      </c>
      <c r="N522" s="2">
        <v>-8.4681347456311897</v>
      </c>
      <c r="O522" s="2">
        <v>-6.7067205521402897</v>
      </c>
      <c r="P522" s="2">
        <v>-8.4681347456311897</v>
      </c>
      <c r="Q522" s="2">
        <v>-8.4681347456311897</v>
      </c>
      <c r="R522" s="2">
        <v>-6.8396094363978097</v>
      </c>
      <c r="S522" s="2">
        <v>-8.4681347456311897</v>
      </c>
      <c r="T522" s="2">
        <v>-8.4681347456311897</v>
      </c>
      <c r="U522" s="2">
        <v>-6.6770253390543699</v>
      </c>
      <c r="V522" s="2">
        <v>-8.4681347456311897</v>
      </c>
      <c r="W522" s="2">
        <v>-6.5526132917648701</v>
      </c>
      <c r="X522" s="2">
        <v>-4.8710002943495603</v>
      </c>
      <c r="Y522" s="2">
        <v>-6.7216512508524398</v>
      </c>
      <c r="Z522" s="2">
        <v>-6.9060963823241801</v>
      </c>
      <c r="AA522" s="2">
        <v>-8.4681347456311897</v>
      </c>
      <c r="AB522" s="2">
        <v>-6.8913317812829398</v>
      </c>
      <c r="AC522" s="2">
        <v>-8.4681347456311897</v>
      </c>
      <c r="AD522" s="2">
        <v>-8.4681347456311897</v>
      </c>
      <c r="AE522" s="2">
        <v>-8.4681347456311897</v>
      </c>
      <c r="AF522" s="2">
        <v>-4.7725275761104902</v>
      </c>
      <c r="AG522" s="2">
        <v>-8.4681347456311897</v>
      </c>
      <c r="AH522" s="2">
        <v>-4.9924480129421003</v>
      </c>
      <c r="AI522" s="2">
        <v>-8.4681347456311897</v>
      </c>
      <c r="AJ522" s="2">
        <v>-6.5730736485387702</v>
      </c>
      <c r="AK522" s="2">
        <v>-8.4681347456311897</v>
      </c>
      <c r="AL522" s="2">
        <v>-6.5984199331507503</v>
      </c>
      <c r="AM522" s="2">
        <v>-4.4126948713818797</v>
      </c>
      <c r="AN522" s="2">
        <v>-8.4681347456311897</v>
      </c>
      <c r="AO522" s="2">
        <v>-5.7182313113702703</v>
      </c>
      <c r="AP522" s="2">
        <v>-6.55366698130595</v>
      </c>
      <c r="AQ522" s="2">
        <v>-8.4681347456311897</v>
      </c>
      <c r="AR522" s="2">
        <v>-6.6015048588810998</v>
      </c>
      <c r="AS522" s="2">
        <v>-6.78571867945662</v>
      </c>
      <c r="AT522" s="2">
        <v>-6.4425976009219399</v>
      </c>
      <c r="AU522" s="2">
        <v>-4.1074346611243904</v>
      </c>
      <c r="AV522" s="2">
        <v>-6.4522362943554201</v>
      </c>
      <c r="AW522" s="2">
        <v>-6.3490891613100997</v>
      </c>
      <c r="AX522" s="2">
        <v>-6.6254065464041796</v>
      </c>
      <c r="AY522" s="2">
        <v>-3.7768009377241101</v>
      </c>
      <c r="AZ522" s="2">
        <v>-4.8147550271733799</v>
      </c>
      <c r="BA522" s="2">
        <v>-6.6795867521530399</v>
      </c>
      <c r="BB522" s="2">
        <v>-8.4681347456311897</v>
      </c>
      <c r="BC522" s="2">
        <v>-8.4681347456311897</v>
      </c>
      <c r="BD522" s="2">
        <v>-8.4681347456311897</v>
      </c>
      <c r="BE522" s="2">
        <v>-6.6266032925416596</v>
      </c>
      <c r="BF522" s="2">
        <v>-6.5879630753985499</v>
      </c>
      <c r="BG522" s="2">
        <v>-8.4681347456311897</v>
      </c>
      <c r="BH522" s="2">
        <v>-8.4681347456311897</v>
      </c>
      <c r="BI522" s="2">
        <v>-7.2907084124216199</v>
      </c>
      <c r="BJ522" s="2">
        <v>-6.7457841315600096</v>
      </c>
      <c r="BK522" s="2">
        <v>-6.9970020382061398</v>
      </c>
      <c r="BL522" s="2">
        <v>-5.8160754936059096</v>
      </c>
      <c r="BM522" s="2">
        <v>-8.4681347456311897</v>
      </c>
      <c r="BN522" s="2">
        <v>-8.4681347456311897</v>
      </c>
      <c r="BO522" s="2">
        <v>-5.2678338069555402</v>
      </c>
      <c r="BP522" s="2">
        <v>-5.1995268648809798</v>
      </c>
      <c r="BQ522">
        <v>-6.5898468696758297</v>
      </c>
    </row>
    <row r="523" spans="1:69" x14ac:dyDescent="0.2">
      <c r="A523" s="2" t="s">
        <v>96</v>
      </c>
      <c r="B523" s="2" t="s">
        <v>1222</v>
      </c>
      <c r="C523" s="2" t="s">
        <v>16885</v>
      </c>
      <c r="D523" s="2" t="s">
        <v>5813</v>
      </c>
      <c r="E523" s="2" t="s">
        <v>5813</v>
      </c>
      <c r="F523" s="2">
        <v>-8.4681347456311897</v>
      </c>
      <c r="G523" s="2">
        <v>-8.4681347456311897</v>
      </c>
      <c r="H523" s="2">
        <v>-8.4681347456311897</v>
      </c>
      <c r="I523" s="2">
        <v>-8.4681347456311897</v>
      </c>
      <c r="J523" s="2">
        <v>-8.4681347456311897</v>
      </c>
      <c r="K523" s="2">
        <v>-8.4681347456311897</v>
      </c>
      <c r="L523" s="2">
        <v>-8.4681347456311897</v>
      </c>
      <c r="M523" s="2">
        <v>-8.4681347456311897</v>
      </c>
      <c r="N523" s="2">
        <v>-8.4681347456311897</v>
      </c>
      <c r="O523" s="2">
        <v>-6.3381284993373503</v>
      </c>
      <c r="P523" s="2">
        <v>-4.0459749085901899</v>
      </c>
      <c r="Q523" s="2">
        <v>-8.4681347456311897</v>
      </c>
      <c r="R523" s="2">
        <v>-8.4681347456311897</v>
      </c>
      <c r="S523" s="2">
        <v>-6.5909790852133403</v>
      </c>
      <c r="T523" s="2">
        <v>-8.4681347456311897</v>
      </c>
      <c r="U523" s="2">
        <v>-8.4681347456311897</v>
      </c>
      <c r="V523" s="2">
        <v>-8.4681347456311897</v>
      </c>
      <c r="W523" s="2">
        <v>-8.4681347456311897</v>
      </c>
      <c r="X523" s="2">
        <v>-7.11161450810721</v>
      </c>
      <c r="Y523" s="2">
        <v>-8.4681347456311897</v>
      </c>
      <c r="Z523" s="2">
        <v>-8.4681347456311897</v>
      </c>
      <c r="AA523" s="2">
        <v>-8.4681347456311897</v>
      </c>
      <c r="AB523" s="2">
        <v>-8.4681347456311897</v>
      </c>
      <c r="AC523" s="2">
        <v>-8.4681347456311897</v>
      </c>
      <c r="AD523" s="2">
        <v>-8.4681347456311897</v>
      </c>
      <c r="AE523" s="2">
        <v>-8.4681347456311897</v>
      </c>
      <c r="AF523" s="2">
        <v>-6.3311457150403996</v>
      </c>
      <c r="AG523" s="2">
        <v>-8.4681347456311897</v>
      </c>
      <c r="AH523" s="2">
        <v>-8.4681347456311897</v>
      </c>
      <c r="AI523" s="2">
        <v>-8.4681347456311897</v>
      </c>
      <c r="AJ523" s="2">
        <v>-8.4681347456311897</v>
      </c>
      <c r="AK523" s="2">
        <v>-8.4681347456311897</v>
      </c>
      <c r="AL523" s="2">
        <v>-6.3357131159800897</v>
      </c>
      <c r="AM523" s="2">
        <v>-3.78826187068716</v>
      </c>
      <c r="AN523" s="2">
        <v>-3.87584112332256</v>
      </c>
      <c r="AO523" s="2">
        <v>-4.7510491294981598</v>
      </c>
      <c r="AP523" s="2">
        <v>-7.2092890328130004</v>
      </c>
      <c r="AQ523" s="2">
        <v>-4.2489492444746704</v>
      </c>
      <c r="AR523" s="2">
        <v>-8.4681347456311897</v>
      </c>
      <c r="AS523" s="2">
        <v>-8.4681347456311897</v>
      </c>
      <c r="AT523" s="2">
        <v>-3.0957849396274701</v>
      </c>
      <c r="AU523" s="2">
        <v>-2.8662176818314098</v>
      </c>
      <c r="AV523" s="2">
        <v>-2.0391412764343402</v>
      </c>
      <c r="AW523" s="2">
        <v>-2.8762202105725398</v>
      </c>
      <c r="AX523" s="2">
        <v>-4.1243851744795101</v>
      </c>
      <c r="AY523" s="2">
        <v>-3.6306148894588999</v>
      </c>
      <c r="AZ523" s="2">
        <v>-3.8009841770306201</v>
      </c>
      <c r="BA523" s="2">
        <v>-6.2367759548947603</v>
      </c>
      <c r="BB523" s="2">
        <v>-8.4681347456311897</v>
      </c>
      <c r="BC523" s="2">
        <v>-8.4681347456311897</v>
      </c>
      <c r="BD523" s="2">
        <v>-8.4681347456311897</v>
      </c>
      <c r="BE523" s="2">
        <v>-8.4681347456311897</v>
      </c>
      <c r="BF523" s="2">
        <v>-8.4681347456311897</v>
      </c>
      <c r="BG523" s="2">
        <v>-8.4681347456311897</v>
      </c>
      <c r="BH523" s="2">
        <v>-8.4681347456311897</v>
      </c>
      <c r="BI523" s="2">
        <v>-8.4681347456311897</v>
      </c>
      <c r="BJ523" s="2">
        <v>-8.4681347456311897</v>
      </c>
      <c r="BK523" s="2">
        <v>-8.4681347456311897</v>
      </c>
      <c r="BL523" s="2">
        <v>-4.4812252899456801</v>
      </c>
      <c r="BM523" s="2">
        <v>-8.4681347456311897</v>
      </c>
      <c r="BN523" s="2">
        <v>-8.4681347456311897</v>
      </c>
      <c r="BO523" s="2">
        <v>-8.4681347456311897</v>
      </c>
      <c r="BP523" s="2">
        <v>-8.4681347456311897</v>
      </c>
      <c r="BQ523">
        <v>-8.4681347456311897</v>
      </c>
    </row>
    <row r="524" spans="1:69" x14ac:dyDescent="0.2">
      <c r="A524" s="2" t="s">
        <v>97</v>
      </c>
      <c r="B524" s="2" t="s">
        <v>1222</v>
      </c>
      <c r="C524" s="2" t="s">
        <v>16886</v>
      </c>
      <c r="D524" s="2" t="s">
        <v>16684</v>
      </c>
      <c r="E524" s="2" t="s">
        <v>16684</v>
      </c>
      <c r="F524" s="2">
        <v>-6.70150194433735</v>
      </c>
      <c r="G524" s="2">
        <v>-6.6202471620349597</v>
      </c>
      <c r="H524" s="2">
        <v>-6.7760782440726901</v>
      </c>
      <c r="I524" s="2">
        <v>-8.4681347456311897</v>
      </c>
      <c r="J524" s="2">
        <v>-6.9554414364814896</v>
      </c>
      <c r="K524" s="2">
        <v>-6.7051682782258801</v>
      </c>
      <c r="L524" s="2">
        <v>-6.6207974987547002</v>
      </c>
      <c r="M524" s="2">
        <v>-8.4681347456311897</v>
      </c>
      <c r="N524" s="2">
        <v>-8.4681347456311897</v>
      </c>
      <c r="O524" s="2">
        <v>-6.7812712771034303</v>
      </c>
      <c r="P524" s="2">
        <v>-5.007252615734</v>
      </c>
      <c r="Q524" s="2">
        <v>-8.4681347456311897</v>
      </c>
      <c r="R524" s="2">
        <v>-8.4681347456311897</v>
      </c>
      <c r="S524" s="2">
        <v>-8.4681347456311897</v>
      </c>
      <c r="T524" s="2">
        <v>-6.4319297875850197</v>
      </c>
      <c r="U524" s="2">
        <v>-6.6690208036123204</v>
      </c>
      <c r="V524" s="2">
        <v>-6.75182697073899</v>
      </c>
      <c r="W524" s="2">
        <v>-6.6052408866605097</v>
      </c>
      <c r="X524" s="2">
        <v>-6.7717163983443998</v>
      </c>
      <c r="Y524" s="2">
        <v>-7.9500467106910397</v>
      </c>
      <c r="Z524" s="2">
        <v>-6.4543972056193502</v>
      </c>
      <c r="AA524" s="2">
        <v>-6.4074395874331502</v>
      </c>
      <c r="AB524" s="2">
        <v>-6.6383746424722796</v>
      </c>
      <c r="AC524" s="2">
        <v>-8.4681347456311897</v>
      </c>
      <c r="AD524" s="2">
        <v>-6.3764003263172304</v>
      </c>
      <c r="AE524" s="2">
        <v>-6.7514126457168597</v>
      </c>
      <c r="AF524" s="2">
        <v>-6.8992122001003899</v>
      </c>
      <c r="AG524" s="2">
        <v>-6.5650293315602104</v>
      </c>
      <c r="AH524" s="2">
        <v>-8.4681347456311897</v>
      </c>
      <c r="AI524" s="2">
        <v>-6.7476729632765098</v>
      </c>
      <c r="AJ524" s="2">
        <v>-5.10947464453871</v>
      </c>
      <c r="AK524" s="2">
        <v>-8.4681347456311897</v>
      </c>
      <c r="AL524" s="2">
        <v>-8.4681347456311897</v>
      </c>
      <c r="AM524" s="2">
        <v>-6.6108190731704797</v>
      </c>
      <c r="AN524" s="2">
        <v>-4.68944054237254</v>
      </c>
      <c r="AO524" s="2">
        <v>-6.7946641681667899</v>
      </c>
      <c r="AP524" s="2">
        <v>-8.4681347456311897</v>
      </c>
      <c r="AQ524" s="2">
        <v>-8.4681347456311897</v>
      </c>
      <c r="AR524" s="2">
        <v>-4.73004162976064</v>
      </c>
      <c r="AS524" s="2">
        <v>-6.8581593084367096</v>
      </c>
      <c r="AT524" s="2">
        <v>-6.3907489473165597</v>
      </c>
      <c r="AU524" s="2">
        <v>-6.4041063564374303</v>
      </c>
      <c r="AV524" s="2">
        <v>-4.6480273939914802</v>
      </c>
      <c r="AW524" s="2">
        <v>-4.5366757094796997</v>
      </c>
      <c r="AX524" s="2">
        <v>-4.5661551129474196</v>
      </c>
      <c r="AY524" s="2">
        <v>-4.2724807584982303</v>
      </c>
      <c r="AZ524" s="2">
        <v>-6.9365815478713104</v>
      </c>
      <c r="BA524" s="2">
        <v>-8.4681347456311897</v>
      </c>
      <c r="BB524" s="2">
        <v>-5.5759260782266296</v>
      </c>
      <c r="BC524" s="2">
        <v>-4.7888303690193199</v>
      </c>
      <c r="BD524" s="2">
        <v>-6.8970585063589702</v>
      </c>
      <c r="BE524" s="2">
        <v>-8.4681347456311897</v>
      </c>
      <c r="BF524" s="2">
        <v>-6.6989362819296101</v>
      </c>
      <c r="BG524" s="2">
        <v>-4.7249624416538403</v>
      </c>
      <c r="BH524" s="2">
        <v>-6.6598053499869696</v>
      </c>
      <c r="BI524" s="2">
        <v>-7.0681056539794298</v>
      </c>
      <c r="BJ524" s="2">
        <v>-6.7524209487467699</v>
      </c>
      <c r="BK524" s="2">
        <v>-8.4681347456311897</v>
      </c>
      <c r="BL524" s="2">
        <v>-8.4681347456311897</v>
      </c>
      <c r="BM524" s="2">
        <v>-6.5937279922602503</v>
      </c>
      <c r="BN524" s="2">
        <v>-7.0486448617887696</v>
      </c>
      <c r="BO524" s="2">
        <v>-8.4681347456311897</v>
      </c>
      <c r="BP524" s="2">
        <v>-6.7744397259912796</v>
      </c>
      <c r="BQ524">
        <v>-6.6259551524364904</v>
      </c>
    </row>
    <row r="525" spans="1:69" x14ac:dyDescent="0.2">
      <c r="A525" s="2" t="s">
        <v>98</v>
      </c>
      <c r="B525" s="2" t="s">
        <v>1222</v>
      </c>
      <c r="C525" s="2" t="s">
        <v>16887</v>
      </c>
      <c r="D525" s="2" t="s">
        <v>16686</v>
      </c>
      <c r="E525" s="2" t="s">
        <v>16686</v>
      </c>
      <c r="F525" s="2">
        <v>-8.4681347456311897</v>
      </c>
      <c r="G525" s="2">
        <v>-6.6627965073114597</v>
      </c>
      <c r="H525" s="2">
        <v>-8.4681347456311897</v>
      </c>
      <c r="I525" s="2">
        <v>-8.4681347456311897</v>
      </c>
      <c r="J525" s="2">
        <v>-8.4681347456311897</v>
      </c>
      <c r="K525" s="2">
        <v>-8.4681347456311897</v>
      </c>
      <c r="L525" s="2">
        <v>-8.4681347456311897</v>
      </c>
      <c r="M525" s="2">
        <v>-8.4681347456311897</v>
      </c>
      <c r="N525" s="2">
        <v>-6.1616392485606903</v>
      </c>
      <c r="O525" s="2">
        <v>-3.9069371622393798</v>
      </c>
      <c r="P525" s="2">
        <v>-3.0297184517740998</v>
      </c>
      <c r="Q525" s="2">
        <v>-4.0552104026015803</v>
      </c>
      <c r="R525" s="2">
        <v>-8.4681347456311897</v>
      </c>
      <c r="S525" s="2">
        <v>-8.4681347456311897</v>
      </c>
      <c r="T525" s="2">
        <v>-8.4681347456311897</v>
      </c>
      <c r="U525" s="2">
        <v>-8.4681347456311897</v>
      </c>
      <c r="V525" s="2">
        <v>-8.4681347456311897</v>
      </c>
      <c r="W525" s="2">
        <v>-8.4681347456311897</v>
      </c>
      <c r="X525" s="2">
        <v>-8.4681347456311897</v>
      </c>
      <c r="Y525" s="2">
        <v>-8.4681347456311897</v>
      </c>
      <c r="Z525" s="2">
        <v>-8.4681347456311897</v>
      </c>
      <c r="AA525" s="2">
        <v>-8.4681347456311897</v>
      </c>
      <c r="AB525" s="2">
        <v>-8.4681347456311897</v>
      </c>
      <c r="AC525" s="2">
        <v>-8.4681347456311897</v>
      </c>
      <c r="AD525" s="2">
        <v>-8.4681347456311897</v>
      </c>
      <c r="AE525" s="2">
        <v>-8.4681347456311897</v>
      </c>
      <c r="AF525" s="2">
        <v>-3.8780940729000899</v>
      </c>
      <c r="AG525" s="2">
        <v>-8.4681347456311897</v>
      </c>
      <c r="AH525" s="2">
        <v>-8.4681347456311897</v>
      </c>
      <c r="AI525" s="2">
        <v>-8.4681347456311897</v>
      </c>
      <c r="AJ525" s="2">
        <v>-8.4681347456311897</v>
      </c>
      <c r="AK525" s="2">
        <v>-8.4681347456311897</v>
      </c>
      <c r="AL525" s="2">
        <v>-6.2312684044616402</v>
      </c>
      <c r="AM525" s="2">
        <v>-3.3682981845716302</v>
      </c>
      <c r="AN525" s="2">
        <v>-3.5510042608009398</v>
      </c>
      <c r="AO525" s="2">
        <v>-6.0827272696469796</v>
      </c>
      <c r="AP525" s="2">
        <v>-6.6821974194297198</v>
      </c>
      <c r="AQ525" s="2">
        <v>-3.9976198438977799</v>
      </c>
      <c r="AR525" s="2">
        <v>-5.4980465187088603</v>
      </c>
      <c r="AS525" s="2">
        <v>-6.79299654179197</v>
      </c>
      <c r="AT525" s="2">
        <v>-2.1687193211756401</v>
      </c>
      <c r="AU525" s="2">
        <v>-2.0115965415530401</v>
      </c>
      <c r="AV525" s="2">
        <v>-1.6748426706212001</v>
      </c>
      <c r="AW525" s="2">
        <v>-2.0509958404940698</v>
      </c>
      <c r="AX525" s="2">
        <v>-6.1663638258478404</v>
      </c>
      <c r="AY525" s="2">
        <v>-3.6282960830427098</v>
      </c>
      <c r="AZ525" s="2">
        <v>-4.31983841891729</v>
      </c>
      <c r="BA525" s="2">
        <v>-6.3400209945606898</v>
      </c>
      <c r="BB525" s="2">
        <v>-8.4681347456311897</v>
      </c>
      <c r="BC525" s="2">
        <v>-8.4681347456311897</v>
      </c>
      <c r="BD525" s="2">
        <v>-8.4681347456311897</v>
      </c>
      <c r="BE525" s="2">
        <v>-8.4681347456311897</v>
      </c>
      <c r="BF525" s="2">
        <v>-8.4681347456311897</v>
      </c>
      <c r="BG525" s="2">
        <v>-8.4681347456311897</v>
      </c>
      <c r="BH525" s="2">
        <v>-8.4681347456311897</v>
      </c>
      <c r="BI525" s="2">
        <v>-8.4681347456311897</v>
      </c>
      <c r="BJ525" s="2">
        <v>-8.4681347456311897</v>
      </c>
      <c r="BK525" s="2">
        <v>-6.6334481351777601</v>
      </c>
      <c r="BL525" s="2">
        <v>-3.6257973017309002</v>
      </c>
      <c r="BM525" s="2">
        <v>-6.8057378206965904</v>
      </c>
      <c r="BN525" s="2">
        <v>-8.4681347456311897</v>
      </c>
      <c r="BO525" s="2">
        <v>-8.4681347456311897</v>
      </c>
      <c r="BP525" s="2">
        <v>-8.4681347456311897</v>
      </c>
      <c r="BQ525">
        <v>-8.4681347456311897</v>
      </c>
    </row>
    <row r="526" spans="1:69" x14ac:dyDescent="0.2">
      <c r="A526" s="2" t="s">
        <v>99</v>
      </c>
      <c r="B526" s="2" t="s">
        <v>1222</v>
      </c>
      <c r="C526" s="2" t="s">
        <v>16888</v>
      </c>
      <c r="D526" s="2" t="s">
        <v>16444</v>
      </c>
      <c r="E526" s="2" t="s">
        <v>16444</v>
      </c>
      <c r="F526" s="2">
        <v>-8.4681347456311897</v>
      </c>
      <c r="G526" s="2">
        <v>-8.4681347456311897</v>
      </c>
      <c r="H526" s="2">
        <v>-8.4681347456311897</v>
      </c>
      <c r="I526" s="2">
        <v>-8.4681347456311897</v>
      </c>
      <c r="J526" s="2">
        <v>-8.4681347456311897</v>
      </c>
      <c r="K526" s="2">
        <v>-6.9388878217821999</v>
      </c>
      <c r="L526" s="2">
        <v>-7.2572921828650401</v>
      </c>
      <c r="M526" s="2">
        <v>-8.4681347456311897</v>
      </c>
      <c r="N526" s="2">
        <v>-8.4681347456311897</v>
      </c>
      <c r="O526" s="2">
        <v>-6.5245363521754003</v>
      </c>
      <c r="P526" s="2">
        <v>-6.0962047200790996</v>
      </c>
      <c r="Q526" s="2">
        <v>-6.7272909459552697</v>
      </c>
      <c r="R526" s="2">
        <v>-8.4681347456311897</v>
      </c>
      <c r="S526" s="2">
        <v>-6.84519209070179</v>
      </c>
      <c r="T526" s="2">
        <v>-8.4681347456311897</v>
      </c>
      <c r="U526" s="2">
        <v>-8.4681347456311897</v>
      </c>
      <c r="V526" s="2">
        <v>-8.4681347456311897</v>
      </c>
      <c r="W526" s="2">
        <v>-8.4681347456311897</v>
      </c>
      <c r="X526" s="2">
        <v>-8.4681347456311897</v>
      </c>
      <c r="Y526" s="2">
        <v>-8.4681347456311897</v>
      </c>
      <c r="Z526" s="2">
        <v>-8.4681347456311897</v>
      </c>
      <c r="AA526" s="2">
        <v>-8.4681347456311897</v>
      </c>
      <c r="AB526" s="2">
        <v>-6.6480633088743701</v>
      </c>
      <c r="AC526" s="2">
        <v>-8.4681347456311897</v>
      </c>
      <c r="AD526" s="2">
        <v>-8.4681347456311897</v>
      </c>
      <c r="AE526" s="2">
        <v>-6.6530844897364299</v>
      </c>
      <c r="AF526" s="2">
        <v>-6.49050061545194</v>
      </c>
      <c r="AG526" s="2">
        <v>-8.4681347456311897</v>
      </c>
      <c r="AH526" s="2">
        <v>-8.4681347456311897</v>
      </c>
      <c r="AI526" s="2">
        <v>-8.4681347456311897</v>
      </c>
      <c r="AJ526" s="2">
        <v>-8.4681347456311897</v>
      </c>
      <c r="AK526" s="2">
        <v>-8.4681347456311897</v>
      </c>
      <c r="AL526" s="2">
        <v>-6.5778691579871396</v>
      </c>
      <c r="AM526" s="2">
        <v>-3.8054560543579101</v>
      </c>
      <c r="AN526" s="2">
        <v>-4.12259621765691</v>
      </c>
      <c r="AO526" s="2">
        <v>-6.37746506712746</v>
      </c>
      <c r="AP526" s="2">
        <v>-8.4681347456311897</v>
      </c>
      <c r="AQ526" s="2">
        <v>-4.4137522884096603</v>
      </c>
      <c r="AR526" s="2">
        <v>-6.9705988063341504</v>
      </c>
      <c r="AS526" s="2">
        <v>-8.4681347456311897</v>
      </c>
      <c r="AT526" s="2">
        <v>-3.4285923684434501</v>
      </c>
      <c r="AU526" s="2">
        <v>-3.1854389991129199</v>
      </c>
      <c r="AV526" s="2">
        <v>-2.2306437603726201</v>
      </c>
      <c r="AW526" s="2">
        <v>-3.2668686521441401</v>
      </c>
      <c r="AX526" s="2">
        <v>-4.2361501386601503</v>
      </c>
      <c r="AY526" s="2">
        <v>-3.6306654583189801</v>
      </c>
      <c r="AZ526" s="2">
        <v>-3.7686851877595098</v>
      </c>
      <c r="BA526" s="2">
        <v>-6.2599065260915001</v>
      </c>
      <c r="BB526" s="2">
        <v>-8.4681347456311897</v>
      </c>
      <c r="BC526" s="2">
        <v>-8.4681347456311897</v>
      </c>
      <c r="BD526" s="2">
        <v>-8.4681347456311897</v>
      </c>
      <c r="BE526" s="2">
        <v>-8.4681347456311897</v>
      </c>
      <c r="BF526" s="2">
        <v>-8.4681347456311897</v>
      </c>
      <c r="BG526" s="2">
        <v>-8.4681347456311897</v>
      </c>
      <c r="BH526" s="2">
        <v>-8.4681347456311897</v>
      </c>
      <c r="BI526" s="2">
        <v>-8.4681347456311897</v>
      </c>
      <c r="BJ526" s="2">
        <v>-8.4681347456311897</v>
      </c>
      <c r="BK526" s="2">
        <v>-8.4681347456311897</v>
      </c>
      <c r="BL526" s="2">
        <v>-4.6381022777796899</v>
      </c>
      <c r="BM526" s="2">
        <v>-8.4681347456311897</v>
      </c>
      <c r="BN526" s="2">
        <v>-8.4681347456311897</v>
      </c>
      <c r="BO526" s="2">
        <v>-8.4681347456311897</v>
      </c>
      <c r="BP526" s="2">
        <v>-8.4681347456311897</v>
      </c>
      <c r="BQ526">
        <v>-8.4681347456311897</v>
      </c>
    </row>
    <row r="527" spans="1:69" x14ac:dyDescent="0.2">
      <c r="A527" s="2" t="s">
        <v>100</v>
      </c>
      <c r="B527" s="2" t="s">
        <v>1222</v>
      </c>
      <c r="C527" s="2" t="s">
        <v>16889</v>
      </c>
      <c r="D527" s="2" t="s">
        <v>16689</v>
      </c>
      <c r="E527" s="2" t="s">
        <v>16689</v>
      </c>
      <c r="F527" s="2">
        <v>-8.4681347456311897</v>
      </c>
      <c r="G527" s="2">
        <v>-8.4681347456311897</v>
      </c>
      <c r="H527" s="2">
        <v>-8.4681347456311897</v>
      </c>
      <c r="I527" s="2">
        <v>-8.4681347456311897</v>
      </c>
      <c r="J527" s="2">
        <v>-8.4681347456311897</v>
      </c>
      <c r="K527" s="2">
        <v>-8.4681347456311897</v>
      </c>
      <c r="L527" s="2">
        <v>-8.4681347456311897</v>
      </c>
      <c r="M527" s="2">
        <v>-6.7863738741677597</v>
      </c>
      <c r="N527" s="2">
        <v>-8.4681347456311897</v>
      </c>
      <c r="O527" s="2">
        <v>-8.4681347456311897</v>
      </c>
      <c r="P527" s="2">
        <v>-8.4681347456311897</v>
      </c>
      <c r="Q527" s="2">
        <v>-8.4681347456311897</v>
      </c>
      <c r="R527" s="2">
        <v>-8.4681347456311897</v>
      </c>
      <c r="S527" s="2">
        <v>-6.7668041319692502</v>
      </c>
      <c r="T527" s="2">
        <v>-6.5935195525365202</v>
      </c>
      <c r="U527" s="2">
        <v>-8.4681347456311897</v>
      </c>
      <c r="V527" s="2">
        <v>-6.7328655758777796</v>
      </c>
      <c r="W527" s="2">
        <v>-6.6378838586896798</v>
      </c>
      <c r="X527" s="2">
        <v>-8.4681347456311897</v>
      </c>
      <c r="Y527" s="2">
        <v>-6.9001383689226499</v>
      </c>
      <c r="Z527" s="2">
        <v>-8.4681347456311897</v>
      </c>
      <c r="AA527" s="2">
        <v>-8.4681347456311897</v>
      </c>
      <c r="AB527" s="2">
        <v>-8.4681347456311897</v>
      </c>
      <c r="AC527" s="2">
        <v>-8.4681347456311897</v>
      </c>
      <c r="AD527" s="2">
        <v>-8.4681347456311897</v>
      </c>
      <c r="AE527" s="2">
        <v>-8.4681347456311897</v>
      </c>
      <c r="AF527" s="2">
        <v>-6.6400017992900002</v>
      </c>
      <c r="AG527" s="2">
        <v>-8.4681347456311897</v>
      </c>
      <c r="AH527" s="2">
        <v>-8.4681347456311897</v>
      </c>
      <c r="AI527" s="2">
        <v>-7.1660983594523202</v>
      </c>
      <c r="AJ527" s="2">
        <v>-8.4681347456311897</v>
      </c>
      <c r="AK527" s="2">
        <v>-8.4681347456311897</v>
      </c>
      <c r="AL527" s="2">
        <v>-8.4681347456311897</v>
      </c>
      <c r="AM527" s="2">
        <v>-3.52934196098228</v>
      </c>
      <c r="AN527" s="2">
        <v>-6.6475780053358999</v>
      </c>
      <c r="AO527" s="2">
        <v>-6.43390504808435</v>
      </c>
      <c r="AP527" s="2">
        <v>-8.4681347456311897</v>
      </c>
      <c r="AQ527" s="2">
        <v>-6.3967793353855997</v>
      </c>
      <c r="AR527" s="2">
        <v>-8.4681347456311897</v>
      </c>
      <c r="AS527" s="2">
        <v>-8.4681347456311897</v>
      </c>
      <c r="AT527" s="2">
        <v>-3.9201157289611399</v>
      </c>
      <c r="AU527" s="2">
        <v>-3.2529136853949798</v>
      </c>
      <c r="AV527" s="2">
        <v>-4.51899310658714</v>
      </c>
      <c r="AW527" s="2">
        <v>-3.81346896986518</v>
      </c>
      <c r="AX527" s="2">
        <v>-6.2834043355830502</v>
      </c>
      <c r="AY527" s="2">
        <v>-3.35135455096145</v>
      </c>
      <c r="AZ527" s="2">
        <v>-4.7281796661281899</v>
      </c>
      <c r="BA527" s="2">
        <v>-6.4794185982756396</v>
      </c>
      <c r="BB527" s="2">
        <v>-8.4681347456311897</v>
      </c>
      <c r="BC527" s="2">
        <v>-8.4681347456311897</v>
      </c>
      <c r="BD527" s="2">
        <v>-8.4681347456311897</v>
      </c>
      <c r="BE527" s="2">
        <v>-8.4681347456311897</v>
      </c>
      <c r="BF527" s="2">
        <v>-8.4681347456311897</v>
      </c>
      <c r="BG527" s="2">
        <v>-8.4681347456311897</v>
      </c>
      <c r="BH527" s="2">
        <v>-6.6349337711539897</v>
      </c>
      <c r="BI527" s="2">
        <v>-6.6855276227756999</v>
      </c>
      <c r="BJ527" s="2">
        <v>-8.4681347456311897</v>
      </c>
      <c r="BK527" s="2">
        <v>-8.4681347456311897</v>
      </c>
      <c r="BL527" s="2">
        <v>-8.4681347456311897</v>
      </c>
      <c r="BM527" s="2">
        <v>-6.9703491142144003</v>
      </c>
      <c r="BN527" s="2">
        <v>-8.4681347456311897</v>
      </c>
      <c r="BO527" s="2">
        <v>-8.4681347456311897</v>
      </c>
      <c r="BP527" s="2">
        <v>-8.4681347456311897</v>
      </c>
      <c r="BQ527">
        <v>-6.76289754406677</v>
      </c>
    </row>
    <row r="528" spans="1:69" x14ac:dyDescent="0.2">
      <c r="A528" s="2" t="s">
        <v>101</v>
      </c>
      <c r="B528" s="2" t="s">
        <v>1222</v>
      </c>
      <c r="C528" s="2" t="s">
        <v>16890</v>
      </c>
      <c r="D528" s="2" t="s">
        <v>16691</v>
      </c>
      <c r="E528" s="2" t="s">
        <v>16691</v>
      </c>
      <c r="F528" s="2">
        <v>-8.4681347456311897</v>
      </c>
      <c r="G528" s="2">
        <v>-8.4681347456311897</v>
      </c>
      <c r="H528" s="2">
        <v>-8.4681347456311897</v>
      </c>
      <c r="I528" s="2">
        <v>-8.4681347456311897</v>
      </c>
      <c r="J528" s="2">
        <v>-8.4681347456311897</v>
      </c>
      <c r="K528" s="2">
        <v>-8.4681347456311897</v>
      </c>
      <c r="L528" s="2">
        <v>-8.4681347456311897</v>
      </c>
      <c r="M528" s="2">
        <v>-8.4681347456311897</v>
      </c>
      <c r="N528" s="2">
        <v>-6.6864948478989499</v>
      </c>
      <c r="O528" s="2">
        <v>-4.96346965500019</v>
      </c>
      <c r="P528" s="2">
        <v>-3.8637729779919301</v>
      </c>
      <c r="Q528" s="2">
        <v>-6.5680672546051797</v>
      </c>
      <c r="R528" s="2">
        <v>-8.4681347456311897</v>
      </c>
      <c r="S528" s="2">
        <v>-8.4681347456311897</v>
      </c>
      <c r="T528" s="2">
        <v>-8.4681347456311897</v>
      </c>
      <c r="U528" s="2">
        <v>-8.4681347456311897</v>
      </c>
      <c r="V528" s="2">
        <v>-8.4681347456311897</v>
      </c>
      <c r="W528" s="2">
        <v>-8.4681347456311897</v>
      </c>
      <c r="X528" s="2">
        <v>-8.4681347456311897</v>
      </c>
      <c r="Y528" s="2">
        <v>-8.4681347456311897</v>
      </c>
      <c r="Z528" s="2">
        <v>-8.4681347456311897</v>
      </c>
      <c r="AA528" s="2">
        <v>-8.4681347456311897</v>
      </c>
      <c r="AB528" s="2">
        <v>-8.4681347456311897</v>
      </c>
      <c r="AC528" s="2">
        <v>-8.4681347456311897</v>
      </c>
      <c r="AD528" s="2">
        <v>-8.4681347456311897</v>
      </c>
      <c r="AE528" s="2">
        <v>-8.4681347456311897</v>
      </c>
      <c r="AF528" s="2">
        <v>-4.4192117926830896</v>
      </c>
      <c r="AG528" s="2">
        <v>-8.4681347456311897</v>
      </c>
      <c r="AH528" s="2">
        <v>-8.4681347456311897</v>
      </c>
      <c r="AI528" s="2">
        <v>-8.4681347456311897</v>
      </c>
      <c r="AJ528" s="2">
        <v>-6.8459179363272904</v>
      </c>
      <c r="AK528" s="2">
        <v>-8.4681347456311897</v>
      </c>
      <c r="AL528" s="2">
        <v>-6.36176644001785</v>
      </c>
      <c r="AM528" s="2">
        <v>-3.7511535638522502</v>
      </c>
      <c r="AN528" s="2">
        <v>-3.8304951785291199</v>
      </c>
      <c r="AO528" s="2">
        <v>-6.2994409665956903</v>
      </c>
      <c r="AP528" s="2">
        <v>-8.4681347456311897</v>
      </c>
      <c r="AQ528" s="2">
        <v>-4.4857669026909299</v>
      </c>
      <c r="AR528" s="2">
        <v>-6.8690264797196301</v>
      </c>
      <c r="AS528" s="2">
        <v>-6.8105432400743702</v>
      </c>
      <c r="AT528" s="2">
        <v>-2.66923607535972</v>
      </c>
      <c r="AU528" s="2">
        <v>-2.5477169190319899</v>
      </c>
      <c r="AV528" s="2">
        <v>-2.0064310571153698</v>
      </c>
      <c r="AW528" s="2">
        <v>-2.4944275184294602</v>
      </c>
      <c r="AX528" s="2">
        <v>-6.1699140463562996</v>
      </c>
      <c r="AY528" s="2">
        <v>-3.6809570236212399</v>
      </c>
      <c r="AZ528" s="2">
        <v>-4.1106026696072302</v>
      </c>
      <c r="BA528" s="2">
        <v>-6.4779120694785304</v>
      </c>
      <c r="BB528" s="2">
        <v>-8.4681347456311897</v>
      </c>
      <c r="BC528" s="2">
        <v>-8.4681347456311897</v>
      </c>
      <c r="BD528" s="2">
        <v>-8.4681347456311897</v>
      </c>
      <c r="BE528" s="2">
        <v>-8.4681347456311897</v>
      </c>
      <c r="BF528" s="2">
        <v>-8.4681347456311897</v>
      </c>
      <c r="BG528" s="2">
        <v>-8.4681347456311897</v>
      </c>
      <c r="BH528" s="2">
        <v>-8.4681347456311897</v>
      </c>
      <c r="BI528" s="2">
        <v>-8.4681347456311897</v>
      </c>
      <c r="BJ528" s="2">
        <v>-8.4681347456311897</v>
      </c>
      <c r="BK528" s="2">
        <v>-8.4681347456311897</v>
      </c>
      <c r="BL528" s="2">
        <v>-4.4179639535114097</v>
      </c>
      <c r="BM528" s="2">
        <v>-8.4681347456311897</v>
      </c>
      <c r="BN528" s="2">
        <v>-8.4681347456311897</v>
      </c>
      <c r="BO528" s="2">
        <v>-8.4681347456311897</v>
      </c>
      <c r="BP528" s="2">
        <v>-8.4681347456311897</v>
      </c>
      <c r="BQ528">
        <v>-8.4681347456311897</v>
      </c>
    </row>
    <row r="529" spans="1:69" x14ac:dyDescent="0.2">
      <c r="A529" s="2" t="s">
        <v>102</v>
      </c>
      <c r="B529" s="2" t="s">
        <v>1222</v>
      </c>
      <c r="C529" s="2" t="s">
        <v>16891</v>
      </c>
      <c r="D529" s="2" t="s">
        <v>16175</v>
      </c>
      <c r="E529" s="2" t="s">
        <v>16175</v>
      </c>
      <c r="F529" s="2">
        <v>-8.4681347456311897</v>
      </c>
      <c r="G529" s="2">
        <v>-8.4681347456311897</v>
      </c>
      <c r="H529" s="2">
        <v>-7.1957351230754298</v>
      </c>
      <c r="I529" s="2">
        <v>-8.4681347456311897</v>
      </c>
      <c r="J529" s="2">
        <v>-8.4681347456311897</v>
      </c>
      <c r="K529" s="2">
        <v>-8.4681347456311897</v>
      </c>
      <c r="L529" s="2">
        <v>-6.64719413780821</v>
      </c>
      <c r="M529" s="2">
        <v>-8.4681347456311897</v>
      </c>
      <c r="N529" s="2">
        <v>-6.6340620935016803</v>
      </c>
      <c r="O529" s="2">
        <v>-6.3961078013273696</v>
      </c>
      <c r="P529" s="2">
        <v>-3.85001058186038</v>
      </c>
      <c r="Q529" s="2">
        <v>-6.4013448844498901</v>
      </c>
      <c r="R529" s="2">
        <v>-8.4681347456311897</v>
      </c>
      <c r="S529" s="2">
        <v>-6.8903773217370299</v>
      </c>
      <c r="T529" s="2">
        <v>-7.0027048466445301</v>
      </c>
      <c r="U529" s="2">
        <v>-8.4681347456311897</v>
      </c>
      <c r="V529" s="2">
        <v>-8.4681347456311897</v>
      </c>
      <c r="W529" s="2">
        <v>-8.4681347456311897</v>
      </c>
      <c r="X529" s="2">
        <v>-8.4681347456311897</v>
      </c>
      <c r="Y529" s="2">
        <v>-8.4681347456311897</v>
      </c>
      <c r="Z529" s="2">
        <v>-8.4681347456311897</v>
      </c>
      <c r="AA529" s="2">
        <v>-8.4681347456311897</v>
      </c>
      <c r="AB529" s="2">
        <v>-8.4681347456311897</v>
      </c>
      <c r="AC529" s="2">
        <v>-8.4681347456311897</v>
      </c>
      <c r="AD529" s="2">
        <v>-6.6911314737063998</v>
      </c>
      <c r="AE529" s="2">
        <v>-8.4681347456311897</v>
      </c>
      <c r="AF529" s="2">
        <v>-4.6859586197410099</v>
      </c>
      <c r="AG529" s="2">
        <v>-8.4681347456311897</v>
      </c>
      <c r="AH529" s="2">
        <v>-8.4681347456311897</v>
      </c>
      <c r="AI529" s="2">
        <v>-8.4681347456311897</v>
      </c>
      <c r="AJ529" s="2">
        <v>-8.4681347456311897</v>
      </c>
      <c r="AK529" s="2">
        <v>-8.4681347456311897</v>
      </c>
      <c r="AL529" s="2">
        <v>-6.4344082314604698</v>
      </c>
      <c r="AM529" s="2">
        <v>-3.5995162760067898</v>
      </c>
      <c r="AN529" s="2">
        <v>-3.7948329033528898</v>
      </c>
      <c r="AO529" s="2">
        <v>-6.2593772937491297</v>
      </c>
      <c r="AP529" s="2">
        <v>-8.4681347456311897</v>
      </c>
      <c r="AQ529" s="2">
        <v>-6.2663873632375102</v>
      </c>
      <c r="AR529" s="2">
        <v>-6.6970498483881604</v>
      </c>
      <c r="AS529" s="2">
        <v>-6.7295690256319602</v>
      </c>
      <c r="AT529" s="2">
        <v>-2.64919755742639</v>
      </c>
      <c r="AU529" s="2">
        <v>-2.4151381965101302</v>
      </c>
      <c r="AV529" s="2">
        <v>-1.9746753248483599</v>
      </c>
      <c r="AW529" s="2">
        <v>-2.3437704551858198</v>
      </c>
      <c r="AX529" s="2">
        <v>-6.2371011730664998</v>
      </c>
      <c r="AY529" s="2">
        <v>-3.6798688318387098</v>
      </c>
      <c r="AZ529" s="2">
        <v>-4.36875048026379</v>
      </c>
      <c r="BA529" s="2">
        <v>-6.71214017515533</v>
      </c>
      <c r="BB529" s="2">
        <v>-8.4681347456311897</v>
      </c>
      <c r="BC529" s="2">
        <v>-8.4681347456311897</v>
      </c>
      <c r="BD529" s="2">
        <v>-8.4681347456311897</v>
      </c>
      <c r="BE529" s="2">
        <v>-8.4681347456311897</v>
      </c>
      <c r="BF529" s="2">
        <v>-8.4681347456311897</v>
      </c>
      <c r="BG529" s="2">
        <v>-8.4681347456311897</v>
      </c>
      <c r="BH529" s="2">
        <v>-7.0905548412286699</v>
      </c>
      <c r="BI529" s="2">
        <v>-8.4681347456311897</v>
      </c>
      <c r="BJ529" s="2">
        <v>-8.4681347456311897</v>
      </c>
      <c r="BK529" s="2">
        <v>-8.4681347456311897</v>
      </c>
      <c r="BL529" s="2">
        <v>-6.1117652891584102</v>
      </c>
      <c r="BM529" s="2">
        <v>-8.4681347456311897</v>
      </c>
      <c r="BN529" s="2">
        <v>-8.4681347456311897</v>
      </c>
      <c r="BO529" s="2">
        <v>-8.4681347456311897</v>
      </c>
      <c r="BP529" s="2">
        <v>-8.4681347456311897</v>
      </c>
      <c r="BQ529">
        <v>-8.4681347456311897</v>
      </c>
    </row>
    <row r="530" spans="1:69" x14ac:dyDescent="0.2">
      <c r="A530" s="2" t="s">
        <v>103</v>
      </c>
      <c r="B530" s="2" t="s">
        <v>1222</v>
      </c>
      <c r="C530" s="2" t="s">
        <v>16892</v>
      </c>
      <c r="D530" s="2" t="s">
        <v>16177</v>
      </c>
      <c r="E530" s="2" t="s">
        <v>16177</v>
      </c>
      <c r="F530" s="2">
        <v>-8.4681347456311897</v>
      </c>
      <c r="G530" s="2">
        <v>-8.4681347456311897</v>
      </c>
      <c r="H530" s="2">
        <v>-8.4681347456311897</v>
      </c>
      <c r="I530" s="2">
        <v>-8.4681347456311897</v>
      </c>
      <c r="J530" s="2">
        <v>-8.4681347456311897</v>
      </c>
      <c r="K530" s="2">
        <v>-8.4681347456311897</v>
      </c>
      <c r="L530" s="2">
        <v>-7.0886037110138904</v>
      </c>
      <c r="M530" s="2">
        <v>-8.4681347456311897</v>
      </c>
      <c r="N530" s="2">
        <v>-8.4681347456311897</v>
      </c>
      <c r="O530" s="2">
        <v>-8.4681347456311897</v>
      </c>
      <c r="P530" s="2">
        <v>-8.4681347456311897</v>
      </c>
      <c r="Q530" s="2">
        <v>-8.4681347456311897</v>
      </c>
      <c r="R530" s="2">
        <v>-8.4681347456311897</v>
      </c>
      <c r="S530" s="2">
        <v>-8.4681347456311897</v>
      </c>
      <c r="T530" s="2">
        <v>-7.23181406032454</v>
      </c>
      <c r="U530" s="2">
        <v>-8.4681347456311897</v>
      </c>
      <c r="V530" s="2">
        <v>-8.4681347456311897</v>
      </c>
      <c r="W530" s="2">
        <v>-7.5644208617421604</v>
      </c>
      <c r="X530" s="2">
        <v>-8.4681347456311897</v>
      </c>
      <c r="Y530" s="2">
        <v>-8.4681347456311897</v>
      </c>
      <c r="Z530" s="2">
        <v>-6.8539641988140003</v>
      </c>
      <c r="AA530" s="2">
        <v>-8.4681347456311897</v>
      </c>
      <c r="AB530" s="2">
        <v>-6.6410243591605704</v>
      </c>
      <c r="AC530" s="2">
        <v>-8.4681347456311897</v>
      </c>
      <c r="AD530" s="2">
        <v>-6.5420276495535203</v>
      </c>
      <c r="AE530" s="2">
        <v>-8.4681347456311897</v>
      </c>
      <c r="AF530" s="2">
        <v>-8.4681347456311897</v>
      </c>
      <c r="AG530" s="2">
        <v>-8.4681347456311897</v>
      </c>
      <c r="AH530" s="2">
        <v>-8.4681347456311897</v>
      </c>
      <c r="AI530" s="2">
        <v>-6.6544695827401803</v>
      </c>
      <c r="AJ530" s="2">
        <v>-8.4681347456311897</v>
      </c>
      <c r="AK530" s="2">
        <v>-8.4681347456311897</v>
      </c>
      <c r="AL530" s="2">
        <v>-6.3818563480453001</v>
      </c>
      <c r="AM530" s="2">
        <v>-4.2941618551989498</v>
      </c>
      <c r="AN530" s="2">
        <v>-4.2324952457183498</v>
      </c>
      <c r="AO530" s="2">
        <v>-4.6351374371786402</v>
      </c>
      <c r="AP530" s="2">
        <v>-7.3026252838136996</v>
      </c>
      <c r="AQ530" s="2">
        <v>-6.7482027681421801</v>
      </c>
      <c r="AR530" s="2">
        <v>-5.0548587940544696</v>
      </c>
      <c r="AS530" s="2">
        <v>-8.4681347456311897</v>
      </c>
      <c r="AT530" s="2">
        <v>-3.9024022894018899</v>
      </c>
      <c r="AU530" s="2">
        <v>-3.71960152482669</v>
      </c>
      <c r="AV530" s="2">
        <v>-3.4272062178285898</v>
      </c>
      <c r="AW530" s="2">
        <v>-3.8034734912511601</v>
      </c>
      <c r="AX530" s="2">
        <v>-3.9474236011365198</v>
      </c>
      <c r="AY530" s="2">
        <v>-3.5305242635485499</v>
      </c>
      <c r="AZ530" s="2">
        <v>-3.55788365499691</v>
      </c>
      <c r="BA530" s="2">
        <v>-4.2790783823807903</v>
      </c>
      <c r="BB530" s="2">
        <v>-8.4681347456311897</v>
      </c>
      <c r="BC530" s="2">
        <v>-8.4681347456311897</v>
      </c>
      <c r="BD530" s="2">
        <v>-8.4681347456311897</v>
      </c>
      <c r="BE530" s="2">
        <v>-8.4681347456311897</v>
      </c>
      <c r="BF530" s="2">
        <v>-8.4681347456311897</v>
      </c>
      <c r="BG530" s="2">
        <v>-6.6760741331324303</v>
      </c>
      <c r="BH530" s="2">
        <v>-7.1914901221756304</v>
      </c>
      <c r="BI530" s="2">
        <v>-8.4681347456311897</v>
      </c>
      <c r="BJ530" s="2">
        <v>-6.7421901279613898</v>
      </c>
      <c r="BK530" s="2">
        <v>-8.4681347456311897</v>
      </c>
      <c r="BL530" s="2">
        <v>-6.6068923169047302</v>
      </c>
      <c r="BM530" s="2">
        <v>-8.4681347456311897</v>
      </c>
      <c r="BN530" s="2">
        <v>-8.4681347456311897</v>
      </c>
      <c r="BO530" s="2">
        <v>-8.4681347456311897</v>
      </c>
      <c r="BP530" s="2">
        <v>-8.4681347456311897</v>
      </c>
      <c r="BQ530">
        <v>-8.4681347456311897</v>
      </c>
    </row>
    <row r="531" spans="1:69" x14ac:dyDescent="0.2">
      <c r="A531" s="2" t="s">
        <v>104</v>
      </c>
      <c r="B531" s="2" t="s">
        <v>1222</v>
      </c>
      <c r="C531" s="2" t="s">
        <v>16893</v>
      </c>
      <c r="D531" s="2" t="s">
        <v>16181</v>
      </c>
      <c r="E531" s="2" t="s">
        <v>16181</v>
      </c>
      <c r="F531" s="2">
        <v>-8.4681347456311897</v>
      </c>
      <c r="G531" s="2">
        <v>-8.4681347456311897</v>
      </c>
      <c r="H531" s="2">
        <v>-8.4681347456311897</v>
      </c>
      <c r="I531" s="2">
        <v>-8.4681347456311897</v>
      </c>
      <c r="J531" s="2">
        <v>-6.7116618267114001</v>
      </c>
      <c r="K531" s="2">
        <v>-6.6744004633977001</v>
      </c>
      <c r="L531" s="2">
        <v>-6.4610125148655797</v>
      </c>
      <c r="M531" s="2">
        <v>-8.4681347456311897</v>
      </c>
      <c r="N531" s="2">
        <v>-8.4681347456311897</v>
      </c>
      <c r="O531" s="2">
        <v>-7.1871620861990602</v>
      </c>
      <c r="P531" s="2">
        <v>-8.4681347456311897</v>
      </c>
      <c r="Q531" s="2">
        <v>-8.4681347456311897</v>
      </c>
      <c r="R531" s="2">
        <v>-8.4681347456311897</v>
      </c>
      <c r="S531" s="2">
        <v>-8.4681347456311897</v>
      </c>
      <c r="T531" s="2">
        <v>-7.036026194563</v>
      </c>
      <c r="U531" s="2">
        <v>-8.4681347456311897</v>
      </c>
      <c r="V531" s="2">
        <v>-6.9207963907026304</v>
      </c>
      <c r="W531" s="2">
        <v>-6.8122380152396103</v>
      </c>
      <c r="X531" s="2">
        <v>-8.4681347456311897</v>
      </c>
      <c r="Y531" s="2">
        <v>-8.4681347456311897</v>
      </c>
      <c r="Z531" s="2">
        <v>-7.0025348938496403</v>
      </c>
      <c r="AA531" s="2">
        <v>-8.4681347456311897</v>
      </c>
      <c r="AB531" s="2">
        <v>-6.4518653589506396</v>
      </c>
      <c r="AC531" s="2">
        <v>-8.4681347456311897</v>
      </c>
      <c r="AD531" s="2">
        <v>-7.0400627133918903</v>
      </c>
      <c r="AE531" s="2">
        <v>-6.6527259316367502</v>
      </c>
      <c r="AF531" s="2">
        <v>-8.4681347456311897</v>
      </c>
      <c r="AG531" s="2">
        <v>-6.6763691907512603</v>
      </c>
      <c r="AH531" s="2">
        <v>-8.4681347456311897</v>
      </c>
      <c r="AI531" s="2">
        <v>-8.4681347456311897</v>
      </c>
      <c r="AJ531" s="2">
        <v>-6.6180642331341701</v>
      </c>
      <c r="AK531" s="2">
        <v>-8.4681347456311897</v>
      </c>
      <c r="AL531" s="2">
        <v>-8.4681347456311897</v>
      </c>
      <c r="AM531" s="2">
        <v>-4.7615338692189297</v>
      </c>
      <c r="AN531" s="2">
        <v>-4.6284009552112</v>
      </c>
      <c r="AO531" s="2">
        <v>-4.4063214046685397</v>
      </c>
      <c r="AP531" s="2">
        <v>-6.70917336832236</v>
      </c>
      <c r="AQ531" s="2">
        <v>-6.5998136707863901</v>
      </c>
      <c r="AR531" s="2">
        <v>-5.2869605489870901</v>
      </c>
      <c r="AS531" s="2">
        <v>-8.4681347456311897</v>
      </c>
      <c r="AT531" s="2">
        <v>-4.1534947071193997</v>
      </c>
      <c r="AU531" s="2">
        <v>-3.8824561523087899</v>
      </c>
      <c r="AV531" s="2">
        <v>-3.8683277897762798</v>
      </c>
      <c r="AW531" s="2">
        <v>-3.8442258114708898</v>
      </c>
      <c r="AX531" s="2">
        <v>-6.2772875999109896</v>
      </c>
      <c r="AY531" s="2">
        <v>-3.92193138071619</v>
      </c>
      <c r="AZ531" s="2">
        <v>-4.1184224459191396</v>
      </c>
      <c r="BA531" s="2">
        <v>-4.7765259041948003</v>
      </c>
      <c r="BB531" s="2">
        <v>-8.4681347456311897</v>
      </c>
      <c r="BC531" s="2">
        <v>-8.4681347456311897</v>
      </c>
      <c r="BD531" s="2">
        <v>-8.4681347456311897</v>
      </c>
      <c r="BE531" s="2">
        <v>-8.4681347456311897</v>
      </c>
      <c r="BF531" s="2">
        <v>-8.4681347456311897</v>
      </c>
      <c r="BG531" s="2">
        <v>-8.4681347456311897</v>
      </c>
      <c r="BH531" s="2">
        <v>-6.6973446441716504</v>
      </c>
      <c r="BI531" s="2">
        <v>-7.3429059150103804</v>
      </c>
      <c r="BJ531" s="2">
        <v>-6.7402644805703398</v>
      </c>
      <c r="BK531" s="2">
        <v>-6.8341742075237999</v>
      </c>
      <c r="BL531" s="2">
        <v>-6.6812207807016799</v>
      </c>
      <c r="BM531" s="2">
        <v>-6.5505473941891204</v>
      </c>
      <c r="BN531" s="2">
        <v>-8.4681347456311897</v>
      </c>
      <c r="BO531" s="2">
        <v>-8.4681347456311897</v>
      </c>
      <c r="BP531" s="2">
        <v>-6.7813527832730998</v>
      </c>
      <c r="BQ531">
        <v>-8.4681347456311897</v>
      </c>
    </row>
    <row r="532" spans="1:69" x14ac:dyDescent="0.2">
      <c r="A532" s="2" t="s">
        <v>105</v>
      </c>
      <c r="B532" s="2" t="s">
        <v>1222</v>
      </c>
      <c r="C532" s="2" t="s">
        <v>16894</v>
      </c>
      <c r="D532" s="2" t="s">
        <v>16895</v>
      </c>
      <c r="E532" s="2" t="s">
        <v>16895</v>
      </c>
      <c r="F532" s="2">
        <v>-8.4681347456311897</v>
      </c>
      <c r="G532" s="2">
        <v>-6.3501947602760502</v>
      </c>
      <c r="H532" s="2">
        <v>-8.4681347456311897</v>
      </c>
      <c r="I532" s="2">
        <v>-8.4681347456311897</v>
      </c>
      <c r="J532" s="2">
        <v>-8.4681347456311897</v>
      </c>
      <c r="K532" s="2">
        <v>-8.4681347456311897</v>
      </c>
      <c r="L532" s="2">
        <v>-6.6903298336285202</v>
      </c>
      <c r="M532" s="2">
        <v>-8.4681347456311897</v>
      </c>
      <c r="N532" s="2">
        <v>-6.4889183790562504</v>
      </c>
      <c r="O532" s="2">
        <v>-6.1646438751726302</v>
      </c>
      <c r="P532" s="2">
        <v>-8.4681347456311897</v>
      </c>
      <c r="Q532" s="2">
        <v>-6.4806469256619001</v>
      </c>
      <c r="R532" s="2">
        <v>-8.4681347456311897</v>
      </c>
      <c r="S532" s="2">
        <v>-6.18538417848068</v>
      </c>
      <c r="T532" s="2">
        <v>-8.4681347456311897</v>
      </c>
      <c r="U532" s="2">
        <v>-8.4681347456311897</v>
      </c>
      <c r="V532" s="2">
        <v>-8.4681347456311897</v>
      </c>
      <c r="W532" s="2">
        <v>-8.4681347456311897</v>
      </c>
      <c r="X532" s="2">
        <v>-8.4681347456311897</v>
      </c>
      <c r="Y532" s="2">
        <v>-8.4681347456311897</v>
      </c>
      <c r="Z532" s="2">
        <v>-8.4681347456311897</v>
      </c>
      <c r="AA532" s="2">
        <v>-8.4681347456311897</v>
      </c>
      <c r="AB532" s="2">
        <v>-6.84233205429123</v>
      </c>
      <c r="AC532" s="2">
        <v>-8.4681347456311897</v>
      </c>
      <c r="AD532" s="2">
        <v>-8.4681347456311897</v>
      </c>
      <c r="AE532" s="2">
        <v>-6.9284230563578504</v>
      </c>
      <c r="AF532" s="2">
        <v>-8.4681347456311897</v>
      </c>
      <c r="AG532" s="2">
        <v>-8.4681347456311897</v>
      </c>
      <c r="AH532" s="2">
        <v>-8.4681347456311897</v>
      </c>
      <c r="AI532" s="2">
        <v>-8.4681347456311897</v>
      </c>
      <c r="AJ532" s="2">
        <v>-8.4681347456311897</v>
      </c>
      <c r="AK532" s="2">
        <v>-8.4681347456311897</v>
      </c>
      <c r="AL532" s="2">
        <v>-6.3823851632391104</v>
      </c>
      <c r="AM532" s="2">
        <v>-3.0035949839880698</v>
      </c>
      <c r="AN532" s="2">
        <v>-4.3010393689907396</v>
      </c>
      <c r="AO532" s="2">
        <v>-6.1392957351771704</v>
      </c>
      <c r="AP532" s="2">
        <v>-7.3772591930841003</v>
      </c>
      <c r="AQ532" s="2">
        <v>-4.0689163478268604</v>
      </c>
      <c r="AR532" s="2">
        <v>-7.0206355735246504</v>
      </c>
      <c r="AS532" s="2">
        <v>-8.4681347456311897</v>
      </c>
      <c r="AT532" s="2">
        <v>-3.04882569494935</v>
      </c>
      <c r="AU532" s="2">
        <v>-2.7006005226731</v>
      </c>
      <c r="AV532" s="2">
        <v>-3.2740267516468302</v>
      </c>
      <c r="AW532" s="2">
        <v>-2.8750872919234798</v>
      </c>
      <c r="AX532" s="2">
        <v>-4.1269607091078901</v>
      </c>
      <c r="AY532" s="2">
        <v>-2.8076140219971202</v>
      </c>
      <c r="AZ532" s="2">
        <v>-4.2592812983466501</v>
      </c>
      <c r="BA532" s="2">
        <v>-6.1438366334160301</v>
      </c>
      <c r="BB532" s="2">
        <v>-8.4681347456311897</v>
      </c>
      <c r="BC532" s="2">
        <v>-8.4681347456311897</v>
      </c>
      <c r="BD532" s="2">
        <v>-8.4681347456311897</v>
      </c>
      <c r="BE532" s="2">
        <v>-8.4681347456311897</v>
      </c>
      <c r="BF532" s="2">
        <v>-8.4681347456311897</v>
      </c>
      <c r="BG532" s="2">
        <v>-8.4681347456311897</v>
      </c>
      <c r="BH532" s="2">
        <v>-8.4681347456311897</v>
      </c>
      <c r="BI532" s="2">
        <v>-8.4681347456311897</v>
      </c>
      <c r="BJ532" s="2">
        <v>-8.4681347456311897</v>
      </c>
      <c r="BK532" s="2">
        <v>-8.4681347456311897</v>
      </c>
      <c r="BL532" s="2">
        <v>-6.8108679406142398</v>
      </c>
      <c r="BM532" s="2">
        <v>-8.4681347456311897</v>
      </c>
      <c r="BN532" s="2">
        <v>-8.4681347456311897</v>
      </c>
      <c r="BO532" s="2">
        <v>-8.4681347456311897</v>
      </c>
      <c r="BP532" s="2">
        <v>-8.4681347456311897</v>
      </c>
      <c r="BQ532">
        <v>-8.4681347456311897</v>
      </c>
    </row>
    <row r="533" spans="1:69" x14ac:dyDescent="0.2">
      <c r="A533" s="2" t="s">
        <v>106</v>
      </c>
      <c r="B533" s="2" t="s">
        <v>1222</v>
      </c>
      <c r="C533" s="2" t="s">
        <v>16896</v>
      </c>
      <c r="D533" s="2" t="s">
        <v>16183</v>
      </c>
      <c r="E533" s="2" t="s">
        <v>16183</v>
      </c>
      <c r="F533" s="2">
        <v>-8.4681347456311897</v>
      </c>
      <c r="G533" s="2">
        <v>-4.8590442750407501</v>
      </c>
      <c r="H533" s="2">
        <v>-8.4681347456311897</v>
      </c>
      <c r="I533" s="2">
        <v>-8.4681347456311897</v>
      </c>
      <c r="J533" s="2">
        <v>-6.59254915331202</v>
      </c>
      <c r="K533" s="2">
        <v>-8.4681347456311897</v>
      </c>
      <c r="L533" s="2">
        <v>-8.4681347456311897</v>
      </c>
      <c r="M533" s="2">
        <v>-8.4681347456311897</v>
      </c>
      <c r="N533" s="2">
        <v>-6.4525894795810901</v>
      </c>
      <c r="O533" s="2">
        <v>-6.13114070829858</v>
      </c>
      <c r="P533" s="2">
        <v>-6.6403169688960704</v>
      </c>
      <c r="Q533" s="2">
        <v>-6.4577199458707204</v>
      </c>
      <c r="R533" s="2">
        <v>-8.4681347456311897</v>
      </c>
      <c r="S533" s="2">
        <v>-6.2706188755941099</v>
      </c>
      <c r="T533" s="2">
        <v>-8.4681347456311897</v>
      </c>
      <c r="U533" s="2">
        <v>-8.4681347456311897</v>
      </c>
      <c r="V533" s="2">
        <v>-8.4681347456311897</v>
      </c>
      <c r="W533" s="2">
        <v>-8.4681347456311897</v>
      </c>
      <c r="X533" s="2">
        <v>-8.4681347456311897</v>
      </c>
      <c r="Y533" s="2">
        <v>-8.4681347456311897</v>
      </c>
      <c r="Z533" s="2">
        <v>-8.4681347456311897</v>
      </c>
      <c r="AA533" s="2">
        <v>-8.4681347456311897</v>
      </c>
      <c r="AB533" s="2">
        <v>-8.4681347456311897</v>
      </c>
      <c r="AC533" s="2">
        <v>-8.4681347456311897</v>
      </c>
      <c r="AD533" s="2">
        <v>-7.3615751308269699</v>
      </c>
      <c r="AE533" s="2">
        <v>-8.4681347456311897</v>
      </c>
      <c r="AF533" s="2">
        <v>-8.4681347456311897</v>
      </c>
      <c r="AG533" s="2">
        <v>-8.4681347456311897</v>
      </c>
      <c r="AH533" s="2">
        <v>-8.4681347456311897</v>
      </c>
      <c r="AI533" s="2">
        <v>-8.4681347456311897</v>
      </c>
      <c r="AJ533" s="2">
        <v>-8.4681347456311897</v>
      </c>
      <c r="AK533" s="2">
        <v>-8.4681347456311897</v>
      </c>
      <c r="AL533" s="2">
        <v>-4.2308745071070799</v>
      </c>
      <c r="AM533" s="2">
        <v>-3.0175864355780102</v>
      </c>
      <c r="AN533" s="2">
        <v>-3.8262792617380801</v>
      </c>
      <c r="AO533" s="2">
        <v>-4.0240861803295802</v>
      </c>
      <c r="AP533" s="2">
        <v>-4.6024526509416797</v>
      </c>
      <c r="AQ533" s="2">
        <v>-4.1028006068771603</v>
      </c>
      <c r="AR533" s="2">
        <v>-8.4681347456311897</v>
      </c>
      <c r="AS533" s="2">
        <v>-7.0453023244519697</v>
      </c>
      <c r="AT533" s="2">
        <v>-2.98928725547901</v>
      </c>
      <c r="AU533" s="2">
        <v>-2.5639429181940101</v>
      </c>
      <c r="AV533" s="2">
        <v>-3.1387692901947402</v>
      </c>
      <c r="AW533" s="2">
        <v>-2.8891429581549701</v>
      </c>
      <c r="AX533" s="2">
        <v>-6.0054064066460704</v>
      </c>
      <c r="AY533" s="2">
        <v>-2.9249133401700398</v>
      </c>
      <c r="AZ533" s="2">
        <v>-4.6151352952630198</v>
      </c>
      <c r="BA533" s="2">
        <v>-6.3086003201940004</v>
      </c>
      <c r="BB533" s="2">
        <v>-8.4681347456311897</v>
      </c>
      <c r="BC533" s="2">
        <v>-8.4681347456311897</v>
      </c>
      <c r="BD533" s="2">
        <v>-8.4681347456311897</v>
      </c>
      <c r="BE533" s="2">
        <v>-8.4681347456311897</v>
      </c>
      <c r="BF533" s="2">
        <v>-8.4681347456311897</v>
      </c>
      <c r="BG533" s="2">
        <v>-8.4681347456311897</v>
      </c>
      <c r="BH533" s="2">
        <v>-8.4681347456311897</v>
      </c>
      <c r="BI533" s="2">
        <v>-8.4681347456311897</v>
      </c>
      <c r="BJ533" s="2">
        <v>-8.4681347456311897</v>
      </c>
      <c r="BK533" s="2">
        <v>-8.4681347456311897</v>
      </c>
      <c r="BL533" s="2">
        <v>-8.4681347456311897</v>
      </c>
      <c r="BM533" s="2">
        <v>-8.4681347456311897</v>
      </c>
      <c r="BN533" s="2">
        <v>-8.4681347456311897</v>
      </c>
      <c r="BO533" s="2">
        <v>-8.4681347456311897</v>
      </c>
      <c r="BP533" s="2">
        <v>-8.4681347456311897</v>
      </c>
      <c r="BQ533">
        <v>-8.4681347456311897</v>
      </c>
    </row>
    <row r="534" spans="1:69" x14ac:dyDescent="0.2">
      <c r="A534" s="2" t="s">
        <v>107</v>
      </c>
      <c r="B534" s="2" t="s">
        <v>1222</v>
      </c>
      <c r="C534" s="2" t="s">
        <v>16897</v>
      </c>
      <c r="D534" s="2" t="s">
        <v>16185</v>
      </c>
      <c r="E534" s="2" t="s">
        <v>16185</v>
      </c>
      <c r="F534" s="2">
        <v>-8.4681347456311897</v>
      </c>
      <c r="G534" s="2">
        <v>-6.3990656157837904</v>
      </c>
      <c r="H534" s="2">
        <v>-8.4681347456311897</v>
      </c>
      <c r="I534" s="2">
        <v>-8.4681347456311897</v>
      </c>
      <c r="J534" s="2">
        <v>-8.4681347456311897</v>
      </c>
      <c r="K534" s="2">
        <v>-8.4681347456311897</v>
      </c>
      <c r="L534" s="2">
        <v>-8.4681347456311897</v>
      </c>
      <c r="M534" s="2">
        <v>-8.4681347456311897</v>
      </c>
      <c r="N534" s="2">
        <v>-6.2308777141390399</v>
      </c>
      <c r="O534" s="2">
        <v>-4.1127071936246598</v>
      </c>
      <c r="P534" s="2">
        <v>-3.2720560538905499</v>
      </c>
      <c r="Q534" s="2">
        <v>-6.1717340980257704</v>
      </c>
      <c r="R534" s="2">
        <v>-8.4681347456311897</v>
      </c>
      <c r="S534" s="2">
        <v>-4.5907746719982896</v>
      </c>
      <c r="T534" s="2">
        <v>-8.4681347456311897</v>
      </c>
      <c r="U534" s="2">
        <v>-8.4681347456311897</v>
      </c>
      <c r="V534" s="2">
        <v>-8.4681347456311897</v>
      </c>
      <c r="W534" s="2">
        <v>-8.4681347456311897</v>
      </c>
      <c r="X534" s="2">
        <v>-8.4681347456311897</v>
      </c>
      <c r="Y534" s="2">
        <v>-8.4681347456311897</v>
      </c>
      <c r="Z534" s="2">
        <v>-8.4681347456311897</v>
      </c>
      <c r="AA534" s="2">
        <v>-8.4681347456311897</v>
      </c>
      <c r="AB534" s="2">
        <v>-8.4681347456311897</v>
      </c>
      <c r="AC534" s="2">
        <v>-8.4681347456311897</v>
      </c>
      <c r="AD534" s="2">
        <v>-8.4681347456311897</v>
      </c>
      <c r="AE534" s="2">
        <v>-8.4681347456311897</v>
      </c>
      <c r="AF534" s="2">
        <v>-6.4158825762300298</v>
      </c>
      <c r="AG534" s="2">
        <v>-8.4681347456311897</v>
      </c>
      <c r="AH534" s="2">
        <v>-8.4681347456311897</v>
      </c>
      <c r="AI534" s="2">
        <v>-8.4681347456311897</v>
      </c>
      <c r="AJ534" s="2">
        <v>-8.4681347456311897</v>
      </c>
      <c r="AK534" s="2">
        <v>-8.4681347456311897</v>
      </c>
      <c r="AL534" s="2">
        <v>-4.4485897721892904</v>
      </c>
      <c r="AM534" s="2">
        <v>-3.37852198490455</v>
      </c>
      <c r="AN534" s="2">
        <v>-3.4875099390503999</v>
      </c>
      <c r="AO534" s="2">
        <v>-6.14010390401726</v>
      </c>
      <c r="AP534" s="2">
        <v>-8.4681347456311897</v>
      </c>
      <c r="AQ534" s="2">
        <v>-4.11125539461647</v>
      </c>
      <c r="AR534" s="2">
        <v>-7.2055373801958797</v>
      </c>
      <c r="AS534" s="2">
        <v>-8.4681347456311897</v>
      </c>
      <c r="AT534" s="2">
        <v>-2.8412204594250898</v>
      </c>
      <c r="AU534" s="2">
        <v>-2.3849367782793101</v>
      </c>
      <c r="AV534" s="2">
        <v>-1.9698021049952199</v>
      </c>
      <c r="AW534" s="2">
        <v>-2.7099745832671598</v>
      </c>
      <c r="AX534" s="2">
        <v>-4.1403253774652198</v>
      </c>
      <c r="AY534" s="2">
        <v>-3.4868974523637499</v>
      </c>
      <c r="AZ534" s="2">
        <v>-3.8814407149096799</v>
      </c>
      <c r="BA534" s="2">
        <v>-6.2834119263258401</v>
      </c>
      <c r="BB534" s="2">
        <v>-8.4681347456311897</v>
      </c>
      <c r="BC534" s="2">
        <v>-8.4681347456311897</v>
      </c>
      <c r="BD534" s="2">
        <v>-8.4681347456311897</v>
      </c>
      <c r="BE534" s="2">
        <v>-8.4681347456311897</v>
      </c>
      <c r="BF534" s="2">
        <v>-6.8332745009496403</v>
      </c>
      <c r="BG534" s="2">
        <v>-8.4681347456311897</v>
      </c>
      <c r="BH534" s="2">
        <v>-8.4681347456311897</v>
      </c>
      <c r="BI534" s="2">
        <v>-8.4681347456311897</v>
      </c>
      <c r="BJ534" s="2">
        <v>-8.4681347456311897</v>
      </c>
      <c r="BK534" s="2">
        <v>-8.4681347456311897</v>
      </c>
      <c r="BL534" s="2">
        <v>-3.8938615578684201</v>
      </c>
      <c r="BM534" s="2">
        <v>-8.4681347456311897</v>
      </c>
      <c r="BN534" s="2">
        <v>-8.4681347456311897</v>
      </c>
      <c r="BO534" s="2">
        <v>-8.4681347456311897</v>
      </c>
      <c r="BP534" s="2">
        <v>-8.4681347456311897</v>
      </c>
      <c r="BQ534">
        <v>-8.4681347456311897</v>
      </c>
    </row>
    <row r="535" spans="1:69" x14ac:dyDescent="0.2">
      <c r="A535" s="2" t="s">
        <v>108</v>
      </c>
      <c r="B535" s="2" t="s">
        <v>1222</v>
      </c>
      <c r="C535" s="2" t="s">
        <v>16898</v>
      </c>
      <c r="D535" s="2" t="s">
        <v>16289</v>
      </c>
      <c r="E535" s="2" t="s">
        <v>16289</v>
      </c>
      <c r="F535" s="2">
        <v>-8.4681347456311897</v>
      </c>
      <c r="G535" s="2">
        <v>-5.01933125151346</v>
      </c>
      <c r="H535" s="2">
        <v>-8.4681347456311897</v>
      </c>
      <c r="I535" s="2">
        <v>-8.4681347456311897</v>
      </c>
      <c r="J535" s="2">
        <v>-8.4681347456311897</v>
      </c>
      <c r="K535" s="2">
        <v>-8.4681347456311897</v>
      </c>
      <c r="L535" s="2">
        <v>-6.6665637177713704</v>
      </c>
      <c r="M535" s="2">
        <v>-8.4681347456311897</v>
      </c>
      <c r="N535" s="2">
        <v>-8.4681347456311897</v>
      </c>
      <c r="O535" s="2">
        <v>-4.4110507550815301</v>
      </c>
      <c r="P535" s="2">
        <v>-6.0524183911227398</v>
      </c>
      <c r="Q535" s="2">
        <v>-6.5623921503087201</v>
      </c>
      <c r="R535" s="2">
        <v>-8.4681347456311897</v>
      </c>
      <c r="S535" s="2">
        <v>-4.1611329056695396</v>
      </c>
      <c r="T535" s="2">
        <v>-6.6191334296038704</v>
      </c>
      <c r="U535" s="2">
        <v>-8.4681347456311897</v>
      </c>
      <c r="V535" s="2">
        <v>-8.4681347456311897</v>
      </c>
      <c r="W535" s="2">
        <v>-8.4681347456311897</v>
      </c>
      <c r="X535" s="2">
        <v>-8.4681347456311897</v>
      </c>
      <c r="Y535" s="2">
        <v>-8.4681347456311897</v>
      </c>
      <c r="Z535" s="2">
        <v>-8.4681347456311897</v>
      </c>
      <c r="AA535" s="2">
        <v>-8.4681347456311897</v>
      </c>
      <c r="AB535" s="2">
        <v>-8.4681347456311897</v>
      </c>
      <c r="AC535" s="2">
        <v>-8.4681347456311897</v>
      </c>
      <c r="AD535" s="2">
        <v>-6.8861414325161796</v>
      </c>
      <c r="AE535" s="2">
        <v>-8.4681347456311897</v>
      </c>
      <c r="AF535" s="2">
        <v>-8.4681347456311897</v>
      </c>
      <c r="AG535" s="2">
        <v>-8.4681347456311897</v>
      </c>
      <c r="AH535" s="2">
        <v>-8.4681347456311897</v>
      </c>
      <c r="AI535" s="2">
        <v>-8.4681347456311897</v>
      </c>
      <c r="AJ535" s="2">
        <v>-8.4681347456311897</v>
      </c>
      <c r="AK535" s="2">
        <v>-8.4681347456311897</v>
      </c>
      <c r="AL535" s="2">
        <v>-6.4761830524630204</v>
      </c>
      <c r="AM535" s="2">
        <v>-3.6239698076664602</v>
      </c>
      <c r="AN535" s="2">
        <v>-3.98907433985099</v>
      </c>
      <c r="AO535" s="2">
        <v>-6.3639895937353304</v>
      </c>
      <c r="AP535" s="2">
        <v>-8.4681347456311897</v>
      </c>
      <c r="AQ535" s="2">
        <v>-3.9733254743228401</v>
      </c>
      <c r="AR535" s="2">
        <v>-6.6381187401266404</v>
      </c>
      <c r="AS535" s="2">
        <v>-8.4681347456311897</v>
      </c>
      <c r="AT535" s="2">
        <v>-3.60120300986733</v>
      </c>
      <c r="AU535" s="2">
        <v>-3.2313958024973601</v>
      </c>
      <c r="AV535" s="2">
        <v>-2.34953711931534</v>
      </c>
      <c r="AW535" s="2">
        <v>-3.5385367205534601</v>
      </c>
      <c r="AX535" s="2">
        <v>-4.0914055374283604</v>
      </c>
      <c r="AY535" s="2">
        <v>-3.3820754906888499</v>
      </c>
      <c r="AZ535" s="2">
        <v>-3.5588135267243999</v>
      </c>
      <c r="BA535" s="2">
        <v>-4.5745163595710698</v>
      </c>
      <c r="BB535" s="2">
        <v>-8.4681347456311897</v>
      </c>
      <c r="BC535" s="2">
        <v>-8.4681347456311897</v>
      </c>
      <c r="BD535" s="2">
        <v>-8.4681347456311897</v>
      </c>
      <c r="BE535" s="2">
        <v>-8.4681347456311897</v>
      </c>
      <c r="BF535" s="2">
        <v>-8.4681347456311897</v>
      </c>
      <c r="BG535" s="2">
        <v>-8.4681347456311897</v>
      </c>
      <c r="BH535" s="2">
        <v>-8.4681347456311897</v>
      </c>
      <c r="BI535" s="2">
        <v>-8.4681347456311897</v>
      </c>
      <c r="BJ535" s="2">
        <v>-8.4681347456311897</v>
      </c>
      <c r="BK535" s="2">
        <v>-7.2914918748797497</v>
      </c>
      <c r="BL535" s="2">
        <v>-5.2370107671093997</v>
      </c>
      <c r="BM535" s="2">
        <v>-8.4681347456311897</v>
      </c>
      <c r="BN535" s="2">
        <v>-8.4681347456311897</v>
      </c>
      <c r="BO535" s="2">
        <v>-8.4681347456311897</v>
      </c>
      <c r="BP535" s="2">
        <v>-8.4681347456311897</v>
      </c>
      <c r="BQ535">
        <v>-8.4681347456311897</v>
      </c>
    </row>
    <row r="536" spans="1:69" x14ac:dyDescent="0.2">
      <c r="A536" s="2" t="s">
        <v>109</v>
      </c>
      <c r="B536" s="2" t="s">
        <v>1222</v>
      </c>
      <c r="C536" s="2" t="s">
        <v>16899</v>
      </c>
      <c r="D536" s="2" t="s">
        <v>5911</v>
      </c>
      <c r="E536" s="2" t="s">
        <v>5911</v>
      </c>
      <c r="F536" s="2">
        <v>-8.4681347456311897</v>
      </c>
      <c r="G536" s="2">
        <v>-8.4681347456311897</v>
      </c>
      <c r="H536" s="2">
        <v>-8.4681347456311897</v>
      </c>
      <c r="I536" s="2">
        <v>-8.4681347456311897</v>
      </c>
      <c r="J536" s="2">
        <v>-8.4681347456311897</v>
      </c>
      <c r="K536" s="2">
        <v>-6.7884726694235296</v>
      </c>
      <c r="L536" s="2">
        <v>-6.5136345321237901</v>
      </c>
      <c r="M536" s="2">
        <v>-8.4681347456311897</v>
      </c>
      <c r="N536" s="2">
        <v>-8.4681347456311897</v>
      </c>
      <c r="O536" s="2">
        <v>-6.6235724071169999</v>
      </c>
      <c r="P536" s="2">
        <v>-8.4681347456311897</v>
      </c>
      <c r="Q536" s="2">
        <v>-8.4681347456311897</v>
      </c>
      <c r="R536" s="2">
        <v>-6.9304642506357004</v>
      </c>
      <c r="S536" s="2">
        <v>-6.7150211145863903</v>
      </c>
      <c r="T536" s="2">
        <v>-6.7472579234116896</v>
      </c>
      <c r="U536" s="2">
        <v>-6.8904742916513397</v>
      </c>
      <c r="V536" s="2">
        <v>-8.4681347456311897</v>
      </c>
      <c r="W536" s="2">
        <v>-7.6470516282453502</v>
      </c>
      <c r="X536" s="2">
        <v>-7.0954279777880203</v>
      </c>
      <c r="Y536" s="2">
        <v>-7.2543451753316299</v>
      </c>
      <c r="Z536" s="2">
        <v>-6.5556130222481297</v>
      </c>
      <c r="AA536" s="2">
        <v>-8.4681347456311897</v>
      </c>
      <c r="AB536" s="2">
        <v>-6.8450430706873497</v>
      </c>
      <c r="AC536" s="2">
        <v>-8.4681347456311897</v>
      </c>
      <c r="AD536" s="2">
        <v>-6.7189539450874101</v>
      </c>
      <c r="AE536" s="2">
        <v>-6.5607233059824601</v>
      </c>
      <c r="AF536" s="2">
        <v>-6.5468167555390497</v>
      </c>
      <c r="AG536" s="2">
        <v>-8.4681347456311897</v>
      </c>
      <c r="AH536" s="2">
        <v>-7.1615407463232899</v>
      </c>
      <c r="AI536" s="2">
        <v>-7.2457102126947399</v>
      </c>
      <c r="AJ536" s="2">
        <v>-6.9388065596834503</v>
      </c>
      <c r="AK536" s="2">
        <v>-8.4681347456311897</v>
      </c>
      <c r="AL536" s="2">
        <v>-8.4681347456311897</v>
      </c>
      <c r="AM536" s="2">
        <v>-4.1805568091679497</v>
      </c>
      <c r="AN536" s="2">
        <v>-5.2787355484951304</v>
      </c>
      <c r="AO536" s="2">
        <v>-6.5574875113901303</v>
      </c>
      <c r="AP536" s="2">
        <v>-6.8927961586204001</v>
      </c>
      <c r="AQ536" s="2">
        <v>-5.6928103204023097</v>
      </c>
      <c r="AR536" s="2">
        <v>-5.9164021268390199</v>
      </c>
      <c r="AS536" s="2">
        <v>-8.4681347456311897</v>
      </c>
      <c r="AT536" s="2">
        <v>-4.29745144801658</v>
      </c>
      <c r="AU536" s="2">
        <v>-3.7662921529510198</v>
      </c>
      <c r="AV536" s="2">
        <v>-4.55639045886321</v>
      </c>
      <c r="AW536" s="2">
        <v>-3.8787780872918498</v>
      </c>
      <c r="AX536" s="2">
        <v>-6.6752188092131899</v>
      </c>
      <c r="AY536" s="2">
        <v>-3.4911142079314099</v>
      </c>
      <c r="AZ536" s="2">
        <v>-5.0801207989941704</v>
      </c>
      <c r="BA536" s="2">
        <v>-6.6186270165296701</v>
      </c>
      <c r="BB536" s="2">
        <v>-7.1369030157090902</v>
      </c>
      <c r="BC536" s="2">
        <v>-7.05944719786301</v>
      </c>
      <c r="BD536" s="2">
        <v>-8.4681347456311897</v>
      </c>
      <c r="BE536" s="2">
        <v>-8.4681347456311897</v>
      </c>
      <c r="BF536" s="2">
        <v>-8.4681347456311897</v>
      </c>
      <c r="BG536" s="2">
        <v>-8.4681347456311897</v>
      </c>
      <c r="BH536" s="2">
        <v>-8.4681347456311897</v>
      </c>
      <c r="BI536" s="2">
        <v>-6.99382992967685</v>
      </c>
      <c r="BJ536" s="2">
        <v>-8.4681347456311897</v>
      </c>
      <c r="BK536" s="2">
        <v>-6.6381094484491303</v>
      </c>
      <c r="BL536" s="2">
        <v>-8.4681347456311897</v>
      </c>
      <c r="BM536" s="2">
        <v>-8.4681347456311897</v>
      </c>
      <c r="BN536" s="2">
        <v>-8.4681347456311897</v>
      </c>
      <c r="BO536" s="2">
        <v>-8.4681347456311897</v>
      </c>
      <c r="BP536" s="2">
        <v>-7.4559025903628697</v>
      </c>
      <c r="BQ536">
        <v>-8.4681347456311897</v>
      </c>
    </row>
    <row r="537" spans="1:69" x14ac:dyDescent="0.2">
      <c r="A537" s="2" t="s">
        <v>110</v>
      </c>
      <c r="B537" s="2" t="s">
        <v>1222</v>
      </c>
      <c r="C537" s="2" t="s">
        <v>16900</v>
      </c>
      <c r="D537" s="2" t="s">
        <v>5799</v>
      </c>
      <c r="E537" s="2" t="s">
        <v>5799</v>
      </c>
      <c r="F537" s="2">
        <v>-8.4681347456311897</v>
      </c>
      <c r="G537" s="2">
        <v>-6.1638983477429399</v>
      </c>
      <c r="H537" s="2">
        <v>-8.4681347456311897</v>
      </c>
      <c r="I537" s="2">
        <v>-8.4681347456311897</v>
      </c>
      <c r="J537" s="2">
        <v>-8.4681347456311897</v>
      </c>
      <c r="K537" s="2">
        <v>-8.4681347456311897</v>
      </c>
      <c r="L537" s="2">
        <v>-8.4681347456311897</v>
      </c>
      <c r="M537" s="2">
        <v>-8.4681347456311897</v>
      </c>
      <c r="N537" s="2">
        <v>-8.4681347456311897</v>
      </c>
      <c r="O537" s="2">
        <v>-4.8118034258545501</v>
      </c>
      <c r="P537" s="2">
        <v>-8.4681347456311897</v>
      </c>
      <c r="Q537" s="2">
        <v>-8.4681347456311897</v>
      </c>
      <c r="R537" s="2">
        <v>-8.4681347456311897</v>
      </c>
      <c r="S537" s="2">
        <v>-4.4266148629085604</v>
      </c>
      <c r="T537" s="2">
        <v>-8.4681347456311897</v>
      </c>
      <c r="U537" s="2">
        <v>-8.4681347456311897</v>
      </c>
      <c r="V537" s="2">
        <v>-8.4681347456311897</v>
      </c>
      <c r="W537" s="2">
        <v>-6.8926259100226099</v>
      </c>
      <c r="X537" s="2">
        <v>-8.4681347456311897</v>
      </c>
      <c r="Y537" s="2">
        <v>-8.4681347456311897</v>
      </c>
      <c r="Z537" s="2">
        <v>-7.0593870851330696</v>
      </c>
      <c r="AA537" s="2">
        <v>-8.4681347456311897</v>
      </c>
      <c r="AB537" s="2">
        <v>-8.4681347456311897</v>
      </c>
      <c r="AC537" s="2">
        <v>-8.4681347456311897</v>
      </c>
      <c r="AD537" s="2">
        <v>-8.4681347456311897</v>
      </c>
      <c r="AE537" s="2">
        <v>-8.4681347456311897</v>
      </c>
      <c r="AF537" s="2">
        <v>-8.4681347456311897</v>
      </c>
      <c r="AG537" s="2">
        <v>-8.4681347456311897</v>
      </c>
      <c r="AH537" s="2">
        <v>-8.4681347456311897</v>
      </c>
      <c r="AI537" s="2">
        <v>-8.4681347456311897</v>
      </c>
      <c r="AJ537" s="2">
        <v>-8.4681347456311897</v>
      </c>
      <c r="AK537" s="2">
        <v>-8.4681347456311897</v>
      </c>
      <c r="AL537" s="2">
        <v>-6.3990114766744304</v>
      </c>
      <c r="AM537" s="2">
        <v>-2.94609026327733</v>
      </c>
      <c r="AN537" s="2">
        <v>-4.2117654265426401</v>
      </c>
      <c r="AO537" s="2">
        <v>-4.17035437956865</v>
      </c>
      <c r="AP537" s="2">
        <v>-8.4681347456311897</v>
      </c>
      <c r="AQ537" s="2">
        <v>-6.2345545860389002</v>
      </c>
      <c r="AR537" s="2">
        <v>-8.4681347456311897</v>
      </c>
      <c r="AS537" s="2">
        <v>-8.4681347456311897</v>
      </c>
      <c r="AT537" s="2">
        <v>-3.8090789044281399</v>
      </c>
      <c r="AU537" s="2">
        <v>-2.87360180121824</v>
      </c>
      <c r="AV537" s="2">
        <v>-4.4241708176448302</v>
      </c>
      <c r="AW537" s="2">
        <v>-3.5667046681355998</v>
      </c>
      <c r="AX537" s="2">
        <v>-4.4524884331654704</v>
      </c>
      <c r="AY537" s="2">
        <v>-2.7456608732846601</v>
      </c>
      <c r="AZ537" s="2">
        <v>-4.0919652368327499</v>
      </c>
      <c r="BA537" s="2">
        <v>-6.1218265042450204</v>
      </c>
      <c r="BB537" s="2">
        <v>-8.4681347456311897</v>
      </c>
      <c r="BC537" s="2">
        <v>-8.4681347456311897</v>
      </c>
      <c r="BD537" s="2">
        <v>-8.4681347456311897</v>
      </c>
      <c r="BE537" s="2">
        <v>-8.4681347456311897</v>
      </c>
      <c r="BF537" s="2">
        <v>-8.4681347456311897</v>
      </c>
      <c r="BG537" s="2">
        <v>-8.4681347456311897</v>
      </c>
      <c r="BH537" s="2">
        <v>-6.6871857617920298</v>
      </c>
      <c r="BI537" s="2">
        <v>-8.4681347456311897</v>
      </c>
      <c r="BJ537" s="2">
        <v>-7.2062700682684104</v>
      </c>
      <c r="BK537" s="2">
        <v>-8.4681347456311897</v>
      </c>
      <c r="BL537" s="2">
        <v>-8.4681347456311897</v>
      </c>
      <c r="BM537" s="2">
        <v>-8.4681347456311897</v>
      </c>
      <c r="BN537" s="2">
        <v>-8.4681347456311897</v>
      </c>
      <c r="BO537" s="2">
        <v>-8.4681347456311897</v>
      </c>
      <c r="BP537" s="2">
        <v>-8.4681347456311897</v>
      </c>
      <c r="BQ537">
        <v>-8.4681347456311897</v>
      </c>
    </row>
    <row r="538" spans="1:69" x14ac:dyDescent="0.2">
      <c r="A538" s="2" t="s">
        <v>504</v>
      </c>
      <c r="B538" s="2" t="s">
        <v>1222</v>
      </c>
      <c r="C538" s="2" t="s">
        <v>16901</v>
      </c>
      <c r="D538" s="2" t="s">
        <v>16245</v>
      </c>
      <c r="E538" s="2" t="s">
        <v>16245</v>
      </c>
      <c r="F538" s="2">
        <v>-8.6164234545655294</v>
      </c>
      <c r="G538" s="2">
        <v>-8.6164234545655294</v>
      </c>
      <c r="H538" s="2">
        <v>-7.1458484339862203</v>
      </c>
      <c r="I538" s="2">
        <v>-8.6164234545655294</v>
      </c>
      <c r="J538" s="2">
        <v>-8.6164234545655294</v>
      </c>
      <c r="K538" s="2">
        <v>-8.6164234545655294</v>
      </c>
      <c r="L538" s="2">
        <v>-6.8435103363482099</v>
      </c>
      <c r="M538" s="2">
        <v>-8.6164234545655294</v>
      </c>
      <c r="N538" s="2">
        <v>-8.6164234545655294</v>
      </c>
      <c r="O538" s="2">
        <v>-6.8466176090851301</v>
      </c>
      <c r="P538" s="2">
        <v>-6.7448164421047396</v>
      </c>
      <c r="Q538" s="2">
        <v>-7.2522429336957099</v>
      </c>
      <c r="R538" s="2">
        <v>-8.6164234545655294</v>
      </c>
      <c r="S538" s="2">
        <v>-8.6164234545655294</v>
      </c>
      <c r="T538" s="2">
        <v>-8.6164234545655294</v>
      </c>
      <c r="U538" s="2">
        <v>-8.6164234545655294</v>
      </c>
      <c r="V538" s="2">
        <v>-8.6164234545655294</v>
      </c>
      <c r="W538" s="2">
        <v>-8.6164234545655294</v>
      </c>
      <c r="X538" s="2">
        <v>-6.75041031700537</v>
      </c>
      <c r="Y538" s="2">
        <v>-8.6164234545655294</v>
      </c>
      <c r="Z538" s="2">
        <v>-8.6164234545655294</v>
      </c>
      <c r="AA538" s="2">
        <v>-8.6164234545655294</v>
      </c>
      <c r="AB538" s="2">
        <v>-7.1954150920817197</v>
      </c>
      <c r="AC538" s="2">
        <v>-8.6164234545655294</v>
      </c>
      <c r="AD538" s="2">
        <v>-5.3197754708492004</v>
      </c>
      <c r="AE538" s="2">
        <v>-8.6164234545655294</v>
      </c>
      <c r="AF538" s="2">
        <v>-6.62423048980299</v>
      </c>
      <c r="AG538" s="2">
        <v>-6.9700323738477703</v>
      </c>
      <c r="AH538" s="2">
        <v>-8.6164234545655294</v>
      </c>
      <c r="AI538" s="2">
        <v>-8.6164234545655294</v>
      </c>
      <c r="AJ538" s="2">
        <v>-8.6164234545655294</v>
      </c>
      <c r="AK538" s="2">
        <v>-8.6164234545655294</v>
      </c>
      <c r="AL538" s="2">
        <v>-8.6164234545655294</v>
      </c>
      <c r="AM538" s="2">
        <v>-3.8199213174984501</v>
      </c>
      <c r="AN538" s="2">
        <v>-6.8295294388052596</v>
      </c>
      <c r="AO538" s="2">
        <v>-7.18011725505868</v>
      </c>
      <c r="AP538" s="2">
        <v>-6.94550678381548</v>
      </c>
      <c r="AQ538" s="2">
        <v>-6.7692624220686897</v>
      </c>
      <c r="AR538" s="2">
        <v>-8.6164234545655294</v>
      </c>
      <c r="AS538" s="2">
        <v>-8.6164234545655294</v>
      </c>
      <c r="AT538" s="2">
        <v>-3.2959235349790998</v>
      </c>
      <c r="AU538" s="2">
        <v>-3.1541281141442501</v>
      </c>
      <c r="AV538" s="2">
        <v>-3.5263898204049502</v>
      </c>
      <c r="AW538" s="2">
        <v>-3.3815904123524598</v>
      </c>
      <c r="AX538" s="2">
        <v>-6.5785296877787403</v>
      </c>
      <c r="AY538" s="2">
        <v>-3.3204819703650399</v>
      </c>
      <c r="AZ538" s="2">
        <v>-4.4017973064269702</v>
      </c>
      <c r="BA538" s="2">
        <v>-6.6424366137766997</v>
      </c>
      <c r="BB538" s="2">
        <v>-8.6164234545655294</v>
      </c>
      <c r="BC538" s="2">
        <v>-8.6164234545655294</v>
      </c>
      <c r="BD538" s="2">
        <v>-8.6164234545655294</v>
      </c>
      <c r="BE538" s="2">
        <v>-8.6164234545655294</v>
      </c>
      <c r="BF538" s="2">
        <v>-8.6164234545655294</v>
      </c>
      <c r="BG538" s="2">
        <v>-8.6164234545655294</v>
      </c>
      <c r="BH538" s="2">
        <v>-6.8286867252276897</v>
      </c>
      <c r="BI538" s="2">
        <v>-8.6164234545655294</v>
      </c>
      <c r="BJ538" s="2">
        <v>-8.6164234545655294</v>
      </c>
      <c r="BK538" s="2">
        <v>-8.6164234545655294</v>
      </c>
      <c r="BL538" s="2">
        <v>-7.22567963040881</v>
      </c>
      <c r="BM538" s="2">
        <v>-8.6164234545655294</v>
      </c>
      <c r="BN538" s="2">
        <v>-8.6164234545655294</v>
      </c>
      <c r="BO538" s="2">
        <v>-8.6164234545655294</v>
      </c>
      <c r="BP538" s="2">
        <v>-8.6164234545655294</v>
      </c>
      <c r="BQ538">
        <v>-8.6164234545655294</v>
      </c>
    </row>
    <row r="539" spans="1:69" x14ac:dyDescent="0.2">
      <c r="A539" s="2" t="s">
        <v>505</v>
      </c>
      <c r="B539" s="2" t="s">
        <v>1222</v>
      </c>
      <c r="C539" s="2" t="s">
        <v>16902</v>
      </c>
      <c r="D539" s="2" t="s">
        <v>16247</v>
      </c>
      <c r="E539" s="2" t="s">
        <v>16247</v>
      </c>
      <c r="F539" s="2">
        <v>-8.6164234545655294</v>
      </c>
      <c r="G539" s="2">
        <v>-8.6164234545655294</v>
      </c>
      <c r="H539" s="2">
        <v>-8.6164234545655294</v>
      </c>
      <c r="I539" s="2">
        <v>-8.6164234545655294</v>
      </c>
      <c r="J539" s="2">
        <v>-8.6164234545655294</v>
      </c>
      <c r="K539" s="2">
        <v>-8.6164234545655294</v>
      </c>
      <c r="L539" s="2">
        <v>-6.9101749257846601</v>
      </c>
      <c r="M539" s="2">
        <v>-8.6164234545655294</v>
      </c>
      <c r="N539" s="2">
        <v>-8.6164234545655294</v>
      </c>
      <c r="O539" s="2">
        <v>-6.8065679415421201</v>
      </c>
      <c r="P539" s="2">
        <v>-6.7707623569978397</v>
      </c>
      <c r="Q539" s="2">
        <v>-8.6164234545655294</v>
      </c>
      <c r="R539" s="2">
        <v>-8.6164234545655294</v>
      </c>
      <c r="S539" s="2">
        <v>-8.6164234545655294</v>
      </c>
      <c r="T539" s="2">
        <v>-8.6164234545655294</v>
      </c>
      <c r="U539" s="2">
        <v>-8.6164234545655294</v>
      </c>
      <c r="V539" s="2">
        <v>-8.6164234545655294</v>
      </c>
      <c r="W539" s="2">
        <v>-8.6164234545655294</v>
      </c>
      <c r="X539" s="2">
        <v>-8.6164234545655294</v>
      </c>
      <c r="Y539" s="2">
        <v>-7.3121004196994797</v>
      </c>
      <c r="Z539" s="2">
        <v>-6.6494639144437802</v>
      </c>
      <c r="AA539" s="2">
        <v>-8.6164234545655294</v>
      </c>
      <c r="AB539" s="2">
        <v>-8.6164234545655294</v>
      </c>
      <c r="AC539" s="2">
        <v>-8.6164234545655294</v>
      </c>
      <c r="AD539" s="2">
        <v>-8.6164234545655294</v>
      </c>
      <c r="AE539" s="2">
        <v>-8.6164234545655294</v>
      </c>
      <c r="AF539" s="2">
        <v>-6.9321556054296396</v>
      </c>
      <c r="AG539" s="2">
        <v>-8.6164234545655294</v>
      </c>
      <c r="AH539" s="2">
        <v>-8.6164234545655294</v>
      </c>
      <c r="AI539" s="2">
        <v>-8.6164234545655294</v>
      </c>
      <c r="AJ539" s="2">
        <v>-8.6164234545655294</v>
      </c>
      <c r="AK539" s="2">
        <v>-8.6164234545655294</v>
      </c>
      <c r="AL539" s="2">
        <v>-8.6164234545655294</v>
      </c>
      <c r="AM539" s="2">
        <v>-3.6249772630937001</v>
      </c>
      <c r="AN539" s="2">
        <v>-8.6164234545655294</v>
      </c>
      <c r="AO539" s="2">
        <v>-7.0775551328224404</v>
      </c>
      <c r="AP539" s="2">
        <v>-8.6164234545655294</v>
      </c>
      <c r="AQ539" s="2">
        <v>-6.4782204114348501</v>
      </c>
      <c r="AR539" s="2">
        <v>-8.6164234545655294</v>
      </c>
      <c r="AS539" s="2">
        <v>-8.6164234545655294</v>
      </c>
      <c r="AT539" s="2">
        <v>-3.4307862130094802</v>
      </c>
      <c r="AU539" s="2">
        <v>-3.0219280645059401</v>
      </c>
      <c r="AV539" s="2">
        <v>-3.7000548811302898</v>
      </c>
      <c r="AW539" s="2">
        <v>-3.1960996174351801</v>
      </c>
      <c r="AX539" s="2">
        <v>-6.2679548851583302</v>
      </c>
      <c r="AY539" s="2">
        <v>-3.0660619468269301</v>
      </c>
      <c r="AZ539" s="2">
        <v>-4.3776856204922403</v>
      </c>
      <c r="BA539" s="2">
        <v>-4.9789477013693899</v>
      </c>
      <c r="BB539" s="2">
        <v>-8.6164234545655294</v>
      </c>
      <c r="BC539" s="2">
        <v>-8.6164234545655294</v>
      </c>
      <c r="BD539" s="2">
        <v>-8.6164234545655294</v>
      </c>
      <c r="BE539" s="2">
        <v>-8.6164234545655294</v>
      </c>
      <c r="BF539" s="2">
        <v>-8.6164234545655294</v>
      </c>
      <c r="BG539" s="2">
        <v>-8.6164234545655294</v>
      </c>
      <c r="BH539" s="2">
        <v>-8.6164234545655294</v>
      </c>
      <c r="BI539" s="2">
        <v>-8.6164234545655294</v>
      </c>
      <c r="BJ539" s="2">
        <v>-8.6164234545655294</v>
      </c>
      <c r="BK539" s="2">
        <v>-8.6164234545655294</v>
      </c>
      <c r="BL539" s="2">
        <v>-6.7437305183816498</v>
      </c>
      <c r="BM539" s="2">
        <v>-8.6164234545655294</v>
      </c>
      <c r="BN539" s="2">
        <v>-8.6164234545655294</v>
      </c>
      <c r="BO539" s="2">
        <v>-8.6164234545655294</v>
      </c>
      <c r="BP539" s="2">
        <v>-8.6164234545655294</v>
      </c>
      <c r="BQ539">
        <v>-8.6164234545655294</v>
      </c>
    </row>
    <row r="540" spans="1:69" x14ac:dyDescent="0.2">
      <c r="A540" s="2" t="s">
        <v>506</v>
      </c>
      <c r="B540" s="2" t="s">
        <v>1222</v>
      </c>
      <c r="C540" s="2" t="s">
        <v>16903</v>
      </c>
      <c r="D540" s="2" t="s">
        <v>16249</v>
      </c>
      <c r="E540" s="2" t="s">
        <v>16249</v>
      </c>
      <c r="F540" s="2">
        <v>-8.6164234545655294</v>
      </c>
      <c r="G540" s="2">
        <v>-8.6164234545655294</v>
      </c>
      <c r="H540" s="2">
        <v>-8.6164234545655294</v>
      </c>
      <c r="I540" s="2">
        <v>-8.6164234545655294</v>
      </c>
      <c r="J540" s="2">
        <v>-8.6164234545655294</v>
      </c>
      <c r="K540" s="2">
        <v>-8.6164234545655294</v>
      </c>
      <c r="L540" s="2">
        <v>-6.9512355607121696</v>
      </c>
      <c r="M540" s="2">
        <v>-8.6164234545655294</v>
      </c>
      <c r="N540" s="2">
        <v>-8.6164234545655294</v>
      </c>
      <c r="O540" s="2">
        <v>-8.6164234545655294</v>
      </c>
      <c r="P540" s="2">
        <v>-8.6164234545655294</v>
      </c>
      <c r="Q540" s="2">
        <v>-7.1695539753842903</v>
      </c>
      <c r="R540" s="2">
        <v>-8.6164234545655294</v>
      </c>
      <c r="S540" s="2">
        <v>-8.6164234545655294</v>
      </c>
      <c r="T540" s="2">
        <v>-8.6164234545655294</v>
      </c>
      <c r="U540" s="2">
        <v>-8.6164234545655294</v>
      </c>
      <c r="V540" s="2">
        <v>-8.6164234545655294</v>
      </c>
      <c r="W540" s="2">
        <v>-6.7662241376119203</v>
      </c>
      <c r="X540" s="2">
        <v>-8.6164234545655294</v>
      </c>
      <c r="Y540" s="2">
        <v>-8.6164234545655294</v>
      </c>
      <c r="Z540" s="2">
        <v>-8.6164234545655294</v>
      </c>
      <c r="AA540" s="2">
        <v>-8.6164234545655294</v>
      </c>
      <c r="AB540" s="2">
        <v>-8.6164234545655294</v>
      </c>
      <c r="AC540" s="2">
        <v>-8.6164234545655294</v>
      </c>
      <c r="AD540" s="2">
        <v>-7.35055595101697</v>
      </c>
      <c r="AE540" s="2">
        <v>-6.8563292402648397</v>
      </c>
      <c r="AF540" s="2">
        <v>-5.2476963712232596</v>
      </c>
      <c r="AG540" s="2">
        <v>-8.6164234545655294</v>
      </c>
      <c r="AH540" s="2">
        <v>-8.6164234545655294</v>
      </c>
      <c r="AI540" s="2">
        <v>-8.6164234545655294</v>
      </c>
      <c r="AJ540" s="2">
        <v>-8.6164234545655294</v>
      </c>
      <c r="AK540" s="2">
        <v>-8.6164234545655294</v>
      </c>
      <c r="AL540" s="2">
        <v>-7.1733807447814302</v>
      </c>
      <c r="AM540" s="2">
        <v>-3.6188441097208202</v>
      </c>
      <c r="AN540" s="2">
        <v>-8.6164234545655294</v>
      </c>
      <c r="AO540" s="2">
        <v>-8.6164234545655294</v>
      </c>
      <c r="AP540" s="2">
        <v>-7.9362833351248998</v>
      </c>
      <c r="AQ540" s="2">
        <v>-4.1836210970380998</v>
      </c>
      <c r="AR540" s="2">
        <v>-6.6433539211545902</v>
      </c>
      <c r="AS540" s="2">
        <v>-8.6164234545655294</v>
      </c>
      <c r="AT540" s="2">
        <v>-3.8431783036956899</v>
      </c>
      <c r="AU540" s="2">
        <v>-3.3253864508681299</v>
      </c>
      <c r="AV540" s="2">
        <v>-3.7610072386533702</v>
      </c>
      <c r="AW540" s="2">
        <v>-3.73727323132815</v>
      </c>
      <c r="AX540" s="2">
        <v>-4.1139608389367703</v>
      </c>
      <c r="AY540" s="2">
        <v>-3.2883285387880101</v>
      </c>
      <c r="AZ540" s="2">
        <v>-5.2599026084580602</v>
      </c>
      <c r="BA540" s="2">
        <v>-4.7417772203940203</v>
      </c>
      <c r="BB540" s="2">
        <v>-8.6164234545655294</v>
      </c>
      <c r="BC540" s="2">
        <v>-8.6164234545655294</v>
      </c>
      <c r="BD540" s="2">
        <v>-8.6164234545655294</v>
      </c>
      <c r="BE540" s="2">
        <v>-8.6164234545655294</v>
      </c>
      <c r="BF540" s="2">
        <v>-8.6164234545655294</v>
      </c>
      <c r="BG540" s="2">
        <v>-7.0606880486121097</v>
      </c>
      <c r="BH540" s="2">
        <v>-6.7995178166812602</v>
      </c>
      <c r="BI540" s="2">
        <v>-8.6164234545655294</v>
      </c>
      <c r="BJ540" s="2">
        <v>-6.6361567860073896</v>
      </c>
      <c r="BK540" s="2">
        <v>-8.6164234545655294</v>
      </c>
      <c r="BL540" s="2">
        <v>-6.5868935409482701</v>
      </c>
      <c r="BM540" s="2">
        <v>-8.6164234545655294</v>
      </c>
      <c r="BN540" s="2">
        <v>-8.6164234545655294</v>
      </c>
      <c r="BO540" s="2">
        <v>-8.6164234545655294</v>
      </c>
      <c r="BP540" s="2">
        <v>-8.6164234545655294</v>
      </c>
      <c r="BQ540">
        <v>-8.6164234545655294</v>
      </c>
    </row>
    <row r="541" spans="1:69" x14ac:dyDescent="0.2">
      <c r="A541" s="2" t="s">
        <v>507</v>
      </c>
      <c r="B541" s="2" t="s">
        <v>1222</v>
      </c>
      <c r="C541" s="2" t="s">
        <v>16904</v>
      </c>
      <c r="D541" s="2" t="s">
        <v>16251</v>
      </c>
      <c r="E541" s="2" t="s">
        <v>16251</v>
      </c>
      <c r="F541" s="2">
        <v>-8.6164234545655294</v>
      </c>
      <c r="G541" s="2">
        <v>-7.2420749321701399</v>
      </c>
      <c r="H541" s="2">
        <v>-8.6164234545655294</v>
      </c>
      <c r="I541" s="2">
        <v>-8.6164234545655294</v>
      </c>
      <c r="J541" s="2">
        <v>-8.6164234545655294</v>
      </c>
      <c r="K541" s="2">
        <v>-8.6164234545655294</v>
      </c>
      <c r="L541" s="2">
        <v>-6.7933681634137697</v>
      </c>
      <c r="M541" s="2">
        <v>-8.6164234545655294</v>
      </c>
      <c r="N541" s="2">
        <v>-6.8675792017416502</v>
      </c>
      <c r="O541" s="2">
        <v>-4.7178805252974199</v>
      </c>
      <c r="P541" s="2">
        <v>-3.83839882460917</v>
      </c>
      <c r="Q541" s="2">
        <v>-6.7290033749358402</v>
      </c>
      <c r="R541" s="2">
        <v>-8.6164234545655294</v>
      </c>
      <c r="S541" s="2">
        <v>-8.6164234545655294</v>
      </c>
      <c r="T541" s="2">
        <v>-8.6164234545655294</v>
      </c>
      <c r="U541" s="2">
        <v>-8.6164234545655294</v>
      </c>
      <c r="V541" s="2">
        <v>-8.6164234545655294</v>
      </c>
      <c r="W541" s="2">
        <v>-8.6164234545655294</v>
      </c>
      <c r="X541" s="2">
        <v>-8.6164234545655294</v>
      </c>
      <c r="Y541" s="2">
        <v>-8.6164234545655294</v>
      </c>
      <c r="Z541" s="2">
        <v>-8.6164234545655294</v>
      </c>
      <c r="AA541" s="2">
        <v>-8.6164234545655294</v>
      </c>
      <c r="AB541" s="2">
        <v>-8.6164234545655294</v>
      </c>
      <c r="AC541" s="2">
        <v>-8.6164234545655294</v>
      </c>
      <c r="AD541" s="2">
        <v>-8.6164234545655294</v>
      </c>
      <c r="AE541" s="2">
        <v>-6.8748984933410604</v>
      </c>
      <c r="AF541" s="2">
        <v>-4.3911155743556298</v>
      </c>
      <c r="AG541" s="2">
        <v>-8.6164234545655294</v>
      </c>
      <c r="AH541" s="2">
        <v>-8.6164234545655294</v>
      </c>
      <c r="AI541" s="2">
        <v>-8.6164234545655294</v>
      </c>
      <c r="AJ541" s="2">
        <v>-8.6164234545655294</v>
      </c>
      <c r="AK541" s="2">
        <v>-8.6164234545655294</v>
      </c>
      <c r="AL541" s="2">
        <v>-6.6893280013438901</v>
      </c>
      <c r="AM541" s="2">
        <v>-3.8313818132209101</v>
      </c>
      <c r="AN541" s="2">
        <v>-4.07837124083522</v>
      </c>
      <c r="AO541" s="2">
        <v>-6.5183634554766998</v>
      </c>
      <c r="AP541" s="2">
        <v>-8.6164234545655294</v>
      </c>
      <c r="AQ541" s="2">
        <v>-4.37348234601484</v>
      </c>
      <c r="AR541" s="2">
        <v>-8.6164234545655294</v>
      </c>
      <c r="AS541" s="2">
        <v>-8.6164234545655294</v>
      </c>
      <c r="AT541" s="2">
        <v>-2.9574424144102398</v>
      </c>
      <c r="AU541" s="2">
        <v>-2.6007811433573198</v>
      </c>
      <c r="AV541" s="2">
        <v>-1.70829203759991</v>
      </c>
      <c r="AW541" s="2">
        <v>-2.8278255239311201</v>
      </c>
      <c r="AX541" s="2">
        <v>-4.87285362031405</v>
      </c>
      <c r="AY541" s="2">
        <v>-3.8316200631168198</v>
      </c>
      <c r="AZ541" s="2">
        <v>-4.6796848746126001</v>
      </c>
      <c r="BA541" s="2">
        <v>-6.6692979048819199</v>
      </c>
      <c r="BB541" s="2">
        <v>-8.6164234545655294</v>
      </c>
      <c r="BC541" s="2">
        <v>-8.6164234545655294</v>
      </c>
      <c r="BD541" s="2">
        <v>-8.6164234545655294</v>
      </c>
      <c r="BE541" s="2">
        <v>-8.6164234545655294</v>
      </c>
      <c r="BF541" s="2">
        <v>-8.6164234545655294</v>
      </c>
      <c r="BG541" s="2">
        <v>-8.6164234545655294</v>
      </c>
      <c r="BH541" s="2">
        <v>-7.0417316571965998</v>
      </c>
      <c r="BI541" s="2">
        <v>-8.6164234545655294</v>
      </c>
      <c r="BJ541" s="2">
        <v>-8.6164234545655294</v>
      </c>
      <c r="BK541" s="2">
        <v>-8.6164234545655294</v>
      </c>
      <c r="BL541" s="2">
        <v>-4.0868432461524504</v>
      </c>
      <c r="BM541" s="2">
        <v>-8.6164234545655294</v>
      </c>
      <c r="BN541" s="2">
        <v>-8.6164234545655294</v>
      </c>
      <c r="BO541" s="2">
        <v>-8.6164234545655294</v>
      </c>
      <c r="BP541" s="2">
        <v>-8.6164234545655294</v>
      </c>
      <c r="BQ541">
        <v>-8.6164234545655294</v>
      </c>
    </row>
    <row r="542" spans="1:69" x14ac:dyDescent="0.2">
      <c r="A542" s="2" t="s">
        <v>508</v>
      </c>
      <c r="B542" s="2" t="s">
        <v>1222</v>
      </c>
      <c r="C542" s="2" t="s">
        <v>16905</v>
      </c>
      <c r="D542" s="2" t="s">
        <v>16253</v>
      </c>
      <c r="E542" s="2" t="s">
        <v>16253</v>
      </c>
      <c r="F542" s="2">
        <v>-8.6164234545655294</v>
      </c>
      <c r="G542" s="2">
        <v>-8.6164234545655294</v>
      </c>
      <c r="H542" s="2">
        <v>-8.6164234545655294</v>
      </c>
      <c r="I542" s="2">
        <v>-8.6164234545655294</v>
      </c>
      <c r="J542" s="2">
        <v>-6.9454249383904498</v>
      </c>
      <c r="K542" s="2">
        <v>-8.6164234545655294</v>
      </c>
      <c r="L542" s="2">
        <v>-6.9953311622379699</v>
      </c>
      <c r="M542" s="2">
        <v>-8.6164234545655294</v>
      </c>
      <c r="N542" s="2">
        <v>-8.6164234545655294</v>
      </c>
      <c r="O542" s="2">
        <v>-6.9464330173000004</v>
      </c>
      <c r="P542" s="2">
        <v>-6.7758031736742597</v>
      </c>
      <c r="Q542" s="2">
        <v>-8.6164234545655294</v>
      </c>
      <c r="R542" s="2">
        <v>-8.6164234545655294</v>
      </c>
      <c r="S542" s="2">
        <v>-8.6164234545655294</v>
      </c>
      <c r="T542" s="2">
        <v>-8.6164234545655294</v>
      </c>
      <c r="U542" s="2">
        <v>-8.6164234545655294</v>
      </c>
      <c r="V542" s="2">
        <v>-8.6164234545655294</v>
      </c>
      <c r="W542" s="2">
        <v>-8.6164234545655294</v>
      </c>
      <c r="X542" s="2">
        <v>-7.0093474103996298</v>
      </c>
      <c r="Y542" s="2">
        <v>-8.6164234545655294</v>
      </c>
      <c r="Z542" s="2">
        <v>-8.6164234545655294</v>
      </c>
      <c r="AA542" s="2">
        <v>-8.6164234545655294</v>
      </c>
      <c r="AB542" s="2">
        <v>-8.6164234545655294</v>
      </c>
      <c r="AC542" s="2">
        <v>-8.6164234545655294</v>
      </c>
      <c r="AD542" s="2">
        <v>-8.6164234545655294</v>
      </c>
      <c r="AE542" s="2">
        <v>-8.6164234545655294</v>
      </c>
      <c r="AF542" s="2">
        <v>-7.0029115839749698</v>
      </c>
      <c r="AG542" s="2">
        <v>-8.6164234545655294</v>
      </c>
      <c r="AH542" s="2">
        <v>-8.6164234545655294</v>
      </c>
      <c r="AI542" s="2">
        <v>-8.6164234545655294</v>
      </c>
      <c r="AJ542" s="2">
        <v>-8.6164234545655294</v>
      </c>
      <c r="AK542" s="2">
        <v>-8.6164234545655294</v>
      </c>
      <c r="AL542" s="2">
        <v>-8.6164234545655294</v>
      </c>
      <c r="AM542" s="2">
        <v>-4.0492085095393904</v>
      </c>
      <c r="AN542" s="2">
        <v>-5.71976057365932</v>
      </c>
      <c r="AO542" s="2">
        <v>-7.2666969205548497</v>
      </c>
      <c r="AP542" s="2">
        <v>-8.6164234545655294</v>
      </c>
      <c r="AQ542" s="2">
        <v>-6.8929433397890403</v>
      </c>
      <c r="AR542" s="2">
        <v>-8.6164234545655294</v>
      </c>
      <c r="AS542" s="2">
        <v>-8.6164234545655294</v>
      </c>
      <c r="AT542" s="2">
        <v>-3.5268511347624298</v>
      </c>
      <c r="AU542" s="2">
        <v>-3.2545792480545201</v>
      </c>
      <c r="AV542" s="2">
        <v>-3.7315768089658499</v>
      </c>
      <c r="AW542" s="2">
        <v>-3.0018247282773101</v>
      </c>
      <c r="AX542" s="2">
        <v>-6.3641809806944902</v>
      </c>
      <c r="AY542" s="2">
        <v>-3.2572874381989299</v>
      </c>
      <c r="AZ542" s="2">
        <v>-4.8880839782772201</v>
      </c>
      <c r="BA542" s="2">
        <v>-4.5390739349912899</v>
      </c>
      <c r="BB542" s="2">
        <v>-8.6164234545655294</v>
      </c>
      <c r="BC542" s="2">
        <v>-8.6164234545655294</v>
      </c>
      <c r="BD542" s="2">
        <v>-8.6164234545655294</v>
      </c>
      <c r="BE542" s="2">
        <v>-8.6164234545655294</v>
      </c>
      <c r="BF542" s="2">
        <v>-8.6164234545655294</v>
      </c>
      <c r="BG542" s="2">
        <v>-6.8320829907086704</v>
      </c>
      <c r="BH542" s="2">
        <v>-8.6164234545655294</v>
      </c>
      <c r="BI542" s="2">
        <v>-8.6164234545655294</v>
      </c>
      <c r="BJ542" s="2">
        <v>-7.8980223771904097</v>
      </c>
      <c r="BK542" s="2">
        <v>-8.6164234545655294</v>
      </c>
      <c r="BL542" s="2">
        <v>-6.9691984230291197</v>
      </c>
      <c r="BM542" s="2">
        <v>-8.6164234545655294</v>
      </c>
      <c r="BN542" s="2">
        <v>-8.6164234545655294</v>
      </c>
      <c r="BO542" s="2">
        <v>-8.6164234545655294</v>
      </c>
      <c r="BP542" s="2">
        <v>-8.6164234545655294</v>
      </c>
      <c r="BQ542">
        <v>-8.6164234545655294</v>
      </c>
    </row>
    <row r="543" spans="1:69" x14ac:dyDescent="0.2">
      <c r="A543" s="2" t="s">
        <v>509</v>
      </c>
      <c r="B543" s="2" t="s">
        <v>1222</v>
      </c>
      <c r="C543" s="2" t="s">
        <v>16906</v>
      </c>
      <c r="D543" s="2" t="s">
        <v>16255</v>
      </c>
      <c r="E543" s="2" t="s">
        <v>16255</v>
      </c>
      <c r="F543" s="2">
        <v>-8.6164234545655294</v>
      </c>
      <c r="G543" s="2">
        <v>-8.6164234545655294</v>
      </c>
      <c r="H543" s="2">
        <v>-8.6164234545655294</v>
      </c>
      <c r="I543" s="2">
        <v>-8.6164234545655294</v>
      </c>
      <c r="J543" s="2">
        <v>-8.6164234545655294</v>
      </c>
      <c r="K543" s="2">
        <v>-8.6164234545655294</v>
      </c>
      <c r="L543" s="2">
        <v>-8.6164234545655294</v>
      </c>
      <c r="M543" s="2">
        <v>-8.6164234545655294</v>
      </c>
      <c r="N543" s="2">
        <v>-6.5306518856590099</v>
      </c>
      <c r="O543" s="2">
        <v>-6.3613112874928603</v>
      </c>
      <c r="P543" s="2">
        <v>-3.5330082131218501</v>
      </c>
      <c r="Q543" s="2">
        <v>-6.4535187562065399</v>
      </c>
      <c r="R543" s="2">
        <v>-8.6164234545655294</v>
      </c>
      <c r="S543" s="2">
        <v>-7.4286171153950296</v>
      </c>
      <c r="T543" s="2">
        <v>-8.6164234545655294</v>
      </c>
      <c r="U543" s="2">
        <v>-8.6164234545655294</v>
      </c>
      <c r="V543" s="2">
        <v>-8.6164234545655294</v>
      </c>
      <c r="W543" s="2">
        <v>-8.6164234545655294</v>
      </c>
      <c r="X543" s="2">
        <v>-8.6164234545655294</v>
      </c>
      <c r="Y543" s="2">
        <v>-8.6164234545655294</v>
      </c>
      <c r="Z543" s="2">
        <v>-8.6164234545655294</v>
      </c>
      <c r="AA543" s="2">
        <v>-8.6164234545655294</v>
      </c>
      <c r="AB543" s="2">
        <v>-8.6164234545655294</v>
      </c>
      <c r="AC543" s="2">
        <v>-8.6164234545655294</v>
      </c>
      <c r="AD543" s="2">
        <v>-8.6164234545655294</v>
      </c>
      <c r="AE543" s="2">
        <v>-7.7555625870647198</v>
      </c>
      <c r="AF543" s="2">
        <v>-4.3319918020779804</v>
      </c>
      <c r="AG543" s="2">
        <v>-8.6164234545655294</v>
      </c>
      <c r="AH543" s="2">
        <v>-8.6164234545655294</v>
      </c>
      <c r="AI543" s="2">
        <v>-8.6164234545655294</v>
      </c>
      <c r="AJ543" s="2">
        <v>-8.6164234545655294</v>
      </c>
      <c r="AK543" s="2">
        <v>-8.6164234545655294</v>
      </c>
      <c r="AL543" s="2">
        <v>-6.6227072149960797</v>
      </c>
      <c r="AM543" s="2">
        <v>-3.9174915468534102</v>
      </c>
      <c r="AN543" s="2">
        <v>-4.1825269687141997</v>
      </c>
      <c r="AO543" s="2">
        <v>-8.6164234545655294</v>
      </c>
      <c r="AP543" s="2">
        <v>-8.6164234545655294</v>
      </c>
      <c r="AQ543" s="2">
        <v>-4.4661948438192702</v>
      </c>
      <c r="AR543" s="2">
        <v>-5.0083377535146303</v>
      </c>
      <c r="AS543" s="2">
        <v>-8.6164234545655294</v>
      </c>
      <c r="AT543" s="2">
        <v>-2.8694206192700098</v>
      </c>
      <c r="AU543" s="2">
        <v>-2.36478491992357</v>
      </c>
      <c r="AV543" s="2">
        <v>-1.96672564796796</v>
      </c>
      <c r="AW543" s="2">
        <v>-2.7855429301697101</v>
      </c>
      <c r="AX543" s="2">
        <v>-4.8359357397523004</v>
      </c>
      <c r="AY543" s="2">
        <v>-3.7882026913454898</v>
      </c>
      <c r="AZ543" s="2">
        <v>-4.5027261689062898</v>
      </c>
      <c r="BA543" s="2">
        <v>-8.6164234545655294</v>
      </c>
      <c r="BB543" s="2">
        <v>-8.6164234545655294</v>
      </c>
      <c r="BC543" s="2">
        <v>-8.6164234545655294</v>
      </c>
      <c r="BD543" s="2">
        <v>-8.6164234545655294</v>
      </c>
      <c r="BE543" s="2">
        <v>-8.6164234545655294</v>
      </c>
      <c r="BF543" s="2">
        <v>-8.6164234545655294</v>
      </c>
      <c r="BG543" s="2">
        <v>-8.6164234545655294</v>
      </c>
      <c r="BH543" s="2">
        <v>-8.6164234545655294</v>
      </c>
      <c r="BI543" s="2">
        <v>-8.6164234545655294</v>
      </c>
      <c r="BJ543" s="2">
        <v>-8.6164234545655294</v>
      </c>
      <c r="BK543" s="2">
        <v>-7.1071650587606001</v>
      </c>
      <c r="BL543" s="2">
        <v>-3.9944375034111599</v>
      </c>
      <c r="BM543" s="2">
        <v>-8.6164234545655294</v>
      </c>
      <c r="BN543" s="2">
        <v>-8.6164234545655294</v>
      </c>
      <c r="BO543" s="2">
        <v>-8.6164234545655294</v>
      </c>
      <c r="BP543" s="2">
        <v>-8.6164234545655294</v>
      </c>
      <c r="BQ543">
        <v>-8.6164234545655294</v>
      </c>
    </row>
    <row r="544" spans="1:69" x14ac:dyDescent="0.2">
      <c r="A544" s="2" t="s">
        <v>510</v>
      </c>
      <c r="B544" s="2" t="s">
        <v>1222</v>
      </c>
      <c r="C544" s="2" t="s">
        <v>16907</v>
      </c>
      <c r="D544" s="2" t="s">
        <v>16257</v>
      </c>
      <c r="E544" s="2" t="s">
        <v>16257</v>
      </c>
      <c r="F544" s="2">
        <v>-8.6164234545655294</v>
      </c>
      <c r="G544" s="2">
        <v>-8.6164234545655294</v>
      </c>
      <c r="H544" s="2">
        <v>-8.6164234545655294</v>
      </c>
      <c r="I544" s="2">
        <v>-8.6164234545655294</v>
      </c>
      <c r="J544" s="2">
        <v>-4.9761572716167501</v>
      </c>
      <c r="K544" s="2">
        <v>-6.5162575271095102</v>
      </c>
      <c r="L544" s="2">
        <v>-6.5839356978965302</v>
      </c>
      <c r="M544" s="2">
        <v>-6.7043228259829402</v>
      </c>
      <c r="N544" s="2">
        <v>-8.6164234545655294</v>
      </c>
      <c r="O544" s="2">
        <v>-4.910573387086</v>
      </c>
      <c r="P544" s="2">
        <v>-5.0876542793852</v>
      </c>
      <c r="Q544" s="2">
        <v>-8.6164234545655294</v>
      </c>
      <c r="R544" s="2">
        <v>-8.6164234545655294</v>
      </c>
      <c r="S544" s="2">
        <v>-6.6923460629791096</v>
      </c>
      <c r="T544" s="2">
        <v>-4.8467892480660497</v>
      </c>
      <c r="U544" s="2">
        <v>-8.6164234545655294</v>
      </c>
      <c r="V544" s="2">
        <v>-6.6417310442754198</v>
      </c>
      <c r="W544" s="2">
        <v>-6.5159916447654798</v>
      </c>
      <c r="X544" s="2">
        <v>-6.5630322763339102</v>
      </c>
      <c r="Y544" s="2">
        <v>-8.6164234545655294</v>
      </c>
      <c r="Z544" s="2">
        <v>-6.49230305191778</v>
      </c>
      <c r="AA544" s="2">
        <v>-5.0897784492127096</v>
      </c>
      <c r="AB544" s="2">
        <v>-4.5609663628383101</v>
      </c>
      <c r="AC544" s="2">
        <v>-8.6164234545655294</v>
      </c>
      <c r="AD544" s="2">
        <v>-5.2268192006797403</v>
      </c>
      <c r="AE544" s="2">
        <v>-6.6976331756579004</v>
      </c>
      <c r="AF544" s="2">
        <v>-6.43904555483698</v>
      </c>
      <c r="AG544" s="2">
        <v>-6.7073534538116801</v>
      </c>
      <c r="AH544" s="2">
        <v>-8.6164234545655294</v>
      </c>
      <c r="AI544" s="2">
        <v>-5.4264718222851398</v>
      </c>
      <c r="AJ544" s="2">
        <v>-8.6164234545655294</v>
      </c>
      <c r="AK544" s="2">
        <v>-8.6164234545655294</v>
      </c>
      <c r="AL544" s="2">
        <v>-8.6164234545655294</v>
      </c>
      <c r="AM544" s="2">
        <v>-4.85273059935734</v>
      </c>
      <c r="AN544" s="2">
        <v>-7.1965306919229599</v>
      </c>
      <c r="AO544" s="2">
        <v>-6.8568098203752799</v>
      </c>
      <c r="AP544" s="2">
        <v>-8.6164234545655294</v>
      </c>
      <c r="AQ544" s="2">
        <v>-4.4390931443973303</v>
      </c>
      <c r="AR544" s="2">
        <v>-5.25747280008963</v>
      </c>
      <c r="AS544" s="2">
        <v>-6.6769970069863298</v>
      </c>
      <c r="AT544" s="2">
        <v>-5.2211412263971404</v>
      </c>
      <c r="AU544" s="2">
        <v>-4.28916730724566</v>
      </c>
      <c r="AV544" s="2">
        <v>-6.5620205656870896</v>
      </c>
      <c r="AW544" s="2">
        <v>-6.5271406237139198</v>
      </c>
      <c r="AX544" s="2">
        <v>-4.6511876268729102</v>
      </c>
      <c r="AY544" s="2">
        <v>-3.8264333546289602</v>
      </c>
      <c r="AZ544" s="2">
        <v>-4.6146404382340798</v>
      </c>
      <c r="BA544" s="2">
        <v>-6.5222040610261498</v>
      </c>
      <c r="BB544" s="2">
        <v>-8.6164234545655294</v>
      </c>
      <c r="BC544" s="2">
        <v>-6.9263301622707498</v>
      </c>
      <c r="BD544" s="2">
        <v>-6.7307128137396699</v>
      </c>
      <c r="BE544" s="2">
        <v>-8.6164234545655294</v>
      </c>
      <c r="BF544" s="2">
        <v>-7.3129956494077604</v>
      </c>
      <c r="BG544" s="2">
        <v>-4.8934244707413503</v>
      </c>
      <c r="BH544" s="2">
        <v>-4.5195616561434004</v>
      </c>
      <c r="BI544" s="2">
        <v>-7.2841144419255697</v>
      </c>
      <c r="BJ544" s="2">
        <v>-6.7413178893069201</v>
      </c>
      <c r="BK544" s="2">
        <v>-7.5370055766260204</v>
      </c>
      <c r="BL544" s="2">
        <v>-6.7426447696863701</v>
      </c>
      <c r="BM544" s="2">
        <v>-7.2960047477867302</v>
      </c>
      <c r="BN544" s="2">
        <v>-8.6164234545655294</v>
      </c>
      <c r="BO544" s="2">
        <v>-8.6164234545655294</v>
      </c>
      <c r="BP544" s="2">
        <v>-8.6164234545655294</v>
      </c>
      <c r="BQ544">
        <v>-8.6164234545655294</v>
      </c>
    </row>
    <row r="545" spans="1:69" x14ac:dyDescent="0.2">
      <c r="A545" s="2" t="s">
        <v>511</v>
      </c>
      <c r="B545" s="2" t="s">
        <v>1222</v>
      </c>
      <c r="C545" s="2" t="s">
        <v>16908</v>
      </c>
      <c r="D545" s="2" t="s">
        <v>16259</v>
      </c>
      <c r="E545" s="2" t="s">
        <v>16259</v>
      </c>
      <c r="F545" s="2">
        <v>-8.6164234545655294</v>
      </c>
      <c r="G545" s="2">
        <v>-8.6164234545655294</v>
      </c>
      <c r="H545" s="2">
        <v>-8.6164234545655294</v>
      </c>
      <c r="I545" s="2">
        <v>-8.6164234545655294</v>
      </c>
      <c r="J545" s="2">
        <v>-6.5815446662063399</v>
      </c>
      <c r="K545" s="2">
        <v>-5.6869781974557796</v>
      </c>
      <c r="L545" s="2">
        <v>-6.5165135103190002</v>
      </c>
      <c r="M545" s="2">
        <v>-8.6164234545655294</v>
      </c>
      <c r="N545" s="2">
        <v>-8.6164234545655294</v>
      </c>
      <c r="O545" s="2">
        <v>-4.7606519559362903</v>
      </c>
      <c r="P545" s="2">
        <v>-4.8419637546269998</v>
      </c>
      <c r="Q545" s="2">
        <v>-8.6164234545655294</v>
      </c>
      <c r="R545" s="2">
        <v>-8.6164234545655294</v>
      </c>
      <c r="S545" s="2">
        <v>-8.6164234545655294</v>
      </c>
      <c r="T545" s="2">
        <v>-7.0622952943189503</v>
      </c>
      <c r="U545" s="2">
        <v>-8.6164234545655294</v>
      </c>
      <c r="V545" s="2">
        <v>-6.7661660892806097</v>
      </c>
      <c r="W545" s="2">
        <v>-6.4152790318556399</v>
      </c>
      <c r="X545" s="2">
        <v>-5.6845887214698596</v>
      </c>
      <c r="Y545" s="2">
        <v>-8.6164234545655294</v>
      </c>
      <c r="Z545" s="2">
        <v>-6.6026366216475596</v>
      </c>
      <c r="AA545" s="2">
        <v>-6.9128836154229401</v>
      </c>
      <c r="AB545" s="2">
        <v>-6.5028639765279204</v>
      </c>
      <c r="AC545" s="2">
        <v>-8.6164234545655294</v>
      </c>
      <c r="AD545" s="2">
        <v>-6.5736057390267399</v>
      </c>
      <c r="AE545" s="2">
        <v>-6.5635161339602703</v>
      </c>
      <c r="AF545" s="2">
        <v>-5.1439452703729396</v>
      </c>
      <c r="AG545" s="2">
        <v>-7.10708223846229</v>
      </c>
      <c r="AH545" s="2">
        <v>-8.6164234545655294</v>
      </c>
      <c r="AI545" s="2">
        <v>-8.6164234545655294</v>
      </c>
      <c r="AJ545" s="2">
        <v>-8.6164234545655294</v>
      </c>
      <c r="AK545" s="2">
        <v>-8.6164234545655294</v>
      </c>
      <c r="AL545" s="2">
        <v>-6.8054464159112102</v>
      </c>
      <c r="AM545" s="2">
        <v>-4.0248430670850297</v>
      </c>
      <c r="AN545" s="2">
        <v>-4.9659008650368497</v>
      </c>
      <c r="AO545" s="2">
        <v>-8.6164234545655294</v>
      </c>
      <c r="AP545" s="2">
        <v>-6.5903225383442896</v>
      </c>
      <c r="AQ545" s="2">
        <v>-4.7459729514792102</v>
      </c>
      <c r="AR545" s="2">
        <v>-6.5765456965692701</v>
      </c>
      <c r="AS545" s="2">
        <v>-8.6164234545655294</v>
      </c>
      <c r="AT545" s="2">
        <v>-6.8391670939443401</v>
      </c>
      <c r="AU545" s="2">
        <v>-3.81333179602108</v>
      </c>
      <c r="AV545" s="2">
        <v>-4.425333613616</v>
      </c>
      <c r="AW545" s="2">
        <v>-5.1004751275959297</v>
      </c>
      <c r="AX545" s="2">
        <v>-6.3233616515959099</v>
      </c>
      <c r="AY545" s="2">
        <v>-3.2450571620212001</v>
      </c>
      <c r="AZ545" s="2">
        <v>-4.6944676175854498</v>
      </c>
      <c r="BA545" s="2">
        <v>-6.7380836889114297</v>
      </c>
      <c r="BB545" s="2">
        <v>-8.6164234545655294</v>
      </c>
      <c r="BC545" s="2">
        <v>-8.6164234545655294</v>
      </c>
      <c r="BD545" s="2">
        <v>-8.6164234545655294</v>
      </c>
      <c r="BE545" s="2">
        <v>-8.6164234545655294</v>
      </c>
      <c r="BF545" s="2">
        <v>-8.6164234545655294</v>
      </c>
      <c r="BG545" s="2">
        <v>-7.0163810510410896</v>
      </c>
      <c r="BH545" s="2">
        <v>-5.3227961162114097</v>
      </c>
      <c r="BI545" s="2">
        <v>-8.6164234545655294</v>
      </c>
      <c r="BJ545" s="2">
        <v>-4.9407055155253703</v>
      </c>
      <c r="BK545" s="2">
        <v>-5.8942568342642101</v>
      </c>
      <c r="BL545" s="2">
        <v>-6.8339190230008002</v>
      </c>
      <c r="BM545" s="2">
        <v>-8.6164234545655294</v>
      </c>
      <c r="BN545" s="2">
        <v>-8.6164234545655294</v>
      </c>
      <c r="BO545" s="2">
        <v>-8.6164234545655294</v>
      </c>
      <c r="BP545" s="2">
        <v>-8.6164234545655294</v>
      </c>
      <c r="BQ545">
        <v>-8.6164234545655294</v>
      </c>
    </row>
    <row r="546" spans="1:69" x14ac:dyDescent="0.2">
      <c r="A546" s="2" t="s">
        <v>587</v>
      </c>
      <c r="B546" s="2" t="s">
        <v>1222</v>
      </c>
      <c r="C546" s="2" t="s">
        <v>16909</v>
      </c>
      <c r="D546" s="2" t="s">
        <v>5767</v>
      </c>
      <c r="E546" s="2" t="s">
        <v>16446</v>
      </c>
      <c r="F546" s="2">
        <v>-8.5346171485515807</v>
      </c>
      <c r="G546" s="2">
        <v>-6.7086729264478997</v>
      </c>
      <c r="H546" s="2">
        <v>-8.5346171485515807</v>
      </c>
      <c r="I546" s="2">
        <v>-8.5346171485515807</v>
      </c>
      <c r="J546" s="2">
        <v>-8.5346171485515807</v>
      </c>
      <c r="K546" s="2">
        <v>-8.5346171485515807</v>
      </c>
      <c r="L546" s="2">
        <v>-8.5346171485515807</v>
      </c>
      <c r="M546" s="2">
        <v>-8.5346171485515807</v>
      </c>
      <c r="N546" s="2">
        <v>-8.5346171485515807</v>
      </c>
      <c r="O546" s="2">
        <v>-6.6896405555432601</v>
      </c>
      <c r="P546" s="2">
        <v>-8.5346171485515807</v>
      </c>
      <c r="Q546" s="2">
        <v>-8.5346171485515807</v>
      </c>
      <c r="R546" s="2">
        <v>-8.5346171485515807</v>
      </c>
      <c r="S546" s="2">
        <v>-6.8404594683877002</v>
      </c>
      <c r="T546" s="2">
        <v>-8.5346171485515807</v>
      </c>
      <c r="U546" s="2">
        <v>-8.5346171485515807</v>
      </c>
      <c r="V546" s="2">
        <v>-8.5346171485515807</v>
      </c>
      <c r="W546" s="2">
        <v>-8.5346171485515807</v>
      </c>
      <c r="X546" s="2">
        <v>-8.5346171485515807</v>
      </c>
      <c r="Y546" s="2">
        <v>-8.5346171485515807</v>
      </c>
      <c r="Z546" s="2">
        <v>-6.7697104284772003</v>
      </c>
      <c r="AA546" s="2">
        <v>-8.5346171485515807</v>
      </c>
      <c r="AB546" s="2">
        <v>-8.5346171485515807</v>
      </c>
      <c r="AC546" s="2">
        <v>-6.7819027688395304</v>
      </c>
      <c r="AD546" s="2">
        <v>-8.5346171485515807</v>
      </c>
      <c r="AE546" s="2">
        <v>-8.5346171485515807</v>
      </c>
      <c r="AF546" s="2">
        <v>-8.5346171485515807</v>
      </c>
      <c r="AG546" s="2">
        <v>-8.5346171485515807</v>
      </c>
      <c r="AH546" s="2">
        <v>-7.1911644020842598</v>
      </c>
      <c r="AI546" s="2">
        <v>-6.5548677559602497</v>
      </c>
      <c r="AJ546" s="2">
        <v>-8.5346171485515807</v>
      </c>
      <c r="AK546" s="2">
        <v>-6.5445064726389903</v>
      </c>
      <c r="AL546" s="2">
        <v>-4.79738318474904</v>
      </c>
      <c r="AM546" s="2">
        <v>-4.2103826091096401</v>
      </c>
      <c r="AN546" s="2">
        <v>-8.5346171485515807</v>
      </c>
      <c r="AO546" s="2">
        <v>-4.5990924157092801</v>
      </c>
      <c r="AP546" s="2">
        <v>-6.83803997549097</v>
      </c>
      <c r="AQ546" s="2">
        <v>-4.41941186434003</v>
      </c>
      <c r="AR546" s="2">
        <v>-6.9068157021989203</v>
      </c>
      <c r="AS546" s="2">
        <v>-8.5346171485515807</v>
      </c>
      <c r="AT546" s="2">
        <v>-3.7924442758198702</v>
      </c>
      <c r="AU546" s="2">
        <v>-3.3676475058570099</v>
      </c>
      <c r="AV546" s="2">
        <v>-4.1038924050083398</v>
      </c>
      <c r="AW546" s="2">
        <v>-3.60674317074684</v>
      </c>
      <c r="AX546" s="2">
        <v>-3.86364514822484</v>
      </c>
      <c r="AY546" s="2">
        <v>-2.9590110246867698</v>
      </c>
      <c r="AZ546" s="2">
        <v>-6.2286010002061296</v>
      </c>
      <c r="BA546" s="2">
        <v>-3.9940255387375299</v>
      </c>
      <c r="BB546" s="2">
        <v>-6.7768526053873597</v>
      </c>
      <c r="BC546" s="2">
        <v>-6.9280493847557301</v>
      </c>
      <c r="BD546" s="2">
        <v>-8.5346171485515807</v>
      </c>
      <c r="BE546" s="2">
        <v>-7.1495443508220102</v>
      </c>
      <c r="BF546" s="2">
        <v>-8.5346171485515807</v>
      </c>
      <c r="BG546" s="2">
        <v>-8.5346171485515807</v>
      </c>
      <c r="BH546" s="2">
        <v>-6.7332156434027102</v>
      </c>
      <c r="BI546" s="2">
        <v>-8.5346171485515807</v>
      </c>
      <c r="BJ546" s="2">
        <v>-8.5346171485515807</v>
      </c>
      <c r="BK546" s="2">
        <v>-8.5346171485515807</v>
      </c>
      <c r="BL546" s="2">
        <v>-8.5346171485515807</v>
      </c>
      <c r="BM546" s="2">
        <v>-8.5346171485515807</v>
      </c>
      <c r="BN546" s="2">
        <v>-8.5346171485515807</v>
      </c>
      <c r="BO546" s="2">
        <v>-6.8793214087110997</v>
      </c>
      <c r="BP546" s="2">
        <v>-8.5346171485515807</v>
      </c>
      <c r="BQ546">
        <v>-8.5346171485515807</v>
      </c>
    </row>
    <row r="547" spans="1:69" x14ac:dyDescent="0.2">
      <c r="A547" s="2" t="s">
        <v>588</v>
      </c>
      <c r="B547" s="2" t="s">
        <v>1222</v>
      </c>
      <c r="C547" s="2" t="s">
        <v>16910</v>
      </c>
      <c r="D547" s="2" t="s">
        <v>5767</v>
      </c>
      <c r="E547" s="2" t="s">
        <v>5736</v>
      </c>
      <c r="F547" s="2">
        <v>-8.5346171485515807</v>
      </c>
      <c r="G547" s="2">
        <v>-3.6073467133475901</v>
      </c>
      <c r="H547" s="2">
        <v>-8.5346171485515807</v>
      </c>
      <c r="I547" s="2">
        <v>-6.52730510279721</v>
      </c>
      <c r="J547" s="2">
        <v>-8.5346171485515807</v>
      </c>
      <c r="K547" s="2">
        <v>-6.4551675263579504</v>
      </c>
      <c r="L547" s="2">
        <v>-8.5346171485515807</v>
      </c>
      <c r="M547" s="2">
        <v>-8.5346171485515807</v>
      </c>
      <c r="N547" s="2">
        <v>-6.3804153517851896</v>
      </c>
      <c r="O547" s="2">
        <v>-4.50758250457252</v>
      </c>
      <c r="P547" s="2">
        <v>-6.4588084037153397</v>
      </c>
      <c r="Q547" s="2">
        <v>-6.1680583828612496</v>
      </c>
      <c r="R547" s="2">
        <v>-8.5346171485515807</v>
      </c>
      <c r="S547" s="2">
        <v>-3.7622609888427001</v>
      </c>
      <c r="T547" s="2">
        <v>-8.5346171485515807</v>
      </c>
      <c r="U547" s="2">
        <v>-6.2901873195561198</v>
      </c>
      <c r="V547" s="2">
        <v>-8.5346171485515807</v>
      </c>
      <c r="W547" s="2">
        <v>-8.5346171485515807</v>
      </c>
      <c r="X547" s="2">
        <v>-8.5346171485515807</v>
      </c>
      <c r="Y547" s="2">
        <v>-8.5346171485515807</v>
      </c>
      <c r="Z547" s="2">
        <v>-8.5346171485515807</v>
      </c>
      <c r="AA547" s="2">
        <v>-8.5346171485515807</v>
      </c>
      <c r="AB547" s="2">
        <v>-8.5346171485515807</v>
      </c>
      <c r="AC547" s="2">
        <v>-8.5346171485515807</v>
      </c>
      <c r="AD547" s="2">
        <v>-8.5346171485515807</v>
      </c>
      <c r="AE547" s="2">
        <v>-8.5346171485515807</v>
      </c>
      <c r="AF547" s="2">
        <v>-8.5346171485515807</v>
      </c>
      <c r="AG547" s="2">
        <v>-8.5346171485515807</v>
      </c>
      <c r="AH547" s="2">
        <v>-8.5346171485515807</v>
      </c>
      <c r="AI547" s="2">
        <v>-8.5346171485515807</v>
      </c>
      <c r="AJ547" s="2">
        <v>-8.5346171485515807</v>
      </c>
      <c r="AK547" s="2">
        <v>-8.5346171485515807</v>
      </c>
      <c r="AL547" s="2">
        <v>-3.877488267181</v>
      </c>
      <c r="AM547" s="2">
        <v>-2.0021338596012201</v>
      </c>
      <c r="AN547" s="2">
        <v>-3.9280156282518699</v>
      </c>
      <c r="AO547" s="2">
        <v>-3.3366126003735199</v>
      </c>
      <c r="AP547" s="2">
        <v>-6.4139496831074103</v>
      </c>
      <c r="AQ547" s="2">
        <v>-3.2730011901076299</v>
      </c>
      <c r="AR547" s="2">
        <v>-8.5346171485515807</v>
      </c>
      <c r="AS547" s="2">
        <v>-6.1223157686396901</v>
      </c>
      <c r="AT547" s="2">
        <v>-2.9565724099196702</v>
      </c>
      <c r="AU547" s="2">
        <v>-2.0580169954879501</v>
      </c>
      <c r="AV547" s="2">
        <v>-3.34995051963292</v>
      </c>
      <c r="AW547" s="2">
        <v>-2.5090404720640298</v>
      </c>
      <c r="AX547" s="2">
        <v>-3.3226292801609998</v>
      </c>
      <c r="AY547" s="2">
        <v>-1.99474305497705</v>
      </c>
      <c r="AZ547" s="2">
        <v>-3.7651476996300799</v>
      </c>
      <c r="BA547" s="2">
        <v>-3.2608172709908301</v>
      </c>
      <c r="BB547" s="2">
        <v>-8.5346171485515807</v>
      </c>
      <c r="BC547" s="2">
        <v>-8.5346171485515807</v>
      </c>
      <c r="BD547" s="2">
        <v>-8.5346171485515807</v>
      </c>
      <c r="BE547" s="2">
        <v>-8.5346171485515807</v>
      </c>
      <c r="BF547" s="2">
        <v>-8.5346171485515807</v>
      </c>
      <c r="BG547" s="2">
        <v>-8.5346171485515807</v>
      </c>
      <c r="BH547" s="2">
        <v>-8.5346171485515807</v>
      </c>
      <c r="BI547" s="2">
        <v>-8.5346171485515807</v>
      </c>
      <c r="BJ547" s="2">
        <v>-8.5346171485515807</v>
      </c>
      <c r="BK547" s="2">
        <v>-8.5346171485515807</v>
      </c>
      <c r="BL547" s="2">
        <v>-8.5346171485515807</v>
      </c>
      <c r="BM547" s="2">
        <v>-8.5346171485515807</v>
      </c>
      <c r="BN547" s="2">
        <v>-8.5346171485515807</v>
      </c>
      <c r="BO547" s="2">
        <v>-8.5346171485515807</v>
      </c>
      <c r="BP547" s="2">
        <v>-8.5346171485515807</v>
      </c>
      <c r="BQ547">
        <v>-7.2086729264478997</v>
      </c>
    </row>
    <row r="548" spans="1:69" x14ac:dyDescent="0.2">
      <c r="A548" s="2" t="s">
        <v>591</v>
      </c>
      <c r="B548" s="2" t="s">
        <v>1222</v>
      </c>
      <c r="C548" s="2" t="s">
        <v>16911</v>
      </c>
      <c r="D548" s="2" t="s">
        <v>5767</v>
      </c>
      <c r="E548" s="2" t="s">
        <v>16280</v>
      </c>
      <c r="F548" s="2">
        <v>-8.5346171485515807</v>
      </c>
      <c r="G548" s="2">
        <v>-8.5346171485515807</v>
      </c>
      <c r="H548" s="2">
        <v>-6.8398520631218602</v>
      </c>
      <c r="I548" s="2">
        <v>-8.5346171485515807</v>
      </c>
      <c r="J548" s="2">
        <v>-6.6313877710075397</v>
      </c>
      <c r="K548" s="2">
        <v>-8.5346171485515807</v>
      </c>
      <c r="L548" s="2">
        <v>-8.5346171485515807</v>
      </c>
      <c r="M548" s="2">
        <v>-8.5346171485515807</v>
      </c>
      <c r="N548" s="2">
        <v>-8.5346171485515807</v>
      </c>
      <c r="O548" s="2">
        <v>-8.5346171485515807</v>
      </c>
      <c r="P548" s="2">
        <v>-8.5346171485515807</v>
      </c>
      <c r="Q548" s="2">
        <v>-8.5346171485515807</v>
      </c>
      <c r="R548" s="2">
        <v>-8.5346171485515807</v>
      </c>
      <c r="S548" s="2">
        <v>-6.5598219002903804</v>
      </c>
      <c r="T548" s="2">
        <v>-8.5346171485515807</v>
      </c>
      <c r="U548" s="2">
        <v>-6.6200754611949897</v>
      </c>
      <c r="V548" s="2">
        <v>-8.5346171485515807</v>
      </c>
      <c r="W548" s="2">
        <v>-6.5683385699397698</v>
      </c>
      <c r="X548" s="2">
        <v>-8.5346171485515807</v>
      </c>
      <c r="Y548" s="2">
        <v>-8.5346171485515807</v>
      </c>
      <c r="Z548" s="2">
        <v>-6.6652485829478199</v>
      </c>
      <c r="AA548" s="2">
        <v>-8.5346171485515807</v>
      </c>
      <c r="AB548" s="2">
        <v>-8.5346171485515807</v>
      </c>
      <c r="AC548" s="2">
        <v>-8.5346171485515807</v>
      </c>
      <c r="AD548" s="2">
        <v>-8.5346171485515807</v>
      </c>
      <c r="AE548" s="2">
        <v>-8.5346171485515807</v>
      </c>
      <c r="AF548" s="2">
        <v>-8.5346171485515807</v>
      </c>
      <c r="AG548" s="2">
        <v>-8.5346171485515807</v>
      </c>
      <c r="AH548" s="2">
        <v>-8.5346171485515807</v>
      </c>
      <c r="AI548" s="2">
        <v>-7.5421840201161103</v>
      </c>
      <c r="AJ548" s="2">
        <v>-6.7332156434027102</v>
      </c>
      <c r="AK548" s="2">
        <v>-8.5346171485515807</v>
      </c>
      <c r="AL548" s="2">
        <v>-8.5346171485515807</v>
      </c>
      <c r="AM548" s="2">
        <v>-3.0658095009267798</v>
      </c>
      <c r="AN548" s="2">
        <v>-4.5033039312754903</v>
      </c>
      <c r="AO548" s="2">
        <v>-4.5798308790614604</v>
      </c>
      <c r="AP548" s="2">
        <v>-8.5346171485515807</v>
      </c>
      <c r="AQ548" s="2">
        <v>-6.1508816432731601</v>
      </c>
      <c r="AR548" s="2">
        <v>-5.7762349378451798</v>
      </c>
      <c r="AS548" s="2">
        <v>-8.5346171485515807</v>
      </c>
      <c r="AT548" s="2">
        <v>-3.2214389272575001</v>
      </c>
      <c r="AU548" s="2">
        <v>-2.8682324487953701</v>
      </c>
      <c r="AV548" s="2">
        <v>-3.68676723764343</v>
      </c>
      <c r="AW548" s="2">
        <v>-3.05657935134652</v>
      </c>
      <c r="AX548" s="2">
        <v>-3.9610059609150401</v>
      </c>
      <c r="AY548" s="2">
        <v>-2.48860705582914</v>
      </c>
      <c r="AZ548" s="2">
        <v>-6.2158688568410998</v>
      </c>
      <c r="BA548" s="2">
        <v>-3.9827767880850402</v>
      </c>
      <c r="BB548" s="2">
        <v>-8.5346171485515807</v>
      </c>
      <c r="BC548" s="2">
        <v>-8.5346171485515807</v>
      </c>
      <c r="BD548" s="2">
        <v>-8.5346171485515807</v>
      </c>
      <c r="BE548" s="2">
        <v>-8.5346171485515807</v>
      </c>
      <c r="BF548" s="2">
        <v>-8.5346171485515807</v>
      </c>
      <c r="BG548" s="2">
        <v>-8.5346171485515807</v>
      </c>
      <c r="BH548" s="2">
        <v>-8.5346171485515807</v>
      </c>
      <c r="BI548" s="2">
        <v>-8.5346171485515807</v>
      </c>
      <c r="BJ548" s="2">
        <v>-8.5346171485515807</v>
      </c>
      <c r="BK548" s="2">
        <v>-8.5346171485515807</v>
      </c>
      <c r="BL548" s="2">
        <v>-8.5346171485515807</v>
      </c>
      <c r="BM548" s="2">
        <v>-8.5346171485515807</v>
      </c>
      <c r="BN548" s="2">
        <v>-8.5346171485515807</v>
      </c>
      <c r="BO548" s="2">
        <v>-8.5346171485515807</v>
      </c>
      <c r="BP548" s="2">
        <v>-6.5951124374332304</v>
      </c>
      <c r="BQ548">
        <v>-8.5346171485515807</v>
      </c>
    </row>
    <row r="549" spans="1:69" x14ac:dyDescent="0.2">
      <c r="A549" s="2" t="s">
        <v>592</v>
      </c>
      <c r="B549" s="2" t="s">
        <v>1222</v>
      </c>
      <c r="C549" s="2" t="s">
        <v>16912</v>
      </c>
      <c r="D549" s="2" t="s">
        <v>5767</v>
      </c>
      <c r="E549" s="2" t="s">
        <v>16284</v>
      </c>
      <c r="F549" s="2">
        <v>-6.9160933060530203</v>
      </c>
      <c r="G549" s="2">
        <v>-8.5346171485515807</v>
      </c>
      <c r="H549" s="2">
        <v>-8.5346171485515807</v>
      </c>
      <c r="I549" s="2">
        <v>-8.5346171485515807</v>
      </c>
      <c r="J549" s="2">
        <v>-8.5346171485515807</v>
      </c>
      <c r="K549" s="2">
        <v>-8.5346171485515807</v>
      </c>
      <c r="L549" s="2">
        <v>-6.8435222447047304</v>
      </c>
      <c r="M549" s="2">
        <v>-8.5346171485515807</v>
      </c>
      <c r="N549" s="2">
        <v>-8.5346171485515807</v>
      </c>
      <c r="O549" s="2">
        <v>-6.6445522403687098</v>
      </c>
      <c r="P549" s="2">
        <v>-8.5346171485515807</v>
      </c>
      <c r="Q549" s="2">
        <v>-8.5346171485515807</v>
      </c>
      <c r="R549" s="2">
        <v>-8.5346171485515807</v>
      </c>
      <c r="S549" s="2">
        <v>-8.5346171485515807</v>
      </c>
      <c r="T549" s="2">
        <v>-8.5346171485515807</v>
      </c>
      <c r="U549" s="2">
        <v>-8.5346171485515807</v>
      </c>
      <c r="V549" s="2">
        <v>-8.5346171485515807</v>
      </c>
      <c r="W549" s="2">
        <v>-8.5346171485515807</v>
      </c>
      <c r="X549" s="2">
        <v>-8.5346171485515807</v>
      </c>
      <c r="Y549" s="2">
        <v>-6.9635810626684496</v>
      </c>
      <c r="Z549" s="2">
        <v>-8.5346171485515807</v>
      </c>
      <c r="AA549" s="2">
        <v>-8.5346171485515807</v>
      </c>
      <c r="AB549" s="2">
        <v>-8.5346171485515807</v>
      </c>
      <c r="AC549" s="2">
        <v>-8.5346171485515807</v>
      </c>
      <c r="AD549" s="2">
        <v>-8.5346171485515807</v>
      </c>
      <c r="AE549" s="2">
        <v>-6.6735482138575497</v>
      </c>
      <c r="AF549" s="2">
        <v>-6.5041389355808601</v>
      </c>
      <c r="AG549" s="2">
        <v>-8.5346171485515807</v>
      </c>
      <c r="AH549" s="2">
        <v>-8.5346171485515807</v>
      </c>
      <c r="AI549" s="2">
        <v>-8.5346171485515807</v>
      </c>
      <c r="AJ549" s="2">
        <v>-8.5346171485515807</v>
      </c>
      <c r="AK549" s="2">
        <v>-8.5346171485515807</v>
      </c>
      <c r="AL549" s="2">
        <v>-4.82150739052509</v>
      </c>
      <c r="AM549" s="2">
        <v>-3.3975522174839599</v>
      </c>
      <c r="AN549" s="2">
        <v>-8.5346171485515807</v>
      </c>
      <c r="AO549" s="2">
        <v>-6.4003089310065899</v>
      </c>
      <c r="AP549" s="2">
        <v>-6.9392594732693702</v>
      </c>
      <c r="AQ549" s="2">
        <v>-3.8452089038664599</v>
      </c>
      <c r="AR549" s="2">
        <v>-8.5346171485515807</v>
      </c>
      <c r="AS549" s="2">
        <v>-8.5346171485515807</v>
      </c>
      <c r="AT549" s="2">
        <v>-3.3251861161090899</v>
      </c>
      <c r="AU549" s="2">
        <v>-2.9074921649548702</v>
      </c>
      <c r="AV549" s="2">
        <v>-3.4172326885464299</v>
      </c>
      <c r="AW549" s="2">
        <v>-3.3689517481187301</v>
      </c>
      <c r="AX549" s="2">
        <v>-3.9456546057159998</v>
      </c>
      <c r="AY549" s="2">
        <v>-3.24441280966168</v>
      </c>
      <c r="AZ549" s="2">
        <v>-6.4551675263579504</v>
      </c>
      <c r="BA549" s="2">
        <v>-6.2153246579052999</v>
      </c>
      <c r="BB549" s="2">
        <v>-8.5346171485515807</v>
      </c>
      <c r="BC549" s="2">
        <v>-8.5346171485515807</v>
      </c>
      <c r="BD549" s="2">
        <v>-6.7721391468819903</v>
      </c>
      <c r="BE549" s="2">
        <v>-8.5346171485515807</v>
      </c>
      <c r="BF549" s="2">
        <v>-8.5346171485515807</v>
      </c>
      <c r="BG549" s="2">
        <v>-8.5346171485515807</v>
      </c>
      <c r="BH549" s="2">
        <v>-8.5346171485515807</v>
      </c>
      <c r="BI549" s="2">
        <v>-6.9861621420475499</v>
      </c>
      <c r="BJ549" s="2">
        <v>-8.5346171485515807</v>
      </c>
      <c r="BK549" s="2">
        <v>-8.5346171485515807</v>
      </c>
      <c r="BL549" s="2">
        <v>-8.5346171485515807</v>
      </c>
      <c r="BM549" s="2">
        <v>-8.5346171485515807</v>
      </c>
      <c r="BN549" s="2">
        <v>-8.5346171485515807</v>
      </c>
      <c r="BO549" s="2">
        <v>-8.5346171485515807</v>
      </c>
      <c r="BP549" s="2">
        <v>-8.5346171485515807</v>
      </c>
      <c r="BQ549">
        <v>-8.5346171485515807</v>
      </c>
    </row>
    <row r="550" spans="1:69" x14ac:dyDescent="0.2">
      <c r="A550" s="2" t="s">
        <v>641</v>
      </c>
      <c r="B550" s="2" t="s">
        <v>1222</v>
      </c>
      <c r="C550" s="2" t="s">
        <v>16913</v>
      </c>
      <c r="D550" s="2" t="s">
        <v>16282</v>
      </c>
      <c r="E550" s="2" t="s">
        <v>16277</v>
      </c>
      <c r="F550" s="2">
        <v>-8.5346171485515807</v>
      </c>
      <c r="G550" s="2">
        <v>-6.6167935764437997</v>
      </c>
      <c r="H550" s="2">
        <v>-6.8507350183193898</v>
      </c>
      <c r="I550" s="2">
        <v>-8.5346171485515807</v>
      </c>
      <c r="J550" s="2">
        <v>-8.5346171485515807</v>
      </c>
      <c r="K550" s="2">
        <v>-8.5346171485515807</v>
      </c>
      <c r="L550" s="2">
        <v>-8.5346171485515807</v>
      </c>
      <c r="M550" s="2">
        <v>-8.5346171485515807</v>
      </c>
      <c r="N550" s="2">
        <v>-8.5346171485515807</v>
      </c>
      <c r="O550" s="2">
        <v>-6.3491465164224099</v>
      </c>
      <c r="P550" s="2">
        <v>-8.5346171485515807</v>
      </c>
      <c r="Q550" s="2">
        <v>-8.5346171485515807</v>
      </c>
      <c r="R550" s="2">
        <v>-8.5346171485515807</v>
      </c>
      <c r="S550" s="2">
        <v>-5.4992196736787102</v>
      </c>
      <c r="T550" s="2">
        <v>-8.5346171485515807</v>
      </c>
      <c r="U550" s="2">
        <v>-8.5346171485515807</v>
      </c>
      <c r="V550" s="2">
        <v>-8.5346171485515807</v>
      </c>
      <c r="W550" s="2">
        <v>-8.5346171485515807</v>
      </c>
      <c r="X550" s="2">
        <v>-8.5346171485515807</v>
      </c>
      <c r="Y550" s="2">
        <v>-8.5346171485515807</v>
      </c>
      <c r="Z550" s="2">
        <v>-8.5346171485515807</v>
      </c>
      <c r="AA550" s="2">
        <v>-8.5346171485515807</v>
      </c>
      <c r="AB550" s="2">
        <v>-8.5346171485515807</v>
      </c>
      <c r="AC550" s="2">
        <v>-8.5346171485515807</v>
      </c>
      <c r="AD550" s="2">
        <v>-8.5346171485515807</v>
      </c>
      <c r="AE550" s="2">
        <v>-8.5346171485515807</v>
      </c>
      <c r="AF550" s="2">
        <v>-8.5346171485515807</v>
      </c>
      <c r="AG550" s="2">
        <v>-8.5346171485515807</v>
      </c>
      <c r="AH550" s="2">
        <v>-8.5346171485515807</v>
      </c>
      <c r="AI550" s="2">
        <v>-8.5346171485515807</v>
      </c>
      <c r="AJ550" s="2">
        <v>-8.5346171485515807</v>
      </c>
      <c r="AK550" s="2">
        <v>-8.5346171485515807</v>
      </c>
      <c r="AL550" s="2">
        <v>-4.8912159185719304</v>
      </c>
      <c r="AM550" s="2">
        <v>-3.2063862997886301</v>
      </c>
      <c r="AN550" s="2">
        <v>-6.8683287524071899</v>
      </c>
      <c r="AO550" s="2">
        <v>-6.3757142287381603</v>
      </c>
      <c r="AP550" s="2">
        <v>-8.5346171485515807</v>
      </c>
      <c r="AQ550" s="2">
        <v>-4.1031633545326498</v>
      </c>
      <c r="AR550" s="2">
        <v>-8.5346171485515807</v>
      </c>
      <c r="AS550" s="2">
        <v>-8.5346171485515807</v>
      </c>
      <c r="AT550" s="2">
        <v>-3.2101589087128199</v>
      </c>
      <c r="AU550" s="2">
        <v>-2.5064696039933798</v>
      </c>
      <c r="AV550" s="2">
        <v>-3.3523711343255802</v>
      </c>
      <c r="AW550" s="2">
        <v>-3.2343346064851799</v>
      </c>
      <c r="AX550" s="2">
        <v>-3.66886079319405</v>
      </c>
      <c r="AY550" s="2">
        <v>-2.8076792410936799</v>
      </c>
      <c r="AZ550" s="2">
        <v>-6.2307152693935901</v>
      </c>
      <c r="BA550" s="2">
        <v>-4.06037629567947</v>
      </c>
      <c r="BB550" s="2">
        <v>-8.5346171485515807</v>
      </c>
      <c r="BC550" s="2">
        <v>-8.5346171485515807</v>
      </c>
      <c r="BD550" s="2">
        <v>-8.5346171485515807</v>
      </c>
      <c r="BE550" s="2">
        <v>-8.5346171485515807</v>
      </c>
      <c r="BF550" s="2">
        <v>-8.5346171485515807</v>
      </c>
      <c r="BG550" s="2">
        <v>-8.5346171485515807</v>
      </c>
      <c r="BH550" s="2">
        <v>-8.5346171485515807</v>
      </c>
      <c r="BI550" s="2">
        <v>-6.7446470848824598</v>
      </c>
      <c r="BJ550" s="2">
        <v>-8.5346171485515807</v>
      </c>
      <c r="BK550" s="2">
        <v>-8.5346171485515807</v>
      </c>
      <c r="BL550" s="2">
        <v>-8.5346171485515807</v>
      </c>
      <c r="BM550" s="2">
        <v>-8.5346171485515807</v>
      </c>
      <c r="BN550" s="2">
        <v>-8.5346171485515807</v>
      </c>
      <c r="BO550" s="2">
        <v>-8.5346171485515807</v>
      </c>
      <c r="BP550" s="2">
        <v>-8.5346171485515807</v>
      </c>
      <c r="BQ550">
        <v>-8.5346171485515807</v>
      </c>
    </row>
    <row r="551" spans="1:69" x14ac:dyDescent="0.2">
      <c r="A551" s="2" t="s">
        <v>649</v>
      </c>
      <c r="B551" s="2" t="s">
        <v>1222</v>
      </c>
      <c r="C551" s="2" t="s">
        <v>16914</v>
      </c>
      <c r="D551" s="2" t="s">
        <v>16553</v>
      </c>
      <c r="E551" s="2" t="s">
        <v>16370</v>
      </c>
      <c r="F551" s="2">
        <v>-6.5864446562669903</v>
      </c>
      <c r="G551" s="2">
        <v>-8.5346171485515807</v>
      </c>
      <c r="H551" s="2">
        <v>-8.5346171485515807</v>
      </c>
      <c r="I551" s="2">
        <v>-8.5346171485515807</v>
      </c>
      <c r="J551" s="2">
        <v>-8.5346171485515807</v>
      </c>
      <c r="K551" s="2">
        <v>-8.5346171485515807</v>
      </c>
      <c r="L551" s="2">
        <v>-8.5346171485515807</v>
      </c>
      <c r="M551" s="2">
        <v>-8.5346171485515807</v>
      </c>
      <c r="N551" s="2">
        <v>-8.5346171485515807</v>
      </c>
      <c r="O551" s="2">
        <v>-6.6942445564366704</v>
      </c>
      <c r="P551" s="2">
        <v>-6.3438309117658704</v>
      </c>
      <c r="Q551" s="2">
        <v>-7.00029552124772</v>
      </c>
      <c r="R551" s="2">
        <v>-8.5346171485515807</v>
      </c>
      <c r="S551" s="2">
        <v>-7.5323975662866998</v>
      </c>
      <c r="T551" s="2">
        <v>-8.5346171485515807</v>
      </c>
      <c r="U551" s="2">
        <v>-7.2679609951199602</v>
      </c>
      <c r="V551" s="2">
        <v>-8.5346171485515807</v>
      </c>
      <c r="W551" s="2">
        <v>-8.5346171485515807</v>
      </c>
      <c r="X551" s="2">
        <v>-8.5346171485515807</v>
      </c>
      <c r="Y551" s="2">
        <v>-8.5346171485515807</v>
      </c>
      <c r="Z551" s="2">
        <v>-8.5346171485515807</v>
      </c>
      <c r="AA551" s="2">
        <v>-6.9397393568701</v>
      </c>
      <c r="AB551" s="2">
        <v>-8.5346171485515807</v>
      </c>
      <c r="AC551" s="2">
        <v>-8.5346171485515807</v>
      </c>
      <c r="AD551" s="2">
        <v>-8.5346171485515807</v>
      </c>
      <c r="AE551" s="2">
        <v>-8.5346171485515807</v>
      </c>
      <c r="AF551" s="2">
        <v>-8.5346171485515807</v>
      </c>
      <c r="AG551" s="2">
        <v>-8.5346171485515807</v>
      </c>
      <c r="AH551" s="2">
        <v>-8.5346171485515807</v>
      </c>
      <c r="AI551" s="2">
        <v>-8.5346171485515807</v>
      </c>
      <c r="AJ551" s="2">
        <v>-8.5346171485515807</v>
      </c>
      <c r="AK551" s="2">
        <v>-6.59907870735152</v>
      </c>
      <c r="AL551" s="2">
        <v>-4.2940521592907803</v>
      </c>
      <c r="AM551" s="2">
        <v>-2.8793256412974202</v>
      </c>
      <c r="AN551" s="2">
        <v>-4.5248662659932002</v>
      </c>
      <c r="AO551" s="2">
        <v>-3.8061535388424299</v>
      </c>
      <c r="AP551" s="2">
        <v>-6.9536256459794199</v>
      </c>
      <c r="AQ551" s="2">
        <v>-3.8122545807859201</v>
      </c>
      <c r="AR551" s="2">
        <v>-8.5346171485515807</v>
      </c>
      <c r="AS551" s="2">
        <v>-4.1813111804733598</v>
      </c>
      <c r="AT551" s="2">
        <v>-2.0150958792060898</v>
      </c>
      <c r="AU551" s="2">
        <v>-1.80301296774909</v>
      </c>
      <c r="AV551" s="2">
        <v>-2.3359759852588899</v>
      </c>
      <c r="AW551" s="2">
        <v>-1.6469266072653801</v>
      </c>
      <c r="AX551" s="2">
        <v>-3.99800145146658</v>
      </c>
      <c r="AY551" s="2">
        <v>-2.86700406772797</v>
      </c>
      <c r="AZ551" s="2">
        <v>-4.99046263541105</v>
      </c>
      <c r="BA551" s="2">
        <v>-4.1879115689518702</v>
      </c>
      <c r="BB551" s="2">
        <v>-8.5346171485515807</v>
      </c>
      <c r="BC551" s="2">
        <v>-8.5346171485515807</v>
      </c>
      <c r="BD551" s="2">
        <v>-8.5346171485515807</v>
      </c>
      <c r="BE551" s="2">
        <v>-7.0140560580733498</v>
      </c>
      <c r="BF551" s="2">
        <v>-8.5346171485515807</v>
      </c>
      <c r="BG551" s="2">
        <v>-8.5346171485515807</v>
      </c>
      <c r="BH551" s="2">
        <v>-8.5346171485515807</v>
      </c>
      <c r="BI551" s="2">
        <v>-8.5346171485515807</v>
      </c>
      <c r="BJ551" s="2">
        <v>-8.5346171485515807</v>
      </c>
      <c r="BK551" s="2">
        <v>-8.5346171485515807</v>
      </c>
      <c r="BL551" s="2">
        <v>-6.6520841135866497</v>
      </c>
      <c r="BM551" s="2">
        <v>-8.5346171485515807</v>
      </c>
      <c r="BN551" s="2">
        <v>-8.5346171485515807</v>
      </c>
      <c r="BO551" s="2">
        <v>-8.5346171485515807</v>
      </c>
      <c r="BP551" s="2">
        <v>-8.5346171485515807</v>
      </c>
      <c r="BQ551">
        <v>-6.5864446562669903</v>
      </c>
    </row>
    <row r="552" spans="1:69" x14ac:dyDescent="0.2">
      <c r="A552" s="2" t="s">
        <v>650</v>
      </c>
      <c r="B552" s="2" t="s">
        <v>1222</v>
      </c>
      <c r="C552" s="2" t="s">
        <v>16915</v>
      </c>
      <c r="D552" s="2" t="s">
        <v>16553</v>
      </c>
      <c r="E552" s="2" t="s">
        <v>16163</v>
      </c>
      <c r="F552" s="2">
        <v>-6.7630084883948296</v>
      </c>
      <c r="G552" s="2">
        <v>-8.5346171485515807</v>
      </c>
      <c r="H552" s="2">
        <v>-6.78636083744186</v>
      </c>
      <c r="I552" s="2">
        <v>-6.7921261470877301</v>
      </c>
      <c r="J552" s="2">
        <v>-8.5346171485515807</v>
      </c>
      <c r="K552" s="2">
        <v>-8.5346171485515807</v>
      </c>
      <c r="L552" s="2">
        <v>-8.5346171485515807</v>
      </c>
      <c r="M552" s="2">
        <v>-8.5346171485515807</v>
      </c>
      <c r="N552" s="2">
        <v>-6.8209830573371404</v>
      </c>
      <c r="O552" s="2">
        <v>-8.5346171485515807</v>
      </c>
      <c r="P552" s="2">
        <v>-8.5346171485515807</v>
      </c>
      <c r="Q552" s="2">
        <v>-8.5346171485515807</v>
      </c>
      <c r="R552" s="2">
        <v>-8.5346171485515807</v>
      </c>
      <c r="S552" s="2">
        <v>-6.6693587480711702</v>
      </c>
      <c r="T552" s="2">
        <v>-8.5346171485515807</v>
      </c>
      <c r="U552" s="2">
        <v>-6.8223777136466897</v>
      </c>
      <c r="V552" s="2">
        <v>-8.5346171485515807</v>
      </c>
      <c r="W552" s="2">
        <v>-8.5346171485515807</v>
      </c>
      <c r="X552" s="2">
        <v>-6.6508105190797098</v>
      </c>
      <c r="Y552" s="2">
        <v>-6.5346171485515798</v>
      </c>
      <c r="Z552" s="2">
        <v>-8.5346171485515807</v>
      </c>
      <c r="AA552" s="2">
        <v>-6.3581956274688096</v>
      </c>
      <c r="AB552" s="2">
        <v>-8.5346171485515807</v>
      </c>
      <c r="AC552" s="2">
        <v>-6.7861239064407801</v>
      </c>
      <c r="AD552" s="2">
        <v>-7.4105633027288196</v>
      </c>
      <c r="AE552" s="2">
        <v>-6.45985996625922</v>
      </c>
      <c r="AF552" s="2">
        <v>-6.45568392907684</v>
      </c>
      <c r="AG552" s="2">
        <v>-8.5346171485515807</v>
      </c>
      <c r="AH552" s="2">
        <v>-8.5346171485515807</v>
      </c>
      <c r="AI552" s="2">
        <v>-8.5346171485515807</v>
      </c>
      <c r="AJ552" s="2">
        <v>-8.5346171485515807</v>
      </c>
      <c r="AK552" s="2">
        <v>-6.59907870735152</v>
      </c>
      <c r="AL552" s="2">
        <v>-5.3949799301775601</v>
      </c>
      <c r="AM552" s="2">
        <v>-4.4438014062567301</v>
      </c>
      <c r="AN552" s="2">
        <v>-6.7086729264478997</v>
      </c>
      <c r="AO552" s="2">
        <v>-8.5346171485515807</v>
      </c>
      <c r="AP552" s="2">
        <v>-8.5346171485515807</v>
      </c>
      <c r="AQ552" s="2">
        <v>-4.7479685586606504</v>
      </c>
      <c r="AR552" s="2">
        <v>-8.5346171485515807</v>
      </c>
      <c r="AS552" s="2">
        <v>-6.46465605120523</v>
      </c>
      <c r="AT552" s="2">
        <v>-4.1689872385862801</v>
      </c>
      <c r="AU552" s="2">
        <v>-3.7662824412084399</v>
      </c>
      <c r="AV552" s="2">
        <v>-4.3602235594248002</v>
      </c>
      <c r="AW552" s="2">
        <v>-4.07603774140917</v>
      </c>
      <c r="AX552" s="2">
        <v>-4.3143810746654498</v>
      </c>
      <c r="AY552" s="2">
        <v>-3.6730954872554902</v>
      </c>
      <c r="AZ552" s="2">
        <v>-4.4119254194367201</v>
      </c>
      <c r="BA552" s="2">
        <v>-4.2839982624897797</v>
      </c>
      <c r="BB552" s="2">
        <v>-4.6568964377587898</v>
      </c>
      <c r="BC552" s="2">
        <v>-8.5346171485515807</v>
      </c>
      <c r="BD552" s="2">
        <v>-8.5346171485515807</v>
      </c>
      <c r="BE552" s="2">
        <v>-4.4928195479496402</v>
      </c>
      <c r="BF552" s="2">
        <v>-8.5346171485515807</v>
      </c>
      <c r="BG552" s="2">
        <v>-8.5346171485515807</v>
      </c>
      <c r="BH552" s="2">
        <v>-8.5346171485515807</v>
      </c>
      <c r="BI552" s="2">
        <v>-4.9758878933232804</v>
      </c>
      <c r="BJ552" s="2">
        <v>-6.6178820360709301</v>
      </c>
      <c r="BK552" s="2">
        <v>-8.5346171485515807</v>
      </c>
      <c r="BL552" s="2">
        <v>-6.7466122316966697</v>
      </c>
      <c r="BM552" s="2">
        <v>-8.5346171485515807</v>
      </c>
      <c r="BN552" s="2">
        <v>-5.0506182177466901</v>
      </c>
      <c r="BO552" s="2">
        <v>-6.6445522403687098</v>
      </c>
      <c r="BP552" s="2">
        <v>-6.9148045946091203</v>
      </c>
      <c r="BQ552">
        <v>-6.5799344012707301</v>
      </c>
    </row>
    <row r="553" spans="1:69" x14ac:dyDescent="0.2">
      <c r="A553" s="2" t="s">
        <v>659</v>
      </c>
      <c r="B553" s="2" t="s">
        <v>1222</v>
      </c>
      <c r="C553" s="2" t="s">
        <v>16916</v>
      </c>
      <c r="D553" s="2" t="s">
        <v>5767</v>
      </c>
      <c r="E553" s="2" t="s">
        <v>16308</v>
      </c>
      <c r="F553" s="2">
        <v>-6.9023214314260102</v>
      </c>
      <c r="G553" s="2">
        <v>-8.5346171485515807</v>
      </c>
      <c r="H553" s="2">
        <v>-8.5346171485515807</v>
      </c>
      <c r="I553" s="2">
        <v>-6.7485953253054696</v>
      </c>
      <c r="J553" s="2">
        <v>-6.6495443508220102</v>
      </c>
      <c r="K553" s="2">
        <v>-6.8386423260601497</v>
      </c>
      <c r="L553" s="2">
        <v>-6.5120360691724803</v>
      </c>
      <c r="M553" s="2">
        <v>-8.5346171485515807</v>
      </c>
      <c r="N553" s="2">
        <v>-8.5346171485515807</v>
      </c>
      <c r="O553" s="2">
        <v>-8.5346171485515807</v>
      </c>
      <c r="P553" s="2">
        <v>-6.7277179512519698</v>
      </c>
      <c r="Q553" s="2">
        <v>-8.5346171485515807</v>
      </c>
      <c r="R553" s="2">
        <v>-8.5346171485515807</v>
      </c>
      <c r="S553" s="2">
        <v>-6.7777621239566201</v>
      </c>
      <c r="T553" s="2">
        <v>-8.5346171485515807</v>
      </c>
      <c r="U553" s="2">
        <v>-8.5346171485515807</v>
      </c>
      <c r="V553" s="2">
        <v>-7.1337227100742799</v>
      </c>
      <c r="W553" s="2">
        <v>-6.6679800307985797</v>
      </c>
      <c r="X553" s="2">
        <v>-8.5346171485515807</v>
      </c>
      <c r="Y553" s="2">
        <v>-6.5391255577112597</v>
      </c>
      <c r="Z553" s="2">
        <v>-6.5120360691724803</v>
      </c>
      <c r="AA553" s="2">
        <v>-8.5346171485515807</v>
      </c>
      <c r="AB553" s="2">
        <v>-8.5346171485515807</v>
      </c>
      <c r="AC553" s="2">
        <v>-8.5346171485515807</v>
      </c>
      <c r="AD553" s="2">
        <v>-8.5346171485515807</v>
      </c>
      <c r="AE553" s="2">
        <v>-6.9779889692917498</v>
      </c>
      <c r="AF553" s="2">
        <v>-6.66389563625986</v>
      </c>
      <c r="AG553" s="2">
        <v>-6.8725182181935702</v>
      </c>
      <c r="AH553" s="2">
        <v>-7.5120360691724803</v>
      </c>
      <c r="AI553" s="2">
        <v>-8.5346171485515807</v>
      </c>
      <c r="AJ553" s="2">
        <v>-8.5346171485515807</v>
      </c>
      <c r="AK553" s="2">
        <v>-8.5346171485515807</v>
      </c>
      <c r="AL553" s="2">
        <v>-6.4940372425367201</v>
      </c>
      <c r="AM553" s="2">
        <v>-3.9318552746502702</v>
      </c>
      <c r="AN553" s="2">
        <v>-6.8447595542686601</v>
      </c>
      <c r="AO553" s="2">
        <v>-6.50029552124772</v>
      </c>
      <c r="AP553" s="2">
        <v>-7.0808525727907297</v>
      </c>
      <c r="AQ553" s="2">
        <v>-6.39831491110907</v>
      </c>
      <c r="AR553" s="2">
        <v>-8.5346171485515807</v>
      </c>
      <c r="AS553" s="2">
        <v>-7.2350795796623304</v>
      </c>
      <c r="AT553" s="2">
        <v>-4.3095092844620204</v>
      </c>
      <c r="AU553" s="2">
        <v>-3.9496775337335799</v>
      </c>
      <c r="AV553" s="2">
        <v>-4.3066840009895699</v>
      </c>
      <c r="AW553" s="2">
        <v>-4.0206346817352197</v>
      </c>
      <c r="AX553" s="2">
        <v>-4.1776349258051404</v>
      </c>
      <c r="AY553" s="2">
        <v>-3.33835586524207</v>
      </c>
      <c r="AZ553" s="2">
        <v>-4.9162970213838504</v>
      </c>
      <c r="BA553" s="2">
        <v>-4.2153130451924703</v>
      </c>
      <c r="BB553" s="2">
        <v>-8.5346171485515807</v>
      </c>
      <c r="BC553" s="2">
        <v>-6.6508105190797098</v>
      </c>
      <c r="BD553" s="2">
        <v>-8.5346171485515807</v>
      </c>
      <c r="BE553" s="2">
        <v>-6.6302296496439501</v>
      </c>
      <c r="BF553" s="2">
        <v>-7.0799344012707301</v>
      </c>
      <c r="BG553" s="2">
        <v>-8.5346171485515807</v>
      </c>
      <c r="BH553" s="2">
        <v>-8.5346171485515807</v>
      </c>
      <c r="BI553" s="2">
        <v>-5.4328795620266996</v>
      </c>
      <c r="BJ553" s="2">
        <v>-8.5346171485515807</v>
      </c>
      <c r="BK553" s="2">
        <v>-6.6572545302557602</v>
      </c>
      <c r="BL553" s="2">
        <v>-7.3173983230622399</v>
      </c>
      <c r="BM553" s="2">
        <v>-6.6445522403687098</v>
      </c>
      <c r="BN553" s="2">
        <v>-8.5346171485515807</v>
      </c>
      <c r="BO553" s="2">
        <v>-8.5346171485515807</v>
      </c>
      <c r="BP553" s="2">
        <v>-8.5346171485515807</v>
      </c>
      <c r="BQ553">
        <v>-8.5346171485515807</v>
      </c>
    </row>
    <row r="554" spans="1:69" x14ac:dyDescent="0.2">
      <c r="A554" s="2" t="s">
        <v>695</v>
      </c>
      <c r="B554" s="2" t="s">
        <v>1222</v>
      </c>
      <c r="C554" s="2" t="s">
        <v>16917</v>
      </c>
      <c r="D554" s="2" t="s">
        <v>5834</v>
      </c>
      <c r="E554" s="2" t="s">
        <v>16366</v>
      </c>
      <c r="F554" s="2">
        <v>-8.5346171485515807</v>
      </c>
      <c r="G554" s="2">
        <v>-8.5346171485515807</v>
      </c>
      <c r="H554" s="2">
        <v>-8.5346171485515807</v>
      </c>
      <c r="I554" s="2">
        <v>-8.5346171485515807</v>
      </c>
      <c r="J554" s="2">
        <v>-8.5346171485515807</v>
      </c>
      <c r="K554" s="2">
        <v>-8.5346171485515807</v>
      </c>
      <c r="L554" s="2">
        <v>-8.5346171485515807</v>
      </c>
      <c r="M554" s="2">
        <v>-8.5346171485515807</v>
      </c>
      <c r="N554" s="2">
        <v>-8.5346171485515807</v>
      </c>
      <c r="O554" s="2">
        <v>-8.5346171485515807</v>
      </c>
      <c r="P554" s="2">
        <v>-8.5346171485515807</v>
      </c>
      <c r="Q554" s="2">
        <v>-8.5346171485515807</v>
      </c>
      <c r="R554" s="2">
        <v>-8.5346171485515807</v>
      </c>
      <c r="S554" s="2">
        <v>-8.5346171485515807</v>
      </c>
      <c r="T554" s="2">
        <v>-8.5346171485515807</v>
      </c>
      <c r="U554" s="2">
        <v>-8.5346171485515807</v>
      </c>
      <c r="V554" s="2">
        <v>-8.5346171485515807</v>
      </c>
      <c r="W554" s="2">
        <v>-8.5346171485515807</v>
      </c>
      <c r="X554" s="2">
        <v>-8.5346171485515807</v>
      </c>
      <c r="Y554" s="2">
        <v>-8.5346171485515807</v>
      </c>
      <c r="Z554" s="2">
        <v>-8.5346171485515807</v>
      </c>
      <c r="AA554" s="2">
        <v>-8.5346171485515807</v>
      </c>
      <c r="AB554" s="2">
        <v>-8.5346171485515807</v>
      </c>
      <c r="AC554" s="2">
        <v>-8.5346171485515807</v>
      </c>
      <c r="AD554" s="2">
        <v>-8.5346171485515807</v>
      </c>
      <c r="AE554" s="2">
        <v>-8.5346171485515807</v>
      </c>
      <c r="AF554" s="2">
        <v>-8.5346171485515807</v>
      </c>
      <c r="AG554" s="2">
        <v>-8.5346171485515807</v>
      </c>
      <c r="AH554" s="2">
        <v>-8.5346171485515807</v>
      </c>
      <c r="AI554" s="2">
        <v>-7.0054353408700001</v>
      </c>
      <c r="AJ554" s="2">
        <v>-8.5346171485515807</v>
      </c>
      <c r="AK554" s="2">
        <v>-8.5346171485515807</v>
      </c>
      <c r="AL554" s="2">
        <v>-6.5540529435934998</v>
      </c>
      <c r="AM554" s="2">
        <v>-6.2573103469265696</v>
      </c>
      <c r="AN554" s="2">
        <v>-6.4690100264625601</v>
      </c>
      <c r="AO554" s="2">
        <v>-4.9597643229771204</v>
      </c>
      <c r="AP554" s="2">
        <v>-8.5346171485515807</v>
      </c>
      <c r="AQ554" s="2">
        <v>-4.3260580013659098</v>
      </c>
      <c r="AR554" s="2">
        <v>-8.5346171485515807</v>
      </c>
      <c r="AS554" s="2">
        <v>-8.5346171485515807</v>
      </c>
      <c r="AT554" s="2">
        <v>-3.2279847974106701</v>
      </c>
      <c r="AU554" s="2">
        <v>-3.1008782765272702</v>
      </c>
      <c r="AV554" s="2">
        <v>-3.1298921480858</v>
      </c>
      <c r="AW554" s="2">
        <v>-3.1936220188578899</v>
      </c>
      <c r="AX554" s="2">
        <v>-3.35649875630321</v>
      </c>
      <c r="AY554" s="2">
        <v>-2.9342651745574901</v>
      </c>
      <c r="AZ554" s="2">
        <v>-3.6463689211960899</v>
      </c>
      <c r="BA554" s="2">
        <v>-3.7399800692240399</v>
      </c>
      <c r="BB554" s="2">
        <v>-8.5346171485515807</v>
      </c>
      <c r="BC554" s="2">
        <v>-8.5346171485515807</v>
      </c>
      <c r="BD554" s="2">
        <v>-8.5346171485515807</v>
      </c>
      <c r="BE554" s="2">
        <v>-8.5346171485515807</v>
      </c>
      <c r="BF554" s="2">
        <v>-8.5346171485515807</v>
      </c>
      <c r="BG554" s="2">
        <v>-8.5346171485515807</v>
      </c>
      <c r="BH554" s="2">
        <v>-8.5346171485515807</v>
      </c>
      <c r="BI554" s="2">
        <v>-8.5346171485515807</v>
      </c>
      <c r="BJ554" s="2">
        <v>-8.5346171485515807</v>
      </c>
      <c r="BK554" s="2">
        <v>-8.5346171485515807</v>
      </c>
      <c r="BL554" s="2">
        <v>-8.5346171485515807</v>
      </c>
      <c r="BM554" s="2">
        <v>-8.5346171485515807</v>
      </c>
      <c r="BN554" s="2">
        <v>-8.5346171485515807</v>
      </c>
      <c r="BO554" s="2">
        <v>-8.5346171485515807</v>
      </c>
      <c r="BP554" s="2">
        <v>-8.5346171485515807</v>
      </c>
      <c r="BQ554">
        <v>-6.8725182181935702</v>
      </c>
    </row>
    <row r="555" spans="1:69" x14ac:dyDescent="0.2">
      <c r="A555" s="2" t="s">
        <v>69</v>
      </c>
      <c r="B555" s="2" t="s">
        <v>1220</v>
      </c>
      <c r="C555" s="2" t="s">
        <v>16918</v>
      </c>
      <c r="D555" s="2" t="s">
        <v>16589</v>
      </c>
      <c r="E555" s="2" t="s">
        <v>16589</v>
      </c>
      <c r="F555" s="2">
        <v>-8.4681347456311897</v>
      </c>
      <c r="G555" s="2">
        <v>-8.4681347456311897</v>
      </c>
      <c r="H555" s="2">
        <v>-8.4681347456311897</v>
      </c>
      <c r="I555" s="2">
        <v>-8.4681347456311897</v>
      </c>
      <c r="J555" s="2">
        <v>-8.4681347456311897</v>
      </c>
      <c r="K555" s="2">
        <v>-8.4681347456311897</v>
      </c>
      <c r="L555" s="2">
        <v>-8.4681347456311897</v>
      </c>
      <c r="M555" s="2">
        <v>-8.4681347456311897</v>
      </c>
      <c r="N555" s="2">
        <v>-8.4681347456311897</v>
      </c>
      <c r="O555" s="2">
        <v>-8.4681347456311897</v>
      </c>
      <c r="P555" s="2">
        <v>-8.4681347456311897</v>
      </c>
      <c r="Q555" s="2">
        <v>-8.4681347456311897</v>
      </c>
      <c r="R555" s="2">
        <v>-8.4681347456311897</v>
      </c>
      <c r="S555" s="2">
        <v>-8.4681347456311897</v>
      </c>
      <c r="T555" s="2">
        <v>-8.4681347456311897</v>
      </c>
      <c r="U555" s="2">
        <v>-8.4681347456311897</v>
      </c>
      <c r="V555" s="2">
        <v>-8.4681347456311897</v>
      </c>
      <c r="W555" s="2">
        <v>-8.4681347456311897</v>
      </c>
      <c r="X555" s="2">
        <v>-8.4681347456311897</v>
      </c>
      <c r="Y555" s="2">
        <v>-8.4681347456311897</v>
      </c>
      <c r="Z555" s="2">
        <v>-8.4681347456311897</v>
      </c>
      <c r="AA555" s="2">
        <v>-8.4681347456311897</v>
      </c>
      <c r="AB555" s="2">
        <v>-8.4681347456311897</v>
      </c>
      <c r="AC555" s="2">
        <v>-8.4681347456311897</v>
      </c>
      <c r="AD555" s="2">
        <v>-8.4681347456311897</v>
      </c>
      <c r="AE555" s="2">
        <v>-8.4681347456311897</v>
      </c>
      <c r="AF555" s="2">
        <v>-8.4681347456311897</v>
      </c>
      <c r="AG555" s="2">
        <v>-8.4681347456311897</v>
      </c>
      <c r="AH555" s="2">
        <v>-8.4681347456311897</v>
      </c>
      <c r="AI555" s="2">
        <v>-8.4681347456311897</v>
      </c>
      <c r="AJ555" s="2">
        <v>-8.4681347456311897</v>
      </c>
      <c r="AK555" s="2">
        <v>-8.4681347456311897</v>
      </c>
      <c r="AL555" s="2">
        <v>-3.6989367675199998</v>
      </c>
      <c r="AM555" s="2">
        <v>-3.6318120233737798</v>
      </c>
      <c r="AN555" s="2">
        <v>-2.7680605281344701</v>
      </c>
      <c r="AO555" s="2">
        <v>-3.50018128308683</v>
      </c>
      <c r="AP555" s="2">
        <v>-3.6527852650432302</v>
      </c>
      <c r="AQ555" s="2">
        <v>-3.5859284978412198</v>
      </c>
      <c r="AR555" s="2">
        <v>-3.0919515350272802</v>
      </c>
      <c r="AS555" s="2">
        <v>-3.73429277538302</v>
      </c>
      <c r="AT555" s="2">
        <v>-3.5847703710587999</v>
      </c>
      <c r="AU555" s="2">
        <v>-3.7209023498509399</v>
      </c>
      <c r="AV555" s="2">
        <v>-2.8459486130573799</v>
      </c>
      <c r="AW555" s="2">
        <v>-3.3040857131597301</v>
      </c>
      <c r="AX555" s="2">
        <v>-3.5240981526622601</v>
      </c>
      <c r="AY555" s="2">
        <v>-3.5068158259495599</v>
      </c>
      <c r="AZ555" s="2">
        <v>-2.4397778049874899</v>
      </c>
      <c r="BA555" s="2">
        <v>-3.3945642802356</v>
      </c>
      <c r="BB555" s="2">
        <v>-8.4681347456311897</v>
      </c>
      <c r="BC555" s="2">
        <v>-8.4681347456311897</v>
      </c>
      <c r="BD555" s="2">
        <v>-8.4681347456311897</v>
      </c>
      <c r="BE555" s="2">
        <v>-8.4681347456311897</v>
      </c>
      <c r="BF555" s="2">
        <v>-8.4681347456311897</v>
      </c>
      <c r="BG555" s="2">
        <v>-8.4681347456311897</v>
      </c>
      <c r="BH555" s="2">
        <v>-8.4681347456311897</v>
      </c>
      <c r="BI555" s="2">
        <v>-8.4681347456311897</v>
      </c>
      <c r="BJ555" s="2">
        <v>-8.4681347456311897</v>
      </c>
      <c r="BK555" s="2">
        <v>-8.4681347456311897</v>
      </c>
      <c r="BL555" s="2">
        <v>-8.4681347456311897</v>
      </c>
      <c r="BM555" s="2">
        <v>-8.4681347456311897</v>
      </c>
      <c r="BN555" s="2">
        <v>-8.4681347456311897</v>
      </c>
      <c r="BO555" s="2">
        <v>-8.4681347456311897</v>
      </c>
      <c r="BP555" s="2">
        <v>-8.4681347456311897</v>
      </c>
      <c r="BQ555">
        <v>-8.4681347456311897</v>
      </c>
    </row>
    <row r="556" spans="1:69" x14ac:dyDescent="0.2">
      <c r="A556" s="2" t="s">
        <v>333</v>
      </c>
      <c r="B556" s="2" t="s">
        <v>1220</v>
      </c>
      <c r="C556" s="2" t="s">
        <v>16919</v>
      </c>
      <c r="D556" s="2" t="s">
        <v>16847</v>
      </c>
      <c r="E556" s="2" t="s">
        <v>16847</v>
      </c>
      <c r="F556" s="2">
        <v>-7.4827558925091999</v>
      </c>
      <c r="G556" s="2">
        <v>-7.4827558925091999</v>
      </c>
      <c r="H556" s="2">
        <v>-4.3885887804575603</v>
      </c>
      <c r="I556" s="2">
        <v>-7.4827558925091999</v>
      </c>
      <c r="J556" s="2">
        <v>-7.4827558925091999</v>
      </c>
      <c r="K556" s="2">
        <v>-7.4827558925091999</v>
      </c>
      <c r="L556" s="2">
        <v>-6.2249720981257299</v>
      </c>
      <c r="M556" s="2">
        <v>-7.4827558925091999</v>
      </c>
      <c r="N556" s="2">
        <v>-7.4827558925091999</v>
      </c>
      <c r="O556" s="2">
        <v>-7.4827558925091999</v>
      </c>
      <c r="P556" s="2">
        <v>-5.9766123739947199</v>
      </c>
      <c r="Q556" s="2">
        <v>-6.5518914151005996</v>
      </c>
      <c r="R556" s="2">
        <v>-7.4827558925091999</v>
      </c>
      <c r="S556" s="2">
        <v>-7.4827558925091999</v>
      </c>
      <c r="T556" s="2">
        <v>-4.1189237194723596</v>
      </c>
      <c r="U556" s="2">
        <v>-7.4827558925091999</v>
      </c>
      <c r="V556" s="2">
        <v>-7.4827558925091999</v>
      </c>
      <c r="W556" s="2">
        <v>-7.4827558925091999</v>
      </c>
      <c r="X556" s="2">
        <v>-7.4827558925091999</v>
      </c>
      <c r="Y556" s="2">
        <v>-7.4827558925091999</v>
      </c>
      <c r="Z556" s="2">
        <v>-7.4827558925091999</v>
      </c>
      <c r="AA556" s="2">
        <v>-7.4827558925091999</v>
      </c>
      <c r="AB556" s="2">
        <v>-7.4827558925091999</v>
      </c>
      <c r="AC556" s="2">
        <v>-7.4827558925091999</v>
      </c>
      <c r="AD556" s="2">
        <v>-7.4827558925091999</v>
      </c>
      <c r="AE556" s="2">
        <v>-7.4827558925091999</v>
      </c>
      <c r="AF556" s="2">
        <v>-7.4827558925091999</v>
      </c>
      <c r="AG556" s="2">
        <v>-7.4827558925091999</v>
      </c>
      <c r="AH556" s="2">
        <v>-7.4827558925091999</v>
      </c>
      <c r="AI556" s="2">
        <v>-7.4827558925091999</v>
      </c>
      <c r="AJ556" s="2">
        <v>-7.4827558925091999</v>
      </c>
      <c r="AK556" s="2">
        <v>-7.4827558925091999</v>
      </c>
      <c r="AL556" s="2">
        <v>-3.9965721662121201</v>
      </c>
      <c r="AM556" s="2">
        <v>-3.61423658658238</v>
      </c>
      <c r="AN556" s="2">
        <v>-2.8457065819494098</v>
      </c>
      <c r="AO556" s="2">
        <v>-3.67936494424809</v>
      </c>
      <c r="AP556" s="2">
        <v>-4.0441455543962297</v>
      </c>
      <c r="AQ556" s="2">
        <v>-3.9632991655839702</v>
      </c>
      <c r="AR556" s="2">
        <v>-3.3869845545784698</v>
      </c>
      <c r="AS556" s="2">
        <v>-4.1775472875068997</v>
      </c>
      <c r="AT556" s="2">
        <v>-5.6740051571141503</v>
      </c>
      <c r="AU556" s="2">
        <v>-3.9906297727381501</v>
      </c>
      <c r="AV556" s="2">
        <v>-3.1788329285857202</v>
      </c>
      <c r="AW556" s="2">
        <v>-3.62048754270372</v>
      </c>
      <c r="AX556" s="2">
        <v>-3.4455742262773099</v>
      </c>
      <c r="AY556" s="2">
        <v>-3.5145783487894802</v>
      </c>
      <c r="AZ556" s="2">
        <v>-2.3423418560674198</v>
      </c>
      <c r="BA556" s="2">
        <v>-3.4247317818981702</v>
      </c>
      <c r="BB556" s="2">
        <v>-7.4827558925091999</v>
      </c>
      <c r="BC556" s="2">
        <v>-7.4827558925091999</v>
      </c>
      <c r="BD556" s="2">
        <v>-7.4827558925091999</v>
      </c>
      <c r="BE556" s="2">
        <v>-7.4827558925091999</v>
      </c>
      <c r="BF556" s="2">
        <v>-7.4827558925091999</v>
      </c>
      <c r="BG556" s="2">
        <v>-7.4827558925091999</v>
      </c>
      <c r="BH556" s="2">
        <v>-7.4827558925091999</v>
      </c>
      <c r="BI556" s="2">
        <v>-7.4827558925091999</v>
      </c>
      <c r="BJ556" s="2">
        <v>-7.4827558925091999</v>
      </c>
      <c r="BK556" s="2">
        <v>-7.4827558925091999</v>
      </c>
      <c r="BL556" s="2">
        <v>-7.4827558925091999</v>
      </c>
      <c r="BM556" s="2">
        <v>-7.4827558925091999</v>
      </c>
      <c r="BN556" s="2">
        <v>-7.4827558925091999</v>
      </c>
      <c r="BO556" s="2">
        <v>-7.4827558925091999</v>
      </c>
      <c r="BP556" s="2">
        <v>-7.4827558925091999</v>
      </c>
      <c r="BQ556">
        <v>-7.4827558925091999</v>
      </c>
    </row>
    <row r="557" spans="1:69" x14ac:dyDescent="0.2">
      <c r="A557" s="2" t="s">
        <v>334</v>
      </c>
      <c r="B557" s="2" t="s">
        <v>1220</v>
      </c>
      <c r="C557" s="2" t="s">
        <v>16920</v>
      </c>
      <c r="D557" s="2" t="s">
        <v>16849</v>
      </c>
      <c r="E557" s="2" t="s">
        <v>16849</v>
      </c>
      <c r="F557" s="2">
        <v>-7.4827558925091999</v>
      </c>
      <c r="G557" s="2">
        <v>-7.4827558925091999</v>
      </c>
      <c r="H557" s="2">
        <v>-6.6960554306277498</v>
      </c>
      <c r="I557" s="2">
        <v>-7.4827558925091999</v>
      </c>
      <c r="J557" s="2">
        <v>-7.4827558925091999</v>
      </c>
      <c r="K557" s="2">
        <v>-7.4827558925091999</v>
      </c>
      <c r="L557" s="2">
        <v>-7.4827558925091999</v>
      </c>
      <c r="M557" s="2">
        <v>-7.4827558925091999</v>
      </c>
      <c r="N557" s="2">
        <v>-7.4827558925091999</v>
      </c>
      <c r="O557" s="2">
        <v>-7.4827558925091999</v>
      </c>
      <c r="P557" s="2">
        <v>-6.2063878851919396</v>
      </c>
      <c r="Q557" s="2">
        <v>-7.4827558925091999</v>
      </c>
      <c r="R557" s="2">
        <v>-6.2161143348222598</v>
      </c>
      <c r="S557" s="2">
        <v>-7.4827558925091999</v>
      </c>
      <c r="T557" s="2">
        <v>-3.9711145364657598</v>
      </c>
      <c r="U557" s="2">
        <v>-7.4827558925091999</v>
      </c>
      <c r="V557" s="2">
        <v>-7.4827558925091999</v>
      </c>
      <c r="W557" s="2">
        <v>-7.4827558925091999</v>
      </c>
      <c r="X557" s="2">
        <v>-6.2426562796502498</v>
      </c>
      <c r="Y557" s="2">
        <v>-7.4827558925091999</v>
      </c>
      <c r="Z557" s="2">
        <v>-7.4827558925091999</v>
      </c>
      <c r="AA557" s="2">
        <v>-7.4827558925091999</v>
      </c>
      <c r="AB557" s="2">
        <v>-7.4827558925091999</v>
      </c>
      <c r="AC557" s="2">
        <v>-7.4827558925091999</v>
      </c>
      <c r="AD557" s="2">
        <v>-7.4827558925091999</v>
      </c>
      <c r="AE557" s="2">
        <v>-7.4827558925091999</v>
      </c>
      <c r="AF557" s="2">
        <v>-7.4827558925091999</v>
      </c>
      <c r="AG557" s="2">
        <v>-7.4827558925091999</v>
      </c>
      <c r="AH557" s="2">
        <v>-7.4827558925091999</v>
      </c>
      <c r="AI557" s="2">
        <v>-6.9216377719509703</v>
      </c>
      <c r="AJ557" s="2">
        <v>-7.4827558925091999</v>
      </c>
      <c r="AK557" s="2">
        <v>-7.4827558925091999</v>
      </c>
      <c r="AL557" s="2">
        <v>-5.7918079396815401</v>
      </c>
      <c r="AM557" s="2">
        <v>-6.0446593354348304</v>
      </c>
      <c r="AN557" s="2">
        <v>-3.4250610754327502</v>
      </c>
      <c r="AO557" s="2">
        <v>-3.8782343021090599</v>
      </c>
      <c r="AP557" s="2">
        <v>-7.4827558925091999</v>
      </c>
      <c r="AQ557" s="2">
        <v>-7.4827558925091999</v>
      </c>
      <c r="AR557" s="2">
        <v>-4.0586887781106098</v>
      </c>
      <c r="AS557" s="2">
        <v>-7.4827558925091999</v>
      </c>
      <c r="AT557" s="2">
        <v>-5.9237360859158104</v>
      </c>
      <c r="AU557" s="2">
        <v>-4.5319319870044801</v>
      </c>
      <c r="AV557" s="2">
        <v>-3.9494325870509499</v>
      </c>
      <c r="AW557" s="2">
        <v>-4.3108594420037498</v>
      </c>
      <c r="AX557" s="2">
        <v>-3.4320205278356601</v>
      </c>
      <c r="AY557" s="2">
        <v>-3.6324436135206999</v>
      </c>
      <c r="AZ557" s="2">
        <v>-2.4463353457100601</v>
      </c>
      <c r="BA557" s="2">
        <v>-3.4330024172956901</v>
      </c>
      <c r="BB557" s="2">
        <v>-7.4827558925091999</v>
      </c>
      <c r="BC557" s="2">
        <v>-7.4827558925091999</v>
      </c>
      <c r="BD557" s="2">
        <v>-7.4827558925091999</v>
      </c>
      <c r="BE557" s="2">
        <v>-7.4827558925091999</v>
      </c>
      <c r="BF557" s="2">
        <v>-7.4827558925091999</v>
      </c>
      <c r="BG557" s="2">
        <v>-7.4827558925091999</v>
      </c>
      <c r="BH557" s="2">
        <v>-6.4350038603561499</v>
      </c>
      <c r="BI557" s="2">
        <v>-7.4827558925091999</v>
      </c>
      <c r="BJ557" s="2">
        <v>-7.4827558925091999</v>
      </c>
      <c r="BK557" s="2">
        <v>-7.4827558925091999</v>
      </c>
      <c r="BL557" s="2">
        <v>-7.4827558925091999</v>
      </c>
      <c r="BM557" s="2">
        <v>-6.9059055242949903</v>
      </c>
      <c r="BN557" s="2">
        <v>-7.4827558925091999</v>
      </c>
      <c r="BO557" s="2">
        <v>-7.4827558925091999</v>
      </c>
      <c r="BP557" s="2">
        <v>-7.4827558925091999</v>
      </c>
      <c r="BQ557">
        <v>-7.4827558925091999</v>
      </c>
    </row>
    <row r="558" spans="1:69" x14ac:dyDescent="0.2">
      <c r="A558" s="2" t="s">
        <v>335</v>
      </c>
      <c r="B558" s="2" t="s">
        <v>1220</v>
      </c>
      <c r="C558" s="2" t="s">
        <v>16921</v>
      </c>
      <c r="D558" s="2" t="s">
        <v>16851</v>
      </c>
      <c r="E558" s="2" t="s">
        <v>16851</v>
      </c>
      <c r="F558" s="2">
        <v>-7.4827558925091999</v>
      </c>
      <c r="G558" s="2">
        <v>-7.4827558925091999</v>
      </c>
      <c r="H558" s="2">
        <v>-7.4827558925091999</v>
      </c>
      <c r="I558" s="2">
        <v>-7.4827558925091999</v>
      </c>
      <c r="J558" s="2">
        <v>-6.0132791918783202</v>
      </c>
      <c r="K558" s="2">
        <v>-4.5853817307021796</v>
      </c>
      <c r="L558" s="2">
        <v>-6.4921089243017001</v>
      </c>
      <c r="M558" s="2">
        <v>-6.6092238515562203</v>
      </c>
      <c r="N558" s="2">
        <v>-7.4827558925091999</v>
      </c>
      <c r="O558" s="2">
        <v>-7.4827558925091999</v>
      </c>
      <c r="P558" s="2">
        <v>-7.4827558925091999</v>
      </c>
      <c r="Q558" s="2">
        <v>-7.4827558925091999</v>
      </c>
      <c r="R558" s="2">
        <v>-7.4827558925091999</v>
      </c>
      <c r="S558" s="2">
        <v>-7.4827558925091999</v>
      </c>
      <c r="T558" s="2">
        <v>-6.2903122479830902</v>
      </c>
      <c r="U558" s="2">
        <v>-7.4827558925091999</v>
      </c>
      <c r="V558" s="2">
        <v>-7.4827558925091999</v>
      </c>
      <c r="W558" s="2">
        <v>-6.2243398780436197</v>
      </c>
      <c r="X558" s="2">
        <v>-7.4827558925091999</v>
      </c>
      <c r="Y558" s="2">
        <v>-7.4827558925091999</v>
      </c>
      <c r="Z558" s="2">
        <v>-6.2154802608370803</v>
      </c>
      <c r="AA558" s="2">
        <v>-6.7457093643876203</v>
      </c>
      <c r="AB558" s="2">
        <v>-6.3951937821152098</v>
      </c>
      <c r="AC558" s="2">
        <v>-6.8779737419756897</v>
      </c>
      <c r="AD558" s="2">
        <v>-7.4827558925091999</v>
      </c>
      <c r="AE558" s="2">
        <v>-6.6974779244693199</v>
      </c>
      <c r="AF558" s="2">
        <v>-6.2499069119024497</v>
      </c>
      <c r="AG558" s="2">
        <v>-7.4827558925091999</v>
      </c>
      <c r="AH558" s="2">
        <v>-7.4827558925091999</v>
      </c>
      <c r="AI558" s="2">
        <v>-6.46636652699073</v>
      </c>
      <c r="AJ558" s="2">
        <v>-7.4827558925091999</v>
      </c>
      <c r="AK558" s="2">
        <v>-7.4827558925091999</v>
      </c>
      <c r="AL558" s="2">
        <v>-4.71210352214087</v>
      </c>
      <c r="AM558" s="2">
        <v>-4.26142389427645</v>
      </c>
      <c r="AN558" s="2">
        <v>-3.8444370554743701</v>
      </c>
      <c r="AO558" s="2">
        <v>-5.9833302434349402</v>
      </c>
      <c r="AP558" s="2">
        <v>-4.0449564958699602</v>
      </c>
      <c r="AQ558" s="2">
        <v>-3.9049917742584301</v>
      </c>
      <c r="AR558" s="2">
        <v>-3.79330209593649</v>
      </c>
      <c r="AS558" s="2">
        <v>-4.2116774390689597</v>
      </c>
      <c r="AT558" s="2">
        <v>-7.4827558925091999</v>
      </c>
      <c r="AU558" s="2">
        <v>-6.2667120684260702</v>
      </c>
      <c r="AV558" s="2">
        <v>-4.4257377660469697</v>
      </c>
      <c r="AW558" s="2">
        <v>-6.2646306414300197</v>
      </c>
      <c r="AX558" s="2">
        <v>-6.2148239563510197</v>
      </c>
      <c r="AY558" s="2">
        <v>-4.7247367619756702</v>
      </c>
      <c r="AZ558" s="2">
        <v>-3.61502588178316</v>
      </c>
      <c r="BA558" s="2">
        <v>-4.1476984476313197</v>
      </c>
      <c r="BB558" s="2">
        <v>-7.4827558925091999</v>
      </c>
      <c r="BC558" s="2">
        <v>-7.4827558925091999</v>
      </c>
      <c r="BD558" s="2">
        <v>-5.9848157938517401</v>
      </c>
      <c r="BE558" s="2">
        <v>-6.1944270075363796</v>
      </c>
      <c r="BF558" s="2">
        <v>-7.4827558925091999</v>
      </c>
      <c r="BG558" s="2">
        <v>-7.4827558925091999</v>
      </c>
      <c r="BH558" s="2">
        <v>-6.3335180762483398</v>
      </c>
      <c r="BI558" s="2">
        <v>-7.4827558925091999</v>
      </c>
      <c r="BJ558" s="2">
        <v>-7.4827558925091999</v>
      </c>
      <c r="BK558" s="2">
        <v>-7.4827558925091999</v>
      </c>
      <c r="BL558" s="2">
        <v>-7.4827558925091999</v>
      </c>
      <c r="BM558" s="2">
        <v>-6.6924809925554696</v>
      </c>
      <c r="BN558" s="2">
        <v>-7.4827558925091999</v>
      </c>
      <c r="BO558" s="2">
        <v>-7.4827558925091999</v>
      </c>
      <c r="BP558" s="2">
        <v>-7.4827558925091999</v>
      </c>
      <c r="BQ558">
        <v>-7.4827558925091999</v>
      </c>
    </row>
    <row r="559" spans="1:69" x14ac:dyDescent="0.2">
      <c r="A559" s="2" t="s">
        <v>336</v>
      </c>
      <c r="B559" s="2" t="s">
        <v>1220</v>
      </c>
      <c r="C559" s="2" t="s">
        <v>16922</v>
      </c>
      <c r="D559" s="2" t="s">
        <v>16713</v>
      </c>
      <c r="E559" s="2" t="s">
        <v>16713</v>
      </c>
      <c r="F559" s="2">
        <v>-8.0546835675112405</v>
      </c>
      <c r="G559" s="2">
        <v>-8.0546835675112405</v>
      </c>
      <c r="H559" s="2">
        <v>-8.0546835675112405</v>
      </c>
      <c r="I559" s="2">
        <v>-8.0546835675112405</v>
      </c>
      <c r="J559" s="2">
        <v>-8.0546835675112405</v>
      </c>
      <c r="K559" s="2">
        <v>-8.0546835675112405</v>
      </c>
      <c r="L559" s="2">
        <v>-8.0546835675112405</v>
      </c>
      <c r="M559" s="2">
        <v>-8.0546835675112405</v>
      </c>
      <c r="N559" s="2">
        <v>-8.0546835675112405</v>
      </c>
      <c r="O559" s="2">
        <v>-8.0546835675112405</v>
      </c>
      <c r="P559" s="2">
        <v>-8.0546835675112405</v>
      </c>
      <c r="Q559" s="2">
        <v>-8.0546835675112405</v>
      </c>
      <c r="R559" s="2">
        <v>-8.0546835675112405</v>
      </c>
      <c r="S559" s="2">
        <v>-8.0546835675112405</v>
      </c>
      <c r="T559" s="2">
        <v>-8.0546835675112405</v>
      </c>
      <c r="U559" s="2">
        <v>-8.0546835675112405</v>
      </c>
      <c r="V559" s="2">
        <v>-8.0546835675112405</v>
      </c>
      <c r="W559" s="2">
        <v>-8.0546835675112405</v>
      </c>
      <c r="X559" s="2">
        <v>-8.0546835675112405</v>
      </c>
      <c r="Y559" s="2">
        <v>-8.0546835675112405</v>
      </c>
      <c r="Z559" s="2">
        <v>-8.0546835675112405</v>
      </c>
      <c r="AA559" s="2">
        <v>-8.0546835675112405</v>
      </c>
      <c r="AB559" s="2">
        <v>-8.0546835675112405</v>
      </c>
      <c r="AC559" s="2">
        <v>-8.0546835675112405</v>
      </c>
      <c r="AD559" s="2">
        <v>-8.0546835675112405</v>
      </c>
      <c r="AE559" s="2">
        <v>-8.0546835675112405</v>
      </c>
      <c r="AF559" s="2">
        <v>-8.0546835675112405</v>
      </c>
      <c r="AG559" s="2">
        <v>-6.9164528561959697</v>
      </c>
      <c r="AH559" s="2">
        <v>-8.0546835675112405</v>
      </c>
      <c r="AI559" s="2">
        <v>-8.0546835675112405</v>
      </c>
      <c r="AJ559" s="2">
        <v>-8.0546835675112405</v>
      </c>
      <c r="AK559" s="2">
        <v>-8.0546835675112405</v>
      </c>
      <c r="AL559" s="2">
        <v>-3.8296271046275301</v>
      </c>
      <c r="AM559" s="2">
        <v>-4.0930239039512504</v>
      </c>
      <c r="AN559" s="2">
        <v>-2.91520102358295</v>
      </c>
      <c r="AO559" s="2">
        <v>-3.9045070086432601</v>
      </c>
      <c r="AP559" s="2">
        <v>-3.7920186793244</v>
      </c>
      <c r="AQ559" s="2">
        <v>-4.0900903297618596</v>
      </c>
      <c r="AR559" s="2">
        <v>-3.46605713371068</v>
      </c>
      <c r="AS559" s="2">
        <v>-4.1413899563612899</v>
      </c>
      <c r="AT559" s="2">
        <v>-4.1371762878201102</v>
      </c>
      <c r="AU559" s="2">
        <v>-4.48287285813492</v>
      </c>
      <c r="AV559" s="2">
        <v>-3.7670895006118599</v>
      </c>
      <c r="AW559" s="2">
        <v>-4.1365792063068199</v>
      </c>
      <c r="AX559" s="2">
        <v>-3.4687662700450801</v>
      </c>
      <c r="AY559" s="2">
        <v>-3.8163951290696101</v>
      </c>
      <c r="AZ559" s="2">
        <v>-2.8050432702299499</v>
      </c>
      <c r="BA559" s="2">
        <v>-3.4641186542316702</v>
      </c>
      <c r="BB559" s="2">
        <v>-8.0546835675112405</v>
      </c>
      <c r="BC559" s="2">
        <v>-8.0546835675112405</v>
      </c>
      <c r="BD559" s="2">
        <v>-8.0546835675112405</v>
      </c>
      <c r="BE559" s="2">
        <v>-8.0546835675112405</v>
      </c>
      <c r="BF559" s="2">
        <v>-8.0546835675112405</v>
      </c>
      <c r="BG559" s="2">
        <v>-8.0546835675112405</v>
      </c>
      <c r="BH559" s="2">
        <v>-8.0546835675112405</v>
      </c>
      <c r="BI559" s="2">
        <v>-8.0546835675112405</v>
      </c>
      <c r="BJ559" s="2">
        <v>-8.0546835675112405</v>
      </c>
      <c r="BK559" s="2">
        <v>-8.0546835675112405</v>
      </c>
      <c r="BL559" s="2">
        <v>-6.7404162801127301</v>
      </c>
      <c r="BM559" s="2">
        <v>-8.0546835675112405</v>
      </c>
      <c r="BN559" s="2">
        <v>-8.0546835675112405</v>
      </c>
      <c r="BO559" s="2">
        <v>-8.0546835675112405</v>
      </c>
      <c r="BP559" s="2">
        <v>-8.0546835675112405</v>
      </c>
      <c r="BQ559">
        <v>-8.0546835675112405</v>
      </c>
    </row>
    <row r="560" spans="1:69" x14ac:dyDescent="0.2">
      <c r="A560" s="2" t="s">
        <v>337</v>
      </c>
      <c r="B560" s="2" t="s">
        <v>1220</v>
      </c>
      <c r="C560" s="2" t="s">
        <v>16923</v>
      </c>
      <c r="D560" s="2" t="s">
        <v>16715</v>
      </c>
      <c r="E560" s="2" t="s">
        <v>16715</v>
      </c>
      <c r="F560" s="2">
        <v>-8.0546835675112405</v>
      </c>
      <c r="G560" s="2">
        <v>-6.9909777682894196</v>
      </c>
      <c r="H560" s="2">
        <v>-6.3542483956006901</v>
      </c>
      <c r="I560" s="2">
        <v>-8.0546835675112405</v>
      </c>
      <c r="J560" s="2">
        <v>-6.6212439721624996</v>
      </c>
      <c r="K560" s="2">
        <v>-6.80766796108328</v>
      </c>
      <c r="L560" s="2">
        <v>-4.7729971699056799</v>
      </c>
      <c r="M560" s="2">
        <v>-6.9507290253227501</v>
      </c>
      <c r="N560" s="2">
        <v>-8.0546835675112405</v>
      </c>
      <c r="O560" s="2">
        <v>-8.0546835675112405</v>
      </c>
      <c r="P560" s="2">
        <v>-5.24872462931652</v>
      </c>
      <c r="Q560" s="2">
        <v>-6.68523845705149</v>
      </c>
      <c r="R560" s="2">
        <v>-8.0546835675112405</v>
      </c>
      <c r="S560" s="2">
        <v>-8.0546835675112405</v>
      </c>
      <c r="T560" s="2">
        <v>-6.4583997195704503</v>
      </c>
      <c r="U560" s="2">
        <v>-8.0546835675112405</v>
      </c>
      <c r="V560" s="2">
        <v>-6.6081630140082597</v>
      </c>
      <c r="W560" s="2">
        <v>-6.3523793427749196</v>
      </c>
      <c r="X560" s="2">
        <v>-6.6831115559188801</v>
      </c>
      <c r="Y560" s="2">
        <v>-6.5396216580144504</v>
      </c>
      <c r="Z560" s="2">
        <v>-6.4914046799069602</v>
      </c>
      <c r="AA560" s="2">
        <v>-5.7615896354255201</v>
      </c>
      <c r="AB560" s="2">
        <v>-4.76898687348781</v>
      </c>
      <c r="AC560" s="2">
        <v>-6.6695040770910996</v>
      </c>
      <c r="AD560" s="2">
        <v>-4.9317675105811496</v>
      </c>
      <c r="AE560" s="2">
        <v>-4.92158526085022</v>
      </c>
      <c r="AF560" s="2">
        <v>-8.0546835675112405</v>
      </c>
      <c r="AG560" s="2">
        <v>-8.0546835675112405</v>
      </c>
      <c r="AH560" s="2">
        <v>-8.0546835675112405</v>
      </c>
      <c r="AI560" s="2">
        <v>-6.5171556326637701</v>
      </c>
      <c r="AJ560" s="2">
        <v>-5.5740754211499901</v>
      </c>
      <c r="AK560" s="2">
        <v>-8.0546835675112405</v>
      </c>
      <c r="AL560" s="2">
        <v>-8.0546835675112405</v>
      </c>
      <c r="AM560" s="2">
        <v>-6.3468692138997698</v>
      </c>
      <c r="AN560" s="2">
        <v>-6.2368591340233799</v>
      </c>
      <c r="AO560" s="2">
        <v>-6.0844711254257602</v>
      </c>
      <c r="AP560" s="2">
        <v>-4.7241598196922201</v>
      </c>
      <c r="AQ560" s="2">
        <v>-4.9389096248933901</v>
      </c>
      <c r="AR560" s="2">
        <v>-4.9710832563814797</v>
      </c>
      <c r="AS560" s="2">
        <v>-5.4833677876254496</v>
      </c>
      <c r="AT560" s="2">
        <v>-8.0546835675112405</v>
      </c>
      <c r="AU560" s="2">
        <v>-4.5280296899438603</v>
      </c>
      <c r="AV560" s="2">
        <v>-4.9943615788265303</v>
      </c>
      <c r="AW560" s="2">
        <v>-6.5894375114910497</v>
      </c>
      <c r="AX560" s="2">
        <v>-4.62272997339642</v>
      </c>
      <c r="AY560" s="2">
        <v>-4.5523935400961104</v>
      </c>
      <c r="AZ560" s="2">
        <v>-4.9311524370230204</v>
      </c>
      <c r="BA560" s="2">
        <v>-4.5719600798111202</v>
      </c>
      <c r="BB560" s="2">
        <v>-6.4621066119865702</v>
      </c>
      <c r="BC560" s="2">
        <v>-6.5302882837348397</v>
      </c>
      <c r="BD560" s="2">
        <v>-8.0546835675112405</v>
      </c>
      <c r="BE560" s="2">
        <v>-8.0546835675112405</v>
      </c>
      <c r="BF560" s="2">
        <v>-6.4587837261253904</v>
      </c>
      <c r="BG560" s="2">
        <v>-6.9364228472103502</v>
      </c>
      <c r="BH560" s="2">
        <v>-6.1572496491743696</v>
      </c>
      <c r="BI560" s="2">
        <v>-6.4364841219708904</v>
      </c>
      <c r="BJ560" s="2">
        <v>-8.0546835675112405</v>
      </c>
      <c r="BK560" s="2">
        <v>-6.4650805277100902</v>
      </c>
      <c r="BL560" s="2">
        <v>-4.86724543146968</v>
      </c>
      <c r="BM560" s="2">
        <v>-8.0546835675112405</v>
      </c>
      <c r="BN560" s="2">
        <v>-6.7384972532693101</v>
      </c>
      <c r="BO560" s="2">
        <v>-8.0546835675112405</v>
      </c>
      <c r="BP560" s="2">
        <v>-6.7907890404042002</v>
      </c>
      <c r="BQ560">
        <v>-8.0546835675112405</v>
      </c>
    </row>
    <row r="561" spans="1:69" x14ac:dyDescent="0.2">
      <c r="A561" s="2" t="s">
        <v>338</v>
      </c>
      <c r="B561" s="2" t="s">
        <v>1220</v>
      </c>
      <c r="C561" s="2" t="s">
        <v>16924</v>
      </c>
      <c r="D561" s="2" t="s">
        <v>16239</v>
      </c>
      <c r="E561" s="2" t="s">
        <v>16239</v>
      </c>
      <c r="F561" s="2">
        <v>-8.0546835675112405</v>
      </c>
      <c r="G561" s="2">
        <v>-8.0546835675112405</v>
      </c>
      <c r="H561" s="2">
        <v>-8.0546835675112405</v>
      </c>
      <c r="I561" s="2">
        <v>-8.0546835675112405</v>
      </c>
      <c r="J561" s="2">
        <v>-8.0546835675112405</v>
      </c>
      <c r="K561" s="2">
        <v>-6.4359677024772104</v>
      </c>
      <c r="L561" s="2">
        <v>-8.0546835675112405</v>
      </c>
      <c r="M561" s="2">
        <v>-8.0546835675112405</v>
      </c>
      <c r="N561" s="2">
        <v>-8.0546835675112405</v>
      </c>
      <c r="O561" s="2">
        <v>-8.0546835675112405</v>
      </c>
      <c r="P561" s="2">
        <v>-8.0546835675112405</v>
      </c>
      <c r="Q561" s="2">
        <v>-8.0546835675112405</v>
      </c>
      <c r="R561" s="2">
        <v>-8.0546835675112405</v>
      </c>
      <c r="S561" s="2">
        <v>-8.0546835675112405</v>
      </c>
      <c r="T561" s="2">
        <v>-8.0546835675112405</v>
      </c>
      <c r="U561" s="2">
        <v>-8.0546835675112405</v>
      </c>
      <c r="V561" s="2">
        <v>-8.0546835675112405</v>
      </c>
      <c r="W561" s="2">
        <v>-8.0546835675112405</v>
      </c>
      <c r="X561" s="2">
        <v>-8.0546835675112405</v>
      </c>
      <c r="Y561" s="2">
        <v>-8.0546835675112405</v>
      </c>
      <c r="Z561" s="2">
        <v>-8.0546835675112405</v>
      </c>
      <c r="AA561" s="2">
        <v>-8.0546835675112405</v>
      </c>
      <c r="AB561" s="2">
        <v>-8.0546835675112405</v>
      </c>
      <c r="AC561" s="2">
        <v>-7.4533030347556997</v>
      </c>
      <c r="AD561" s="2">
        <v>-8.0546835675112405</v>
      </c>
      <c r="AE561" s="2">
        <v>-6.4434243815264098</v>
      </c>
      <c r="AF561" s="2">
        <v>-8.0546835675112405</v>
      </c>
      <c r="AG561" s="2">
        <v>-6.6039219797736202</v>
      </c>
      <c r="AH561" s="2">
        <v>-8.0546835675112405</v>
      </c>
      <c r="AI561" s="2">
        <v>-6.4999030021217399</v>
      </c>
      <c r="AJ561" s="2">
        <v>-6.6228997211687703</v>
      </c>
      <c r="AK561" s="2">
        <v>-8.0546835675112405</v>
      </c>
      <c r="AL561" s="2">
        <v>-4.1310223557874197</v>
      </c>
      <c r="AM561" s="2">
        <v>-3.6336906137874698</v>
      </c>
      <c r="AN561" s="2">
        <v>-4.2421973386474097</v>
      </c>
      <c r="AO561" s="2">
        <v>-3.8929120803441899</v>
      </c>
      <c r="AP561" s="2">
        <v>-3.7861315635033401</v>
      </c>
      <c r="AQ561" s="2">
        <v>-3.72370047600681</v>
      </c>
      <c r="AR561" s="2">
        <v>-4.06402239489565</v>
      </c>
      <c r="AS561" s="2">
        <v>-3.97464268678754</v>
      </c>
      <c r="AT561" s="2">
        <v>-8.0546835675112405</v>
      </c>
      <c r="AU561" s="2">
        <v>-6.37998714335163</v>
      </c>
      <c r="AV561" s="2">
        <v>-4.1981653522972699</v>
      </c>
      <c r="AW561" s="2">
        <v>-4.0946256034860804</v>
      </c>
      <c r="AX561" s="2">
        <v>-3.5803307455386499</v>
      </c>
      <c r="AY561" s="2">
        <v>-3.52252974188149</v>
      </c>
      <c r="AZ561" s="2">
        <v>-3.6238510117348799</v>
      </c>
      <c r="BA561" s="2">
        <v>-3.4969256102855599</v>
      </c>
      <c r="BB561" s="2">
        <v>-8.0546835675112405</v>
      </c>
      <c r="BC561" s="2">
        <v>-8.0546835675112405</v>
      </c>
      <c r="BD561" s="2">
        <v>-8.0546835675112405</v>
      </c>
      <c r="BE561" s="2">
        <v>-8.0546835675112405</v>
      </c>
      <c r="BF561" s="2">
        <v>-8.0546835675112405</v>
      </c>
      <c r="BG561" s="2">
        <v>-8.0546835675112405</v>
      </c>
      <c r="BH561" s="2">
        <v>-8.0546835675112405</v>
      </c>
      <c r="BI561" s="2">
        <v>-8.0546835675112405</v>
      </c>
      <c r="BJ561" s="2">
        <v>-8.0546835675112405</v>
      </c>
      <c r="BK561" s="2">
        <v>-8.0546835675112405</v>
      </c>
      <c r="BL561" s="2">
        <v>-8.0546835675112405</v>
      </c>
      <c r="BM561" s="2">
        <v>-8.0546835675112405</v>
      </c>
      <c r="BN561" s="2">
        <v>-8.0546835675112405</v>
      </c>
      <c r="BO561" s="2">
        <v>-8.0546835675112405</v>
      </c>
      <c r="BP561" s="2">
        <v>-8.0546835675112405</v>
      </c>
      <c r="BQ561">
        <v>-8.0546835675112405</v>
      </c>
    </row>
    <row r="562" spans="1:69" x14ac:dyDescent="0.2">
      <c r="A562" s="2" t="s">
        <v>339</v>
      </c>
      <c r="B562" s="2" t="s">
        <v>1220</v>
      </c>
      <c r="C562" s="2" t="s">
        <v>16925</v>
      </c>
      <c r="D562" s="2" t="s">
        <v>16241</v>
      </c>
      <c r="E562" s="2" t="s">
        <v>16241</v>
      </c>
      <c r="F562" s="2">
        <v>-8.0546835675112405</v>
      </c>
      <c r="G562" s="2">
        <v>-8.0546835675112405</v>
      </c>
      <c r="H562" s="2">
        <v>-8.0546835675112405</v>
      </c>
      <c r="I562" s="2">
        <v>-8.0546835675112405</v>
      </c>
      <c r="J562" s="2">
        <v>-8.0546835675112405</v>
      </c>
      <c r="K562" s="2">
        <v>-6.5372163570907498</v>
      </c>
      <c r="L562" s="2">
        <v>-8.0546835675112405</v>
      </c>
      <c r="M562" s="2">
        <v>-8.0546835675112405</v>
      </c>
      <c r="N562" s="2">
        <v>-8.0546835675112405</v>
      </c>
      <c r="O562" s="2">
        <v>-8.0546835675112405</v>
      </c>
      <c r="P562" s="2">
        <v>-8.0546835675112405</v>
      </c>
      <c r="Q562" s="2">
        <v>-8.0546835675112405</v>
      </c>
      <c r="R562" s="2">
        <v>-8.0546835675112405</v>
      </c>
      <c r="S562" s="2">
        <v>-8.0546835675112405</v>
      </c>
      <c r="T562" s="2">
        <v>-8.0546835675112405</v>
      </c>
      <c r="U562" s="2">
        <v>-8.0546835675112405</v>
      </c>
      <c r="V562" s="2">
        <v>-8.0546835675112405</v>
      </c>
      <c r="W562" s="2">
        <v>-8.0546835675112405</v>
      </c>
      <c r="X562" s="2">
        <v>-8.0546835675112405</v>
      </c>
      <c r="Y562" s="2">
        <v>-8.0546835675112405</v>
      </c>
      <c r="Z562" s="2">
        <v>-8.0546835675112405</v>
      </c>
      <c r="AA562" s="2">
        <v>-8.0546835675112405</v>
      </c>
      <c r="AB562" s="2">
        <v>-8.0546835675112405</v>
      </c>
      <c r="AC562" s="2">
        <v>-8.0546835675112405</v>
      </c>
      <c r="AD562" s="2">
        <v>-8.0546835675112405</v>
      </c>
      <c r="AE562" s="2">
        <v>-8.0546835675112405</v>
      </c>
      <c r="AF562" s="2">
        <v>-8.0546835675112405</v>
      </c>
      <c r="AG562" s="2">
        <v>-8.0546835675112405</v>
      </c>
      <c r="AH562" s="2">
        <v>-8.0546835675112405</v>
      </c>
      <c r="AI562" s="2">
        <v>-8.0546835675112405</v>
      </c>
      <c r="AJ562" s="2">
        <v>-8.0546835675112405</v>
      </c>
      <c r="AK562" s="2">
        <v>-8.0546835675112405</v>
      </c>
      <c r="AL562" s="2">
        <v>-3.4344379369334699</v>
      </c>
      <c r="AM562" s="2">
        <v>-3.2947997520423198</v>
      </c>
      <c r="AN562" s="2">
        <v>-3.39969836454951</v>
      </c>
      <c r="AO562" s="2">
        <v>-3.7957066649383999</v>
      </c>
      <c r="AP562" s="2">
        <v>-3.0508251987124302</v>
      </c>
      <c r="AQ562" s="2">
        <v>-2.8823140356572998</v>
      </c>
      <c r="AR562" s="2">
        <v>-2.9307449891097801</v>
      </c>
      <c r="AS562" s="2">
        <v>-3.5386585570059399</v>
      </c>
      <c r="AT562" s="2">
        <v>-3.7482293677723999</v>
      </c>
      <c r="AU562" s="2">
        <v>-4.0800506945824804</v>
      </c>
      <c r="AV562" s="2">
        <v>-3.9327425619874701</v>
      </c>
      <c r="AW562" s="2">
        <v>-5.9539248408220402</v>
      </c>
      <c r="AX562" s="2">
        <v>-3.6449533555577598</v>
      </c>
      <c r="AY562" s="2">
        <v>-3.5839940362770002</v>
      </c>
      <c r="AZ562" s="2">
        <v>-2.90019332728812</v>
      </c>
      <c r="BA562" s="2">
        <v>-3.57549828165372</v>
      </c>
      <c r="BB562" s="2">
        <v>-8.0546835675112405</v>
      </c>
      <c r="BC562" s="2">
        <v>-8.0546835675112405</v>
      </c>
      <c r="BD562" s="2">
        <v>-8.0546835675112405</v>
      </c>
      <c r="BE562" s="2">
        <v>-8.0546835675112405</v>
      </c>
      <c r="BF562" s="2">
        <v>-8.0546835675112405</v>
      </c>
      <c r="BG562" s="2">
        <v>-8.0546835675112405</v>
      </c>
      <c r="BH562" s="2">
        <v>-8.0546835675112405</v>
      </c>
      <c r="BI562" s="2">
        <v>-8.0546835675112405</v>
      </c>
      <c r="BJ562" s="2">
        <v>-8.0546835675112405</v>
      </c>
      <c r="BK562" s="2">
        <v>-8.0546835675112405</v>
      </c>
      <c r="BL562" s="2">
        <v>-8.0546835675112405</v>
      </c>
      <c r="BM562" s="2">
        <v>-8.0546835675112405</v>
      </c>
      <c r="BN562" s="2">
        <v>-8.0546835675112405</v>
      </c>
      <c r="BO562" s="2">
        <v>-8.0546835675112405</v>
      </c>
      <c r="BP562" s="2">
        <v>-8.0546835675112405</v>
      </c>
      <c r="BQ562">
        <v>-8.0546835675112405</v>
      </c>
    </row>
    <row r="563" spans="1:69" x14ac:dyDescent="0.2">
      <c r="A563" s="2" t="s">
        <v>340</v>
      </c>
      <c r="B563" s="2" t="s">
        <v>1220</v>
      </c>
      <c r="C563" s="2" t="s">
        <v>16926</v>
      </c>
      <c r="D563" s="2" t="s">
        <v>16243</v>
      </c>
      <c r="E563" s="2" t="s">
        <v>16243</v>
      </c>
      <c r="F563" s="2">
        <v>-8.0546835675112405</v>
      </c>
      <c r="G563" s="2">
        <v>-8.0546835675112405</v>
      </c>
      <c r="H563" s="2">
        <v>-8.0546835675112405</v>
      </c>
      <c r="I563" s="2">
        <v>-8.0546835675112405</v>
      </c>
      <c r="J563" s="2">
        <v>-8.0546835675112405</v>
      </c>
      <c r="K563" s="2">
        <v>-8.0546835675112405</v>
      </c>
      <c r="L563" s="2">
        <v>-8.0546835675112405</v>
      </c>
      <c r="M563" s="2">
        <v>-8.0546835675112405</v>
      </c>
      <c r="N563" s="2">
        <v>-8.0546835675112405</v>
      </c>
      <c r="O563" s="2">
        <v>-8.0546835675112405</v>
      </c>
      <c r="P563" s="2">
        <v>-8.0546835675112405</v>
      </c>
      <c r="Q563" s="2">
        <v>-8.0546835675112405</v>
      </c>
      <c r="R563" s="2">
        <v>-8.0546835675112405</v>
      </c>
      <c r="S563" s="2">
        <v>-8.0546835675112405</v>
      </c>
      <c r="T563" s="2">
        <v>-8.0546835675112405</v>
      </c>
      <c r="U563" s="2">
        <v>-8.0546835675112405</v>
      </c>
      <c r="V563" s="2">
        <v>-8.0546835675112405</v>
      </c>
      <c r="W563" s="2">
        <v>-8.0546835675112405</v>
      </c>
      <c r="X563" s="2">
        <v>-8.0546835675112405</v>
      </c>
      <c r="Y563" s="2">
        <v>-8.0546835675112405</v>
      </c>
      <c r="Z563" s="2">
        <v>-8.0546835675112405</v>
      </c>
      <c r="AA563" s="2">
        <v>-8.0546835675112405</v>
      </c>
      <c r="AB563" s="2">
        <v>-8.0546835675112405</v>
      </c>
      <c r="AC563" s="2">
        <v>-8.0546835675112405</v>
      </c>
      <c r="AD563" s="2">
        <v>-8.0546835675112405</v>
      </c>
      <c r="AE563" s="2">
        <v>-8.0546835675112405</v>
      </c>
      <c r="AF563" s="2">
        <v>-8.0546835675112405</v>
      </c>
      <c r="AG563" s="2">
        <v>-8.0546835675112405</v>
      </c>
      <c r="AH563" s="2">
        <v>-8.0546835675112405</v>
      </c>
      <c r="AI563" s="2">
        <v>-8.0546835675112405</v>
      </c>
      <c r="AJ563" s="2">
        <v>-8.0546835675112405</v>
      </c>
      <c r="AK563" s="2">
        <v>-8.0546835675112405</v>
      </c>
      <c r="AL563" s="2">
        <v>-3.4898387495084799</v>
      </c>
      <c r="AM563" s="2">
        <v>-3.4479712360005599</v>
      </c>
      <c r="AN563" s="2">
        <v>-3.3307426006776399</v>
      </c>
      <c r="AO563" s="2">
        <v>-2.7741794143717402</v>
      </c>
      <c r="AP563" s="2">
        <v>-4.1193466935018801</v>
      </c>
      <c r="AQ563" s="2">
        <v>-6.0302706586690702</v>
      </c>
      <c r="AR563" s="2">
        <v>-4.30085143204054</v>
      </c>
      <c r="AS563" s="2">
        <v>-3.6550935197121901</v>
      </c>
      <c r="AT563" s="2">
        <v>-4.2715782107580598</v>
      </c>
      <c r="AU563" s="2">
        <v>-4.4198954808970496</v>
      </c>
      <c r="AV563" s="2">
        <v>-4.2155460954809296</v>
      </c>
      <c r="AW563" s="2">
        <v>-3.8378228310757199</v>
      </c>
      <c r="AX563" s="2">
        <v>-3.4602777126750999</v>
      </c>
      <c r="AY563" s="2">
        <v>-3.5887032704021702</v>
      </c>
      <c r="AZ563" s="2">
        <v>-3.46418474469258</v>
      </c>
      <c r="BA563" s="2">
        <v>-2.9795684669087201</v>
      </c>
      <c r="BB563" s="2">
        <v>-8.0546835675112405</v>
      </c>
      <c r="BC563" s="2">
        <v>-8.0546835675112405</v>
      </c>
      <c r="BD563" s="2">
        <v>-8.0546835675112405</v>
      </c>
      <c r="BE563" s="2">
        <v>-8.0546835675112405</v>
      </c>
      <c r="BF563" s="2">
        <v>-8.0546835675112405</v>
      </c>
      <c r="BG563" s="2">
        <v>-8.0546835675112405</v>
      </c>
      <c r="BH563" s="2">
        <v>-8.0546835675112405</v>
      </c>
      <c r="BI563" s="2">
        <v>-8.0546835675112405</v>
      </c>
      <c r="BJ563" s="2">
        <v>-8.0546835675112405</v>
      </c>
      <c r="BK563" s="2">
        <v>-8.0546835675112405</v>
      </c>
      <c r="BL563" s="2">
        <v>-8.0546835675112405</v>
      </c>
      <c r="BM563" s="2">
        <v>-8.0546835675112405</v>
      </c>
      <c r="BN563" s="2">
        <v>-8.0546835675112405</v>
      </c>
      <c r="BO563" s="2">
        <v>-8.0546835675112405</v>
      </c>
      <c r="BP563" s="2">
        <v>-8.0546835675112405</v>
      </c>
      <c r="BQ563">
        <v>-8.0546835675112405</v>
      </c>
    </row>
    <row r="564" spans="1:69" x14ac:dyDescent="0.2">
      <c r="A564" s="2" t="s">
        <v>341</v>
      </c>
      <c r="B564" s="2" t="s">
        <v>1220</v>
      </c>
      <c r="C564" s="2" t="s">
        <v>16927</v>
      </c>
      <c r="D564" s="2" t="s">
        <v>16245</v>
      </c>
      <c r="E564" s="2" t="s">
        <v>16245</v>
      </c>
      <c r="F564" s="2">
        <v>-8.0546835675112405</v>
      </c>
      <c r="G564" s="2">
        <v>-8.0546835675112405</v>
      </c>
      <c r="H564" s="2">
        <v>-8.0546835675112405</v>
      </c>
      <c r="I564" s="2">
        <v>-8.0546835675112405</v>
      </c>
      <c r="J564" s="2">
        <v>-8.0546835675112405</v>
      </c>
      <c r="K564" s="2">
        <v>-8.0546835675112405</v>
      </c>
      <c r="L564" s="2">
        <v>-8.0546835675112405</v>
      </c>
      <c r="M564" s="2">
        <v>-8.0546835675112405</v>
      </c>
      <c r="N564" s="2">
        <v>-8.0546835675112405</v>
      </c>
      <c r="O564" s="2">
        <v>-8.0546835675112405</v>
      </c>
      <c r="P564" s="2">
        <v>-8.0546835675112405</v>
      </c>
      <c r="Q564" s="2">
        <v>-8.0546835675112405</v>
      </c>
      <c r="R564" s="2">
        <v>-8.0546835675112405</v>
      </c>
      <c r="S564" s="2">
        <v>-8.0546835675112405</v>
      </c>
      <c r="T564" s="2">
        <v>-8.0546835675112405</v>
      </c>
      <c r="U564" s="2">
        <v>-8.0546835675112405</v>
      </c>
      <c r="V564" s="2">
        <v>-8.0546835675112405</v>
      </c>
      <c r="W564" s="2">
        <v>-8.0546835675112405</v>
      </c>
      <c r="X564" s="2">
        <v>-8.0546835675112405</v>
      </c>
      <c r="Y564" s="2">
        <v>-8.0546835675112405</v>
      </c>
      <c r="Z564" s="2">
        <v>-8.0546835675112405</v>
      </c>
      <c r="AA564" s="2">
        <v>-8.0546835675112405</v>
      </c>
      <c r="AB564" s="2">
        <v>-6.5787701334244701</v>
      </c>
      <c r="AC564" s="2">
        <v>-8.0546835675112405</v>
      </c>
      <c r="AD564" s="2">
        <v>-8.0546835675112405</v>
      </c>
      <c r="AE564" s="2">
        <v>-8.0546835675112405</v>
      </c>
      <c r="AF564" s="2">
        <v>-8.0546835675112405</v>
      </c>
      <c r="AG564" s="2">
        <v>-8.0546835675112405</v>
      </c>
      <c r="AH564" s="2">
        <v>-8.0546835675112405</v>
      </c>
      <c r="AI564" s="2">
        <v>-8.0546835675112405</v>
      </c>
      <c r="AJ564" s="2">
        <v>-8.0546835675112405</v>
      </c>
      <c r="AK564" s="2">
        <v>-8.0546835675112405</v>
      </c>
      <c r="AL564" s="2">
        <v>-3.9808538535343101</v>
      </c>
      <c r="AM564" s="2">
        <v>-3.68616832462989</v>
      </c>
      <c r="AN564" s="2">
        <v>-4.3117727110189499</v>
      </c>
      <c r="AO564" s="2">
        <v>-3.5211496194025198</v>
      </c>
      <c r="AP564" s="2">
        <v>-3.9563057415763101</v>
      </c>
      <c r="AQ564" s="2">
        <v>-3.51768835959493</v>
      </c>
      <c r="AR564" s="2">
        <v>-4.5494412076211903</v>
      </c>
      <c r="AS564" s="2">
        <v>-3.6480857260058199</v>
      </c>
      <c r="AT564" s="2">
        <v>-4.7680386752243704</v>
      </c>
      <c r="AU564" s="2">
        <v>-6.0123212554654701</v>
      </c>
      <c r="AV564" s="2">
        <v>-4.0793062152612798</v>
      </c>
      <c r="AW564" s="2">
        <v>-3.7142185342478999</v>
      </c>
      <c r="AX564" s="2">
        <v>-3.5086552010463601</v>
      </c>
      <c r="AY564" s="2">
        <v>-3.4054568151944999</v>
      </c>
      <c r="AZ564" s="2">
        <v>-3.38321852695513</v>
      </c>
      <c r="BA564" s="2">
        <v>-2.9543083104050401</v>
      </c>
      <c r="BB564" s="2">
        <v>-8.0546835675112405</v>
      </c>
      <c r="BC564" s="2">
        <v>-8.0546835675112405</v>
      </c>
      <c r="BD564" s="2">
        <v>-8.0546835675112405</v>
      </c>
      <c r="BE564" s="2">
        <v>-8.0546835675112405</v>
      </c>
      <c r="BF564" s="2">
        <v>-8.0546835675112405</v>
      </c>
      <c r="BG564" s="2">
        <v>-8.0546835675112405</v>
      </c>
      <c r="BH564" s="2">
        <v>-8.0546835675112405</v>
      </c>
      <c r="BI564" s="2">
        <v>-8.0546835675112405</v>
      </c>
      <c r="BJ564" s="2">
        <v>-8.0546835675112405</v>
      </c>
      <c r="BK564" s="2">
        <v>-8.0546835675112405</v>
      </c>
      <c r="BL564" s="2">
        <v>-8.0546835675112405</v>
      </c>
      <c r="BM564" s="2">
        <v>-6.5319353523568902</v>
      </c>
      <c r="BN564" s="2">
        <v>-8.0546835675112405</v>
      </c>
      <c r="BO564" s="2">
        <v>-8.0546835675112405</v>
      </c>
      <c r="BP564" s="2">
        <v>-8.0546835675112405</v>
      </c>
      <c r="BQ564">
        <v>-8.0546835675112405</v>
      </c>
    </row>
    <row r="565" spans="1:69" x14ac:dyDescent="0.2">
      <c r="A565" s="2" t="s">
        <v>342</v>
      </c>
      <c r="B565" s="2" t="s">
        <v>1220</v>
      </c>
      <c r="C565" s="2" t="s">
        <v>16928</v>
      </c>
      <c r="D565" s="2" t="s">
        <v>16247</v>
      </c>
      <c r="E565" s="2" t="s">
        <v>16247</v>
      </c>
      <c r="F565" s="2">
        <v>-8.0546835675112405</v>
      </c>
      <c r="G565" s="2">
        <v>-6.9123934495269799</v>
      </c>
      <c r="H565" s="2">
        <v>-6.5859911479047204</v>
      </c>
      <c r="I565" s="2">
        <v>-8.0546835675112405</v>
      </c>
      <c r="J565" s="2">
        <v>-5.0689769305158201</v>
      </c>
      <c r="K565" s="2">
        <v>-6.32449988268392</v>
      </c>
      <c r="L565" s="2">
        <v>-5.3170514588724602</v>
      </c>
      <c r="M565" s="2">
        <v>-6.3475093188884504</v>
      </c>
      <c r="N565" s="2">
        <v>-8.0546835675112405</v>
      </c>
      <c r="O565" s="2">
        <v>-8.0546835675112405</v>
      </c>
      <c r="P565" s="2">
        <v>-6.89311742934885</v>
      </c>
      <c r="Q565" s="2">
        <v>-6.9606993414345801</v>
      </c>
      <c r="R565" s="2">
        <v>-8.0546835675112405</v>
      </c>
      <c r="S565" s="2">
        <v>-6.4639497675985904</v>
      </c>
      <c r="T565" s="2">
        <v>-5.08154870242877</v>
      </c>
      <c r="U565" s="2">
        <v>-8.0546835675112405</v>
      </c>
      <c r="V565" s="2">
        <v>-6.5145715029634896</v>
      </c>
      <c r="W565" s="2">
        <v>-6.8624852208772902</v>
      </c>
      <c r="X565" s="2">
        <v>-6.87293463955357</v>
      </c>
      <c r="Y565" s="2">
        <v>-6.9657202008058103</v>
      </c>
      <c r="Z565" s="2">
        <v>-4.9627059135784899</v>
      </c>
      <c r="AA565" s="2">
        <v>-6.4289581304317203</v>
      </c>
      <c r="AB565" s="2">
        <v>-6.7136065143671697</v>
      </c>
      <c r="AC565" s="2">
        <v>-8.0546835675112405</v>
      </c>
      <c r="AD565" s="2">
        <v>-6.5323736692615402</v>
      </c>
      <c r="AE565" s="2">
        <v>-6.6929088789529096</v>
      </c>
      <c r="AF565" s="2">
        <v>-8.0546835675112405</v>
      </c>
      <c r="AG565" s="2">
        <v>-8.0546835675112405</v>
      </c>
      <c r="AH565" s="2">
        <v>-8.0546835675112405</v>
      </c>
      <c r="AI565" s="2">
        <v>-7.1681453018952697</v>
      </c>
      <c r="AJ565" s="2">
        <v>-6.43607485430236</v>
      </c>
      <c r="AK565" s="2">
        <v>-8.0546835675112405</v>
      </c>
      <c r="AL565" s="2">
        <v>-5.1864279301893097</v>
      </c>
      <c r="AM565" s="2">
        <v>-4.9961229400315297</v>
      </c>
      <c r="AN565" s="2">
        <v>-4.5327359917261498</v>
      </c>
      <c r="AO565" s="2">
        <v>-6.5708798533252004</v>
      </c>
      <c r="AP565" s="2">
        <v>-6.2108421632883104</v>
      </c>
      <c r="AQ565" s="2">
        <v>-6.3085865536167898</v>
      </c>
      <c r="AR565" s="2">
        <v>-4.0115529892503101</v>
      </c>
      <c r="AS565" s="2">
        <v>-6.1817747517859001</v>
      </c>
      <c r="AT565" s="2">
        <v>-6.4069369199574</v>
      </c>
      <c r="AU565" s="2">
        <v>-6.2710621395685697</v>
      </c>
      <c r="AV565" s="2">
        <v>-5.3305059897152303</v>
      </c>
      <c r="AW565" s="2">
        <v>-8.0546835675112405</v>
      </c>
      <c r="AX565" s="2">
        <v>-4.9694714892791501</v>
      </c>
      <c r="AY565" s="2">
        <v>-4.3910090396237402</v>
      </c>
      <c r="AZ565" s="2">
        <v>-4.0420524375312699</v>
      </c>
      <c r="BA565" s="2">
        <v>-6.3582618563048703</v>
      </c>
      <c r="BB565" s="2">
        <v>-8.0546835675112405</v>
      </c>
      <c r="BC565" s="2">
        <v>-6.4133685161811798</v>
      </c>
      <c r="BD565" s="2">
        <v>-5.7055339942295502</v>
      </c>
      <c r="BE565" s="2">
        <v>-8.0546835675112405</v>
      </c>
      <c r="BF565" s="2">
        <v>-6.2978913788247404</v>
      </c>
      <c r="BG565" s="2">
        <v>-6.4391820089410796</v>
      </c>
      <c r="BH565" s="2">
        <v>-4.8398922045060804</v>
      </c>
      <c r="BI565" s="2">
        <v>-6.3663589372568898</v>
      </c>
      <c r="BJ565" s="2">
        <v>-6.9350656649955402</v>
      </c>
      <c r="BK565" s="2">
        <v>-6.5755675549347004</v>
      </c>
      <c r="BL565" s="2">
        <v>-6.7173694955345802</v>
      </c>
      <c r="BM565" s="2">
        <v>-8.0546835675112405</v>
      </c>
      <c r="BN565" s="2">
        <v>-6.6307780969845096</v>
      </c>
      <c r="BO565" s="2">
        <v>-6.575875244553</v>
      </c>
      <c r="BP565" s="2">
        <v>-6.4490167166926797</v>
      </c>
      <c r="BQ565">
        <v>-8.0546835675112405</v>
      </c>
    </row>
    <row r="566" spans="1:69" x14ac:dyDescent="0.2">
      <c r="A566" s="2" t="s">
        <v>512</v>
      </c>
      <c r="B566" s="2" t="s">
        <v>1220</v>
      </c>
      <c r="C566" s="2" t="s">
        <v>16929</v>
      </c>
      <c r="D566" s="2" t="s">
        <v>16261</v>
      </c>
      <c r="E566" s="2" t="s">
        <v>16261</v>
      </c>
      <c r="F566" s="2">
        <v>-8.6164234545655294</v>
      </c>
      <c r="G566" s="2">
        <v>-8.6164234545655294</v>
      </c>
      <c r="H566" s="2">
        <v>-8.6164234545655294</v>
      </c>
      <c r="I566" s="2">
        <v>-8.6164234545655294</v>
      </c>
      <c r="J566" s="2">
        <v>-8.6164234545655294</v>
      </c>
      <c r="K566" s="2">
        <v>-6.9838745648296499</v>
      </c>
      <c r="L566" s="2">
        <v>-6.5133446147962202</v>
      </c>
      <c r="M566" s="2">
        <v>-8.6164234545655294</v>
      </c>
      <c r="N566" s="2">
        <v>-8.6164234545655294</v>
      </c>
      <c r="O566" s="2">
        <v>-6.72263206730858</v>
      </c>
      <c r="P566" s="2">
        <v>-4.7054799909194696</v>
      </c>
      <c r="Q566" s="2">
        <v>-8.6164234545655294</v>
      </c>
      <c r="R566" s="2">
        <v>-8.6164234545655294</v>
      </c>
      <c r="S566" s="2">
        <v>-8.6164234545655294</v>
      </c>
      <c r="T566" s="2">
        <v>-6.7310820849149602</v>
      </c>
      <c r="U566" s="2">
        <v>-8.6164234545655294</v>
      </c>
      <c r="V566" s="2">
        <v>-8.6164234545655294</v>
      </c>
      <c r="W566" s="2">
        <v>-7.1815721727088304</v>
      </c>
      <c r="X566" s="2">
        <v>-8.6164234545655294</v>
      </c>
      <c r="Y566" s="2">
        <v>-8.6164234545655294</v>
      </c>
      <c r="Z566" s="2">
        <v>-6.7486838169463104</v>
      </c>
      <c r="AA566" s="2">
        <v>-8.6164234545655294</v>
      </c>
      <c r="AB566" s="2">
        <v>-7.0948996789908598</v>
      </c>
      <c r="AC566" s="2">
        <v>-8.6164234545655294</v>
      </c>
      <c r="AD566" s="2">
        <v>-6.7248192477335298</v>
      </c>
      <c r="AE566" s="2">
        <v>-6.9004267764401597</v>
      </c>
      <c r="AF566" s="2">
        <v>-6.5990741704151601</v>
      </c>
      <c r="AG566" s="2">
        <v>-8.6164234545655294</v>
      </c>
      <c r="AH566" s="2">
        <v>-8.6164234545655294</v>
      </c>
      <c r="AI566" s="2">
        <v>-8.6164234545655294</v>
      </c>
      <c r="AJ566" s="2">
        <v>-8.6164234545655294</v>
      </c>
      <c r="AK566" s="2">
        <v>-8.6164234545655294</v>
      </c>
      <c r="AL566" s="2">
        <v>-4.1076670182600798</v>
      </c>
      <c r="AM566" s="2">
        <v>-4.8074317038796002</v>
      </c>
      <c r="AN566" s="2">
        <v>-3.0187776376150399</v>
      </c>
      <c r="AO566" s="2">
        <v>-3.75538265823847</v>
      </c>
      <c r="AP566" s="2">
        <v>-8.6164234545655294</v>
      </c>
      <c r="AQ566" s="2">
        <v>-8.6164234545655294</v>
      </c>
      <c r="AR566" s="2">
        <v>-3.6561906469612899</v>
      </c>
      <c r="AS566" s="2">
        <v>-6.7726275021086204</v>
      </c>
      <c r="AT566" s="2">
        <v>-3.4283078548624299</v>
      </c>
      <c r="AU566" s="2">
        <v>-3.8270595892526398</v>
      </c>
      <c r="AV566" s="2">
        <v>-2.83177848382776</v>
      </c>
      <c r="AW566" s="2">
        <v>-3.4518907225554298</v>
      </c>
      <c r="AX566" s="2">
        <v>-4.0260029730497804</v>
      </c>
      <c r="AY566" s="2">
        <v>-4.1450626965400801</v>
      </c>
      <c r="AZ566" s="2">
        <v>-2.9594361086737702</v>
      </c>
      <c r="BA566" s="2">
        <v>-4.2336579593230299</v>
      </c>
      <c r="BB566" s="2">
        <v>-8.6164234545655294</v>
      </c>
      <c r="BC566" s="2">
        <v>-8.6164234545655294</v>
      </c>
      <c r="BD566" s="2">
        <v>-8.6164234545655294</v>
      </c>
      <c r="BE566" s="2">
        <v>-8.6164234545655294</v>
      </c>
      <c r="BF566" s="2">
        <v>-8.6164234545655294</v>
      </c>
      <c r="BG566" s="2">
        <v>-8.6164234545655294</v>
      </c>
      <c r="BH566" s="2">
        <v>-8.6164234545655294</v>
      </c>
      <c r="BI566" s="2">
        <v>-8.6164234545655294</v>
      </c>
      <c r="BJ566" s="2">
        <v>-8.6164234545655294</v>
      </c>
      <c r="BK566" s="2">
        <v>-8.6164234545655294</v>
      </c>
      <c r="BL566" s="2">
        <v>-4.9220506994645499</v>
      </c>
      <c r="BM566" s="2">
        <v>-8.6164234545655294</v>
      </c>
      <c r="BN566" s="2">
        <v>-8.6164234545655294</v>
      </c>
      <c r="BO566" s="2">
        <v>-8.6164234545655294</v>
      </c>
      <c r="BP566" s="2">
        <v>-8.6164234545655294</v>
      </c>
      <c r="BQ566">
        <v>-8.6164234545655294</v>
      </c>
    </row>
    <row r="567" spans="1:69" x14ac:dyDescent="0.2">
      <c r="A567" s="2" t="s">
        <v>513</v>
      </c>
      <c r="B567" s="2" t="s">
        <v>1220</v>
      </c>
      <c r="C567" s="2" t="s">
        <v>16930</v>
      </c>
      <c r="D567" s="2" t="s">
        <v>16263</v>
      </c>
      <c r="E567" s="2" t="s">
        <v>16263</v>
      </c>
      <c r="F567" s="2">
        <v>-8.6164234545655294</v>
      </c>
      <c r="G567" s="2">
        <v>-8.6164234545655294</v>
      </c>
      <c r="H567" s="2">
        <v>-8.6164234545655294</v>
      </c>
      <c r="I567" s="2">
        <v>-8.6164234545655294</v>
      </c>
      <c r="J567" s="2">
        <v>-8.6164234545655294</v>
      </c>
      <c r="K567" s="2">
        <v>-8.6164234545655294</v>
      </c>
      <c r="L567" s="2">
        <v>-7.8782900683157502</v>
      </c>
      <c r="M567" s="2">
        <v>-8.6164234545655294</v>
      </c>
      <c r="N567" s="2">
        <v>-8.6164234545655294</v>
      </c>
      <c r="O567" s="2">
        <v>-6.7281750931362403</v>
      </c>
      <c r="P567" s="2">
        <v>-6.6552947683904398</v>
      </c>
      <c r="Q567" s="2">
        <v>-8.6164234545655294</v>
      </c>
      <c r="R567" s="2">
        <v>-8.6164234545655294</v>
      </c>
      <c r="S567" s="2">
        <v>-8.6164234545655294</v>
      </c>
      <c r="T567" s="2">
        <v>-4.5505877824614496</v>
      </c>
      <c r="U567" s="2">
        <v>-8.6164234545655294</v>
      </c>
      <c r="V567" s="2">
        <v>-8.6164234545655294</v>
      </c>
      <c r="W567" s="2">
        <v>-8.6164234545655294</v>
      </c>
      <c r="X567" s="2">
        <v>-8.6164234545655294</v>
      </c>
      <c r="Y567" s="2">
        <v>-8.6164234545655294</v>
      </c>
      <c r="Z567" s="2">
        <v>-8.6164234545655294</v>
      </c>
      <c r="AA567" s="2">
        <v>-8.6164234545655294</v>
      </c>
      <c r="AB567" s="2">
        <v>-8.6164234545655294</v>
      </c>
      <c r="AC567" s="2">
        <v>-8.6164234545655294</v>
      </c>
      <c r="AD567" s="2">
        <v>-8.6164234545655294</v>
      </c>
      <c r="AE567" s="2">
        <v>-8.6164234545655294</v>
      </c>
      <c r="AF567" s="2">
        <v>-8.6164234545655294</v>
      </c>
      <c r="AG567" s="2">
        <v>-8.6164234545655294</v>
      </c>
      <c r="AH567" s="2">
        <v>-8.6164234545655294</v>
      </c>
      <c r="AI567" s="2">
        <v>-8.6164234545655294</v>
      </c>
      <c r="AJ567" s="2">
        <v>-8.6164234545655294</v>
      </c>
      <c r="AK567" s="2">
        <v>-8.6164234545655294</v>
      </c>
      <c r="AL567" s="2">
        <v>-4.0533857533316304</v>
      </c>
      <c r="AM567" s="2">
        <v>-4.0303943024929501</v>
      </c>
      <c r="AN567" s="2">
        <v>-2.9414730514024301</v>
      </c>
      <c r="AO567" s="2">
        <v>-3.7686841568201701</v>
      </c>
      <c r="AP567" s="2">
        <v>-4.3248326606088199</v>
      </c>
      <c r="AQ567" s="2">
        <v>-4.7759719319366498</v>
      </c>
      <c r="AR567" s="2">
        <v>-3.3480737441376598</v>
      </c>
      <c r="AS567" s="2">
        <v>-6.3022318705918403</v>
      </c>
      <c r="AT567" s="2">
        <v>-3.5057494621359302</v>
      </c>
      <c r="AU567" s="2">
        <v>-3.6540236500259198</v>
      </c>
      <c r="AV567" s="2">
        <v>-2.9532470267421198</v>
      </c>
      <c r="AW567" s="2">
        <v>-3.4538850513628199</v>
      </c>
      <c r="AX567" s="2">
        <v>-3.39317422158011</v>
      </c>
      <c r="AY567" s="2">
        <v>-3.5276299018597901</v>
      </c>
      <c r="AZ567" s="2">
        <v>-2.4508466626813101</v>
      </c>
      <c r="BA567" s="2">
        <v>-3.4397058108938001</v>
      </c>
      <c r="BB567" s="2">
        <v>-8.6164234545655294</v>
      </c>
      <c r="BC567" s="2">
        <v>-8.6164234545655294</v>
      </c>
      <c r="BD567" s="2">
        <v>-8.6164234545655294</v>
      </c>
      <c r="BE567" s="2">
        <v>-8.6164234545655294</v>
      </c>
      <c r="BF567" s="2">
        <v>-8.6164234545655294</v>
      </c>
      <c r="BG567" s="2">
        <v>-8.6164234545655294</v>
      </c>
      <c r="BH567" s="2">
        <v>-8.6164234545655294</v>
      </c>
      <c r="BI567" s="2">
        <v>-8.6164234545655294</v>
      </c>
      <c r="BJ567" s="2">
        <v>-8.6164234545655294</v>
      </c>
      <c r="BK567" s="2">
        <v>-8.6164234545655294</v>
      </c>
      <c r="BL567" s="2">
        <v>-8.6164234545655294</v>
      </c>
      <c r="BM567" s="2">
        <v>-8.6164234545655294</v>
      </c>
      <c r="BN567" s="2">
        <v>-8.6164234545655294</v>
      </c>
      <c r="BO567" s="2">
        <v>-8.6164234545655294</v>
      </c>
      <c r="BP567" s="2">
        <v>-8.6164234545655294</v>
      </c>
      <c r="BQ567">
        <v>-8.6164234545655294</v>
      </c>
    </row>
    <row r="568" spans="1:69" x14ac:dyDescent="0.2">
      <c r="A568" s="2" t="s">
        <v>514</v>
      </c>
      <c r="B568" s="2" t="s">
        <v>1220</v>
      </c>
      <c r="C568" s="2" t="s">
        <v>16931</v>
      </c>
      <c r="D568" s="2" t="s">
        <v>16265</v>
      </c>
      <c r="E568" s="2" t="s">
        <v>16265</v>
      </c>
      <c r="F568" s="2">
        <v>-8.6164234545655294</v>
      </c>
      <c r="G568" s="2">
        <v>-8.6164234545655294</v>
      </c>
      <c r="H568" s="2">
        <v>-8.6164234545655294</v>
      </c>
      <c r="I568" s="2">
        <v>-8.6164234545655294</v>
      </c>
      <c r="J568" s="2">
        <v>-8.6164234545655294</v>
      </c>
      <c r="K568" s="2">
        <v>-8.6164234545655294</v>
      </c>
      <c r="L568" s="2">
        <v>-6.7228866092670101</v>
      </c>
      <c r="M568" s="2">
        <v>-8.6164234545655294</v>
      </c>
      <c r="N568" s="2">
        <v>-8.6164234545655294</v>
      </c>
      <c r="O568" s="2">
        <v>-8.6164234545655294</v>
      </c>
      <c r="P568" s="2">
        <v>-8.6164234545655294</v>
      </c>
      <c r="Q568" s="2">
        <v>-8.6164234545655294</v>
      </c>
      <c r="R568" s="2">
        <v>-8.6164234545655294</v>
      </c>
      <c r="S568" s="2">
        <v>-8.6164234545655294</v>
      </c>
      <c r="T568" s="2">
        <v>-8.6164234545655294</v>
      </c>
      <c r="U568" s="2">
        <v>-6.5533526820019201</v>
      </c>
      <c r="V568" s="2">
        <v>-8.6164234545655294</v>
      </c>
      <c r="W568" s="2">
        <v>-8.6164234545655294</v>
      </c>
      <c r="X568" s="2">
        <v>-8.6164234545655294</v>
      </c>
      <c r="Y568" s="2">
        <v>-8.6164234545655294</v>
      </c>
      <c r="Z568" s="2">
        <v>-8.6164234545655294</v>
      </c>
      <c r="AA568" s="2">
        <v>-8.6164234545655294</v>
      </c>
      <c r="AB568" s="2">
        <v>-8.6164234545655294</v>
      </c>
      <c r="AC568" s="2">
        <v>-8.6164234545655294</v>
      </c>
      <c r="AD568" s="2">
        <v>-8.6164234545655294</v>
      </c>
      <c r="AE568" s="2">
        <v>-8.6164234545655294</v>
      </c>
      <c r="AF568" s="2">
        <v>-7.4357243401119399</v>
      </c>
      <c r="AG568" s="2">
        <v>-8.6164234545655294</v>
      </c>
      <c r="AH568" s="2">
        <v>-8.6164234545655294</v>
      </c>
      <c r="AI568" s="2">
        <v>-8.6164234545655294</v>
      </c>
      <c r="AJ568" s="2">
        <v>-8.6164234545655294</v>
      </c>
      <c r="AK568" s="2">
        <v>-8.6164234545655294</v>
      </c>
      <c r="AL568" s="2">
        <v>-4.14207452499822</v>
      </c>
      <c r="AM568" s="2">
        <v>-3.6286642151503798</v>
      </c>
      <c r="AN568" s="2">
        <v>-4.0061562899240899</v>
      </c>
      <c r="AO568" s="2">
        <v>-3.69666864529998</v>
      </c>
      <c r="AP568" s="2">
        <v>-4.5797395086967096</v>
      </c>
      <c r="AQ568" s="2">
        <v>-4.0975203150472996</v>
      </c>
      <c r="AR568" s="2">
        <v>-4.9912044522008303</v>
      </c>
      <c r="AS568" s="2">
        <v>-4.3938663276054699</v>
      </c>
      <c r="AT568" s="2">
        <v>-6.6895131740874199</v>
      </c>
      <c r="AU568" s="2">
        <v>-4.0938767769480302</v>
      </c>
      <c r="AV568" s="2">
        <v>-4.9568819662014398</v>
      </c>
      <c r="AW568" s="2">
        <v>-4.3115475446190601</v>
      </c>
      <c r="AX568" s="2">
        <v>-2.85937823962503</v>
      </c>
      <c r="AY568" s="2">
        <v>-2.8716418938566002</v>
      </c>
      <c r="AZ568" s="2">
        <v>-2.99746576291759</v>
      </c>
      <c r="BA568" s="2">
        <v>-2.7102087075486199</v>
      </c>
      <c r="BB568" s="2">
        <v>-8.6164234545655294</v>
      </c>
      <c r="BC568" s="2">
        <v>-8.6164234545655294</v>
      </c>
      <c r="BD568" s="2">
        <v>-8.6164234545655294</v>
      </c>
      <c r="BE568" s="2">
        <v>-8.6164234545655294</v>
      </c>
      <c r="BF568" s="2">
        <v>-8.6164234545655294</v>
      </c>
      <c r="BG568" s="2">
        <v>-8.6164234545655294</v>
      </c>
      <c r="BH568" s="2">
        <v>-8.6164234545655294</v>
      </c>
      <c r="BI568" s="2">
        <v>-8.6164234545655294</v>
      </c>
      <c r="BJ568" s="2">
        <v>-8.6164234545655294</v>
      </c>
      <c r="BK568" s="2">
        <v>-8.6164234545655294</v>
      </c>
      <c r="BL568" s="2">
        <v>-8.6164234545655294</v>
      </c>
      <c r="BM568" s="2">
        <v>-8.6164234545655294</v>
      </c>
      <c r="BN568" s="2">
        <v>-8.6164234545655294</v>
      </c>
      <c r="BO568" s="2">
        <v>-8.6164234545655294</v>
      </c>
      <c r="BP568" s="2">
        <v>-8.6164234545655294</v>
      </c>
      <c r="BQ568">
        <v>-8.6164234545655294</v>
      </c>
    </row>
    <row r="569" spans="1:69" x14ac:dyDescent="0.2">
      <c r="A569" s="2" t="s">
        <v>515</v>
      </c>
      <c r="B569" s="2" t="s">
        <v>1220</v>
      </c>
      <c r="C569" s="2" t="s">
        <v>16932</v>
      </c>
      <c r="D569" s="2" t="s">
        <v>16267</v>
      </c>
      <c r="E569" s="2" t="s">
        <v>16267</v>
      </c>
      <c r="F569" s="2">
        <v>-8.6164234545655294</v>
      </c>
      <c r="G569" s="2">
        <v>-8.6164234545655294</v>
      </c>
      <c r="H569" s="2">
        <v>-8.6164234545655294</v>
      </c>
      <c r="I569" s="2">
        <v>-8.6164234545655294</v>
      </c>
      <c r="J569" s="2">
        <v>-8.6164234545655294</v>
      </c>
      <c r="K569" s="2">
        <v>-8.6164234545655294</v>
      </c>
      <c r="L569" s="2">
        <v>-8.6164234545655294</v>
      </c>
      <c r="M569" s="2">
        <v>-8.6164234545655294</v>
      </c>
      <c r="N569" s="2">
        <v>-8.6164234545655294</v>
      </c>
      <c r="O569" s="2">
        <v>-8.6164234545655294</v>
      </c>
      <c r="P569" s="2">
        <v>-7.1982749211541499</v>
      </c>
      <c r="Q569" s="2">
        <v>-6.85547565247166</v>
      </c>
      <c r="R569" s="2">
        <v>-8.6164234545655294</v>
      </c>
      <c r="S569" s="2">
        <v>-8.6164234545655294</v>
      </c>
      <c r="T569" s="2">
        <v>-8.6164234545655294</v>
      </c>
      <c r="U569" s="2">
        <v>-6.5528650066955896</v>
      </c>
      <c r="V569" s="2">
        <v>-8.6164234545655294</v>
      </c>
      <c r="W569" s="2">
        <v>-8.6164234545655294</v>
      </c>
      <c r="X569" s="2">
        <v>-8.6164234545655294</v>
      </c>
      <c r="Y569" s="2">
        <v>-8.6164234545655294</v>
      </c>
      <c r="Z569" s="2">
        <v>-8.6164234545655294</v>
      </c>
      <c r="AA569" s="2">
        <v>-8.6164234545655294</v>
      </c>
      <c r="AB569" s="2">
        <v>-8.6164234545655294</v>
      </c>
      <c r="AC569" s="2">
        <v>-8.6164234545655294</v>
      </c>
      <c r="AD569" s="2">
        <v>-8.6164234545655294</v>
      </c>
      <c r="AE569" s="2">
        <v>-8.6164234545655294</v>
      </c>
      <c r="AF569" s="2">
        <v>-6.6650230606248604</v>
      </c>
      <c r="AG569" s="2">
        <v>-8.6164234545655294</v>
      </c>
      <c r="AH569" s="2">
        <v>-8.6164234545655294</v>
      </c>
      <c r="AI569" s="2">
        <v>-8.6164234545655294</v>
      </c>
      <c r="AJ569" s="2">
        <v>-8.6164234545655294</v>
      </c>
      <c r="AK569" s="2">
        <v>-8.6164234545655294</v>
      </c>
      <c r="AL569" s="2">
        <v>-3.6198665534611001</v>
      </c>
      <c r="AM569" s="2">
        <v>-3.6009196846690998</v>
      </c>
      <c r="AN569" s="2">
        <v>-3.4878677923931098</v>
      </c>
      <c r="AO569" s="2">
        <v>-3.0763188938062802</v>
      </c>
      <c r="AP569" s="2">
        <v>-3.70588542931478</v>
      </c>
      <c r="AQ569" s="2">
        <v>-3.9764547814619302</v>
      </c>
      <c r="AR569" s="2">
        <v>-3.9062156126985101</v>
      </c>
      <c r="AS569" s="2">
        <v>-3.3761203465556902</v>
      </c>
      <c r="AT569" s="2">
        <v>-3.6561623498850699</v>
      </c>
      <c r="AU569" s="2">
        <v>-3.9528092104759298</v>
      </c>
      <c r="AV569" s="2">
        <v>-3.6578822518532501</v>
      </c>
      <c r="AW569" s="2">
        <v>-3.1712402337704502</v>
      </c>
      <c r="AX569" s="2">
        <v>-3.1881233696912998</v>
      </c>
      <c r="AY569" s="2">
        <v>-3.39982723396637</v>
      </c>
      <c r="AZ569" s="2">
        <v>-3.3808269022524802</v>
      </c>
      <c r="BA569" s="2">
        <v>-2.89869751166394</v>
      </c>
      <c r="BB569" s="2">
        <v>-8.6164234545655294</v>
      </c>
      <c r="BC569" s="2">
        <v>-8.6164234545655294</v>
      </c>
      <c r="BD569" s="2">
        <v>-8.6164234545655294</v>
      </c>
      <c r="BE569" s="2">
        <v>-8.6164234545655294</v>
      </c>
      <c r="BF569" s="2">
        <v>-8.6164234545655294</v>
      </c>
      <c r="BG569" s="2">
        <v>-8.6164234545655294</v>
      </c>
      <c r="BH569" s="2">
        <v>-8.6164234545655294</v>
      </c>
      <c r="BI569" s="2">
        <v>-8.6164234545655294</v>
      </c>
      <c r="BJ569" s="2">
        <v>-8.6164234545655294</v>
      </c>
      <c r="BK569" s="2">
        <v>-8.6164234545655294</v>
      </c>
      <c r="BL569" s="2">
        <v>-8.6164234545655294</v>
      </c>
      <c r="BM569" s="2">
        <v>-8.6164234545655294</v>
      </c>
      <c r="BN569" s="2">
        <v>-8.6164234545655294</v>
      </c>
      <c r="BO569" s="2">
        <v>-8.6164234545655294</v>
      </c>
      <c r="BP569" s="2">
        <v>-8.6164234545655294</v>
      </c>
      <c r="BQ569">
        <v>-8.6164234545655294</v>
      </c>
    </row>
    <row r="570" spans="1:69" x14ac:dyDescent="0.2">
      <c r="A570" s="2" t="s">
        <v>516</v>
      </c>
      <c r="B570" s="2" t="s">
        <v>1220</v>
      </c>
      <c r="C570" s="2" t="s">
        <v>16933</v>
      </c>
      <c r="D570" s="2" t="s">
        <v>16269</v>
      </c>
      <c r="E570" s="2" t="s">
        <v>16269</v>
      </c>
      <c r="F570" s="2">
        <v>-8.6164234545655294</v>
      </c>
      <c r="G570" s="2">
        <v>-5.1650286481828598</v>
      </c>
      <c r="H570" s="2">
        <v>-8.6164234545655294</v>
      </c>
      <c r="I570" s="2">
        <v>-7.5594546354412797</v>
      </c>
      <c r="J570" s="2">
        <v>-8.6164234545655294</v>
      </c>
      <c r="K570" s="2">
        <v>-8.6164234545655294</v>
      </c>
      <c r="L570" s="2">
        <v>-6.5491693731961096</v>
      </c>
      <c r="M570" s="2">
        <v>-8.6164234545655294</v>
      </c>
      <c r="N570" s="2">
        <v>-8.6164234545655294</v>
      </c>
      <c r="O570" s="2">
        <v>-8.6164234545655294</v>
      </c>
      <c r="P570" s="2">
        <v>-8.6164234545655294</v>
      </c>
      <c r="Q570" s="2">
        <v>-8.6164234545655294</v>
      </c>
      <c r="R570" s="2">
        <v>-8.6164234545655294</v>
      </c>
      <c r="S570" s="2">
        <v>-6.5352321944919698</v>
      </c>
      <c r="T570" s="2">
        <v>-8.6164234545655294</v>
      </c>
      <c r="U570" s="2">
        <v>-6.4791033021247504</v>
      </c>
      <c r="V570" s="2">
        <v>-8.6164234545655294</v>
      </c>
      <c r="W570" s="2">
        <v>-8.6164234545655294</v>
      </c>
      <c r="X570" s="2">
        <v>-7.3177014684932704</v>
      </c>
      <c r="Y570" s="2">
        <v>-8.6164234545655294</v>
      </c>
      <c r="Z570" s="2">
        <v>-8.6164234545655294</v>
      </c>
      <c r="AA570" s="2">
        <v>-8.6164234545655294</v>
      </c>
      <c r="AB570" s="2">
        <v>-7.1387247300494998</v>
      </c>
      <c r="AC570" s="2">
        <v>-8.6164234545655294</v>
      </c>
      <c r="AD570" s="2">
        <v>-6.76514073964948</v>
      </c>
      <c r="AE570" s="2">
        <v>-8.6164234545655294</v>
      </c>
      <c r="AF570" s="2">
        <v>-6.70778515755205</v>
      </c>
      <c r="AG570" s="2">
        <v>-8.6164234545655294</v>
      </c>
      <c r="AH570" s="2">
        <v>-8.6164234545655294</v>
      </c>
      <c r="AI570" s="2">
        <v>-8.6164234545655294</v>
      </c>
      <c r="AJ570" s="2">
        <v>-8.6164234545655294</v>
      </c>
      <c r="AK570" s="2">
        <v>-8.6164234545655294</v>
      </c>
      <c r="AL570" s="2">
        <v>-4.0661032914006503</v>
      </c>
      <c r="AM570" s="2">
        <v>-3.6572921718044298</v>
      </c>
      <c r="AN570" s="2">
        <v>-3.8481986762759099</v>
      </c>
      <c r="AO570" s="2">
        <v>-3.4198677170570799</v>
      </c>
      <c r="AP570" s="2">
        <v>-4.5673983306692199</v>
      </c>
      <c r="AQ570" s="2">
        <v>-4.27777728068732</v>
      </c>
      <c r="AR570" s="2">
        <v>-4.4431700234715201</v>
      </c>
      <c r="AS570" s="2">
        <v>-4.3978643492061398</v>
      </c>
      <c r="AT570" s="2">
        <v>-7.0710074624966399</v>
      </c>
      <c r="AU570" s="2">
        <v>-4.5389955341461503</v>
      </c>
      <c r="AV570" s="2">
        <v>-4.6658989344140602</v>
      </c>
      <c r="AW570" s="2">
        <v>-4.3760114253455402</v>
      </c>
      <c r="AX570" s="2">
        <v>-3.60235192799342</v>
      </c>
      <c r="AY570" s="2">
        <v>-3.5596677987029799</v>
      </c>
      <c r="AZ570" s="2">
        <v>-3.6469076119080599</v>
      </c>
      <c r="BA570" s="2">
        <v>-3.3634508038152902</v>
      </c>
      <c r="BB570" s="2">
        <v>-8.6164234545655294</v>
      </c>
      <c r="BC570" s="2">
        <v>-8.6164234545655294</v>
      </c>
      <c r="BD570" s="2">
        <v>-8.6164234545655294</v>
      </c>
      <c r="BE570" s="2">
        <v>-8.6164234545655294</v>
      </c>
      <c r="BF570" s="2">
        <v>-8.6164234545655294</v>
      </c>
      <c r="BG570" s="2">
        <v>-8.6164234545655294</v>
      </c>
      <c r="BH570" s="2">
        <v>-6.8220608468992499</v>
      </c>
      <c r="BI570" s="2">
        <v>-8.6164234545655294</v>
      </c>
      <c r="BJ570" s="2">
        <v>-8.6164234545655294</v>
      </c>
      <c r="BK570" s="2">
        <v>-8.6164234545655294</v>
      </c>
      <c r="BL570" s="2">
        <v>-8.6164234545655294</v>
      </c>
      <c r="BM570" s="2">
        <v>-8.6164234545655294</v>
      </c>
      <c r="BN570" s="2">
        <v>-8.6164234545655294</v>
      </c>
      <c r="BO570" s="2">
        <v>-8.6164234545655294</v>
      </c>
      <c r="BP570" s="2">
        <v>-8.6164234545655294</v>
      </c>
      <c r="BQ570">
        <v>-8.6164234545655294</v>
      </c>
    </row>
    <row r="571" spans="1:69" x14ac:dyDescent="0.2">
      <c r="A571" s="2" t="s">
        <v>517</v>
      </c>
      <c r="B571" s="2" t="s">
        <v>1220</v>
      </c>
      <c r="C571" s="2" t="s">
        <v>16934</v>
      </c>
      <c r="D571" s="2" t="s">
        <v>16271</v>
      </c>
      <c r="E571" s="2" t="s">
        <v>16271</v>
      </c>
      <c r="F571" s="2">
        <v>-8.6164234545655294</v>
      </c>
      <c r="G571" s="2">
        <v>-8.6164234545655294</v>
      </c>
      <c r="H571" s="2">
        <v>-3.6648312096053002</v>
      </c>
      <c r="I571" s="2">
        <v>-8.6164234545655294</v>
      </c>
      <c r="J571" s="2">
        <v>-8.6164234545655294</v>
      </c>
      <c r="K571" s="2">
        <v>-8.6164234545655294</v>
      </c>
      <c r="L571" s="2">
        <v>-6.9076266727392603</v>
      </c>
      <c r="M571" s="2">
        <v>-8.6164234545655294</v>
      </c>
      <c r="N571" s="2">
        <v>-5.1189341832961803</v>
      </c>
      <c r="O571" s="2">
        <v>-8.6164234545655294</v>
      </c>
      <c r="P571" s="2">
        <v>-6.8609596935247597</v>
      </c>
      <c r="Q571" s="2">
        <v>-8.6164234545655294</v>
      </c>
      <c r="R571" s="2">
        <v>-8.6164234545655294</v>
      </c>
      <c r="S571" s="2">
        <v>-8.6164234545655294</v>
      </c>
      <c r="T571" s="2">
        <v>-8.6164234545655294</v>
      </c>
      <c r="U571" s="2">
        <v>-8.6164234545655294</v>
      </c>
      <c r="V571" s="2">
        <v>-8.6164234545655294</v>
      </c>
      <c r="W571" s="2">
        <v>-8.6164234545655294</v>
      </c>
      <c r="X571" s="2">
        <v>-8.6164234545655294</v>
      </c>
      <c r="Y571" s="2">
        <v>-8.6164234545655294</v>
      </c>
      <c r="Z571" s="2">
        <v>-7.03772088699146</v>
      </c>
      <c r="AA571" s="2">
        <v>-8.6164234545655294</v>
      </c>
      <c r="AB571" s="2">
        <v>-8.6164234545655294</v>
      </c>
      <c r="AC571" s="2">
        <v>-8.6164234545655294</v>
      </c>
      <c r="AD571" s="2">
        <v>-7.1597633924163304</v>
      </c>
      <c r="AE571" s="2">
        <v>-8.6164234545655294</v>
      </c>
      <c r="AF571" s="2">
        <v>-8.6164234545655294</v>
      </c>
      <c r="AG571" s="2">
        <v>-8.6164234545655294</v>
      </c>
      <c r="AH571" s="2">
        <v>-8.6164234545655294</v>
      </c>
      <c r="AI571" s="2">
        <v>-8.6164234545655294</v>
      </c>
      <c r="AJ571" s="2">
        <v>-8.6164234545655294</v>
      </c>
      <c r="AK571" s="2">
        <v>-8.6164234545655294</v>
      </c>
      <c r="AL571" s="2">
        <v>-3.0214337108096299</v>
      </c>
      <c r="AM571" s="2">
        <v>-3.3247334604112</v>
      </c>
      <c r="AN571" s="2">
        <v>-1.6550793395327701</v>
      </c>
      <c r="AO571" s="2">
        <v>-2.8295040364177799</v>
      </c>
      <c r="AP571" s="2">
        <v>-6.3424315207268602</v>
      </c>
      <c r="AQ571" s="2">
        <v>-4.5642017632108303</v>
      </c>
      <c r="AR571" s="2">
        <v>-3.0889234466432001</v>
      </c>
      <c r="AS571" s="2">
        <v>-4.1028485534728496</v>
      </c>
      <c r="AT571" s="2">
        <v>-4.5521413316682997</v>
      </c>
      <c r="AU571" s="2">
        <v>-6.4993295518609298</v>
      </c>
      <c r="AV571" s="2">
        <v>-4.1441682397316599</v>
      </c>
      <c r="AW571" s="2">
        <v>-4.2788901449466099</v>
      </c>
      <c r="AX571" s="2">
        <v>-6.4261224488800002</v>
      </c>
      <c r="AY571" s="2">
        <v>-4.2943047432932202</v>
      </c>
      <c r="AZ571" s="2">
        <v>-2.9974769865296098</v>
      </c>
      <c r="BA571" s="2">
        <v>-3.9128105263926898</v>
      </c>
      <c r="BB571" s="2">
        <v>-8.6164234545655294</v>
      </c>
      <c r="BC571" s="2">
        <v>-8.6164234545655294</v>
      </c>
      <c r="BD571" s="2">
        <v>-6.6167353765946997</v>
      </c>
      <c r="BE571" s="2">
        <v>-8.6164234545655294</v>
      </c>
      <c r="BF571" s="2">
        <v>-8.6164234545655294</v>
      </c>
      <c r="BG571" s="2">
        <v>-8.6164234545655294</v>
      </c>
      <c r="BH571" s="2">
        <v>-7.1332060595930802</v>
      </c>
      <c r="BI571" s="2">
        <v>-8.6164234545655294</v>
      </c>
      <c r="BJ571" s="2">
        <v>-5.3291986692168702</v>
      </c>
      <c r="BK571" s="2">
        <v>-8.6164234545655294</v>
      </c>
      <c r="BL571" s="2">
        <v>-8.6164234545655294</v>
      </c>
      <c r="BM571" s="2">
        <v>-8.6164234545655294</v>
      </c>
      <c r="BN571" s="2">
        <v>-8.6164234545655294</v>
      </c>
      <c r="BO571" s="2">
        <v>-8.6164234545655294</v>
      </c>
      <c r="BP571" s="2">
        <v>-8.6164234545655294</v>
      </c>
      <c r="BQ571">
        <v>-8.6164234545655294</v>
      </c>
    </row>
    <row r="572" spans="1:69" x14ac:dyDescent="0.2">
      <c r="A572" s="2" t="s">
        <v>518</v>
      </c>
      <c r="B572" s="2" t="s">
        <v>1220</v>
      </c>
      <c r="C572" s="2" t="s">
        <v>16935</v>
      </c>
      <c r="D572" s="2" t="s">
        <v>16328</v>
      </c>
      <c r="E572" s="2" t="s">
        <v>16328</v>
      </c>
      <c r="F572" s="2">
        <v>-8.6164234545655294</v>
      </c>
      <c r="G572" s="2">
        <v>-7.0107758000514098</v>
      </c>
      <c r="H572" s="2">
        <v>-8.6164234545655294</v>
      </c>
      <c r="I572" s="2">
        <v>-8.6164234545655294</v>
      </c>
      <c r="J572" s="2">
        <v>-6.8319531408125798</v>
      </c>
      <c r="K572" s="2">
        <v>-6.6407276783629801</v>
      </c>
      <c r="L572" s="2">
        <v>-6.4880162348010302</v>
      </c>
      <c r="M572" s="2">
        <v>-8.6164234545655294</v>
      </c>
      <c r="N572" s="2">
        <v>-6.91875512547767</v>
      </c>
      <c r="O572" s="2">
        <v>-4.5852049666881403</v>
      </c>
      <c r="P572" s="2">
        <v>-6.5918606733684397</v>
      </c>
      <c r="Q572" s="2">
        <v>-8.6164234545655294</v>
      </c>
      <c r="R572" s="2">
        <v>-8.6164234545655294</v>
      </c>
      <c r="S572" s="2">
        <v>-8.6164234545655294</v>
      </c>
      <c r="T572" s="2">
        <v>-7.0481973473880402</v>
      </c>
      <c r="U572" s="2">
        <v>-8.6164234545655294</v>
      </c>
      <c r="V572" s="2">
        <v>-7.2999877613532904</v>
      </c>
      <c r="W572" s="2">
        <v>-6.7975605264431502</v>
      </c>
      <c r="X572" s="2">
        <v>-6.5104755126487204</v>
      </c>
      <c r="Y572" s="2">
        <v>-6.92520728676653</v>
      </c>
      <c r="Z572" s="2">
        <v>-6.8786527647431202</v>
      </c>
      <c r="AA572" s="2">
        <v>-6.9077122649726901</v>
      </c>
      <c r="AB572" s="2">
        <v>-6.74995878119653</v>
      </c>
      <c r="AC572" s="2">
        <v>-7.19560100749848</v>
      </c>
      <c r="AD572" s="2">
        <v>-6.6939878583607202</v>
      </c>
      <c r="AE572" s="2">
        <v>-6.6302568891274403</v>
      </c>
      <c r="AF572" s="2">
        <v>-4.5851953079074903</v>
      </c>
      <c r="AG572" s="2">
        <v>-8.6164234545655294</v>
      </c>
      <c r="AH572" s="2">
        <v>-8.6164234545655294</v>
      </c>
      <c r="AI572" s="2">
        <v>-8.6164234545655294</v>
      </c>
      <c r="AJ572" s="2">
        <v>-7.6968200050179396</v>
      </c>
      <c r="AK572" s="2">
        <v>-8.6164234545655294</v>
      </c>
      <c r="AL572" s="2">
        <v>-6.7403176031084504</v>
      </c>
      <c r="AM572" s="2">
        <v>-5.33263368245193</v>
      </c>
      <c r="AN572" s="2">
        <v>-3.7295857351903501</v>
      </c>
      <c r="AO572" s="2">
        <v>-4.3599270603238098</v>
      </c>
      <c r="AP572" s="2">
        <v>-4.9267777073005599</v>
      </c>
      <c r="AQ572" s="2">
        <v>-6.6139581985686604</v>
      </c>
      <c r="AR572" s="2">
        <v>-3.7807698939116099</v>
      </c>
      <c r="AS572" s="2">
        <v>-4.6352480433510204</v>
      </c>
      <c r="AT572" s="2">
        <v>-4.2463856344472104</v>
      </c>
      <c r="AU572" s="2">
        <v>-4.3873776047044899</v>
      </c>
      <c r="AV572" s="2">
        <v>-3.7933972431523899</v>
      </c>
      <c r="AW572" s="2">
        <v>-4.30467341859908</v>
      </c>
      <c r="AX572" s="2">
        <v>-6.2850778397137503</v>
      </c>
      <c r="AY572" s="2">
        <v>-4.4643067653054898</v>
      </c>
      <c r="AZ572" s="2">
        <v>-3.4826456192942401</v>
      </c>
      <c r="BA572" s="2">
        <v>-6.4543708569928899</v>
      </c>
      <c r="BB572" s="2">
        <v>-8.6164234545655294</v>
      </c>
      <c r="BC572" s="2">
        <v>-8.6164234545655294</v>
      </c>
      <c r="BD572" s="2">
        <v>-8.6164234545655294</v>
      </c>
      <c r="BE572" s="2">
        <v>-8.6164234545655294</v>
      </c>
      <c r="BF572" s="2">
        <v>-8.6164234545655294</v>
      </c>
      <c r="BG572" s="2">
        <v>-8.6164234545655294</v>
      </c>
      <c r="BH572" s="2">
        <v>-5.1740212322042298</v>
      </c>
      <c r="BI572" s="2">
        <v>-8.6164234545655294</v>
      </c>
      <c r="BJ572" s="2">
        <v>-8.6164234545655294</v>
      </c>
      <c r="BK572" s="2">
        <v>-8.6164234545655294</v>
      </c>
      <c r="BL572" s="2">
        <v>-8.6164234545655294</v>
      </c>
      <c r="BM572" s="2">
        <v>-8.6164234545655294</v>
      </c>
      <c r="BN572" s="2">
        <v>-8.6164234545655294</v>
      </c>
      <c r="BO572" s="2">
        <v>-8.6164234545655294</v>
      </c>
      <c r="BP572" s="2">
        <v>-8.6164234545655294</v>
      </c>
      <c r="BQ572">
        <v>-8.6164234545655294</v>
      </c>
    </row>
    <row r="573" spans="1:69" x14ac:dyDescent="0.2">
      <c r="A573" s="2" t="s">
        <v>519</v>
      </c>
      <c r="B573" s="2" t="s">
        <v>1220</v>
      </c>
      <c r="C573" s="2" t="s">
        <v>16936</v>
      </c>
      <c r="D573" s="2" t="s">
        <v>16330</v>
      </c>
      <c r="E573" s="2" t="s">
        <v>16330</v>
      </c>
      <c r="F573" s="2">
        <v>-8.6164234545655294</v>
      </c>
      <c r="G573" s="2">
        <v>-8.6164234545655294</v>
      </c>
      <c r="H573" s="2">
        <v>-8.6164234545655294</v>
      </c>
      <c r="I573" s="2">
        <v>-8.6164234545655294</v>
      </c>
      <c r="J573" s="2">
        <v>-8.6164234545655294</v>
      </c>
      <c r="K573" s="2">
        <v>-6.7079616252177496</v>
      </c>
      <c r="L573" s="2">
        <v>-6.6980403419331997</v>
      </c>
      <c r="M573" s="2">
        <v>-6.8036983543164302</v>
      </c>
      <c r="N573" s="2">
        <v>-8.6164234545655294</v>
      </c>
      <c r="O573" s="2">
        <v>-6.6803630821204703</v>
      </c>
      <c r="P573" s="2">
        <v>-6.5926000664060798</v>
      </c>
      <c r="Q573" s="2">
        <v>-6.98352668344031</v>
      </c>
      <c r="R573" s="2">
        <v>-8.6164234545655294</v>
      </c>
      <c r="S573" s="2">
        <v>-6.7248056183273697</v>
      </c>
      <c r="T573" s="2">
        <v>-7.1508691425848596</v>
      </c>
      <c r="U573" s="2">
        <v>-6.5332366561910096</v>
      </c>
      <c r="V573" s="2">
        <v>-8.6164234545655294</v>
      </c>
      <c r="W573" s="2">
        <v>-6.88362654644766</v>
      </c>
      <c r="X573" s="2">
        <v>-6.6388190451840901</v>
      </c>
      <c r="Y573" s="2">
        <v>-8.6164234545655294</v>
      </c>
      <c r="Z573" s="2">
        <v>-6.9011881171931799</v>
      </c>
      <c r="AA573" s="2">
        <v>-8.6164234545655294</v>
      </c>
      <c r="AB573" s="2">
        <v>-6.67561591725834</v>
      </c>
      <c r="AC573" s="2">
        <v>-8.6164234545655294</v>
      </c>
      <c r="AD573" s="2">
        <v>-6.8812278065885302</v>
      </c>
      <c r="AE573" s="2">
        <v>-6.6287390983199401</v>
      </c>
      <c r="AF573" s="2">
        <v>-5.3519309471446501</v>
      </c>
      <c r="AG573" s="2">
        <v>-8.6164234545655294</v>
      </c>
      <c r="AH573" s="2">
        <v>-8.6164234545655294</v>
      </c>
      <c r="AI573" s="2">
        <v>-8.6164234545655294</v>
      </c>
      <c r="AJ573" s="2">
        <v>-6.9840721941993102</v>
      </c>
      <c r="AK573" s="2">
        <v>-8.6164234545655294</v>
      </c>
      <c r="AL573" s="2">
        <v>-8.6164234545655294</v>
      </c>
      <c r="AM573" s="2">
        <v>-7.1189427372332004</v>
      </c>
      <c r="AN573" s="2">
        <v>-6.7689842824429496</v>
      </c>
      <c r="AO573" s="2">
        <v>-4.5052954714780098</v>
      </c>
      <c r="AP573" s="2">
        <v>-4.27406236255616</v>
      </c>
      <c r="AQ573" s="2">
        <v>-4.3527670455620502</v>
      </c>
      <c r="AR573" s="2">
        <v>-4.4516529780893404</v>
      </c>
      <c r="AS573" s="2">
        <v>-4.5044695904505696</v>
      </c>
      <c r="AT573" s="2">
        <v>-6.5763981151394102</v>
      </c>
      <c r="AU573" s="2">
        <v>-6.6219288500936404</v>
      </c>
      <c r="AV573" s="2">
        <v>-6.7011053428687504</v>
      </c>
      <c r="AW573" s="2">
        <v>-8.6164234545655294</v>
      </c>
      <c r="AX573" s="2">
        <v>-3.9218139393986098</v>
      </c>
      <c r="AY573" s="2">
        <v>-3.7132426318844098</v>
      </c>
      <c r="AZ573" s="2">
        <v>-3.9310508455518902</v>
      </c>
      <c r="BA573" s="2">
        <v>-3.5317406350268201</v>
      </c>
      <c r="BB573" s="2">
        <v>-8.6164234545655294</v>
      </c>
      <c r="BC573" s="2">
        <v>-8.6164234545655294</v>
      </c>
      <c r="BD573" s="2">
        <v>-8.6164234545655294</v>
      </c>
      <c r="BE573" s="2">
        <v>-8.6164234545655294</v>
      </c>
      <c r="BF573" s="2">
        <v>-8.6164234545655294</v>
      </c>
      <c r="BG573" s="2">
        <v>-8.6164234545655294</v>
      </c>
      <c r="BH573" s="2">
        <v>-6.8661184561936901</v>
      </c>
      <c r="BI573" s="2">
        <v>-8.6164234545655294</v>
      </c>
      <c r="BJ573" s="2">
        <v>-7.2313111256423097</v>
      </c>
      <c r="BK573" s="2">
        <v>-8.6164234545655294</v>
      </c>
      <c r="BL573" s="2">
        <v>-7.5548983447522602</v>
      </c>
      <c r="BM573" s="2">
        <v>-8.6164234545655294</v>
      </c>
      <c r="BN573" s="2">
        <v>-8.6164234545655294</v>
      </c>
      <c r="BO573" s="2">
        <v>-8.6164234545655294</v>
      </c>
      <c r="BP573" s="2">
        <v>-8.6164234545655294</v>
      </c>
      <c r="BQ573">
        <v>-8.6164234545655294</v>
      </c>
    </row>
    <row r="574" spans="1:69" x14ac:dyDescent="0.2">
      <c r="A574" s="2" t="s">
        <v>520</v>
      </c>
      <c r="B574" s="2" t="s">
        <v>1220</v>
      </c>
      <c r="C574" s="2" t="s">
        <v>16937</v>
      </c>
      <c r="D574" s="2" t="s">
        <v>16332</v>
      </c>
      <c r="E574" s="2" t="s">
        <v>16332</v>
      </c>
      <c r="F574" s="2">
        <v>-8.6164234545655294</v>
      </c>
      <c r="G574" s="2">
        <v>-6.8832103290412299</v>
      </c>
      <c r="H574" s="2">
        <v>-8.6164234545655294</v>
      </c>
      <c r="I574" s="2">
        <v>-8.6164234545655294</v>
      </c>
      <c r="J574" s="2">
        <v>-7.2179373343462903</v>
      </c>
      <c r="K574" s="2">
        <v>-6.5787229401066201</v>
      </c>
      <c r="L574" s="2">
        <v>-5.0032368029817604</v>
      </c>
      <c r="M574" s="2">
        <v>-8.6164234545655294</v>
      </c>
      <c r="N574" s="2">
        <v>-8.6164234545655294</v>
      </c>
      <c r="O574" s="2">
        <v>-6.95116223297895</v>
      </c>
      <c r="P574" s="2">
        <v>-6.7500429478152801</v>
      </c>
      <c r="Q574" s="2">
        <v>-8.6164234545655294</v>
      </c>
      <c r="R574" s="2">
        <v>-8.6164234545655294</v>
      </c>
      <c r="S574" s="2">
        <v>-8.6164234545655294</v>
      </c>
      <c r="T574" s="2">
        <v>-5.2086597551503999</v>
      </c>
      <c r="U574" s="2">
        <v>-8.6164234545655294</v>
      </c>
      <c r="V574" s="2">
        <v>-8.6164234545655294</v>
      </c>
      <c r="W574" s="2">
        <v>-6.5281093511841704</v>
      </c>
      <c r="X574" s="2">
        <v>-7.1510591443955001</v>
      </c>
      <c r="Y574" s="2">
        <v>-8.6164234545655294</v>
      </c>
      <c r="Z574" s="2">
        <v>-8.6164234545655294</v>
      </c>
      <c r="AA574" s="2">
        <v>-8.6164234545655294</v>
      </c>
      <c r="AB574" s="2">
        <v>-8.6164234545655294</v>
      </c>
      <c r="AC574" s="2">
        <v>-8.6164234545655294</v>
      </c>
      <c r="AD574" s="2">
        <v>-6.6753273661165498</v>
      </c>
      <c r="AE574" s="2">
        <v>-6.69980234011362</v>
      </c>
      <c r="AF574" s="2">
        <v>-6.5672524293940198</v>
      </c>
      <c r="AG574" s="2">
        <v>-8.6164234545655294</v>
      </c>
      <c r="AH574" s="2">
        <v>-8.6164234545655294</v>
      </c>
      <c r="AI574" s="2">
        <v>-8.6164234545655294</v>
      </c>
      <c r="AJ574" s="2">
        <v>-6.8902320678487499</v>
      </c>
      <c r="AK574" s="2">
        <v>-8.6164234545655294</v>
      </c>
      <c r="AL574" s="2">
        <v>-5.1057999998339199</v>
      </c>
      <c r="AM574" s="2">
        <v>-4.6109682044725204</v>
      </c>
      <c r="AN574" s="2">
        <v>-3.9220288438066899</v>
      </c>
      <c r="AO574" s="2">
        <v>-4.4057618222611001</v>
      </c>
      <c r="AP574" s="2">
        <v>-6.6829829411350099</v>
      </c>
      <c r="AQ574" s="2">
        <v>-6.5830758887839398</v>
      </c>
      <c r="AR574" s="2">
        <v>-4.1838233603791997</v>
      </c>
      <c r="AS574" s="2">
        <v>-8.6164234545655294</v>
      </c>
      <c r="AT574" s="2">
        <v>-4.0866984649589604</v>
      </c>
      <c r="AU574" s="2">
        <v>-4.07076278948555</v>
      </c>
      <c r="AV574" s="2">
        <v>-3.6545475949134101</v>
      </c>
      <c r="AW574" s="2">
        <v>-3.8846799337742901</v>
      </c>
      <c r="AX574" s="2">
        <v>-4.3308408963138696</v>
      </c>
      <c r="AY574" s="2">
        <v>-4.2178638380333</v>
      </c>
      <c r="AZ574" s="2">
        <v>-3.3619165272696399</v>
      </c>
      <c r="BA574" s="2">
        <v>-4.1181383446347004</v>
      </c>
      <c r="BB574" s="2">
        <v>-8.6164234545655294</v>
      </c>
      <c r="BC574" s="2">
        <v>-8.6164234545655294</v>
      </c>
      <c r="BD574" s="2">
        <v>-8.6164234545655294</v>
      </c>
      <c r="BE574" s="2">
        <v>-8.6164234545655294</v>
      </c>
      <c r="BF574" s="2">
        <v>-8.6164234545655294</v>
      </c>
      <c r="BG574" s="2">
        <v>-8.6164234545655294</v>
      </c>
      <c r="BH574" s="2">
        <v>-6.6572143693237997</v>
      </c>
      <c r="BI574" s="2">
        <v>-8.6164234545655294</v>
      </c>
      <c r="BJ574" s="2">
        <v>-8.6164234545655294</v>
      </c>
      <c r="BK574" s="2">
        <v>-7.35503637973087</v>
      </c>
      <c r="BL574" s="2">
        <v>-5.7121298803460601</v>
      </c>
      <c r="BM574" s="2">
        <v>-8.6164234545655294</v>
      </c>
      <c r="BN574" s="2">
        <v>-8.6164234545655294</v>
      </c>
      <c r="BO574" s="2">
        <v>-8.6164234545655294</v>
      </c>
      <c r="BP574" s="2">
        <v>-6.9066311722459499</v>
      </c>
      <c r="BQ574">
        <v>-8.6164234545655294</v>
      </c>
    </row>
    <row r="575" spans="1:69" x14ac:dyDescent="0.2">
      <c r="A575" s="2" t="s">
        <v>521</v>
      </c>
      <c r="B575" s="2" t="s">
        <v>1220</v>
      </c>
      <c r="C575" s="2" t="s">
        <v>16938</v>
      </c>
      <c r="D575" s="2" t="s">
        <v>16334</v>
      </c>
      <c r="E575" s="2" t="s">
        <v>16334</v>
      </c>
      <c r="F575" s="2">
        <v>-8.6164234545655294</v>
      </c>
      <c r="G575" s="2">
        <v>-6.8673157559508802</v>
      </c>
      <c r="H575" s="2">
        <v>-8.6164234545655294</v>
      </c>
      <c r="I575" s="2">
        <v>-8.6164234545655294</v>
      </c>
      <c r="J575" s="2">
        <v>-6.7709134403127598</v>
      </c>
      <c r="K575" s="2">
        <v>-6.7362194665934503</v>
      </c>
      <c r="L575" s="2">
        <v>-6.5534045330260904</v>
      </c>
      <c r="M575" s="2">
        <v>-8.6164234545655294</v>
      </c>
      <c r="N575" s="2">
        <v>-8.6164234545655294</v>
      </c>
      <c r="O575" s="2">
        <v>-6.7182290605538002</v>
      </c>
      <c r="P575" s="2">
        <v>-6.6658808094458104</v>
      </c>
      <c r="Q575" s="2">
        <v>-8.6164234545655294</v>
      </c>
      <c r="R575" s="2">
        <v>-8.6164234545655294</v>
      </c>
      <c r="S575" s="2">
        <v>-8.6164234545655294</v>
      </c>
      <c r="T575" s="2">
        <v>-6.8559930001590796</v>
      </c>
      <c r="U575" s="2">
        <v>-7.0595801015424602</v>
      </c>
      <c r="V575" s="2">
        <v>-6.83411137872843</v>
      </c>
      <c r="W575" s="2">
        <v>-6.6597182478881702</v>
      </c>
      <c r="X575" s="2">
        <v>-6.4963322798043999</v>
      </c>
      <c r="Y575" s="2">
        <v>-8.6164234545655294</v>
      </c>
      <c r="Z575" s="2">
        <v>-6.6464932777798502</v>
      </c>
      <c r="AA575" s="2">
        <v>-8.6164234545655294</v>
      </c>
      <c r="AB575" s="2">
        <v>-6.7172899169538498</v>
      </c>
      <c r="AC575" s="2">
        <v>-8.6164234545655294</v>
      </c>
      <c r="AD575" s="2">
        <v>-6.9759417545368603</v>
      </c>
      <c r="AE575" s="2">
        <v>-6.7318802267704303</v>
      </c>
      <c r="AF575" s="2">
        <v>-6.5496128265736697</v>
      </c>
      <c r="AG575" s="2">
        <v>-6.7734180406571198</v>
      </c>
      <c r="AH575" s="2">
        <v>-8.6164234545655294</v>
      </c>
      <c r="AI575" s="2">
        <v>-8.6164234545655294</v>
      </c>
      <c r="AJ575" s="2">
        <v>-6.8039128157477498</v>
      </c>
      <c r="AK575" s="2">
        <v>-8.6164234545655294</v>
      </c>
      <c r="AL575" s="2">
        <v>-6.8495856685082597</v>
      </c>
      <c r="AM575" s="2">
        <v>-4.5683450732034503</v>
      </c>
      <c r="AN575" s="2">
        <v>-6.70977658258799</v>
      </c>
      <c r="AO575" s="2">
        <v>-4.0132466048775699</v>
      </c>
      <c r="AP575" s="2">
        <v>-6.6316304106310104</v>
      </c>
      <c r="AQ575" s="2">
        <v>-6.9957090105254096</v>
      </c>
      <c r="AR575" s="2">
        <v>-6.6904142610530402</v>
      </c>
      <c r="AS575" s="2">
        <v>-6.6031054848453703</v>
      </c>
      <c r="AT575" s="2">
        <v>-5.4082900672191396</v>
      </c>
      <c r="AU575" s="2">
        <v>-4.9241741251893503</v>
      </c>
      <c r="AV575" s="2">
        <v>-5.4963431473044899</v>
      </c>
      <c r="AW575" s="2">
        <v>-6.5501040997226001</v>
      </c>
      <c r="AX575" s="2">
        <v>-4.0480518480685399</v>
      </c>
      <c r="AY575" s="2">
        <v>-3.8178084938086601</v>
      </c>
      <c r="AZ575" s="2">
        <v>-3.8739480867285798</v>
      </c>
      <c r="BA575" s="2">
        <v>-3.6549662535860699</v>
      </c>
      <c r="BB575" s="2">
        <v>-8.6164234545655294</v>
      </c>
      <c r="BC575" s="2">
        <v>-8.6164234545655294</v>
      </c>
      <c r="BD575" s="2">
        <v>-8.6164234545655294</v>
      </c>
      <c r="BE575" s="2">
        <v>-8.6164234545655294</v>
      </c>
      <c r="BF575" s="2">
        <v>-6.8688342582933997</v>
      </c>
      <c r="BG575" s="2">
        <v>-8.6164234545655294</v>
      </c>
      <c r="BH575" s="2">
        <v>-7.0097471744525599</v>
      </c>
      <c r="BI575" s="2">
        <v>-8.6164234545655294</v>
      </c>
      <c r="BJ575" s="2">
        <v>-8.6164234545655294</v>
      </c>
      <c r="BK575" s="2">
        <v>-6.7081621993073801</v>
      </c>
      <c r="BL575" s="2">
        <v>-6.4840692863961102</v>
      </c>
      <c r="BM575" s="2">
        <v>-8.6164234545655294</v>
      </c>
      <c r="BN575" s="2">
        <v>-8.6164234545655294</v>
      </c>
      <c r="BO575" s="2">
        <v>-8.6164234545655294</v>
      </c>
      <c r="BP575" s="2">
        <v>-8.6164234545655294</v>
      </c>
      <c r="BQ575">
        <v>-8.6164234545655294</v>
      </c>
    </row>
    <row r="576" spans="1:69" x14ac:dyDescent="0.2">
      <c r="A576" s="2" t="s">
        <v>522</v>
      </c>
      <c r="B576" s="2" t="s">
        <v>1220</v>
      </c>
      <c r="C576" s="2" t="s">
        <v>16939</v>
      </c>
      <c r="D576" s="2" t="s">
        <v>16336</v>
      </c>
      <c r="E576" s="2" t="s">
        <v>16336</v>
      </c>
      <c r="F576" s="2">
        <v>-8.6164234545655294</v>
      </c>
      <c r="G576" s="2">
        <v>-8.6164234545655294</v>
      </c>
      <c r="H576" s="2">
        <v>-6.7472837102501897</v>
      </c>
      <c r="I576" s="2">
        <v>-8.6164234545655294</v>
      </c>
      <c r="J576" s="2">
        <v>-8.6164234545655294</v>
      </c>
      <c r="K576" s="2">
        <v>-6.96042431818484</v>
      </c>
      <c r="L576" s="2">
        <v>-6.73379042156221</v>
      </c>
      <c r="M576" s="2">
        <v>-8.6164234545655294</v>
      </c>
      <c r="N576" s="2">
        <v>-8.6164234545655294</v>
      </c>
      <c r="O576" s="2">
        <v>-6.9436744228626903</v>
      </c>
      <c r="P576" s="2">
        <v>-4.4087907950964098</v>
      </c>
      <c r="Q576" s="2">
        <v>-7.0119858589223298</v>
      </c>
      <c r="R576" s="2">
        <v>-8.6164234545655294</v>
      </c>
      <c r="S576" s="2">
        <v>-8.6164234545655294</v>
      </c>
      <c r="T576" s="2">
        <v>-4.1966360456095</v>
      </c>
      <c r="U576" s="2">
        <v>-8.6164234545655294</v>
      </c>
      <c r="V576" s="2">
        <v>-8.6164234545655294</v>
      </c>
      <c r="W576" s="2">
        <v>-8.6164234545655294</v>
      </c>
      <c r="X576" s="2">
        <v>-8.6164234545655294</v>
      </c>
      <c r="Y576" s="2">
        <v>-8.6164234545655294</v>
      </c>
      <c r="Z576" s="2">
        <v>-8.6164234545655294</v>
      </c>
      <c r="AA576" s="2">
        <v>-8.6164234545655294</v>
      </c>
      <c r="AB576" s="2">
        <v>-8.6164234545655294</v>
      </c>
      <c r="AC576" s="2">
        <v>-8.6164234545655294</v>
      </c>
      <c r="AD576" s="2">
        <v>-8.6164234545655294</v>
      </c>
      <c r="AE576" s="2">
        <v>-7.0657934790534096</v>
      </c>
      <c r="AF576" s="2">
        <v>-8.6164234545655294</v>
      </c>
      <c r="AG576" s="2">
        <v>-8.6164234545655294</v>
      </c>
      <c r="AH576" s="2">
        <v>-8.6164234545655294</v>
      </c>
      <c r="AI576" s="2">
        <v>-8.6164234545655294</v>
      </c>
      <c r="AJ576" s="2">
        <v>-8.6164234545655294</v>
      </c>
      <c r="AK576" s="2">
        <v>-8.6164234545655294</v>
      </c>
      <c r="AL576" s="2">
        <v>-4.1604144140688897</v>
      </c>
      <c r="AM576" s="2">
        <v>-3.8410478206229999</v>
      </c>
      <c r="AN576" s="2">
        <v>-3.0719173009062501</v>
      </c>
      <c r="AO576" s="2">
        <v>-3.72715238018628</v>
      </c>
      <c r="AP576" s="2">
        <v>-5.13392347163194</v>
      </c>
      <c r="AQ576" s="2">
        <v>-5.0405297043001198</v>
      </c>
      <c r="AR576" s="2">
        <v>-3.6877195303822998</v>
      </c>
      <c r="AS576" s="2">
        <v>-6.5542792840064399</v>
      </c>
      <c r="AT576" s="2">
        <v>-3.5109012490529801</v>
      </c>
      <c r="AU576" s="2">
        <v>-3.5564251177472799</v>
      </c>
      <c r="AV576" s="2">
        <v>-2.9796324563832299</v>
      </c>
      <c r="AW576" s="2">
        <v>-3.2934963504187298</v>
      </c>
      <c r="AX576" s="2">
        <v>-4.01422757349828</v>
      </c>
      <c r="AY576" s="2">
        <v>-4.1608161554940803</v>
      </c>
      <c r="AZ576" s="2">
        <v>-2.9302278076390702</v>
      </c>
      <c r="BA576" s="2">
        <v>-3.8656322575450601</v>
      </c>
      <c r="BB576" s="2">
        <v>-8.6164234545655294</v>
      </c>
      <c r="BC576" s="2">
        <v>-8.6164234545655294</v>
      </c>
      <c r="BD576" s="2">
        <v>-8.6164234545655294</v>
      </c>
      <c r="BE576" s="2">
        <v>-8.6164234545655294</v>
      </c>
      <c r="BF576" s="2">
        <v>-8.6164234545655294</v>
      </c>
      <c r="BG576" s="2">
        <v>-8.6164234545655294</v>
      </c>
      <c r="BH576" s="2">
        <v>-8.6164234545655294</v>
      </c>
      <c r="BI576" s="2">
        <v>-8.6164234545655294</v>
      </c>
      <c r="BJ576" s="2">
        <v>-8.6164234545655294</v>
      </c>
      <c r="BK576" s="2">
        <v>-8.6164234545655294</v>
      </c>
      <c r="BL576" s="2">
        <v>-8.6164234545655294</v>
      </c>
      <c r="BM576" s="2">
        <v>-8.6164234545655294</v>
      </c>
      <c r="BN576" s="2">
        <v>-8.6164234545655294</v>
      </c>
      <c r="BO576" s="2">
        <v>-8.6164234545655294</v>
      </c>
      <c r="BP576" s="2">
        <v>-8.6164234545655294</v>
      </c>
      <c r="BQ576">
        <v>-8.6164234545655294</v>
      </c>
    </row>
    <row r="577" spans="1:69" x14ac:dyDescent="0.2">
      <c r="A577" s="2" t="s">
        <v>523</v>
      </c>
      <c r="B577" s="2" t="s">
        <v>1220</v>
      </c>
      <c r="C577" s="2" t="s">
        <v>16940</v>
      </c>
      <c r="D577" s="2" t="s">
        <v>16338</v>
      </c>
      <c r="E577" s="2" t="s">
        <v>16338</v>
      </c>
      <c r="F577" s="2">
        <v>-8.6164234545655294</v>
      </c>
      <c r="G577" s="2">
        <v>-8.6164234545655294</v>
      </c>
      <c r="H577" s="2">
        <v>-8.6164234545655294</v>
      </c>
      <c r="I577" s="2">
        <v>-8.6164234545655294</v>
      </c>
      <c r="J577" s="2">
        <v>-8.6164234545655294</v>
      </c>
      <c r="K577" s="2">
        <v>-8.6164234545655294</v>
      </c>
      <c r="L577" s="2">
        <v>-8.6164234545655294</v>
      </c>
      <c r="M577" s="2">
        <v>-8.6164234545655294</v>
      </c>
      <c r="N577" s="2">
        <v>-8.6164234545655294</v>
      </c>
      <c r="O577" s="2">
        <v>-8.6164234545655294</v>
      </c>
      <c r="P577" s="2">
        <v>-8.6164234545655294</v>
      </c>
      <c r="Q577" s="2">
        <v>-7.1179079493320803</v>
      </c>
      <c r="R577" s="2">
        <v>-8.6164234545655294</v>
      </c>
      <c r="S577" s="2">
        <v>-8.6164234545655294</v>
      </c>
      <c r="T577" s="2">
        <v>-5.2639255464404302</v>
      </c>
      <c r="U577" s="2">
        <v>-8.6164234545655294</v>
      </c>
      <c r="V577" s="2">
        <v>-8.6164234545655294</v>
      </c>
      <c r="W577" s="2">
        <v>-8.6164234545655294</v>
      </c>
      <c r="X577" s="2">
        <v>-8.6164234545655294</v>
      </c>
      <c r="Y577" s="2">
        <v>-8.6164234545655294</v>
      </c>
      <c r="Z577" s="2">
        <v>-8.6164234545655294</v>
      </c>
      <c r="AA577" s="2">
        <v>-8.6164234545655294</v>
      </c>
      <c r="AB577" s="2">
        <v>-8.6164234545655294</v>
      </c>
      <c r="AC577" s="2">
        <v>-8.6164234545655294</v>
      </c>
      <c r="AD577" s="2">
        <v>-7.0023340040465403</v>
      </c>
      <c r="AE577" s="2">
        <v>-8.6164234545655294</v>
      </c>
      <c r="AF577" s="2">
        <v>-8.6164234545655294</v>
      </c>
      <c r="AG577" s="2">
        <v>-8.6164234545655294</v>
      </c>
      <c r="AH577" s="2">
        <v>-8.6164234545655294</v>
      </c>
      <c r="AI577" s="2">
        <v>-7.36519831981719</v>
      </c>
      <c r="AJ577" s="2">
        <v>-8.6164234545655294</v>
      </c>
      <c r="AK577" s="2">
        <v>-8.6164234545655294</v>
      </c>
      <c r="AL577" s="2">
        <v>-4.3299347393174701</v>
      </c>
      <c r="AM577" s="2">
        <v>-3.9135681613953501</v>
      </c>
      <c r="AN577" s="2">
        <v>-3.4034107202854602</v>
      </c>
      <c r="AO577" s="2">
        <v>-3.96283802785937</v>
      </c>
      <c r="AP577" s="2">
        <v>-4.6043634579394999</v>
      </c>
      <c r="AQ577" s="2">
        <v>-4.6239572483456204</v>
      </c>
      <c r="AR577" s="2">
        <v>-3.63326377366992</v>
      </c>
      <c r="AS577" s="2">
        <v>-4.5866723927020603</v>
      </c>
      <c r="AT577" s="2">
        <v>-3.8583558250569001</v>
      </c>
      <c r="AU577" s="2">
        <v>-3.5957186773638701</v>
      </c>
      <c r="AV577" s="2">
        <v>-3.3810049773706399</v>
      </c>
      <c r="AW577" s="2">
        <v>-3.50273555822656</v>
      </c>
      <c r="AX577" s="2">
        <v>-3.5069744786657702</v>
      </c>
      <c r="AY577" s="2">
        <v>-3.48373832442612</v>
      </c>
      <c r="AZ577" s="2">
        <v>-2.27867684714067</v>
      </c>
      <c r="BA577" s="2">
        <v>-3.44074944913547</v>
      </c>
      <c r="BB577" s="2">
        <v>-8.6164234545655294</v>
      </c>
      <c r="BC577" s="2">
        <v>-8.6164234545655294</v>
      </c>
      <c r="BD577" s="2">
        <v>-8.6164234545655294</v>
      </c>
      <c r="BE577" s="2">
        <v>-8.6164234545655294</v>
      </c>
      <c r="BF577" s="2">
        <v>-8.6164234545655294</v>
      </c>
      <c r="BG577" s="2">
        <v>-8.6164234545655294</v>
      </c>
      <c r="BH577" s="2">
        <v>-8.6164234545655294</v>
      </c>
      <c r="BI577" s="2">
        <v>-8.6164234545655294</v>
      </c>
      <c r="BJ577" s="2">
        <v>-8.6164234545655294</v>
      </c>
      <c r="BK577" s="2">
        <v>-8.6164234545655294</v>
      </c>
      <c r="BL577" s="2">
        <v>-8.6164234545655294</v>
      </c>
      <c r="BM577" s="2">
        <v>-8.6164234545655294</v>
      </c>
      <c r="BN577" s="2">
        <v>-8.6164234545655294</v>
      </c>
      <c r="BO577" s="2">
        <v>-8.6164234545655294</v>
      </c>
      <c r="BP577" s="2">
        <v>-8.6164234545655294</v>
      </c>
      <c r="BQ577">
        <v>-8.6164234545655294</v>
      </c>
    </row>
    <row r="578" spans="1:69" x14ac:dyDescent="0.2">
      <c r="A578" s="2" t="s">
        <v>582</v>
      </c>
      <c r="B578" s="2" t="s">
        <v>1220</v>
      </c>
      <c r="C578" s="2" t="s">
        <v>16941</v>
      </c>
      <c r="D578" s="2" t="s">
        <v>16553</v>
      </c>
      <c r="E578" s="2" t="s">
        <v>5960</v>
      </c>
      <c r="F578" s="2">
        <v>-8.5346171485515807</v>
      </c>
      <c r="G578" s="2">
        <v>-8.5346171485515807</v>
      </c>
      <c r="H578" s="2">
        <v>-8.5346171485515807</v>
      </c>
      <c r="I578" s="2">
        <v>-8.5346171485515807</v>
      </c>
      <c r="J578" s="2">
        <v>-8.5346171485515807</v>
      </c>
      <c r="K578" s="2">
        <v>-8.5346171485515807</v>
      </c>
      <c r="L578" s="2">
        <v>-8.5346171485515807</v>
      </c>
      <c r="M578" s="2">
        <v>-8.5346171485515807</v>
      </c>
      <c r="N578" s="2">
        <v>-8.5346171485515807</v>
      </c>
      <c r="O578" s="2">
        <v>-8.5346171485515807</v>
      </c>
      <c r="P578" s="2">
        <v>-8.5346171485515807</v>
      </c>
      <c r="Q578" s="2">
        <v>-6.62340770931067</v>
      </c>
      <c r="R578" s="2">
        <v>-6.6559503387019996</v>
      </c>
      <c r="S578" s="2">
        <v>-8.5346171485515807</v>
      </c>
      <c r="T578" s="2">
        <v>-3.6318068166433499</v>
      </c>
      <c r="U578" s="2">
        <v>-8.5346171485515807</v>
      </c>
      <c r="V578" s="2">
        <v>-8.5346171485515807</v>
      </c>
      <c r="W578" s="2">
        <v>-8.5346171485515807</v>
      </c>
      <c r="X578" s="2">
        <v>-8.5346171485515807</v>
      </c>
      <c r="Y578" s="2">
        <v>-8.5346171485515807</v>
      </c>
      <c r="Z578" s="2">
        <v>-8.5346171485515807</v>
      </c>
      <c r="AA578" s="2">
        <v>-8.5346171485515807</v>
      </c>
      <c r="AB578" s="2">
        <v>-8.5346171485515807</v>
      </c>
      <c r="AC578" s="2">
        <v>-8.5346171485515807</v>
      </c>
      <c r="AD578" s="2">
        <v>-8.5346171485515807</v>
      </c>
      <c r="AE578" s="2">
        <v>-8.5346171485515807</v>
      </c>
      <c r="AF578" s="2">
        <v>-8.5346171485515807</v>
      </c>
      <c r="AG578" s="2">
        <v>-8.5346171485515807</v>
      </c>
      <c r="AH578" s="2">
        <v>-8.5346171485515807</v>
      </c>
      <c r="AI578" s="2">
        <v>-8.5346171485515807</v>
      </c>
      <c r="AJ578" s="2">
        <v>-8.5346171485515807</v>
      </c>
      <c r="AK578" s="2">
        <v>-8.5346171485515807</v>
      </c>
      <c r="AL578" s="2">
        <v>-4.1842699979912696</v>
      </c>
      <c r="AM578" s="2">
        <v>-4.2354760273454701</v>
      </c>
      <c r="AN578" s="2">
        <v>-3.4543265161413599</v>
      </c>
      <c r="AO578" s="2">
        <v>-3.6654691172826501</v>
      </c>
      <c r="AP578" s="2">
        <v>-8.5346171485515807</v>
      </c>
      <c r="AQ578" s="2">
        <v>-8.5346171485515807</v>
      </c>
      <c r="AR578" s="2">
        <v>-3.78518242554826</v>
      </c>
      <c r="AS578" s="2">
        <v>-4.9127084554111997</v>
      </c>
      <c r="AT578" s="2">
        <v>-3.44690496508094</v>
      </c>
      <c r="AU578" s="2">
        <v>-3.4932450602968399</v>
      </c>
      <c r="AV578" s="2">
        <v>-3.4021809740345299</v>
      </c>
      <c r="AW578" s="2">
        <v>-3.02976610029947</v>
      </c>
      <c r="AX578" s="2">
        <v>-3.2249400779733901</v>
      </c>
      <c r="AY578" s="2">
        <v>-3.4872098099736601</v>
      </c>
      <c r="AZ578" s="2">
        <v>-2.0662246431664699</v>
      </c>
      <c r="BA578" s="2">
        <v>-3.1285163413155899</v>
      </c>
      <c r="BB578" s="2">
        <v>-8.5346171485515807</v>
      </c>
      <c r="BC578" s="2">
        <v>-8.5346171485515807</v>
      </c>
      <c r="BD578" s="2">
        <v>-8.5346171485515807</v>
      </c>
      <c r="BE578" s="2">
        <v>-8.5346171485515807</v>
      </c>
      <c r="BF578" s="2">
        <v>-8.5346171485515807</v>
      </c>
      <c r="BG578" s="2">
        <v>-8.5346171485515807</v>
      </c>
      <c r="BH578" s="2">
        <v>-8.5346171485515807</v>
      </c>
      <c r="BI578" s="2">
        <v>-8.5346171485515807</v>
      </c>
      <c r="BJ578" s="2">
        <v>-8.5346171485515807</v>
      </c>
      <c r="BK578" s="2">
        <v>-8.5346171485515807</v>
      </c>
      <c r="BL578" s="2">
        <v>-8.5346171485515807</v>
      </c>
      <c r="BM578" s="2">
        <v>-8.5346171485515807</v>
      </c>
      <c r="BN578" s="2">
        <v>-8.5346171485515807</v>
      </c>
      <c r="BO578" s="2">
        <v>-8.5346171485515807</v>
      </c>
      <c r="BP578" s="2">
        <v>-7.1807154400696502</v>
      </c>
      <c r="BQ578">
        <v>-8.5346171485515807</v>
      </c>
    </row>
    <row r="579" spans="1:69" x14ac:dyDescent="0.2">
      <c r="A579" s="2" t="s">
        <v>583</v>
      </c>
      <c r="B579" s="2" t="s">
        <v>1220</v>
      </c>
      <c r="C579" s="2" t="s">
        <v>16942</v>
      </c>
      <c r="D579" s="2" t="s">
        <v>16553</v>
      </c>
      <c r="E579" s="2" t="s">
        <v>16286</v>
      </c>
      <c r="F579" s="2">
        <v>-6.6533652219689499</v>
      </c>
      <c r="G579" s="2">
        <v>-8.5346171485515807</v>
      </c>
      <c r="H579" s="2">
        <v>-8.5346171485515807</v>
      </c>
      <c r="I579" s="2">
        <v>-8.5346171485515807</v>
      </c>
      <c r="J579" s="2">
        <v>-8.5346171485515807</v>
      </c>
      <c r="K579" s="2">
        <v>-8.5346171485515807</v>
      </c>
      <c r="L579" s="2">
        <v>-8.5346171485515807</v>
      </c>
      <c r="M579" s="2">
        <v>-8.5346171485515807</v>
      </c>
      <c r="N579" s="2">
        <v>-8.5346171485515807</v>
      </c>
      <c r="O579" s="2">
        <v>-8.5346171485515807</v>
      </c>
      <c r="P579" s="2">
        <v>-8.5346171485515807</v>
      </c>
      <c r="Q579" s="2">
        <v>-8.5346171485515807</v>
      </c>
      <c r="R579" s="2">
        <v>-6.3460039544705102</v>
      </c>
      <c r="S579" s="2">
        <v>-4.6027120636913796</v>
      </c>
      <c r="T579" s="2">
        <v>-6.4460763141547304</v>
      </c>
      <c r="U579" s="2">
        <v>-6.4349875864977202</v>
      </c>
      <c r="V579" s="2">
        <v>-8.5346171485515807</v>
      </c>
      <c r="W579" s="2">
        <v>-8.5346171485515807</v>
      </c>
      <c r="X579" s="2">
        <v>-8.5346171485515807</v>
      </c>
      <c r="Y579" s="2">
        <v>-8.5346171485515807</v>
      </c>
      <c r="Z579" s="2">
        <v>-8.5346171485515807</v>
      </c>
      <c r="AA579" s="2">
        <v>-8.5346171485515807</v>
      </c>
      <c r="AB579" s="2">
        <v>-8.5346171485515807</v>
      </c>
      <c r="AC579" s="2">
        <v>-8.5346171485515807</v>
      </c>
      <c r="AD579" s="2">
        <v>-8.5346171485515807</v>
      </c>
      <c r="AE579" s="2">
        <v>-8.5346171485515807</v>
      </c>
      <c r="AF579" s="2">
        <v>-6.9505743464859897</v>
      </c>
      <c r="AG579" s="2">
        <v>-8.5346171485515807</v>
      </c>
      <c r="AH579" s="2">
        <v>-8.5346171485515807</v>
      </c>
      <c r="AI579" s="2">
        <v>-7.3848470819508396</v>
      </c>
      <c r="AJ579" s="2">
        <v>-8.5346171485515807</v>
      </c>
      <c r="AK579" s="2">
        <v>-8.5346171485515807</v>
      </c>
      <c r="AL579" s="2">
        <v>-4.2028679281105203</v>
      </c>
      <c r="AM579" s="2">
        <v>-6.1068088289333398</v>
      </c>
      <c r="AN579" s="2">
        <v>-4.0347984391630201</v>
      </c>
      <c r="AO579" s="2">
        <v>-3.3907305418000702</v>
      </c>
      <c r="AP579" s="2">
        <v>-6.5160950142835699</v>
      </c>
      <c r="AQ579" s="2">
        <v>-6.4684609813130303</v>
      </c>
      <c r="AR579" s="2">
        <v>-6.7466122316966697</v>
      </c>
      <c r="AS579" s="2">
        <v>-5.0797838398218502</v>
      </c>
      <c r="AT579" s="2">
        <v>-8.5346171485515807</v>
      </c>
      <c r="AU579" s="2">
        <v>-8.5346171485515807</v>
      </c>
      <c r="AV579" s="2">
        <v>-8.5346171485515807</v>
      </c>
      <c r="AW579" s="2">
        <v>-6.2847077237628302</v>
      </c>
      <c r="AX579" s="2">
        <v>-2.8513882026909299</v>
      </c>
      <c r="AY579" s="2">
        <v>-2.9768714348999201</v>
      </c>
      <c r="AZ579" s="2">
        <v>-2.88149716784927</v>
      </c>
      <c r="BA579" s="2">
        <v>-2.7497120731742002</v>
      </c>
      <c r="BB579" s="2">
        <v>-8.5346171485515807</v>
      </c>
      <c r="BC579" s="2">
        <v>-8.5346171485515807</v>
      </c>
      <c r="BD579" s="2">
        <v>-6.8552456573175098</v>
      </c>
      <c r="BE579" s="2">
        <v>-8.5346171485515807</v>
      </c>
      <c r="BF579" s="2">
        <v>-8.5346171485515807</v>
      </c>
      <c r="BG579" s="2">
        <v>-6.77459533723429</v>
      </c>
      <c r="BH579" s="2">
        <v>-8.5346171485515807</v>
      </c>
      <c r="BI579" s="2">
        <v>-6.6445522403687098</v>
      </c>
      <c r="BJ579" s="2">
        <v>-8.5346171485515807</v>
      </c>
      <c r="BK579" s="2">
        <v>-8.5346171485515807</v>
      </c>
      <c r="BL579" s="2">
        <v>-8.5346171485515807</v>
      </c>
      <c r="BM579" s="2">
        <v>-8.5346171485515807</v>
      </c>
      <c r="BN579" s="2">
        <v>-8.5346171485515807</v>
      </c>
      <c r="BO579" s="2">
        <v>-6.9101436944031702</v>
      </c>
      <c r="BP579" s="2">
        <v>-8.5346171485515807</v>
      </c>
      <c r="BQ579">
        <v>-8.5346171485515807</v>
      </c>
    </row>
    <row r="580" spans="1:69" x14ac:dyDescent="0.2">
      <c r="A580" s="2" t="s">
        <v>643</v>
      </c>
      <c r="B580" s="2" t="s">
        <v>1220</v>
      </c>
      <c r="C580" s="2" t="s">
        <v>16943</v>
      </c>
      <c r="D580" s="2" t="s">
        <v>16553</v>
      </c>
      <c r="E580" s="2" t="s">
        <v>5911</v>
      </c>
      <c r="F580" s="2">
        <v>-8.5346171485515807</v>
      </c>
      <c r="G580" s="2">
        <v>-8.5346171485515807</v>
      </c>
      <c r="H580" s="2">
        <v>-8.5346171485515807</v>
      </c>
      <c r="I580" s="2">
        <v>-8.5346171485515807</v>
      </c>
      <c r="J580" s="2">
        <v>-8.5346171485515807</v>
      </c>
      <c r="K580" s="2">
        <v>-8.5346171485515807</v>
      </c>
      <c r="L580" s="2">
        <v>-8.5346171485515807</v>
      </c>
      <c r="M580" s="2">
        <v>-8.5346171485515807</v>
      </c>
      <c r="N580" s="2">
        <v>-8.5346171485515807</v>
      </c>
      <c r="O580" s="2">
        <v>-7.00029552124772</v>
      </c>
      <c r="P580" s="2">
        <v>-8.5346171485515807</v>
      </c>
      <c r="Q580" s="2">
        <v>-8.5346171485515807</v>
      </c>
      <c r="R580" s="2">
        <v>-8.5346171485515807</v>
      </c>
      <c r="S580" s="2">
        <v>-8.5346171485515807</v>
      </c>
      <c r="T580" s="2">
        <v>-4.2475037409855902</v>
      </c>
      <c r="U580" s="2">
        <v>-8.5346171485515807</v>
      </c>
      <c r="V580" s="2">
        <v>-8.5346171485515807</v>
      </c>
      <c r="W580" s="2">
        <v>-8.5346171485515807</v>
      </c>
      <c r="X580" s="2">
        <v>-6.7120137191261602</v>
      </c>
      <c r="Y580" s="2">
        <v>-8.5346171485515807</v>
      </c>
      <c r="Z580" s="2">
        <v>-6.7754954307135202</v>
      </c>
      <c r="AA580" s="2">
        <v>-8.5346171485515807</v>
      </c>
      <c r="AB580" s="2">
        <v>-8.5346171485515807</v>
      </c>
      <c r="AC580" s="2">
        <v>-8.5346171485515807</v>
      </c>
      <c r="AD580" s="2">
        <v>-7.0674717135352703</v>
      </c>
      <c r="AE580" s="2">
        <v>-8.5346171485515807</v>
      </c>
      <c r="AF580" s="2">
        <v>-8.5346171485515807</v>
      </c>
      <c r="AG580" s="2">
        <v>-8.5346171485515807</v>
      </c>
      <c r="AH580" s="2">
        <v>-8.5346171485515807</v>
      </c>
      <c r="AI580" s="2">
        <v>-8.5346171485515807</v>
      </c>
      <c r="AJ580" s="2">
        <v>-6.9785626743571703</v>
      </c>
      <c r="AK580" s="2">
        <v>-8.5346171485515807</v>
      </c>
      <c r="AL580" s="2">
        <v>-7.1652485829478199</v>
      </c>
      <c r="AM580" s="2">
        <v>-4.7903195651393498</v>
      </c>
      <c r="AN580" s="2">
        <v>-3.21432233507735</v>
      </c>
      <c r="AO580" s="2">
        <v>-4.0268347067199501</v>
      </c>
      <c r="AP580" s="2">
        <v>-6.7821351361607398</v>
      </c>
      <c r="AQ580" s="2">
        <v>-6.7945742817098802</v>
      </c>
      <c r="AR580" s="2">
        <v>-3.6971938532447801</v>
      </c>
      <c r="AS580" s="2">
        <v>-4.5506045106003903</v>
      </c>
      <c r="AT580" s="2">
        <v>-4.0432778864753196</v>
      </c>
      <c r="AU580" s="2">
        <v>-4.5645324853873301</v>
      </c>
      <c r="AV580" s="2">
        <v>-3.0802694075569699</v>
      </c>
      <c r="AW580" s="2">
        <v>-3.7622417243822599</v>
      </c>
      <c r="AX580" s="2">
        <v>-3.7746804019479501</v>
      </c>
      <c r="AY580" s="2">
        <v>-3.9496906787426398</v>
      </c>
      <c r="AZ580" s="2">
        <v>-2.4806419952124599</v>
      </c>
      <c r="BA580" s="2">
        <v>-4.0007356431693299</v>
      </c>
      <c r="BB580" s="2">
        <v>-8.5346171485515807</v>
      </c>
      <c r="BC580" s="2">
        <v>-8.5346171485515807</v>
      </c>
      <c r="BD580" s="2">
        <v>-8.5346171485515807</v>
      </c>
      <c r="BE580" s="2">
        <v>-8.5346171485515807</v>
      </c>
      <c r="BF580" s="2">
        <v>-8.5346171485515807</v>
      </c>
      <c r="BG580" s="2">
        <v>-8.5346171485515807</v>
      </c>
      <c r="BH580" s="2">
        <v>-8.5346171485515807</v>
      </c>
      <c r="BI580" s="2">
        <v>-8.5346171485515807</v>
      </c>
      <c r="BJ580" s="2">
        <v>-6.8542711729253698</v>
      </c>
      <c r="BK580" s="2">
        <v>-6.89090035868165</v>
      </c>
      <c r="BL580" s="2">
        <v>-8.5346171485515807</v>
      </c>
      <c r="BM580" s="2">
        <v>-8.5346171485515807</v>
      </c>
      <c r="BN580" s="2">
        <v>-8.5346171485515807</v>
      </c>
      <c r="BO580" s="2">
        <v>-8.5346171485515807</v>
      </c>
      <c r="BP580" s="2">
        <v>-8.5346171485515807</v>
      </c>
      <c r="BQ580">
        <v>-8.5346171485515807</v>
      </c>
    </row>
    <row r="581" spans="1:69" x14ac:dyDescent="0.2">
      <c r="A581" s="2" t="s">
        <v>644</v>
      </c>
      <c r="B581" s="2" t="s">
        <v>1220</v>
      </c>
      <c r="C581" s="2" t="s">
        <v>16944</v>
      </c>
      <c r="D581" s="2" t="s">
        <v>16553</v>
      </c>
      <c r="E581" s="2" t="s">
        <v>16446</v>
      </c>
      <c r="F581" s="2">
        <v>-8.5346171485515807</v>
      </c>
      <c r="G581" s="2">
        <v>-8.5346171485515807</v>
      </c>
      <c r="H581" s="2">
        <v>-8.5346171485515807</v>
      </c>
      <c r="I581" s="2">
        <v>-8.5346171485515807</v>
      </c>
      <c r="J581" s="2">
        <v>-8.5346171485515807</v>
      </c>
      <c r="K581" s="2">
        <v>-8.5346171485515807</v>
      </c>
      <c r="L581" s="2">
        <v>-8.5346171485515807</v>
      </c>
      <c r="M581" s="2">
        <v>-8.5346171485515807</v>
      </c>
      <c r="N581" s="2">
        <v>-8.5346171485515807</v>
      </c>
      <c r="O581" s="2">
        <v>-8.5346171485515807</v>
      </c>
      <c r="P581" s="2">
        <v>-8.5346171485515807</v>
      </c>
      <c r="Q581" s="2">
        <v>-8.5346171485515807</v>
      </c>
      <c r="R581" s="2">
        <v>-6.3585258894959003</v>
      </c>
      <c r="S581" s="2">
        <v>-4.3444183361526196</v>
      </c>
      <c r="T581" s="2">
        <v>-8.5346171485515807</v>
      </c>
      <c r="U581" s="2">
        <v>-4.36260136517269</v>
      </c>
      <c r="V581" s="2">
        <v>-8.5346171485515807</v>
      </c>
      <c r="W581" s="2">
        <v>-8.5346171485515807</v>
      </c>
      <c r="X581" s="2">
        <v>-8.5346171485515807</v>
      </c>
      <c r="Y581" s="2">
        <v>-8.5346171485515807</v>
      </c>
      <c r="Z581" s="2">
        <v>-8.5346171485515807</v>
      </c>
      <c r="AA581" s="2">
        <v>-8.5346171485515807</v>
      </c>
      <c r="AB581" s="2">
        <v>-6.7909123527537396</v>
      </c>
      <c r="AC581" s="2">
        <v>-8.5346171485515807</v>
      </c>
      <c r="AD581" s="2">
        <v>-8.5346171485515807</v>
      </c>
      <c r="AE581" s="2">
        <v>-8.5346171485515807</v>
      </c>
      <c r="AF581" s="2">
        <v>-8.5346171485515807</v>
      </c>
      <c r="AG581" s="2">
        <v>-8.5346171485515807</v>
      </c>
      <c r="AH581" s="2">
        <v>-8.5346171485515807</v>
      </c>
      <c r="AI581" s="2">
        <v>-8.5346171485515807</v>
      </c>
      <c r="AJ581" s="2">
        <v>-8.5346171485515807</v>
      </c>
      <c r="AK581" s="2">
        <v>-8.5346171485515807</v>
      </c>
      <c r="AL581" s="2">
        <v>-3.6290615238151398</v>
      </c>
      <c r="AM581" s="2">
        <v>-3.5687032551756901</v>
      </c>
      <c r="AN581" s="2">
        <v>-3.7181174895560898</v>
      </c>
      <c r="AO581" s="2">
        <v>-3.2454410201045198</v>
      </c>
      <c r="AP581" s="2">
        <v>-4.1245366397422298</v>
      </c>
      <c r="AQ581" s="2">
        <v>-6.4230986632744296</v>
      </c>
      <c r="AR581" s="2">
        <v>-4.5685200975981601</v>
      </c>
      <c r="AS581" s="2">
        <v>-4.1030644820594997</v>
      </c>
      <c r="AT581" s="2">
        <v>-5.1120128344353102</v>
      </c>
      <c r="AU581" s="2">
        <v>-6.6911644020842598</v>
      </c>
      <c r="AV581" s="2">
        <v>-6.7037561750933801</v>
      </c>
      <c r="AW581" s="2">
        <v>-6.7070216086728598</v>
      </c>
      <c r="AX581" s="2">
        <v>-2.9048509198193599</v>
      </c>
      <c r="AY581" s="2">
        <v>-2.9802604330282199</v>
      </c>
      <c r="AZ581" s="2">
        <v>-3.05803228982868</v>
      </c>
      <c r="BA581" s="2">
        <v>-2.90858327416794</v>
      </c>
      <c r="BB581" s="2">
        <v>-8.5346171485515807</v>
      </c>
      <c r="BC581" s="2">
        <v>-8.5346171485515807</v>
      </c>
      <c r="BD581" s="2">
        <v>-8.5346171485515807</v>
      </c>
      <c r="BE581" s="2">
        <v>-8.5346171485515807</v>
      </c>
      <c r="BF581" s="2">
        <v>-8.5346171485515807</v>
      </c>
      <c r="BG581" s="2">
        <v>-8.5346171485515807</v>
      </c>
      <c r="BH581" s="2">
        <v>-8.5346171485515807</v>
      </c>
      <c r="BI581" s="2">
        <v>-8.5346171485515807</v>
      </c>
      <c r="BJ581" s="2">
        <v>-8.5346171485515807</v>
      </c>
      <c r="BK581" s="2">
        <v>-8.5346171485515807</v>
      </c>
      <c r="BL581" s="2">
        <v>-8.5346171485515807</v>
      </c>
      <c r="BM581" s="2">
        <v>-8.5346171485515807</v>
      </c>
      <c r="BN581" s="2">
        <v>-8.5346171485515807</v>
      </c>
      <c r="BO581" s="2">
        <v>-8.5346171485515807</v>
      </c>
      <c r="BP581" s="2">
        <v>-8.5346171485515807</v>
      </c>
      <c r="BQ581">
        <v>-8.5346171485515807</v>
      </c>
    </row>
    <row r="582" spans="1:69" x14ac:dyDescent="0.2">
      <c r="A582" s="2" t="s">
        <v>645</v>
      </c>
      <c r="B582" s="2" t="s">
        <v>1220</v>
      </c>
      <c r="C582" s="2" t="s">
        <v>16945</v>
      </c>
      <c r="D582" s="2" t="s">
        <v>16553</v>
      </c>
      <c r="E582" s="2" t="s">
        <v>16366</v>
      </c>
      <c r="F582" s="2">
        <v>-5.7173713282898904</v>
      </c>
      <c r="G582" s="2">
        <v>-4.4738223506347001</v>
      </c>
      <c r="H582" s="2">
        <v>-3.4698870848216701</v>
      </c>
      <c r="I582" s="2">
        <v>-6.7332156434027102</v>
      </c>
      <c r="J582" s="2">
        <v>-8.5346171485515807</v>
      </c>
      <c r="K582" s="2">
        <v>-8.5346171485515807</v>
      </c>
      <c r="L582" s="2">
        <v>-8.5346171485515807</v>
      </c>
      <c r="M582" s="2">
        <v>-8.5346171485515807</v>
      </c>
      <c r="N582" s="2">
        <v>-6.3419854566842497</v>
      </c>
      <c r="O582" s="2">
        <v>-6.4253350089000296</v>
      </c>
      <c r="P582" s="2">
        <v>-3.58830928659938</v>
      </c>
      <c r="Q582" s="2">
        <v>-6.2350795796623304</v>
      </c>
      <c r="R582" s="2">
        <v>-8.5346171485515807</v>
      </c>
      <c r="S582" s="2">
        <v>-6.3905170448293296</v>
      </c>
      <c r="T582" s="2">
        <v>-3.2861752205424901</v>
      </c>
      <c r="U582" s="2">
        <v>-6.7630084883948296</v>
      </c>
      <c r="V582" s="2">
        <v>-8.5346171485515807</v>
      </c>
      <c r="W582" s="2">
        <v>-8.5346171485515807</v>
      </c>
      <c r="X582" s="2">
        <v>-8.5346171485515807</v>
      </c>
      <c r="Y582" s="2">
        <v>-8.5346171485515807</v>
      </c>
      <c r="Z582" s="2">
        <v>-8.5346171485515807</v>
      </c>
      <c r="AA582" s="2">
        <v>-8.5346171485515807</v>
      </c>
      <c r="AB582" s="2">
        <v>-8.5346171485515807</v>
      </c>
      <c r="AC582" s="2">
        <v>-8.5346171485515807</v>
      </c>
      <c r="AD582" s="2">
        <v>-8.5346171485515807</v>
      </c>
      <c r="AE582" s="2">
        <v>-8.5346171485515807</v>
      </c>
      <c r="AF582" s="2">
        <v>-8.5346171485515807</v>
      </c>
      <c r="AG582" s="2">
        <v>-8.5346171485515807</v>
      </c>
      <c r="AH582" s="2">
        <v>-8.5346171485515807</v>
      </c>
      <c r="AI582" s="2">
        <v>-8.5346171485515807</v>
      </c>
      <c r="AJ582" s="2">
        <v>-8.5346171485515807</v>
      </c>
      <c r="AK582" s="2">
        <v>-8.5346171485515807</v>
      </c>
      <c r="AL582" s="2">
        <v>-2.89838299979272</v>
      </c>
      <c r="AM582" s="2">
        <v>-2.9755097406731501</v>
      </c>
      <c r="AN582" s="2">
        <v>-1.97962979334717</v>
      </c>
      <c r="AO582" s="2">
        <v>-3.2742739114145598</v>
      </c>
      <c r="AP582" s="2">
        <v>-3.33352794807494</v>
      </c>
      <c r="AQ582" s="2">
        <v>-3.7693049033072099</v>
      </c>
      <c r="AR582" s="2">
        <v>-3.1611425817532099</v>
      </c>
      <c r="AS582" s="2">
        <v>-3.8207880014876299</v>
      </c>
      <c r="AT582" s="2">
        <v>-3.3517906951001701</v>
      </c>
      <c r="AU582" s="2">
        <v>-3.7026677437140298</v>
      </c>
      <c r="AV582" s="2">
        <v>-2.4898075268599902</v>
      </c>
      <c r="AW582" s="2">
        <v>-3.3025191605965398</v>
      </c>
      <c r="AX582" s="2">
        <v>-2.94752783665577</v>
      </c>
      <c r="AY582" s="2">
        <v>-3.0748100138879999</v>
      </c>
      <c r="AZ582" s="2">
        <v>-1.7610669599595301</v>
      </c>
      <c r="BA582" s="2">
        <v>-2.78868889706207</v>
      </c>
      <c r="BB582" s="2">
        <v>-8.5346171485515807</v>
      </c>
      <c r="BC582" s="2">
        <v>-8.5346171485515807</v>
      </c>
      <c r="BD582" s="2">
        <v>-6.1638875439668901</v>
      </c>
      <c r="BE582" s="2">
        <v>-8.5346171485515807</v>
      </c>
      <c r="BF582" s="2">
        <v>-8.5346171485515807</v>
      </c>
      <c r="BG582" s="2">
        <v>-8.5346171485515807</v>
      </c>
      <c r="BH582" s="2">
        <v>-8.5346171485515807</v>
      </c>
      <c r="BI582" s="2">
        <v>-8.5346171485515807</v>
      </c>
      <c r="BJ582" s="2">
        <v>-8.5346171485515807</v>
      </c>
      <c r="BK582" s="2">
        <v>-8.5346171485515807</v>
      </c>
      <c r="BL582" s="2">
        <v>-6.2943282224869996</v>
      </c>
      <c r="BM582" s="2">
        <v>-8.5346171485515807</v>
      </c>
      <c r="BN582" s="2">
        <v>-8.5346171485515807</v>
      </c>
      <c r="BO582" s="2">
        <v>-8.5346171485515807</v>
      </c>
      <c r="BP582" s="2">
        <v>-8.5346171485515807</v>
      </c>
      <c r="BQ582">
        <v>-8.5346171485515807</v>
      </c>
    </row>
    <row r="583" spans="1:69" x14ac:dyDescent="0.2">
      <c r="A583" s="2" t="s">
        <v>646</v>
      </c>
      <c r="B583" s="2" t="s">
        <v>1220</v>
      </c>
      <c r="C583" s="2" t="s">
        <v>16946</v>
      </c>
      <c r="D583" s="2" t="s">
        <v>16553</v>
      </c>
      <c r="E583" s="2" t="s">
        <v>16368</v>
      </c>
      <c r="F583" s="2">
        <v>-8.5346171485515807</v>
      </c>
      <c r="G583" s="2">
        <v>-8.5346171485515807</v>
      </c>
      <c r="H583" s="2">
        <v>-8.5346171485515807</v>
      </c>
      <c r="I583" s="2">
        <v>-8.5346171485515807</v>
      </c>
      <c r="J583" s="2">
        <v>-8.5346171485515807</v>
      </c>
      <c r="K583" s="2">
        <v>-8.5346171485515807</v>
      </c>
      <c r="L583" s="2">
        <v>-8.5346171485515807</v>
      </c>
      <c r="M583" s="2">
        <v>-8.5346171485515807</v>
      </c>
      <c r="N583" s="2">
        <v>-8.5346171485515807</v>
      </c>
      <c r="O583" s="2">
        <v>-8.5346171485515807</v>
      </c>
      <c r="P583" s="2">
        <v>-8.5346171485515807</v>
      </c>
      <c r="Q583" s="2">
        <v>-6.7188535677717596</v>
      </c>
      <c r="R583" s="2">
        <v>-7.0763000529883504</v>
      </c>
      <c r="S583" s="2">
        <v>-8.5346171485515807</v>
      </c>
      <c r="T583" s="2">
        <v>-3.85654361319905</v>
      </c>
      <c r="U583" s="2">
        <v>-7.0323975662866998</v>
      </c>
      <c r="V583" s="2">
        <v>-8.5346171485515807</v>
      </c>
      <c r="W583" s="2">
        <v>-8.5346171485515807</v>
      </c>
      <c r="X583" s="2">
        <v>-8.5346171485515807</v>
      </c>
      <c r="Y583" s="2">
        <v>-8.5346171485515807</v>
      </c>
      <c r="Z583" s="2">
        <v>-7.1926990179481001</v>
      </c>
      <c r="AA583" s="2">
        <v>-8.5346171485515807</v>
      </c>
      <c r="AB583" s="2">
        <v>-8.5346171485515807</v>
      </c>
      <c r="AC583" s="2">
        <v>-8.5346171485515807</v>
      </c>
      <c r="AD583" s="2">
        <v>-8.5346171485515807</v>
      </c>
      <c r="AE583" s="2">
        <v>-8.5346171485515807</v>
      </c>
      <c r="AF583" s="2">
        <v>-8.5346171485515807</v>
      </c>
      <c r="AG583" s="2">
        <v>-8.5346171485515807</v>
      </c>
      <c r="AH583" s="2">
        <v>-8.5346171485515807</v>
      </c>
      <c r="AI583" s="2">
        <v>-8.5346171485515807</v>
      </c>
      <c r="AJ583" s="2">
        <v>-8.5346171485515807</v>
      </c>
      <c r="AK583" s="2">
        <v>-8.5346171485515807</v>
      </c>
      <c r="AL583" s="2">
        <v>-4.0651997694527404</v>
      </c>
      <c r="AM583" s="2">
        <v>-6.3152213901336998</v>
      </c>
      <c r="AN583" s="2">
        <v>-2.8653091800728698</v>
      </c>
      <c r="AO583" s="2">
        <v>-3.57275102638474</v>
      </c>
      <c r="AP583" s="2">
        <v>-4.9828743285119197</v>
      </c>
      <c r="AQ583" s="2">
        <v>-8.5346171485515807</v>
      </c>
      <c r="AR583" s="2">
        <v>-3.3183131936613699</v>
      </c>
      <c r="AS583" s="2">
        <v>-4.4493567886979797</v>
      </c>
      <c r="AT583" s="2">
        <v>-3.2723403519433201</v>
      </c>
      <c r="AU583" s="2">
        <v>-3.2615972210740298</v>
      </c>
      <c r="AV583" s="2">
        <v>-3.1703855353940402</v>
      </c>
      <c r="AW583" s="2">
        <v>-2.8128466674712498</v>
      </c>
      <c r="AX583" s="2">
        <v>-3.2592149203735401</v>
      </c>
      <c r="AY583" s="2">
        <v>-3.5079140449013</v>
      </c>
      <c r="AZ583" s="2">
        <v>-1.97095391416736</v>
      </c>
      <c r="BA583" s="2">
        <v>-3.1334835973519199</v>
      </c>
      <c r="BB583" s="2">
        <v>-8.5346171485515807</v>
      </c>
      <c r="BC583" s="2">
        <v>-8.5346171485515807</v>
      </c>
      <c r="BD583" s="2">
        <v>-8.5346171485515807</v>
      </c>
      <c r="BE583" s="2">
        <v>-8.5346171485515807</v>
      </c>
      <c r="BF583" s="2">
        <v>-8.5346171485515807</v>
      </c>
      <c r="BG583" s="2">
        <v>-8.5346171485515807</v>
      </c>
      <c r="BH583" s="2">
        <v>-8.5346171485515807</v>
      </c>
      <c r="BI583" s="2">
        <v>-8.5346171485515807</v>
      </c>
      <c r="BJ583" s="2">
        <v>-8.5346171485515807</v>
      </c>
      <c r="BK583" s="2">
        <v>-8.5346171485515807</v>
      </c>
      <c r="BL583" s="2">
        <v>-8.5346171485515807</v>
      </c>
      <c r="BM583" s="2">
        <v>-8.5346171485515807</v>
      </c>
      <c r="BN583" s="2">
        <v>-8.5346171485515807</v>
      </c>
      <c r="BO583" s="2">
        <v>-8.5346171485515807</v>
      </c>
      <c r="BP583" s="2">
        <v>-8.5346171485515807</v>
      </c>
      <c r="BQ583">
        <v>-8.5346171485515807</v>
      </c>
    </row>
    <row r="584" spans="1:69" x14ac:dyDescent="0.2">
      <c r="A584" s="2" t="s">
        <v>655</v>
      </c>
      <c r="B584" s="2" t="s">
        <v>1220</v>
      </c>
      <c r="C584" s="2" t="s">
        <v>16947</v>
      </c>
      <c r="D584" s="2" t="s">
        <v>5767</v>
      </c>
      <c r="E584" s="2" t="s">
        <v>5911</v>
      </c>
      <c r="F584" s="2">
        <v>-8.5346171485515807</v>
      </c>
      <c r="G584" s="2">
        <v>-6.3771499182057099</v>
      </c>
      <c r="H584" s="2">
        <v>-3.6493236763791002</v>
      </c>
      <c r="I584" s="2">
        <v>-6.4751429620920202</v>
      </c>
      <c r="J584" s="2">
        <v>-8.5346171485515807</v>
      </c>
      <c r="K584" s="2">
        <v>-6.4143767181338296</v>
      </c>
      <c r="L584" s="2">
        <v>-4.0796883626868796</v>
      </c>
      <c r="M584" s="2">
        <v>-8.5346171485515807</v>
      </c>
      <c r="N584" s="2">
        <v>-6.5223293345633699</v>
      </c>
      <c r="O584" s="2">
        <v>-8.5346171485515807</v>
      </c>
      <c r="P584" s="2">
        <v>-4.4932218492931897</v>
      </c>
      <c r="Q584" s="2">
        <v>-6.2777621239566201</v>
      </c>
      <c r="R584" s="2">
        <v>-8.5346171485515807</v>
      </c>
      <c r="S584" s="2">
        <v>-6.4059916130088803</v>
      </c>
      <c r="T584" s="2">
        <v>-3.4013505603252798</v>
      </c>
      <c r="U584" s="2">
        <v>-6.3939914748069997</v>
      </c>
      <c r="V584" s="2">
        <v>-8.5346171485515807</v>
      </c>
      <c r="W584" s="2">
        <v>-8.5346171485515807</v>
      </c>
      <c r="X584" s="2">
        <v>-8.5346171485515807</v>
      </c>
      <c r="Y584" s="2">
        <v>-8.5346171485515807</v>
      </c>
      <c r="Z584" s="2">
        <v>-8.5346171485515807</v>
      </c>
      <c r="AA584" s="2">
        <v>-8.5346171485515807</v>
      </c>
      <c r="AB584" s="2">
        <v>-8.5346171485515807</v>
      </c>
      <c r="AC584" s="2">
        <v>-8.5346171485515807</v>
      </c>
      <c r="AD584" s="2">
        <v>-8.5346171485515807</v>
      </c>
      <c r="AE584" s="2">
        <v>-8.5346171485515807</v>
      </c>
      <c r="AF584" s="2">
        <v>-8.5346171485515807</v>
      </c>
      <c r="AG584" s="2">
        <v>-8.5346171485515807</v>
      </c>
      <c r="AH584" s="2">
        <v>-8.5346171485515807</v>
      </c>
      <c r="AI584" s="2">
        <v>-8.5346171485515807</v>
      </c>
      <c r="AJ584" s="2">
        <v>-8.5346171485515807</v>
      </c>
      <c r="AK584" s="2">
        <v>-8.5346171485515807</v>
      </c>
      <c r="AL584" s="2">
        <v>-3.2193809871452701</v>
      </c>
      <c r="AM584" s="2">
        <v>-2.9709521843283802</v>
      </c>
      <c r="AN584" s="2">
        <v>-1.5982511911766</v>
      </c>
      <c r="AO584" s="2">
        <v>-3.0252106521597701</v>
      </c>
      <c r="AP584" s="2">
        <v>-3.3796718458432702</v>
      </c>
      <c r="AQ584" s="2">
        <v>-3.2724721324836299</v>
      </c>
      <c r="AR584" s="2">
        <v>-2.4227143967816702</v>
      </c>
      <c r="AS584" s="2">
        <v>-3.52620248779392</v>
      </c>
      <c r="AT584" s="2">
        <v>-3.4286741886258798</v>
      </c>
      <c r="AU584" s="2">
        <v>-3.3668496108756698</v>
      </c>
      <c r="AV584" s="2">
        <v>-2.5175252037326001</v>
      </c>
      <c r="AW584" s="2">
        <v>-3.0408337901190499</v>
      </c>
      <c r="AX584" s="2">
        <v>-2.38077054588654</v>
      </c>
      <c r="AY584" s="2">
        <v>-2.55413707877333</v>
      </c>
      <c r="AZ584" s="2">
        <v>-1.5410555811428599</v>
      </c>
      <c r="BA584" s="2">
        <v>-2.4290836547818699</v>
      </c>
      <c r="BB584" s="2">
        <v>-8.5346171485515807</v>
      </c>
      <c r="BC584" s="2">
        <v>-8.5346171485515807</v>
      </c>
      <c r="BD584" s="2">
        <v>-8.5346171485515807</v>
      </c>
      <c r="BE584" s="2">
        <v>-8.5346171485515807</v>
      </c>
      <c r="BF584" s="2">
        <v>-8.5346171485515807</v>
      </c>
      <c r="BG584" s="2">
        <v>-8.5346171485515807</v>
      </c>
      <c r="BH584" s="2">
        <v>-8.5346171485515807</v>
      </c>
      <c r="BI584" s="2">
        <v>-8.5346171485515807</v>
      </c>
      <c r="BJ584" s="2">
        <v>-8.5346171485515807</v>
      </c>
      <c r="BK584" s="2">
        <v>-8.5346171485515807</v>
      </c>
      <c r="BL584" s="2">
        <v>-8.5346171485515807</v>
      </c>
      <c r="BM584" s="2">
        <v>-8.5346171485515807</v>
      </c>
      <c r="BN584" s="2">
        <v>-8.5346171485515807</v>
      </c>
      <c r="BO584" s="2">
        <v>-8.5346171485515807</v>
      </c>
      <c r="BP584" s="2">
        <v>-8.5346171485515807</v>
      </c>
      <c r="BQ584">
        <v>-8.5346171485515807</v>
      </c>
    </row>
    <row r="585" spans="1:69" x14ac:dyDescent="0.2">
      <c r="A585" s="2" t="s">
        <v>656</v>
      </c>
      <c r="B585" s="2" t="s">
        <v>1220</v>
      </c>
      <c r="C585" s="2" t="s">
        <v>16948</v>
      </c>
      <c r="D585" s="2" t="s">
        <v>5767</v>
      </c>
      <c r="E585" s="2" t="s">
        <v>16446</v>
      </c>
      <c r="F585" s="2">
        <v>-8.5346171485515807</v>
      </c>
      <c r="G585" s="2">
        <v>-8.5346171485515807</v>
      </c>
      <c r="H585" s="2">
        <v>-8.5346171485515807</v>
      </c>
      <c r="I585" s="2">
        <v>-8.5346171485515807</v>
      </c>
      <c r="J585" s="2">
        <v>-8.5346171485515807</v>
      </c>
      <c r="K585" s="2">
        <v>-8.5346171485515807</v>
      </c>
      <c r="L585" s="2">
        <v>-8.5346171485515807</v>
      </c>
      <c r="M585" s="2">
        <v>-8.5346171485515807</v>
      </c>
      <c r="N585" s="2">
        <v>-8.5346171485515807</v>
      </c>
      <c r="O585" s="2">
        <v>-8.5346171485515807</v>
      </c>
      <c r="P585" s="2">
        <v>-4.8809229821284701</v>
      </c>
      <c r="Q585" s="2">
        <v>-8.5346171485515807</v>
      </c>
      <c r="R585" s="2">
        <v>-6.5167789431669103</v>
      </c>
      <c r="S585" s="2">
        <v>-6.6124934905628399</v>
      </c>
      <c r="T585" s="2">
        <v>-3.41555765521802</v>
      </c>
      <c r="U585" s="2">
        <v>-4.7060435422546103</v>
      </c>
      <c r="V585" s="2">
        <v>-8.5346171485515807</v>
      </c>
      <c r="W585" s="2">
        <v>-8.5346171485515807</v>
      </c>
      <c r="X585" s="2">
        <v>-8.5346171485515807</v>
      </c>
      <c r="Y585" s="2">
        <v>-8.5346171485515807</v>
      </c>
      <c r="Z585" s="2">
        <v>-8.5346171485515807</v>
      </c>
      <c r="AA585" s="2">
        <v>-8.5346171485515807</v>
      </c>
      <c r="AB585" s="2">
        <v>-8.5346171485515807</v>
      </c>
      <c r="AC585" s="2">
        <v>-8.5346171485515807</v>
      </c>
      <c r="AD585" s="2">
        <v>-8.5346171485515807</v>
      </c>
      <c r="AE585" s="2">
        <v>-8.5346171485515807</v>
      </c>
      <c r="AF585" s="2">
        <v>-8.5346171485515807</v>
      </c>
      <c r="AG585" s="2">
        <v>-8.5346171485515807</v>
      </c>
      <c r="AH585" s="2">
        <v>-8.5346171485515807</v>
      </c>
      <c r="AI585" s="2">
        <v>-8.5346171485515807</v>
      </c>
      <c r="AJ585" s="2">
        <v>-8.5346171485515807</v>
      </c>
      <c r="AK585" s="2">
        <v>-8.5346171485515807</v>
      </c>
      <c r="AL585" s="2">
        <v>-4.4168145493557098</v>
      </c>
      <c r="AM585" s="2">
        <v>-4.6660242975420001</v>
      </c>
      <c r="AN585" s="2">
        <v>-3.3658672572415398</v>
      </c>
      <c r="AO585" s="2">
        <v>-3.6915373205349198</v>
      </c>
      <c r="AP585" s="2">
        <v>-8.5346171485515807</v>
      </c>
      <c r="AQ585" s="2">
        <v>-8.5346171485515807</v>
      </c>
      <c r="AR585" s="2">
        <v>-3.72513508346983</v>
      </c>
      <c r="AS585" s="2">
        <v>-8.5346171485515807</v>
      </c>
      <c r="AT585" s="2">
        <v>-3.5351700343023098</v>
      </c>
      <c r="AU585" s="2">
        <v>-3.8060244124101699</v>
      </c>
      <c r="AV585" s="2">
        <v>-3.2905342656226799</v>
      </c>
      <c r="AW585" s="2">
        <v>-3.4745319124767602</v>
      </c>
      <c r="AX585" s="2">
        <v>-3.4060456886439199</v>
      </c>
      <c r="AY585" s="2">
        <v>-3.5743404278884801</v>
      </c>
      <c r="AZ585" s="2">
        <v>-2.2084409222528398</v>
      </c>
      <c r="BA585" s="2">
        <v>-3.2894922241848401</v>
      </c>
      <c r="BB585" s="2">
        <v>-8.5346171485515807</v>
      </c>
      <c r="BC585" s="2">
        <v>-8.5346171485515807</v>
      </c>
      <c r="BD585" s="2">
        <v>-8.5346171485515807</v>
      </c>
      <c r="BE585" s="2">
        <v>-8.5346171485515807</v>
      </c>
      <c r="BF585" s="2">
        <v>-8.5346171485515807</v>
      </c>
      <c r="BG585" s="2">
        <v>-8.5346171485515807</v>
      </c>
      <c r="BH585" s="2">
        <v>-8.5346171485515807</v>
      </c>
      <c r="BI585" s="2">
        <v>-8.5346171485515807</v>
      </c>
      <c r="BJ585" s="2">
        <v>-6.9500699391954202</v>
      </c>
      <c r="BK585" s="2">
        <v>-8.5346171485515807</v>
      </c>
      <c r="BL585" s="2">
        <v>-8.5346171485515807</v>
      </c>
      <c r="BM585" s="2">
        <v>-8.5346171485515807</v>
      </c>
      <c r="BN585" s="2">
        <v>-8.5346171485515807</v>
      </c>
      <c r="BO585" s="2">
        <v>-8.5346171485515807</v>
      </c>
      <c r="BP585" s="2">
        <v>-6.27103181535972</v>
      </c>
      <c r="BQ585">
        <v>-8.5346171485515807</v>
      </c>
    </row>
    <row r="586" spans="1:69" x14ac:dyDescent="0.2">
      <c r="A586" s="2" t="s">
        <v>70</v>
      </c>
      <c r="B586" s="2" t="s">
        <v>1221</v>
      </c>
      <c r="C586" s="2" t="s">
        <v>16949</v>
      </c>
      <c r="D586" s="2" t="s">
        <v>16591</v>
      </c>
      <c r="E586" s="2" t="s">
        <v>16591</v>
      </c>
      <c r="F586" s="2">
        <v>-8.4681347456311897</v>
      </c>
      <c r="G586" s="2">
        <v>-8.4681347456311897</v>
      </c>
      <c r="H586" s="2">
        <v>-6.8944022120924302</v>
      </c>
      <c r="I586" s="2">
        <v>-8.4681347456311897</v>
      </c>
      <c r="J586" s="2">
        <v>-8.4681347456311897</v>
      </c>
      <c r="K586" s="2">
        <v>-8.4681347456311897</v>
      </c>
      <c r="L586" s="2">
        <v>-6.6698149400894904</v>
      </c>
      <c r="M586" s="2">
        <v>-6.6729767823791697</v>
      </c>
      <c r="N586" s="2">
        <v>-8.4681347456311897</v>
      </c>
      <c r="O586" s="2">
        <v>-6.8065849657419504</v>
      </c>
      <c r="P586" s="2">
        <v>-8.4681347456311897</v>
      </c>
      <c r="Q586" s="2">
        <v>-8.4681347456311897</v>
      </c>
      <c r="R586" s="2">
        <v>-8.4681347456311897</v>
      </c>
      <c r="S586" s="2">
        <v>-8.4681347456311897</v>
      </c>
      <c r="T586" s="2">
        <v>-6.8574955503048498</v>
      </c>
      <c r="U586" s="2">
        <v>-8.4681347456311897</v>
      </c>
      <c r="V586" s="2">
        <v>-8.4681347456311897</v>
      </c>
      <c r="W586" s="2">
        <v>-8.4681347456311897</v>
      </c>
      <c r="X586" s="2">
        <v>-6.6701528149220302</v>
      </c>
      <c r="Y586" s="2">
        <v>-8.4681347456311897</v>
      </c>
      <c r="Z586" s="2">
        <v>-6.6049178844389997</v>
      </c>
      <c r="AA586" s="2">
        <v>-6.9331232588694798</v>
      </c>
      <c r="AB586" s="2">
        <v>-6.6802359123483503</v>
      </c>
      <c r="AC586" s="2">
        <v>-8.4681347456311897</v>
      </c>
      <c r="AD586" s="2">
        <v>-7.0222288167757601</v>
      </c>
      <c r="AE586" s="2">
        <v>-5.7001443078248499</v>
      </c>
      <c r="AF586" s="2">
        <v>-6.6762960330939096</v>
      </c>
      <c r="AG586" s="2">
        <v>-6.6671389807628101</v>
      </c>
      <c r="AH586" s="2">
        <v>-8.4681347456311897</v>
      </c>
      <c r="AI586" s="2">
        <v>-8.4681347456311897</v>
      </c>
      <c r="AJ586" s="2">
        <v>-6.8739191085028404</v>
      </c>
      <c r="AK586" s="2">
        <v>-8.4681347456311897</v>
      </c>
      <c r="AL586" s="2">
        <v>-6.6776239646449396</v>
      </c>
      <c r="AM586" s="2">
        <v>-4.5329157520816397</v>
      </c>
      <c r="AN586" s="2">
        <v>-4.5812175765741197</v>
      </c>
      <c r="AO586" s="2">
        <v>-3.8058878933536802</v>
      </c>
      <c r="AP586" s="2">
        <v>-5.0723652592127202</v>
      </c>
      <c r="AQ586" s="2">
        <v>-5.1068186507362601</v>
      </c>
      <c r="AR586" s="2">
        <v>-4.7692657160665197</v>
      </c>
      <c r="AS586" s="2">
        <v>-4.2859293401296901</v>
      </c>
      <c r="AT586" s="2">
        <v>-6.6759109815158997</v>
      </c>
      <c r="AU586" s="2">
        <v>-6.7887015142455001</v>
      </c>
      <c r="AV586" s="2">
        <v>-4.88535203798099</v>
      </c>
      <c r="AW586" s="2">
        <v>-6.3253282971042699</v>
      </c>
      <c r="AX586" s="2">
        <v>-4.4871288518752301</v>
      </c>
      <c r="AY586" s="2">
        <v>-4.3228995489888202</v>
      </c>
      <c r="AZ586" s="2">
        <v>-4.1874623451848096</v>
      </c>
      <c r="BA586" s="2">
        <v>-3.8584728165218301</v>
      </c>
      <c r="BB586" s="2">
        <v>-8.4681347456311897</v>
      </c>
      <c r="BC586" s="2">
        <v>-6.8331934061832396</v>
      </c>
      <c r="BD586" s="2">
        <v>-6.8040625169182398</v>
      </c>
      <c r="BE586" s="2">
        <v>-8.4681347456311897</v>
      </c>
      <c r="BF586" s="2">
        <v>-6.7889379734169699</v>
      </c>
      <c r="BG586" s="2">
        <v>-6.7923202445933502</v>
      </c>
      <c r="BH586" s="2">
        <v>-8.4681347456311897</v>
      </c>
      <c r="BI586" s="2">
        <v>-6.5021293855812798</v>
      </c>
      <c r="BJ586" s="2">
        <v>-8.4681347456311897</v>
      </c>
      <c r="BK586" s="2">
        <v>-6.68826233358888</v>
      </c>
      <c r="BL586" s="2">
        <v>-8.4681347456311897</v>
      </c>
      <c r="BM586" s="2">
        <v>-6.8448997999899097</v>
      </c>
      <c r="BN586" s="2">
        <v>-8.4681347456311897</v>
      </c>
      <c r="BO586" s="2">
        <v>-8.4681347456311897</v>
      </c>
      <c r="BP586" s="2">
        <v>-6.7935103130831198</v>
      </c>
      <c r="BQ586">
        <v>-6.9330160293388898</v>
      </c>
    </row>
    <row r="587" spans="1:69" x14ac:dyDescent="0.2">
      <c r="A587" s="2" t="s">
        <v>71</v>
      </c>
      <c r="B587" s="2" t="s">
        <v>1221</v>
      </c>
      <c r="C587" s="2" t="s">
        <v>16950</v>
      </c>
      <c r="D587" s="2" t="s">
        <v>16282</v>
      </c>
      <c r="E587" s="2" t="s">
        <v>16282</v>
      </c>
      <c r="F587" s="2">
        <v>-8.4681347456311897</v>
      </c>
      <c r="G587" s="2">
        <v>-8.4681347456311897</v>
      </c>
      <c r="H587" s="2">
        <v>-6.11271516021122</v>
      </c>
      <c r="I587" s="2">
        <v>-8.4681347456311897</v>
      </c>
      <c r="J587" s="2">
        <v>-8.4681347456311897</v>
      </c>
      <c r="K587" s="2">
        <v>-8.4681347456311897</v>
      </c>
      <c r="L587" s="2">
        <v>-8.4681347456311897</v>
      </c>
      <c r="M587" s="2">
        <v>-8.4681347456311897</v>
      </c>
      <c r="N587" s="2">
        <v>-8.4681347456311897</v>
      </c>
      <c r="O587" s="2">
        <v>-8.4681347456311897</v>
      </c>
      <c r="P587" s="2">
        <v>-8.4681347456311897</v>
      </c>
      <c r="Q587" s="2">
        <v>-6.2526663426072098</v>
      </c>
      <c r="R587" s="2">
        <v>-6.0542399979258104</v>
      </c>
      <c r="S587" s="2">
        <v>-4.5684062590581398</v>
      </c>
      <c r="T587" s="2">
        <v>-3.1745816463841399</v>
      </c>
      <c r="U587" s="2">
        <v>-4.0356032779152802</v>
      </c>
      <c r="V587" s="2">
        <v>-8.4681347456311897</v>
      </c>
      <c r="W587" s="2">
        <v>-8.4681347456311897</v>
      </c>
      <c r="X587" s="2">
        <v>-8.4681347456311897</v>
      </c>
      <c r="Y587" s="2">
        <v>-8.4681347456311897</v>
      </c>
      <c r="Z587" s="2">
        <v>-8.4681347456311897</v>
      </c>
      <c r="AA587" s="2">
        <v>-8.4681347456311897</v>
      </c>
      <c r="AB587" s="2">
        <v>-8.4681347456311897</v>
      </c>
      <c r="AC587" s="2">
        <v>-8.4681347456311897</v>
      </c>
      <c r="AD587" s="2">
        <v>-8.4681347456311897</v>
      </c>
      <c r="AE587" s="2">
        <v>-8.4681347456311897</v>
      </c>
      <c r="AF587" s="2">
        <v>-8.4681347456311897</v>
      </c>
      <c r="AG587" s="2">
        <v>-8.4681347456311897</v>
      </c>
      <c r="AH587" s="2">
        <v>-8.4681347456311897</v>
      </c>
      <c r="AI587" s="2">
        <v>-8.4681347456311897</v>
      </c>
      <c r="AJ587" s="2">
        <v>-8.4681347456311897</v>
      </c>
      <c r="AK587" s="2">
        <v>-8.4681347456311897</v>
      </c>
      <c r="AL587" s="2">
        <v>-3.6555279288826399</v>
      </c>
      <c r="AM587" s="2">
        <v>-3.6632884870949298</v>
      </c>
      <c r="AN587" s="2">
        <v>-2.8868442700829502</v>
      </c>
      <c r="AO587" s="2">
        <v>-3.4357056420214298</v>
      </c>
      <c r="AP587" s="2">
        <v>-6.4631283957335901</v>
      </c>
      <c r="AQ587" s="2">
        <v>-8.4681347456311897</v>
      </c>
      <c r="AR587" s="2">
        <v>-3.4037025012983499</v>
      </c>
      <c r="AS587" s="2">
        <v>-6.4312074281875402</v>
      </c>
      <c r="AT587" s="2">
        <v>-3.6089789068550502</v>
      </c>
      <c r="AU587" s="2">
        <v>-3.8085588003474502</v>
      </c>
      <c r="AV587" s="2">
        <v>-3.5418509883972802</v>
      </c>
      <c r="AW587" s="2">
        <v>-3.3160943941621901</v>
      </c>
      <c r="AX587" s="2">
        <v>-2.6097421543578601</v>
      </c>
      <c r="AY587" s="2">
        <v>-2.8011335624502101</v>
      </c>
      <c r="AZ587" s="2">
        <v>-1.8043684311063399</v>
      </c>
      <c r="BA587" s="2">
        <v>-2.4630204146221999</v>
      </c>
      <c r="BB587" s="2">
        <v>-8.4681347456311897</v>
      </c>
      <c r="BC587" s="2">
        <v>-8.4681347456311897</v>
      </c>
      <c r="BD587" s="2">
        <v>-8.4681347456311897</v>
      </c>
      <c r="BE587" s="2">
        <v>-8.4681347456311897</v>
      </c>
      <c r="BF587" s="2">
        <v>-8.4681347456311897</v>
      </c>
      <c r="BG587" s="2">
        <v>-8.4681347456311897</v>
      </c>
      <c r="BH587" s="2">
        <v>-8.4681347456311897</v>
      </c>
      <c r="BI587" s="2">
        <v>-8.4681347456311897</v>
      </c>
      <c r="BJ587" s="2">
        <v>-8.4681347456311897</v>
      </c>
      <c r="BK587" s="2">
        <v>-8.4681347456311897</v>
      </c>
      <c r="BL587" s="2">
        <v>-8.4681347456311897</v>
      </c>
      <c r="BM587" s="2">
        <v>-6.5785531056832296</v>
      </c>
      <c r="BN587" s="2">
        <v>-8.4681347456311897</v>
      </c>
      <c r="BO587" s="2">
        <v>-8.4681347456311897</v>
      </c>
      <c r="BP587" s="2">
        <v>-6.4672539059322398</v>
      </c>
      <c r="BQ587">
        <v>-8.4681347456311897</v>
      </c>
    </row>
    <row r="588" spans="1:69" x14ac:dyDescent="0.2">
      <c r="A588" s="2" t="s">
        <v>72</v>
      </c>
      <c r="B588" s="2" t="s">
        <v>1221</v>
      </c>
      <c r="C588" s="2" t="s">
        <v>16951</v>
      </c>
      <c r="D588" s="2" t="s">
        <v>16593</v>
      </c>
      <c r="E588" s="2" t="s">
        <v>16593</v>
      </c>
      <c r="F588" s="2">
        <v>-8.4681347456311897</v>
      </c>
      <c r="G588" s="2">
        <v>-8.4681347456311897</v>
      </c>
      <c r="H588" s="2">
        <v>-8.4681347456311897</v>
      </c>
      <c r="I588" s="2">
        <v>-8.4681347456311897</v>
      </c>
      <c r="J588" s="2">
        <v>-8.4681347456311897</v>
      </c>
      <c r="K588" s="2">
        <v>-8.4681347456311897</v>
      </c>
      <c r="L588" s="2">
        <v>-8.4681347456311897</v>
      </c>
      <c r="M588" s="2">
        <v>-8.4681347456311897</v>
      </c>
      <c r="N588" s="2">
        <v>-8.4681347456311897</v>
      </c>
      <c r="O588" s="2">
        <v>-8.4681347456311897</v>
      </c>
      <c r="P588" s="2">
        <v>-8.4681347456311897</v>
      </c>
      <c r="Q588" s="2">
        <v>-8.4681347456311897</v>
      </c>
      <c r="R588" s="2">
        <v>-8.4681347456311897</v>
      </c>
      <c r="S588" s="2">
        <v>-8.4681347456311897</v>
      </c>
      <c r="T588" s="2">
        <v>-8.4681347456311897</v>
      </c>
      <c r="U588" s="2">
        <v>-8.4681347456311897</v>
      </c>
      <c r="V588" s="2">
        <v>-8.4681347456311897</v>
      </c>
      <c r="W588" s="2">
        <v>-8.4681347456311897</v>
      </c>
      <c r="X588" s="2">
        <v>-8.4681347456311897</v>
      </c>
      <c r="Y588" s="2">
        <v>-8.4681347456311897</v>
      </c>
      <c r="Z588" s="2">
        <v>-8.4681347456311897</v>
      </c>
      <c r="AA588" s="2">
        <v>-8.4681347456311897</v>
      </c>
      <c r="AB588" s="2">
        <v>-8.4681347456311897</v>
      </c>
      <c r="AC588" s="2">
        <v>-8.4681347456311897</v>
      </c>
      <c r="AD588" s="2">
        <v>-8.4681347456311897</v>
      </c>
      <c r="AE588" s="2">
        <v>-8.4681347456311897</v>
      </c>
      <c r="AF588" s="2">
        <v>-8.4681347456311897</v>
      </c>
      <c r="AG588" s="2">
        <v>-8.4681347456311897</v>
      </c>
      <c r="AH588" s="2">
        <v>-8.4681347456311897</v>
      </c>
      <c r="AI588" s="2">
        <v>-8.4681347456311897</v>
      </c>
      <c r="AJ588" s="2">
        <v>-8.4681347456311897</v>
      </c>
      <c r="AK588" s="2">
        <v>-8.4681347456311897</v>
      </c>
      <c r="AL588" s="2">
        <v>-3.8336588719293898</v>
      </c>
      <c r="AM588" s="2">
        <v>-3.4736405921875502</v>
      </c>
      <c r="AN588" s="2">
        <v>-3.8034551813447499</v>
      </c>
      <c r="AO588" s="2">
        <v>-3.4200027063133698</v>
      </c>
      <c r="AP588" s="2">
        <v>-3.44853378532338</v>
      </c>
      <c r="AQ588" s="2">
        <v>-3.2564821149916101</v>
      </c>
      <c r="AR588" s="2">
        <v>-3.7258808203270601</v>
      </c>
      <c r="AS588" s="2">
        <v>-3.2705647506664102</v>
      </c>
      <c r="AT588" s="2">
        <v>-6.40026293191832</v>
      </c>
      <c r="AU588" s="2">
        <v>-5.1692799633407196</v>
      </c>
      <c r="AV588" s="2">
        <v>-4.96534993866074</v>
      </c>
      <c r="AW588" s="2">
        <v>-4.3920965997090997</v>
      </c>
      <c r="AX588" s="2">
        <v>-3.72014647628591</v>
      </c>
      <c r="AY588" s="2">
        <v>-3.7331591428320601</v>
      </c>
      <c r="AZ588" s="2">
        <v>-3.7507737271976902</v>
      </c>
      <c r="BA588" s="2">
        <v>-3.3340670072357601</v>
      </c>
      <c r="BB588" s="2">
        <v>-8.4681347456311897</v>
      </c>
      <c r="BC588" s="2">
        <v>-8.4681347456311897</v>
      </c>
      <c r="BD588" s="2">
        <v>-8.4681347456311897</v>
      </c>
      <c r="BE588" s="2">
        <v>-8.4681347456311897</v>
      </c>
      <c r="BF588" s="2">
        <v>-8.4681347456311897</v>
      </c>
      <c r="BG588" s="2">
        <v>-8.4681347456311897</v>
      </c>
      <c r="BH588" s="2">
        <v>-8.4681347456311897</v>
      </c>
      <c r="BI588" s="2">
        <v>-8.4681347456311897</v>
      </c>
      <c r="BJ588" s="2">
        <v>-8.4681347456311897</v>
      </c>
      <c r="BK588" s="2">
        <v>-8.4681347456311897</v>
      </c>
      <c r="BL588" s="2">
        <v>-8.4681347456311897</v>
      </c>
      <c r="BM588" s="2">
        <v>-8.4681347456311897</v>
      </c>
      <c r="BN588" s="2">
        <v>-8.4681347456311897</v>
      </c>
      <c r="BO588" s="2">
        <v>-8.4681347456311897</v>
      </c>
      <c r="BP588" s="2">
        <v>-8.4681347456311897</v>
      </c>
      <c r="BQ588">
        <v>-8.4681347456311897</v>
      </c>
    </row>
    <row r="589" spans="1:69" x14ac:dyDescent="0.2">
      <c r="A589" s="2" t="s">
        <v>73</v>
      </c>
      <c r="B589" s="2" t="s">
        <v>1221</v>
      </c>
      <c r="C589" s="2" t="s">
        <v>16952</v>
      </c>
      <c r="D589" s="2" t="s">
        <v>16595</v>
      </c>
      <c r="E589" s="2" t="s">
        <v>16595</v>
      </c>
      <c r="F589" s="2">
        <v>-8.4681347456311897</v>
      </c>
      <c r="G589" s="2">
        <v>-8.4681347456311897</v>
      </c>
      <c r="H589" s="2">
        <v>-8.4681347456311897</v>
      </c>
      <c r="I589" s="2">
        <v>-8.4681347456311897</v>
      </c>
      <c r="J589" s="2">
        <v>-8.4681347456311897</v>
      </c>
      <c r="K589" s="2">
        <v>-8.4681347456311897</v>
      </c>
      <c r="L589" s="2">
        <v>-6.9901197020810297</v>
      </c>
      <c r="M589" s="2">
        <v>-8.4681347456311897</v>
      </c>
      <c r="N589" s="2">
        <v>-8.4681347456311897</v>
      </c>
      <c r="O589" s="2">
        <v>-8.4681347456311897</v>
      </c>
      <c r="P589" s="2">
        <v>-8.4681347456311897</v>
      </c>
      <c r="Q589" s="2">
        <v>-8.4681347456311897</v>
      </c>
      <c r="R589" s="2">
        <v>-8.4681347456311897</v>
      </c>
      <c r="S589" s="2">
        <v>-8.4681347456311897</v>
      </c>
      <c r="T589" s="2">
        <v>-8.4681347456311897</v>
      </c>
      <c r="U589" s="2">
        <v>-8.4681347456311897</v>
      </c>
      <c r="V589" s="2">
        <v>-8.4681347456311897</v>
      </c>
      <c r="W589" s="2">
        <v>-8.4681347456311897</v>
      </c>
      <c r="X589" s="2">
        <v>-6.9543083689857097</v>
      </c>
      <c r="Y589" s="2">
        <v>-8.4681347456311897</v>
      </c>
      <c r="Z589" s="2">
        <v>-8.4681347456311897</v>
      </c>
      <c r="AA589" s="2">
        <v>-8.4681347456311897</v>
      </c>
      <c r="AB589" s="2">
        <v>-8.4681347456311897</v>
      </c>
      <c r="AC589" s="2">
        <v>-8.4681347456311897</v>
      </c>
      <c r="AD589" s="2">
        <v>-8.4681347456311897</v>
      </c>
      <c r="AE589" s="2">
        <v>-8.4681347456311897</v>
      </c>
      <c r="AF589" s="2">
        <v>-8.4681347456311897</v>
      </c>
      <c r="AG589" s="2">
        <v>-6.6794188885277999</v>
      </c>
      <c r="AH589" s="2">
        <v>-8.4681347456311897</v>
      </c>
      <c r="AI589" s="2">
        <v>-8.4681347456311897</v>
      </c>
      <c r="AJ589" s="2">
        <v>-8.4681347456311897</v>
      </c>
      <c r="AK589" s="2">
        <v>-8.4681347456311897</v>
      </c>
      <c r="AL589" s="2">
        <v>-3.95480813478737</v>
      </c>
      <c r="AM589" s="2">
        <v>-3.66736163719276</v>
      </c>
      <c r="AN589" s="2">
        <v>-3.9254173219476698</v>
      </c>
      <c r="AO589" s="2">
        <v>-3.17143172510993</v>
      </c>
      <c r="AP589" s="2">
        <v>-4.1182788491995197</v>
      </c>
      <c r="AQ589" s="2">
        <v>-4.1209906323226697</v>
      </c>
      <c r="AR589" s="2">
        <v>-4.35738762896555</v>
      </c>
      <c r="AS589" s="2">
        <v>-3.9297055868822302</v>
      </c>
      <c r="AT589" s="2">
        <v>-4.0438145411786701</v>
      </c>
      <c r="AU589" s="2">
        <v>-3.84086755434961</v>
      </c>
      <c r="AV589" s="2">
        <v>-4.3714632671217997</v>
      </c>
      <c r="AW589" s="2">
        <v>-3.6608376964570102</v>
      </c>
      <c r="AX589" s="2">
        <v>-3.7121071550332898</v>
      </c>
      <c r="AY589" s="2">
        <v>-3.64890819741299</v>
      </c>
      <c r="AZ589" s="2">
        <v>-3.9068536024386402</v>
      </c>
      <c r="BA589" s="2">
        <v>-3.49247385215011</v>
      </c>
      <c r="BB589" s="2">
        <v>-8.4681347456311897</v>
      </c>
      <c r="BC589" s="2">
        <v>-8.4681347456311897</v>
      </c>
      <c r="BD589" s="2">
        <v>-8.4681347456311897</v>
      </c>
      <c r="BE589" s="2">
        <v>-8.4681347456311897</v>
      </c>
      <c r="BF589" s="2">
        <v>-8.4681347456311897</v>
      </c>
      <c r="BG589" s="2">
        <v>-8.4681347456311897</v>
      </c>
      <c r="BH589" s="2">
        <v>-8.4681347456311897</v>
      </c>
      <c r="BI589" s="2">
        <v>-8.4681347456311897</v>
      </c>
      <c r="BJ589" s="2">
        <v>-8.4681347456311897</v>
      </c>
      <c r="BK589" s="2">
        <v>-8.4681347456311897</v>
      </c>
      <c r="BL589" s="2">
        <v>-8.4681347456311897</v>
      </c>
      <c r="BM589" s="2">
        <v>-8.4681347456311897</v>
      </c>
      <c r="BN589" s="2">
        <v>-8.4681347456311897</v>
      </c>
      <c r="BO589" s="2">
        <v>-8.4681347456311897</v>
      </c>
      <c r="BP589" s="2">
        <v>-8.4681347456311897</v>
      </c>
      <c r="BQ589">
        <v>-8.4681347456311897</v>
      </c>
    </row>
    <row r="590" spans="1:69" x14ac:dyDescent="0.2">
      <c r="A590" s="2" t="s">
        <v>74</v>
      </c>
      <c r="B590" s="2" t="s">
        <v>1221</v>
      </c>
      <c r="C590" s="2" t="s">
        <v>16953</v>
      </c>
      <c r="D590" s="2" t="s">
        <v>6051</v>
      </c>
      <c r="E590" s="2" t="s">
        <v>6051</v>
      </c>
      <c r="F590" s="2">
        <v>-8.4681347456311897</v>
      </c>
      <c r="G590" s="2">
        <v>-8.4681347456311897</v>
      </c>
      <c r="H590" s="2">
        <v>-8.4681347456311897</v>
      </c>
      <c r="I590" s="2">
        <v>-8.4681347456311897</v>
      </c>
      <c r="J590" s="2">
        <v>-8.4681347456311897</v>
      </c>
      <c r="K590" s="2">
        <v>-8.4681347456311897</v>
      </c>
      <c r="L590" s="2">
        <v>-8.4681347456311897</v>
      </c>
      <c r="M590" s="2">
        <v>-8.4681347456311897</v>
      </c>
      <c r="N590" s="2">
        <v>-7.2721498657598103</v>
      </c>
      <c r="O590" s="2">
        <v>-8.4681347456311897</v>
      </c>
      <c r="P590" s="2">
        <v>-7.3459634444291204</v>
      </c>
      <c r="Q590" s="2">
        <v>-8.4681347456311897</v>
      </c>
      <c r="R590" s="2">
        <v>-8.4681347456311897</v>
      </c>
      <c r="S590" s="2">
        <v>-8.4681347456311897</v>
      </c>
      <c r="T590" s="2">
        <v>-7.0237464104897702</v>
      </c>
      <c r="U590" s="2">
        <v>-8.4681347456311897</v>
      </c>
      <c r="V590" s="2">
        <v>-8.4681347456311897</v>
      </c>
      <c r="W590" s="2">
        <v>-8.4681347456311897</v>
      </c>
      <c r="X590" s="2">
        <v>-8.4681347456311897</v>
      </c>
      <c r="Y590" s="2">
        <v>-8.4681347456311897</v>
      </c>
      <c r="Z590" s="2">
        <v>-7.0569280851355902</v>
      </c>
      <c r="AA590" s="2">
        <v>-8.4681347456311897</v>
      </c>
      <c r="AB590" s="2">
        <v>-8.4681347456311897</v>
      </c>
      <c r="AC590" s="2">
        <v>-8.4681347456311897</v>
      </c>
      <c r="AD590" s="2">
        <v>-8.4681347456311897</v>
      </c>
      <c r="AE590" s="2">
        <v>-6.69616937836504</v>
      </c>
      <c r="AF590" s="2">
        <v>-6.6037167700986101</v>
      </c>
      <c r="AG590" s="2">
        <v>-8.4681347456311897</v>
      </c>
      <c r="AH590" s="2">
        <v>-8.4681347456311897</v>
      </c>
      <c r="AI590" s="2">
        <v>-6.8050307985037701</v>
      </c>
      <c r="AJ590" s="2">
        <v>-6.7485711450839796</v>
      </c>
      <c r="AK590" s="2">
        <v>-8.4681347456311897</v>
      </c>
      <c r="AL590" s="2">
        <v>-4.1533519042529798</v>
      </c>
      <c r="AM590" s="2">
        <v>-3.9494466155782</v>
      </c>
      <c r="AN590" s="2">
        <v>-4.9942603332727398</v>
      </c>
      <c r="AO590" s="2">
        <v>-3.8244112921359399</v>
      </c>
      <c r="AP590" s="2">
        <v>-3.67312306714348</v>
      </c>
      <c r="AQ590" s="2">
        <v>-3.6419225556821</v>
      </c>
      <c r="AR590" s="2">
        <v>-4.4180206293291704</v>
      </c>
      <c r="AS590" s="2">
        <v>-3.9987785870313002</v>
      </c>
      <c r="AT590" s="2">
        <v>-4.7079568081160499</v>
      </c>
      <c r="AU590" s="2">
        <v>-6.3809983380561599</v>
      </c>
      <c r="AV590" s="2">
        <v>-6.4052477648909898</v>
      </c>
      <c r="AW590" s="2">
        <v>-3.9809747609074799</v>
      </c>
      <c r="AX590" s="2">
        <v>-3.9823333602970301</v>
      </c>
      <c r="AY590" s="2">
        <v>-3.8984846676226601</v>
      </c>
      <c r="AZ590" s="2">
        <v>-3.8544685737090498</v>
      </c>
      <c r="BA590" s="2">
        <v>-3.5186908619758799</v>
      </c>
      <c r="BB590" s="2">
        <v>-8.4681347456311897</v>
      </c>
      <c r="BC590" s="2">
        <v>-8.4681347456311897</v>
      </c>
      <c r="BD590" s="2">
        <v>-8.4681347456311897</v>
      </c>
      <c r="BE590" s="2">
        <v>-8.4681347456311897</v>
      </c>
      <c r="BF590" s="2">
        <v>-8.4681347456311897</v>
      </c>
      <c r="BG590" s="2">
        <v>-8.4681347456311897</v>
      </c>
      <c r="BH590" s="2">
        <v>-7.3987738969215604</v>
      </c>
      <c r="BI590" s="2">
        <v>-8.4681347456311897</v>
      </c>
      <c r="BJ590" s="2">
        <v>-8.4681347456311897</v>
      </c>
      <c r="BK590" s="2">
        <v>-8.4681347456311897</v>
      </c>
      <c r="BL590" s="2">
        <v>-6.7454436282263099</v>
      </c>
      <c r="BM590" s="2">
        <v>-7.0411083838810704</v>
      </c>
      <c r="BN590" s="2">
        <v>-8.4681347456311897</v>
      </c>
      <c r="BO590" s="2">
        <v>-8.4681347456311897</v>
      </c>
      <c r="BP590" s="2">
        <v>-8.4681347456311897</v>
      </c>
      <c r="BQ590">
        <v>-8.4681347456311897</v>
      </c>
    </row>
    <row r="591" spans="1:69" x14ac:dyDescent="0.2">
      <c r="A591" s="2" t="s">
        <v>75</v>
      </c>
      <c r="B591" s="2" t="s">
        <v>1221</v>
      </c>
      <c r="C591" s="2" t="s">
        <v>16954</v>
      </c>
      <c r="D591" s="2" t="s">
        <v>16598</v>
      </c>
      <c r="E591" s="2" t="s">
        <v>16598</v>
      </c>
      <c r="F591" s="2">
        <v>-8.4681347456311897</v>
      </c>
      <c r="G591" s="2">
        <v>-8.4681347456311897</v>
      </c>
      <c r="H591" s="2">
        <v>-8.4681347456311897</v>
      </c>
      <c r="I591" s="2">
        <v>-8.4681347456311897</v>
      </c>
      <c r="J591" s="2">
        <v>-8.4681347456311897</v>
      </c>
      <c r="K591" s="2">
        <v>-8.4681347456311897</v>
      </c>
      <c r="L591" s="2">
        <v>-8.4681347456311897</v>
      </c>
      <c r="M591" s="2">
        <v>-8.4681347456311897</v>
      </c>
      <c r="N591" s="2">
        <v>-8.4681347456311897</v>
      </c>
      <c r="O591" s="2">
        <v>-6.8192022938501697</v>
      </c>
      <c r="P591" s="2">
        <v>-8.4681347456311897</v>
      </c>
      <c r="Q591" s="2">
        <v>-8.4681347456311897</v>
      </c>
      <c r="R591" s="2">
        <v>-8.4681347456311897</v>
      </c>
      <c r="S591" s="2">
        <v>-8.4681347456311897</v>
      </c>
      <c r="T591" s="2">
        <v>-8.4681347456311897</v>
      </c>
      <c r="U591" s="2">
        <v>-8.4681347456311897</v>
      </c>
      <c r="V591" s="2">
        <v>-8.4681347456311897</v>
      </c>
      <c r="W591" s="2">
        <v>-8.4681347456311897</v>
      </c>
      <c r="X591" s="2">
        <v>-8.4681347456311897</v>
      </c>
      <c r="Y591" s="2">
        <v>-8.4681347456311897</v>
      </c>
      <c r="Z591" s="2">
        <v>-8.4681347456311897</v>
      </c>
      <c r="AA591" s="2">
        <v>-8.4681347456311897</v>
      </c>
      <c r="AB591" s="2">
        <v>-8.4681347456311897</v>
      </c>
      <c r="AC591" s="2">
        <v>-8.4681347456311897</v>
      </c>
      <c r="AD591" s="2">
        <v>-6.6894994151698102</v>
      </c>
      <c r="AE591" s="2">
        <v>-8.4681347456311897</v>
      </c>
      <c r="AF591" s="2">
        <v>-8.4681347456311897</v>
      </c>
      <c r="AG591" s="2">
        <v>-8.4681347456311897</v>
      </c>
      <c r="AH591" s="2">
        <v>-8.4681347456311897</v>
      </c>
      <c r="AI591" s="2">
        <v>-8.4681347456311897</v>
      </c>
      <c r="AJ591" s="2">
        <v>-8.4681347456311897</v>
      </c>
      <c r="AK591" s="2">
        <v>-8.4681347456311897</v>
      </c>
      <c r="AL591" s="2">
        <v>-4.0174570011437698</v>
      </c>
      <c r="AM591" s="2">
        <v>-3.7002862264235499</v>
      </c>
      <c r="AN591" s="2">
        <v>-3.8360632670785999</v>
      </c>
      <c r="AO591" s="2">
        <v>-3.2970151163351802</v>
      </c>
      <c r="AP591" s="2">
        <v>-3.9289811869876599</v>
      </c>
      <c r="AQ591" s="2">
        <v>-4.0099200332707801</v>
      </c>
      <c r="AR591" s="2">
        <v>-4.2315065380883201</v>
      </c>
      <c r="AS591" s="2">
        <v>-3.7700591454341899</v>
      </c>
      <c r="AT591" s="2">
        <v>-4.1119567444649396</v>
      </c>
      <c r="AU591" s="2">
        <v>-4.4023248209392198</v>
      </c>
      <c r="AV591" s="2">
        <v>-4.4097914516212304</v>
      </c>
      <c r="AW591" s="2">
        <v>-3.88930984047188</v>
      </c>
      <c r="AX591" s="2">
        <v>-3.6217345429902301</v>
      </c>
      <c r="AY591" s="2">
        <v>-3.7619673875722</v>
      </c>
      <c r="AZ591" s="2">
        <v>-3.7805509808233202</v>
      </c>
      <c r="BA591" s="2">
        <v>-3.3869122407469998</v>
      </c>
      <c r="BB591" s="2">
        <v>-8.4681347456311897</v>
      </c>
      <c r="BC591" s="2">
        <v>-8.4681347456311897</v>
      </c>
      <c r="BD591" s="2">
        <v>-8.4681347456311897</v>
      </c>
      <c r="BE591" s="2">
        <v>-8.4681347456311897</v>
      </c>
      <c r="BF591" s="2">
        <v>-8.4681347456311897</v>
      </c>
      <c r="BG591" s="2">
        <v>-8.4681347456311897</v>
      </c>
      <c r="BH591" s="2">
        <v>-8.4681347456311897</v>
      </c>
      <c r="BI591" s="2">
        <v>-7.5159489533791604</v>
      </c>
      <c r="BJ591" s="2">
        <v>-8.4681347456311897</v>
      </c>
      <c r="BK591" s="2">
        <v>-6.6253831189083003</v>
      </c>
      <c r="BL591" s="2">
        <v>-6.6946592735157804</v>
      </c>
      <c r="BM591" s="2">
        <v>-6.6550139859623902</v>
      </c>
      <c r="BN591" s="2">
        <v>-8.4681347456311897</v>
      </c>
      <c r="BO591" s="2">
        <v>-8.4681347456311897</v>
      </c>
      <c r="BP591" s="2">
        <v>-8.4681347456311897</v>
      </c>
      <c r="BQ591">
        <v>-8.4681347456311897</v>
      </c>
    </row>
    <row r="592" spans="1:69" x14ac:dyDescent="0.2">
      <c r="A592" s="2" t="s">
        <v>76</v>
      </c>
      <c r="B592" s="2" t="s">
        <v>1221</v>
      </c>
      <c r="C592" s="2" t="s">
        <v>16955</v>
      </c>
      <c r="D592" s="2" t="s">
        <v>16446</v>
      </c>
      <c r="E592" s="2" t="s">
        <v>16446</v>
      </c>
      <c r="F592" s="2">
        <v>-6.8347438529333404</v>
      </c>
      <c r="G592" s="2">
        <v>-6.80917616047625</v>
      </c>
      <c r="H592" s="2">
        <v>-8.4681347456311897</v>
      </c>
      <c r="I592" s="2">
        <v>-8.4681347456311897</v>
      </c>
      <c r="J592" s="2">
        <v>-8.4681347456311897</v>
      </c>
      <c r="K592" s="2">
        <v>-6.4612814434910701</v>
      </c>
      <c r="L592" s="2">
        <v>-6.5651409997987997</v>
      </c>
      <c r="M592" s="2">
        <v>-6.5410771301836101</v>
      </c>
      <c r="N592" s="2">
        <v>-6.6975946345183299</v>
      </c>
      <c r="O592" s="2">
        <v>-5.6424411192920401</v>
      </c>
      <c r="P592" s="2">
        <v>-8.4681347456311897</v>
      </c>
      <c r="Q592" s="2">
        <v>-8.4681347456311897</v>
      </c>
      <c r="R592" s="2">
        <v>-6.68494149178178</v>
      </c>
      <c r="S592" s="2">
        <v>-7.0778442017979302</v>
      </c>
      <c r="T592" s="2">
        <v>-5.5711152389939604</v>
      </c>
      <c r="U592" s="2">
        <v>-6.8637384727748501</v>
      </c>
      <c r="V592" s="2">
        <v>-6.75408142198122</v>
      </c>
      <c r="W592" s="2">
        <v>-6.60345487355307</v>
      </c>
      <c r="X592" s="2">
        <v>-6.7079511029110304</v>
      </c>
      <c r="Y592" s="2">
        <v>-8.4681347456311897</v>
      </c>
      <c r="Z592" s="2">
        <v>-6.8521253714634298</v>
      </c>
      <c r="AA592" s="2">
        <v>-6.8345215039874496</v>
      </c>
      <c r="AB592" s="2">
        <v>-4.6435494364372998</v>
      </c>
      <c r="AC592" s="2">
        <v>-6.9654577893176599</v>
      </c>
      <c r="AD592" s="2">
        <v>-6.6078929056265396</v>
      </c>
      <c r="AE592" s="2">
        <v>-5.3758197914388903</v>
      </c>
      <c r="AF592" s="2">
        <v>-5.4287817359568704</v>
      </c>
      <c r="AG592" s="2">
        <v>-6.5912083997937101</v>
      </c>
      <c r="AH592" s="2">
        <v>-6.7688248628151202</v>
      </c>
      <c r="AI592" s="2">
        <v>-8.4681347456311897</v>
      </c>
      <c r="AJ592" s="2">
        <v>-6.5486787629884402</v>
      </c>
      <c r="AK592" s="2">
        <v>-5.9808298593710196</v>
      </c>
      <c r="AL592" s="2">
        <v>-8.4681347456311897</v>
      </c>
      <c r="AM592" s="2">
        <v>-4.7273742221838804</v>
      </c>
      <c r="AN592" s="2">
        <v>-6.5253429031235601</v>
      </c>
      <c r="AO592" s="2">
        <v>-4.3896926395921501</v>
      </c>
      <c r="AP592" s="2">
        <v>-6.9769956318065898</v>
      </c>
      <c r="AQ592" s="2">
        <v>-6.75197238612843</v>
      </c>
      <c r="AR592" s="2">
        <v>-6.9067757670987904</v>
      </c>
      <c r="AS592" s="2">
        <v>-6.6431640900875504</v>
      </c>
      <c r="AT592" s="2">
        <v>-8.4681347456311897</v>
      </c>
      <c r="AU592" s="2">
        <v>-5.3823539404062002</v>
      </c>
      <c r="AV592" s="2">
        <v>-6.8699351361770198</v>
      </c>
      <c r="AW592" s="2">
        <v>-6.5488650050007298</v>
      </c>
      <c r="AX592" s="2">
        <v>-4.6282072351857604</v>
      </c>
      <c r="AY592" s="2">
        <v>-4.8226517270010199</v>
      </c>
      <c r="AZ592" s="2">
        <v>-4.55784562122638</v>
      </c>
      <c r="BA592" s="2">
        <v>-4.4116838352023002</v>
      </c>
      <c r="BB592" s="2">
        <v>-6.5963143529947796</v>
      </c>
      <c r="BC592" s="2">
        <v>-8.4681347456311897</v>
      </c>
      <c r="BD592" s="2">
        <v>-6.7671337091790598</v>
      </c>
      <c r="BE592" s="2">
        <v>-8.4681347456311897</v>
      </c>
      <c r="BF592" s="2">
        <v>-8.4681347456311897</v>
      </c>
      <c r="BG592" s="2">
        <v>-8.4681347456311897</v>
      </c>
      <c r="BH592" s="2">
        <v>-7.10144599771969</v>
      </c>
      <c r="BI592" s="2">
        <v>-5.1063522452836203</v>
      </c>
      <c r="BJ592" s="2">
        <v>-8.4681347456311897</v>
      </c>
      <c r="BK592" s="2">
        <v>-6.8112318074172</v>
      </c>
      <c r="BL592" s="2">
        <v>-6.5702622950834604</v>
      </c>
      <c r="BM592" s="2">
        <v>-6.7204741327097901</v>
      </c>
      <c r="BN592" s="2">
        <v>-6.94209302986736</v>
      </c>
      <c r="BO592" s="2">
        <v>-8.4681347456311897</v>
      </c>
      <c r="BP592" s="2">
        <v>-6.7052868036734896</v>
      </c>
      <c r="BQ592">
        <v>-8.4681347456311897</v>
      </c>
    </row>
    <row r="593" spans="1:69" x14ac:dyDescent="0.2">
      <c r="A593" s="2" t="s">
        <v>77</v>
      </c>
      <c r="B593" s="2" t="s">
        <v>1221</v>
      </c>
      <c r="C593" s="2" t="s">
        <v>16956</v>
      </c>
      <c r="D593" s="2" t="s">
        <v>16601</v>
      </c>
      <c r="E593" s="2" t="s">
        <v>16601</v>
      </c>
      <c r="F593" s="2">
        <v>-8.4681347456311897</v>
      </c>
      <c r="G593" s="2">
        <v>-8.4681347456311897</v>
      </c>
      <c r="H593" s="2">
        <v>-8.4681347456311897</v>
      </c>
      <c r="I593" s="2">
        <v>-8.4681347456311897</v>
      </c>
      <c r="J593" s="2">
        <v>-8.4681347456311897</v>
      </c>
      <c r="K593" s="2">
        <v>-8.4681347456311897</v>
      </c>
      <c r="L593" s="2">
        <v>-8.4681347456311897</v>
      </c>
      <c r="M593" s="2">
        <v>-8.4681347456311897</v>
      </c>
      <c r="N593" s="2">
        <v>-8.4681347456311897</v>
      </c>
      <c r="O593" s="2">
        <v>-8.4681347456311897</v>
      </c>
      <c r="P593" s="2">
        <v>-8.4681347456311897</v>
      </c>
      <c r="Q593" s="2">
        <v>-8.4681347456311897</v>
      </c>
      <c r="R593" s="2">
        <v>-8.4681347456311897</v>
      </c>
      <c r="S593" s="2">
        <v>-8.4681347456311897</v>
      </c>
      <c r="T593" s="2">
        <v>-8.4681347456311897</v>
      </c>
      <c r="U593" s="2">
        <v>-8.4681347456311897</v>
      </c>
      <c r="V593" s="2">
        <v>-8.4681347456311897</v>
      </c>
      <c r="W593" s="2">
        <v>-8.4681347456311897</v>
      </c>
      <c r="X593" s="2">
        <v>-8.4681347456311897</v>
      </c>
      <c r="Y593" s="2">
        <v>-8.4681347456311897</v>
      </c>
      <c r="Z593" s="2">
        <v>-8.4681347456311897</v>
      </c>
      <c r="AA593" s="2">
        <v>-8.4681347456311897</v>
      </c>
      <c r="AB593" s="2">
        <v>-6.6479007354021702</v>
      </c>
      <c r="AC593" s="2">
        <v>-8.4681347456311897</v>
      </c>
      <c r="AD593" s="2">
        <v>-7.1481198719793504</v>
      </c>
      <c r="AE593" s="2">
        <v>-6.6481440729642696</v>
      </c>
      <c r="AF593" s="2">
        <v>-7.0140240508741902</v>
      </c>
      <c r="AG593" s="2">
        <v>-8.4681347456311897</v>
      </c>
      <c r="AH593" s="2">
        <v>-8.4681347456311897</v>
      </c>
      <c r="AI593" s="2">
        <v>-8.4681347456311897</v>
      </c>
      <c r="AJ593" s="2">
        <v>-8.4681347456311897</v>
      </c>
      <c r="AK593" s="2">
        <v>-8.4681347456311897</v>
      </c>
      <c r="AL593" s="2">
        <v>-4.1734491789997898</v>
      </c>
      <c r="AM593" s="2">
        <v>-3.96710521173895</v>
      </c>
      <c r="AN593" s="2">
        <v>-4.3013329855457698</v>
      </c>
      <c r="AO593" s="2">
        <v>-3.8785941366174499</v>
      </c>
      <c r="AP593" s="2">
        <v>-3.6575110353692302</v>
      </c>
      <c r="AQ593" s="2">
        <v>-3.56397289561427</v>
      </c>
      <c r="AR593" s="2">
        <v>-4.37390447574733</v>
      </c>
      <c r="AS593" s="2">
        <v>-3.8563442561496601</v>
      </c>
      <c r="AT593" s="2">
        <v>-5.6070340395621701</v>
      </c>
      <c r="AU593" s="2">
        <v>-4.1967146086517202</v>
      </c>
      <c r="AV593" s="2">
        <v>-3.9499984691749699</v>
      </c>
      <c r="AW593" s="2">
        <v>-3.7039212879605001</v>
      </c>
      <c r="AX593" s="2">
        <v>-4.1251215252728102</v>
      </c>
      <c r="AY593" s="2">
        <v>-3.7983779335242498</v>
      </c>
      <c r="AZ593" s="2">
        <v>-3.7570438642151598</v>
      </c>
      <c r="BA593" s="2">
        <v>-3.5126762486546599</v>
      </c>
      <c r="BB593" s="2">
        <v>-8.4681347456311897</v>
      </c>
      <c r="BC593" s="2">
        <v>-8.4681347456311897</v>
      </c>
      <c r="BD593" s="2">
        <v>-8.4681347456311897</v>
      </c>
      <c r="BE593" s="2">
        <v>-8.4681347456311897</v>
      </c>
      <c r="BF593" s="2">
        <v>-8.4681347456311897</v>
      </c>
      <c r="BG593" s="2">
        <v>-8.4681347456311897</v>
      </c>
      <c r="BH593" s="2">
        <v>-6.7086793270837202</v>
      </c>
      <c r="BI593" s="2">
        <v>-8.4681347456311897</v>
      </c>
      <c r="BJ593" s="2">
        <v>-8.4681347456311897</v>
      </c>
      <c r="BK593" s="2">
        <v>-8.4681347456311897</v>
      </c>
      <c r="BL593" s="2">
        <v>-8.4681347456311897</v>
      </c>
      <c r="BM593" s="2">
        <v>-8.4681347456311897</v>
      </c>
      <c r="BN593" s="2">
        <v>-8.4681347456311897</v>
      </c>
      <c r="BO593" s="2">
        <v>-8.4681347456311897</v>
      </c>
      <c r="BP593" s="2">
        <v>-8.4681347456311897</v>
      </c>
      <c r="BQ593">
        <v>-8.4681347456311897</v>
      </c>
    </row>
    <row r="594" spans="1:69" x14ac:dyDescent="0.2">
      <c r="A594" s="2" t="s">
        <v>78</v>
      </c>
      <c r="B594" s="2" t="s">
        <v>1221</v>
      </c>
      <c r="C594" s="2" t="s">
        <v>16957</v>
      </c>
      <c r="D594" s="2" t="s">
        <v>16603</v>
      </c>
      <c r="E594" s="2" t="s">
        <v>16603</v>
      </c>
      <c r="F594" s="2">
        <v>-8.4681347456311897</v>
      </c>
      <c r="G594" s="2">
        <v>-8.4681347456311897</v>
      </c>
      <c r="H594" s="2">
        <v>-8.4681347456311897</v>
      </c>
      <c r="I594" s="2">
        <v>-8.4681347456311897</v>
      </c>
      <c r="J594" s="2">
        <v>-8.4681347456311897</v>
      </c>
      <c r="K594" s="2">
        <v>-8.4681347456311897</v>
      </c>
      <c r="L594" s="2">
        <v>-8.4681347456311897</v>
      </c>
      <c r="M594" s="2">
        <v>-6.9259690395421396</v>
      </c>
      <c r="N594" s="2">
        <v>-8.4681347456311897</v>
      </c>
      <c r="O594" s="2">
        <v>-8.4681347456311897</v>
      </c>
      <c r="P594" s="2">
        <v>-8.4681347456311897</v>
      </c>
      <c r="Q594" s="2">
        <v>-8.4681347456311897</v>
      </c>
      <c r="R594" s="2">
        <v>-8.4681347456311897</v>
      </c>
      <c r="S594" s="2">
        <v>-8.4681347456311897</v>
      </c>
      <c r="T594" s="2">
        <v>-8.4681347456311897</v>
      </c>
      <c r="U594" s="2">
        <v>-8.4681347456311897</v>
      </c>
      <c r="V594" s="2">
        <v>-8.4681347456311897</v>
      </c>
      <c r="W594" s="2">
        <v>-7.2499116965825001</v>
      </c>
      <c r="X594" s="2">
        <v>-6.7483756500664596</v>
      </c>
      <c r="Y594" s="2">
        <v>-8.4681347456311897</v>
      </c>
      <c r="Z594" s="2">
        <v>-8.4681347456311897</v>
      </c>
      <c r="AA594" s="2">
        <v>-8.4681347456311897</v>
      </c>
      <c r="AB594" s="2">
        <v>-8.4681347456311897</v>
      </c>
      <c r="AC594" s="2">
        <v>-8.4681347456311897</v>
      </c>
      <c r="AD594" s="2">
        <v>-8.4681347456311897</v>
      </c>
      <c r="AE594" s="2">
        <v>-8.4681347456311897</v>
      </c>
      <c r="AF594" s="2">
        <v>-8.4681347456311897</v>
      </c>
      <c r="AG594" s="2">
        <v>-8.4681347456311897</v>
      </c>
      <c r="AH594" s="2">
        <v>-8.4681347456311897</v>
      </c>
      <c r="AI594" s="2">
        <v>-8.4681347456311897</v>
      </c>
      <c r="AJ594" s="2">
        <v>-8.4681347456311897</v>
      </c>
      <c r="AK594" s="2">
        <v>-8.4681347456311897</v>
      </c>
      <c r="AL594" s="2">
        <v>-4.0968053522842496</v>
      </c>
      <c r="AM594" s="2">
        <v>-3.8835453547373802</v>
      </c>
      <c r="AN594" s="2">
        <v>-4.3961392740738097</v>
      </c>
      <c r="AO594" s="2">
        <v>-3.8041131900857699</v>
      </c>
      <c r="AP594" s="2">
        <v>-3.7027615966076302</v>
      </c>
      <c r="AQ594" s="2">
        <v>-3.5965792221847499</v>
      </c>
      <c r="AR594" s="2">
        <v>-4.5642975716587504</v>
      </c>
      <c r="AS594" s="2">
        <v>-3.9020807947918499</v>
      </c>
      <c r="AT594" s="2">
        <v>-6.3812599533968104</v>
      </c>
      <c r="AU594" s="2">
        <v>-6.3838390413150696</v>
      </c>
      <c r="AV594" s="2">
        <v>-4.3460302336923498</v>
      </c>
      <c r="AW594" s="2">
        <v>-4.0779302310883603</v>
      </c>
      <c r="AX594" s="2">
        <v>-3.68328833580318</v>
      </c>
      <c r="AY594" s="2">
        <v>-3.59315930333387</v>
      </c>
      <c r="AZ594" s="2">
        <v>-3.5301579425553999</v>
      </c>
      <c r="BA594" s="2">
        <v>-3.2894980363309498</v>
      </c>
      <c r="BB594" s="2">
        <v>-8.4681347456311897</v>
      </c>
      <c r="BC594" s="2">
        <v>-8.4681347456311897</v>
      </c>
      <c r="BD594" s="2">
        <v>-8.4681347456311897</v>
      </c>
      <c r="BE594" s="2">
        <v>-8.4681347456311897</v>
      </c>
      <c r="BF594" s="2">
        <v>-8.4681347456311897</v>
      </c>
      <c r="BG594" s="2">
        <v>-8.4681347456311897</v>
      </c>
      <c r="BH594" s="2">
        <v>-8.4681347456311897</v>
      </c>
      <c r="BI594" s="2">
        <v>-8.4681347456311897</v>
      </c>
      <c r="BJ594" s="2">
        <v>-8.4681347456311897</v>
      </c>
      <c r="BK594" s="2">
        <v>-8.4681347456311897</v>
      </c>
      <c r="BL594" s="2">
        <v>-8.4681347456311897</v>
      </c>
      <c r="BM594" s="2">
        <v>-8.4681347456311897</v>
      </c>
      <c r="BN594" s="2">
        <v>-8.4681347456311897</v>
      </c>
      <c r="BO594" s="2">
        <v>-8.4681347456311897</v>
      </c>
      <c r="BP594" s="2">
        <v>-8.4681347456311897</v>
      </c>
      <c r="BQ594">
        <v>-8.4681347456311897</v>
      </c>
    </row>
    <row r="595" spans="1:69" x14ac:dyDescent="0.2">
      <c r="A595" s="2" t="s">
        <v>79</v>
      </c>
      <c r="B595" s="2" t="s">
        <v>1221</v>
      </c>
      <c r="C595" s="2" t="s">
        <v>16958</v>
      </c>
      <c r="D595" s="2" t="s">
        <v>16959</v>
      </c>
      <c r="E595" s="2" t="s">
        <v>16959</v>
      </c>
      <c r="F595" s="2">
        <v>-8.4681347456311897</v>
      </c>
      <c r="G595" s="2">
        <v>-8.4681347456311897</v>
      </c>
      <c r="H595" s="2">
        <v>-8.4681347456311897</v>
      </c>
      <c r="I595" s="2">
        <v>-8.4681347456311897</v>
      </c>
      <c r="J595" s="2">
        <v>-8.4681347456311897</v>
      </c>
      <c r="K595" s="2">
        <v>-8.4681347456311897</v>
      </c>
      <c r="L595" s="2">
        <v>-8.4681347456311897</v>
      </c>
      <c r="M595" s="2">
        <v>-8.4681347456311897</v>
      </c>
      <c r="N595" s="2">
        <v>-8.4681347456311897</v>
      </c>
      <c r="O595" s="2">
        <v>-8.4681347456311897</v>
      </c>
      <c r="P595" s="2">
        <v>-8.4681347456311897</v>
      </c>
      <c r="Q595" s="2">
        <v>-6.3189625417097997</v>
      </c>
      <c r="R595" s="2">
        <v>-6.6077865881644797</v>
      </c>
      <c r="S595" s="2">
        <v>-6.7127121142477897</v>
      </c>
      <c r="T595" s="2">
        <v>-4.14069309935548</v>
      </c>
      <c r="U595" s="2">
        <v>-4.6594653125402097</v>
      </c>
      <c r="V595" s="2">
        <v>-8.4681347456311897</v>
      </c>
      <c r="W595" s="2">
        <v>-8.4681347456311897</v>
      </c>
      <c r="X595" s="2">
        <v>-8.4681347456311897</v>
      </c>
      <c r="Y595" s="2">
        <v>-8.4681347456311897</v>
      </c>
      <c r="Z595" s="2">
        <v>-8.4681347456311897</v>
      </c>
      <c r="AA595" s="2">
        <v>-8.4681347456311897</v>
      </c>
      <c r="AB595" s="2">
        <v>-8.4681347456311897</v>
      </c>
      <c r="AC595" s="2">
        <v>-8.4681347456311897</v>
      </c>
      <c r="AD595" s="2">
        <v>-8.4681347456311897</v>
      </c>
      <c r="AE595" s="2">
        <v>-8.4681347456311897</v>
      </c>
      <c r="AF595" s="2">
        <v>-8.4681347456311897</v>
      </c>
      <c r="AG595" s="2">
        <v>-8.4681347456311897</v>
      </c>
      <c r="AH595" s="2">
        <v>-8.4681347456311897</v>
      </c>
      <c r="AI595" s="2">
        <v>-8.4681347456311897</v>
      </c>
      <c r="AJ595" s="2">
        <v>-8.4681347456311897</v>
      </c>
      <c r="AK595" s="2">
        <v>-8.4681347456311897</v>
      </c>
      <c r="AL595" s="2">
        <v>-3.77992088106256</v>
      </c>
      <c r="AM595" s="2">
        <v>-3.7936290282149199</v>
      </c>
      <c r="AN595" s="2">
        <v>-3.1953307871478298</v>
      </c>
      <c r="AO595" s="2">
        <v>-3.25359663432886</v>
      </c>
      <c r="AP595" s="2">
        <v>-3.91797662531377</v>
      </c>
      <c r="AQ595" s="2">
        <v>-4.5871799073101398</v>
      </c>
      <c r="AR595" s="2">
        <v>-3.7206492260750599</v>
      </c>
      <c r="AS595" s="2">
        <v>-3.7935406353368499</v>
      </c>
      <c r="AT595" s="2">
        <v>-3.6743210881820101</v>
      </c>
      <c r="AU595" s="2">
        <v>-4.18862969682736</v>
      </c>
      <c r="AV595" s="2">
        <v>-3.2041387339797698</v>
      </c>
      <c r="AW595" s="2">
        <v>-3.27957162347677</v>
      </c>
      <c r="AX595" s="2">
        <v>-2.78034053754818</v>
      </c>
      <c r="AY595" s="2">
        <v>-3.1523042171268498</v>
      </c>
      <c r="AZ595" s="2">
        <v>-2.2624548388374999</v>
      </c>
      <c r="BA595" s="2">
        <v>-2.3503596584423199</v>
      </c>
      <c r="BB595" s="2">
        <v>-8.4681347456311897</v>
      </c>
      <c r="BC595" s="2">
        <v>-8.4681347456311897</v>
      </c>
      <c r="BD595" s="2">
        <v>-8.4681347456311897</v>
      </c>
      <c r="BE595" s="2">
        <v>-8.4681347456311897</v>
      </c>
      <c r="BF595" s="2">
        <v>-8.4681347456311897</v>
      </c>
      <c r="BG595" s="2">
        <v>-8.4681347456311897</v>
      </c>
      <c r="BH595" s="2">
        <v>-8.4681347456311897</v>
      </c>
      <c r="BI595" s="2">
        <v>-8.4681347456311897</v>
      </c>
      <c r="BJ595" s="2">
        <v>-8.4681347456311897</v>
      </c>
      <c r="BK595" s="2">
        <v>-8.4681347456311897</v>
      </c>
      <c r="BL595" s="2">
        <v>-8.4681347456311897</v>
      </c>
      <c r="BM595" s="2">
        <v>-6.4505114852573699</v>
      </c>
      <c r="BN595" s="2">
        <v>-8.4681347456311897</v>
      </c>
      <c r="BO595" s="2">
        <v>-8.4681347456311897</v>
      </c>
      <c r="BP595" s="2">
        <v>-8.4681347456311897</v>
      </c>
      <c r="BQ595">
        <v>-8.4681347456311897</v>
      </c>
    </row>
    <row r="596" spans="1:69" x14ac:dyDescent="0.2">
      <c r="A596" s="2" t="s">
        <v>80</v>
      </c>
      <c r="B596" s="2" t="s">
        <v>1221</v>
      </c>
      <c r="C596" s="2" t="s">
        <v>16960</v>
      </c>
      <c r="D596" s="2" t="s">
        <v>16605</v>
      </c>
      <c r="E596" s="2" t="s">
        <v>16605</v>
      </c>
      <c r="F596" s="2">
        <v>-8.4681347456311897</v>
      </c>
      <c r="G596" s="2">
        <v>-4.7159816162901196</v>
      </c>
      <c r="H596" s="2">
        <v>-8.4681347456311897</v>
      </c>
      <c r="I596" s="2">
        <v>-8.4681347456311897</v>
      </c>
      <c r="J596" s="2">
        <v>-8.4681347456311897</v>
      </c>
      <c r="K596" s="2">
        <v>-8.4681347456311897</v>
      </c>
      <c r="L596" s="2">
        <v>-8.4681347456311897</v>
      </c>
      <c r="M596" s="2">
        <v>-8.4681347456311897</v>
      </c>
      <c r="N596" s="2">
        <v>-8.4681347456311897</v>
      </c>
      <c r="O596" s="2">
        <v>-8.4681347456311897</v>
      </c>
      <c r="P596" s="2">
        <v>-8.4681347456311897</v>
      </c>
      <c r="Q596" s="2">
        <v>-8.4681347456311897</v>
      </c>
      <c r="R596" s="2">
        <v>-8.4681347456311897</v>
      </c>
      <c r="S596" s="2">
        <v>-6.2693845814640303</v>
      </c>
      <c r="T596" s="2">
        <v>-8.4681347456311897</v>
      </c>
      <c r="U596" s="2">
        <v>-6.2492864003001696</v>
      </c>
      <c r="V596" s="2">
        <v>-8.4681347456311897</v>
      </c>
      <c r="W596" s="2">
        <v>-8.4681347456311897</v>
      </c>
      <c r="X596" s="2">
        <v>-8.4681347456311897</v>
      </c>
      <c r="Y596" s="2">
        <v>-6.9484956944759402</v>
      </c>
      <c r="Z596" s="2">
        <v>-8.4681347456311897</v>
      </c>
      <c r="AA596" s="2">
        <v>-8.4681347456311897</v>
      </c>
      <c r="AB596" s="2">
        <v>-6.8251544975640401</v>
      </c>
      <c r="AC596" s="2">
        <v>-8.4681347456311897</v>
      </c>
      <c r="AD596" s="2">
        <v>-8.4681347456311897</v>
      </c>
      <c r="AE596" s="2">
        <v>-8.4681347456311897</v>
      </c>
      <c r="AF596" s="2">
        <v>-8.4681347456311897</v>
      </c>
      <c r="AG596" s="2">
        <v>-8.4681347456311897</v>
      </c>
      <c r="AH596" s="2">
        <v>-8.4681347456311897</v>
      </c>
      <c r="AI596" s="2">
        <v>-8.4681347456311897</v>
      </c>
      <c r="AJ596" s="2">
        <v>-8.4681347456311897</v>
      </c>
      <c r="AK596" s="2">
        <v>-8.4681347456311897</v>
      </c>
      <c r="AL596" s="2">
        <v>-4.5308431834246701</v>
      </c>
      <c r="AM596" s="2">
        <v>-3.6432202217970802</v>
      </c>
      <c r="AN596" s="2">
        <v>-4.2176684965176499</v>
      </c>
      <c r="AO596" s="2">
        <v>-3.9575784839589501</v>
      </c>
      <c r="AP596" s="2">
        <v>-4.3930161309734999</v>
      </c>
      <c r="AQ596" s="2">
        <v>-3.9492574012268298</v>
      </c>
      <c r="AR596" s="2">
        <v>-4.2277080016703001</v>
      </c>
      <c r="AS596" s="2">
        <v>-3.9094402892453401</v>
      </c>
      <c r="AT596" s="2">
        <v>-8.4681347456311897</v>
      </c>
      <c r="AU596" s="2">
        <v>-6.9726018440643198</v>
      </c>
      <c r="AV596" s="2">
        <v>-8.4681347456311897</v>
      </c>
      <c r="AW596" s="2">
        <v>-5.2369668541413903</v>
      </c>
      <c r="AX596" s="2">
        <v>-3.3137946071044202</v>
      </c>
      <c r="AY596" s="2">
        <v>-2.9976303249495002</v>
      </c>
      <c r="AZ596" s="2">
        <v>-3.5554041553450499</v>
      </c>
      <c r="BA596" s="2">
        <v>-2.9132047457020702</v>
      </c>
      <c r="BB596" s="2">
        <v>-8.4681347456311897</v>
      </c>
      <c r="BC596" s="2">
        <v>-4.4715519889376898</v>
      </c>
      <c r="BD596" s="2">
        <v>-8.4681347456311897</v>
      </c>
      <c r="BE596" s="2">
        <v>-8.4681347456311897</v>
      </c>
      <c r="BF596" s="2">
        <v>-8.4681347456311897</v>
      </c>
      <c r="BG596" s="2">
        <v>-8.4681347456311897</v>
      </c>
      <c r="BH596" s="2">
        <v>-8.4681347456311897</v>
      </c>
      <c r="BI596" s="2">
        <v>-8.4681347456311897</v>
      </c>
      <c r="BJ596" s="2">
        <v>-8.4681347456311897</v>
      </c>
      <c r="BK596" s="2">
        <v>-8.4681347456311897</v>
      </c>
      <c r="BL596" s="2">
        <v>-6.9900290712488697</v>
      </c>
      <c r="BM596" s="2">
        <v>-8.4681347456311897</v>
      </c>
      <c r="BN596" s="2">
        <v>-8.4681347456311897</v>
      </c>
      <c r="BO596" s="2">
        <v>-8.4681347456311897</v>
      </c>
      <c r="BP596" s="2">
        <v>-8.4681347456311897</v>
      </c>
      <c r="BQ596">
        <v>-8.4681347456311897</v>
      </c>
    </row>
    <row r="597" spans="1:69" x14ac:dyDescent="0.2">
      <c r="A597" s="2" t="s">
        <v>81</v>
      </c>
      <c r="B597" s="2" t="s">
        <v>1221</v>
      </c>
      <c r="C597" s="2" t="s">
        <v>16961</v>
      </c>
      <c r="D597" s="2" t="s">
        <v>5834</v>
      </c>
      <c r="E597" s="2" t="s">
        <v>5834</v>
      </c>
      <c r="F597" s="2">
        <v>-8.4681347456311897</v>
      </c>
      <c r="G597" s="2">
        <v>-8.4681347456311897</v>
      </c>
      <c r="H597" s="2">
        <v>-8.4681347456311897</v>
      </c>
      <c r="I597" s="2">
        <v>-8.4681347456311897</v>
      </c>
      <c r="J597" s="2">
        <v>-8.4681347456311897</v>
      </c>
      <c r="K597" s="2">
        <v>-6.82025535313727</v>
      </c>
      <c r="L597" s="2">
        <v>-6.6938581258140104</v>
      </c>
      <c r="M597" s="2">
        <v>-8.4681347456311897</v>
      </c>
      <c r="N597" s="2">
        <v>-8.4681347456311897</v>
      </c>
      <c r="O597" s="2">
        <v>-6.6183338725658203</v>
      </c>
      <c r="P597" s="2">
        <v>-8.4681347456311897</v>
      </c>
      <c r="Q597" s="2">
        <v>-8.4681347456311897</v>
      </c>
      <c r="R597" s="2">
        <v>-8.4681347456311897</v>
      </c>
      <c r="S597" s="2">
        <v>-6.77790463368191</v>
      </c>
      <c r="T597" s="2">
        <v>-8.4681347456311897</v>
      </c>
      <c r="U597" s="2">
        <v>-8.4681347456311897</v>
      </c>
      <c r="V597" s="2">
        <v>-8.4681347456311897</v>
      </c>
      <c r="W597" s="2">
        <v>-6.6619368718988303</v>
      </c>
      <c r="X597" s="2">
        <v>-8.4681347456311897</v>
      </c>
      <c r="Y597" s="2">
        <v>-7.0381115567474799</v>
      </c>
      <c r="Z597" s="2">
        <v>-6.5658776665153402</v>
      </c>
      <c r="AA597" s="2">
        <v>-8.4681347456311897</v>
      </c>
      <c r="AB597" s="2">
        <v>-7.0915756088560897</v>
      </c>
      <c r="AC597" s="2">
        <v>-8.4681347456311897</v>
      </c>
      <c r="AD597" s="2">
        <v>-6.6010709077980003</v>
      </c>
      <c r="AE597" s="2">
        <v>-8.4681347456311897</v>
      </c>
      <c r="AF597" s="2">
        <v>-8.4681347456311897</v>
      </c>
      <c r="AG597" s="2">
        <v>-6.7219570315192803</v>
      </c>
      <c r="AH597" s="2">
        <v>-8.4681347456311897</v>
      </c>
      <c r="AI597" s="2">
        <v>-8.4681347456311897</v>
      </c>
      <c r="AJ597" s="2">
        <v>-6.9767530949870897</v>
      </c>
      <c r="AK597" s="2">
        <v>-8.4681347456311897</v>
      </c>
      <c r="AL597" s="2">
        <v>-4.2839855392729698</v>
      </c>
      <c r="AM597" s="2">
        <v>-3.9040730619868702</v>
      </c>
      <c r="AN597" s="2">
        <v>-4.1057119459691398</v>
      </c>
      <c r="AO597" s="2">
        <v>-3.5189801278576001</v>
      </c>
      <c r="AP597" s="2">
        <v>-3.9629755491099998</v>
      </c>
      <c r="AQ597" s="2">
        <v>-3.9595258983592401</v>
      </c>
      <c r="AR597" s="2">
        <v>-4.2537616369910998</v>
      </c>
      <c r="AS597" s="2">
        <v>-3.69968846340918</v>
      </c>
      <c r="AT597" s="2">
        <v>-4.8353699654906697</v>
      </c>
      <c r="AU597" s="2">
        <v>-6.6606299272370597</v>
      </c>
      <c r="AV597" s="2">
        <v>-8.4681347456311897</v>
      </c>
      <c r="AW597" s="2">
        <v>-6.4223795017245902</v>
      </c>
      <c r="AX597" s="2">
        <v>-4.2778205138630598</v>
      </c>
      <c r="AY597" s="2">
        <v>-4.0231971437228902</v>
      </c>
      <c r="AZ597" s="2">
        <v>-4.2014190700223404</v>
      </c>
      <c r="BA597" s="2">
        <v>-3.84663146471219</v>
      </c>
      <c r="BB597" s="2">
        <v>-8.4681347456311897</v>
      </c>
      <c r="BC597" s="2">
        <v>-8.4681347456311897</v>
      </c>
      <c r="BD597" s="2">
        <v>-8.4681347456311897</v>
      </c>
      <c r="BE597" s="2">
        <v>-8.4681347456311897</v>
      </c>
      <c r="BF597" s="2">
        <v>-8.4681347456311897</v>
      </c>
      <c r="BG597" s="2">
        <v>-8.4681347456311897</v>
      </c>
      <c r="BH597" s="2">
        <v>-8.4681347456311897</v>
      </c>
      <c r="BI597" s="2">
        <v>-8.4681347456311897</v>
      </c>
      <c r="BJ597" s="2">
        <v>-8.4681347456311897</v>
      </c>
      <c r="BK597" s="2">
        <v>-8.4681347456311897</v>
      </c>
      <c r="BL597" s="2">
        <v>-8.4681347456311897</v>
      </c>
      <c r="BM597" s="2">
        <v>-7.3264423344828904</v>
      </c>
      <c r="BN597" s="2">
        <v>-8.4681347456311897</v>
      </c>
      <c r="BO597" s="2">
        <v>-8.4681347456311897</v>
      </c>
      <c r="BP597" s="2">
        <v>-8.4681347456311897</v>
      </c>
      <c r="BQ597">
        <v>-8.4681347456311897</v>
      </c>
    </row>
    <row r="598" spans="1:69" x14ac:dyDescent="0.2">
      <c r="A598" s="2" t="s">
        <v>82</v>
      </c>
      <c r="B598" s="2" t="s">
        <v>1221</v>
      </c>
      <c r="C598" s="2" t="s">
        <v>16962</v>
      </c>
      <c r="D598" s="2" t="s">
        <v>6023</v>
      </c>
      <c r="E598" s="2" t="s">
        <v>6023</v>
      </c>
      <c r="F598" s="2">
        <v>-8.4681347456311897</v>
      </c>
      <c r="G598" s="2">
        <v>-8.4681347456311897</v>
      </c>
      <c r="H598" s="2">
        <v>-8.4681347456311897</v>
      </c>
      <c r="I598" s="2">
        <v>-8.4681347456311897</v>
      </c>
      <c r="J598" s="2">
        <v>-8.4681347456311897</v>
      </c>
      <c r="K598" s="2">
        <v>-8.4681347456311897</v>
      </c>
      <c r="L598" s="2">
        <v>-8.4681347456311897</v>
      </c>
      <c r="M598" s="2">
        <v>-8.4681347456311897</v>
      </c>
      <c r="N598" s="2">
        <v>-8.4681347456311897</v>
      </c>
      <c r="O598" s="2">
        <v>-8.4681347456311897</v>
      </c>
      <c r="P598" s="2">
        <v>-8.4681347456311897</v>
      </c>
      <c r="Q598" s="2">
        <v>-8.4681347456311897</v>
      </c>
      <c r="R598" s="2">
        <v>-8.4681347456311897</v>
      </c>
      <c r="S598" s="2">
        <v>-8.4681347456311897</v>
      </c>
      <c r="T598" s="2">
        <v>-8.4681347456311897</v>
      </c>
      <c r="U598" s="2">
        <v>-8.4681347456311897</v>
      </c>
      <c r="V598" s="2">
        <v>-8.4681347456311897</v>
      </c>
      <c r="W598" s="2">
        <v>-8.4681347456311897</v>
      </c>
      <c r="X598" s="2">
        <v>-8.4681347456311897</v>
      </c>
      <c r="Y598" s="2">
        <v>-8.4681347456311897</v>
      </c>
      <c r="Z598" s="2">
        <v>-8.4681347456311897</v>
      </c>
      <c r="AA598" s="2">
        <v>-8.4681347456311897</v>
      </c>
      <c r="AB598" s="2">
        <v>-8.4681347456311897</v>
      </c>
      <c r="AC598" s="2">
        <v>-8.4681347456311897</v>
      </c>
      <c r="AD598" s="2">
        <v>-8.4681347456311897</v>
      </c>
      <c r="AE598" s="2">
        <v>-8.4681347456311897</v>
      </c>
      <c r="AF598" s="2">
        <v>-8.4681347456311897</v>
      </c>
      <c r="AG598" s="2">
        <v>-8.4681347456311897</v>
      </c>
      <c r="AH598" s="2">
        <v>-8.4681347456311897</v>
      </c>
      <c r="AI598" s="2">
        <v>-8.4681347456311897</v>
      </c>
      <c r="AJ598" s="2">
        <v>-8.4681347456311897</v>
      </c>
      <c r="AK598" s="2">
        <v>-8.4681347456311897</v>
      </c>
      <c r="AL598" s="2">
        <v>-4.1338830576869299</v>
      </c>
      <c r="AM598" s="2">
        <v>-3.6954011112348</v>
      </c>
      <c r="AN598" s="2">
        <v>-4.2944466524859299</v>
      </c>
      <c r="AO598" s="2">
        <v>-3.50722717452101</v>
      </c>
      <c r="AP598" s="2">
        <v>-4.1177690218320402</v>
      </c>
      <c r="AQ598" s="2">
        <v>-3.8670407645929799</v>
      </c>
      <c r="AR598" s="2">
        <v>-6.82750416488686</v>
      </c>
      <c r="AS598" s="2">
        <v>-3.9924065664885999</v>
      </c>
      <c r="AT598" s="2">
        <v>-6.2893908470175797</v>
      </c>
      <c r="AU598" s="2">
        <v>-4.0322118912815501</v>
      </c>
      <c r="AV598" s="2">
        <v>-6.3806514211410699</v>
      </c>
      <c r="AW598" s="2">
        <v>-3.8223066956282099</v>
      </c>
      <c r="AX598" s="2">
        <v>-3.2654323109368901</v>
      </c>
      <c r="AY598" s="2">
        <v>-3.23520418844141</v>
      </c>
      <c r="AZ598" s="2">
        <v>-3.4435051314147098</v>
      </c>
      <c r="BA598" s="2">
        <v>-2.8903763195856</v>
      </c>
      <c r="BB598" s="2">
        <v>-8.4681347456311897</v>
      </c>
      <c r="BC598" s="2">
        <v>-8.4681347456311897</v>
      </c>
      <c r="BD598" s="2">
        <v>-8.4681347456311897</v>
      </c>
      <c r="BE598" s="2">
        <v>-8.4681347456311897</v>
      </c>
      <c r="BF598" s="2">
        <v>-8.4681347456311897</v>
      </c>
      <c r="BG598" s="2">
        <v>-8.4681347456311897</v>
      </c>
      <c r="BH598" s="2">
        <v>-8.4681347456311897</v>
      </c>
      <c r="BI598" s="2">
        <v>-8.4681347456311897</v>
      </c>
      <c r="BJ598" s="2">
        <v>-8.4681347456311897</v>
      </c>
      <c r="BK598" s="2">
        <v>-8.4681347456311897</v>
      </c>
      <c r="BL598" s="2">
        <v>-8.4681347456311897</v>
      </c>
      <c r="BM598" s="2">
        <v>-8.4681347456311897</v>
      </c>
      <c r="BN598" s="2">
        <v>-8.4681347456311897</v>
      </c>
      <c r="BO598" s="2">
        <v>-8.4681347456311897</v>
      </c>
      <c r="BP598" s="2">
        <v>-8.4681347456311897</v>
      </c>
      <c r="BQ598">
        <v>-8.4681347456311897</v>
      </c>
    </row>
    <row r="599" spans="1:69" x14ac:dyDescent="0.2">
      <c r="A599" s="2" t="s">
        <v>83</v>
      </c>
      <c r="B599" s="2" t="s">
        <v>1221</v>
      </c>
      <c r="C599" s="2" t="s">
        <v>16963</v>
      </c>
      <c r="D599" s="2" t="s">
        <v>5939</v>
      </c>
      <c r="E599" s="2" t="s">
        <v>5939</v>
      </c>
      <c r="F599" s="2">
        <v>-8.4681347456311897</v>
      </c>
      <c r="G599" s="2">
        <v>-8.4681347456311897</v>
      </c>
      <c r="H599" s="2">
        <v>-8.4681347456311897</v>
      </c>
      <c r="I599" s="2">
        <v>-8.4681347456311897</v>
      </c>
      <c r="J599" s="2">
        <v>-6.78071230030337</v>
      </c>
      <c r="K599" s="2">
        <v>-6.8053567545538298</v>
      </c>
      <c r="L599" s="2">
        <v>-6.7721398894062697</v>
      </c>
      <c r="M599" s="2">
        <v>-8.4681347456311897</v>
      </c>
      <c r="N599" s="2">
        <v>-8.4681347456311897</v>
      </c>
      <c r="O599" s="2">
        <v>-8.4681347456311897</v>
      </c>
      <c r="P599" s="2">
        <v>-8.4681347456311897</v>
      </c>
      <c r="Q599" s="2">
        <v>-8.4681347456311897</v>
      </c>
      <c r="R599" s="2">
        <v>-8.4681347456311897</v>
      </c>
      <c r="S599" s="2">
        <v>-8.4681347456311897</v>
      </c>
      <c r="T599" s="2">
        <v>-8.4681347456311897</v>
      </c>
      <c r="U599" s="2">
        <v>-8.4681347456311897</v>
      </c>
      <c r="V599" s="2">
        <v>-8.4681347456311897</v>
      </c>
      <c r="W599" s="2">
        <v>-6.7964116553031397</v>
      </c>
      <c r="X599" s="2">
        <v>-8.4681347456311897</v>
      </c>
      <c r="Y599" s="2">
        <v>-8.4681347456311897</v>
      </c>
      <c r="Z599" s="2">
        <v>-6.6803136933841101</v>
      </c>
      <c r="AA599" s="2">
        <v>-7.2285104200371704</v>
      </c>
      <c r="AB599" s="2">
        <v>-6.6466435208366503</v>
      </c>
      <c r="AC599" s="2">
        <v>-8.4681347456311897</v>
      </c>
      <c r="AD599" s="2">
        <v>-6.6623246670622303</v>
      </c>
      <c r="AE599" s="2">
        <v>-6.7279416562500103</v>
      </c>
      <c r="AF599" s="2">
        <v>-6.6757957657315901</v>
      </c>
      <c r="AG599" s="2">
        <v>-8.4681347456311897</v>
      </c>
      <c r="AH599" s="2">
        <v>-8.4681347456311897</v>
      </c>
      <c r="AI599" s="2">
        <v>-8.4681347456311897</v>
      </c>
      <c r="AJ599" s="2">
        <v>-7.0319107151709597</v>
      </c>
      <c r="AK599" s="2">
        <v>-8.4681347456311897</v>
      </c>
      <c r="AL599" s="2">
        <v>-6.3896794797799199</v>
      </c>
      <c r="AM599" s="2">
        <v>-4.4525854425162397</v>
      </c>
      <c r="AN599" s="2">
        <v>-4.5572500203657196</v>
      </c>
      <c r="AO599" s="2">
        <v>-3.7080666182555002</v>
      </c>
      <c r="AP599" s="2">
        <v>-6.7344725578378402</v>
      </c>
      <c r="AQ599" s="2">
        <v>-8.4681347456311897</v>
      </c>
      <c r="AR599" s="2">
        <v>-4.7270583353630604</v>
      </c>
      <c r="AS599" s="2">
        <v>-4.4979579900746698</v>
      </c>
      <c r="AT599" s="2">
        <v>-6.60709293452613</v>
      </c>
      <c r="AU599" s="2">
        <v>-5.3778167875962399</v>
      </c>
      <c r="AV599" s="2">
        <v>-6.5462554415924501</v>
      </c>
      <c r="AW599" s="2">
        <v>-6.3931150456722703</v>
      </c>
      <c r="AX599" s="2">
        <v>-3.6492233209229599</v>
      </c>
      <c r="AY599" s="2">
        <v>-3.7334068801804099</v>
      </c>
      <c r="AZ599" s="2">
        <v>-3.76078993105383</v>
      </c>
      <c r="BA599" s="2">
        <v>-3.34976640542844</v>
      </c>
      <c r="BB599" s="2">
        <v>-8.4681347456311897</v>
      </c>
      <c r="BC599" s="2">
        <v>-8.4681347456311897</v>
      </c>
      <c r="BD599" s="2">
        <v>-8.4681347456311897</v>
      </c>
      <c r="BE599" s="2">
        <v>-8.4681347456311897</v>
      </c>
      <c r="BF599" s="2">
        <v>-6.9073463324083004</v>
      </c>
      <c r="BG599" s="2">
        <v>-6.9304271887406097</v>
      </c>
      <c r="BH599" s="2">
        <v>-6.9327916112847996</v>
      </c>
      <c r="BI599" s="2">
        <v>-8.4681347456311897</v>
      </c>
      <c r="BJ599" s="2">
        <v>-8.4681347456311897</v>
      </c>
      <c r="BK599" s="2">
        <v>-8.4681347456311897</v>
      </c>
      <c r="BL599" s="2">
        <v>-6.56250410897173</v>
      </c>
      <c r="BM599" s="2">
        <v>-8.4681347456311897</v>
      </c>
      <c r="BN599" s="2">
        <v>-8.4681347456311897</v>
      </c>
      <c r="BO599" s="2">
        <v>-8.4681347456311897</v>
      </c>
      <c r="BP599" s="2">
        <v>-6.8309638512582103</v>
      </c>
      <c r="BQ599">
        <v>-6.8685409915865296</v>
      </c>
    </row>
    <row r="600" spans="1:69" x14ac:dyDescent="0.2">
      <c r="A600" s="2" t="s">
        <v>84</v>
      </c>
      <c r="B600" s="2" t="s">
        <v>1221</v>
      </c>
      <c r="C600" s="2" t="s">
        <v>16964</v>
      </c>
      <c r="D600" s="2" t="s">
        <v>5946</v>
      </c>
      <c r="E600" s="2" t="s">
        <v>5946</v>
      </c>
      <c r="F600" s="2">
        <v>-8.4681347456311897</v>
      </c>
      <c r="G600" s="2">
        <v>-8.4681347456311897</v>
      </c>
      <c r="H600" s="2">
        <v>-8.4681347456311897</v>
      </c>
      <c r="I600" s="2">
        <v>-8.4681347456311897</v>
      </c>
      <c r="J600" s="2">
        <v>-8.4681347456311897</v>
      </c>
      <c r="K600" s="2">
        <v>-7.0192540676586903</v>
      </c>
      <c r="L600" s="2">
        <v>-6.4941988790328704</v>
      </c>
      <c r="M600" s="2">
        <v>-8.4681347456311897</v>
      </c>
      <c r="N600" s="2">
        <v>-8.4681347456311897</v>
      </c>
      <c r="O600" s="2">
        <v>-8.4681347456311897</v>
      </c>
      <c r="P600" s="2">
        <v>-8.4681347456311897</v>
      </c>
      <c r="Q600" s="2">
        <v>-8.4681347456311897</v>
      </c>
      <c r="R600" s="2">
        <v>-8.4681347456311897</v>
      </c>
      <c r="S600" s="2">
        <v>-8.4681347456311897</v>
      </c>
      <c r="T600" s="2">
        <v>-8.4681347456311897</v>
      </c>
      <c r="U600" s="2">
        <v>-8.4681347456311897</v>
      </c>
      <c r="V600" s="2">
        <v>-8.4681347456311897</v>
      </c>
      <c r="W600" s="2">
        <v>-6.9064451874158301</v>
      </c>
      <c r="X600" s="2">
        <v>-8.4681347456311897</v>
      </c>
      <c r="Y600" s="2">
        <v>-8.4681347456311897</v>
      </c>
      <c r="Z600" s="2">
        <v>-8.4681347456311897</v>
      </c>
      <c r="AA600" s="2">
        <v>-8.4681347456311897</v>
      </c>
      <c r="AB600" s="2">
        <v>-8.4681347456311897</v>
      </c>
      <c r="AC600" s="2">
        <v>-8.4681347456311897</v>
      </c>
      <c r="AD600" s="2">
        <v>-6.8134760458907504</v>
      </c>
      <c r="AE600" s="2">
        <v>-6.5203851527484202</v>
      </c>
      <c r="AF600" s="2">
        <v>-6.8206102320996003</v>
      </c>
      <c r="AG600" s="2">
        <v>-8.4681347456311897</v>
      </c>
      <c r="AH600" s="2">
        <v>-8.4681347456311897</v>
      </c>
      <c r="AI600" s="2">
        <v>-8.4681347456311897</v>
      </c>
      <c r="AJ600" s="2">
        <v>-8.4681347456311897</v>
      </c>
      <c r="AK600" s="2">
        <v>-8.4681347456311897</v>
      </c>
      <c r="AL600" s="2">
        <v>-4.4511138252415297</v>
      </c>
      <c r="AM600" s="2">
        <v>-4.2708132021698999</v>
      </c>
      <c r="AN600" s="2">
        <v>-3.7417191327999499</v>
      </c>
      <c r="AO600" s="2">
        <v>-3.5736370658033301</v>
      </c>
      <c r="AP600" s="2">
        <v>-3.9026542469151502</v>
      </c>
      <c r="AQ600" s="2">
        <v>-6.5902651689827501</v>
      </c>
      <c r="AR600" s="2">
        <v>-3.84102830101105</v>
      </c>
      <c r="AS600" s="2">
        <v>-3.84885730952535</v>
      </c>
      <c r="AT600" s="2">
        <v>-4.2502505572844598</v>
      </c>
      <c r="AU600" s="2">
        <v>-7.1113161192877596</v>
      </c>
      <c r="AV600" s="2">
        <v>-3.9352057036566701</v>
      </c>
      <c r="AW600" s="2">
        <v>-3.8094364868513799</v>
      </c>
      <c r="AX600" s="2">
        <v>-3.8340304836734198</v>
      </c>
      <c r="AY600" s="2">
        <v>-3.8757883838404599</v>
      </c>
      <c r="AZ600" s="2">
        <v>-3.52082118680012</v>
      </c>
      <c r="BA600" s="2">
        <v>-3.3881337263712799</v>
      </c>
      <c r="BB600" s="2">
        <v>-8.4681347456311897</v>
      </c>
      <c r="BC600" s="2">
        <v>-8.4681347456311897</v>
      </c>
      <c r="BD600" s="2">
        <v>-8.4681347456311897</v>
      </c>
      <c r="BE600" s="2">
        <v>-8.4681347456311897</v>
      </c>
      <c r="BF600" s="2">
        <v>-8.4681347456311897</v>
      </c>
      <c r="BG600" s="2">
        <v>-8.4681347456311897</v>
      </c>
      <c r="BH600" s="2">
        <v>-8.4681347456311897</v>
      </c>
      <c r="BI600" s="2">
        <v>-8.4681347456311897</v>
      </c>
      <c r="BJ600" s="2">
        <v>-8.4681347456311897</v>
      </c>
      <c r="BK600" s="2">
        <v>-8.4681347456311897</v>
      </c>
      <c r="BL600" s="2">
        <v>-6.5417402339839601</v>
      </c>
      <c r="BM600" s="2">
        <v>-8.4681347456311897</v>
      </c>
      <c r="BN600" s="2">
        <v>-8.4681347456311897</v>
      </c>
      <c r="BO600" s="2">
        <v>-8.4681347456311897</v>
      </c>
      <c r="BP600" s="2">
        <v>-8.4681347456311897</v>
      </c>
      <c r="BQ600">
        <v>-8.4681347456311897</v>
      </c>
    </row>
    <row r="601" spans="1:69" x14ac:dyDescent="0.2">
      <c r="A601" s="2" t="s">
        <v>85</v>
      </c>
      <c r="B601" s="2" t="s">
        <v>1221</v>
      </c>
      <c r="C601" s="2" t="s">
        <v>16965</v>
      </c>
      <c r="D601" s="2" t="s">
        <v>16610</v>
      </c>
      <c r="E601" s="2" t="s">
        <v>16610</v>
      </c>
      <c r="F601" s="2">
        <v>-8.4681347456311897</v>
      </c>
      <c r="G601" s="2">
        <v>-8.4681347456311897</v>
      </c>
      <c r="H601" s="2">
        <v>-6.5703409449323704</v>
      </c>
      <c r="I601" s="2">
        <v>-6.8816717276503097</v>
      </c>
      <c r="J601" s="2">
        <v>-6.5613254457477899</v>
      </c>
      <c r="K601" s="2">
        <v>-7.1975164520914499</v>
      </c>
      <c r="L601" s="2">
        <v>-6.5433023226780698</v>
      </c>
      <c r="M601" s="2">
        <v>-6.5951558776007699</v>
      </c>
      <c r="N601" s="2">
        <v>-5.1935550775992398</v>
      </c>
      <c r="O601" s="2">
        <v>-4.4563357923414904</v>
      </c>
      <c r="P601" s="2">
        <v>-6.6449345756326998</v>
      </c>
      <c r="Q601" s="2">
        <v>-8.4681347456311897</v>
      </c>
      <c r="R601" s="2">
        <v>-8.4681347456311897</v>
      </c>
      <c r="S601" s="2">
        <v>-8.4681347456311897</v>
      </c>
      <c r="T601" s="2">
        <v>-6.72798037693694</v>
      </c>
      <c r="U601" s="2">
        <v>-8.4681347456311897</v>
      </c>
      <c r="V601" s="2">
        <v>-6.8716722665004202</v>
      </c>
      <c r="W601" s="2">
        <v>-6.4044470965079299</v>
      </c>
      <c r="X601" s="2">
        <v>-4.5861366445410301</v>
      </c>
      <c r="Y601" s="2">
        <v>-8.4681347456311897</v>
      </c>
      <c r="Z601" s="2">
        <v>-6.6571507059491797</v>
      </c>
      <c r="AA601" s="2">
        <v>-8.4681347456311897</v>
      </c>
      <c r="AB601" s="2">
        <v>-6.53176979363423</v>
      </c>
      <c r="AC601" s="2">
        <v>-8.4681347456311897</v>
      </c>
      <c r="AD601" s="2">
        <v>-6.4607389835584401</v>
      </c>
      <c r="AE601" s="2">
        <v>-5.0631478539907704</v>
      </c>
      <c r="AF601" s="2">
        <v>-6.4116722465587896</v>
      </c>
      <c r="AG601" s="2">
        <v>-8.4681347456311897</v>
      </c>
      <c r="AH601" s="2">
        <v>-6.7718588685094296</v>
      </c>
      <c r="AI601" s="2">
        <v>-4.9654827275792099</v>
      </c>
      <c r="AJ601" s="2">
        <v>-6.5268571325637801</v>
      </c>
      <c r="AK601" s="2">
        <v>-8.4681347456311897</v>
      </c>
      <c r="AL601" s="2">
        <v>-7.0943811502672602</v>
      </c>
      <c r="AM601" s="2">
        <v>-4.8860288749222303</v>
      </c>
      <c r="AN601" s="2">
        <v>-4.9923858913255197</v>
      </c>
      <c r="AO601" s="2">
        <v>-6.4782132342223298</v>
      </c>
      <c r="AP601" s="2">
        <v>-5.3183937192005697</v>
      </c>
      <c r="AQ601" s="2">
        <v>-6.5305040991393897</v>
      </c>
      <c r="AR601" s="2">
        <v>-4.8699838812779301</v>
      </c>
      <c r="AS601" s="2">
        <v>-5.1140843751327001</v>
      </c>
      <c r="AT601" s="2">
        <v>-8.4681347456311897</v>
      </c>
      <c r="AU601" s="2">
        <v>-7.0690626409177799</v>
      </c>
      <c r="AV601" s="2">
        <v>-4.5207167078602497</v>
      </c>
      <c r="AW601" s="2">
        <v>-6.5363225091207102</v>
      </c>
      <c r="AX601" s="2">
        <v>-6.5313696348365902</v>
      </c>
      <c r="AY601" s="2">
        <v>-4.2584351259958897</v>
      </c>
      <c r="AZ601" s="2">
        <v>-4.7366774427907998</v>
      </c>
      <c r="BA601" s="2">
        <v>-6.2419014739031597</v>
      </c>
      <c r="BB601" s="2">
        <v>-8.4681347456311897</v>
      </c>
      <c r="BC601" s="2">
        <v>-7.0696114883792198</v>
      </c>
      <c r="BD601" s="2">
        <v>-8.4681347456311897</v>
      </c>
      <c r="BE601" s="2">
        <v>-8.4681347456311897</v>
      </c>
      <c r="BF601" s="2">
        <v>-6.7336312894703099</v>
      </c>
      <c r="BG601" s="2">
        <v>-6.9304292330063699</v>
      </c>
      <c r="BH601" s="2">
        <v>-6.5938581645447201</v>
      </c>
      <c r="BI601" s="2">
        <v>-7.2228391213576399</v>
      </c>
      <c r="BJ601" s="2">
        <v>-4.9915954810282503</v>
      </c>
      <c r="BK601" s="2">
        <v>-6.5839032778990099</v>
      </c>
      <c r="BL601" s="2">
        <v>-4.7198533806610303</v>
      </c>
      <c r="BM601" s="2">
        <v>-8.4681347456311897</v>
      </c>
      <c r="BN601" s="2">
        <v>-8.4681347456311897</v>
      </c>
      <c r="BO601" s="2">
        <v>-8.4681347456311897</v>
      </c>
      <c r="BP601" s="2">
        <v>-8.4681347456311897</v>
      </c>
      <c r="BQ601">
        <v>-8.4681347456311897</v>
      </c>
    </row>
    <row r="602" spans="1:69" x14ac:dyDescent="0.2">
      <c r="A602" s="2" t="s">
        <v>86</v>
      </c>
      <c r="B602" s="2" t="s">
        <v>1221</v>
      </c>
      <c r="C602" s="2" t="s">
        <v>16966</v>
      </c>
      <c r="D602" s="2" t="s">
        <v>16612</v>
      </c>
      <c r="E602" s="2" t="s">
        <v>16612</v>
      </c>
      <c r="F602" s="2">
        <v>-8.4681347456311897</v>
      </c>
      <c r="G602" s="2">
        <v>-8.4681347456311897</v>
      </c>
      <c r="H602" s="2">
        <v>-6.95354531397561</v>
      </c>
      <c r="I602" s="2">
        <v>-8.4681347456311897</v>
      </c>
      <c r="J602" s="2">
        <v>-6.8536957039704998</v>
      </c>
      <c r="K602" s="2">
        <v>-8.4681347456311897</v>
      </c>
      <c r="L602" s="2">
        <v>-7.0765875064875399</v>
      </c>
      <c r="M602" s="2">
        <v>-8.4681347456311897</v>
      </c>
      <c r="N602" s="2">
        <v>-8.4681347456311897</v>
      </c>
      <c r="O602" s="2">
        <v>-8.4681347456311897</v>
      </c>
      <c r="P602" s="2">
        <v>-8.4681347456311897</v>
      </c>
      <c r="Q602" s="2">
        <v>-8.4681347456311897</v>
      </c>
      <c r="R602" s="2">
        <v>-8.4681347456311897</v>
      </c>
      <c r="S602" s="2">
        <v>-8.4681347456311897</v>
      </c>
      <c r="T602" s="2">
        <v>-8.4681347456311897</v>
      </c>
      <c r="U602" s="2">
        <v>-8.4681347456311897</v>
      </c>
      <c r="V602" s="2">
        <v>-8.4681347456311897</v>
      </c>
      <c r="W602" s="2">
        <v>-8.4681347456311897</v>
      </c>
      <c r="X602" s="2">
        <v>-8.4681347456311897</v>
      </c>
      <c r="Y602" s="2">
        <v>-8.4681347456311897</v>
      </c>
      <c r="Z602" s="2">
        <v>-8.4681347456311897</v>
      </c>
      <c r="AA602" s="2">
        <v>-8.4681347456311897</v>
      </c>
      <c r="AB602" s="2">
        <v>-8.4681347456311897</v>
      </c>
      <c r="AC602" s="2">
        <v>-8.4681347456311897</v>
      </c>
      <c r="AD602" s="2">
        <v>-6.7452015637315297</v>
      </c>
      <c r="AE602" s="2">
        <v>-8.4681347456311897</v>
      </c>
      <c r="AF602" s="2">
        <v>-6.9366340252078098</v>
      </c>
      <c r="AG602" s="2">
        <v>-8.4681347456311897</v>
      </c>
      <c r="AH602" s="2">
        <v>-8.4681347456311897</v>
      </c>
      <c r="AI602" s="2">
        <v>-8.4681347456311897</v>
      </c>
      <c r="AJ602" s="2">
        <v>-8.4681347456311897</v>
      </c>
      <c r="AK602" s="2">
        <v>-8.4681347456311897</v>
      </c>
      <c r="AL602" s="2">
        <v>-3.7767656534390301</v>
      </c>
      <c r="AM602" s="2">
        <v>-3.77392720060138</v>
      </c>
      <c r="AN602" s="2">
        <v>-3.7569053662785299</v>
      </c>
      <c r="AO602" s="2">
        <v>-2.89583412850779</v>
      </c>
      <c r="AP602" s="2">
        <v>-3.6871425837680598</v>
      </c>
      <c r="AQ602" s="2">
        <v>-3.9222188336264501</v>
      </c>
      <c r="AR602" s="2">
        <v>-4.0311438161654403</v>
      </c>
      <c r="AS602" s="2">
        <v>-3.5523142238485299</v>
      </c>
      <c r="AT602" s="2">
        <v>-4.0713474318949601</v>
      </c>
      <c r="AU602" s="2">
        <v>-4.2019416863239698</v>
      </c>
      <c r="AV602" s="2">
        <v>-4.1164412808515003</v>
      </c>
      <c r="AW602" s="2">
        <v>-3.63678554544309</v>
      </c>
      <c r="AX602" s="2">
        <v>-3.85599890741597</v>
      </c>
      <c r="AY602" s="2">
        <v>-3.96581476722876</v>
      </c>
      <c r="AZ602" s="2">
        <v>-4.0226150518599599</v>
      </c>
      <c r="BA602" s="2">
        <v>-3.5652340165970702</v>
      </c>
      <c r="BB602" s="2">
        <v>-8.4681347456311897</v>
      </c>
      <c r="BC602" s="2">
        <v>-8.4681347456311897</v>
      </c>
      <c r="BD602" s="2">
        <v>-8.4681347456311897</v>
      </c>
      <c r="BE602" s="2">
        <v>-8.4681347456311897</v>
      </c>
      <c r="BF602" s="2">
        <v>-8.4681347456311897</v>
      </c>
      <c r="BG602" s="2">
        <v>-8.4681347456311897</v>
      </c>
      <c r="BH602" s="2">
        <v>-8.4681347456311897</v>
      </c>
      <c r="BI602" s="2">
        <v>-8.4681347456311897</v>
      </c>
      <c r="BJ602" s="2">
        <v>-8.4681347456311897</v>
      </c>
      <c r="BK602" s="2">
        <v>-8.4681347456311897</v>
      </c>
      <c r="BL602" s="2">
        <v>-6.5993490488482296</v>
      </c>
      <c r="BM602" s="2">
        <v>-8.4681347456311897</v>
      </c>
      <c r="BN602" s="2">
        <v>-8.4681347456311897</v>
      </c>
      <c r="BO602" s="2">
        <v>-8.4681347456311897</v>
      </c>
      <c r="BP602" s="2">
        <v>-8.4681347456311897</v>
      </c>
      <c r="BQ602">
        <v>-8.4681347456311897</v>
      </c>
    </row>
    <row r="603" spans="1:69" x14ac:dyDescent="0.2">
      <c r="A603" s="2" t="s">
        <v>87</v>
      </c>
      <c r="B603" s="2" t="s">
        <v>1221</v>
      </c>
      <c r="C603" s="2" t="s">
        <v>16967</v>
      </c>
      <c r="D603" s="2" t="s">
        <v>16968</v>
      </c>
      <c r="E603" s="2" t="s">
        <v>16968</v>
      </c>
      <c r="F603" s="2">
        <v>-8.4681347456311897</v>
      </c>
      <c r="G603" s="2">
        <v>-8.4681347456311897</v>
      </c>
      <c r="H603" s="2">
        <v>-8.4681347456311897</v>
      </c>
      <c r="I603" s="2">
        <v>-8.4681347456311897</v>
      </c>
      <c r="J603" s="2">
        <v>-8.4681347456311897</v>
      </c>
      <c r="K603" s="2">
        <v>-8.4681347456311897</v>
      </c>
      <c r="L603" s="2">
        <v>-8.4681347456311897</v>
      </c>
      <c r="M603" s="2">
        <v>-8.4681347456311897</v>
      </c>
      <c r="N603" s="2">
        <v>-8.4681347456311897</v>
      </c>
      <c r="O603" s="2">
        <v>-8.4681347456311897</v>
      </c>
      <c r="P603" s="2">
        <v>-8.4681347456311897</v>
      </c>
      <c r="Q603" s="2">
        <v>-8.4681347456311897</v>
      </c>
      <c r="R603" s="2">
        <v>-8.4681347456311897</v>
      </c>
      <c r="S603" s="2">
        <v>-8.4681347456311897</v>
      </c>
      <c r="T603" s="2">
        <v>-6.6622868388533396</v>
      </c>
      <c r="U603" s="2">
        <v>-6.8084558720822699</v>
      </c>
      <c r="V603" s="2">
        <v>-8.4681347456311897</v>
      </c>
      <c r="W603" s="2">
        <v>-8.4681347456311897</v>
      </c>
      <c r="X603" s="2">
        <v>-8.4681347456311897</v>
      </c>
      <c r="Y603" s="2">
        <v>-8.4681347456311897</v>
      </c>
      <c r="Z603" s="2">
        <v>-8.4681347456311897</v>
      </c>
      <c r="AA603" s="2">
        <v>-8.4681347456311897</v>
      </c>
      <c r="AB603" s="2">
        <v>-8.4681347456311897</v>
      </c>
      <c r="AC603" s="2">
        <v>-8.4681347456311897</v>
      </c>
      <c r="AD603" s="2">
        <v>-8.4681347456311897</v>
      </c>
      <c r="AE603" s="2">
        <v>-8.4681347456311897</v>
      </c>
      <c r="AF603" s="2">
        <v>-7.3528676028464703</v>
      </c>
      <c r="AG603" s="2">
        <v>-8.4681347456311897</v>
      </c>
      <c r="AH603" s="2">
        <v>-8.4681347456311897</v>
      </c>
      <c r="AI603" s="2">
        <v>-8.4681347456311897</v>
      </c>
      <c r="AJ603" s="2">
        <v>-6.77116778830072</v>
      </c>
      <c r="AK603" s="2">
        <v>-8.4681347456311897</v>
      </c>
      <c r="AL603" s="2">
        <v>-3.9835126763445898</v>
      </c>
      <c r="AM603" s="2">
        <v>-4.0932255559539099</v>
      </c>
      <c r="AN603" s="2">
        <v>-3.2899873688285002</v>
      </c>
      <c r="AO603" s="2">
        <v>-3.4335694087328301</v>
      </c>
      <c r="AP603" s="2">
        <v>-4.8764922754043196</v>
      </c>
      <c r="AQ603" s="2">
        <v>-8.4681347456311897</v>
      </c>
      <c r="AR603" s="2">
        <v>-4.4077838791087602</v>
      </c>
      <c r="AS603" s="2">
        <v>-6.2610758505333699</v>
      </c>
      <c r="AT603" s="2">
        <v>-3.79162849787622</v>
      </c>
      <c r="AU603" s="2">
        <v>-4.5381388693706199</v>
      </c>
      <c r="AV603" s="2">
        <v>-3.29275059871454</v>
      </c>
      <c r="AW603" s="2">
        <v>-3.4116279604575701</v>
      </c>
      <c r="AX603" s="2">
        <v>-3.0515149119996701</v>
      </c>
      <c r="AY603" s="2">
        <v>-3.36207416442958</v>
      </c>
      <c r="AZ603" s="2">
        <v>-2.5753674820583101</v>
      </c>
      <c r="BA603" s="2">
        <v>-2.8929813068099399</v>
      </c>
      <c r="BB603" s="2">
        <v>-8.4681347456311897</v>
      </c>
      <c r="BC603" s="2">
        <v>-8.4681347456311897</v>
      </c>
      <c r="BD603" s="2">
        <v>-8.4681347456311897</v>
      </c>
      <c r="BE603" s="2">
        <v>-8.4681347456311897</v>
      </c>
      <c r="BF603" s="2">
        <v>-8.4681347456311897</v>
      </c>
      <c r="BG603" s="2">
        <v>-8.4681347456311897</v>
      </c>
      <c r="BH603" s="2">
        <v>-6.9132875545011796</v>
      </c>
      <c r="BI603" s="2">
        <v>-8.4681347456311897</v>
      </c>
      <c r="BJ603" s="2">
        <v>-8.4681347456311897</v>
      </c>
      <c r="BK603" s="2">
        <v>-8.4681347456311897</v>
      </c>
      <c r="BL603" s="2">
        <v>-8.4681347456311897</v>
      </c>
      <c r="BM603" s="2">
        <v>-7.1889542003331304</v>
      </c>
      <c r="BN603" s="2">
        <v>-8.4681347456311897</v>
      </c>
      <c r="BO603" s="2">
        <v>-8.4681347456311897</v>
      </c>
      <c r="BP603" s="2">
        <v>-8.4681347456311897</v>
      </c>
      <c r="BQ603">
        <v>-8.4681347456311897</v>
      </c>
    </row>
    <row r="604" spans="1:69" x14ac:dyDescent="0.2">
      <c r="A604" s="2" t="s">
        <v>88</v>
      </c>
      <c r="B604" s="2" t="s">
        <v>1221</v>
      </c>
      <c r="C604" s="2" t="s">
        <v>16969</v>
      </c>
      <c r="D604" s="2" t="s">
        <v>16641</v>
      </c>
      <c r="E604" s="2" t="s">
        <v>16641</v>
      </c>
      <c r="F604" s="2">
        <v>-8.4681347456311897</v>
      </c>
      <c r="G604" s="2">
        <v>-8.4681347456311897</v>
      </c>
      <c r="H604" s="2">
        <v>-6.9812568858717698</v>
      </c>
      <c r="I604" s="2">
        <v>-8.4681347456311897</v>
      </c>
      <c r="J604" s="2">
        <v>-8.4681347456311897</v>
      </c>
      <c r="K604" s="2">
        <v>-8.4681347456311897</v>
      </c>
      <c r="L604" s="2">
        <v>-6.7218766030367503</v>
      </c>
      <c r="M604" s="2">
        <v>-8.4681347456311897</v>
      </c>
      <c r="N604" s="2">
        <v>-8.4681347456311897</v>
      </c>
      <c r="O604" s="2">
        <v>-8.4681347456311897</v>
      </c>
      <c r="P604" s="2">
        <v>-8.4681347456311897</v>
      </c>
      <c r="Q604" s="2">
        <v>-8.4681347456311897</v>
      </c>
      <c r="R604" s="2">
        <v>-8.4681347456311897</v>
      </c>
      <c r="S604" s="2">
        <v>-6.4088360642867599</v>
      </c>
      <c r="T604" s="2">
        <v>-8.4681347456311897</v>
      </c>
      <c r="U604" s="2">
        <v>-6.4566828655855897</v>
      </c>
      <c r="V604" s="2">
        <v>-8.4681347456311897</v>
      </c>
      <c r="W604" s="2">
        <v>-8.4681347456311897</v>
      </c>
      <c r="X604" s="2">
        <v>-8.4681347456311897</v>
      </c>
      <c r="Y604" s="2">
        <v>-8.4681347456311897</v>
      </c>
      <c r="Z604" s="2">
        <v>-8.4681347456311897</v>
      </c>
      <c r="AA604" s="2">
        <v>-8.4681347456311897</v>
      </c>
      <c r="AB604" s="2">
        <v>-8.4681347456311897</v>
      </c>
      <c r="AC604" s="2">
        <v>-8.4681347456311897</v>
      </c>
      <c r="AD604" s="2">
        <v>-8.4681347456311897</v>
      </c>
      <c r="AE604" s="2">
        <v>-8.4681347456311897</v>
      </c>
      <c r="AF604" s="2">
        <v>-8.4681347456311897</v>
      </c>
      <c r="AG604" s="2">
        <v>-7.2938477065703697</v>
      </c>
      <c r="AH604" s="2">
        <v>-8.4681347456311897</v>
      </c>
      <c r="AI604" s="2">
        <v>-8.4681347456311897</v>
      </c>
      <c r="AJ604" s="2">
        <v>-6.7389139558039197</v>
      </c>
      <c r="AK604" s="2">
        <v>-8.4681347456311897</v>
      </c>
      <c r="AL604" s="2">
        <v>-4.3661990910917501</v>
      </c>
      <c r="AM604" s="2">
        <v>-3.8452897717674901</v>
      </c>
      <c r="AN604" s="2">
        <v>-4.0129175357018001</v>
      </c>
      <c r="AO604" s="2">
        <v>-3.3180056168121701</v>
      </c>
      <c r="AP604" s="2">
        <v>-4.6467169959341703</v>
      </c>
      <c r="AQ604" s="2">
        <v>-5.34267434423084</v>
      </c>
      <c r="AR604" s="2">
        <v>-4.8143796981066496</v>
      </c>
      <c r="AS604" s="2">
        <v>-4.4967309060197396</v>
      </c>
      <c r="AT604" s="2">
        <v>-6.5647438953963198</v>
      </c>
      <c r="AU604" s="2">
        <v>-6.9434305235607399</v>
      </c>
      <c r="AV604" s="2">
        <v>-6.6444981898520403</v>
      </c>
      <c r="AW604" s="2">
        <v>-5.2154597313030697</v>
      </c>
      <c r="AX604" s="2">
        <v>-3.1235289250801701</v>
      </c>
      <c r="AY604" s="2">
        <v>-3.0664701931679601</v>
      </c>
      <c r="AZ604" s="2">
        <v>-3.1671270627466299</v>
      </c>
      <c r="BA604" s="2">
        <v>-2.9033534287328102</v>
      </c>
      <c r="BB604" s="2">
        <v>-8.4681347456311897</v>
      </c>
      <c r="BC604" s="2">
        <v>-8.4681347456311897</v>
      </c>
      <c r="BD604" s="2">
        <v>-8.4681347456311897</v>
      </c>
      <c r="BE604" s="2">
        <v>-8.4681347456311897</v>
      </c>
      <c r="BF604" s="2">
        <v>-8.4681347456311897</v>
      </c>
      <c r="BG604" s="2">
        <v>-8.4681347456311897</v>
      </c>
      <c r="BH604" s="2">
        <v>-6.6157873043319304</v>
      </c>
      <c r="BI604" s="2">
        <v>-8.4681347456311897</v>
      </c>
      <c r="BJ604" s="2">
        <v>-8.4681347456311897</v>
      </c>
      <c r="BK604" s="2">
        <v>-8.4681347456311897</v>
      </c>
      <c r="BL604" s="2">
        <v>-8.4681347456311897</v>
      </c>
      <c r="BM604" s="2">
        <v>-8.4681347456311897</v>
      </c>
      <c r="BN604" s="2">
        <v>-8.4681347456311897</v>
      </c>
      <c r="BO604" s="2">
        <v>-8.4681347456311897</v>
      </c>
      <c r="BP604" s="2">
        <v>-8.4681347456311897</v>
      </c>
      <c r="BQ604">
        <v>-8.4681347456311897</v>
      </c>
    </row>
    <row r="605" spans="1:69" x14ac:dyDescent="0.2">
      <c r="A605" s="2" t="s">
        <v>89</v>
      </c>
      <c r="B605" s="2" t="s">
        <v>1221</v>
      </c>
      <c r="C605" s="2" t="s">
        <v>16970</v>
      </c>
      <c r="D605" s="2" t="s">
        <v>16523</v>
      </c>
      <c r="E605" s="2" t="s">
        <v>16523</v>
      </c>
      <c r="F605" s="2">
        <v>-8.4681347456311897</v>
      </c>
      <c r="G605" s="2">
        <v>-8.4681347456311897</v>
      </c>
      <c r="H605" s="2">
        <v>-8.4681347456311897</v>
      </c>
      <c r="I605" s="2">
        <v>-8.4681347456311897</v>
      </c>
      <c r="J605" s="2">
        <v>-8.4681347456311897</v>
      </c>
      <c r="K605" s="2">
        <v>-7.2182117523083997</v>
      </c>
      <c r="L605" s="2">
        <v>-6.5786665490492302</v>
      </c>
      <c r="M605" s="2">
        <v>-8.4681347456311897</v>
      </c>
      <c r="N605" s="2">
        <v>-8.4681347456311897</v>
      </c>
      <c r="O605" s="2">
        <v>-7.0204205388349097</v>
      </c>
      <c r="P605" s="2">
        <v>-8.4681347456311897</v>
      </c>
      <c r="Q605" s="2">
        <v>-8.4681347456311897</v>
      </c>
      <c r="R605" s="2">
        <v>-8.4681347456311897</v>
      </c>
      <c r="S605" s="2">
        <v>-8.4681347456311897</v>
      </c>
      <c r="T605" s="2">
        <v>-8.4681347456311897</v>
      </c>
      <c r="U605" s="2">
        <v>-8.4681347456311897</v>
      </c>
      <c r="V605" s="2">
        <v>-7.4650462113184703</v>
      </c>
      <c r="W605" s="2">
        <v>-8.4681347456311897</v>
      </c>
      <c r="X605" s="2">
        <v>-6.7643907330290203</v>
      </c>
      <c r="Y605" s="2">
        <v>-8.4681347456311897</v>
      </c>
      <c r="Z605" s="2">
        <v>-8.4681347456311897</v>
      </c>
      <c r="AA605" s="2">
        <v>-8.4681347456311897</v>
      </c>
      <c r="AB605" s="2">
        <v>-8.4681347456311897</v>
      </c>
      <c r="AC605" s="2">
        <v>-8.4681347456311897</v>
      </c>
      <c r="AD605" s="2">
        <v>-7.0048149435049396</v>
      </c>
      <c r="AE605" s="2">
        <v>-7.0363571918891097</v>
      </c>
      <c r="AF605" s="2">
        <v>-8.4681347456311897</v>
      </c>
      <c r="AG605" s="2">
        <v>-8.4681347456311897</v>
      </c>
      <c r="AH605" s="2">
        <v>-8.4681347456311897</v>
      </c>
      <c r="AI605" s="2">
        <v>-8.4681347456311897</v>
      </c>
      <c r="AJ605" s="2">
        <v>-8.4681347456311897</v>
      </c>
      <c r="AK605" s="2">
        <v>-8.4681347456311897</v>
      </c>
      <c r="AL605" s="2">
        <v>-4.5506142308466604</v>
      </c>
      <c r="AM605" s="2">
        <v>-4.0193627670902696</v>
      </c>
      <c r="AN605" s="2">
        <v>-3.5002894989203002</v>
      </c>
      <c r="AO605" s="2">
        <v>-3.4995067765074501</v>
      </c>
      <c r="AP605" s="2">
        <v>-4.3528356422180803</v>
      </c>
      <c r="AQ605" s="2">
        <v>-4.7985172843928403</v>
      </c>
      <c r="AR605" s="2">
        <v>-3.9455777262621701</v>
      </c>
      <c r="AS605" s="2">
        <v>-4.0909055944588699</v>
      </c>
      <c r="AT605" s="2">
        <v>-3.7793372068703799</v>
      </c>
      <c r="AU605" s="2">
        <v>-3.94959822033942</v>
      </c>
      <c r="AV605" s="2">
        <v>-3.3848611657650598</v>
      </c>
      <c r="AW605" s="2">
        <v>-3.2817534985672601</v>
      </c>
      <c r="AX605" s="2">
        <v>-3.9880228556009101</v>
      </c>
      <c r="AY605" s="2">
        <v>-3.6856977270118798</v>
      </c>
      <c r="AZ605" s="2">
        <v>-3.6013113003697201</v>
      </c>
      <c r="BA605" s="2">
        <v>-3.6773089748287702</v>
      </c>
      <c r="BB605" s="2">
        <v>-8.4681347456311897</v>
      </c>
      <c r="BC605" s="2">
        <v>-8.4681347456311897</v>
      </c>
      <c r="BD605" s="2">
        <v>-8.4681347456311897</v>
      </c>
      <c r="BE605" s="2">
        <v>-8.4681347456311897</v>
      </c>
      <c r="BF605" s="2">
        <v>-8.4681347456311897</v>
      </c>
      <c r="BG605" s="2">
        <v>-8.4681347456311897</v>
      </c>
      <c r="BH605" s="2">
        <v>-6.5268629637089299</v>
      </c>
      <c r="BI605" s="2">
        <v>-8.4681347456311897</v>
      </c>
      <c r="BJ605" s="2">
        <v>-6.6193258556257302</v>
      </c>
      <c r="BK605" s="2">
        <v>-8.4681347456311897</v>
      </c>
      <c r="BL605" s="2">
        <v>-6.8378584767622099</v>
      </c>
      <c r="BM605" s="2">
        <v>-8.4681347456311897</v>
      </c>
      <c r="BN605" s="2">
        <v>-8.4681347456311897</v>
      </c>
      <c r="BO605" s="2">
        <v>-8.4681347456311897</v>
      </c>
      <c r="BP605" s="2">
        <v>-8.4681347456311897</v>
      </c>
      <c r="BQ605">
        <v>-8.4681347456311897</v>
      </c>
    </row>
    <row r="606" spans="1:69" x14ac:dyDescent="0.2">
      <c r="A606" s="2" t="s">
        <v>524</v>
      </c>
      <c r="B606" s="2" t="s">
        <v>1221</v>
      </c>
      <c r="C606" s="2" t="s">
        <v>16971</v>
      </c>
      <c r="D606" s="2" t="s">
        <v>16340</v>
      </c>
      <c r="E606" s="2" t="s">
        <v>16340</v>
      </c>
      <c r="F606" s="2">
        <v>-8.6164234545655294</v>
      </c>
      <c r="G606" s="2">
        <v>-8.6164234545655294</v>
      </c>
      <c r="H606" s="2">
        <v>-8.6164234545655294</v>
      </c>
      <c r="I606" s="2">
        <v>-8.6164234545655294</v>
      </c>
      <c r="J606" s="2">
        <v>-8.6164234545655294</v>
      </c>
      <c r="K606" s="2">
        <v>-8.6164234545655294</v>
      </c>
      <c r="L606" s="2">
        <v>-4.7902506406108198</v>
      </c>
      <c r="M606" s="2">
        <v>-6.8616121851681102</v>
      </c>
      <c r="N606" s="2">
        <v>-6.9173534026744097</v>
      </c>
      <c r="O606" s="2">
        <v>-8.6164234545655294</v>
      </c>
      <c r="P606" s="2">
        <v>-4.83616207736085</v>
      </c>
      <c r="Q606" s="2">
        <v>-6.9121910004267901</v>
      </c>
      <c r="R606" s="2">
        <v>-8.6164234545655294</v>
      </c>
      <c r="S606" s="2">
        <v>-6.9914790955888204</v>
      </c>
      <c r="T606" s="2">
        <v>-6.9331758449244303</v>
      </c>
      <c r="U606" s="2">
        <v>-8.6164234545655294</v>
      </c>
      <c r="V606" s="2">
        <v>-6.89140808407452</v>
      </c>
      <c r="W606" s="2">
        <v>-6.7771119318811897</v>
      </c>
      <c r="X606" s="2">
        <v>-6.5068598162505698</v>
      </c>
      <c r="Y606" s="2">
        <v>-8.6164234545655294</v>
      </c>
      <c r="Z606" s="2">
        <v>-6.8741703294796199</v>
      </c>
      <c r="AA606" s="2">
        <v>-8.6164234545655294</v>
      </c>
      <c r="AB606" s="2">
        <v>-5.12471583127539</v>
      </c>
      <c r="AC606" s="2">
        <v>-8.6164234545655294</v>
      </c>
      <c r="AD606" s="2">
        <v>-6.5672835728186501</v>
      </c>
      <c r="AE606" s="2">
        <v>-6.8777277388616804</v>
      </c>
      <c r="AF606" s="2">
        <v>-4.9960231258253396</v>
      </c>
      <c r="AG606" s="2">
        <v>-8.6164234545655294</v>
      </c>
      <c r="AH606" s="2">
        <v>-8.6164234545655294</v>
      </c>
      <c r="AI606" s="2">
        <v>-6.7776183672506196</v>
      </c>
      <c r="AJ606" s="2">
        <v>-6.7942044285655099</v>
      </c>
      <c r="AK606" s="2">
        <v>-8.6164234545655294</v>
      </c>
      <c r="AL606" s="2">
        <v>-6.6338229423719097</v>
      </c>
      <c r="AM606" s="2">
        <v>-8.6164234545655294</v>
      </c>
      <c r="AN606" s="2">
        <v>-4.8071549958172</v>
      </c>
      <c r="AO606" s="2">
        <v>-6.6264424950486598</v>
      </c>
      <c r="AP606" s="2">
        <v>-6.6419604025028702</v>
      </c>
      <c r="AQ606" s="2">
        <v>-5.0559812087634697</v>
      </c>
      <c r="AR606" s="2">
        <v>-4.7401529009795702</v>
      </c>
      <c r="AS606" s="2">
        <v>-4.71381221712506</v>
      </c>
      <c r="AT606" s="2">
        <v>-6.72106215612882</v>
      </c>
      <c r="AU606" s="2">
        <v>-4.9367792711404599</v>
      </c>
      <c r="AV606" s="2">
        <v>-6.6167117039590497</v>
      </c>
      <c r="AW606" s="2">
        <v>-8.6164234545655294</v>
      </c>
      <c r="AX606" s="2">
        <v>-4.0976697197499297</v>
      </c>
      <c r="AY606" s="2">
        <v>-4.0071709086431602</v>
      </c>
      <c r="AZ606" s="2">
        <v>-4.0391065512590503</v>
      </c>
      <c r="BA606" s="2">
        <v>-3.8678679729413501</v>
      </c>
      <c r="BB606" s="2">
        <v>-8.6164234545655294</v>
      </c>
      <c r="BC606" s="2">
        <v>-6.8224916907865003</v>
      </c>
      <c r="BD606" s="2">
        <v>-8.6164234545655294</v>
      </c>
      <c r="BE606" s="2">
        <v>-8.6164234545655294</v>
      </c>
      <c r="BF606" s="2">
        <v>-6.9484827076310003</v>
      </c>
      <c r="BG606" s="2">
        <v>-8.6164234545655294</v>
      </c>
      <c r="BH606" s="2">
        <v>-4.9706640779092899</v>
      </c>
      <c r="BI606" s="2">
        <v>-8.6164234545655294</v>
      </c>
      <c r="BJ606" s="2">
        <v>-6.9227976317811404</v>
      </c>
      <c r="BK606" s="2">
        <v>-7.0892986821278701</v>
      </c>
      <c r="BL606" s="2">
        <v>-5.0252933859434004</v>
      </c>
      <c r="BM606" s="2">
        <v>-8.6164234545655294</v>
      </c>
      <c r="BN606" s="2">
        <v>-8.6164234545655294</v>
      </c>
      <c r="BO606" s="2">
        <v>-6.9944994279104904</v>
      </c>
      <c r="BP606" s="2">
        <v>-4.9523545357016703</v>
      </c>
      <c r="BQ606">
        <v>-8.6164234545655294</v>
      </c>
    </row>
    <row r="607" spans="1:69" x14ac:dyDescent="0.2">
      <c r="A607" s="2" t="s">
        <v>525</v>
      </c>
      <c r="B607" s="2" t="s">
        <v>1221</v>
      </c>
      <c r="C607" s="2" t="s">
        <v>16972</v>
      </c>
      <c r="D607" s="2" t="s">
        <v>16342</v>
      </c>
      <c r="E607" s="2" t="s">
        <v>16342</v>
      </c>
      <c r="F607" s="2">
        <v>-8.6164234545655294</v>
      </c>
      <c r="G607" s="2">
        <v>-8.6164234545655294</v>
      </c>
      <c r="H607" s="2">
        <v>-6.6771682881362704</v>
      </c>
      <c r="I607" s="2">
        <v>-8.6164234545655294</v>
      </c>
      <c r="J607" s="2">
        <v>-6.6892680122563197</v>
      </c>
      <c r="K607" s="2">
        <v>-6.7673211911565598</v>
      </c>
      <c r="L607" s="2">
        <v>-6.5014134188278501</v>
      </c>
      <c r="M607" s="2">
        <v>-8.6164234545655294</v>
      </c>
      <c r="N607" s="2">
        <v>-8.6164234545655294</v>
      </c>
      <c r="O607" s="2">
        <v>-6.7246952981221098</v>
      </c>
      <c r="P607" s="2">
        <v>-6.9725269247439297</v>
      </c>
      <c r="Q607" s="2">
        <v>-8.6164234545655294</v>
      </c>
      <c r="R607" s="2">
        <v>-8.6164234545655294</v>
      </c>
      <c r="S607" s="2">
        <v>-8.6164234545655294</v>
      </c>
      <c r="T607" s="2">
        <v>-8.6164234545655294</v>
      </c>
      <c r="U607" s="2">
        <v>-8.6164234545655294</v>
      </c>
      <c r="V607" s="2">
        <v>-6.8226906651848704</v>
      </c>
      <c r="W607" s="2">
        <v>-6.5053838116066602</v>
      </c>
      <c r="X607" s="2">
        <v>-6.5968518645394596</v>
      </c>
      <c r="Y607" s="2">
        <v>-8.6164234545655294</v>
      </c>
      <c r="Z607" s="2">
        <v>-6.8307286837834997</v>
      </c>
      <c r="AA607" s="2">
        <v>-6.7784476423520097</v>
      </c>
      <c r="AB607" s="2">
        <v>-6.91176454774254</v>
      </c>
      <c r="AC607" s="2">
        <v>-8.6164234545655294</v>
      </c>
      <c r="AD607" s="2">
        <v>-6.7036203702358996</v>
      </c>
      <c r="AE607" s="2">
        <v>-6.6586132076191102</v>
      </c>
      <c r="AF607" s="2">
        <v>-6.5407480249953602</v>
      </c>
      <c r="AG607" s="2">
        <v>-8.6164234545655294</v>
      </c>
      <c r="AH607" s="2">
        <v>-8.6164234545655294</v>
      </c>
      <c r="AI607" s="2">
        <v>-8.6164234545655294</v>
      </c>
      <c r="AJ607" s="2">
        <v>-7.0658261098907698</v>
      </c>
      <c r="AK607" s="2">
        <v>-8.6164234545655294</v>
      </c>
      <c r="AL607" s="2">
        <v>-6.4458555428444297</v>
      </c>
      <c r="AM607" s="2">
        <v>-4.3921442918788198</v>
      </c>
      <c r="AN607" s="2">
        <v>-4.24954927847</v>
      </c>
      <c r="AO607" s="2">
        <v>-3.4731457079201902</v>
      </c>
      <c r="AP607" s="2">
        <v>-8.6164234545655294</v>
      </c>
      <c r="AQ607" s="2">
        <v>-5.3168287204087301</v>
      </c>
      <c r="AR607" s="2">
        <v>-4.8231044910324403</v>
      </c>
      <c r="AS607" s="2">
        <v>-6.71006032118596</v>
      </c>
      <c r="AT607" s="2">
        <v>-4.5293725780885703</v>
      </c>
      <c r="AU607" s="2">
        <v>-4.7580642738044103</v>
      </c>
      <c r="AV607" s="2">
        <v>-4.8189160428084197</v>
      </c>
      <c r="AW607" s="2">
        <v>-4.1616839146861002</v>
      </c>
      <c r="AX607" s="2">
        <v>-4.1008599633727103</v>
      </c>
      <c r="AY607" s="2">
        <v>-4.1537769422375899</v>
      </c>
      <c r="AZ607" s="2">
        <v>-4.2255269969438602</v>
      </c>
      <c r="BA607" s="2">
        <v>-3.89271292817801</v>
      </c>
      <c r="BB607" s="2">
        <v>-8.6164234545655294</v>
      </c>
      <c r="BC607" s="2">
        <v>-8.6164234545655294</v>
      </c>
      <c r="BD607" s="2">
        <v>-8.6164234545655294</v>
      </c>
      <c r="BE607" s="2">
        <v>-8.6164234545655294</v>
      </c>
      <c r="BF607" s="2">
        <v>-8.6164234545655294</v>
      </c>
      <c r="BG607" s="2">
        <v>-8.6164234545655294</v>
      </c>
      <c r="BH607" s="2">
        <v>-8.6164234545655294</v>
      </c>
      <c r="BI607" s="2">
        <v>-8.6164234545655294</v>
      </c>
      <c r="BJ607" s="2">
        <v>-5.6071180234086402</v>
      </c>
      <c r="BK607" s="2">
        <v>-7.0365265696366404</v>
      </c>
      <c r="BL607" s="2">
        <v>-8.6164234545655294</v>
      </c>
      <c r="BM607" s="2">
        <v>-8.6164234545655294</v>
      </c>
      <c r="BN607" s="2">
        <v>-8.6164234545655294</v>
      </c>
      <c r="BO607" s="2">
        <v>-8.6164234545655294</v>
      </c>
      <c r="BP607" s="2">
        <v>-8.6164234545655294</v>
      </c>
      <c r="BQ607">
        <v>-8.6164234545655294</v>
      </c>
    </row>
    <row r="608" spans="1:69" x14ac:dyDescent="0.2">
      <c r="A608" s="2" t="s">
        <v>526</v>
      </c>
      <c r="B608" s="2" t="s">
        <v>1221</v>
      </c>
      <c r="C608" s="2" t="s">
        <v>16973</v>
      </c>
      <c r="D608" s="2" t="s">
        <v>16344</v>
      </c>
      <c r="E608" s="2" t="s">
        <v>16344</v>
      </c>
      <c r="F608" s="2">
        <v>-8.6164234545655294</v>
      </c>
      <c r="G608" s="2">
        <v>-8.6164234545655294</v>
      </c>
      <c r="H608" s="2">
        <v>-8.6164234545655294</v>
      </c>
      <c r="I608" s="2">
        <v>-8.6164234545655294</v>
      </c>
      <c r="J608" s="2">
        <v>-8.6164234545655294</v>
      </c>
      <c r="K608" s="2">
        <v>-6.8280879168000199</v>
      </c>
      <c r="L608" s="2">
        <v>-6.5220098588667899</v>
      </c>
      <c r="M608" s="2">
        <v>-8.6164234545655294</v>
      </c>
      <c r="N608" s="2">
        <v>-8.6164234545655294</v>
      </c>
      <c r="O608" s="2">
        <v>-8.6164234545655294</v>
      </c>
      <c r="P608" s="2">
        <v>-8.6164234545655294</v>
      </c>
      <c r="Q608" s="2">
        <v>-8.6164234545655294</v>
      </c>
      <c r="R608" s="2">
        <v>-7.0502908537317497</v>
      </c>
      <c r="S608" s="2">
        <v>-6.6205080794308699</v>
      </c>
      <c r="T608" s="2">
        <v>-8.6164234545655294</v>
      </c>
      <c r="U608" s="2">
        <v>-6.3329794482313204</v>
      </c>
      <c r="V608" s="2">
        <v>-8.6164234545655294</v>
      </c>
      <c r="W608" s="2">
        <v>-8.6164234545655294</v>
      </c>
      <c r="X608" s="2">
        <v>-8.6164234545655294</v>
      </c>
      <c r="Y608" s="2">
        <v>-8.6164234545655294</v>
      </c>
      <c r="Z608" s="2">
        <v>-8.6164234545655294</v>
      </c>
      <c r="AA608" s="2">
        <v>-8.6164234545655294</v>
      </c>
      <c r="AB608" s="2">
        <v>-6.9265822355470199</v>
      </c>
      <c r="AC608" s="2">
        <v>-8.6164234545655294</v>
      </c>
      <c r="AD608" s="2">
        <v>-8.6164234545655294</v>
      </c>
      <c r="AE608" s="2">
        <v>-8.6164234545655294</v>
      </c>
      <c r="AF608" s="2">
        <v>-8.6164234545655294</v>
      </c>
      <c r="AG608" s="2">
        <v>-8.6164234545655294</v>
      </c>
      <c r="AH608" s="2">
        <v>-8.6164234545655294</v>
      </c>
      <c r="AI608" s="2">
        <v>-8.6164234545655294</v>
      </c>
      <c r="AJ608" s="2">
        <v>-8.6164234545655294</v>
      </c>
      <c r="AK608" s="2">
        <v>-8.6164234545655294</v>
      </c>
      <c r="AL608" s="2">
        <v>-3.71751890132535</v>
      </c>
      <c r="AM608" s="2">
        <v>-3.7607855461689201</v>
      </c>
      <c r="AN608" s="2">
        <v>-3.6094994413005699</v>
      </c>
      <c r="AO608" s="2">
        <v>-3.0296901468576798</v>
      </c>
      <c r="AP608" s="2">
        <v>-6.5679171110750998</v>
      </c>
      <c r="AQ608" s="2">
        <v>-5.0426447019133098</v>
      </c>
      <c r="AR608" s="2">
        <v>-6.7234926914770003</v>
      </c>
      <c r="AS608" s="2">
        <v>-6.3016250613405198</v>
      </c>
      <c r="AT608" s="2">
        <v>-4.2299914620359402</v>
      </c>
      <c r="AU608" s="2">
        <v>-4.5456028572686202</v>
      </c>
      <c r="AV608" s="2">
        <v>-4.41427459456078</v>
      </c>
      <c r="AW608" s="2">
        <v>-4.0846899958683096</v>
      </c>
      <c r="AX608" s="2">
        <v>-3.1132593652048901</v>
      </c>
      <c r="AY608" s="2">
        <v>-3.1283340893218901</v>
      </c>
      <c r="AZ608" s="2">
        <v>-3.180207042867</v>
      </c>
      <c r="BA608" s="2">
        <v>-2.9446964354484599</v>
      </c>
      <c r="BB608" s="2">
        <v>-8.6164234545655294</v>
      </c>
      <c r="BC608" s="2">
        <v>-8.6164234545655294</v>
      </c>
      <c r="BD608" s="2">
        <v>-8.6164234545655294</v>
      </c>
      <c r="BE608" s="2">
        <v>-8.6164234545655294</v>
      </c>
      <c r="BF608" s="2">
        <v>-8.6164234545655294</v>
      </c>
      <c r="BG608" s="2">
        <v>-8.6164234545655294</v>
      </c>
      <c r="BH608" s="2">
        <v>-8.6164234545655294</v>
      </c>
      <c r="BI608" s="2">
        <v>-8.6164234545655294</v>
      </c>
      <c r="BJ608" s="2">
        <v>-8.6164234545655294</v>
      </c>
      <c r="BK608" s="2">
        <v>-8.6164234545655294</v>
      </c>
      <c r="BL608" s="2">
        <v>-8.6164234545655294</v>
      </c>
      <c r="BM608" s="2">
        <v>-8.6164234545655294</v>
      </c>
      <c r="BN608" s="2">
        <v>-8.6164234545655294</v>
      </c>
      <c r="BO608" s="2">
        <v>-8.6164234545655294</v>
      </c>
      <c r="BP608" s="2">
        <v>-8.6164234545655294</v>
      </c>
      <c r="BQ608">
        <v>-8.6164234545655294</v>
      </c>
    </row>
    <row r="609" spans="1:69" x14ac:dyDescent="0.2">
      <c r="A609" s="2" t="s">
        <v>527</v>
      </c>
      <c r="B609" s="2" t="s">
        <v>1221</v>
      </c>
      <c r="C609" s="2" t="s">
        <v>16974</v>
      </c>
      <c r="D609" s="2" t="s">
        <v>16346</v>
      </c>
      <c r="E609" s="2" t="s">
        <v>16346</v>
      </c>
      <c r="F609" s="2">
        <v>-8.6164234545655294</v>
      </c>
      <c r="G609" s="2">
        <v>-8.6164234545655294</v>
      </c>
      <c r="H609" s="2">
        <v>-8.6164234545655294</v>
      </c>
      <c r="I609" s="2">
        <v>-8.6164234545655294</v>
      </c>
      <c r="J609" s="2">
        <v>-8.6164234545655294</v>
      </c>
      <c r="K609" s="2">
        <v>-8.6164234545655294</v>
      </c>
      <c r="L609" s="2">
        <v>-7.0378352546744498</v>
      </c>
      <c r="M609" s="2">
        <v>-8.6164234545655294</v>
      </c>
      <c r="N609" s="2">
        <v>-8.6164234545655294</v>
      </c>
      <c r="O609" s="2">
        <v>-8.6164234545655294</v>
      </c>
      <c r="P609" s="2">
        <v>-8.6164234545655294</v>
      </c>
      <c r="Q609" s="2">
        <v>-8.6164234545655294</v>
      </c>
      <c r="R609" s="2">
        <v>-8.6164234545655294</v>
      </c>
      <c r="S609" s="2">
        <v>-8.6164234545655294</v>
      </c>
      <c r="T609" s="2">
        <v>-8.6164234545655294</v>
      </c>
      <c r="U609" s="2">
        <v>-8.6164234545655294</v>
      </c>
      <c r="V609" s="2">
        <v>-8.6164234545655294</v>
      </c>
      <c r="W609" s="2">
        <v>-8.6164234545655294</v>
      </c>
      <c r="X609" s="2">
        <v>-8.6164234545655294</v>
      </c>
      <c r="Y609" s="2">
        <v>-8.6164234545655294</v>
      </c>
      <c r="Z609" s="2">
        <v>-8.6164234545655294</v>
      </c>
      <c r="AA609" s="2">
        <v>-8.6164234545655294</v>
      </c>
      <c r="AB609" s="2">
        <v>-8.6164234545655294</v>
      </c>
      <c r="AC609" s="2">
        <v>-8.6164234545655294</v>
      </c>
      <c r="AD609" s="2">
        <v>-8.6164234545655294</v>
      </c>
      <c r="AE609" s="2">
        <v>-8.6164234545655294</v>
      </c>
      <c r="AF609" s="2">
        <v>-8.6164234545655294</v>
      </c>
      <c r="AG609" s="2">
        <v>-8.6164234545655294</v>
      </c>
      <c r="AH609" s="2">
        <v>-8.6164234545655294</v>
      </c>
      <c r="AI609" s="2">
        <v>-8.6164234545655294</v>
      </c>
      <c r="AJ609" s="2">
        <v>-8.6164234545655294</v>
      </c>
      <c r="AK609" s="2">
        <v>-8.6164234545655294</v>
      </c>
      <c r="AL609" s="2">
        <v>-3.7996128244316898</v>
      </c>
      <c r="AM609" s="2">
        <v>-3.7655794884469098</v>
      </c>
      <c r="AN609" s="2">
        <v>-3.5365307013282701</v>
      </c>
      <c r="AO609" s="2">
        <v>-3.2831670045414501</v>
      </c>
      <c r="AP609" s="2">
        <v>-3.7563790640335699</v>
      </c>
      <c r="AQ609" s="2">
        <v>-3.97670744393091</v>
      </c>
      <c r="AR609" s="2">
        <v>-3.8938220117559199</v>
      </c>
      <c r="AS609" s="2">
        <v>-3.5240379426254398</v>
      </c>
      <c r="AT609" s="2">
        <v>-3.8460815084050699</v>
      </c>
      <c r="AU609" s="2">
        <v>-4.2627709351931902</v>
      </c>
      <c r="AV609" s="2">
        <v>-3.9093272461796502</v>
      </c>
      <c r="AW609" s="2">
        <v>-3.54843912253199</v>
      </c>
      <c r="AX609" s="2">
        <v>-3.5036624933506002</v>
      </c>
      <c r="AY609" s="2">
        <v>-3.7825089987785998</v>
      </c>
      <c r="AZ609" s="2">
        <v>-3.5221402287411099</v>
      </c>
      <c r="BA609" s="2">
        <v>-3.2315423390035498</v>
      </c>
      <c r="BB609" s="2">
        <v>-8.6164234545655294</v>
      </c>
      <c r="BC609" s="2">
        <v>-8.6164234545655294</v>
      </c>
      <c r="BD609" s="2">
        <v>-8.6164234545655294</v>
      </c>
      <c r="BE609" s="2">
        <v>-8.6164234545655294</v>
      </c>
      <c r="BF609" s="2">
        <v>-8.6164234545655294</v>
      </c>
      <c r="BG609" s="2">
        <v>-8.6164234545655294</v>
      </c>
      <c r="BH609" s="2">
        <v>-8.6164234545655294</v>
      </c>
      <c r="BI609" s="2">
        <v>-8.6164234545655294</v>
      </c>
      <c r="BJ609" s="2">
        <v>-8.6164234545655294</v>
      </c>
      <c r="BK609" s="2">
        <v>-8.6164234545655294</v>
      </c>
      <c r="BL609" s="2">
        <v>-8.6164234545655294</v>
      </c>
      <c r="BM609" s="2">
        <v>-8.6164234545655294</v>
      </c>
      <c r="BN609" s="2">
        <v>-8.6164234545655294</v>
      </c>
      <c r="BO609" s="2">
        <v>-8.6164234545655294</v>
      </c>
      <c r="BP609" s="2">
        <v>-8.6164234545655294</v>
      </c>
      <c r="BQ609">
        <v>-8.6164234545655294</v>
      </c>
    </row>
    <row r="610" spans="1:69" x14ac:dyDescent="0.2">
      <c r="A610" s="2" t="s">
        <v>528</v>
      </c>
      <c r="B610" s="2" t="s">
        <v>1221</v>
      </c>
      <c r="C610" s="2" t="s">
        <v>16975</v>
      </c>
      <c r="D610" s="2" t="s">
        <v>16350</v>
      </c>
      <c r="E610" s="2" t="s">
        <v>16350</v>
      </c>
      <c r="F610" s="2">
        <v>-8.6164234545655294</v>
      </c>
      <c r="G610" s="2">
        <v>-8.6164234545655294</v>
      </c>
      <c r="H610" s="2">
        <v>-8.6164234545655294</v>
      </c>
      <c r="I610" s="2">
        <v>-8.6164234545655294</v>
      </c>
      <c r="J610" s="2">
        <v>-8.6164234545655294</v>
      </c>
      <c r="K610" s="2">
        <v>-8.6164234545655294</v>
      </c>
      <c r="L610" s="2">
        <v>-8.6164234545655294</v>
      </c>
      <c r="M610" s="2">
        <v>-8.6164234545655294</v>
      </c>
      <c r="N610" s="2">
        <v>-8.6164234545655294</v>
      </c>
      <c r="O610" s="2">
        <v>-8.6164234545655294</v>
      </c>
      <c r="P610" s="2">
        <v>-8.6164234545655294</v>
      </c>
      <c r="Q610" s="2">
        <v>-6.6150032279746798</v>
      </c>
      <c r="R610" s="2">
        <v>-8.6164234545655294</v>
      </c>
      <c r="S610" s="2">
        <v>-8.6164234545655294</v>
      </c>
      <c r="T610" s="2">
        <v>-3.81784538896569</v>
      </c>
      <c r="U610" s="2">
        <v>-8.6164234545655294</v>
      </c>
      <c r="V610" s="2">
        <v>-8.6164234545655294</v>
      </c>
      <c r="W610" s="2">
        <v>-8.6164234545655294</v>
      </c>
      <c r="X610" s="2">
        <v>-8.6164234545655294</v>
      </c>
      <c r="Y610" s="2">
        <v>-8.6164234545655294</v>
      </c>
      <c r="Z610" s="2">
        <v>-8.6164234545655294</v>
      </c>
      <c r="AA610" s="2">
        <v>-8.6164234545655294</v>
      </c>
      <c r="AB610" s="2">
        <v>-8.6164234545655294</v>
      </c>
      <c r="AC610" s="2">
        <v>-8.6164234545655294</v>
      </c>
      <c r="AD610" s="2">
        <v>-8.6164234545655294</v>
      </c>
      <c r="AE610" s="2">
        <v>-8.6164234545655294</v>
      </c>
      <c r="AF610" s="2">
        <v>-8.6164234545655294</v>
      </c>
      <c r="AG610" s="2">
        <v>-8.6164234545655294</v>
      </c>
      <c r="AH610" s="2">
        <v>-8.6164234545655294</v>
      </c>
      <c r="AI610" s="2">
        <v>-8.6164234545655294</v>
      </c>
      <c r="AJ610" s="2">
        <v>-8.6164234545655294</v>
      </c>
      <c r="AK610" s="2">
        <v>-8.6164234545655294</v>
      </c>
      <c r="AL610" s="2">
        <v>-4.0750623720730097</v>
      </c>
      <c r="AM610" s="2">
        <v>-4.6183059662791104</v>
      </c>
      <c r="AN610" s="2">
        <v>-3.27585352869048</v>
      </c>
      <c r="AO610" s="2">
        <v>-3.1295151515833601</v>
      </c>
      <c r="AP610" s="2">
        <v>-4.1638826591488698</v>
      </c>
      <c r="AQ610" s="2">
        <v>-6.77386305106885</v>
      </c>
      <c r="AR610" s="2">
        <v>-3.4926826262930502</v>
      </c>
      <c r="AS610" s="2">
        <v>-3.6490239332409402</v>
      </c>
      <c r="AT610" s="2">
        <v>-4.1129005473092004</v>
      </c>
      <c r="AU610" s="2">
        <v>-6.4597370268823804</v>
      </c>
      <c r="AV610" s="2">
        <v>-3.90197374810655</v>
      </c>
      <c r="AW610" s="2">
        <v>-3.4575423973485799</v>
      </c>
      <c r="AX610" s="2">
        <v>-3.55189190362921</v>
      </c>
      <c r="AY610" s="2">
        <v>-3.81939505596457</v>
      </c>
      <c r="AZ610" s="2">
        <v>-2.5055910848622398</v>
      </c>
      <c r="BA610" s="2">
        <v>-3.34624897052749</v>
      </c>
      <c r="BB610" s="2">
        <v>-8.6164234545655294</v>
      </c>
      <c r="BC610" s="2">
        <v>-8.6164234545655294</v>
      </c>
      <c r="BD610" s="2">
        <v>-8.6164234545655294</v>
      </c>
      <c r="BE610" s="2">
        <v>-8.6164234545655294</v>
      </c>
      <c r="BF610" s="2">
        <v>-8.6164234545655294</v>
      </c>
      <c r="BG610" s="2">
        <v>-8.6164234545655294</v>
      </c>
      <c r="BH610" s="2">
        <v>-8.6164234545655294</v>
      </c>
      <c r="BI610" s="2">
        <v>-8.6164234545655294</v>
      </c>
      <c r="BJ610" s="2">
        <v>-8.6164234545655294</v>
      </c>
      <c r="BK610" s="2">
        <v>-8.6164234545655294</v>
      </c>
      <c r="BL610" s="2">
        <v>-8.6164234545655294</v>
      </c>
      <c r="BM610" s="2">
        <v>-8.6164234545655294</v>
      </c>
      <c r="BN610" s="2">
        <v>-8.6164234545655294</v>
      </c>
      <c r="BO610" s="2">
        <v>-8.6164234545655294</v>
      </c>
      <c r="BP610" s="2">
        <v>-8.6164234545655294</v>
      </c>
      <c r="BQ610">
        <v>-8.6164234545655294</v>
      </c>
    </row>
    <row r="611" spans="1:69" x14ac:dyDescent="0.2">
      <c r="A611" s="2" t="s">
        <v>529</v>
      </c>
      <c r="B611" s="2" t="s">
        <v>1221</v>
      </c>
      <c r="C611" s="2" t="s">
        <v>16976</v>
      </c>
      <c r="D611" s="2" t="s">
        <v>16352</v>
      </c>
      <c r="E611" s="2" t="s">
        <v>16352</v>
      </c>
      <c r="F611" s="2">
        <v>-8.6164234545655294</v>
      </c>
      <c r="G611" s="2">
        <v>-8.6164234545655294</v>
      </c>
      <c r="H611" s="2">
        <v>-8.6164234545655294</v>
      </c>
      <c r="I611" s="2">
        <v>-8.6164234545655294</v>
      </c>
      <c r="J611" s="2">
        <v>-4.6849852785185497</v>
      </c>
      <c r="K611" s="2">
        <v>-6.3583102773977602</v>
      </c>
      <c r="L611" s="2">
        <v>-8.6164234545655294</v>
      </c>
      <c r="M611" s="2">
        <v>-6.4168820494146397</v>
      </c>
      <c r="N611" s="2">
        <v>-8.6164234545655294</v>
      </c>
      <c r="O611" s="2">
        <v>-8.6164234545655294</v>
      </c>
      <c r="P611" s="2">
        <v>-8.6164234545655294</v>
      </c>
      <c r="Q611" s="2">
        <v>-8.6164234545655294</v>
      </c>
      <c r="R611" s="2">
        <v>-8.6164234545655294</v>
      </c>
      <c r="S611" s="2">
        <v>-8.6164234545655294</v>
      </c>
      <c r="T611" s="2">
        <v>-8.6164234545655294</v>
      </c>
      <c r="U611" s="2">
        <v>-8.6164234545655294</v>
      </c>
      <c r="V611" s="2">
        <v>-8.6164234545655294</v>
      </c>
      <c r="W611" s="2">
        <v>-8.6164234545655294</v>
      </c>
      <c r="X611" s="2">
        <v>-8.6164234545655294</v>
      </c>
      <c r="Y611" s="2">
        <v>-8.6164234545655294</v>
      </c>
      <c r="Z611" s="2">
        <v>-8.6164234545655294</v>
      </c>
      <c r="AA611" s="2">
        <v>-8.6164234545655294</v>
      </c>
      <c r="AB611" s="2">
        <v>-8.6164234545655294</v>
      </c>
      <c r="AC611" s="2">
        <v>-8.6164234545655294</v>
      </c>
      <c r="AD611" s="2">
        <v>-8.6164234545655294</v>
      </c>
      <c r="AE611" s="2">
        <v>-8.6164234545655294</v>
      </c>
      <c r="AF611" s="2">
        <v>-8.6164234545655294</v>
      </c>
      <c r="AG611" s="2">
        <v>-8.6164234545655294</v>
      </c>
      <c r="AH611" s="2">
        <v>-8.6164234545655294</v>
      </c>
      <c r="AI611" s="2">
        <v>-8.6164234545655294</v>
      </c>
      <c r="AJ611" s="2">
        <v>-8.6164234545655294</v>
      </c>
      <c r="AK611" s="2">
        <v>-8.6164234545655294</v>
      </c>
      <c r="AL611" s="2">
        <v>-3.3680241005441198</v>
      </c>
      <c r="AM611" s="2">
        <v>-3.53573700761986</v>
      </c>
      <c r="AN611" s="2">
        <v>-3.4346963987930299</v>
      </c>
      <c r="AO611" s="2">
        <v>-3.39104199328747</v>
      </c>
      <c r="AP611" s="2">
        <v>-3.0495402338355699</v>
      </c>
      <c r="AQ611" s="2">
        <v>-3.0160041069065402</v>
      </c>
      <c r="AR611" s="2">
        <v>-3.4056428615638601</v>
      </c>
      <c r="AS611" s="2">
        <v>-3.0326582468416299</v>
      </c>
      <c r="AT611" s="2">
        <v>-4.0420629876123302</v>
      </c>
      <c r="AU611" s="2">
        <v>-4.2570222117362304</v>
      </c>
      <c r="AV611" s="2">
        <v>-3.90746083526559</v>
      </c>
      <c r="AW611" s="2">
        <v>-3.8242002140674898</v>
      </c>
      <c r="AX611" s="2">
        <v>-3.72946518039037</v>
      </c>
      <c r="AY611" s="2">
        <v>-3.8743241652462701</v>
      </c>
      <c r="AZ611" s="2">
        <v>-3.39246627177286</v>
      </c>
      <c r="BA611" s="2">
        <v>-3.32971085657553</v>
      </c>
      <c r="BB611" s="2">
        <v>-8.6164234545655294</v>
      </c>
      <c r="BC611" s="2">
        <v>-8.6164234545655294</v>
      </c>
      <c r="BD611" s="2">
        <v>-8.6164234545655294</v>
      </c>
      <c r="BE611" s="2">
        <v>-8.6164234545655294</v>
      </c>
      <c r="BF611" s="2">
        <v>-8.6164234545655294</v>
      </c>
      <c r="BG611" s="2">
        <v>-8.6164234545655294</v>
      </c>
      <c r="BH611" s="2">
        <v>-8.6164234545655294</v>
      </c>
      <c r="BI611" s="2">
        <v>-8.6164234545655294</v>
      </c>
      <c r="BJ611" s="2">
        <v>-8.6164234545655294</v>
      </c>
      <c r="BK611" s="2">
        <v>-8.6164234545655294</v>
      </c>
      <c r="BL611" s="2">
        <v>-8.6164234545655294</v>
      </c>
      <c r="BM611" s="2">
        <v>-8.6164234545655294</v>
      </c>
      <c r="BN611" s="2">
        <v>-8.6164234545655294</v>
      </c>
      <c r="BO611" s="2">
        <v>-8.6164234545655294</v>
      </c>
      <c r="BP611" s="2">
        <v>-8.6164234545655294</v>
      </c>
      <c r="BQ611">
        <v>-8.6164234545655294</v>
      </c>
    </row>
    <row r="612" spans="1:69" x14ac:dyDescent="0.2">
      <c r="A612" s="2" t="s">
        <v>530</v>
      </c>
      <c r="B612" s="2" t="s">
        <v>1221</v>
      </c>
      <c r="C612" s="2" t="s">
        <v>16977</v>
      </c>
      <c r="D612" s="2" t="s">
        <v>16354</v>
      </c>
      <c r="E612" s="2" t="s">
        <v>16354</v>
      </c>
      <c r="F612" s="2">
        <v>-8.6164234545655294</v>
      </c>
      <c r="G612" s="2">
        <v>-6.9505707730463397</v>
      </c>
      <c r="H612" s="2">
        <v>-5.5190098159631402</v>
      </c>
      <c r="I612" s="2">
        <v>-8.6164234545655294</v>
      </c>
      <c r="J612" s="2">
        <v>-6.5943213817134598</v>
      </c>
      <c r="K612" s="2">
        <v>-8.6164234545655294</v>
      </c>
      <c r="L612" s="2">
        <v>-6.6110767975453202</v>
      </c>
      <c r="M612" s="2">
        <v>-8.6164234545655294</v>
      </c>
      <c r="N612" s="2">
        <v>-6.7543937374759802</v>
      </c>
      <c r="O612" s="2">
        <v>-4.7911190278270901</v>
      </c>
      <c r="P612" s="2">
        <v>-4.7826844655999201</v>
      </c>
      <c r="Q612" s="2">
        <v>-8.6164234545655294</v>
      </c>
      <c r="R612" s="2">
        <v>-8.6164234545655294</v>
      </c>
      <c r="S612" s="2">
        <v>-8.6164234545655294</v>
      </c>
      <c r="T612" s="2">
        <v>-6.8975870912498198</v>
      </c>
      <c r="U612" s="2">
        <v>-8.6164234545655294</v>
      </c>
      <c r="V612" s="2">
        <v>-8.6164234545655294</v>
      </c>
      <c r="W612" s="2">
        <v>-6.7940402534062496</v>
      </c>
      <c r="X612" s="2">
        <v>-6.67760798617409</v>
      </c>
      <c r="Y612" s="2">
        <v>-6.8440812613983697</v>
      </c>
      <c r="Z612" s="2">
        <v>-5.1252065594424998</v>
      </c>
      <c r="AA612" s="2">
        <v>-5.5582039804922196</v>
      </c>
      <c r="AB612" s="2">
        <v>-7.1766997272635997</v>
      </c>
      <c r="AC612" s="2">
        <v>-8.6164234545655294</v>
      </c>
      <c r="AD612" s="2">
        <v>-7.0160453297464596</v>
      </c>
      <c r="AE612" s="2">
        <v>-6.7936363218686298</v>
      </c>
      <c r="AF612" s="2">
        <v>-6.6146576079041699</v>
      </c>
      <c r="AG612" s="2">
        <v>-8.6164234545655294</v>
      </c>
      <c r="AH612" s="2">
        <v>-8.6164234545655294</v>
      </c>
      <c r="AI612" s="2">
        <v>-7.0365699093247498</v>
      </c>
      <c r="AJ612" s="2">
        <v>-6.5641598619092596</v>
      </c>
      <c r="AK612" s="2">
        <v>-8.6164234545655294</v>
      </c>
      <c r="AL612" s="2">
        <v>-8.6164234545655294</v>
      </c>
      <c r="AM612" s="2">
        <v>-6.7176712830450196</v>
      </c>
      <c r="AN612" s="2">
        <v>-6.93552029922248</v>
      </c>
      <c r="AO612" s="2">
        <v>-4.4503930831879197</v>
      </c>
      <c r="AP612" s="2">
        <v>-4.6201826413539804</v>
      </c>
      <c r="AQ612" s="2">
        <v>-4.4444466863780399</v>
      </c>
      <c r="AR612" s="2">
        <v>-4.6899667613865397</v>
      </c>
      <c r="AS612" s="2">
        <v>-4.5156912982416202</v>
      </c>
      <c r="AT612" s="2">
        <v>-7.0318750523456099</v>
      </c>
      <c r="AU612" s="2">
        <v>-4.7490135651725804</v>
      </c>
      <c r="AV612" s="2">
        <v>-6.6110903256959697</v>
      </c>
      <c r="AW612" s="2">
        <v>-4.4569849377663697</v>
      </c>
      <c r="AX612" s="2">
        <v>-4.3351565369193903</v>
      </c>
      <c r="AY612" s="2">
        <v>-4.2942712483557504</v>
      </c>
      <c r="AZ612" s="2">
        <v>-4.6047037793011398</v>
      </c>
      <c r="BA612" s="2">
        <v>-3.8418545238732</v>
      </c>
      <c r="BB612" s="2">
        <v>-8.6164234545655294</v>
      </c>
      <c r="BC612" s="2">
        <v>-8.6164234545655294</v>
      </c>
      <c r="BD612" s="2">
        <v>-8.6164234545655294</v>
      </c>
      <c r="BE612" s="2">
        <v>-8.6164234545655294</v>
      </c>
      <c r="BF612" s="2">
        <v>-8.6164234545655294</v>
      </c>
      <c r="BG612" s="2">
        <v>-8.6164234545655294</v>
      </c>
      <c r="BH612" s="2">
        <v>-4.8740464239317998</v>
      </c>
      <c r="BI612" s="2">
        <v>-8.6164234545655294</v>
      </c>
      <c r="BJ612" s="2">
        <v>-6.8733663257950903</v>
      </c>
      <c r="BK612" s="2">
        <v>-8.6164234545655294</v>
      </c>
      <c r="BL612" s="2">
        <v>-6.6610096214768104</v>
      </c>
      <c r="BM612" s="2">
        <v>-8.6164234545655294</v>
      </c>
      <c r="BN612" s="2">
        <v>-8.6164234545655294</v>
      </c>
      <c r="BO612" s="2">
        <v>-8.6164234545655294</v>
      </c>
      <c r="BP612" s="2">
        <v>-8.6164234545655294</v>
      </c>
      <c r="BQ612">
        <v>-8.6164234545655294</v>
      </c>
    </row>
    <row r="613" spans="1:69" x14ac:dyDescent="0.2">
      <c r="A613" s="2" t="s">
        <v>531</v>
      </c>
      <c r="B613" s="2" t="s">
        <v>1221</v>
      </c>
      <c r="C613" s="2" t="s">
        <v>16978</v>
      </c>
      <c r="D613" s="2" t="s">
        <v>16356</v>
      </c>
      <c r="E613" s="2" t="s">
        <v>16356</v>
      </c>
      <c r="F613" s="2">
        <v>-8.6164234545655294</v>
      </c>
      <c r="G613" s="2">
        <v>-8.6164234545655294</v>
      </c>
      <c r="H613" s="2">
        <v>-8.6164234545655294</v>
      </c>
      <c r="I613" s="2">
        <v>-8.6164234545655294</v>
      </c>
      <c r="J613" s="2">
        <v>-6.5927929387701703</v>
      </c>
      <c r="K613" s="2">
        <v>-8.6164234545655294</v>
      </c>
      <c r="L613" s="2">
        <v>-6.5733591793553696</v>
      </c>
      <c r="M613" s="2">
        <v>-7.7154953141030598</v>
      </c>
      <c r="N613" s="2">
        <v>-8.6164234545655294</v>
      </c>
      <c r="O613" s="2">
        <v>-6.6629032656385698</v>
      </c>
      <c r="P613" s="2">
        <v>-5.2275567980460798</v>
      </c>
      <c r="Q613" s="2">
        <v>-8.6164234545655294</v>
      </c>
      <c r="R613" s="2">
        <v>-8.6164234545655294</v>
      </c>
      <c r="S613" s="2">
        <v>-8.6164234545655294</v>
      </c>
      <c r="T613" s="2">
        <v>-4.6655637440169002</v>
      </c>
      <c r="U613" s="2">
        <v>-8.6164234545655294</v>
      </c>
      <c r="V613" s="2">
        <v>-8.6164234545655294</v>
      </c>
      <c r="W613" s="2">
        <v>-6.6207307823397699</v>
      </c>
      <c r="X613" s="2">
        <v>-4.8329133572025196</v>
      </c>
      <c r="Y613" s="2">
        <v>-8.6164234545655294</v>
      </c>
      <c r="Z613" s="2">
        <v>-8.6164234545655294</v>
      </c>
      <c r="AA613" s="2">
        <v>-6.5512531175122799</v>
      </c>
      <c r="AB613" s="2">
        <v>-6.6150723416563997</v>
      </c>
      <c r="AC613" s="2">
        <v>-8.6164234545655294</v>
      </c>
      <c r="AD613" s="2">
        <v>-7.2736644389541603</v>
      </c>
      <c r="AE613" s="2">
        <v>-6.6888566791306303</v>
      </c>
      <c r="AF613" s="2">
        <v>-4.6294430827162101</v>
      </c>
      <c r="AG613" s="2">
        <v>-8.6164234545655294</v>
      </c>
      <c r="AH613" s="2">
        <v>-8.6164234545655294</v>
      </c>
      <c r="AI613" s="2">
        <v>-8.6164234545655294</v>
      </c>
      <c r="AJ613" s="2">
        <v>-8.6164234545655294</v>
      </c>
      <c r="AK613" s="2">
        <v>-8.6164234545655294</v>
      </c>
      <c r="AL613" s="2">
        <v>-6.9254180554206997</v>
      </c>
      <c r="AM613" s="2">
        <v>-4.6940064863335396</v>
      </c>
      <c r="AN613" s="2">
        <v>-4.5346821925246799</v>
      </c>
      <c r="AO613" s="2">
        <v>-4.2804050677165204</v>
      </c>
      <c r="AP613" s="2">
        <v>-4.68596543963604</v>
      </c>
      <c r="AQ613" s="2">
        <v>-4.9843615212318397</v>
      </c>
      <c r="AR613" s="2">
        <v>-4.32313088019297</v>
      </c>
      <c r="AS613" s="2">
        <v>-4.2844933635034499</v>
      </c>
      <c r="AT613" s="2">
        <v>-6.5934101414857098</v>
      </c>
      <c r="AU613" s="2">
        <v>-4.90129184373159</v>
      </c>
      <c r="AV613" s="2">
        <v>-4.6580029037003303</v>
      </c>
      <c r="AW613" s="2">
        <v>-3.89539542297757</v>
      </c>
      <c r="AX613" s="2">
        <v>-4.6321507535138302</v>
      </c>
      <c r="AY613" s="2">
        <v>-4.5977145219190403</v>
      </c>
      <c r="AZ613" s="2">
        <v>-5.0882857363653597</v>
      </c>
      <c r="BA613" s="2">
        <v>-4.0656921181845798</v>
      </c>
      <c r="BB613" s="2">
        <v>-8.6164234545655294</v>
      </c>
      <c r="BC613" s="2">
        <v>-8.6164234545655294</v>
      </c>
      <c r="BD613" s="2">
        <v>-6.6676615574385796</v>
      </c>
      <c r="BE613" s="2">
        <v>-8.6164234545655294</v>
      </c>
      <c r="BF613" s="2">
        <v>-6.7936766130938704</v>
      </c>
      <c r="BG613" s="2">
        <v>-8.6164234545655294</v>
      </c>
      <c r="BH613" s="2">
        <v>-6.8690077746677396</v>
      </c>
      <c r="BI613" s="2">
        <v>-7.2080638878744203</v>
      </c>
      <c r="BJ613" s="2">
        <v>-6.8060761561886496</v>
      </c>
      <c r="BK613" s="2">
        <v>-6.6375570514551097</v>
      </c>
      <c r="BL613" s="2">
        <v>-8.6164234545655294</v>
      </c>
      <c r="BM613" s="2">
        <v>-6.8532778615746803</v>
      </c>
      <c r="BN613" s="2">
        <v>-8.6164234545655294</v>
      </c>
      <c r="BO613" s="2">
        <v>-8.6164234545655294</v>
      </c>
      <c r="BP613" s="2">
        <v>-8.6164234545655294</v>
      </c>
      <c r="BQ613">
        <v>-8.6164234545655294</v>
      </c>
    </row>
    <row r="614" spans="1:69" x14ac:dyDescent="0.2">
      <c r="A614" s="2" t="s">
        <v>532</v>
      </c>
      <c r="B614" s="2" t="s">
        <v>1221</v>
      </c>
      <c r="C614" s="2" t="s">
        <v>16979</v>
      </c>
      <c r="D614" s="2" t="s">
        <v>16358</v>
      </c>
      <c r="E614" s="2" t="s">
        <v>16358</v>
      </c>
      <c r="F614" s="2">
        <v>-8.6164234545655294</v>
      </c>
      <c r="G614" s="2">
        <v>-5.0494353344354801</v>
      </c>
      <c r="H614" s="2">
        <v>-4.7919701837085604</v>
      </c>
      <c r="I614" s="2">
        <v>-8.6164234545655294</v>
      </c>
      <c r="J614" s="2">
        <v>-8.6164234545655294</v>
      </c>
      <c r="K614" s="2">
        <v>-6.5666758248411998</v>
      </c>
      <c r="L614" s="2">
        <v>-4.5485784312851401</v>
      </c>
      <c r="M614" s="2">
        <v>-6.78114888840601</v>
      </c>
      <c r="N614" s="2">
        <v>-6.7095060617827</v>
      </c>
      <c r="O614" s="2">
        <v>-6.8850372852920403</v>
      </c>
      <c r="P614" s="2">
        <v>-4.7660894513541896</v>
      </c>
      <c r="Q614" s="2">
        <v>-6.65082799418402</v>
      </c>
      <c r="R614" s="2">
        <v>-8.6164234545655294</v>
      </c>
      <c r="S614" s="2">
        <v>-7.1770789085781104</v>
      </c>
      <c r="T614" s="2">
        <v>-8.6164234545655294</v>
      </c>
      <c r="U614" s="2">
        <v>-8.6164234545655294</v>
      </c>
      <c r="V614" s="2">
        <v>-6.7936652822015899</v>
      </c>
      <c r="W614" s="2">
        <v>-4.7456323981343296</v>
      </c>
      <c r="X614" s="2">
        <v>-6.5530920109163704</v>
      </c>
      <c r="Y614" s="2">
        <v>-5.5709891003263996</v>
      </c>
      <c r="Z614" s="2">
        <v>-5.1187448904264699</v>
      </c>
      <c r="AA614" s="2">
        <v>-8.6164234545655294</v>
      </c>
      <c r="AB614" s="2">
        <v>-6.7588197994954502</v>
      </c>
      <c r="AC614" s="2">
        <v>-8.6164234545655294</v>
      </c>
      <c r="AD614" s="2">
        <v>-4.55586886656923</v>
      </c>
      <c r="AE614" s="2">
        <v>-4.7991387253564799</v>
      </c>
      <c r="AF614" s="2">
        <v>-4.6209250223762899</v>
      </c>
      <c r="AG614" s="2">
        <v>-8.6164234545655294</v>
      </c>
      <c r="AH614" s="2">
        <v>-8.6164234545655294</v>
      </c>
      <c r="AI614" s="2">
        <v>-5.1422628512210702</v>
      </c>
      <c r="AJ614" s="2">
        <v>-6.6570575432477597</v>
      </c>
      <c r="AK614" s="2">
        <v>-8.6164234545655294</v>
      </c>
      <c r="AL614" s="2">
        <v>-6.8626922897859703</v>
      </c>
      <c r="AM614" s="2">
        <v>-4.5127097742595801</v>
      </c>
      <c r="AN614" s="2">
        <v>-5.18479052748076</v>
      </c>
      <c r="AO614" s="2">
        <v>-5.3747934559957198</v>
      </c>
      <c r="AP614" s="2">
        <v>-5.4291117981736203</v>
      </c>
      <c r="AQ614" s="2">
        <v>-4.6907049567010803</v>
      </c>
      <c r="AR614" s="2">
        <v>-4.2484977943706896</v>
      </c>
      <c r="AS614" s="2">
        <v>-4.4874001215507704</v>
      </c>
      <c r="AT614" s="2">
        <v>-5.0465189330454097</v>
      </c>
      <c r="AU614" s="2">
        <v>-5.5223902969768703</v>
      </c>
      <c r="AV614" s="2">
        <v>-6.5758100262947901</v>
      </c>
      <c r="AW614" s="2">
        <v>-6.8239467785390904</v>
      </c>
      <c r="AX614" s="2">
        <v>-8.6164234545655294</v>
      </c>
      <c r="AY614" s="2">
        <v>-6.6124289504556701</v>
      </c>
      <c r="AZ614" s="2">
        <v>-4.7305491933707904</v>
      </c>
      <c r="BA614" s="2">
        <v>-6.5460355436952602</v>
      </c>
      <c r="BB614" s="2">
        <v>-8.6164234545655294</v>
      </c>
      <c r="BC614" s="2">
        <v>-8.6164234545655294</v>
      </c>
      <c r="BD614" s="2">
        <v>-6.9734520866935199</v>
      </c>
      <c r="BE614" s="2">
        <v>-8.6164234545655294</v>
      </c>
      <c r="BF614" s="2">
        <v>-6.9440638893149398</v>
      </c>
      <c r="BG614" s="2">
        <v>-5.1292120832053802</v>
      </c>
      <c r="BH614" s="2">
        <v>-5.0087696963055297</v>
      </c>
      <c r="BI614" s="2">
        <v>-8.6164234545655294</v>
      </c>
      <c r="BJ614" s="2">
        <v>-4.9749712780389901</v>
      </c>
      <c r="BK614" s="2">
        <v>-8.6164234545655294</v>
      </c>
      <c r="BL614" s="2">
        <v>-4.8491963857423599</v>
      </c>
      <c r="BM614" s="2">
        <v>-6.84696174065364</v>
      </c>
      <c r="BN614" s="2">
        <v>-8.6164234545655294</v>
      </c>
      <c r="BO614" s="2">
        <v>-8.6164234545655294</v>
      </c>
      <c r="BP614" s="2">
        <v>-8.6164234545655294</v>
      </c>
      <c r="BQ614">
        <v>-8.6164234545655294</v>
      </c>
    </row>
    <row r="615" spans="1:69" x14ac:dyDescent="0.2">
      <c r="A615" s="2" t="s">
        <v>584</v>
      </c>
      <c r="B615" s="2" t="s">
        <v>1221</v>
      </c>
      <c r="C615" s="2" t="s">
        <v>16980</v>
      </c>
      <c r="D615" s="2" t="s">
        <v>16553</v>
      </c>
      <c r="E615" s="2" t="s">
        <v>16275</v>
      </c>
      <c r="F615" s="2">
        <v>-8.5346171485515807</v>
      </c>
      <c r="G615" s="2">
        <v>-8.5346171485515807</v>
      </c>
      <c r="H615" s="2">
        <v>-6.6457895499326396</v>
      </c>
      <c r="I615" s="2">
        <v>-8.5346171485515807</v>
      </c>
      <c r="J615" s="2">
        <v>-8.5346171485515807</v>
      </c>
      <c r="K615" s="2">
        <v>-8.5346171485515807</v>
      </c>
      <c r="L615" s="2">
        <v>-8.5346171485515807</v>
      </c>
      <c r="M615" s="2">
        <v>-7.23695965409898</v>
      </c>
      <c r="N615" s="2">
        <v>-8.5346171485515807</v>
      </c>
      <c r="O615" s="2">
        <v>-8.5346171485515807</v>
      </c>
      <c r="P615" s="2">
        <v>-6.5140560580733498</v>
      </c>
      <c r="Q615" s="2">
        <v>-6.1228543537079601</v>
      </c>
      <c r="R615" s="2">
        <v>-8.5346171485515807</v>
      </c>
      <c r="S615" s="2">
        <v>-8.5346171485515807</v>
      </c>
      <c r="T615" s="2">
        <v>-6.2403911157114598</v>
      </c>
      <c r="U615" s="2">
        <v>-6.4031316832651699</v>
      </c>
      <c r="V615" s="2">
        <v>-8.5346171485515807</v>
      </c>
      <c r="W615" s="2">
        <v>-8.5346171485515807</v>
      </c>
      <c r="X615" s="2">
        <v>-8.5346171485515807</v>
      </c>
      <c r="Y615" s="2">
        <v>-8.5346171485515807</v>
      </c>
      <c r="Z615" s="2">
        <v>-8.5346171485515807</v>
      </c>
      <c r="AA615" s="2">
        <v>-8.5346171485515807</v>
      </c>
      <c r="AB615" s="2">
        <v>-8.5346171485515807</v>
      </c>
      <c r="AC615" s="2">
        <v>-8.5346171485515807</v>
      </c>
      <c r="AD615" s="2">
        <v>-8.5346171485515807</v>
      </c>
      <c r="AE615" s="2">
        <v>-8.5346171485515807</v>
      </c>
      <c r="AF615" s="2">
        <v>-8.5346171485515807</v>
      </c>
      <c r="AG615" s="2">
        <v>-6.53685965289751</v>
      </c>
      <c r="AH615" s="2">
        <v>-8.5346171485515807</v>
      </c>
      <c r="AI615" s="2">
        <v>-8.5346171485515807</v>
      </c>
      <c r="AJ615" s="2">
        <v>-8.5346171485515807</v>
      </c>
      <c r="AK615" s="2">
        <v>-8.5346171485515807</v>
      </c>
      <c r="AL615" s="2">
        <v>-3.35824911795335</v>
      </c>
      <c r="AM615" s="2">
        <v>-3.28200917864479</v>
      </c>
      <c r="AN615" s="2">
        <v>-2.7532625649234599</v>
      </c>
      <c r="AO615" s="2">
        <v>-3.00376027294885</v>
      </c>
      <c r="AP615" s="2">
        <v>-3.5614607239467899</v>
      </c>
      <c r="AQ615" s="2">
        <v>-3.5456033689736399</v>
      </c>
      <c r="AR615" s="2">
        <v>-3.2673403845714701</v>
      </c>
      <c r="AS615" s="2">
        <v>-3.2810699477445802</v>
      </c>
      <c r="AT615" s="2">
        <v>-3.1223674299340001</v>
      </c>
      <c r="AU615" s="2">
        <v>-3.3291897988236299</v>
      </c>
      <c r="AV615" s="2">
        <v>-2.8658887588252702</v>
      </c>
      <c r="AW615" s="2">
        <v>-2.8516036533461602</v>
      </c>
      <c r="AX615" s="2">
        <v>-2.1983223956581299</v>
      </c>
      <c r="AY615" s="2">
        <v>-2.4578383801625998</v>
      </c>
      <c r="AZ615" s="2">
        <v>-2.03609990563467</v>
      </c>
      <c r="BA615" s="2">
        <v>-2.17108578730504</v>
      </c>
      <c r="BB615" s="2">
        <v>-8.5346171485515807</v>
      </c>
      <c r="BC615" s="2">
        <v>-8.5346171485515807</v>
      </c>
      <c r="BD615" s="2">
        <v>-8.5346171485515807</v>
      </c>
      <c r="BE615" s="2">
        <v>-8.5346171485515807</v>
      </c>
      <c r="BF615" s="2">
        <v>-8.5346171485515807</v>
      </c>
      <c r="BG615" s="2">
        <v>-8.5346171485515807</v>
      </c>
      <c r="BH615" s="2">
        <v>-8.5346171485515807</v>
      </c>
      <c r="BI615" s="2">
        <v>-8.5346171485515807</v>
      </c>
      <c r="BJ615" s="2">
        <v>-8.5346171485515807</v>
      </c>
      <c r="BK615" s="2">
        <v>-8.5346171485515807</v>
      </c>
      <c r="BL615" s="2">
        <v>-8.5346171485515807</v>
      </c>
      <c r="BM615" s="2">
        <v>-6.1985951194070203</v>
      </c>
      <c r="BN615" s="2">
        <v>-8.5346171485515807</v>
      </c>
      <c r="BO615" s="2">
        <v>-8.5346171485515807</v>
      </c>
      <c r="BP615" s="2">
        <v>-8.5346171485515807</v>
      </c>
      <c r="BQ615">
        <v>-8.5346171485515807</v>
      </c>
    </row>
    <row r="616" spans="1:69" x14ac:dyDescent="0.2">
      <c r="A616" s="2" t="s">
        <v>585</v>
      </c>
      <c r="B616" s="2" t="s">
        <v>1221</v>
      </c>
      <c r="C616" s="2" t="s">
        <v>16981</v>
      </c>
      <c r="D616" s="2" t="s">
        <v>16553</v>
      </c>
      <c r="E616" s="2" t="s">
        <v>16277</v>
      </c>
      <c r="F616" s="2">
        <v>-8.5346171485515807</v>
      </c>
      <c r="G616" s="2">
        <v>-8.5346171485515807</v>
      </c>
      <c r="H616" s="2">
        <v>-8.5346171485515807</v>
      </c>
      <c r="I616" s="2">
        <v>-8.5346171485515807</v>
      </c>
      <c r="J616" s="2">
        <v>-8.5346171485515807</v>
      </c>
      <c r="K616" s="2">
        <v>-8.5346171485515807</v>
      </c>
      <c r="L616" s="2">
        <v>-8.5346171485515807</v>
      </c>
      <c r="M616" s="2">
        <v>-8.5346171485515807</v>
      </c>
      <c r="N616" s="2">
        <v>-8.5346171485515807</v>
      </c>
      <c r="O616" s="2">
        <v>-8.5346171485515807</v>
      </c>
      <c r="P616" s="2">
        <v>-8.5346171485515807</v>
      </c>
      <c r="Q616" s="2">
        <v>-8.5346171485515807</v>
      </c>
      <c r="R616" s="2">
        <v>-6.3398520631218602</v>
      </c>
      <c r="S616" s="2">
        <v>-6.3916690222841197</v>
      </c>
      <c r="T616" s="2">
        <v>-4.6829932467598896</v>
      </c>
      <c r="U616" s="2">
        <v>-4.0818664295548297</v>
      </c>
      <c r="V616" s="2">
        <v>-8.5346171485515807</v>
      </c>
      <c r="W616" s="2">
        <v>-8.5346171485515807</v>
      </c>
      <c r="X616" s="2">
        <v>-8.5346171485515807</v>
      </c>
      <c r="Y616" s="2">
        <v>-8.5346171485515807</v>
      </c>
      <c r="Z616" s="2">
        <v>-7.0556856373073797</v>
      </c>
      <c r="AA616" s="2">
        <v>-8.5346171485515807</v>
      </c>
      <c r="AB616" s="2">
        <v>-8.5346171485515807</v>
      </c>
      <c r="AC616" s="2">
        <v>-8.5346171485515807</v>
      </c>
      <c r="AD616" s="2">
        <v>-8.5346171485515807</v>
      </c>
      <c r="AE616" s="2">
        <v>-8.5346171485515807</v>
      </c>
      <c r="AF616" s="2">
        <v>-8.5346171485515807</v>
      </c>
      <c r="AG616" s="2">
        <v>-8.5346171485515807</v>
      </c>
      <c r="AH616" s="2">
        <v>-8.5346171485515807</v>
      </c>
      <c r="AI616" s="2">
        <v>-8.5346171485515807</v>
      </c>
      <c r="AJ616" s="2">
        <v>-8.5346171485515807</v>
      </c>
      <c r="AK616" s="2">
        <v>-8.5346171485515807</v>
      </c>
      <c r="AL616" s="2">
        <v>-4.19784119370635</v>
      </c>
      <c r="AM616" s="2">
        <v>-3.8763922252516099</v>
      </c>
      <c r="AN616" s="2">
        <v>-5.1287955028051302</v>
      </c>
      <c r="AO616" s="2">
        <v>-3.7567855994074599</v>
      </c>
      <c r="AP616" s="2">
        <v>-4.0666602774194596</v>
      </c>
      <c r="AQ616" s="2">
        <v>-4.0046982663403297</v>
      </c>
      <c r="AR616" s="2">
        <v>-6.9779889692917498</v>
      </c>
      <c r="AS616" s="2">
        <v>-3.8308036423165301</v>
      </c>
      <c r="AT616" s="2">
        <v>-8.5346171485515807</v>
      </c>
      <c r="AU616" s="2">
        <v>-6.3542711729253698</v>
      </c>
      <c r="AV616" s="2">
        <v>-8.5346171485515807</v>
      </c>
      <c r="AW616" s="2">
        <v>-6.2144683428028804</v>
      </c>
      <c r="AX616" s="2">
        <v>-2.16287498240745</v>
      </c>
      <c r="AY616" s="2">
        <v>-2.3690137341242599</v>
      </c>
      <c r="AZ616" s="2">
        <v>-2.61810636051406</v>
      </c>
      <c r="BA616" s="2">
        <v>-2.0192847406641499</v>
      </c>
      <c r="BB616" s="2">
        <v>-8.5346171485515807</v>
      </c>
      <c r="BC616" s="2">
        <v>-8.5346171485515807</v>
      </c>
      <c r="BD616" s="2">
        <v>-8.5346171485515807</v>
      </c>
      <c r="BE616" s="2">
        <v>-8.5346171485515807</v>
      </c>
      <c r="BF616" s="2">
        <v>-8.5346171485515807</v>
      </c>
      <c r="BG616" s="2">
        <v>-8.5346171485515807</v>
      </c>
      <c r="BH616" s="2">
        <v>-8.5346171485515807</v>
      </c>
      <c r="BI616" s="2">
        <v>-8.5346171485515807</v>
      </c>
      <c r="BJ616" s="2">
        <v>-8.5346171485515807</v>
      </c>
      <c r="BK616" s="2">
        <v>-8.5346171485515807</v>
      </c>
      <c r="BL616" s="2">
        <v>-8.5346171485515807</v>
      </c>
      <c r="BM616" s="2">
        <v>-6.8093449684272302</v>
      </c>
      <c r="BN616" s="2">
        <v>-8.5346171485515807</v>
      </c>
      <c r="BO616" s="2">
        <v>-8.5346171485515807</v>
      </c>
      <c r="BP616" s="2">
        <v>-8.5346171485515807</v>
      </c>
      <c r="BQ616">
        <v>-8.5346171485515807</v>
      </c>
    </row>
    <row r="617" spans="1:69" x14ac:dyDescent="0.2">
      <c r="A617" s="2" t="s">
        <v>586</v>
      </c>
      <c r="B617" s="2" t="s">
        <v>1221</v>
      </c>
      <c r="C617" s="2" t="s">
        <v>16982</v>
      </c>
      <c r="D617" s="2" t="s">
        <v>16553</v>
      </c>
      <c r="E617" s="2" t="s">
        <v>16491</v>
      </c>
      <c r="F617" s="2">
        <v>-8.5346171485515807</v>
      </c>
      <c r="G617" s="2">
        <v>-8.5346171485515807</v>
      </c>
      <c r="H617" s="2">
        <v>-8.5346171485515807</v>
      </c>
      <c r="I617" s="2">
        <v>-8.5346171485515807</v>
      </c>
      <c r="J617" s="2">
        <v>-8.5346171485515807</v>
      </c>
      <c r="K617" s="2">
        <v>-8.5346171485515807</v>
      </c>
      <c r="L617" s="2">
        <v>-8.5346171485515807</v>
      </c>
      <c r="M617" s="2">
        <v>-8.5346171485515807</v>
      </c>
      <c r="N617" s="2">
        <v>-8.5346171485515807</v>
      </c>
      <c r="O617" s="2">
        <v>-8.5346171485515807</v>
      </c>
      <c r="P617" s="2">
        <v>-8.5346171485515807</v>
      </c>
      <c r="Q617" s="2">
        <v>-6.7426995629407003</v>
      </c>
      <c r="R617" s="2">
        <v>-8.5346171485515807</v>
      </c>
      <c r="S617" s="2">
        <v>-6.8672938946537201</v>
      </c>
      <c r="T617" s="2">
        <v>-6.6267918906519201</v>
      </c>
      <c r="U617" s="2">
        <v>-6.4690100264625601</v>
      </c>
      <c r="V617" s="2">
        <v>-8.5346171485515807</v>
      </c>
      <c r="W617" s="2">
        <v>-8.5346171485515807</v>
      </c>
      <c r="X617" s="2">
        <v>-8.5346171485515807</v>
      </c>
      <c r="Y617" s="2">
        <v>-8.5346171485515807</v>
      </c>
      <c r="Z617" s="2">
        <v>-8.5346171485515807</v>
      </c>
      <c r="AA617" s="2">
        <v>-8.5346171485515807</v>
      </c>
      <c r="AB617" s="2">
        <v>-8.5346171485515807</v>
      </c>
      <c r="AC617" s="2">
        <v>-8.5346171485515807</v>
      </c>
      <c r="AD617" s="2">
        <v>-8.5346171485515807</v>
      </c>
      <c r="AE617" s="2">
        <v>-8.5346171485515807</v>
      </c>
      <c r="AF617" s="2">
        <v>-8.5346171485515807</v>
      </c>
      <c r="AG617" s="2">
        <v>-8.5346171485515807</v>
      </c>
      <c r="AH617" s="2">
        <v>-8.5346171485515807</v>
      </c>
      <c r="AI617" s="2">
        <v>-8.5346171485515807</v>
      </c>
      <c r="AJ617" s="2">
        <v>-8.5346171485515807</v>
      </c>
      <c r="AK617" s="2">
        <v>-8.5346171485515807</v>
      </c>
      <c r="AL617" s="2">
        <v>-3.7001127575603698</v>
      </c>
      <c r="AM617" s="2">
        <v>-3.6528839390460499</v>
      </c>
      <c r="AN617" s="2">
        <v>-3.3942372294579002</v>
      </c>
      <c r="AO617" s="2">
        <v>-3.0814890262483798</v>
      </c>
      <c r="AP617" s="2">
        <v>-4.3085087054833302</v>
      </c>
      <c r="AQ617" s="2">
        <v>-6.3246279642600296</v>
      </c>
      <c r="AR617" s="2">
        <v>-4.5684277018883002</v>
      </c>
      <c r="AS617" s="2">
        <v>-3.7501139940653898</v>
      </c>
      <c r="AT617" s="2">
        <v>-3.6073963591268399</v>
      </c>
      <c r="AU617" s="2">
        <v>-3.7881331757095902</v>
      </c>
      <c r="AV617" s="2">
        <v>-3.5325520315499199</v>
      </c>
      <c r="AW617" s="2">
        <v>-3.0743919355929399</v>
      </c>
      <c r="AX617" s="2">
        <v>-2.9059098195551298</v>
      </c>
      <c r="AY617" s="2">
        <v>-3.2071980184731999</v>
      </c>
      <c r="AZ617" s="2">
        <v>-2.9603883916015201</v>
      </c>
      <c r="BA617" s="2">
        <v>-2.7384577482049499</v>
      </c>
      <c r="BB617" s="2">
        <v>-8.5346171485515807</v>
      </c>
      <c r="BC617" s="2">
        <v>-8.5346171485515807</v>
      </c>
      <c r="BD617" s="2">
        <v>-8.5346171485515807</v>
      </c>
      <c r="BE617" s="2">
        <v>-8.5346171485515807</v>
      </c>
      <c r="BF617" s="2">
        <v>-8.5346171485515807</v>
      </c>
      <c r="BG617" s="2">
        <v>-8.5346171485515807</v>
      </c>
      <c r="BH617" s="2">
        <v>-8.5346171485515807</v>
      </c>
      <c r="BI617" s="2">
        <v>-8.5346171485515807</v>
      </c>
      <c r="BJ617" s="2">
        <v>-8.5346171485515807</v>
      </c>
      <c r="BK617" s="2">
        <v>-8.5346171485515807</v>
      </c>
      <c r="BL617" s="2">
        <v>-8.5346171485515807</v>
      </c>
      <c r="BM617" s="2">
        <v>-8.5346171485515807</v>
      </c>
      <c r="BN617" s="2">
        <v>-8.5346171485515807</v>
      </c>
      <c r="BO617" s="2">
        <v>-8.5346171485515807</v>
      </c>
      <c r="BP617" s="2">
        <v>-8.5346171485515807</v>
      </c>
      <c r="BQ617">
        <v>-8.5346171485515807</v>
      </c>
    </row>
    <row r="618" spans="1:69" x14ac:dyDescent="0.2">
      <c r="A618" s="2" t="s">
        <v>590</v>
      </c>
      <c r="B618" s="2" t="s">
        <v>1221</v>
      </c>
      <c r="C618" s="2" t="s">
        <v>16983</v>
      </c>
      <c r="D618" s="2" t="s">
        <v>5767</v>
      </c>
      <c r="E618" s="2" t="s">
        <v>16362</v>
      </c>
      <c r="F618" s="2">
        <v>-7.0902543547020898</v>
      </c>
      <c r="G618" s="2">
        <v>-8.5346171485515807</v>
      </c>
      <c r="H618" s="2">
        <v>-8.5346171485515807</v>
      </c>
      <c r="I618" s="2">
        <v>-8.5346171485515807</v>
      </c>
      <c r="J618" s="2">
        <v>-8.5346171485515807</v>
      </c>
      <c r="K618" s="2">
        <v>-8.5346171485515807</v>
      </c>
      <c r="L618" s="2">
        <v>-6.9105633027288196</v>
      </c>
      <c r="M618" s="2">
        <v>-8.5346171485515807</v>
      </c>
      <c r="N618" s="2">
        <v>-6.9515866897691998</v>
      </c>
      <c r="O618" s="2">
        <v>-8.5346171485515807</v>
      </c>
      <c r="P618" s="2">
        <v>-8.5346171485515807</v>
      </c>
      <c r="Q618" s="2">
        <v>-6.63967232172413</v>
      </c>
      <c r="R618" s="2">
        <v>-8.5346171485515807</v>
      </c>
      <c r="S618" s="2">
        <v>-8.5346171485515807</v>
      </c>
      <c r="T618" s="2">
        <v>-8.5346171485515807</v>
      </c>
      <c r="U618" s="2">
        <v>-8.5346171485515807</v>
      </c>
      <c r="V618" s="2">
        <v>-8.5346171485515807</v>
      </c>
      <c r="W618" s="2">
        <v>-8.5346171485515807</v>
      </c>
      <c r="X618" s="2">
        <v>-8.5346171485515807</v>
      </c>
      <c r="Y618" s="2">
        <v>-8.5346171485515807</v>
      </c>
      <c r="Z618" s="2">
        <v>-8.5346171485515807</v>
      </c>
      <c r="AA618" s="2">
        <v>-8.5346171485515807</v>
      </c>
      <c r="AB618" s="2">
        <v>-8.5346171485515807</v>
      </c>
      <c r="AC618" s="2">
        <v>-8.5346171485515807</v>
      </c>
      <c r="AD618" s="2">
        <v>-8.5346171485515807</v>
      </c>
      <c r="AE618" s="2">
        <v>-8.5346171485515807</v>
      </c>
      <c r="AF618" s="2">
        <v>-8.5346171485515807</v>
      </c>
      <c r="AG618" s="2">
        <v>-8.5346171485515807</v>
      </c>
      <c r="AH618" s="2">
        <v>-8.5346171485515807</v>
      </c>
      <c r="AI618" s="2">
        <v>-6.9294194034387404</v>
      </c>
      <c r="AJ618" s="2">
        <v>-8.5346171485515807</v>
      </c>
      <c r="AK618" s="2">
        <v>-8.5346171485515807</v>
      </c>
      <c r="AL618" s="2">
        <v>-3.57097324190087</v>
      </c>
      <c r="AM618" s="2">
        <v>-6.0127806042676903</v>
      </c>
      <c r="AN618" s="2">
        <v>-3.4146577724069598</v>
      </c>
      <c r="AO618" s="2">
        <v>-2.9206819607010601</v>
      </c>
      <c r="AP618" s="2">
        <v>-4.1161282373442196</v>
      </c>
      <c r="AQ618" s="2">
        <v>-6.1600561971986396</v>
      </c>
      <c r="AR618" s="2">
        <v>-4.2735031470215397</v>
      </c>
      <c r="AS618" s="2">
        <v>-3.83715147697575</v>
      </c>
      <c r="AT618" s="2">
        <v>-4.0316795270032797</v>
      </c>
      <c r="AU618" s="2">
        <v>-4.6509536959276501</v>
      </c>
      <c r="AV618" s="2">
        <v>-6.2622667724013601</v>
      </c>
      <c r="AW618" s="2">
        <v>-3.9406109909810598</v>
      </c>
      <c r="AX618" s="2">
        <v>-2.6310886204245598</v>
      </c>
      <c r="AY618" s="2">
        <v>-3.1436848570023499</v>
      </c>
      <c r="AZ618" s="2">
        <v>-3.17627018079776</v>
      </c>
      <c r="BA618" s="2">
        <v>-2.5978418956813298</v>
      </c>
      <c r="BB618" s="2">
        <v>-8.5346171485515807</v>
      </c>
      <c r="BC618" s="2">
        <v>-8.5346171485515807</v>
      </c>
      <c r="BD618" s="2">
        <v>-8.5346171485515807</v>
      </c>
      <c r="BE618" s="2">
        <v>-6.95568392907684</v>
      </c>
      <c r="BF618" s="2">
        <v>-8.5346171485515807</v>
      </c>
      <c r="BG618" s="2">
        <v>-8.5346171485515807</v>
      </c>
      <c r="BH618" s="2">
        <v>-8.5346171485515807</v>
      </c>
      <c r="BI618" s="2">
        <v>-8.5346171485515807</v>
      </c>
      <c r="BJ618" s="2">
        <v>-8.5346171485515807</v>
      </c>
      <c r="BK618" s="2">
        <v>-8.5346171485515807</v>
      </c>
      <c r="BL618" s="2">
        <v>-8.5346171485515807</v>
      </c>
      <c r="BM618" s="2">
        <v>-6.7567139247408203</v>
      </c>
      <c r="BN618" s="2">
        <v>-8.5346171485515807</v>
      </c>
      <c r="BO618" s="2">
        <v>-8.5346171485515807</v>
      </c>
      <c r="BP618" s="2">
        <v>-8.5346171485515807</v>
      </c>
      <c r="BQ618">
        <v>-8.5346171485515807</v>
      </c>
    </row>
    <row r="619" spans="1:69" x14ac:dyDescent="0.2">
      <c r="A619" s="2" t="s">
        <v>642</v>
      </c>
      <c r="B619" s="2" t="s">
        <v>1221</v>
      </c>
      <c r="C619" s="2" t="s">
        <v>16984</v>
      </c>
      <c r="D619" s="2" t="s">
        <v>16282</v>
      </c>
      <c r="E619" s="2" t="s">
        <v>16491</v>
      </c>
      <c r="F619" s="2">
        <v>-8.5346171485515807</v>
      </c>
      <c r="G619" s="2">
        <v>-8.5346171485515807</v>
      </c>
      <c r="H619" s="2">
        <v>-8.5346171485515807</v>
      </c>
      <c r="I619" s="2">
        <v>-8.5346171485515807</v>
      </c>
      <c r="J619" s="2">
        <v>-8.5346171485515807</v>
      </c>
      <c r="K619" s="2">
        <v>-8.5346171485515807</v>
      </c>
      <c r="L619" s="2">
        <v>-8.5346171485515807</v>
      </c>
      <c r="M619" s="2">
        <v>-8.5346171485515807</v>
      </c>
      <c r="N619" s="2">
        <v>-8.5346171485515807</v>
      </c>
      <c r="O619" s="2">
        <v>-8.5346171485515807</v>
      </c>
      <c r="P619" s="2">
        <v>-8.5346171485515807</v>
      </c>
      <c r="Q619" s="2">
        <v>-8.5346171485515807</v>
      </c>
      <c r="R619" s="2">
        <v>-8.5346171485515807</v>
      </c>
      <c r="S619" s="2">
        <v>-8.5346171485515807</v>
      </c>
      <c r="T619" s="2">
        <v>-8.5346171485515807</v>
      </c>
      <c r="U619" s="2">
        <v>-8.5346171485515807</v>
      </c>
      <c r="V619" s="2">
        <v>-8.5346171485515807</v>
      </c>
      <c r="W619" s="2">
        <v>-8.5346171485515807</v>
      </c>
      <c r="X619" s="2">
        <v>-8.5346171485515807</v>
      </c>
      <c r="Y619" s="2">
        <v>-8.5346171485515807</v>
      </c>
      <c r="Z619" s="2">
        <v>-8.5346171485515807</v>
      </c>
      <c r="AA619" s="2">
        <v>-8.5346171485515807</v>
      </c>
      <c r="AB619" s="2">
        <v>-8.5346171485515807</v>
      </c>
      <c r="AC619" s="2">
        <v>-8.5346171485515807</v>
      </c>
      <c r="AD619" s="2">
        <v>-8.5346171485515807</v>
      </c>
      <c r="AE619" s="2">
        <v>-8.5346171485515807</v>
      </c>
      <c r="AF619" s="2">
        <v>-8.5346171485515807</v>
      </c>
      <c r="AG619" s="2">
        <v>-8.5346171485515807</v>
      </c>
      <c r="AH619" s="2">
        <v>-8.5346171485515807</v>
      </c>
      <c r="AI619" s="2">
        <v>-8.5346171485515807</v>
      </c>
      <c r="AJ619" s="2">
        <v>-8.5346171485515807</v>
      </c>
      <c r="AK619" s="2">
        <v>-8.5346171485515807</v>
      </c>
      <c r="AL619" s="2">
        <v>-3.26771443630905</v>
      </c>
      <c r="AM619" s="2">
        <v>-3.4198814392722201</v>
      </c>
      <c r="AN619" s="2">
        <v>-3.2194869799892301</v>
      </c>
      <c r="AO619" s="2">
        <v>-2.2391300589325902</v>
      </c>
      <c r="AP619" s="2">
        <v>-3.7688668328499499</v>
      </c>
      <c r="AQ619" s="2">
        <v>-4.0483921786111496</v>
      </c>
      <c r="AR619" s="2">
        <v>-6.1574573829417698</v>
      </c>
      <c r="AS619" s="2">
        <v>-3.3860639065533502</v>
      </c>
      <c r="AT619" s="2">
        <v>-3.9113029456007</v>
      </c>
      <c r="AU619" s="2">
        <v>-6.2492737239269402</v>
      </c>
      <c r="AV619" s="2">
        <v>-4.0923228758471399</v>
      </c>
      <c r="AW619" s="2">
        <v>-3.55085885448689</v>
      </c>
      <c r="AX619" s="2">
        <v>-2.8347863620356701</v>
      </c>
      <c r="AY619" s="2">
        <v>-2.9888600684542999</v>
      </c>
      <c r="AZ619" s="2">
        <v>-3.0178881684863299</v>
      </c>
      <c r="BA619" s="2">
        <v>-2.2130126283700902</v>
      </c>
      <c r="BB619" s="2">
        <v>-8.5346171485515807</v>
      </c>
      <c r="BC619" s="2">
        <v>-8.5346171485515807</v>
      </c>
      <c r="BD619" s="2">
        <v>-8.5346171485515807</v>
      </c>
      <c r="BE619" s="2">
        <v>-6.9990293529900196</v>
      </c>
      <c r="BF619" s="2">
        <v>-8.5346171485515807</v>
      </c>
      <c r="BG619" s="2">
        <v>-8.5346171485515807</v>
      </c>
      <c r="BH619" s="2">
        <v>-8.5346171485515807</v>
      </c>
      <c r="BI619" s="2">
        <v>-8.5346171485515807</v>
      </c>
      <c r="BJ619" s="2">
        <v>-8.5346171485515807</v>
      </c>
      <c r="BK619" s="2">
        <v>-8.5346171485515807</v>
      </c>
      <c r="BL619" s="2">
        <v>-8.5346171485515807</v>
      </c>
      <c r="BM619" s="2">
        <v>-6.6807154400696502</v>
      </c>
      <c r="BN619" s="2">
        <v>-8.5346171485515807</v>
      </c>
      <c r="BO619" s="2">
        <v>-8.5346171485515807</v>
      </c>
      <c r="BP619" s="2">
        <v>-8.5346171485515807</v>
      </c>
      <c r="BQ619">
        <v>-8.5346171485515807</v>
      </c>
    </row>
    <row r="620" spans="1:69" x14ac:dyDescent="0.2">
      <c r="A620" s="2" t="s">
        <v>647</v>
      </c>
      <c r="B620" s="2" t="s">
        <v>1221</v>
      </c>
      <c r="C620" s="2" t="s">
        <v>16985</v>
      </c>
      <c r="D620" s="2" t="s">
        <v>16553</v>
      </c>
      <c r="E620" s="2" t="s">
        <v>16308</v>
      </c>
      <c r="F620" s="2">
        <v>-6.7712528303823101</v>
      </c>
      <c r="G620" s="2">
        <v>-8.5346171485515807</v>
      </c>
      <c r="H620" s="2">
        <v>-8.5346171485515807</v>
      </c>
      <c r="I620" s="2">
        <v>-8.5346171485515807</v>
      </c>
      <c r="J620" s="2">
        <v>-8.5346171485515807</v>
      </c>
      <c r="K620" s="2">
        <v>-8.5346171485515807</v>
      </c>
      <c r="L620" s="2">
        <v>-8.5346171485515807</v>
      </c>
      <c r="M620" s="2">
        <v>-8.5346171485515807</v>
      </c>
      <c r="N620" s="2">
        <v>-8.5346171485515807</v>
      </c>
      <c r="O620" s="2">
        <v>-8.5346171485515807</v>
      </c>
      <c r="P620" s="2">
        <v>-6.8672938946537201</v>
      </c>
      <c r="Q620" s="2">
        <v>-8.5346171485515807</v>
      </c>
      <c r="R620" s="2">
        <v>-8.5346171485515807</v>
      </c>
      <c r="S620" s="2">
        <v>-8.5346171485515807</v>
      </c>
      <c r="T620" s="2">
        <v>-7.1337227100742799</v>
      </c>
      <c r="U620" s="2">
        <v>-6.9039449697624997</v>
      </c>
      <c r="V620" s="2">
        <v>-8.5346171485515807</v>
      </c>
      <c r="W620" s="2">
        <v>-6.7295350935795204</v>
      </c>
      <c r="X620" s="2">
        <v>-8.5346171485515807</v>
      </c>
      <c r="Y620" s="2">
        <v>-7.05733070003091</v>
      </c>
      <c r="Z620" s="2">
        <v>-6.83210662163627</v>
      </c>
      <c r="AA620" s="2">
        <v>-8.5346171485515807</v>
      </c>
      <c r="AB620" s="2">
        <v>-8.5346171485515807</v>
      </c>
      <c r="AC620" s="2">
        <v>-8.5346171485515807</v>
      </c>
      <c r="AD620" s="2">
        <v>-8.5346171485515807</v>
      </c>
      <c r="AE620" s="2">
        <v>-8.5346171485515807</v>
      </c>
      <c r="AF620" s="2">
        <v>-7.6973690310751701</v>
      </c>
      <c r="AG620" s="2">
        <v>-6.9059916130088803</v>
      </c>
      <c r="AH620" s="2">
        <v>-8.5346171485515807</v>
      </c>
      <c r="AI620" s="2">
        <v>-8.5346171485515807</v>
      </c>
      <c r="AJ620" s="2">
        <v>-8.5346171485515807</v>
      </c>
      <c r="AK620" s="2">
        <v>-8.5346171485515807</v>
      </c>
      <c r="AL620" s="2">
        <v>-4.4809662472536598</v>
      </c>
      <c r="AM620" s="2">
        <v>-4.8323623408930398</v>
      </c>
      <c r="AN620" s="2">
        <v>-4.62393350375116</v>
      </c>
      <c r="AO620" s="2">
        <v>-3.7797260663369401</v>
      </c>
      <c r="AP620" s="2">
        <v>-4.2433676214537597</v>
      </c>
      <c r="AQ620" s="2">
        <v>-4.4389904139599796</v>
      </c>
      <c r="AR620" s="2">
        <v>-4.4231535299957203</v>
      </c>
      <c r="AS620" s="2">
        <v>-3.83154311745044</v>
      </c>
      <c r="AT620" s="2">
        <v>-8.5346171485515807</v>
      </c>
      <c r="AU620" s="2">
        <v>-8.5346171485515807</v>
      </c>
      <c r="AV620" s="2">
        <v>-6.6508105190797098</v>
      </c>
      <c r="AW620" s="2">
        <v>-4.4709198982540803</v>
      </c>
      <c r="AX620" s="2">
        <v>-3.67377539627554</v>
      </c>
      <c r="AY620" s="2">
        <v>-3.5702106867387999</v>
      </c>
      <c r="AZ620" s="2">
        <v>-3.7164397470898201</v>
      </c>
      <c r="BA620" s="2">
        <v>-3.15321066816781</v>
      </c>
      <c r="BB620" s="2">
        <v>-8.5346171485515807</v>
      </c>
      <c r="BC620" s="2">
        <v>-8.5346171485515807</v>
      </c>
      <c r="BD620" s="2">
        <v>-8.5346171485515807</v>
      </c>
      <c r="BE620" s="2">
        <v>-8.5346171485515807</v>
      </c>
      <c r="BF620" s="2">
        <v>-8.5346171485515807</v>
      </c>
      <c r="BG620" s="2">
        <v>-8.5346171485515807</v>
      </c>
      <c r="BH620" s="2">
        <v>-6.97741677596738</v>
      </c>
      <c r="BI620" s="2">
        <v>-8.5346171485515807</v>
      </c>
      <c r="BJ620" s="2">
        <v>-8.5346171485515807</v>
      </c>
      <c r="BK620" s="2">
        <v>-8.5346171485515807</v>
      </c>
      <c r="BL620" s="2">
        <v>-8.5346171485515807</v>
      </c>
      <c r="BM620" s="2">
        <v>-8.5346171485515807</v>
      </c>
      <c r="BN620" s="2">
        <v>-8.5346171485515807</v>
      </c>
      <c r="BO620" s="2">
        <v>-8.5346171485515807</v>
      </c>
      <c r="BP620" s="2">
        <v>-8.5346171485515807</v>
      </c>
      <c r="BQ620">
        <v>-8.5346171485515807</v>
      </c>
    </row>
    <row r="621" spans="1:69" x14ac:dyDescent="0.2">
      <c r="A621" s="2" t="s">
        <v>648</v>
      </c>
      <c r="B621" s="2" t="s">
        <v>1221</v>
      </c>
      <c r="C621" s="2" t="s">
        <v>16986</v>
      </c>
      <c r="D621" s="2" t="s">
        <v>16553</v>
      </c>
      <c r="E621" s="2" t="s">
        <v>16500</v>
      </c>
      <c r="F621" s="2">
        <v>-4.64655580250919</v>
      </c>
      <c r="G621" s="2">
        <v>-8.5346171485515807</v>
      </c>
      <c r="H621" s="2">
        <v>-6.5437295586046798</v>
      </c>
      <c r="I621" s="2">
        <v>-8.5346171485515807</v>
      </c>
      <c r="J621" s="2">
        <v>-8.5346171485515807</v>
      </c>
      <c r="K621" s="2">
        <v>-8.5346171485515807</v>
      </c>
      <c r="L621" s="2">
        <v>-8.5346171485515807</v>
      </c>
      <c r="M621" s="2">
        <v>-8.5346171485515807</v>
      </c>
      <c r="N621" s="2">
        <v>-6.7407693525340804</v>
      </c>
      <c r="O621" s="2">
        <v>-8.5346171485515807</v>
      </c>
      <c r="P621" s="2">
        <v>-8.5346171485515807</v>
      </c>
      <c r="Q621" s="2">
        <v>-6.7313675706227203</v>
      </c>
      <c r="R621" s="2">
        <v>-6.83773942562852</v>
      </c>
      <c r="S621" s="2">
        <v>-8.5346171485515807</v>
      </c>
      <c r="T621" s="2">
        <v>-8.5346171485515807</v>
      </c>
      <c r="U621" s="2">
        <v>-6.7277179512519698</v>
      </c>
      <c r="V621" s="2">
        <v>-8.5346171485515807</v>
      </c>
      <c r="W621" s="2">
        <v>-8.5346171485515807</v>
      </c>
      <c r="X621" s="2">
        <v>-8.5346171485515807</v>
      </c>
      <c r="Y621" s="2">
        <v>-8.5346171485515807</v>
      </c>
      <c r="Z621" s="2">
        <v>-8.5346171485515807</v>
      </c>
      <c r="AA621" s="2">
        <v>-6.8882312632920897</v>
      </c>
      <c r="AB621" s="2">
        <v>-7.5718410207240998</v>
      </c>
      <c r="AC621" s="2">
        <v>-6.5931561427517096</v>
      </c>
      <c r="AD621" s="2">
        <v>-8.5346171485515807</v>
      </c>
      <c r="AE621" s="2">
        <v>-8.5346171485515807</v>
      </c>
      <c r="AF621" s="2">
        <v>-6.5421840201161103</v>
      </c>
      <c r="AG621" s="2">
        <v>-8.5346171485515807</v>
      </c>
      <c r="AH621" s="2">
        <v>-6.5980803274734798</v>
      </c>
      <c r="AI621" s="2">
        <v>-5.0992466943949504</v>
      </c>
      <c r="AJ621" s="2">
        <v>-8.5346171485515807</v>
      </c>
      <c r="AK621" s="2">
        <v>-6.6420985731213404</v>
      </c>
      <c r="AL621" s="2">
        <v>-5.1529212433263503</v>
      </c>
      <c r="AM621" s="2">
        <v>-6.4191303799091202</v>
      </c>
      <c r="AN621" s="2">
        <v>-4.7062118604096597</v>
      </c>
      <c r="AO621" s="2">
        <v>-3.7894922788565899</v>
      </c>
      <c r="AP621" s="2">
        <v>-5.0129399737701199</v>
      </c>
      <c r="AQ621" s="2">
        <v>-6.3796854444056699</v>
      </c>
      <c r="AR621" s="2">
        <v>-8.5346171485515807</v>
      </c>
      <c r="AS621" s="2">
        <v>-4.1538176062529004</v>
      </c>
      <c r="AT621" s="2">
        <v>-6.9582845259197397</v>
      </c>
      <c r="AU621" s="2">
        <v>-5.0753517295826303</v>
      </c>
      <c r="AV621" s="2">
        <v>-4.4693510575185798</v>
      </c>
      <c r="AW621" s="2">
        <v>-6.2913970566178303</v>
      </c>
      <c r="AX621" s="2">
        <v>-3.8914083352641402</v>
      </c>
      <c r="AY621" s="2">
        <v>-4.1220224150663398</v>
      </c>
      <c r="AZ621" s="2">
        <v>-4.4097105672128203</v>
      </c>
      <c r="BA621" s="2">
        <v>-3.5328066208229898</v>
      </c>
      <c r="BB621" s="2">
        <v>-4.3112776607061303</v>
      </c>
      <c r="BC621" s="2">
        <v>-8.5346171485515807</v>
      </c>
      <c r="BD621" s="2">
        <v>-8.5346171485515807</v>
      </c>
      <c r="BE621" s="2">
        <v>-4.4490543216562797</v>
      </c>
      <c r="BF621" s="2">
        <v>-8.5346171485515807</v>
      </c>
      <c r="BG621" s="2">
        <v>-8.5346171485515807</v>
      </c>
      <c r="BH621" s="2">
        <v>-8.5346171485515807</v>
      </c>
      <c r="BI621" s="2">
        <v>-6.71540671379781</v>
      </c>
      <c r="BJ621" s="2">
        <v>-6.5674717135352703</v>
      </c>
      <c r="BK621" s="2">
        <v>-8.5346171485515807</v>
      </c>
      <c r="BL621" s="2">
        <v>-8.5346171485515807</v>
      </c>
      <c r="BM621" s="2">
        <v>-8.5346171485515807</v>
      </c>
      <c r="BN621" s="2">
        <v>-6.6585666021688299</v>
      </c>
      <c r="BO621" s="2">
        <v>-8.5346171485515807</v>
      </c>
      <c r="BP621" s="2">
        <v>-8.5346171485515807</v>
      </c>
      <c r="BQ621">
        <v>-8.5346171485515807</v>
      </c>
    </row>
    <row r="622" spans="1:69" x14ac:dyDescent="0.2">
      <c r="A622" s="2" t="s">
        <v>657</v>
      </c>
      <c r="B622" s="2" t="s">
        <v>1221</v>
      </c>
      <c r="C622" s="2" t="s">
        <v>16987</v>
      </c>
      <c r="D622" s="2" t="s">
        <v>5767</v>
      </c>
      <c r="E622" s="2" t="s">
        <v>16366</v>
      </c>
      <c r="F622" s="2">
        <v>-8.5346171485515807</v>
      </c>
      <c r="G622" s="2">
        <v>-6.6167935764437997</v>
      </c>
      <c r="H622" s="2">
        <v>-8.5346171485515807</v>
      </c>
      <c r="I622" s="2">
        <v>-8.5346171485515807</v>
      </c>
      <c r="J622" s="2">
        <v>-8.5346171485515807</v>
      </c>
      <c r="K622" s="2">
        <v>-8.5346171485515807</v>
      </c>
      <c r="L622" s="2">
        <v>-6.52303321602556</v>
      </c>
      <c r="M622" s="2">
        <v>-8.5346171485515807</v>
      </c>
      <c r="N622" s="2">
        <v>-8.5346171485515807</v>
      </c>
      <c r="O622" s="2">
        <v>-8.5346171485515807</v>
      </c>
      <c r="P622" s="2">
        <v>-6.6372728802832501</v>
      </c>
      <c r="Q622" s="2">
        <v>-8.5346171485515807</v>
      </c>
      <c r="R622" s="2">
        <v>-8.5346171485515807</v>
      </c>
      <c r="S622" s="2">
        <v>-7.0251586546023903</v>
      </c>
      <c r="T622" s="2">
        <v>-5.0939255028739998</v>
      </c>
      <c r="U622" s="2">
        <v>-6.4785626743571703</v>
      </c>
      <c r="V622" s="2">
        <v>-8.5346171485515807</v>
      </c>
      <c r="W622" s="2">
        <v>-6.60311877255642</v>
      </c>
      <c r="X622" s="2">
        <v>-8.5346171485515807</v>
      </c>
      <c r="Y622" s="2">
        <v>-7.20214169002828</v>
      </c>
      <c r="Z622" s="2">
        <v>-6.5524324342745803</v>
      </c>
      <c r="AA622" s="2">
        <v>-8.5346171485515807</v>
      </c>
      <c r="AB622" s="2">
        <v>-8.5346171485515807</v>
      </c>
      <c r="AC622" s="2">
        <v>-7.6735482138575497</v>
      </c>
      <c r="AD622" s="2">
        <v>-6.6267918906519201</v>
      </c>
      <c r="AE622" s="2">
        <v>-8.5346171485515807</v>
      </c>
      <c r="AF622" s="2">
        <v>-8.5346171485515807</v>
      </c>
      <c r="AG622" s="2">
        <v>-8.5346171485515807</v>
      </c>
      <c r="AH622" s="2">
        <v>-8.5346171485515807</v>
      </c>
      <c r="AI622" s="2">
        <v>-8.5346171485515807</v>
      </c>
      <c r="AJ622" s="2">
        <v>-8.5346171485515807</v>
      </c>
      <c r="AK622" s="2">
        <v>-8.5346171485515807</v>
      </c>
      <c r="AL622" s="2">
        <v>-8.5346171485515807</v>
      </c>
      <c r="AM622" s="2">
        <v>-4.7391041751804304</v>
      </c>
      <c r="AN622" s="2">
        <v>-4.61988302668186</v>
      </c>
      <c r="AO622" s="2">
        <v>-3.9397287781427601</v>
      </c>
      <c r="AP622" s="2">
        <v>-4.2931154909879199</v>
      </c>
      <c r="AQ622" s="2">
        <v>-4.4543705772106801</v>
      </c>
      <c r="AR622" s="2">
        <v>-6.40353794576151</v>
      </c>
      <c r="AS622" s="2">
        <v>-3.8184941456597898</v>
      </c>
      <c r="AT622" s="2">
        <v>-8.5346171485515807</v>
      </c>
      <c r="AU622" s="2">
        <v>-8.5346171485515807</v>
      </c>
      <c r="AV622" s="2">
        <v>-6.6559503387019996</v>
      </c>
      <c r="AW622" s="2">
        <v>-4.4987139611539604</v>
      </c>
      <c r="AX622" s="2">
        <v>-3.7229927653055999</v>
      </c>
      <c r="AY622" s="2">
        <v>-3.72607370946892</v>
      </c>
      <c r="AZ622" s="2">
        <v>-4.0489929325152003</v>
      </c>
      <c r="BA622" s="2">
        <v>-3.0772592270563099</v>
      </c>
      <c r="BB622" s="2">
        <v>-8.5346171485515807</v>
      </c>
      <c r="BC622" s="2">
        <v>-8.5346171485515807</v>
      </c>
      <c r="BD622" s="2">
        <v>-8.5346171485515807</v>
      </c>
      <c r="BE622" s="2">
        <v>-8.5346171485515807</v>
      </c>
      <c r="BF622" s="2">
        <v>-8.5346171485515807</v>
      </c>
      <c r="BG622" s="2">
        <v>-8.5346171485515807</v>
      </c>
      <c r="BH622" s="2">
        <v>-6.6021016876011904</v>
      </c>
      <c r="BI622" s="2">
        <v>-8.5346171485515807</v>
      </c>
      <c r="BJ622" s="2">
        <v>-6.6911644020842598</v>
      </c>
      <c r="BK622" s="2">
        <v>-8.5346171485515807</v>
      </c>
      <c r="BL622" s="2">
        <v>-8.5346171485515807</v>
      </c>
      <c r="BM622" s="2">
        <v>-6.8578658669787798</v>
      </c>
      <c r="BN622" s="2">
        <v>-8.5346171485515807</v>
      </c>
      <c r="BO622" s="2">
        <v>-8.5346171485515807</v>
      </c>
      <c r="BP622" s="2">
        <v>-8.5346171485515807</v>
      </c>
      <c r="BQ622">
        <v>-8.5346171485515807</v>
      </c>
    </row>
    <row r="623" spans="1:69" x14ac:dyDescent="0.2">
      <c r="A623" s="2" t="s">
        <v>658</v>
      </c>
      <c r="B623" s="2" t="s">
        <v>1221</v>
      </c>
      <c r="C623" s="2" t="s">
        <v>16988</v>
      </c>
      <c r="D623" s="2" t="s">
        <v>5767</v>
      </c>
      <c r="E623" s="2" t="s">
        <v>16368</v>
      </c>
      <c r="F623" s="2">
        <v>-8.5346171485515807</v>
      </c>
      <c r="G623" s="2">
        <v>-8.5346171485515807</v>
      </c>
      <c r="H623" s="2">
        <v>-8.5346171485515807</v>
      </c>
      <c r="I623" s="2">
        <v>-8.5346171485515807</v>
      </c>
      <c r="J623" s="2">
        <v>-8.5346171485515807</v>
      </c>
      <c r="K623" s="2">
        <v>-8.5346171485515807</v>
      </c>
      <c r="L623" s="2">
        <v>-8.5346171485515807</v>
      </c>
      <c r="M623" s="2">
        <v>-8.5346171485515807</v>
      </c>
      <c r="N623" s="2">
        <v>-8.5346171485515807</v>
      </c>
      <c r="O623" s="2">
        <v>-8.5346171485515807</v>
      </c>
      <c r="P623" s="2">
        <v>-8.5346171485515807</v>
      </c>
      <c r="Q623" s="2">
        <v>-8.5346171485515807</v>
      </c>
      <c r="R623" s="2">
        <v>-8.5346171485515807</v>
      </c>
      <c r="S623" s="2">
        <v>-7.1778201006291997</v>
      </c>
      <c r="T623" s="2">
        <v>-8.5346171485515807</v>
      </c>
      <c r="U623" s="2">
        <v>-8.5346171485515807</v>
      </c>
      <c r="V623" s="2">
        <v>-8.5346171485515807</v>
      </c>
      <c r="W623" s="2">
        <v>-8.5346171485515807</v>
      </c>
      <c r="X623" s="2">
        <v>-8.5346171485515807</v>
      </c>
      <c r="Y623" s="2">
        <v>-8.5346171485515807</v>
      </c>
      <c r="Z623" s="2">
        <v>-6.7005391200906796</v>
      </c>
      <c r="AA623" s="2">
        <v>-8.5346171485515807</v>
      </c>
      <c r="AB623" s="2">
        <v>-8.5346171485515807</v>
      </c>
      <c r="AC623" s="2">
        <v>-8.5346171485515807</v>
      </c>
      <c r="AD623" s="2">
        <v>-8.5346171485515807</v>
      </c>
      <c r="AE623" s="2">
        <v>-8.5346171485515807</v>
      </c>
      <c r="AF623" s="2">
        <v>-8.5346171485515807</v>
      </c>
      <c r="AG623" s="2">
        <v>-8.5346171485515807</v>
      </c>
      <c r="AH623" s="2">
        <v>-8.5346171485515807</v>
      </c>
      <c r="AI623" s="2">
        <v>-8.5346171485515807</v>
      </c>
      <c r="AJ623" s="2">
        <v>-8.5346171485515807</v>
      </c>
      <c r="AK623" s="2">
        <v>-8.5346171485515807</v>
      </c>
      <c r="AL623" s="2">
        <v>-3.9539698590590202</v>
      </c>
      <c r="AM623" s="2">
        <v>-4.0950730844920402</v>
      </c>
      <c r="AN623" s="2">
        <v>-4.1204580063967002</v>
      </c>
      <c r="AO623" s="2">
        <v>-3.4222236410061799</v>
      </c>
      <c r="AP623" s="2">
        <v>-4.2965511562377099</v>
      </c>
      <c r="AQ623" s="2">
        <v>-7.1279317737993697</v>
      </c>
      <c r="AR623" s="2">
        <v>-7.0133806384278703</v>
      </c>
      <c r="AS623" s="2">
        <v>-3.8622169163971098</v>
      </c>
      <c r="AT623" s="2">
        <v>-4.0793716696711</v>
      </c>
      <c r="AU623" s="2">
        <v>-6.3450699864029501</v>
      </c>
      <c r="AV623" s="2">
        <v>-4.3697591868427699</v>
      </c>
      <c r="AW623" s="2">
        <v>-3.7331947963297201</v>
      </c>
      <c r="AX623" s="2">
        <v>-3.46434198528652</v>
      </c>
      <c r="AY623" s="2">
        <v>-3.7313830176413898</v>
      </c>
      <c r="AZ623" s="2">
        <v>-3.7503710996698301</v>
      </c>
      <c r="BA623" s="2">
        <v>-3.1821227445981899</v>
      </c>
      <c r="BB623" s="2">
        <v>-8.5346171485515807</v>
      </c>
      <c r="BC623" s="2">
        <v>-8.5346171485515807</v>
      </c>
      <c r="BD623" s="2">
        <v>-8.5346171485515807</v>
      </c>
      <c r="BE623" s="2">
        <v>-8.5346171485515807</v>
      </c>
      <c r="BF623" s="2">
        <v>-8.5346171485515807</v>
      </c>
      <c r="BG623" s="2">
        <v>-8.5346171485515807</v>
      </c>
      <c r="BH623" s="2">
        <v>-8.5346171485515807</v>
      </c>
      <c r="BI623" s="2">
        <v>-8.5346171485515807</v>
      </c>
      <c r="BJ623" s="2">
        <v>-8.5346171485515807</v>
      </c>
      <c r="BK623" s="2">
        <v>-8.5346171485515807</v>
      </c>
      <c r="BL623" s="2">
        <v>-8.5346171485515807</v>
      </c>
      <c r="BM623" s="2">
        <v>-8.5346171485515807</v>
      </c>
      <c r="BN623" s="2">
        <v>-8.5346171485515807</v>
      </c>
      <c r="BO623" s="2">
        <v>-8.5346171485515807</v>
      </c>
      <c r="BP623" s="2">
        <v>-8.5346171485515807</v>
      </c>
      <c r="BQ623">
        <v>-8.5346171485515807</v>
      </c>
    </row>
    <row r="624" spans="1:69" x14ac:dyDescent="0.2">
      <c r="A624" s="2" t="s">
        <v>234</v>
      </c>
      <c r="B624" s="2" t="s">
        <v>1235</v>
      </c>
      <c r="C624" s="2" t="s">
        <v>16989</v>
      </c>
      <c r="D624" s="2" t="s">
        <v>5967</v>
      </c>
      <c r="E624" s="2" t="s">
        <v>5967</v>
      </c>
      <c r="F624" s="2">
        <v>-8.2204597987351509</v>
      </c>
      <c r="G624" s="2">
        <v>-8.2204597987351509</v>
      </c>
      <c r="H624" s="2">
        <v>-8.2204597987351509</v>
      </c>
      <c r="I624" s="2">
        <v>-8.2204597987351509</v>
      </c>
      <c r="J624" s="2">
        <v>-8.2204597987351509</v>
      </c>
      <c r="K624" s="2">
        <v>-8.2204597987351509</v>
      </c>
      <c r="L624" s="2">
        <v>-8.2204597987351509</v>
      </c>
      <c r="M624" s="2">
        <v>-8.2204597987351509</v>
      </c>
      <c r="N624" s="2">
        <v>-8.2204597987351509</v>
      </c>
      <c r="O624" s="2">
        <v>-8.2204597987351509</v>
      </c>
      <c r="P624" s="2">
        <v>-6.4079794606191403</v>
      </c>
      <c r="Q624" s="2">
        <v>-8.2204597987351509</v>
      </c>
      <c r="R624" s="2">
        <v>-8.2204597987351509</v>
      </c>
      <c r="S624" s="2">
        <v>-8.2204597987351509</v>
      </c>
      <c r="T624" s="2">
        <v>-6.4590371441140801</v>
      </c>
      <c r="U624" s="2">
        <v>-8.2204597987351509</v>
      </c>
      <c r="V624" s="2">
        <v>-8.2204597987351509</v>
      </c>
      <c r="W624" s="2">
        <v>-8.2204597987351509</v>
      </c>
      <c r="X624" s="2">
        <v>-8.2204597987351509</v>
      </c>
      <c r="Y624" s="2">
        <v>-8.2204597987351509</v>
      </c>
      <c r="Z624" s="2">
        <v>-8.2204597987351509</v>
      </c>
      <c r="AA624" s="2">
        <v>-8.2204597987351509</v>
      </c>
      <c r="AB624" s="2">
        <v>-8.2204597987351509</v>
      </c>
      <c r="AC624" s="2">
        <v>-8.2204597987351509</v>
      </c>
      <c r="AD624" s="2">
        <v>-8.2204597987351509</v>
      </c>
      <c r="AE624" s="2">
        <v>-8.2204597987351509</v>
      </c>
      <c r="AF624" s="2">
        <v>-8.2204597987351509</v>
      </c>
      <c r="AG624" s="2">
        <v>-8.2204597987351509</v>
      </c>
      <c r="AH624" s="2">
        <v>-8.2204597987351509</v>
      </c>
      <c r="AI624" s="2">
        <v>-8.2204597987351509</v>
      </c>
      <c r="AJ624" s="2">
        <v>-8.2204597987351509</v>
      </c>
      <c r="AK624" s="2">
        <v>-8.2204597987351509</v>
      </c>
      <c r="AL624" s="2">
        <v>-3.95916114340418</v>
      </c>
      <c r="AM624" s="2">
        <v>-3.89447333886688</v>
      </c>
      <c r="AN624" s="2">
        <v>-3.0961259741764802</v>
      </c>
      <c r="AO624" s="2">
        <v>-3.5717558563935201</v>
      </c>
      <c r="AP624" s="2">
        <v>-3.5677464565718702</v>
      </c>
      <c r="AQ624" s="2">
        <v>-3.8350311386229401</v>
      </c>
      <c r="AR624" s="2">
        <v>-3.2960158214603901</v>
      </c>
      <c r="AS624" s="2">
        <v>-3.75259273364976</v>
      </c>
      <c r="AT624" s="2">
        <v>-3.7964598179695002</v>
      </c>
      <c r="AU624" s="2">
        <v>-3.9297558866617801</v>
      </c>
      <c r="AV624" s="2">
        <v>-3.1810353614706299</v>
      </c>
      <c r="AW624" s="2">
        <v>-3.5625494477650501</v>
      </c>
      <c r="AX624" s="2">
        <v>-3.7689005616340698</v>
      </c>
      <c r="AY624" s="2">
        <v>-3.9024369070082998</v>
      </c>
      <c r="AZ624" s="2">
        <v>-3.0568849954399901</v>
      </c>
      <c r="BA624" s="2">
        <v>-3.8142604943109699</v>
      </c>
      <c r="BB624" s="2">
        <v>-8.2204597987351509</v>
      </c>
      <c r="BC624" s="2">
        <v>-4.2405779273298201</v>
      </c>
      <c r="BD624" s="2">
        <v>-5.0037803659648104</v>
      </c>
      <c r="BE624" s="2">
        <v>-6.1843054796596704</v>
      </c>
      <c r="BF624" s="2">
        <v>-8.2204597987351509</v>
      </c>
      <c r="BG624" s="2">
        <v>-8.2204597987351509</v>
      </c>
      <c r="BH624" s="2">
        <v>-8.2204597987351509</v>
      </c>
      <c r="BI624" s="2">
        <v>-8.2204597987351509</v>
      </c>
      <c r="BJ624" s="2">
        <v>-8.2204597987351509</v>
      </c>
      <c r="BK624" s="2">
        <v>-4.5389499419476804</v>
      </c>
      <c r="BL624" s="2">
        <v>-4.49365713475812</v>
      </c>
      <c r="BM624" s="2">
        <v>-6.1290374021101401</v>
      </c>
      <c r="BN624" s="2">
        <v>-8.2204597987351509</v>
      </c>
      <c r="BO624" s="2">
        <v>-8.2204597987351509</v>
      </c>
      <c r="BP624" s="2">
        <v>-8.2204597987351509</v>
      </c>
      <c r="BQ624">
        <v>-8.2204597987351509</v>
      </c>
    </row>
    <row r="625" spans="1:69" x14ac:dyDescent="0.2">
      <c r="A625" s="2" t="s">
        <v>235</v>
      </c>
      <c r="B625" s="2" t="s">
        <v>1235</v>
      </c>
      <c r="C625" s="2" t="s">
        <v>16990</v>
      </c>
      <c r="D625" s="2" t="s">
        <v>16299</v>
      </c>
      <c r="E625" s="2" t="s">
        <v>16299</v>
      </c>
      <c r="F625" s="2">
        <v>-8.2204597987351509</v>
      </c>
      <c r="G625" s="2">
        <v>-8.2204597987351509</v>
      </c>
      <c r="H625" s="2">
        <v>-8.2204597987351509</v>
      </c>
      <c r="I625" s="2">
        <v>-8.2204597987351509</v>
      </c>
      <c r="J625" s="2">
        <v>-8.2204597987351509</v>
      </c>
      <c r="K625" s="2">
        <v>-8.2204597987351509</v>
      </c>
      <c r="L625" s="2">
        <v>-8.2204597987351509</v>
      </c>
      <c r="M625" s="2">
        <v>-8.2204597987351509</v>
      </c>
      <c r="N625" s="2">
        <v>-8.2204597987351509</v>
      </c>
      <c r="O625" s="2">
        <v>-8.2204597987351509</v>
      </c>
      <c r="P625" s="2">
        <v>-4.8966188733168599</v>
      </c>
      <c r="Q625" s="2">
        <v>-8.2204597987351509</v>
      </c>
      <c r="R625" s="2">
        <v>-8.2204597987351509</v>
      </c>
      <c r="S625" s="2">
        <v>-8.2204597987351509</v>
      </c>
      <c r="T625" s="2">
        <v>-4.3743492904861396</v>
      </c>
      <c r="U625" s="2">
        <v>-8.2204597987351509</v>
      </c>
      <c r="V625" s="2">
        <v>-8.2204597987351509</v>
      </c>
      <c r="W625" s="2">
        <v>-8.2204597987351509</v>
      </c>
      <c r="X625" s="2">
        <v>-8.2204597987351509</v>
      </c>
      <c r="Y625" s="2">
        <v>-8.2204597987351509</v>
      </c>
      <c r="Z625" s="2">
        <v>-8.2204597987351509</v>
      </c>
      <c r="AA625" s="2">
        <v>-8.2204597987351509</v>
      </c>
      <c r="AB625" s="2">
        <v>-8.2204597987351509</v>
      </c>
      <c r="AC625" s="2">
        <v>-8.2204597987351509</v>
      </c>
      <c r="AD625" s="2">
        <v>-8.2204597987351509</v>
      </c>
      <c r="AE625" s="2">
        <v>-8.2204597987351509</v>
      </c>
      <c r="AF625" s="2">
        <v>-8.2204597987351509</v>
      </c>
      <c r="AG625" s="2">
        <v>-8.2204597987351509</v>
      </c>
      <c r="AH625" s="2">
        <v>-8.2204597987351509</v>
      </c>
      <c r="AI625" s="2">
        <v>-8.2204597987351509</v>
      </c>
      <c r="AJ625" s="2">
        <v>-8.2204597987351509</v>
      </c>
      <c r="AK625" s="2">
        <v>-8.2204597987351509</v>
      </c>
      <c r="AL625" s="2">
        <v>-3.6823819129887498</v>
      </c>
      <c r="AM625" s="2">
        <v>-3.9557626259052898</v>
      </c>
      <c r="AN625" s="2">
        <v>-3.02046304655437</v>
      </c>
      <c r="AO625" s="2">
        <v>-3.5985478193459501</v>
      </c>
      <c r="AP625" s="2">
        <v>-3.8869303734110701</v>
      </c>
      <c r="AQ625" s="2">
        <v>-6.49475263044281</v>
      </c>
      <c r="AR625" s="2">
        <v>-3.6686568262128101</v>
      </c>
      <c r="AS625" s="2">
        <v>-4.0810974885264502</v>
      </c>
      <c r="AT625" s="2">
        <v>-3.68141742069233</v>
      </c>
      <c r="AU625" s="2">
        <v>-3.9678512778089901</v>
      </c>
      <c r="AV625" s="2">
        <v>-3.3741792450677801</v>
      </c>
      <c r="AW625" s="2">
        <v>-3.8567997963445499</v>
      </c>
      <c r="AX625" s="2">
        <v>-3.7565282582194</v>
      </c>
      <c r="AY625" s="2">
        <v>-4.0441760231877097</v>
      </c>
      <c r="AZ625" s="2">
        <v>-2.9675127877727698</v>
      </c>
      <c r="BA625" s="2">
        <v>-3.9743259134595399</v>
      </c>
      <c r="BB625" s="2">
        <v>-8.2204597987351509</v>
      </c>
      <c r="BC625" s="2">
        <v>-4.4533137609568101</v>
      </c>
      <c r="BD625" s="2">
        <v>-4.0341380748683502</v>
      </c>
      <c r="BE625" s="2">
        <v>-6.1364951937347296</v>
      </c>
      <c r="BF625" s="2">
        <v>-8.2204597987351509</v>
      </c>
      <c r="BG625" s="2">
        <v>-8.2204597987351509</v>
      </c>
      <c r="BH625" s="2">
        <v>-8.2204597987351509</v>
      </c>
      <c r="BI625" s="2">
        <v>-8.2204597987351509</v>
      </c>
      <c r="BJ625" s="2">
        <v>-6.2400195834631598</v>
      </c>
      <c r="BK625" s="2">
        <v>-6.33630361048436</v>
      </c>
      <c r="BL625" s="2">
        <v>-4.4596117241530298</v>
      </c>
      <c r="BM625" s="2">
        <v>-6.1130620608999999</v>
      </c>
      <c r="BN625" s="2">
        <v>-8.2204597987351509</v>
      </c>
      <c r="BO625" s="2">
        <v>-8.2204597987351509</v>
      </c>
      <c r="BP625" s="2">
        <v>-8.2204597987351509</v>
      </c>
      <c r="BQ625">
        <v>-6.8521049177949402</v>
      </c>
    </row>
    <row r="626" spans="1:69" x14ac:dyDescent="0.2">
      <c r="A626" s="2" t="s">
        <v>236</v>
      </c>
      <c r="B626" s="2" t="s">
        <v>1235</v>
      </c>
      <c r="C626" s="2" t="s">
        <v>16991</v>
      </c>
      <c r="D626" s="2" t="s">
        <v>16303</v>
      </c>
      <c r="E626" s="2" t="s">
        <v>16303</v>
      </c>
      <c r="F626" s="2">
        <v>-8.2204597987351509</v>
      </c>
      <c r="G626" s="2">
        <v>-8.2204597987351509</v>
      </c>
      <c r="H626" s="2">
        <v>-8.2204597987351509</v>
      </c>
      <c r="I626" s="2">
        <v>-8.2204597987351509</v>
      </c>
      <c r="J626" s="2">
        <v>-6.5947081985525697</v>
      </c>
      <c r="K626" s="2">
        <v>-6.5065553615287701</v>
      </c>
      <c r="L626" s="2">
        <v>-6.4630261096785597</v>
      </c>
      <c r="M626" s="2">
        <v>-8.2204597987351509</v>
      </c>
      <c r="N626" s="2">
        <v>-8.2204597987351509</v>
      </c>
      <c r="O626" s="2">
        <v>-6.5411074447051396</v>
      </c>
      <c r="P626" s="2">
        <v>-6.3450184151316398</v>
      </c>
      <c r="Q626" s="2">
        <v>-8.2204597987351509</v>
      </c>
      <c r="R626" s="2">
        <v>-8.2204597987351509</v>
      </c>
      <c r="S626" s="2">
        <v>-8.2204597987351509</v>
      </c>
      <c r="T626" s="2">
        <v>-5.1942096372435902</v>
      </c>
      <c r="U626" s="2">
        <v>-8.2204597987351509</v>
      </c>
      <c r="V626" s="2">
        <v>-8.2204597987351509</v>
      </c>
      <c r="W626" s="2">
        <v>-6.51529228275799</v>
      </c>
      <c r="X626" s="2">
        <v>-6.6374977818869096</v>
      </c>
      <c r="Y626" s="2">
        <v>-8.2204597987351509</v>
      </c>
      <c r="Z626" s="2">
        <v>-6.4710642939721996</v>
      </c>
      <c r="AA626" s="2">
        <v>-8.2204597987351509</v>
      </c>
      <c r="AB626" s="2">
        <v>-6.55379605890937</v>
      </c>
      <c r="AC626" s="2">
        <v>-8.2204597987351509</v>
      </c>
      <c r="AD626" s="2">
        <v>-8.2204597987351509</v>
      </c>
      <c r="AE626" s="2">
        <v>-4.7760856250000199</v>
      </c>
      <c r="AF626" s="2">
        <v>-4.7254898345557699</v>
      </c>
      <c r="AG626" s="2">
        <v>-8.2204597987351509</v>
      </c>
      <c r="AH626" s="2">
        <v>-7.4573733539968998</v>
      </c>
      <c r="AI626" s="2">
        <v>-8.2204597987351509</v>
      </c>
      <c r="AJ626" s="2">
        <v>-6.7532928952258997</v>
      </c>
      <c r="AK626" s="2">
        <v>-8.2204597987351509</v>
      </c>
      <c r="AL626" s="2">
        <v>-6.3966305556615604</v>
      </c>
      <c r="AM626" s="2">
        <v>-5.1087528015986896</v>
      </c>
      <c r="AN626" s="2">
        <v>-4.0050253549145802</v>
      </c>
      <c r="AO626" s="2">
        <v>-4.1654671139967698</v>
      </c>
      <c r="AP626" s="2">
        <v>-4.35535402499033</v>
      </c>
      <c r="AQ626" s="2">
        <v>-4.3860829283952798</v>
      </c>
      <c r="AR626" s="2">
        <v>-3.7756194797415601</v>
      </c>
      <c r="AS626" s="2">
        <v>-4.2420598725064202</v>
      </c>
      <c r="AT626" s="2">
        <v>-4.7959370633975098</v>
      </c>
      <c r="AU626" s="2">
        <v>-4.3255877784915402</v>
      </c>
      <c r="AV626" s="2">
        <v>-3.9941245576326598</v>
      </c>
      <c r="AW626" s="2">
        <v>-4.3144114000678098</v>
      </c>
      <c r="AX626" s="2">
        <v>-6.2779648877606098</v>
      </c>
      <c r="AY626" s="2">
        <v>-6.4283100209584596</v>
      </c>
      <c r="AZ626" s="2">
        <v>-3.88750805821015</v>
      </c>
      <c r="BA626" s="2">
        <v>-6.2011932633468803</v>
      </c>
      <c r="BB626" s="2">
        <v>-8.2204597987351509</v>
      </c>
      <c r="BC626" s="2">
        <v>-8.2204597987351509</v>
      </c>
      <c r="BD626" s="2">
        <v>-8.2204597987351509</v>
      </c>
      <c r="BE626" s="2">
        <v>-8.2204597987351509</v>
      </c>
      <c r="BF626" s="2">
        <v>-6.5147749173921898</v>
      </c>
      <c r="BG626" s="2">
        <v>-8.2204597987351509</v>
      </c>
      <c r="BH626" s="2">
        <v>-6.3932483499282498</v>
      </c>
      <c r="BI626" s="2">
        <v>-8.2204597987351509</v>
      </c>
      <c r="BJ626" s="2">
        <v>-6.7541875753977401</v>
      </c>
      <c r="BK626" s="2">
        <v>-8.2204597987351509</v>
      </c>
      <c r="BL626" s="2">
        <v>-6.3926747856868502</v>
      </c>
      <c r="BM626" s="2">
        <v>-6.8765760088825196</v>
      </c>
      <c r="BN626" s="2">
        <v>-8.2204597987351509</v>
      </c>
      <c r="BO626" s="2">
        <v>-8.2204597987351509</v>
      </c>
      <c r="BP626" s="2">
        <v>-8.2204597987351509</v>
      </c>
      <c r="BQ626">
        <v>-8.2204597987351509</v>
      </c>
    </row>
    <row r="627" spans="1:69" x14ac:dyDescent="0.2">
      <c r="A627" s="2" t="s">
        <v>237</v>
      </c>
      <c r="B627" s="2" t="s">
        <v>1235</v>
      </c>
      <c r="C627" s="2" t="s">
        <v>16992</v>
      </c>
      <c r="D627" s="2" t="s">
        <v>16458</v>
      </c>
      <c r="E627" s="2" t="s">
        <v>16458</v>
      </c>
      <c r="F627" s="2">
        <v>-8.2204597987351509</v>
      </c>
      <c r="G627" s="2">
        <v>-7.2750925567071798</v>
      </c>
      <c r="H627" s="2">
        <v>-8.2204597987351509</v>
      </c>
      <c r="I627" s="2">
        <v>-8.2204597987351509</v>
      </c>
      <c r="J627" s="2">
        <v>-8.2204597987351509</v>
      </c>
      <c r="K627" s="2">
        <v>-8.2204597987351509</v>
      </c>
      <c r="L627" s="2">
        <v>-8.2204597987351509</v>
      </c>
      <c r="M627" s="2">
        <v>-8.2204597987351509</v>
      </c>
      <c r="N627" s="2">
        <v>-3.1290910962926501</v>
      </c>
      <c r="O627" s="2">
        <v>-2.9322450411655798</v>
      </c>
      <c r="P627" s="2">
        <v>-3.19297926951212</v>
      </c>
      <c r="Q627" s="2">
        <v>-3.1658965358005</v>
      </c>
      <c r="R627" s="2">
        <v>-8.2204597987351509</v>
      </c>
      <c r="S627" s="2">
        <v>-8.2204597987351509</v>
      </c>
      <c r="T627" s="2">
        <v>-8.2204597987351509</v>
      </c>
      <c r="U627" s="2">
        <v>-8.2204597987351509</v>
      </c>
      <c r="V627" s="2">
        <v>-8.2204597987351509</v>
      </c>
      <c r="W627" s="2">
        <v>-8.2204597987351509</v>
      </c>
      <c r="X627" s="2">
        <v>-8.2204597987351509</v>
      </c>
      <c r="Y627" s="2">
        <v>-8.2204597987351509</v>
      </c>
      <c r="Z627" s="2">
        <v>-8.2204597987351509</v>
      </c>
      <c r="AA627" s="2">
        <v>-8.2204597987351509</v>
      </c>
      <c r="AB627" s="2">
        <v>-8.2204597987351509</v>
      </c>
      <c r="AC627" s="2">
        <v>-8.2204597987351509</v>
      </c>
      <c r="AD627" s="2">
        <v>-8.2204597987351509</v>
      </c>
      <c r="AE627" s="2">
        <v>-8.2204597987351509</v>
      </c>
      <c r="AF627" s="2">
        <v>-5.7629458951353998</v>
      </c>
      <c r="AG627" s="2">
        <v>-8.2204597987351509</v>
      </c>
      <c r="AH627" s="2">
        <v>-8.2204597987351509</v>
      </c>
      <c r="AI627" s="2">
        <v>-8.2204597987351509</v>
      </c>
      <c r="AJ627" s="2">
        <v>-8.2204597987351509</v>
      </c>
      <c r="AK627" s="2">
        <v>-8.2204597987351509</v>
      </c>
      <c r="AL627" s="2">
        <v>-3.29262271454277</v>
      </c>
      <c r="AM627" s="2">
        <v>-3.0258020489552702</v>
      </c>
      <c r="AN627" s="2">
        <v>-2.9553523413774201</v>
      </c>
      <c r="AO627" s="2">
        <v>-3.3702468499364699</v>
      </c>
      <c r="AP627" s="2">
        <v>-5.9422668566497103</v>
      </c>
      <c r="AQ627" s="2">
        <v>-3.7249665209385499</v>
      </c>
      <c r="AR627" s="2">
        <v>-5.9264401707325502</v>
      </c>
      <c r="AS627" s="2">
        <v>-5.8945040324950604</v>
      </c>
      <c r="AT627" s="2">
        <v>-1.6529935225838099</v>
      </c>
      <c r="AU627" s="2">
        <v>-1.67067739079739</v>
      </c>
      <c r="AV627" s="2">
        <v>-1.8648030853842399</v>
      </c>
      <c r="AW627" s="2">
        <v>-1.67218743451819</v>
      </c>
      <c r="AX627" s="2">
        <v>-6.1934444800917801</v>
      </c>
      <c r="AY627" s="2">
        <v>-3.65320936288609</v>
      </c>
      <c r="AZ627" s="2">
        <v>-8.2204597987351509</v>
      </c>
      <c r="BA627" s="2">
        <v>-6.3016450134559596</v>
      </c>
      <c r="BB627" s="2">
        <v>-8.2204597987351509</v>
      </c>
      <c r="BC627" s="2">
        <v>-8.2204597987351509</v>
      </c>
      <c r="BD627" s="2">
        <v>-8.2204597987351509</v>
      </c>
      <c r="BE627" s="2">
        <v>-8.2204597987351509</v>
      </c>
      <c r="BF627" s="2">
        <v>-8.2204597987351509</v>
      </c>
      <c r="BG627" s="2">
        <v>-8.2204597987351509</v>
      </c>
      <c r="BH627" s="2">
        <v>-8.2204597987351509</v>
      </c>
      <c r="BI627" s="2">
        <v>-8.2204597987351509</v>
      </c>
      <c r="BJ627" s="2">
        <v>-6.0162294218703902</v>
      </c>
      <c r="BK627" s="2">
        <v>-5.90642102315622</v>
      </c>
      <c r="BL627" s="2">
        <v>-3.5812067889094501</v>
      </c>
      <c r="BM627" s="2">
        <v>-5.9957741782162204</v>
      </c>
      <c r="BN627" s="2">
        <v>-8.2204597987351509</v>
      </c>
      <c r="BO627" s="2">
        <v>-8.2204597987351509</v>
      </c>
      <c r="BP627" s="2">
        <v>-8.2204597987351509</v>
      </c>
      <c r="BQ627">
        <v>-8.2204597987351509</v>
      </c>
    </row>
    <row r="628" spans="1:69" x14ac:dyDescent="0.2">
      <c r="A628" s="2" t="s">
        <v>238</v>
      </c>
      <c r="B628" s="2" t="s">
        <v>1235</v>
      </c>
      <c r="C628" s="2" t="s">
        <v>16993</v>
      </c>
      <c r="D628" s="2" t="s">
        <v>16286</v>
      </c>
      <c r="E628" s="2" t="s">
        <v>16286</v>
      </c>
      <c r="F628" s="2">
        <v>-8.2204597987351509</v>
      </c>
      <c r="G628" s="2">
        <v>-6.19234472240767</v>
      </c>
      <c r="H628" s="2">
        <v>-4.0858893044138096</v>
      </c>
      <c r="I628" s="2">
        <v>-6.3888066725279096</v>
      </c>
      <c r="J628" s="2">
        <v>-8.2204597987351509</v>
      </c>
      <c r="K628" s="2">
        <v>-8.2204597987351509</v>
      </c>
      <c r="L628" s="2">
        <v>-6.58578927777726</v>
      </c>
      <c r="M628" s="2">
        <v>-8.2204597987351509</v>
      </c>
      <c r="N628" s="2">
        <v>-6.1787421520504404</v>
      </c>
      <c r="O628" s="2">
        <v>-5.9761712709917898</v>
      </c>
      <c r="P628" s="2">
        <v>-3.4719354208998201</v>
      </c>
      <c r="Q628" s="2">
        <v>-5.9047519747343298</v>
      </c>
      <c r="R628" s="2">
        <v>-8.2204597987351509</v>
      </c>
      <c r="S628" s="2">
        <v>-8.2204597987351509</v>
      </c>
      <c r="T628" s="2">
        <v>-3.8204957645127302</v>
      </c>
      <c r="U628" s="2">
        <v>-8.2204597987351509</v>
      </c>
      <c r="V628" s="2">
        <v>-8.2204597987351509</v>
      </c>
      <c r="W628" s="2">
        <v>-8.2204597987351509</v>
      </c>
      <c r="X628" s="2">
        <v>-6.8230981720347401</v>
      </c>
      <c r="Y628" s="2">
        <v>-8.2204597987351509</v>
      </c>
      <c r="Z628" s="2">
        <v>-8.2204597987351509</v>
      </c>
      <c r="AA628" s="2">
        <v>-8.2204597987351509</v>
      </c>
      <c r="AB628" s="2">
        <v>-8.2204597987351509</v>
      </c>
      <c r="AC628" s="2">
        <v>-8.2204597987351509</v>
      </c>
      <c r="AD628" s="2">
        <v>-8.2204597987351509</v>
      </c>
      <c r="AE628" s="2">
        <v>-8.2204597987351509</v>
      </c>
      <c r="AF628" s="2">
        <v>-4.8537592865156203</v>
      </c>
      <c r="AG628" s="2">
        <v>-6.3767019037991002</v>
      </c>
      <c r="AH628" s="2">
        <v>-8.2204597987351509</v>
      </c>
      <c r="AI628" s="2">
        <v>-8.2204597987351509</v>
      </c>
      <c r="AJ628" s="2">
        <v>-8.2204597987351509</v>
      </c>
      <c r="AK628" s="2">
        <v>-8.2204597987351509</v>
      </c>
      <c r="AL628" s="2">
        <v>-3.8909964385762899</v>
      </c>
      <c r="AM628" s="2">
        <v>-3.6563950169163202</v>
      </c>
      <c r="AN628" s="2">
        <v>-2.68794837701369</v>
      </c>
      <c r="AO628" s="2">
        <v>-3.5100140889177101</v>
      </c>
      <c r="AP628" s="2">
        <v>-3.6223995303368302</v>
      </c>
      <c r="AQ628" s="2">
        <v>-5.8643433819519402</v>
      </c>
      <c r="AR628" s="2">
        <v>-3.4008423725666002</v>
      </c>
      <c r="AS628" s="2">
        <v>-4.1505705644576096</v>
      </c>
      <c r="AT628" s="2">
        <v>-3.52362035632181</v>
      </c>
      <c r="AU628" s="2">
        <v>-3.7443018102324102</v>
      </c>
      <c r="AV628" s="2">
        <v>-2.8659805928615398</v>
      </c>
      <c r="AW628" s="2">
        <v>-3.5438894347813301</v>
      </c>
      <c r="AX628" s="2">
        <v>-3.4884938412759201</v>
      </c>
      <c r="AY628" s="2">
        <v>-3.6514121725680502</v>
      </c>
      <c r="AZ628" s="2">
        <v>-2.5372242940544298</v>
      </c>
      <c r="BA628" s="2">
        <v>-3.6829107386294502</v>
      </c>
      <c r="BB628" s="2">
        <v>-8.2204597987351509</v>
      </c>
      <c r="BC628" s="2">
        <v>-3.6522003273676802</v>
      </c>
      <c r="BD628" s="2">
        <v>-3.61031007491014</v>
      </c>
      <c r="BE628" s="2">
        <v>-3.8607807926612701</v>
      </c>
      <c r="BF628" s="2">
        <v>-8.2204597987351509</v>
      </c>
      <c r="BG628" s="2">
        <v>-8.2204597987351509</v>
      </c>
      <c r="BH628" s="2">
        <v>-8.2204597987351509</v>
      </c>
      <c r="BI628" s="2">
        <v>-8.2204597987351509</v>
      </c>
      <c r="BJ628" s="2">
        <v>-4.15447964141398</v>
      </c>
      <c r="BK628" s="2">
        <v>-3.93700953464091</v>
      </c>
      <c r="BL628" s="2">
        <v>-3.5006165575462602</v>
      </c>
      <c r="BM628" s="2">
        <v>-3.97101647198423</v>
      </c>
      <c r="BN628" s="2">
        <v>-8.2204597987351509</v>
      </c>
      <c r="BO628" s="2">
        <v>-8.2204597987351509</v>
      </c>
      <c r="BP628" s="2">
        <v>-8.2204597987351509</v>
      </c>
      <c r="BQ628">
        <v>-8.2204597987351509</v>
      </c>
    </row>
    <row r="629" spans="1:69" x14ac:dyDescent="0.2">
      <c r="A629" s="2" t="s">
        <v>239</v>
      </c>
      <c r="B629" s="2" t="s">
        <v>1235</v>
      </c>
      <c r="C629" s="2" t="s">
        <v>16994</v>
      </c>
      <c r="D629" s="2" t="s">
        <v>5690</v>
      </c>
      <c r="E629" s="2" t="s">
        <v>5690</v>
      </c>
      <c r="F629" s="2">
        <v>-8.2204597987351509</v>
      </c>
      <c r="G629" s="2">
        <v>-8.2204597987351509</v>
      </c>
      <c r="H629" s="2">
        <v>-8.2204597987351509</v>
      </c>
      <c r="I629" s="2">
        <v>-8.2204597987351509</v>
      </c>
      <c r="J629" s="2">
        <v>-8.2204597987351509</v>
      </c>
      <c r="K629" s="2">
        <v>-8.2204597987351509</v>
      </c>
      <c r="L629" s="2">
        <v>-8.2204597987351509</v>
      </c>
      <c r="M629" s="2">
        <v>-8.2204597987351509</v>
      </c>
      <c r="N629" s="2">
        <v>-3.1468278333496502</v>
      </c>
      <c r="O629" s="2">
        <v>-3.0203522492096901</v>
      </c>
      <c r="P629" s="2">
        <v>-3.0726507883709</v>
      </c>
      <c r="Q629" s="2">
        <v>-3.18722755202712</v>
      </c>
      <c r="R629" s="2">
        <v>-8.2204597987351509</v>
      </c>
      <c r="S629" s="2">
        <v>-8.2204597987351509</v>
      </c>
      <c r="T629" s="2">
        <v>-8.2204597987351509</v>
      </c>
      <c r="U629" s="2">
        <v>-8.2204597987351509</v>
      </c>
      <c r="V629" s="2">
        <v>-8.2204597987351509</v>
      </c>
      <c r="W629" s="2">
        <v>-8.2204597987351509</v>
      </c>
      <c r="X629" s="2">
        <v>-8.2204597987351509</v>
      </c>
      <c r="Y629" s="2">
        <v>-8.2204597987351509</v>
      </c>
      <c r="Z629" s="2">
        <v>-8.2204597987351509</v>
      </c>
      <c r="AA629" s="2">
        <v>-8.2204597987351509</v>
      </c>
      <c r="AB629" s="2">
        <v>-8.2204597987351509</v>
      </c>
      <c r="AC629" s="2">
        <v>-8.2204597987351509</v>
      </c>
      <c r="AD629" s="2">
        <v>-6.7486048860707202</v>
      </c>
      <c r="AE629" s="2">
        <v>-6.2692852301710396</v>
      </c>
      <c r="AF629" s="2">
        <v>-3.7780259517395498</v>
      </c>
      <c r="AG629" s="2">
        <v>-6.4300010536145802</v>
      </c>
      <c r="AH629" s="2">
        <v>-8.2204597987351509</v>
      </c>
      <c r="AI629" s="2">
        <v>-8.2204597987351509</v>
      </c>
      <c r="AJ629" s="2">
        <v>-8.2204597987351509</v>
      </c>
      <c r="AK629" s="2">
        <v>-8.2204597987351509</v>
      </c>
      <c r="AL629" s="2">
        <v>-3.2143027025634199</v>
      </c>
      <c r="AM629" s="2">
        <v>-3.0749936666276398</v>
      </c>
      <c r="AN629" s="2">
        <v>-2.92893469604887</v>
      </c>
      <c r="AO629" s="2">
        <v>-3.3398857279052101</v>
      </c>
      <c r="AP629" s="2">
        <v>-5.8793469535563503</v>
      </c>
      <c r="AQ629" s="2">
        <v>-3.71060550856591</v>
      </c>
      <c r="AR629" s="2">
        <v>-5.8965461436565096</v>
      </c>
      <c r="AS629" s="2">
        <v>-4.5156317819296703</v>
      </c>
      <c r="AT629" s="2">
        <v>-1.62277206994178</v>
      </c>
      <c r="AU629" s="2">
        <v>-1.6338676326736401</v>
      </c>
      <c r="AV629" s="2">
        <v>-1.7206775152405001</v>
      </c>
      <c r="AW629" s="2">
        <v>-1.63135440171956</v>
      </c>
      <c r="AX629" s="2">
        <v>-6.51464460571232</v>
      </c>
      <c r="AY629" s="2">
        <v>-3.96866389218662</v>
      </c>
      <c r="AZ629" s="2">
        <v>-8.2204597987351509</v>
      </c>
      <c r="BA629" s="2">
        <v>-8.2204597987351509</v>
      </c>
      <c r="BB629" s="2">
        <v>-8.2204597987351509</v>
      </c>
      <c r="BC629" s="2">
        <v>-8.2204597987351509</v>
      </c>
      <c r="BD629" s="2">
        <v>-8.2204597987351509</v>
      </c>
      <c r="BE629" s="2">
        <v>-8.2204597987351509</v>
      </c>
      <c r="BF629" s="2">
        <v>-8.2204597987351509</v>
      </c>
      <c r="BG629" s="2">
        <v>-8.2204597987351509</v>
      </c>
      <c r="BH629" s="2">
        <v>-8.2204597987351509</v>
      </c>
      <c r="BI629" s="2">
        <v>-8.2204597987351509</v>
      </c>
      <c r="BJ629" s="2">
        <v>-6.0116567602994504</v>
      </c>
      <c r="BK629" s="2">
        <v>-5.9186458083189102</v>
      </c>
      <c r="BL629" s="2">
        <v>-3.30374305633371</v>
      </c>
      <c r="BM629" s="2">
        <v>-6.07301861026595</v>
      </c>
      <c r="BN629" s="2">
        <v>-8.2204597987351509</v>
      </c>
      <c r="BO629" s="2">
        <v>-8.2204597987351509</v>
      </c>
      <c r="BP629" s="2">
        <v>-8.2204597987351509</v>
      </c>
      <c r="BQ629">
        <v>-8.2204597987351509</v>
      </c>
    </row>
    <row r="630" spans="1:69" x14ac:dyDescent="0.2">
      <c r="A630" s="2" t="s">
        <v>240</v>
      </c>
      <c r="B630" s="2" t="s">
        <v>1235</v>
      </c>
      <c r="C630" s="2" t="s">
        <v>16995</v>
      </c>
      <c r="D630" s="2" t="s">
        <v>16308</v>
      </c>
      <c r="E630" s="2" t="s">
        <v>16308</v>
      </c>
      <c r="F630" s="2">
        <v>-8.2204597987351509</v>
      </c>
      <c r="G630" s="2">
        <v>-8.2204597987351509</v>
      </c>
      <c r="H630" s="2">
        <v>-8.2204597987351509</v>
      </c>
      <c r="I630" s="2">
        <v>-8.2204597987351509</v>
      </c>
      <c r="J630" s="2">
        <v>-8.2204597987351509</v>
      </c>
      <c r="K630" s="2">
        <v>-8.2204597987351509</v>
      </c>
      <c r="L630" s="2">
        <v>-8.2204597987351509</v>
      </c>
      <c r="M630" s="2">
        <v>-8.2204597987351509</v>
      </c>
      <c r="N630" s="2">
        <v>-3.5851736543053701</v>
      </c>
      <c r="O630" s="2">
        <v>-3.4064794993282299</v>
      </c>
      <c r="P630" s="2">
        <v>-3.2356056617812698</v>
      </c>
      <c r="Q630" s="2">
        <v>-3.6017382517782299</v>
      </c>
      <c r="R630" s="2">
        <v>-8.2204597987351509</v>
      </c>
      <c r="S630" s="2">
        <v>-8.2204597987351509</v>
      </c>
      <c r="T630" s="2">
        <v>-8.2204597987351509</v>
      </c>
      <c r="U630" s="2">
        <v>-8.2204597987351509</v>
      </c>
      <c r="V630" s="2">
        <v>-8.2204597987351509</v>
      </c>
      <c r="W630" s="2">
        <v>-8.2204597987351509</v>
      </c>
      <c r="X630" s="2">
        <v>-8.2204597987351509</v>
      </c>
      <c r="Y630" s="2">
        <v>-8.2204597987351509</v>
      </c>
      <c r="Z630" s="2">
        <v>-8.2204597987351509</v>
      </c>
      <c r="AA630" s="2">
        <v>-8.2204597987351509</v>
      </c>
      <c r="AB630" s="2">
        <v>-8.2204597987351509</v>
      </c>
      <c r="AC630" s="2">
        <v>-8.2204597987351509</v>
      </c>
      <c r="AD630" s="2">
        <v>-8.2204597987351509</v>
      </c>
      <c r="AE630" s="2">
        <v>-6.47534172152442</v>
      </c>
      <c r="AF630" s="2">
        <v>-3.7558891612919698</v>
      </c>
      <c r="AG630" s="2">
        <v>-8.2204597987351509</v>
      </c>
      <c r="AH630" s="2">
        <v>-8.2204597987351509</v>
      </c>
      <c r="AI630" s="2">
        <v>-8.2204597987351509</v>
      </c>
      <c r="AJ630" s="2">
        <v>-8.2204597987351509</v>
      </c>
      <c r="AK630" s="2">
        <v>-8.2204597987351509</v>
      </c>
      <c r="AL630" s="2">
        <v>-3.8665914126266698</v>
      </c>
      <c r="AM630" s="2">
        <v>-3.62176146291067</v>
      </c>
      <c r="AN630" s="2">
        <v>-3.3365250221501501</v>
      </c>
      <c r="AO630" s="2">
        <v>-3.67037787695693</v>
      </c>
      <c r="AP630" s="2">
        <v>-6.3352218533000402</v>
      </c>
      <c r="AQ630" s="2">
        <v>-5.9456441945081799</v>
      </c>
      <c r="AR630" s="2">
        <v>-6.5185604050048402</v>
      </c>
      <c r="AS630" s="2">
        <v>-8.2204597987351509</v>
      </c>
      <c r="AT630" s="2">
        <v>-1.6332296730626199</v>
      </c>
      <c r="AU630" s="2">
        <v>-1.6415585383742901</v>
      </c>
      <c r="AV630" s="2">
        <v>-1.71862212931155</v>
      </c>
      <c r="AW630" s="2">
        <v>-1.6323923157617699</v>
      </c>
      <c r="AX630" s="2">
        <v>-8.2204597987351509</v>
      </c>
      <c r="AY630" s="2">
        <v>-6.28923324369201</v>
      </c>
      <c r="AZ630" s="2">
        <v>-8.2204597987351509</v>
      </c>
      <c r="BA630" s="2">
        <v>-8.2204597987351509</v>
      </c>
      <c r="BB630" s="2">
        <v>-8.2204597987351509</v>
      </c>
      <c r="BC630" s="2">
        <v>-8.2204597987351509</v>
      </c>
      <c r="BD630" s="2">
        <v>-8.2204597987351509</v>
      </c>
      <c r="BE630" s="2">
        <v>-8.2204597987351509</v>
      </c>
      <c r="BF630" s="2">
        <v>-8.2204597987351509</v>
      </c>
      <c r="BG630" s="2">
        <v>-8.2204597987351509</v>
      </c>
      <c r="BH630" s="2">
        <v>-8.2204597987351509</v>
      </c>
      <c r="BI630" s="2">
        <v>-8.2204597987351509</v>
      </c>
      <c r="BJ630" s="2">
        <v>-6.1904749554605996</v>
      </c>
      <c r="BK630" s="2">
        <v>-4.7715594636188596</v>
      </c>
      <c r="BL630" s="2">
        <v>-3.5433681399778401</v>
      </c>
      <c r="BM630" s="2">
        <v>-6.1928744839649799</v>
      </c>
      <c r="BN630" s="2">
        <v>-8.2204597987351509</v>
      </c>
      <c r="BO630" s="2">
        <v>-8.2204597987351509</v>
      </c>
      <c r="BP630" s="2">
        <v>-8.2204597987351509</v>
      </c>
      <c r="BQ630">
        <v>-8.2204597987351509</v>
      </c>
    </row>
    <row r="631" spans="1:69" x14ac:dyDescent="0.2">
      <c r="A631" s="2" t="s">
        <v>234</v>
      </c>
      <c r="B631" s="2" t="s">
        <v>1235</v>
      </c>
      <c r="C631" s="2" t="s">
        <v>16996</v>
      </c>
      <c r="D631" s="2" t="s">
        <v>16312</v>
      </c>
      <c r="E631" s="2" t="s">
        <v>16312</v>
      </c>
      <c r="F631" s="2">
        <v>-8.2204597987351509</v>
      </c>
      <c r="G631" s="2">
        <v>-8.2204597987351509</v>
      </c>
      <c r="H631" s="2">
        <v>-8.2204597987351509</v>
      </c>
      <c r="I631" s="2">
        <v>-8.2204597987351509</v>
      </c>
      <c r="J631" s="2">
        <v>-8.2204597987351509</v>
      </c>
      <c r="K631" s="2">
        <v>-8.2204597987351509</v>
      </c>
      <c r="L631" s="2">
        <v>-8.2204597987351509</v>
      </c>
      <c r="M631" s="2">
        <v>-8.2204597987351509</v>
      </c>
      <c r="N631" s="2">
        <v>-6.8639714992818099</v>
      </c>
      <c r="O631" s="2">
        <v>-8.2204597987351509</v>
      </c>
      <c r="P631" s="2">
        <v>-4.91688363097151</v>
      </c>
      <c r="Q631" s="2">
        <v>-6.5807574115966503</v>
      </c>
      <c r="R631" s="2">
        <v>-8.2204597987351509</v>
      </c>
      <c r="S631" s="2">
        <v>-8.2204597987351509</v>
      </c>
      <c r="T631" s="2">
        <v>-6.4816988080200701</v>
      </c>
      <c r="U631" s="2">
        <v>-8.2204597987351509</v>
      </c>
      <c r="V631" s="2">
        <v>-8.2204597987351509</v>
      </c>
      <c r="W631" s="2">
        <v>-8.2204597987351509</v>
      </c>
      <c r="X631" s="2">
        <v>-8.2204597987351509</v>
      </c>
      <c r="Y631" s="2">
        <v>-8.2204597987351509</v>
      </c>
      <c r="Z631" s="2">
        <v>-8.2204597987351509</v>
      </c>
      <c r="AA631" s="2">
        <v>-8.2204597987351509</v>
      </c>
      <c r="AB631" s="2">
        <v>-8.2204597987351509</v>
      </c>
      <c r="AC631" s="2">
        <v>-8.2204597987351509</v>
      </c>
      <c r="AD631" s="2">
        <v>-6.4798780587508702</v>
      </c>
      <c r="AE631" s="2">
        <v>-7.0553139397490003</v>
      </c>
      <c r="AF631" s="2">
        <v>-8.2204597987351509</v>
      </c>
      <c r="AG631" s="2">
        <v>-8.2204597987351509</v>
      </c>
      <c r="AH631" s="2">
        <v>-8.2204597987351509</v>
      </c>
      <c r="AI631" s="2">
        <v>-8.2204597987351509</v>
      </c>
      <c r="AJ631" s="2">
        <v>-7.2584662681346801</v>
      </c>
      <c r="AK631" s="2">
        <v>-8.2204597987351509</v>
      </c>
      <c r="AL631" s="2">
        <v>-4.2723990842459498</v>
      </c>
      <c r="AM631" s="2">
        <v>-3.8973298704095498</v>
      </c>
      <c r="AN631" s="2">
        <v>-3.0654211885984699</v>
      </c>
      <c r="AO631" s="2">
        <v>-3.5724842559961201</v>
      </c>
      <c r="AP631" s="2">
        <v>-3.54170363570922</v>
      </c>
      <c r="AQ631" s="2">
        <v>-3.8439990589608901</v>
      </c>
      <c r="AR631" s="2">
        <v>-3.3003820760511702</v>
      </c>
      <c r="AS631" s="2">
        <v>-3.75732605084798</v>
      </c>
      <c r="AT631" s="2">
        <v>-3.7101590227552701</v>
      </c>
      <c r="AU631" s="2">
        <v>-3.7983377758733798</v>
      </c>
      <c r="AV631" s="2">
        <v>-3.1740263689713202</v>
      </c>
      <c r="AW631" s="2">
        <v>-3.5985310699080402</v>
      </c>
      <c r="AX631" s="2">
        <v>-3.7503251088054501</v>
      </c>
      <c r="AY631" s="2">
        <v>-3.6989501093403701</v>
      </c>
      <c r="AZ631" s="2">
        <v>-3.03363593589396</v>
      </c>
      <c r="BA631" s="2">
        <v>-3.8573811725882101</v>
      </c>
      <c r="BB631" s="2">
        <v>-8.2204597987351509</v>
      </c>
      <c r="BC631" s="2">
        <v>-4.3187839700641604</v>
      </c>
      <c r="BD631" s="2">
        <v>-4.5596516291117899</v>
      </c>
      <c r="BE631" s="2">
        <v>-6.1281727327451296</v>
      </c>
      <c r="BF631" s="2">
        <v>-8.2204597987351509</v>
      </c>
      <c r="BG631" s="2">
        <v>-8.2204597987351509</v>
      </c>
      <c r="BH631" s="2">
        <v>-8.2204597987351509</v>
      </c>
      <c r="BI631" s="2">
        <v>-8.2204597987351509</v>
      </c>
      <c r="BJ631" s="2">
        <v>-6.6971065976060196</v>
      </c>
      <c r="BK631" s="2">
        <v>-6.1438052617451904</v>
      </c>
      <c r="BL631" s="2">
        <v>-4.2560406647185296</v>
      </c>
      <c r="BM631" s="2">
        <v>-6.0200568848119298</v>
      </c>
      <c r="BN631" s="2">
        <v>-8.2204597987351509</v>
      </c>
      <c r="BO631" s="2">
        <v>-8.2204597987351509</v>
      </c>
      <c r="BP631" s="2">
        <v>-8.2204597987351509</v>
      </c>
      <c r="BQ631">
        <v>-8.2204597987351509</v>
      </c>
    </row>
    <row r="632" spans="1:69" x14ac:dyDescent="0.2">
      <c r="A632" s="2" t="s">
        <v>241</v>
      </c>
      <c r="B632" s="2" t="s">
        <v>1235</v>
      </c>
      <c r="C632" s="2" t="s">
        <v>16997</v>
      </c>
      <c r="D632" s="2" t="s">
        <v>16314</v>
      </c>
      <c r="E632" s="2" t="s">
        <v>16314</v>
      </c>
      <c r="F632" s="2">
        <v>-8.2204597987351509</v>
      </c>
      <c r="G632" s="2">
        <v>-8.2204597987351509</v>
      </c>
      <c r="H632" s="2">
        <v>-6.6914417483306901</v>
      </c>
      <c r="I632" s="2">
        <v>-8.2204597987351509</v>
      </c>
      <c r="J632" s="2">
        <v>-8.2204597987351509</v>
      </c>
      <c r="K632" s="2">
        <v>-8.2204597987351509</v>
      </c>
      <c r="L632" s="2">
        <v>-8.2204597987351509</v>
      </c>
      <c r="M632" s="2">
        <v>-8.2204597987351509</v>
      </c>
      <c r="N632" s="2">
        <v>-8.2204597987351509</v>
      </c>
      <c r="O632" s="2">
        <v>-8.2204597987351509</v>
      </c>
      <c r="P632" s="2">
        <v>-5.8658732725676899</v>
      </c>
      <c r="Q632" s="2">
        <v>-8.2204597987351509</v>
      </c>
      <c r="R632" s="2">
        <v>-8.2204597987351509</v>
      </c>
      <c r="S632" s="2">
        <v>-6.7044196553282802</v>
      </c>
      <c r="T632" s="2">
        <v>-3.7860472133584699</v>
      </c>
      <c r="U632" s="2">
        <v>-8.2204597987351509</v>
      </c>
      <c r="V632" s="2">
        <v>-8.2204597987351509</v>
      </c>
      <c r="W632" s="2">
        <v>-8.2204597987351509</v>
      </c>
      <c r="X632" s="2">
        <v>-8.2204597987351509</v>
      </c>
      <c r="Y632" s="2">
        <v>-7.2022558599458701</v>
      </c>
      <c r="Z632" s="2">
        <v>-8.2204597987351509</v>
      </c>
      <c r="AA632" s="2">
        <v>-8.2204597987351509</v>
      </c>
      <c r="AB632" s="2">
        <v>-8.2204597987351509</v>
      </c>
      <c r="AC632" s="2">
        <v>-8.2204597987351509</v>
      </c>
      <c r="AD632" s="2">
        <v>-8.2204597987351509</v>
      </c>
      <c r="AE632" s="2">
        <v>-8.2204597987351509</v>
      </c>
      <c r="AF632" s="2">
        <v>-8.2204597987351509</v>
      </c>
      <c r="AG632" s="2">
        <v>-8.2204597987351509</v>
      </c>
      <c r="AH632" s="2">
        <v>-8.2204597987351509</v>
      </c>
      <c r="AI632" s="2">
        <v>-8.2204597987351509</v>
      </c>
      <c r="AJ632" s="2">
        <v>-8.2204597987351509</v>
      </c>
      <c r="AK632" s="2">
        <v>-8.2204597987351509</v>
      </c>
      <c r="AL632" s="2">
        <v>-3.9368521693501699</v>
      </c>
      <c r="AM632" s="2">
        <v>-3.8433333453964602</v>
      </c>
      <c r="AN632" s="2">
        <v>-3.2403682484044301</v>
      </c>
      <c r="AO632" s="2">
        <v>-3.6580569462209702</v>
      </c>
      <c r="AP632" s="2">
        <v>-4.0792717100739599</v>
      </c>
      <c r="AQ632" s="2">
        <v>-6.3244524495489998</v>
      </c>
      <c r="AR632" s="2">
        <v>-3.7717828325363199</v>
      </c>
      <c r="AS632" s="2">
        <v>-4.6160468498034302</v>
      </c>
      <c r="AT632" s="2">
        <v>-4.9882129172608103</v>
      </c>
      <c r="AU632" s="2">
        <v>-8.2204597987351509</v>
      </c>
      <c r="AV632" s="2">
        <v>-3.8804671801704802</v>
      </c>
      <c r="AW632" s="2">
        <v>-5.0152718368578304</v>
      </c>
      <c r="AX632" s="2">
        <v>-3.4878585055704101</v>
      </c>
      <c r="AY632" s="2">
        <v>-3.46179133561282</v>
      </c>
      <c r="AZ632" s="2">
        <v>-2.7913350500642702</v>
      </c>
      <c r="BA632" s="2">
        <v>-3.5196316597598001</v>
      </c>
      <c r="BB632" s="2">
        <v>-4.5498708623783202</v>
      </c>
      <c r="BC632" s="2">
        <v>-3.78917849089156</v>
      </c>
      <c r="BD632" s="2">
        <v>-4.0356534410015596</v>
      </c>
      <c r="BE632" s="2">
        <v>-4.0103926109707997</v>
      </c>
      <c r="BF632" s="2">
        <v>-8.2204597987351509</v>
      </c>
      <c r="BG632" s="2">
        <v>-8.2204597987351509</v>
      </c>
      <c r="BH632" s="2">
        <v>-8.2204597987351509</v>
      </c>
      <c r="BI632" s="2">
        <v>-8.2204597987351509</v>
      </c>
      <c r="BJ632" s="2">
        <v>-6.7923057753154401</v>
      </c>
      <c r="BK632" s="2">
        <v>-5.57565400465867</v>
      </c>
      <c r="BL632" s="2">
        <v>-4.2846423365088402</v>
      </c>
      <c r="BM632" s="2">
        <v>-4.3643257112051002</v>
      </c>
      <c r="BN632" s="2">
        <v>-8.2204597987351509</v>
      </c>
      <c r="BO632" s="2">
        <v>-8.2204597987351509</v>
      </c>
      <c r="BP632" s="2">
        <v>-8.2204597987351509</v>
      </c>
      <c r="BQ632">
        <v>-8.2204597987351509</v>
      </c>
    </row>
    <row r="633" spans="1:69" x14ac:dyDescent="0.2">
      <c r="A633" s="2" t="s">
        <v>215</v>
      </c>
      <c r="B633" s="2" t="s">
        <v>1233</v>
      </c>
      <c r="C633" s="2" t="s">
        <v>16162</v>
      </c>
      <c r="D633" s="2" t="s">
        <v>16163</v>
      </c>
      <c r="E633" s="2" t="s">
        <v>16163</v>
      </c>
      <c r="F633" s="2">
        <v>-6.8008665131033101</v>
      </c>
      <c r="G633" s="2">
        <v>-8.96094767016986</v>
      </c>
      <c r="H633" s="2">
        <v>-8.96094767016986</v>
      </c>
      <c r="I633" s="2">
        <v>-7.13412838151977</v>
      </c>
      <c r="J633" s="2">
        <v>-8.96094767016986</v>
      </c>
      <c r="K633" s="2">
        <v>-4.9748405190242702</v>
      </c>
      <c r="L633" s="2">
        <v>-5.2070388310218698</v>
      </c>
      <c r="M633" s="2">
        <v>-8.96094767016986</v>
      </c>
      <c r="N633" s="2">
        <v>-5.2452973641574996</v>
      </c>
      <c r="O633" s="2">
        <v>-7.5165218637639599</v>
      </c>
      <c r="P633" s="2">
        <v>-5.4650726977282504</v>
      </c>
      <c r="Q633" s="2">
        <v>-4.9944331318476998</v>
      </c>
      <c r="R633" s="2">
        <v>-8.0093685744205203</v>
      </c>
      <c r="S633" s="2">
        <v>-8.96094767016986</v>
      </c>
      <c r="T633" s="2">
        <v>-8.96094767016986</v>
      </c>
      <c r="U633" s="2">
        <v>-5.0017833972710299</v>
      </c>
      <c r="V633" s="2">
        <v>-8.96094767016986</v>
      </c>
      <c r="W633" s="2">
        <v>-8.96094767016986</v>
      </c>
      <c r="X633" s="2">
        <v>-8.96094767016986</v>
      </c>
      <c r="Y633" s="2">
        <v>-7.3107486282375804</v>
      </c>
      <c r="Z633" s="2">
        <v>-8.96094767016986</v>
      </c>
      <c r="AA633" s="2">
        <v>-8.96094767016986</v>
      </c>
      <c r="AB633" s="2">
        <v>-7.2474284572007797</v>
      </c>
      <c r="AC633" s="2">
        <v>-6.8478391419814999</v>
      </c>
      <c r="AD633" s="2">
        <v>-7.0496632922199201</v>
      </c>
      <c r="AE633" s="2">
        <v>-8.96094767016986</v>
      </c>
      <c r="AF633" s="2">
        <v>-8.96094767016986</v>
      </c>
      <c r="AG633" s="2">
        <v>-8.96094767016986</v>
      </c>
      <c r="AH633" s="2">
        <v>-8.96094767016986</v>
      </c>
      <c r="AI633" s="2">
        <v>-8.0199995261784593</v>
      </c>
      <c r="AJ633" s="2">
        <v>-8.96094767016986</v>
      </c>
      <c r="AK633" s="2">
        <v>-5.3480384091252597</v>
      </c>
      <c r="AL633" s="2">
        <v>-6.8579886277540396</v>
      </c>
      <c r="AM633" s="2">
        <v>-8.96094767016986</v>
      </c>
      <c r="AN633" s="2">
        <v>-6.9972030155478402</v>
      </c>
      <c r="AO633" s="2">
        <v>-6.94407647863361</v>
      </c>
      <c r="AP633" s="2">
        <v>-7.1431811953652202</v>
      </c>
      <c r="AQ633" s="2">
        <v>-7.0533777746812003</v>
      </c>
      <c r="AR633" s="2">
        <v>-6.9344226216568101</v>
      </c>
      <c r="AS633" s="2">
        <v>-4.8942378761688401</v>
      </c>
      <c r="AT633" s="2">
        <v>-7.4169266919709003</v>
      </c>
      <c r="AU633" s="2">
        <v>-6.93152520674266</v>
      </c>
      <c r="AV633" s="2">
        <v>-6.7774153328883902</v>
      </c>
      <c r="AW633" s="2">
        <v>-4.8273986896751397</v>
      </c>
      <c r="AX633" s="2">
        <v>-4.9662053757908096</v>
      </c>
      <c r="AY633" s="2">
        <v>-7.1072526648713197</v>
      </c>
      <c r="AZ633" s="2">
        <v>-4.69951862098943</v>
      </c>
      <c r="BA633" s="2">
        <v>-8.96094767016986</v>
      </c>
      <c r="BB633" s="2">
        <v>-7.25613244329175</v>
      </c>
      <c r="BC633" s="2">
        <v>-5.5164335910670896</v>
      </c>
      <c r="BD633" s="2">
        <v>-4.8402020676176001</v>
      </c>
      <c r="BE633" s="2">
        <v>-8.96094767016986</v>
      </c>
      <c r="BF633" s="2">
        <v>-7.3485157169922797</v>
      </c>
      <c r="BG633" s="2">
        <v>-4.9226038387732096</v>
      </c>
      <c r="BH633" s="2">
        <v>-6.9294814956425901</v>
      </c>
      <c r="BI633" s="2">
        <v>-7.2174178315044797</v>
      </c>
      <c r="BJ633" s="2">
        <v>-5.37595533595898</v>
      </c>
      <c r="BK633" s="2">
        <v>-7.1652901093450296</v>
      </c>
      <c r="BL633" s="2">
        <v>-7.1075173443589303</v>
      </c>
      <c r="BM633" s="2">
        <v>-4.8686053998516003</v>
      </c>
      <c r="BN633" s="2">
        <v>-4.9016416202842201</v>
      </c>
      <c r="BO633" s="2">
        <v>-7.0373771314119198</v>
      </c>
      <c r="BP633" s="2">
        <v>-4.6844820760227801</v>
      </c>
      <c r="BQ633">
        <v>-6.7882657744238797</v>
      </c>
    </row>
    <row r="634" spans="1:69" x14ac:dyDescent="0.2">
      <c r="A634" s="2" t="s">
        <v>216</v>
      </c>
      <c r="B634" s="2" t="s">
        <v>1233</v>
      </c>
      <c r="C634" s="81" t="s">
        <v>16164</v>
      </c>
      <c r="D634" s="2" t="s">
        <v>16165</v>
      </c>
      <c r="E634" s="2" t="s">
        <v>16165</v>
      </c>
      <c r="F634" s="2">
        <v>-8.96094767016986</v>
      </c>
      <c r="G634" s="2">
        <v>-7.2814922797846897</v>
      </c>
      <c r="H634" s="2">
        <v>-8.96094767016986</v>
      </c>
      <c r="I634" s="2">
        <v>-7.2727866495415103</v>
      </c>
      <c r="J634" s="2">
        <v>-8.96094767016986</v>
      </c>
      <c r="K634" s="2">
        <v>-7.1768339016585498</v>
      </c>
      <c r="L634" s="2">
        <v>-7.0141395408443898</v>
      </c>
      <c r="M634" s="2">
        <v>-7.03851142811728</v>
      </c>
      <c r="N634" s="2">
        <v>-7.1822861865941503</v>
      </c>
      <c r="O634" s="2">
        <v>-7.0102118240812299</v>
      </c>
      <c r="P634" s="2">
        <v>-6.9569161887016202</v>
      </c>
      <c r="Q634" s="2">
        <v>-8.96094767016986</v>
      </c>
      <c r="R634" s="2">
        <v>-8.96094767016986</v>
      </c>
      <c r="S634" s="2">
        <v>-7.4797782190945403</v>
      </c>
      <c r="T634" s="2">
        <v>-8.96094767016986</v>
      </c>
      <c r="U634" s="2">
        <v>-4.9788747966695004</v>
      </c>
      <c r="V634" s="2">
        <v>-7.1539768282309204</v>
      </c>
      <c r="W634" s="2">
        <v>-6.86954555228382</v>
      </c>
      <c r="X634" s="2">
        <v>-4.7427959206983203</v>
      </c>
      <c r="Y634" s="2">
        <v>-8.96094767016986</v>
      </c>
      <c r="Z634" s="2">
        <v>-6.7895628622096096</v>
      </c>
      <c r="AA634" s="2">
        <v>-5.1126009344733498</v>
      </c>
      <c r="AB634" s="2">
        <v>-6.93390320490556</v>
      </c>
      <c r="AC634" s="2">
        <v>-7.2349777766769803</v>
      </c>
      <c r="AD634" s="2">
        <v>-4.7060713011916002</v>
      </c>
      <c r="AE634" s="2">
        <v>-7.1597580505666798</v>
      </c>
      <c r="AF634" s="2">
        <v>-8.96094767016986</v>
      </c>
      <c r="AG634" s="2">
        <v>-6.8853833961609796</v>
      </c>
      <c r="AH634" s="2">
        <v>-7.3004522169394601</v>
      </c>
      <c r="AI634" s="2">
        <v>-8.96094767016986</v>
      </c>
      <c r="AJ634" s="2">
        <v>-6.9410721768818204</v>
      </c>
      <c r="AK634" s="2">
        <v>-8.96094767016986</v>
      </c>
      <c r="AL634" s="2">
        <v>-7.0896320028662201</v>
      </c>
      <c r="AM634" s="2">
        <v>-7.0388575009365697</v>
      </c>
      <c r="AN634" s="2">
        <v>-5.4912221599832503</v>
      </c>
      <c r="AO634" s="2">
        <v>-4.8871044327122899</v>
      </c>
      <c r="AP634" s="2">
        <v>-6.9114440227719101</v>
      </c>
      <c r="AQ634" s="2">
        <v>-8.96094767016986</v>
      </c>
      <c r="AR634" s="2">
        <v>-5.6551447725385602</v>
      </c>
      <c r="AS634" s="2">
        <v>-6.7508969025805898</v>
      </c>
      <c r="AT634" s="2">
        <v>-6.9011777930271201</v>
      </c>
      <c r="AU634" s="2">
        <v>-6.7468660720457097</v>
      </c>
      <c r="AV634" s="2">
        <v>-4.3920745780959596</v>
      </c>
      <c r="AW634" s="2">
        <v>-4.5094866689308599</v>
      </c>
      <c r="AX634" s="2">
        <v>-5.0468201795469199</v>
      </c>
      <c r="AY634" s="2">
        <v>-6.7311176826754098</v>
      </c>
      <c r="AZ634" s="2">
        <v>-4.7186538322845504</v>
      </c>
      <c r="BA634" s="2">
        <v>-8.96094767016986</v>
      </c>
      <c r="BB634" s="2">
        <v>-8.96094767016986</v>
      </c>
      <c r="BC634" s="2">
        <v>-8.96094767016986</v>
      </c>
      <c r="BD634" s="2">
        <v>-6.7897497616044902</v>
      </c>
      <c r="BE634" s="2">
        <v>-7.1255778001262398</v>
      </c>
      <c r="BF634" s="2">
        <v>-7.0050988177537397</v>
      </c>
      <c r="BG634" s="2">
        <v>-6.89604736882798</v>
      </c>
      <c r="BH634" s="2">
        <v>-5.2182777580439703</v>
      </c>
      <c r="BI634" s="2">
        <v>-8.96094767016986</v>
      </c>
      <c r="BJ634" s="2">
        <v>-4.8366858512825299</v>
      </c>
      <c r="BK634" s="2">
        <v>-8.96094767016986</v>
      </c>
      <c r="BL634" s="2">
        <v>-5.4573609193633796</v>
      </c>
      <c r="BM634" s="2">
        <v>-8.0608284800449006</v>
      </c>
      <c r="BN634" s="2">
        <v>-8.96094767016986</v>
      </c>
      <c r="BO634" s="2">
        <v>-8.96094767016986</v>
      </c>
      <c r="BP634" s="2">
        <v>-4.9152006726454598</v>
      </c>
      <c r="BQ634">
        <v>-6.9531185760754601</v>
      </c>
    </row>
    <row r="635" spans="1:69" x14ac:dyDescent="0.2">
      <c r="A635" s="2" t="s">
        <v>217</v>
      </c>
      <c r="B635" s="2" t="s">
        <v>1233</v>
      </c>
      <c r="C635" s="81" t="s">
        <v>16166</v>
      </c>
      <c r="D635" s="2" t="s">
        <v>16167</v>
      </c>
      <c r="E635" s="2" t="s">
        <v>16167</v>
      </c>
      <c r="F635" s="2">
        <v>-8.96094767016986</v>
      </c>
      <c r="G635" s="2">
        <v>-8.96094767016986</v>
      </c>
      <c r="H635" s="2">
        <v>-8.96094767016986</v>
      </c>
      <c r="I635" s="2">
        <v>-8.96094767016986</v>
      </c>
      <c r="J635" s="2">
        <v>-8.96094767016986</v>
      </c>
      <c r="K635" s="2">
        <v>-8.96094767016986</v>
      </c>
      <c r="L635" s="2">
        <v>-8.96094767016986</v>
      </c>
      <c r="M635" s="2">
        <v>-8.96094767016986</v>
      </c>
      <c r="N635" s="2">
        <v>-8.96094767016986</v>
      </c>
      <c r="O635" s="2">
        <v>-8.96094767016986</v>
      </c>
      <c r="P635" s="2">
        <v>-8.96094767016986</v>
      </c>
      <c r="Q635" s="2">
        <v>-8.96094767016986</v>
      </c>
      <c r="R635" s="2">
        <v>-8.96094767016986</v>
      </c>
      <c r="S635" s="2">
        <v>-8.96094767016986</v>
      </c>
      <c r="T635" s="2">
        <v>-8.96094767016986</v>
      </c>
      <c r="U635" s="2">
        <v>-8.96094767016986</v>
      </c>
      <c r="V635" s="2">
        <v>-8.96094767016986</v>
      </c>
      <c r="W635" s="2">
        <v>-8.96094767016986</v>
      </c>
      <c r="X635" s="2">
        <v>-8.96094767016986</v>
      </c>
      <c r="Y635" s="2">
        <v>-8.96094767016986</v>
      </c>
      <c r="Z635" s="2">
        <v>-8.96094767016986</v>
      </c>
      <c r="AA635" s="2">
        <v>-8.96094767016986</v>
      </c>
      <c r="AB635" s="2">
        <v>-8.96094767016986</v>
      </c>
      <c r="AC635" s="2">
        <v>-7.7065688802303898</v>
      </c>
      <c r="AD635" s="2">
        <v>-8.96094767016986</v>
      </c>
      <c r="AE635" s="2">
        <v>-8.96094767016986</v>
      </c>
      <c r="AF635" s="2">
        <v>-8.96094767016986</v>
      </c>
      <c r="AG635" s="2">
        <v>-8.96094767016986</v>
      </c>
      <c r="AH635" s="2">
        <v>-8.96094767016986</v>
      </c>
      <c r="AI635" s="2">
        <v>-7.14066179073148</v>
      </c>
      <c r="AJ635" s="2">
        <v>-8.96094767016986</v>
      </c>
      <c r="AK635" s="2">
        <v>-8.96094767016986</v>
      </c>
      <c r="AL635" s="2">
        <v>-8.96094767016986</v>
      </c>
      <c r="AM635" s="2">
        <v>-3.85989321635522</v>
      </c>
      <c r="AN635" s="2">
        <v>-8.96094767016986</v>
      </c>
      <c r="AO635" s="2">
        <v>-8.96094767016986</v>
      </c>
      <c r="AP635" s="2">
        <v>-8.96094767016986</v>
      </c>
      <c r="AQ635" s="2">
        <v>-6.7721683033551701</v>
      </c>
      <c r="AR635" s="2">
        <v>-8.96094767016986</v>
      </c>
      <c r="AS635" s="2">
        <v>-7.3829395127501902</v>
      </c>
      <c r="AT635" s="2">
        <v>-2.8792053416623702</v>
      </c>
      <c r="AU635" s="2">
        <v>-2.7055855534048199</v>
      </c>
      <c r="AV635" s="2">
        <v>-3.1592532494686001</v>
      </c>
      <c r="AW635" s="2">
        <v>-3.0010767008338202</v>
      </c>
      <c r="AX635" s="2">
        <v>-8.96094767016986</v>
      </c>
      <c r="AY635" s="2">
        <v>-4.4227763153164696</v>
      </c>
      <c r="AZ635" s="2">
        <v>-8.96094767016986</v>
      </c>
      <c r="BA635" s="2">
        <v>-8.96094767016986</v>
      </c>
      <c r="BB635" s="2">
        <v>-8.96094767016986</v>
      </c>
      <c r="BC635" s="2">
        <v>-8.96094767016986</v>
      </c>
      <c r="BD635" s="2">
        <v>-8.96094767016986</v>
      </c>
      <c r="BE635" s="2">
        <v>-8.96094767016986</v>
      </c>
      <c r="BF635" s="2">
        <v>-8.96094767016986</v>
      </c>
      <c r="BG635" s="2">
        <v>-8.96094767016986</v>
      </c>
      <c r="BH635" s="2">
        <v>-8.96094767016986</v>
      </c>
      <c r="BI635" s="2">
        <v>-8.96094767016986</v>
      </c>
      <c r="BJ635" s="2">
        <v>-7.30328751595522</v>
      </c>
      <c r="BK635" s="2">
        <v>-8.96094767016986</v>
      </c>
      <c r="BL635" s="2">
        <v>-8.96094767016986</v>
      </c>
      <c r="BM635" s="2">
        <v>-8.96094767016986</v>
      </c>
      <c r="BN635" s="2">
        <v>-6.9419174607285203</v>
      </c>
      <c r="BO635" s="2">
        <v>-8.96094767016986</v>
      </c>
      <c r="BP635" s="2">
        <v>-8.96094767016986</v>
      </c>
      <c r="BQ635">
        <v>-7.2153876867096898</v>
      </c>
    </row>
    <row r="636" spans="1:69" x14ac:dyDescent="0.2">
      <c r="A636" s="2" t="s">
        <v>218</v>
      </c>
      <c r="B636" s="2" t="s">
        <v>1233</v>
      </c>
      <c r="C636" s="81" t="s">
        <v>16168</v>
      </c>
      <c r="D636" s="2" t="s">
        <v>16169</v>
      </c>
      <c r="E636" s="2" t="s">
        <v>16169</v>
      </c>
      <c r="F636" s="2">
        <v>-7.5310207011927996</v>
      </c>
      <c r="G636" s="2">
        <v>-8.96094767016986</v>
      </c>
      <c r="H636" s="2">
        <v>-8.96094767016986</v>
      </c>
      <c r="I636" s="2">
        <v>-8.96094767016986</v>
      </c>
      <c r="J636" s="2">
        <v>-8.96094767016986</v>
      </c>
      <c r="K636" s="2">
        <v>-8.96094767016986</v>
      </c>
      <c r="L636" s="2">
        <v>-8.96094767016986</v>
      </c>
      <c r="M636" s="2">
        <v>-8.96094767016986</v>
      </c>
      <c r="N636" s="2">
        <v>-8.96094767016986</v>
      </c>
      <c r="O636" s="2">
        <v>-8.96094767016986</v>
      </c>
      <c r="P636" s="2">
        <v>-8.96094767016986</v>
      </c>
      <c r="Q636" s="2">
        <v>-8.96094767016986</v>
      </c>
      <c r="R636" s="2">
        <v>-8.96094767016986</v>
      </c>
      <c r="S636" s="2">
        <v>-8.96094767016986</v>
      </c>
      <c r="T636" s="2">
        <v>-8.96094767016986</v>
      </c>
      <c r="U636" s="2">
        <v>-8.96094767016986</v>
      </c>
      <c r="V636" s="2">
        <v>-8.96094767016986</v>
      </c>
      <c r="W636" s="2">
        <v>-8.96094767016986</v>
      </c>
      <c r="X636" s="2">
        <v>-8.96094767016986</v>
      </c>
      <c r="Y636" s="2">
        <v>-8.96094767016986</v>
      </c>
      <c r="Z636" s="2">
        <v>-8.96094767016986</v>
      </c>
      <c r="AA636" s="2">
        <v>-8.96094767016986</v>
      </c>
      <c r="AB636" s="2">
        <v>-8.96094767016986</v>
      </c>
      <c r="AC636" s="2">
        <v>-8.96094767016986</v>
      </c>
      <c r="AD636" s="2">
        <v>-8.96094767016986</v>
      </c>
      <c r="AE636" s="2">
        <v>-8.96094767016986</v>
      </c>
      <c r="AF636" s="2">
        <v>-8.96094767016986</v>
      </c>
      <c r="AG636" s="2">
        <v>-8.96094767016986</v>
      </c>
      <c r="AH636" s="2">
        <v>-8.96094767016986</v>
      </c>
      <c r="AI636" s="2">
        <v>-8.96094767016986</v>
      </c>
      <c r="AJ636" s="2">
        <v>-8.96094767016986</v>
      </c>
      <c r="AK636" s="2">
        <v>-8.96094767016986</v>
      </c>
      <c r="AL636" s="2">
        <v>-4.6017844536168999</v>
      </c>
      <c r="AM636" s="2">
        <v>-5.54380050885554</v>
      </c>
      <c r="AN636" s="2">
        <v>-3.6604039055269499</v>
      </c>
      <c r="AO636" s="2">
        <v>-3.6975580152097201</v>
      </c>
      <c r="AP636" s="2">
        <v>-8.96094767016986</v>
      </c>
      <c r="AQ636" s="2">
        <v>-8.96094767016986</v>
      </c>
      <c r="AR636" s="2">
        <v>-6.9411816093339</v>
      </c>
      <c r="AS636" s="2">
        <v>-5.3381023983099496</v>
      </c>
      <c r="AT636" s="2">
        <v>-3.8747245867182998</v>
      </c>
      <c r="AU636" s="2">
        <v>-4.0955042244597299</v>
      </c>
      <c r="AV636" s="2">
        <v>-3.1218871095164</v>
      </c>
      <c r="AW636" s="2">
        <v>-3.3656487882622601</v>
      </c>
      <c r="AX636" s="2">
        <v>-4.1570108238665098</v>
      </c>
      <c r="AY636" s="2">
        <v>-4.06296898181213</v>
      </c>
      <c r="AZ636" s="2">
        <v>-3.6630320333219801</v>
      </c>
      <c r="BA636" s="2">
        <v>-3.7767496596278902</v>
      </c>
      <c r="BB636" s="2">
        <v>-8.96094767016986</v>
      </c>
      <c r="BC636" s="2">
        <v>-8.96094767016986</v>
      </c>
      <c r="BD636" s="2">
        <v>-8.96094767016986</v>
      </c>
      <c r="BE636" s="2">
        <v>-8.96094767016986</v>
      </c>
      <c r="BF636" s="2">
        <v>-8.96094767016986</v>
      </c>
      <c r="BG636" s="2">
        <v>-8.96094767016986</v>
      </c>
      <c r="BH636" s="2">
        <v>-8.96094767016986</v>
      </c>
      <c r="BI636" s="2">
        <v>-8.96094767016986</v>
      </c>
      <c r="BJ636" s="2">
        <v>-7.3067376233552102</v>
      </c>
      <c r="BK636" s="2">
        <v>-8.96094767016986</v>
      </c>
      <c r="BL636" s="2">
        <v>-8.96094767016986</v>
      </c>
      <c r="BM636" s="2">
        <v>-8.96094767016986</v>
      </c>
      <c r="BN636" s="2">
        <v>-8.96094767016986</v>
      </c>
      <c r="BO636" s="2">
        <v>-8.96094767016986</v>
      </c>
      <c r="BP636" s="2">
        <v>-8.96094767016986</v>
      </c>
      <c r="BQ636">
        <v>-8.96094767016986</v>
      </c>
    </row>
    <row r="637" spans="1:69" x14ac:dyDescent="0.2">
      <c r="A637" s="2" t="s">
        <v>219</v>
      </c>
      <c r="B637" s="2" t="s">
        <v>1233</v>
      </c>
      <c r="C637" s="81" t="s">
        <v>16170</v>
      </c>
      <c r="D637" s="2" t="s">
        <v>16171</v>
      </c>
      <c r="E637" s="2" t="s">
        <v>16171</v>
      </c>
      <c r="F637" s="2">
        <v>-8.96094767016986</v>
      </c>
      <c r="G637" s="2">
        <v>-8.96094767016986</v>
      </c>
      <c r="H637" s="2">
        <v>-8.96094767016986</v>
      </c>
      <c r="I637" s="2">
        <v>-8.96094767016986</v>
      </c>
      <c r="J637" s="2">
        <v>-8.96094767016986</v>
      </c>
      <c r="K637" s="2">
        <v>-8.96094767016986</v>
      </c>
      <c r="L637" s="2">
        <v>-7.7469669296672601</v>
      </c>
      <c r="M637" s="2">
        <v>-7.17208753126343</v>
      </c>
      <c r="N637" s="2">
        <v>-8.96094767016986</v>
      </c>
      <c r="O637" s="2">
        <v>-7.0660100188273001</v>
      </c>
      <c r="P637" s="2">
        <v>-6.8058225808769004</v>
      </c>
      <c r="Q637" s="2">
        <v>-8.96094767016986</v>
      </c>
      <c r="R637" s="2">
        <v>-8.96094767016986</v>
      </c>
      <c r="S637" s="2">
        <v>-8.96094767016986</v>
      </c>
      <c r="T637" s="2">
        <v>-8.96094767016986</v>
      </c>
      <c r="U637" s="2">
        <v>-7.2324838666207096</v>
      </c>
      <c r="V637" s="2">
        <v>-8.96094767016986</v>
      </c>
      <c r="W637" s="2">
        <v>-8.96094767016986</v>
      </c>
      <c r="X637" s="2">
        <v>-8.96094767016986</v>
      </c>
      <c r="Y637" s="2">
        <v>-8.96094767016986</v>
      </c>
      <c r="Z637" s="2">
        <v>-8.96094767016986</v>
      </c>
      <c r="AA637" s="2">
        <v>-8.96094767016986</v>
      </c>
      <c r="AB637" s="2">
        <v>-8.96094767016986</v>
      </c>
      <c r="AC637" s="2">
        <v>-8.96094767016986</v>
      </c>
      <c r="AD637" s="2">
        <v>-8.96094767016986</v>
      </c>
      <c r="AE637" s="2">
        <v>-7.0298653238870097</v>
      </c>
      <c r="AF637" s="2">
        <v>-8.96094767016986</v>
      </c>
      <c r="AG637" s="2">
        <v>-7.1977754568247203</v>
      </c>
      <c r="AH637" s="2">
        <v>-8.96094767016986</v>
      </c>
      <c r="AI637" s="2">
        <v>-8.96094767016986</v>
      </c>
      <c r="AJ637" s="2">
        <v>-8.96094767016986</v>
      </c>
      <c r="AK637" s="2">
        <v>-7.4349562373744904</v>
      </c>
      <c r="AL637" s="2">
        <v>-8.96094767016986</v>
      </c>
      <c r="AM637" s="2">
        <v>-6.6889616904692</v>
      </c>
      <c r="AN637" s="2">
        <v>-7.0371495485190696</v>
      </c>
      <c r="AO637" s="2">
        <v>-7.2210508900479402</v>
      </c>
      <c r="AP637" s="2">
        <v>-7.1535338062768696</v>
      </c>
      <c r="AQ637" s="2">
        <v>-7.39141787875087</v>
      </c>
      <c r="AR637" s="2">
        <v>-8.96094767016986</v>
      </c>
      <c r="AS637" s="2">
        <v>-7.5169833424253198</v>
      </c>
      <c r="AT637" s="2">
        <v>-3.0292817555670801</v>
      </c>
      <c r="AU637" s="2">
        <v>-2.8511215863416899</v>
      </c>
      <c r="AV637" s="2">
        <v>-3.2316966627052599</v>
      </c>
      <c r="AW637" s="2">
        <v>-3.2367156946793498</v>
      </c>
      <c r="AX637" s="2">
        <v>-8.96094767016986</v>
      </c>
      <c r="AY637" s="2">
        <v>-8.96094767016986</v>
      </c>
      <c r="AZ637" s="2">
        <v>-8.96094767016986</v>
      </c>
      <c r="BA637" s="2">
        <v>-7.1780322520849396</v>
      </c>
      <c r="BB637" s="2">
        <v>-8.96094767016986</v>
      </c>
      <c r="BC637" s="2">
        <v>-8.96094767016986</v>
      </c>
      <c r="BD637" s="2">
        <v>-8.96094767016986</v>
      </c>
      <c r="BE637" s="2">
        <v>-6.8497816879316096</v>
      </c>
      <c r="BF637" s="2">
        <v>-8.96094767016986</v>
      </c>
      <c r="BG637" s="2">
        <v>-8.96094767016986</v>
      </c>
      <c r="BH637" s="2">
        <v>-6.9958894610417497</v>
      </c>
      <c r="BI637" s="2">
        <v>-6.8232096902763004</v>
      </c>
      <c r="BJ637" s="2">
        <v>-8.96094767016986</v>
      </c>
      <c r="BK637" s="2">
        <v>-8.96094767016986</v>
      </c>
      <c r="BL637" s="2">
        <v>-6.7288728826841204</v>
      </c>
      <c r="BM637" s="2">
        <v>-8.96094767016986</v>
      </c>
      <c r="BN637" s="2">
        <v>-6.7939557906219497</v>
      </c>
      <c r="BO637" s="2">
        <v>-7.7108190894633699</v>
      </c>
      <c r="BP637" s="2">
        <v>-8.96094767016986</v>
      </c>
      <c r="BQ637">
        <v>-6.6515426154980997</v>
      </c>
    </row>
    <row r="638" spans="1:69" x14ac:dyDescent="0.2">
      <c r="A638" s="2" t="s">
        <v>220</v>
      </c>
      <c r="B638" s="2" t="s">
        <v>1233</v>
      </c>
      <c r="C638" s="2" t="s">
        <v>16172</v>
      </c>
      <c r="D638" s="2" t="s">
        <v>16173</v>
      </c>
      <c r="E638" s="2" t="s">
        <v>16173</v>
      </c>
      <c r="F638" s="2">
        <v>-8.96094767016986</v>
      </c>
      <c r="G638" s="2">
        <v>-8.96094767016986</v>
      </c>
      <c r="H638" s="2">
        <v>-8.96094767016986</v>
      </c>
      <c r="I638" s="2">
        <v>-8.96094767016986</v>
      </c>
      <c r="J638" s="2">
        <v>-8.96094767016986</v>
      </c>
      <c r="K638" s="2">
        <v>-8.96094767016986</v>
      </c>
      <c r="L638" s="2">
        <v>-8.96094767016986</v>
      </c>
      <c r="M638" s="2">
        <v>-8.96094767016986</v>
      </c>
      <c r="N638" s="2">
        <v>-4.3056017771450197</v>
      </c>
      <c r="O638" s="2">
        <v>-4.2844055172662303</v>
      </c>
      <c r="P638" s="2">
        <v>-2.88499120822391</v>
      </c>
      <c r="Q638" s="2">
        <v>-4.1658079529259604</v>
      </c>
      <c r="R638" s="2">
        <v>-8.96094767016986</v>
      </c>
      <c r="S638" s="2">
        <v>-8.96094767016986</v>
      </c>
      <c r="T638" s="2">
        <v>-8.96094767016986</v>
      </c>
      <c r="U638" s="2">
        <v>-8.96094767016986</v>
      </c>
      <c r="V638" s="2">
        <v>-8.96094767016986</v>
      </c>
      <c r="W638" s="2">
        <v>-8.96094767016986</v>
      </c>
      <c r="X638" s="2">
        <v>-8.96094767016986</v>
      </c>
      <c r="Y638" s="2">
        <v>-8.96094767016986</v>
      </c>
      <c r="Z638" s="2">
        <v>-8.96094767016986</v>
      </c>
      <c r="AA638" s="2">
        <v>-8.96094767016986</v>
      </c>
      <c r="AB638" s="2">
        <v>-8.96094767016986</v>
      </c>
      <c r="AC638" s="2">
        <v>-8.96094767016986</v>
      </c>
      <c r="AD638" s="2">
        <v>-8.96094767016986</v>
      </c>
      <c r="AE638" s="2">
        <v>-8.96094767016986</v>
      </c>
      <c r="AF638" s="2">
        <v>-4.2748578736683296</v>
      </c>
      <c r="AG638" s="2">
        <v>-8.96094767016986</v>
      </c>
      <c r="AH638" s="2">
        <v>-8.96094767016986</v>
      </c>
      <c r="AI638" s="2">
        <v>-8.96094767016986</v>
      </c>
      <c r="AJ638" s="2">
        <v>-8.96094767016986</v>
      </c>
      <c r="AK638" s="2">
        <v>-8.96094767016986</v>
      </c>
      <c r="AL638" s="2">
        <v>-6.6815473048300804</v>
      </c>
      <c r="AM638" s="2">
        <v>-6.7001188151117299</v>
      </c>
      <c r="AN638" s="2">
        <v>-3.0592039649688298</v>
      </c>
      <c r="AO638" s="2">
        <v>-4.3815295496931697</v>
      </c>
      <c r="AP638" s="2">
        <v>-8.96094767016986</v>
      </c>
      <c r="AQ638" s="2">
        <v>-8.96094767016986</v>
      </c>
      <c r="AR638" s="2">
        <v>-8.96094767016986</v>
      </c>
      <c r="AS638" s="2">
        <v>-8.96094767016986</v>
      </c>
      <c r="AT638" s="2">
        <v>-2.3137074958536199</v>
      </c>
      <c r="AU638" s="2">
        <v>-2.3586096147664102</v>
      </c>
      <c r="AV638" s="2">
        <v>-2.1949935737654802</v>
      </c>
      <c r="AW638" s="2">
        <v>-2.2429373718563999</v>
      </c>
      <c r="AX638" s="2">
        <v>-8.96094767016986</v>
      </c>
      <c r="AY638" s="2">
        <v>-8.96094767016986</v>
      </c>
      <c r="AZ638" s="2">
        <v>-8.96094767016986</v>
      </c>
      <c r="BA638" s="2">
        <v>-8.96094767016986</v>
      </c>
      <c r="BB638" s="2">
        <v>-8.96094767016986</v>
      </c>
      <c r="BC638" s="2">
        <v>-8.96094767016986</v>
      </c>
      <c r="BD638" s="2">
        <v>-8.96094767016986</v>
      </c>
      <c r="BE638" s="2">
        <v>-8.96094767016986</v>
      </c>
      <c r="BF638" s="2">
        <v>-8.96094767016986</v>
      </c>
      <c r="BG638" s="2">
        <v>-8.96094767016986</v>
      </c>
      <c r="BH638" s="2">
        <v>-8.96094767016986</v>
      </c>
      <c r="BI638" s="2">
        <v>-8.96094767016986</v>
      </c>
      <c r="BJ638" s="2">
        <v>-8.96094767016986</v>
      </c>
      <c r="BK638" s="2">
        <v>-8.96094767016986</v>
      </c>
      <c r="BL638" s="2">
        <v>-3.5527862589086001</v>
      </c>
      <c r="BM638" s="2">
        <v>-8.96094767016986</v>
      </c>
      <c r="BN638" s="2">
        <v>-8.96094767016986</v>
      </c>
      <c r="BO638" s="2">
        <v>-8.96094767016986</v>
      </c>
      <c r="BP638" s="2">
        <v>-8.96094767016986</v>
      </c>
      <c r="BQ638">
        <v>-8.96094767016986</v>
      </c>
    </row>
    <row r="639" spans="1:69" x14ac:dyDescent="0.2">
      <c r="A639" s="2" t="s">
        <v>221</v>
      </c>
      <c r="B639" s="2" t="s">
        <v>1233</v>
      </c>
      <c r="C639" s="2" t="s">
        <v>16174</v>
      </c>
      <c r="D639" s="2" t="s">
        <v>16175</v>
      </c>
      <c r="E639" s="2" t="s">
        <v>16175</v>
      </c>
      <c r="F639" s="2">
        <v>-8.2204597987351509</v>
      </c>
      <c r="G639" s="2">
        <v>-8.2204597987351509</v>
      </c>
      <c r="H639" s="2">
        <v>-8.2204597987351509</v>
      </c>
      <c r="I639" s="2">
        <v>-8.2204597987351509</v>
      </c>
      <c r="J639" s="2">
        <v>-8.2204597987351509</v>
      </c>
      <c r="K639" s="2">
        <v>-8.2204597987351509</v>
      </c>
      <c r="L639" s="2">
        <v>-8.2204597987351509</v>
      </c>
      <c r="M639" s="2">
        <v>-8.2204597987351509</v>
      </c>
      <c r="N639" s="2">
        <v>-8.2204597987351509</v>
      </c>
      <c r="O639" s="2">
        <v>-4.9671613050907402</v>
      </c>
      <c r="P639" s="2">
        <v>-4.8343276989547297</v>
      </c>
      <c r="Q639" s="2">
        <v>-8.2204597987351509</v>
      </c>
      <c r="R639" s="2">
        <v>-8.2204597987351509</v>
      </c>
      <c r="S639" s="2">
        <v>-8.2204597987351509</v>
      </c>
      <c r="T639" s="2">
        <v>-8.2204597987351509</v>
      </c>
      <c r="U639" s="2">
        <v>-8.2204597987351509</v>
      </c>
      <c r="V639" s="2">
        <v>-8.2204597987351509</v>
      </c>
      <c r="W639" s="2">
        <v>-8.2204597987351509</v>
      </c>
      <c r="X639" s="2">
        <v>-8.2204597987351509</v>
      </c>
      <c r="Y639" s="2">
        <v>-8.2204597987351509</v>
      </c>
      <c r="Z639" s="2">
        <v>-8.2204597987351509</v>
      </c>
      <c r="AA639" s="2">
        <v>-8.2204597987351509</v>
      </c>
      <c r="AB639" s="2">
        <v>-8.2204597987351509</v>
      </c>
      <c r="AC639" s="2">
        <v>-8.2204597987351509</v>
      </c>
      <c r="AD639" s="2">
        <v>-8.2204597987351509</v>
      </c>
      <c r="AE639" s="2">
        <v>-8.2204597987351509</v>
      </c>
      <c r="AF639" s="2">
        <v>-8.2204597987351509</v>
      </c>
      <c r="AG639" s="2">
        <v>-8.2204597987351509</v>
      </c>
      <c r="AH639" s="2">
        <v>-8.2204597987351509</v>
      </c>
      <c r="AI639" s="2">
        <v>-8.2204597987351509</v>
      </c>
      <c r="AJ639" s="2">
        <v>-8.2204597987351509</v>
      </c>
      <c r="AK639" s="2">
        <v>-8.2204597987351509</v>
      </c>
      <c r="AL639" s="2">
        <v>-4.23618142369574</v>
      </c>
      <c r="AM639" s="2">
        <v>-3.7941601931351698</v>
      </c>
      <c r="AN639" s="2">
        <v>-4.3478422891501003</v>
      </c>
      <c r="AO639" s="2">
        <v>-4.3952369738899497</v>
      </c>
      <c r="AP639" s="2">
        <v>-5.6251346493773298</v>
      </c>
      <c r="AQ639" s="2">
        <v>-4.4157046328466496</v>
      </c>
      <c r="AR639" s="2">
        <v>-6.5768889084698099</v>
      </c>
      <c r="AS639" s="2">
        <v>-8.2204597987351509</v>
      </c>
      <c r="AT639" s="2">
        <v>-3.5217008426897798</v>
      </c>
      <c r="AU639" s="2">
        <v>-3.1912205782496801</v>
      </c>
      <c r="AV639" s="2">
        <v>-2.9852118817896001</v>
      </c>
      <c r="AW639" s="2">
        <v>-3.2854637577463701</v>
      </c>
      <c r="AX639" s="2">
        <v>-4.0613808351379701</v>
      </c>
      <c r="AY639" s="2">
        <v>-3.67592805353424</v>
      </c>
      <c r="AZ639" s="2">
        <v>-4.0740163591702201</v>
      </c>
      <c r="BA639" s="2">
        <v>-6.3800598423461601</v>
      </c>
      <c r="BB639" s="2">
        <v>-8.2204597987351509</v>
      </c>
      <c r="BC639" s="2">
        <v>-8.2204597987351509</v>
      </c>
      <c r="BD639" s="2">
        <v>-8.2204597987351509</v>
      </c>
      <c r="BE639" s="2">
        <v>-8.2204597987351509</v>
      </c>
      <c r="BF639" s="2">
        <v>-8.2204597987351509</v>
      </c>
      <c r="BG639" s="2">
        <v>-8.2204597987351509</v>
      </c>
      <c r="BH639" s="2">
        <v>-8.2204597987351509</v>
      </c>
      <c r="BI639" s="2">
        <v>-8.2204597987351509</v>
      </c>
      <c r="BJ639" s="2">
        <v>-8.2204597987351509</v>
      </c>
      <c r="BK639" s="2">
        <v>-8.2204597987351509</v>
      </c>
      <c r="BL639" s="2">
        <v>-8.2204597987351509</v>
      </c>
      <c r="BM639" s="2">
        <v>-8.2204597987351509</v>
      </c>
      <c r="BN639" s="2">
        <v>-8.2204597987351509</v>
      </c>
      <c r="BO639" s="2">
        <v>-8.2204597987351509</v>
      </c>
      <c r="BP639" s="2">
        <v>-8.2204597987351509</v>
      </c>
      <c r="BQ639">
        <v>-8.2204597987351509</v>
      </c>
    </row>
    <row r="640" spans="1:69" x14ac:dyDescent="0.2">
      <c r="A640" s="2" t="s">
        <v>222</v>
      </c>
      <c r="B640" s="2" t="s">
        <v>1233</v>
      </c>
      <c r="C640" s="2" t="s">
        <v>16176</v>
      </c>
      <c r="D640" s="2" t="s">
        <v>16177</v>
      </c>
      <c r="E640" s="2" t="s">
        <v>16177</v>
      </c>
      <c r="F640" s="2">
        <v>-8.2204597987351509</v>
      </c>
      <c r="G640" s="2">
        <v>-8.2204597987351509</v>
      </c>
      <c r="H640" s="2">
        <v>-8.2204597987351509</v>
      </c>
      <c r="I640" s="2">
        <v>-8.2204597987351509</v>
      </c>
      <c r="J640" s="2">
        <v>-8.2204597987351509</v>
      </c>
      <c r="K640" s="2">
        <v>-8.2204597987351509</v>
      </c>
      <c r="L640" s="2">
        <v>-8.2204597987351509</v>
      </c>
      <c r="M640" s="2">
        <v>-8.2204597987351509</v>
      </c>
      <c r="N640" s="2">
        <v>-8.2204597987351509</v>
      </c>
      <c r="O640" s="2">
        <v>-8.2204597987351509</v>
      </c>
      <c r="P640" s="2">
        <v>-8.2204597987351509</v>
      </c>
      <c r="Q640" s="2">
        <v>-8.2204597987351509</v>
      </c>
      <c r="R640" s="2">
        <v>-8.2204597987351509</v>
      </c>
      <c r="S640" s="2">
        <v>-7.7741929560413796</v>
      </c>
      <c r="T640" s="2">
        <v>-8.2204597987351509</v>
      </c>
      <c r="U640" s="2">
        <v>-8.2204597987351509</v>
      </c>
      <c r="V640" s="2">
        <v>-8.2204597987351509</v>
      </c>
      <c r="W640" s="2">
        <v>-8.2204597987351509</v>
      </c>
      <c r="X640" s="2">
        <v>-8.2204597987351509</v>
      </c>
      <c r="Y640" s="2">
        <v>-8.2204597987351509</v>
      </c>
      <c r="Z640" s="2">
        <v>-8.2204597987351509</v>
      </c>
      <c r="AA640" s="2">
        <v>-8.2204597987351509</v>
      </c>
      <c r="AB640" s="2">
        <v>-8.2204597987351509</v>
      </c>
      <c r="AC640" s="2">
        <v>-8.2204597987351509</v>
      </c>
      <c r="AD640" s="2">
        <v>-8.2204597987351509</v>
      </c>
      <c r="AE640" s="2">
        <v>-8.2204597987351509</v>
      </c>
      <c r="AF640" s="2">
        <v>-8.2204597987351509</v>
      </c>
      <c r="AG640" s="2">
        <v>-8.2204597987351509</v>
      </c>
      <c r="AH640" s="2">
        <v>-8.2204597987351509</v>
      </c>
      <c r="AI640" s="2">
        <v>-8.2204597987351509</v>
      </c>
      <c r="AJ640" s="2">
        <v>-8.2204597987351509</v>
      </c>
      <c r="AK640" s="2">
        <v>-8.2204597987351509</v>
      </c>
      <c r="AL640" s="2">
        <v>-4.0996487837343301</v>
      </c>
      <c r="AM640" s="2">
        <v>-4.1573356105715602</v>
      </c>
      <c r="AN640" s="2">
        <v>-3.3351740457915899</v>
      </c>
      <c r="AO640" s="2">
        <v>-3.5651719945009699</v>
      </c>
      <c r="AP640" s="2">
        <v>-5.0834054506565298</v>
      </c>
      <c r="AQ640" s="2">
        <v>-6.8647154730197002</v>
      </c>
      <c r="AR640" s="2">
        <v>-4.1983304219262703</v>
      </c>
      <c r="AS640" s="2">
        <v>-4.5377982382218596</v>
      </c>
      <c r="AT640" s="2">
        <v>-4.2902197848197297</v>
      </c>
      <c r="AU640" s="2">
        <v>-4.4317942230631102</v>
      </c>
      <c r="AV640" s="2">
        <v>-3.3803772565740502</v>
      </c>
      <c r="AW640" s="2">
        <v>-3.5252025476244899</v>
      </c>
      <c r="AX640" s="2">
        <v>-3.4058597620042002</v>
      </c>
      <c r="AY640" s="2">
        <v>-3.4561276149682798</v>
      </c>
      <c r="AZ640" s="2">
        <v>-2.9625665711246598</v>
      </c>
      <c r="BA640" s="2">
        <v>-3.2258168064254402</v>
      </c>
      <c r="BB640" s="2">
        <v>-8.2204597987351509</v>
      </c>
      <c r="BC640" s="2">
        <v>-8.2204597987351509</v>
      </c>
      <c r="BD640" s="2">
        <v>-8.2204597987351509</v>
      </c>
      <c r="BE640" s="2">
        <v>-8.2204597987351509</v>
      </c>
      <c r="BF640" s="2">
        <v>-8.2204597987351509</v>
      </c>
      <c r="BG640" s="2">
        <v>-8.2204597987351509</v>
      </c>
      <c r="BH640" s="2">
        <v>-8.2204597987351509</v>
      </c>
      <c r="BI640" s="2">
        <v>-8.2204597987351509</v>
      </c>
      <c r="BJ640" s="2">
        <v>-8.2204597987351509</v>
      </c>
      <c r="BK640" s="2">
        <v>-8.2204597987351509</v>
      </c>
      <c r="BL640" s="2">
        <v>-8.2204597987351509</v>
      </c>
      <c r="BM640" s="2">
        <v>-8.2204597987351509</v>
      </c>
      <c r="BN640" s="2">
        <v>-8.2204597987351509</v>
      </c>
      <c r="BO640" s="2">
        <v>-8.2204597987351509</v>
      </c>
      <c r="BP640" s="2">
        <v>-8.2204597987351509</v>
      </c>
      <c r="BQ640">
        <v>-8.2204597987351509</v>
      </c>
    </row>
    <row r="641" spans="1:69" x14ac:dyDescent="0.2">
      <c r="A641" s="2" t="s">
        <v>223</v>
      </c>
      <c r="B641" s="2" t="s">
        <v>1233</v>
      </c>
      <c r="C641" s="2" t="s">
        <v>16178</v>
      </c>
      <c r="D641" s="2" t="s">
        <v>16179</v>
      </c>
      <c r="E641" s="2" t="s">
        <v>16179</v>
      </c>
      <c r="F641" s="2">
        <v>-8.2204597987351509</v>
      </c>
      <c r="G641" s="2">
        <v>-8.2204597987351509</v>
      </c>
      <c r="H641" s="2">
        <v>-8.2204597987351509</v>
      </c>
      <c r="I641" s="2">
        <v>-8.2204597987351509</v>
      </c>
      <c r="J641" s="2">
        <v>-8.2204597987351509</v>
      </c>
      <c r="K641" s="2">
        <v>-8.2204597987351509</v>
      </c>
      <c r="L641" s="2">
        <v>-8.2204597987351509</v>
      </c>
      <c r="M641" s="2">
        <v>-8.2204597987351509</v>
      </c>
      <c r="N641" s="2">
        <v>-8.2204597987351509</v>
      </c>
      <c r="O641" s="2">
        <v>-8.2204597987351509</v>
      </c>
      <c r="P641" s="2">
        <v>-8.2204597987351509</v>
      </c>
      <c r="Q641" s="2">
        <v>-8.2204597987351509</v>
      </c>
      <c r="R641" s="2">
        <v>-8.2204597987351509</v>
      </c>
      <c r="S641" s="2">
        <v>-6.6735126222624404</v>
      </c>
      <c r="T641" s="2">
        <v>-8.2204597987351509</v>
      </c>
      <c r="U641" s="2">
        <v>-6.4622395031879796</v>
      </c>
      <c r="V641" s="2">
        <v>-8.2204597987351509</v>
      </c>
      <c r="W641" s="2">
        <v>-8.2204597987351509</v>
      </c>
      <c r="X641" s="2">
        <v>-8.2204597987351509</v>
      </c>
      <c r="Y641" s="2">
        <v>-8.2204597987351509</v>
      </c>
      <c r="Z641" s="2">
        <v>-8.2204597987351509</v>
      </c>
      <c r="AA641" s="2">
        <v>-8.2204597987351509</v>
      </c>
      <c r="AB641" s="2">
        <v>-8.2204597987351509</v>
      </c>
      <c r="AC641" s="2">
        <v>-8.2204597987351509</v>
      </c>
      <c r="AD641" s="2">
        <v>-8.2204597987351509</v>
      </c>
      <c r="AE641" s="2">
        <v>-8.2204597987351509</v>
      </c>
      <c r="AF641" s="2">
        <v>-8.2204597987351509</v>
      </c>
      <c r="AG641" s="2">
        <v>-8.2204597987351509</v>
      </c>
      <c r="AH641" s="2">
        <v>-6.7739334250246896</v>
      </c>
      <c r="AI641" s="2">
        <v>-8.2204597987351509</v>
      </c>
      <c r="AJ641" s="2">
        <v>-8.2204597987351509</v>
      </c>
      <c r="AK641" s="2">
        <v>-8.2204597987351509</v>
      </c>
      <c r="AL641" s="2">
        <v>-5.4043271586121397</v>
      </c>
      <c r="AM641" s="2">
        <v>-3.5525742782708898</v>
      </c>
      <c r="AN641" s="2">
        <v>-8.2204597987351509</v>
      </c>
      <c r="AO641" s="2">
        <v>-8.2204597987351509</v>
      </c>
      <c r="AP641" s="2">
        <v>-8.2204597987351509</v>
      </c>
      <c r="AQ641" s="2">
        <v>-3.8200036924585401</v>
      </c>
      <c r="AR641" s="2">
        <v>-8.2204597987351509</v>
      </c>
      <c r="AS641" s="2">
        <v>-8.2204597987351509</v>
      </c>
      <c r="AT641" s="2">
        <v>-3.1509906071788301</v>
      </c>
      <c r="AU641" s="2">
        <v>-2.97795053770384</v>
      </c>
      <c r="AV641" s="2">
        <v>-3.4172238471416101</v>
      </c>
      <c r="AW641" s="2">
        <v>-3.2322208679308102</v>
      </c>
      <c r="AX641" s="2">
        <v>-4.5194156951248097</v>
      </c>
      <c r="AY641" s="2">
        <v>-3.2350464803477399</v>
      </c>
      <c r="AZ641" s="2">
        <v>-6.69795582974767</v>
      </c>
      <c r="BA641" s="2">
        <v>-8.2204597987351509</v>
      </c>
      <c r="BB641" s="2">
        <v>-8.2204597987351509</v>
      </c>
      <c r="BC641" s="2">
        <v>-8.2204597987351509</v>
      </c>
      <c r="BD641" s="2">
        <v>-8.2204597987351509</v>
      </c>
      <c r="BE641" s="2">
        <v>-8.2204597987351509</v>
      </c>
      <c r="BF641" s="2">
        <v>-8.2204597987351509</v>
      </c>
      <c r="BG641" s="2">
        <v>-8.2204597987351509</v>
      </c>
      <c r="BH641" s="2">
        <v>-8.2204597987351509</v>
      </c>
      <c r="BI641" s="2">
        <v>-8.2204597987351509</v>
      </c>
      <c r="BJ641" s="2">
        <v>-8.2204597987351509</v>
      </c>
      <c r="BK641" s="2">
        <v>-8.2204597987351509</v>
      </c>
      <c r="BL641" s="2">
        <v>-8.2204597987351509</v>
      </c>
      <c r="BM641" s="2">
        <v>-8.2204597987351509</v>
      </c>
      <c r="BN641" s="2">
        <v>-6.858705075124</v>
      </c>
      <c r="BO641" s="2">
        <v>-8.2204597987351509</v>
      </c>
      <c r="BP641" s="2">
        <v>-8.2204597987351509</v>
      </c>
      <c r="BQ641">
        <v>-8.2204597987351509</v>
      </c>
    </row>
    <row r="642" spans="1:69" x14ac:dyDescent="0.2">
      <c r="A642" s="2" t="s">
        <v>224</v>
      </c>
      <c r="B642" s="2" t="s">
        <v>1233</v>
      </c>
      <c r="C642" s="2" t="s">
        <v>16180</v>
      </c>
      <c r="D642" s="2" t="s">
        <v>16181</v>
      </c>
      <c r="E642" s="2" t="s">
        <v>16181</v>
      </c>
      <c r="F642" s="2">
        <v>-6.5569257022943201</v>
      </c>
      <c r="G642" s="2">
        <v>-8.2204597987351509</v>
      </c>
      <c r="H642" s="2">
        <v>-8.2204597987351509</v>
      </c>
      <c r="I642" s="2">
        <v>-5.5999589400979497</v>
      </c>
      <c r="J642" s="2">
        <v>-6.4934079878580997</v>
      </c>
      <c r="K642" s="2">
        <v>-8.2204597987351509</v>
      </c>
      <c r="L642" s="2">
        <v>-8.2204597987351509</v>
      </c>
      <c r="M642" s="2">
        <v>-6.6330357717123896</v>
      </c>
      <c r="N642" s="2">
        <v>-7.0086576738720296</v>
      </c>
      <c r="O642" s="2">
        <v>-6.6267474604373602</v>
      </c>
      <c r="P642" s="2">
        <v>-6.6170322069973899</v>
      </c>
      <c r="Q642" s="2">
        <v>-5.4862827380697503</v>
      </c>
      <c r="R642" s="2">
        <v>-8.2204597987351509</v>
      </c>
      <c r="S642" s="2">
        <v>-6.7974403577157601</v>
      </c>
      <c r="T642" s="2">
        <v>-6.6792394456375899</v>
      </c>
      <c r="U642" s="2">
        <v>-8.2204597987351509</v>
      </c>
      <c r="V642" s="2">
        <v>-8.2204597987351509</v>
      </c>
      <c r="W642" s="2">
        <v>-6.9780863401348601</v>
      </c>
      <c r="X642" s="2">
        <v>-4.7469348528919797</v>
      </c>
      <c r="Y642" s="2">
        <v>-7.0792440472567604</v>
      </c>
      <c r="Z642" s="2">
        <v>-6.7152354007945601</v>
      </c>
      <c r="AA642" s="2">
        <v>-6.8002092895346697</v>
      </c>
      <c r="AB642" s="2">
        <v>-6.6541665809080701</v>
      </c>
      <c r="AC642" s="2">
        <v>-6.5585073122325204</v>
      </c>
      <c r="AD642" s="2">
        <v>-6.4944904222248097</v>
      </c>
      <c r="AE642" s="2">
        <v>-5.3645229589973003</v>
      </c>
      <c r="AF642" s="2">
        <v>-5.6523911699699498</v>
      </c>
      <c r="AG642" s="2">
        <v>-6.7633140688564897</v>
      </c>
      <c r="AH642" s="2">
        <v>-8.2204597987351509</v>
      </c>
      <c r="AI642" s="2">
        <v>-4.8083690161381503</v>
      </c>
      <c r="AJ642" s="2">
        <v>-6.5980259444982599</v>
      </c>
      <c r="AK642" s="2">
        <v>-6.5793400730389404</v>
      </c>
      <c r="AL642" s="2">
        <v>-4.9201564058388998</v>
      </c>
      <c r="AM642" s="2">
        <v>-6.8920046970765103</v>
      </c>
      <c r="AN642" s="2">
        <v>-6.6088668262334096</v>
      </c>
      <c r="AO642" s="2">
        <v>-6.4266753515143904</v>
      </c>
      <c r="AP642" s="2">
        <v>-6.6021413615688598</v>
      </c>
      <c r="AQ642" s="2">
        <v>-5.6460070423904902</v>
      </c>
      <c r="AR642" s="2">
        <v>-5.4232795011095503</v>
      </c>
      <c r="AS642" s="2">
        <v>-6.5689140495861498</v>
      </c>
      <c r="AT642" s="2">
        <v>-6.9090003526163004</v>
      </c>
      <c r="AU642" s="2">
        <v>-6.5318407068388096</v>
      </c>
      <c r="AV642" s="2">
        <v>-6.4236688452096899</v>
      </c>
      <c r="AW642" s="2">
        <v>-6.4102604295833201</v>
      </c>
      <c r="AX642" s="2">
        <v>-6.5546370717284699</v>
      </c>
      <c r="AY642" s="2">
        <v>-6.6686320207563501</v>
      </c>
      <c r="AZ642" s="2">
        <v>-8.2204597987351509</v>
      </c>
      <c r="BA642" s="2">
        <v>-6.5231973616397898</v>
      </c>
      <c r="BB642" s="2">
        <v>-8.2204597987351509</v>
      </c>
      <c r="BC642" s="2">
        <v>-4.75563848581805</v>
      </c>
      <c r="BD642" s="2">
        <v>-8.2204597987351509</v>
      </c>
      <c r="BE642" s="2">
        <v>-7.5867237402398198</v>
      </c>
      <c r="BF642" s="2">
        <v>-6.8551876766798401</v>
      </c>
      <c r="BG642" s="2">
        <v>-6.9095517400940896</v>
      </c>
      <c r="BH642" s="2">
        <v>-8.2204597987351509</v>
      </c>
      <c r="BI642" s="2">
        <v>-5.6580853397889603</v>
      </c>
      <c r="BJ642" s="2">
        <v>-6.4288465810485604</v>
      </c>
      <c r="BK642" s="2">
        <v>-6.6313201440444303</v>
      </c>
      <c r="BL642" s="2">
        <v>-5.4315278050824203</v>
      </c>
      <c r="BM642" s="2">
        <v>-6.6011371830893397</v>
      </c>
      <c r="BN642" s="2">
        <v>-6.5876702859536103</v>
      </c>
      <c r="BO642" s="2">
        <v>-6.6320966148041398</v>
      </c>
      <c r="BP642" s="2">
        <v>-4.8160453206060101</v>
      </c>
      <c r="BQ642">
        <v>-5.7437418693502096</v>
      </c>
    </row>
    <row r="643" spans="1:69" x14ac:dyDescent="0.2">
      <c r="A643" s="2" t="s">
        <v>225</v>
      </c>
      <c r="B643" s="2" t="s">
        <v>1233</v>
      </c>
      <c r="C643" s="2" t="s">
        <v>16182</v>
      </c>
      <c r="D643" s="2" t="s">
        <v>16183</v>
      </c>
      <c r="E643" s="2" t="s">
        <v>16183</v>
      </c>
      <c r="F643" s="2">
        <v>-6.3415507827943003</v>
      </c>
      <c r="G643" s="2">
        <v>-6.6398961402193102</v>
      </c>
      <c r="H643" s="2">
        <v>-8.2204597987351509</v>
      </c>
      <c r="I643" s="2">
        <v>-6.7120098100143197</v>
      </c>
      <c r="J643" s="2">
        <v>-8.2204597987351509</v>
      </c>
      <c r="K643" s="2">
        <v>-6.6312539303205602</v>
      </c>
      <c r="L643" s="2">
        <v>-8.2204597987351509</v>
      </c>
      <c r="M643" s="2">
        <v>-6.6398202058153304</v>
      </c>
      <c r="N643" s="2">
        <v>-6.5605918998275303</v>
      </c>
      <c r="O643" s="2">
        <v>-6.5177164733373401</v>
      </c>
      <c r="P643" s="2">
        <v>-6.6224998524205798</v>
      </c>
      <c r="Q643" s="2">
        <v>-6.7159591217432801</v>
      </c>
      <c r="R643" s="2">
        <v>-6.65427333069771</v>
      </c>
      <c r="S643" s="2">
        <v>-6.5541738929103701</v>
      </c>
      <c r="T643" s="2">
        <v>-6.60516387065715</v>
      </c>
      <c r="U643" s="2">
        <v>-8.2204597987351509</v>
      </c>
      <c r="V643" s="2">
        <v>-6.7658363496716101</v>
      </c>
      <c r="W643" s="2">
        <v>-6.6173850443438003</v>
      </c>
      <c r="X643" s="2">
        <v>-6.4582851047447898</v>
      </c>
      <c r="Y643" s="2">
        <v>-6.9664473031385103</v>
      </c>
      <c r="Z643" s="2">
        <v>-8.2204597987351509</v>
      </c>
      <c r="AA643" s="2">
        <v>-6.4865734876280001</v>
      </c>
      <c r="AB643" s="2">
        <v>-6.6854556852798801</v>
      </c>
      <c r="AC643" s="2">
        <v>-5.5388645607747904</v>
      </c>
      <c r="AD643" s="2">
        <v>-7.0268531135134102</v>
      </c>
      <c r="AE643" s="2">
        <v>-6.3638618201969699</v>
      </c>
      <c r="AF643" s="2">
        <v>-6.77714598866475</v>
      </c>
      <c r="AG643" s="2">
        <v>-5.3060159752697302</v>
      </c>
      <c r="AH643" s="2">
        <v>-8.2204597987351509</v>
      </c>
      <c r="AI643" s="2">
        <v>-6.5387090697919996</v>
      </c>
      <c r="AJ643" s="2">
        <v>-8.2204597987351509</v>
      </c>
      <c r="AK643" s="2">
        <v>-5.44832701548117</v>
      </c>
      <c r="AL643" s="2">
        <v>-8.2204597987351509</v>
      </c>
      <c r="AM643" s="2">
        <v>-6.5935128749666303</v>
      </c>
      <c r="AN643" s="2">
        <v>-5.3256910933722699</v>
      </c>
      <c r="AO643" s="2">
        <v>-6.6014226032257097</v>
      </c>
      <c r="AP643" s="2">
        <v>-6.5865558255368297</v>
      </c>
      <c r="AQ643" s="2">
        <v>-6.5028042836711997</v>
      </c>
      <c r="AR643" s="2">
        <v>-8.2204597987351509</v>
      </c>
      <c r="AS643" s="2">
        <v>-6.5501454851187901</v>
      </c>
      <c r="AT643" s="2">
        <v>-6.4774624737981901</v>
      </c>
      <c r="AU643" s="2">
        <v>-4.91445698356417</v>
      </c>
      <c r="AV643" s="2">
        <v>-6.50841246604642</v>
      </c>
      <c r="AW643" s="2">
        <v>-6.3693425025495598</v>
      </c>
      <c r="AX643" s="2">
        <v>-6.6898265943558402</v>
      </c>
      <c r="AY643" s="2">
        <v>-6.6239985902672496</v>
      </c>
      <c r="AZ643" s="2">
        <v>-6.6442004751549799</v>
      </c>
      <c r="BA643" s="2">
        <v>-4.9194953456277402</v>
      </c>
      <c r="BB643" s="2">
        <v>-6.7372415430197599</v>
      </c>
      <c r="BC643" s="2">
        <v>-5.3613563530758102</v>
      </c>
      <c r="BD643" s="2">
        <v>-6.9460045876582601</v>
      </c>
      <c r="BE643" s="2">
        <v>-6.6561273855827698</v>
      </c>
      <c r="BF643" s="2">
        <v>-6.5912480114448</v>
      </c>
      <c r="BG643" s="2">
        <v>-7.0189650127594101</v>
      </c>
      <c r="BH643" s="2">
        <v>-8.2204597987351509</v>
      </c>
      <c r="BI643" s="2">
        <v>-6.6346716982593703</v>
      </c>
      <c r="BJ643" s="2">
        <v>-4.8287912289697603</v>
      </c>
      <c r="BK643" s="2">
        <v>-5.1742482970388499</v>
      </c>
      <c r="BL643" s="2">
        <v>-5.6617281065405196</v>
      </c>
      <c r="BM643" s="2">
        <v>-6.4814110811457999</v>
      </c>
      <c r="BN643" s="2">
        <v>-5.06004544150559</v>
      </c>
      <c r="BO643" s="2">
        <v>-6.5295191224901501</v>
      </c>
      <c r="BP643" s="2">
        <v>-5.1988642443913298</v>
      </c>
      <c r="BQ643">
        <v>-7.3964743619971998</v>
      </c>
    </row>
    <row r="644" spans="1:69" x14ac:dyDescent="0.2">
      <c r="A644" s="2" t="s">
        <v>226</v>
      </c>
      <c r="B644" s="2" t="s">
        <v>1233</v>
      </c>
      <c r="C644" s="2" t="s">
        <v>16184</v>
      </c>
      <c r="D644" s="2" t="s">
        <v>16185</v>
      </c>
      <c r="E644" s="2" t="s">
        <v>16185</v>
      </c>
      <c r="F644" s="2">
        <v>-8.2204597987351509</v>
      </c>
      <c r="G644" s="2">
        <v>-6.6251998780213501</v>
      </c>
      <c r="H644" s="2">
        <v>-8.2204597987351509</v>
      </c>
      <c r="I644" s="2">
        <v>-8.2204597987351509</v>
      </c>
      <c r="J644" s="2">
        <v>-6.4261446137287601</v>
      </c>
      <c r="K644" s="2">
        <v>-4.6424398164942398</v>
      </c>
      <c r="L644" s="2">
        <v>-4.3486715199429904</v>
      </c>
      <c r="M644" s="2">
        <v>-6.5995155772205001</v>
      </c>
      <c r="N644" s="2">
        <v>-7.8666531487532101</v>
      </c>
      <c r="O644" s="2">
        <v>-6.3277324963271102</v>
      </c>
      <c r="P644" s="2">
        <v>-4.7403448433712203</v>
      </c>
      <c r="Q644" s="2">
        <v>-6.7003343347825197</v>
      </c>
      <c r="R644" s="2">
        <v>-8.2204597987351509</v>
      </c>
      <c r="S644" s="2">
        <v>-7.1916540784537801</v>
      </c>
      <c r="T644" s="2">
        <v>-8.2204597987351509</v>
      </c>
      <c r="U644" s="2">
        <v>-8.2204597987351509</v>
      </c>
      <c r="V644" s="2">
        <v>-8.2204597987351509</v>
      </c>
      <c r="W644" s="2">
        <v>-4.9299205917682496</v>
      </c>
      <c r="X644" s="2">
        <v>-5.3505331241549401</v>
      </c>
      <c r="Y644" s="2">
        <v>-8.2204597987351509</v>
      </c>
      <c r="Z644" s="2">
        <v>-4.5227565164534802</v>
      </c>
      <c r="AA644" s="2">
        <v>-6.2743808066043103</v>
      </c>
      <c r="AB644" s="2">
        <v>-4.5990522064136696</v>
      </c>
      <c r="AC644" s="2">
        <v>-6.5523420757004196</v>
      </c>
      <c r="AD644" s="2">
        <v>-4.9541057791202903</v>
      </c>
      <c r="AE644" s="2">
        <v>-4.6063838205284302</v>
      </c>
      <c r="AF644" s="2">
        <v>-4.6905942336337603</v>
      </c>
      <c r="AG644" s="2">
        <v>-4.9428616982418498</v>
      </c>
      <c r="AH644" s="2">
        <v>-8.2204597987351509</v>
      </c>
      <c r="AI644" s="2">
        <v>-4.8319685173431699</v>
      </c>
      <c r="AJ644" s="2">
        <v>-8.2204597987351509</v>
      </c>
      <c r="AK644" s="2">
        <v>-6.8842487102351999</v>
      </c>
      <c r="AL644" s="2">
        <v>-8.2204597987351509</v>
      </c>
      <c r="AM644" s="2">
        <v>-4.3539131600554102</v>
      </c>
      <c r="AN644" s="2">
        <v>-8.2204597987351509</v>
      </c>
      <c r="AO644" s="2">
        <v>-6.8315490313466798</v>
      </c>
      <c r="AP644" s="2">
        <v>-4.7757876494784499</v>
      </c>
      <c r="AQ644" s="2">
        <v>-4.3346500155318104</v>
      </c>
      <c r="AR644" s="2">
        <v>-4.40812926724879</v>
      </c>
      <c r="AS644" s="2">
        <v>-6.4813738522906004</v>
      </c>
      <c r="AT644" s="2">
        <v>-5.4496496458705801</v>
      </c>
      <c r="AU644" s="2">
        <v>-4.6224732995507001</v>
      </c>
      <c r="AV644" s="2">
        <v>-4.2487137494651996</v>
      </c>
      <c r="AW644" s="2">
        <v>-4.5431342149680098</v>
      </c>
      <c r="AX644" s="2">
        <v>-8.2204597987351509</v>
      </c>
      <c r="AY644" s="2">
        <v>-4.5736930600768702</v>
      </c>
      <c r="AZ644" s="2">
        <v>-4.3125626985021803</v>
      </c>
      <c r="BA644" s="2">
        <v>-6.2319309483676797</v>
      </c>
      <c r="BB644" s="2">
        <v>-8.2204597987351509</v>
      </c>
      <c r="BC644" s="2">
        <v>-8.2204597987351509</v>
      </c>
      <c r="BD644" s="2">
        <v>-6.7217740566191697</v>
      </c>
      <c r="BE644" s="2">
        <v>-8.2204597987351509</v>
      </c>
      <c r="BF644" s="2">
        <v>-8.2204597987351509</v>
      </c>
      <c r="BG644" s="2">
        <v>-4.7462474548362001</v>
      </c>
      <c r="BH644" s="2">
        <v>-6.4317059592917802</v>
      </c>
      <c r="BI644" s="2">
        <v>-6.7486391803545001</v>
      </c>
      <c r="BJ644" s="2">
        <v>-6.2568264411369503</v>
      </c>
      <c r="BK644" s="2">
        <v>-6.3059690042366698</v>
      </c>
      <c r="BL644" s="2">
        <v>-4.65307476904482</v>
      </c>
      <c r="BM644" s="2">
        <v>-8.2204597987351509</v>
      </c>
      <c r="BN644" s="2">
        <v>-8.2204597987351509</v>
      </c>
      <c r="BO644" s="2">
        <v>-8.2204597987351509</v>
      </c>
      <c r="BP644" s="2">
        <v>-8.2204597987351509</v>
      </c>
      <c r="BQ644">
        <v>-8.2204597987351509</v>
      </c>
    </row>
    <row r="645" spans="1:69" x14ac:dyDescent="0.2">
      <c r="A645" s="2" t="s">
        <v>227</v>
      </c>
      <c r="B645" s="2" t="s">
        <v>1234</v>
      </c>
      <c r="C645" s="2" t="s">
        <v>16818</v>
      </c>
      <c r="D645" s="2" t="s">
        <v>16289</v>
      </c>
      <c r="E645" s="2" t="s">
        <v>16289</v>
      </c>
      <c r="F645" s="2">
        <v>-8.2204597987351509</v>
      </c>
      <c r="G645" s="2">
        <v>-8.2204597987351509</v>
      </c>
      <c r="H645" s="2">
        <v>-8.2204597987351509</v>
      </c>
      <c r="I645" s="2">
        <v>-8.2204597987351509</v>
      </c>
      <c r="J645" s="2">
        <v>-8.2204597987351509</v>
      </c>
      <c r="K645" s="2">
        <v>-8.2204597987351509</v>
      </c>
      <c r="L645" s="2">
        <v>-8.2204597987351509</v>
      </c>
      <c r="M645" s="2">
        <v>-8.2204597987351509</v>
      </c>
      <c r="N645" s="2">
        <v>-8.2204597987351509</v>
      </c>
      <c r="O645" s="2">
        <v>-8.2204597987351509</v>
      </c>
      <c r="P645" s="2">
        <v>-8.2204597987351509</v>
      </c>
      <c r="Q645" s="2">
        <v>-8.2204597987351509</v>
      </c>
      <c r="R645" s="2">
        <v>-8.2204597987351509</v>
      </c>
      <c r="S645" s="2">
        <v>-8.2204597987351509</v>
      </c>
      <c r="T645" s="2">
        <v>-8.2204597987351509</v>
      </c>
      <c r="U645" s="2">
        <v>-8.2204597987351509</v>
      </c>
      <c r="V645" s="2">
        <v>-8.2204597987351509</v>
      </c>
      <c r="W645" s="2">
        <v>-8.2204597987351509</v>
      </c>
      <c r="X645" s="2">
        <v>-8.2204597987351509</v>
      </c>
      <c r="Y645" s="2">
        <v>-8.2204597987351509</v>
      </c>
      <c r="Z645" s="2">
        <v>-8.2204597987351509</v>
      </c>
      <c r="AA645" s="2">
        <v>-8.2204597987351509</v>
      </c>
      <c r="AB645" s="2">
        <v>-8.2204597987351509</v>
      </c>
      <c r="AC645" s="2">
        <v>-8.2204597987351509</v>
      </c>
      <c r="AD645" s="2">
        <v>-8.2204597987351509</v>
      </c>
      <c r="AE645" s="2">
        <v>-8.2204597987351509</v>
      </c>
      <c r="AF645" s="2">
        <v>-8.2204597987351509</v>
      </c>
      <c r="AG645" s="2">
        <v>-8.2204597987351509</v>
      </c>
      <c r="AH645" s="2">
        <v>-8.2204597987351509</v>
      </c>
      <c r="AI645" s="2">
        <v>-8.2204597987351509</v>
      </c>
      <c r="AJ645" s="2">
        <v>-8.2204597987351509</v>
      </c>
      <c r="AK645" s="2">
        <v>-8.2204597987351509</v>
      </c>
      <c r="AL645" s="2">
        <v>-4.5091779046990697</v>
      </c>
      <c r="AM645" s="2">
        <v>-6.50267675477025</v>
      </c>
      <c r="AN645" s="2">
        <v>-3.59960382763669</v>
      </c>
      <c r="AO645" s="2">
        <v>-3.6633153832934</v>
      </c>
      <c r="AP645" s="2">
        <v>-6.5221577030724003</v>
      </c>
      <c r="AQ645" s="2">
        <v>-8.2204597987351509</v>
      </c>
      <c r="AR645" s="2">
        <v>-4.6986501700648802</v>
      </c>
      <c r="AS645" s="2">
        <v>-6.3666496704468996</v>
      </c>
      <c r="AT645" s="2">
        <v>-4.0737182102795604</v>
      </c>
      <c r="AU645" s="2">
        <v>-4.5610878594095601</v>
      </c>
      <c r="AV645" s="2">
        <v>-3.3808230970583302</v>
      </c>
      <c r="AW645" s="2">
        <v>-3.5466835238135799</v>
      </c>
      <c r="AX645" s="2">
        <v>-4.0404222272159602</v>
      </c>
      <c r="AY645" s="2">
        <v>-4.2761936548514097</v>
      </c>
      <c r="AZ645" s="2">
        <v>-3.5759763696797</v>
      </c>
      <c r="BA645" s="2">
        <v>-3.6761497760550998</v>
      </c>
      <c r="BB645" s="2">
        <v>-8.2204597987351509</v>
      </c>
      <c r="BC645" s="2">
        <v>-8.2204597987351509</v>
      </c>
      <c r="BD645" s="2">
        <v>-8.2204597987351509</v>
      </c>
      <c r="BE645" s="2">
        <v>-8.2204597987351509</v>
      </c>
      <c r="BF645" s="2">
        <v>-8.2204597987351509</v>
      </c>
      <c r="BG645" s="2">
        <v>-8.2204597987351509</v>
      </c>
      <c r="BH645" s="2">
        <v>-8.2204597987351509</v>
      </c>
      <c r="BI645" s="2">
        <v>-8.2204597987351509</v>
      </c>
      <c r="BJ645" s="2">
        <v>-8.2204597987351509</v>
      </c>
      <c r="BK645" s="2">
        <v>-8.2204597987351509</v>
      </c>
      <c r="BL645" s="2">
        <v>-8.2204597987351509</v>
      </c>
      <c r="BM645" s="2">
        <v>-8.2204597987351509</v>
      </c>
      <c r="BN645" s="2">
        <v>-8.2204597987351509</v>
      </c>
      <c r="BO645" s="2">
        <v>-8.2204597987351509</v>
      </c>
      <c r="BP645" s="2">
        <v>-8.2204597987351509</v>
      </c>
      <c r="BQ645">
        <v>-8.2204597987351509</v>
      </c>
    </row>
    <row r="646" spans="1:69" x14ac:dyDescent="0.2">
      <c r="A646" s="2" t="s">
        <v>228</v>
      </c>
      <c r="B646" s="2" t="s">
        <v>1234</v>
      </c>
      <c r="C646" s="2" t="s">
        <v>16819</v>
      </c>
      <c r="D646" s="2" t="s">
        <v>5799</v>
      </c>
      <c r="E646" s="2" t="s">
        <v>5799</v>
      </c>
      <c r="F646" s="2">
        <v>-8.2204597987351509</v>
      </c>
      <c r="G646" s="2">
        <v>-8.2204597987351509</v>
      </c>
      <c r="H646" s="2">
        <v>-6.8610296595725897</v>
      </c>
      <c r="I646" s="2">
        <v>-8.2204597987351509</v>
      </c>
      <c r="J646" s="2">
        <v>-8.2204597987351509</v>
      </c>
      <c r="K646" s="2">
        <v>-6.5502260839328104</v>
      </c>
      <c r="L646" s="2">
        <v>-8.2204597987351509</v>
      </c>
      <c r="M646" s="2">
        <v>-8.2204597987351509</v>
      </c>
      <c r="N646" s="2">
        <v>-8.2204597987351509</v>
      </c>
      <c r="O646" s="2">
        <v>-8.2204597987351509</v>
      </c>
      <c r="P646" s="2">
        <v>-8.2204597987351509</v>
      </c>
      <c r="Q646" s="2">
        <v>-6.8807781377204602</v>
      </c>
      <c r="R646" s="2">
        <v>-6.8501890201676998</v>
      </c>
      <c r="S646" s="2">
        <v>-8.2204597987351509</v>
      </c>
      <c r="T646" s="2">
        <v>-8.2204597987351509</v>
      </c>
      <c r="U646" s="2">
        <v>-8.2204597987351509</v>
      </c>
      <c r="V646" s="2">
        <v>-7.0834694285003197</v>
      </c>
      <c r="W646" s="2">
        <v>-8.2204597987351509</v>
      </c>
      <c r="X646" s="2">
        <v>-8.2204597987351509</v>
      </c>
      <c r="Y646" s="2">
        <v>-8.2204597987351509</v>
      </c>
      <c r="Z646" s="2">
        <v>-7.1127824522552698</v>
      </c>
      <c r="AA646" s="2">
        <v>-8.2204597987351509</v>
      </c>
      <c r="AB646" s="2">
        <v>-8.2204597987351509</v>
      </c>
      <c r="AC646" s="2">
        <v>-8.2204597987351509</v>
      </c>
      <c r="AD646" s="2">
        <v>-6.59401450195893</v>
      </c>
      <c r="AE646" s="2">
        <v>-8.2204597987351509</v>
      </c>
      <c r="AF646" s="2">
        <v>-8.2204597987351509</v>
      </c>
      <c r="AG646" s="2">
        <v>-8.2204597987351509</v>
      </c>
      <c r="AH646" s="2">
        <v>-8.2204597987351509</v>
      </c>
      <c r="AI646" s="2">
        <v>-8.2204597987351509</v>
      </c>
      <c r="AJ646" s="2">
        <v>-8.2204597987351509</v>
      </c>
      <c r="AK646" s="2">
        <v>-6.6064412302594802</v>
      </c>
      <c r="AL646" s="2">
        <v>-6.8308015926650496</v>
      </c>
      <c r="AM646" s="2">
        <v>-6.8179657983321604</v>
      </c>
      <c r="AN646" s="2">
        <v>-4.2224271825608302</v>
      </c>
      <c r="AO646" s="2">
        <v>-3.8666212788386201</v>
      </c>
      <c r="AP646" s="2">
        <v>-8.2204597987351509</v>
      </c>
      <c r="AQ646" s="2">
        <v>-8.2204597987351509</v>
      </c>
      <c r="AR646" s="2">
        <v>-7.3265250430116398</v>
      </c>
      <c r="AS646" s="2">
        <v>-5.1743887330323499</v>
      </c>
      <c r="AT646" s="2">
        <v>-4.2509820402531</v>
      </c>
      <c r="AU646" s="2">
        <v>-4.6231069051421301</v>
      </c>
      <c r="AV646" s="2">
        <v>-3.5290070709945698</v>
      </c>
      <c r="AW646" s="2">
        <v>-3.52229362895807</v>
      </c>
      <c r="AX646" s="2">
        <v>-4.6898493567259703</v>
      </c>
      <c r="AY646" s="2">
        <v>-4.4672570014523298</v>
      </c>
      <c r="AZ646" s="2">
        <v>-4.0563544287328401</v>
      </c>
      <c r="BA646" s="2">
        <v>-3.8955784825898099</v>
      </c>
      <c r="BB646" s="2">
        <v>-7.1388282822623896</v>
      </c>
      <c r="BC646" s="2">
        <v>-8.2204597987351509</v>
      </c>
      <c r="BD646" s="2">
        <v>-7.0575955484211796</v>
      </c>
      <c r="BE646" s="2">
        <v>-6.4843653929329097</v>
      </c>
      <c r="BF646" s="2">
        <v>-8.2204597987351509</v>
      </c>
      <c r="BG646" s="2">
        <v>-8.2204597987351509</v>
      </c>
      <c r="BH646" s="2">
        <v>-8.2204597987351509</v>
      </c>
      <c r="BI646" s="2">
        <v>-8.2204597987351509</v>
      </c>
      <c r="BJ646" s="2">
        <v>-8.2204597987351509</v>
      </c>
      <c r="BK646" s="2">
        <v>-8.2204597987351509</v>
      </c>
      <c r="BL646" s="2">
        <v>-8.2204597987351509</v>
      </c>
      <c r="BM646" s="2">
        <v>-8.2204597987351509</v>
      </c>
      <c r="BN646" s="2">
        <v>-8.2204597987351509</v>
      </c>
      <c r="BO646" s="2">
        <v>-8.2204597987351509</v>
      </c>
      <c r="BP646" s="2">
        <v>-8.2204597987351509</v>
      </c>
      <c r="BQ646">
        <v>-5.2224698040417099</v>
      </c>
    </row>
    <row r="647" spans="1:69" x14ac:dyDescent="0.2">
      <c r="A647" s="2" t="s">
        <v>229</v>
      </c>
      <c r="B647" s="2" t="s">
        <v>1234</v>
      </c>
      <c r="C647" s="2" t="s">
        <v>16820</v>
      </c>
      <c r="D647" s="2" t="s">
        <v>16821</v>
      </c>
      <c r="E647" s="2" t="s">
        <v>16821</v>
      </c>
      <c r="F647" s="2">
        <v>-6.4846984846837801</v>
      </c>
      <c r="G647" s="2">
        <v>-5.87362418402821</v>
      </c>
      <c r="H647" s="2">
        <v>-8.2204597987351509</v>
      </c>
      <c r="I647" s="2">
        <v>-8.2204597987351509</v>
      </c>
      <c r="J647" s="2">
        <v>-7.3135954566156798</v>
      </c>
      <c r="K647" s="2">
        <v>-5.2991540382899203</v>
      </c>
      <c r="L647" s="2">
        <v>-6.8899436021477998</v>
      </c>
      <c r="M647" s="2">
        <v>-8.2204597987351509</v>
      </c>
      <c r="N647" s="2">
        <v>-6.9315534429336099</v>
      </c>
      <c r="O647" s="2">
        <v>-6.64915283530084</v>
      </c>
      <c r="P647" s="2">
        <v>-5.1864044672310001</v>
      </c>
      <c r="Q647" s="2">
        <v>-8.2204597987351509</v>
      </c>
      <c r="R647" s="2">
        <v>-6.5794471371318703</v>
      </c>
      <c r="S647" s="2">
        <v>-6.5491701657764398</v>
      </c>
      <c r="T647" s="2">
        <v>-7.2270646263506499</v>
      </c>
      <c r="U647" s="2">
        <v>-4.9627048029669298</v>
      </c>
      <c r="V647" s="2">
        <v>-8.2204597987351509</v>
      </c>
      <c r="W647" s="2">
        <v>-8.2204597987351509</v>
      </c>
      <c r="X647" s="2">
        <v>-6.3528355513849499</v>
      </c>
      <c r="Y647" s="2">
        <v>-6.5205319720820896</v>
      </c>
      <c r="Z647" s="2">
        <v>-8.2204597987351509</v>
      </c>
      <c r="AA647" s="2">
        <v>-6.3772369394591903</v>
      </c>
      <c r="AB647" s="2">
        <v>-8.2204597987351509</v>
      </c>
      <c r="AC647" s="2">
        <v>-4.8998940068195802</v>
      </c>
      <c r="AD647" s="2">
        <v>-6.7444735500252202</v>
      </c>
      <c r="AE647" s="2">
        <v>-8.2204597987351509</v>
      </c>
      <c r="AF647" s="2">
        <v>-5.1587728392988703</v>
      </c>
      <c r="AG647" s="2">
        <v>-8.2204597987351509</v>
      </c>
      <c r="AH647" s="2">
        <v>-6.8576471122759797</v>
      </c>
      <c r="AI647" s="2">
        <v>-6.4887942777664698</v>
      </c>
      <c r="AJ647" s="2">
        <v>-8.2204597987351509</v>
      </c>
      <c r="AK647" s="2">
        <v>-6.8692642940200601</v>
      </c>
      <c r="AL647" s="2">
        <v>-6.4471229999485002</v>
      </c>
      <c r="AM647" s="2">
        <v>-8.2204597987351509</v>
      </c>
      <c r="AN647" s="2">
        <v>-4.5859378195339398</v>
      </c>
      <c r="AO647" s="2">
        <v>-6.4992710655884096</v>
      </c>
      <c r="AP647" s="2">
        <v>-6.5477422436135004</v>
      </c>
      <c r="AQ647" s="2">
        <v>-4.7136182228328503</v>
      </c>
      <c r="AR647" s="2">
        <v>-6.69765558550493</v>
      </c>
      <c r="AS647" s="2">
        <v>-6.4875473109138202</v>
      </c>
      <c r="AT647" s="2">
        <v>-8.2204597987351509</v>
      </c>
      <c r="AU647" s="2">
        <v>-6.7364190659580396</v>
      </c>
      <c r="AV647" s="2">
        <v>-6.3647964906411501</v>
      </c>
      <c r="AW647" s="2">
        <v>-4.8018313779292701</v>
      </c>
      <c r="AX647" s="2">
        <v>-6.3444060089518004</v>
      </c>
      <c r="AY647" s="2">
        <v>-8.2204597987351509</v>
      </c>
      <c r="AZ647" s="2">
        <v>-4.6045405036915898</v>
      </c>
      <c r="BA647" s="2">
        <v>-4.30431490317123</v>
      </c>
      <c r="BB647" s="2">
        <v>-8.2204597987351509</v>
      </c>
      <c r="BC647" s="2">
        <v>-6.9292015342599003</v>
      </c>
      <c r="BD647" s="2">
        <v>-8.2204597987351509</v>
      </c>
      <c r="BE647" s="2">
        <v>-8.2204597987351509</v>
      </c>
      <c r="BF647" s="2">
        <v>-6.5283899349041796</v>
      </c>
      <c r="BG647" s="2">
        <v>-8.2204597987351509</v>
      </c>
      <c r="BH647" s="2">
        <v>-6.5490271122277601</v>
      </c>
      <c r="BI647" s="2">
        <v>-6.6842432010075896</v>
      </c>
      <c r="BJ647" s="2">
        <v>-6.5312058198969396</v>
      </c>
      <c r="BK647" s="2">
        <v>-7.4031781227831104</v>
      </c>
      <c r="BL647" s="2">
        <v>-6.4677137553847901</v>
      </c>
      <c r="BM647" s="2">
        <v>-8.2204597987351509</v>
      </c>
      <c r="BN647" s="2">
        <v>-8.2204597987351509</v>
      </c>
      <c r="BO647" s="2">
        <v>-6.3223476172313697</v>
      </c>
      <c r="BP647" s="2">
        <v>-6.4740130042454096</v>
      </c>
      <c r="BQ647">
        <v>-5.5566704569718803</v>
      </c>
    </row>
    <row r="648" spans="1:69" x14ac:dyDescent="0.2">
      <c r="A648" s="2" t="s">
        <v>230</v>
      </c>
      <c r="B648" s="2" t="s">
        <v>1234</v>
      </c>
      <c r="C648" s="2" t="s">
        <v>16822</v>
      </c>
      <c r="D648" s="2" t="s">
        <v>6043</v>
      </c>
      <c r="E648" s="2" t="s">
        <v>6043</v>
      </c>
      <c r="F648" s="2">
        <v>-8.2204597987351509</v>
      </c>
      <c r="G648" s="2">
        <v>-8.2204597987351509</v>
      </c>
      <c r="H648" s="2">
        <v>-8.2204597987351509</v>
      </c>
      <c r="I648" s="2">
        <v>-8.2204597987351509</v>
      </c>
      <c r="J648" s="2">
        <v>-8.2204597987351509</v>
      </c>
      <c r="K648" s="2">
        <v>-4.9301271517335401</v>
      </c>
      <c r="L648" s="2">
        <v>-4.9678733392104704</v>
      </c>
      <c r="M648" s="2">
        <v>-6.4360447413750697</v>
      </c>
      <c r="N648" s="2">
        <v>-8.2204597987351509</v>
      </c>
      <c r="O648" s="2">
        <v>-6.5395879612760801</v>
      </c>
      <c r="P648" s="2">
        <v>-6.6159331501681402</v>
      </c>
      <c r="Q648" s="2">
        <v>-5.1622822059939004</v>
      </c>
      <c r="R648" s="2">
        <v>-8.2204597987351509</v>
      </c>
      <c r="S648" s="2">
        <v>-7.31210559094347</v>
      </c>
      <c r="T648" s="2">
        <v>-4.8504428975698497</v>
      </c>
      <c r="U648" s="2">
        <v>-8.2204597987351509</v>
      </c>
      <c r="V648" s="2">
        <v>-6.5819510170290503</v>
      </c>
      <c r="W648" s="2">
        <v>-6.4124925090220799</v>
      </c>
      <c r="X648" s="2">
        <v>-4.67077821595029</v>
      </c>
      <c r="Y648" s="2">
        <v>-8.2204597987351509</v>
      </c>
      <c r="Z648" s="2">
        <v>-6.6267293550807604</v>
      </c>
      <c r="AA648" s="2">
        <v>-6.3596981582706604</v>
      </c>
      <c r="AB648" s="2">
        <v>-4.9244079074506999</v>
      </c>
      <c r="AC648" s="2">
        <v>-5.0420998612712298</v>
      </c>
      <c r="AD648" s="2">
        <v>-5.2761428309860303</v>
      </c>
      <c r="AE648" s="2">
        <v>-4.8404984075681199</v>
      </c>
      <c r="AF648" s="2">
        <v>-6.6347187666054204</v>
      </c>
      <c r="AG648" s="2">
        <v>-4.7700893811770504</v>
      </c>
      <c r="AH648" s="2">
        <v>-8.2204597987351509</v>
      </c>
      <c r="AI648" s="2">
        <v>-8.2204597987351509</v>
      </c>
      <c r="AJ648" s="2">
        <v>-6.5688361256914902</v>
      </c>
      <c r="AK648" s="2">
        <v>-8.2204597987351509</v>
      </c>
      <c r="AL648" s="2">
        <v>-8.2204597987351509</v>
      </c>
      <c r="AM648" s="2">
        <v>-5.5100264124039597</v>
      </c>
      <c r="AN648" s="2">
        <v>-4.5238168610816798</v>
      </c>
      <c r="AO648" s="2">
        <v>-4.5122564530525997</v>
      </c>
      <c r="AP648" s="2">
        <v>-4.7631533796454404</v>
      </c>
      <c r="AQ648" s="2">
        <v>-4.5994835818550497</v>
      </c>
      <c r="AR648" s="2">
        <v>-4.4606925310309604</v>
      </c>
      <c r="AS648" s="2">
        <v>-5.7415730185730496</v>
      </c>
      <c r="AT648" s="2">
        <v>-4.92869766265511</v>
      </c>
      <c r="AU648" s="2">
        <v>-5.1448606120112199</v>
      </c>
      <c r="AV648" s="2">
        <v>-4.3155942351056602</v>
      </c>
      <c r="AW648" s="2">
        <v>-4.4938882810778003</v>
      </c>
      <c r="AX648" s="2">
        <v>-5.2114679456646504</v>
      </c>
      <c r="AY648" s="2">
        <v>-4.9749166916936503</v>
      </c>
      <c r="AZ648" s="2">
        <v>-4.3182991615874098</v>
      </c>
      <c r="BA648" s="2">
        <v>-5.5621682053073496</v>
      </c>
      <c r="BB648" s="2">
        <v>-8.2204597987351509</v>
      </c>
      <c r="BC648" s="2">
        <v>-8.2204597987351509</v>
      </c>
      <c r="BD648" s="2">
        <v>-6.4952078312854598</v>
      </c>
      <c r="BE648" s="2">
        <v>-8.2204597987351509</v>
      </c>
      <c r="BF648" s="2">
        <v>-6.8937237718677</v>
      </c>
      <c r="BG648" s="2">
        <v>-6.6956758265305796</v>
      </c>
      <c r="BH648" s="2">
        <v>-5.1162727756577402</v>
      </c>
      <c r="BI648" s="2">
        <v>-6.60155211543207</v>
      </c>
      <c r="BJ648" s="2">
        <v>-8.2204597987351509</v>
      </c>
      <c r="BK648" s="2">
        <v>-6.6850589756757897</v>
      </c>
      <c r="BL648" s="2">
        <v>-6.4197807576409902</v>
      </c>
      <c r="BM648" s="2">
        <v>-6.7503534107258503</v>
      </c>
      <c r="BN648" s="2">
        <v>-8.2204597987351509</v>
      </c>
      <c r="BO648" s="2">
        <v>-6.6836291899400297</v>
      </c>
      <c r="BP648" s="2">
        <v>-8.2204597987351509</v>
      </c>
      <c r="BQ648">
        <v>-8.2204597987351509</v>
      </c>
    </row>
    <row r="649" spans="1:69" x14ac:dyDescent="0.2">
      <c r="A649" s="2" t="s">
        <v>231</v>
      </c>
      <c r="B649" s="2" t="s">
        <v>1234</v>
      </c>
      <c r="C649" s="2" t="s">
        <v>16823</v>
      </c>
      <c r="D649" s="2" t="s">
        <v>16502</v>
      </c>
      <c r="E649" s="2" t="s">
        <v>16502</v>
      </c>
      <c r="F649" s="2">
        <v>-8.2204597987351509</v>
      </c>
      <c r="G649" s="2">
        <v>-8.2204597987351509</v>
      </c>
      <c r="H649" s="2">
        <v>-8.2204597987351509</v>
      </c>
      <c r="I649" s="2">
        <v>-8.2204597987351509</v>
      </c>
      <c r="J649" s="2">
        <v>-8.2204597987351509</v>
      </c>
      <c r="K649" s="2">
        <v>-8.2204597987351509</v>
      </c>
      <c r="L649" s="2">
        <v>-5.5175878982764397</v>
      </c>
      <c r="M649" s="2">
        <v>-8.2204597987351509</v>
      </c>
      <c r="N649" s="2">
        <v>-8.2204597987351509</v>
      </c>
      <c r="O649" s="2">
        <v>-6.7212458381520497</v>
      </c>
      <c r="P649" s="2">
        <v>-6.4822933691896401</v>
      </c>
      <c r="Q649" s="2">
        <v>-5.9657480577846904</v>
      </c>
      <c r="R649" s="2">
        <v>-8.2204597987351509</v>
      </c>
      <c r="S649" s="2">
        <v>-8.2204597987351509</v>
      </c>
      <c r="T649" s="2">
        <v>-8.2204597987351509</v>
      </c>
      <c r="U649" s="2">
        <v>-8.2204597987351509</v>
      </c>
      <c r="V649" s="2">
        <v>-6.8824978569571504</v>
      </c>
      <c r="W649" s="2">
        <v>-8.2204597987351509</v>
      </c>
      <c r="X649" s="2">
        <v>-6.7935213254453801</v>
      </c>
      <c r="Y649" s="2">
        <v>-8.2204597987351509</v>
      </c>
      <c r="Z649" s="2">
        <v>-8.2204597987351509</v>
      </c>
      <c r="AA649" s="2">
        <v>-6.6792344058001101</v>
      </c>
      <c r="AB649" s="2">
        <v>-5.3565642269432603</v>
      </c>
      <c r="AC649" s="2">
        <v>-6.6765481331424796</v>
      </c>
      <c r="AD649" s="2">
        <v>-8.2204597987351509</v>
      </c>
      <c r="AE649" s="2">
        <v>-8.2204597987351509</v>
      </c>
      <c r="AF649" s="2">
        <v>-6.4806310975539203</v>
      </c>
      <c r="AG649" s="2">
        <v>-6.5880041524288799</v>
      </c>
      <c r="AH649" s="2">
        <v>-8.2204597987351509</v>
      </c>
      <c r="AI649" s="2">
        <v>-8.2204597987351509</v>
      </c>
      <c r="AJ649" s="2">
        <v>-8.2204597987351509</v>
      </c>
      <c r="AK649" s="2">
        <v>-8.2204597987351509</v>
      </c>
      <c r="AL649" s="2">
        <v>-8.2204597987351509</v>
      </c>
      <c r="AM649" s="2">
        <v>-5.6298337722446998</v>
      </c>
      <c r="AN649" s="2">
        <v>-4.2412815079287203</v>
      </c>
      <c r="AO649" s="2">
        <v>-4.3367153659889599</v>
      </c>
      <c r="AP649" s="2">
        <v>-4.4858361480057898</v>
      </c>
      <c r="AQ649" s="2">
        <v>-4.59486617953654</v>
      </c>
      <c r="AR649" s="2">
        <v>-4.1196088813585501</v>
      </c>
      <c r="AS649" s="2">
        <v>-4.14070011194132</v>
      </c>
      <c r="AT649" s="2">
        <v>-4.1766863189717798</v>
      </c>
      <c r="AU649" s="2">
        <v>-4.3012170205554101</v>
      </c>
      <c r="AV649" s="2">
        <v>-3.8467008155741098</v>
      </c>
      <c r="AW649" s="2">
        <v>-3.6172712515199001</v>
      </c>
      <c r="AX649" s="2">
        <v>-8.2204597987351509</v>
      </c>
      <c r="AY649" s="2">
        <v>-8.2204597987351509</v>
      </c>
      <c r="AZ649" s="2">
        <v>-7.3613842251720003</v>
      </c>
      <c r="BA649" s="2">
        <v>-6.7159565263752299</v>
      </c>
      <c r="BB649" s="2">
        <v>-8.2204597987351509</v>
      </c>
      <c r="BC649" s="2">
        <v>-8.2204597987351509</v>
      </c>
      <c r="BD649" s="2">
        <v>-8.2204597987351509</v>
      </c>
      <c r="BE649" s="2">
        <v>-8.2204597987351509</v>
      </c>
      <c r="BF649" s="2">
        <v>-6.5850099268046502</v>
      </c>
      <c r="BG649" s="2">
        <v>-8.2204597987351509</v>
      </c>
      <c r="BH649" s="2">
        <v>-8.2204597987351509</v>
      </c>
      <c r="BI649" s="2">
        <v>-8.2204597987351509</v>
      </c>
      <c r="BJ649" s="2">
        <v>-5.1017392336714504</v>
      </c>
      <c r="BK649" s="2">
        <v>-6.6178074780352603</v>
      </c>
      <c r="BL649" s="2">
        <v>-8.2204597987351509</v>
      </c>
      <c r="BM649" s="2">
        <v>-7.2517334019118502</v>
      </c>
      <c r="BN649" s="2">
        <v>-8.2204597987351509</v>
      </c>
      <c r="BO649" s="2">
        <v>-8.2204597987351509</v>
      </c>
      <c r="BP649" s="2">
        <v>-8.2204597987351509</v>
      </c>
      <c r="BQ649">
        <v>-8.2204597987351509</v>
      </c>
    </row>
    <row r="650" spans="1:69" x14ac:dyDescent="0.2">
      <c r="A650" s="2" t="s">
        <v>232</v>
      </c>
      <c r="B650" s="2" t="s">
        <v>1234</v>
      </c>
      <c r="C650" s="2" t="s">
        <v>16824</v>
      </c>
      <c r="D650" s="2" t="s">
        <v>16504</v>
      </c>
      <c r="E650" s="2" t="s">
        <v>16504</v>
      </c>
      <c r="F650" s="2">
        <v>-6.7765621583091198</v>
      </c>
      <c r="G650" s="2">
        <v>-7.2572280245222798</v>
      </c>
      <c r="H650" s="2">
        <v>-5.0851275184895703</v>
      </c>
      <c r="I650" s="2">
        <v>-8.2204597987351509</v>
      </c>
      <c r="J650" s="2">
        <v>-6.57152392231189</v>
      </c>
      <c r="K650" s="2">
        <v>-6.63918284089113</v>
      </c>
      <c r="L650" s="2">
        <v>-5.1185973993660596</v>
      </c>
      <c r="M650" s="2">
        <v>-8.2204597987351509</v>
      </c>
      <c r="N650" s="2">
        <v>-4.7477871773864297</v>
      </c>
      <c r="O650" s="2">
        <v>-6.5577373357354203</v>
      </c>
      <c r="P650" s="2">
        <v>-8.2204597987351509</v>
      </c>
      <c r="Q650" s="2">
        <v>-6.5972782893767503</v>
      </c>
      <c r="R650" s="2">
        <v>-8.2204597987351509</v>
      </c>
      <c r="S650" s="2">
        <v>-6.7888570126569601</v>
      </c>
      <c r="T650" s="2">
        <v>-6.87521440966988</v>
      </c>
      <c r="U650" s="2">
        <v>-8.2204597987351509</v>
      </c>
      <c r="V650" s="2">
        <v>-6.4865950083021104</v>
      </c>
      <c r="W650" s="2">
        <v>-4.9334597343546402</v>
      </c>
      <c r="X650" s="2">
        <v>-6.4337067550787701</v>
      </c>
      <c r="Y650" s="2">
        <v>-5.3338371314919604</v>
      </c>
      <c r="Z650" s="2">
        <v>-4.51484493689793</v>
      </c>
      <c r="AA650" s="2">
        <v>-6.5181207776876597</v>
      </c>
      <c r="AB650" s="2">
        <v>-6.3304290619505101</v>
      </c>
      <c r="AC650" s="2">
        <v>-4.7837477992867203</v>
      </c>
      <c r="AD650" s="2">
        <v>-5.0497922597583003</v>
      </c>
      <c r="AE650" s="2">
        <v>-4.8929186513466503</v>
      </c>
      <c r="AF650" s="2">
        <v>-5.8817938054642402</v>
      </c>
      <c r="AG650" s="2">
        <v>-4.7221161313113704</v>
      </c>
      <c r="AH650" s="2">
        <v>-7.18000966836793</v>
      </c>
      <c r="AI650" s="2">
        <v>-8.2204597987351509</v>
      </c>
      <c r="AJ650" s="2">
        <v>-5.35446969867363</v>
      </c>
      <c r="AK650" s="2">
        <v>-8.2204597987351509</v>
      </c>
      <c r="AL650" s="2">
        <v>-8.2204597987351509</v>
      </c>
      <c r="AM650" s="2">
        <v>-6.4197721289793899</v>
      </c>
      <c r="AN650" s="2">
        <v>-5.2189991243063698</v>
      </c>
      <c r="AO650" s="2">
        <v>-6.5341354499874296</v>
      </c>
      <c r="AP650" s="2">
        <v>-6.90606570127553</v>
      </c>
      <c r="AQ650" s="2">
        <v>-4.70025384136955</v>
      </c>
      <c r="AR650" s="2">
        <v>-4.78289394421064</v>
      </c>
      <c r="AS650" s="2">
        <v>-4.7597783316469204</v>
      </c>
      <c r="AT650" s="2">
        <v>-4.8721426414910001</v>
      </c>
      <c r="AU650" s="2">
        <v>-6.3763039657669003</v>
      </c>
      <c r="AV650" s="2">
        <v>-4.8488164627166199</v>
      </c>
      <c r="AW650" s="2">
        <v>-5.3218805242774998</v>
      </c>
      <c r="AX650" s="2">
        <v>-8.2204597987351509</v>
      </c>
      <c r="AY650" s="2">
        <v>-4.7098156821103796</v>
      </c>
      <c r="AZ650" s="2">
        <v>-6.5584533961152696</v>
      </c>
      <c r="BA650" s="2">
        <v>-5.5725545328072998</v>
      </c>
      <c r="BB650" s="2">
        <v>-6.7390867754509598</v>
      </c>
      <c r="BC650" s="2">
        <v>-8.2204597987351509</v>
      </c>
      <c r="BD650" s="2">
        <v>-8.2204597987351509</v>
      </c>
      <c r="BE650" s="2">
        <v>-8.2204597987351509</v>
      </c>
      <c r="BF650" s="2">
        <v>-7.3002971625386204</v>
      </c>
      <c r="BG650" s="2">
        <v>-6.6238168444622199</v>
      </c>
      <c r="BH650" s="2">
        <v>-5.5356219875837596</v>
      </c>
      <c r="BI650" s="2">
        <v>-8.2204597987351509</v>
      </c>
      <c r="BJ650" s="2">
        <v>-6.69074767203373</v>
      </c>
      <c r="BK650" s="2">
        <v>-4.9220489237031497</v>
      </c>
      <c r="BL650" s="2">
        <v>-5.6686307990000699</v>
      </c>
      <c r="BM650" s="2">
        <v>-6.5804194408499503</v>
      </c>
      <c r="BN650" s="2">
        <v>-8.2204597987351509</v>
      </c>
      <c r="BO650" s="2">
        <v>-6.7860535971565001</v>
      </c>
      <c r="BP650" s="2">
        <v>-6.5696563395759098</v>
      </c>
      <c r="BQ650">
        <v>-8.2204597987351509</v>
      </c>
    </row>
    <row r="651" spans="1:69" x14ac:dyDescent="0.2">
      <c r="A651" s="2" t="s">
        <v>233</v>
      </c>
      <c r="B651" s="2" t="s">
        <v>1234</v>
      </c>
      <c r="C651" s="2" t="s">
        <v>16825</v>
      </c>
      <c r="D651" s="2" t="s">
        <v>16704</v>
      </c>
      <c r="E651" s="2" t="s">
        <v>16704</v>
      </c>
      <c r="F651" s="2">
        <v>-8.2204597987351509</v>
      </c>
      <c r="G651" s="2">
        <v>-8.2204597987351509</v>
      </c>
      <c r="H651" s="2">
        <v>-8.2204597987351509</v>
      </c>
      <c r="I651" s="2">
        <v>-8.2204597987351509</v>
      </c>
      <c r="J651" s="2">
        <v>-8.2204597987351509</v>
      </c>
      <c r="K651" s="2">
        <v>-8.2204597987351509</v>
      </c>
      <c r="L651" s="2">
        <v>-6.4468905225509801</v>
      </c>
      <c r="M651" s="2">
        <v>-8.2204597987351509</v>
      </c>
      <c r="N651" s="2">
        <v>-7.0060459206656196</v>
      </c>
      <c r="O651" s="2">
        <v>-6.3882084685555496</v>
      </c>
      <c r="P651" s="2">
        <v>-6.68961682163427</v>
      </c>
      <c r="Q651" s="2">
        <v>-8.2204597987351509</v>
      </c>
      <c r="R651" s="2">
        <v>-8.2204597987351509</v>
      </c>
      <c r="S651" s="2">
        <v>-8.2204597987351509</v>
      </c>
      <c r="T651" s="2">
        <v>-7.02511912544702</v>
      </c>
      <c r="U651" s="2">
        <v>-8.2204597987351509</v>
      </c>
      <c r="V651" s="2">
        <v>-8.2204597987351509</v>
      </c>
      <c r="W651" s="2">
        <v>-8.2204597987351509</v>
      </c>
      <c r="X651" s="2">
        <v>-6.5997007167674697</v>
      </c>
      <c r="Y651" s="2">
        <v>-7.2590858156031297</v>
      </c>
      <c r="Z651" s="2">
        <v>-6.7249734661851601</v>
      </c>
      <c r="AA651" s="2">
        <v>-8.2204597987351509</v>
      </c>
      <c r="AB651" s="2">
        <v>-6.8372720744927502</v>
      </c>
      <c r="AC651" s="2">
        <v>-6.5901366109841097</v>
      </c>
      <c r="AD651" s="2">
        <v>-8.2204597987351509</v>
      </c>
      <c r="AE651" s="2">
        <v>-6.47698578528406</v>
      </c>
      <c r="AF651" s="2">
        <v>-6.5840949881745798</v>
      </c>
      <c r="AG651" s="2">
        <v>-8.2204597987351509</v>
      </c>
      <c r="AH651" s="2">
        <v>-8.2204597987351509</v>
      </c>
      <c r="AI651" s="2">
        <v>-6.48664572978526</v>
      </c>
      <c r="AJ651" s="2">
        <v>-8.2204597987351509</v>
      </c>
      <c r="AK651" s="2">
        <v>-8.2204597987351509</v>
      </c>
      <c r="AL651" s="2">
        <v>-6.3483943403331402</v>
      </c>
      <c r="AM651" s="2">
        <v>-4.4414371764132099</v>
      </c>
      <c r="AN651" s="2">
        <v>-3.6636105630902098</v>
      </c>
      <c r="AO651" s="2">
        <v>-8.2204597987351509</v>
      </c>
      <c r="AP651" s="2">
        <v>-6.5595628180995904</v>
      </c>
      <c r="AQ651" s="2">
        <v>-8.2204597987351509</v>
      </c>
      <c r="AR651" s="2">
        <v>-6.4643385269851903</v>
      </c>
      <c r="AS651" s="2">
        <v>-8.2204597987351509</v>
      </c>
      <c r="AT651" s="2">
        <v>-4.08502233922942</v>
      </c>
      <c r="AU651" s="2">
        <v>-3.92504698914412</v>
      </c>
      <c r="AV651" s="2">
        <v>-3.8340709812785598</v>
      </c>
      <c r="AW651" s="2">
        <v>-4.3375254386037403</v>
      </c>
      <c r="AX651" s="2">
        <v>-7.1227474169003298</v>
      </c>
      <c r="AY651" s="2">
        <v>-4.5032935452797496</v>
      </c>
      <c r="AZ651" s="2">
        <v>-4.7100397753429997</v>
      </c>
      <c r="BA651" s="2">
        <v>-7.4078938629177804</v>
      </c>
      <c r="BB651" s="2">
        <v>-8.2204597987351509</v>
      </c>
      <c r="BC651" s="2">
        <v>-8.2204597987351509</v>
      </c>
      <c r="BD651" s="2">
        <v>-8.2204597987351509</v>
      </c>
      <c r="BE651" s="2">
        <v>-8.2204597987351509</v>
      </c>
      <c r="BF651" s="2">
        <v>-8.2204597987351509</v>
      </c>
      <c r="BG651" s="2">
        <v>-7.1436180590208398</v>
      </c>
      <c r="BH651" s="2">
        <v>-6.4749919395086204</v>
      </c>
      <c r="BI651" s="2">
        <v>-6.8467268114989199</v>
      </c>
      <c r="BJ651" s="2">
        <v>-8.2204597987351509</v>
      </c>
      <c r="BK651" s="2">
        <v>-5.3668418043879802</v>
      </c>
      <c r="BL651" s="2">
        <v>-7.1487319847082498</v>
      </c>
      <c r="BM651" s="2">
        <v>-6.5519886029602397</v>
      </c>
      <c r="BN651" s="2">
        <v>-8.2204597987351509</v>
      </c>
      <c r="BO651" s="2">
        <v>-6.7242748384775002</v>
      </c>
      <c r="BP651" s="2">
        <v>-8.2204597987351509</v>
      </c>
      <c r="BQ651">
        <v>-8.2204597987351509</v>
      </c>
    </row>
    <row r="652" spans="1:69" x14ac:dyDescent="0.2">
      <c r="A652" s="2" t="s">
        <v>726</v>
      </c>
      <c r="B652" s="2" t="s">
        <v>1131</v>
      </c>
      <c r="C652" s="2" t="s">
        <v>17001</v>
      </c>
      <c r="D652" s="2" t="s">
        <v>16601</v>
      </c>
      <c r="E652" s="2" t="s">
        <v>16601</v>
      </c>
      <c r="F652" s="2">
        <v>-7.3422269652862999</v>
      </c>
      <c r="G652" s="2">
        <v>-7.4490585860419802</v>
      </c>
      <c r="H652" s="2">
        <v>-7.2573083363648898</v>
      </c>
      <c r="I652" s="2">
        <v>-7.3736329133105398</v>
      </c>
      <c r="J652" s="2">
        <v>-4.8498500622037302</v>
      </c>
      <c r="K652" s="2">
        <v>-9.7255914290033996</v>
      </c>
      <c r="L652" s="2">
        <v>-7.4541267531414697</v>
      </c>
      <c r="M652" s="2">
        <v>-9.7255914290033996</v>
      </c>
      <c r="N652" s="2">
        <v>-9.7255914290033996</v>
      </c>
      <c r="O652" s="2">
        <v>-7.5050538608908397</v>
      </c>
      <c r="P652" s="2">
        <v>-9.7255914290033996</v>
      </c>
      <c r="Q652" s="2">
        <v>-7.2510305688274297</v>
      </c>
      <c r="R652" s="2">
        <v>-7.7077195554686799</v>
      </c>
      <c r="S652" s="2">
        <v>-7.4174967311245297</v>
      </c>
      <c r="T652" s="2">
        <v>-9.7255914290033996</v>
      </c>
      <c r="U652" s="2">
        <v>-9.7255914290033996</v>
      </c>
      <c r="V652" s="2">
        <v>-7.3031060806099699</v>
      </c>
      <c r="W652" s="2">
        <v>-9.7255914290033996</v>
      </c>
      <c r="X652" s="2">
        <v>-7.5777595316222</v>
      </c>
      <c r="Y652" s="2">
        <v>-7.2885679547974398</v>
      </c>
      <c r="Z652" s="2">
        <v>-7.5816752343315601</v>
      </c>
      <c r="AA652" s="2">
        <v>-7.8610803126271698</v>
      </c>
      <c r="AB652" s="2">
        <v>-5.3166556749429201</v>
      </c>
      <c r="AC652" s="2">
        <v>-9.7255914290033996</v>
      </c>
      <c r="AD652" s="2">
        <v>-5.9957098821125703</v>
      </c>
      <c r="AE652" s="2">
        <v>-4.8001154362911</v>
      </c>
      <c r="AF652" s="2">
        <v>-7.1938188134716201</v>
      </c>
      <c r="AG652" s="2">
        <v>-7.7337468666517903</v>
      </c>
      <c r="AH652" s="2">
        <v>-7.1555450866650903</v>
      </c>
      <c r="AI652" s="2">
        <v>-4.97189784417683</v>
      </c>
      <c r="AJ652" s="2">
        <v>-9.7255914290033996</v>
      </c>
      <c r="AK652" s="2">
        <v>-7.5527461746685098</v>
      </c>
      <c r="AL652" s="2">
        <v>-9.7255914290033996</v>
      </c>
      <c r="AM652" s="2">
        <v>-5.2347897994691204</v>
      </c>
      <c r="AN652" s="2">
        <v>-9.7255914290033996</v>
      </c>
      <c r="AO652" s="2">
        <v>-7.3824909111079</v>
      </c>
      <c r="AP652" s="2">
        <v>-4.8475595989023104</v>
      </c>
      <c r="AQ652" s="2">
        <v>-5.0460810998820902</v>
      </c>
      <c r="AR652" s="2">
        <v>-5.5109930118658603</v>
      </c>
      <c r="AS652" s="2">
        <v>-7.2623734385174297</v>
      </c>
      <c r="AT652" s="2">
        <v>-9.7255914290033996</v>
      </c>
      <c r="AU652" s="2">
        <v>-7.3951956263624599</v>
      </c>
      <c r="AV652" s="2">
        <v>-7.1907271205188197</v>
      </c>
      <c r="AW652" s="2">
        <v>-5.9355302377237198</v>
      </c>
      <c r="AX652" s="2">
        <v>-5.1654303090609899</v>
      </c>
      <c r="AY652" s="2">
        <v>-4.3693470548775002</v>
      </c>
      <c r="AZ652" s="2">
        <v>-4.9059717974711603</v>
      </c>
      <c r="BA652" s="2">
        <v>-4.5086149621517704</v>
      </c>
      <c r="BB652" s="2">
        <v>-9.7255914290033996</v>
      </c>
      <c r="BC652" s="2">
        <v>-7.65246303786257</v>
      </c>
      <c r="BD652" s="2">
        <v>-9.7255914290033996</v>
      </c>
      <c r="BE652" s="2">
        <v>-7.28596758127172</v>
      </c>
      <c r="BF652" s="2">
        <v>-9.7255914290033996</v>
      </c>
      <c r="BG652" s="2">
        <v>-7.07143838715138</v>
      </c>
      <c r="BH652" s="2">
        <v>-7.5445621638722402</v>
      </c>
      <c r="BI652" s="2">
        <v>-7.1561600844626003</v>
      </c>
      <c r="BJ652" s="2">
        <v>-4.7614546940896698</v>
      </c>
      <c r="BK652" s="2">
        <v>-5.0634342057182398</v>
      </c>
      <c r="BL652" s="2">
        <v>-7.81388423704355</v>
      </c>
      <c r="BM652" s="2">
        <v>-7.6586791854205698</v>
      </c>
      <c r="BN652" s="2">
        <v>-9.7255914290033996</v>
      </c>
      <c r="BO652" s="2">
        <v>-7.2890126058479501</v>
      </c>
      <c r="BP652" s="2">
        <v>-7.8059979071583001</v>
      </c>
      <c r="BQ652">
        <v>-7.48897633272568</v>
      </c>
    </row>
    <row r="653" spans="1:69" x14ac:dyDescent="0.2">
      <c r="A653" s="2" t="s">
        <v>727</v>
      </c>
      <c r="B653" s="2" t="s">
        <v>1131</v>
      </c>
      <c r="C653" s="2" t="s">
        <v>17002</v>
      </c>
      <c r="D653" s="2" t="s">
        <v>16603</v>
      </c>
      <c r="E653" s="2" t="s">
        <v>16603</v>
      </c>
      <c r="F653" s="2">
        <v>-7.6145650337944497</v>
      </c>
      <c r="G653" s="2">
        <v>-9.7255914290033996</v>
      </c>
      <c r="H653" s="2">
        <v>-7.4582800414242101</v>
      </c>
      <c r="I653" s="2">
        <v>-7.1906236586062997</v>
      </c>
      <c r="J653" s="2">
        <v>-5.2028320365464502</v>
      </c>
      <c r="K653" s="2">
        <v>-8.0946221767144895</v>
      </c>
      <c r="L653" s="2">
        <v>-5.2504246471017701</v>
      </c>
      <c r="M653" s="2">
        <v>-7.2419809671218696</v>
      </c>
      <c r="N653" s="2">
        <v>-7.5169844522840297</v>
      </c>
      <c r="O653" s="2">
        <v>-4.9678118717358002</v>
      </c>
      <c r="P653" s="2">
        <v>-9.7255914290033996</v>
      </c>
      <c r="Q653" s="2">
        <v>-5.2423886574355096</v>
      </c>
      <c r="R653" s="2">
        <v>-7.0908340146077604</v>
      </c>
      <c r="S653" s="2">
        <v>-7.7468542725964102</v>
      </c>
      <c r="T653" s="2">
        <v>-7.1785689337931</v>
      </c>
      <c r="U653" s="2">
        <v>-9.7255914290033996</v>
      </c>
      <c r="V653" s="2">
        <v>-5.3775857637830997</v>
      </c>
      <c r="W653" s="2">
        <v>-9.7255914290033996</v>
      </c>
      <c r="X653" s="2">
        <v>-7.3690027164657499</v>
      </c>
      <c r="Y653" s="2">
        <v>-7.2413862601172196</v>
      </c>
      <c r="Z653" s="2">
        <v>-9.7255914290033996</v>
      </c>
      <c r="AA653" s="2">
        <v>-9.7255914290033996</v>
      </c>
      <c r="AB653" s="2">
        <v>-9.7255914290033996</v>
      </c>
      <c r="AC653" s="2">
        <v>-5.5398051934240602</v>
      </c>
      <c r="AD653" s="2">
        <v>-9.7255914290033996</v>
      </c>
      <c r="AE653" s="2">
        <v>-9.7255914290033996</v>
      </c>
      <c r="AF653" s="2">
        <v>-9.7255914290033996</v>
      </c>
      <c r="AG653" s="2">
        <v>-5.4248132873230102</v>
      </c>
      <c r="AH653" s="2">
        <v>-9.7255914290033996</v>
      </c>
      <c r="AI653" s="2">
        <v>-7.2791564724572604</v>
      </c>
      <c r="AJ653" s="2">
        <v>-7.53277813158825</v>
      </c>
      <c r="AK653" s="2">
        <v>-7.4886009516565997</v>
      </c>
      <c r="AL653" s="2">
        <v>-7.6248646771836697</v>
      </c>
      <c r="AM653" s="2">
        <v>-5.1451254741982604</v>
      </c>
      <c r="AN653" s="2">
        <v>-9.7255914290033996</v>
      </c>
      <c r="AO653" s="2">
        <v>-4.6434611959360499</v>
      </c>
      <c r="AP653" s="2">
        <v>-5.1578447560919098</v>
      </c>
      <c r="AQ653" s="2">
        <v>-4.7212276268460798</v>
      </c>
      <c r="AR653" s="2">
        <v>-9.7255914290033996</v>
      </c>
      <c r="AS653" s="2">
        <v>-7.4130167319967804</v>
      </c>
      <c r="AT653" s="2">
        <v>-9.7255914290033996</v>
      </c>
      <c r="AU653" s="2">
        <v>-7.4460921631903503</v>
      </c>
      <c r="AV653" s="2">
        <v>-9.7255914290033996</v>
      </c>
      <c r="AW653" s="2">
        <v>-4.7762646691769399</v>
      </c>
      <c r="AX653" s="2">
        <v>-4.8161439901865597</v>
      </c>
      <c r="AY653" s="2">
        <v>-9.7255914290033996</v>
      </c>
      <c r="AZ653" s="2">
        <v>-7.8072386049021896</v>
      </c>
      <c r="BA653" s="2">
        <v>-7.2767186076063801</v>
      </c>
      <c r="BB653" s="2">
        <v>-9.7255914290033996</v>
      </c>
      <c r="BC653" s="2">
        <v>-7.2710469237238398</v>
      </c>
      <c r="BD653" s="2">
        <v>-7.4084881490701102</v>
      </c>
      <c r="BE653" s="2">
        <v>-7.8737410662927303</v>
      </c>
      <c r="BF653" s="2">
        <v>-9.7255914290033996</v>
      </c>
      <c r="BG653" s="2">
        <v>-7.1024688002177498</v>
      </c>
      <c r="BH653" s="2">
        <v>-7.3556287668448199</v>
      </c>
      <c r="BI653" s="2">
        <v>-5.3173981489314599</v>
      </c>
      <c r="BJ653" s="2">
        <v>-7.1073955916596399</v>
      </c>
      <c r="BK653" s="2">
        <v>-8.2256416794111509</v>
      </c>
      <c r="BL653" s="2">
        <v>-7.5509639370638304</v>
      </c>
      <c r="BM653" s="2">
        <v>-7.2900506337914797</v>
      </c>
      <c r="BN653" s="2">
        <v>-7.7024142984174597</v>
      </c>
      <c r="BO653" s="2">
        <v>-7.2576382400951598</v>
      </c>
      <c r="BP653" s="2">
        <v>-7.2154599771533201</v>
      </c>
      <c r="BQ653">
        <v>-5.0687250955337699</v>
      </c>
    </row>
    <row r="654" spans="1:69" x14ac:dyDescent="0.2">
      <c r="A654" s="2" t="s">
        <v>728</v>
      </c>
      <c r="B654" s="2" t="s">
        <v>1131</v>
      </c>
      <c r="C654" s="2" t="s">
        <v>17003</v>
      </c>
      <c r="D654" s="2" t="s">
        <v>16959</v>
      </c>
      <c r="E654" s="2" t="s">
        <v>16959</v>
      </c>
      <c r="F654" s="2">
        <v>-5.4514394606893397</v>
      </c>
      <c r="G654" s="2">
        <v>-7.2745395198505696</v>
      </c>
      <c r="H654" s="2">
        <v>-7.12038666412779</v>
      </c>
      <c r="I654" s="2">
        <v>-7.1465724417484902</v>
      </c>
      <c r="J654" s="2">
        <v>-5.1245940304174598</v>
      </c>
      <c r="K654" s="2">
        <v>-9.7255914290033996</v>
      </c>
      <c r="L654" s="2">
        <v>-4.7062814714762098</v>
      </c>
      <c r="M654" s="2">
        <v>-5.1886912264946696</v>
      </c>
      <c r="N654" s="2">
        <v>-7.6703980141884802</v>
      </c>
      <c r="O654" s="2">
        <v>-7.70533711423254</v>
      </c>
      <c r="P654" s="2">
        <v>-7.3523639278951398</v>
      </c>
      <c r="Q654" s="2">
        <v>-7.5770328401794096</v>
      </c>
      <c r="R654" s="2">
        <v>-7.8689579620275101</v>
      </c>
      <c r="S654" s="2">
        <v>-7.4892280291587197</v>
      </c>
      <c r="T654" s="2">
        <v>-7.4602262218520803</v>
      </c>
      <c r="U654" s="2">
        <v>-7.5040206542126597</v>
      </c>
      <c r="V654" s="2">
        <v>-7.2111665470472897</v>
      </c>
      <c r="W654" s="2">
        <v>-7.7030575069401701</v>
      </c>
      <c r="X654" s="2">
        <v>-7.8596484227031302</v>
      </c>
      <c r="Y654" s="2">
        <v>-9.7255914290033996</v>
      </c>
      <c r="Z654" s="2">
        <v>-7.2348235545199397</v>
      </c>
      <c r="AA654" s="2">
        <v>-7.6746551660383497</v>
      </c>
      <c r="AB654" s="2">
        <v>-7.1906042237954004</v>
      </c>
      <c r="AC654" s="2">
        <v>-5.34203790771552</v>
      </c>
      <c r="AD654" s="2">
        <v>-7.8962071941248597</v>
      </c>
      <c r="AE654" s="2">
        <v>-4.8424226032278899</v>
      </c>
      <c r="AF654" s="2">
        <v>-9.7255914290033996</v>
      </c>
      <c r="AG654" s="2">
        <v>-4.9731962044729299</v>
      </c>
      <c r="AH654" s="2">
        <v>-7.2703373275280203</v>
      </c>
      <c r="AI654" s="2">
        <v>-7.6265574133387997</v>
      </c>
      <c r="AJ654" s="2">
        <v>-9.7255914290033996</v>
      </c>
      <c r="AK654" s="2">
        <v>-7.3882961782999699</v>
      </c>
      <c r="AL654" s="2">
        <v>-7.3651969325620996</v>
      </c>
      <c r="AM654" s="2">
        <v>-5.1707103161750601</v>
      </c>
      <c r="AN654" s="2">
        <v>-7.4786932740133203</v>
      </c>
      <c r="AO654" s="2">
        <v>-7.3425759558973196</v>
      </c>
      <c r="AP654" s="2">
        <v>-9.7255914290033996</v>
      </c>
      <c r="AQ654" s="2">
        <v>-7.4756202241622898</v>
      </c>
      <c r="AR654" s="2">
        <v>-7.1520630223828201</v>
      </c>
      <c r="AS654" s="2">
        <v>-7.5741640157912</v>
      </c>
      <c r="AT654" s="2">
        <v>-7.6806628956455603</v>
      </c>
      <c r="AU654" s="2">
        <v>-7.2051206025264403</v>
      </c>
      <c r="AV654" s="2">
        <v>-9.7255914290033996</v>
      </c>
      <c r="AW654" s="2">
        <v>-7.3096976152641497</v>
      </c>
      <c r="AX654" s="2">
        <v>-7.3343817276223504</v>
      </c>
      <c r="AY654" s="2">
        <v>-7.4033895435817998</v>
      </c>
      <c r="AZ654" s="2">
        <v>-4.99710505237256</v>
      </c>
      <c r="BA654" s="2">
        <v>-7.3431742367509898</v>
      </c>
      <c r="BB654" s="2">
        <v>-4.9322730800287502</v>
      </c>
      <c r="BC654" s="2">
        <v>-9.7255914290033996</v>
      </c>
      <c r="BD654" s="2">
        <v>-8.04036995354571</v>
      </c>
      <c r="BE654" s="2">
        <v>-9.7255914290033996</v>
      </c>
      <c r="BF654" s="2">
        <v>-7.40483955401531</v>
      </c>
      <c r="BG654" s="2">
        <v>-7.4215519401902998</v>
      </c>
      <c r="BH654" s="2">
        <v>-9.7255914290033996</v>
      </c>
      <c r="BI654" s="2">
        <v>-7.4918846581455503</v>
      </c>
      <c r="BJ654" s="2">
        <v>-7.4056217438051801</v>
      </c>
      <c r="BK654" s="2">
        <v>-5.4024521024989198</v>
      </c>
      <c r="BL654" s="2">
        <v>-4.6648096802783003</v>
      </c>
      <c r="BM654" s="2">
        <v>-7.26913264777001</v>
      </c>
      <c r="BN654" s="2">
        <v>-5.5020599388251901</v>
      </c>
      <c r="BO654" s="2">
        <v>-9.7255914290033996</v>
      </c>
      <c r="BP654" s="2">
        <v>-4.9895373894667996</v>
      </c>
      <c r="BQ654">
        <v>-7.3870591849404903</v>
      </c>
    </row>
    <row r="655" spans="1:69" x14ac:dyDescent="0.2">
      <c r="A655" s="2" t="s">
        <v>729</v>
      </c>
      <c r="B655" s="2" t="s">
        <v>1131</v>
      </c>
      <c r="C655" s="2" t="s">
        <v>17004</v>
      </c>
      <c r="D655" s="2" t="s">
        <v>16605</v>
      </c>
      <c r="E655" s="2" t="s">
        <v>16605</v>
      </c>
      <c r="F655" s="2">
        <v>-7.4980245218091097</v>
      </c>
      <c r="G655" s="2">
        <v>-5.2601346268756197</v>
      </c>
      <c r="H655" s="2">
        <v>-9.7255914290033996</v>
      </c>
      <c r="I655" s="2">
        <v>-9.7255914290033996</v>
      </c>
      <c r="J655" s="2">
        <v>-7.4680606754478998</v>
      </c>
      <c r="K655" s="2">
        <v>-5.2336796595183497</v>
      </c>
      <c r="L655" s="2">
        <v>-7.09798959715528</v>
      </c>
      <c r="M655" s="2">
        <v>-8.3485612834456209</v>
      </c>
      <c r="N655" s="2">
        <v>-7.5637362240015698</v>
      </c>
      <c r="O655" s="2">
        <v>-7.3706457971349302</v>
      </c>
      <c r="P655" s="2">
        <v>-9.7255914290033996</v>
      </c>
      <c r="Q655" s="2">
        <v>-7.1259365374932697</v>
      </c>
      <c r="R655" s="2">
        <v>-9.7255914290033996</v>
      </c>
      <c r="S655" s="2">
        <v>-7.40307680402882</v>
      </c>
      <c r="T655" s="2">
        <v>-9.7255914290033996</v>
      </c>
      <c r="U655" s="2">
        <v>-9.7255914290033996</v>
      </c>
      <c r="V655" s="2">
        <v>-9.7255914290033996</v>
      </c>
      <c r="W655" s="2">
        <v>-9.7255914290033996</v>
      </c>
      <c r="X655" s="2">
        <v>-7.7207410124076103</v>
      </c>
      <c r="Y655" s="2">
        <v>-9.7255914290033996</v>
      </c>
      <c r="Z655" s="2">
        <v>-7.2306951290666399</v>
      </c>
      <c r="AA655" s="2">
        <v>-9.7255914290033996</v>
      </c>
      <c r="AB655" s="2">
        <v>-7.4415546599140301</v>
      </c>
      <c r="AC655" s="2">
        <v>-9.7255914290033996</v>
      </c>
      <c r="AD655" s="2">
        <v>-7.2205351880067896</v>
      </c>
      <c r="AE655" s="2">
        <v>-5.6843230210284696</v>
      </c>
      <c r="AF655" s="2">
        <v>-9.7255914290033996</v>
      </c>
      <c r="AG655" s="2">
        <v>-7.2898976461107496</v>
      </c>
      <c r="AH655" s="2">
        <v>-9.7255914290033996</v>
      </c>
      <c r="AI655" s="2">
        <v>-9.7255914290033996</v>
      </c>
      <c r="AJ655" s="2">
        <v>-7.18802216928965</v>
      </c>
      <c r="AK655" s="2">
        <v>-7.3600177162003799</v>
      </c>
      <c r="AL655" s="2">
        <v>-4.8082559931009801</v>
      </c>
      <c r="AM655" s="2">
        <v>-7.1893067090835698</v>
      </c>
      <c r="AN655" s="2">
        <v>-7.5851751316477403</v>
      </c>
      <c r="AO655" s="2">
        <v>-4.3702566157906597</v>
      </c>
      <c r="AP655" s="2">
        <v>-7.6215954130873396</v>
      </c>
      <c r="AQ655" s="2">
        <v>-7.4464712011362497</v>
      </c>
      <c r="AR655" s="2">
        <v>-9.7255914290033996</v>
      </c>
      <c r="AS655" s="2">
        <v>-7.1052773100003099</v>
      </c>
      <c r="AT655" s="2">
        <v>-7.2432870674445402</v>
      </c>
      <c r="AU655" s="2">
        <v>-7.51837793125644</v>
      </c>
      <c r="AV655" s="2">
        <v>-7.4236916353286801</v>
      </c>
      <c r="AW655" s="2">
        <v>-7.3156638838720696</v>
      </c>
      <c r="AX655" s="2">
        <v>-4.2582699997956697</v>
      </c>
      <c r="AY655" s="2">
        <v>-4.5992035543967402</v>
      </c>
      <c r="AZ655" s="2">
        <v>-4.3880837020750301</v>
      </c>
      <c r="BA655" s="2">
        <v>-4.2797919120288697</v>
      </c>
      <c r="BB655" s="2">
        <v>-9.7255914290033996</v>
      </c>
      <c r="BC655" s="2">
        <v>-9.7255914290033996</v>
      </c>
      <c r="BD655" s="2">
        <v>-7.6456807200897599</v>
      </c>
      <c r="BE655" s="2">
        <v>-9.7255914290033996</v>
      </c>
      <c r="BF655" s="2">
        <v>-7.1292696005092999</v>
      </c>
      <c r="BG655" s="2">
        <v>-7.1619696129425297</v>
      </c>
      <c r="BH655" s="2">
        <v>-7.4338346538650102</v>
      </c>
      <c r="BI655" s="2">
        <v>-7.4902582618731399</v>
      </c>
      <c r="BJ655" s="2">
        <v>-7.1790468677895003</v>
      </c>
      <c r="BK655" s="2">
        <v>-4.76056466187414</v>
      </c>
      <c r="BL655" s="2">
        <v>-7.3355696298189699</v>
      </c>
      <c r="BM655" s="2">
        <v>-9.7255914290033996</v>
      </c>
      <c r="BN655" s="2">
        <v>-9.7255914290033996</v>
      </c>
      <c r="BO655" s="2">
        <v>-7.2221081080780998</v>
      </c>
      <c r="BP655" s="2">
        <v>-7.3219420341443904</v>
      </c>
      <c r="BQ655">
        <v>-7.1720521171423304</v>
      </c>
    </row>
    <row r="656" spans="1:69" x14ac:dyDescent="0.2">
      <c r="A656" s="2" t="s">
        <v>730</v>
      </c>
      <c r="B656" s="2" t="s">
        <v>1131</v>
      </c>
      <c r="C656" s="2" t="s">
        <v>17005</v>
      </c>
      <c r="D656" s="2" t="s">
        <v>5834</v>
      </c>
      <c r="E656" s="2" t="s">
        <v>5834</v>
      </c>
      <c r="F656" s="2">
        <v>-9.7255914290033996</v>
      </c>
      <c r="G656" s="2">
        <v>-7.2628396254197103</v>
      </c>
      <c r="H656" s="2">
        <v>-9.7255914290033996</v>
      </c>
      <c r="I656" s="2">
        <v>-5.6224008344275598</v>
      </c>
      <c r="J656" s="2">
        <v>-5.02684329015411</v>
      </c>
      <c r="K656" s="2">
        <v>-9.7255914290033996</v>
      </c>
      <c r="L656" s="2">
        <v>-9.7255914290033996</v>
      </c>
      <c r="M656" s="2">
        <v>-7.2334568228447704</v>
      </c>
      <c r="N656" s="2">
        <v>-9.7255914290033996</v>
      </c>
      <c r="O656" s="2">
        <v>-7.3892662606835504</v>
      </c>
      <c r="P656" s="2">
        <v>-5.4564957809235297</v>
      </c>
      <c r="Q656" s="2">
        <v>-6.3500175493758499</v>
      </c>
      <c r="R656" s="2">
        <v>-9.7255914290033996</v>
      </c>
      <c r="S656" s="2">
        <v>-9.7255914290033996</v>
      </c>
      <c r="T656" s="2">
        <v>-9.7255914290033996</v>
      </c>
      <c r="U656" s="2">
        <v>-5.1571367671249799</v>
      </c>
      <c r="V656" s="2">
        <v>-7.4055987167067201</v>
      </c>
      <c r="W656" s="2">
        <v>-7.2651648435157297</v>
      </c>
      <c r="X656" s="2">
        <v>-7.6212150493750901</v>
      </c>
      <c r="Y656" s="2">
        <v>-7.1851913653630097</v>
      </c>
      <c r="Z656" s="2">
        <v>-9.7255914290033996</v>
      </c>
      <c r="AA656" s="2">
        <v>-9.7255914290033996</v>
      </c>
      <c r="AB656" s="2">
        <v>-7.3545505031015699</v>
      </c>
      <c r="AC656" s="2">
        <v>-9.7255914290033996</v>
      </c>
      <c r="AD656" s="2">
        <v>-9.7255914290033996</v>
      </c>
      <c r="AE656" s="2">
        <v>-7.2222512931576404</v>
      </c>
      <c r="AF656" s="2">
        <v>-9.7255914290033996</v>
      </c>
      <c r="AG656" s="2">
        <v>-7.6009161814701196</v>
      </c>
      <c r="AH656" s="2">
        <v>-5.4250318347783297</v>
      </c>
      <c r="AI656" s="2">
        <v>-7.3225765346527902</v>
      </c>
      <c r="AJ656" s="2">
        <v>-5.1826834144771601</v>
      </c>
      <c r="AK656" s="2">
        <v>-7.6328469232596801</v>
      </c>
      <c r="AL656" s="2">
        <v>-4.8630855911606599</v>
      </c>
      <c r="AM656" s="2">
        <v>-5.4099454461688499</v>
      </c>
      <c r="AN656" s="2">
        <v>-7.1498079357000304</v>
      </c>
      <c r="AO656" s="2">
        <v>-4.3423361305779</v>
      </c>
      <c r="AP656" s="2">
        <v>-4.7884000078370796</v>
      </c>
      <c r="AQ656" s="2">
        <v>-7.2377665236127804</v>
      </c>
      <c r="AR656" s="2">
        <v>-4.7478261295501003</v>
      </c>
      <c r="AS656" s="2">
        <v>-9.7255914290033996</v>
      </c>
      <c r="AT656" s="2">
        <v>-5.4208861978209404</v>
      </c>
      <c r="AU656" s="2">
        <v>-4.5784485625757902</v>
      </c>
      <c r="AV656" s="2">
        <v>-5.1232468417736197</v>
      </c>
      <c r="AW656" s="2">
        <v>-5.0184197643405097</v>
      </c>
      <c r="AX656" s="2">
        <v>-4.82564790979609</v>
      </c>
      <c r="AY656" s="2">
        <v>-7.3634960442940196</v>
      </c>
      <c r="AZ656" s="2">
        <v>-4.6939564079510099</v>
      </c>
      <c r="BA656" s="2">
        <v>-7.1499462223408603</v>
      </c>
      <c r="BB656" s="2">
        <v>-9.7255914290033996</v>
      </c>
      <c r="BC656" s="2">
        <v>-9.7255914290033996</v>
      </c>
      <c r="BD656" s="2">
        <v>-7.1816615978352702</v>
      </c>
      <c r="BE656" s="2">
        <v>-9.7255914290033996</v>
      </c>
      <c r="BF656" s="2">
        <v>-9.7255914290033996</v>
      </c>
      <c r="BG656" s="2">
        <v>-7.16339690187404</v>
      </c>
      <c r="BH656" s="2">
        <v>-7.4004240512540704</v>
      </c>
      <c r="BI656" s="2">
        <v>-7.2036591328077701</v>
      </c>
      <c r="BJ656" s="2">
        <v>-9.7255914290033996</v>
      </c>
      <c r="BK656" s="2">
        <v>-5.2023504466138499</v>
      </c>
      <c r="BL656" s="2">
        <v>-7.3931800651943202</v>
      </c>
      <c r="BM656" s="2">
        <v>-9.7255914290033996</v>
      </c>
      <c r="BN656" s="2">
        <v>-9.7255914290033996</v>
      </c>
      <c r="BO656" s="2">
        <v>-7.9577686430061796</v>
      </c>
      <c r="BP656" s="2">
        <v>-5.3804385953268499</v>
      </c>
      <c r="BQ656">
        <v>-7.4189459298951697</v>
      </c>
    </row>
    <row r="657" spans="1:69" x14ac:dyDescent="0.2">
      <c r="A657" s="2" t="s">
        <v>731</v>
      </c>
      <c r="B657" s="2" t="s">
        <v>1131</v>
      </c>
      <c r="C657" s="2" t="s">
        <v>17006</v>
      </c>
      <c r="D657" s="2" t="s">
        <v>5939</v>
      </c>
      <c r="E657" s="2" t="s">
        <v>5939</v>
      </c>
      <c r="F657" s="2">
        <v>-7.4115290317055704</v>
      </c>
      <c r="G657" s="2">
        <v>-5.0156098474017003</v>
      </c>
      <c r="H657" s="2">
        <v>-7.17274818965479</v>
      </c>
      <c r="I657" s="2">
        <v>-7.3328673886260303</v>
      </c>
      <c r="J657" s="2">
        <v>-9.7255914290033996</v>
      </c>
      <c r="K657" s="2">
        <v>-7.4803910569381102</v>
      </c>
      <c r="L657" s="2">
        <v>-4.7028162865568701</v>
      </c>
      <c r="M657" s="2">
        <v>-9.7255914290033996</v>
      </c>
      <c r="N657" s="2">
        <v>-9.7255914290033996</v>
      </c>
      <c r="O657" s="2">
        <v>-7.3503644658216398</v>
      </c>
      <c r="P657" s="2">
        <v>-6.9886830811348402</v>
      </c>
      <c r="Q657" s="2">
        <v>-7.4246929382304998</v>
      </c>
      <c r="R657" s="2">
        <v>-7.6637889420768497</v>
      </c>
      <c r="S657" s="2">
        <v>-9.7255914290033996</v>
      </c>
      <c r="T657" s="2">
        <v>-7.6632310910511903</v>
      </c>
      <c r="U657" s="2">
        <v>-4.7770731730879099</v>
      </c>
      <c r="V657" s="2">
        <v>-9.7255914290033996</v>
      </c>
      <c r="W657" s="2">
        <v>-5.1543763846712203</v>
      </c>
      <c r="X657" s="2">
        <v>-7.2831690821372197</v>
      </c>
      <c r="Y657" s="2">
        <v>-7.5814860695775899</v>
      </c>
      <c r="Z657" s="2">
        <v>-7.31458041686514</v>
      </c>
      <c r="AA657" s="2">
        <v>-7.3940079426561498</v>
      </c>
      <c r="AB657" s="2">
        <v>-9.7255914290033996</v>
      </c>
      <c r="AC657" s="2">
        <v>-7.1475175250333196</v>
      </c>
      <c r="AD657" s="2">
        <v>-9.7255914290033996</v>
      </c>
      <c r="AE657" s="2">
        <v>-5.3442587979364298</v>
      </c>
      <c r="AF657" s="2">
        <v>-7.1280741949075601</v>
      </c>
      <c r="AG657" s="2">
        <v>-7.0344458259767002</v>
      </c>
      <c r="AH657" s="2">
        <v>-9.7255914290033996</v>
      </c>
      <c r="AI657" s="2">
        <v>-7.6601431701763598</v>
      </c>
      <c r="AJ657" s="2">
        <v>-7.1602194864664304</v>
      </c>
      <c r="AK657" s="2">
        <v>-7.19454757084688</v>
      </c>
      <c r="AL657" s="2">
        <v>-9.7255914290033996</v>
      </c>
      <c r="AM657" s="2">
        <v>-7.4619637114099104</v>
      </c>
      <c r="AN657" s="2">
        <v>-9.7255914290033996</v>
      </c>
      <c r="AO657" s="2">
        <v>-5.4677613411541</v>
      </c>
      <c r="AP657" s="2">
        <v>-5.4490845626392002</v>
      </c>
      <c r="AQ657" s="2">
        <v>-5.1413385077799996</v>
      </c>
      <c r="AR657" s="2">
        <v>-4.9265669213214904</v>
      </c>
      <c r="AS657" s="2">
        <v>-5.1748319929158102</v>
      </c>
      <c r="AT657" s="2">
        <v>-7.4446566794492401</v>
      </c>
      <c r="AU657" s="2">
        <v>-7.0923474249777998</v>
      </c>
      <c r="AV657" s="2">
        <v>-9.7255914290033996</v>
      </c>
      <c r="AW657" s="2">
        <v>-5.1709752683619996</v>
      </c>
      <c r="AX657" s="2">
        <v>-7.4863432863144697</v>
      </c>
      <c r="AY657" s="2">
        <v>-7.2871813032676602</v>
      </c>
      <c r="AZ657" s="2">
        <v>-7.2685615530184498</v>
      </c>
      <c r="BA657" s="2">
        <v>-7.39471775960528</v>
      </c>
      <c r="BB657" s="2">
        <v>-9.7255914290033996</v>
      </c>
      <c r="BC657" s="2">
        <v>-5.4852618083370803</v>
      </c>
      <c r="BD657" s="2">
        <v>-7.4934147123372403</v>
      </c>
      <c r="BE657" s="2">
        <v>-5.1539232703674402</v>
      </c>
      <c r="BF657" s="2">
        <v>-9.7255914290033996</v>
      </c>
      <c r="BG657" s="2">
        <v>-7.46399545177972</v>
      </c>
      <c r="BH657" s="2">
        <v>-4.6103651553768996</v>
      </c>
      <c r="BI657" s="2">
        <v>-9.7255914290033996</v>
      </c>
      <c r="BJ657" s="2">
        <v>-9.7255914290033996</v>
      </c>
      <c r="BK657" s="2">
        <v>-5.0124904712866396</v>
      </c>
      <c r="BL657" s="2">
        <v>-4.9762780542243599</v>
      </c>
      <c r="BM657" s="2">
        <v>-7.4621640506647697</v>
      </c>
      <c r="BN657" s="2">
        <v>-7.3302254337983497</v>
      </c>
      <c r="BO657" s="2">
        <v>-7.6949127706854297</v>
      </c>
      <c r="BP657" s="2">
        <v>-9.7255914290033996</v>
      </c>
      <c r="BQ657">
        <v>-9.7255914290033996</v>
      </c>
    </row>
    <row r="658" spans="1:69" x14ac:dyDescent="0.2">
      <c r="A658" s="2" t="s">
        <v>732</v>
      </c>
      <c r="B658" s="2" t="s">
        <v>1131</v>
      </c>
      <c r="C658" s="2" t="s">
        <v>17007</v>
      </c>
      <c r="D658" s="2" t="s">
        <v>5946</v>
      </c>
      <c r="E658" s="2" t="s">
        <v>5946</v>
      </c>
      <c r="F658" s="2">
        <v>-9.7255914290033996</v>
      </c>
      <c r="G658" s="2">
        <v>-7.7362712618757996</v>
      </c>
      <c r="H658" s="2">
        <v>-7.3847731087714097</v>
      </c>
      <c r="I658" s="2">
        <v>-9.7255914290033996</v>
      </c>
      <c r="J658" s="2">
        <v>-7.4317193778476902</v>
      </c>
      <c r="K658" s="2">
        <v>-7.1777288205556804</v>
      </c>
      <c r="L658" s="2">
        <v>-9.7255914290033996</v>
      </c>
      <c r="M658" s="2">
        <v>-9.7255914290033996</v>
      </c>
      <c r="N658" s="2">
        <v>-7.1724593810676298</v>
      </c>
      <c r="O658" s="2">
        <v>-7.2573559911505301</v>
      </c>
      <c r="P658" s="2">
        <v>-7.5341055619885804</v>
      </c>
      <c r="Q658" s="2">
        <v>-9.7255914290033996</v>
      </c>
      <c r="R658" s="2">
        <v>-9.7255914290033996</v>
      </c>
      <c r="S658" s="2">
        <v>-9.7255914290033996</v>
      </c>
      <c r="T658" s="2">
        <v>-7.1080238535734201</v>
      </c>
      <c r="U658" s="2">
        <v>-8.1559739585112005</v>
      </c>
      <c r="V658" s="2">
        <v>-7.3596108931333797</v>
      </c>
      <c r="W658" s="2">
        <v>-9.7255914290033996</v>
      </c>
      <c r="X658" s="2">
        <v>-4.6575526955250997</v>
      </c>
      <c r="Y658" s="2">
        <v>-7.4026871936198901</v>
      </c>
      <c r="Z658" s="2">
        <v>-4.7975484659427297</v>
      </c>
      <c r="AA658" s="2">
        <v>-7.7637538447943903</v>
      </c>
      <c r="AB658" s="2">
        <v>-4.80634241625933</v>
      </c>
      <c r="AC658" s="2">
        <v>-7.2209299080735203</v>
      </c>
      <c r="AD658" s="2">
        <v>-7.2969820491964503</v>
      </c>
      <c r="AE658" s="2">
        <v>-7.3266272455036097</v>
      </c>
      <c r="AF658" s="2">
        <v>-9.7255914290033996</v>
      </c>
      <c r="AG658" s="2">
        <v>-7.3593195935529296</v>
      </c>
      <c r="AH658" s="2">
        <v>-7.3188696840529897</v>
      </c>
      <c r="AI658" s="2">
        <v>-5.4403706150487698</v>
      </c>
      <c r="AJ658" s="2">
        <v>-5.3840932746299002</v>
      </c>
      <c r="AK658" s="2">
        <v>-7.1885294914969702</v>
      </c>
      <c r="AL658" s="2">
        <v>-7.32984263041351</v>
      </c>
      <c r="AM658" s="2">
        <v>-9.7255914290033996</v>
      </c>
      <c r="AN658" s="2">
        <v>-7.1111738412500802</v>
      </c>
      <c r="AO658" s="2">
        <v>-8.0336682245340008</v>
      </c>
      <c r="AP658" s="2">
        <v>-7.4901643750080504</v>
      </c>
      <c r="AQ658" s="2">
        <v>-7.13952977475879</v>
      </c>
      <c r="AR658" s="2">
        <v>-8.3768149582418303</v>
      </c>
      <c r="AS658" s="2">
        <v>-5.12903525675857</v>
      </c>
      <c r="AT658" s="2">
        <v>-5.3508791300907399</v>
      </c>
      <c r="AU658" s="2">
        <v>-7.3332708144467897</v>
      </c>
      <c r="AV658" s="2">
        <v>-7.3734660181862797</v>
      </c>
      <c r="AW658" s="2">
        <v>-4.8631140008902696</v>
      </c>
      <c r="AX658" s="2">
        <v>-7.1979122415545298</v>
      </c>
      <c r="AY658" s="2">
        <v>-7.5407444625729099</v>
      </c>
      <c r="AZ658" s="2">
        <v>-9.7255914290033996</v>
      </c>
      <c r="BA658" s="2">
        <v>-4.8657337815231703</v>
      </c>
      <c r="BB658" s="2">
        <v>-9.7255914290033996</v>
      </c>
      <c r="BC658" s="2">
        <v>-7.3035400749757597</v>
      </c>
      <c r="BD658" s="2">
        <v>-4.9995459479515096</v>
      </c>
      <c r="BE658" s="2">
        <v>-9.7255914290033996</v>
      </c>
      <c r="BF658" s="2">
        <v>-9.7255914290033996</v>
      </c>
      <c r="BG658" s="2">
        <v>-5.1073787546225704</v>
      </c>
      <c r="BH658" s="2">
        <v>-9.7255914290033996</v>
      </c>
      <c r="BI658" s="2">
        <v>-5.2414525795424698</v>
      </c>
      <c r="BJ658" s="2">
        <v>-7.2967940190534204</v>
      </c>
      <c r="BK658" s="2">
        <v>-7.4756257817556904</v>
      </c>
      <c r="BL658" s="2">
        <v>-4.9701536005125302</v>
      </c>
      <c r="BM658" s="2">
        <v>-7.6952746931482201</v>
      </c>
      <c r="BN658" s="2">
        <v>-9.7255914290033996</v>
      </c>
      <c r="BO658" s="2">
        <v>-5.8072232316343797</v>
      </c>
      <c r="BP658" s="2">
        <v>-7.2240748272020703</v>
      </c>
      <c r="BQ658">
        <v>-9.7255914290033996</v>
      </c>
    </row>
    <row r="659" spans="1:69" x14ac:dyDescent="0.2">
      <c r="A659" s="2" t="s">
        <v>733</v>
      </c>
      <c r="B659" s="2" t="s">
        <v>1131</v>
      </c>
      <c r="C659" s="2" t="s">
        <v>17008</v>
      </c>
      <c r="D659" s="2" t="s">
        <v>16612</v>
      </c>
      <c r="E659" s="2" t="s">
        <v>16612</v>
      </c>
      <c r="F659" s="2">
        <v>-7.2116165037749802</v>
      </c>
      <c r="G659" s="2">
        <v>-5.2689636560520503</v>
      </c>
      <c r="H659" s="2">
        <v>-7.1416490716544301</v>
      </c>
      <c r="I659" s="2">
        <v>-7.33710878582818</v>
      </c>
      <c r="J659" s="2">
        <v>-9.7255914290033996</v>
      </c>
      <c r="K659" s="2">
        <v>-9.7255914290033996</v>
      </c>
      <c r="L659" s="2">
        <v>-7.3364083777762303</v>
      </c>
      <c r="M659" s="2">
        <v>-9.7255914290033996</v>
      </c>
      <c r="N659" s="2">
        <v>-9.7255914290033996</v>
      </c>
      <c r="O659" s="2">
        <v>-5.1831144677527599</v>
      </c>
      <c r="P659" s="2">
        <v>-5.39735613430235</v>
      </c>
      <c r="Q659" s="2">
        <v>-9.7255914290033996</v>
      </c>
      <c r="R659" s="2">
        <v>-9.7255914290033996</v>
      </c>
      <c r="S659" s="2">
        <v>-7.30993038393534</v>
      </c>
      <c r="T659" s="2">
        <v>-7.4830262692645597</v>
      </c>
      <c r="U659" s="2">
        <v>-7.4519925912552401</v>
      </c>
      <c r="V659" s="2">
        <v>-9.7255914290033996</v>
      </c>
      <c r="W659" s="2">
        <v>-9.7255914290033996</v>
      </c>
      <c r="X659" s="2">
        <v>-5.3523095104250897</v>
      </c>
      <c r="Y659" s="2">
        <v>-5.3707623078809403</v>
      </c>
      <c r="Z659" s="2">
        <v>-9.7255914290033996</v>
      </c>
      <c r="AA659" s="2">
        <v>-9.7255914290033996</v>
      </c>
      <c r="AB659" s="2">
        <v>-4.9733654399223397</v>
      </c>
      <c r="AC659" s="2">
        <v>-9.7255914290033996</v>
      </c>
      <c r="AD659" s="2">
        <v>-7.41333548807828</v>
      </c>
      <c r="AE659" s="2">
        <v>-5.2466710595492199</v>
      </c>
      <c r="AF659" s="2">
        <v>-5.2761712458899499</v>
      </c>
      <c r="AG659" s="2">
        <v>-5.0021881945419899</v>
      </c>
      <c r="AH659" s="2">
        <v>-7.5551515675948799</v>
      </c>
      <c r="AI659" s="2">
        <v>-5.0137593535555602</v>
      </c>
      <c r="AJ659" s="2">
        <v>-7.2900141510052396</v>
      </c>
      <c r="AK659" s="2">
        <v>-7.2370524461415702</v>
      </c>
      <c r="AL659" s="2">
        <v>-7.4850145580394303</v>
      </c>
      <c r="AM659" s="2">
        <v>-5.1835251853004403</v>
      </c>
      <c r="AN659" s="2">
        <v>-7.25796892969902</v>
      </c>
      <c r="AO659" s="2">
        <v>-4.6432612631028896</v>
      </c>
      <c r="AP659" s="2">
        <v>-5.07519259237647</v>
      </c>
      <c r="AQ659" s="2">
        <v>-7.22562408207299</v>
      </c>
      <c r="AR659" s="2">
        <v>-7.2856022574723296</v>
      </c>
      <c r="AS659" s="2">
        <v>-4.9860831003182398</v>
      </c>
      <c r="AT659" s="2">
        <v>-7.5174630369089002</v>
      </c>
      <c r="AU659" s="2">
        <v>-7.6871361500880599</v>
      </c>
      <c r="AV659" s="2">
        <v>-7.22918747615104</v>
      </c>
      <c r="AW659" s="2">
        <v>-7.24115398793586</v>
      </c>
      <c r="AX659" s="2">
        <v>-5.6101099918391597</v>
      </c>
      <c r="AY659" s="2">
        <v>-9.7255914290033996</v>
      </c>
      <c r="AZ659" s="2">
        <v>-7.2355896752223003</v>
      </c>
      <c r="BA659" s="2">
        <v>-4.8406921741113003</v>
      </c>
      <c r="BB659" s="2">
        <v>-9.7255914290033996</v>
      </c>
      <c r="BC659" s="2">
        <v>-7.2981320574884299</v>
      </c>
      <c r="BD659" s="2">
        <v>-7.3194951856361099</v>
      </c>
      <c r="BE659" s="2">
        <v>-9.7255914290033996</v>
      </c>
      <c r="BF659" s="2">
        <v>-4.9265815652330804</v>
      </c>
      <c r="BG659" s="2">
        <v>-5.0633870501571598</v>
      </c>
      <c r="BH659" s="2">
        <v>-7.60385048482663</v>
      </c>
      <c r="BI659" s="2">
        <v>-7.23054363245316</v>
      </c>
      <c r="BJ659" s="2">
        <v>-7.5475649740068196</v>
      </c>
      <c r="BK659" s="2">
        <v>-7.47924648536309</v>
      </c>
      <c r="BL659" s="2">
        <v>-7.3570693573336197</v>
      </c>
      <c r="BM659" s="2">
        <v>-7.9481635569618998</v>
      </c>
      <c r="BN659" s="2">
        <v>-5.7261842599449997</v>
      </c>
      <c r="BO659" s="2">
        <v>-7.5898515400744797</v>
      </c>
      <c r="BP659" s="2">
        <v>-7.6584397921451002</v>
      </c>
      <c r="BQ659">
        <v>-9.7255914290033996</v>
      </c>
    </row>
    <row r="660" spans="1:69" x14ac:dyDescent="0.2">
      <c r="A660" s="2" t="s">
        <v>734</v>
      </c>
      <c r="B660" s="2" t="s">
        <v>1131</v>
      </c>
      <c r="C660" s="2" t="s">
        <v>17009</v>
      </c>
      <c r="D660" s="2" t="s">
        <v>16968</v>
      </c>
      <c r="E660" s="2" t="s">
        <v>16968</v>
      </c>
      <c r="F660" s="2">
        <v>-9.7255914290033996</v>
      </c>
      <c r="G660" s="2">
        <v>-5.1072986446209203</v>
      </c>
      <c r="H660" s="2">
        <v>-7.2168174680028203</v>
      </c>
      <c r="I660" s="2">
        <v>-5.3770309617221601</v>
      </c>
      <c r="J660" s="2">
        <v>-9.7255914290033996</v>
      </c>
      <c r="K660" s="2">
        <v>-7.3160553621890596</v>
      </c>
      <c r="L660" s="2">
        <v>-4.8107912855588397</v>
      </c>
      <c r="M660" s="2">
        <v>-9.7255914290033996</v>
      </c>
      <c r="N660" s="2">
        <v>-9.7255914290033996</v>
      </c>
      <c r="O660" s="2">
        <v>-7.3294227171072999</v>
      </c>
      <c r="P660" s="2">
        <v>-9.7255914290033996</v>
      </c>
      <c r="Q660" s="2">
        <v>-7.9303963988180799</v>
      </c>
      <c r="R660" s="2">
        <v>-9.7255914290033996</v>
      </c>
      <c r="S660" s="2">
        <v>-5.4940045670705997</v>
      </c>
      <c r="T660" s="2">
        <v>-7.3552523890770898</v>
      </c>
      <c r="U660" s="2">
        <v>-9.7255914290033996</v>
      </c>
      <c r="V660" s="2">
        <v>-9.7255914290033996</v>
      </c>
      <c r="W660" s="2">
        <v>-5.1665113204255997</v>
      </c>
      <c r="X660" s="2">
        <v>-7.2448535247303498</v>
      </c>
      <c r="Y660" s="2">
        <v>-9.7255914290033996</v>
      </c>
      <c r="Z660" s="2">
        <v>-5.1717171059524301</v>
      </c>
      <c r="AA660" s="2">
        <v>-7.0814342738225404</v>
      </c>
      <c r="AB660" s="2">
        <v>-9.7255914290033996</v>
      </c>
      <c r="AC660" s="2">
        <v>-7.4336666282218502</v>
      </c>
      <c r="AD660" s="2">
        <v>-7.35619249391421</v>
      </c>
      <c r="AE660" s="2">
        <v>-7.3736895182591997</v>
      </c>
      <c r="AF660" s="2">
        <v>-6.13659733175533</v>
      </c>
      <c r="AG660" s="2">
        <v>-5.1866807267844699</v>
      </c>
      <c r="AH660" s="2">
        <v>-7.3017221961300702</v>
      </c>
      <c r="AI660" s="2">
        <v>-4.8198296515223502</v>
      </c>
      <c r="AJ660" s="2">
        <v>-9.7255914290033996</v>
      </c>
      <c r="AK660" s="2">
        <v>-7.3671719804247502</v>
      </c>
      <c r="AL660" s="2">
        <v>-7.61729353547548</v>
      </c>
      <c r="AM660" s="2">
        <v>-7.2453195488801097</v>
      </c>
      <c r="AN660" s="2">
        <v>-7.96300549620896</v>
      </c>
      <c r="AO660" s="2">
        <v>-4.7952128978892299</v>
      </c>
      <c r="AP660" s="2">
        <v>-4.9445580466814603</v>
      </c>
      <c r="AQ660" s="2">
        <v>-7.46053295041993</v>
      </c>
      <c r="AR660" s="2">
        <v>-4.8701628348007198</v>
      </c>
      <c r="AS660" s="2">
        <v>-5.5548416814749304</v>
      </c>
      <c r="AT660" s="2">
        <v>-9.7255914290033996</v>
      </c>
      <c r="AU660" s="2">
        <v>-7.5756538851100803</v>
      </c>
      <c r="AV660" s="2">
        <v>-9.7255914290033996</v>
      </c>
      <c r="AW660" s="2">
        <v>-7.7151578872695001</v>
      </c>
      <c r="AX660" s="2">
        <v>-4.6329982453233196</v>
      </c>
      <c r="AY660" s="2">
        <v>-4.5878387861872501</v>
      </c>
      <c r="AZ660" s="2">
        <v>-4.4577827120534401</v>
      </c>
      <c r="BA660" s="2">
        <v>-4.3627364584538597</v>
      </c>
      <c r="BB660" s="2">
        <v>-7.3141494408687597</v>
      </c>
      <c r="BC660" s="2">
        <v>-9.7255914290033996</v>
      </c>
      <c r="BD660" s="2">
        <v>-7.5133209998267398</v>
      </c>
      <c r="BE660" s="2">
        <v>-7.2539637457017996</v>
      </c>
      <c r="BF660" s="2">
        <v>-9.7255914290033996</v>
      </c>
      <c r="BG660" s="2">
        <v>-7.4933208504389803</v>
      </c>
      <c r="BH660" s="2">
        <v>-9.7255914290033996</v>
      </c>
      <c r="BI660" s="2">
        <v>-9.7255914290033996</v>
      </c>
      <c r="BJ660" s="2">
        <v>-9.7255914290033996</v>
      </c>
      <c r="BK660" s="2">
        <v>-9.7255914290033996</v>
      </c>
      <c r="BL660" s="2">
        <v>-7.6817136013090401</v>
      </c>
      <c r="BM660" s="2">
        <v>-7.2592590911095298</v>
      </c>
      <c r="BN660" s="2">
        <v>-9.7255914290033996</v>
      </c>
      <c r="BO660" s="2">
        <v>-7.2416377779566696</v>
      </c>
      <c r="BP660" s="2">
        <v>-9.7255914290033996</v>
      </c>
      <c r="BQ660">
        <v>-7.56607779327737</v>
      </c>
    </row>
    <row r="661" spans="1:69" x14ac:dyDescent="0.2">
      <c r="A661" s="2" t="s">
        <v>735</v>
      </c>
      <c r="B661" s="2" t="s">
        <v>1131</v>
      </c>
      <c r="C661" s="2" t="s">
        <v>17010</v>
      </c>
      <c r="D661" s="2" t="s">
        <v>16641</v>
      </c>
      <c r="E661" s="2" t="s">
        <v>16641</v>
      </c>
      <c r="F661" s="2">
        <v>-7.2569974765227796</v>
      </c>
      <c r="G661" s="2">
        <v>-5.1901872576605399</v>
      </c>
      <c r="H661" s="2">
        <v>-9.7255914290033996</v>
      </c>
      <c r="I661" s="2">
        <v>-7.3702003746124696</v>
      </c>
      <c r="J661" s="2">
        <v>-7.6948692561916401</v>
      </c>
      <c r="K661" s="2">
        <v>-5.9650379326547496</v>
      </c>
      <c r="L661" s="2">
        <v>-9.7255914290033996</v>
      </c>
      <c r="M661" s="2">
        <v>-9.7255914290033996</v>
      </c>
      <c r="N661" s="2">
        <v>-7.2633559346117798</v>
      </c>
      <c r="O661" s="2">
        <v>-7.0965751014437899</v>
      </c>
      <c r="P661" s="2">
        <v>-5.1666153511063797</v>
      </c>
      <c r="Q661" s="2">
        <v>-5.1041914542847602</v>
      </c>
      <c r="R661" s="2">
        <v>-9.7255914290033996</v>
      </c>
      <c r="S661" s="2">
        <v>-7.2212258846459596</v>
      </c>
      <c r="T661" s="2">
        <v>-7.3435879717797201</v>
      </c>
      <c r="U661" s="2">
        <v>-9.7255914290033996</v>
      </c>
      <c r="V661" s="2">
        <v>-9.7255914290033996</v>
      </c>
      <c r="W661" s="2">
        <v>-7.3130609865437197</v>
      </c>
      <c r="X661" s="2">
        <v>-9.7255914290033996</v>
      </c>
      <c r="Y661" s="2">
        <v>-5.2865367593562302</v>
      </c>
      <c r="Z661" s="2">
        <v>-7.4228907280287997</v>
      </c>
      <c r="AA661" s="2">
        <v>-7.3505941682965297</v>
      </c>
      <c r="AB661" s="2">
        <v>-9.7255914290033996</v>
      </c>
      <c r="AC661" s="2">
        <v>-9.7255914290033996</v>
      </c>
      <c r="AD661" s="2">
        <v>-5.0052926735241199</v>
      </c>
      <c r="AE661" s="2">
        <v>-7.2277729259175398</v>
      </c>
      <c r="AF661" s="2">
        <v>-9.7255914290033996</v>
      </c>
      <c r="AG661" s="2">
        <v>-7.7157814829638296</v>
      </c>
      <c r="AH661" s="2">
        <v>-9.7255914290033996</v>
      </c>
      <c r="AI661" s="2">
        <v>-4.8196885198973298</v>
      </c>
      <c r="AJ661" s="2">
        <v>-7.3655366733290304</v>
      </c>
      <c r="AK661" s="2">
        <v>-7.4707593514184296</v>
      </c>
      <c r="AL661" s="2">
        <v>-9.7255914290033996</v>
      </c>
      <c r="AM661" s="2">
        <v>-7.2994981399328704</v>
      </c>
      <c r="AN661" s="2">
        <v>-7.8814240250243097</v>
      </c>
      <c r="AO661" s="2">
        <v>-7.0164540210667896</v>
      </c>
      <c r="AP661" s="2">
        <v>-7.5562229859007504</v>
      </c>
      <c r="AQ661" s="2">
        <v>-4.7038881789014697</v>
      </c>
      <c r="AR661" s="2">
        <v>-5.9226714456199403</v>
      </c>
      <c r="AS661" s="2">
        <v>-4.8345654767771604</v>
      </c>
      <c r="AT661" s="2">
        <v>-7.1271201619971603</v>
      </c>
      <c r="AU661" s="2">
        <v>-7.4461006790626802</v>
      </c>
      <c r="AV661" s="2">
        <v>-9.7255914290033996</v>
      </c>
      <c r="AW661" s="2">
        <v>-7.0079553138116202</v>
      </c>
      <c r="AX661" s="2">
        <v>-9.7255914290033996</v>
      </c>
      <c r="AY661" s="2">
        <v>-5.4515450811394697</v>
      </c>
      <c r="AZ661" s="2">
        <v>-4.7440139400282302</v>
      </c>
      <c r="BA661" s="2">
        <v>-5.0121953927721599</v>
      </c>
      <c r="BB661" s="2">
        <v>-9.7255914290033996</v>
      </c>
      <c r="BC661" s="2">
        <v>-7.4815848212902898</v>
      </c>
      <c r="BD661" s="2">
        <v>-7.2534088141440396</v>
      </c>
      <c r="BE661" s="2">
        <v>-7.1413276043992902</v>
      </c>
      <c r="BF661" s="2">
        <v>-7.63553722269973</v>
      </c>
      <c r="BG661" s="2">
        <v>-7.5547554971747104</v>
      </c>
      <c r="BH661" s="2">
        <v>-9.7255914290033996</v>
      </c>
      <c r="BI661" s="2">
        <v>-5.4005816428015301</v>
      </c>
      <c r="BJ661" s="2">
        <v>-7.3754136385218096</v>
      </c>
      <c r="BK661" s="2">
        <v>-7.7916640039795704</v>
      </c>
      <c r="BL661" s="2">
        <v>-7.3141730820363904</v>
      </c>
      <c r="BM661" s="2">
        <v>-7.5612134964953404</v>
      </c>
      <c r="BN661" s="2">
        <v>-5.5651194305027696</v>
      </c>
      <c r="BO661" s="2">
        <v>-7.30351633394723</v>
      </c>
      <c r="BP661" s="2">
        <v>-5.2441706746670302</v>
      </c>
      <c r="BQ661">
        <v>-9.7255914290033996</v>
      </c>
    </row>
    <row r="662" spans="1:69" x14ac:dyDescent="0.2">
      <c r="A662" s="2" t="s">
        <v>736</v>
      </c>
      <c r="B662" s="2" t="s">
        <v>1131</v>
      </c>
      <c r="C662" s="2" t="s">
        <v>17011</v>
      </c>
      <c r="D662" s="2" t="s">
        <v>16523</v>
      </c>
      <c r="E662" s="2" t="s">
        <v>16523</v>
      </c>
      <c r="F662" s="2">
        <v>-7.4647316722964998</v>
      </c>
      <c r="G662" s="2">
        <v>-7.2965657212071298</v>
      </c>
      <c r="H662" s="2">
        <v>-7.32652224368689</v>
      </c>
      <c r="I662" s="2">
        <v>-9.7255914290033996</v>
      </c>
      <c r="J662" s="2">
        <v>-4.8287689570144599</v>
      </c>
      <c r="K662" s="2">
        <v>-9.7255914290033996</v>
      </c>
      <c r="L662" s="2">
        <v>-4.9746439795932798</v>
      </c>
      <c r="M662" s="2">
        <v>-7.2030927291903897</v>
      </c>
      <c r="N662" s="2">
        <v>-7.3956597066769696</v>
      </c>
      <c r="O662" s="2">
        <v>-4.9891078567790004</v>
      </c>
      <c r="P662" s="2">
        <v>-7.2755040394684096</v>
      </c>
      <c r="Q662" s="2">
        <v>-7.4455722618826101</v>
      </c>
      <c r="R662" s="2">
        <v>-9.7255914290033996</v>
      </c>
      <c r="S662" s="2">
        <v>-7.5370352278033099</v>
      </c>
      <c r="T662" s="2">
        <v>-7.2239485790270797</v>
      </c>
      <c r="U662" s="2">
        <v>-4.9238579476522801</v>
      </c>
      <c r="V662" s="2">
        <v>-9.7255914290033996</v>
      </c>
      <c r="W662" s="2">
        <v>-7.3895833386038703</v>
      </c>
      <c r="X662" s="2">
        <v>-9.7255914290033996</v>
      </c>
      <c r="Y662" s="2">
        <v>-4.8666377714417397</v>
      </c>
      <c r="Z662" s="2">
        <v>-7.2960742022748999</v>
      </c>
      <c r="AA662" s="2">
        <v>-7.37103448718275</v>
      </c>
      <c r="AB662" s="2">
        <v>-7.97741109561046</v>
      </c>
      <c r="AC662" s="2">
        <v>-9.7255914290033996</v>
      </c>
      <c r="AD662" s="2">
        <v>-7.60817333976612</v>
      </c>
      <c r="AE662" s="2">
        <v>-7.3169313088234196</v>
      </c>
      <c r="AF662" s="2">
        <v>-7.4397413802183401</v>
      </c>
      <c r="AG662" s="2">
        <v>-7.2595577397147704</v>
      </c>
      <c r="AH662" s="2">
        <v>-7.2170149811442199</v>
      </c>
      <c r="AI662" s="2">
        <v>-7.1469703514301699</v>
      </c>
      <c r="AJ662" s="2">
        <v>-9.7255914290033996</v>
      </c>
      <c r="AK662" s="2">
        <v>-9.7255914290033996</v>
      </c>
      <c r="AL662" s="2">
        <v>-7.4080404000884901</v>
      </c>
      <c r="AM662" s="2">
        <v>-5.2260716964425598</v>
      </c>
      <c r="AN662" s="2">
        <v>-7.2902011488803904</v>
      </c>
      <c r="AO662" s="2">
        <v>-9.7255914290033996</v>
      </c>
      <c r="AP662" s="2">
        <v>-7.7157172472242399</v>
      </c>
      <c r="AQ662" s="2">
        <v>-4.8506404715942804</v>
      </c>
      <c r="AR662" s="2">
        <v>-5.5763219476107899</v>
      </c>
      <c r="AS662" s="2">
        <v>-7.1862077080655098</v>
      </c>
      <c r="AT662" s="2">
        <v>-9.7255914290033996</v>
      </c>
      <c r="AU662" s="2">
        <v>-7.2696015374451601</v>
      </c>
      <c r="AV662" s="2">
        <v>-9.7255914290033996</v>
      </c>
      <c r="AW662" s="2">
        <v>-7.2697030675569003</v>
      </c>
      <c r="AX662" s="2">
        <v>-9.7255914290033996</v>
      </c>
      <c r="AY662" s="2">
        <v>-7.2420373319575004</v>
      </c>
      <c r="AZ662" s="2">
        <v>-4.7987767871308797</v>
      </c>
      <c r="BA662" s="2">
        <v>-7.5066644953031698</v>
      </c>
      <c r="BB662" s="2">
        <v>-7.8919029108158103</v>
      </c>
      <c r="BC662" s="2">
        <v>-9.7255914290033996</v>
      </c>
      <c r="BD662" s="2">
        <v>-9.7255914290033996</v>
      </c>
      <c r="BE662" s="2">
        <v>-9.7255914290033996</v>
      </c>
      <c r="BF662" s="2">
        <v>-7.3902783924476898</v>
      </c>
      <c r="BG662" s="2">
        <v>-7.2393310470837999</v>
      </c>
      <c r="BH662" s="2">
        <v>-7.7216421800399502</v>
      </c>
      <c r="BI662" s="2">
        <v>-7.7527551020379804</v>
      </c>
      <c r="BJ662" s="2">
        <v>-7.2809324048730497</v>
      </c>
      <c r="BK662" s="2">
        <v>-7.1992798675872596</v>
      </c>
      <c r="BL662" s="2">
        <v>-4.62305499362978</v>
      </c>
      <c r="BM662" s="2">
        <v>-9.7255914290033996</v>
      </c>
      <c r="BN662" s="2">
        <v>-9.7255914290033996</v>
      </c>
      <c r="BO662" s="2">
        <v>-9.7255914290033996</v>
      </c>
      <c r="BP662" s="2">
        <v>-9.7255914290033996</v>
      </c>
      <c r="BQ662">
        <v>-7.4612350436888502</v>
      </c>
    </row>
    <row r="663" spans="1:69" x14ac:dyDescent="0.2">
      <c r="A663" s="2" t="s">
        <v>737</v>
      </c>
      <c r="B663" s="2" t="s">
        <v>1131</v>
      </c>
      <c r="C663" s="2" t="s">
        <v>17012</v>
      </c>
      <c r="D663" s="2" t="s">
        <v>16644</v>
      </c>
      <c r="E663" s="2" t="s">
        <v>16644</v>
      </c>
      <c r="F663" s="2">
        <v>-7.1958269782536997</v>
      </c>
      <c r="G663" s="2">
        <v>-9.7255914290033996</v>
      </c>
      <c r="H663" s="2">
        <v>-7.4289161149012504</v>
      </c>
      <c r="I663" s="2">
        <v>-9.7255914290033996</v>
      </c>
      <c r="J663" s="2">
        <v>-7.2120525801520401</v>
      </c>
      <c r="K663" s="2">
        <v>-4.8678585193256598</v>
      </c>
      <c r="L663" s="2">
        <v>-7.1565180097374697</v>
      </c>
      <c r="M663" s="2">
        <v>-7.3919048223864499</v>
      </c>
      <c r="N663" s="2">
        <v>-7.0991084779255402</v>
      </c>
      <c r="O663" s="2">
        <v>-7.2371253504127298</v>
      </c>
      <c r="P663" s="2">
        <v>-4.7513992127267102</v>
      </c>
      <c r="Q663" s="2">
        <v>-7.4570128563409996</v>
      </c>
      <c r="R663" s="2">
        <v>-7.7382719189458804</v>
      </c>
      <c r="S663" s="2">
        <v>-7.1758818355075604</v>
      </c>
      <c r="T663" s="2">
        <v>-9.7255914290033996</v>
      </c>
      <c r="U663" s="2">
        <v>-9.7255914290033996</v>
      </c>
      <c r="V663" s="2">
        <v>-7.23611347435914</v>
      </c>
      <c r="W663" s="2">
        <v>-4.9408515220434603</v>
      </c>
      <c r="X663" s="2">
        <v>-9.7255914290033996</v>
      </c>
      <c r="Y663" s="2">
        <v>-7.2906341898621001</v>
      </c>
      <c r="Z663" s="2">
        <v>-9.7255914290033996</v>
      </c>
      <c r="AA663" s="2">
        <v>-5.1778082504887797</v>
      </c>
      <c r="AB663" s="2">
        <v>-7.6645064078429099</v>
      </c>
      <c r="AC663" s="2">
        <v>-7.5641994358673701</v>
      </c>
      <c r="AD663" s="2">
        <v>-9.7255914290033996</v>
      </c>
      <c r="AE663" s="2">
        <v>-9.7255914290033996</v>
      </c>
      <c r="AF663" s="2">
        <v>-7.2329739938333297</v>
      </c>
      <c r="AG663" s="2">
        <v>-7.2772701299869604</v>
      </c>
      <c r="AH663" s="2">
        <v>-9.7255914290033996</v>
      </c>
      <c r="AI663" s="2">
        <v>-9.7255914290033996</v>
      </c>
      <c r="AJ663" s="2">
        <v>-9.7255914290033996</v>
      </c>
      <c r="AK663" s="2">
        <v>-7.7503123808997003</v>
      </c>
      <c r="AL663" s="2">
        <v>-4.87218572310758</v>
      </c>
      <c r="AM663" s="2">
        <v>-7.3170753144712402</v>
      </c>
      <c r="AN663" s="2">
        <v>-7.4382466678899304</v>
      </c>
      <c r="AO663" s="2">
        <v>-4.8021465721303702</v>
      </c>
      <c r="AP663" s="2">
        <v>-5.15148931336934</v>
      </c>
      <c r="AQ663" s="2">
        <v>-9.7255914290033996</v>
      </c>
      <c r="AR663" s="2">
        <v>-7.2518603625836304</v>
      </c>
      <c r="AS663" s="2">
        <v>-5.1350349262610102</v>
      </c>
      <c r="AT663" s="2">
        <v>-4.9967945835319298</v>
      </c>
      <c r="AU663" s="2">
        <v>-5.7905057638730302</v>
      </c>
      <c r="AV663" s="2">
        <v>-9.7255914290033996</v>
      </c>
      <c r="AW663" s="2">
        <v>-5.1560823769035196</v>
      </c>
      <c r="AX663" s="2">
        <v>-4.9057618289265603</v>
      </c>
      <c r="AY663" s="2">
        <v>-5.1979934595917801</v>
      </c>
      <c r="AZ663" s="2">
        <v>-5.6453439387199902</v>
      </c>
      <c r="BA663" s="2">
        <v>-4.8875405011992497</v>
      </c>
      <c r="BB663" s="2">
        <v>-7.70701385846154</v>
      </c>
      <c r="BC663" s="2">
        <v>-5.8777779588884602</v>
      </c>
      <c r="BD663" s="2">
        <v>-8.2399431841017297</v>
      </c>
      <c r="BE663" s="2">
        <v>-9.7255914290033996</v>
      </c>
      <c r="BF663" s="2">
        <v>-7.3726622326697404</v>
      </c>
      <c r="BG663" s="2">
        <v>-7.4624309059496001</v>
      </c>
      <c r="BH663" s="2">
        <v>-7.4473425982170802</v>
      </c>
      <c r="BI663" s="2">
        <v>-5.2617397852469203</v>
      </c>
      <c r="BJ663" s="2">
        <v>-7.1184451863448404</v>
      </c>
      <c r="BK663" s="2">
        <v>-7.7808765621542504</v>
      </c>
      <c r="BL663" s="2">
        <v>-9.7255914290033996</v>
      </c>
      <c r="BM663" s="2">
        <v>-7.6252517264600499</v>
      </c>
      <c r="BN663" s="2">
        <v>-7.38582588545259</v>
      </c>
      <c r="BO663" s="2">
        <v>-5.2248206988183998</v>
      </c>
      <c r="BP663" s="2">
        <v>-7.2549335819001204</v>
      </c>
      <c r="BQ663">
        <v>-7.5234308551404103</v>
      </c>
    </row>
    <row r="664" spans="1:69" x14ac:dyDescent="0.2">
      <c r="A664" s="2" t="s">
        <v>738</v>
      </c>
      <c r="B664" s="2" t="s">
        <v>1131</v>
      </c>
      <c r="C664" s="2" t="s">
        <v>17013</v>
      </c>
      <c r="D664" s="2" t="s">
        <v>5988</v>
      </c>
      <c r="E664" s="2" t="s">
        <v>5988</v>
      </c>
      <c r="F664" s="2">
        <v>-9.7255914290033996</v>
      </c>
      <c r="G664" s="2">
        <v>-9.7255914290033996</v>
      </c>
      <c r="H664" s="2">
        <v>-9.7255914290033996</v>
      </c>
      <c r="I664" s="2">
        <v>-9.7255914290033996</v>
      </c>
      <c r="J664" s="2">
        <v>-7.6732690122123302</v>
      </c>
      <c r="K664" s="2">
        <v>-9.7255914290033996</v>
      </c>
      <c r="L664" s="2">
        <v>-4.9363154110270901</v>
      </c>
      <c r="M664" s="2">
        <v>-7.5071193393414504</v>
      </c>
      <c r="N664" s="2">
        <v>-9.7255914290033996</v>
      </c>
      <c r="O664" s="2">
        <v>-9.7255914290033996</v>
      </c>
      <c r="P664" s="2">
        <v>-7.3008921089055097</v>
      </c>
      <c r="Q664" s="2">
        <v>-7.2020719567025804</v>
      </c>
      <c r="R664" s="2">
        <v>-7.5817737106448204</v>
      </c>
      <c r="S664" s="2">
        <v>-7.3208802201340797</v>
      </c>
      <c r="T664" s="2">
        <v>-5.2511773641731496</v>
      </c>
      <c r="U664" s="2">
        <v>-9.7255914290033996</v>
      </c>
      <c r="V664" s="2">
        <v>-7.26058577935766</v>
      </c>
      <c r="W664" s="2">
        <v>-7.2691644551735104</v>
      </c>
      <c r="X664" s="2">
        <v>-4.9732360445636701</v>
      </c>
      <c r="Y664" s="2">
        <v>-9.7255914290033996</v>
      </c>
      <c r="Z664" s="2">
        <v>-7.2071407917965402</v>
      </c>
      <c r="AA664" s="2">
        <v>-7.3692074682636903</v>
      </c>
      <c r="AB664" s="2">
        <v>-7.1680267835840397</v>
      </c>
      <c r="AC664" s="2">
        <v>-7.6267274391454603</v>
      </c>
      <c r="AD664" s="2">
        <v>-7.8992454921936899</v>
      </c>
      <c r="AE664" s="2">
        <v>-7.9334510385207002</v>
      </c>
      <c r="AF664" s="2">
        <v>-9.7255914290033996</v>
      </c>
      <c r="AG664" s="2">
        <v>-4.9925280242196601</v>
      </c>
      <c r="AH664" s="2">
        <v>-9.7255914290033996</v>
      </c>
      <c r="AI664" s="2">
        <v>-7.5719754058660298</v>
      </c>
      <c r="AJ664" s="2">
        <v>-5.2119608578815697</v>
      </c>
      <c r="AK664" s="2">
        <v>-9.7255914290033996</v>
      </c>
      <c r="AL664" s="2">
        <v>-5.31343341564037</v>
      </c>
      <c r="AM664" s="2">
        <v>-7.1798907255055298</v>
      </c>
      <c r="AN664" s="2">
        <v>-7.1782282106521702</v>
      </c>
      <c r="AO664" s="2">
        <v>-4.3431701847479296</v>
      </c>
      <c r="AP664" s="2">
        <v>-4.6546205966504699</v>
      </c>
      <c r="AQ664" s="2">
        <v>-7.2144029019583797</v>
      </c>
      <c r="AR664" s="2">
        <v>-7.4160806176499197</v>
      </c>
      <c r="AS664" s="2">
        <v>-7.1029356093873099</v>
      </c>
      <c r="AT664" s="2">
        <v>-4.8285167731536296</v>
      </c>
      <c r="AU664" s="2">
        <v>-4.5702036869099096</v>
      </c>
      <c r="AV664" s="2">
        <v>-7.2691342519301196</v>
      </c>
      <c r="AW664" s="2">
        <v>-7.4330228639126403</v>
      </c>
      <c r="AX664" s="2">
        <v>-4.7365314164833299</v>
      </c>
      <c r="AY664" s="2">
        <v>-4.7958755667043302</v>
      </c>
      <c r="AZ664" s="2">
        <v>-4.4821484852631501</v>
      </c>
      <c r="BA664" s="2">
        <v>-6.9870883048923904</v>
      </c>
      <c r="BB664" s="2">
        <v>-7.5772165036341699</v>
      </c>
      <c r="BC664" s="2">
        <v>-9.7255914290033996</v>
      </c>
      <c r="BD664" s="2">
        <v>-7.8467876020444702</v>
      </c>
      <c r="BE664" s="2">
        <v>-9.7255914290033996</v>
      </c>
      <c r="BF664" s="2">
        <v>-7.1083686790797103</v>
      </c>
      <c r="BG664" s="2">
        <v>-7.2648586290768504</v>
      </c>
      <c r="BH664" s="2">
        <v>-9.7255914290033996</v>
      </c>
      <c r="BI664" s="2">
        <v>-9.7255914290033996</v>
      </c>
      <c r="BJ664" s="2">
        <v>-9.7255914290033996</v>
      </c>
      <c r="BK664" s="2">
        <v>-7.2043501059808897</v>
      </c>
      <c r="BL664" s="2">
        <v>-9.7255914290033996</v>
      </c>
      <c r="BM664" s="2">
        <v>-5.0696035300969502</v>
      </c>
      <c r="BN664" s="2">
        <v>-9.7255914290033996</v>
      </c>
      <c r="BO664" s="2">
        <v>-7.6315047449504299</v>
      </c>
      <c r="BP664" s="2">
        <v>-7.3388333453992498</v>
      </c>
      <c r="BQ664">
        <v>-7.6704711398505898</v>
      </c>
    </row>
    <row r="665" spans="1:69" x14ac:dyDescent="0.2">
      <c r="A665" s="2" t="s">
        <v>739</v>
      </c>
      <c r="B665" s="2" t="s">
        <v>1131</v>
      </c>
      <c r="C665" s="2" t="s">
        <v>17014</v>
      </c>
      <c r="D665" s="2" t="s">
        <v>16647</v>
      </c>
      <c r="E665" s="2" t="s">
        <v>16647</v>
      </c>
      <c r="F665" s="2">
        <v>-7.5679067420888204</v>
      </c>
      <c r="G665" s="2">
        <v>-4.7220882382946598</v>
      </c>
      <c r="H665" s="2">
        <v>-7.42111473848749</v>
      </c>
      <c r="I665" s="2">
        <v>-9.7255914290033996</v>
      </c>
      <c r="J665" s="2">
        <v>-9.7255914290033996</v>
      </c>
      <c r="K665" s="2">
        <v>-9.7255914290033996</v>
      </c>
      <c r="L665" s="2">
        <v>-4.7360048203342799</v>
      </c>
      <c r="M665" s="2">
        <v>-7.5345953740816602</v>
      </c>
      <c r="N665" s="2">
        <v>-5.0574795242057498</v>
      </c>
      <c r="O665" s="2">
        <v>-5.36972550007492</v>
      </c>
      <c r="P665" s="2">
        <v>-7.7477978691245797</v>
      </c>
      <c r="Q665" s="2">
        <v>-7.8359117175317303</v>
      </c>
      <c r="R665" s="2">
        <v>-7.5343142236171996</v>
      </c>
      <c r="S665" s="2">
        <v>-7.3361749052606298</v>
      </c>
      <c r="T665" s="2">
        <v>-7.3958173259963198</v>
      </c>
      <c r="U665" s="2">
        <v>-7.5388900795913196</v>
      </c>
      <c r="V665" s="2">
        <v>-7.3248757176643702</v>
      </c>
      <c r="W665" s="2">
        <v>-7.1183228836598298</v>
      </c>
      <c r="X665" s="2">
        <v>-5.5814221433894202</v>
      </c>
      <c r="Y665" s="2">
        <v>-4.8920326332302997</v>
      </c>
      <c r="Z665" s="2">
        <v>-5.8490324462352996</v>
      </c>
      <c r="AA665" s="2">
        <v>-9.7255914290033996</v>
      </c>
      <c r="AB665" s="2">
        <v>-7.3026302672476602</v>
      </c>
      <c r="AC665" s="2">
        <v>-7.4959621015923199</v>
      </c>
      <c r="AD665" s="2">
        <v>-7.2563171705523599</v>
      </c>
      <c r="AE665" s="2">
        <v>-5.1003700293568697</v>
      </c>
      <c r="AF665" s="2">
        <v>-7.5467125131761099</v>
      </c>
      <c r="AG665" s="2">
        <v>-7.2792555993936601</v>
      </c>
      <c r="AH665" s="2">
        <v>-9.7255914290033996</v>
      </c>
      <c r="AI665" s="2">
        <v>-7.1840189175784497</v>
      </c>
      <c r="AJ665" s="2">
        <v>-7.2658390173235201</v>
      </c>
      <c r="AK665" s="2">
        <v>-7.5673617374129103</v>
      </c>
      <c r="AL665" s="2">
        <v>-7.2174972804672102</v>
      </c>
      <c r="AM665" s="2">
        <v>-7.3584855594288703</v>
      </c>
      <c r="AN665" s="2">
        <v>-4.9356870143010996</v>
      </c>
      <c r="AO665" s="2">
        <v>-7.1416587144908803</v>
      </c>
      <c r="AP665" s="2">
        <v>-4.9814131036311302</v>
      </c>
      <c r="AQ665" s="2">
        <v>-7.1604434448963303</v>
      </c>
      <c r="AR665" s="2">
        <v>-4.7819265675598102</v>
      </c>
      <c r="AS665" s="2">
        <v>-7.3262479777629803</v>
      </c>
      <c r="AT665" s="2">
        <v>-7.22422537381029</v>
      </c>
      <c r="AU665" s="2">
        <v>-7.22722188997834</v>
      </c>
      <c r="AV665" s="2">
        <v>-9.7255914290033996</v>
      </c>
      <c r="AW665" s="2">
        <v>-7.2442385040462502</v>
      </c>
      <c r="AX665" s="2">
        <v>-9.7255914290033996</v>
      </c>
      <c r="AY665" s="2">
        <v>-5.0435865308194598</v>
      </c>
      <c r="AZ665" s="2">
        <v>-7.1217498318767998</v>
      </c>
      <c r="BA665" s="2">
        <v>-9.7255914290033996</v>
      </c>
      <c r="BB665" s="2">
        <v>-9.7255914290033996</v>
      </c>
      <c r="BC665" s="2">
        <v>-7.53425064432483</v>
      </c>
      <c r="BD665" s="2">
        <v>-7.1953970076280998</v>
      </c>
      <c r="BE665" s="2">
        <v>-9.7255914290033996</v>
      </c>
      <c r="BF665" s="2">
        <v>-9.7255914290033996</v>
      </c>
      <c r="BG665" s="2">
        <v>-9.7255914290033996</v>
      </c>
      <c r="BH665" s="2">
        <v>-9.7255914290033996</v>
      </c>
      <c r="BI665" s="2">
        <v>-7.5348174885415604</v>
      </c>
      <c r="BJ665" s="2">
        <v>-7.6748505899441799</v>
      </c>
      <c r="BK665" s="2">
        <v>-7.3792440190574302</v>
      </c>
      <c r="BL665" s="2">
        <v>-7.3033318387018999</v>
      </c>
      <c r="BM665" s="2">
        <v>-7.5866235076260802</v>
      </c>
      <c r="BN665" s="2">
        <v>-7.3796061398348796</v>
      </c>
      <c r="BO665" s="2">
        <v>-9.7255914290033996</v>
      </c>
      <c r="BP665" s="2">
        <v>-5.7508550912154401</v>
      </c>
      <c r="BQ665">
        <v>-9.7255914290033996</v>
      </c>
    </row>
    <row r="666" spans="1:69" x14ac:dyDescent="0.2">
      <c r="A666" s="2" t="s">
        <v>740</v>
      </c>
      <c r="B666" s="2" t="s">
        <v>1131</v>
      </c>
      <c r="C666" s="2" t="s">
        <v>17015</v>
      </c>
      <c r="D666" s="2" t="s">
        <v>16649</v>
      </c>
      <c r="E666" s="2" t="s">
        <v>16649</v>
      </c>
      <c r="F666" s="2">
        <v>-9.7255914290033996</v>
      </c>
      <c r="G666" s="2">
        <v>-9.7255914290033996</v>
      </c>
      <c r="H666" s="2">
        <v>-4.2939957457424303</v>
      </c>
      <c r="I666" s="2">
        <v>-7.8139819996605304</v>
      </c>
      <c r="J666" s="2">
        <v>-9.7255914290033996</v>
      </c>
      <c r="K666" s="2">
        <v>-9.7255914290033996</v>
      </c>
      <c r="L666" s="2">
        <v>-9.7255914290033996</v>
      </c>
      <c r="M666" s="2">
        <v>-9.7255914290033996</v>
      </c>
      <c r="N666" s="2">
        <v>-9.7255914290033996</v>
      </c>
      <c r="O666" s="2">
        <v>-9.7255914290033996</v>
      </c>
      <c r="P666" s="2">
        <v>-6.9772448930470796</v>
      </c>
      <c r="Q666" s="2">
        <v>-9.7255914290033996</v>
      </c>
      <c r="R666" s="2">
        <v>-6.9304830853750596</v>
      </c>
      <c r="S666" s="2">
        <v>-4.7225407579494201</v>
      </c>
      <c r="T666" s="2">
        <v>-3.37674533398441</v>
      </c>
      <c r="U666" s="2">
        <v>-4.5233323798827998</v>
      </c>
      <c r="V666" s="2">
        <v>-9.7255914290033996</v>
      </c>
      <c r="W666" s="2">
        <v>-9.7255914290033996</v>
      </c>
      <c r="X666" s="2">
        <v>-9.7255914290033996</v>
      </c>
      <c r="Y666" s="2">
        <v>-9.7255914290033996</v>
      </c>
      <c r="Z666" s="2">
        <v>-9.7255914290033996</v>
      </c>
      <c r="AA666" s="2">
        <v>-9.7255914290033996</v>
      </c>
      <c r="AB666" s="2">
        <v>-9.7255914290033996</v>
      </c>
      <c r="AC666" s="2">
        <v>-9.7255914290033996</v>
      </c>
      <c r="AD666" s="2">
        <v>-9.7255914290033996</v>
      </c>
      <c r="AE666" s="2">
        <v>-9.7255914290033996</v>
      </c>
      <c r="AF666" s="2">
        <v>-9.7255914290033996</v>
      </c>
      <c r="AG666" s="2">
        <v>-9.7255914290033996</v>
      </c>
      <c r="AH666" s="2">
        <v>-9.7255914290033996</v>
      </c>
      <c r="AI666" s="2">
        <v>-9.7255914290033996</v>
      </c>
      <c r="AJ666" s="2">
        <v>-9.7255914290033996</v>
      </c>
      <c r="AK666" s="2">
        <v>-9.7255914290033996</v>
      </c>
      <c r="AL666" s="2">
        <v>-3.70733504209019</v>
      </c>
      <c r="AM666" s="2">
        <v>-3.63360473126211</v>
      </c>
      <c r="AN666" s="2">
        <v>-2.7736650755505798</v>
      </c>
      <c r="AO666" s="2">
        <v>-3.2404645663262599</v>
      </c>
      <c r="AP666" s="2">
        <v>-9.7255914290033996</v>
      </c>
      <c r="AQ666" s="2">
        <v>-7.2313774629096503</v>
      </c>
      <c r="AR666" s="2">
        <v>-3.6836815047907998</v>
      </c>
      <c r="AS666" s="2">
        <v>-4.56650732248319</v>
      </c>
      <c r="AT666" s="2">
        <v>-3.78620376041198</v>
      </c>
      <c r="AU666" s="2">
        <v>-3.7961928649177401</v>
      </c>
      <c r="AV666" s="2">
        <v>-3.1138038890365598</v>
      </c>
      <c r="AW666" s="2">
        <v>-3.3509267454427301</v>
      </c>
      <c r="AX666" s="2">
        <v>-3.1294928275954601</v>
      </c>
      <c r="AY666" s="2">
        <v>-3.3079650278275299</v>
      </c>
      <c r="AZ666" s="2">
        <v>-2.1124382960222499</v>
      </c>
      <c r="BA666" s="2">
        <v>-2.9606609072573402</v>
      </c>
      <c r="BB666" s="2">
        <v>-9.7255914290033996</v>
      </c>
      <c r="BC666" s="2">
        <v>-9.7255914290033996</v>
      </c>
      <c r="BD666" s="2">
        <v>-9.7255914290033996</v>
      </c>
      <c r="BE666" s="2">
        <v>-9.7255914290033996</v>
      </c>
      <c r="BF666" s="2">
        <v>-9.7255914290033996</v>
      </c>
      <c r="BG666" s="2">
        <v>-9.7255914290033996</v>
      </c>
      <c r="BH666" s="2">
        <v>-9.7255914290033996</v>
      </c>
      <c r="BI666" s="2">
        <v>-9.7255914290033996</v>
      </c>
      <c r="BJ666" s="2">
        <v>-9.7255914290033996</v>
      </c>
      <c r="BK666" s="2">
        <v>-9.7255914290033996</v>
      </c>
      <c r="BL666" s="2">
        <v>-9.7255914290033996</v>
      </c>
      <c r="BM666" s="2">
        <v>-9.7255914290033996</v>
      </c>
      <c r="BN666" s="2">
        <v>-9.7255914290033996</v>
      </c>
      <c r="BO666" s="2">
        <v>-9.7255914290033996</v>
      </c>
      <c r="BP666" s="2">
        <v>-9.7255914290033996</v>
      </c>
      <c r="BQ666">
        <v>-9.7255914290033996</v>
      </c>
    </row>
    <row r="667" spans="1:69" x14ac:dyDescent="0.2">
      <c r="A667" s="2" t="s">
        <v>741</v>
      </c>
      <c r="B667" s="2" t="s">
        <v>1131</v>
      </c>
      <c r="C667" s="2" t="s">
        <v>17016</v>
      </c>
      <c r="D667" s="2" t="s">
        <v>16651</v>
      </c>
      <c r="E667" s="2" t="s">
        <v>16651</v>
      </c>
      <c r="F667" s="2">
        <v>-4.7335991110220101</v>
      </c>
      <c r="G667" s="2">
        <v>-9.7255914290033996</v>
      </c>
      <c r="H667" s="2">
        <v>-7.2630950445050502</v>
      </c>
      <c r="I667" s="2">
        <v>-4.98347684600758</v>
      </c>
      <c r="J667" s="2">
        <v>-9.7255914290033996</v>
      </c>
      <c r="K667" s="2">
        <v>-9.7255914290033996</v>
      </c>
      <c r="L667" s="2">
        <v>-5.0762686449495904</v>
      </c>
      <c r="M667" s="2">
        <v>-7.5974660799582097</v>
      </c>
      <c r="N667" s="2">
        <v>-7.2764516272310704</v>
      </c>
      <c r="O667" s="2">
        <v>-9.7255914290033996</v>
      </c>
      <c r="P667" s="2">
        <v>-9.7255914290033996</v>
      </c>
      <c r="Q667" s="2">
        <v>-7.2736667089858704</v>
      </c>
      <c r="R667" s="2">
        <v>-7.7211515482628403</v>
      </c>
      <c r="S667" s="2">
        <v>-7.5350935658109401</v>
      </c>
      <c r="T667" s="2">
        <v>-4.8248803399213802</v>
      </c>
      <c r="U667" s="2">
        <v>-5.44206748221435</v>
      </c>
      <c r="V667" s="2">
        <v>-7.46854490831433</v>
      </c>
      <c r="W667" s="2">
        <v>-7.4561273096744101</v>
      </c>
      <c r="X667" s="2">
        <v>-7.6268603520326597</v>
      </c>
      <c r="Y667" s="2">
        <v>-4.6716836096441003</v>
      </c>
      <c r="Z667" s="2">
        <v>-7.3520916511237502</v>
      </c>
      <c r="AA667" s="2">
        <v>-7.2813706332379597</v>
      </c>
      <c r="AB667" s="2">
        <v>-9.7255914290033996</v>
      </c>
      <c r="AC667" s="2">
        <v>-7.8460862215494602</v>
      </c>
      <c r="AD667" s="2">
        <v>-7.56948530571439</v>
      </c>
      <c r="AE667" s="2">
        <v>-9.7255914290033996</v>
      </c>
      <c r="AF667" s="2">
        <v>-9.7255914290033996</v>
      </c>
      <c r="AG667" s="2">
        <v>-7.3125771052996402</v>
      </c>
      <c r="AH667" s="2">
        <v>-5.3511846117695896</v>
      </c>
      <c r="AI667" s="2">
        <v>-7.4302969479567702</v>
      </c>
      <c r="AJ667" s="2">
        <v>-7.1800742241636799</v>
      </c>
      <c r="AK667" s="2">
        <v>-4.7447371248586103</v>
      </c>
      <c r="AL667" s="2">
        <v>-9.7255914290033996</v>
      </c>
      <c r="AM667" s="2">
        <v>-9.7255914290033996</v>
      </c>
      <c r="AN667" s="2">
        <v>-7.3164744250927898</v>
      </c>
      <c r="AO667" s="2">
        <v>-5.0931764118888498</v>
      </c>
      <c r="AP667" s="2">
        <v>-7.30982259931403</v>
      </c>
      <c r="AQ667" s="2">
        <v>-7.5832101045339302</v>
      </c>
      <c r="AR667" s="2">
        <v>-7.4270185023451303</v>
      </c>
      <c r="AS667" s="2">
        <v>-9.7255914290033996</v>
      </c>
      <c r="AT667" s="2">
        <v>-7.3302930708196499</v>
      </c>
      <c r="AU667" s="2">
        <v>-9.7255914290033996</v>
      </c>
      <c r="AV667" s="2">
        <v>-9.7255914290033996</v>
      </c>
      <c r="AW667" s="2">
        <v>-7.3330005244245502</v>
      </c>
      <c r="AX667" s="2">
        <v>-5.1545208403437499</v>
      </c>
      <c r="AY667" s="2">
        <v>-7.35494020546599</v>
      </c>
      <c r="AZ667" s="2">
        <v>-7.1030354530985598</v>
      </c>
      <c r="BA667" s="2">
        <v>-4.6334463227412996</v>
      </c>
      <c r="BB667" s="2">
        <v>-7.3096949067787396</v>
      </c>
      <c r="BC667" s="2">
        <v>-5.0584996914574996</v>
      </c>
      <c r="BD667" s="2">
        <v>-7.6180694474534096</v>
      </c>
      <c r="BE667" s="2">
        <v>-7.2171212756653196</v>
      </c>
      <c r="BF667" s="2">
        <v>-9.7255914290033996</v>
      </c>
      <c r="BG667" s="2">
        <v>-7.2932155615339598</v>
      </c>
      <c r="BH667" s="2">
        <v>-5.0095124585321003</v>
      </c>
      <c r="BI667" s="2">
        <v>-7.3095896598171697</v>
      </c>
      <c r="BJ667" s="2">
        <v>-9.7255914290033996</v>
      </c>
      <c r="BK667" s="2">
        <v>-7.6909952832424402</v>
      </c>
      <c r="BL667" s="2">
        <v>-7.33982622947015</v>
      </c>
      <c r="BM667" s="2">
        <v>-4.9239040928047402</v>
      </c>
      <c r="BN667" s="2">
        <v>-7.3165965862083597</v>
      </c>
      <c r="BO667" s="2">
        <v>-7.30374273941481</v>
      </c>
      <c r="BP667" s="2">
        <v>-7.3220249725803503</v>
      </c>
      <c r="BQ667">
        <v>-7.5723322430656799</v>
      </c>
    </row>
    <row r="668" spans="1:69" x14ac:dyDescent="0.2">
      <c r="A668" s="2" t="s">
        <v>742</v>
      </c>
      <c r="B668" s="2" t="s">
        <v>1131</v>
      </c>
      <c r="C668" s="2" t="s">
        <v>17017</v>
      </c>
      <c r="D668" s="2" t="s">
        <v>16883</v>
      </c>
      <c r="E668" s="2" t="s">
        <v>16883</v>
      </c>
      <c r="F668" s="2">
        <v>-9.7255914290033996</v>
      </c>
      <c r="G668" s="2">
        <v>-7.25502193693025</v>
      </c>
      <c r="H668" s="2">
        <v>-9.7255914290033996</v>
      </c>
      <c r="I668" s="2">
        <v>-7.5912130579194903</v>
      </c>
      <c r="J668" s="2">
        <v>-9.7255914290033996</v>
      </c>
      <c r="K668" s="2">
        <v>-9.7255914290033996</v>
      </c>
      <c r="L668" s="2">
        <v>-9.7255914290033996</v>
      </c>
      <c r="M668" s="2">
        <v>-7.4923128132669499</v>
      </c>
      <c r="N668" s="2">
        <v>-7.2252598281340097</v>
      </c>
      <c r="O668" s="2">
        <v>-6.31742287326131</v>
      </c>
      <c r="P668" s="2">
        <v>-7.1310371640804204</v>
      </c>
      <c r="Q668" s="2">
        <v>-7.2690065358212799</v>
      </c>
      <c r="R668" s="2">
        <v>-9.7255914290033996</v>
      </c>
      <c r="S668" s="2">
        <v>-9.7255914290033996</v>
      </c>
      <c r="T668" s="2">
        <v>-5.2788987802320797</v>
      </c>
      <c r="U668" s="2">
        <v>-5.1409179698197196</v>
      </c>
      <c r="V668" s="2">
        <v>-5.3032058888710196</v>
      </c>
      <c r="W668" s="2">
        <v>-7.1912407393024802</v>
      </c>
      <c r="X668" s="2">
        <v>-7.1928302743327697</v>
      </c>
      <c r="Y668" s="2">
        <v>-5.4345981178071003</v>
      </c>
      <c r="Z668" s="2">
        <v>-9.7255914290033996</v>
      </c>
      <c r="AA668" s="2">
        <v>-9.7255914290033996</v>
      </c>
      <c r="AB668" s="2">
        <v>-9.7255914290033996</v>
      </c>
      <c r="AC668" s="2">
        <v>-7.2603539317403598</v>
      </c>
      <c r="AD668" s="2">
        <v>-7.3349557603408897</v>
      </c>
      <c r="AE668" s="2">
        <v>-9.7255914290033996</v>
      </c>
      <c r="AF668" s="2">
        <v>-9.7255914290033996</v>
      </c>
      <c r="AG668" s="2">
        <v>-8.7410447498610697</v>
      </c>
      <c r="AH668" s="2">
        <v>-7.25725850645465</v>
      </c>
      <c r="AI668" s="2">
        <v>-7.4460244462221103</v>
      </c>
      <c r="AJ668" s="2">
        <v>-7.1742324517231797</v>
      </c>
      <c r="AK668" s="2">
        <v>-7.2153201886637701</v>
      </c>
      <c r="AL668" s="2">
        <v>-7.3481760453554203</v>
      </c>
      <c r="AM668" s="2">
        <v>-5.51156198497665</v>
      </c>
      <c r="AN668" s="2">
        <v>-4.3494762988059001</v>
      </c>
      <c r="AO668" s="2">
        <v>-4.7179018843793701</v>
      </c>
      <c r="AP668" s="2">
        <v>-9.7255914290033996</v>
      </c>
      <c r="AQ668" s="2">
        <v>-4.9863569484615802</v>
      </c>
      <c r="AR668" s="2">
        <v>-4.6782685417332299</v>
      </c>
      <c r="AS668" s="2">
        <v>-7.2154278433166903</v>
      </c>
      <c r="AT668" s="2">
        <v>-5.2401517686799499</v>
      </c>
      <c r="AU668" s="2">
        <v>-7.1634831742729199</v>
      </c>
      <c r="AV668" s="2">
        <v>-6.9425484518967204</v>
      </c>
      <c r="AW668" s="2">
        <v>-6.9994191589866501</v>
      </c>
      <c r="AX668" s="2">
        <v>-7.2651654118274704</v>
      </c>
      <c r="AY668" s="2">
        <v>-5.2219519433812502</v>
      </c>
      <c r="AZ668" s="2">
        <v>-4.8390381862564098</v>
      </c>
      <c r="BA668" s="2">
        <v>-7.8314861893346004</v>
      </c>
      <c r="BB668" s="2">
        <v>-4.9877609043720801</v>
      </c>
      <c r="BC668" s="2">
        <v>-7.3825486018559401</v>
      </c>
      <c r="BD668" s="2">
        <v>-8.2102170312624505</v>
      </c>
      <c r="BE668" s="2">
        <v>-9.7255914290033996</v>
      </c>
      <c r="BF668" s="2">
        <v>-9.7255914290033996</v>
      </c>
      <c r="BG668" s="2">
        <v>-7.5558127196659202</v>
      </c>
      <c r="BH668" s="2">
        <v>-7.1404156488082604</v>
      </c>
      <c r="BI668" s="2">
        <v>-7.1232252650006096</v>
      </c>
      <c r="BJ668" s="2">
        <v>-9.7255914290033996</v>
      </c>
      <c r="BK668" s="2">
        <v>-9.7255914290033996</v>
      </c>
      <c r="BL668" s="2">
        <v>-9.7255914290033996</v>
      </c>
      <c r="BM668" s="2">
        <v>-5.1011245491477499</v>
      </c>
      <c r="BN668" s="2">
        <v>-9.7255914290033996</v>
      </c>
      <c r="BO668" s="2">
        <v>-7.3049774847282798</v>
      </c>
      <c r="BP668" s="2">
        <v>-9.7255914290033996</v>
      </c>
      <c r="BQ668">
        <v>-5.7293859614327403</v>
      </c>
    </row>
    <row r="669" spans="1:69" x14ac:dyDescent="0.2">
      <c r="A669" s="2" t="s">
        <v>743</v>
      </c>
      <c r="B669" s="2" t="s">
        <v>1131</v>
      </c>
      <c r="C669" s="2" t="s">
        <v>17018</v>
      </c>
      <c r="D669" s="2" t="s">
        <v>16681</v>
      </c>
      <c r="E669" s="2" t="s">
        <v>16681</v>
      </c>
      <c r="F669" s="2">
        <v>-7.5913730838300602</v>
      </c>
      <c r="G669" s="2">
        <v>-9.7255914290033996</v>
      </c>
      <c r="H669" s="2">
        <v>-7.4965142530328199</v>
      </c>
      <c r="I669" s="2">
        <v>-7.49652835293523</v>
      </c>
      <c r="J669" s="2">
        <v>-9.7255914290033996</v>
      </c>
      <c r="K669" s="2">
        <v>-7.2408088608192296</v>
      </c>
      <c r="L669" s="2">
        <v>-7.3636159574482498</v>
      </c>
      <c r="M669" s="2">
        <v>-5.0234827701813902</v>
      </c>
      <c r="N669" s="2">
        <v>-7.4549180893990199</v>
      </c>
      <c r="O669" s="2">
        <v>-7.4363273798487999</v>
      </c>
      <c r="P669" s="2">
        <v>-9.7255914290033996</v>
      </c>
      <c r="Q669" s="2">
        <v>-5.5754403244708604</v>
      </c>
      <c r="R669" s="2">
        <v>-9.7255914290033996</v>
      </c>
      <c r="S669" s="2">
        <v>-7.3671981965708797</v>
      </c>
      <c r="T669" s="2">
        <v>-7.1763426171624403</v>
      </c>
      <c r="U669" s="2">
        <v>-7.3782187752089001</v>
      </c>
      <c r="V669" s="2">
        <v>-7.3897960441446697</v>
      </c>
      <c r="W669" s="2">
        <v>-7.5029829451998697</v>
      </c>
      <c r="X669" s="2">
        <v>-9.7255914290033996</v>
      </c>
      <c r="Y669" s="2">
        <v>-5.4161343130016304</v>
      </c>
      <c r="Z669" s="2">
        <v>-7.2426123570334902</v>
      </c>
      <c r="AA669" s="2">
        <v>-9.7255914290033996</v>
      </c>
      <c r="AB669" s="2">
        <v>-9.7255914290033996</v>
      </c>
      <c r="AC669" s="2">
        <v>-7.2340517583300699</v>
      </c>
      <c r="AD669" s="2">
        <v>-9.7255914290033996</v>
      </c>
      <c r="AE669" s="2">
        <v>-9.7255914290033996</v>
      </c>
      <c r="AF669" s="2">
        <v>-7.33559539428341</v>
      </c>
      <c r="AG669" s="2">
        <v>-7.1351692864560796</v>
      </c>
      <c r="AH669" s="2">
        <v>-7.4787257057977596</v>
      </c>
      <c r="AI669" s="2">
        <v>-4.8549516102745303</v>
      </c>
      <c r="AJ669" s="2">
        <v>-7.8584665206985003</v>
      </c>
      <c r="AK669" s="2">
        <v>-7.2517980729356699</v>
      </c>
      <c r="AL669" s="2">
        <v>-7.3126558300032203</v>
      </c>
      <c r="AM669" s="2">
        <v>-7.4901081070970799</v>
      </c>
      <c r="AN669" s="2">
        <v>-5.0529304275842204</v>
      </c>
      <c r="AO669" s="2">
        <v>-7.4436228573246801</v>
      </c>
      <c r="AP669" s="2">
        <v>-9.7255914290033996</v>
      </c>
      <c r="AQ669" s="2">
        <v>-7.2301587328572001</v>
      </c>
      <c r="AR669" s="2">
        <v>-4.8383787345763398</v>
      </c>
      <c r="AS669" s="2">
        <v>-5.0029732275513803</v>
      </c>
      <c r="AT669" s="2">
        <v>-5.4623815250017103</v>
      </c>
      <c r="AU669" s="2">
        <v>-7.29143693000906</v>
      </c>
      <c r="AV669" s="2">
        <v>-7.4740003198458904</v>
      </c>
      <c r="AW669" s="2">
        <v>-4.97119891527091</v>
      </c>
      <c r="AX669" s="2">
        <v>-7.8589655766708804</v>
      </c>
      <c r="AY669" s="2">
        <v>-4.8883397646498796</v>
      </c>
      <c r="AZ669" s="2">
        <v>-7.3134317475334099</v>
      </c>
      <c r="BA669" s="2">
        <v>-7.4221069669034296</v>
      </c>
      <c r="BB669" s="2">
        <v>-4.9791058346989896</v>
      </c>
      <c r="BC669" s="2">
        <v>-7.3734342499452001</v>
      </c>
      <c r="BD669" s="2">
        <v>-7.1958529071038599</v>
      </c>
      <c r="BE669" s="2">
        <v>-7.5287289733914902</v>
      </c>
      <c r="BF669" s="2">
        <v>-7.18405175002873</v>
      </c>
      <c r="BG669" s="2">
        <v>-7.2150877261671296</v>
      </c>
      <c r="BH669" s="2">
        <v>-4.9676841597066304</v>
      </c>
      <c r="BI669" s="2">
        <v>-7.4155056295713297</v>
      </c>
      <c r="BJ669" s="2">
        <v>-5.2328624463266804</v>
      </c>
      <c r="BK669" s="2">
        <v>-4.7060930996366199</v>
      </c>
      <c r="BL669" s="2">
        <v>-8.2145912378249406</v>
      </c>
      <c r="BM669" s="2">
        <v>-7.2055971187592496</v>
      </c>
      <c r="BN669" s="2">
        <v>-9.7255914290033996</v>
      </c>
      <c r="BO669" s="2">
        <v>-5.1783557610757303</v>
      </c>
      <c r="BP669" s="2">
        <v>-7.5100953475364802</v>
      </c>
      <c r="BQ669">
        <v>-7.3638347396867703</v>
      </c>
    </row>
    <row r="670" spans="1:69" x14ac:dyDescent="0.2">
      <c r="A670" s="2" t="s">
        <v>744</v>
      </c>
      <c r="B670" s="2" t="s">
        <v>1131</v>
      </c>
      <c r="C670" s="2" t="s">
        <v>17019</v>
      </c>
      <c r="D670" s="2" t="s">
        <v>5813</v>
      </c>
      <c r="E670" s="2" t="s">
        <v>5813</v>
      </c>
      <c r="F670" s="2">
        <v>-7.3613793726558701</v>
      </c>
      <c r="G670" s="2">
        <v>-5.1071640124033202</v>
      </c>
      <c r="H670" s="2">
        <v>-9.7255914290033996</v>
      </c>
      <c r="I670" s="2">
        <v>-7.3354393747194404</v>
      </c>
      <c r="J670" s="2">
        <v>-5.4680740090912003</v>
      </c>
      <c r="K670" s="2">
        <v>-4.9545728215512801</v>
      </c>
      <c r="L670" s="2">
        <v>-7.5987236116014003</v>
      </c>
      <c r="M670" s="2">
        <v>-7.6015481219436802</v>
      </c>
      <c r="N670" s="2">
        <v>-9.7255914290033996</v>
      </c>
      <c r="O670" s="2">
        <v>-5.4745695677510904</v>
      </c>
      <c r="P670" s="2">
        <v>-9.7255914290033996</v>
      </c>
      <c r="Q670" s="2">
        <v>-7.3401390086071796</v>
      </c>
      <c r="R670" s="2">
        <v>-9.7255914290033996</v>
      </c>
      <c r="S670" s="2">
        <v>-4.7047602808323896</v>
      </c>
      <c r="T670" s="2">
        <v>-5.1773435779239403</v>
      </c>
      <c r="U670" s="2">
        <v>-7.4473500228176501</v>
      </c>
      <c r="V670" s="2">
        <v>-5.0307785936857199</v>
      </c>
      <c r="W670" s="2">
        <v>-4.9964205007998697</v>
      </c>
      <c r="X670" s="2">
        <v>-7.4789766635747297</v>
      </c>
      <c r="Y670" s="2">
        <v>-7.5645637441162403</v>
      </c>
      <c r="Z670" s="2">
        <v>-5.0340895897525302</v>
      </c>
      <c r="AA670" s="2">
        <v>-9.7255914290033996</v>
      </c>
      <c r="AB670" s="2">
        <v>-7.47364639570762</v>
      </c>
      <c r="AC670" s="2">
        <v>-4.7974249645354199</v>
      </c>
      <c r="AD670" s="2">
        <v>-5.4018946383574002</v>
      </c>
      <c r="AE670" s="2">
        <v>-5.0367047688718598</v>
      </c>
      <c r="AF670" s="2">
        <v>-9.7255914290033996</v>
      </c>
      <c r="AG670" s="2">
        <v>-9.7255914290033996</v>
      </c>
      <c r="AH670" s="2">
        <v>-9.7255914290033996</v>
      </c>
      <c r="AI670" s="2">
        <v>-9.7255914290033996</v>
      </c>
      <c r="AJ670" s="2">
        <v>-5.1496569153562799</v>
      </c>
      <c r="AK670" s="2">
        <v>-4.8466715517949197</v>
      </c>
      <c r="AL670" s="2">
        <v>-9.7255914290033996</v>
      </c>
      <c r="AM670" s="2">
        <v>-5.1862854560136897</v>
      </c>
      <c r="AN670" s="2">
        <v>-9.7255914290033996</v>
      </c>
      <c r="AO670" s="2">
        <v>-4.7640902950691801</v>
      </c>
      <c r="AP670" s="2">
        <v>-7.1651223752990303</v>
      </c>
      <c r="AQ670" s="2">
        <v>-4.5931397850073798</v>
      </c>
      <c r="AR670" s="2">
        <v>-7.4396316136801799</v>
      </c>
      <c r="AS670" s="2">
        <v>-9.7255914290033996</v>
      </c>
      <c r="AT670" s="2">
        <v>-9.7255914290033996</v>
      </c>
      <c r="AU670" s="2">
        <v>-9.7255914290033996</v>
      </c>
      <c r="AV670" s="2">
        <v>-7.6893983946612803</v>
      </c>
      <c r="AW670" s="2">
        <v>-7.2382757410490699</v>
      </c>
      <c r="AX670" s="2">
        <v>-7.1237977704187401</v>
      </c>
      <c r="AY670" s="2">
        <v>-5.2569649120264401</v>
      </c>
      <c r="AZ670" s="2">
        <v>-4.7282403419913797</v>
      </c>
      <c r="BA670" s="2">
        <v>-7.4699564239272798</v>
      </c>
      <c r="BB670" s="2">
        <v>-7.6089152330944296</v>
      </c>
      <c r="BC670" s="2">
        <v>-9.7255914290033996</v>
      </c>
      <c r="BD670" s="2">
        <v>-5.6805558649438099</v>
      </c>
      <c r="BE670" s="2">
        <v>-9.7255914290033996</v>
      </c>
      <c r="BF670" s="2">
        <v>-8.0042800818180506</v>
      </c>
      <c r="BG670" s="2">
        <v>-4.9259120939576997</v>
      </c>
      <c r="BH670" s="2">
        <v>-9.7255914290033996</v>
      </c>
      <c r="BI670" s="2">
        <v>-7.1415653765983897</v>
      </c>
      <c r="BJ670" s="2">
        <v>-7.5609959600300698</v>
      </c>
      <c r="BK670" s="2">
        <v>-5.1934885189426199</v>
      </c>
      <c r="BL670" s="2">
        <v>-7.2739041908242497</v>
      </c>
      <c r="BM670" s="2">
        <v>-7.2616019749805201</v>
      </c>
      <c r="BN670" s="2">
        <v>-9.7255914290033996</v>
      </c>
      <c r="BO670" s="2">
        <v>-7.5228343591812399</v>
      </c>
      <c r="BP670" s="2">
        <v>-7.1292370316290796</v>
      </c>
      <c r="BQ670">
        <v>-9.7255914290033996</v>
      </c>
    </row>
    <row r="671" spans="1:69" x14ac:dyDescent="0.2">
      <c r="A671" s="2" t="s">
        <v>745</v>
      </c>
      <c r="B671" s="2" t="s">
        <v>1131</v>
      </c>
      <c r="C671" s="2" t="s">
        <v>17020</v>
      </c>
      <c r="D671" s="2" t="s">
        <v>16684</v>
      </c>
      <c r="E671" s="2" t="s">
        <v>16684</v>
      </c>
      <c r="F671" s="2">
        <v>-5.1041817600585597</v>
      </c>
      <c r="G671" s="2">
        <v>-7.2613004349814396</v>
      </c>
      <c r="H671" s="2">
        <v>-7.2347626256166899</v>
      </c>
      <c r="I671" s="2">
        <v>-7.7124829414474698</v>
      </c>
      <c r="J671" s="2">
        <v>-4.7889990113262</v>
      </c>
      <c r="K671" s="2">
        <v>-5.4930105164350396</v>
      </c>
      <c r="L671" s="2">
        <v>-9.7255914290033996</v>
      </c>
      <c r="M671" s="2">
        <v>-7.3966042469548396</v>
      </c>
      <c r="N671" s="2">
        <v>-5.4451356524203698</v>
      </c>
      <c r="O671" s="2">
        <v>-5.1321092850483003</v>
      </c>
      <c r="P671" s="2">
        <v>-7.15325223666271</v>
      </c>
      <c r="Q671" s="2">
        <v>-7.6724557247164196</v>
      </c>
      <c r="R671" s="2">
        <v>-4.71431817875159</v>
      </c>
      <c r="S671" s="2">
        <v>-7.1281999618700498</v>
      </c>
      <c r="T671" s="2">
        <v>-7.2275567598697998</v>
      </c>
      <c r="U671" s="2">
        <v>-7.3068090472041698</v>
      </c>
      <c r="V671" s="2">
        <v>-5.1377221973988103</v>
      </c>
      <c r="W671" s="2">
        <v>-7.1577804026993004</v>
      </c>
      <c r="X671" s="2">
        <v>-7.4031441856891096</v>
      </c>
      <c r="Y671" s="2">
        <v>-7.5852559201435099</v>
      </c>
      <c r="Z671" s="2">
        <v>-9.7255914290033996</v>
      </c>
      <c r="AA671" s="2">
        <v>-9.7255914290033996</v>
      </c>
      <c r="AB671" s="2">
        <v>-7.3517858740628697</v>
      </c>
      <c r="AC671" s="2">
        <v>-7.18356272384987</v>
      </c>
      <c r="AD671" s="2">
        <v>-7.2449678048933599</v>
      </c>
      <c r="AE671" s="2">
        <v>-7.56102817100275</v>
      </c>
      <c r="AF671" s="2">
        <v>-7.5005215817715802</v>
      </c>
      <c r="AG671" s="2">
        <v>-5.2064625410084302</v>
      </c>
      <c r="AH671" s="2">
        <v>-5.6409599824249801</v>
      </c>
      <c r="AI671" s="2">
        <v>-9.7255914290033996</v>
      </c>
      <c r="AJ671" s="2">
        <v>-9.7255914290033996</v>
      </c>
      <c r="AK671" s="2">
        <v>-9.7255914290033996</v>
      </c>
      <c r="AL671" s="2">
        <v>-9.7255914290033996</v>
      </c>
      <c r="AM671" s="2">
        <v>-7.3179425614954203</v>
      </c>
      <c r="AN671" s="2">
        <v>-5.2975702596261396</v>
      </c>
      <c r="AO671" s="2">
        <v>-7.9765011631448397</v>
      </c>
      <c r="AP671" s="2">
        <v>-7.2899297039826898</v>
      </c>
      <c r="AQ671" s="2">
        <v>-9.7255914290033996</v>
      </c>
      <c r="AR671" s="2">
        <v>-9.7255914290033996</v>
      </c>
      <c r="AS671" s="2">
        <v>-9.7255914290033996</v>
      </c>
      <c r="AT671" s="2">
        <v>-7.3780498272411803</v>
      </c>
      <c r="AU671" s="2">
        <v>-9.7255914290033996</v>
      </c>
      <c r="AV671" s="2">
        <v>-7.3992300137451901</v>
      </c>
      <c r="AW671" s="2">
        <v>-7.3711278850143298</v>
      </c>
      <c r="AX671" s="2">
        <v>-5.6488710590019799</v>
      </c>
      <c r="AY671" s="2">
        <v>-5.0341234590037702</v>
      </c>
      <c r="AZ671" s="2">
        <v>-7.6021023943798003</v>
      </c>
      <c r="BA671" s="2">
        <v>-9.7255914290033996</v>
      </c>
      <c r="BB671" s="2">
        <v>-7.0845171783443099</v>
      </c>
      <c r="BC671" s="2">
        <v>-5.0809818195866496</v>
      </c>
      <c r="BD671" s="2">
        <v>-5.1200866031066798</v>
      </c>
      <c r="BE671" s="2">
        <v>-9.7255914290033996</v>
      </c>
      <c r="BF671" s="2">
        <v>-5.0021542128156904</v>
      </c>
      <c r="BG671" s="2">
        <v>-7.3835270043906798</v>
      </c>
      <c r="BH671" s="2">
        <v>-9.7255914290033996</v>
      </c>
      <c r="BI671" s="2">
        <v>-4.9149723971657799</v>
      </c>
      <c r="BJ671" s="2">
        <v>-7.0654007305179602</v>
      </c>
      <c r="BK671" s="2">
        <v>-7.0639684330464103</v>
      </c>
      <c r="BL671" s="2">
        <v>-9.7255914290033996</v>
      </c>
      <c r="BM671" s="2">
        <v>-4.6586479800318799</v>
      </c>
      <c r="BN671" s="2">
        <v>-7.1379132563620296</v>
      </c>
      <c r="BO671" s="2">
        <v>-7.3006680372183999</v>
      </c>
      <c r="BP671" s="2">
        <v>-7.2822414578920904</v>
      </c>
      <c r="BQ671">
        <v>-7.1821597200932796</v>
      </c>
    </row>
    <row r="672" spans="1:69" x14ac:dyDescent="0.2">
      <c r="A672" s="2" t="s">
        <v>746</v>
      </c>
      <c r="B672" s="2" t="s">
        <v>1131</v>
      </c>
      <c r="C672" s="2" t="s">
        <v>17021</v>
      </c>
      <c r="D672" s="2" t="s">
        <v>5775</v>
      </c>
      <c r="E672" s="2" t="s">
        <v>5775</v>
      </c>
      <c r="F672" s="2">
        <v>-9.7255914290033996</v>
      </c>
      <c r="G672" s="2">
        <v>-7.3554603846262498</v>
      </c>
      <c r="H672" s="2">
        <v>-7.5902582185420098</v>
      </c>
      <c r="I672" s="2">
        <v>-9.7255914290033996</v>
      </c>
      <c r="J672" s="2">
        <v>-9.7255914290033996</v>
      </c>
      <c r="K672" s="2">
        <v>-9.7255914290033996</v>
      </c>
      <c r="L672" s="2">
        <v>-9.7255914290033996</v>
      </c>
      <c r="M672" s="2">
        <v>-5.4865953261027203</v>
      </c>
      <c r="N672" s="2">
        <v>-9.7255914290033996</v>
      </c>
      <c r="O672" s="2">
        <v>-9.7255914290033996</v>
      </c>
      <c r="P672" s="2">
        <v>-9.7255914290033996</v>
      </c>
      <c r="Q672" s="2">
        <v>-9.7255914290033996</v>
      </c>
      <c r="R672" s="2">
        <v>-7.8428266216012998</v>
      </c>
      <c r="S672" s="2">
        <v>-7.2062784717001103</v>
      </c>
      <c r="T672" s="2">
        <v>-7.5192259057866497</v>
      </c>
      <c r="U672" s="2">
        <v>-9.7255914290033996</v>
      </c>
      <c r="V672" s="2">
        <v>-9.7255914290033996</v>
      </c>
      <c r="W672" s="2">
        <v>-7.2697266062080299</v>
      </c>
      <c r="X672" s="2">
        <v>-7.6140171450552803</v>
      </c>
      <c r="Y672" s="2">
        <v>-7.3363513062959402</v>
      </c>
      <c r="Z672" s="2">
        <v>-7.41254184384377</v>
      </c>
      <c r="AA672" s="2">
        <v>-9.7255914290033996</v>
      </c>
      <c r="AB672" s="2">
        <v>-9.7255914290033996</v>
      </c>
      <c r="AC672" s="2">
        <v>-9.7255914290033996</v>
      </c>
      <c r="AD672" s="2">
        <v>-9.7255914290033996</v>
      </c>
      <c r="AE672" s="2">
        <v>-9.7255914290033996</v>
      </c>
      <c r="AF672" s="2">
        <v>-7.21922664377482</v>
      </c>
      <c r="AG672" s="2">
        <v>-9.7255914290033996</v>
      </c>
      <c r="AH672" s="2">
        <v>-9.7255914290033996</v>
      </c>
      <c r="AI672" s="2">
        <v>-7.7952915399826503</v>
      </c>
      <c r="AJ672" s="2">
        <v>-9.7255914290033996</v>
      </c>
      <c r="AK672" s="2">
        <v>-7.3538664311869697</v>
      </c>
      <c r="AL672" s="2">
        <v>-5.2786449024399698</v>
      </c>
      <c r="AM672" s="2">
        <v>-4.4950378450370598</v>
      </c>
      <c r="AN672" s="2">
        <v>-7.02218207936812</v>
      </c>
      <c r="AO672" s="2">
        <v>-3.91699392837404</v>
      </c>
      <c r="AP672" s="2">
        <v>-4.29802524059905</v>
      </c>
      <c r="AQ672" s="2">
        <v>-4.3464389560084804</v>
      </c>
      <c r="AR672" s="2">
        <v>-7.1770631792886803</v>
      </c>
      <c r="AS672" s="2">
        <v>-4.3255527135971201</v>
      </c>
      <c r="AT672" s="2">
        <v>-7.0666626982263798</v>
      </c>
      <c r="AU672" s="2">
        <v>-9.7255914290033996</v>
      </c>
      <c r="AV672" s="2">
        <v>-7.2366355822889599</v>
      </c>
      <c r="AW672" s="2">
        <v>-4.3380217738009899</v>
      </c>
      <c r="AX672" s="2">
        <v>-4.0077307880967901</v>
      </c>
      <c r="AY672" s="2">
        <v>-4.0042703684418699</v>
      </c>
      <c r="AZ672" s="2">
        <v>-6.8282862511487696</v>
      </c>
      <c r="BA672" s="2">
        <v>-3.6818611439399498</v>
      </c>
      <c r="BB672" s="2">
        <v>-9.7255914290033996</v>
      </c>
      <c r="BC672" s="2">
        <v>-9.7255914290033996</v>
      </c>
      <c r="BD672" s="2">
        <v>-9.7255914290033996</v>
      </c>
      <c r="BE672" s="2">
        <v>-9.7255914290033996</v>
      </c>
      <c r="BF672" s="2">
        <v>-9.7255914290033996</v>
      </c>
      <c r="BG672" s="2">
        <v>-7.2984857413480801</v>
      </c>
      <c r="BH672" s="2">
        <v>-9.7255914290033996</v>
      </c>
      <c r="BI672" s="2">
        <v>-7.4200702793449302</v>
      </c>
      <c r="BJ672" s="2">
        <v>-7.4699646268704303</v>
      </c>
      <c r="BK672" s="2">
        <v>-9.7255914290033996</v>
      </c>
      <c r="BL672" s="2">
        <v>-7.4506980653437997</v>
      </c>
      <c r="BM672" s="2">
        <v>-9.7255914290033996</v>
      </c>
      <c r="BN672" s="2">
        <v>-9.7255914290033996</v>
      </c>
      <c r="BO672" s="2">
        <v>-7.1231385451869604</v>
      </c>
      <c r="BP672" s="2">
        <v>-7.1822173092807704</v>
      </c>
      <c r="BQ672">
        <v>-7.2765362353523004</v>
      </c>
    </row>
    <row r="673" spans="1:69" x14ac:dyDescent="0.2">
      <c r="A673" s="2" t="s">
        <v>747</v>
      </c>
      <c r="B673" s="2" t="s">
        <v>1131</v>
      </c>
      <c r="C673" s="2" t="s">
        <v>17022</v>
      </c>
      <c r="D673" s="2" t="s">
        <v>16686</v>
      </c>
      <c r="E673" s="2" t="s">
        <v>16686</v>
      </c>
      <c r="F673" s="2">
        <v>-7.4756014460958902</v>
      </c>
      <c r="G673" s="2">
        <v>-8.0890792956567701</v>
      </c>
      <c r="H673" s="2">
        <v>-7.5045976701024601</v>
      </c>
      <c r="I673" s="2">
        <v>-7.34748581128538</v>
      </c>
      <c r="J673" s="2">
        <v>-7.2298291698380304</v>
      </c>
      <c r="K673" s="2">
        <v>-7.47549137920356</v>
      </c>
      <c r="L673" s="2">
        <v>-7.1650564227475799</v>
      </c>
      <c r="M673" s="2">
        <v>-9.7255914290033996</v>
      </c>
      <c r="N673" s="2">
        <v>-7.1551372354530303</v>
      </c>
      <c r="O673" s="2">
        <v>-7.6206197240823697</v>
      </c>
      <c r="P673" s="2">
        <v>-7.5689437291103703</v>
      </c>
      <c r="Q673" s="2">
        <v>-7.7138641430297596</v>
      </c>
      <c r="R673" s="2">
        <v>-7.3670592936275998</v>
      </c>
      <c r="S673" s="2">
        <v>-7.2303544811336202</v>
      </c>
      <c r="T673" s="2">
        <v>-7.2967814641009801</v>
      </c>
      <c r="U673" s="2">
        <v>-7.6636489891463802</v>
      </c>
      <c r="V673" s="2">
        <v>-7.9274077299438499</v>
      </c>
      <c r="W673" s="2">
        <v>-7.1445055407672804</v>
      </c>
      <c r="X673" s="2">
        <v>-9.7255914290033996</v>
      </c>
      <c r="Y673" s="2">
        <v>-7.7861655996972301</v>
      </c>
      <c r="Z673" s="2">
        <v>-7.4612803478882199</v>
      </c>
      <c r="AA673" s="2">
        <v>-7.5975846179661799</v>
      </c>
      <c r="AB673" s="2">
        <v>-7.2582250987889996</v>
      </c>
      <c r="AC673" s="2">
        <v>-7.8086089816049098</v>
      </c>
      <c r="AD673" s="2">
        <v>-7.7045153197064202</v>
      </c>
      <c r="AE673" s="2">
        <v>-5.2686934861280799</v>
      </c>
      <c r="AF673" s="2">
        <v>-7.2591607490061101</v>
      </c>
      <c r="AG673" s="2">
        <v>-7.7536524606847701</v>
      </c>
      <c r="AH673" s="2">
        <v>-7.1886791061466804</v>
      </c>
      <c r="AI673" s="2">
        <v>-7.4047315394231203</v>
      </c>
      <c r="AJ673" s="2">
        <v>-9.7255914290033996</v>
      </c>
      <c r="AK673" s="2">
        <v>-7.1695363918684096</v>
      </c>
      <c r="AL673" s="2">
        <v>-7.3475842052645497</v>
      </c>
      <c r="AM673" s="2">
        <v>-5.0218131139307998</v>
      </c>
      <c r="AN673" s="2">
        <v>-5.9093205996811502</v>
      </c>
      <c r="AO673" s="2">
        <v>-7.4699350510015599</v>
      </c>
      <c r="AP673" s="2">
        <v>-5.3932197914538298</v>
      </c>
      <c r="AQ673" s="2">
        <v>-7.55932944259518</v>
      </c>
      <c r="AR673" s="2">
        <v>-7.1799001826629203</v>
      </c>
      <c r="AS673" s="2">
        <v>-7.1414701903131901</v>
      </c>
      <c r="AT673" s="2">
        <v>-7.7054712037997604</v>
      </c>
      <c r="AU673" s="2">
        <v>-9.7255914290033996</v>
      </c>
      <c r="AV673" s="2">
        <v>-7.0459639181951399</v>
      </c>
      <c r="AW673" s="2">
        <v>-5.5923208950778696</v>
      </c>
      <c r="AX673" s="2">
        <v>-9.7255914290033996</v>
      </c>
      <c r="AY673" s="2">
        <v>-7.1809021831559203</v>
      </c>
      <c r="AZ673" s="2">
        <v>-7.2109879630953504</v>
      </c>
      <c r="BA673" s="2">
        <v>-7.4708273542048298</v>
      </c>
      <c r="BB673" s="2">
        <v>-9.7255914290033996</v>
      </c>
      <c r="BC673" s="2">
        <v>-7.2467376323672896</v>
      </c>
      <c r="BD673" s="2">
        <v>-7.4759431245683796</v>
      </c>
      <c r="BE673" s="2">
        <v>-7.1386236032785302</v>
      </c>
      <c r="BF673" s="2">
        <v>-7.1350181075340302</v>
      </c>
      <c r="BG673" s="2">
        <v>-7.4449192816848804</v>
      </c>
      <c r="BH673" s="2">
        <v>-9.7255914290033996</v>
      </c>
      <c r="BI673" s="2">
        <v>-7.7916899252714398</v>
      </c>
      <c r="BJ673" s="2">
        <v>-8.0207109303611794</v>
      </c>
      <c r="BK673" s="2">
        <v>-7.1388333689073296</v>
      </c>
      <c r="BL673" s="2">
        <v>-5.04123650761849</v>
      </c>
      <c r="BM673" s="2">
        <v>-5.8237755101108197</v>
      </c>
      <c r="BN673" s="2">
        <v>-7.4296505254360001</v>
      </c>
      <c r="BO673" s="2">
        <v>-7.6659987544894799</v>
      </c>
      <c r="BP673" s="2">
        <v>-7.2766016625477503</v>
      </c>
      <c r="BQ673">
        <v>-7.5100844759422802</v>
      </c>
    </row>
    <row r="674" spans="1:69" x14ac:dyDescent="0.2">
      <c r="A674" s="2" t="s">
        <v>748</v>
      </c>
      <c r="B674" s="2" t="s">
        <v>1131</v>
      </c>
      <c r="C674" s="2" t="s">
        <v>17023</v>
      </c>
      <c r="D674" s="2" t="s">
        <v>16689</v>
      </c>
      <c r="E674" s="2" t="s">
        <v>16689</v>
      </c>
      <c r="F674" s="2">
        <v>-7.4880368356973399</v>
      </c>
      <c r="G674" s="2">
        <v>-5.3583971315103298</v>
      </c>
      <c r="H674" s="2">
        <v>-7.3690975119548998</v>
      </c>
      <c r="I674" s="2">
        <v>-9.7255914290033996</v>
      </c>
      <c r="J674" s="2">
        <v>-7.4860726241477398</v>
      </c>
      <c r="K674" s="2">
        <v>-7.62764971060838</v>
      </c>
      <c r="L674" s="2">
        <v>-4.8701295065482304</v>
      </c>
      <c r="M674" s="2">
        <v>-7.2770137792106597</v>
      </c>
      <c r="N674" s="2">
        <v>-9.7255914290033996</v>
      </c>
      <c r="O674" s="2">
        <v>-5.1594270419306199</v>
      </c>
      <c r="P674" s="2">
        <v>-7.9029504971298099</v>
      </c>
      <c r="Q674" s="2">
        <v>-5.4912484488062301</v>
      </c>
      <c r="R674" s="2">
        <v>-9.7255914290033996</v>
      </c>
      <c r="S674" s="2">
        <v>-5.0261009156779304</v>
      </c>
      <c r="T674" s="2">
        <v>-4.76491628929314</v>
      </c>
      <c r="U674" s="2">
        <v>-9.7255914290033996</v>
      </c>
      <c r="V674" s="2">
        <v>-9.7255914290033996</v>
      </c>
      <c r="W674" s="2">
        <v>-8.2182846518761608</v>
      </c>
      <c r="X674" s="2">
        <v>-7.4100373505625798</v>
      </c>
      <c r="Y674" s="2">
        <v>-7.31942437930108</v>
      </c>
      <c r="Z674" s="2">
        <v>-5.0476072900606903</v>
      </c>
      <c r="AA674" s="2">
        <v>-7.2682704678172696</v>
      </c>
      <c r="AB674" s="2">
        <v>-9.7255914290033996</v>
      </c>
      <c r="AC674" s="2">
        <v>-7.0628256706073502</v>
      </c>
      <c r="AD674" s="2">
        <v>-5.4440725249227198</v>
      </c>
      <c r="AE674" s="2">
        <v>-5.2289749941645001</v>
      </c>
      <c r="AF674" s="2">
        <v>-9.7255914290033996</v>
      </c>
      <c r="AG674" s="2">
        <v>-7.3121742254246396</v>
      </c>
      <c r="AH674" s="2">
        <v>-7.4916958196221604</v>
      </c>
      <c r="AI674" s="2">
        <v>-7.7948821370866304</v>
      </c>
      <c r="AJ674" s="2">
        <v>-4.9102203147230004</v>
      </c>
      <c r="AK674" s="2">
        <v>-7.38149057758572</v>
      </c>
      <c r="AL674" s="2">
        <v>-5.1341742808330197</v>
      </c>
      <c r="AM674" s="2">
        <v>-7.2696938867147596</v>
      </c>
      <c r="AN674" s="2">
        <v>-7.1459932786321101</v>
      </c>
      <c r="AO674" s="2">
        <v>-5.0676004948439903</v>
      </c>
      <c r="AP674" s="2">
        <v>-5.19416278158387</v>
      </c>
      <c r="AQ674" s="2">
        <v>-7.1532231399150703</v>
      </c>
      <c r="AR674" s="2">
        <v>-7.2501499045418596</v>
      </c>
      <c r="AS674" s="2">
        <v>-7.41791245324554</v>
      </c>
      <c r="AT674" s="2">
        <v>-7.1953897356928902</v>
      </c>
      <c r="AU674" s="2">
        <v>-7.4818933361162099</v>
      </c>
      <c r="AV674" s="2">
        <v>-5.5782855380259502</v>
      </c>
      <c r="AW674" s="2">
        <v>-5.1763438693186803</v>
      </c>
      <c r="AX674" s="2">
        <v>-7.2472186385875901</v>
      </c>
      <c r="AY674" s="2">
        <v>-4.9037004725034201</v>
      </c>
      <c r="AZ674" s="2">
        <v>-7.2157225467742903</v>
      </c>
      <c r="BA674" s="2">
        <v>-5.0927082541962196</v>
      </c>
      <c r="BB674" s="2">
        <v>-9.7255914290033996</v>
      </c>
      <c r="BC674" s="2">
        <v>-8.0882650164503591</v>
      </c>
      <c r="BD674" s="2">
        <v>-9.7255914290033996</v>
      </c>
      <c r="BE674" s="2">
        <v>-9.7255914290033996</v>
      </c>
      <c r="BF674" s="2">
        <v>-5.4031110375323799</v>
      </c>
      <c r="BG674" s="2">
        <v>-9.7255914290033996</v>
      </c>
      <c r="BH674" s="2">
        <v>-7.4800601924191996</v>
      </c>
      <c r="BI674" s="2">
        <v>-7.2184588875737496</v>
      </c>
      <c r="BJ674" s="2">
        <v>-4.7872355444746599</v>
      </c>
      <c r="BK674" s="2">
        <v>-9.7255914290033996</v>
      </c>
      <c r="BL674" s="2">
        <v>-7.3003412176368601</v>
      </c>
      <c r="BM674" s="2">
        <v>-4.5636665776504</v>
      </c>
      <c r="BN674" s="2">
        <v>-9.7255914290033996</v>
      </c>
      <c r="BO674" s="2">
        <v>-7.1792158681289404</v>
      </c>
      <c r="BP674" s="2">
        <v>-7.1725488889091498</v>
      </c>
      <c r="BQ674">
        <v>-9.7255914290033996</v>
      </c>
    </row>
    <row r="675" spans="1:69" x14ac:dyDescent="0.2">
      <c r="A675" s="2" t="s">
        <v>749</v>
      </c>
      <c r="B675" s="2" t="s">
        <v>1131</v>
      </c>
      <c r="C675" s="2" t="s">
        <v>17024</v>
      </c>
      <c r="D675" s="2" t="s">
        <v>16691</v>
      </c>
      <c r="E675" s="2" t="s">
        <v>16691</v>
      </c>
      <c r="F675" s="2">
        <v>-9.7255914290033996</v>
      </c>
      <c r="G675" s="2">
        <v>-7.3735134441732999</v>
      </c>
      <c r="H675" s="2">
        <v>-7.1369172163213301</v>
      </c>
      <c r="I675" s="2">
        <v>-7.65330873432411</v>
      </c>
      <c r="J675" s="2">
        <v>-5.4287357404400396</v>
      </c>
      <c r="K675" s="2">
        <v>-9.7255914290033996</v>
      </c>
      <c r="L675" s="2">
        <v>-5.0506792458821801</v>
      </c>
      <c r="M675" s="2">
        <v>-4.7864570125242096</v>
      </c>
      <c r="N675" s="2">
        <v>-7.7043865641571996</v>
      </c>
      <c r="O675" s="2">
        <v>-7.3335333523722399</v>
      </c>
      <c r="P675" s="2">
        <v>-9.7255914290033996</v>
      </c>
      <c r="Q675" s="2">
        <v>-5.0794812290584197</v>
      </c>
      <c r="R675" s="2">
        <v>-9.7255914290033996</v>
      </c>
      <c r="S675" s="2">
        <v>-7.31364026070964</v>
      </c>
      <c r="T675" s="2">
        <v>-7.3894476851946598</v>
      </c>
      <c r="U675" s="2">
        <v>-7.5340139549396996</v>
      </c>
      <c r="V675" s="2">
        <v>-7.3509357921900103</v>
      </c>
      <c r="W675" s="2">
        <v>-9.7255914290033996</v>
      </c>
      <c r="X675" s="2">
        <v>-4.6875255289407098</v>
      </c>
      <c r="Y675" s="2">
        <v>-9.7255914290033996</v>
      </c>
      <c r="Z675" s="2">
        <v>-7.1502118079703303</v>
      </c>
      <c r="AA675" s="2">
        <v>-9.7255914290033996</v>
      </c>
      <c r="AB675" s="2">
        <v>-9.7255914290033996</v>
      </c>
      <c r="AC675" s="2">
        <v>-7.5521370526747598</v>
      </c>
      <c r="AD675" s="2">
        <v>-7.5224289315542503</v>
      </c>
      <c r="AE675" s="2">
        <v>-9.7255914290033996</v>
      </c>
      <c r="AF675" s="2">
        <v>-4.7653713154713699</v>
      </c>
      <c r="AG675" s="2">
        <v>-7.6125550324781601</v>
      </c>
      <c r="AH675" s="2">
        <v>-9.7255914290033996</v>
      </c>
      <c r="AI675" s="2">
        <v>-7.2342375413657596</v>
      </c>
      <c r="AJ675" s="2">
        <v>-5.6256586742402099</v>
      </c>
      <c r="AK675" s="2">
        <v>-7.4774585425273097</v>
      </c>
      <c r="AL675" s="2">
        <v>-7.3687085086758604</v>
      </c>
      <c r="AM675" s="2">
        <v>-5.0697004770095102</v>
      </c>
      <c r="AN675" s="2">
        <v>-4.9255192451070302</v>
      </c>
      <c r="AO675" s="2">
        <v>-4.7791642693130303</v>
      </c>
      <c r="AP675" s="2">
        <v>-5.0321344886355499</v>
      </c>
      <c r="AQ675" s="2">
        <v>-7.5323244025067604</v>
      </c>
      <c r="AR675" s="2">
        <v>-9.7255914290033996</v>
      </c>
      <c r="AS675" s="2">
        <v>-9.7255914290033996</v>
      </c>
      <c r="AT675" s="2">
        <v>-7.2284703922426496</v>
      </c>
      <c r="AU675" s="2">
        <v>-5.22016615239394</v>
      </c>
      <c r="AV675" s="2">
        <v>-5.1670013646259099</v>
      </c>
      <c r="AW675" s="2">
        <v>-4.69871983362256</v>
      </c>
      <c r="AX675" s="2">
        <v>-7.2074701050509304</v>
      </c>
      <c r="AY675" s="2">
        <v>-5.7700702197163602</v>
      </c>
      <c r="AZ675" s="2">
        <v>-4.6278968715891704</v>
      </c>
      <c r="BA675" s="2">
        <v>-7.3716292996301798</v>
      </c>
      <c r="BB675" s="2">
        <v>-5.4710118891611099</v>
      </c>
      <c r="BC675" s="2">
        <v>-7.5328721593562102</v>
      </c>
      <c r="BD675" s="2">
        <v>-9.7255914290033996</v>
      </c>
      <c r="BE675" s="2">
        <v>-7.7179047619768903</v>
      </c>
      <c r="BF675" s="2">
        <v>-7.3843221029201098</v>
      </c>
      <c r="BG675" s="2">
        <v>-9.7255914290033996</v>
      </c>
      <c r="BH675" s="2">
        <v>-7.6704936376671897</v>
      </c>
      <c r="BI675" s="2">
        <v>-7.22866636147275</v>
      </c>
      <c r="BJ675" s="2">
        <v>-7.6216352736862101</v>
      </c>
      <c r="BK675" s="2">
        <v>-5.3292673722133799</v>
      </c>
      <c r="BL675" s="2">
        <v>-7.6885379344139704</v>
      </c>
      <c r="BM675" s="2">
        <v>-4.9082295894557104</v>
      </c>
      <c r="BN675" s="2">
        <v>-7.1611253302213402</v>
      </c>
      <c r="BO675" s="2">
        <v>-4.7796692194108799</v>
      </c>
      <c r="BP675" s="2">
        <v>-7.3123619738149097</v>
      </c>
      <c r="BQ675">
        <v>-9.7255914290033996</v>
      </c>
    </row>
    <row r="676" spans="1:69" x14ac:dyDescent="0.2">
      <c r="A676" s="2" t="s">
        <v>750</v>
      </c>
      <c r="B676" s="2" t="s">
        <v>1131</v>
      </c>
      <c r="C676" s="2" t="s">
        <v>17025</v>
      </c>
      <c r="D676" s="2" t="s">
        <v>16175</v>
      </c>
      <c r="E676" s="2" t="s">
        <v>16175</v>
      </c>
      <c r="F676" s="2">
        <v>-9.7255914290033996</v>
      </c>
      <c r="G676" s="2">
        <v>-5.09337398655149</v>
      </c>
      <c r="H676" s="2">
        <v>-9.7255914290033996</v>
      </c>
      <c r="I676" s="2">
        <v>-7.7532987173693497</v>
      </c>
      <c r="J676" s="2">
        <v>-7.3124432800534702</v>
      </c>
      <c r="K676" s="2">
        <v>-7.2586519219769103</v>
      </c>
      <c r="L676" s="2">
        <v>-7.1390397378858799</v>
      </c>
      <c r="M676" s="2">
        <v>-5.0459900919946099</v>
      </c>
      <c r="N676" s="2">
        <v>-9.7255914290033996</v>
      </c>
      <c r="O676" s="2">
        <v>-7.1799179924524799</v>
      </c>
      <c r="P676" s="2">
        <v>-5.1629486768195303</v>
      </c>
      <c r="Q676" s="2">
        <v>-7.5956201602946498</v>
      </c>
      <c r="R676" s="2">
        <v>-9.7255914290033996</v>
      </c>
      <c r="S676" s="2">
        <v>-7.3543530707083704</v>
      </c>
      <c r="T676" s="2">
        <v>-9.7255914290033996</v>
      </c>
      <c r="U676" s="2">
        <v>-7.3550923287478103</v>
      </c>
      <c r="V676" s="2">
        <v>-7.1682740321839296</v>
      </c>
      <c r="W676" s="2">
        <v>-4.7891022670646102</v>
      </c>
      <c r="X676" s="2">
        <v>-7.48319381786719</v>
      </c>
      <c r="Y676" s="2">
        <v>-7.3743120910749997</v>
      </c>
      <c r="Z676" s="2">
        <v>-9.7255914290033996</v>
      </c>
      <c r="AA676" s="2">
        <v>-7.1237255870880096</v>
      </c>
      <c r="AB676" s="2">
        <v>-7.2865558804115302</v>
      </c>
      <c r="AC676" s="2">
        <v>-7.3505201599159804</v>
      </c>
      <c r="AD676" s="2">
        <v>-7.4766571268035804</v>
      </c>
      <c r="AE676" s="2">
        <v>-4.7131386208998096</v>
      </c>
      <c r="AF676" s="2">
        <v>-7.3663732925401701</v>
      </c>
      <c r="AG676" s="2">
        <v>-4.8246705528069098</v>
      </c>
      <c r="AH676" s="2">
        <v>-7.20942596580357</v>
      </c>
      <c r="AI676" s="2">
        <v>-4.8247416630608901</v>
      </c>
      <c r="AJ676" s="2">
        <v>-4.9020651402460302</v>
      </c>
      <c r="AK676" s="2">
        <v>-5.1285077240015697</v>
      </c>
      <c r="AL676" s="2">
        <v>-9.7255914290033996</v>
      </c>
      <c r="AM676" s="2">
        <v>-7.1775750755021397</v>
      </c>
      <c r="AN676" s="2">
        <v>-7.5387020151137003</v>
      </c>
      <c r="AO676" s="2">
        <v>-5.0770801299831598</v>
      </c>
      <c r="AP676" s="2">
        <v>-7.1338970495180201</v>
      </c>
      <c r="AQ676" s="2">
        <v>-7.2085705277287699</v>
      </c>
      <c r="AR676" s="2">
        <v>-7.1324591396410399</v>
      </c>
      <c r="AS676" s="2">
        <v>-5.0378484874734699</v>
      </c>
      <c r="AT676" s="2">
        <v>-9.7255914290033996</v>
      </c>
      <c r="AU676" s="2">
        <v>-9.7255914290033996</v>
      </c>
      <c r="AV676" s="2">
        <v>-7.60689994378997</v>
      </c>
      <c r="AW676" s="2">
        <v>-4.6196985095582397</v>
      </c>
      <c r="AX676" s="2">
        <v>-7.3064487647097804</v>
      </c>
      <c r="AY676" s="2">
        <v>-4.7542332437087502</v>
      </c>
      <c r="AZ676" s="2">
        <v>-7.2189273155679796</v>
      </c>
      <c r="BA676" s="2">
        <v>-4.6272698195308202</v>
      </c>
      <c r="BB676" s="2">
        <v>-7.76520126052504</v>
      </c>
      <c r="BC676" s="2">
        <v>-7.2913776061724498</v>
      </c>
      <c r="BD676" s="2">
        <v>-7.4932427774769197</v>
      </c>
      <c r="BE676" s="2">
        <v>-9.7255914290033996</v>
      </c>
      <c r="BF676" s="2">
        <v>-7.4905652939640097</v>
      </c>
      <c r="BG676" s="2">
        <v>-7.5146160867786502</v>
      </c>
      <c r="BH676" s="2">
        <v>-7.1587656759450997</v>
      </c>
      <c r="BI676" s="2">
        <v>-9.7255914290033996</v>
      </c>
      <c r="BJ676" s="2">
        <v>-7.1990158643900903</v>
      </c>
      <c r="BK676" s="2">
        <v>-4.97989223124359</v>
      </c>
      <c r="BL676" s="2">
        <v>-7.5048985554596896</v>
      </c>
      <c r="BM676" s="2">
        <v>-7.3439582358056397</v>
      </c>
      <c r="BN676" s="2">
        <v>-7.4608122034330702</v>
      </c>
      <c r="BO676" s="2">
        <v>-7.54772673957042</v>
      </c>
      <c r="BP676" s="2">
        <v>-7.60418935481714</v>
      </c>
      <c r="BQ676">
        <v>-7.2032560675262998</v>
      </c>
    </row>
    <row r="677" spans="1:69" x14ac:dyDescent="0.2">
      <c r="A677" s="2" t="s">
        <v>751</v>
      </c>
      <c r="B677" s="2" t="s">
        <v>1131</v>
      </c>
      <c r="C677" s="2" t="s">
        <v>17026</v>
      </c>
      <c r="D677" s="2" t="s">
        <v>16179</v>
      </c>
      <c r="E677" s="2" t="s">
        <v>16179</v>
      </c>
      <c r="F677" s="2">
        <v>-9.7255914290033996</v>
      </c>
      <c r="G677" s="2">
        <v>-5.1421180862891704</v>
      </c>
      <c r="H677" s="2">
        <v>-9.7255914290033996</v>
      </c>
      <c r="I677" s="2">
        <v>-7.1711545936091898</v>
      </c>
      <c r="J677" s="2">
        <v>-7.7525844131132002</v>
      </c>
      <c r="K677" s="2">
        <v>-9.7255914290033996</v>
      </c>
      <c r="L677" s="2">
        <v>-4.7989185158592704</v>
      </c>
      <c r="M677" s="2">
        <v>-5.3901987281798904</v>
      </c>
      <c r="N677" s="2">
        <v>-7.4593882541239402</v>
      </c>
      <c r="O677" s="2">
        <v>-9.7255914290033996</v>
      </c>
      <c r="P677" s="2">
        <v>-8.1270617862263705</v>
      </c>
      <c r="Q677" s="2">
        <v>-4.9407636567560704</v>
      </c>
      <c r="R677" s="2">
        <v>-7.4207154875570902</v>
      </c>
      <c r="S677" s="2">
        <v>-7.3095396871449996</v>
      </c>
      <c r="T677" s="2">
        <v>-7.5322204230643202</v>
      </c>
      <c r="U677" s="2">
        <v>-5.0409958072032204</v>
      </c>
      <c r="V677" s="2">
        <v>-7.5088647650096396</v>
      </c>
      <c r="W677" s="2">
        <v>-7.58139533966221</v>
      </c>
      <c r="X677" s="2">
        <v>-7.48403783287658</v>
      </c>
      <c r="Y677" s="2">
        <v>-5.07168769429338</v>
      </c>
      <c r="Z677" s="2">
        <v>-7.45057026314851</v>
      </c>
      <c r="AA677" s="2">
        <v>-9.7255914290033996</v>
      </c>
      <c r="AB677" s="2">
        <v>-5.8640207626154401</v>
      </c>
      <c r="AC677" s="2">
        <v>-7.3277871983201504</v>
      </c>
      <c r="AD677" s="2">
        <v>-7.2458123449223297</v>
      </c>
      <c r="AE677" s="2">
        <v>-7.1827013645534699</v>
      </c>
      <c r="AF677" s="2">
        <v>-9.7255914290033996</v>
      </c>
      <c r="AG677" s="2">
        <v>-5.1521612693861698</v>
      </c>
      <c r="AH677" s="2">
        <v>-7.4053725088736702</v>
      </c>
      <c r="AI677" s="2">
        <v>-7.0921582433998802</v>
      </c>
      <c r="AJ677" s="2">
        <v>-7.6655445531340503</v>
      </c>
      <c r="AK677" s="2">
        <v>-7.15621788814616</v>
      </c>
      <c r="AL677" s="2">
        <v>-7.2385904609957796</v>
      </c>
      <c r="AM677" s="2">
        <v>-7.2607462551075903</v>
      </c>
      <c r="AN677" s="2">
        <v>-9.7255914290033996</v>
      </c>
      <c r="AO677" s="2">
        <v>-7.1767801999273999</v>
      </c>
      <c r="AP677" s="2">
        <v>-7.5414586533613299</v>
      </c>
      <c r="AQ677" s="2">
        <v>-7.2712731800518497</v>
      </c>
      <c r="AR677" s="2">
        <v>-8.01246543076169</v>
      </c>
      <c r="AS677" s="2">
        <v>-7.3212460594372102</v>
      </c>
      <c r="AT677" s="2">
        <v>-9.7255914290033996</v>
      </c>
      <c r="AU677" s="2">
        <v>-7.2322295176276299</v>
      </c>
      <c r="AV677" s="2">
        <v>-7.2913269758623098</v>
      </c>
      <c r="AW677" s="2">
        <v>-7.4104489620551499</v>
      </c>
      <c r="AX677" s="2">
        <v>-9.7255914290033996</v>
      </c>
      <c r="AY677" s="2">
        <v>-9.7255914290033996</v>
      </c>
      <c r="AZ677" s="2">
        <v>-7.1544488328382601</v>
      </c>
      <c r="BA677" s="2">
        <v>-5.2630997753929298</v>
      </c>
      <c r="BB677" s="2">
        <v>-5.24290340155612</v>
      </c>
      <c r="BC677" s="2">
        <v>-9.7255914290033996</v>
      </c>
      <c r="BD677" s="2">
        <v>-7.2328155670439802</v>
      </c>
      <c r="BE677" s="2">
        <v>-7.4930431981637096</v>
      </c>
      <c r="BF677" s="2">
        <v>-9.7255914290033996</v>
      </c>
      <c r="BG677" s="2">
        <v>-7.4302329478683697</v>
      </c>
      <c r="BH677" s="2">
        <v>-7.2279974238697999</v>
      </c>
      <c r="BI677" s="2">
        <v>-5.4542417381216897</v>
      </c>
      <c r="BJ677" s="2">
        <v>-4.6714626682262503</v>
      </c>
      <c r="BK677" s="2">
        <v>-7.6159656933588096</v>
      </c>
      <c r="BL677" s="2">
        <v>-7.4868368010946096</v>
      </c>
      <c r="BM677" s="2">
        <v>-5.0905676390742798</v>
      </c>
      <c r="BN677" s="2">
        <v>-7.1913965312416899</v>
      </c>
      <c r="BO677" s="2">
        <v>-9.7255914290033996</v>
      </c>
      <c r="BP677" s="2">
        <v>-7.6561903018288797</v>
      </c>
      <c r="BQ677">
        <v>-6.2741499775524296</v>
      </c>
    </row>
    <row r="678" spans="1:69" x14ac:dyDescent="0.2">
      <c r="A678" s="2" t="s">
        <v>752</v>
      </c>
      <c r="B678" s="2" t="s">
        <v>1131</v>
      </c>
      <c r="C678" s="2" t="s">
        <v>17027</v>
      </c>
      <c r="D678" s="2" t="s">
        <v>16181</v>
      </c>
      <c r="E678" s="2" t="s">
        <v>16181</v>
      </c>
      <c r="F678" s="2">
        <v>-7.3900191593609996</v>
      </c>
      <c r="G678" s="2">
        <v>-7.8813800873404096</v>
      </c>
      <c r="H678" s="2">
        <v>-9.7255914290033996</v>
      </c>
      <c r="I678" s="2">
        <v>-4.9985506725345603</v>
      </c>
      <c r="J678" s="2">
        <v>-7.5744895439797499</v>
      </c>
      <c r="K678" s="2">
        <v>-7.8420571475195402</v>
      </c>
      <c r="L678" s="2">
        <v>-9.7255914290033996</v>
      </c>
      <c r="M678" s="2">
        <v>-5.8560957409633803</v>
      </c>
      <c r="N678" s="2">
        <v>-9.7255914290033996</v>
      </c>
      <c r="O678" s="2">
        <v>-4.9087160466379398</v>
      </c>
      <c r="P678" s="2">
        <v>-7.4021282855532204</v>
      </c>
      <c r="Q678" s="2">
        <v>-9.7255914290033996</v>
      </c>
      <c r="R678" s="2">
        <v>-4.71666473819975</v>
      </c>
      <c r="S678" s="2">
        <v>-5.5770837689100903</v>
      </c>
      <c r="T678" s="2">
        <v>-4.7477394181045796</v>
      </c>
      <c r="U678" s="2">
        <v>-7.58056828263725</v>
      </c>
      <c r="V678" s="2">
        <v>-7.8786050596745296</v>
      </c>
      <c r="W678" s="2">
        <v>-5.1847416257073897</v>
      </c>
      <c r="X678" s="2">
        <v>-9.7255914290033996</v>
      </c>
      <c r="Y678" s="2">
        <v>-9.7255914290033996</v>
      </c>
      <c r="Z678" s="2">
        <v>-7.2394388399748397</v>
      </c>
      <c r="AA678" s="2">
        <v>-7.4385028831464197</v>
      </c>
      <c r="AB678" s="2">
        <v>-4.7120545402777196</v>
      </c>
      <c r="AC678" s="2">
        <v>-9.7255914290033996</v>
      </c>
      <c r="AD678" s="2">
        <v>-5.4131573766596297</v>
      </c>
      <c r="AE678" s="2">
        <v>-7.9007125614241804</v>
      </c>
      <c r="AF678" s="2">
        <v>-7.1683213485842696</v>
      </c>
      <c r="AG678" s="2">
        <v>-7.4362748110002901</v>
      </c>
      <c r="AH678" s="2">
        <v>-7.2513069201271998</v>
      </c>
      <c r="AI678" s="2">
        <v>-7.38480028377574</v>
      </c>
      <c r="AJ678" s="2">
        <v>-7.4344732846444703</v>
      </c>
      <c r="AK678" s="2">
        <v>-7.3880882294307302</v>
      </c>
      <c r="AL678" s="2">
        <v>-7.5577801307680597</v>
      </c>
      <c r="AM678" s="2">
        <v>-4.6995700768864799</v>
      </c>
      <c r="AN678" s="2">
        <v>-9.7255914290033996</v>
      </c>
      <c r="AO678" s="2">
        <v>-7.3082947886835896</v>
      </c>
      <c r="AP678" s="2">
        <v>-9.7255914290033996</v>
      </c>
      <c r="AQ678" s="2">
        <v>-7.5225447046920602</v>
      </c>
      <c r="AR678" s="2">
        <v>-7.3694271327815404</v>
      </c>
      <c r="AS678" s="2">
        <v>-7.93515537611355</v>
      </c>
      <c r="AT678" s="2">
        <v>-9.7255914290033996</v>
      </c>
      <c r="AU678" s="2">
        <v>-7.7181922313595397</v>
      </c>
      <c r="AV678" s="2">
        <v>-9.7255914290033996</v>
      </c>
      <c r="AW678" s="2">
        <v>-9.7255914290033996</v>
      </c>
      <c r="AX678" s="2">
        <v>-9.7255914290033996</v>
      </c>
      <c r="AY678" s="2">
        <v>-7.5796322717420397</v>
      </c>
      <c r="AZ678" s="2">
        <v>-7.4132989346990401</v>
      </c>
      <c r="BA678" s="2">
        <v>-4.87302527882263</v>
      </c>
      <c r="BB678" s="2">
        <v>-7.2938088209654</v>
      </c>
      <c r="BC678" s="2">
        <v>-5.65313448926406</v>
      </c>
      <c r="BD678" s="2">
        <v>-5.1164488858523196</v>
      </c>
      <c r="BE678" s="2">
        <v>-7.4813558934068203</v>
      </c>
      <c r="BF678" s="2">
        <v>-4.9140133110656503</v>
      </c>
      <c r="BG678" s="2">
        <v>-5.3406470720599897</v>
      </c>
      <c r="BH678" s="2">
        <v>-4.9947042124345904</v>
      </c>
      <c r="BI678" s="2">
        <v>-9.7255914290033996</v>
      </c>
      <c r="BJ678" s="2">
        <v>-7.3768868382544301</v>
      </c>
      <c r="BK678" s="2">
        <v>-5.0475713869069301</v>
      </c>
      <c r="BL678" s="2">
        <v>-7.2140783205899099</v>
      </c>
      <c r="BM678" s="2">
        <v>-4.64101410331957</v>
      </c>
      <c r="BN678" s="2">
        <v>-7.3820958682615299</v>
      </c>
      <c r="BO678" s="2">
        <v>-4.8406996567876099</v>
      </c>
      <c r="BP678" s="2">
        <v>-7.2936667350372399</v>
      </c>
      <c r="BQ678">
        <v>-5.2676584386317602</v>
      </c>
    </row>
    <row r="679" spans="1:69" x14ac:dyDescent="0.2">
      <c r="A679" s="2" t="s">
        <v>753</v>
      </c>
      <c r="B679" s="2" t="s">
        <v>1131</v>
      </c>
      <c r="C679" s="2" t="s">
        <v>17028</v>
      </c>
      <c r="D679" s="2" t="s">
        <v>16895</v>
      </c>
      <c r="E679" s="2" t="s">
        <v>16895</v>
      </c>
      <c r="F679" s="2">
        <v>-9.7255914290033996</v>
      </c>
      <c r="G679" s="2">
        <v>-7.2732125995278398</v>
      </c>
      <c r="H679" s="2">
        <v>-7.5882059760435299</v>
      </c>
      <c r="I679" s="2">
        <v>-4.9325948159264099</v>
      </c>
      <c r="J679" s="2">
        <v>-7.2355988781570399</v>
      </c>
      <c r="K679" s="2">
        <v>-7.4427153641016099</v>
      </c>
      <c r="L679" s="2">
        <v>-4.9443608714704697</v>
      </c>
      <c r="M679" s="2">
        <v>-5.5103272881483303</v>
      </c>
      <c r="N679" s="2">
        <v>-7.5879530137072697</v>
      </c>
      <c r="O679" s="2">
        <v>-5.1456375331561697</v>
      </c>
      <c r="P679" s="2">
        <v>-9.7255914290033996</v>
      </c>
      <c r="Q679" s="2">
        <v>-7.2882053557238304</v>
      </c>
      <c r="R679" s="2">
        <v>-7.3222706140018898</v>
      </c>
      <c r="S679" s="2">
        <v>-9.7255914290033996</v>
      </c>
      <c r="T679" s="2">
        <v>-5.1456534832303102</v>
      </c>
      <c r="U679" s="2">
        <v>-9.7255914290033996</v>
      </c>
      <c r="V679" s="2">
        <v>-9.7255914290033996</v>
      </c>
      <c r="W679" s="2">
        <v>-9.7255914290033996</v>
      </c>
      <c r="X679" s="2">
        <v>-8.3284490195445304</v>
      </c>
      <c r="Y679" s="2">
        <v>-7.2002462806100702</v>
      </c>
      <c r="Z679" s="2">
        <v>-9.7255914290033996</v>
      </c>
      <c r="AA679" s="2">
        <v>-7.15477074167939</v>
      </c>
      <c r="AB679" s="2">
        <v>-4.9781679757367403</v>
      </c>
      <c r="AC679" s="2">
        <v>-7.8140427337631699</v>
      </c>
      <c r="AD679" s="2">
        <v>-4.8948985883841001</v>
      </c>
      <c r="AE679" s="2">
        <v>-7.1284838239560999</v>
      </c>
      <c r="AF679" s="2">
        <v>-9.7255914290033996</v>
      </c>
      <c r="AG679" s="2">
        <v>-5.8151372436949602</v>
      </c>
      <c r="AH679" s="2">
        <v>-7.2043637546963701</v>
      </c>
      <c r="AI679" s="2">
        <v>-9.7255914290033996</v>
      </c>
      <c r="AJ679" s="2">
        <v>-9.7255914290033996</v>
      </c>
      <c r="AK679" s="2">
        <v>-7.3801478223953199</v>
      </c>
      <c r="AL679" s="2">
        <v>-9.7255914290033996</v>
      </c>
      <c r="AM679" s="2">
        <v>-4.9828252847748402</v>
      </c>
      <c r="AN679" s="2">
        <v>-9.7255914290033996</v>
      </c>
      <c r="AO679" s="2">
        <v>-7.26274504951762</v>
      </c>
      <c r="AP679" s="2">
        <v>-7.2623528087886804</v>
      </c>
      <c r="AQ679" s="2">
        <v>-7.2392654800535698</v>
      </c>
      <c r="AR679" s="2">
        <v>-4.8176204079343901</v>
      </c>
      <c r="AS679" s="2">
        <v>-7.8253539883658396</v>
      </c>
      <c r="AT679" s="2">
        <v>-9.7255914290033996</v>
      </c>
      <c r="AU679" s="2">
        <v>-7.5829094883820201</v>
      </c>
      <c r="AV679" s="2">
        <v>-7.3237601577024201</v>
      </c>
      <c r="AW679" s="2">
        <v>-4.8654226573370396</v>
      </c>
      <c r="AX679" s="2">
        <v>-9.7255914290033996</v>
      </c>
      <c r="AY679" s="2">
        <v>-7.3399985005671997</v>
      </c>
      <c r="AZ679" s="2">
        <v>-7.2620260364532596</v>
      </c>
      <c r="BA679" s="2">
        <v>-5.2747677539876898</v>
      </c>
      <c r="BB679" s="2">
        <v>-7.2882410247435701</v>
      </c>
      <c r="BC679" s="2">
        <v>-5.3577655537383704</v>
      </c>
      <c r="BD679" s="2">
        <v>-5.8225042320670202</v>
      </c>
      <c r="BE679" s="2">
        <v>-7.3091574604177403</v>
      </c>
      <c r="BF679" s="2">
        <v>-9.7255914290033996</v>
      </c>
      <c r="BG679" s="2">
        <v>-7.1337472526817098</v>
      </c>
      <c r="BH679" s="2">
        <v>-4.8957256259819397</v>
      </c>
      <c r="BI679" s="2">
        <v>-7.2549957520353496</v>
      </c>
      <c r="BJ679" s="2">
        <v>-9.7255914290033996</v>
      </c>
      <c r="BK679" s="2">
        <v>-9.7255914290033996</v>
      </c>
      <c r="BL679" s="2">
        <v>-9.7255914290033996</v>
      </c>
      <c r="BM679" s="2">
        <v>-6.0189182129482797</v>
      </c>
      <c r="BN679" s="2">
        <v>-9.7255914290033996</v>
      </c>
      <c r="BO679" s="2">
        <v>-7.1125930172387202</v>
      </c>
      <c r="BP679" s="2">
        <v>-9.7255914290033996</v>
      </c>
      <c r="BQ679">
        <v>-5.2002877937441898</v>
      </c>
    </row>
    <row r="680" spans="1:69" x14ac:dyDescent="0.2">
      <c r="A680" s="2" t="s">
        <v>754</v>
      </c>
      <c r="B680" s="2" t="s">
        <v>1131</v>
      </c>
      <c r="C680" s="2" t="s">
        <v>17029</v>
      </c>
      <c r="D680" s="2" t="s">
        <v>16183</v>
      </c>
      <c r="E680" s="2" t="s">
        <v>16183</v>
      </c>
      <c r="F680" s="2">
        <v>-9.7255914290033996</v>
      </c>
      <c r="G680" s="2">
        <v>-9.7255914290033996</v>
      </c>
      <c r="H680" s="2">
        <v>-9.7255914290033996</v>
      </c>
      <c r="I680" s="2">
        <v>-9.7255914290033996</v>
      </c>
      <c r="J680" s="2">
        <v>-9.7255914290033996</v>
      </c>
      <c r="K680" s="2">
        <v>-7.39795257802023</v>
      </c>
      <c r="L680" s="2">
        <v>-9.7255914290033996</v>
      </c>
      <c r="M680" s="2">
        <v>-7.7457656837838504</v>
      </c>
      <c r="N680" s="2">
        <v>-4.88634908777051</v>
      </c>
      <c r="O680" s="2">
        <v>-7.2307663420397299</v>
      </c>
      <c r="P680" s="2">
        <v>-4.0567034708686904</v>
      </c>
      <c r="Q680" s="2">
        <v>-7.0604171573424397</v>
      </c>
      <c r="R680" s="2">
        <v>-7.49975108328983</v>
      </c>
      <c r="S680" s="2">
        <v>-9.7255914290033996</v>
      </c>
      <c r="T680" s="2">
        <v>-7.89228096644191</v>
      </c>
      <c r="U680" s="2">
        <v>-9.7255914290033996</v>
      </c>
      <c r="V680" s="2">
        <v>-7.7007627394470397</v>
      </c>
      <c r="W680" s="2">
        <v>-7.8184490948397203</v>
      </c>
      <c r="X680" s="2">
        <v>-9.7255914290033996</v>
      </c>
      <c r="Y680" s="2">
        <v>-9.7255914290033996</v>
      </c>
      <c r="Z680" s="2">
        <v>-9.7255914290033996</v>
      </c>
      <c r="AA680" s="2">
        <v>-9.7255914290033996</v>
      </c>
      <c r="AB680" s="2">
        <v>-9.7255914290033996</v>
      </c>
      <c r="AC680" s="2">
        <v>-7.4986615984261498</v>
      </c>
      <c r="AD680" s="2">
        <v>-9.7255914290033996</v>
      </c>
      <c r="AE680" s="2">
        <v>-9.7255914290033996</v>
      </c>
      <c r="AF680" s="2">
        <v>-7.3313077460220102</v>
      </c>
      <c r="AG680" s="2">
        <v>-7.2892128736074699</v>
      </c>
      <c r="AH680" s="2">
        <v>-9.7255914290033996</v>
      </c>
      <c r="AI680" s="2">
        <v>-9.7255914290033996</v>
      </c>
      <c r="AJ680" s="2">
        <v>-7.2666268279545703</v>
      </c>
      <c r="AK680" s="2">
        <v>-9.7255914290033996</v>
      </c>
      <c r="AL680" s="2">
        <v>-7.3607795018036004</v>
      </c>
      <c r="AM680" s="2">
        <v>-7.3784284123208899</v>
      </c>
      <c r="AN680" s="2">
        <v>-3.7742956332030402</v>
      </c>
      <c r="AO680" s="2">
        <v>-4.0186311295217898</v>
      </c>
      <c r="AP680" s="2">
        <v>-7.3900277781729402</v>
      </c>
      <c r="AQ680" s="2">
        <v>-9.7255914290033996</v>
      </c>
      <c r="AR680" s="2">
        <v>-5.4159533812615397</v>
      </c>
      <c r="AS680" s="2">
        <v>-9.7255914290033996</v>
      </c>
      <c r="AT680" s="2">
        <v>-3.6676093032967598</v>
      </c>
      <c r="AU680" s="2">
        <v>-4.1218922049699103</v>
      </c>
      <c r="AV680" s="2">
        <v>-3.19760739828547</v>
      </c>
      <c r="AW680" s="2">
        <v>-3.5924999162425402</v>
      </c>
      <c r="AX680" s="2">
        <v>-9.7255914290033996</v>
      </c>
      <c r="AY680" s="2">
        <v>-7.4124025989901803</v>
      </c>
      <c r="AZ680" s="2">
        <v>-9.7255914290033996</v>
      </c>
      <c r="BA680" s="2">
        <v>-9.7255914290033996</v>
      </c>
      <c r="BB680" s="2">
        <v>-9.7255914290033996</v>
      </c>
      <c r="BC680" s="2">
        <v>-9.7255914290033996</v>
      </c>
      <c r="BD680" s="2">
        <v>-9.7255914290033996</v>
      </c>
      <c r="BE680" s="2">
        <v>-9.7255914290033996</v>
      </c>
      <c r="BF680" s="2">
        <v>-9.7255914290033996</v>
      </c>
      <c r="BG680" s="2">
        <v>-7.97332339335847</v>
      </c>
      <c r="BH680" s="2">
        <v>-7.1975798356685496</v>
      </c>
      <c r="BI680" s="2">
        <v>-9.7255914290033996</v>
      </c>
      <c r="BJ680" s="2">
        <v>-9.7255914290033996</v>
      </c>
      <c r="BK680" s="2">
        <v>-7.4133453752101897</v>
      </c>
      <c r="BL680" s="2">
        <v>-5.1167582409574104</v>
      </c>
      <c r="BM680" s="2">
        <v>-9.7255914290033996</v>
      </c>
      <c r="BN680" s="2">
        <v>-9.7255914290033996</v>
      </c>
      <c r="BO680" s="2">
        <v>-7.5692306741328004</v>
      </c>
      <c r="BP680" s="2">
        <v>-7.5824393746638696</v>
      </c>
      <c r="BQ680">
        <v>-9.7255914290033996</v>
      </c>
    </row>
    <row r="681" spans="1:69" x14ac:dyDescent="0.2">
      <c r="A681" s="2" t="s">
        <v>755</v>
      </c>
      <c r="B681" s="2" t="s">
        <v>1131</v>
      </c>
      <c r="C681" s="2" t="s">
        <v>17030</v>
      </c>
      <c r="D681" s="2" t="s">
        <v>16289</v>
      </c>
      <c r="E681" s="2" t="s">
        <v>16289</v>
      </c>
      <c r="F681" s="2">
        <v>-9.7255914290033996</v>
      </c>
      <c r="G681" s="2">
        <v>-7.4052908330428702</v>
      </c>
      <c r="H681" s="2">
        <v>-9.7255914290033996</v>
      </c>
      <c r="I681" s="2">
        <v>-7.7683618209189502</v>
      </c>
      <c r="J681" s="2">
        <v>-7.2442781168061297</v>
      </c>
      <c r="K681" s="2">
        <v>-7.7319995724659103</v>
      </c>
      <c r="L681" s="2">
        <v>-7.2967284727607096</v>
      </c>
      <c r="M681" s="2">
        <v>-9.7255914290033996</v>
      </c>
      <c r="N681" s="2">
        <v>-9.7255914290033996</v>
      </c>
      <c r="O681" s="2">
        <v>-7.3656206232976196</v>
      </c>
      <c r="P681" s="2">
        <v>-9.7255914290033996</v>
      </c>
      <c r="Q681" s="2">
        <v>-5.3041095860495702</v>
      </c>
      <c r="R681" s="2">
        <v>-7.4001018398078804</v>
      </c>
      <c r="S681" s="2">
        <v>-4.75642054879025</v>
      </c>
      <c r="T681" s="2">
        <v>-7.6696652380854999</v>
      </c>
      <c r="U681" s="2">
        <v>-5.1550486958206001</v>
      </c>
      <c r="V681" s="2">
        <v>-9.7255914290033996</v>
      </c>
      <c r="W681" s="2">
        <v>-7.26649184097929</v>
      </c>
      <c r="X681" s="2">
        <v>-9.7255914290033996</v>
      </c>
      <c r="Y681" s="2">
        <v>-9.7255914290033996</v>
      </c>
      <c r="Z681" s="2">
        <v>-7.6208893415757801</v>
      </c>
      <c r="AA681" s="2">
        <v>-9.7255914290033996</v>
      </c>
      <c r="AB681" s="2">
        <v>-7.8256092748525496</v>
      </c>
      <c r="AC681" s="2">
        <v>-9.7255914290033996</v>
      </c>
      <c r="AD681" s="2">
        <v>-9.7255914290033996</v>
      </c>
      <c r="AE681" s="2">
        <v>-9.7255914290033996</v>
      </c>
      <c r="AF681" s="2">
        <v>-9.7255914290033996</v>
      </c>
      <c r="AG681" s="2">
        <v>-7.2101857785807599</v>
      </c>
      <c r="AH681" s="2">
        <v>-8.13612875446724</v>
      </c>
      <c r="AI681" s="2">
        <v>-9.7255914290033996</v>
      </c>
      <c r="AJ681" s="2">
        <v>-7.2517185228302399</v>
      </c>
      <c r="AK681" s="2">
        <v>-7.27573047511087</v>
      </c>
      <c r="AL681" s="2">
        <v>-7.2954124604164701</v>
      </c>
      <c r="AM681" s="2">
        <v>-5.3702810957674298</v>
      </c>
      <c r="AN681" s="2">
        <v>-4.9706945031021004</v>
      </c>
      <c r="AO681" s="2">
        <v>-4.40516571754595</v>
      </c>
      <c r="AP681" s="2">
        <v>-5.4364500113561798</v>
      </c>
      <c r="AQ681" s="2">
        <v>-4.6557133737670702</v>
      </c>
      <c r="AR681" s="2">
        <v>-5.3619522653391103</v>
      </c>
      <c r="AS681" s="2">
        <v>-4.65011875532071</v>
      </c>
      <c r="AT681" s="2">
        <v>-7.5635796817171599</v>
      </c>
      <c r="AU681" s="2">
        <v>-5.7788417512415</v>
      </c>
      <c r="AV681" s="2">
        <v>-9.7255914290033996</v>
      </c>
      <c r="AW681" s="2">
        <v>-7.4721602254991097</v>
      </c>
      <c r="AX681" s="2">
        <v>-4.5235506204774003</v>
      </c>
      <c r="AY681" s="2">
        <v>-7.6627650594610497</v>
      </c>
      <c r="AZ681" s="2">
        <v>-4.6654352220928903</v>
      </c>
      <c r="BA681" s="2">
        <v>-4.8079898557381497</v>
      </c>
      <c r="BB681" s="2">
        <v>-5.5000494788274796</v>
      </c>
      <c r="BC681" s="2">
        <v>-9.7255914290033996</v>
      </c>
      <c r="BD681" s="2">
        <v>-9.7255914290033996</v>
      </c>
      <c r="BE681" s="2">
        <v>-7.4496145747056799</v>
      </c>
      <c r="BF681" s="2">
        <v>-7.1930807593120596</v>
      </c>
      <c r="BG681" s="2">
        <v>-9.7255914290033996</v>
      </c>
      <c r="BH681" s="2">
        <v>-5.8389629605714397</v>
      </c>
      <c r="BI681" s="2">
        <v>-7.3528863596385801</v>
      </c>
      <c r="BJ681" s="2">
        <v>-9.7255914290033996</v>
      </c>
      <c r="BK681" s="2">
        <v>-5.6567477049776498</v>
      </c>
      <c r="BL681" s="2">
        <v>-7.0877444229844802</v>
      </c>
      <c r="BM681" s="2">
        <v>-9.7255914290033996</v>
      </c>
      <c r="BN681" s="2">
        <v>-7.8982575145679101</v>
      </c>
      <c r="BO681" s="2">
        <v>-5.3326641313794099</v>
      </c>
      <c r="BP681" s="2">
        <v>-7.1170516160906097</v>
      </c>
      <c r="BQ681">
        <v>-5.4057433086412798</v>
      </c>
    </row>
    <row r="682" spans="1:69" x14ac:dyDescent="0.2">
      <c r="A682" s="2" t="s">
        <v>756</v>
      </c>
      <c r="B682" s="2" t="s">
        <v>1131</v>
      </c>
      <c r="C682" s="2" t="s">
        <v>17031</v>
      </c>
      <c r="D682" s="2" t="s">
        <v>5911</v>
      </c>
      <c r="E682" s="2" t="s">
        <v>5911</v>
      </c>
      <c r="F682" s="2">
        <v>-7.6020056957635704</v>
      </c>
      <c r="G682" s="2">
        <v>-9.7255914290033996</v>
      </c>
      <c r="H682" s="2">
        <v>-9.7255914290033996</v>
      </c>
      <c r="I682" s="2">
        <v>-9.7255914290033996</v>
      </c>
      <c r="J682" s="2">
        <v>-9.7255914290033996</v>
      </c>
      <c r="K682" s="2">
        <v>-5.7271017306658898</v>
      </c>
      <c r="L682" s="2">
        <v>-5.4568445170306203</v>
      </c>
      <c r="M682" s="2">
        <v>-7.4105407010283697</v>
      </c>
      <c r="N682" s="2">
        <v>-9.7255914290033996</v>
      </c>
      <c r="O682" s="2">
        <v>-5.7292206907654002</v>
      </c>
      <c r="P682" s="2">
        <v>-7.47318627397296</v>
      </c>
      <c r="Q682" s="2">
        <v>-7.2215489141397899</v>
      </c>
      <c r="R682" s="2">
        <v>-7.5826699321356896</v>
      </c>
      <c r="S682" s="2">
        <v>-5.4495273858535702</v>
      </c>
      <c r="T682" s="2">
        <v>-7.4063244446764704</v>
      </c>
      <c r="U682" s="2">
        <v>-7.35197462542608</v>
      </c>
      <c r="V682" s="2">
        <v>-5.1848251558439298</v>
      </c>
      <c r="W682" s="2">
        <v>-9.7255914290033996</v>
      </c>
      <c r="X682" s="2">
        <v>-7.2470942879118301</v>
      </c>
      <c r="Y682" s="2">
        <v>-7.5211429609128899</v>
      </c>
      <c r="Z682" s="2">
        <v>-5.0851140608274603</v>
      </c>
      <c r="AA682" s="2">
        <v>-9.7255914290033996</v>
      </c>
      <c r="AB682" s="2">
        <v>-5.2642199208138498</v>
      </c>
      <c r="AC682" s="2">
        <v>-7.3295586772755899</v>
      </c>
      <c r="AD682" s="2">
        <v>-5.0459892487182598</v>
      </c>
      <c r="AE682" s="2">
        <v>-7.2467562329702897</v>
      </c>
      <c r="AF682" s="2">
        <v>-7.4204389833240203</v>
      </c>
      <c r="AG682" s="2">
        <v>-7.2333057833231402</v>
      </c>
      <c r="AH682" s="2">
        <v>-7.3176293663934997</v>
      </c>
      <c r="AI682" s="2">
        <v>-5.4695608353666696</v>
      </c>
      <c r="AJ682" s="2">
        <v>-5.2686046859123303</v>
      </c>
      <c r="AK682" s="2">
        <v>-7.2044154677591301</v>
      </c>
      <c r="AL682" s="2">
        <v>-9.7255914290033996</v>
      </c>
      <c r="AM682" s="2">
        <v>-5.1544096748038104</v>
      </c>
      <c r="AN682" s="2">
        <v>-7.3592278480362499</v>
      </c>
      <c r="AO682" s="2">
        <v>-7.1028182080046403</v>
      </c>
      <c r="AP682" s="2">
        <v>-4.8604331054778598</v>
      </c>
      <c r="AQ682" s="2">
        <v>-9.7255914290033996</v>
      </c>
      <c r="AR682" s="2">
        <v>-5.1015081236841304</v>
      </c>
      <c r="AS682" s="2">
        <v>-7.2705587911247402</v>
      </c>
      <c r="AT682" s="2">
        <v>-9.7255914290033996</v>
      </c>
      <c r="AU682" s="2">
        <v>-7.3115241906468897</v>
      </c>
      <c r="AV682" s="2">
        <v>-9.7255914290033996</v>
      </c>
      <c r="AW682" s="2">
        <v>-7.1570101061577898</v>
      </c>
      <c r="AX682" s="2">
        <v>-7.4710722458493199</v>
      </c>
      <c r="AY682" s="2">
        <v>-5.1079471268699699</v>
      </c>
      <c r="AZ682" s="2">
        <v>-4.7493678738838501</v>
      </c>
      <c r="BA682" s="2">
        <v>-7.3576628629084802</v>
      </c>
      <c r="BB682" s="2">
        <v>-5.5238047486924602</v>
      </c>
      <c r="BC682" s="2">
        <v>-7.4399626728957298</v>
      </c>
      <c r="BD682" s="2">
        <v>-7.26661226590236</v>
      </c>
      <c r="BE682" s="2">
        <v>-9.7255914290033996</v>
      </c>
      <c r="BF682" s="2">
        <v>-7.4246198220760098</v>
      </c>
      <c r="BG682" s="2">
        <v>-5.41385148180452</v>
      </c>
      <c r="BH682" s="2">
        <v>-7.5104318268593504</v>
      </c>
      <c r="BI682" s="2">
        <v>-9.7255914290033996</v>
      </c>
      <c r="BJ682" s="2">
        <v>-9.7255914290033996</v>
      </c>
      <c r="BK682" s="2">
        <v>-7.3749776126564104</v>
      </c>
      <c r="BL682" s="2">
        <v>-7.2650870020991798</v>
      </c>
      <c r="BM682" s="2">
        <v>-7.2666021491254504</v>
      </c>
      <c r="BN682" s="2">
        <v>-9.7255914290033996</v>
      </c>
      <c r="BO682" s="2">
        <v>-7.2699556813989599</v>
      </c>
      <c r="BP682" s="2">
        <v>-7.1983752400204297</v>
      </c>
      <c r="BQ682">
        <v>-7.93708051556301</v>
      </c>
    </row>
    <row r="683" spans="1:69" x14ac:dyDescent="0.2">
      <c r="A683" s="2" t="s">
        <v>757</v>
      </c>
      <c r="B683" s="2" t="s">
        <v>1131</v>
      </c>
      <c r="C683" s="2" t="s">
        <v>17032</v>
      </c>
      <c r="D683" s="2" t="s">
        <v>16821</v>
      </c>
      <c r="E683" s="2" t="s">
        <v>16821</v>
      </c>
      <c r="F683" s="2">
        <v>-9.7255914290033996</v>
      </c>
      <c r="G683" s="2">
        <v>-9.7255914290033996</v>
      </c>
      <c r="H683" s="2">
        <v>-5.2123207098288402</v>
      </c>
      <c r="I683" s="2">
        <v>-5.8228727657194899</v>
      </c>
      <c r="J683" s="2">
        <v>-7.1311975434345198</v>
      </c>
      <c r="K683" s="2">
        <v>-7.2831072866802398</v>
      </c>
      <c r="L683" s="2">
        <v>-9.7255914290033996</v>
      </c>
      <c r="M683" s="2">
        <v>-4.9242031594653799</v>
      </c>
      <c r="N683" s="2">
        <v>-7.2074593264430096</v>
      </c>
      <c r="O683" s="2">
        <v>-4.6870760007941898</v>
      </c>
      <c r="P683" s="2">
        <v>-5.3905704191216799</v>
      </c>
      <c r="Q683" s="2">
        <v>-7.26181684672712</v>
      </c>
      <c r="R683" s="2">
        <v>-4.6429774961781103</v>
      </c>
      <c r="S683" s="2">
        <v>-9.7255914290033996</v>
      </c>
      <c r="T683" s="2">
        <v>-7.4385710777670102</v>
      </c>
      <c r="U683" s="2">
        <v>-7.2502906622114596</v>
      </c>
      <c r="V683" s="2">
        <v>-8.2818443657842806</v>
      </c>
      <c r="W683" s="2">
        <v>-9.7255914290033996</v>
      </c>
      <c r="X683" s="2">
        <v>-7.7238863631236097</v>
      </c>
      <c r="Y683" s="2">
        <v>-9.7255914290033996</v>
      </c>
      <c r="Z683" s="2">
        <v>-7.52304460754217</v>
      </c>
      <c r="AA683" s="2">
        <v>-7.37712267000507</v>
      </c>
      <c r="AB683" s="2">
        <v>-9.7255914290033996</v>
      </c>
      <c r="AC683" s="2">
        <v>-9.7255914290033996</v>
      </c>
      <c r="AD683" s="2">
        <v>-7.6886500563645299</v>
      </c>
      <c r="AE683" s="2">
        <v>-9.7255914290033996</v>
      </c>
      <c r="AF683" s="2">
        <v>-9.7255914290033996</v>
      </c>
      <c r="AG683" s="2">
        <v>-7.1401914743681001</v>
      </c>
      <c r="AH683" s="2">
        <v>-5.1782167241324899</v>
      </c>
      <c r="AI683" s="2">
        <v>-7.3668276724641997</v>
      </c>
      <c r="AJ683" s="2">
        <v>-7.2595742238437397</v>
      </c>
      <c r="AK683" s="2">
        <v>-7.2305057152406</v>
      </c>
      <c r="AL683" s="2">
        <v>-5.1085983119774401</v>
      </c>
      <c r="AM683" s="2">
        <v>-7.2831803712486396</v>
      </c>
      <c r="AN683" s="2">
        <v>-4.6764454433092597</v>
      </c>
      <c r="AO683" s="2">
        <v>-7.41752812541701</v>
      </c>
      <c r="AP683" s="2">
        <v>-8.6877760857872293</v>
      </c>
      <c r="AQ683" s="2">
        <v>-9.7255914290033996</v>
      </c>
      <c r="AR683" s="2">
        <v>-9.7255914290033996</v>
      </c>
      <c r="AS683" s="2">
        <v>-4.7836384243811398</v>
      </c>
      <c r="AT683" s="2">
        <v>-5.1267893396043096</v>
      </c>
      <c r="AU683" s="2">
        <v>-5.1039021394499304</v>
      </c>
      <c r="AV683" s="2">
        <v>-8.1124007072717994</v>
      </c>
      <c r="AW683" s="2">
        <v>-9.7255914290033996</v>
      </c>
      <c r="AX683" s="2">
        <v>-7.2010944536196204</v>
      </c>
      <c r="AY683" s="2">
        <v>-4.9246622586630204</v>
      </c>
      <c r="AZ683" s="2">
        <v>-7.2034886591674603</v>
      </c>
      <c r="BA683" s="2">
        <v>-4.6348493464834402</v>
      </c>
      <c r="BB683" s="2">
        <v>-7.7386668417612601</v>
      </c>
      <c r="BC683" s="2">
        <v>-5.6702010966601302</v>
      </c>
      <c r="BD683" s="2">
        <v>-9.7255914290033996</v>
      </c>
      <c r="BE683" s="2">
        <v>-9.7255914290033996</v>
      </c>
      <c r="BF683" s="2">
        <v>-7.5609537915944101</v>
      </c>
      <c r="BG683" s="2">
        <v>-5.5014565828298601</v>
      </c>
      <c r="BH683" s="2">
        <v>-7.8585772064277402</v>
      </c>
      <c r="BI683" s="2">
        <v>-7.3597589109825696</v>
      </c>
      <c r="BJ683" s="2">
        <v>-9.7255914290033996</v>
      </c>
      <c r="BK683" s="2">
        <v>-9.7255914290033996</v>
      </c>
      <c r="BL683" s="2">
        <v>-9.7255914290033996</v>
      </c>
      <c r="BM683" s="2">
        <v>-7.3314787224433999</v>
      </c>
      <c r="BN683" s="2">
        <v>-7.7061180764879698</v>
      </c>
      <c r="BO683" s="2">
        <v>-7.1751823648135202</v>
      </c>
      <c r="BP683" s="2">
        <v>-9.7255914290033996</v>
      </c>
      <c r="BQ683">
        <v>-4.7949514746089097</v>
      </c>
    </row>
    <row r="684" spans="1:69" x14ac:dyDescent="0.2">
      <c r="A684" s="2" t="s">
        <v>758</v>
      </c>
      <c r="B684" s="2" t="s">
        <v>1131</v>
      </c>
      <c r="C684" s="2" t="s">
        <v>17033</v>
      </c>
      <c r="D684" s="2" t="s">
        <v>6043</v>
      </c>
      <c r="E684" s="2" t="s">
        <v>6043</v>
      </c>
      <c r="F684" s="2">
        <v>-9.7255914290033996</v>
      </c>
      <c r="G684" s="2">
        <v>-7.5110068985128597</v>
      </c>
      <c r="H684" s="2">
        <v>-7.2318073059308299</v>
      </c>
      <c r="I684" s="2">
        <v>-7.3896450776389297</v>
      </c>
      <c r="J684" s="2">
        <v>-7.3237510982483096</v>
      </c>
      <c r="K684" s="2">
        <v>-9.7255914290033996</v>
      </c>
      <c r="L684" s="2">
        <v>-7.3789313847291398</v>
      </c>
      <c r="M684" s="2">
        <v>-7.5459076328856698</v>
      </c>
      <c r="N684" s="2">
        <v>-7.1568336794902496</v>
      </c>
      <c r="O684" s="2">
        <v>-5.2340523427839996</v>
      </c>
      <c r="P684" s="2">
        <v>-9.7255914290033996</v>
      </c>
      <c r="Q684" s="2">
        <v>-7.6308449116405699</v>
      </c>
      <c r="R684" s="2">
        <v>-7.4511379951560803</v>
      </c>
      <c r="S684" s="2">
        <v>-7.2596245111215199</v>
      </c>
      <c r="T684" s="2">
        <v>-7.1021909326625403</v>
      </c>
      <c r="U684" s="2">
        <v>-7.5139987937589003</v>
      </c>
      <c r="V684" s="2">
        <v>-7.0980361696358898</v>
      </c>
      <c r="W684" s="2">
        <v>-4.8622851042387998</v>
      </c>
      <c r="X684" s="2">
        <v>-9.7255914290033996</v>
      </c>
      <c r="Y684" s="2">
        <v>-7.4347824003942398</v>
      </c>
      <c r="Z684" s="2">
        <v>-5.1562781424359203</v>
      </c>
      <c r="AA684" s="2">
        <v>-7.2179638387703902</v>
      </c>
      <c r="AB684" s="2">
        <v>-8.1061664323693901</v>
      </c>
      <c r="AC684" s="2">
        <v>-9.7255914290033996</v>
      </c>
      <c r="AD684" s="2">
        <v>-4.8961880431497002</v>
      </c>
      <c r="AE684" s="2">
        <v>-7.1873668313565497</v>
      </c>
      <c r="AF684" s="2">
        <v>-9.7255914290033996</v>
      </c>
      <c r="AG684" s="2">
        <v>-7.26864734667239</v>
      </c>
      <c r="AH684" s="2">
        <v>-7.28641736400672</v>
      </c>
      <c r="AI684" s="2">
        <v>-4.7805423579537596</v>
      </c>
      <c r="AJ684" s="2">
        <v>-7.2092197987918096</v>
      </c>
      <c r="AK684" s="2">
        <v>-7.3651061356681398</v>
      </c>
      <c r="AL684" s="2">
        <v>-9.7255914290033996</v>
      </c>
      <c r="AM684" s="2">
        <v>-7.5631514437670404</v>
      </c>
      <c r="AN684" s="2">
        <v>-7.3223844492072203</v>
      </c>
      <c r="AO684" s="2">
        <v>-7.3011896275303201</v>
      </c>
      <c r="AP684" s="2">
        <v>-4.67450490013508</v>
      </c>
      <c r="AQ684" s="2">
        <v>-4.9424548049954504</v>
      </c>
      <c r="AR684" s="2">
        <v>-7.1127189788918903</v>
      </c>
      <c r="AS684" s="2">
        <v>-9.7255914290033996</v>
      </c>
      <c r="AT684" s="2">
        <v>-7.2404686802414497</v>
      </c>
      <c r="AU684" s="2">
        <v>-7.2720206059059</v>
      </c>
      <c r="AV684" s="2">
        <v>-7.1427798688402397</v>
      </c>
      <c r="AW684" s="2">
        <v>-9.7255914290033996</v>
      </c>
      <c r="AX684" s="2">
        <v>-7.6603109185780296</v>
      </c>
      <c r="AY684" s="2">
        <v>-7.1990574015672797</v>
      </c>
      <c r="AZ684" s="2">
        <v>-9.7255914290033996</v>
      </c>
      <c r="BA684" s="2">
        <v>-7.2798211790463396</v>
      </c>
      <c r="BB684" s="2">
        <v>-7.2312334252419301</v>
      </c>
      <c r="BC684" s="2">
        <v>-7.2394828765455896</v>
      </c>
      <c r="BD684" s="2">
        <v>-7.7663292383579696</v>
      </c>
      <c r="BE684" s="2">
        <v>-9.7255914290033996</v>
      </c>
      <c r="BF684" s="2">
        <v>-7.2939759736116603</v>
      </c>
      <c r="BG684" s="2">
        <v>-5.4462372147844897</v>
      </c>
      <c r="BH684" s="2">
        <v>-7.1849761877952698</v>
      </c>
      <c r="BI684" s="2">
        <v>-9.7255914290033996</v>
      </c>
      <c r="BJ684" s="2">
        <v>-4.8277869010678103</v>
      </c>
      <c r="BK684" s="2">
        <v>-7.4373116648604398</v>
      </c>
      <c r="BL684" s="2">
        <v>-7.6071827731997397</v>
      </c>
      <c r="BM684" s="2">
        <v>-5.1711831039605398</v>
      </c>
      <c r="BN684" s="2">
        <v>-9.7255914290033996</v>
      </c>
      <c r="BO684" s="2">
        <v>-7.3466437938745903</v>
      </c>
      <c r="BP684" s="2">
        <v>-7.4341510500888504</v>
      </c>
      <c r="BQ684">
        <v>-7.2929133028582296</v>
      </c>
    </row>
    <row r="685" spans="1:69" x14ac:dyDescent="0.2">
      <c r="A685" s="2" t="s">
        <v>759</v>
      </c>
      <c r="B685" s="2" t="s">
        <v>1131</v>
      </c>
      <c r="C685" s="2" t="s">
        <v>17034</v>
      </c>
      <c r="D685" s="2" t="s">
        <v>16502</v>
      </c>
      <c r="E685" s="2" t="s">
        <v>16502</v>
      </c>
      <c r="F685" s="2">
        <v>-9.7255914290033996</v>
      </c>
      <c r="G685" s="2">
        <v>-7.3549169513131503</v>
      </c>
      <c r="H685" s="2">
        <v>-5.3344615190843703</v>
      </c>
      <c r="I685" s="2">
        <v>-5.2138970126168296</v>
      </c>
      <c r="J685" s="2">
        <v>-7.7205145548498404</v>
      </c>
      <c r="K685" s="2">
        <v>-4.7887576845642297</v>
      </c>
      <c r="L685" s="2">
        <v>-5.0976233250515399</v>
      </c>
      <c r="M685" s="2">
        <v>-9.7255914290033996</v>
      </c>
      <c r="N685" s="2">
        <v>-7.3010878395013803</v>
      </c>
      <c r="O685" s="2">
        <v>-9.7255914290033996</v>
      </c>
      <c r="P685" s="2">
        <v>-7.4195321456452596</v>
      </c>
      <c r="Q685" s="2">
        <v>-9.7255914290033996</v>
      </c>
      <c r="R685" s="2">
        <v>-8.0884769179454103</v>
      </c>
      <c r="S685" s="2">
        <v>-7.2861599133118302</v>
      </c>
      <c r="T685" s="2">
        <v>-4.8127169748625196</v>
      </c>
      <c r="U685" s="2">
        <v>-5.5528067117874897</v>
      </c>
      <c r="V685" s="2">
        <v>-9.7255914290033996</v>
      </c>
      <c r="W685" s="2">
        <v>-9.7255914290033996</v>
      </c>
      <c r="X685" s="2">
        <v>-9.7255914290033996</v>
      </c>
      <c r="Y685" s="2">
        <v>-7.5199114703032199</v>
      </c>
      <c r="Z685" s="2">
        <v>-5.1841086040943596</v>
      </c>
      <c r="AA685" s="2">
        <v>-8.0430872947203493</v>
      </c>
      <c r="AB685" s="2">
        <v>-7.2389572557775104</v>
      </c>
      <c r="AC685" s="2">
        <v>-9.7255914290033996</v>
      </c>
      <c r="AD685" s="2">
        <v>-7.35208953957091</v>
      </c>
      <c r="AE685" s="2">
        <v>-9.7255914290033996</v>
      </c>
      <c r="AF685" s="2">
        <v>-9.7255914290033996</v>
      </c>
      <c r="AG685" s="2">
        <v>-7.4831907451248103</v>
      </c>
      <c r="AH685" s="2">
        <v>-7.20105549878748</v>
      </c>
      <c r="AI685" s="2">
        <v>-7.6918592118986702</v>
      </c>
      <c r="AJ685" s="2">
        <v>-9.7255914290033996</v>
      </c>
      <c r="AK685" s="2">
        <v>-5.1102430364216804</v>
      </c>
      <c r="AL685" s="2">
        <v>-4.8636035573385596</v>
      </c>
      <c r="AM685" s="2">
        <v>-5.2177383345811501</v>
      </c>
      <c r="AN685" s="2">
        <v>-7.3856619648898896</v>
      </c>
      <c r="AO685" s="2">
        <v>-4.9211187842566497</v>
      </c>
      <c r="AP685" s="2">
        <v>-7.1603015094034097</v>
      </c>
      <c r="AQ685" s="2">
        <v>-7.6759871310474797</v>
      </c>
      <c r="AR685" s="2">
        <v>-7.3624441817639896</v>
      </c>
      <c r="AS685" s="2">
        <v>-9.7255914290033996</v>
      </c>
      <c r="AT685" s="2">
        <v>-7.3058170268877296</v>
      </c>
      <c r="AU685" s="2">
        <v>-7.1442281312991502</v>
      </c>
      <c r="AV685" s="2">
        <v>-9.7255914290033996</v>
      </c>
      <c r="AW685" s="2">
        <v>-7.3173090438040704</v>
      </c>
      <c r="AX685" s="2">
        <v>-4.7655736626754601</v>
      </c>
      <c r="AY685" s="2">
        <v>-5.1218623408500896</v>
      </c>
      <c r="AZ685" s="2">
        <v>-9.7255914290033996</v>
      </c>
      <c r="BA685" s="2">
        <v>-5.0659596417286101</v>
      </c>
      <c r="BB685" s="2">
        <v>-9.7255914290033996</v>
      </c>
      <c r="BC685" s="2">
        <v>-5.5879342657224296</v>
      </c>
      <c r="BD685" s="2">
        <v>-7.5238974208229097</v>
      </c>
      <c r="BE685" s="2">
        <v>-9.7255914290033996</v>
      </c>
      <c r="BF685" s="2">
        <v>-7.1219291362056696</v>
      </c>
      <c r="BG685" s="2">
        <v>-7.3180442852468603</v>
      </c>
      <c r="BH685" s="2">
        <v>-8.5827406869130307</v>
      </c>
      <c r="BI685" s="2">
        <v>-5.3541314484718798</v>
      </c>
      <c r="BJ685" s="2">
        <v>-5.1943369823466101</v>
      </c>
      <c r="BK685" s="2">
        <v>-9.7255914290033996</v>
      </c>
      <c r="BL685" s="2">
        <v>-7.3472934415118099</v>
      </c>
      <c r="BM685" s="2">
        <v>-7.2348159481264398</v>
      </c>
      <c r="BN685" s="2">
        <v>-7.5335716154555703</v>
      </c>
      <c r="BO685" s="2">
        <v>-7.2189636303610998</v>
      </c>
      <c r="BP685" s="2">
        <v>-5.24880937669632</v>
      </c>
      <c r="BQ685">
        <v>-7.2441407690317403</v>
      </c>
    </row>
    <row r="686" spans="1:69" x14ac:dyDescent="0.2">
      <c r="A686" s="2" t="s">
        <v>760</v>
      </c>
      <c r="B686" s="2" t="s">
        <v>1131</v>
      </c>
      <c r="C686" s="2" t="s">
        <v>17035</v>
      </c>
      <c r="D686" s="2" t="s">
        <v>16504</v>
      </c>
      <c r="E686" s="2" t="s">
        <v>16504</v>
      </c>
      <c r="F686" s="2">
        <v>-7.1055012822286203</v>
      </c>
      <c r="G686" s="2">
        <v>-9.7255914290033996</v>
      </c>
      <c r="H686" s="2">
        <v>-9.7255914290033996</v>
      </c>
      <c r="I686" s="2">
        <v>-5.5839911341844397</v>
      </c>
      <c r="J686" s="2">
        <v>-7.5668815480906799</v>
      </c>
      <c r="K686" s="2">
        <v>-7.3490200265724503</v>
      </c>
      <c r="L686" s="2">
        <v>-7.3920252729889899</v>
      </c>
      <c r="M686" s="2">
        <v>-4.9272317923658999</v>
      </c>
      <c r="N686" s="2">
        <v>-9.7255914290033996</v>
      </c>
      <c r="O686" s="2">
        <v>-7.1308757870782502</v>
      </c>
      <c r="P686" s="2">
        <v>-7.5551596321636199</v>
      </c>
      <c r="Q686" s="2">
        <v>-5.0478168236116101</v>
      </c>
      <c r="R686" s="2">
        <v>-4.3946224256392199</v>
      </c>
      <c r="S686" s="2">
        <v>-5.3750131462792101</v>
      </c>
      <c r="T686" s="2">
        <v>-4.77328701240328</v>
      </c>
      <c r="U686" s="2">
        <v>-5.1524420736779497</v>
      </c>
      <c r="V686" s="2">
        <v>-9.7255914290033996</v>
      </c>
      <c r="W686" s="2">
        <v>-7.6832855751075702</v>
      </c>
      <c r="X686" s="2">
        <v>-9.7255914290033996</v>
      </c>
      <c r="Y686" s="2">
        <v>-5.4527979962786901</v>
      </c>
      <c r="Z686" s="2">
        <v>-7.5887336226518798</v>
      </c>
      <c r="AA686" s="2">
        <v>-9.7255914290033996</v>
      </c>
      <c r="AB686" s="2">
        <v>-9.7255914290033996</v>
      </c>
      <c r="AC686" s="2">
        <v>-7.6684047653524097</v>
      </c>
      <c r="AD686" s="2">
        <v>-4.7701904876177297</v>
      </c>
      <c r="AE686" s="2">
        <v>-9.7255914290033996</v>
      </c>
      <c r="AF686" s="2">
        <v>-9.7255914290033996</v>
      </c>
      <c r="AG686" s="2">
        <v>-7.5581785521234099</v>
      </c>
      <c r="AH686" s="2">
        <v>-5.4121725906491998</v>
      </c>
      <c r="AI686" s="2">
        <v>-4.8076530547181902</v>
      </c>
      <c r="AJ686" s="2">
        <v>-5.2910093133969003</v>
      </c>
      <c r="AK686" s="2">
        <v>-7.9248763315649704</v>
      </c>
      <c r="AL686" s="2">
        <v>-4.5629687208932097</v>
      </c>
      <c r="AM686" s="2">
        <v>-9.7255914290033996</v>
      </c>
      <c r="AN686" s="2">
        <v>-9.7255914290033996</v>
      </c>
      <c r="AO686" s="2">
        <v>-4.6779160823474797</v>
      </c>
      <c r="AP686" s="2">
        <v>-9.7255914290033996</v>
      </c>
      <c r="AQ686" s="2">
        <v>-7.4804149375934204</v>
      </c>
      <c r="AR686" s="2">
        <v>-9.7255914290033996</v>
      </c>
      <c r="AS686" s="2">
        <v>-9.7255914290033996</v>
      </c>
      <c r="AT686" s="2">
        <v>-7.1413354559641498</v>
      </c>
      <c r="AU686" s="2">
        <v>-9.7255914290033996</v>
      </c>
      <c r="AV686" s="2">
        <v>-9.7255914290033996</v>
      </c>
      <c r="AW686" s="2">
        <v>-7.5388791607241803</v>
      </c>
      <c r="AX686" s="2">
        <v>-4.9419488570613197</v>
      </c>
      <c r="AY686" s="2">
        <v>-9.7255914290033996</v>
      </c>
      <c r="AZ686" s="2">
        <v>-7.5216633814275999</v>
      </c>
      <c r="BA686" s="2">
        <v>-7.6935244626193704</v>
      </c>
      <c r="BB686" s="2">
        <v>-7.2070349972834</v>
      </c>
      <c r="BC686" s="2">
        <v>-7.4122985075838601</v>
      </c>
      <c r="BD686" s="2">
        <v>-5.2262301132992697</v>
      </c>
      <c r="BE686" s="2">
        <v>-7.3499648095952601</v>
      </c>
      <c r="BF686" s="2">
        <v>-9.7255914290033996</v>
      </c>
      <c r="BG686" s="2">
        <v>-7.1906131522273604</v>
      </c>
      <c r="BH686" s="2">
        <v>-7.8659323957440899</v>
      </c>
      <c r="BI686" s="2">
        <v>-7.8849948594431298</v>
      </c>
      <c r="BJ686" s="2">
        <v>-7.0994953034614703</v>
      </c>
      <c r="BK686" s="2">
        <v>-9.7255914290033996</v>
      </c>
      <c r="BL686" s="2">
        <v>-9.7255914290033996</v>
      </c>
      <c r="BM686" s="2">
        <v>-7.35807675924225</v>
      </c>
      <c r="BN686" s="2">
        <v>-4.8243750877534497</v>
      </c>
      <c r="BO686" s="2">
        <v>-5.1820189063158804</v>
      </c>
      <c r="BP686" s="2">
        <v>-5.74985922412632</v>
      </c>
      <c r="BQ686">
        <v>-7.3276231982985101</v>
      </c>
    </row>
    <row r="687" spans="1:69" x14ac:dyDescent="0.2">
      <c r="A687" s="2" t="s">
        <v>761</v>
      </c>
      <c r="B687" s="2" t="s">
        <v>1131</v>
      </c>
      <c r="C687" s="2" t="s">
        <v>17036</v>
      </c>
      <c r="D687" s="2" t="s">
        <v>16704</v>
      </c>
      <c r="E687" s="2" t="s">
        <v>16704</v>
      </c>
      <c r="F687" s="2">
        <v>-9.7255914290033996</v>
      </c>
      <c r="G687" s="2">
        <v>-7.50853107231225</v>
      </c>
      <c r="H687" s="2">
        <v>-5.5708947522035697</v>
      </c>
      <c r="I687" s="2">
        <v>-4.9925414571458102</v>
      </c>
      <c r="J687" s="2">
        <v>-7.32971349262362</v>
      </c>
      <c r="K687" s="2">
        <v>-7.6813101833348396</v>
      </c>
      <c r="L687" s="2">
        <v>-7.3083926545144804</v>
      </c>
      <c r="M687" s="2">
        <v>-4.9726187407932203</v>
      </c>
      <c r="N687" s="2">
        <v>-7.2787623144132798</v>
      </c>
      <c r="O687" s="2">
        <v>-7.3227041475738597</v>
      </c>
      <c r="P687" s="2">
        <v>-9.7255914290033996</v>
      </c>
      <c r="Q687" s="2">
        <v>-9.7255914290033996</v>
      </c>
      <c r="R687" s="2">
        <v>-7.4307745563352903</v>
      </c>
      <c r="S687" s="2">
        <v>-7.3580181522698398</v>
      </c>
      <c r="T687" s="2">
        <v>-4.7375352414809901</v>
      </c>
      <c r="U687" s="2">
        <v>-9.7255914290033996</v>
      </c>
      <c r="V687" s="2">
        <v>-4.9263914366742698</v>
      </c>
      <c r="W687" s="2">
        <v>-7.7938630585707704</v>
      </c>
      <c r="X687" s="2">
        <v>-7.7727407894707197</v>
      </c>
      <c r="Y687" s="2">
        <v>-7.1411157784133499</v>
      </c>
      <c r="Z687" s="2">
        <v>-5.1037010913149503</v>
      </c>
      <c r="AA687" s="2">
        <v>-7.3290033498625498</v>
      </c>
      <c r="AB687" s="2">
        <v>-7.3839373400811397</v>
      </c>
      <c r="AC687" s="2">
        <v>-7.38913715514275</v>
      </c>
      <c r="AD687" s="2">
        <v>-7.4138657782187103</v>
      </c>
      <c r="AE687" s="2">
        <v>-9.7255914290033996</v>
      </c>
      <c r="AF687" s="2">
        <v>-9.7255914290033996</v>
      </c>
      <c r="AG687" s="2">
        <v>-7.25818552386347</v>
      </c>
      <c r="AH687" s="2">
        <v>-9.7255914290033996</v>
      </c>
      <c r="AI687" s="2">
        <v>-5.0816325507248497</v>
      </c>
      <c r="AJ687" s="2">
        <v>-9.7255914290033996</v>
      </c>
      <c r="AK687" s="2">
        <v>-5.2259869074742404</v>
      </c>
      <c r="AL687" s="2">
        <v>-7.4984022259715299</v>
      </c>
      <c r="AM687" s="2">
        <v>-9.7255914290033996</v>
      </c>
      <c r="AN687" s="2">
        <v>-7.3546534531919399</v>
      </c>
      <c r="AO687" s="2">
        <v>-7.1319251909327299</v>
      </c>
      <c r="AP687" s="2">
        <v>-7.2476575073027503</v>
      </c>
      <c r="AQ687" s="2">
        <v>-4.82650719813003</v>
      </c>
      <c r="AR687" s="2">
        <v>-7.3108311218599003</v>
      </c>
      <c r="AS687" s="2">
        <v>-9.7255914290033996</v>
      </c>
      <c r="AT687" s="2">
        <v>-7.19605479240228</v>
      </c>
      <c r="AU687" s="2">
        <v>-9.7255914290033996</v>
      </c>
      <c r="AV687" s="2">
        <v>-9.7255914290033996</v>
      </c>
      <c r="AW687" s="2">
        <v>-5.0929252558247899</v>
      </c>
      <c r="AX687" s="2">
        <v>-9.7255914290033996</v>
      </c>
      <c r="AY687" s="2">
        <v>-4.9514038248551104</v>
      </c>
      <c r="AZ687" s="2">
        <v>-4.7113326757522396</v>
      </c>
      <c r="BA687" s="2">
        <v>-5.0900272518253198</v>
      </c>
      <c r="BB687" s="2">
        <v>-7.2366073607153298</v>
      </c>
      <c r="BC687" s="2">
        <v>-7.3355419374182498</v>
      </c>
      <c r="BD687" s="2">
        <v>-9.7255914290033996</v>
      </c>
      <c r="BE687" s="2">
        <v>-7.9580829973084599</v>
      </c>
      <c r="BF687" s="2">
        <v>-7.3341217750041299</v>
      </c>
      <c r="BG687" s="2">
        <v>-5.0183726446786698</v>
      </c>
      <c r="BH687" s="2">
        <v>-7.5628948809593304</v>
      </c>
      <c r="BI687" s="2">
        <v>-4.7210562369184101</v>
      </c>
      <c r="BJ687" s="2">
        <v>-9.7255914290033996</v>
      </c>
      <c r="BK687" s="2">
        <v>-4.8885952570960702</v>
      </c>
      <c r="BL687" s="2">
        <v>-7.2775220097175701</v>
      </c>
      <c r="BM687" s="2">
        <v>-5.1961736302633499</v>
      </c>
      <c r="BN687" s="2">
        <v>-4.6897757731560104</v>
      </c>
      <c r="BO687" s="2">
        <v>-5.0441529632690996</v>
      </c>
      <c r="BP687" s="2">
        <v>-5.0086795291307604</v>
      </c>
      <c r="BQ687">
        <v>-7.2627726525744096</v>
      </c>
    </row>
    <row r="688" spans="1:69" x14ac:dyDescent="0.2">
      <c r="A688" s="2" t="s">
        <v>762</v>
      </c>
      <c r="B688" s="2" t="s">
        <v>1131</v>
      </c>
      <c r="C688" s="2" t="s">
        <v>17037</v>
      </c>
      <c r="D688" s="2" t="s">
        <v>16509</v>
      </c>
      <c r="E688" s="2" t="s">
        <v>16509</v>
      </c>
      <c r="F688" s="2">
        <v>-9.7255914290033996</v>
      </c>
      <c r="G688" s="2">
        <v>-9.7255914290033996</v>
      </c>
      <c r="H688" s="2">
        <v>-7.61001407114711</v>
      </c>
      <c r="I688" s="2">
        <v>-7.5589997519774696</v>
      </c>
      <c r="J688" s="2">
        <v>-7.5356740533287203</v>
      </c>
      <c r="K688" s="2">
        <v>-4.9331996830279001</v>
      </c>
      <c r="L688" s="2">
        <v>-9.7255914290033996</v>
      </c>
      <c r="M688" s="2">
        <v>-7.7891970953159699</v>
      </c>
      <c r="N688" s="2">
        <v>-9.7255914290033996</v>
      </c>
      <c r="O688" s="2">
        <v>-5.37163127402453</v>
      </c>
      <c r="P688" s="2">
        <v>-7.67246258056751</v>
      </c>
      <c r="Q688" s="2">
        <v>-7.4399358002347</v>
      </c>
      <c r="R688" s="2">
        <v>-9.7255914290033996</v>
      </c>
      <c r="S688" s="2">
        <v>-7.3253419562744302</v>
      </c>
      <c r="T688" s="2">
        <v>-5.4729014896763202</v>
      </c>
      <c r="U688" s="2">
        <v>-5.3867860754625303</v>
      </c>
      <c r="V688" s="2">
        <v>-9.7255914290033996</v>
      </c>
      <c r="W688" s="2">
        <v>-7.1941678732243703</v>
      </c>
      <c r="X688" s="2">
        <v>-5.0835047320623596</v>
      </c>
      <c r="Y688" s="2">
        <v>-7.25372233939148</v>
      </c>
      <c r="Z688" s="2">
        <v>-9.7255914290033996</v>
      </c>
      <c r="AA688" s="2">
        <v>-7.8545209841411099</v>
      </c>
      <c r="AB688" s="2">
        <v>-7.4764270402580202</v>
      </c>
      <c r="AC688" s="2">
        <v>-7.4884829890223497</v>
      </c>
      <c r="AD688" s="2">
        <v>-7.7120187445999697</v>
      </c>
      <c r="AE688" s="2">
        <v>-7.2944973461707399</v>
      </c>
      <c r="AF688" s="2">
        <v>-7.38965641699009</v>
      </c>
      <c r="AG688" s="2">
        <v>-7.2013133774698197</v>
      </c>
      <c r="AH688" s="2">
        <v>-9.7255914290033996</v>
      </c>
      <c r="AI688" s="2">
        <v>-4.9899980297174604</v>
      </c>
      <c r="AJ688" s="2">
        <v>-5.1550715890800696</v>
      </c>
      <c r="AK688" s="2">
        <v>-4.9624093361320698</v>
      </c>
      <c r="AL688" s="2">
        <v>-7.2202783203194603</v>
      </c>
      <c r="AM688" s="2">
        <v>-7.2721863424795004</v>
      </c>
      <c r="AN688" s="2">
        <v>-9.7255914290033996</v>
      </c>
      <c r="AO688" s="2">
        <v>-7.4021270697595902</v>
      </c>
      <c r="AP688" s="2">
        <v>-5.3213307342067298</v>
      </c>
      <c r="AQ688" s="2">
        <v>-7.2787615795824401</v>
      </c>
      <c r="AR688" s="2">
        <v>-4.5589847123744898</v>
      </c>
      <c r="AS688" s="2">
        <v>-7.2915041172599198</v>
      </c>
      <c r="AT688" s="2">
        <v>-9.7255914290033996</v>
      </c>
      <c r="AU688" s="2">
        <v>-7.0832309957353603</v>
      </c>
      <c r="AV688" s="2">
        <v>-4.7133516609512798</v>
      </c>
      <c r="AW688" s="2">
        <v>-5.0994411585643098</v>
      </c>
      <c r="AX688" s="2">
        <v>-7.4463423529745603</v>
      </c>
      <c r="AY688" s="2">
        <v>-9.7255914290033996</v>
      </c>
      <c r="AZ688" s="2">
        <v>-4.8272972464749797</v>
      </c>
      <c r="BA688" s="2">
        <v>-7.3857896224282404</v>
      </c>
      <c r="BB688" s="2">
        <v>-9.7255914290033996</v>
      </c>
      <c r="BC688" s="2">
        <v>-9.7255914290033996</v>
      </c>
      <c r="BD688" s="2">
        <v>-8.9108691901108799</v>
      </c>
      <c r="BE688" s="2">
        <v>-9.7255914290033996</v>
      </c>
      <c r="BF688" s="2">
        <v>-7.2130642537255003</v>
      </c>
      <c r="BG688" s="2">
        <v>-7.7386692929157901</v>
      </c>
      <c r="BH688" s="2">
        <v>-5.2552452185050704</v>
      </c>
      <c r="BI688" s="2">
        <v>-7.7236372756285201</v>
      </c>
      <c r="BJ688" s="2">
        <v>-7.2009093506992201</v>
      </c>
      <c r="BK688" s="2">
        <v>-4.9965718115421902</v>
      </c>
      <c r="BL688" s="2">
        <v>-7.1606370929354997</v>
      </c>
      <c r="BM688" s="2">
        <v>-5.5261198504498896</v>
      </c>
      <c r="BN688" s="2">
        <v>-7.7222344683871302</v>
      </c>
      <c r="BO688" s="2">
        <v>-9.7255914290033996</v>
      </c>
      <c r="BP688" s="2">
        <v>-7.3416886359973397</v>
      </c>
      <c r="BQ688">
        <v>-9.7255914290033996</v>
      </c>
    </row>
    <row r="689" spans="1:69" x14ac:dyDescent="0.2">
      <c r="A689" s="2" t="s">
        <v>763</v>
      </c>
      <c r="B689" s="2" t="s">
        <v>1131</v>
      </c>
      <c r="C689" s="2" t="s">
        <v>17038</v>
      </c>
      <c r="D689" s="2" t="s">
        <v>16511</v>
      </c>
      <c r="E689" s="2" t="s">
        <v>16511</v>
      </c>
      <c r="F689" s="2">
        <v>-9.7255914290033996</v>
      </c>
      <c r="G689" s="2">
        <v>-9.7255914290033996</v>
      </c>
      <c r="H689" s="2">
        <v>-9.7255914290033996</v>
      </c>
      <c r="I689" s="2">
        <v>-7.1856225912317004</v>
      </c>
      <c r="J689" s="2">
        <v>-7.2782736763271796</v>
      </c>
      <c r="K689" s="2">
        <v>-9.7255914290033996</v>
      </c>
      <c r="L689" s="2">
        <v>-9.7255914290033996</v>
      </c>
      <c r="M689" s="2">
        <v>-7.4248232079274104</v>
      </c>
      <c r="N689" s="2">
        <v>-4.6582712035676401</v>
      </c>
      <c r="O689" s="2">
        <v>-4.6140812478812796</v>
      </c>
      <c r="P689" s="2">
        <v>-9.7255914290033996</v>
      </c>
      <c r="Q689" s="2">
        <v>-6.9815706391561596</v>
      </c>
      <c r="R689" s="2">
        <v>-7.1950845751382504</v>
      </c>
      <c r="S689" s="2">
        <v>-7.4327972201805501</v>
      </c>
      <c r="T689" s="2">
        <v>-7.2039061669617501</v>
      </c>
      <c r="U689" s="2">
        <v>-5.0351209481203698</v>
      </c>
      <c r="V689" s="2">
        <v>-9.7255914290033996</v>
      </c>
      <c r="W689" s="2">
        <v>-7.2155329456397697</v>
      </c>
      <c r="X689" s="2">
        <v>-9.7255914290033996</v>
      </c>
      <c r="Y689" s="2">
        <v>-7.3841470898973496</v>
      </c>
      <c r="Z689" s="2">
        <v>-5.0870806378762703</v>
      </c>
      <c r="AA689" s="2">
        <v>-9.7255914290033996</v>
      </c>
      <c r="AB689" s="2">
        <v>-7.3610822329745398</v>
      </c>
      <c r="AC689" s="2">
        <v>-7.6175202814596901</v>
      </c>
      <c r="AD689" s="2">
        <v>-7.2753724797983104</v>
      </c>
      <c r="AE689" s="2">
        <v>-9.7255914290033996</v>
      </c>
      <c r="AF689" s="2">
        <v>-9.7255914290033996</v>
      </c>
      <c r="AG689" s="2">
        <v>-9.7255914290033996</v>
      </c>
      <c r="AH689" s="2">
        <v>-9.7255914290033996</v>
      </c>
      <c r="AI689" s="2">
        <v>-7.9022118692027901</v>
      </c>
      <c r="AJ689" s="2">
        <v>-7.3803017139061602</v>
      </c>
      <c r="AK689" s="2">
        <v>-7.2542268824209302</v>
      </c>
      <c r="AL689" s="2">
        <v>-4.8973203515085402</v>
      </c>
      <c r="AM689" s="2">
        <v>-4.8098758948480302</v>
      </c>
      <c r="AN689" s="2">
        <v>-7.0985988296801903</v>
      </c>
      <c r="AO689" s="2">
        <v>-4.5209370941613702</v>
      </c>
      <c r="AP689" s="2">
        <v>-7.3145651952641604</v>
      </c>
      <c r="AQ689" s="2">
        <v>-9.7255914290033996</v>
      </c>
      <c r="AR689" s="2">
        <v>-7.7272485519876897</v>
      </c>
      <c r="AS689" s="2">
        <v>-5.5237522316861298</v>
      </c>
      <c r="AT689" s="2">
        <v>-4.6879346062279197</v>
      </c>
      <c r="AU689" s="2">
        <v>-4.6647103414919604</v>
      </c>
      <c r="AV689" s="2">
        <v>-4.7659654611690696</v>
      </c>
      <c r="AW689" s="2">
        <v>-7.1229131810208504</v>
      </c>
      <c r="AX689" s="2">
        <v>-7.4817594362073896</v>
      </c>
      <c r="AY689" s="2">
        <v>-4.6108492823568596</v>
      </c>
      <c r="AZ689" s="2">
        <v>-5.6679621055987202</v>
      </c>
      <c r="BA689" s="2">
        <v>-7.06780413108571</v>
      </c>
      <c r="BB689" s="2">
        <v>-9.7255914290033996</v>
      </c>
      <c r="BC689" s="2">
        <v>-7.2928622167796897</v>
      </c>
      <c r="BD689" s="2">
        <v>-7.5730465518980399</v>
      </c>
      <c r="BE689" s="2">
        <v>-9.7255914290033996</v>
      </c>
      <c r="BF689" s="2">
        <v>-9.7255914290033996</v>
      </c>
      <c r="BG689" s="2">
        <v>-7.2753098313470401</v>
      </c>
      <c r="BH689" s="2">
        <v>-9.7255914290033996</v>
      </c>
      <c r="BI689" s="2">
        <v>-9.7255914290033996</v>
      </c>
      <c r="BJ689" s="2">
        <v>-9.7255914290033996</v>
      </c>
      <c r="BK689" s="2">
        <v>-9.7255914290033996</v>
      </c>
      <c r="BL689" s="2">
        <v>-9.7255914290033996</v>
      </c>
      <c r="BM689" s="2">
        <v>-4.5961150241336499</v>
      </c>
      <c r="BN689" s="2">
        <v>-7.3148222050167702</v>
      </c>
      <c r="BO689" s="2">
        <v>-9.7255914290033996</v>
      </c>
      <c r="BP689" s="2">
        <v>-7.3216343335286602</v>
      </c>
      <c r="BQ689">
        <v>-7.8989818026488798</v>
      </c>
    </row>
    <row r="690" spans="1:69" x14ac:dyDescent="0.2">
      <c r="A690" s="2" t="s">
        <v>764</v>
      </c>
      <c r="B690" s="2" t="s">
        <v>1131</v>
      </c>
      <c r="C690" s="2" t="s">
        <v>17039</v>
      </c>
      <c r="D690" s="2" t="s">
        <v>16513</v>
      </c>
      <c r="E690" s="2" t="s">
        <v>16513</v>
      </c>
      <c r="F690" s="2">
        <v>-9.7255914290033996</v>
      </c>
      <c r="G690" s="2">
        <v>-7.1336826276283896</v>
      </c>
      <c r="H690" s="2">
        <v>-7.1986498526171196</v>
      </c>
      <c r="I690" s="2">
        <v>-9.7255914290033996</v>
      </c>
      <c r="J690" s="2">
        <v>-5.2939188979836196</v>
      </c>
      <c r="K690" s="2">
        <v>-7.3182199335566498</v>
      </c>
      <c r="L690" s="2">
        <v>-7.2073541816810298</v>
      </c>
      <c r="M690" s="2">
        <v>-9.7255914290033996</v>
      </c>
      <c r="N690" s="2">
        <v>-7.2624813771277301</v>
      </c>
      <c r="O690" s="2">
        <v>-7.6856483266578204</v>
      </c>
      <c r="P690" s="2">
        <v>-7.3002640170845599</v>
      </c>
      <c r="Q690" s="2">
        <v>-8.5031808733645207</v>
      </c>
      <c r="R690" s="2">
        <v>-7.56478156755378</v>
      </c>
      <c r="S690" s="2">
        <v>-9.7255914290033996</v>
      </c>
      <c r="T690" s="2">
        <v>-7.1457110313191103</v>
      </c>
      <c r="U690" s="2">
        <v>-7.7286371108491103</v>
      </c>
      <c r="V690" s="2">
        <v>-7.5641500281927598</v>
      </c>
      <c r="W690" s="2">
        <v>-7.3450936706965804</v>
      </c>
      <c r="X690" s="2">
        <v>-7.3218297316201202</v>
      </c>
      <c r="Y690" s="2">
        <v>-4.9252884478616297</v>
      </c>
      <c r="Z690" s="2">
        <v>-4.9520403135069104</v>
      </c>
      <c r="AA690" s="2">
        <v>-9.7255914290033996</v>
      </c>
      <c r="AB690" s="2">
        <v>-9.7255914290033996</v>
      </c>
      <c r="AC690" s="2">
        <v>-5.0772196874939501</v>
      </c>
      <c r="AD690" s="2">
        <v>-7.5241076819204302</v>
      </c>
      <c r="AE690" s="2">
        <v>-9.7255914290033996</v>
      </c>
      <c r="AF690" s="2">
        <v>-7.0768008851707496</v>
      </c>
      <c r="AG690" s="2">
        <v>-7.3537785850894704</v>
      </c>
      <c r="AH690" s="2">
        <v>-9.7255914290033996</v>
      </c>
      <c r="AI690" s="2">
        <v>-5.1074902467007899</v>
      </c>
      <c r="AJ690" s="2">
        <v>-7.0957239050384597</v>
      </c>
      <c r="AK690" s="2">
        <v>-5.42854699173661</v>
      </c>
      <c r="AL690" s="2">
        <v>-7.1149433900928702</v>
      </c>
      <c r="AM690" s="2">
        <v>-7.53502102952472</v>
      </c>
      <c r="AN690" s="2">
        <v>-9.7255914290033996</v>
      </c>
      <c r="AO690" s="2">
        <v>-7.0996818907291201</v>
      </c>
      <c r="AP690" s="2">
        <v>-5.2033674248772597</v>
      </c>
      <c r="AQ690" s="2">
        <v>-4.9629744324162104</v>
      </c>
      <c r="AR690" s="2">
        <v>-7.0656231012705701</v>
      </c>
      <c r="AS690" s="2">
        <v>-7.2826987213995</v>
      </c>
      <c r="AT690" s="2">
        <v>-7.1314593335075802</v>
      </c>
      <c r="AU690" s="2">
        <v>-5.1284127295932</v>
      </c>
      <c r="AV690" s="2">
        <v>-5.0122254347782702</v>
      </c>
      <c r="AW690" s="2">
        <v>-4.7114880688802998</v>
      </c>
      <c r="AX690" s="2">
        <v>-5.3019547729832297</v>
      </c>
      <c r="AY690" s="2">
        <v>-7.6034268973851198</v>
      </c>
      <c r="AZ690" s="2">
        <v>-5.5880627424959197</v>
      </c>
      <c r="BA690" s="2">
        <v>-7.2037946699877597</v>
      </c>
      <c r="BB690" s="2">
        <v>-9.7255914290033996</v>
      </c>
      <c r="BC690" s="2">
        <v>-9.7255914290033996</v>
      </c>
      <c r="BD690" s="2">
        <v>-7.3695985026012103</v>
      </c>
      <c r="BE690" s="2">
        <v>-9.7255914290033996</v>
      </c>
      <c r="BF690" s="2">
        <v>-7.2973054734308898</v>
      </c>
      <c r="BG690" s="2">
        <v>-7.18033215188819</v>
      </c>
      <c r="BH690" s="2">
        <v>-7.3334122682997496</v>
      </c>
      <c r="BI690" s="2">
        <v>-5.0468236480727899</v>
      </c>
      <c r="BJ690" s="2">
        <v>-4.77859178080364</v>
      </c>
      <c r="BK690" s="2">
        <v>-4.7636266624607302</v>
      </c>
      <c r="BL690" s="2">
        <v>-9.7255914290033996</v>
      </c>
      <c r="BM690" s="2">
        <v>-4.9044419071641601</v>
      </c>
      <c r="BN690" s="2">
        <v>-7.5697103035645297</v>
      </c>
      <c r="BO690" s="2">
        <v>-5.2478057741217397</v>
      </c>
      <c r="BP690" s="2">
        <v>-7.3875814477706996</v>
      </c>
      <c r="BQ690">
        <v>-9.7255914290033996</v>
      </c>
    </row>
    <row r="691" spans="1:69" x14ac:dyDescent="0.2">
      <c r="A691" s="2" t="s">
        <v>765</v>
      </c>
      <c r="B691" s="2" t="s">
        <v>1131</v>
      </c>
      <c r="C691" s="2" t="s">
        <v>17040</v>
      </c>
      <c r="D691" s="2" t="s">
        <v>5890</v>
      </c>
      <c r="E691" s="2" t="s">
        <v>5890</v>
      </c>
      <c r="F691" s="2">
        <v>-7.5023601981954897</v>
      </c>
      <c r="G691" s="2">
        <v>-9.7255914290033996</v>
      </c>
      <c r="H691" s="2">
        <v>-7.7421088144969197</v>
      </c>
      <c r="I691" s="2">
        <v>-7.4973358545790703</v>
      </c>
      <c r="J691" s="2">
        <v>-9.7255914290033996</v>
      </c>
      <c r="K691" s="2">
        <v>-4.7563528217112703</v>
      </c>
      <c r="L691" s="2">
        <v>-6.6471326781853799</v>
      </c>
      <c r="M691" s="2">
        <v>-4.7288798335369497</v>
      </c>
      <c r="N691" s="2">
        <v>-7.25420838820237</v>
      </c>
      <c r="O691" s="2">
        <v>-7.7379676800078201</v>
      </c>
      <c r="P691" s="2">
        <v>-9.7255914290033996</v>
      </c>
      <c r="Q691" s="2">
        <v>-5.1762946748919596</v>
      </c>
      <c r="R691" s="2">
        <v>-9.7255914290033996</v>
      </c>
      <c r="S691" s="2">
        <v>-9.7255914290033996</v>
      </c>
      <c r="T691" s="2">
        <v>-7.34352789715724</v>
      </c>
      <c r="U691" s="2">
        <v>-9.7255914290033996</v>
      </c>
      <c r="V691" s="2">
        <v>-7.4097321391735802</v>
      </c>
      <c r="W691" s="2">
        <v>-9.7255914290033996</v>
      </c>
      <c r="X691" s="2">
        <v>-9.7255914290033996</v>
      </c>
      <c r="Y691" s="2">
        <v>-5.2888258147827401</v>
      </c>
      <c r="Z691" s="2">
        <v>-7.5243013765390598</v>
      </c>
      <c r="AA691" s="2">
        <v>-7.8485170313791501</v>
      </c>
      <c r="AB691" s="2">
        <v>-7.3961907885197</v>
      </c>
      <c r="AC691" s="2">
        <v>-4.7701823820154203</v>
      </c>
      <c r="AD691" s="2">
        <v>-7.2579895545242801</v>
      </c>
      <c r="AE691" s="2">
        <v>-7.3022542310548904</v>
      </c>
      <c r="AF691" s="2">
        <v>-9.7255914290033996</v>
      </c>
      <c r="AG691" s="2">
        <v>-7.2619480334805298</v>
      </c>
      <c r="AH691" s="2">
        <v>-7.4043243970110204</v>
      </c>
      <c r="AI691" s="2">
        <v>-4.7209837122036902</v>
      </c>
      <c r="AJ691" s="2">
        <v>-7.47484749644026</v>
      </c>
      <c r="AK691" s="2">
        <v>-5.2885176674444399</v>
      </c>
      <c r="AL691" s="2">
        <v>-7.1705675125283799</v>
      </c>
      <c r="AM691" s="2">
        <v>-5.0700243736705399</v>
      </c>
      <c r="AN691" s="2">
        <v>-7.3147774941405004</v>
      </c>
      <c r="AO691" s="2">
        <v>-7.2085270659646001</v>
      </c>
      <c r="AP691" s="2">
        <v>-9.7255914290033996</v>
      </c>
      <c r="AQ691" s="2">
        <v>-9.7255914290033996</v>
      </c>
      <c r="AR691" s="2">
        <v>-7.14416311820984</v>
      </c>
      <c r="AS691" s="2">
        <v>-7.6186653196204102</v>
      </c>
      <c r="AT691" s="2">
        <v>-9.7255914290033996</v>
      </c>
      <c r="AU691" s="2">
        <v>-7.5897134194828402</v>
      </c>
      <c r="AV691" s="2">
        <v>-7.26789224586636</v>
      </c>
      <c r="AW691" s="2">
        <v>-7.2386068552047096</v>
      </c>
      <c r="AX691" s="2">
        <v>-9.7255914290033996</v>
      </c>
      <c r="AY691" s="2">
        <v>-4.9048721776399997</v>
      </c>
      <c r="AZ691" s="2">
        <v>-7.2679833842951096</v>
      </c>
      <c r="BA691" s="2">
        <v>-5.4575373022629696</v>
      </c>
      <c r="BB691" s="2">
        <v>-9.7255914290033996</v>
      </c>
      <c r="BC691" s="2">
        <v>-9.7255914290033996</v>
      </c>
      <c r="BD691" s="2">
        <v>-8.1388364858495308</v>
      </c>
      <c r="BE691" s="2">
        <v>-7.48860728519867</v>
      </c>
      <c r="BF691" s="2">
        <v>-8.2065833399868602</v>
      </c>
      <c r="BG691" s="2">
        <v>-5.3254647277693001</v>
      </c>
      <c r="BH691" s="2">
        <v>-7.3691384401414703</v>
      </c>
      <c r="BI691" s="2">
        <v>-7.1867384265865297</v>
      </c>
      <c r="BJ691" s="2">
        <v>-7.3029367313676703</v>
      </c>
      <c r="BK691" s="2">
        <v>-4.8871036156070504</v>
      </c>
      <c r="BL691" s="2">
        <v>-7.9278698392599001</v>
      </c>
      <c r="BM691" s="2">
        <v>-7.3492401936741301</v>
      </c>
      <c r="BN691" s="2">
        <v>-7.3489702481103798</v>
      </c>
      <c r="BO691" s="2">
        <v>-9.7255914290033996</v>
      </c>
      <c r="BP691" s="2">
        <v>-5.6020583755288902</v>
      </c>
      <c r="BQ691">
        <v>-4.9552568621817299</v>
      </c>
    </row>
    <row r="692" spans="1:69" x14ac:dyDescent="0.2">
      <c r="A692" s="2" t="s">
        <v>766</v>
      </c>
      <c r="B692" s="2" t="s">
        <v>1131</v>
      </c>
      <c r="C692" s="2" t="s">
        <v>17041</v>
      </c>
      <c r="D692" s="2" t="s">
        <v>16294</v>
      </c>
      <c r="E692" s="2" t="s">
        <v>16294</v>
      </c>
      <c r="F692" s="2">
        <v>-9.7255914290033996</v>
      </c>
      <c r="G692" s="2">
        <v>-5.2639790974007399</v>
      </c>
      <c r="H692" s="2">
        <v>-9.7255914290033996</v>
      </c>
      <c r="I692" s="2">
        <v>-7.4518012402091802</v>
      </c>
      <c r="J692" s="2">
        <v>-7.6025944038792002</v>
      </c>
      <c r="K692" s="2">
        <v>-7.3236729038871102</v>
      </c>
      <c r="L692" s="2">
        <v>-7.1777817954974399</v>
      </c>
      <c r="M692" s="2">
        <v>-5.0552116580783304</v>
      </c>
      <c r="N692" s="2">
        <v>-7.1460645750859504</v>
      </c>
      <c r="O692" s="2">
        <v>-7.2455852973197796</v>
      </c>
      <c r="P692" s="2">
        <v>-9.7255914290033996</v>
      </c>
      <c r="Q692" s="2">
        <v>-9.7255914290033996</v>
      </c>
      <c r="R692" s="2">
        <v>-7.5000441925699999</v>
      </c>
      <c r="S692" s="2">
        <v>-7.4587005952852303</v>
      </c>
      <c r="T692" s="2">
        <v>-5.7150368040931401</v>
      </c>
      <c r="U692" s="2">
        <v>-7.4287832957522504</v>
      </c>
      <c r="V692" s="2">
        <v>-7.2620930782071698</v>
      </c>
      <c r="W692" s="2">
        <v>-7.5045537874266</v>
      </c>
      <c r="X692" s="2">
        <v>-7.5205756516922504</v>
      </c>
      <c r="Y692" s="2">
        <v>-7.3481578895193502</v>
      </c>
      <c r="Z692" s="2">
        <v>-9.7255914290033996</v>
      </c>
      <c r="AA692" s="2">
        <v>-9.7255914290033996</v>
      </c>
      <c r="AB692" s="2">
        <v>-4.9174924719418396</v>
      </c>
      <c r="AC692" s="2">
        <v>-5.2346180558372302</v>
      </c>
      <c r="AD692" s="2">
        <v>-5.0631460479165096</v>
      </c>
      <c r="AE692" s="2">
        <v>-5.20680283476048</v>
      </c>
      <c r="AF692" s="2">
        <v>-7.2965206024251197</v>
      </c>
      <c r="AG692" s="2">
        <v>-7.5906248472893196</v>
      </c>
      <c r="AH692" s="2">
        <v>-9.7255914290033996</v>
      </c>
      <c r="AI692" s="2">
        <v>-8.0571698333564008</v>
      </c>
      <c r="AJ692" s="2">
        <v>-4.8367191694783402</v>
      </c>
      <c r="AK692" s="2">
        <v>-7.3326705931194498</v>
      </c>
      <c r="AL692" s="2">
        <v>-7.8675428109913801</v>
      </c>
      <c r="AM692" s="2">
        <v>-9.7255914290033996</v>
      </c>
      <c r="AN692" s="2">
        <v>-9.7255914290033996</v>
      </c>
      <c r="AO692" s="2">
        <v>-7.4093695870589098</v>
      </c>
      <c r="AP692" s="2">
        <v>-4.7283453888823601</v>
      </c>
      <c r="AQ692" s="2">
        <v>-7.5674438691458903</v>
      </c>
      <c r="AR692" s="2">
        <v>-4.9806984323161201</v>
      </c>
      <c r="AS692" s="2">
        <v>-7.61485053651346</v>
      </c>
      <c r="AT692" s="2">
        <v>-7.2063604849006797</v>
      </c>
      <c r="AU692" s="2">
        <v>-7.1954311269289404</v>
      </c>
      <c r="AV692" s="2">
        <v>-7.1719379912373196</v>
      </c>
      <c r="AW692" s="2">
        <v>-5.7678973553909003</v>
      </c>
      <c r="AX692" s="2">
        <v>-7.8007216843163203</v>
      </c>
      <c r="AY692" s="2">
        <v>-7.1274624114065199</v>
      </c>
      <c r="AZ692" s="2">
        <v>-7.39258646853248</v>
      </c>
      <c r="BA692" s="2">
        <v>-7.1098807957039103</v>
      </c>
      <c r="BB692" s="2">
        <v>-5.4895462508644002</v>
      </c>
      <c r="BC692" s="2">
        <v>-5.5794884267466998</v>
      </c>
      <c r="BD692" s="2">
        <v>-9.7255914290033996</v>
      </c>
      <c r="BE692" s="2">
        <v>-9.7255914290033996</v>
      </c>
      <c r="BF692" s="2">
        <v>-5.1541168153674501</v>
      </c>
      <c r="BG692" s="2">
        <v>-5.01838136621146</v>
      </c>
      <c r="BH692" s="2">
        <v>-9.7255914290033996</v>
      </c>
      <c r="BI692" s="2">
        <v>-7.3655428247964903</v>
      </c>
      <c r="BJ692" s="2">
        <v>-7.2138212933846697</v>
      </c>
      <c r="BK692" s="2">
        <v>-4.9116432334024198</v>
      </c>
      <c r="BL692" s="2">
        <v>-7.1766057587327703</v>
      </c>
      <c r="BM692" s="2">
        <v>-7.0093612226195496</v>
      </c>
      <c r="BN692" s="2">
        <v>-7.1565792681226599</v>
      </c>
      <c r="BO692" s="2">
        <v>-7.7550595166683101</v>
      </c>
      <c r="BP692" s="2">
        <v>-7.4597599244479902</v>
      </c>
      <c r="BQ692">
        <v>-9.7255914290033996</v>
      </c>
    </row>
    <row r="693" spans="1:69" x14ac:dyDescent="0.2">
      <c r="A693" s="2" t="s">
        <v>767</v>
      </c>
      <c r="B693" s="2" t="s">
        <v>1131</v>
      </c>
      <c r="C693" s="2" t="s">
        <v>17042</v>
      </c>
      <c r="D693" s="2" t="s">
        <v>16296</v>
      </c>
      <c r="E693" s="2" t="s">
        <v>16296</v>
      </c>
      <c r="F693" s="2">
        <v>-7.3819702226332398</v>
      </c>
      <c r="G693" s="2">
        <v>-7.7045980572411201</v>
      </c>
      <c r="H693" s="2">
        <v>-9.7255914290033996</v>
      </c>
      <c r="I693" s="2">
        <v>-7.2946835424380803</v>
      </c>
      <c r="J693" s="2">
        <v>-7.5855295536210603</v>
      </c>
      <c r="K693" s="2">
        <v>-7.6965607067696702</v>
      </c>
      <c r="L693" s="2">
        <v>-7.6592307695244397</v>
      </c>
      <c r="M693" s="2">
        <v>-7.4329493569333804</v>
      </c>
      <c r="N693" s="2">
        <v>-7.3157797112254004</v>
      </c>
      <c r="O693" s="2">
        <v>-7.3342445891664099</v>
      </c>
      <c r="P693" s="2">
        <v>-8.0497034913958103</v>
      </c>
      <c r="Q693" s="2">
        <v>-5.7512296267052099</v>
      </c>
      <c r="R693" s="2">
        <v>-4.8853602604367499</v>
      </c>
      <c r="S693" s="2">
        <v>-7.1786309716057799</v>
      </c>
      <c r="T693" s="2">
        <v>-7.23478568921555</v>
      </c>
      <c r="U693" s="2">
        <v>-7.1956621876722702</v>
      </c>
      <c r="V693" s="2">
        <v>-9.7255914290033996</v>
      </c>
      <c r="W693" s="2">
        <v>-9.7255914290033996</v>
      </c>
      <c r="X693" s="2">
        <v>-4.99321958668724</v>
      </c>
      <c r="Y693" s="2">
        <v>-8.4074859790775207</v>
      </c>
      <c r="Z693" s="2">
        <v>-9.7255914290033996</v>
      </c>
      <c r="AA693" s="2">
        <v>-9.7255914290033996</v>
      </c>
      <c r="AB693" s="2">
        <v>-9.7255914290033996</v>
      </c>
      <c r="AC693" s="2">
        <v>-9.7255914290033996</v>
      </c>
      <c r="AD693" s="2">
        <v>-9.7255914290033996</v>
      </c>
      <c r="AE693" s="2">
        <v>-7.4379655462765903</v>
      </c>
      <c r="AF693" s="2">
        <v>-9.7255914290033996</v>
      </c>
      <c r="AG693" s="2">
        <v>-9.7255914290033996</v>
      </c>
      <c r="AH693" s="2">
        <v>-7.31500039905956</v>
      </c>
      <c r="AI693" s="2">
        <v>-5.0417547101308298</v>
      </c>
      <c r="AJ693" s="2">
        <v>-9.7255914290033996</v>
      </c>
      <c r="AK693" s="2">
        <v>-5.0815451498156401</v>
      </c>
      <c r="AL693" s="2">
        <v>-5.3513174625853699</v>
      </c>
      <c r="AM693" s="2">
        <v>-7.6968845902073504</v>
      </c>
      <c r="AN693" s="2">
        <v>-7.33831967009937</v>
      </c>
      <c r="AO693" s="2">
        <v>-7.1766397917322102</v>
      </c>
      <c r="AP693" s="2">
        <v>-7.37750682477993</v>
      </c>
      <c r="AQ693" s="2">
        <v>-7.4733157649243802</v>
      </c>
      <c r="AR693" s="2">
        <v>-9.7255914290033996</v>
      </c>
      <c r="AS693" s="2">
        <v>-7.2967693513681899</v>
      </c>
      <c r="AT693" s="2">
        <v>-7.36949615299591</v>
      </c>
      <c r="AU693" s="2">
        <v>-9.7255914290033996</v>
      </c>
      <c r="AV693" s="2">
        <v>-9.7255914290033996</v>
      </c>
      <c r="AW693" s="2">
        <v>-7.2067575798161503</v>
      </c>
      <c r="AX693" s="2">
        <v>-7.2996305504512398</v>
      </c>
      <c r="AY693" s="2">
        <v>-7.5903136586626099</v>
      </c>
      <c r="AZ693" s="2">
        <v>-7.1985685039499598</v>
      </c>
      <c r="BA693" s="2">
        <v>-7.3190482785715698</v>
      </c>
      <c r="BB693" s="2">
        <v>-4.8524985937153504</v>
      </c>
      <c r="BC693" s="2">
        <v>-7.7071692605942399</v>
      </c>
      <c r="BD693" s="2">
        <v>-4.8960332223337799</v>
      </c>
      <c r="BE693" s="2">
        <v>-4.8517468751024397</v>
      </c>
      <c r="BF693" s="2">
        <v>-4.7230680065813404</v>
      </c>
      <c r="BG693" s="2">
        <v>-5.2170954305950099</v>
      </c>
      <c r="BH693" s="2">
        <v>-7.6241246964741203</v>
      </c>
      <c r="BI693" s="2">
        <v>-4.84691310041379</v>
      </c>
      <c r="BJ693" s="2">
        <v>-7.27086365178529</v>
      </c>
      <c r="BK693" s="2">
        <v>-4.9785501966383601</v>
      </c>
      <c r="BL693" s="2">
        <v>-9.7255914290033996</v>
      </c>
      <c r="BM693" s="2">
        <v>-4.7604714497458902</v>
      </c>
      <c r="BN693" s="2">
        <v>-4.7764539285385901</v>
      </c>
      <c r="BO693" s="2">
        <v>-4.9297722545451004</v>
      </c>
      <c r="BP693" s="2">
        <v>-7.5692818692646204</v>
      </c>
      <c r="BQ693">
        <v>-4.6170520030256901</v>
      </c>
    </row>
    <row r="694" spans="1:69" x14ac:dyDescent="0.2">
      <c r="A694" s="2" t="s">
        <v>768</v>
      </c>
      <c r="B694" s="2" t="s">
        <v>1131</v>
      </c>
      <c r="C694" s="2" t="s">
        <v>17043</v>
      </c>
      <c r="D694" s="2" t="s">
        <v>5967</v>
      </c>
      <c r="E694" s="2" t="s">
        <v>5967</v>
      </c>
      <c r="F694" s="2">
        <v>-9.7255914290033996</v>
      </c>
      <c r="G694" s="2">
        <v>-7.3586822738389799</v>
      </c>
      <c r="H694" s="2">
        <v>-7.5724121988652904</v>
      </c>
      <c r="I694" s="2">
        <v>-9.7255914290033996</v>
      </c>
      <c r="J694" s="2">
        <v>-5.2033874273866596</v>
      </c>
      <c r="K694" s="2">
        <v>-9.7255914290033996</v>
      </c>
      <c r="L694" s="2">
        <v>-4.5999690715420503</v>
      </c>
      <c r="M694" s="2">
        <v>-9.7255914290033996</v>
      </c>
      <c r="N694" s="2">
        <v>-7.3922528718157299</v>
      </c>
      <c r="O694" s="2">
        <v>-5.04730230980089</v>
      </c>
      <c r="P694" s="2">
        <v>-9.7255914290033996</v>
      </c>
      <c r="Q694" s="2">
        <v>-7.1482769553529604</v>
      </c>
      <c r="R694" s="2">
        <v>-7.3535860156066803</v>
      </c>
      <c r="S694" s="2">
        <v>-5.0676860102000596</v>
      </c>
      <c r="T694" s="2">
        <v>-7.5423115743699896</v>
      </c>
      <c r="U694" s="2">
        <v>-9.7255914290033996</v>
      </c>
      <c r="V694" s="2">
        <v>-5.1844778542635099</v>
      </c>
      <c r="W694" s="2">
        <v>-7.2473104933895103</v>
      </c>
      <c r="X694" s="2">
        <v>-7.3717665841887401</v>
      </c>
      <c r="Y694" s="2">
        <v>-9.7255914290033996</v>
      </c>
      <c r="Z694" s="2">
        <v>-5.8603436290551603</v>
      </c>
      <c r="AA694" s="2">
        <v>-4.7084762034294201</v>
      </c>
      <c r="AB694" s="2">
        <v>-7.4601151939252297</v>
      </c>
      <c r="AC694" s="2">
        <v>-9.7255914290033996</v>
      </c>
      <c r="AD694" s="2">
        <v>-4.8956237213626297</v>
      </c>
      <c r="AE694" s="2">
        <v>-7.2940632488171504</v>
      </c>
      <c r="AF694" s="2">
        <v>-7.3649456874136803</v>
      </c>
      <c r="AG694" s="2">
        <v>-7.3073403820920602</v>
      </c>
      <c r="AH694" s="2">
        <v>-4.9193137487009198</v>
      </c>
      <c r="AI694" s="2">
        <v>-7.2304838112640804</v>
      </c>
      <c r="AJ694" s="2">
        <v>-9.7255914290033996</v>
      </c>
      <c r="AK694" s="2">
        <v>-7.2422412203107296</v>
      </c>
      <c r="AL694" s="2">
        <v>-9.7255914290033996</v>
      </c>
      <c r="AM694" s="2">
        <v>-9.7255914290033996</v>
      </c>
      <c r="AN694" s="2">
        <v>-9.7255914290033996</v>
      </c>
      <c r="AO694" s="2">
        <v>-9.7255914290033996</v>
      </c>
      <c r="AP694" s="2">
        <v>-7.6891184243833397</v>
      </c>
      <c r="AQ694" s="2">
        <v>-7.56426961649208</v>
      </c>
      <c r="AR694" s="2">
        <v>-7.5364668982107403</v>
      </c>
      <c r="AS694" s="2">
        <v>-5.0677335431388402</v>
      </c>
      <c r="AT694" s="2">
        <v>-7.2658892028781299</v>
      </c>
      <c r="AU694" s="2">
        <v>-7.2724245920637296</v>
      </c>
      <c r="AV694" s="2">
        <v>-9.7255914290033996</v>
      </c>
      <c r="AW694" s="2">
        <v>-5.1397560339422403</v>
      </c>
      <c r="AX694" s="2">
        <v>-9.7255914290033996</v>
      </c>
      <c r="AY694" s="2">
        <v>-7.29574083554167</v>
      </c>
      <c r="AZ694" s="2">
        <v>-7.6959190894059297</v>
      </c>
      <c r="BA694" s="2">
        <v>-7.2918641052097302</v>
      </c>
      <c r="BB694" s="2">
        <v>-9.7255914290033996</v>
      </c>
      <c r="BC694" s="2">
        <v>-9.7255914290033996</v>
      </c>
      <c r="BD694" s="2">
        <v>-7.5497401985732804</v>
      </c>
      <c r="BE694" s="2">
        <v>-7.1408230047370598</v>
      </c>
      <c r="BF694" s="2">
        <v>-5.0041752204024199</v>
      </c>
      <c r="BG694" s="2">
        <v>-5.4135744035593403</v>
      </c>
      <c r="BH694" s="2">
        <v>-7.86181395506937</v>
      </c>
      <c r="BI694" s="2">
        <v>-9.7255914290033996</v>
      </c>
      <c r="BJ694" s="2">
        <v>-9.7255914290033996</v>
      </c>
      <c r="BK694" s="2">
        <v>-5.2083229468966303</v>
      </c>
      <c r="BL694" s="2">
        <v>-9.7255914290033996</v>
      </c>
      <c r="BM694" s="2">
        <v>-4.7989898034724199</v>
      </c>
      <c r="BN694" s="2">
        <v>-7.5309178127297702</v>
      </c>
      <c r="BO694" s="2">
        <v>-5.2659801286622701</v>
      </c>
      <c r="BP694" s="2">
        <v>-7.2724848659186003</v>
      </c>
      <c r="BQ694">
        <v>-7.33677424146215</v>
      </c>
    </row>
    <row r="695" spans="1:69" x14ac:dyDescent="0.2">
      <c r="A695" s="2" t="s">
        <v>769</v>
      </c>
      <c r="B695" s="2" t="s">
        <v>1131</v>
      </c>
      <c r="C695" s="2" t="s">
        <v>17044</v>
      </c>
      <c r="D695" s="2" t="s">
        <v>16299</v>
      </c>
      <c r="E695" s="2" t="s">
        <v>16299</v>
      </c>
      <c r="F695" s="2">
        <v>-7.3567418623767198</v>
      </c>
      <c r="G695" s="2">
        <v>-5.0431131979617998</v>
      </c>
      <c r="H695" s="2">
        <v>-9.7255914290033996</v>
      </c>
      <c r="I695" s="2">
        <v>-7.89331345638527</v>
      </c>
      <c r="J695" s="2">
        <v>-7.3267199256216298</v>
      </c>
      <c r="K695" s="2">
        <v>-7.4438877145222602</v>
      </c>
      <c r="L695" s="2">
        <v>-7.2466899070775996</v>
      </c>
      <c r="M695" s="2">
        <v>-5.4373005947434301</v>
      </c>
      <c r="N695" s="2">
        <v>-7.3150591744056497</v>
      </c>
      <c r="O695" s="2">
        <v>-7.2002958589977997</v>
      </c>
      <c r="P695" s="2">
        <v>-7.4967488758771097</v>
      </c>
      <c r="Q695" s="2">
        <v>-7.2290981466464697</v>
      </c>
      <c r="R695" s="2">
        <v>-4.9534883755591004</v>
      </c>
      <c r="S695" s="2">
        <v>-9.7255914290033996</v>
      </c>
      <c r="T695" s="2">
        <v>-4.9993035095810399</v>
      </c>
      <c r="U695" s="2">
        <v>-7.3489098113518203</v>
      </c>
      <c r="V695" s="2">
        <v>-7.2810768007604398</v>
      </c>
      <c r="W695" s="2">
        <v>-7.2256510797142504</v>
      </c>
      <c r="X695" s="2">
        <v>-7.1652870227017598</v>
      </c>
      <c r="Y695" s="2">
        <v>-4.5890978652183403</v>
      </c>
      <c r="Z695" s="2">
        <v>-9.7255914290033996</v>
      </c>
      <c r="AA695" s="2">
        <v>-5.8013753721289101</v>
      </c>
      <c r="AB695" s="2">
        <v>-7.3562662709976401</v>
      </c>
      <c r="AC695" s="2">
        <v>-9.7255914290033996</v>
      </c>
      <c r="AD695" s="2">
        <v>-7.4368706468975896</v>
      </c>
      <c r="AE695" s="2">
        <v>-7.2100562862238302</v>
      </c>
      <c r="AF695" s="2">
        <v>-7.2265412811260301</v>
      </c>
      <c r="AG695" s="2">
        <v>-4.7035761603247597</v>
      </c>
      <c r="AH695" s="2">
        <v>-9.7255914290033996</v>
      </c>
      <c r="AI695" s="2">
        <v>-9.7255914290033996</v>
      </c>
      <c r="AJ695" s="2">
        <v>-7.3188900105653003</v>
      </c>
      <c r="AK695" s="2">
        <v>-7.4244900923983703</v>
      </c>
      <c r="AL695" s="2">
        <v>-9.7255914290033996</v>
      </c>
      <c r="AM695" s="2">
        <v>-7.2179675356828596</v>
      </c>
      <c r="AN695" s="2">
        <v>-7.3589011376876101</v>
      </c>
      <c r="AO695" s="2">
        <v>-7.1560853999928202</v>
      </c>
      <c r="AP695" s="2">
        <v>-7.4837806313017099</v>
      </c>
      <c r="AQ695" s="2">
        <v>-4.8904556883006602</v>
      </c>
      <c r="AR695" s="2">
        <v>-4.9933554407832599</v>
      </c>
      <c r="AS695" s="2">
        <v>-7.2193661150679702</v>
      </c>
      <c r="AT695" s="2">
        <v>-9.7255914290033996</v>
      </c>
      <c r="AU695" s="2">
        <v>-7.5130832217227699</v>
      </c>
      <c r="AV695" s="2">
        <v>-9.7255914290033996</v>
      </c>
      <c r="AW695" s="2">
        <v>-9.7255914290033996</v>
      </c>
      <c r="AX695" s="2">
        <v>-9.7255914290033996</v>
      </c>
      <c r="AY695" s="2">
        <v>-7.03945831065628</v>
      </c>
      <c r="AZ695" s="2">
        <v>-4.9194163825698496</v>
      </c>
      <c r="BA695" s="2">
        <v>-7.2957643337423503</v>
      </c>
      <c r="BB695" s="2">
        <v>-7.9046848385098603</v>
      </c>
      <c r="BC695" s="2">
        <v>-7.6807555922145001</v>
      </c>
      <c r="BD695" s="2">
        <v>-9.7255914290033996</v>
      </c>
      <c r="BE695" s="2">
        <v>-9.7255914290033996</v>
      </c>
      <c r="BF695" s="2">
        <v>-7.3319425053228997</v>
      </c>
      <c r="BG695" s="2">
        <v>-7.1049394921531199</v>
      </c>
      <c r="BH695" s="2">
        <v>-7.0532420457728602</v>
      </c>
      <c r="BI695" s="2">
        <v>-7.2450962668369403</v>
      </c>
      <c r="BJ695" s="2">
        <v>-5.1982598008179703</v>
      </c>
      <c r="BK695" s="2">
        <v>-4.8910040525882401</v>
      </c>
      <c r="BL695" s="2">
        <v>-7.3079591198278102</v>
      </c>
      <c r="BM695" s="2">
        <v>-7.3226245266923797</v>
      </c>
      <c r="BN695" s="2">
        <v>-9.7255914290033996</v>
      </c>
      <c r="BO695" s="2">
        <v>-7.5929510172277297</v>
      </c>
      <c r="BP695" s="2">
        <v>-7.3516655720886401</v>
      </c>
      <c r="BQ695">
        <v>-7.2873414587720404</v>
      </c>
    </row>
    <row r="696" spans="1:69" x14ac:dyDescent="0.2">
      <c r="A696" s="2" t="s">
        <v>770</v>
      </c>
      <c r="B696" s="2" t="s">
        <v>1131</v>
      </c>
      <c r="C696" s="2" t="s">
        <v>17045</v>
      </c>
      <c r="D696" s="2" t="s">
        <v>5827</v>
      </c>
      <c r="E696" s="2" t="s">
        <v>5827</v>
      </c>
      <c r="F696" s="2">
        <v>-9.7255914290033996</v>
      </c>
      <c r="G696" s="2">
        <v>-9.7255914290033996</v>
      </c>
      <c r="H696" s="2">
        <v>-9.7255914290033996</v>
      </c>
      <c r="I696" s="2">
        <v>-7.3179140454236196</v>
      </c>
      <c r="J696" s="2">
        <v>-9.7255914290033996</v>
      </c>
      <c r="K696" s="2">
        <v>-9.7255914290033996</v>
      </c>
      <c r="L696" s="2">
        <v>-9.7255914290033996</v>
      </c>
      <c r="M696" s="2">
        <v>-9.7255914290033996</v>
      </c>
      <c r="N696" s="2">
        <v>-9.7255914290033996</v>
      </c>
      <c r="O696" s="2">
        <v>-9.7255914290033996</v>
      </c>
      <c r="P696" s="2">
        <v>-9.7255914290033996</v>
      </c>
      <c r="Q696" s="2">
        <v>-9.7255914290033996</v>
      </c>
      <c r="R696" s="2">
        <v>-9.7255914290033996</v>
      </c>
      <c r="S696" s="2">
        <v>-9.7255914290033996</v>
      </c>
      <c r="T696" s="2">
        <v>-9.7255914290033996</v>
      </c>
      <c r="U696" s="2">
        <v>-7.4849537932851202</v>
      </c>
      <c r="V696" s="2">
        <v>-9.7255914290033996</v>
      </c>
      <c r="W696" s="2">
        <v>-9.7255914290033996</v>
      </c>
      <c r="X696" s="2">
        <v>-9.7255914290033996</v>
      </c>
      <c r="Y696" s="2">
        <v>-9.7255914290033996</v>
      </c>
      <c r="Z696" s="2">
        <v>-9.7255914290033996</v>
      </c>
      <c r="AA696" s="2">
        <v>-9.7255914290033996</v>
      </c>
      <c r="AB696" s="2">
        <v>-9.7255914290033996</v>
      </c>
      <c r="AC696" s="2">
        <v>-9.7255914290033996</v>
      </c>
      <c r="AD696" s="2">
        <v>-9.7255914290033996</v>
      </c>
      <c r="AE696" s="2">
        <v>-9.7255914290033996</v>
      </c>
      <c r="AF696" s="2">
        <v>-9.7255914290033996</v>
      </c>
      <c r="AG696" s="2">
        <v>-9.7255914290033996</v>
      </c>
      <c r="AH696" s="2">
        <v>-7.5268342720996797</v>
      </c>
      <c r="AI696" s="2">
        <v>-9.7255914290033996</v>
      </c>
      <c r="AJ696" s="2">
        <v>-9.7255914290033996</v>
      </c>
      <c r="AK696" s="2">
        <v>-7.3541330200939203</v>
      </c>
      <c r="AL696" s="2">
        <v>-4.6627923884920204</v>
      </c>
      <c r="AM696" s="2">
        <v>-7.3371334102090202</v>
      </c>
      <c r="AN696" s="2">
        <v>-3.4393534555684599</v>
      </c>
      <c r="AO696" s="2">
        <v>-4.3045343810396703</v>
      </c>
      <c r="AP696" s="2">
        <v>-9.7255914290033996</v>
      </c>
      <c r="AQ696" s="2">
        <v>-9.7255914290033996</v>
      </c>
      <c r="AR696" s="2">
        <v>-3.5631981649064501</v>
      </c>
      <c r="AS696" s="2">
        <v>-7.09562076215974</v>
      </c>
      <c r="AT696" s="2">
        <v>-3.1153717318830698</v>
      </c>
      <c r="AU696" s="2">
        <v>-3.0769650618830999</v>
      </c>
      <c r="AV696" s="2">
        <v>-3.3060299610329098</v>
      </c>
      <c r="AW696" s="2">
        <v>-3.0569802081818098</v>
      </c>
      <c r="AX696" s="2">
        <v>-4.2637209129876599</v>
      </c>
      <c r="AY696" s="2">
        <v>-4.1350923831801998</v>
      </c>
      <c r="AZ696" s="2">
        <v>-4.0415379526840098</v>
      </c>
      <c r="BA696" s="2">
        <v>-3.89114170178925</v>
      </c>
      <c r="BB696" s="2">
        <v>-9.7255914290033996</v>
      </c>
      <c r="BC696" s="2">
        <v>-9.7255914290033996</v>
      </c>
      <c r="BD696" s="2">
        <v>-9.7255914290033996</v>
      </c>
      <c r="BE696" s="2">
        <v>-9.7255914290033996</v>
      </c>
      <c r="BF696" s="2">
        <v>-9.7255914290033996</v>
      </c>
      <c r="BG696" s="2">
        <v>-9.7255914290033996</v>
      </c>
      <c r="BH696" s="2">
        <v>-9.7255914290033996</v>
      </c>
      <c r="BI696" s="2">
        <v>-9.7255914290033996</v>
      </c>
      <c r="BJ696" s="2">
        <v>-9.7255914290033996</v>
      </c>
      <c r="BK696" s="2">
        <v>-9.7255914290033996</v>
      </c>
      <c r="BL696" s="2">
        <v>-9.7255914290033996</v>
      </c>
      <c r="BM696" s="2">
        <v>-9.7255914290033996</v>
      </c>
      <c r="BN696" s="2">
        <v>-9.7255914290033996</v>
      </c>
      <c r="BO696" s="2">
        <v>-9.7255914290033996</v>
      </c>
      <c r="BP696" s="2">
        <v>-9.7255914290033996</v>
      </c>
      <c r="BQ696">
        <v>-7.28602617675124</v>
      </c>
    </row>
    <row r="697" spans="1:69" x14ac:dyDescent="0.2">
      <c r="A697" s="2" t="s">
        <v>771</v>
      </c>
      <c r="B697" s="2" t="s">
        <v>1131</v>
      </c>
      <c r="C697" s="2" t="s">
        <v>17046</v>
      </c>
      <c r="D697" s="2" t="s">
        <v>16317</v>
      </c>
      <c r="E697" s="2" t="s">
        <v>16317</v>
      </c>
      <c r="F697" s="2">
        <v>-5.3943329095347297</v>
      </c>
      <c r="G697" s="2">
        <v>-9.7255914290033996</v>
      </c>
      <c r="H697" s="2">
        <v>-9.7255914290033996</v>
      </c>
      <c r="I697" s="2">
        <v>-7.6453809138483004</v>
      </c>
      <c r="J697" s="2">
        <v>-7.3317862889440697</v>
      </c>
      <c r="K697" s="2">
        <v>-7.2524811042205499</v>
      </c>
      <c r="L697" s="2">
        <v>-9.7255914290033996</v>
      </c>
      <c r="M697" s="2">
        <v>-7.8980368244386296</v>
      </c>
      <c r="N697" s="2">
        <v>-9.7255914290033996</v>
      </c>
      <c r="O697" s="2">
        <v>-4.9923066899520201</v>
      </c>
      <c r="P697" s="2">
        <v>-7.2817816092182897</v>
      </c>
      <c r="Q697" s="2">
        <v>-9.7255914290033996</v>
      </c>
      <c r="R697" s="2">
        <v>-5.8349990218581604</v>
      </c>
      <c r="S697" s="2">
        <v>-9.7255914290033996</v>
      </c>
      <c r="T697" s="2">
        <v>-5.3749681666002198</v>
      </c>
      <c r="U697" s="2">
        <v>-8.3949038277749093</v>
      </c>
      <c r="V697" s="2">
        <v>-7.3229725942328896</v>
      </c>
      <c r="W697" s="2">
        <v>-7.40015482124622</v>
      </c>
      <c r="X697" s="2">
        <v>-7.4753032035327198</v>
      </c>
      <c r="Y697" s="2">
        <v>-9.7255914290033996</v>
      </c>
      <c r="Z697" s="2">
        <v>-9.7255914290033996</v>
      </c>
      <c r="AA697" s="2">
        <v>-9.7255914290033996</v>
      </c>
      <c r="AB697" s="2">
        <v>-9.7255914290033996</v>
      </c>
      <c r="AC697" s="2">
        <v>-7.3205159419995596</v>
      </c>
      <c r="AD697" s="2">
        <v>-7.5403419050139204</v>
      </c>
      <c r="AE697" s="2">
        <v>-8.4355907415490101</v>
      </c>
      <c r="AF697" s="2">
        <v>-9.7255914290033996</v>
      </c>
      <c r="AG697" s="2">
        <v>-9.7255914290033996</v>
      </c>
      <c r="AH697" s="2">
        <v>-7.31452486803133</v>
      </c>
      <c r="AI697" s="2">
        <v>-9.7255914290033996</v>
      </c>
      <c r="AJ697" s="2">
        <v>-9.7255914290033996</v>
      </c>
      <c r="AK697" s="2">
        <v>-9.7255914290033996</v>
      </c>
      <c r="AL697" s="2">
        <v>-7.1663392454296497</v>
      </c>
      <c r="AM697" s="2">
        <v>-5.8620045636753897</v>
      </c>
      <c r="AN697" s="2">
        <v>-4.2620794968386901</v>
      </c>
      <c r="AO697" s="2">
        <v>-7.7035835525415797</v>
      </c>
      <c r="AP697" s="2">
        <v>-7.3121403974232004</v>
      </c>
      <c r="AQ697" s="2">
        <v>-7.33879890010612</v>
      </c>
      <c r="AR697" s="2">
        <v>-4.2805220853264103</v>
      </c>
      <c r="AS697" s="2">
        <v>-7.3482969194481997</v>
      </c>
      <c r="AT697" s="2">
        <v>-4.0852609141539897</v>
      </c>
      <c r="AU697" s="2">
        <v>-4.0645932343954598</v>
      </c>
      <c r="AV697" s="2">
        <v>-4.3731575639289604</v>
      </c>
      <c r="AW697" s="2">
        <v>-3.9862572253574</v>
      </c>
      <c r="AX697" s="2">
        <v>-9.7255914290033996</v>
      </c>
      <c r="AY697" s="2">
        <v>-7.2601506034860401</v>
      </c>
      <c r="AZ697" s="2">
        <v>-4.4896930144041098</v>
      </c>
      <c r="BA697" s="2">
        <v>-7.5981174452461699</v>
      </c>
      <c r="BB697" s="2">
        <v>-9.7255914290033996</v>
      </c>
      <c r="BC697" s="2">
        <v>-7.2030948863167197</v>
      </c>
      <c r="BD697" s="2">
        <v>-9.7255914290033996</v>
      </c>
      <c r="BE697" s="2">
        <v>-9.7255914290033996</v>
      </c>
      <c r="BF697" s="2">
        <v>-7.6226643037050001</v>
      </c>
      <c r="BG697" s="2">
        <v>-9.7255914290033996</v>
      </c>
      <c r="BH697" s="2">
        <v>-9.7255914290033996</v>
      </c>
      <c r="BI697" s="2">
        <v>-9.7255914290033996</v>
      </c>
      <c r="BJ697" s="2">
        <v>-9.7255914290033996</v>
      </c>
      <c r="BK697" s="2">
        <v>-7.2758874894513204</v>
      </c>
      <c r="BL697" s="2">
        <v>-9.7255914290033996</v>
      </c>
      <c r="BM697" s="2">
        <v>-7.4792872992132002</v>
      </c>
      <c r="BN697" s="2">
        <v>-8.1196527002582997</v>
      </c>
      <c r="BO697" s="2">
        <v>-7.7438486868744301</v>
      </c>
      <c r="BP697" s="2">
        <v>-9.7255914290033996</v>
      </c>
      <c r="BQ697">
        <v>-9.7255914290033996</v>
      </c>
    </row>
    <row r="698" spans="1:69" x14ac:dyDescent="0.2">
      <c r="A698" s="2" t="s">
        <v>772</v>
      </c>
      <c r="B698" s="2" t="s">
        <v>1131</v>
      </c>
      <c r="C698" s="2" t="s">
        <v>17047</v>
      </c>
      <c r="D698" s="2" t="s">
        <v>16319</v>
      </c>
      <c r="E698" s="2" t="s">
        <v>16319</v>
      </c>
      <c r="F698" s="2">
        <v>-7.4513413756945504</v>
      </c>
      <c r="G698" s="2">
        <v>-9.7255914290033996</v>
      </c>
      <c r="H698" s="2">
        <v>-9.7255914290033996</v>
      </c>
      <c r="I698" s="2">
        <v>-7.8134823066710899</v>
      </c>
      <c r="J698" s="2">
        <v>-7.3446584905232797</v>
      </c>
      <c r="K698" s="2">
        <v>-9.7255914290033996</v>
      </c>
      <c r="L698" s="2">
        <v>-9.7255914290033996</v>
      </c>
      <c r="M698" s="2">
        <v>-9.7255914290033996</v>
      </c>
      <c r="N698" s="2">
        <v>-9.7255914290033996</v>
      </c>
      <c r="O698" s="2">
        <v>-5.2085924118587901</v>
      </c>
      <c r="P698" s="2">
        <v>-7.19605068989509</v>
      </c>
      <c r="Q698" s="2">
        <v>-7.36834495328391</v>
      </c>
      <c r="R698" s="2">
        <v>-7.3363886723382601</v>
      </c>
      <c r="S698" s="2">
        <v>-7.90044380946998</v>
      </c>
      <c r="T698" s="2">
        <v>-7.8210740725242198</v>
      </c>
      <c r="U698" s="2">
        <v>-5.4781533987815001</v>
      </c>
      <c r="V698" s="2">
        <v>-7.6161712418210099</v>
      </c>
      <c r="W698" s="2">
        <v>-9.7255914290033996</v>
      </c>
      <c r="X698" s="2">
        <v>-9.7255914290033996</v>
      </c>
      <c r="Y698" s="2">
        <v>-5.4852091557222398</v>
      </c>
      <c r="Z698" s="2">
        <v>-4.7119165777345797</v>
      </c>
      <c r="AA698" s="2">
        <v>-9.7255914290033996</v>
      </c>
      <c r="AB698" s="2">
        <v>-9.7255914290033996</v>
      </c>
      <c r="AC698" s="2">
        <v>-5.0244424653723101</v>
      </c>
      <c r="AD698" s="2">
        <v>-9.7255914290033996</v>
      </c>
      <c r="AE698" s="2">
        <v>-5.1866568612093804</v>
      </c>
      <c r="AF698" s="2">
        <v>-8.1011365254213494</v>
      </c>
      <c r="AG698" s="2">
        <v>-7.9029691350767601</v>
      </c>
      <c r="AH698" s="2">
        <v>-7.5486810614303197</v>
      </c>
      <c r="AI698" s="2">
        <v>-7.3611018962708901</v>
      </c>
      <c r="AJ698" s="2">
        <v>-9.7255914290033996</v>
      </c>
      <c r="AK698" s="2">
        <v>-5.57750530015986</v>
      </c>
      <c r="AL698" s="2">
        <v>-5.2242982883720197</v>
      </c>
      <c r="AM698" s="2">
        <v>-6.9743696380527798</v>
      </c>
      <c r="AN698" s="2">
        <v>-9.7255914290033996</v>
      </c>
      <c r="AO698" s="2">
        <v>-8.6957229646246095</v>
      </c>
      <c r="AP698" s="2">
        <v>-9.7255914290033996</v>
      </c>
      <c r="AQ698" s="2">
        <v>-9.7255914290033996</v>
      </c>
      <c r="AR698" s="2">
        <v>-9.7255914290033996</v>
      </c>
      <c r="AS698" s="2">
        <v>-7.2262356519752302</v>
      </c>
      <c r="AT698" s="2">
        <v>-7.4380316612402204</v>
      </c>
      <c r="AU698" s="2">
        <v>-9.7255914290033996</v>
      </c>
      <c r="AV698" s="2">
        <v>-9.7255914290033996</v>
      </c>
      <c r="AW698" s="2">
        <v>-7.1083849537218402</v>
      </c>
      <c r="AX698" s="2">
        <v>-4.5028958011168498</v>
      </c>
      <c r="AY698" s="2">
        <v>-4.07576236591499</v>
      </c>
      <c r="AZ698" s="2">
        <v>-4.8744078464495102</v>
      </c>
      <c r="BA698" s="2">
        <v>-5.0411863076516301</v>
      </c>
      <c r="BB698" s="2">
        <v>-4.6318495930202204</v>
      </c>
      <c r="BC698" s="2">
        <v>-7.5685355253062498</v>
      </c>
      <c r="BD698" s="2">
        <v>-7.2539834516469499</v>
      </c>
      <c r="BE698" s="2">
        <v>-9.7255914290033996</v>
      </c>
      <c r="BF698" s="2">
        <v>-5.2907760753187398</v>
      </c>
      <c r="BG698" s="2">
        <v>-5.2526547788570603</v>
      </c>
      <c r="BH698" s="2">
        <v>-5.0666240225839996</v>
      </c>
      <c r="BI698" s="2">
        <v>-7.3848610824526801</v>
      </c>
      <c r="BJ698" s="2">
        <v>-7.4237953635493801</v>
      </c>
      <c r="BK698" s="2">
        <v>-7.11967500609782</v>
      </c>
      <c r="BL698" s="2">
        <v>-7.7822473378542503</v>
      </c>
      <c r="BM698" s="2">
        <v>-7.4340873914311203</v>
      </c>
      <c r="BN698" s="2">
        <v>-7.2590665510224399</v>
      </c>
      <c r="BO698" s="2">
        <v>-7.3414030694884698</v>
      </c>
      <c r="BP698" s="2">
        <v>-9.7255914290033996</v>
      </c>
      <c r="BQ698">
        <v>-7.2994985424083598</v>
      </c>
    </row>
    <row r="699" spans="1:69" x14ac:dyDescent="0.2">
      <c r="A699" s="2" t="s">
        <v>773</v>
      </c>
      <c r="B699" s="2" t="s">
        <v>1131</v>
      </c>
      <c r="C699" s="2" t="s">
        <v>17048</v>
      </c>
      <c r="D699" s="2" t="s">
        <v>16321</v>
      </c>
      <c r="E699" s="2" t="s">
        <v>16321</v>
      </c>
      <c r="F699" s="2">
        <v>-5.01716317990289</v>
      </c>
      <c r="G699" s="2">
        <v>-5.4418504526958698</v>
      </c>
      <c r="H699" s="2">
        <v>-9.7255914290033996</v>
      </c>
      <c r="I699" s="2">
        <v>-7.5206995728699599</v>
      </c>
      <c r="J699" s="2">
        <v>-7.2373317426645496</v>
      </c>
      <c r="K699" s="2">
        <v>-9.7255914290033996</v>
      </c>
      <c r="L699" s="2">
        <v>-4.8181305917253798</v>
      </c>
      <c r="M699" s="2">
        <v>-5.4423682482516202</v>
      </c>
      <c r="N699" s="2">
        <v>-7.8081005794551297</v>
      </c>
      <c r="O699" s="2">
        <v>-4.6945947464617896</v>
      </c>
      <c r="P699" s="2">
        <v>-9.7255914290033996</v>
      </c>
      <c r="Q699" s="2">
        <v>-7.8952807321253804</v>
      </c>
      <c r="R699" s="2">
        <v>-9.7255914290033996</v>
      </c>
      <c r="S699" s="2">
        <v>-9.7255914290033996</v>
      </c>
      <c r="T699" s="2">
        <v>-7.4575000598992398</v>
      </c>
      <c r="U699" s="2">
        <v>-7.5211076508985499</v>
      </c>
      <c r="V699" s="2">
        <v>-9.7255914290033996</v>
      </c>
      <c r="W699" s="2">
        <v>-7.2455156016276403</v>
      </c>
      <c r="X699" s="2">
        <v>-4.9787900219782397</v>
      </c>
      <c r="Y699" s="2">
        <v>-7.6261445796171099</v>
      </c>
      <c r="Z699" s="2">
        <v>-5.5900027520942004</v>
      </c>
      <c r="AA699" s="2">
        <v>-9.7255914290033996</v>
      </c>
      <c r="AB699" s="2">
        <v>-9.7255914290033996</v>
      </c>
      <c r="AC699" s="2">
        <v>-9.7255914290033996</v>
      </c>
      <c r="AD699" s="2">
        <v>-5.4168384531921001</v>
      </c>
      <c r="AE699" s="2">
        <v>-7.17915165502726</v>
      </c>
      <c r="AF699" s="2">
        <v>-7.47802526803068</v>
      </c>
      <c r="AG699" s="2">
        <v>-7.2417133756696703</v>
      </c>
      <c r="AH699" s="2">
        <v>-4.9043001262243102</v>
      </c>
      <c r="AI699" s="2">
        <v>-5.4507546004335596</v>
      </c>
      <c r="AJ699" s="2">
        <v>-9.7255914290033996</v>
      </c>
      <c r="AK699" s="2">
        <v>-7.5338030923298698</v>
      </c>
      <c r="AL699" s="2">
        <v>-7.3675152472088596</v>
      </c>
      <c r="AM699" s="2">
        <v>-7.2787873030490502</v>
      </c>
      <c r="AN699" s="2">
        <v>-5.4497935738955796</v>
      </c>
      <c r="AO699" s="2">
        <v>-4.7483004936109596</v>
      </c>
      <c r="AP699" s="2">
        <v>-7.0731111269176097</v>
      </c>
      <c r="AQ699" s="2">
        <v>-7.5004692367157997</v>
      </c>
      <c r="AR699" s="2">
        <v>-7.2054284669361603</v>
      </c>
      <c r="AS699" s="2">
        <v>-7.1020189746024904</v>
      </c>
      <c r="AT699" s="2">
        <v>-5.0997531146821098</v>
      </c>
      <c r="AU699" s="2">
        <v>-7.5329301170597001</v>
      </c>
      <c r="AV699" s="2">
        <v>-9.7255914290033996</v>
      </c>
      <c r="AW699" s="2">
        <v>-4.6503898252663198</v>
      </c>
      <c r="AX699" s="2">
        <v>-7.2050699494590296</v>
      </c>
      <c r="AY699" s="2">
        <v>-5.4841139565594199</v>
      </c>
      <c r="AZ699" s="2">
        <v>-9.7255914290033996</v>
      </c>
      <c r="BA699" s="2">
        <v>-5.4087127981446903</v>
      </c>
      <c r="BB699" s="2">
        <v>-7.1334049452329902</v>
      </c>
      <c r="BC699" s="2">
        <v>-9.7255914290033996</v>
      </c>
      <c r="BD699" s="2">
        <v>-9.7255914290033996</v>
      </c>
      <c r="BE699" s="2">
        <v>-9.7255914290033996</v>
      </c>
      <c r="BF699" s="2">
        <v>-7.6091511400315301</v>
      </c>
      <c r="BG699" s="2">
        <v>-7.3396988249380302</v>
      </c>
      <c r="BH699" s="2">
        <v>-7.3662676140607797</v>
      </c>
      <c r="BI699" s="2">
        <v>-9.7255914290033996</v>
      </c>
      <c r="BJ699" s="2">
        <v>-9.7255914290033996</v>
      </c>
      <c r="BK699" s="2">
        <v>-7.4590516920527898</v>
      </c>
      <c r="BL699" s="2">
        <v>-9.7255914290033996</v>
      </c>
      <c r="BM699" s="2">
        <v>-7.2117258035898999</v>
      </c>
      <c r="BN699" s="2">
        <v>-5.0992151314927803</v>
      </c>
      <c r="BO699" s="2">
        <v>-7.2530736525950799</v>
      </c>
      <c r="BP699" s="2">
        <v>-7.2059931846230203</v>
      </c>
      <c r="BQ699">
        <v>-4.7505208248853696</v>
      </c>
    </row>
    <row r="700" spans="1:69" x14ac:dyDescent="0.2">
      <c r="A700" s="2" t="s">
        <v>774</v>
      </c>
      <c r="B700" s="2" t="s">
        <v>1131</v>
      </c>
      <c r="C700" s="2" t="s">
        <v>17049</v>
      </c>
      <c r="D700" s="2" t="s">
        <v>16323</v>
      </c>
      <c r="E700" s="2" t="s">
        <v>16323</v>
      </c>
      <c r="F700" s="2">
        <v>-7.3464194079163798</v>
      </c>
      <c r="G700" s="2">
        <v>-9.7255914290033996</v>
      </c>
      <c r="H700" s="2">
        <v>-7.1896846869049797</v>
      </c>
      <c r="I700" s="2">
        <v>-9.7255914290033996</v>
      </c>
      <c r="J700" s="2">
        <v>-9.7255914290033996</v>
      </c>
      <c r="K700" s="2">
        <v>-7.22449165701879</v>
      </c>
      <c r="L700" s="2">
        <v>-7.2023358041157</v>
      </c>
      <c r="M700" s="2">
        <v>-9.7255914290033996</v>
      </c>
      <c r="N700" s="2">
        <v>-9.7255914290033996</v>
      </c>
      <c r="O700" s="2">
        <v>-7.3084928984478497</v>
      </c>
      <c r="P700" s="2">
        <v>-9.7255914290033996</v>
      </c>
      <c r="Q700" s="2">
        <v>-9.7255914290033996</v>
      </c>
      <c r="R700" s="2">
        <v>-7.40820384878075</v>
      </c>
      <c r="S700" s="2">
        <v>-7.2183834795828696</v>
      </c>
      <c r="T700" s="2">
        <v>-7.6206518134985304</v>
      </c>
      <c r="U700" s="2">
        <v>-7.2721636853227798</v>
      </c>
      <c r="V700" s="2">
        <v>-7.3910861519298496</v>
      </c>
      <c r="W700" s="2">
        <v>-7.1442085653409197</v>
      </c>
      <c r="X700" s="2">
        <v>-7.3754811419253601</v>
      </c>
      <c r="Y700" s="2">
        <v>-9.7255914290033996</v>
      </c>
      <c r="Z700" s="2">
        <v>-9.7255914290033996</v>
      </c>
      <c r="AA700" s="2">
        <v>-7.4098978617300597</v>
      </c>
      <c r="AB700" s="2">
        <v>-9.7255914290033996</v>
      </c>
      <c r="AC700" s="2">
        <v>-9.7255914290033996</v>
      </c>
      <c r="AD700" s="2">
        <v>-7.1424196439809604</v>
      </c>
      <c r="AE700" s="2">
        <v>-9.7255914290033996</v>
      </c>
      <c r="AF700" s="2">
        <v>-9.7255914290033996</v>
      </c>
      <c r="AG700" s="2">
        <v>-9.7255914290033996</v>
      </c>
      <c r="AH700" s="2">
        <v>-9.7255914290033996</v>
      </c>
      <c r="AI700" s="2">
        <v>-7.3593013918200603</v>
      </c>
      <c r="AJ700" s="2">
        <v>-7.40369309377457</v>
      </c>
      <c r="AK700" s="2">
        <v>-9.7255914290033996</v>
      </c>
      <c r="AL700" s="2">
        <v>-9.7255914290033996</v>
      </c>
      <c r="AM700" s="2">
        <v>-9.7255914290033996</v>
      </c>
      <c r="AN700" s="2">
        <v>-4.3061184023196404</v>
      </c>
      <c r="AO700" s="2">
        <v>-6.76784140312117</v>
      </c>
      <c r="AP700" s="2">
        <v>-7.3523952132109098</v>
      </c>
      <c r="AQ700" s="2">
        <v>-7.2815182986590301</v>
      </c>
      <c r="AR700" s="2">
        <v>-7.3681908288514997</v>
      </c>
      <c r="AS700" s="2">
        <v>-7.5703259799568103</v>
      </c>
      <c r="AT700" s="2">
        <v>-9.7255914290033996</v>
      </c>
      <c r="AU700" s="2">
        <v>-7.2807193648771298</v>
      </c>
      <c r="AV700" s="2">
        <v>-9.7255914290033996</v>
      </c>
      <c r="AW700" s="2">
        <v>-4.8472717173179696</v>
      </c>
      <c r="AX700" s="2">
        <v>-4.2068558113298398</v>
      </c>
      <c r="AY700" s="2">
        <v>-4.4892990112274003</v>
      </c>
      <c r="AZ700" s="2">
        <v>-3.8763943785711201</v>
      </c>
      <c r="BA700" s="2">
        <v>-4.0481271760578403</v>
      </c>
      <c r="BB700" s="2">
        <v>-9.7255914290033996</v>
      </c>
      <c r="BC700" s="2">
        <v>-7.9666137486050603</v>
      </c>
      <c r="BD700" s="2">
        <v>-9.7255914290033996</v>
      </c>
      <c r="BE700" s="2">
        <v>-7.2627312935488098</v>
      </c>
      <c r="BF700" s="2">
        <v>-7.7189684357962598</v>
      </c>
      <c r="BG700" s="2">
        <v>-7.4120599740115596</v>
      </c>
      <c r="BH700" s="2">
        <v>-9.7255914290033996</v>
      </c>
      <c r="BI700" s="2">
        <v>-7.4300473879186999</v>
      </c>
      <c r="BJ700" s="2">
        <v>-9.7255914290033996</v>
      </c>
      <c r="BK700" s="2">
        <v>-9.7255914290033996</v>
      </c>
      <c r="BL700" s="2">
        <v>-7.1425252614646597</v>
      </c>
      <c r="BM700" s="2">
        <v>-7.6878859671309403</v>
      </c>
      <c r="BN700" s="2">
        <v>-9.7255914290033996</v>
      </c>
      <c r="BO700" s="2">
        <v>-7.5286592307442604</v>
      </c>
      <c r="BP700" s="2">
        <v>-9.7255914290033996</v>
      </c>
      <c r="BQ700">
        <v>-7.6398142596624501</v>
      </c>
    </row>
    <row r="701" spans="1:69" x14ac:dyDescent="0.2">
      <c r="A701" s="2" t="s">
        <v>775</v>
      </c>
      <c r="B701" s="2" t="s">
        <v>1131</v>
      </c>
      <c r="C701" s="2" t="s">
        <v>17050</v>
      </c>
      <c r="D701" s="2" t="s">
        <v>16163</v>
      </c>
      <c r="E701" s="2" t="s">
        <v>16163</v>
      </c>
      <c r="F701" s="2">
        <v>-7.4104454346385298</v>
      </c>
      <c r="G701" s="2">
        <v>-7.4172552219171797</v>
      </c>
      <c r="H701" s="2">
        <v>-5.0739396253134101</v>
      </c>
      <c r="I701" s="2">
        <v>-7.3322848051291398</v>
      </c>
      <c r="J701" s="2">
        <v>-7.8615363841148804</v>
      </c>
      <c r="K701" s="2">
        <v>-5.4233790636886097</v>
      </c>
      <c r="L701" s="2">
        <v>-7.4148570325649601</v>
      </c>
      <c r="M701" s="2">
        <v>-5.2377844286465596</v>
      </c>
      <c r="N701" s="2">
        <v>-9.7255914290033996</v>
      </c>
      <c r="O701" s="2">
        <v>-5.7042707824871997</v>
      </c>
      <c r="P701" s="2">
        <v>-9.7255914290033996</v>
      </c>
      <c r="Q701" s="2">
        <v>-7.6185846617108801</v>
      </c>
      <c r="R701" s="2">
        <v>-7.16964674490678</v>
      </c>
      <c r="S701" s="2">
        <v>-7.29811605815304</v>
      </c>
      <c r="T701" s="2">
        <v>-7.3686149574759501</v>
      </c>
      <c r="U701" s="2">
        <v>-7.2261238252531799</v>
      </c>
      <c r="V701" s="2">
        <v>-9.7255914290033996</v>
      </c>
      <c r="W701" s="2">
        <v>-7.4386993026995096</v>
      </c>
      <c r="X701" s="2">
        <v>-7.25687665988597</v>
      </c>
      <c r="Y701" s="2">
        <v>-6.0838879162810198</v>
      </c>
      <c r="Z701" s="2">
        <v>-7.1363331471628904</v>
      </c>
      <c r="AA701" s="2">
        <v>-7.6418398778461603</v>
      </c>
      <c r="AB701" s="2">
        <v>-8.0763742507879304</v>
      </c>
      <c r="AC701" s="2">
        <v>-5.2222547935928203</v>
      </c>
      <c r="AD701" s="2">
        <v>-7.3336330571860104</v>
      </c>
      <c r="AE701" s="2">
        <v>-7.7562952351715504</v>
      </c>
      <c r="AF701" s="2">
        <v>-9.7255914290033996</v>
      </c>
      <c r="AG701" s="2">
        <v>-7.3090925548372896</v>
      </c>
      <c r="AH701" s="2">
        <v>-7.2339163781367803</v>
      </c>
      <c r="AI701" s="2">
        <v>-7.4395897313500701</v>
      </c>
      <c r="AJ701" s="2">
        <v>-7.4326819093083998</v>
      </c>
      <c r="AK701" s="2">
        <v>-5.1237902381894802</v>
      </c>
      <c r="AL701" s="2">
        <v>-7.2813180863786</v>
      </c>
      <c r="AM701" s="2">
        <v>-4.94820377698864</v>
      </c>
      <c r="AN701" s="2">
        <v>-9.7255914290033996</v>
      </c>
      <c r="AO701" s="2">
        <v>-5.60038899106494</v>
      </c>
      <c r="AP701" s="2">
        <v>-7.3218452304589698</v>
      </c>
      <c r="AQ701" s="2">
        <v>-7.4623990396851001</v>
      </c>
      <c r="AR701" s="2">
        <v>-4.9870342418557598</v>
      </c>
      <c r="AS701" s="2">
        <v>-7.3654909473951502</v>
      </c>
      <c r="AT701" s="2">
        <v>-9.7255914290033996</v>
      </c>
      <c r="AU701" s="2">
        <v>-9.7255914290033996</v>
      </c>
      <c r="AV701" s="2">
        <v>-7.2569678322089999</v>
      </c>
      <c r="AW701" s="2">
        <v>-5.5181418681558796</v>
      </c>
      <c r="AX701" s="2">
        <v>-7.2509828540181198</v>
      </c>
      <c r="AY701" s="2">
        <v>-7.6842919520541004</v>
      </c>
      <c r="AZ701" s="2">
        <v>-7.4952649815049401</v>
      </c>
      <c r="BA701" s="2">
        <v>-7.1977791936997999</v>
      </c>
      <c r="BB701" s="2">
        <v>-4.8493060157235099</v>
      </c>
      <c r="BC701" s="2">
        <v>-7.5761028015927296</v>
      </c>
      <c r="BD701" s="2">
        <v>-7.6068249456903203</v>
      </c>
      <c r="BE701" s="2">
        <v>-7.6051979407591999</v>
      </c>
      <c r="BF701" s="2">
        <v>-7.5198253395833801</v>
      </c>
      <c r="BG701" s="2">
        <v>-7.17712986581867</v>
      </c>
      <c r="BH701" s="2">
        <v>-9.7255914290033996</v>
      </c>
      <c r="BI701" s="2">
        <v>-4.8650148057781699</v>
      </c>
      <c r="BJ701" s="2">
        <v>-5.0979809075996299</v>
      </c>
      <c r="BK701" s="2">
        <v>-7.2730766252060999</v>
      </c>
      <c r="BL701" s="2">
        <v>-7.5969588585126004</v>
      </c>
      <c r="BM701" s="2">
        <v>-7.7652614986341897</v>
      </c>
      <c r="BN701" s="2">
        <v>-7.3063208363085996</v>
      </c>
      <c r="BO701" s="2">
        <v>-9.7255914290033996</v>
      </c>
      <c r="BP701" s="2">
        <v>-5.2243939066551199</v>
      </c>
      <c r="BQ701">
        <v>-7.2751581490458603</v>
      </c>
    </row>
    <row r="702" spans="1:69" x14ac:dyDescent="0.2">
      <c r="A702" s="2" t="s">
        <v>776</v>
      </c>
      <c r="B702" s="2" t="s">
        <v>1131</v>
      </c>
      <c r="C702" s="2" t="s">
        <v>17051</v>
      </c>
      <c r="D702" s="2" t="s">
        <v>5974</v>
      </c>
      <c r="E702" s="2" t="s">
        <v>5974</v>
      </c>
      <c r="F702" s="2">
        <v>-7.4779577385469702</v>
      </c>
      <c r="G702" s="2">
        <v>-6.7749306446261004</v>
      </c>
      <c r="H702" s="2">
        <v>-5.7993460432807504</v>
      </c>
      <c r="I702" s="2">
        <v>-6.90201131363209</v>
      </c>
      <c r="J702" s="2">
        <v>-4.9665061147882303</v>
      </c>
      <c r="K702" s="2">
        <v>-6.8770112803511498</v>
      </c>
      <c r="L702" s="2">
        <v>-6.9701133117116898</v>
      </c>
      <c r="M702" s="2">
        <v>-7.0701767566604197</v>
      </c>
      <c r="N702" s="2">
        <v>-8.9532690669550998</v>
      </c>
      <c r="O702" s="2">
        <v>-7.4753549091740901</v>
      </c>
      <c r="P702" s="2">
        <v>-8.9532690669550998</v>
      </c>
      <c r="Q702" s="2">
        <v>-6.8537446573946896</v>
      </c>
      <c r="R702" s="2">
        <v>-6.7680707981905304</v>
      </c>
      <c r="S702" s="2">
        <v>-5.1286082264998099</v>
      </c>
      <c r="T702" s="2">
        <v>-5.1144799559678598</v>
      </c>
      <c r="U702" s="2">
        <v>-4.7660856819265396</v>
      </c>
      <c r="V702" s="2">
        <v>-8.9532690669550998</v>
      </c>
      <c r="W702" s="2">
        <v>-5.2850650544947797</v>
      </c>
      <c r="X702" s="2">
        <v>-8.9532690669550998</v>
      </c>
      <c r="Y702" s="2">
        <v>-8.9532690669550998</v>
      </c>
      <c r="Z702" s="2">
        <v>-5.2252145752489998</v>
      </c>
      <c r="AA702" s="2">
        <v>-8.9532690669550998</v>
      </c>
      <c r="AB702" s="2">
        <v>-6.8285731266126897</v>
      </c>
      <c r="AC702" s="2">
        <v>-8.9532690669550998</v>
      </c>
      <c r="AD702" s="2">
        <v>-8.9532690669550998</v>
      </c>
      <c r="AE702" s="2">
        <v>-7.3265986730080197</v>
      </c>
      <c r="AF702" s="2">
        <v>-7.6347857178773904</v>
      </c>
      <c r="AG702" s="2">
        <v>-7.0887759180737602</v>
      </c>
      <c r="AH702" s="2">
        <v>-6.7890622035483501</v>
      </c>
      <c r="AI702" s="2">
        <v>-7.0939568783140396</v>
      </c>
      <c r="AJ702" s="2">
        <v>-7.5449362904686801</v>
      </c>
      <c r="AK702" s="2">
        <v>-7.1383371535941196</v>
      </c>
      <c r="AL702" s="2">
        <v>-7.3463219020790298</v>
      </c>
      <c r="AM702" s="2">
        <v>-6.8550755356924</v>
      </c>
      <c r="AN702" s="2">
        <v>-8.9532690669550998</v>
      </c>
      <c r="AO702" s="2">
        <v>-5.1499672514666903</v>
      </c>
      <c r="AP702" s="2">
        <v>-6.9495456797354098</v>
      </c>
      <c r="AQ702" s="2">
        <v>-8.9532690669550998</v>
      </c>
      <c r="AR702" s="2">
        <v>-6.8341584702783296</v>
      </c>
      <c r="AS702" s="2">
        <v>-8.9532690669550998</v>
      </c>
      <c r="AT702" s="2">
        <v>-8.9532690669550998</v>
      </c>
      <c r="AU702" s="2">
        <v>-8.9532690669550998</v>
      </c>
      <c r="AV702" s="2">
        <v>-7.6415451891053401</v>
      </c>
      <c r="AW702" s="2">
        <v>-7.2058055843686697</v>
      </c>
      <c r="AX702" s="2">
        <v>-6.8695998484402399</v>
      </c>
      <c r="AY702" s="2">
        <v>-6.8268785844801601</v>
      </c>
      <c r="AZ702" s="2">
        <v>-8.9532690669550998</v>
      </c>
      <c r="BA702" s="2">
        <v>-4.8449153559981699</v>
      </c>
      <c r="BB702" s="2">
        <v>-4.5975126487676699</v>
      </c>
      <c r="BC702" s="2">
        <v>-8.9532690669550998</v>
      </c>
      <c r="BD702" s="2">
        <v>-4.9721462482866698</v>
      </c>
      <c r="BE702" s="2">
        <v>-6.6642430624975404</v>
      </c>
      <c r="BF702" s="2">
        <v>-5.0162958653418102</v>
      </c>
      <c r="BG702" s="2">
        <v>-8.9532690669550998</v>
      </c>
      <c r="BH702" s="2">
        <v>-7.1746886120295903</v>
      </c>
      <c r="BI702" s="2">
        <v>-5.4474300621384302</v>
      </c>
      <c r="BJ702" s="2">
        <v>-4.8024055795920697</v>
      </c>
      <c r="BK702" s="2">
        <v>-7.2904793502629399</v>
      </c>
      <c r="BL702" s="2">
        <v>-6.7858850894109697</v>
      </c>
      <c r="BM702" s="2">
        <v>-8.9532690669550998</v>
      </c>
      <c r="BN702" s="2">
        <v>-5.0930637209525704</v>
      </c>
      <c r="BO702" s="2">
        <v>-7.1199152944722197</v>
      </c>
      <c r="BP702" s="2">
        <v>-4.5921441374418004</v>
      </c>
      <c r="BQ702">
        <v>-6.6679385083671701</v>
      </c>
    </row>
    <row r="703" spans="1:69" x14ac:dyDescent="0.2">
      <c r="A703" s="2" t="s">
        <v>777</v>
      </c>
      <c r="B703" s="2" t="s">
        <v>1131</v>
      </c>
      <c r="C703" s="2" t="s">
        <v>17052</v>
      </c>
      <c r="D703" s="2" t="s">
        <v>16573</v>
      </c>
      <c r="E703" s="2" t="s">
        <v>16573</v>
      </c>
      <c r="F703" s="2">
        <v>-8.9532690669550998</v>
      </c>
      <c r="G703" s="2">
        <v>-8.9532690669550998</v>
      </c>
      <c r="H703" s="2">
        <v>-7.0066908078402497</v>
      </c>
      <c r="I703" s="2">
        <v>-8.9532690669550998</v>
      </c>
      <c r="J703" s="2">
        <v>-6.9572509852990398</v>
      </c>
      <c r="K703" s="2">
        <v>-8.9532690669550998</v>
      </c>
      <c r="L703" s="2">
        <v>-7.3477137594760702</v>
      </c>
      <c r="M703" s="2">
        <v>-8.9532690669550998</v>
      </c>
      <c r="N703" s="2">
        <v>-8.9532690669550998</v>
      </c>
      <c r="O703" s="2">
        <v>-8.9532690669550998</v>
      </c>
      <c r="P703" s="2">
        <v>-8.9532690669550998</v>
      </c>
      <c r="Q703" s="2">
        <v>-8.9532690669550998</v>
      </c>
      <c r="R703" s="2">
        <v>-8.9532690669550998</v>
      </c>
      <c r="S703" s="2">
        <v>-6.9099569301637196</v>
      </c>
      <c r="T703" s="2">
        <v>-8.9532690669550998</v>
      </c>
      <c r="U703" s="2">
        <v>-8.9532690669550998</v>
      </c>
      <c r="V703" s="2">
        <v>-6.9911731563808299</v>
      </c>
      <c r="W703" s="2">
        <v>-8.9532690669550998</v>
      </c>
      <c r="X703" s="2">
        <v>-7.2485866030772197</v>
      </c>
      <c r="Y703" s="2">
        <v>-8.9532690669550998</v>
      </c>
      <c r="Z703" s="2">
        <v>-8.9532690669550998</v>
      </c>
      <c r="AA703" s="2">
        <v>-8.9532690669550998</v>
      </c>
      <c r="AB703" s="2">
        <v>-8.9532690669550998</v>
      </c>
      <c r="AC703" s="2">
        <v>-8.9532690669550998</v>
      </c>
      <c r="AD703" s="2">
        <v>-8.9532690669550998</v>
      </c>
      <c r="AE703" s="2">
        <v>-8.9532690669550998</v>
      </c>
      <c r="AF703" s="2">
        <v>-6.69414729654022</v>
      </c>
      <c r="AG703" s="2">
        <v>-8.9532690669550998</v>
      </c>
      <c r="AH703" s="2">
        <v>-8.9532690669550998</v>
      </c>
      <c r="AI703" s="2">
        <v>-7.0511812134030096</v>
      </c>
      <c r="AJ703" s="2">
        <v>-7.8133228164783599</v>
      </c>
      <c r="AK703" s="2">
        <v>-8.9532690669550998</v>
      </c>
      <c r="AL703" s="2">
        <v>-8.9532690669550998</v>
      </c>
      <c r="AM703" s="2">
        <v>-6.6965599069576998</v>
      </c>
      <c r="AN703" s="2">
        <v>-8.9532690669550998</v>
      </c>
      <c r="AO703" s="2">
        <v>-4.8988868901532197</v>
      </c>
      <c r="AP703" s="2">
        <v>-7.0124179900633896</v>
      </c>
      <c r="AQ703" s="2">
        <v>-5.3469152031166001</v>
      </c>
      <c r="AR703" s="2">
        <v>-6.9401676949626898</v>
      </c>
      <c r="AS703" s="2">
        <v>-8.9532690669550998</v>
      </c>
      <c r="AT703" s="2">
        <v>-8.9532690669550998</v>
      </c>
      <c r="AU703" s="2">
        <v>-8.9532690669550998</v>
      </c>
      <c r="AV703" s="2">
        <v>-6.94352637841149</v>
      </c>
      <c r="AW703" s="2">
        <v>-7.0259153627995898</v>
      </c>
      <c r="AX703" s="2">
        <v>-3.59854753645436</v>
      </c>
      <c r="AY703" s="2">
        <v>-3.3325493675581299</v>
      </c>
      <c r="AZ703" s="2">
        <v>-3.7725702229484002</v>
      </c>
      <c r="BA703" s="2">
        <v>-3.0766658861148799</v>
      </c>
      <c r="BB703" s="2">
        <v>-8.9532690669550998</v>
      </c>
      <c r="BC703" s="2">
        <v>-8.9532690669550998</v>
      </c>
      <c r="BD703" s="2">
        <v>-8.9532690669550998</v>
      </c>
      <c r="BE703" s="2">
        <v>-8.9532690669550998</v>
      </c>
      <c r="BF703" s="2">
        <v>-7.6508036911891804</v>
      </c>
      <c r="BG703" s="2">
        <v>-8.9532690669550998</v>
      </c>
      <c r="BH703" s="2">
        <v>-8.9532690669550998</v>
      </c>
      <c r="BI703" s="2">
        <v>-8.9532690669550998</v>
      </c>
      <c r="BJ703" s="2">
        <v>-8.9532690669550998</v>
      </c>
      <c r="BK703" s="2">
        <v>-8.9532690669550998</v>
      </c>
      <c r="BL703" s="2">
        <v>-8.9532690669550998</v>
      </c>
      <c r="BM703" s="2">
        <v>-8.9532690669550998</v>
      </c>
      <c r="BN703" s="2">
        <v>-7.2309062772931298</v>
      </c>
      <c r="BO703" s="2">
        <v>-8.9532690669550998</v>
      </c>
      <c r="BP703" s="2">
        <v>-8.9532690669550998</v>
      </c>
      <c r="BQ703">
        <v>-6.9074588308098601</v>
      </c>
    </row>
    <row r="704" spans="1:69" x14ac:dyDescent="0.2">
      <c r="A704" s="2" t="s">
        <v>778</v>
      </c>
      <c r="B704" s="2" t="s">
        <v>1131</v>
      </c>
      <c r="C704" s="2" t="s">
        <v>17053</v>
      </c>
      <c r="D704" s="2" t="s">
        <v>16575</v>
      </c>
      <c r="E704" s="2" t="s">
        <v>16575</v>
      </c>
      <c r="F704" s="2">
        <v>-7.0175502226728703</v>
      </c>
      <c r="G704" s="2">
        <v>-8.9532690669550998</v>
      </c>
      <c r="H704" s="2">
        <v>-6.7425004774710198</v>
      </c>
      <c r="I704" s="2">
        <v>-6.7551309411560299</v>
      </c>
      <c r="J704" s="2">
        <v>-6.7773672382250503</v>
      </c>
      <c r="K704" s="2">
        <v>-6.7820684234163799</v>
      </c>
      <c r="L704" s="2">
        <v>-6.6271329056991997</v>
      </c>
      <c r="M704" s="2">
        <v>-8.9532690669550998</v>
      </c>
      <c r="N704" s="2">
        <v>-8.9532690669550998</v>
      </c>
      <c r="O704" s="2">
        <v>-7.50566811491694</v>
      </c>
      <c r="P704" s="2">
        <v>-8.9532690669550998</v>
      </c>
      <c r="Q704" s="2">
        <v>-7.1392460580846198</v>
      </c>
      <c r="R704" s="2">
        <v>-7.0178306959869401</v>
      </c>
      <c r="S704" s="2">
        <v>-7.4446595702840996</v>
      </c>
      <c r="T704" s="2">
        <v>-6.9598422257269599</v>
      </c>
      <c r="U704" s="2">
        <v>-6.7883462298091599</v>
      </c>
      <c r="V704" s="2">
        <v>-8.9532690669550998</v>
      </c>
      <c r="W704" s="2">
        <v>-6.7642322618971003</v>
      </c>
      <c r="X704" s="2">
        <v>-6.7724368820186003</v>
      </c>
      <c r="Y704" s="2">
        <v>-7.2452512485318898</v>
      </c>
      <c r="Z704" s="2">
        <v>-6.9233848027074396</v>
      </c>
      <c r="AA704" s="2">
        <v>-8.9532690669550998</v>
      </c>
      <c r="AB704" s="2">
        <v>-6.7910355906361701</v>
      </c>
      <c r="AC704" s="2">
        <v>-7.0564754762663897</v>
      </c>
      <c r="AD704" s="2">
        <v>-5.0596730333027402</v>
      </c>
      <c r="AE704" s="2">
        <v>-6.8677344664145998</v>
      </c>
      <c r="AF704" s="2">
        <v>-6.7265632620157296</v>
      </c>
      <c r="AG704" s="2">
        <v>-6.8953407499178798</v>
      </c>
      <c r="AH704" s="2">
        <v>-6.9965812411843498</v>
      </c>
      <c r="AI704" s="2">
        <v>-6.8512997199397798</v>
      </c>
      <c r="AJ704" s="2">
        <v>-6.9622505162245796</v>
      </c>
      <c r="AK704" s="2">
        <v>-6.9602508704753303</v>
      </c>
      <c r="AL704" s="2">
        <v>-8.9532690669550998</v>
      </c>
      <c r="AM704" s="2">
        <v>-7.0053988230898101</v>
      </c>
      <c r="AN704" s="2">
        <v>-7.0477570631362498</v>
      </c>
      <c r="AO704" s="2">
        <v>-6.9850259814784303</v>
      </c>
      <c r="AP704" s="2">
        <v>-7.1582595199878698</v>
      </c>
      <c r="AQ704" s="2">
        <v>-7.09893272859828</v>
      </c>
      <c r="AR704" s="2">
        <v>-6.6557094909457302</v>
      </c>
      <c r="AS704" s="2">
        <v>-5.0508326720926604</v>
      </c>
      <c r="AT704" s="2">
        <v>-4.6084688184192499</v>
      </c>
      <c r="AU704" s="2">
        <v>-6.9952798172195196</v>
      </c>
      <c r="AV704" s="2">
        <v>-4.8449318125534697</v>
      </c>
      <c r="AW704" s="2">
        <v>-5.1954292849001096</v>
      </c>
      <c r="AX704" s="2">
        <v>-6.8975355885271101</v>
      </c>
      <c r="AY704" s="2">
        <v>-7.5737742900328602</v>
      </c>
      <c r="AZ704" s="2">
        <v>-5.3373465766439896</v>
      </c>
      <c r="BA704" s="2">
        <v>-7.1706481819500798</v>
      </c>
      <c r="BB704" s="2">
        <v>-6.8283859156711699</v>
      </c>
      <c r="BC704" s="2">
        <v>-6.7656214102888201</v>
      </c>
      <c r="BD704" s="2">
        <v>-6.6679953079579297</v>
      </c>
      <c r="BE704" s="2">
        <v>-6.6558535482931998</v>
      </c>
      <c r="BF704" s="2">
        <v>-5.1697947083138303</v>
      </c>
      <c r="BG704" s="2">
        <v>-7.0799903766734102</v>
      </c>
      <c r="BH704" s="2">
        <v>-4.8944326037520796</v>
      </c>
      <c r="BI704" s="2">
        <v>-8.9532690669550998</v>
      </c>
      <c r="BJ704" s="2">
        <v>-7.6440644978391301</v>
      </c>
      <c r="BK704" s="2">
        <v>-8.9532690669550998</v>
      </c>
      <c r="BL704" s="2">
        <v>-7.6088139181408199</v>
      </c>
      <c r="BM704" s="2">
        <v>-5.2143186252306002</v>
      </c>
      <c r="BN704" s="2">
        <v>-6.8487726665284203</v>
      </c>
      <c r="BO704" s="2">
        <v>-8.9532690669550998</v>
      </c>
      <c r="BP704" s="2">
        <v>-4.91305177873849</v>
      </c>
      <c r="BQ704">
        <v>-7.0189222267244</v>
      </c>
    </row>
    <row r="705" spans="1:69" x14ac:dyDescent="0.2">
      <c r="A705" s="2" t="s">
        <v>779</v>
      </c>
      <c r="B705" s="2" t="s">
        <v>1131</v>
      </c>
      <c r="C705" s="2" t="s">
        <v>17054</v>
      </c>
      <c r="D705" s="2" t="s">
        <v>16577</v>
      </c>
      <c r="E705" s="2" t="s">
        <v>16577</v>
      </c>
      <c r="F705" s="2">
        <v>-5.3454665439771398</v>
      </c>
      <c r="G705" s="2">
        <v>-4.9228348340271202</v>
      </c>
      <c r="H705" s="2">
        <v>-4.8105295842839704</v>
      </c>
      <c r="I705" s="2">
        <v>-6.8210429917894198</v>
      </c>
      <c r="J705" s="2">
        <v>-6.9050779655877097</v>
      </c>
      <c r="K705" s="2">
        <v>-6.8739693509194799</v>
      </c>
      <c r="L705" s="2">
        <v>-7.2805951818124397</v>
      </c>
      <c r="M705" s="2">
        <v>-4.98352233909623</v>
      </c>
      <c r="N705" s="2">
        <v>-5.6269622178724097</v>
      </c>
      <c r="O705" s="2">
        <v>-6.8896875891904203</v>
      </c>
      <c r="P705" s="2">
        <v>-7.0901935865095602</v>
      </c>
      <c r="Q705" s="2">
        <v>-8.2486721566986105</v>
      </c>
      <c r="R705" s="2">
        <v>-4.95530314327182</v>
      </c>
      <c r="S705" s="2">
        <v>-4.9734790095633601</v>
      </c>
      <c r="T705" s="2">
        <v>-5.4287740476785498</v>
      </c>
      <c r="U705" s="2">
        <v>-5.1223335247272299</v>
      </c>
      <c r="V705" s="2">
        <v>-8.9532690669550998</v>
      </c>
      <c r="W705" s="2">
        <v>-6.9361511873548602</v>
      </c>
      <c r="X705" s="2">
        <v>-6.83284997325788</v>
      </c>
      <c r="Y705" s="2">
        <v>-5.4184642440617301</v>
      </c>
      <c r="Z705" s="2">
        <v>-6.8469523811251998</v>
      </c>
      <c r="AA705" s="2">
        <v>-8.9532690669550998</v>
      </c>
      <c r="AB705" s="2">
        <v>-8.9532690669550998</v>
      </c>
      <c r="AC705" s="2">
        <v>-7.2666473652614103</v>
      </c>
      <c r="AD705" s="2">
        <v>-7.0358510711110602</v>
      </c>
      <c r="AE705" s="2">
        <v>-6.9046954981080599</v>
      </c>
      <c r="AF705" s="2">
        <v>-8.9532690669550998</v>
      </c>
      <c r="AG705" s="2">
        <v>-8.9532690669550998</v>
      </c>
      <c r="AH705" s="2">
        <v>-8.9532690669550998</v>
      </c>
      <c r="AI705" s="2">
        <v>-5.28606133885601</v>
      </c>
      <c r="AJ705" s="2">
        <v>-6.7517188840505096</v>
      </c>
      <c r="AK705" s="2">
        <v>-6.8668885452024799</v>
      </c>
      <c r="AL705" s="2">
        <v>-6.9330652096707697</v>
      </c>
      <c r="AM705" s="2">
        <v>-6.8614701848495496</v>
      </c>
      <c r="AN705" s="2">
        <v>-8.9532690669550998</v>
      </c>
      <c r="AO705" s="2">
        <v>-7.01060998785991</v>
      </c>
      <c r="AP705" s="2">
        <v>-7.2726125129715697</v>
      </c>
      <c r="AQ705" s="2">
        <v>-8.9532690669550998</v>
      </c>
      <c r="AR705" s="2">
        <v>-6.8489147775380799</v>
      </c>
      <c r="AS705" s="2">
        <v>-8.9532690669550998</v>
      </c>
      <c r="AT705" s="2">
        <v>-4.7723701416188096</v>
      </c>
      <c r="AU705" s="2">
        <v>-8.9532690669550998</v>
      </c>
      <c r="AV705" s="2">
        <v>-6.9193500035113598</v>
      </c>
      <c r="AW705" s="2">
        <v>-8.9532690669550998</v>
      </c>
      <c r="AX705" s="2">
        <v>-7.3085976542258599</v>
      </c>
      <c r="AY705" s="2">
        <v>-7.0248110446592298</v>
      </c>
      <c r="AZ705" s="2">
        <v>-7.1254267974569698</v>
      </c>
      <c r="BA705" s="2">
        <v>-4.7003901367500198</v>
      </c>
      <c r="BB705" s="2">
        <v>-6.7393469154890404</v>
      </c>
      <c r="BC705" s="2">
        <v>-5.1888577955999198</v>
      </c>
      <c r="BD705" s="2">
        <v>-4.9284971029418596</v>
      </c>
      <c r="BE705" s="2">
        <v>-6.7163390515826604</v>
      </c>
      <c r="BF705" s="2">
        <v>-7.0950340106162901</v>
      </c>
      <c r="BG705" s="2">
        <v>-8.9532690669550998</v>
      </c>
      <c r="BH705" s="2">
        <v>-7.03138477309784</v>
      </c>
      <c r="BI705" s="2">
        <v>-5.47685124511721</v>
      </c>
      <c r="BJ705" s="2">
        <v>-6.8059275032270499</v>
      </c>
      <c r="BK705" s="2">
        <v>-8.9532690669550998</v>
      </c>
      <c r="BL705" s="2">
        <v>-6.1635047376885703</v>
      </c>
      <c r="BM705" s="2">
        <v>-5.1518546308186099</v>
      </c>
      <c r="BN705" s="2">
        <v>-6.2085921684226504</v>
      </c>
      <c r="BO705" s="2">
        <v>-8.9532690669550998</v>
      </c>
      <c r="BP705" s="2">
        <v>-6.9155812827369498</v>
      </c>
      <c r="BQ705">
        <v>-6.7107871610136902</v>
      </c>
    </row>
    <row r="706" spans="1:69" x14ac:dyDescent="0.2">
      <c r="A706" s="2" t="s">
        <v>780</v>
      </c>
      <c r="B706" s="2" t="s">
        <v>1131</v>
      </c>
      <c r="C706" s="2" t="s">
        <v>17055</v>
      </c>
      <c r="D706" s="2" t="s">
        <v>16579</v>
      </c>
      <c r="E706" s="2" t="s">
        <v>16579</v>
      </c>
      <c r="F706" s="2">
        <v>-7.1772473007931001</v>
      </c>
      <c r="G706" s="2">
        <v>-5.4649426418584799</v>
      </c>
      <c r="H706" s="2">
        <v>-7.1473171509051001</v>
      </c>
      <c r="I706" s="2">
        <v>-6.79642992728464</v>
      </c>
      <c r="J706" s="2">
        <v>-7.1325154576898901</v>
      </c>
      <c r="K706" s="2">
        <v>-8.9532690669550998</v>
      </c>
      <c r="L706" s="2">
        <v>-6.9243850223356302</v>
      </c>
      <c r="M706" s="2">
        <v>-6.9465353414132398</v>
      </c>
      <c r="N706" s="2">
        <v>-8.9532690669550998</v>
      </c>
      <c r="O706" s="2">
        <v>-8.9532690669550998</v>
      </c>
      <c r="P706" s="2">
        <v>-8.9532690669550998</v>
      </c>
      <c r="Q706" s="2">
        <v>-5.0876385185256403</v>
      </c>
      <c r="R706" s="2">
        <v>-6.8239829037356898</v>
      </c>
      <c r="S706" s="2">
        <v>-7.0660930948342804</v>
      </c>
      <c r="T706" s="2">
        <v>-4.98498709081258</v>
      </c>
      <c r="U706" s="2">
        <v>-6.75475639925462</v>
      </c>
      <c r="V706" s="2">
        <v>-5.2838219004307403</v>
      </c>
      <c r="W706" s="2">
        <v>-6.8009471649993998</v>
      </c>
      <c r="X706" s="2">
        <v>-7.0825291281625598</v>
      </c>
      <c r="Y706" s="2">
        <v>-6.9935977100208904</v>
      </c>
      <c r="Z706" s="2">
        <v>-7.0587728243981598</v>
      </c>
      <c r="AA706" s="2">
        <v>-8.9532690669550998</v>
      </c>
      <c r="AB706" s="2">
        <v>-7.2699462729580304</v>
      </c>
      <c r="AC706" s="2">
        <v>-8.9532690669550998</v>
      </c>
      <c r="AD706" s="2">
        <v>-7.1195130360471799</v>
      </c>
      <c r="AE706" s="2">
        <v>-6.8797212230867197</v>
      </c>
      <c r="AF706" s="2">
        <v>-6.7862324147708604</v>
      </c>
      <c r="AG706" s="2">
        <v>-6.9652741166371097</v>
      </c>
      <c r="AH706" s="2">
        <v>-5.0924147227185097</v>
      </c>
      <c r="AI706" s="2">
        <v>-5.5737184043427099</v>
      </c>
      <c r="AJ706" s="2">
        <v>-5.3245690686653102</v>
      </c>
      <c r="AK706" s="2">
        <v>-7.0279531534908903</v>
      </c>
      <c r="AL706" s="2">
        <v>-8.9532690669550998</v>
      </c>
      <c r="AM706" s="2">
        <v>-8.9532690669550998</v>
      </c>
      <c r="AN706" s="2">
        <v>-8.9532690669550998</v>
      </c>
      <c r="AO706" s="2">
        <v>-4.5786735924880198</v>
      </c>
      <c r="AP706" s="2">
        <v>-6.76469776598812</v>
      </c>
      <c r="AQ706" s="2">
        <v>-8.9532690669550998</v>
      </c>
      <c r="AR706" s="2">
        <v>-6.9108447387321901</v>
      </c>
      <c r="AS706" s="2">
        <v>-4.9982757361590604</v>
      </c>
      <c r="AT706" s="2">
        <v>-6.9644806766165601</v>
      </c>
      <c r="AU706" s="2">
        <v>-8.9532690669550998</v>
      </c>
      <c r="AV706" s="2">
        <v>-6.8628014985000503</v>
      </c>
      <c r="AW706" s="2">
        <v>-6.9770132417247002</v>
      </c>
      <c r="AX706" s="2">
        <v>-8.9532690669550998</v>
      </c>
      <c r="AY706" s="2">
        <v>-6.8230867284971204</v>
      </c>
      <c r="AZ706" s="2">
        <v>-7.5230472305004401</v>
      </c>
      <c r="BA706" s="2">
        <v>-7.3357184379160296</v>
      </c>
      <c r="BB706" s="2">
        <v>-4.9378173573752102</v>
      </c>
      <c r="BC706" s="2">
        <v>-4.9507494795689997</v>
      </c>
      <c r="BD706" s="2">
        <v>-6.7511366691676002</v>
      </c>
      <c r="BE706" s="2">
        <v>-6.7599085370106904</v>
      </c>
      <c r="BF706" s="2">
        <v>-7.0502870902407304</v>
      </c>
      <c r="BG706" s="2">
        <v>-7.2479280410035196</v>
      </c>
      <c r="BH706" s="2">
        <v>-4.5612372273813397</v>
      </c>
      <c r="BI706" s="2">
        <v>-6.8291538268571799</v>
      </c>
      <c r="BJ706" s="2">
        <v>-6.7572629788798304</v>
      </c>
      <c r="BK706" s="2">
        <v>-7.2511645977439896</v>
      </c>
      <c r="BL706" s="2">
        <v>-6.7681577967913196</v>
      </c>
      <c r="BM706" s="2">
        <v>-7.0113193175493</v>
      </c>
      <c r="BN706" s="2">
        <v>-8.9532690669550998</v>
      </c>
      <c r="BO706" s="2">
        <v>-6.8628591786578497</v>
      </c>
      <c r="BP706" s="2">
        <v>-4.7332726000420102</v>
      </c>
      <c r="BQ706">
        <v>-6.9037028739289701</v>
      </c>
    </row>
    <row r="707" spans="1:69" x14ac:dyDescent="0.2">
      <c r="A707" s="2" t="s">
        <v>781</v>
      </c>
      <c r="B707" s="2" t="s">
        <v>1131</v>
      </c>
      <c r="C707" s="2" t="s">
        <v>17056</v>
      </c>
      <c r="D707" s="2" t="s">
        <v>16581</v>
      </c>
      <c r="E707" s="2" t="s">
        <v>16581</v>
      </c>
      <c r="F707" s="2">
        <v>-5.1935525271030603</v>
      </c>
      <c r="G707" s="2">
        <v>-5.2043739530019897</v>
      </c>
      <c r="H707" s="2">
        <v>-5.2779760255383303</v>
      </c>
      <c r="I707" s="2">
        <v>-6.9081622178869102</v>
      </c>
      <c r="J707" s="2">
        <v>-6.9131109338851697</v>
      </c>
      <c r="K707" s="2">
        <v>-6.8962638538949497</v>
      </c>
      <c r="L707" s="2">
        <v>-6.9022975416294896</v>
      </c>
      <c r="M707" s="2">
        <v>-7.2644956950264801</v>
      </c>
      <c r="N707" s="2">
        <v>-4.75110301805117</v>
      </c>
      <c r="O707" s="2">
        <v>-8.9532690669550998</v>
      </c>
      <c r="P707" s="2">
        <v>-7.1204089539696502</v>
      </c>
      <c r="Q707" s="2">
        <v>-7.2838150315368004</v>
      </c>
      <c r="R707" s="2">
        <v>-7.3373817610259398</v>
      </c>
      <c r="S707" s="2">
        <v>-6.8835162901984397</v>
      </c>
      <c r="T707" s="2">
        <v>-7.0285066395407503</v>
      </c>
      <c r="U707" s="2">
        <v>-7.0897874192647796</v>
      </c>
      <c r="V707" s="2">
        <v>-6.8290067238262999</v>
      </c>
      <c r="W707" s="2">
        <v>-8.9532690669550998</v>
      </c>
      <c r="X707" s="2">
        <v>-8.9532690669550998</v>
      </c>
      <c r="Y707" s="2">
        <v>-7.25556578275829</v>
      </c>
      <c r="Z707" s="2">
        <v>-7.4594571231174598</v>
      </c>
      <c r="AA707" s="2">
        <v>-8.9532690669550998</v>
      </c>
      <c r="AB707" s="2">
        <v>-7.7196121332334204</v>
      </c>
      <c r="AC707" s="2">
        <v>-8.9532690669550998</v>
      </c>
      <c r="AD707" s="2">
        <v>-8.9532690669550998</v>
      </c>
      <c r="AE707" s="2">
        <v>-7.0749649691879002</v>
      </c>
      <c r="AF707" s="2">
        <v>-8.9532690669550998</v>
      </c>
      <c r="AG707" s="2">
        <v>-8.9532690669550998</v>
      </c>
      <c r="AH707" s="2">
        <v>-7.5960462034684397</v>
      </c>
      <c r="AI707" s="2">
        <v>-8.9532690669550998</v>
      </c>
      <c r="AJ707" s="2">
        <v>-8.9532690669550998</v>
      </c>
      <c r="AK707" s="2">
        <v>-7.1000398274219396</v>
      </c>
      <c r="AL707" s="2">
        <v>-5.27649471820774</v>
      </c>
      <c r="AM707" s="2">
        <v>-4.9139566018722602</v>
      </c>
      <c r="AN707" s="2">
        <v>-4.8268718795139796</v>
      </c>
      <c r="AO707" s="2">
        <v>-5.7185707405470199</v>
      </c>
      <c r="AP707" s="2">
        <v>-5.6080665458369703</v>
      </c>
      <c r="AQ707" s="2">
        <v>-8.9532690669550998</v>
      </c>
      <c r="AR707" s="2">
        <v>-5.5617413906008304</v>
      </c>
      <c r="AS707" s="2">
        <v>-8.9532690669550998</v>
      </c>
      <c r="AT707" s="2">
        <v>-4.7537545561231296</v>
      </c>
      <c r="AU707" s="2">
        <v>-7.3187168038455201</v>
      </c>
      <c r="AV707" s="2">
        <v>-3.8722815899368901</v>
      </c>
      <c r="AW707" s="2">
        <v>-4.67709471735549</v>
      </c>
      <c r="AX707" s="2">
        <v>-6.8704516500619599</v>
      </c>
      <c r="AY707" s="2">
        <v>-7.0109154132829596</v>
      </c>
      <c r="AZ707" s="2">
        <v>-7.1854889035475296</v>
      </c>
      <c r="BA707" s="2">
        <v>-8.9532690669550998</v>
      </c>
      <c r="BB707" s="2">
        <v>-5.2045665632412002</v>
      </c>
      <c r="BC707" s="2">
        <v>-7.2785601309114201</v>
      </c>
      <c r="BD707" s="2">
        <v>-6.8050426865429898</v>
      </c>
      <c r="BE707" s="2">
        <v>-6.9850952801409898</v>
      </c>
      <c r="BF707" s="2">
        <v>-5.2628361492669598</v>
      </c>
      <c r="BG707" s="2">
        <v>-6.7798834612608401</v>
      </c>
      <c r="BH707" s="2">
        <v>-5.6923440697018499</v>
      </c>
      <c r="BI707" s="2">
        <v>-8.9532690669550998</v>
      </c>
      <c r="BJ707" s="2">
        <v>-7.14748103037945</v>
      </c>
      <c r="BK707" s="2">
        <v>-8.9532690669550998</v>
      </c>
      <c r="BL707" s="2">
        <v>-7.03394810053741</v>
      </c>
      <c r="BM707" s="2">
        <v>-6.9300597149744902</v>
      </c>
      <c r="BN707" s="2">
        <v>-6.846977762771</v>
      </c>
      <c r="BO707" s="2">
        <v>-8.9532690669550998</v>
      </c>
      <c r="BP707" s="2">
        <v>-5.3362009715603396</v>
      </c>
      <c r="BQ707">
        <v>-7.1504585457402303</v>
      </c>
    </row>
    <row r="708" spans="1:69" x14ac:dyDescent="0.2">
      <c r="A708" s="2" t="s">
        <v>782</v>
      </c>
      <c r="B708" s="2" t="s">
        <v>1131</v>
      </c>
      <c r="C708" s="2" t="s">
        <v>17057</v>
      </c>
      <c r="D708" s="2" t="s">
        <v>16583</v>
      </c>
      <c r="E708" s="2" t="s">
        <v>16583</v>
      </c>
      <c r="F708" s="2">
        <v>-8.9532690669550998</v>
      </c>
      <c r="G708" s="2">
        <v>-7.53303078245919</v>
      </c>
      <c r="H708" s="2">
        <v>-5.4218660021863201</v>
      </c>
      <c r="I708" s="2">
        <v>-7.0679082451304502</v>
      </c>
      <c r="J708" s="2">
        <v>-6.7278337457603197</v>
      </c>
      <c r="K708" s="2">
        <v>-8.9532690669550998</v>
      </c>
      <c r="L708" s="2">
        <v>-5.3598895543477596</v>
      </c>
      <c r="M708" s="2">
        <v>-7.0850071587425303</v>
      </c>
      <c r="N708" s="2">
        <v>-5.2550380517549504</v>
      </c>
      <c r="O708" s="2">
        <v>-8.9532690669550998</v>
      </c>
      <c r="P708" s="2">
        <v>-6.8947172628897304</v>
      </c>
      <c r="Q708" s="2">
        <v>-8.9532690669550998</v>
      </c>
      <c r="R708" s="2">
        <v>-4.4983361125800103</v>
      </c>
      <c r="S708" s="2">
        <v>-5.1064775053851701</v>
      </c>
      <c r="T708" s="2">
        <v>-5.0592068726955999</v>
      </c>
      <c r="U708" s="2">
        <v>-6.7894222400988502</v>
      </c>
      <c r="V708" s="2">
        <v>-8.9532690669550998</v>
      </c>
      <c r="W708" s="2">
        <v>-6.9155235585804498</v>
      </c>
      <c r="X708" s="2">
        <v>-5.5181770293790997</v>
      </c>
      <c r="Y708" s="2">
        <v>-8.9532690669550998</v>
      </c>
      <c r="Z708" s="2">
        <v>-8.9532690669550998</v>
      </c>
      <c r="AA708" s="2">
        <v>-8.9532690669550998</v>
      </c>
      <c r="AB708" s="2">
        <v>-7.5786087686575696</v>
      </c>
      <c r="AC708" s="2">
        <v>-6.9324737178417299</v>
      </c>
      <c r="AD708" s="2">
        <v>-8.9532690669550998</v>
      </c>
      <c r="AE708" s="2">
        <v>-7.1332975031694303</v>
      </c>
      <c r="AF708" s="2">
        <v>-8.9532690669550998</v>
      </c>
      <c r="AG708" s="2">
        <v>-6.8305127654536104</v>
      </c>
      <c r="AH708" s="2">
        <v>-6.9552166590546296</v>
      </c>
      <c r="AI708" s="2">
        <v>-8.9532690669550998</v>
      </c>
      <c r="AJ708" s="2">
        <v>-6.9131030251636902</v>
      </c>
      <c r="AK708" s="2">
        <v>-7.0454729158899996</v>
      </c>
      <c r="AL708" s="2">
        <v>-7.0963624972424801</v>
      </c>
      <c r="AM708" s="2">
        <v>-6.8329731761831596</v>
      </c>
      <c r="AN708" s="2">
        <v>-5.5326379075857197</v>
      </c>
      <c r="AO708" s="2">
        <v>-4.9978969376988003</v>
      </c>
      <c r="AP708" s="2">
        <v>-6.7958295704383902</v>
      </c>
      <c r="AQ708" s="2">
        <v>-8.9532690669550998</v>
      </c>
      <c r="AR708" s="2">
        <v>-8.9532690669550998</v>
      </c>
      <c r="AS708" s="2">
        <v>-4.7563976721988697</v>
      </c>
      <c r="AT708" s="2">
        <v>-7.1663949941764997</v>
      </c>
      <c r="AU708" s="2">
        <v>-8.9532690669550998</v>
      </c>
      <c r="AV708" s="2">
        <v>-8.9532690669550998</v>
      </c>
      <c r="AW708" s="2">
        <v>-6.8581398277190102</v>
      </c>
      <c r="AX708" s="2">
        <v>-4.8443615197535799</v>
      </c>
      <c r="AY708" s="2">
        <v>-7.4985552522844703</v>
      </c>
      <c r="AZ708" s="2">
        <v>-5.4156298835859102</v>
      </c>
      <c r="BA708" s="2">
        <v>-6.8356714037336799</v>
      </c>
      <c r="BB708" s="2">
        <v>-4.94962220191755</v>
      </c>
      <c r="BC708" s="2">
        <v>-7.1695392840945802</v>
      </c>
      <c r="BD708" s="2">
        <v>-6.8572618089948199</v>
      </c>
      <c r="BE708" s="2">
        <v>-7.1801451631241697</v>
      </c>
      <c r="BF708" s="2">
        <v>-8.9532690669550998</v>
      </c>
      <c r="BG708" s="2">
        <v>-5.0967449316420899</v>
      </c>
      <c r="BH708" s="2">
        <v>-5.4523363891578596</v>
      </c>
      <c r="BI708" s="2">
        <v>-5.0937066064313399</v>
      </c>
      <c r="BJ708" s="2">
        <v>-8.9532690669550998</v>
      </c>
      <c r="BK708" s="2">
        <v>-7.3355018833452004</v>
      </c>
      <c r="BL708" s="2">
        <v>-6.9584329929256796</v>
      </c>
      <c r="BM708" s="2">
        <v>-6.9259819707956396</v>
      </c>
      <c r="BN708" s="2">
        <v>-4.5715038083153203</v>
      </c>
      <c r="BO708" s="2">
        <v>-8.9532690669550998</v>
      </c>
      <c r="BP708" s="2">
        <v>-7.01566322338582</v>
      </c>
      <c r="BQ708">
        <v>-6.7768160852779999</v>
      </c>
    </row>
    <row r="709" spans="1:69" x14ac:dyDescent="0.2">
      <c r="A709" s="2" t="s">
        <v>783</v>
      </c>
      <c r="B709" s="2" t="s">
        <v>1131</v>
      </c>
      <c r="C709" s="2" t="s">
        <v>17058</v>
      </c>
      <c r="D709" s="2" t="s">
        <v>6009</v>
      </c>
      <c r="E709" s="2" t="s">
        <v>6009</v>
      </c>
      <c r="F709" s="2">
        <v>-5.1845535378271697</v>
      </c>
      <c r="G709" s="2">
        <v>-7.3684111806767296</v>
      </c>
      <c r="H709" s="2">
        <v>-5.1624617299272302</v>
      </c>
      <c r="I709" s="2">
        <v>-6.7648397816840902</v>
      </c>
      <c r="J709" s="2">
        <v>-7.14889059655391</v>
      </c>
      <c r="K709" s="2">
        <v>-5.9999633108784103</v>
      </c>
      <c r="L709" s="2">
        <v>-6.9104485607357597</v>
      </c>
      <c r="M709" s="2">
        <v>-7.0224025538917703</v>
      </c>
      <c r="N709" s="2">
        <v>-6.8846807930503999</v>
      </c>
      <c r="O709" s="2">
        <v>-8.9532690669550998</v>
      </c>
      <c r="P709" s="2">
        <v>-7.2634478919343399</v>
      </c>
      <c r="Q709" s="2">
        <v>-8.9532690669550998</v>
      </c>
      <c r="R709" s="2">
        <v>-4.8957279851670696</v>
      </c>
      <c r="S709" s="2">
        <v>-6.2309358981109702</v>
      </c>
      <c r="T709" s="2">
        <v>-6.9769025449675404</v>
      </c>
      <c r="U709" s="2">
        <v>-6.7666075188998303</v>
      </c>
      <c r="V709" s="2">
        <v>-6.8450397828140703</v>
      </c>
      <c r="W709" s="2">
        <v>-7.0289971939520699</v>
      </c>
      <c r="X709" s="2">
        <v>-6.9309620572531001</v>
      </c>
      <c r="Y709" s="2">
        <v>-5.2339359533626304</v>
      </c>
      <c r="Z709" s="2">
        <v>-8.9532690669550998</v>
      </c>
      <c r="AA709" s="2">
        <v>-8.9532690669550998</v>
      </c>
      <c r="AB709" s="2">
        <v>-8.9532690669550998</v>
      </c>
      <c r="AC709" s="2">
        <v>-8.9532690669550998</v>
      </c>
      <c r="AD709" s="2">
        <v>-7.7110141967089101</v>
      </c>
      <c r="AE709" s="2">
        <v>-7.0492940566974402</v>
      </c>
      <c r="AF709" s="2">
        <v>-7.0985806625130898</v>
      </c>
      <c r="AG709" s="2">
        <v>-6.9851267382295701</v>
      </c>
      <c r="AH709" s="2">
        <v>-7.18148355011534</v>
      </c>
      <c r="AI709" s="2">
        <v>-8.9532690669550998</v>
      </c>
      <c r="AJ709" s="2">
        <v>-8.9532690669550998</v>
      </c>
      <c r="AK709" s="2">
        <v>-6.7761789321879</v>
      </c>
      <c r="AL709" s="2">
        <v>-6.8179345737910904</v>
      </c>
      <c r="AM709" s="2">
        <v>-6.3804419555619898</v>
      </c>
      <c r="AN709" s="2">
        <v>-6.8577027166500102</v>
      </c>
      <c r="AO709" s="2">
        <v>-7.2626736425802596</v>
      </c>
      <c r="AP709" s="2">
        <v>-7.3020775665966298</v>
      </c>
      <c r="AQ709" s="2">
        <v>-8.9532690669550998</v>
      </c>
      <c r="AR709" s="2">
        <v>-6.7881704996553003</v>
      </c>
      <c r="AS709" s="2">
        <v>-8.9532690669550998</v>
      </c>
      <c r="AT709" s="2">
        <v>-5.1843018811822699</v>
      </c>
      <c r="AU709" s="2">
        <v>-8.9532690669550998</v>
      </c>
      <c r="AV709" s="2">
        <v>-6.8733997880666999</v>
      </c>
      <c r="AW709" s="2">
        <v>-7.1414254189301403</v>
      </c>
      <c r="AX709" s="2">
        <v>-6.6992285579041999</v>
      </c>
      <c r="AY709" s="2">
        <v>-5.2682986369132401</v>
      </c>
      <c r="AZ709" s="2">
        <v>-5.2617176373473402</v>
      </c>
      <c r="BA709" s="2">
        <v>-4.5911517302293898</v>
      </c>
      <c r="BB709" s="2">
        <v>-6.7239637947620103</v>
      </c>
      <c r="BC709" s="2">
        <v>-5.0365891332563999</v>
      </c>
      <c r="BD709" s="2">
        <v>-6.8761534468444099</v>
      </c>
      <c r="BE709" s="2">
        <v>-6.6911550252158802</v>
      </c>
      <c r="BF709" s="2">
        <v>-6.8922236051191303</v>
      </c>
      <c r="BG709" s="2">
        <v>-6.8866790614902396</v>
      </c>
      <c r="BH709" s="2">
        <v>-5.0183176086657602</v>
      </c>
      <c r="BI709" s="2">
        <v>-7.2877703387169399</v>
      </c>
      <c r="BJ709" s="2">
        <v>-8.9532690669550998</v>
      </c>
      <c r="BK709" s="2">
        <v>-8.9532690669550998</v>
      </c>
      <c r="BL709" s="2">
        <v>-6.8011957213315197</v>
      </c>
      <c r="BM709" s="2">
        <v>-5.3173987298302103</v>
      </c>
      <c r="BN709" s="2">
        <v>-4.7932685116797398</v>
      </c>
      <c r="BO709" s="2">
        <v>-6.85383705143468</v>
      </c>
      <c r="BP709" s="2">
        <v>-4.8248518947176704</v>
      </c>
      <c r="BQ709">
        <v>-4.8793639579351797</v>
      </c>
    </row>
    <row r="710" spans="1:69" x14ac:dyDescent="0.2">
      <c r="A710" s="2" t="s">
        <v>784</v>
      </c>
      <c r="B710" s="2" t="s">
        <v>1131</v>
      </c>
      <c r="C710" s="2" t="s">
        <v>17059</v>
      </c>
      <c r="D710" s="2" t="s">
        <v>16586</v>
      </c>
      <c r="E710" s="2" t="s">
        <v>16586</v>
      </c>
      <c r="F710" s="2">
        <v>-7.04323081357267</v>
      </c>
      <c r="G710" s="2">
        <v>-4.9314429585942001</v>
      </c>
      <c r="H710" s="2">
        <v>-8.9532690669550998</v>
      </c>
      <c r="I710" s="2">
        <v>-8.9532690669550998</v>
      </c>
      <c r="J710" s="2">
        <v>-5.4378332562635698</v>
      </c>
      <c r="K710" s="2">
        <v>-6.90279008902918</v>
      </c>
      <c r="L710" s="2">
        <v>-6.84092999236828</v>
      </c>
      <c r="M710" s="2">
        <v>-8.9532690669550998</v>
      </c>
      <c r="N710" s="2">
        <v>-4.7367417657786799</v>
      </c>
      <c r="O710" s="2">
        <v>-6.8986969652676802</v>
      </c>
      <c r="P710" s="2">
        <v>-6.7067966092116196</v>
      </c>
      <c r="Q710" s="2">
        <v>-8.9532690669550998</v>
      </c>
      <c r="R710" s="2">
        <v>-6.6556370828354803</v>
      </c>
      <c r="S710" s="2">
        <v>-5.3086714474802301</v>
      </c>
      <c r="T710" s="2">
        <v>-7.2135765739278499</v>
      </c>
      <c r="U710" s="2">
        <v>-6.9655213665409299</v>
      </c>
      <c r="V710" s="2">
        <v>-8.9532690669550998</v>
      </c>
      <c r="W710" s="2">
        <v>-6.8045373014536299</v>
      </c>
      <c r="X710" s="2">
        <v>-6.8734465507888602</v>
      </c>
      <c r="Y710" s="2">
        <v>-5.2778022831270004</v>
      </c>
      <c r="Z710" s="2">
        <v>-6.9947278610344101</v>
      </c>
      <c r="AA710" s="2">
        <v>-8.9532690669550998</v>
      </c>
      <c r="AB710" s="2">
        <v>-4.9171302709162603</v>
      </c>
      <c r="AC710" s="2">
        <v>-7.2862099295217204</v>
      </c>
      <c r="AD710" s="2">
        <v>-4.7015980485746702</v>
      </c>
      <c r="AE710" s="2">
        <v>-7.0522767872876901</v>
      </c>
      <c r="AF710" s="2">
        <v>-7.5386612051905901</v>
      </c>
      <c r="AG710" s="2">
        <v>-7.00239993489288</v>
      </c>
      <c r="AH710" s="2">
        <v>-6.93075088784013</v>
      </c>
      <c r="AI710" s="2">
        <v>-6.8695738882465598</v>
      </c>
      <c r="AJ710" s="2">
        <v>-7.0712817702159603</v>
      </c>
      <c r="AK710" s="2">
        <v>-7.1209846180452496</v>
      </c>
      <c r="AL710" s="2">
        <v>-8.9532690669550998</v>
      </c>
      <c r="AM710" s="2">
        <v>-6.9683122020724699</v>
      </c>
      <c r="AN710" s="2">
        <v>-7.1131882385638603</v>
      </c>
      <c r="AO710" s="2">
        <v>-6.7493766611127501</v>
      </c>
      <c r="AP710" s="2">
        <v>-7.0852857589302198</v>
      </c>
      <c r="AQ710" s="2">
        <v>-8.9532690669550998</v>
      </c>
      <c r="AR710" s="2">
        <v>-7.0221507963772103</v>
      </c>
      <c r="AS710" s="2">
        <v>-6.7930150731066199</v>
      </c>
      <c r="AT710" s="2">
        <v>-7.01981143954134</v>
      </c>
      <c r="AU710" s="2">
        <v>-7.0937648688008998</v>
      </c>
      <c r="AV710" s="2">
        <v>-8.9532690669550998</v>
      </c>
      <c r="AW710" s="2">
        <v>-7.0746535392076497</v>
      </c>
      <c r="AX710" s="2">
        <v>-6.7126331353641202</v>
      </c>
      <c r="AY710" s="2">
        <v>-7.4386108138242903</v>
      </c>
      <c r="AZ710" s="2">
        <v>-8.9532690669550998</v>
      </c>
      <c r="BA710" s="2">
        <v>-6.8758728836084702</v>
      </c>
      <c r="BB710" s="2">
        <v>-7.1114130646286098</v>
      </c>
      <c r="BC710" s="2">
        <v>-6.84036525451973</v>
      </c>
      <c r="BD710" s="2">
        <v>-7.1175318729754196</v>
      </c>
      <c r="BE710" s="2">
        <v>-6.7837510082091503</v>
      </c>
      <c r="BF710" s="2">
        <v>-4.7638694662060699</v>
      </c>
      <c r="BG710" s="2">
        <v>-7.1875930872187599</v>
      </c>
      <c r="BH710" s="2">
        <v>-5.0144651017357704</v>
      </c>
      <c r="BI710" s="2">
        <v>-4.9533302114346798</v>
      </c>
      <c r="BJ710" s="2">
        <v>-8.9532690669550998</v>
      </c>
      <c r="BK710" s="2">
        <v>-5.4359007605168097</v>
      </c>
      <c r="BL710" s="2">
        <v>-5.23981903025257</v>
      </c>
      <c r="BM710" s="2">
        <v>-7.0462070244041302</v>
      </c>
      <c r="BN710" s="2">
        <v>-6.8559776793077596</v>
      </c>
      <c r="BO710" s="2">
        <v>-6.7992230543524999</v>
      </c>
      <c r="BP710" s="2">
        <v>-8.9532690669550998</v>
      </c>
      <c r="BQ710">
        <v>-8.9532690669550998</v>
      </c>
    </row>
    <row r="711" spans="1:69" x14ac:dyDescent="0.2">
      <c r="A711" s="2" t="s">
        <v>785</v>
      </c>
      <c r="B711" s="2" t="s">
        <v>1131</v>
      </c>
      <c r="C711" s="2" t="s">
        <v>17060</v>
      </c>
      <c r="D711" s="2" t="s">
        <v>5752</v>
      </c>
      <c r="E711" s="2" t="s">
        <v>5752</v>
      </c>
      <c r="F711" s="2">
        <v>-7.0512337238189096</v>
      </c>
      <c r="G711" s="2">
        <v>-7.1365921566249897</v>
      </c>
      <c r="H711" s="2">
        <v>-7.0771955123514996</v>
      </c>
      <c r="I711" s="2">
        <v>-7.1774448506919502</v>
      </c>
      <c r="J711" s="2">
        <v>-6.8940905687743896</v>
      </c>
      <c r="K711" s="2">
        <v>-6.3618768519715001</v>
      </c>
      <c r="L711" s="2">
        <v>-6.9727610620032898</v>
      </c>
      <c r="M711" s="2">
        <v>-6.9835080985440499</v>
      </c>
      <c r="N711" s="2">
        <v>-7.061786727236</v>
      </c>
      <c r="O711" s="2">
        <v>-8.9532690669550998</v>
      </c>
      <c r="P711" s="2">
        <v>-6.9715188678493902</v>
      </c>
      <c r="Q711" s="2">
        <v>-4.6874055031453903</v>
      </c>
      <c r="R711" s="2">
        <v>-6.7381048929335696</v>
      </c>
      <c r="S711" s="2">
        <v>-8.9532690669550998</v>
      </c>
      <c r="T711" s="2">
        <v>-6.9232253222989204</v>
      </c>
      <c r="U711" s="2">
        <v>-6.8431637051485898</v>
      </c>
      <c r="V711" s="2">
        <v>-6.9211154956267098</v>
      </c>
      <c r="W711" s="2">
        <v>-6.9017862808442896</v>
      </c>
      <c r="X711" s="2">
        <v>-6.7904626513086104</v>
      </c>
      <c r="Y711" s="2">
        <v>-5.2600271156606704</v>
      </c>
      <c r="Z711" s="2">
        <v>-7.0085877963334999</v>
      </c>
      <c r="AA711" s="2">
        <v>-7.0217007444609498</v>
      </c>
      <c r="AB711" s="2">
        <v>-7.1000577767183399</v>
      </c>
      <c r="AC711" s="2">
        <v>-8.9532690669550998</v>
      </c>
      <c r="AD711" s="2">
        <v>-6.95382295955174</v>
      </c>
      <c r="AE711" s="2">
        <v>-7.3867668058941698</v>
      </c>
      <c r="AF711" s="2">
        <v>-8.9532690669550998</v>
      </c>
      <c r="AG711" s="2">
        <v>-4.9802169831467804</v>
      </c>
      <c r="AH711" s="2">
        <v>-7.0365612950151997</v>
      </c>
      <c r="AI711" s="2">
        <v>-8.9532690669550998</v>
      </c>
      <c r="AJ711" s="2">
        <v>-7.2460006971183804</v>
      </c>
      <c r="AK711" s="2">
        <v>-8.9532690669550998</v>
      </c>
      <c r="AL711" s="2">
        <v>-4.7405038329250502</v>
      </c>
      <c r="AM711" s="2">
        <v>-4.8994441132705404</v>
      </c>
      <c r="AN711" s="2">
        <v>-6.8680354910542203</v>
      </c>
      <c r="AO711" s="2">
        <v>-4.1033548251894096</v>
      </c>
      <c r="AP711" s="2">
        <v>-6.8180367137208897</v>
      </c>
      <c r="AQ711" s="2">
        <v>-8.9532690669550998</v>
      </c>
      <c r="AR711" s="2">
        <v>-6.8435479380011301</v>
      </c>
      <c r="AS711" s="2">
        <v>-4.9420393222282701</v>
      </c>
      <c r="AT711" s="2">
        <v>-6.8972831731545803</v>
      </c>
      <c r="AU711" s="2">
        <v>-7.3298652273017098</v>
      </c>
      <c r="AV711" s="2">
        <v>-8.9532690669550998</v>
      </c>
      <c r="AW711" s="2">
        <v>-5.0044753738901102</v>
      </c>
      <c r="AX711" s="2">
        <v>-6.8277170285115796</v>
      </c>
      <c r="AY711" s="2">
        <v>-4.8819321702910798</v>
      </c>
      <c r="AZ711" s="2">
        <v>-8.9532690669550998</v>
      </c>
      <c r="BA711" s="2">
        <v>-6.6271031033407004</v>
      </c>
      <c r="BB711" s="2">
        <v>-6.77445651864923</v>
      </c>
      <c r="BC711" s="2">
        <v>-7.1274639368597104</v>
      </c>
      <c r="BD711" s="2">
        <v>-6.91710357254349</v>
      </c>
      <c r="BE711" s="2">
        <v>-6.7411616532570102</v>
      </c>
      <c r="BF711" s="2">
        <v>-5.7507218953690797</v>
      </c>
      <c r="BG711" s="2">
        <v>-8.9532690669550998</v>
      </c>
      <c r="BH711" s="2">
        <v>-6.9029091671532701</v>
      </c>
      <c r="BI711" s="2">
        <v>-6.9291409928663601</v>
      </c>
      <c r="BJ711" s="2">
        <v>-6.8972043586504501</v>
      </c>
      <c r="BK711" s="2">
        <v>-7.2363638031294997</v>
      </c>
      <c r="BL711" s="2">
        <v>-8.9532690669550998</v>
      </c>
      <c r="BM711" s="2">
        <v>-4.9544019225266398</v>
      </c>
      <c r="BN711" s="2">
        <v>-6.7373022842249899</v>
      </c>
      <c r="BO711" s="2">
        <v>-8.9532690669550998</v>
      </c>
      <c r="BP711" s="2">
        <v>-8.9532690669550998</v>
      </c>
      <c r="BQ711">
        <v>-6.88531072782955</v>
      </c>
    </row>
    <row r="712" spans="1:69" x14ac:dyDescent="0.2">
      <c r="A712" s="2" t="s">
        <v>786</v>
      </c>
      <c r="B712" s="2" t="s">
        <v>1131</v>
      </c>
      <c r="C712" s="2" t="s">
        <v>17061</v>
      </c>
      <c r="D712" s="2" t="s">
        <v>16589</v>
      </c>
      <c r="E712" s="2" t="s">
        <v>16589</v>
      </c>
      <c r="F712" s="2">
        <v>-7.1057302638304201</v>
      </c>
      <c r="G712" s="2">
        <v>-7.5151565557834097</v>
      </c>
      <c r="H712" s="2">
        <v>-8.9532690669550998</v>
      </c>
      <c r="I712" s="2">
        <v>-6.8366354235146902</v>
      </c>
      <c r="J712" s="2">
        <v>-7.0101745698520697</v>
      </c>
      <c r="K712" s="2">
        <v>-8.9532690669550998</v>
      </c>
      <c r="L712" s="2">
        <v>-6.8593245301088999</v>
      </c>
      <c r="M712" s="2">
        <v>-8.9532690669550998</v>
      </c>
      <c r="N712" s="2">
        <v>-8.9532690669550998</v>
      </c>
      <c r="O712" s="2">
        <v>-6.7220018991597401</v>
      </c>
      <c r="P712" s="2">
        <v>-8.9532690669550998</v>
      </c>
      <c r="Q712" s="2">
        <v>-7.0528043945574597</v>
      </c>
      <c r="R712" s="2">
        <v>-7.1707552783216197</v>
      </c>
      <c r="S712" s="2">
        <v>-7.2227152561772696</v>
      </c>
      <c r="T712" s="2">
        <v>-8.9532690669550998</v>
      </c>
      <c r="U712" s="2">
        <v>-6.7710125856753303</v>
      </c>
      <c r="V712" s="2">
        <v>-8.9532690669550998</v>
      </c>
      <c r="W712" s="2">
        <v>-6.92178216559231</v>
      </c>
      <c r="X712" s="2">
        <v>-6.9658804329362196</v>
      </c>
      <c r="Y712" s="2">
        <v>-8.9532690669550998</v>
      </c>
      <c r="Z712" s="2">
        <v>-8.9532690669550998</v>
      </c>
      <c r="AA712" s="2">
        <v>-7.1930759928621297</v>
      </c>
      <c r="AB712" s="2">
        <v>-6.7247932279273996</v>
      </c>
      <c r="AC712" s="2">
        <v>-8.9532690669550998</v>
      </c>
      <c r="AD712" s="2">
        <v>-6.8942363856036</v>
      </c>
      <c r="AE712" s="2">
        <v>-6.9229566602704304</v>
      </c>
      <c r="AF712" s="2">
        <v>-4.7743617606117903</v>
      </c>
      <c r="AG712" s="2">
        <v>-6.7457573499207903</v>
      </c>
      <c r="AH712" s="2">
        <v>-8.9532690669550998</v>
      </c>
      <c r="AI712" s="2">
        <v>-7.3918196327752002</v>
      </c>
      <c r="AJ712" s="2">
        <v>-7.0150429455912002</v>
      </c>
      <c r="AK712" s="2">
        <v>-8.9532690669550998</v>
      </c>
      <c r="AL712" s="2">
        <v>-6.8226964375542298</v>
      </c>
      <c r="AM712" s="2">
        <v>-6.7862721559975903</v>
      </c>
      <c r="AN712" s="2">
        <v>-8.9532690669550998</v>
      </c>
      <c r="AO712" s="2">
        <v>-7.0893528611187397</v>
      </c>
      <c r="AP712" s="2">
        <v>-4.9096276032903896</v>
      </c>
      <c r="AQ712" s="2">
        <v>-8.9532690669550998</v>
      </c>
      <c r="AR712" s="2">
        <v>-6.8878734344307597</v>
      </c>
      <c r="AS712" s="2">
        <v>-6.9628360040571797</v>
      </c>
      <c r="AT712" s="2">
        <v>-3.9586214398514299</v>
      </c>
      <c r="AU712" s="2">
        <v>-4.6066164533209397</v>
      </c>
      <c r="AV712" s="2">
        <v>-4.2091157282475304</v>
      </c>
      <c r="AW712" s="2">
        <v>-4.0361656695585104</v>
      </c>
      <c r="AX712" s="2">
        <v>-6.9487665474100604</v>
      </c>
      <c r="AY712" s="2">
        <v>-6.9708388852677601</v>
      </c>
      <c r="AZ712" s="2">
        <v>-6.7594961588835201</v>
      </c>
      <c r="BA712" s="2">
        <v>-8.05004347504231</v>
      </c>
      <c r="BB712" s="2">
        <v>-6.7319619748398196</v>
      </c>
      <c r="BC712" s="2">
        <v>-6.82656049364852</v>
      </c>
      <c r="BD712" s="2">
        <v>-8.9532690669550998</v>
      </c>
      <c r="BE712" s="2">
        <v>-6.81378271291136</v>
      </c>
      <c r="BF712" s="2">
        <v>-6.6762117684168096</v>
      </c>
      <c r="BG712" s="2">
        <v>-8.9532690669550998</v>
      </c>
      <c r="BH712" s="2">
        <v>-6.6286878182985403</v>
      </c>
      <c r="BI712" s="2">
        <v>-6.8797969408915698</v>
      </c>
      <c r="BJ712" s="2">
        <v>-7.0743560964034202</v>
      </c>
      <c r="BK712" s="2">
        <v>-6.8310663735218498</v>
      </c>
      <c r="BL712" s="2">
        <v>-6.80856670133217</v>
      </c>
      <c r="BM712" s="2">
        <v>-4.7580798780228903</v>
      </c>
      <c r="BN712" s="2">
        <v>-6.8039647348819301</v>
      </c>
      <c r="BO712" s="2">
        <v>-7.09470973225715</v>
      </c>
      <c r="BP712" s="2">
        <v>-5.0009052778226399</v>
      </c>
      <c r="BQ712">
        <v>-6.9302256688543702</v>
      </c>
    </row>
    <row r="713" spans="1:69" x14ac:dyDescent="0.2">
      <c r="A713" s="2" t="s">
        <v>787</v>
      </c>
      <c r="B713" s="2" t="s">
        <v>1131</v>
      </c>
      <c r="C713" s="2" t="s">
        <v>17062</v>
      </c>
      <c r="D713" s="2" t="s">
        <v>16593</v>
      </c>
      <c r="E713" s="2" t="s">
        <v>16593</v>
      </c>
      <c r="F713" s="2">
        <v>-7.1757030531792099</v>
      </c>
      <c r="G713" s="2">
        <v>-4.8020150267681299</v>
      </c>
      <c r="H713" s="2">
        <v>-6.8538791418076697</v>
      </c>
      <c r="I713" s="2">
        <v>-8.9532690669550998</v>
      </c>
      <c r="J713" s="2">
        <v>-6.8799583051499296</v>
      </c>
      <c r="K713" s="2">
        <v>-6.89331964184254</v>
      </c>
      <c r="L713" s="2">
        <v>-6.7082802024669999</v>
      </c>
      <c r="M713" s="2">
        <v>-5.3432003085597497</v>
      </c>
      <c r="N713" s="2">
        <v>-7.1499513066055904</v>
      </c>
      <c r="O713" s="2">
        <v>-6.8758394897953199</v>
      </c>
      <c r="P713" s="2">
        <v>-8.9532690669550998</v>
      </c>
      <c r="Q713" s="2">
        <v>-5.2355931149249599</v>
      </c>
      <c r="R713" s="2">
        <v>-8.9532690669550998</v>
      </c>
      <c r="S713" s="2">
        <v>-6.7406255527377601</v>
      </c>
      <c r="T713" s="2">
        <v>-5.08510063915005</v>
      </c>
      <c r="U713" s="2">
        <v>-7.7269449839512099</v>
      </c>
      <c r="V713" s="2">
        <v>-8.9532690669550998</v>
      </c>
      <c r="W713" s="2">
        <v>-4.7334116651735698</v>
      </c>
      <c r="X713" s="2">
        <v>-6.9114432767809602</v>
      </c>
      <c r="Y713" s="2">
        <v>-6.0853242103892899</v>
      </c>
      <c r="Z713" s="2">
        <v>-6.6745767348171396</v>
      </c>
      <c r="AA713" s="2">
        <v>-7.2055132824582104</v>
      </c>
      <c r="AB713" s="2">
        <v>-5.1516851072824696</v>
      </c>
      <c r="AC713" s="2">
        <v>-8.9532690669550998</v>
      </c>
      <c r="AD713" s="2">
        <v>-4.8000786094928403</v>
      </c>
      <c r="AE713" s="2">
        <v>-6.6743297041184304</v>
      </c>
      <c r="AF713" s="2">
        <v>-4.5869613409012802</v>
      </c>
      <c r="AG713" s="2">
        <v>-5.29340095454834</v>
      </c>
      <c r="AH713" s="2">
        <v>-8.9532690669550998</v>
      </c>
      <c r="AI713" s="2">
        <v>-7.2010643512869299</v>
      </c>
      <c r="AJ713" s="2">
        <v>-4.7772642648272097</v>
      </c>
      <c r="AK713" s="2">
        <v>-8.9532690669550998</v>
      </c>
      <c r="AL713" s="2">
        <v>-7.1683442765648104</v>
      </c>
      <c r="AM713" s="2">
        <v>-6.9258806580185102</v>
      </c>
      <c r="AN713" s="2">
        <v>-6.8848488769705298</v>
      </c>
      <c r="AO713" s="2">
        <v>-6.7880134532961804</v>
      </c>
      <c r="AP713" s="2">
        <v>-5.7933215249046199</v>
      </c>
      <c r="AQ713" s="2">
        <v>-5.0629699583527303</v>
      </c>
      <c r="AR713" s="2">
        <v>-6.77390875166319</v>
      </c>
      <c r="AS713" s="2">
        <v>-6.9107194860850099</v>
      </c>
      <c r="AT713" s="2">
        <v>-8.9532690669550998</v>
      </c>
      <c r="AU713" s="2">
        <v>-6.8026746964095803</v>
      </c>
      <c r="AV713" s="2">
        <v>-6.6174344839781103</v>
      </c>
      <c r="AW713" s="2">
        <v>-8.9532690669550998</v>
      </c>
      <c r="AX713" s="2">
        <v>-7.2934330628600001</v>
      </c>
      <c r="AY713" s="2">
        <v>-4.8462565147084797</v>
      </c>
      <c r="AZ713" s="2">
        <v>-5.74362941498695</v>
      </c>
      <c r="BA713" s="2">
        <v>-7.4208357447897804</v>
      </c>
      <c r="BB713" s="2">
        <v>-8.9532690669550998</v>
      </c>
      <c r="BC713" s="2">
        <v>-8.9532690669550998</v>
      </c>
      <c r="BD713" s="2">
        <v>-6.7883865925648204</v>
      </c>
      <c r="BE713" s="2">
        <v>-8.9532690669550998</v>
      </c>
      <c r="BF713" s="2">
        <v>-6.81141777921823</v>
      </c>
      <c r="BG713" s="2">
        <v>-8.9532690669550998</v>
      </c>
      <c r="BH713" s="2">
        <v>-6.6752980431887696</v>
      </c>
      <c r="BI713" s="2">
        <v>-7.3415916444133398</v>
      </c>
      <c r="BJ713" s="2">
        <v>-7.0641803229768003</v>
      </c>
      <c r="BK713" s="2">
        <v>-6.7647985645035504</v>
      </c>
      <c r="BL713" s="2">
        <v>-4.7469256288752097</v>
      </c>
      <c r="BM713" s="2">
        <v>-6.7925942847099403</v>
      </c>
      <c r="BN713" s="2">
        <v>-6.7573034192277799</v>
      </c>
      <c r="BO713" s="2">
        <v>-8.9532690669550998</v>
      </c>
      <c r="BP713" s="2">
        <v>-7.1626683791566599</v>
      </c>
      <c r="BQ713">
        <v>-8.9532690669550998</v>
      </c>
    </row>
    <row r="714" spans="1:69" x14ac:dyDescent="0.2">
      <c r="A714" s="2" t="s">
        <v>788</v>
      </c>
      <c r="B714" s="2" t="s">
        <v>1131</v>
      </c>
      <c r="C714" s="2" t="s">
        <v>17063</v>
      </c>
      <c r="D714" s="2" t="s">
        <v>16595</v>
      </c>
      <c r="E714" s="2" t="s">
        <v>16595</v>
      </c>
      <c r="F714" s="2">
        <v>-8.9532690669550998</v>
      </c>
      <c r="G714" s="2">
        <v>-6.9979479748219999</v>
      </c>
      <c r="H714" s="2">
        <v>-6.9119211325260999</v>
      </c>
      <c r="I714" s="2">
        <v>-7.2287597061561604</v>
      </c>
      <c r="J714" s="2">
        <v>-8.9532690669550998</v>
      </c>
      <c r="K714" s="2">
        <v>-5.1858894690488802</v>
      </c>
      <c r="L714" s="2">
        <v>-4.94871332896391</v>
      </c>
      <c r="M714" s="2">
        <v>-7.0223297902781399</v>
      </c>
      <c r="N714" s="2">
        <v>-6.7532058083876096</v>
      </c>
      <c r="O714" s="2">
        <v>-7.29963762722981</v>
      </c>
      <c r="P714" s="2">
        <v>-8.9532690669550998</v>
      </c>
      <c r="Q714" s="2">
        <v>-8.9532690669550998</v>
      </c>
      <c r="R714" s="2">
        <v>-6.7873427068187597</v>
      </c>
      <c r="S714" s="2">
        <v>-5.06896895604332</v>
      </c>
      <c r="T714" s="2">
        <v>-4.7965475051947504</v>
      </c>
      <c r="U714" s="2">
        <v>-6.9074426844156998</v>
      </c>
      <c r="V714" s="2">
        <v>-7.3386135699520603</v>
      </c>
      <c r="W714" s="2">
        <v>-6.7475292015795203</v>
      </c>
      <c r="X714" s="2">
        <v>-6.7643874335554601</v>
      </c>
      <c r="Y714" s="2">
        <v>-4.8913196529907603</v>
      </c>
      <c r="Z714" s="2">
        <v>-6.9678081218651897</v>
      </c>
      <c r="AA714" s="2">
        <v>-8.9532690669550998</v>
      </c>
      <c r="AB714" s="2">
        <v>-6.8062142801947401</v>
      </c>
      <c r="AC714" s="2">
        <v>-8.9532690669550998</v>
      </c>
      <c r="AD714" s="2">
        <v>-6.7683848186831197</v>
      </c>
      <c r="AE714" s="2">
        <v>-5.1689594166003801</v>
      </c>
      <c r="AF714" s="2">
        <v>-4.5521881165961204</v>
      </c>
      <c r="AG714" s="2">
        <v>-6.9901088918861296</v>
      </c>
      <c r="AH714" s="2">
        <v>-6.8865782882334301</v>
      </c>
      <c r="AI714" s="2">
        <v>-4.7418557592309796</v>
      </c>
      <c r="AJ714" s="2">
        <v>-6.7832729377855996</v>
      </c>
      <c r="AK714" s="2">
        <v>-8.9532690669550998</v>
      </c>
      <c r="AL714" s="2">
        <v>-5.3517203283352304</v>
      </c>
      <c r="AM714" s="2">
        <v>-6.7284449761492704</v>
      </c>
      <c r="AN714" s="2">
        <v>-6.7895080493662698</v>
      </c>
      <c r="AO714" s="2">
        <v>-6.0071375775383196</v>
      </c>
      <c r="AP714" s="2">
        <v>-4.5720605757788597</v>
      </c>
      <c r="AQ714" s="2">
        <v>-6.8728327356712402</v>
      </c>
      <c r="AR714" s="2">
        <v>-5.3513165522549899</v>
      </c>
      <c r="AS714" s="2">
        <v>-7.4175812534622203</v>
      </c>
      <c r="AT714" s="2">
        <v>-8.9532690669550998</v>
      </c>
      <c r="AU714" s="2">
        <v>-5.1501350667165404</v>
      </c>
      <c r="AV714" s="2">
        <v>-7.1044528963304696</v>
      </c>
      <c r="AW714" s="2">
        <v>-8.9532690669550998</v>
      </c>
      <c r="AX714" s="2">
        <v>-6.9274319984982498</v>
      </c>
      <c r="AY714" s="2">
        <v>-4.6039901148621203</v>
      </c>
      <c r="AZ714" s="2">
        <v>-7.21139257581408</v>
      </c>
      <c r="BA714" s="2">
        <v>-7.13712045766981</v>
      </c>
      <c r="BB714" s="2">
        <v>-8.9532690669550998</v>
      </c>
      <c r="BC714" s="2">
        <v>-8.9532690669550998</v>
      </c>
      <c r="BD714" s="2">
        <v>-6.7566164260179002</v>
      </c>
      <c r="BE714" s="2">
        <v>-6.7450722222708404</v>
      </c>
      <c r="BF714" s="2">
        <v>-8.9532690669550998</v>
      </c>
      <c r="BG714" s="2">
        <v>-6.7424081095131498</v>
      </c>
      <c r="BH714" s="2">
        <v>-4.8207507974216801</v>
      </c>
      <c r="BI714" s="2">
        <v>-6.8363364814144099</v>
      </c>
      <c r="BJ714" s="2">
        <v>-5.9492164600640196</v>
      </c>
      <c r="BK714" s="2">
        <v>-8.9532690669550998</v>
      </c>
      <c r="BL714" s="2">
        <v>-8.9532690669550998</v>
      </c>
      <c r="BM714" s="2">
        <v>-8.9532690669550998</v>
      </c>
      <c r="BN714" s="2">
        <v>-6.8836194770598098</v>
      </c>
      <c r="BO714" s="2">
        <v>-7.02573072710135</v>
      </c>
      <c r="BP714" s="2">
        <v>-8.9532690669550998</v>
      </c>
      <c r="BQ714">
        <v>-8.9532690669550998</v>
      </c>
    </row>
    <row r="715" spans="1:69" x14ac:dyDescent="0.2">
      <c r="A715" s="2" t="s">
        <v>789</v>
      </c>
      <c r="B715" s="2" t="s">
        <v>1131</v>
      </c>
      <c r="C715" s="2" t="s">
        <v>17064</v>
      </c>
      <c r="D715" s="2" t="s">
        <v>6051</v>
      </c>
      <c r="E715" s="2" t="s">
        <v>6051</v>
      </c>
      <c r="F715" s="2">
        <v>-6.9940450252142004</v>
      </c>
      <c r="G715" s="2">
        <v>-6.99404162126143</v>
      </c>
      <c r="H715" s="2">
        <v>-6.7559182955608303</v>
      </c>
      <c r="I715" s="2">
        <v>-7.0875851462778199</v>
      </c>
      <c r="J715" s="2">
        <v>-4.8297699326602697</v>
      </c>
      <c r="K715" s="2">
        <v>-6.9324581800553302</v>
      </c>
      <c r="L715" s="2">
        <v>-6.7758625582493002</v>
      </c>
      <c r="M715" s="2">
        <v>-6.9560511261591502</v>
      </c>
      <c r="N715" s="2">
        <v>-8.9532690669550998</v>
      </c>
      <c r="O715" s="2">
        <v>-5.9118270770919299</v>
      </c>
      <c r="P715" s="2">
        <v>-4.7273765020335201</v>
      </c>
      <c r="Q715" s="2">
        <v>-8.9532690669550998</v>
      </c>
      <c r="R715" s="2">
        <v>-8.9532690669550998</v>
      </c>
      <c r="S715" s="2">
        <v>-6.8404769080121302</v>
      </c>
      <c r="T715" s="2">
        <v>-8.0282256967396997</v>
      </c>
      <c r="U715" s="2">
        <v>-6.7812340226001799</v>
      </c>
      <c r="V715" s="2">
        <v>-8.9532690669550998</v>
      </c>
      <c r="W715" s="2">
        <v>-6.70310632554955</v>
      </c>
      <c r="X715" s="2">
        <v>-6.9553557743988899</v>
      </c>
      <c r="Y715" s="2">
        <v>-8.9532690669550998</v>
      </c>
      <c r="Z715" s="2">
        <v>-8.9532690669550998</v>
      </c>
      <c r="AA715" s="2">
        <v>-8.9532690669550998</v>
      </c>
      <c r="AB715" s="2">
        <v>-4.4840207181204699</v>
      </c>
      <c r="AC715" s="2">
        <v>-8.9532690669550998</v>
      </c>
      <c r="AD715" s="2">
        <v>-6.7367581745217997</v>
      </c>
      <c r="AE715" s="2">
        <v>-5.0862645084942297</v>
      </c>
      <c r="AF715" s="2">
        <v>-6.7554172515165503</v>
      </c>
      <c r="AG715" s="2">
        <v>-7.2482342518541598</v>
      </c>
      <c r="AH715" s="2">
        <v>-6.9142425423556002</v>
      </c>
      <c r="AI715" s="2">
        <v>-6.7938725478466298</v>
      </c>
      <c r="AJ715" s="2">
        <v>-4.8787496467126497</v>
      </c>
      <c r="AK715" s="2">
        <v>-7.1176423053731996</v>
      </c>
      <c r="AL715" s="2">
        <v>-6.8524465241172701</v>
      </c>
      <c r="AM715" s="2">
        <v>-6.8559682273435003</v>
      </c>
      <c r="AN715" s="2">
        <v>-7.0214344252809102</v>
      </c>
      <c r="AO715" s="2">
        <v>-6.9261512961865304</v>
      </c>
      <c r="AP715" s="2">
        <v>-4.7904542249631801</v>
      </c>
      <c r="AQ715" s="2">
        <v>-7.1163910349963304</v>
      </c>
      <c r="AR715" s="2">
        <v>-5.4627147852752298</v>
      </c>
      <c r="AS715" s="2">
        <v>-5.2552687152550499</v>
      </c>
      <c r="AT715" s="2">
        <v>-5.0961785394305901</v>
      </c>
      <c r="AU715" s="2">
        <v>-7.0593974082116899</v>
      </c>
      <c r="AV715" s="2">
        <v>-5.0522939190214302</v>
      </c>
      <c r="AW715" s="2">
        <v>-6.7118576672462504</v>
      </c>
      <c r="AX715" s="2">
        <v>-6.9114945498919997</v>
      </c>
      <c r="AY715" s="2">
        <v>-7.6648649739692702</v>
      </c>
      <c r="AZ715" s="2">
        <v>-4.6997984078120201</v>
      </c>
      <c r="BA715" s="2">
        <v>-6.9809399621498303</v>
      </c>
      <c r="BB715" s="2">
        <v>-6.9289492292069603</v>
      </c>
      <c r="BC715" s="2">
        <v>-7.00229470362616</v>
      </c>
      <c r="BD715" s="2">
        <v>-4.9795104030117203</v>
      </c>
      <c r="BE715" s="2">
        <v>-7.1930774088207103</v>
      </c>
      <c r="BF715" s="2">
        <v>-7.00111573068427</v>
      </c>
      <c r="BG715" s="2">
        <v>-6.7409758529159198</v>
      </c>
      <c r="BH715" s="2">
        <v>-5.0090044423600499</v>
      </c>
      <c r="BI715" s="2">
        <v>-8.9532690669550998</v>
      </c>
      <c r="BJ715" s="2">
        <v>-7.5272340172281096</v>
      </c>
      <c r="BK715" s="2">
        <v>-6.7435888932682904</v>
      </c>
      <c r="BL715" s="2">
        <v>-6.6732100617916803</v>
      </c>
      <c r="BM715" s="2">
        <v>-6.7414139622603102</v>
      </c>
      <c r="BN715" s="2">
        <v>-7.5016671057409896</v>
      </c>
      <c r="BO715" s="2">
        <v>-8.9532690669550998</v>
      </c>
      <c r="BP715" s="2">
        <v>-7.2426437669540702</v>
      </c>
      <c r="BQ715">
        <v>-6.78832596976416</v>
      </c>
    </row>
    <row r="716" spans="1:69" x14ac:dyDescent="0.2">
      <c r="A716" s="2" t="s">
        <v>790</v>
      </c>
      <c r="B716" s="2" t="s">
        <v>1131</v>
      </c>
      <c r="C716" s="2" t="s">
        <v>17065</v>
      </c>
      <c r="D716" s="2" t="s">
        <v>16598</v>
      </c>
      <c r="E716" s="2" t="s">
        <v>16598</v>
      </c>
      <c r="F716" s="2">
        <v>-8.9532690669550998</v>
      </c>
      <c r="G716" s="2">
        <v>-6.9584755490764296</v>
      </c>
      <c r="H716" s="2">
        <v>-8.9532690669550998</v>
      </c>
      <c r="I716" s="2">
        <v>-8.9532690669550998</v>
      </c>
      <c r="J716" s="2">
        <v>-8.9532690669550998</v>
      </c>
      <c r="K716" s="2">
        <v>-6.85720247409572</v>
      </c>
      <c r="L716" s="2">
        <v>-6.5904361592488101</v>
      </c>
      <c r="M716" s="2">
        <v>-7.1118369589287802</v>
      </c>
      <c r="N716" s="2">
        <v>-7.0928920875658203</v>
      </c>
      <c r="O716" s="2">
        <v>-8.9532690669550998</v>
      </c>
      <c r="P716" s="2">
        <v>-5.2211838802988497</v>
      </c>
      <c r="Q716" s="2">
        <v>-8.9532690669550998</v>
      </c>
      <c r="R716" s="2">
        <v>-6.9023015407291899</v>
      </c>
      <c r="S716" s="2">
        <v>-7.3191175216975104</v>
      </c>
      <c r="T716" s="2">
        <v>-6.8241396403013903</v>
      </c>
      <c r="U716" s="2">
        <v>-8.9532690669550998</v>
      </c>
      <c r="V716" s="2">
        <v>-8.9532690669550998</v>
      </c>
      <c r="W716" s="2">
        <v>-6.6403452565017203</v>
      </c>
      <c r="X716" s="2">
        <v>-6.7673051881429798</v>
      </c>
      <c r="Y716" s="2">
        <v>-7.7269744406393102</v>
      </c>
      <c r="Z716" s="2">
        <v>-4.6983367546213399</v>
      </c>
      <c r="AA716" s="2">
        <v>-8.9532690669550998</v>
      </c>
      <c r="AB716" s="2">
        <v>-4.5149553980436297</v>
      </c>
      <c r="AC716" s="2">
        <v>-7.3618880977991896</v>
      </c>
      <c r="AD716" s="2">
        <v>-5.0950218061360202</v>
      </c>
      <c r="AE716" s="2">
        <v>-6.7077887626932302</v>
      </c>
      <c r="AF716" s="2">
        <v>-6.5959747371381301</v>
      </c>
      <c r="AG716" s="2">
        <v>-4.9965680598706097</v>
      </c>
      <c r="AH716" s="2">
        <v>-8.9532690669550998</v>
      </c>
      <c r="AI716" s="2">
        <v>-8.9532690669550998</v>
      </c>
      <c r="AJ716" s="2">
        <v>-6.7045314268606901</v>
      </c>
      <c r="AK716" s="2">
        <v>-6.7721821139479799</v>
      </c>
      <c r="AL716" s="2">
        <v>-8.9532690669550998</v>
      </c>
      <c r="AM716" s="2">
        <v>-6.62127924920825</v>
      </c>
      <c r="AN716" s="2">
        <v>-4.6218312815310201</v>
      </c>
      <c r="AO716" s="2">
        <v>-6.9206235345452098</v>
      </c>
      <c r="AP716" s="2">
        <v>-4.7326731858085198</v>
      </c>
      <c r="AQ716" s="2">
        <v>-6.8092070631340302</v>
      </c>
      <c r="AR716" s="2">
        <v>-4.8301006942642903</v>
      </c>
      <c r="AS716" s="2">
        <v>-7.1036186791321496</v>
      </c>
      <c r="AT716" s="2">
        <v>-4.9843530980229902</v>
      </c>
      <c r="AU716" s="2">
        <v>-8.9532690669550998</v>
      </c>
      <c r="AV716" s="2">
        <v>-4.8977801399309104</v>
      </c>
      <c r="AW716" s="2">
        <v>-7.0095332986236798</v>
      </c>
      <c r="AX716" s="2">
        <v>-6.8819285772575798</v>
      </c>
      <c r="AY716" s="2">
        <v>-4.96111493272294</v>
      </c>
      <c r="AZ716" s="2">
        <v>-6.7739264536032104</v>
      </c>
      <c r="BA716" s="2">
        <v>-8.9532690669550998</v>
      </c>
      <c r="BB716" s="2">
        <v>-6.7836970983848301</v>
      </c>
      <c r="BC716" s="2">
        <v>-8.9532690669550998</v>
      </c>
      <c r="BD716" s="2">
        <v>-8.9532690669550998</v>
      </c>
      <c r="BE716" s="2">
        <v>-6.83163967608861</v>
      </c>
      <c r="BF716" s="2">
        <v>-8.9532690669550998</v>
      </c>
      <c r="BG716" s="2">
        <v>-7.0303285713063399</v>
      </c>
      <c r="BH716" s="2">
        <v>-6.6705671378976303</v>
      </c>
      <c r="BI716" s="2">
        <v>-6.8727256596254396</v>
      </c>
      <c r="BJ716" s="2">
        <v>-4.8263311206942401</v>
      </c>
      <c r="BK716" s="2">
        <v>-4.6715409274281896</v>
      </c>
      <c r="BL716" s="2">
        <v>-6.7436817347827596</v>
      </c>
      <c r="BM716" s="2">
        <v>-6.9003975771053998</v>
      </c>
      <c r="BN716" s="2">
        <v>-6.8176806756775701</v>
      </c>
      <c r="BO716" s="2">
        <v>-7.6150924419498196</v>
      </c>
      <c r="BP716" s="2">
        <v>-6.7206948164865699</v>
      </c>
      <c r="BQ716">
        <v>-6.7357032123477296</v>
      </c>
    </row>
    <row r="717" spans="1:69" x14ac:dyDescent="0.2">
      <c r="A717" s="2" t="s">
        <v>791</v>
      </c>
      <c r="B717" s="2" t="s">
        <v>1131</v>
      </c>
      <c r="C717" s="2" t="s">
        <v>17066</v>
      </c>
      <c r="D717" s="2" t="s">
        <v>16446</v>
      </c>
      <c r="E717" s="2" t="s">
        <v>16446</v>
      </c>
      <c r="F717" s="2">
        <v>-8.9532690669550998</v>
      </c>
      <c r="G717" s="2">
        <v>-4.9494446143414796</v>
      </c>
      <c r="H717" s="2">
        <v>-6.8111030160466504</v>
      </c>
      <c r="I717" s="2">
        <v>-6.9131828440965197</v>
      </c>
      <c r="J717" s="2">
        <v>-6.9720479271674902</v>
      </c>
      <c r="K717" s="2">
        <v>-6.8553837854811803</v>
      </c>
      <c r="L717" s="2">
        <v>-6.8037232773423799</v>
      </c>
      <c r="M717" s="2">
        <v>-5.3161173140599596</v>
      </c>
      <c r="N717" s="2">
        <v>-8.9532690669550998</v>
      </c>
      <c r="O717" s="2">
        <v>-4.9973302064652501</v>
      </c>
      <c r="P717" s="2">
        <v>-6.8110604284673597</v>
      </c>
      <c r="Q717" s="2">
        <v>-7.0364071646535598</v>
      </c>
      <c r="R717" s="2">
        <v>-6.7182978371215096</v>
      </c>
      <c r="S717" s="2">
        <v>-8.9532690669550998</v>
      </c>
      <c r="T717" s="2">
        <v>-5.3524230540270796</v>
      </c>
      <c r="U717" s="2">
        <v>-8.9532690669550998</v>
      </c>
      <c r="V717" s="2">
        <v>-4.95192095929219</v>
      </c>
      <c r="W717" s="2">
        <v>-6.7203242985723497</v>
      </c>
      <c r="X717" s="2">
        <v>-6.8185561728036799</v>
      </c>
      <c r="Y717" s="2">
        <v>-8.9532690669550998</v>
      </c>
      <c r="Z717" s="2">
        <v>-7.0923092601951501</v>
      </c>
      <c r="AA717" s="2">
        <v>-7.38727732842072</v>
      </c>
      <c r="AB717" s="2">
        <v>-6.7177339959996498</v>
      </c>
      <c r="AC717" s="2">
        <v>-6.9334227606401999</v>
      </c>
      <c r="AD717" s="2">
        <v>-4.7042826940504296</v>
      </c>
      <c r="AE717" s="2">
        <v>-4.9149986579215597</v>
      </c>
      <c r="AF717" s="2">
        <v>-6.7755308476589997</v>
      </c>
      <c r="AG717" s="2">
        <v>-5.1218525015653</v>
      </c>
      <c r="AH717" s="2">
        <v>-8.9532690669550998</v>
      </c>
      <c r="AI717" s="2">
        <v>-4.9773878152906903</v>
      </c>
      <c r="AJ717" s="2">
        <v>-4.7973683797071596</v>
      </c>
      <c r="AK717" s="2">
        <v>-8.9532690669550998</v>
      </c>
      <c r="AL717" s="2">
        <v>-7.0619954280676298</v>
      </c>
      <c r="AM717" s="2">
        <v>-6.9096444752455204</v>
      </c>
      <c r="AN717" s="2">
        <v>-7.2629438117630496</v>
      </c>
      <c r="AO717" s="2">
        <v>-8.9532690669550998</v>
      </c>
      <c r="AP717" s="2">
        <v>-7.1113750349771596</v>
      </c>
      <c r="AQ717" s="2">
        <v>-6.9721700360470003</v>
      </c>
      <c r="AR717" s="2">
        <v>-6.7854166569585699</v>
      </c>
      <c r="AS717" s="2">
        <v>-8.9532690669550998</v>
      </c>
      <c r="AT717" s="2">
        <v>-5.1097607345516396</v>
      </c>
      <c r="AU717" s="2">
        <v>-4.7068184457652702</v>
      </c>
      <c r="AV717" s="2">
        <v>-5.25840562784723</v>
      </c>
      <c r="AW717" s="2">
        <v>-5.12833380087738</v>
      </c>
      <c r="AX717" s="2">
        <v>-5.4276904410731399</v>
      </c>
      <c r="AY717" s="2">
        <v>-5.4477379757567004</v>
      </c>
      <c r="AZ717" s="2">
        <v>-4.8628542904435497</v>
      </c>
      <c r="BA717" s="2">
        <v>-7.0054934788607701</v>
      </c>
      <c r="BB717" s="2">
        <v>-6.7593944127643297</v>
      </c>
      <c r="BC717" s="2">
        <v>-8.9532690669550998</v>
      </c>
      <c r="BD717" s="2">
        <v>-7.4216067247303901</v>
      </c>
      <c r="BE717" s="2">
        <v>-7.0432459635058802</v>
      </c>
      <c r="BF717" s="2">
        <v>-7.0909637057185897</v>
      </c>
      <c r="BG717" s="2">
        <v>-7.0237494452740403</v>
      </c>
      <c r="BH717" s="2">
        <v>-5.0884849411836699</v>
      </c>
      <c r="BI717" s="2">
        <v>-6.9948490568034298</v>
      </c>
      <c r="BJ717" s="2">
        <v>-6.7938466219342404</v>
      </c>
      <c r="BK717" s="2">
        <v>-6.9701879891895899</v>
      </c>
      <c r="BL717" s="2">
        <v>-6.6603345202634703</v>
      </c>
      <c r="BM717" s="2">
        <v>-5.78420299392719</v>
      </c>
      <c r="BN717" s="2">
        <v>-6.7342485068756703</v>
      </c>
      <c r="BO717" s="2">
        <v>-8.9532690669550998</v>
      </c>
      <c r="BP717" s="2">
        <v>-7.6815257262195002</v>
      </c>
      <c r="BQ717">
        <v>-8.9532690669550998</v>
      </c>
    </row>
    <row r="718" spans="1:69" x14ac:dyDescent="0.2">
      <c r="A718" s="2" t="s">
        <v>792</v>
      </c>
      <c r="B718" s="2" t="s">
        <v>1131</v>
      </c>
      <c r="C718" s="2" t="s">
        <v>17067</v>
      </c>
      <c r="D718" s="2" t="s">
        <v>16603</v>
      </c>
      <c r="E718" s="2" t="s">
        <v>16603</v>
      </c>
      <c r="F718" s="2">
        <v>-7.04586989994137</v>
      </c>
      <c r="G718" s="2">
        <v>-8.9532690669550998</v>
      </c>
      <c r="H718" s="2">
        <v>-8.9532690669550998</v>
      </c>
      <c r="I718" s="2">
        <v>-6.8222368269316203</v>
      </c>
      <c r="J718" s="2">
        <v>-6.7485058364511801</v>
      </c>
      <c r="K718" s="2">
        <v>-7.1440704798209298</v>
      </c>
      <c r="L718" s="2">
        <v>-6.6321401870281997</v>
      </c>
      <c r="M718" s="2">
        <v>-7.0959885379185801</v>
      </c>
      <c r="N718" s="2">
        <v>-6.8846585481760396</v>
      </c>
      <c r="O718" s="2">
        <v>-6.6930118011129398</v>
      </c>
      <c r="P718" s="2">
        <v>-8.9532690669550998</v>
      </c>
      <c r="Q718" s="2">
        <v>-8.9532690669550998</v>
      </c>
      <c r="R718" s="2">
        <v>-6.67487362354517</v>
      </c>
      <c r="S718" s="2">
        <v>-4.7743136539406903</v>
      </c>
      <c r="T718" s="2">
        <v>-5.0891437122199203</v>
      </c>
      <c r="U718" s="2">
        <v>-6.6776680401012198</v>
      </c>
      <c r="V718" s="2">
        <v>-5.2483116957498703</v>
      </c>
      <c r="W718" s="2">
        <v>-6.6513335070239403</v>
      </c>
      <c r="X718" s="2">
        <v>-6.8329374740127804</v>
      </c>
      <c r="Y718" s="2">
        <v>-6.9272882431542699</v>
      </c>
      <c r="Z718" s="2">
        <v>-6.6115253318983997</v>
      </c>
      <c r="AA718" s="2">
        <v>-8.9532690669550998</v>
      </c>
      <c r="AB718" s="2">
        <v>-6.5732529342941097</v>
      </c>
      <c r="AC718" s="2">
        <v>-6.9784758578539403</v>
      </c>
      <c r="AD718" s="2">
        <v>-6.72229614087997</v>
      </c>
      <c r="AE718" s="2">
        <v>-6.6314707738262602</v>
      </c>
      <c r="AF718" s="2">
        <v>-6.8647295460400803</v>
      </c>
      <c r="AG718" s="2">
        <v>-6.85405352671747</v>
      </c>
      <c r="AH718" s="2">
        <v>-7.2347316915513504</v>
      </c>
      <c r="AI718" s="2">
        <v>-7.1103404694691497</v>
      </c>
      <c r="AJ718" s="2">
        <v>-5.2228430641038903</v>
      </c>
      <c r="AK718" s="2">
        <v>-8.9532690669550998</v>
      </c>
      <c r="AL718" s="2">
        <v>-6.6932573884388997</v>
      </c>
      <c r="AM718" s="2">
        <v>-6.9242544257963603</v>
      </c>
      <c r="AN718" s="2">
        <v>-6.8485332132471104</v>
      </c>
      <c r="AO718" s="2">
        <v>-7.1427809844097503</v>
      </c>
      <c r="AP718" s="2">
        <v>-6.7113136132344904</v>
      </c>
      <c r="AQ718" s="2">
        <v>-6.80495645359915</v>
      </c>
      <c r="AR718" s="2">
        <v>-6.5750307534471197</v>
      </c>
      <c r="AS718" s="2">
        <v>-8.9532690669550998</v>
      </c>
      <c r="AT718" s="2">
        <v>-4.8819209483191104</v>
      </c>
      <c r="AU718" s="2">
        <v>-6.8424982986269001</v>
      </c>
      <c r="AV718" s="2">
        <v>-8.9532690669550998</v>
      </c>
      <c r="AW718" s="2">
        <v>-4.72200957173344</v>
      </c>
      <c r="AX718" s="2">
        <v>-6.8658411543932596</v>
      </c>
      <c r="AY718" s="2">
        <v>-6.71813149689625</v>
      </c>
      <c r="AZ718" s="2">
        <v>-4.6203400994457402</v>
      </c>
      <c r="BA718" s="2">
        <v>-6.8454004827981096</v>
      </c>
      <c r="BB718" s="2">
        <v>-6.9248510330448898</v>
      </c>
      <c r="BC718" s="2">
        <v>-7.0713468937936197</v>
      </c>
      <c r="BD718" s="2">
        <v>-6.91641336864582</v>
      </c>
      <c r="BE718" s="2">
        <v>-6.9017731070153898</v>
      </c>
      <c r="BF718" s="2">
        <v>-7.0328891169588603</v>
      </c>
      <c r="BG718" s="2">
        <v>-7.1837066447032099</v>
      </c>
      <c r="BH718" s="2">
        <v>-6.7136813945660103</v>
      </c>
      <c r="BI718" s="2">
        <v>-6.9152370163065999</v>
      </c>
      <c r="BJ718" s="2">
        <v>-4.7009756527930202</v>
      </c>
      <c r="BK718" s="2">
        <v>-6.6602350208965504</v>
      </c>
      <c r="BL718" s="2">
        <v>-6.8351601311422803</v>
      </c>
      <c r="BM718" s="2">
        <v>-6.8984433853969902</v>
      </c>
      <c r="BN718" s="2">
        <v>-6.81709194125827</v>
      </c>
      <c r="BO718" s="2">
        <v>-7.2954224269180497</v>
      </c>
      <c r="BP718" s="2">
        <v>-6.8592495452299298</v>
      </c>
      <c r="BQ718">
        <v>-6.8241580800632198</v>
      </c>
    </row>
    <row r="719" spans="1:69" x14ac:dyDescent="0.2">
      <c r="A719" s="2" t="s">
        <v>793</v>
      </c>
      <c r="B719" s="2" t="s">
        <v>1131</v>
      </c>
      <c r="C719" s="2" t="s">
        <v>17068</v>
      </c>
      <c r="D719" s="2" t="s">
        <v>16605</v>
      </c>
      <c r="E719" s="2" t="s">
        <v>16605</v>
      </c>
      <c r="F719" s="2">
        <v>-8.9532690669550998</v>
      </c>
      <c r="G719" s="2">
        <v>-6.8407450026645602</v>
      </c>
      <c r="H719" s="2">
        <v>-7.3223151471952299</v>
      </c>
      <c r="I719" s="2">
        <v>-8.9532690669550998</v>
      </c>
      <c r="J719" s="2">
        <v>-5.4757439576439904</v>
      </c>
      <c r="K719" s="2">
        <v>-6.8779630926025197</v>
      </c>
      <c r="L719" s="2">
        <v>-6.5397837636578</v>
      </c>
      <c r="M719" s="2">
        <v>-6.9071263810785499</v>
      </c>
      <c r="N719" s="2">
        <v>-6.9137583658394997</v>
      </c>
      <c r="O719" s="2">
        <v>-4.61585870508463</v>
      </c>
      <c r="P719" s="2">
        <v>-4.6489016739023503</v>
      </c>
      <c r="Q719" s="2">
        <v>-7.7353056795558999</v>
      </c>
      <c r="R719" s="2">
        <v>-7.2237892690285896</v>
      </c>
      <c r="S719" s="2">
        <v>-6.9240068197593096</v>
      </c>
      <c r="T719" s="2">
        <v>-4.7391602207158501</v>
      </c>
      <c r="U719" s="2">
        <v>-8.9532690669550998</v>
      </c>
      <c r="V719" s="2">
        <v>-6.8163480663761096</v>
      </c>
      <c r="W719" s="2">
        <v>-4.5612414032476298</v>
      </c>
      <c r="X719" s="2">
        <v>-5.2571312395182401</v>
      </c>
      <c r="Y719" s="2">
        <v>-7.0131399173646498</v>
      </c>
      <c r="Z719" s="2">
        <v>-6.9923634218256199</v>
      </c>
      <c r="AA719" s="2">
        <v>-8.9532690669550998</v>
      </c>
      <c r="AB719" s="2">
        <v>-5.1821787081386201</v>
      </c>
      <c r="AC719" s="2">
        <v>-6.91796993366198</v>
      </c>
      <c r="AD719" s="2">
        <v>-4.5516204585957398</v>
      </c>
      <c r="AE719" s="2">
        <v>-4.7253269834214899</v>
      </c>
      <c r="AF719" s="2">
        <v>-5.4273090284845402</v>
      </c>
      <c r="AG719" s="2">
        <v>-6.85033821882294</v>
      </c>
      <c r="AH719" s="2">
        <v>-8.9532690669550998</v>
      </c>
      <c r="AI719" s="2">
        <v>-7.66262789690649</v>
      </c>
      <c r="AJ719" s="2">
        <v>-6.7834947632912996</v>
      </c>
      <c r="AK719" s="2">
        <v>-6.79663448387483</v>
      </c>
      <c r="AL719" s="2">
        <v>-8.9532690669550998</v>
      </c>
      <c r="AM719" s="2">
        <v>-4.9124044001223597</v>
      </c>
      <c r="AN719" s="2">
        <v>-6.6730596008546996</v>
      </c>
      <c r="AO719" s="2">
        <v>-8.9532690669550998</v>
      </c>
      <c r="AP719" s="2">
        <v>-4.9112316194619199</v>
      </c>
      <c r="AQ719" s="2">
        <v>-4.7547153527995203</v>
      </c>
      <c r="AR719" s="2">
        <v>-4.5867760073014097</v>
      </c>
      <c r="AS719" s="2">
        <v>-5.3596430930464303</v>
      </c>
      <c r="AT719" s="2">
        <v>-4.75729527529524</v>
      </c>
      <c r="AU719" s="2">
        <v>-6.7895032854227404</v>
      </c>
      <c r="AV719" s="2">
        <v>-6.8956531758109403</v>
      </c>
      <c r="AW719" s="2">
        <v>-6.8850824767063497</v>
      </c>
      <c r="AX719" s="2">
        <v>-8.9532690669550998</v>
      </c>
      <c r="AY719" s="2">
        <v>-4.6950924337012596</v>
      </c>
      <c r="AZ719" s="2">
        <v>-4.9915805131498603</v>
      </c>
      <c r="BA719" s="2">
        <v>-6.9471186111072498</v>
      </c>
      <c r="BB719" s="2">
        <v>-8.9532690669550998</v>
      </c>
      <c r="BC719" s="2">
        <v>-7.02455304933323</v>
      </c>
      <c r="BD719" s="2">
        <v>-8.9532690669550998</v>
      </c>
      <c r="BE719" s="2">
        <v>-8.9532690669550998</v>
      </c>
      <c r="BF719" s="2">
        <v>-6.8600792691846104</v>
      </c>
      <c r="BG719" s="2">
        <v>-7.5530000320806998</v>
      </c>
      <c r="BH719" s="2">
        <v>-4.5224458363242599</v>
      </c>
      <c r="BI719" s="2">
        <v>-8.9532690669550998</v>
      </c>
      <c r="BJ719" s="2">
        <v>-4.74909975466693</v>
      </c>
      <c r="BK719" s="2">
        <v>-4.5961362199646896</v>
      </c>
      <c r="BL719" s="2">
        <v>-4.6891146844303302</v>
      </c>
      <c r="BM719" s="2">
        <v>-7.2337307890451301</v>
      </c>
      <c r="BN719" s="2">
        <v>-8.9532690669550998</v>
      </c>
      <c r="BO719" s="2">
        <v>-8.9532690669550998</v>
      </c>
      <c r="BP719" s="2">
        <v>-8.9532690669550998</v>
      </c>
      <c r="BQ719">
        <v>-7.0633417302892596</v>
      </c>
    </row>
    <row r="720" spans="1:69" x14ac:dyDescent="0.2">
      <c r="A720" s="2" t="s">
        <v>794</v>
      </c>
      <c r="B720" s="2" t="s">
        <v>1131</v>
      </c>
      <c r="C720" s="2" t="s">
        <v>17069</v>
      </c>
      <c r="D720" s="2" t="s">
        <v>5834</v>
      </c>
      <c r="E720" s="2" t="s">
        <v>5834</v>
      </c>
      <c r="F720" s="2">
        <v>-8.9532690669550998</v>
      </c>
      <c r="G720" s="2">
        <v>-8.9532690669550998</v>
      </c>
      <c r="H720" s="2">
        <v>-7.1730403520967601</v>
      </c>
      <c r="I720" s="2">
        <v>-8.9532690669550998</v>
      </c>
      <c r="J720" s="2">
        <v>-4.8048951737888599</v>
      </c>
      <c r="K720" s="2">
        <v>-6.8263024377926103</v>
      </c>
      <c r="L720" s="2">
        <v>-4.50352545154536</v>
      </c>
      <c r="M720" s="2">
        <v>-6.7828053322398096</v>
      </c>
      <c r="N720" s="2">
        <v>-6.9119941307959198</v>
      </c>
      <c r="O720" s="2">
        <v>-7.0517768390629199</v>
      </c>
      <c r="P720" s="2">
        <v>-5.0039557623700501</v>
      </c>
      <c r="Q720" s="2">
        <v>-6.63465841271345</v>
      </c>
      <c r="R720" s="2">
        <v>-8.9532690669550998</v>
      </c>
      <c r="S720" s="2">
        <v>-6.91556902124512</v>
      </c>
      <c r="T720" s="2">
        <v>-6.9407096198765998</v>
      </c>
      <c r="U720" s="2">
        <v>-8.9532690669550998</v>
      </c>
      <c r="V720" s="2">
        <v>-8.9532690669550998</v>
      </c>
      <c r="W720" s="2">
        <v>-4.6282647154265302</v>
      </c>
      <c r="X720" s="2">
        <v>-4.9336227187237203</v>
      </c>
      <c r="Y720" s="2">
        <v>-6.9948394120552804</v>
      </c>
      <c r="Z720" s="2">
        <v>-4.8463957169441096</v>
      </c>
      <c r="AA720" s="2">
        <v>-6.75096850633971</v>
      </c>
      <c r="AB720" s="2">
        <v>-4.6410190751988303</v>
      </c>
      <c r="AC720" s="2">
        <v>-6.0534030138804997</v>
      </c>
      <c r="AD720" s="2">
        <v>-4.7500936069075896</v>
      </c>
      <c r="AE720" s="2">
        <v>-4.5970214410321999</v>
      </c>
      <c r="AF720" s="2">
        <v>-7.0994128327049397</v>
      </c>
      <c r="AG720" s="2">
        <v>-4.84407773350505</v>
      </c>
      <c r="AH720" s="2">
        <v>-8.9532690669550998</v>
      </c>
      <c r="AI720" s="2">
        <v>-8.9532690669550998</v>
      </c>
      <c r="AJ720" s="2">
        <v>-7.0652070823201196</v>
      </c>
      <c r="AK720" s="2">
        <v>-8.9532690669550998</v>
      </c>
      <c r="AL720" s="2">
        <v>-6.6925864216992403</v>
      </c>
      <c r="AM720" s="2">
        <v>-6.9859471915164502</v>
      </c>
      <c r="AN720" s="2">
        <v>-6.9696645780029298</v>
      </c>
      <c r="AO720" s="2">
        <v>-7.0405900522332701</v>
      </c>
      <c r="AP720" s="2">
        <v>-4.6848701228470802</v>
      </c>
      <c r="AQ720" s="2">
        <v>-8.9532690669550998</v>
      </c>
      <c r="AR720" s="2">
        <v>-4.6878741680941101</v>
      </c>
      <c r="AS720" s="2">
        <v>-5.1664112517677099</v>
      </c>
      <c r="AT720" s="2">
        <v>-6.7522160939406204</v>
      </c>
      <c r="AU720" s="2">
        <v>-6.6672485367069001</v>
      </c>
      <c r="AV720" s="2">
        <v>-5.3555662245976601</v>
      </c>
      <c r="AW720" s="2">
        <v>-8.9532690669550998</v>
      </c>
      <c r="AX720" s="2">
        <v>-8.9532690669550998</v>
      </c>
      <c r="AY720" s="2">
        <v>-4.6059555268880796</v>
      </c>
      <c r="AZ720" s="2">
        <v>-6.8526256798657803</v>
      </c>
      <c r="BA720" s="2">
        <v>-7.0272572390108499</v>
      </c>
      <c r="BB720" s="2">
        <v>-8.9532690669550998</v>
      </c>
      <c r="BC720" s="2">
        <v>-8.9532690669550998</v>
      </c>
      <c r="BD720" s="2">
        <v>-7.46416086879921</v>
      </c>
      <c r="BE720" s="2">
        <v>-8.9532690669550998</v>
      </c>
      <c r="BF720" s="2">
        <v>-6.7690413575912496</v>
      </c>
      <c r="BG720" s="2">
        <v>-6.7229857668452597</v>
      </c>
      <c r="BH720" s="2">
        <v>-6.8045735474797704</v>
      </c>
      <c r="BI720" s="2">
        <v>-8.9532690669550998</v>
      </c>
      <c r="BJ720" s="2">
        <v>-7.0580501810466298</v>
      </c>
      <c r="BK720" s="2">
        <v>-6.6768818176841904</v>
      </c>
      <c r="BL720" s="2">
        <v>-7.3549048310470102</v>
      </c>
      <c r="BM720" s="2">
        <v>-7.0488916486013702</v>
      </c>
      <c r="BN720" s="2">
        <v>-8.9532690669550998</v>
      </c>
      <c r="BO720" s="2">
        <v>-7.4512184035748801</v>
      </c>
      <c r="BP720" s="2">
        <v>-4.7227349875308402</v>
      </c>
      <c r="BQ720">
        <v>-6.8848131007455704</v>
      </c>
    </row>
    <row r="721" spans="1:69" x14ac:dyDescent="0.2">
      <c r="A721" s="2" t="s">
        <v>795</v>
      </c>
      <c r="B721" s="2" t="s">
        <v>1131</v>
      </c>
      <c r="C721" s="2" t="s">
        <v>17070</v>
      </c>
      <c r="D721" s="2" t="s">
        <v>6023</v>
      </c>
      <c r="E721" s="2" t="s">
        <v>6023</v>
      </c>
      <c r="F721" s="2">
        <v>-8.9532690669550998</v>
      </c>
      <c r="G721" s="2">
        <v>-7.0293749276804496</v>
      </c>
      <c r="H721" s="2">
        <v>-7.3435646681423101</v>
      </c>
      <c r="I721" s="2">
        <v>-8.9532690669550998</v>
      </c>
      <c r="J721" s="2">
        <v>-6.8163369380704104</v>
      </c>
      <c r="K721" s="2">
        <v>-4.9502412809545904</v>
      </c>
      <c r="L721" s="2">
        <v>-4.9780136372491697</v>
      </c>
      <c r="M721" s="2">
        <v>-6.8923146301064104</v>
      </c>
      <c r="N721" s="2">
        <v>-6.8201950160914802</v>
      </c>
      <c r="O721" s="2">
        <v>-7.0105980588854404</v>
      </c>
      <c r="P721" s="2">
        <v>-8.9532690669550998</v>
      </c>
      <c r="Q721" s="2">
        <v>-8.9532690669550998</v>
      </c>
      <c r="R721" s="2">
        <v>-8.9532690669550998</v>
      </c>
      <c r="S721" s="2">
        <v>-7.1053383426616499</v>
      </c>
      <c r="T721" s="2">
        <v>-4.7694360151525297</v>
      </c>
      <c r="U721" s="2">
        <v>-8.9532690669550998</v>
      </c>
      <c r="V721" s="2">
        <v>-6.8561612350586403</v>
      </c>
      <c r="W721" s="2">
        <v>-4.9855965577591101</v>
      </c>
      <c r="X721" s="2">
        <v>-6.9916672082569304</v>
      </c>
      <c r="Y721" s="2">
        <v>-5.1987599082119003</v>
      </c>
      <c r="Z721" s="2">
        <v>-6.7935481988004804</v>
      </c>
      <c r="AA721" s="2">
        <v>-8.9532690669550998</v>
      </c>
      <c r="AB721" s="2">
        <v>-6.9485548281549301</v>
      </c>
      <c r="AC721" s="2">
        <v>-8.9532690669550998</v>
      </c>
      <c r="AD721" s="2">
        <v>-5.8414058414478998</v>
      </c>
      <c r="AE721" s="2">
        <v>-5.0278125182521798</v>
      </c>
      <c r="AF721" s="2">
        <v>-4.5758907545795502</v>
      </c>
      <c r="AG721" s="2">
        <v>-6.8721811422804002</v>
      </c>
      <c r="AH721" s="2">
        <v>-7.3411220596822897</v>
      </c>
      <c r="AI721" s="2">
        <v>-4.7761656701880497</v>
      </c>
      <c r="AJ721" s="2">
        <v>-4.8508205127490296</v>
      </c>
      <c r="AK721" s="2">
        <v>-7.2065015498225096</v>
      </c>
      <c r="AL721" s="2">
        <v>-8.9532690669550998</v>
      </c>
      <c r="AM721" s="2">
        <v>-7.0928364733553897</v>
      </c>
      <c r="AN721" s="2">
        <v>-8.9532690669550998</v>
      </c>
      <c r="AO721" s="2">
        <v>-4.9826156718793904</v>
      </c>
      <c r="AP721" s="2">
        <v>-5.3490427791383803</v>
      </c>
      <c r="AQ721" s="2">
        <v>-6.7842969305911902</v>
      </c>
      <c r="AR721" s="2">
        <v>-6.82107447684227</v>
      </c>
      <c r="AS721" s="2">
        <v>-6.8112026612582399</v>
      </c>
      <c r="AT721" s="2">
        <v>-8.9532690669550998</v>
      </c>
      <c r="AU721" s="2">
        <v>-7.0654337058465098</v>
      </c>
      <c r="AV721" s="2">
        <v>-6.8641160752675097</v>
      </c>
      <c r="AW721" s="2">
        <v>-6.7258973163742697</v>
      </c>
      <c r="AX721" s="2">
        <v>-6.8211251086347504</v>
      </c>
      <c r="AY721" s="2">
        <v>-4.4995155847451302</v>
      </c>
      <c r="AZ721" s="2">
        <v>-4.7260621266076299</v>
      </c>
      <c r="BA721" s="2">
        <v>-6.8505547133186004</v>
      </c>
      <c r="BB721" s="2">
        <v>-8.9532690669550998</v>
      </c>
      <c r="BC721" s="2">
        <v>-6.9914112557664598</v>
      </c>
      <c r="BD721" s="2">
        <v>-6.8623792115191398</v>
      </c>
      <c r="BE721" s="2">
        <v>-8.9532690669550998</v>
      </c>
      <c r="BF721" s="2">
        <v>-4.9352306851395804</v>
      </c>
      <c r="BG721" s="2">
        <v>-5.0706529099472402</v>
      </c>
      <c r="BH721" s="2">
        <v>-6.8745575112099502</v>
      </c>
      <c r="BI721" s="2">
        <v>-6.7122295058357198</v>
      </c>
      <c r="BJ721" s="2">
        <v>-5.2822672425817796</v>
      </c>
      <c r="BK721" s="2">
        <v>-4.6069740642502399</v>
      </c>
      <c r="BL721" s="2">
        <v>-6.8668246452888004</v>
      </c>
      <c r="BM721" s="2">
        <v>-8.9532690669550998</v>
      </c>
      <c r="BN721" s="2">
        <v>-7.99278305769821</v>
      </c>
      <c r="BO721" s="2">
        <v>-6.9970209911551704</v>
      </c>
      <c r="BP721" s="2">
        <v>-8.9532690669550998</v>
      </c>
      <c r="BQ721">
        <v>-8.9532690669550998</v>
      </c>
    </row>
    <row r="722" spans="1:69" x14ac:dyDescent="0.2">
      <c r="A722" s="2" t="s">
        <v>796</v>
      </c>
      <c r="B722" s="2" t="s">
        <v>1131</v>
      </c>
      <c r="C722" s="2" t="s">
        <v>17071</v>
      </c>
      <c r="D722" s="2" t="s">
        <v>5939</v>
      </c>
      <c r="E722" s="2" t="s">
        <v>5939</v>
      </c>
      <c r="F722" s="2">
        <v>-8.9532690669550998</v>
      </c>
      <c r="G722" s="2">
        <v>-8.9532690669550998</v>
      </c>
      <c r="H722" s="2">
        <v>-8.9532690669550998</v>
      </c>
      <c r="I722" s="2">
        <v>-8.9532690669550998</v>
      </c>
      <c r="J722" s="2">
        <v>-8.9532690669550998</v>
      </c>
      <c r="K722" s="2">
        <v>-6.8305627543853698</v>
      </c>
      <c r="L722" s="2">
        <v>-6.7789207776320497</v>
      </c>
      <c r="M722" s="2">
        <v>-6.8568630369824097</v>
      </c>
      <c r="N722" s="2">
        <v>-8.9532690669550998</v>
      </c>
      <c r="O722" s="2">
        <v>-7.1387127240251198</v>
      </c>
      <c r="P722" s="2">
        <v>-6.8339163444564202</v>
      </c>
      <c r="Q722" s="2">
        <v>-8.9532690669550998</v>
      </c>
      <c r="R722" s="2">
        <v>-6.9544719100455499</v>
      </c>
      <c r="S722" s="2">
        <v>-7.31110000280961</v>
      </c>
      <c r="T722" s="2">
        <v>-6.6267105366482397</v>
      </c>
      <c r="U722" s="2">
        <v>-8.9532690669550998</v>
      </c>
      <c r="V722" s="2">
        <v>-8.9532690669550998</v>
      </c>
      <c r="W722" s="2">
        <v>-7.0283336367002498</v>
      </c>
      <c r="X722" s="2">
        <v>-6.8545892135221296</v>
      </c>
      <c r="Y722" s="2">
        <v>-8.9532690669550998</v>
      </c>
      <c r="Z722" s="2">
        <v>-7.97255105448337</v>
      </c>
      <c r="AA722" s="2">
        <v>-8.9532690669550998</v>
      </c>
      <c r="AB722" s="2">
        <v>-6.83020919864832</v>
      </c>
      <c r="AC722" s="2">
        <v>-8.9532690669550998</v>
      </c>
      <c r="AD722" s="2">
        <v>-5.2408532498268396</v>
      </c>
      <c r="AE722" s="2">
        <v>-7.0674196342317703</v>
      </c>
      <c r="AF722" s="2">
        <v>-4.8814308547316703</v>
      </c>
      <c r="AG722" s="2">
        <v>-6.8636800525611097</v>
      </c>
      <c r="AH722" s="2">
        <v>-8.9532690669550998</v>
      </c>
      <c r="AI722" s="2">
        <v>-8.9532690669550998</v>
      </c>
      <c r="AJ722" s="2">
        <v>-7.3233257431094003</v>
      </c>
      <c r="AK722" s="2">
        <v>-8.9532690669550998</v>
      </c>
      <c r="AL722" s="2">
        <v>-8.9532690669550998</v>
      </c>
      <c r="AM722" s="2">
        <v>-4.8127383404676998</v>
      </c>
      <c r="AN722" s="2">
        <v>-4.1260906415991396</v>
      </c>
      <c r="AO722" s="2">
        <v>-6.6534812785999602</v>
      </c>
      <c r="AP722" s="2">
        <v>-4.8290873767347602</v>
      </c>
      <c r="AQ722" s="2">
        <v>-6.7765910824511497</v>
      </c>
      <c r="AR722" s="2">
        <v>-4.4812092923936397</v>
      </c>
      <c r="AS722" s="2">
        <v>-5.0449934113976704</v>
      </c>
      <c r="AT722" s="2">
        <v>-4.5559924591858101</v>
      </c>
      <c r="AU722" s="2">
        <v>-6.7172993707414603</v>
      </c>
      <c r="AV722" s="2">
        <v>-4.3725021466046501</v>
      </c>
      <c r="AW722" s="2">
        <v>-6.5422993791387096</v>
      </c>
      <c r="AX722" s="2">
        <v>-6.5221900601604403</v>
      </c>
      <c r="AY722" s="2">
        <v>-4.73193699224037</v>
      </c>
      <c r="AZ722" s="2">
        <v>-3.6583812151736002</v>
      </c>
      <c r="BA722" s="2">
        <v>-4.6822190073365997</v>
      </c>
      <c r="BB722" s="2">
        <v>-8.9532690669550998</v>
      </c>
      <c r="BC722" s="2">
        <v>-8.9532690669550998</v>
      </c>
      <c r="BD722" s="2">
        <v>-7.3611723439882404</v>
      </c>
      <c r="BE722" s="2">
        <v>-8.9532690669550998</v>
      </c>
      <c r="BF722" s="2">
        <v>-8.9532690669550998</v>
      </c>
      <c r="BG722" s="2">
        <v>-8.9532690669550998</v>
      </c>
      <c r="BH722" s="2">
        <v>-5.0324228213190203</v>
      </c>
      <c r="BI722" s="2">
        <v>-8.9532690669550998</v>
      </c>
      <c r="BJ722" s="2">
        <v>-7.0242836777811597</v>
      </c>
      <c r="BK722" s="2">
        <v>-7.2599519390058704</v>
      </c>
      <c r="BL722" s="2">
        <v>-6.9273846461227002</v>
      </c>
      <c r="BM722" s="2">
        <v>-7.1554662355058998</v>
      </c>
      <c r="BN722" s="2">
        <v>-8.9532690669550998</v>
      </c>
      <c r="BO722" s="2">
        <v>-8.9532690669550998</v>
      </c>
      <c r="BP722" s="2">
        <v>-8.9532690669550998</v>
      </c>
      <c r="BQ722">
        <v>-8.9532690669550998</v>
      </c>
    </row>
    <row r="723" spans="1:69" x14ac:dyDescent="0.2">
      <c r="A723" s="2" t="s">
        <v>797</v>
      </c>
      <c r="B723" s="2" t="s">
        <v>1131</v>
      </c>
      <c r="C723" s="2" t="s">
        <v>17072</v>
      </c>
      <c r="D723" s="2" t="s">
        <v>16612</v>
      </c>
      <c r="E723" s="2" t="s">
        <v>16612</v>
      </c>
      <c r="F723" s="2">
        <v>-8.9532690669550998</v>
      </c>
      <c r="G723" s="2">
        <v>-8.9532690669550998</v>
      </c>
      <c r="H723" s="2">
        <v>-5.7741416554753497</v>
      </c>
      <c r="I723" s="2">
        <v>-7.31336947018346</v>
      </c>
      <c r="J723" s="2">
        <v>-5.0382474039535099</v>
      </c>
      <c r="K723" s="2">
        <v>-6.99812386268417</v>
      </c>
      <c r="L723" s="2">
        <v>-4.71271984206476</v>
      </c>
      <c r="M723" s="2">
        <v>-8.9532690669550998</v>
      </c>
      <c r="N723" s="2">
        <v>-8.9532690669550998</v>
      </c>
      <c r="O723" s="2">
        <v>-4.7557551768508901</v>
      </c>
      <c r="P723" s="2">
        <v>-7.1326811684039901</v>
      </c>
      <c r="Q723" s="2">
        <v>-6.8598611415804802</v>
      </c>
      <c r="R723" s="2">
        <v>-8.9532690669550998</v>
      </c>
      <c r="S723" s="2">
        <v>-6.7568073309486598</v>
      </c>
      <c r="T723" s="2">
        <v>-4.6594337588186701</v>
      </c>
      <c r="U723" s="2">
        <v>-7.2260256777557696</v>
      </c>
      <c r="V723" s="2">
        <v>-5.7266769226792196</v>
      </c>
      <c r="W723" s="2">
        <v>-4.7382063641906802</v>
      </c>
      <c r="X723" s="2">
        <v>-5.0189194630342397</v>
      </c>
      <c r="Y723" s="2">
        <v>-6.9170219818378804</v>
      </c>
      <c r="Z723" s="2">
        <v>-6.9308994297779796</v>
      </c>
      <c r="AA723" s="2">
        <v>-7.3542964731102796</v>
      </c>
      <c r="AB723" s="2">
        <v>-6.6853162202876897</v>
      </c>
      <c r="AC723" s="2">
        <v>-7.7133603575049596</v>
      </c>
      <c r="AD723" s="2">
        <v>-4.7136443706557198</v>
      </c>
      <c r="AE723" s="2">
        <v>-6.7087184604308003</v>
      </c>
      <c r="AF723" s="2">
        <v>-7.5358473237947399</v>
      </c>
      <c r="AG723" s="2">
        <v>-6.8082955067209499</v>
      </c>
      <c r="AH723" s="2">
        <v>-8.9532690669550998</v>
      </c>
      <c r="AI723" s="2">
        <v>-6.9563820801957998</v>
      </c>
      <c r="AJ723" s="2">
        <v>-4.7579368432528497</v>
      </c>
      <c r="AK723" s="2">
        <v>-8.9532690669550998</v>
      </c>
      <c r="AL723" s="2">
        <v>-8.9532690669550998</v>
      </c>
      <c r="AM723" s="2">
        <v>-7.1165028727497104</v>
      </c>
      <c r="AN723" s="2">
        <v>-6.7703213081020204</v>
      </c>
      <c r="AO723" s="2">
        <v>-8.9532690669550998</v>
      </c>
      <c r="AP723" s="2">
        <v>-5.24283232493267</v>
      </c>
      <c r="AQ723" s="2">
        <v>-7.4491706595918696</v>
      </c>
      <c r="AR723" s="2">
        <v>-5.1434321171966202</v>
      </c>
      <c r="AS723" s="2">
        <v>-6.9497798943352702</v>
      </c>
      <c r="AT723" s="2">
        <v>-8.9532690669550998</v>
      </c>
      <c r="AU723" s="2">
        <v>-8.9532690669550998</v>
      </c>
      <c r="AV723" s="2">
        <v>-5.0934720265606401</v>
      </c>
      <c r="AW723" s="2">
        <v>-7.4466224247346204</v>
      </c>
      <c r="AX723" s="2">
        <v>-6.8867838975998703</v>
      </c>
      <c r="AY723" s="2">
        <v>-7.1983424106272702</v>
      </c>
      <c r="AZ723" s="2">
        <v>-4.8865732195233802</v>
      </c>
      <c r="BA723" s="2">
        <v>-7.3362668617468199</v>
      </c>
      <c r="BB723" s="2">
        <v>-6.7423256569212997</v>
      </c>
      <c r="BC723" s="2">
        <v>-8.9532690669550998</v>
      </c>
      <c r="BD723" s="2">
        <v>-6.9106597672589301</v>
      </c>
      <c r="BE723" s="2">
        <v>-8.9532690669550998</v>
      </c>
      <c r="BF723" s="2">
        <v>-6.1276987161868703</v>
      </c>
      <c r="BG723" s="2">
        <v>-8.9532690669550998</v>
      </c>
      <c r="BH723" s="2">
        <v>-4.7377188592003998</v>
      </c>
      <c r="BI723" s="2">
        <v>-8.9532690669550998</v>
      </c>
      <c r="BJ723" s="2">
        <v>-8.9532690669550998</v>
      </c>
      <c r="BK723" s="2">
        <v>-7.1389505314706598</v>
      </c>
      <c r="BL723" s="2">
        <v>-5.0826993397931997</v>
      </c>
      <c r="BM723" s="2">
        <v>-5.6273234312760696</v>
      </c>
      <c r="BN723" s="2">
        <v>-8.9532690669550998</v>
      </c>
      <c r="BO723" s="2">
        <v>-6.8806691435721197</v>
      </c>
      <c r="BP723" s="2">
        <v>-6.9924634537299903</v>
      </c>
      <c r="BQ723">
        <v>-8.9532690669550998</v>
      </c>
    </row>
    <row r="724" spans="1:69" x14ac:dyDescent="0.2">
      <c r="A724" s="2" t="s">
        <v>798</v>
      </c>
      <c r="B724" s="2" t="s">
        <v>1131</v>
      </c>
      <c r="C724" s="2" t="s">
        <v>17073</v>
      </c>
      <c r="D724" s="2" t="s">
        <v>16968</v>
      </c>
      <c r="E724" s="2" t="s">
        <v>16968</v>
      </c>
      <c r="F724" s="2">
        <v>-8.9532690669550998</v>
      </c>
      <c r="G724" s="2">
        <v>-4.9367366959433596</v>
      </c>
      <c r="H724" s="2">
        <v>-4.8317246982987898</v>
      </c>
      <c r="I724" s="2">
        <v>-8.9532690669550998</v>
      </c>
      <c r="J724" s="2">
        <v>-5.2106588444931603</v>
      </c>
      <c r="K724" s="2">
        <v>-4.8611454466906698</v>
      </c>
      <c r="L724" s="2">
        <v>-4.5846937715946403</v>
      </c>
      <c r="M724" s="2">
        <v>-4.86502793583802</v>
      </c>
      <c r="N724" s="2">
        <v>-8.9532690669550998</v>
      </c>
      <c r="O724" s="2">
        <v>-7.1540922874435804</v>
      </c>
      <c r="P724" s="2">
        <v>-6.6044491984158498</v>
      </c>
      <c r="Q724" s="2">
        <v>-8.9532690669550998</v>
      </c>
      <c r="R724" s="2">
        <v>-8.9532690669550998</v>
      </c>
      <c r="S724" s="2">
        <v>-4.9575487571705201</v>
      </c>
      <c r="T724" s="2">
        <v>-5.2033460225642303</v>
      </c>
      <c r="U724" s="2">
        <v>-8.9532690669550998</v>
      </c>
      <c r="V724" s="2">
        <v>-6.9027692007450803</v>
      </c>
      <c r="W724" s="2">
        <v>-6.6632740703061204</v>
      </c>
      <c r="X724" s="2">
        <v>-6.8417350187875003</v>
      </c>
      <c r="Y724" s="2">
        <v>-7.0206892054211103</v>
      </c>
      <c r="Z724" s="2">
        <v>-4.8228940426656903</v>
      </c>
      <c r="AA724" s="2">
        <v>-8.9532690669550998</v>
      </c>
      <c r="AB724" s="2">
        <v>-4.5446220752596798</v>
      </c>
      <c r="AC724" s="2">
        <v>-5.66568674118205</v>
      </c>
      <c r="AD724" s="2">
        <v>-4.4784660566981103</v>
      </c>
      <c r="AE724" s="2">
        <v>-4.6606250748916898</v>
      </c>
      <c r="AF724" s="2">
        <v>-4.8846266079629999</v>
      </c>
      <c r="AG724" s="2">
        <v>-4.60235972467762</v>
      </c>
      <c r="AH724" s="2">
        <v>-8.9532690669550998</v>
      </c>
      <c r="AI724" s="2">
        <v>-5.0153177931696602</v>
      </c>
      <c r="AJ724" s="2">
        <v>-6.9329868965589698</v>
      </c>
      <c r="AK724" s="2">
        <v>-8.9532690669550998</v>
      </c>
      <c r="AL724" s="2">
        <v>-6.8900826327773599</v>
      </c>
      <c r="AM724" s="2">
        <v>-4.9881567455847202</v>
      </c>
      <c r="AN724" s="2">
        <v>-6.8555549091820298</v>
      </c>
      <c r="AO724" s="2">
        <v>-7.1841541917155496</v>
      </c>
      <c r="AP724" s="2">
        <v>-6.7178788407390799</v>
      </c>
      <c r="AQ724" s="2">
        <v>-8.9532690669550998</v>
      </c>
      <c r="AR724" s="2">
        <v>-4.4060325419513298</v>
      </c>
      <c r="AS724" s="2">
        <v>-6.8191848168447704</v>
      </c>
      <c r="AT724" s="2">
        <v>-6.9023291002178997</v>
      </c>
      <c r="AU724" s="2">
        <v>-4.5778059544938401</v>
      </c>
      <c r="AV724" s="2">
        <v>-6.6704107292538097</v>
      </c>
      <c r="AW724" s="2">
        <v>-8.9532690669550998</v>
      </c>
      <c r="AX724" s="2">
        <v>-8.9532690669550998</v>
      </c>
      <c r="AY724" s="2">
        <v>-4.7072559245651897</v>
      </c>
      <c r="AZ724" s="2">
        <v>-6.7736754861149899</v>
      </c>
      <c r="BA724" s="2">
        <v>-8.9532690669550998</v>
      </c>
      <c r="BB724" s="2">
        <v>-8.9532690669550998</v>
      </c>
      <c r="BC724" s="2">
        <v>-6.8356743101665698</v>
      </c>
      <c r="BD724" s="2">
        <v>-8.9532690669550998</v>
      </c>
      <c r="BE724" s="2">
        <v>-8.9532690669550998</v>
      </c>
      <c r="BF724" s="2">
        <v>-6.7177075097766803</v>
      </c>
      <c r="BG724" s="2">
        <v>-5.1002235047400504</v>
      </c>
      <c r="BH724" s="2">
        <v>-4.6898175775529101</v>
      </c>
      <c r="BI724" s="2">
        <v>-8.9532690669550998</v>
      </c>
      <c r="BJ724" s="2">
        <v>-7.1204025715797297</v>
      </c>
      <c r="BK724" s="2">
        <v>-7.1061744777024796</v>
      </c>
      <c r="BL724" s="2">
        <v>-4.6995945161380996</v>
      </c>
      <c r="BM724" s="2">
        <v>-7.20784872826074</v>
      </c>
      <c r="BN724" s="2">
        <v>-8.9532690669550998</v>
      </c>
      <c r="BO724" s="2">
        <v>-7.40035800919759</v>
      </c>
      <c r="BP724" s="2">
        <v>-8.9532690669550998</v>
      </c>
      <c r="BQ724">
        <v>-8.9532690669550998</v>
      </c>
    </row>
    <row r="725" spans="1:69" x14ac:dyDescent="0.2">
      <c r="A725" s="2" t="s">
        <v>799</v>
      </c>
      <c r="B725" s="2" t="s">
        <v>1131</v>
      </c>
      <c r="C725" s="2" t="s">
        <v>17074</v>
      </c>
      <c r="D725" s="2" t="s">
        <v>16641</v>
      </c>
      <c r="E725" s="2" t="s">
        <v>16641</v>
      </c>
      <c r="F725" s="2">
        <v>-6.9595598388875901</v>
      </c>
      <c r="G725" s="2">
        <v>-5.4175299947621598</v>
      </c>
      <c r="H725" s="2">
        <v>-8.9532690669550998</v>
      </c>
      <c r="I725" s="2">
        <v>-8.9532690669550998</v>
      </c>
      <c r="J725" s="2">
        <v>-7.0847744031508899</v>
      </c>
      <c r="K725" s="2">
        <v>-6.7766132997752102</v>
      </c>
      <c r="L725" s="2">
        <v>-4.6655594006166199</v>
      </c>
      <c r="M725" s="2">
        <v>-7.9267550072716704</v>
      </c>
      <c r="N725" s="2">
        <v>-6.8419511560060897</v>
      </c>
      <c r="O725" s="2">
        <v>-6.7185023288450303</v>
      </c>
      <c r="P725" s="2">
        <v>-6.8543706787153802</v>
      </c>
      <c r="Q725" s="2">
        <v>-5.3628368371193398</v>
      </c>
      <c r="R725" s="2">
        <v>-6.6855458601695199</v>
      </c>
      <c r="S725" s="2">
        <v>-7.03802377471197</v>
      </c>
      <c r="T725" s="2">
        <v>-4.7576057494392199</v>
      </c>
      <c r="U725" s="2">
        <v>-6.9392930533240804</v>
      </c>
      <c r="V725" s="2">
        <v>-7.0997695377411301</v>
      </c>
      <c r="W725" s="2">
        <v>-6.7793170822987898</v>
      </c>
      <c r="X725" s="2">
        <v>-4.86426849852635</v>
      </c>
      <c r="Y725" s="2">
        <v>-7.0015695962053099</v>
      </c>
      <c r="Z725" s="2">
        <v>-7.1298022706683302</v>
      </c>
      <c r="AA725" s="2">
        <v>-7.1468415068331499</v>
      </c>
      <c r="AB725" s="2">
        <v>-4.8029702012415703</v>
      </c>
      <c r="AC725" s="2">
        <v>-8.9532690669550998</v>
      </c>
      <c r="AD725" s="2">
        <v>-6.71499806784034</v>
      </c>
      <c r="AE725" s="2">
        <v>-7.0670753222679599</v>
      </c>
      <c r="AF725" s="2">
        <v>-7.3140183182760499</v>
      </c>
      <c r="AG725" s="2">
        <v>-6.8573582454465001</v>
      </c>
      <c r="AH725" s="2">
        <v>-7.1666376931410198</v>
      </c>
      <c r="AI725" s="2">
        <v>-4.9440083618391899</v>
      </c>
      <c r="AJ725" s="2">
        <v>-5.11067766470451</v>
      </c>
      <c r="AK725" s="2">
        <v>-8.9532690669550998</v>
      </c>
      <c r="AL725" s="2">
        <v>-5.4829832004839201</v>
      </c>
      <c r="AM725" s="2">
        <v>-6.7364664348732397</v>
      </c>
      <c r="AN725" s="2">
        <v>-5.3976291132539904</v>
      </c>
      <c r="AO725" s="2">
        <v>-7.0294451245434804</v>
      </c>
      <c r="AP725" s="2">
        <v>-6.8449573485389603</v>
      </c>
      <c r="AQ725" s="2">
        <v>-7.1502614511431997</v>
      </c>
      <c r="AR725" s="2">
        <v>-6.6423720425367803</v>
      </c>
      <c r="AS725" s="2">
        <v>-7.3443021320173401</v>
      </c>
      <c r="AT725" s="2">
        <v>-4.8160040147034797</v>
      </c>
      <c r="AU725" s="2">
        <v>-8.9532690669550998</v>
      </c>
      <c r="AV725" s="2">
        <v>-7.0704681956907702</v>
      </c>
      <c r="AW725" s="2">
        <v>-7.4687691615753904</v>
      </c>
      <c r="AX725" s="2">
        <v>-8.9532690669550998</v>
      </c>
      <c r="AY725" s="2">
        <v>-4.83541250114002</v>
      </c>
      <c r="AZ725" s="2">
        <v>-4.44861823649914</v>
      </c>
      <c r="BA725" s="2">
        <v>-5.4274637185777896</v>
      </c>
      <c r="BB725" s="2">
        <v>-8.9532690669550998</v>
      </c>
      <c r="BC725" s="2">
        <v>-8.9532690669550998</v>
      </c>
      <c r="BD725" s="2">
        <v>-7.1051630633036096</v>
      </c>
      <c r="BE725" s="2">
        <v>-6.6830985381170303</v>
      </c>
      <c r="BF725" s="2">
        <v>-5.3259174812195402</v>
      </c>
      <c r="BG725" s="2">
        <v>-7.0585871695082298</v>
      </c>
      <c r="BH725" s="2">
        <v>-4.7277206602607897</v>
      </c>
      <c r="BI725" s="2">
        <v>-6.9980768378541098</v>
      </c>
      <c r="BJ725" s="2">
        <v>-6.7586884289788296</v>
      </c>
      <c r="BK725" s="2">
        <v>-6.8221727722920402</v>
      </c>
      <c r="BL725" s="2">
        <v>-4.6316262875398504</v>
      </c>
      <c r="BM725" s="2">
        <v>-5.3493987423527702</v>
      </c>
      <c r="BN725" s="2">
        <v>-6.9795265549625798</v>
      </c>
      <c r="BO725" s="2">
        <v>-8.9532690669550998</v>
      </c>
      <c r="BP725" s="2">
        <v>-6.9813367136660398</v>
      </c>
      <c r="BQ725">
        <v>-8.9532690669550998</v>
      </c>
    </row>
    <row r="726" spans="1:69" x14ac:dyDescent="0.2">
      <c r="A726" s="2" t="s">
        <v>800</v>
      </c>
      <c r="B726" s="2" t="s">
        <v>1131</v>
      </c>
      <c r="C726" s="2" t="s">
        <v>17075</v>
      </c>
      <c r="D726" s="2" t="s">
        <v>16523</v>
      </c>
      <c r="E726" s="2" t="s">
        <v>16523</v>
      </c>
      <c r="F726" s="2">
        <v>-7.02780810770399</v>
      </c>
      <c r="G726" s="2">
        <v>-5.8124578461938201</v>
      </c>
      <c r="H726" s="2">
        <v>-8.9532690669550998</v>
      </c>
      <c r="I726" s="2">
        <v>-8.9532690669550998</v>
      </c>
      <c r="J726" s="2">
        <v>-7.0921416682206804</v>
      </c>
      <c r="K726" s="2">
        <v>-4.9203216355204296</v>
      </c>
      <c r="L726" s="2">
        <v>-6.8809806261628097</v>
      </c>
      <c r="M726" s="2">
        <v>-7.1370440300242803</v>
      </c>
      <c r="N726" s="2">
        <v>-8.9532690669550998</v>
      </c>
      <c r="O726" s="2">
        <v>-7.0002273928931302</v>
      </c>
      <c r="P726" s="2">
        <v>-8.9532690669550998</v>
      </c>
      <c r="Q726" s="2">
        <v>-5.2135998526094598</v>
      </c>
      <c r="R726" s="2">
        <v>-6.9001797026160796</v>
      </c>
      <c r="S726" s="2">
        <v>-6.9494272353163096</v>
      </c>
      <c r="T726" s="2">
        <v>-6.8129816757824502</v>
      </c>
      <c r="U726" s="2">
        <v>-7.0316608335922597</v>
      </c>
      <c r="V726" s="2">
        <v>-8.9532690669550998</v>
      </c>
      <c r="W726" s="2">
        <v>-6.7255377128752603</v>
      </c>
      <c r="X726" s="2">
        <v>-6.6845756625122101</v>
      </c>
      <c r="Y726" s="2">
        <v>-8.9532690669550998</v>
      </c>
      <c r="Z726" s="2">
        <v>-6.9672788846015603</v>
      </c>
      <c r="AA726" s="2">
        <v>-8.9532690669550998</v>
      </c>
      <c r="AB726" s="2">
        <v>-6.72820932212547</v>
      </c>
      <c r="AC726" s="2">
        <v>-8.9532690669550998</v>
      </c>
      <c r="AD726" s="2">
        <v>-6.6191537018082203</v>
      </c>
      <c r="AE726" s="2">
        <v>-6.6480021588912797</v>
      </c>
      <c r="AF726" s="2">
        <v>-6.6733841017142996</v>
      </c>
      <c r="AG726" s="2">
        <v>-4.5756719689527801</v>
      </c>
      <c r="AH726" s="2">
        <v>-6.7516673677906303</v>
      </c>
      <c r="AI726" s="2">
        <v>-7.1954506409646202</v>
      </c>
      <c r="AJ726" s="2">
        <v>-4.60553215589632</v>
      </c>
      <c r="AK726" s="2">
        <v>-7.0704569488131197</v>
      </c>
      <c r="AL726" s="2">
        <v>-8.9532690669550998</v>
      </c>
      <c r="AM726" s="2">
        <v>-6.7631670562444297</v>
      </c>
      <c r="AN726" s="2">
        <v>-8.9532690669550998</v>
      </c>
      <c r="AO726" s="2">
        <v>-5.0296902195861399</v>
      </c>
      <c r="AP726" s="2">
        <v>-6.7815053941762198</v>
      </c>
      <c r="AQ726" s="2">
        <v>-6.9224039893393501</v>
      </c>
      <c r="AR726" s="2">
        <v>-6.7261340384774702</v>
      </c>
      <c r="AS726" s="2">
        <v>-6.7647995592929702</v>
      </c>
      <c r="AT726" s="2">
        <v>-6.8941060154385196</v>
      </c>
      <c r="AU726" s="2">
        <v>-8.9532690669550998</v>
      </c>
      <c r="AV726" s="2">
        <v>-6.81442789680065</v>
      </c>
      <c r="AW726" s="2">
        <v>-6.7224328115400498</v>
      </c>
      <c r="AX726" s="2">
        <v>-7.1611243224101297</v>
      </c>
      <c r="AY726" s="2">
        <v>-6.8478219289603004</v>
      </c>
      <c r="AZ726" s="2">
        <v>-4.7756479053206196</v>
      </c>
      <c r="BA726" s="2">
        <v>-6.8871662620090603</v>
      </c>
      <c r="BB726" s="2">
        <v>-6.7380041728257902</v>
      </c>
      <c r="BC726" s="2">
        <v>-8.9532690669550998</v>
      </c>
      <c r="BD726" s="2">
        <v>-7.0108268925949302</v>
      </c>
      <c r="BE726" s="2">
        <v>-6.7820366161080496</v>
      </c>
      <c r="BF726" s="2">
        <v>-4.66807294408025</v>
      </c>
      <c r="BG726" s="2">
        <v>-8.9532690669550998</v>
      </c>
      <c r="BH726" s="2">
        <v>-5.0416597643237999</v>
      </c>
      <c r="BI726" s="2">
        <v>-6.8024165894061799</v>
      </c>
      <c r="BJ726" s="2">
        <v>-5.31526491835535</v>
      </c>
      <c r="BK726" s="2">
        <v>-7.0379230083246398</v>
      </c>
      <c r="BL726" s="2">
        <v>-6.8407663752879602</v>
      </c>
      <c r="BM726" s="2">
        <v>-8.9532690669550998</v>
      </c>
      <c r="BN726" s="2">
        <v>-6.7455812159677997</v>
      </c>
      <c r="BO726" s="2">
        <v>-6.7665018198130102</v>
      </c>
      <c r="BP726" s="2">
        <v>-6.9317051559279399</v>
      </c>
      <c r="BQ726">
        <v>-6.8880124663286901</v>
      </c>
    </row>
    <row r="727" spans="1:69" x14ac:dyDescent="0.2">
      <c r="A727" s="2" t="s">
        <v>801</v>
      </c>
      <c r="B727" s="2" t="s">
        <v>1131</v>
      </c>
      <c r="C727" s="2" t="s">
        <v>17076</v>
      </c>
      <c r="D727" s="2" t="s">
        <v>16644</v>
      </c>
      <c r="E727" s="2" t="s">
        <v>16644</v>
      </c>
      <c r="F727" s="2">
        <v>-8.9532690669550998</v>
      </c>
      <c r="G727" s="2">
        <v>-7.1632390359603599</v>
      </c>
      <c r="H727" s="2">
        <v>-8.9532690669550998</v>
      </c>
      <c r="I727" s="2">
        <v>-8.9532690669550998</v>
      </c>
      <c r="J727" s="2">
        <v>-6.9202175297125104</v>
      </c>
      <c r="K727" s="2">
        <v>-4.8261270659450703</v>
      </c>
      <c r="L727" s="2">
        <v>-4.5407126359939802</v>
      </c>
      <c r="M727" s="2">
        <v>-4.8488847015569796</v>
      </c>
      <c r="N727" s="2">
        <v>-8.9532690669550998</v>
      </c>
      <c r="O727" s="2">
        <v>-5.1785810883238996</v>
      </c>
      <c r="P727" s="2">
        <v>-4.5347421061193502</v>
      </c>
      <c r="Q727" s="2">
        <v>-8.9532690669550998</v>
      </c>
      <c r="R727" s="2">
        <v>-8.9532690669550998</v>
      </c>
      <c r="S727" s="2">
        <v>-8.9532690669550998</v>
      </c>
      <c r="T727" s="2">
        <v>-6.8541521482959604</v>
      </c>
      <c r="U727" s="2">
        <v>-8.9532690669550998</v>
      </c>
      <c r="V727" s="2">
        <v>-8.9532690669550998</v>
      </c>
      <c r="W727" s="2">
        <v>-6.8114173634083297</v>
      </c>
      <c r="X727" s="2">
        <v>-4.7102628940551696</v>
      </c>
      <c r="Y727" s="2">
        <v>-8.9532690669550998</v>
      </c>
      <c r="Z727" s="2">
        <v>-5.4068372483468199</v>
      </c>
      <c r="AA727" s="2">
        <v>-7.3280615653454699</v>
      </c>
      <c r="AB727" s="2">
        <v>-6.60830822376042</v>
      </c>
      <c r="AC727" s="2">
        <v>-7.0736949812934</v>
      </c>
      <c r="AD727" s="2">
        <v>-4.5645556236459903</v>
      </c>
      <c r="AE727" s="2">
        <v>-4.4724376874484202</v>
      </c>
      <c r="AF727" s="2">
        <v>-6.7056841446143203</v>
      </c>
      <c r="AG727" s="2">
        <v>-5.2697942477804798</v>
      </c>
      <c r="AH727" s="2">
        <v>-8.9532690669550998</v>
      </c>
      <c r="AI727" s="2">
        <v>-5.2911027147377103</v>
      </c>
      <c r="AJ727" s="2">
        <v>-4.5814983761715196</v>
      </c>
      <c r="AK727" s="2">
        <v>-8.9532690669550998</v>
      </c>
      <c r="AL727" s="2">
        <v>-8.9532690669550998</v>
      </c>
      <c r="AM727" s="2">
        <v>-4.6046754922468001</v>
      </c>
      <c r="AN727" s="2">
        <v>-8.9532690669550998</v>
      </c>
      <c r="AO727" s="2">
        <v>-6.7415850253528502</v>
      </c>
      <c r="AP727" s="2">
        <v>-7.0998442437412903</v>
      </c>
      <c r="AQ727" s="2">
        <v>-6.8391693275455596</v>
      </c>
      <c r="AR727" s="2">
        <v>-4.3523443586444497</v>
      </c>
      <c r="AS727" s="2">
        <v>-4.8985173589748596</v>
      </c>
      <c r="AT727" s="2">
        <v>-6.8208024806909497</v>
      </c>
      <c r="AU727" s="2">
        <v>-6.7312994835570397</v>
      </c>
      <c r="AV727" s="2">
        <v>-5.1934508834067996</v>
      </c>
      <c r="AW727" s="2">
        <v>-7.0709538938539502</v>
      </c>
      <c r="AX727" s="2">
        <v>-6.8514607206316702</v>
      </c>
      <c r="AY727" s="2">
        <v>-4.8330208733499003</v>
      </c>
      <c r="AZ727" s="2">
        <v>-6.6696289634469696</v>
      </c>
      <c r="BA727" s="2">
        <v>-7.2065694036491603</v>
      </c>
      <c r="BB727" s="2">
        <v>-8.9532690669550998</v>
      </c>
      <c r="BC727" s="2">
        <v>-6.8812403825853803</v>
      </c>
      <c r="BD727" s="2">
        <v>-8.9532690669550998</v>
      </c>
      <c r="BE727" s="2">
        <v>-8.9532690669550998</v>
      </c>
      <c r="BF727" s="2">
        <v>-7.20997124180992</v>
      </c>
      <c r="BG727" s="2">
        <v>-6.8161096724374897</v>
      </c>
      <c r="BH727" s="2">
        <v>-4.6784660587955402</v>
      </c>
      <c r="BI727" s="2">
        <v>-6.7791522734752503</v>
      </c>
      <c r="BJ727" s="2">
        <v>-5.0097293576684496</v>
      </c>
      <c r="BK727" s="2">
        <v>-5.0660513259087603</v>
      </c>
      <c r="BL727" s="2">
        <v>-4.7166462097866297</v>
      </c>
      <c r="BM727" s="2">
        <v>-8.9532690669550998</v>
      </c>
      <c r="BN727" s="2">
        <v>-8.9532690669550998</v>
      </c>
      <c r="BO727" s="2">
        <v>-8.9532690669550998</v>
      </c>
      <c r="BP727" s="2">
        <v>-6.8824984674818497</v>
      </c>
      <c r="BQ727">
        <v>-8.9532690669550998</v>
      </c>
    </row>
    <row r="728" spans="1:69" x14ac:dyDescent="0.2">
      <c r="A728" s="2" t="s">
        <v>802</v>
      </c>
      <c r="B728" s="2" t="s">
        <v>1131</v>
      </c>
      <c r="C728" s="2" t="s">
        <v>17077</v>
      </c>
      <c r="D728" s="2" t="s">
        <v>5988</v>
      </c>
      <c r="E728" s="2" t="s">
        <v>5988</v>
      </c>
      <c r="F728" s="2">
        <v>-7.1586873903455004</v>
      </c>
      <c r="G728" s="2">
        <v>-8.9532690669550998</v>
      </c>
      <c r="H728" s="2">
        <v>-6.8967256008658797</v>
      </c>
      <c r="I728" s="2">
        <v>-6.9891493649260097</v>
      </c>
      <c r="J728" s="2">
        <v>-6.9660308890779801</v>
      </c>
      <c r="K728" s="2">
        <v>-6.8611191236702904</v>
      </c>
      <c r="L728" s="2">
        <v>-6.76222246291226</v>
      </c>
      <c r="M728" s="2">
        <v>-8.9532690669550998</v>
      </c>
      <c r="N728" s="2">
        <v>-8.9532690669550998</v>
      </c>
      <c r="O728" s="2">
        <v>-7.0863662401708298</v>
      </c>
      <c r="P728" s="2">
        <v>-7.0706230424768099</v>
      </c>
      <c r="Q728" s="2">
        <v>-4.7699171204423196</v>
      </c>
      <c r="R728" s="2">
        <v>-7.00093290830341</v>
      </c>
      <c r="S728" s="2">
        <v>-8.9532690669550998</v>
      </c>
      <c r="T728" s="2">
        <v>-5.6091528993985396</v>
      </c>
      <c r="U728" s="2">
        <v>-6.8757373348482602</v>
      </c>
      <c r="V728" s="2">
        <v>-8.9532690669550998</v>
      </c>
      <c r="W728" s="2">
        <v>-6.76128587046147</v>
      </c>
      <c r="X728" s="2">
        <v>-6.7694625141708196</v>
      </c>
      <c r="Y728" s="2">
        <v>-8.9532690669550998</v>
      </c>
      <c r="Z728" s="2">
        <v>-4.9776459752069604</v>
      </c>
      <c r="AA728" s="2">
        <v>-8.9532690669550998</v>
      </c>
      <c r="AB728" s="2">
        <v>-6.73338188440714</v>
      </c>
      <c r="AC728" s="2">
        <v>-7.6075831211291698</v>
      </c>
      <c r="AD728" s="2">
        <v>-6.6667267363322704</v>
      </c>
      <c r="AE728" s="2">
        <v>-6.6277904925840598</v>
      </c>
      <c r="AF728" s="2">
        <v>-6.0506239566939799</v>
      </c>
      <c r="AG728" s="2">
        <v>-6.8104174411708396</v>
      </c>
      <c r="AH728" s="2">
        <v>-6.9827904472576696</v>
      </c>
      <c r="AI728" s="2">
        <v>-7.5852342400868098</v>
      </c>
      <c r="AJ728" s="2">
        <v>-6.7420369212978599</v>
      </c>
      <c r="AK728" s="2">
        <v>-6.7330486822353297</v>
      </c>
      <c r="AL728" s="2">
        <v>-6.8847914935272199</v>
      </c>
      <c r="AM728" s="2">
        <v>-4.8241067098491799</v>
      </c>
      <c r="AN728" s="2">
        <v>-6.8649500273117701</v>
      </c>
      <c r="AO728" s="2">
        <v>-7.1070085016831204</v>
      </c>
      <c r="AP728" s="2">
        <v>-6.9303886302539297</v>
      </c>
      <c r="AQ728" s="2">
        <v>-6.8647218825770997</v>
      </c>
      <c r="AR728" s="2">
        <v>-6.9071771438546099</v>
      </c>
      <c r="AS728" s="2">
        <v>-7.0179844688790798</v>
      </c>
      <c r="AT728" s="2">
        <v>-8.9532690669550998</v>
      </c>
      <c r="AU728" s="2">
        <v>-7.1005530061799798</v>
      </c>
      <c r="AV728" s="2">
        <v>-8.9532690669550998</v>
      </c>
      <c r="AW728" s="2">
        <v>-7.2473928265892598</v>
      </c>
      <c r="AX728" s="2">
        <v>-6.7696815458303199</v>
      </c>
      <c r="AY728" s="2">
        <v>-6.9112902653065298</v>
      </c>
      <c r="AZ728" s="2">
        <v>-6.8153752317718297</v>
      </c>
      <c r="BA728" s="2">
        <v>-6.7480442903760602</v>
      </c>
      <c r="BB728" s="2">
        <v>-6.7141192738703497</v>
      </c>
      <c r="BC728" s="2">
        <v>-8.9532690669550998</v>
      </c>
      <c r="BD728" s="2">
        <v>-6.7593796714924999</v>
      </c>
      <c r="BE728" s="2">
        <v>-6.7426546367141604</v>
      </c>
      <c r="BF728" s="2">
        <v>-5.4288597810228296</v>
      </c>
      <c r="BG728" s="2">
        <v>-6.7539658324954202</v>
      </c>
      <c r="BH728" s="2">
        <v>-6.6864475327579003</v>
      </c>
      <c r="BI728" s="2">
        <v>-7.05341795277897</v>
      </c>
      <c r="BJ728" s="2">
        <v>-6.9003934774162401</v>
      </c>
      <c r="BK728" s="2">
        <v>-4.6601166104312899</v>
      </c>
      <c r="BL728" s="2">
        <v>-6.8302688280018202</v>
      </c>
      <c r="BM728" s="2">
        <v>-8.9532690669550998</v>
      </c>
      <c r="BN728" s="2">
        <v>-6.8186839094708098</v>
      </c>
      <c r="BO728" s="2">
        <v>-8.9532690669550998</v>
      </c>
      <c r="BP728" s="2">
        <v>-5.1727884153048498</v>
      </c>
      <c r="BQ728">
        <v>-6.7975897503116203</v>
      </c>
    </row>
    <row r="729" spans="1:69" x14ac:dyDescent="0.2">
      <c r="A729" s="2" t="s">
        <v>803</v>
      </c>
      <c r="B729" s="2" t="s">
        <v>1131</v>
      </c>
      <c r="C729" s="2" t="s">
        <v>17078</v>
      </c>
      <c r="D729" s="2" t="s">
        <v>16649</v>
      </c>
      <c r="E729" s="2" t="s">
        <v>16649</v>
      </c>
      <c r="F729" s="2">
        <v>-8.9532690669550998</v>
      </c>
      <c r="G729" s="2">
        <v>-6.0094265511712104</v>
      </c>
      <c r="H729" s="2">
        <v>-8.9532690669550998</v>
      </c>
      <c r="I729" s="2">
        <v>-5.0542226704157303</v>
      </c>
      <c r="J729" s="2">
        <v>-7.5937175001786104</v>
      </c>
      <c r="K729" s="2">
        <v>-4.7043679275117398</v>
      </c>
      <c r="L729" s="2">
        <v>-8.9532690669550998</v>
      </c>
      <c r="M729" s="2">
        <v>-6.7795053373548697</v>
      </c>
      <c r="N729" s="2">
        <v>-7.0801887624517397</v>
      </c>
      <c r="O729" s="2">
        <v>-8.9532690669550998</v>
      </c>
      <c r="P729" s="2">
        <v>-7.1469712158257996</v>
      </c>
      <c r="Q729" s="2">
        <v>-6.9722826323143101</v>
      </c>
      <c r="R729" s="2">
        <v>-4.6680335086452098</v>
      </c>
      <c r="S729" s="2">
        <v>-5.2833398051537497</v>
      </c>
      <c r="T729" s="2">
        <v>-6.8486840752085998</v>
      </c>
      <c r="U729" s="2">
        <v>-4.7391663920427902</v>
      </c>
      <c r="V729" s="2">
        <v>-5.3081282256500497</v>
      </c>
      <c r="W729" s="2">
        <v>-6.7842848087270102</v>
      </c>
      <c r="X729" s="2">
        <v>-6.8414690309999102</v>
      </c>
      <c r="Y729" s="2">
        <v>-5.0129173836355703</v>
      </c>
      <c r="Z729" s="2">
        <v>-6.9659948862220302</v>
      </c>
      <c r="AA729" s="2">
        <v>-6.9095615728918798</v>
      </c>
      <c r="AB729" s="2">
        <v>-8.9532690669550998</v>
      </c>
      <c r="AC729" s="2">
        <v>-5.3116197234089304</v>
      </c>
      <c r="AD729" s="2">
        <v>-7.3751600891139999</v>
      </c>
      <c r="AE729" s="2">
        <v>-8.9532690669550998</v>
      </c>
      <c r="AF729" s="2">
        <v>-7.3941635442224003</v>
      </c>
      <c r="AG729" s="2">
        <v>-7.1884986226031904</v>
      </c>
      <c r="AH729" s="2">
        <v>-7.1295412510810801</v>
      </c>
      <c r="AI729" s="2">
        <v>-7.0808282100545901</v>
      </c>
      <c r="AJ729" s="2">
        <v>-6.7992363456095299</v>
      </c>
      <c r="AK729" s="2">
        <v>-6.8876287837233896</v>
      </c>
      <c r="AL729" s="2">
        <v>-6.7465043959333402</v>
      </c>
      <c r="AM729" s="2">
        <v>-5.3040621829886101</v>
      </c>
      <c r="AN729" s="2">
        <v>-8.9532690669550998</v>
      </c>
      <c r="AO729" s="2">
        <v>-5.0601887215199604</v>
      </c>
      <c r="AP729" s="2">
        <v>-7.1910380949485901</v>
      </c>
      <c r="AQ729" s="2">
        <v>-8.9532690669550998</v>
      </c>
      <c r="AR729" s="2">
        <v>-7.2579615301012401</v>
      </c>
      <c r="AS729" s="2">
        <v>-5.46537963129368</v>
      </c>
      <c r="AT729" s="2">
        <v>-8.9532690669550998</v>
      </c>
      <c r="AU729" s="2">
        <v>-8.9532690669550998</v>
      </c>
      <c r="AV729" s="2">
        <v>-7.4132501698351101</v>
      </c>
      <c r="AW729" s="2">
        <v>-6.9748250350394603</v>
      </c>
      <c r="AX729" s="2">
        <v>-8.9532690669550998</v>
      </c>
      <c r="AY729" s="2">
        <v>-7.1571863121321</v>
      </c>
      <c r="AZ729" s="2">
        <v>-8.9532690669550998</v>
      </c>
      <c r="BA729" s="2">
        <v>-4.9055728400505201</v>
      </c>
      <c r="BB729" s="2">
        <v>-6.6972533368792604</v>
      </c>
      <c r="BC729" s="2">
        <v>-6.9559693901333501</v>
      </c>
      <c r="BD729" s="2">
        <v>-6.7501233048643998</v>
      </c>
      <c r="BE729" s="2">
        <v>-4.7446162845831603</v>
      </c>
      <c r="BF729" s="2">
        <v>-7.0070176236495696</v>
      </c>
      <c r="BG729" s="2">
        <v>-6.83693770354673</v>
      </c>
      <c r="BH729" s="2">
        <v>-7.9728053957910401</v>
      </c>
      <c r="BI729" s="2">
        <v>-4.9490177645262703</v>
      </c>
      <c r="BJ729" s="2">
        <v>-6.8689329706048703</v>
      </c>
      <c r="BK729" s="2">
        <v>-8.9532690669550998</v>
      </c>
      <c r="BL729" s="2">
        <v>-8.9532690669550998</v>
      </c>
      <c r="BM729" s="2">
        <v>-8.9532690669550998</v>
      </c>
      <c r="BN729" s="2">
        <v>-4.9814422447925404</v>
      </c>
      <c r="BO729" s="2">
        <v>-6.8307663610137297</v>
      </c>
      <c r="BP729" s="2">
        <v>-5.3893568900049997</v>
      </c>
      <c r="BQ729">
        <v>-4.7997144123387399</v>
      </c>
    </row>
    <row r="730" spans="1:69" x14ac:dyDescent="0.2">
      <c r="A730" s="2" t="s">
        <v>804</v>
      </c>
      <c r="B730" s="2" t="s">
        <v>1131</v>
      </c>
      <c r="C730" s="2" t="s">
        <v>17079</v>
      </c>
      <c r="D730" s="2" t="s">
        <v>16651</v>
      </c>
      <c r="E730" s="2" t="s">
        <v>16651</v>
      </c>
      <c r="F730" s="2">
        <v>-6.8570193330150797</v>
      </c>
      <c r="G730" s="2">
        <v>-7.0524500304730999</v>
      </c>
      <c r="H730" s="2">
        <v>-5.2290012606420504</v>
      </c>
      <c r="I730" s="2">
        <v>-4.8786759818568104</v>
      </c>
      <c r="J730" s="2">
        <v>-6.7868265988758303</v>
      </c>
      <c r="K730" s="2">
        <v>-7.0287425360783304</v>
      </c>
      <c r="L730" s="2">
        <v>-8.9532690669550998</v>
      </c>
      <c r="M730" s="2">
        <v>-7.1192289113897296</v>
      </c>
      <c r="N730" s="2">
        <v>-7.2700653534551201</v>
      </c>
      <c r="O730" s="2">
        <v>-8.9532690669550998</v>
      </c>
      <c r="P730" s="2">
        <v>-6.7025405297362601</v>
      </c>
      <c r="Q730" s="2">
        <v>-7.0009340122188402</v>
      </c>
      <c r="R730" s="2">
        <v>-5.0806814999083496</v>
      </c>
      <c r="S730" s="2">
        <v>-5.1529911182556702</v>
      </c>
      <c r="T730" s="2">
        <v>-5.1516610172368997</v>
      </c>
      <c r="U730" s="2">
        <v>-5.37453780941037</v>
      </c>
      <c r="V730" s="2">
        <v>-7.0503201098014703</v>
      </c>
      <c r="W730" s="2">
        <v>-4.5688389993547602</v>
      </c>
      <c r="X730" s="2">
        <v>-8.9532690669550998</v>
      </c>
      <c r="Y730" s="2">
        <v>-4.9495226393402101</v>
      </c>
      <c r="Z730" s="2">
        <v>-6.8952831532316097</v>
      </c>
      <c r="AA730" s="2">
        <v>-8.9532690669550998</v>
      </c>
      <c r="AB730" s="2">
        <v>-8.9532690669550998</v>
      </c>
      <c r="AC730" s="2">
        <v>-5.7004500172124803</v>
      </c>
      <c r="AD730" s="2">
        <v>-8.9532690669550998</v>
      </c>
      <c r="AE730" s="2">
        <v>-8.9532690669550998</v>
      </c>
      <c r="AF730" s="2">
        <v>-6.8625941894967699</v>
      </c>
      <c r="AG730" s="2">
        <v>-8.9532690669550998</v>
      </c>
      <c r="AH730" s="2">
        <v>-4.9482749175426202</v>
      </c>
      <c r="AI730" s="2">
        <v>-4.7686674362411896</v>
      </c>
      <c r="AJ730" s="2">
        <v>-8.9532690669550998</v>
      </c>
      <c r="AK730" s="2">
        <v>-4.9874090702337197</v>
      </c>
      <c r="AL730" s="2">
        <v>-7.15182158248526</v>
      </c>
      <c r="AM730" s="2">
        <v>-5.6501666896005496</v>
      </c>
      <c r="AN730" s="2">
        <v>-6.9504691563995902</v>
      </c>
      <c r="AO730" s="2">
        <v>-6.81749816759715</v>
      </c>
      <c r="AP730" s="2">
        <v>-7.2153316463509096</v>
      </c>
      <c r="AQ730" s="2">
        <v>-6.84403540372469</v>
      </c>
      <c r="AR730" s="2">
        <v>-8.9532690669550998</v>
      </c>
      <c r="AS730" s="2">
        <v>-8.9532690669550998</v>
      </c>
      <c r="AT730" s="2">
        <v>-7.3610117317413799</v>
      </c>
      <c r="AU730" s="2">
        <v>-8.9532690669550998</v>
      </c>
      <c r="AV730" s="2">
        <v>-6.8255546364301303</v>
      </c>
      <c r="AW730" s="2">
        <v>-6.7835829257217801</v>
      </c>
      <c r="AX730" s="2">
        <v>-4.9681473295452001</v>
      </c>
      <c r="AY730" s="2">
        <v>-6.93173216985147</v>
      </c>
      <c r="AZ730" s="2">
        <v>-6.9641018642861097</v>
      </c>
      <c r="BA730" s="2">
        <v>-6.9906802113742801</v>
      </c>
      <c r="BB730" s="2">
        <v>-4.71209962074047</v>
      </c>
      <c r="BC730" s="2">
        <v>-4.6485761768373601</v>
      </c>
      <c r="BD730" s="2">
        <v>-7.34510698268969</v>
      </c>
      <c r="BE730" s="2">
        <v>-4.6276215706776496</v>
      </c>
      <c r="BF730" s="2">
        <v>-6.8398513803572101</v>
      </c>
      <c r="BG730" s="2">
        <v>-6.7821307555040402</v>
      </c>
      <c r="BH730" s="2">
        <v>-4.7920870900524601</v>
      </c>
      <c r="BI730" s="2">
        <v>-5.0336943826554998</v>
      </c>
      <c r="BJ730" s="2">
        <v>-6.7117250595700302</v>
      </c>
      <c r="BK730" s="2">
        <v>-8.9532690669550998</v>
      </c>
      <c r="BL730" s="2">
        <v>-8.9532690669550998</v>
      </c>
      <c r="BM730" s="2">
        <v>-4.9599824335645701</v>
      </c>
      <c r="BN730" s="2">
        <v>-6.7538530589939301</v>
      </c>
      <c r="BO730" s="2">
        <v>-5.0272875377103396</v>
      </c>
      <c r="BP730" s="2">
        <v>-7.1861383066511104</v>
      </c>
      <c r="BQ730">
        <v>-4.6156932554210801</v>
      </c>
    </row>
    <row r="731" spans="1:69" x14ac:dyDescent="0.2">
      <c r="A731" s="2" t="s">
        <v>805</v>
      </c>
      <c r="B731" s="2" t="s">
        <v>1131</v>
      </c>
      <c r="C731" s="2" t="s">
        <v>17080</v>
      </c>
      <c r="D731" s="2" t="s">
        <v>16883</v>
      </c>
      <c r="E731" s="2" t="s">
        <v>16883</v>
      </c>
      <c r="F731" s="2">
        <v>-5.1690282400549501</v>
      </c>
      <c r="G731" s="2">
        <v>-5.3842292335244597</v>
      </c>
      <c r="H731" s="2">
        <v>-7.1967863715404397</v>
      </c>
      <c r="I731" s="2">
        <v>-6.7359230201799001</v>
      </c>
      <c r="J731" s="2">
        <v>-4.9802292573359104</v>
      </c>
      <c r="K731" s="2">
        <v>-8.9532690669550998</v>
      </c>
      <c r="L731" s="2">
        <v>-8.9532690669550998</v>
      </c>
      <c r="M731" s="2">
        <v>-6.7045506434171402</v>
      </c>
      <c r="N731" s="2">
        <v>-8.9532690669550998</v>
      </c>
      <c r="O731" s="2">
        <v>-7.7535757754809298</v>
      </c>
      <c r="P731" s="2">
        <v>-7.4103678068447998</v>
      </c>
      <c r="Q731" s="2">
        <v>-5.0241974064163903</v>
      </c>
      <c r="R731" s="2">
        <v>-4.5178372427658902</v>
      </c>
      <c r="S731" s="2">
        <v>-4.8689094095521401</v>
      </c>
      <c r="T731" s="2">
        <v>-7.0668526617451697</v>
      </c>
      <c r="U731" s="2">
        <v>-4.6777272601704798</v>
      </c>
      <c r="V731" s="2">
        <v>-6.7669414435846296</v>
      </c>
      <c r="W731" s="2">
        <v>-6.8620484390405201</v>
      </c>
      <c r="X731" s="2">
        <v>-7.3333001350369296</v>
      </c>
      <c r="Y731" s="2">
        <v>-6.9237917688200898</v>
      </c>
      <c r="Z731" s="2">
        <v>-8.9532690669550998</v>
      </c>
      <c r="AA731" s="2">
        <v>-8.9532690669550998</v>
      </c>
      <c r="AB731" s="2">
        <v>-6.9728276569864098</v>
      </c>
      <c r="AC731" s="2">
        <v>-7.2311200517475296</v>
      </c>
      <c r="AD731" s="2">
        <v>-6.98694407718334</v>
      </c>
      <c r="AE731" s="2">
        <v>-8.9532690669550998</v>
      </c>
      <c r="AF731" s="2">
        <v>-8.9532690669550998</v>
      </c>
      <c r="AG731" s="2">
        <v>-8.9532690669550998</v>
      </c>
      <c r="AH731" s="2">
        <v>-5.2212309118258</v>
      </c>
      <c r="AI731" s="2">
        <v>-4.9546795524980798</v>
      </c>
      <c r="AJ731" s="2">
        <v>-8.9532690669550998</v>
      </c>
      <c r="AK731" s="2">
        <v>-6.8814767790560696</v>
      </c>
      <c r="AL731" s="2">
        <v>-7.0639131684869003</v>
      </c>
      <c r="AM731" s="2">
        <v>-6.7980914531746404</v>
      </c>
      <c r="AN731" s="2">
        <v>-7.2008363064378198</v>
      </c>
      <c r="AO731" s="2">
        <v>-8.9532690669550998</v>
      </c>
      <c r="AP731" s="2">
        <v>-8.9532690669550998</v>
      </c>
      <c r="AQ731" s="2">
        <v>-8.9532690669550998</v>
      </c>
      <c r="AR731" s="2">
        <v>-8.9532690669550998</v>
      </c>
      <c r="AS731" s="2">
        <v>-5.431099216462</v>
      </c>
      <c r="AT731" s="2">
        <v>-7.12235769637239</v>
      </c>
      <c r="AU731" s="2">
        <v>-8.9532690669550998</v>
      </c>
      <c r="AV731" s="2">
        <v>-8.9532690669550998</v>
      </c>
      <c r="AW731" s="2">
        <v>-8.9532690669550998</v>
      </c>
      <c r="AX731" s="2">
        <v>-5.06414181881871</v>
      </c>
      <c r="AY731" s="2">
        <v>-7.0487542928003197</v>
      </c>
      <c r="AZ731" s="2">
        <v>-8.9532690669550998</v>
      </c>
      <c r="BA731" s="2">
        <v>-4.6444856513500401</v>
      </c>
      <c r="BB731" s="2">
        <v>-5.0918878945202604</v>
      </c>
      <c r="BC731" s="2">
        <v>-4.9107176516204403</v>
      </c>
      <c r="BD731" s="2">
        <v>-6.9534061753887597</v>
      </c>
      <c r="BE731" s="2">
        <v>-5.6208416761570801</v>
      </c>
      <c r="BF731" s="2">
        <v>-6.8095538286105803</v>
      </c>
      <c r="BG731" s="2">
        <v>-8.9532690669550998</v>
      </c>
      <c r="BH731" s="2">
        <v>-7.0694701520589902</v>
      </c>
      <c r="BI731" s="2">
        <v>-5.45036361203735</v>
      </c>
      <c r="BJ731" s="2">
        <v>-8.9532690669550998</v>
      </c>
      <c r="BK731" s="2">
        <v>-5.5535926863886402</v>
      </c>
      <c r="BL731" s="2">
        <v>-6.9098713389761501</v>
      </c>
      <c r="BM731" s="2">
        <v>-5.8427081209256402</v>
      </c>
      <c r="BN731" s="2">
        <v>-4.5268250908818404</v>
      </c>
      <c r="BO731" s="2">
        <v>-4.7170417220833096</v>
      </c>
      <c r="BP731" s="2">
        <v>-8.9532690669550998</v>
      </c>
      <c r="BQ731">
        <v>-4.7902024911077197</v>
      </c>
    </row>
    <row r="732" spans="1:69" x14ac:dyDescent="0.2">
      <c r="A732" s="2" t="s">
        <v>806</v>
      </c>
      <c r="B732" s="2" t="s">
        <v>1131</v>
      </c>
      <c r="C732" s="2" t="s">
        <v>17081</v>
      </c>
      <c r="D732" s="2" t="s">
        <v>16679</v>
      </c>
      <c r="E732" s="2" t="s">
        <v>16679</v>
      </c>
      <c r="F732" s="2">
        <v>-7.3320001094576304</v>
      </c>
      <c r="G732" s="2">
        <v>-6.7149646133246703</v>
      </c>
      <c r="H732" s="2">
        <v>-8.9532690669550998</v>
      </c>
      <c r="I732" s="2">
        <v>-6.9096084757534104</v>
      </c>
      <c r="J732" s="2">
        <v>-4.9188407641052097</v>
      </c>
      <c r="K732" s="2">
        <v>-6.9285860695380999</v>
      </c>
      <c r="L732" s="2">
        <v>-8.9532690669550998</v>
      </c>
      <c r="M732" s="2">
        <v>-7.5413339522833001</v>
      </c>
      <c r="N732" s="2">
        <v>-6.9691732407457003</v>
      </c>
      <c r="O732" s="2">
        <v>-8.9532690669550998</v>
      </c>
      <c r="P732" s="2">
        <v>-8.9532690669550998</v>
      </c>
      <c r="Q732" s="2">
        <v>-8.9532690669550998</v>
      </c>
      <c r="R732" s="2">
        <v>-4.9064133073702898</v>
      </c>
      <c r="S732" s="2">
        <v>-4.9491541838555904</v>
      </c>
      <c r="T732" s="2">
        <v>-8.9532690669550998</v>
      </c>
      <c r="U732" s="2">
        <v>-4.8664000592440502</v>
      </c>
      <c r="V732" s="2">
        <v>-6.9636976970797804</v>
      </c>
      <c r="W732" s="2">
        <v>-5.3526759306623397</v>
      </c>
      <c r="X732" s="2">
        <v>-8.9532690669550998</v>
      </c>
      <c r="Y732" s="2">
        <v>-7.4300873862295802</v>
      </c>
      <c r="Z732" s="2">
        <v>-7.1760962949147</v>
      </c>
      <c r="AA732" s="2">
        <v>-7.1603050113960602</v>
      </c>
      <c r="AB732" s="2">
        <v>-8.9532690669550998</v>
      </c>
      <c r="AC732" s="2">
        <v>-8.9532690669550998</v>
      </c>
      <c r="AD732" s="2">
        <v>-7.3529814893122598</v>
      </c>
      <c r="AE732" s="2">
        <v>-6.9231956735501896</v>
      </c>
      <c r="AF732" s="2">
        <v>-7.1942237572069496</v>
      </c>
      <c r="AG732" s="2">
        <v>-6.9347401895237697</v>
      </c>
      <c r="AH732" s="2">
        <v>-5.6035255590686504</v>
      </c>
      <c r="AI732" s="2">
        <v>-6.89397483124334</v>
      </c>
      <c r="AJ732" s="2">
        <v>-7.2149933692332899</v>
      </c>
      <c r="AK732" s="2">
        <v>-6.85123967253804</v>
      </c>
      <c r="AL732" s="2">
        <v>-7.3577288004715999</v>
      </c>
      <c r="AM732" s="2">
        <v>-7.2252081102506196</v>
      </c>
      <c r="AN732" s="2">
        <v>-8.9532690669550998</v>
      </c>
      <c r="AO732" s="2">
        <v>-4.7002440903678897</v>
      </c>
      <c r="AP732" s="2">
        <v>-4.8985971499502297</v>
      </c>
      <c r="AQ732" s="2">
        <v>-8.9532690669550998</v>
      </c>
      <c r="AR732" s="2">
        <v>-7.2615557034450404</v>
      </c>
      <c r="AS732" s="2">
        <v>-6.7337290456484302</v>
      </c>
      <c r="AT732" s="2">
        <v>-4.8449038334933103</v>
      </c>
      <c r="AU732" s="2">
        <v>-7.3817140096565801</v>
      </c>
      <c r="AV732" s="2">
        <v>-6.6800356866150103</v>
      </c>
      <c r="AW732" s="2">
        <v>-6.7498688492264796</v>
      </c>
      <c r="AX732" s="2">
        <v>-7.6131409126450498</v>
      </c>
      <c r="AY732" s="2">
        <v>-4.8556759785783301</v>
      </c>
      <c r="AZ732" s="2">
        <v>-8.9532690669550998</v>
      </c>
      <c r="BA732" s="2">
        <v>-4.7837386040456904</v>
      </c>
      <c r="BB732" s="2">
        <v>-6.8717474899750801</v>
      </c>
      <c r="BC732" s="2">
        <v>-6.8167443943179196</v>
      </c>
      <c r="BD732" s="2">
        <v>-6.7804568491064403</v>
      </c>
      <c r="BE732" s="2">
        <v>-4.9087362060528603</v>
      </c>
      <c r="BF732" s="2">
        <v>-7.1454327533480697</v>
      </c>
      <c r="BG732" s="2">
        <v>-8.9532690669550998</v>
      </c>
      <c r="BH732" s="2">
        <v>-8.9532690669550998</v>
      </c>
      <c r="BI732" s="2">
        <v>-8.9532690669550998</v>
      </c>
      <c r="BJ732" s="2">
        <v>-6.7436033263383299</v>
      </c>
      <c r="BK732" s="2">
        <v>-6.9907137827955603</v>
      </c>
      <c r="BL732" s="2">
        <v>-4.7452704468612197</v>
      </c>
      <c r="BM732" s="2">
        <v>-7.1906268627324703</v>
      </c>
      <c r="BN732" s="2">
        <v>-5.62235924950701</v>
      </c>
      <c r="BO732" s="2">
        <v>-7.1340952885339597</v>
      </c>
      <c r="BP732" s="2">
        <v>-7.0108708107189104</v>
      </c>
      <c r="BQ732">
        <v>-7.5943709495099299</v>
      </c>
    </row>
    <row r="733" spans="1:69" x14ac:dyDescent="0.2">
      <c r="A733" s="2" t="s">
        <v>807</v>
      </c>
      <c r="B733" s="2" t="s">
        <v>1131</v>
      </c>
      <c r="C733" s="2" t="s">
        <v>17082</v>
      </c>
      <c r="D733" s="2" t="s">
        <v>16681</v>
      </c>
      <c r="E733" s="2" t="s">
        <v>16681</v>
      </c>
      <c r="F733" s="2">
        <v>-6.7341749096657999</v>
      </c>
      <c r="G733" s="2">
        <v>-6.7994204339913002</v>
      </c>
      <c r="H733" s="2">
        <v>-6.8030945954729098</v>
      </c>
      <c r="I733" s="2">
        <v>-6.7544158002041703</v>
      </c>
      <c r="J733" s="2">
        <v>-6.7444175252438603</v>
      </c>
      <c r="K733" s="2">
        <v>-6.8869514853648397</v>
      </c>
      <c r="L733" s="2">
        <v>-8.9532690669550998</v>
      </c>
      <c r="M733" s="2">
        <v>-6.9851768125566496</v>
      </c>
      <c r="N733" s="2">
        <v>-7.7304189423303704</v>
      </c>
      <c r="O733" s="2">
        <v>-8.9532690669550998</v>
      </c>
      <c r="P733" s="2">
        <v>-7.1132564265882801</v>
      </c>
      <c r="Q733" s="2">
        <v>-7.0763227839065204</v>
      </c>
      <c r="R733" s="2">
        <v>-4.9069808315644599</v>
      </c>
      <c r="S733" s="2">
        <v>-4.9060183317772896</v>
      </c>
      <c r="T733" s="2">
        <v>-6.90391649339798</v>
      </c>
      <c r="U733" s="2">
        <v>-4.7766327991150401</v>
      </c>
      <c r="V733" s="2">
        <v>-6.8644652574214504</v>
      </c>
      <c r="W733" s="2">
        <v>-6.9248728454887702</v>
      </c>
      <c r="X733" s="2">
        <v>-8.9532690669550998</v>
      </c>
      <c r="Y733" s="2">
        <v>-6.7426501801866001</v>
      </c>
      <c r="Z733" s="2">
        <v>-7.3047590683030696</v>
      </c>
      <c r="AA733" s="2">
        <v>-8.9532690669550998</v>
      </c>
      <c r="AB733" s="2">
        <v>-7.4342896519617998</v>
      </c>
      <c r="AC733" s="2">
        <v>-8.9532690669550998</v>
      </c>
      <c r="AD733" s="2">
        <v>-6.96377496014372</v>
      </c>
      <c r="AE733" s="2">
        <v>-8.9532690669550998</v>
      </c>
      <c r="AF733" s="2">
        <v>-6.8251413799475404</v>
      </c>
      <c r="AG733" s="2">
        <v>-6.8790355799937801</v>
      </c>
      <c r="AH733" s="2">
        <v>-6.3904680776897704</v>
      </c>
      <c r="AI733" s="2">
        <v>-6.9181555462054201</v>
      </c>
      <c r="AJ733" s="2">
        <v>-8.9532690669550998</v>
      </c>
      <c r="AK733" s="2">
        <v>-4.73145815466735</v>
      </c>
      <c r="AL733" s="2">
        <v>-6.7463634414501898</v>
      </c>
      <c r="AM733" s="2">
        <v>-8.9532690669550998</v>
      </c>
      <c r="AN733" s="2">
        <v>-8.9532690669550998</v>
      </c>
      <c r="AO733" s="2">
        <v>-7.2561555073490096</v>
      </c>
      <c r="AP733" s="2">
        <v>-6.9311713775522303</v>
      </c>
      <c r="AQ733" s="2">
        <v>-8.9532690669550998</v>
      </c>
      <c r="AR733" s="2">
        <v>-8.9532690669550998</v>
      </c>
      <c r="AS733" s="2">
        <v>-8.9532690669550998</v>
      </c>
      <c r="AT733" s="2">
        <v>-8.9532690669550998</v>
      </c>
      <c r="AU733" s="2">
        <v>-8.9532690669550998</v>
      </c>
      <c r="AV733" s="2">
        <v>-6.9501655056624196</v>
      </c>
      <c r="AW733" s="2">
        <v>-8.9532690669550998</v>
      </c>
      <c r="AX733" s="2">
        <v>-5.4887761368624499</v>
      </c>
      <c r="AY733" s="2">
        <v>-7.0415658715481904</v>
      </c>
      <c r="AZ733" s="2">
        <v>-8.9532690669550998</v>
      </c>
      <c r="BA733" s="2">
        <v>-5.31918351706718</v>
      </c>
      <c r="BB733" s="2">
        <v>-6.7294515284920502</v>
      </c>
      <c r="BC733" s="2">
        <v>-4.90577493741878</v>
      </c>
      <c r="BD733" s="2">
        <v>-6.8484890266583802</v>
      </c>
      <c r="BE733" s="2">
        <v>-4.5357766357356697</v>
      </c>
      <c r="BF733" s="2">
        <v>-4.8410990464130199</v>
      </c>
      <c r="BG733" s="2">
        <v>-5.0910884858702703</v>
      </c>
      <c r="BH733" s="2">
        <v>-6.9428058722951</v>
      </c>
      <c r="BI733" s="2">
        <v>-4.7008950472536997</v>
      </c>
      <c r="BJ733" s="2">
        <v>-4.7969406927339397</v>
      </c>
      <c r="BK733" s="2">
        <v>-6.7668655061042298</v>
      </c>
      <c r="BL733" s="2">
        <v>-7.1996879978288097</v>
      </c>
      <c r="BM733" s="2">
        <v>-7.0063656808300099</v>
      </c>
      <c r="BN733" s="2">
        <v>-4.8418832776462404</v>
      </c>
      <c r="BO733" s="2">
        <v>-4.7066703940285599</v>
      </c>
      <c r="BP733" s="2">
        <v>-7.3020887311977702</v>
      </c>
      <c r="BQ733">
        <v>-5.1510402255535404</v>
      </c>
    </row>
    <row r="734" spans="1:69" x14ac:dyDescent="0.2">
      <c r="A734" s="2" t="s">
        <v>808</v>
      </c>
      <c r="B734" s="2" t="s">
        <v>1131</v>
      </c>
      <c r="C734" s="2" t="s">
        <v>17083</v>
      </c>
      <c r="D734" s="2" t="s">
        <v>5813</v>
      </c>
      <c r="E734" s="2" t="s">
        <v>5813</v>
      </c>
      <c r="F734" s="2">
        <v>-4.5980096625430198</v>
      </c>
      <c r="G734" s="2">
        <v>-4.9930866707778598</v>
      </c>
      <c r="H734" s="2">
        <v>-6.9120132260957696</v>
      </c>
      <c r="I734" s="2">
        <v>-6.9241354651489297</v>
      </c>
      <c r="J734" s="2">
        <v>-6.9704908965146704</v>
      </c>
      <c r="K734" s="2">
        <v>-7.0608199550846997</v>
      </c>
      <c r="L734" s="2">
        <v>-7.22928419577757</v>
      </c>
      <c r="M734" s="2">
        <v>-6.8778542706787702</v>
      </c>
      <c r="N734" s="2">
        <v>-8.9532690669550998</v>
      </c>
      <c r="O734" s="2">
        <v>-8.9532690669550998</v>
      </c>
      <c r="P734" s="2">
        <v>-6.8408787428088704</v>
      </c>
      <c r="Q734" s="2">
        <v>-6.9728430695583903</v>
      </c>
      <c r="R734" s="2">
        <v>-4.72896346976</v>
      </c>
      <c r="S734" s="2">
        <v>-6.7239313839699104</v>
      </c>
      <c r="T734" s="2">
        <v>-6.7650389614507596</v>
      </c>
      <c r="U734" s="2">
        <v>-4.6925278899253202</v>
      </c>
      <c r="V734" s="2">
        <v>-8.9532690669550998</v>
      </c>
      <c r="W734" s="2">
        <v>-6.8647240162398999</v>
      </c>
      <c r="X734" s="2">
        <v>-7.2623928270073002</v>
      </c>
      <c r="Y734" s="2">
        <v>-6.7927628808369898</v>
      </c>
      <c r="Z734" s="2">
        <v>-7.0710529380766403</v>
      </c>
      <c r="AA734" s="2">
        <v>-8.9532690669550998</v>
      </c>
      <c r="AB734" s="2">
        <v>-7.1930423224547502</v>
      </c>
      <c r="AC734" s="2">
        <v>-8.9532690669550998</v>
      </c>
      <c r="AD734" s="2">
        <v>-7.2775526443678702</v>
      </c>
      <c r="AE734" s="2">
        <v>-7.12138173376447</v>
      </c>
      <c r="AF734" s="2">
        <v>-8.9532690669550998</v>
      </c>
      <c r="AG734" s="2">
        <v>-8.9532690669550998</v>
      </c>
      <c r="AH734" s="2">
        <v>-4.7255010835378704</v>
      </c>
      <c r="AI734" s="2">
        <v>-8.9532690669550998</v>
      </c>
      <c r="AJ734" s="2">
        <v>-8.9532690669550998</v>
      </c>
      <c r="AK734" s="2">
        <v>-6.90900750274335</v>
      </c>
      <c r="AL734" s="2">
        <v>-8.9532690669550998</v>
      </c>
      <c r="AM734" s="2">
        <v>-6.8854323823324997</v>
      </c>
      <c r="AN734" s="2">
        <v>-8.9532690669550998</v>
      </c>
      <c r="AO734" s="2">
        <v>-6.8809739630811002</v>
      </c>
      <c r="AP734" s="2">
        <v>-8.9532690669550998</v>
      </c>
      <c r="AQ734" s="2">
        <v>-8.9532690669550998</v>
      </c>
      <c r="AR734" s="2">
        <v>-8.9532690669550998</v>
      </c>
      <c r="AS734" s="2">
        <v>-4.9488779185631397</v>
      </c>
      <c r="AT734" s="2">
        <v>-8.9532690669550998</v>
      </c>
      <c r="AU734" s="2">
        <v>-8.9532690669550998</v>
      </c>
      <c r="AV734" s="2">
        <v>-7.1955669399358797</v>
      </c>
      <c r="AW734" s="2">
        <v>-4.8817996573186102</v>
      </c>
      <c r="AX734" s="2">
        <v>-7.0850551357600198</v>
      </c>
      <c r="AY734" s="2">
        <v>-7.0198060083553901</v>
      </c>
      <c r="AZ734" s="2">
        <v>-6.9204494540172297</v>
      </c>
      <c r="BA734" s="2">
        <v>-7.0032908303445698</v>
      </c>
      <c r="BB734" s="2">
        <v>-4.6736591650862103</v>
      </c>
      <c r="BC734" s="2">
        <v>-4.4688812366653696</v>
      </c>
      <c r="BD734" s="2">
        <v>-6.7795542619739502</v>
      </c>
      <c r="BE734" s="2">
        <v>-4.3621188461343099</v>
      </c>
      <c r="BF734" s="2">
        <v>-4.8249782268856496</v>
      </c>
      <c r="BG734" s="2">
        <v>-7.3414725739773496</v>
      </c>
      <c r="BH734" s="2">
        <v>-7.1594603740434497</v>
      </c>
      <c r="BI734" s="2">
        <v>-7.0415221438919602</v>
      </c>
      <c r="BJ734" s="2">
        <v>-4.7809997751995796</v>
      </c>
      <c r="BK734" s="2">
        <v>-8.9532690669550998</v>
      </c>
      <c r="BL734" s="2">
        <v>-6.7523146736879598</v>
      </c>
      <c r="BM734" s="2">
        <v>-6.6219330506969296</v>
      </c>
      <c r="BN734" s="2">
        <v>-5.1194039791446402</v>
      </c>
      <c r="BO734" s="2">
        <v>-6.7700036544038102</v>
      </c>
      <c r="BP734" s="2">
        <v>-8.9532690669550998</v>
      </c>
      <c r="BQ734">
        <v>-4.8332271559610902</v>
      </c>
    </row>
    <row r="735" spans="1:69" x14ac:dyDescent="0.2">
      <c r="A735" s="2" t="s">
        <v>809</v>
      </c>
      <c r="B735" s="2" t="s">
        <v>1131</v>
      </c>
      <c r="C735" s="2" t="s">
        <v>17084</v>
      </c>
      <c r="D735" s="2" t="s">
        <v>16684</v>
      </c>
      <c r="E735" s="2" t="s">
        <v>16684</v>
      </c>
      <c r="F735" s="2">
        <v>-7.0502638148478596</v>
      </c>
      <c r="G735" s="2">
        <v>-4.7035844247483096</v>
      </c>
      <c r="H735" s="2">
        <v>-7.3894450209953</v>
      </c>
      <c r="I735" s="2">
        <v>-5.1936568775306604</v>
      </c>
      <c r="J735" s="2">
        <v>-4.8548229554098796</v>
      </c>
      <c r="K735" s="2">
        <v>-6.7670719606737704</v>
      </c>
      <c r="L735" s="2">
        <v>-8.9532690669550998</v>
      </c>
      <c r="M735" s="2">
        <v>-5.5892299442289302</v>
      </c>
      <c r="N735" s="2">
        <v>-7.12740194819298</v>
      </c>
      <c r="O735" s="2">
        <v>-8.9532690669550998</v>
      </c>
      <c r="P735" s="2">
        <v>-8.9532690669550998</v>
      </c>
      <c r="Q735" s="2">
        <v>-8.9532690669550998</v>
      </c>
      <c r="R735" s="2">
        <v>-4.4703772820421497</v>
      </c>
      <c r="S735" s="2">
        <v>-5.10223994616259</v>
      </c>
      <c r="T735" s="2">
        <v>-4.6777959577701997</v>
      </c>
      <c r="U735" s="2">
        <v>-4.4868839721654803</v>
      </c>
      <c r="V735" s="2">
        <v>-6.8338066145079601</v>
      </c>
      <c r="W735" s="2">
        <v>-6.8126658040893799</v>
      </c>
      <c r="X735" s="2">
        <v>-4.7962063579818199</v>
      </c>
      <c r="Y735" s="2">
        <v>-6.9372118192146299</v>
      </c>
      <c r="Z735" s="2">
        <v>-8.9532690669550998</v>
      </c>
      <c r="AA735" s="2">
        <v>-7.2043413043971603</v>
      </c>
      <c r="AB735" s="2">
        <v>-8.9532690669550998</v>
      </c>
      <c r="AC735" s="2">
        <v>-8.9532690669550998</v>
      </c>
      <c r="AD735" s="2">
        <v>-8.9532690669550998</v>
      </c>
      <c r="AE735" s="2">
        <v>-8.9532690669550998</v>
      </c>
      <c r="AF735" s="2">
        <v>-8.9532690669550998</v>
      </c>
      <c r="AG735" s="2">
        <v>-8.9532690669550998</v>
      </c>
      <c r="AH735" s="2">
        <v>-6.6765780020883199</v>
      </c>
      <c r="AI735" s="2">
        <v>-7.1151362113649004</v>
      </c>
      <c r="AJ735" s="2">
        <v>-7.6648712737611397</v>
      </c>
      <c r="AK735" s="2">
        <v>-7.3176914874594097</v>
      </c>
      <c r="AL735" s="2">
        <v>-6.8308945040455296</v>
      </c>
      <c r="AM735" s="2">
        <v>-8.9532690669550998</v>
      </c>
      <c r="AN735" s="2">
        <v>-8.9532690669550998</v>
      </c>
      <c r="AO735" s="2">
        <v>-6.60488429548891</v>
      </c>
      <c r="AP735" s="2">
        <v>-8.9532690669550998</v>
      </c>
      <c r="AQ735" s="2">
        <v>-8.9532690669550998</v>
      </c>
      <c r="AR735" s="2">
        <v>-8.9532690669550998</v>
      </c>
      <c r="AS735" s="2">
        <v>-7.4792620700402797</v>
      </c>
      <c r="AT735" s="2">
        <v>-8.9532690669550998</v>
      </c>
      <c r="AU735" s="2">
        <v>-8.9532690669550998</v>
      </c>
      <c r="AV735" s="2">
        <v>-6.9405773110962903</v>
      </c>
      <c r="AW735" s="2">
        <v>-8.9532690669550998</v>
      </c>
      <c r="AX735" s="2">
        <v>-6.7028872034009099</v>
      </c>
      <c r="AY735" s="2">
        <v>-8.9532690669550998</v>
      </c>
      <c r="AZ735" s="2">
        <v>-8.9532690669550998</v>
      </c>
      <c r="BA735" s="2">
        <v>-6.7358572251001902</v>
      </c>
      <c r="BB735" s="2">
        <v>-4.5561199162654198</v>
      </c>
      <c r="BC735" s="2">
        <v>-4.83547680104141</v>
      </c>
      <c r="BD735" s="2">
        <v>-8.9532690669550998</v>
      </c>
      <c r="BE735" s="2">
        <v>-4.5035675162041899</v>
      </c>
      <c r="BF735" s="2">
        <v>-4.9963322578120399</v>
      </c>
      <c r="BG735" s="2">
        <v>-8.9532690669550998</v>
      </c>
      <c r="BH735" s="2">
        <v>-6.9559896327333401</v>
      </c>
      <c r="BI735" s="2">
        <v>-5.1240562926949904</v>
      </c>
      <c r="BJ735" s="2">
        <v>-6.7114731530385399</v>
      </c>
      <c r="BK735" s="2">
        <v>-8.9532690669550998</v>
      </c>
      <c r="BL735" s="2">
        <v>-8.9532690669550998</v>
      </c>
      <c r="BM735" s="2">
        <v>-4.8353048299084396</v>
      </c>
      <c r="BN735" s="2">
        <v>-4.5616887761672196</v>
      </c>
      <c r="BO735" s="2">
        <v>-5.1514337631320499</v>
      </c>
      <c r="BP735" s="2">
        <v>-4.8495963251263898</v>
      </c>
      <c r="BQ735">
        <v>-4.39122525156679</v>
      </c>
    </row>
    <row r="736" spans="1:69" x14ac:dyDescent="0.2">
      <c r="A736" s="2" t="s">
        <v>810</v>
      </c>
      <c r="B736" s="2" t="s">
        <v>1131</v>
      </c>
      <c r="C736" s="2" t="s">
        <v>17085</v>
      </c>
      <c r="D736" s="2" t="s">
        <v>5775</v>
      </c>
      <c r="E736" s="2" t="s">
        <v>5775</v>
      </c>
      <c r="F736" s="2">
        <v>-4.7860930552891201</v>
      </c>
      <c r="G736" s="2">
        <v>-6.8493977698062398</v>
      </c>
      <c r="H736" s="2">
        <v>-8.9532690669550998</v>
      </c>
      <c r="I736" s="2">
        <v>-5.0448819486072196</v>
      </c>
      <c r="J736" s="2">
        <v>-8.9532690669550998</v>
      </c>
      <c r="K736" s="2">
        <v>-8.9532690669550998</v>
      </c>
      <c r="L736" s="2">
        <v>-8.9532690669550998</v>
      </c>
      <c r="M736" s="2">
        <v>-4.8281669846200499</v>
      </c>
      <c r="N736" s="2">
        <v>-6.9508902017480496</v>
      </c>
      <c r="O736" s="2">
        <v>-8.9532690669550998</v>
      </c>
      <c r="P736" s="2">
        <v>-6.8104766865967603</v>
      </c>
      <c r="Q736" s="2">
        <v>-5.1944463668833798</v>
      </c>
      <c r="R736" s="2">
        <v>-4.4403087200436904</v>
      </c>
      <c r="S736" s="2">
        <v>-4.9956972772114696</v>
      </c>
      <c r="T736" s="2">
        <v>-8.9532690669550998</v>
      </c>
      <c r="U736" s="2">
        <v>-4.8291635634980503</v>
      </c>
      <c r="V736" s="2">
        <v>-8.9532690669550998</v>
      </c>
      <c r="W736" s="2">
        <v>-7.1428803662814202</v>
      </c>
      <c r="X736" s="2">
        <v>-6.9738681259554296</v>
      </c>
      <c r="Y736" s="2">
        <v>-4.8941295698731597</v>
      </c>
      <c r="Z736" s="2">
        <v>-6.9693548081114196</v>
      </c>
      <c r="AA736" s="2">
        <v>-8.9532690669550998</v>
      </c>
      <c r="AB736" s="2">
        <v>-8.9532690669550998</v>
      </c>
      <c r="AC736" s="2">
        <v>-8.9532690669550998</v>
      </c>
      <c r="AD736" s="2">
        <v>-8.9532690669550998</v>
      </c>
      <c r="AE736" s="2">
        <v>-8.9532690669550998</v>
      </c>
      <c r="AF736" s="2">
        <v>-8.9532690669550998</v>
      </c>
      <c r="AG736" s="2">
        <v>-7.8679386117346599</v>
      </c>
      <c r="AH736" s="2">
        <v>-4.4904275217205099</v>
      </c>
      <c r="AI736" s="2">
        <v>-6.9951204579327397</v>
      </c>
      <c r="AJ736" s="2">
        <v>-7.0480532786873997</v>
      </c>
      <c r="AK736" s="2">
        <v>-7.0751453897427696</v>
      </c>
      <c r="AL736" s="2">
        <v>-8.9532690669550998</v>
      </c>
      <c r="AM736" s="2">
        <v>-6.8677471886691501</v>
      </c>
      <c r="AN736" s="2">
        <v>-7.1010266188020701</v>
      </c>
      <c r="AO736" s="2">
        <v>-4.7777118554973903</v>
      </c>
      <c r="AP736" s="2">
        <v>-8.9532690669550998</v>
      </c>
      <c r="AQ736" s="2">
        <v>-7.0363355052865204</v>
      </c>
      <c r="AR736" s="2">
        <v>-8.9532690669550998</v>
      </c>
      <c r="AS736" s="2">
        <v>-8.9532690669550998</v>
      </c>
      <c r="AT736" s="2">
        <v>-8.9532690669550998</v>
      </c>
      <c r="AU736" s="2">
        <v>-6.6468026808658598</v>
      </c>
      <c r="AV736" s="2">
        <v>-4.57601253682025</v>
      </c>
      <c r="AW736" s="2">
        <v>-6.5990050509175902</v>
      </c>
      <c r="AX736" s="2">
        <v>-5.2929830173624</v>
      </c>
      <c r="AY736" s="2">
        <v>-4.7239522107402196</v>
      </c>
      <c r="AZ736" s="2">
        <v>-8.9532690669550998</v>
      </c>
      <c r="BA736" s="2">
        <v>-7.0632569250647101</v>
      </c>
      <c r="BB736" s="2">
        <v>-4.4232885543500702</v>
      </c>
      <c r="BC736" s="2">
        <v>-6.8841625380079998</v>
      </c>
      <c r="BD736" s="2">
        <v>-8.9532690669550998</v>
      </c>
      <c r="BE736" s="2">
        <v>-4.7376924969995597</v>
      </c>
      <c r="BF736" s="2">
        <v>-6.71452114773804</v>
      </c>
      <c r="BG736" s="2">
        <v>-6.7723444141650404</v>
      </c>
      <c r="BH736" s="2">
        <v>-7.3856181522883597</v>
      </c>
      <c r="BI736" s="2">
        <v>-4.7473877834020204</v>
      </c>
      <c r="BJ736" s="2">
        <v>-7.1284346064944701</v>
      </c>
      <c r="BK736" s="2">
        <v>-8.9532690669550998</v>
      </c>
      <c r="BL736" s="2">
        <v>-7.9820524796077903</v>
      </c>
      <c r="BM736" s="2">
        <v>-8.9532690669550998</v>
      </c>
      <c r="BN736" s="2">
        <v>-4.9471743066686598</v>
      </c>
      <c r="BO736" s="2">
        <v>-6.6965954674323998</v>
      </c>
      <c r="BP736" s="2">
        <v>-5.2786363812869297</v>
      </c>
      <c r="BQ736">
        <v>-4.9268502067405304</v>
      </c>
    </row>
    <row r="737" spans="1:69" x14ac:dyDescent="0.2">
      <c r="A737" s="2" t="s">
        <v>811</v>
      </c>
      <c r="B737" s="2" t="s">
        <v>1131</v>
      </c>
      <c r="C737" s="2" t="s">
        <v>17086</v>
      </c>
      <c r="D737" s="2" t="s">
        <v>16444</v>
      </c>
      <c r="E737" s="2" t="s">
        <v>16444</v>
      </c>
      <c r="F737" s="2">
        <v>-8.9532690669550998</v>
      </c>
      <c r="G737" s="2">
        <v>-6.9226032622721796</v>
      </c>
      <c r="H737" s="2">
        <v>-6.7448373249149203</v>
      </c>
      <c r="I737" s="2">
        <v>-8.9532690669550998</v>
      </c>
      <c r="J737" s="2">
        <v>-5.5015229275434701</v>
      </c>
      <c r="K737" s="2">
        <v>-6.8627097245203501</v>
      </c>
      <c r="L737" s="2">
        <v>-6.9771946590839002</v>
      </c>
      <c r="M737" s="2">
        <v>-8.9532690669550998</v>
      </c>
      <c r="N737" s="2">
        <v>-7.5977712284412</v>
      </c>
      <c r="O737" s="2">
        <v>-7.1826358504970802</v>
      </c>
      <c r="P737" s="2">
        <v>-6.79897771693342</v>
      </c>
      <c r="Q737" s="2">
        <v>-8.9532690669550998</v>
      </c>
      <c r="R737" s="2">
        <v>-6.6284201667457303</v>
      </c>
      <c r="S737" s="2">
        <v>-6.3159195049572201</v>
      </c>
      <c r="T737" s="2">
        <v>-8.9532690669550998</v>
      </c>
      <c r="U737" s="2">
        <v>-5.0667969958558201</v>
      </c>
      <c r="V737" s="2">
        <v>-6.9188479554509899</v>
      </c>
      <c r="W737" s="2">
        <v>-4.81108254323971</v>
      </c>
      <c r="X737" s="2">
        <v>-6.7800554902277801</v>
      </c>
      <c r="Y737" s="2">
        <v>-5.2347297689947396</v>
      </c>
      <c r="Z737" s="2">
        <v>-7.1936388047210302</v>
      </c>
      <c r="AA737" s="2">
        <v>-8.9532690669550998</v>
      </c>
      <c r="AB737" s="2">
        <v>-6.9163783686987497</v>
      </c>
      <c r="AC737" s="2">
        <v>-8.9532690669550998</v>
      </c>
      <c r="AD737" s="2">
        <v>-5.2198820136581903</v>
      </c>
      <c r="AE737" s="2">
        <v>-8.9532690669550998</v>
      </c>
      <c r="AF737" s="2">
        <v>-7.0729842648273804</v>
      </c>
      <c r="AG737" s="2">
        <v>-7.0147016969607998</v>
      </c>
      <c r="AH737" s="2">
        <v>-7.2264154960654103</v>
      </c>
      <c r="AI737" s="2">
        <v>-6.7150606971427704</v>
      </c>
      <c r="AJ737" s="2">
        <v>-8.9532690669550998</v>
      </c>
      <c r="AK737" s="2">
        <v>-6.8805247576999804</v>
      </c>
      <c r="AL737" s="2">
        <v>-7.1911166913446403</v>
      </c>
      <c r="AM737" s="2">
        <v>-5.2206822024989199</v>
      </c>
      <c r="AN737" s="2">
        <v>-8.9532690669550998</v>
      </c>
      <c r="AO737" s="2">
        <v>-7.4455799607203801</v>
      </c>
      <c r="AP737" s="2">
        <v>-6.6594625139691601</v>
      </c>
      <c r="AQ737" s="2">
        <v>-8.9532690669550998</v>
      </c>
      <c r="AR737" s="2">
        <v>-6.6937301899017596</v>
      </c>
      <c r="AS737" s="2">
        <v>-6.8835454258412296</v>
      </c>
      <c r="AT737" s="2">
        <v>-5.5339129154508804</v>
      </c>
      <c r="AU737" s="2">
        <v>-8.9532690669550998</v>
      </c>
      <c r="AV737" s="2">
        <v>-8.9532690669550998</v>
      </c>
      <c r="AW737" s="2">
        <v>-7.0766533956860096</v>
      </c>
      <c r="AX737" s="2">
        <v>-5.2322207142714801</v>
      </c>
      <c r="AY737" s="2">
        <v>-8.9532690669550998</v>
      </c>
      <c r="AZ737" s="2">
        <v>-7.04801415645204</v>
      </c>
      <c r="BA737" s="2">
        <v>-6.7680553339545897</v>
      </c>
      <c r="BB737" s="2">
        <v>-7.17062762525926</v>
      </c>
      <c r="BC737" s="2">
        <v>-6.7643924605173602</v>
      </c>
      <c r="BD737" s="2">
        <v>-6.91285541216428</v>
      </c>
      <c r="BE737" s="2">
        <v>-6.6801420509220701</v>
      </c>
      <c r="BF737" s="2">
        <v>-7.2000441773539903</v>
      </c>
      <c r="BG737" s="2">
        <v>-4.9206774681752101</v>
      </c>
      <c r="BH737" s="2">
        <v>-7.0003601335195196</v>
      </c>
      <c r="BI737" s="2">
        <v>-6.8424875033130101</v>
      </c>
      <c r="BJ737" s="2">
        <v>-6.8745547328939498</v>
      </c>
      <c r="BK737" s="2">
        <v>-8.9532690669550998</v>
      </c>
      <c r="BL737" s="2">
        <v>-8.9532690669550998</v>
      </c>
      <c r="BM737" s="2">
        <v>-7.0654815969056903</v>
      </c>
      <c r="BN737" s="2">
        <v>-7.50407686293679</v>
      </c>
      <c r="BO737" s="2">
        <v>-8.9532690669550998</v>
      </c>
      <c r="BP737" s="2">
        <v>-7.0992044588330598</v>
      </c>
      <c r="BQ737">
        <v>-5.01076737975459</v>
      </c>
    </row>
    <row r="738" spans="1:69" x14ac:dyDescent="0.2">
      <c r="A738" s="2" t="s">
        <v>812</v>
      </c>
      <c r="B738" s="2" t="s">
        <v>1131</v>
      </c>
      <c r="C738" s="2" t="s">
        <v>17087</v>
      </c>
      <c r="D738" s="2" t="s">
        <v>16689</v>
      </c>
      <c r="E738" s="2" t="s">
        <v>16689</v>
      </c>
      <c r="F738" s="2">
        <v>-7.2863624637077802</v>
      </c>
      <c r="G738" s="2">
        <v>-8.9532690669550998</v>
      </c>
      <c r="H738" s="2">
        <v>-7.1747758614270403</v>
      </c>
      <c r="I738" s="2">
        <v>-4.9687853641336597</v>
      </c>
      <c r="J738" s="2">
        <v>-8.9532690669550998</v>
      </c>
      <c r="K738" s="2">
        <v>-8.9532690669550998</v>
      </c>
      <c r="L738" s="2">
        <v>-8.9532690669550998</v>
      </c>
      <c r="M738" s="2">
        <v>-8.9532690669550998</v>
      </c>
      <c r="N738" s="2">
        <v>-7.0737541129749903</v>
      </c>
      <c r="O738" s="2">
        <v>-8.9532690669550998</v>
      </c>
      <c r="P738" s="2">
        <v>-6.7743380322311397</v>
      </c>
      <c r="Q738" s="2">
        <v>-5.44104621253455</v>
      </c>
      <c r="R738" s="2">
        <v>-4.7052762056800796</v>
      </c>
      <c r="S738" s="2">
        <v>-4.6259070385527004</v>
      </c>
      <c r="T738" s="2">
        <v>-6.9008919746763899</v>
      </c>
      <c r="U738" s="2">
        <v>-4.6554139877129002</v>
      </c>
      <c r="V738" s="2">
        <v>-6.9358020766595301</v>
      </c>
      <c r="W738" s="2">
        <v>-6.8315264228139796</v>
      </c>
      <c r="X738" s="2">
        <v>-4.8526370945753197</v>
      </c>
      <c r="Y738" s="2">
        <v>-7.0203941611043001</v>
      </c>
      <c r="Z738" s="2">
        <v>-5.4122020123652703</v>
      </c>
      <c r="AA738" s="2">
        <v>-8.9532690669550998</v>
      </c>
      <c r="AB738" s="2">
        <v>-8.9532690669550998</v>
      </c>
      <c r="AC738" s="2">
        <v>-8.9532690669550998</v>
      </c>
      <c r="AD738" s="2">
        <v>-6.8069526967832603</v>
      </c>
      <c r="AE738" s="2">
        <v>-8.9532690669550998</v>
      </c>
      <c r="AF738" s="2">
        <v>-5.5069762047990096</v>
      </c>
      <c r="AG738" s="2">
        <v>-8.9532690669550998</v>
      </c>
      <c r="AH738" s="2">
        <v>-6.9439356199737201</v>
      </c>
      <c r="AI738" s="2">
        <v>-6.9927585622541297</v>
      </c>
      <c r="AJ738" s="2">
        <v>-8.9532690669550998</v>
      </c>
      <c r="AK738" s="2">
        <v>-6.7723389936656604</v>
      </c>
      <c r="AL738" s="2">
        <v>-6.9529035929183696</v>
      </c>
      <c r="AM738" s="2">
        <v>-6.7928854733046098</v>
      </c>
      <c r="AN738" s="2">
        <v>-7.0542733240246296</v>
      </c>
      <c r="AO738" s="2">
        <v>-5.0313350524359199</v>
      </c>
      <c r="AP738" s="2">
        <v>-6.8085960967453101</v>
      </c>
      <c r="AQ738" s="2">
        <v>-8.9532690669550998</v>
      </c>
      <c r="AR738" s="2">
        <v>-8.9532690669550998</v>
      </c>
      <c r="AS738" s="2">
        <v>-8.9532690669550998</v>
      </c>
      <c r="AT738" s="2">
        <v>-7.0990543305090998</v>
      </c>
      <c r="AU738" s="2">
        <v>-8.9532690669550998</v>
      </c>
      <c r="AV738" s="2">
        <v>-7.0645854185083197</v>
      </c>
      <c r="AW738" s="2">
        <v>-5.0235945732293503</v>
      </c>
      <c r="AX738" s="2">
        <v>-8.9532690669550998</v>
      </c>
      <c r="AY738" s="2">
        <v>-7.1814956656286997</v>
      </c>
      <c r="AZ738" s="2">
        <v>-6.9148295256277699</v>
      </c>
      <c r="BA738" s="2">
        <v>-5.0645769422200502</v>
      </c>
      <c r="BB738" s="2">
        <v>-4.6646169452302404</v>
      </c>
      <c r="BC738" s="2">
        <v>-5.2971923745257001</v>
      </c>
      <c r="BD738" s="2">
        <v>-5.0568755734098696</v>
      </c>
      <c r="BE738" s="2">
        <v>-6.7308831579107098</v>
      </c>
      <c r="BF738" s="2">
        <v>-5.4630333641512197</v>
      </c>
      <c r="BG738" s="2">
        <v>-5.1794675193112898</v>
      </c>
      <c r="BH738" s="2">
        <v>-8.9532690669550998</v>
      </c>
      <c r="BI738" s="2">
        <v>-8.9532690669550998</v>
      </c>
      <c r="BJ738" s="2">
        <v>-6.7575558733863001</v>
      </c>
      <c r="BK738" s="2">
        <v>-7.1483230401197497</v>
      </c>
      <c r="BL738" s="2">
        <v>-8.9532690669550998</v>
      </c>
      <c r="BM738" s="2">
        <v>-8.9532690669550998</v>
      </c>
      <c r="BN738" s="2">
        <v>-5.0235414617209102</v>
      </c>
      <c r="BO738" s="2">
        <v>-6.9074729144789</v>
      </c>
      <c r="BP738" s="2">
        <v>-4.7274423956440197</v>
      </c>
      <c r="BQ738">
        <v>-4.4798436603463196</v>
      </c>
    </row>
    <row r="739" spans="1:69" x14ac:dyDescent="0.2">
      <c r="A739" s="2" t="s">
        <v>813</v>
      </c>
      <c r="B739" s="2" t="s">
        <v>1131</v>
      </c>
      <c r="C739" s="2" t="s">
        <v>17088</v>
      </c>
      <c r="D739" s="2" t="s">
        <v>16691</v>
      </c>
      <c r="E739" s="2" t="s">
        <v>16691</v>
      </c>
      <c r="F739" s="2">
        <v>-8.9532690669550998</v>
      </c>
      <c r="G739" s="2">
        <v>-8.9532690669550998</v>
      </c>
      <c r="H739" s="2">
        <v>-8.9532690669550998</v>
      </c>
      <c r="I739" s="2">
        <v>-8.9532690669550998</v>
      </c>
      <c r="J739" s="2">
        <v>-8.9532690669550998</v>
      </c>
      <c r="K739" s="2">
        <v>-8.9532690669550998</v>
      </c>
      <c r="L739" s="2">
        <v>-8.9532690669550998</v>
      </c>
      <c r="M739" s="2">
        <v>-8.9532690669550998</v>
      </c>
      <c r="N739" s="2">
        <v>-3.6806423484420998</v>
      </c>
      <c r="O739" s="2">
        <v>-3.4721272008109301</v>
      </c>
      <c r="P739" s="2">
        <v>-3.5668750186426101</v>
      </c>
      <c r="Q739" s="2">
        <v>-3.60002238688599</v>
      </c>
      <c r="R739" s="2">
        <v>-6.9087348149334797</v>
      </c>
      <c r="S739" s="2">
        <v>-8.9532690669550998</v>
      </c>
      <c r="T739" s="2">
        <v>-8.9532690669550998</v>
      </c>
      <c r="U739" s="2">
        <v>-8.9532690669550998</v>
      </c>
      <c r="V739" s="2">
        <v>-8.9532690669550998</v>
      </c>
      <c r="W739" s="2">
        <v>-8.9532690669550998</v>
      </c>
      <c r="X739" s="2">
        <v>-8.9532690669550998</v>
      </c>
      <c r="Y739" s="2">
        <v>-8.9532690669550998</v>
      </c>
      <c r="Z739" s="2">
        <v>-8.9532690669550998</v>
      </c>
      <c r="AA739" s="2">
        <v>-8.9532690669550998</v>
      </c>
      <c r="AB739" s="2">
        <v>-8.9532690669550998</v>
      </c>
      <c r="AC739" s="2">
        <v>-8.9532690669550998</v>
      </c>
      <c r="AD739" s="2">
        <v>-8.9532690669550998</v>
      </c>
      <c r="AE739" s="2">
        <v>-8.9532690669550998</v>
      </c>
      <c r="AF739" s="2">
        <v>-3.89887443228056</v>
      </c>
      <c r="AG739" s="2">
        <v>-8.9532690669550998</v>
      </c>
      <c r="AH739" s="2">
        <v>-8.9532690669550998</v>
      </c>
      <c r="AI739" s="2">
        <v>-8.9532690669550998</v>
      </c>
      <c r="AJ739" s="2">
        <v>-8.9532690669550998</v>
      </c>
      <c r="AK739" s="2">
        <v>-8.9532690669550998</v>
      </c>
      <c r="AL739" s="2">
        <v>-4.4690409625555398</v>
      </c>
      <c r="AM739" s="2">
        <v>-4.3634062711192199</v>
      </c>
      <c r="AN739" s="2">
        <v>-4.0891089765108397</v>
      </c>
      <c r="AO739" s="2">
        <v>-4.4296898361640702</v>
      </c>
      <c r="AP739" s="2">
        <v>-8.9532690669550998</v>
      </c>
      <c r="AQ739" s="2">
        <v>-8.9532690669550998</v>
      </c>
      <c r="AR739" s="2">
        <v>-8.9532690669550998</v>
      </c>
      <c r="AS739" s="2">
        <v>-8.9532690669550998</v>
      </c>
      <c r="AT739" s="2">
        <v>-1.56775111847494</v>
      </c>
      <c r="AU739" s="2">
        <v>-1.5930953386211999</v>
      </c>
      <c r="AV739" s="2">
        <v>-1.67239054916634</v>
      </c>
      <c r="AW739" s="2">
        <v>-1.55454832323712</v>
      </c>
      <c r="AX739" s="2">
        <v>-8.9532690669550998</v>
      </c>
      <c r="AY739" s="2">
        <v>-8.9532690669550998</v>
      </c>
      <c r="AZ739" s="2">
        <v>-8.9532690669550998</v>
      </c>
      <c r="BA739" s="2">
        <v>-8.9532690669550998</v>
      </c>
      <c r="BB739" s="2">
        <v>-8.9532690669550998</v>
      </c>
      <c r="BC739" s="2">
        <v>-8.9532690669550998</v>
      </c>
      <c r="BD739" s="2">
        <v>-8.9532690669550998</v>
      </c>
      <c r="BE739" s="2">
        <v>-7.0819689761654496</v>
      </c>
      <c r="BF739" s="2">
        <v>-8.9532690669550998</v>
      </c>
      <c r="BG739" s="2">
        <v>-8.9532690669550998</v>
      </c>
      <c r="BH739" s="2">
        <v>-8.9532690669550998</v>
      </c>
      <c r="BI739" s="2">
        <v>-8.9532690669550998</v>
      </c>
      <c r="BJ739" s="2">
        <v>-8.9532690669550998</v>
      </c>
      <c r="BK739" s="2">
        <v>-8.9532690669550998</v>
      </c>
      <c r="BL739" s="2">
        <v>-3.8924421789283699</v>
      </c>
      <c r="BM739" s="2">
        <v>-8.9532690669550998</v>
      </c>
      <c r="BN739" s="2">
        <v>-8.9532690669550998</v>
      </c>
      <c r="BO739" s="2">
        <v>-8.9532690669550998</v>
      </c>
      <c r="BP739" s="2">
        <v>-8.9532690669550998</v>
      </c>
      <c r="BQ739">
        <v>-8.9532690669550998</v>
      </c>
    </row>
    <row r="740" spans="1:69" x14ac:dyDescent="0.2">
      <c r="A740" s="2" t="s">
        <v>814</v>
      </c>
      <c r="B740" s="2" t="s">
        <v>1131</v>
      </c>
      <c r="C740" s="2" t="s">
        <v>17089</v>
      </c>
      <c r="D740" s="2" t="s">
        <v>16175</v>
      </c>
      <c r="E740" s="2" t="s">
        <v>16175</v>
      </c>
      <c r="F740" s="2">
        <v>-8.9532690669550998</v>
      </c>
      <c r="G740" s="2">
        <v>-7.3061297608544198</v>
      </c>
      <c r="H740" s="2">
        <v>-8.9532690669550998</v>
      </c>
      <c r="I740" s="2">
        <v>-8.9532690669550998</v>
      </c>
      <c r="J740" s="2">
        <v>-7.0662048809254001</v>
      </c>
      <c r="K740" s="2">
        <v>-4.6322864677576296</v>
      </c>
      <c r="L740" s="2">
        <v>-4.9091985031796099</v>
      </c>
      <c r="M740" s="2">
        <v>-8.9532690669550998</v>
      </c>
      <c r="N740" s="2">
        <v>-8.9532690669550998</v>
      </c>
      <c r="O740" s="2">
        <v>-5.1209440915011797</v>
      </c>
      <c r="P740" s="2">
        <v>-4.7133223368634596</v>
      </c>
      <c r="Q740" s="2">
        <v>-8.9532690669550998</v>
      </c>
      <c r="R740" s="2">
        <v>-8.9532690669550998</v>
      </c>
      <c r="S740" s="2">
        <v>-7.3663000837072996</v>
      </c>
      <c r="T740" s="2">
        <v>-6.98587342525507</v>
      </c>
      <c r="U740" s="2">
        <v>-8.9532690669550998</v>
      </c>
      <c r="V740" s="2">
        <v>-8.9532690669550998</v>
      </c>
      <c r="W740" s="2">
        <v>-5.0308392596266902</v>
      </c>
      <c r="X740" s="2">
        <v>-5.14654895697638</v>
      </c>
      <c r="Y740" s="2">
        <v>-8.9532690669550998</v>
      </c>
      <c r="Z740" s="2">
        <v>-4.67012265635831</v>
      </c>
      <c r="AA740" s="2">
        <v>-6.7565769181848099</v>
      </c>
      <c r="AB740" s="2">
        <v>-6.6768189224435597</v>
      </c>
      <c r="AC740" s="2">
        <v>-8.9532690669550998</v>
      </c>
      <c r="AD740" s="2">
        <v>-6.9773300163420799</v>
      </c>
      <c r="AE740" s="2">
        <v>-4.4673698891416702</v>
      </c>
      <c r="AF740" s="2">
        <v>-6.6860513834035</v>
      </c>
      <c r="AG740" s="2">
        <v>-4.7382620580736603</v>
      </c>
      <c r="AH740" s="2">
        <v>-8.9532690669550998</v>
      </c>
      <c r="AI740" s="2">
        <v>-7.7736661327559098</v>
      </c>
      <c r="AJ740" s="2">
        <v>-6.8569750629947004</v>
      </c>
      <c r="AK740" s="2">
        <v>-8.9532690669550998</v>
      </c>
      <c r="AL740" s="2">
        <v>-8.9532690669550998</v>
      </c>
      <c r="AM740" s="2">
        <v>-4.8477524022670302</v>
      </c>
      <c r="AN740" s="2">
        <v>-4.2356691016051498</v>
      </c>
      <c r="AO740" s="2">
        <v>-8.9532690669550998</v>
      </c>
      <c r="AP740" s="2">
        <v>-4.9297581573854297</v>
      </c>
      <c r="AQ740" s="2">
        <v>-6.74751511108607</v>
      </c>
      <c r="AR740" s="2">
        <v>-4.4276500856299297</v>
      </c>
      <c r="AS740" s="2">
        <v>-6.69825678615328</v>
      </c>
      <c r="AT740" s="2">
        <v>-5.3782415121892804</v>
      </c>
      <c r="AU740" s="2">
        <v>-6.7736463885716898</v>
      </c>
      <c r="AV740" s="2">
        <v>-4.4687250760635804</v>
      </c>
      <c r="AW740" s="2">
        <v>-8.9532690669550998</v>
      </c>
      <c r="AX740" s="2">
        <v>-6.9379025245095702</v>
      </c>
      <c r="AY740" s="2">
        <v>-4.8967612423573499</v>
      </c>
      <c r="AZ740" s="2">
        <v>-3.8713216449558399</v>
      </c>
      <c r="BA740" s="2">
        <v>-6.7210254906196898</v>
      </c>
      <c r="BB740" s="2">
        <v>-8.9532690669550998</v>
      </c>
      <c r="BC740" s="2">
        <v>-8.9532690669550998</v>
      </c>
      <c r="BD740" s="2">
        <v>-8.9532690669550998</v>
      </c>
      <c r="BE740" s="2">
        <v>-8.9532690669550998</v>
      </c>
      <c r="BF740" s="2">
        <v>-4.5639244959941001</v>
      </c>
      <c r="BG740" s="2">
        <v>-8.9532690669550998</v>
      </c>
      <c r="BH740" s="2">
        <v>-4.9864838629202701</v>
      </c>
      <c r="BI740" s="2">
        <v>-8.9532690669550998</v>
      </c>
      <c r="BJ740" s="2">
        <v>-7.0209640584397901</v>
      </c>
      <c r="BK740" s="2">
        <v>-5.1317680841631699</v>
      </c>
      <c r="BL740" s="2">
        <v>-6.68998607211463</v>
      </c>
      <c r="BM740" s="2">
        <v>-8.9532690669550998</v>
      </c>
      <c r="BN740" s="2">
        <v>-8.9532690669550998</v>
      </c>
      <c r="BO740" s="2">
        <v>-7.0597735218874904</v>
      </c>
      <c r="BP740" s="2">
        <v>-6.80326551888803</v>
      </c>
      <c r="BQ740">
        <v>-8.9532690669550998</v>
      </c>
    </row>
    <row r="741" spans="1:69" x14ac:dyDescent="0.2">
      <c r="A741" s="2" t="s">
        <v>815</v>
      </c>
      <c r="B741" s="2" t="s">
        <v>1131</v>
      </c>
      <c r="C741" s="2" t="s">
        <v>17090</v>
      </c>
      <c r="D741" s="2" t="s">
        <v>16177</v>
      </c>
      <c r="E741" s="2" t="s">
        <v>16177</v>
      </c>
      <c r="F741" s="2">
        <v>-6.9419985218687099</v>
      </c>
      <c r="G741" s="2">
        <v>-6.9184967912895496</v>
      </c>
      <c r="H741" s="2">
        <v>-6.8040969069945696</v>
      </c>
      <c r="I741" s="2">
        <v>-8.9532690669550998</v>
      </c>
      <c r="J741" s="2">
        <v>-8.9532690669550998</v>
      </c>
      <c r="K741" s="2">
        <v>-4.9169925613206003</v>
      </c>
      <c r="L741" s="2">
        <v>-4.5988718802233199</v>
      </c>
      <c r="M741" s="2">
        <v>-6.9050544320214904</v>
      </c>
      <c r="N741" s="2">
        <v>-6.7561359612389902</v>
      </c>
      <c r="O741" s="2">
        <v>-6.7941523623623601</v>
      </c>
      <c r="P741" s="2">
        <v>-7.1764770979195003</v>
      </c>
      <c r="Q741" s="2">
        <v>-6.9938676340327799</v>
      </c>
      <c r="R741" s="2">
        <v>-8.9532690669550998</v>
      </c>
      <c r="S741" s="2">
        <v>-7.1206034569449796</v>
      </c>
      <c r="T741" s="2">
        <v>-8.9532690669550998</v>
      </c>
      <c r="U741" s="2">
        <v>-6.87464027620398</v>
      </c>
      <c r="V741" s="2">
        <v>-7.2237495782102501</v>
      </c>
      <c r="W741" s="2">
        <v>-6.6670645300512099</v>
      </c>
      <c r="X741" s="2">
        <v>-4.6815982029968097</v>
      </c>
      <c r="Y741" s="2">
        <v>-6.8831661965737601</v>
      </c>
      <c r="Z741" s="2">
        <v>-8.9532690669550998</v>
      </c>
      <c r="AA741" s="2">
        <v>-7.0324084413936303</v>
      </c>
      <c r="AB741" s="2">
        <v>-6.7261747803128999</v>
      </c>
      <c r="AC741" s="2">
        <v>-6.99185276467888</v>
      </c>
      <c r="AD741" s="2">
        <v>-6.7294458835922102</v>
      </c>
      <c r="AE741" s="2">
        <v>-4.41928743714214</v>
      </c>
      <c r="AF741" s="2">
        <v>-6.8611744537286699</v>
      </c>
      <c r="AG741" s="2">
        <v>-5.1752804033233701</v>
      </c>
      <c r="AH741" s="2">
        <v>-8.9532690669550998</v>
      </c>
      <c r="AI741" s="2">
        <v>-4.7486736809354797</v>
      </c>
      <c r="AJ741" s="2">
        <v>-6.9676835232864596</v>
      </c>
      <c r="AK741" s="2">
        <v>-8.9532690669550998</v>
      </c>
      <c r="AL741" s="2">
        <v>-8.9532690669550998</v>
      </c>
      <c r="AM741" s="2">
        <v>-6.7439255776392599</v>
      </c>
      <c r="AN741" s="2">
        <v>-6.9643822768898698</v>
      </c>
      <c r="AO741" s="2">
        <v>-7.4346555611866503</v>
      </c>
      <c r="AP741" s="2">
        <v>-4.7842390921745004</v>
      </c>
      <c r="AQ741" s="2">
        <v>-5.1128926059944604</v>
      </c>
      <c r="AR741" s="2">
        <v>-4.5305950012884697</v>
      </c>
      <c r="AS741" s="2">
        <v>-4.8892630843242504</v>
      </c>
      <c r="AT741" s="2">
        <v>-5.3498358728336104</v>
      </c>
      <c r="AU741" s="2">
        <v>-5.1339120985501303</v>
      </c>
      <c r="AV741" s="2">
        <v>-7.1526201009758896</v>
      </c>
      <c r="AW741" s="2">
        <v>-7.3313244639663004</v>
      </c>
      <c r="AX741" s="2">
        <v>-5.2944521794893404</v>
      </c>
      <c r="AY741" s="2">
        <v>-6.7132497369233901</v>
      </c>
      <c r="AZ741" s="2">
        <v>-5.0312356640814402</v>
      </c>
      <c r="BA741" s="2">
        <v>-8.9532690669550998</v>
      </c>
      <c r="BB741" s="2">
        <v>-8.9532690669550998</v>
      </c>
      <c r="BC741" s="2">
        <v>-8.9532690669550998</v>
      </c>
      <c r="BD741" s="2">
        <v>-8.9532690669550998</v>
      </c>
      <c r="BE741" s="2">
        <v>-6.7686116400062701</v>
      </c>
      <c r="BF741" s="2">
        <v>-7.3112698882765299</v>
      </c>
      <c r="BG741" s="2">
        <v>-4.9573000672327696</v>
      </c>
      <c r="BH741" s="2">
        <v>-4.7977108491676796</v>
      </c>
      <c r="BI741" s="2">
        <v>-8.9532690669550998</v>
      </c>
      <c r="BJ741" s="2">
        <v>-6.7985617190305101</v>
      </c>
      <c r="BK741" s="2">
        <v>-7.0042997135007896</v>
      </c>
      <c r="BL741" s="2">
        <v>-6.8446859622490503</v>
      </c>
      <c r="BM741" s="2">
        <v>-8.9532690669550998</v>
      </c>
      <c r="BN741" s="2">
        <v>-7.0086046731202201</v>
      </c>
      <c r="BO741" s="2">
        <v>-8.9532690669550998</v>
      </c>
      <c r="BP741" s="2">
        <v>-8.9532690669550998</v>
      </c>
      <c r="BQ741">
        <v>-8.9532690669550998</v>
      </c>
    </row>
    <row r="742" spans="1:69" x14ac:dyDescent="0.2">
      <c r="A742" s="2" t="s">
        <v>816</v>
      </c>
      <c r="B742" s="2" t="s">
        <v>1131</v>
      </c>
      <c r="C742" s="2" t="s">
        <v>17091</v>
      </c>
      <c r="D742" s="2" t="s">
        <v>16179</v>
      </c>
      <c r="E742" s="2" t="s">
        <v>16179</v>
      </c>
      <c r="F742" s="2">
        <v>-8.9532690669550998</v>
      </c>
      <c r="G742" s="2">
        <v>-7.1685770093509298</v>
      </c>
      <c r="H742" s="2">
        <v>-5.4341937077028302</v>
      </c>
      <c r="I742" s="2">
        <v>-8.9532690669550998</v>
      </c>
      <c r="J742" s="2">
        <v>-6.8546520892567502</v>
      </c>
      <c r="K742" s="2">
        <v>-5.0156419237615397</v>
      </c>
      <c r="L742" s="2">
        <v>-6.7651156627089604</v>
      </c>
      <c r="M742" s="2">
        <v>-8.9532690669550998</v>
      </c>
      <c r="N742" s="2">
        <v>-8.9532690669550998</v>
      </c>
      <c r="O742" s="2">
        <v>-4.9257662995317899</v>
      </c>
      <c r="P742" s="2">
        <v>-4.9204379460415897</v>
      </c>
      <c r="Q742" s="2">
        <v>-8.9532690669550998</v>
      </c>
      <c r="R742" s="2">
        <v>-8.9532690669550998</v>
      </c>
      <c r="S742" s="2">
        <v>-7.2599789268586497</v>
      </c>
      <c r="T742" s="2">
        <v>-6.8363335839392496</v>
      </c>
      <c r="U742" s="2">
        <v>-8.9532690669550998</v>
      </c>
      <c r="V742" s="2">
        <v>-6.8529610642364904</v>
      </c>
      <c r="W742" s="2">
        <v>-6.7032327097791597</v>
      </c>
      <c r="X742" s="2">
        <v>-6.8427953296108299</v>
      </c>
      <c r="Y742" s="2">
        <v>-4.79020124926687</v>
      </c>
      <c r="Z742" s="2">
        <v>-6.9588683644931004</v>
      </c>
      <c r="AA742" s="2">
        <v>-8.9532690669550998</v>
      </c>
      <c r="AB742" s="2">
        <v>-4.7158435137702002</v>
      </c>
      <c r="AC742" s="2">
        <v>-8.9532690669550998</v>
      </c>
      <c r="AD742" s="2">
        <v>-5.0742467621407501</v>
      </c>
      <c r="AE742" s="2">
        <v>-4.7090569643192701</v>
      </c>
      <c r="AF742" s="2">
        <v>-6.7106335853645396</v>
      </c>
      <c r="AG742" s="2">
        <v>-6.8680234068099502</v>
      </c>
      <c r="AH742" s="2">
        <v>-8.9532690669550998</v>
      </c>
      <c r="AI742" s="2">
        <v>-5.6283173269342104</v>
      </c>
      <c r="AJ742" s="2">
        <v>-7.0934974758333498</v>
      </c>
      <c r="AK742" s="2">
        <v>-8.9532690669550998</v>
      </c>
      <c r="AL742" s="2">
        <v>-8.9532690669550998</v>
      </c>
      <c r="AM742" s="2">
        <v>-5.1742226789286603</v>
      </c>
      <c r="AN742" s="2">
        <v>-6.8470430556174904</v>
      </c>
      <c r="AO742" s="2">
        <v>-8.9532690669550998</v>
      </c>
      <c r="AP742" s="2">
        <v>-4.6721951772983603</v>
      </c>
      <c r="AQ742" s="2">
        <v>-4.9814389002214696</v>
      </c>
      <c r="AR742" s="2">
        <v>-4.6297944773659401</v>
      </c>
      <c r="AS742" s="2">
        <v>-4.7027938748957903</v>
      </c>
      <c r="AT742" s="2">
        <v>-6.8839416123313102</v>
      </c>
      <c r="AU742" s="2">
        <v>-8.9532690669550998</v>
      </c>
      <c r="AV742" s="2">
        <v>-6.7530229848285304</v>
      </c>
      <c r="AW742" s="2">
        <v>-6.7428800268226601</v>
      </c>
      <c r="AX742" s="2">
        <v>-7.3386990494545801</v>
      </c>
      <c r="AY742" s="2">
        <v>-5.0788812421207901</v>
      </c>
      <c r="AZ742" s="2">
        <v>-7.0303663766849702</v>
      </c>
      <c r="BA742" s="2">
        <v>-7.07386378347283</v>
      </c>
      <c r="BB742" s="2">
        <v>-8.9532690669550998</v>
      </c>
      <c r="BC742" s="2">
        <v>-7.9776141823395603</v>
      </c>
      <c r="BD742" s="2">
        <v>-7.2420877866485398</v>
      </c>
      <c r="BE742" s="2">
        <v>-6.8189115814196697</v>
      </c>
      <c r="BF742" s="2">
        <v>-6.8724828883035203</v>
      </c>
      <c r="BG742" s="2">
        <v>-5.3638473267768196</v>
      </c>
      <c r="BH742" s="2">
        <v>-4.6313025990645498</v>
      </c>
      <c r="BI742" s="2">
        <v>-6.89174300090645</v>
      </c>
      <c r="BJ742" s="2">
        <v>-6.8964390483956501</v>
      </c>
      <c r="BK742" s="2">
        <v>-4.9151925073487099</v>
      </c>
      <c r="BL742" s="2">
        <v>-6.9080804925715098</v>
      </c>
      <c r="BM742" s="2">
        <v>-7.3992520911690498</v>
      </c>
      <c r="BN742" s="2">
        <v>-8.9532690669550998</v>
      </c>
      <c r="BO742" s="2">
        <v>-8.9532690669550998</v>
      </c>
      <c r="BP742" s="2">
        <v>-5.0067195108814797</v>
      </c>
      <c r="BQ742">
        <v>-8.9532690669550998</v>
      </c>
    </row>
    <row r="743" spans="1:69" x14ac:dyDescent="0.2">
      <c r="A743" s="2" t="s">
        <v>817</v>
      </c>
      <c r="B743" s="2" t="s">
        <v>1131</v>
      </c>
      <c r="C743" s="2" t="s">
        <v>17092</v>
      </c>
      <c r="D743" s="2" t="s">
        <v>16181</v>
      </c>
      <c r="E743" s="2" t="s">
        <v>16181</v>
      </c>
      <c r="F743" s="2">
        <v>-8.9532690669550998</v>
      </c>
      <c r="G743" s="2">
        <v>-6.9644980139923804</v>
      </c>
      <c r="H743" s="2">
        <v>-8.9532690669550998</v>
      </c>
      <c r="I743" s="2">
        <v>-8.9532690669550998</v>
      </c>
      <c r="J743" s="2">
        <v>-6.8710521741228296</v>
      </c>
      <c r="K743" s="2">
        <v>-6.9251270808850203</v>
      </c>
      <c r="L743" s="2">
        <v>-4.6147324737809203</v>
      </c>
      <c r="M743" s="2">
        <v>-7.2258413180226002</v>
      </c>
      <c r="N743" s="2">
        <v>-8.9532690669550998</v>
      </c>
      <c r="O743" s="2">
        <v>-6.85757035725306</v>
      </c>
      <c r="P743" s="2">
        <v>-6.7309041455783696</v>
      </c>
      <c r="Q743" s="2">
        <v>-4.9865608397632704</v>
      </c>
      <c r="R743" s="2">
        <v>-8.9532690669550998</v>
      </c>
      <c r="S743" s="2">
        <v>-7.0774841784798497</v>
      </c>
      <c r="T743" s="2">
        <v>-5.1286404600197999</v>
      </c>
      <c r="U743" s="2">
        <v>-6.7973567794054803</v>
      </c>
      <c r="V743" s="2">
        <v>-8.9532690669550998</v>
      </c>
      <c r="W743" s="2">
        <v>-6.6518951201384002</v>
      </c>
      <c r="X743" s="2">
        <v>-4.4212809875319401</v>
      </c>
      <c r="Y743" s="2">
        <v>-7.0937792424408599</v>
      </c>
      <c r="Z743" s="2">
        <v>-7.0171633841892396</v>
      </c>
      <c r="AA743" s="2">
        <v>-8.9532690669550998</v>
      </c>
      <c r="AB743" s="2">
        <v>-4.7472958833381398</v>
      </c>
      <c r="AC743" s="2">
        <v>-6.8228046449259496</v>
      </c>
      <c r="AD743" s="2">
        <v>-7.4835645089402103</v>
      </c>
      <c r="AE743" s="2">
        <v>-4.6089866883398303</v>
      </c>
      <c r="AF743" s="2">
        <v>-4.7032882512727099</v>
      </c>
      <c r="AG743" s="2">
        <v>-6.9096771372927197</v>
      </c>
      <c r="AH743" s="2">
        <v>-8.9532690669550998</v>
      </c>
      <c r="AI743" s="2">
        <v>-5.1041859598986203</v>
      </c>
      <c r="AJ743" s="2">
        <v>-6.5081726265354902</v>
      </c>
      <c r="AK743" s="2">
        <v>-7.3449902904774502</v>
      </c>
      <c r="AL743" s="2">
        <v>-8.9532690669550998</v>
      </c>
      <c r="AM743" s="2">
        <v>-6.7669218070754997</v>
      </c>
      <c r="AN743" s="2">
        <v>-6.7440188927040596</v>
      </c>
      <c r="AO743" s="2">
        <v>-5.8497858167823997</v>
      </c>
      <c r="AP743" s="2">
        <v>-6.8230897435640099</v>
      </c>
      <c r="AQ743" s="2">
        <v>-5.3855674304773302</v>
      </c>
      <c r="AR743" s="2">
        <v>-4.5585199316528104</v>
      </c>
      <c r="AS743" s="2">
        <v>-7.05653072385239</v>
      </c>
      <c r="AT743" s="2">
        <v>-4.6908595865934997</v>
      </c>
      <c r="AU743" s="2">
        <v>-7.2124164325526801</v>
      </c>
      <c r="AV743" s="2">
        <v>-4.8457366939904896</v>
      </c>
      <c r="AW743" s="2">
        <v>-5.1180894780650297</v>
      </c>
      <c r="AX743" s="2">
        <v>-6.8441519695122803</v>
      </c>
      <c r="AY743" s="2">
        <v>-6.9995510964499399</v>
      </c>
      <c r="AZ743" s="2">
        <v>-4.4737263266486398</v>
      </c>
      <c r="BA743" s="2">
        <v>-6.8458663388656902</v>
      </c>
      <c r="BB743" s="2">
        <v>-8.9532690669550998</v>
      </c>
      <c r="BC743" s="2">
        <v>-6.9875303364294297</v>
      </c>
      <c r="BD743" s="2">
        <v>-8.9532690669550998</v>
      </c>
      <c r="BE743" s="2">
        <v>-6.8824425168856598</v>
      </c>
      <c r="BF743" s="2">
        <v>-7.0124375157305696</v>
      </c>
      <c r="BG743" s="2">
        <v>-6.7418242979623599</v>
      </c>
      <c r="BH743" s="2">
        <v>-6.7077113095141296</v>
      </c>
      <c r="BI743" s="2">
        <v>-7.4711001699397599</v>
      </c>
      <c r="BJ743" s="2">
        <v>-7.0496268816067102</v>
      </c>
      <c r="BK743" s="2">
        <v>-6.9352415906012199</v>
      </c>
      <c r="BL743" s="2">
        <v>-6.7856357375449603</v>
      </c>
      <c r="BM743" s="2">
        <v>-6.9345123880981401</v>
      </c>
      <c r="BN743" s="2">
        <v>-8.9532690669550998</v>
      </c>
      <c r="BO743" s="2">
        <v>-6.9661801948144397</v>
      </c>
      <c r="BP743" s="2">
        <v>-6.8469819347647798</v>
      </c>
      <c r="BQ743">
        <v>-8.9532690669550998</v>
      </c>
    </row>
    <row r="744" spans="1:69" x14ac:dyDescent="0.2">
      <c r="A744" s="2" t="s">
        <v>818</v>
      </c>
      <c r="B744" s="2" t="s">
        <v>1131</v>
      </c>
      <c r="C744" s="2" t="s">
        <v>17093</v>
      </c>
      <c r="D744" s="2" t="s">
        <v>16895</v>
      </c>
      <c r="E744" s="2" t="s">
        <v>16895</v>
      </c>
      <c r="F744" s="2">
        <v>-6.8365966594719403</v>
      </c>
      <c r="G744" s="2">
        <v>-6.9009761703937196</v>
      </c>
      <c r="H744" s="2">
        <v>-6.6891607029222797</v>
      </c>
      <c r="I744" s="2">
        <v>-8.9532690669550998</v>
      </c>
      <c r="J744" s="2">
        <v>-5.1420460143266897</v>
      </c>
      <c r="K744" s="2">
        <v>-5.4500270413449803</v>
      </c>
      <c r="L744" s="2">
        <v>-6.7275743592089796</v>
      </c>
      <c r="M744" s="2">
        <v>-8.9532690669550998</v>
      </c>
      <c r="N744" s="2">
        <v>-7.28010611099862</v>
      </c>
      <c r="O744" s="2">
        <v>-6.7655320140063999</v>
      </c>
      <c r="P744" s="2">
        <v>-5.0060605300541496</v>
      </c>
      <c r="Q744" s="2">
        <v>-7.0664336224006004</v>
      </c>
      <c r="R744" s="2">
        <v>-6.7111150696149204</v>
      </c>
      <c r="S744" s="2">
        <v>-6.8846020967535004</v>
      </c>
      <c r="T744" s="2">
        <v>-6.89131028704064</v>
      </c>
      <c r="U744" s="2">
        <v>-7.2624730606574897</v>
      </c>
      <c r="V744" s="2">
        <v>-7.2675064304152599</v>
      </c>
      <c r="W744" s="2">
        <v>-6.6618873368994898</v>
      </c>
      <c r="X744" s="2">
        <v>-7.1305008697890599</v>
      </c>
      <c r="Y744" s="2">
        <v>-6.9144653237777902</v>
      </c>
      <c r="Z744" s="2">
        <v>-5.2207035076219803</v>
      </c>
      <c r="AA744" s="2">
        <v>-7.11283004133539</v>
      </c>
      <c r="AB744" s="2">
        <v>-6.6420010081767797</v>
      </c>
      <c r="AC744" s="2">
        <v>-8.9532690669550998</v>
      </c>
      <c r="AD744" s="2">
        <v>-6.7511975523814201</v>
      </c>
      <c r="AE744" s="2">
        <v>-6.80027660303596</v>
      </c>
      <c r="AF744" s="2">
        <v>-6.7832142010732799</v>
      </c>
      <c r="AG744" s="2">
        <v>-6.7074849684642297</v>
      </c>
      <c r="AH744" s="2">
        <v>-6.7385053239792798</v>
      </c>
      <c r="AI744" s="2">
        <v>-8.9532690669550998</v>
      </c>
      <c r="AJ744" s="2">
        <v>-4.9833256925565799</v>
      </c>
      <c r="AK744" s="2">
        <v>-7.6263746827446397</v>
      </c>
      <c r="AL744" s="2">
        <v>-6.9645255909038699</v>
      </c>
      <c r="AM744" s="2">
        <v>-7.0619040736185799</v>
      </c>
      <c r="AN744" s="2">
        <v>-6.7512997275203803</v>
      </c>
      <c r="AO744" s="2">
        <v>-6.7874185137117804</v>
      </c>
      <c r="AP744" s="2">
        <v>-6.7924636405620404</v>
      </c>
      <c r="AQ744" s="2">
        <v>-8.9532690669550998</v>
      </c>
      <c r="AR744" s="2">
        <v>-6.6198591583255197</v>
      </c>
      <c r="AS744" s="2">
        <v>-7.1462965042406896</v>
      </c>
      <c r="AT744" s="2">
        <v>-6.8416237622454101</v>
      </c>
      <c r="AU744" s="2">
        <v>-7.1227637152521002</v>
      </c>
      <c r="AV744" s="2">
        <v>-4.54639492233391</v>
      </c>
      <c r="AW744" s="2">
        <v>-4.62738079386662</v>
      </c>
      <c r="AX744" s="2">
        <v>-8.9532690669550998</v>
      </c>
      <c r="AY744" s="2">
        <v>-7.5352951967244399</v>
      </c>
      <c r="AZ744" s="2">
        <v>-4.8765973945003704</v>
      </c>
      <c r="BA744" s="2">
        <v>-7.1639442804748104</v>
      </c>
      <c r="BB744" s="2">
        <v>-6.6669369626461599</v>
      </c>
      <c r="BC744" s="2">
        <v>-7.3770234102668697</v>
      </c>
      <c r="BD744" s="2">
        <v>-8.9532690669550998</v>
      </c>
      <c r="BE744" s="2">
        <v>-6.8064299564824999</v>
      </c>
      <c r="BF744" s="2">
        <v>-7.1592361322874796</v>
      </c>
      <c r="BG744" s="2">
        <v>-7.4766528904721001</v>
      </c>
      <c r="BH744" s="2">
        <v>-6.8211506916881302</v>
      </c>
      <c r="BI744" s="2">
        <v>-7.0825972985027601</v>
      </c>
      <c r="BJ744" s="2">
        <v>-4.9099892808034502</v>
      </c>
      <c r="BK744" s="2">
        <v>-6.7664254990391104</v>
      </c>
      <c r="BL744" s="2">
        <v>-7.0139415722095997</v>
      </c>
      <c r="BM744" s="2">
        <v>-6.7025776892079696</v>
      </c>
      <c r="BN744" s="2">
        <v>-6.8425382902483802</v>
      </c>
      <c r="BO744" s="2">
        <v>-7.1402077132145099</v>
      </c>
      <c r="BP744" s="2">
        <v>-8.9532690669550998</v>
      </c>
      <c r="BQ744">
        <v>-7.1421936442315799</v>
      </c>
    </row>
    <row r="745" spans="1:69" x14ac:dyDescent="0.2">
      <c r="A745" s="2" t="s">
        <v>819</v>
      </c>
      <c r="B745" s="2" t="s">
        <v>1131</v>
      </c>
      <c r="C745" s="2" t="s">
        <v>17094</v>
      </c>
      <c r="D745" s="2" t="s">
        <v>5911</v>
      </c>
      <c r="E745" s="2" t="s">
        <v>5911</v>
      </c>
      <c r="F745" s="2">
        <v>-6.8196067606316602</v>
      </c>
      <c r="G745" s="2">
        <v>-8.9532690669550998</v>
      </c>
      <c r="H745" s="2">
        <v>-6.8398353803433096</v>
      </c>
      <c r="I745" s="2">
        <v>-6.9289467724570901</v>
      </c>
      <c r="J745" s="2">
        <v>-5.3881302433021103</v>
      </c>
      <c r="K745" s="2">
        <v>-6.93192006244516</v>
      </c>
      <c r="L745" s="2">
        <v>-6.6287907653325497</v>
      </c>
      <c r="M745" s="2">
        <v>-5.1740310112398502</v>
      </c>
      <c r="N745" s="2">
        <v>-8.9532690669550998</v>
      </c>
      <c r="O745" s="2">
        <v>-6.8577653441517397</v>
      </c>
      <c r="P745" s="2">
        <v>-6.8088462616926702</v>
      </c>
      <c r="Q745" s="2">
        <v>-6.9287875496796101</v>
      </c>
      <c r="R745" s="2">
        <v>-6.6933360385832303</v>
      </c>
      <c r="S745" s="2">
        <v>-5.0103776347126301</v>
      </c>
      <c r="T745" s="2">
        <v>-4.8812307831431898</v>
      </c>
      <c r="U745" s="2">
        <v>-6.73349904851188</v>
      </c>
      <c r="V745" s="2">
        <v>-5.5365565674335802</v>
      </c>
      <c r="W745" s="2">
        <v>-6.6966057328664697</v>
      </c>
      <c r="X745" s="2">
        <v>-6.8211446868717101</v>
      </c>
      <c r="Y745" s="2">
        <v>-8.9532690669550998</v>
      </c>
      <c r="Z745" s="2">
        <v>-6.75121447090857</v>
      </c>
      <c r="AA745" s="2">
        <v>-8.9532690669550998</v>
      </c>
      <c r="AB745" s="2">
        <v>-6.6705055723036502</v>
      </c>
      <c r="AC745" s="2">
        <v>-8.9532690669550998</v>
      </c>
      <c r="AD745" s="2">
        <v>-6.6657026641015502</v>
      </c>
      <c r="AE745" s="2">
        <v>-6.7145969203620801</v>
      </c>
      <c r="AF745" s="2">
        <v>-4.4957408845018101</v>
      </c>
      <c r="AG745" s="2">
        <v>-6.8411215814814801</v>
      </c>
      <c r="AH745" s="2">
        <v>-7.2537580459124502</v>
      </c>
      <c r="AI745" s="2">
        <v>-5.3952524419044803</v>
      </c>
      <c r="AJ745" s="2">
        <v>-6.9577374777932901</v>
      </c>
      <c r="AK745" s="2">
        <v>-8.9532690669550998</v>
      </c>
      <c r="AL745" s="2">
        <v>-7.1522167583651797</v>
      </c>
      <c r="AM745" s="2">
        <v>-6.8525354415965598</v>
      </c>
      <c r="AN745" s="2">
        <v>-5.0826404221096499</v>
      </c>
      <c r="AO745" s="2">
        <v>-6.8552622437192703</v>
      </c>
      <c r="AP745" s="2">
        <v>-6.7351034983105</v>
      </c>
      <c r="AQ745" s="2">
        <v>-7.0036220144503201</v>
      </c>
      <c r="AR745" s="2">
        <v>-6.7000468502519102</v>
      </c>
      <c r="AS745" s="2">
        <v>-7.1274006120615097</v>
      </c>
      <c r="AT745" s="2">
        <v>-6.7672908908004104</v>
      </c>
      <c r="AU745" s="2">
        <v>-7.2966860594191498</v>
      </c>
      <c r="AV745" s="2">
        <v>-8.9532690669550998</v>
      </c>
      <c r="AW745" s="2">
        <v>-7.1004350507489198</v>
      </c>
      <c r="AX745" s="2">
        <v>-6.8847982929871803</v>
      </c>
      <c r="AY745" s="2">
        <v>-6.8192918304534302</v>
      </c>
      <c r="AZ745" s="2">
        <v>-4.40022109837959</v>
      </c>
      <c r="BA745" s="2">
        <v>-6.9499764261377903</v>
      </c>
      <c r="BB745" s="2">
        <v>-6.5899790308035699</v>
      </c>
      <c r="BC745" s="2">
        <v>-7.39898364893671</v>
      </c>
      <c r="BD745" s="2">
        <v>-6.8504677940318697</v>
      </c>
      <c r="BE745" s="2">
        <v>-6.7957718171128496</v>
      </c>
      <c r="BF745" s="2">
        <v>-6.88987388978921</v>
      </c>
      <c r="BG745" s="2">
        <v>-7.2761761371983997</v>
      </c>
      <c r="BH745" s="2">
        <v>-6.6468943047218803</v>
      </c>
      <c r="BI745" s="2">
        <v>-5.1394341874498304</v>
      </c>
      <c r="BJ745" s="2">
        <v>-6.7724046555613997</v>
      </c>
      <c r="BK745" s="2">
        <v>-8.9532690669550998</v>
      </c>
      <c r="BL745" s="2">
        <v>-4.7668592178081699</v>
      </c>
      <c r="BM745" s="2">
        <v>-8.9532690669550998</v>
      </c>
      <c r="BN745" s="2">
        <v>-6.8226848876152104</v>
      </c>
      <c r="BO745" s="2">
        <v>-7.00314108210641</v>
      </c>
      <c r="BP745" s="2">
        <v>-5.3398527070980002</v>
      </c>
      <c r="BQ745">
        <v>-8.9532690669550998</v>
      </c>
    </row>
    <row r="746" spans="1:69" x14ac:dyDescent="0.2">
      <c r="A746" s="2" t="s">
        <v>820</v>
      </c>
      <c r="B746" s="2" t="s">
        <v>1131</v>
      </c>
      <c r="C746" s="2" t="s">
        <v>17095</v>
      </c>
      <c r="D746" s="2" t="s">
        <v>5799</v>
      </c>
      <c r="E746" s="2" t="s">
        <v>5799</v>
      </c>
      <c r="F746" s="2">
        <v>-6.8159008247496997</v>
      </c>
      <c r="G746" s="2">
        <v>-8.9532690669550998</v>
      </c>
      <c r="H746" s="2">
        <v>-8.9532690669550998</v>
      </c>
      <c r="I746" s="2">
        <v>-6.6878492335544797</v>
      </c>
      <c r="J746" s="2">
        <v>-6.8862114184234899</v>
      </c>
      <c r="K746" s="2">
        <v>-6.9668331575452402</v>
      </c>
      <c r="L746" s="2">
        <v>-6.7067860539034303</v>
      </c>
      <c r="M746" s="2">
        <v>-8.9532690669550998</v>
      </c>
      <c r="N746" s="2">
        <v>-6.7647988783850801</v>
      </c>
      <c r="O746" s="2">
        <v>-7.0096882282173398</v>
      </c>
      <c r="P746" s="2">
        <v>-8.9532690669550998</v>
      </c>
      <c r="Q746" s="2">
        <v>-5.0540943076990903</v>
      </c>
      <c r="R746" s="2">
        <v>-6.5576966077125798</v>
      </c>
      <c r="S746" s="2">
        <v>-6.8639568430482596</v>
      </c>
      <c r="T746" s="2">
        <v>-6.9618734506730302</v>
      </c>
      <c r="U746" s="2">
        <v>-6.6867375585453601</v>
      </c>
      <c r="V746" s="2">
        <v>-5.2171701328840401</v>
      </c>
      <c r="W746" s="2">
        <v>-6.8016908276174899</v>
      </c>
      <c r="X746" s="2">
        <v>-6.7465214845567001</v>
      </c>
      <c r="Y746" s="2">
        <v>-5.0167750950358396</v>
      </c>
      <c r="Z746" s="2">
        <v>-6.79905555546756</v>
      </c>
      <c r="AA746" s="2">
        <v>-8.9532690669550998</v>
      </c>
      <c r="AB746" s="2">
        <v>-6.7172307061544796</v>
      </c>
      <c r="AC746" s="2">
        <v>-8.3706723282066395</v>
      </c>
      <c r="AD746" s="2">
        <v>-6.9100403453497599</v>
      </c>
      <c r="AE746" s="2">
        <v>-6.7534210531739598</v>
      </c>
      <c r="AF746" s="2">
        <v>-6.72009243406076</v>
      </c>
      <c r="AG746" s="2">
        <v>-7.2523268736140203</v>
      </c>
      <c r="AH746" s="2">
        <v>-7.0116029348761097</v>
      </c>
      <c r="AI746" s="2">
        <v>-5.4640022027321402</v>
      </c>
      <c r="AJ746" s="2">
        <v>-4.6916295922189404</v>
      </c>
      <c r="AK746" s="2">
        <v>-7.3821482476114397</v>
      </c>
      <c r="AL746" s="2">
        <v>-6.9348193657503003</v>
      </c>
      <c r="AM746" s="2">
        <v>-7.3832286432683096</v>
      </c>
      <c r="AN746" s="2">
        <v>-7.1143672917235499</v>
      </c>
      <c r="AO746" s="2">
        <v>-6.8354979146562398</v>
      </c>
      <c r="AP746" s="2">
        <v>-6.6910104665631396</v>
      </c>
      <c r="AQ746" s="2">
        <v>-6.8713726823769701</v>
      </c>
      <c r="AR746" s="2">
        <v>-6.6419474094120998</v>
      </c>
      <c r="AS746" s="2">
        <v>-6.7615271345417298</v>
      </c>
      <c r="AT746" s="2">
        <v>-8.9532690669550998</v>
      </c>
      <c r="AU746" s="2">
        <v>-7.0026710606016298</v>
      </c>
      <c r="AV746" s="2">
        <v>-7.2725307819862604</v>
      </c>
      <c r="AW746" s="2">
        <v>-7.0798286339010401</v>
      </c>
      <c r="AX746" s="2">
        <v>-6.7899863236961497</v>
      </c>
      <c r="AY746" s="2">
        <v>-6.8994587153442604</v>
      </c>
      <c r="AZ746" s="2">
        <v>-5.0658874390994697</v>
      </c>
      <c r="BA746" s="2">
        <v>-7.2950092203963104</v>
      </c>
      <c r="BB746" s="2">
        <v>-6.6843115623911302</v>
      </c>
      <c r="BC746" s="2">
        <v>-6.9329295677793397</v>
      </c>
      <c r="BD746" s="2">
        <v>-7.35367363043708</v>
      </c>
      <c r="BE746" s="2">
        <v>-6.5904770339662599</v>
      </c>
      <c r="BF746" s="2">
        <v>-6.83514855924793</v>
      </c>
      <c r="BG746" s="2">
        <v>-4.81619377536013</v>
      </c>
      <c r="BH746" s="2">
        <v>-6.8147216607467298</v>
      </c>
      <c r="BI746" s="2">
        <v>-6.7234582699975798</v>
      </c>
      <c r="BJ746" s="2">
        <v>-6.7825807403151099</v>
      </c>
      <c r="BK746" s="2">
        <v>-6.8720585462961798</v>
      </c>
      <c r="BL746" s="2">
        <v>-5.2028021136195699</v>
      </c>
      <c r="BM746" s="2">
        <v>-5.0931920030581601</v>
      </c>
      <c r="BN746" s="2">
        <v>-6.57822287417906</v>
      </c>
      <c r="BO746" s="2">
        <v>-6.89322283723721</v>
      </c>
      <c r="BP746" s="2">
        <v>-6.9265742439998297</v>
      </c>
      <c r="BQ746">
        <v>-7.0014995231050596</v>
      </c>
    </row>
    <row r="747" spans="1:69" x14ac:dyDescent="0.2">
      <c r="A747" s="2" t="s">
        <v>821</v>
      </c>
      <c r="B747" s="2" t="s">
        <v>1131</v>
      </c>
      <c r="C747" s="2" t="s">
        <v>17096</v>
      </c>
      <c r="D747" s="2" t="s">
        <v>6043</v>
      </c>
      <c r="E747" s="2" t="s">
        <v>6043</v>
      </c>
      <c r="F747" s="2">
        <v>-6.6670958342873101</v>
      </c>
      <c r="G747" s="2">
        <v>-7.81999144575739</v>
      </c>
      <c r="H747" s="2">
        <v>-6.8454651519032099</v>
      </c>
      <c r="I747" s="2">
        <v>-6.8232508671082996</v>
      </c>
      <c r="J747" s="2">
        <v>-7.1743093830240197</v>
      </c>
      <c r="K747" s="2">
        <v>-6.8084133997736203</v>
      </c>
      <c r="L747" s="2">
        <v>-6.5853294330357803</v>
      </c>
      <c r="M747" s="2">
        <v>-6.9815073372302896</v>
      </c>
      <c r="N747" s="2">
        <v>-6.6253997569252503</v>
      </c>
      <c r="O747" s="2">
        <v>-6.7272975335293301</v>
      </c>
      <c r="P747" s="2">
        <v>-8.9532690669550998</v>
      </c>
      <c r="Q747" s="2">
        <v>-6.7339383665765098</v>
      </c>
      <c r="R747" s="2">
        <v>-6.6209829620604097</v>
      </c>
      <c r="S747" s="2">
        <v>-6.9719472056908502</v>
      </c>
      <c r="T747" s="2">
        <v>-4.8068505585086196</v>
      </c>
      <c r="U747" s="2">
        <v>-6.6326263561163401</v>
      </c>
      <c r="V747" s="2">
        <v>-7.3978381297375</v>
      </c>
      <c r="W747" s="2">
        <v>-6.7202629269002898</v>
      </c>
      <c r="X747" s="2">
        <v>-6.69489707847967</v>
      </c>
      <c r="Y747" s="2">
        <v>-8.9532690669550998</v>
      </c>
      <c r="Z747" s="2">
        <v>-6.7706616059312399</v>
      </c>
      <c r="AA747" s="2">
        <v>-8.9532690669550998</v>
      </c>
      <c r="AB747" s="2">
        <v>-6.7414419247125901</v>
      </c>
      <c r="AC747" s="2">
        <v>-8.9532690669550998</v>
      </c>
      <c r="AD747" s="2">
        <v>-6.75148439031911</v>
      </c>
      <c r="AE747" s="2">
        <v>-6.7515843085645404</v>
      </c>
      <c r="AF747" s="2">
        <v>-6.6590812222514799</v>
      </c>
      <c r="AG747" s="2">
        <v>-8.9532690669550998</v>
      </c>
      <c r="AH747" s="2">
        <v>-6.9706734113274402</v>
      </c>
      <c r="AI747" s="2">
        <v>-8.9532690669550998</v>
      </c>
      <c r="AJ747" s="2">
        <v>-6.9828643917410798</v>
      </c>
      <c r="AK747" s="2">
        <v>-6.7125609784079803</v>
      </c>
      <c r="AL747" s="2">
        <v>-6.7623964496870297</v>
      </c>
      <c r="AM747" s="2">
        <v>-6.6703855335725502</v>
      </c>
      <c r="AN747" s="2">
        <v>-6.9916498414771997</v>
      </c>
      <c r="AO747" s="2">
        <v>-6.8961988908376899</v>
      </c>
      <c r="AP747" s="2">
        <v>-6.7827382207797502</v>
      </c>
      <c r="AQ747" s="2">
        <v>-7.05896113943954</v>
      </c>
      <c r="AR747" s="2">
        <v>-6.7429247972590796</v>
      </c>
      <c r="AS747" s="2">
        <v>-8.9532690669550998</v>
      </c>
      <c r="AT747" s="2">
        <v>-5.3393207672156198</v>
      </c>
      <c r="AU747" s="2">
        <v>-7.3442303106451901</v>
      </c>
      <c r="AV747" s="2">
        <v>-7.02898766944468</v>
      </c>
      <c r="AW747" s="2">
        <v>-8.9532690669550998</v>
      </c>
      <c r="AX747" s="2">
        <v>-6.8713563053777396</v>
      </c>
      <c r="AY747" s="2">
        <v>-6.71101835696384</v>
      </c>
      <c r="AZ747" s="2">
        <v>-8.9532690669550998</v>
      </c>
      <c r="BA747" s="2">
        <v>-6.8641805236631797</v>
      </c>
      <c r="BB747" s="2">
        <v>-6.60192809118222</v>
      </c>
      <c r="BC747" s="2">
        <v>-6.8467225197437598</v>
      </c>
      <c r="BD747" s="2">
        <v>-6.7040233148223098</v>
      </c>
      <c r="BE747" s="2">
        <v>-6.5976319280328397</v>
      </c>
      <c r="BF747" s="2">
        <v>-5.1977034980149996</v>
      </c>
      <c r="BG747" s="2">
        <v>-8.9532690669550998</v>
      </c>
      <c r="BH747" s="2">
        <v>-6.6827882155348499</v>
      </c>
      <c r="BI747" s="2">
        <v>-6.7723507160518297</v>
      </c>
      <c r="BJ747" s="2">
        <v>-6.81667405991604</v>
      </c>
      <c r="BK747" s="2">
        <v>-6.7480459041718799</v>
      </c>
      <c r="BL747" s="2">
        <v>-5.5964783757119996</v>
      </c>
      <c r="BM747" s="2">
        <v>-6.9179469550211401</v>
      </c>
      <c r="BN747" s="2">
        <v>-6.5326777097007103</v>
      </c>
      <c r="BO747" s="2">
        <v>-7.0427053305783396</v>
      </c>
      <c r="BP747" s="2">
        <v>-6.9912079357205998</v>
      </c>
      <c r="BQ747">
        <v>-6.6942643114838001</v>
      </c>
    </row>
    <row r="748" spans="1:69" x14ac:dyDescent="0.2">
      <c r="A748" s="2" t="s">
        <v>822</v>
      </c>
      <c r="B748" s="2" t="s">
        <v>1131</v>
      </c>
      <c r="C748" s="2" t="s">
        <v>17097</v>
      </c>
      <c r="D748" s="2" t="s">
        <v>16504</v>
      </c>
      <c r="E748" s="2" t="s">
        <v>16504</v>
      </c>
      <c r="F748" s="2">
        <v>-4.6717059904209597</v>
      </c>
      <c r="G748" s="2">
        <v>-8.9532690669550998</v>
      </c>
      <c r="H748" s="2">
        <v>-8.9532690669550998</v>
      </c>
      <c r="I748" s="2">
        <v>-6.8205552104658</v>
      </c>
      <c r="J748" s="2">
        <v>-5.4647127583064004</v>
      </c>
      <c r="K748" s="2">
        <v>-6.9676684619028597</v>
      </c>
      <c r="L748" s="2">
        <v>-6.9237181590237098</v>
      </c>
      <c r="M748" s="2">
        <v>-7.36043132029363</v>
      </c>
      <c r="N748" s="2">
        <v>-5.2282342243105804</v>
      </c>
      <c r="O748" s="2">
        <v>-8.9532690669550998</v>
      </c>
      <c r="P748" s="2">
        <v>-6.8274268804020704</v>
      </c>
      <c r="Q748" s="2">
        <v>-5.1467185420585801</v>
      </c>
      <c r="R748" s="2">
        <v>-5.5452576903205699</v>
      </c>
      <c r="S748" s="2">
        <v>-6.8347061857632401</v>
      </c>
      <c r="T748" s="2">
        <v>-8.9532690669550998</v>
      </c>
      <c r="U748" s="2">
        <v>-5.2612441225156399</v>
      </c>
      <c r="V748" s="2">
        <v>-5.1576774098441103</v>
      </c>
      <c r="W748" s="2">
        <v>-8.9532690669550998</v>
      </c>
      <c r="X748" s="2">
        <v>-7.1190336440862003</v>
      </c>
      <c r="Y748" s="2">
        <v>-7.0765359149764198</v>
      </c>
      <c r="Z748" s="2">
        <v>-7.1040107376593804</v>
      </c>
      <c r="AA748" s="2">
        <v>-8.9532690669550998</v>
      </c>
      <c r="AB748" s="2">
        <v>-8.9532690669550998</v>
      </c>
      <c r="AC748" s="2">
        <v>-8.9532690669550998</v>
      </c>
      <c r="AD748" s="2">
        <v>-8.9532690669550998</v>
      </c>
      <c r="AE748" s="2">
        <v>-8.9532690669550998</v>
      </c>
      <c r="AF748" s="2">
        <v>-8.9532690669550998</v>
      </c>
      <c r="AG748" s="2">
        <v>-8.9532690669550998</v>
      </c>
      <c r="AH748" s="2">
        <v>-8.9532690669550998</v>
      </c>
      <c r="AI748" s="2">
        <v>-6.8345868693175502</v>
      </c>
      <c r="AJ748" s="2">
        <v>-7.0583668246081297</v>
      </c>
      <c r="AK748" s="2">
        <v>-6.9061946707415203</v>
      </c>
      <c r="AL748" s="2">
        <v>-6.9626297244400197</v>
      </c>
      <c r="AM748" s="2">
        <v>-8.9532690669550998</v>
      </c>
      <c r="AN748" s="2">
        <v>-4.4326156629284403</v>
      </c>
      <c r="AO748" s="2">
        <v>-6.6355465798416802</v>
      </c>
      <c r="AP748" s="2">
        <v>-5.5518472253483697</v>
      </c>
      <c r="AQ748" s="2">
        <v>-8.9532690669550998</v>
      </c>
      <c r="AR748" s="2">
        <v>-6.9447275492936003</v>
      </c>
      <c r="AS748" s="2">
        <v>-8.9532690669550998</v>
      </c>
      <c r="AT748" s="2">
        <v>-8.9532690669550998</v>
      </c>
      <c r="AU748" s="2">
        <v>-8.9532690669550998</v>
      </c>
      <c r="AV748" s="2">
        <v>-6.9622637527498199</v>
      </c>
      <c r="AW748" s="2">
        <v>-7.2773563451417997</v>
      </c>
      <c r="AX748" s="2">
        <v>-4.9289961222765903</v>
      </c>
      <c r="AY748" s="2">
        <v>-4.9313655609076497</v>
      </c>
      <c r="AZ748" s="2">
        <v>-3.9742503449188602</v>
      </c>
      <c r="BA748" s="2">
        <v>-6.9434338959345503</v>
      </c>
      <c r="BB748" s="2">
        <v>-4.49826930821364</v>
      </c>
      <c r="BC748" s="2">
        <v>-6.8151927016228298</v>
      </c>
      <c r="BD748" s="2">
        <v>-6.6332536889308598</v>
      </c>
      <c r="BE748" s="2">
        <v>-4.8962477715575297</v>
      </c>
      <c r="BF748" s="2">
        <v>-6.9055870446130596</v>
      </c>
      <c r="BG748" s="2">
        <v>-6.8774352963726999</v>
      </c>
      <c r="BH748" s="2">
        <v>-8.9532690669550998</v>
      </c>
      <c r="BI748" s="2">
        <v>-4.7804865108447503</v>
      </c>
      <c r="BJ748" s="2">
        <v>-8.9532690669550998</v>
      </c>
      <c r="BK748" s="2">
        <v>-8.9532690669550998</v>
      </c>
      <c r="BL748" s="2">
        <v>-8.9532690669550998</v>
      </c>
      <c r="BM748" s="2">
        <v>-8.9532690669550998</v>
      </c>
      <c r="BN748" s="2">
        <v>-6.8594639851107999</v>
      </c>
      <c r="BO748" s="2">
        <v>-5.0449780503484298</v>
      </c>
      <c r="BP748" s="2">
        <v>-7.38536499674772</v>
      </c>
      <c r="BQ748">
        <v>-4.9301695169515796</v>
      </c>
    </row>
    <row r="749" spans="1:69" x14ac:dyDescent="0.2">
      <c r="A749" s="2" t="s">
        <v>823</v>
      </c>
      <c r="B749" s="2" t="s">
        <v>1131</v>
      </c>
      <c r="C749" s="2" t="s">
        <v>17098</v>
      </c>
      <c r="D749" s="2" t="s">
        <v>16704</v>
      </c>
      <c r="E749" s="2" t="s">
        <v>16704</v>
      </c>
      <c r="F749" s="2">
        <v>-5.1459946872266498</v>
      </c>
      <c r="G749" s="2">
        <v>-7.0724930375493296</v>
      </c>
      <c r="H749" s="2">
        <v>-5.1575610095206397</v>
      </c>
      <c r="I749" s="2">
        <v>-6.89370661736094</v>
      </c>
      <c r="J749" s="2">
        <v>-6.7761632867797701</v>
      </c>
      <c r="K749" s="2">
        <v>-8.9532690669550998</v>
      </c>
      <c r="L749" s="2">
        <v>-7.5147631917283899</v>
      </c>
      <c r="M749" s="2">
        <v>-6.9769421184324196</v>
      </c>
      <c r="N749" s="2">
        <v>-4.8665716686227301</v>
      </c>
      <c r="O749" s="2">
        <v>-7.2430843988494997</v>
      </c>
      <c r="P749" s="2">
        <v>-8.9532690669550998</v>
      </c>
      <c r="Q749" s="2">
        <v>-4.8666342717319901</v>
      </c>
      <c r="R749" s="2">
        <v>-6.8780667558254196</v>
      </c>
      <c r="S749" s="2">
        <v>-4.8016757155076704</v>
      </c>
      <c r="T749" s="2">
        <v>-7.4602551251703</v>
      </c>
      <c r="U749" s="2">
        <v>-6.67426995765363</v>
      </c>
      <c r="V749" s="2">
        <v>-6.7611879374348698</v>
      </c>
      <c r="W749" s="2">
        <v>-5.3770581929455803</v>
      </c>
      <c r="X749" s="2">
        <v>-6.8260659050187202</v>
      </c>
      <c r="Y749" s="2">
        <v>-4.7348388203125404</v>
      </c>
      <c r="Z749" s="2">
        <v>-8.9532690669550998</v>
      </c>
      <c r="AA749" s="2">
        <v>-6.9841689364862702</v>
      </c>
      <c r="AB749" s="2">
        <v>-6.89866186362842</v>
      </c>
      <c r="AC749" s="2">
        <v>-8.9532690669550998</v>
      </c>
      <c r="AD749" s="2">
        <v>-7.0422820854943504</v>
      </c>
      <c r="AE749" s="2">
        <v>-8.9532690669550998</v>
      </c>
      <c r="AF749" s="2">
        <v>-7.35731985389587</v>
      </c>
      <c r="AG749" s="2">
        <v>-8.9532690669550998</v>
      </c>
      <c r="AH749" s="2">
        <v>-5.2803779979362897</v>
      </c>
      <c r="AI749" s="2">
        <v>-5.3614467487034396</v>
      </c>
      <c r="AJ749" s="2">
        <v>-5.5066989939145801</v>
      </c>
      <c r="AK749" s="2">
        <v>-4.9041974574394498</v>
      </c>
      <c r="AL749" s="2">
        <v>-5.6931245182923496</v>
      </c>
      <c r="AM749" s="2">
        <v>-7.0129851585257397</v>
      </c>
      <c r="AN749" s="2">
        <v>-7.2458802982999897</v>
      </c>
      <c r="AO749" s="2">
        <v>-6.9024387196435404</v>
      </c>
      <c r="AP749" s="2">
        <v>-6.0594827385577501</v>
      </c>
      <c r="AQ749" s="2">
        <v>-8.9532690669550998</v>
      </c>
      <c r="AR749" s="2">
        <v>-8.9532690669550998</v>
      </c>
      <c r="AS749" s="2">
        <v>-6.9914654042954201</v>
      </c>
      <c r="AT749" s="2">
        <v>-7.0242362788746</v>
      </c>
      <c r="AU749" s="2">
        <v>-8.9532690669550998</v>
      </c>
      <c r="AV749" s="2">
        <v>-8.9532690669550998</v>
      </c>
      <c r="AW749" s="2">
        <v>-8.9532690669550998</v>
      </c>
      <c r="AX749" s="2">
        <v>-6.8057644937056301</v>
      </c>
      <c r="AY749" s="2">
        <v>-7.0689123017818698</v>
      </c>
      <c r="AZ749" s="2">
        <v>-8.9532690669550998</v>
      </c>
      <c r="BA749" s="2">
        <v>-4.9420884136110104</v>
      </c>
      <c r="BB749" s="2">
        <v>-5.5338989241704599</v>
      </c>
      <c r="BC749" s="2">
        <v>-6.9835242292085598</v>
      </c>
      <c r="BD749" s="2">
        <v>-8.9532690669550998</v>
      </c>
      <c r="BE749" s="2">
        <v>-6.7948788084568097</v>
      </c>
      <c r="BF749" s="2">
        <v>-6.8181036604209497</v>
      </c>
      <c r="BG749" s="2">
        <v>-7.1639007191548503</v>
      </c>
      <c r="BH749" s="2">
        <v>-5.7973883154240404</v>
      </c>
      <c r="BI749" s="2">
        <v>-6.9617075298005302</v>
      </c>
      <c r="BJ749" s="2">
        <v>-5.1098548627184801</v>
      </c>
      <c r="BK749" s="2">
        <v>-5.5547830281103598</v>
      </c>
      <c r="BL749" s="2">
        <v>-4.8936587936754101</v>
      </c>
      <c r="BM749" s="2">
        <v>-8.9532690669550998</v>
      </c>
      <c r="BN749" s="2">
        <v>-6.9167040957186403</v>
      </c>
      <c r="BO749" s="2">
        <v>-7.1391992272045099</v>
      </c>
      <c r="BP749" s="2">
        <v>-5.1162998333071101</v>
      </c>
      <c r="BQ749">
        <v>-5.2186817517027597</v>
      </c>
    </row>
    <row r="750" spans="1:69" x14ac:dyDescent="0.2">
      <c r="A750" s="2" t="s">
        <v>824</v>
      </c>
      <c r="B750" s="2" t="s">
        <v>1131</v>
      </c>
      <c r="C750" s="2" t="s">
        <v>17099</v>
      </c>
      <c r="D750" s="2" t="s">
        <v>16507</v>
      </c>
      <c r="E750" s="2" t="s">
        <v>16507</v>
      </c>
      <c r="F750" s="2">
        <v>-8.9532690669550998</v>
      </c>
      <c r="G750" s="2">
        <v>-5.6433510891172496</v>
      </c>
      <c r="H750" s="2">
        <v>-6.9389811131032797</v>
      </c>
      <c r="I750" s="2">
        <v>-6.9096697971100198</v>
      </c>
      <c r="J750" s="2">
        <v>-6.72865549563355</v>
      </c>
      <c r="K750" s="2">
        <v>-6.7350619930520397</v>
      </c>
      <c r="L750" s="2">
        <v>-4.6373645275857296</v>
      </c>
      <c r="M750" s="2">
        <v>-8.9532690669550998</v>
      </c>
      <c r="N750" s="2">
        <v>-8.9532690669550998</v>
      </c>
      <c r="O750" s="2">
        <v>-8.9532690669550998</v>
      </c>
      <c r="P750" s="2">
        <v>-7.0977515869618397</v>
      </c>
      <c r="Q750" s="2">
        <v>-5.35254561783188</v>
      </c>
      <c r="R750" s="2">
        <v>-8.9532690669550998</v>
      </c>
      <c r="S750" s="2">
        <v>-4.6749620949516402</v>
      </c>
      <c r="T750" s="2">
        <v>-7.0001461475600699</v>
      </c>
      <c r="U750" s="2">
        <v>-7.0430526413426797</v>
      </c>
      <c r="V750" s="2">
        <v>-6.9581475637188204</v>
      </c>
      <c r="W750" s="2">
        <v>-6.6649986625428097</v>
      </c>
      <c r="X750" s="2">
        <v>-6.9716080131300604</v>
      </c>
      <c r="Y750" s="2">
        <v>-6.8791190099899504</v>
      </c>
      <c r="Z750" s="2">
        <v>-7.0818776013767399</v>
      </c>
      <c r="AA750" s="2">
        <v>-5.2375698739200702</v>
      </c>
      <c r="AB750" s="2">
        <v>-4.5151743150750701</v>
      </c>
      <c r="AC750" s="2">
        <v>-7.2668404294822802</v>
      </c>
      <c r="AD750" s="2">
        <v>-4.8391267875211801</v>
      </c>
      <c r="AE750" s="2">
        <v>-5.2199019643081996</v>
      </c>
      <c r="AF750" s="2">
        <v>-6.7111597446171896</v>
      </c>
      <c r="AG750" s="2">
        <v>-5.1106200340662404</v>
      </c>
      <c r="AH750" s="2">
        <v>-8.9532690669550998</v>
      </c>
      <c r="AI750" s="2">
        <v>-8.9532690669550998</v>
      </c>
      <c r="AJ750" s="2">
        <v>-7.1761244355895597</v>
      </c>
      <c r="AK750" s="2">
        <v>-8.9532690669550998</v>
      </c>
      <c r="AL750" s="2">
        <v>-8.9532690669550998</v>
      </c>
      <c r="AM750" s="2">
        <v>-6.84488128301233</v>
      </c>
      <c r="AN750" s="2">
        <v>-7.0724426972757799</v>
      </c>
      <c r="AO750" s="2">
        <v>-7.5052492768962198</v>
      </c>
      <c r="AP750" s="2">
        <v>-6.7418028689234601</v>
      </c>
      <c r="AQ750" s="2">
        <v>-8.9532690669550998</v>
      </c>
      <c r="AR750" s="2">
        <v>-6.8306882047072</v>
      </c>
      <c r="AS750" s="2">
        <v>-6.8717012527067798</v>
      </c>
      <c r="AT750" s="2">
        <v>-8.9532690669550998</v>
      </c>
      <c r="AU750" s="2">
        <v>-8.9532690669550998</v>
      </c>
      <c r="AV750" s="2">
        <v>-6.8066395368907404</v>
      </c>
      <c r="AW750" s="2">
        <v>-5.1485022923002397</v>
      </c>
      <c r="AX750" s="2">
        <v>-6.6250451028102901</v>
      </c>
      <c r="AY750" s="2">
        <v>-7.03823413842641</v>
      </c>
      <c r="AZ750" s="2">
        <v>-5.0809575221999097</v>
      </c>
      <c r="BA750" s="2">
        <v>-6.9302059713308104</v>
      </c>
      <c r="BB750" s="2">
        <v>-6.7336831946464297</v>
      </c>
      <c r="BC750" s="2">
        <v>-7.2385366686172601</v>
      </c>
      <c r="BD750" s="2">
        <v>-8.9532690669550998</v>
      </c>
      <c r="BE750" s="2">
        <v>-6.9779363763768201</v>
      </c>
      <c r="BF750" s="2">
        <v>-7.2891063967030796</v>
      </c>
      <c r="BG750" s="2">
        <v>-7.4876495590996699</v>
      </c>
      <c r="BH750" s="2">
        <v>-5.4521961927859799</v>
      </c>
      <c r="BI750" s="2">
        <v>-8.9532690669550998</v>
      </c>
      <c r="BJ750" s="2">
        <v>-4.8090460128604402</v>
      </c>
      <c r="BK750" s="2">
        <v>-8.9532690669550998</v>
      </c>
      <c r="BL750" s="2">
        <v>-6.7617811528272203</v>
      </c>
      <c r="BM750" s="2">
        <v>-6.8651140309461098</v>
      </c>
      <c r="BN750" s="2">
        <v>-8.9532690669550998</v>
      </c>
      <c r="BO750" s="2">
        <v>-6.74441344274081</v>
      </c>
      <c r="BP750" s="2">
        <v>-5.0341786154682699</v>
      </c>
      <c r="BQ750">
        <v>-6.8060869982336296</v>
      </c>
    </row>
    <row r="751" spans="1:69" x14ac:dyDescent="0.2">
      <c r="A751" s="2" t="s">
        <v>825</v>
      </c>
      <c r="B751" s="2" t="s">
        <v>1131</v>
      </c>
      <c r="C751" s="2" t="s">
        <v>17100</v>
      </c>
      <c r="D751" s="2" t="s">
        <v>16509</v>
      </c>
      <c r="E751" s="2" t="s">
        <v>16509</v>
      </c>
      <c r="F751" s="2">
        <v>-8.9532690669550998</v>
      </c>
      <c r="G751" s="2">
        <v>-8.9532690669550998</v>
      </c>
      <c r="H751" s="2">
        <v>-7.2428000958541698</v>
      </c>
      <c r="I751" s="2">
        <v>-8.9532690669550998</v>
      </c>
      <c r="J751" s="2">
        <v>-8.9532690669550998</v>
      </c>
      <c r="K751" s="2">
        <v>-7.05252488749717</v>
      </c>
      <c r="L751" s="2">
        <v>-6.7567928769444903</v>
      </c>
      <c r="M751" s="2">
        <v>-8.9532690669550998</v>
      </c>
      <c r="N751" s="2">
        <v>-8.9532690669550998</v>
      </c>
      <c r="O751" s="2">
        <v>-7.4120919112854704</v>
      </c>
      <c r="P751" s="2">
        <v>-4.2948080901135599</v>
      </c>
      <c r="Q751" s="2">
        <v>-8.9532690669550998</v>
      </c>
      <c r="R751" s="2">
        <v>-8.9532690669550998</v>
      </c>
      <c r="S751" s="2">
        <v>-6.8488305945195203</v>
      </c>
      <c r="T751" s="2">
        <v>-8.9532690669550998</v>
      </c>
      <c r="U751" s="2">
        <v>-8.9532690669550998</v>
      </c>
      <c r="V751" s="2">
        <v>-8.9532690669550998</v>
      </c>
      <c r="W751" s="2">
        <v>-8.9532690669550998</v>
      </c>
      <c r="X751" s="2">
        <v>-6.9568153286239296</v>
      </c>
      <c r="Y751" s="2">
        <v>-8.9532690669550998</v>
      </c>
      <c r="Z751" s="2">
        <v>-8.9532690669550998</v>
      </c>
      <c r="AA751" s="2">
        <v>-8.9532690669550998</v>
      </c>
      <c r="AB751" s="2">
        <v>-8.9532690669550998</v>
      </c>
      <c r="AC751" s="2">
        <v>-8.9532690669550998</v>
      </c>
      <c r="AD751" s="2">
        <v>-6.8660541741241303</v>
      </c>
      <c r="AE751" s="2">
        <v>-7.0407429127622203</v>
      </c>
      <c r="AF751" s="2">
        <v>-8.9532690669550998</v>
      </c>
      <c r="AG751" s="2">
        <v>-7.0873701896509402</v>
      </c>
      <c r="AH751" s="2">
        <v>-8.9532690669550998</v>
      </c>
      <c r="AI751" s="2">
        <v>-8.9532690669550998</v>
      </c>
      <c r="AJ751" s="2">
        <v>-8.9532690669550998</v>
      </c>
      <c r="AK751" s="2">
        <v>-8.9532690669550998</v>
      </c>
      <c r="AL751" s="2">
        <v>-8.9532690669550998</v>
      </c>
      <c r="AM751" s="2">
        <v>-3.8821276793683399</v>
      </c>
      <c r="AN751" s="2">
        <v>-5.3265352545961999</v>
      </c>
      <c r="AO751" s="2">
        <v>-8.9532690669550998</v>
      </c>
      <c r="AP751" s="2">
        <v>-7.1784268825117197</v>
      </c>
      <c r="AQ751" s="2">
        <v>-8.9532690669550998</v>
      </c>
      <c r="AR751" s="2">
        <v>-6.6643018330362596</v>
      </c>
      <c r="AS751" s="2">
        <v>-8.9532690669550998</v>
      </c>
      <c r="AT751" s="2">
        <v>-2.9481499668397899</v>
      </c>
      <c r="AU751" s="2">
        <v>-2.9699024435651098</v>
      </c>
      <c r="AV751" s="2">
        <v>-2.2492142981560499</v>
      </c>
      <c r="AW751" s="2">
        <v>-2.9764467932622201</v>
      </c>
      <c r="AX751" s="2">
        <v>-6.7881330548961802</v>
      </c>
      <c r="AY751" s="2">
        <v>-3.96366989618627</v>
      </c>
      <c r="AZ751" s="2">
        <v>-4.5311585406774304</v>
      </c>
      <c r="BA751" s="2">
        <v>-8.9532690669550998</v>
      </c>
      <c r="BB751" s="2">
        <v>-8.9532690669550998</v>
      </c>
      <c r="BC751" s="2">
        <v>-8.9532690669550998</v>
      </c>
      <c r="BD751" s="2">
        <v>-8.9532690669550998</v>
      </c>
      <c r="BE751" s="2">
        <v>-8.9532690669550998</v>
      </c>
      <c r="BF751" s="2">
        <v>-8.9532690669550998</v>
      </c>
      <c r="BG751" s="2">
        <v>-7.2476494333473998</v>
      </c>
      <c r="BH751" s="2">
        <v>-8.9532690669550998</v>
      </c>
      <c r="BI751" s="2">
        <v>-8.9532690669550998</v>
      </c>
      <c r="BJ751" s="2">
        <v>-8.9532690669550998</v>
      </c>
      <c r="BK751" s="2">
        <v>-8.9532690669550998</v>
      </c>
      <c r="BL751" s="2">
        <v>-5.0299363034947397</v>
      </c>
      <c r="BM751" s="2">
        <v>-8.9532690669550998</v>
      </c>
      <c r="BN751" s="2">
        <v>-8.9532690669550998</v>
      </c>
      <c r="BO751" s="2">
        <v>-8.9532690669550998</v>
      </c>
      <c r="BP751" s="2">
        <v>-8.9532690669550998</v>
      </c>
      <c r="BQ751">
        <v>-8.9532690669550998</v>
      </c>
    </row>
    <row r="752" spans="1:69" x14ac:dyDescent="0.2">
      <c r="A752" s="2" t="s">
        <v>826</v>
      </c>
      <c r="B752" s="2" t="s">
        <v>1131</v>
      </c>
      <c r="C752" s="2" t="s">
        <v>17101</v>
      </c>
      <c r="D752" s="2" t="s">
        <v>16511</v>
      </c>
      <c r="E752" s="2" t="s">
        <v>16511</v>
      </c>
      <c r="F752" s="2">
        <v>-8.9532690669550998</v>
      </c>
      <c r="G752" s="2">
        <v>-6.9097120592334598</v>
      </c>
      <c r="H752" s="2">
        <v>-6.9016076519812399</v>
      </c>
      <c r="I752" s="2">
        <v>-8.9532690669550998</v>
      </c>
      <c r="J752" s="2">
        <v>-6.9336697866328398</v>
      </c>
      <c r="K752" s="2">
        <v>-4.7730917345283999</v>
      </c>
      <c r="L752" s="2">
        <v>-7.0177464006970602</v>
      </c>
      <c r="M752" s="2">
        <v>-7.0685783405476101</v>
      </c>
      <c r="N752" s="2">
        <v>-6.9895863529533999</v>
      </c>
      <c r="O752" s="2">
        <v>-5.0218554034255503</v>
      </c>
      <c r="P752" s="2">
        <v>-4.53887445408657</v>
      </c>
      <c r="Q752" s="2">
        <v>-7.2080011794407</v>
      </c>
      <c r="R752" s="2">
        <v>-8.9532690669550998</v>
      </c>
      <c r="S752" s="2">
        <v>-6.7967785833043699</v>
      </c>
      <c r="T752" s="2">
        <v>-5.0357173756128004</v>
      </c>
      <c r="U752" s="2">
        <v>-8.9532690669550998</v>
      </c>
      <c r="V752" s="2">
        <v>-6.8612229311770001</v>
      </c>
      <c r="W752" s="2">
        <v>-4.7026028787180101</v>
      </c>
      <c r="X752" s="2">
        <v>-5.2169800653864797</v>
      </c>
      <c r="Y752" s="2">
        <v>-7.1292645602140396</v>
      </c>
      <c r="Z752" s="2">
        <v>-6.7603350995247196</v>
      </c>
      <c r="AA752" s="2">
        <v>-8.9532690669550998</v>
      </c>
      <c r="AB752" s="2">
        <v>-6.7592513152339704</v>
      </c>
      <c r="AC752" s="2">
        <v>-8.9532690669550998</v>
      </c>
      <c r="AD752" s="2">
        <v>-7.1090289297643796</v>
      </c>
      <c r="AE752" s="2">
        <v>-4.5652023320305997</v>
      </c>
      <c r="AF752" s="2">
        <v>-4.8316470583399997</v>
      </c>
      <c r="AG752" s="2">
        <v>-7.3053082707390598</v>
      </c>
      <c r="AH752" s="2">
        <v>-8.9532690669550998</v>
      </c>
      <c r="AI752" s="2">
        <v>-6.8182293512413903</v>
      </c>
      <c r="AJ752" s="2">
        <v>-6.7534178332404302</v>
      </c>
      <c r="AK752" s="2">
        <v>-7.0221525466828103</v>
      </c>
      <c r="AL752" s="2">
        <v>-8.9532690669550998</v>
      </c>
      <c r="AM752" s="2">
        <v>-6.8615586003908096</v>
      </c>
      <c r="AN752" s="2">
        <v>-6.8346220240120497</v>
      </c>
      <c r="AO752" s="2">
        <v>-8.9532690669550998</v>
      </c>
      <c r="AP752" s="2">
        <v>-5.0248440250107</v>
      </c>
      <c r="AQ752" s="2">
        <v>-7.1425154393996797</v>
      </c>
      <c r="AR752" s="2">
        <v>-4.4503133613860797</v>
      </c>
      <c r="AS752" s="2">
        <v>-6.6832431048903</v>
      </c>
      <c r="AT752" s="2">
        <v>-7.29626472262325</v>
      </c>
      <c r="AU752" s="2">
        <v>-6.8226106532432897</v>
      </c>
      <c r="AV752" s="2">
        <v>-5.0791208097073604</v>
      </c>
      <c r="AW752" s="2">
        <v>-6.9492050127211797</v>
      </c>
      <c r="AX752" s="2">
        <v>-6.7483739761488897</v>
      </c>
      <c r="AY752" s="2">
        <v>-6.7842854954047898</v>
      </c>
      <c r="AZ752" s="2">
        <v>-5.4668453920128099</v>
      </c>
      <c r="BA752" s="2">
        <v>-7.1748953693167401</v>
      </c>
      <c r="BB752" s="2">
        <v>-8.9532690669550998</v>
      </c>
      <c r="BC752" s="2">
        <v>-6.9218847765826803</v>
      </c>
      <c r="BD752" s="2">
        <v>-7.1780505997019697</v>
      </c>
      <c r="BE752" s="2">
        <v>-8.9532690669550998</v>
      </c>
      <c r="BF752" s="2">
        <v>-6.8826381392576996</v>
      </c>
      <c r="BG752" s="2">
        <v>-5.2500180015772697</v>
      </c>
      <c r="BH752" s="2">
        <v>-5.0053678301127</v>
      </c>
      <c r="BI752" s="2">
        <v>-5.5555583813682201</v>
      </c>
      <c r="BJ752" s="2">
        <v>-7.2371787468195299</v>
      </c>
      <c r="BK752" s="2">
        <v>-4.7384921031498299</v>
      </c>
      <c r="BL752" s="2">
        <v>-6.8412893367328804</v>
      </c>
      <c r="BM752" s="2">
        <v>-8.9532690669550998</v>
      </c>
      <c r="BN752" s="2">
        <v>-8.9532690669550998</v>
      </c>
      <c r="BO752" s="2">
        <v>-8.9532690669550998</v>
      </c>
      <c r="BP752" s="2">
        <v>-6.8699090734572597</v>
      </c>
      <c r="BQ752">
        <v>-7.0121554626717604</v>
      </c>
    </row>
    <row r="753" spans="1:69" x14ac:dyDescent="0.2">
      <c r="A753" s="2" t="s">
        <v>827</v>
      </c>
      <c r="B753" s="2" t="s">
        <v>1131</v>
      </c>
      <c r="C753" s="2" t="s">
        <v>17102</v>
      </c>
      <c r="D753" s="2" t="s">
        <v>16513</v>
      </c>
      <c r="E753" s="2" t="s">
        <v>16513</v>
      </c>
      <c r="F753" s="2">
        <v>-8.9532690669550998</v>
      </c>
      <c r="G753" s="2">
        <v>-8.9532690669550998</v>
      </c>
      <c r="H753" s="2">
        <v>-8.9532690669550998</v>
      </c>
      <c r="I753" s="2">
        <v>-8.9532690669550998</v>
      </c>
      <c r="J753" s="2">
        <v>-6.9950919078231903</v>
      </c>
      <c r="K753" s="2">
        <v>-5.1604325964746698</v>
      </c>
      <c r="L753" s="2">
        <v>-5.3052478809166201</v>
      </c>
      <c r="M753" s="2">
        <v>-7.02036292249326</v>
      </c>
      <c r="N753" s="2">
        <v>-8.9532690669550998</v>
      </c>
      <c r="O753" s="2">
        <v>-5.11295883320299</v>
      </c>
      <c r="P753" s="2">
        <v>-4.5807273058608899</v>
      </c>
      <c r="Q753" s="2">
        <v>-7.3591311254817704</v>
      </c>
      <c r="R753" s="2">
        <v>-6.8750765504963498</v>
      </c>
      <c r="S753" s="2">
        <v>-6.7585812719493097</v>
      </c>
      <c r="T753" s="2">
        <v>-6.8138606785926399</v>
      </c>
      <c r="U753" s="2">
        <v>-8.9532690669550998</v>
      </c>
      <c r="V753" s="2">
        <v>-8.9532690669550998</v>
      </c>
      <c r="W753" s="2">
        <v>-6.7802557809983801</v>
      </c>
      <c r="X753" s="2">
        <v>-5.5458961191138698</v>
      </c>
      <c r="Y753" s="2">
        <v>-4.9644804187019798</v>
      </c>
      <c r="Z753" s="2">
        <v>-5.2244538779744998</v>
      </c>
      <c r="AA753" s="2">
        <v>-7.1053906478931097</v>
      </c>
      <c r="AB753" s="2">
        <v>-4.8134349204965599</v>
      </c>
      <c r="AC753" s="2">
        <v>-8.9532690669550998</v>
      </c>
      <c r="AD753" s="2">
        <v>-8.9532690669550998</v>
      </c>
      <c r="AE753" s="2">
        <v>-6.7430532795593896</v>
      </c>
      <c r="AF753" s="2">
        <v>-7.51950835739102</v>
      </c>
      <c r="AG753" s="2">
        <v>-8.9532690669550998</v>
      </c>
      <c r="AH753" s="2">
        <v>-8.9532690669550998</v>
      </c>
      <c r="AI753" s="2">
        <v>-6.8087800108182899</v>
      </c>
      <c r="AJ753" s="2">
        <v>-6.9008556609454796</v>
      </c>
      <c r="AK753" s="2">
        <v>-7.4981198894419698</v>
      </c>
      <c r="AL753" s="2">
        <v>-8.9532690669550998</v>
      </c>
      <c r="AM753" s="2">
        <v>-6.7370266494590298</v>
      </c>
      <c r="AN753" s="2">
        <v>-7.2886512678415096</v>
      </c>
      <c r="AO753" s="2">
        <v>-8.9532690669550998</v>
      </c>
      <c r="AP753" s="2">
        <v>-4.5403804834781196</v>
      </c>
      <c r="AQ753" s="2">
        <v>-4.7335797019598997</v>
      </c>
      <c r="AR753" s="2">
        <v>-6.85272735607799</v>
      </c>
      <c r="AS753" s="2">
        <v>-5.5302498976066996</v>
      </c>
      <c r="AT753" s="2">
        <v>-4.8231264042999102</v>
      </c>
      <c r="AU753" s="2">
        <v>-4.2446859197894504</v>
      </c>
      <c r="AV753" s="2">
        <v>-4.6521118193818296</v>
      </c>
      <c r="AW753" s="2">
        <v>-4.5048252201655297</v>
      </c>
      <c r="AX753" s="2">
        <v>-8.9532690669550998</v>
      </c>
      <c r="AY753" s="2">
        <v>-4.9438211908991203</v>
      </c>
      <c r="AZ753" s="2">
        <v>-6.6968498747213001</v>
      </c>
      <c r="BA753" s="2">
        <v>-5.6639263189849203</v>
      </c>
      <c r="BB753" s="2">
        <v>-8.9532690669550998</v>
      </c>
      <c r="BC753" s="2">
        <v>-8.9532690669550998</v>
      </c>
      <c r="BD753" s="2">
        <v>-8.9532690669550998</v>
      </c>
      <c r="BE753" s="2">
        <v>-8.9532690669550998</v>
      </c>
      <c r="BF753" s="2">
        <v>-6.9791426186174697</v>
      </c>
      <c r="BG753" s="2">
        <v>-6.99448436387204</v>
      </c>
      <c r="BH753" s="2">
        <v>-7.1188297973078498</v>
      </c>
      <c r="BI753" s="2">
        <v>-8.9532690669550998</v>
      </c>
      <c r="BJ753" s="2">
        <v>-8.9532690669550998</v>
      </c>
      <c r="BK753" s="2">
        <v>-6.9465533815870097</v>
      </c>
      <c r="BL753" s="2">
        <v>-6.9423440946734196</v>
      </c>
      <c r="BM753" s="2">
        <v>-4.9032706974236504</v>
      </c>
      <c r="BN753" s="2">
        <v>-8.9532690669550998</v>
      </c>
      <c r="BO753" s="2">
        <v>-8.9532690669550998</v>
      </c>
      <c r="BP753" s="2">
        <v>-4.7990584559535403</v>
      </c>
      <c r="BQ753">
        <v>-8.9532690669550998</v>
      </c>
    </row>
    <row r="754" spans="1:69" x14ac:dyDescent="0.2">
      <c r="A754" s="2" t="s">
        <v>828</v>
      </c>
      <c r="B754" s="2" t="s">
        <v>1131</v>
      </c>
      <c r="C754" s="2" t="s">
        <v>17103</v>
      </c>
      <c r="D754" s="2" t="s">
        <v>16294</v>
      </c>
      <c r="E754" s="2" t="s">
        <v>16294</v>
      </c>
      <c r="F754" s="2">
        <v>-8.9532690669550998</v>
      </c>
      <c r="G754" s="2">
        <v>-8.3412182179903294</v>
      </c>
      <c r="H754" s="2">
        <v>-7.3758505819131797</v>
      </c>
      <c r="I754" s="2">
        <v>-8.9532690669550998</v>
      </c>
      <c r="J754" s="2">
        <v>-6.8824662999576196</v>
      </c>
      <c r="K754" s="2">
        <v>-4.5483319175861201</v>
      </c>
      <c r="L754" s="2">
        <v>-4.5962095834007597</v>
      </c>
      <c r="M754" s="2">
        <v>-8.9532690669550998</v>
      </c>
      <c r="N754" s="2">
        <v>-4.9492989577345998</v>
      </c>
      <c r="O754" s="2">
        <v>-5.2767384667872204</v>
      </c>
      <c r="P754" s="2">
        <v>-6.9894904431950398</v>
      </c>
      <c r="Q754" s="2">
        <v>-8.9532690669550998</v>
      </c>
      <c r="R754" s="2">
        <v>-8.9532690669550998</v>
      </c>
      <c r="S754" s="2">
        <v>-7.3857795460147804</v>
      </c>
      <c r="T754" s="2">
        <v>-6.9288450092228402</v>
      </c>
      <c r="U754" s="2">
        <v>-8.9532690669550998</v>
      </c>
      <c r="V754" s="2">
        <v>-7.4347536381699104</v>
      </c>
      <c r="W754" s="2">
        <v>-4.6390673541084997</v>
      </c>
      <c r="X754" s="2">
        <v>-4.69391964472727</v>
      </c>
      <c r="Y754" s="2">
        <v>-8.9532690669550998</v>
      </c>
      <c r="Z754" s="2">
        <v>-4.69918266214402</v>
      </c>
      <c r="AA754" s="2">
        <v>-6.7892412684871601</v>
      </c>
      <c r="AB754" s="2">
        <v>-4.5176524650405003</v>
      </c>
      <c r="AC754" s="2">
        <v>-8.9532690669550998</v>
      </c>
      <c r="AD754" s="2">
        <v>-5.3082761548658199</v>
      </c>
      <c r="AE754" s="2">
        <v>-4.6189383424244097</v>
      </c>
      <c r="AF754" s="2">
        <v>-6.7459655069240796</v>
      </c>
      <c r="AG754" s="2">
        <v>-6.8320274876306604</v>
      </c>
      <c r="AH754" s="2">
        <v>-8.9532690669550998</v>
      </c>
      <c r="AI754" s="2">
        <v>-5.05421526314018</v>
      </c>
      <c r="AJ754" s="2">
        <v>-4.8638570551080296</v>
      </c>
      <c r="AK754" s="2">
        <v>-8.9532690669550998</v>
      </c>
      <c r="AL754" s="2">
        <v>-7.0459656772663601</v>
      </c>
      <c r="AM754" s="2">
        <v>-4.9880833252592502</v>
      </c>
      <c r="AN754" s="2">
        <v>-4.7413784896944602</v>
      </c>
      <c r="AO754" s="2">
        <v>-6.7360551058151401</v>
      </c>
      <c r="AP754" s="2">
        <v>-4.6571732311558804</v>
      </c>
      <c r="AQ754" s="2">
        <v>-6.9462184839181402</v>
      </c>
      <c r="AR754" s="2">
        <v>-4.5923661636645301</v>
      </c>
      <c r="AS754" s="2">
        <v>-4.8601363923857903</v>
      </c>
      <c r="AT754" s="2">
        <v>-8.9532690669550998</v>
      </c>
      <c r="AU754" s="2">
        <v>-6.9808976480489999</v>
      </c>
      <c r="AV754" s="2">
        <v>-6.7188448553990101</v>
      </c>
      <c r="AW754" s="2">
        <v>-6.74650328475109</v>
      </c>
      <c r="AX754" s="2">
        <v>-8.9532690669550998</v>
      </c>
      <c r="AY754" s="2">
        <v>-4.8763789466120198</v>
      </c>
      <c r="AZ754" s="2">
        <v>-4.8957868097766504</v>
      </c>
      <c r="BA754" s="2">
        <v>-8.9532690669550998</v>
      </c>
      <c r="BB754" s="2">
        <v>-8.9532690669550998</v>
      </c>
      <c r="BC754" s="2">
        <v>-8.9532690669550998</v>
      </c>
      <c r="BD754" s="2">
        <v>-8.9532690669550998</v>
      </c>
      <c r="BE754" s="2">
        <v>-8.9532690669550998</v>
      </c>
      <c r="BF754" s="2">
        <v>-6.9393747056120203</v>
      </c>
      <c r="BG754" s="2">
        <v>-5.0215598181913297</v>
      </c>
      <c r="BH754" s="2">
        <v>-4.8022221393176201</v>
      </c>
      <c r="BI754" s="2">
        <v>-7.4448376763958404</v>
      </c>
      <c r="BJ754" s="2">
        <v>-7.1537178775942696</v>
      </c>
      <c r="BK754" s="2">
        <v>-6.97734382310359</v>
      </c>
      <c r="BL754" s="2">
        <v>-5.1206672222499696</v>
      </c>
      <c r="BM754" s="2">
        <v>-7.1870185560678896</v>
      </c>
      <c r="BN754" s="2">
        <v>-8.9532690669550998</v>
      </c>
      <c r="BO754" s="2">
        <v>-8.9532690669550998</v>
      </c>
      <c r="BP754" s="2">
        <v>-7.3707072649721903</v>
      </c>
      <c r="BQ754">
        <v>-8.9532690669550998</v>
      </c>
    </row>
    <row r="755" spans="1:69" x14ac:dyDescent="0.2">
      <c r="A755" s="2" t="s">
        <v>829</v>
      </c>
      <c r="B755" s="2" t="s">
        <v>1131</v>
      </c>
      <c r="C755" s="2" t="s">
        <v>17104</v>
      </c>
      <c r="D755" s="2" t="s">
        <v>16314</v>
      </c>
      <c r="E755" s="2" t="s">
        <v>16314</v>
      </c>
      <c r="F755" s="2">
        <v>-6.79796668402716</v>
      </c>
      <c r="G755" s="2">
        <v>-5.8033612623054598</v>
      </c>
      <c r="H755" s="2">
        <v>-6.8402441313734599</v>
      </c>
      <c r="I755" s="2">
        <v>-6.9426281965138896</v>
      </c>
      <c r="J755" s="2">
        <v>-4.7747787809200304</v>
      </c>
      <c r="K755" s="2">
        <v>-6.9419468808488096</v>
      </c>
      <c r="L755" s="2">
        <v>-6.6873598211216203</v>
      </c>
      <c r="M755" s="2">
        <v>-7.0241177227866203</v>
      </c>
      <c r="N755" s="2">
        <v>-7.0102506602619696</v>
      </c>
      <c r="O755" s="2">
        <v>-6.8216010553318904</v>
      </c>
      <c r="P755" s="2">
        <v>-4.8959369444230498</v>
      </c>
      <c r="Q755" s="2">
        <v>-8.9532690669550998</v>
      </c>
      <c r="R755" s="2">
        <v>-6.6064433836423104</v>
      </c>
      <c r="S755" s="2">
        <v>-7.3368771811665301</v>
      </c>
      <c r="T755" s="2">
        <v>-4.6462973940436196</v>
      </c>
      <c r="U755" s="2">
        <v>-6.7844945728672803</v>
      </c>
      <c r="V755" s="2">
        <v>-6.7635113764297801</v>
      </c>
      <c r="W755" s="2">
        <v>-6.65955356699435</v>
      </c>
      <c r="X755" s="2">
        <v>-6.8049085642513401</v>
      </c>
      <c r="Y755" s="2">
        <v>-7.0766418033231098</v>
      </c>
      <c r="Z755" s="2">
        <v>-6.99725069180937</v>
      </c>
      <c r="AA755" s="2">
        <v>-8.9532690669550998</v>
      </c>
      <c r="AB755" s="2">
        <v>-6.71199259344524</v>
      </c>
      <c r="AC755" s="2">
        <v>-8.9532690669550998</v>
      </c>
      <c r="AD755" s="2">
        <v>-5.08436428809501</v>
      </c>
      <c r="AE755" s="2">
        <v>-6.7311254867295203</v>
      </c>
      <c r="AF755" s="2">
        <v>-6.6618895608793398</v>
      </c>
      <c r="AG755" s="2">
        <v>-6.8075540674370503</v>
      </c>
      <c r="AH755" s="2">
        <v>-6.7950783966408403</v>
      </c>
      <c r="AI755" s="2">
        <v>-8.9532690669550998</v>
      </c>
      <c r="AJ755" s="2">
        <v>-7.1574009831458696</v>
      </c>
      <c r="AK755" s="2">
        <v>-5.5252767578338204</v>
      </c>
      <c r="AL755" s="2">
        <v>-7.0624177416295302</v>
      </c>
      <c r="AM755" s="2">
        <v>-5.2989173155862996</v>
      </c>
      <c r="AN755" s="2">
        <v>-7.3092500181523903</v>
      </c>
      <c r="AO755" s="2">
        <v>-4.9943152329593898</v>
      </c>
      <c r="AP755" s="2">
        <v>-6.8949072823509097</v>
      </c>
      <c r="AQ755" s="2">
        <v>-6.9794889100889099</v>
      </c>
      <c r="AR755" s="2">
        <v>-6.6252687280487104</v>
      </c>
      <c r="AS755" s="2">
        <v>-6.9102394437659198</v>
      </c>
      <c r="AT755" s="2">
        <v>-6.9992185583659596</v>
      </c>
      <c r="AU755" s="2">
        <v>-8.9532690669550998</v>
      </c>
      <c r="AV755" s="2">
        <v>-7.0379160684338196</v>
      </c>
      <c r="AW755" s="2">
        <v>-5.1153254813447404</v>
      </c>
      <c r="AX755" s="2">
        <v>-6.9235285744179498</v>
      </c>
      <c r="AY755" s="2">
        <v>-5.0475728526696599</v>
      </c>
      <c r="AZ755" s="2">
        <v>-5.3601196219888996</v>
      </c>
      <c r="BA755" s="2">
        <v>-6.7488912479204801</v>
      </c>
      <c r="BB755" s="2">
        <v>-6.6061200270935396</v>
      </c>
      <c r="BC755" s="2">
        <v>-6.94989207092868</v>
      </c>
      <c r="BD755" s="2">
        <v>-6.8528042908890701</v>
      </c>
      <c r="BE755" s="2">
        <v>-6.6683823499848396</v>
      </c>
      <c r="BF755" s="2">
        <v>-5.2806370520875001</v>
      </c>
      <c r="BG755" s="2">
        <v>-8.9532690669550998</v>
      </c>
      <c r="BH755" s="2">
        <v>-6.7952338220447697</v>
      </c>
      <c r="BI755" s="2">
        <v>-6.7141786136500103</v>
      </c>
      <c r="BJ755" s="2">
        <v>-8.9532690669550998</v>
      </c>
      <c r="BK755" s="2">
        <v>-6.8413549639113604</v>
      </c>
      <c r="BL755" s="2">
        <v>-6.5886290737557802</v>
      </c>
      <c r="BM755" s="2">
        <v>-7.1192059788536097</v>
      </c>
      <c r="BN755" s="2">
        <v>-6.5500534341879302</v>
      </c>
      <c r="BO755" s="2">
        <v>-7.0050433565558796</v>
      </c>
      <c r="BP755" s="2">
        <v>-8.9532690669550998</v>
      </c>
      <c r="BQ755">
        <v>-6.6713826042577598</v>
      </c>
    </row>
    <row r="756" spans="1:69" x14ac:dyDescent="0.2">
      <c r="A756" s="2" t="s">
        <v>830</v>
      </c>
      <c r="B756" s="2" t="s">
        <v>1131</v>
      </c>
      <c r="C756" s="2" t="s">
        <v>17105</v>
      </c>
      <c r="D756" s="2" t="s">
        <v>5827</v>
      </c>
      <c r="E756" s="2" t="s">
        <v>5827</v>
      </c>
      <c r="F756" s="2">
        <v>-6.9998042529418898</v>
      </c>
      <c r="G756" s="2">
        <v>-6.8714677268486701</v>
      </c>
      <c r="H756" s="2">
        <v>-8.9532690669550998</v>
      </c>
      <c r="I756" s="2">
        <v>-6.7176421963954898</v>
      </c>
      <c r="J756" s="2">
        <v>-7.0567422451458599</v>
      </c>
      <c r="K756" s="2">
        <v>-7.2258713204938196</v>
      </c>
      <c r="L756" s="2">
        <v>-6.6546746683942803</v>
      </c>
      <c r="M756" s="2">
        <v>-6.9972025112424401</v>
      </c>
      <c r="N756" s="2">
        <v>-6.9103323858339598</v>
      </c>
      <c r="O756" s="2">
        <v>-8.9532690669550998</v>
      </c>
      <c r="P756" s="2">
        <v>-5.3238706537458302</v>
      </c>
      <c r="Q756" s="2">
        <v>-6.8431087146257896</v>
      </c>
      <c r="R756" s="2">
        <v>-6.8496890674159499</v>
      </c>
      <c r="S756" s="2">
        <v>-8.9532690669550998</v>
      </c>
      <c r="T756" s="2">
        <v>-5.3986873257384502</v>
      </c>
      <c r="U756" s="2">
        <v>-6.9744071598643096</v>
      </c>
      <c r="V756" s="2">
        <v>-6.87934758686725</v>
      </c>
      <c r="W756" s="2">
        <v>-6.8931208632762697</v>
      </c>
      <c r="X756" s="2">
        <v>-6.7489849936576203</v>
      </c>
      <c r="Y756" s="2">
        <v>-8.9532690669550998</v>
      </c>
      <c r="Z756" s="2">
        <v>-8.9532690669550998</v>
      </c>
      <c r="AA756" s="2">
        <v>-8.9532690669550998</v>
      </c>
      <c r="AB756" s="2">
        <v>-6.7467187067363099</v>
      </c>
      <c r="AC756" s="2">
        <v>-8.9532690669550998</v>
      </c>
      <c r="AD756" s="2">
        <v>-8.9532690669550998</v>
      </c>
      <c r="AE756" s="2">
        <v>-7.1276708550248502</v>
      </c>
      <c r="AF756" s="2">
        <v>-6.65986329053493</v>
      </c>
      <c r="AG756" s="2">
        <v>-6.9194470395953704</v>
      </c>
      <c r="AH756" s="2">
        <v>-8.9532690669550998</v>
      </c>
      <c r="AI756" s="2">
        <v>-7.2065743627368803</v>
      </c>
      <c r="AJ756" s="2">
        <v>-8.9532690669550998</v>
      </c>
      <c r="AK756" s="2">
        <v>-7.0663373334459401</v>
      </c>
      <c r="AL756" s="2">
        <v>-4.3594424782505401</v>
      </c>
      <c r="AM756" s="2">
        <v>-4.9926863956853698</v>
      </c>
      <c r="AN756" s="2">
        <v>-4.5935631337965503</v>
      </c>
      <c r="AO756" s="2">
        <v>-4.3970999005795104</v>
      </c>
      <c r="AP756" s="2">
        <v>-4.3480611980344301</v>
      </c>
      <c r="AQ756" s="2">
        <v>-8.9532690669550998</v>
      </c>
      <c r="AR756" s="2">
        <v>-6.6922320522704197</v>
      </c>
      <c r="AS756" s="2">
        <v>-6.8653375439324398</v>
      </c>
      <c r="AT756" s="2">
        <v>-8.9532690669550998</v>
      </c>
      <c r="AU756" s="2">
        <v>-8.9532690669550998</v>
      </c>
      <c r="AV756" s="2">
        <v>-8.9532690669550998</v>
      </c>
      <c r="AW756" s="2">
        <v>-8.9532690669550998</v>
      </c>
      <c r="AX756" s="2">
        <v>-5.28201358637045</v>
      </c>
      <c r="AY756" s="2">
        <v>-7.7182215625338602</v>
      </c>
      <c r="AZ756" s="2">
        <v>-5.0017991766299001</v>
      </c>
      <c r="BA756" s="2">
        <v>-6.8474415141049096</v>
      </c>
      <c r="BB756" s="2">
        <v>-6.8353224801336996</v>
      </c>
      <c r="BC756" s="2">
        <v>-5.6665011605983704</v>
      </c>
      <c r="BD756" s="2">
        <v>-6.7766599105734597</v>
      </c>
      <c r="BE756" s="2">
        <v>-6.6069396132784002</v>
      </c>
      <c r="BF756" s="2">
        <v>-6.7575978657444402</v>
      </c>
      <c r="BG756" s="2">
        <v>-5.0830057953217498</v>
      </c>
      <c r="BH756" s="2">
        <v>-6.73036453183422</v>
      </c>
      <c r="BI756" s="2">
        <v>-6.8016255173287199</v>
      </c>
      <c r="BJ756" s="2">
        <v>-6.8621242260209403</v>
      </c>
      <c r="BK756" s="2">
        <v>-6.7551123757696399</v>
      </c>
      <c r="BL756" s="2">
        <v>-5.6038878064570303</v>
      </c>
      <c r="BM756" s="2">
        <v>-8.9532690669550998</v>
      </c>
      <c r="BN756" s="2">
        <v>-6.7509415783883604</v>
      </c>
      <c r="BO756" s="2">
        <v>-7.3098427191143402</v>
      </c>
      <c r="BP756" s="2">
        <v>-8.9532690669550998</v>
      </c>
      <c r="BQ756">
        <v>-6.8267926811104003</v>
      </c>
    </row>
    <row r="757" spans="1:69" x14ac:dyDescent="0.2">
      <c r="A757" s="2" t="s">
        <v>831</v>
      </c>
      <c r="B757" s="2" t="s">
        <v>1131</v>
      </c>
      <c r="C757" s="2" t="s">
        <v>17106</v>
      </c>
      <c r="D757" s="2" t="s">
        <v>16321</v>
      </c>
      <c r="E757" s="2" t="s">
        <v>16321</v>
      </c>
      <c r="F757" s="2">
        <v>-6.7667637790714199</v>
      </c>
      <c r="G757" s="2">
        <v>-8.9532690669550998</v>
      </c>
      <c r="H757" s="2">
        <v>-5.1726528310873299</v>
      </c>
      <c r="I757" s="2">
        <v>-6.8224665853099502</v>
      </c>
      <c r="J757" s="2">
        <v>-6.9863144545914704</v>
      </c>
      <c r="K757" s="2">
        <v>-6.8266980567200903</v>
      </c>
      <c r="L757" s="2">
        <v>-6.6822086627648796</v>
      </c>
      <c r="M757" s="2">
        <v>-8.9532690669550998</v>
      </c>
      <c r="N757" s="2">
        <v>-8.9532690669550998</v>
      </c>
      <c r="O757" s="2">
        <v>-6.6542818802441097</v>
      </c>
      <c r="P757" s="2">
        <v>-6.8055888961359399</v>
      </c>
      <c r="Q757" s="2">
        <v>-8.9532690669550998</v>
      </c>
      <c r="R757" s="2">
        <v>-6.6868064636053504</v>
      </c>
      <c r="S757" s="2">
        <v>-7.5079331625344796</v>
      </c>
      <c r="T757" s="2">
        <v>-4.7217769449898697</v>
      </c>
      <c r="U757" s="2">
        <v>-6.8578341729817502</v>
      </c>
      <c r="V757" s="2">
        <v>-7.1228784002748702</v>
      </c>
      <c r="W757" s="2">
        <v>-6.7101469285774096</v>
      </c>
      <c r="X757" s="2">
        <v>-6.6905020644498299</v>
      </c>
      <c r="Y757" s="2">
        <v>-8.9532690669550998</v>
      </c>
      <c r="Z757" s="2">
        <v>-6.6928004063807798</v>
      </c>
      <c r="AA757" s="2">
        <v>-8.9532690669550998</v>
      </c>
      <c r="AB757" s="2">
        <v>-6.6215827961766802</v>
      </c>
      <c r="AC757" s="2">
        <v>-8.9532690669550998</v>
      </c>
      <c r="AD757" s="2">
        <v>-6.7885228960250297</v>
      </c>
      <c r="AE757" s="2">
        <v>-6.6518842843793102</v>
      </c>
      <c r="AF757" s="2">
        <v>-6.6443437784215504</v>
      </c>
      <c r="AG757" s="2">
        <v>-6.9508797093561903</v>
      </c>
      <c r="AH757" s="2">
        <v>-6.6404633051670796</v>
      </c>
      <c r="AI757" s="2">
        <v>-8.9532690669550998</v>
      </c>
      <c r="AJ757" s="2">
        <v>-4.90972565821777</v>
      </c>
      <c r="AK757" s="2">
        <v>-7.6912299496294301</v>
      </c>
      <c r="AL757" s="2">
        <v>-7.1500785136871299</v>
      </c>
      <c r="AM757" s="2">
        <v>-6.7085264397539799</v>
      </c>
      <c r="AN757" s="2">
        <v>-4.33818316299815</v>
      </c>
      <c r="AO757" s="2">
        <v>-6.6421034982592202</v>
      </c>
      <c r="AP757" s="2">
        <v>-6.71802592042991</v>
      </c>
      <c r="AQ757" s="2">
        <v>-6.78387566416305</v>
      </c>
      <c r="AR757" s="2">
        <v>-6.5797181508980103</v>
      </c>
      <c r="AS757" s="2">
        <v>-7.7919488507667998</v>
      </c>
      <c r="AT757" s="2">
        <v>-4.74585197776325</v>
      </c>
      <c r="AU757" s="2">
        <v>-8.9532690669550998</v>
      </c>
      <c r="AV757" s="2">
        <v>-5.4572539424049502</v>
      </c>
      <c r="AW757" s="2">
        <v>-5.0908259598636203</v>
      </c>
      <c r="AX757" s="2">
        <v>-4.3895963570575196</v>
      </c>
      <c r="AY757" s="2">
        <v>-5.1463251886124102</v>
      </c>
      <c r="AZ757" s="2">
        <v>-3.84279586877958</v>
      </c>
      <c r="BA757" s="2">
        <v>-6.6022857825004104</v>
      </c>
      <c r="BB757" s="2">
        <v>-6.6341676499897204</v>
      </c>
      <c r="BC757" s="2">
        <v>-7.7335092823296696</v>
      </c>
      <c r="BD757" s="2">
        <v>-4.8975841705966099</v>
      </c>
      <c r="BE757" s="2">
        <v>-6.6712597132922502</v>
      </c>
      <c r="BF757" s="2">
        <v>-8.9532690669550998</v>
      </c>
      <c r="BG757" s="2">
        <v>-8.9532690669550998</v>
      </c>
      <c r="BH757" s="2">
        <v>-6.6890894760566697</v>
      </c>
      <c r="BI757" s="2">
        <v>-6.8620550809133096</v>
      </c>
      <c r="BJ757" s="2">
        <v>-8.9532690669550998</v>
      </c>
      <c r="BK757" s="2">
        <v>-6.9582318386313204</v>
      </c>
      <c r="BL757" s="2">
        <v>-4.7956372233957199</v>
      </c>
      <c r="BM757" s="2">
        <v>-8.9532690669550998</v>
      </c>
      <c r="BN757" s="2">
        <v>-6.6507412030401598</v>
      </c>
      <c r="BO757" s="2">
        <v>-7.2701901566551799</v>
      </c>
      <c r="BP757" s="2">
        <v>-8.9532690669550998</v>
      </c>
      <c r="BQ757">
        <v>-6.6634234116844899</v>
      </c>
    </row>
    <row r="758" spans="1:69" x14ac:dyDescent="0.2">
      <c r="A758" s="2" t="s">
        <v>832</v>
      </c>
      <c r="B758" s="2" t="s">
        <v>1131</v>
      </c>
      <c r="C758" s="2" t="s">
        <v>17107</v>
      </c>
      <c r="D758" s="2" t="s">
        <v>16163</v>
      </c>
      <c r="E758" s="2" t="s">
        <v>16163</v>
      </c>
      <c r="F758" s="2">
        <v>-6.7760472978805097</v>
      </c>
      <c r="G758" s="2">
        <v>-7.0821370648788902</v>
      </c>
      <c r="H758" s="2">
        <v>-5.1533706600095597</v>
      </c>
      <c r="I758" s="2">
        <v>-6.66424283055464</v>
      </c>
      <c r="J758" s="2">
        <v>-6.9835290596952202</v>
      </c>
      <c r="K758" s="2">
        <v>-5.5226064675571296</v>
      </c>
      <c r="L758" s="2">
        <v>-6.6361245076012398</v>
      </c>
      <c r="M758" s="2">
        <v>-7.1060164431680102</v>
      </c>
      <c r="N758" s="2">
        <v>-6.7373726033895398</v>
      </c>
      <c r="O758" s="2">
        <v>-6.8133789210883302</v>
      </c>
      <c r="P758" s="2">
        <v>-5.2343115136305096</v>
      </c>
      <c r="Q758" s="2">
        <v>-6.8731165339336098</v>
      </c>
      <c r="R758" s="2">
        <v>-6.5990498838125298</v>
      </c>
      <c r="S758" s="2">
        <v>-5.3269495961753304</v>
      </c>
      <c r="T758" s="2">
        <v>-5.01501752625789</v>
      </c>
      <c r="U758" s="2">
        <v>-6.6950690408476499</v>
      </c>
      <c r="V758" s="2">
        <v>-7.3444000989166298</v>
      </c>
      <c r="W758" s="2">
        <v>-6.6740910464998704</v>
      </c>
      <c r="X758" s="2">
        <v>-6.8526405952265401</v>
      </c>
      <c r="Y758" s="2">
        <v>-8.9532690669550998</v>
      </c>
      <c r="Z758" s="2">
        <v>-6.7809127972287797</v>
      </c>
      <c r="AA758" s="2">
        <v>-8.9532690669550998</v>
      </c>
      <c r="AB758" s="2">
        <v>-6.5699645391694901</v>
      </c>
      <c r="AC758" s="2">
        <v>-7.2486558122793197</v>
      </c>
      <c r="AD758" s="2">
        <v>-6.9880411165062997</v>
      </c>
      <c r="AE758" s="2">
        <v>-6.7205612758417104</v>
      </c>
      <c r="AF758" s="2">
        <v>-6.6624579443650802</v>
      </c>
      <c r="AG758" s="2">
        <v>-6.6549234350524697</v>
      </c>
      <c r="AH758" s="2">
        <v>-6.7749634246082202</v>
      </c>
      <c r="AI758" s="2">
        <v>-8.9532690669550998</v>
      </c>
      <c r="AJ758" s="2">
        <v>-6.6571181613413302</v>
      </c>
      <c r="AK758" s="2">
        <v>-6.8343025988746398</v>
      </c>
      <c r="AL758" s="2">
        <v>-6.8785549089448397</v>
      </c>
      <c r="AM758" s="2">
        <v>-6.9700147617651398</v>
      </c>
      <c r="AN758" s="2">
        <v>-6.8129411639455197</v>
      </c>
      <c r="AO758" s="2">
        <v>-6.7791681915604203</v>
      </c>
      <c r="AP758" s="2">
        <v>-6.7653540738517499</v>
      </c>
      <c r="AQ758" s="2">
        <v>-6.6930411948062201</v>
      </c>
      <c r="AR758" s="2">
        <v>-6.5727597522777197</v>
      </c>
      <c r="AS758" s="2">
        <v>-6.84514268405644</v>
      </c>
      <c r="AT758" s="2">
        <v>-6.8268418659162</v>
      </c>
      <c r="AU758" s="2">
        <v>-6.8899884773974698</v>
      </c>
      <c r="AV758" s="2">
        <v>-6.6827455314199797</v>
      </c>
      <c r="AW758" s="2">
        <v>-7.2298584426598298</v>
      </c>
      <c r="AX758" s="2">
        <v>-7.1300462476819204</v>
      </c>
      <c r="AY758" s="2">
        <v>-6.6764964790030703</v>
      </c>
      <c r="AZ758" s="2">
        <v>-6.6917909516526297</v>
      </c>
      <c r="BA758" s="2">
        <v>-6.7745542020217702</v>
      </c>
      <c r="BB758" s="2">
        <v>-6.6171902363077404</v>
      </c>
      <c r="BC758" s="2">
        <v>-6.8042082277431399</v>
      </c>
      <c r="BD758" s="2">
        <v>-6.6867006739499004</v>
      </c>
      <c r="BE758" s="2">
        <v>-6.6731547191087</v>
      </c>
      <c r="BF758" s="2">
        <v>-7.0175208440462704</v>
      </c>
      <c r="BG758" s="2">
        <v>-8.9532690669550998</v>
      </c>
      <c r="BH758" s="2">
        <v>-6.7760860279534496</v>
      </c>
      <c r="BI758" s="2">
        <v>-7.04302405459811</v>
      </c>
      <c r="BJ758" s="2">
        <v>-6.7945027186301497</v>
      </c>
      <c r="BK758" s="2">
        <v>-6.9958559235133304</v>
      </c>
      <c r="BL758" s="2">
        <v>-4.7669916066492997</v>
      </c>
      <c r="BM758" s="2">
        <v>-6.7488230821391104</v>
      </c>
      <c r="BN758" s="2">
        <v>-6.7080529093135297</v>
      </c>
      <c r="BO758" s="2">
        <v>-6.8102302681202502</v>
      </c>
      <c r="BP758" s="2">
        <v>-8.9532690669550998</v>
      </c>
      <c r="BQ758">
        <v>-6.53499880068635</v>
      </c>
    </row>
    <row r="759" spans="1:69" x14ac:dyDescent="0.2">
      <c r="A759" s="2" t="s">
        <v>833</v>
      </c>
      <c r="B759" s="2" t="s">
        <v>1131</v>
      </c>
      <c r="C759" s="2" t="s">
        <v>17108</v>
      </c>
      <c r="D759" s="2" t="s">
        <v>16589</v>
      </c>
      <c r="E759" s="2" t="s">
        <v>16589</v>
      </c>
      <c r="F759" s="2">
        <v>-7.31576441730751</v>
      </c>
      <c r="G759" s="2">
        <v>-9.2397065916039391</v>
      </c>
      <c r="H759" s="2">
        <v>-7.3325238446796002</v>
      </c>
      <c r="I759" s="2">
        <v>-9.2397065916039391</v>
      </c>
      <c r="J759" s="2">
        <v>-7.0703060025170803</v>
      </c>
      <c r="K759" s="2">
        <v>-7.6433246180832297</v>
      </c>
      <c r="L759" s="2">
        <v>-6.9509110144909796</v>
      </c>
      <c r="M759" s="2">
        <v>-9.2397065916039391</v>
      </c>
      <c r="N759" s="2">
        <v>-7.3359771606886204</v>
      </c>
      <c r="O759" s="2">
        <v>-7.1249084555753202</v>
      </c>
      <c r="P759" s="2">
        <v>-9.2397065916039391</v>
      </c>
      <c r="Q759" s="2">
        <v>-9.2397065916039391</v>
      </c>
      <c r="R759" s="2">
        <v>-9.2397065916039391</v>
      </c>
      <c r="S759" s="2">
        <v>-9.2397065916039391</v>
      </c>
      <c r="T759" s="2">
        <v>-9.2397065916039391</v>
      </c>
      <c r="U759" s="2">
        <v>-9.2397065916039391</v>
      </c>
      <c r="V759" s="2">
        <v>-7.1746821595965802</v>
      </c>
      <c r="W759" s="2">
        <v>-7.0126802363496896</v>
      </c>
      <c r="X759" s="2">
        <v>-9.2397065916039391</v>
      </c>
      <c r="Y759" s="2">
        <v>-9.2397065916039391</v>
      </c>
      <c r="Z759" s="2">
        <v>-6.9613430717246603</v>
      </c>
      <c r="AA759" s="2">
        <v>-9.2397065916039391</v>
      </c>
      <c r="AB759" s="2">
        <v>-6.9587368544162196</v>
      </c>
      <c r="AC759" s="2">
        <v>-9.2397065916039391</v>
      </c>
      <c r="AD759" s="2">
        <v>-9.2397065916039391</v>
      </c>
      <c r="AE759" s="2">
        <v>-7.0960409481091897</v>
      </c>
      <c r="AF759" s="2">
        <v>-5.0196257838960596</v>
      </c>
      <c r="AG759" s="2">
        <v>-9.2397065916039391</v>
      </c>
      <c r="AH759" s="2">
        <v>-7.4812854999059404</v>
      </c>
      <c r="AI759" s="2">
        <v>-7.0969766386987798</v>
      </c>
      <c r="AJ759" s="2">
        <v>-5.1310872286597</v>
      </c>
      <c r="AK759" s="2">
        <v>-9.2397065916039391</v>
      </c>
      <c r="AL759" s="2">
        <v>-6.9110701662802603</v>
      </c>
      <c r="AM759" s="2">
        <v>-7.0643973103274798</v>
      </c>
      <c r="AN759" s="2">
        <v>-4.4779139101932701</v>
      </c>
      <c r="AO759" s="2">
        <v>-6.9362475077843397</v>
      </c>
      <c r="AP759" s="2">
        <v>-7.17240943356264</v>
      </c>
      <c r="AQ759" s="2">
        <v>-7.4145174449107003</v>
      </c>
      <c r="AR759" s="2">
        <v>-7.2741095412017698</v>
      </c>
      <c r="AS759" s="2">
        <v>-9.2397065916039391</v>
      </c>
      <c r="AT759" s="2">
        <v>-3.7434815234338799</v>
      </c>
      <c r="AU759" s="2">
        <v>-4.3645967103624299</v>
      </c>
      <c r="AV759" s="2">
        <v>-4.0436447366074697</v>
      </c>
      <c r="AW759" s="2">
        <v>-3.7940461925298998</v>
      </c>
      <c r="AX759" s="2">
        <v>-9.2397065916039391</v>
      </c>
      <c r="AY759" s="2">
        <v>-6.9368029233513999</v>
      </c>
      <c r="AZ759" s="2">
        <v>-9.2397065916039391</v>
      </c>
      <c r="BA759" s="2">
        <v>-6.9793698304085403</v>
      </c>
      <c r="BB759" s="2">
        <v>-9.2397065916039391</v>
      </c>
      <c r="BC759" s="2">
        <v>-5.4827156933679904</v>
      </c>
      <c r="BD759" s="2">
        <v>-9.2397065916039391</v>
      </c>
      <c r="BE759" s="2">
        <v>-7.0867603380584496</v>
      </c>
      <c r="BF759" s="2">
        <v>-7.14458445318082</v>
      </c>
      <c r="BG759" s="2">
        <v>-7.1671816233942298</v>
      </c>
      <c r="BH759" s="2">
        <v>-5.0387280664786198</v>
      </c>
      <c r="BI759" s="2">
        <v>-7.0740450765642997</v>
      </c>
      <c r="BJ759" s="2">
        <v>-5.3792175594013196</v>
      </c>
      <c r="BK759" s="2">
        <v>-7.2483848264157196</v>
      </c>
      <c r="BL759" s="2">
        <v>-5.3145413418420002</v>
      </c>
      <c r="BM759" s="2">
        <v>-9.2397065916039391</v>
      </c>
      <c r="BN759" s="2">
        <v>-9.2397065916039391</v>
      </c>
      <c r="BO759" s="2">
        <v>-9.2397065916039391</v>
      </c>
      <c r="BP759" s="2">
        <v>-9.2397065916039391</v>
      </c>
      <c r="BQ759">
        <v>-9.2397065916039391</v>
      </c>
    </row>
    <row r="760" spans="1:69" x14ac:dyDescent="0.2">
      <c r="A760" s="2" t="s">
        <v>834</v>
      </c>
      <c r="B760" s="2" t="s">
        <v>1131</v>
      </c>
      <c r="C760" s="2" t="s">
        <v>17109</v>
      </c>
      <c r="D760" s="2" t="s">
        <v>16591</v>
      </c>
      <c r="E760" s="2" t="s">
        <v>16591</v>
      </c>
      <c r="F760" s="2">
        <v>-9.2397065916039391</v>
      </c>
      <c r="G760" s="2">
        <v>-7.0988008442936303</v>
      </c>
      <c r="H760" s="2">
        <v>-5.9380682935847702</v>
      </c>
      <c r="I760" s="2">
        <v>-9.2397065916039391</v>
      </c>
      <c r="J760" s="2">
        <v>-7.2028392267485701</v>
      </c>
      <c r="K760" s="2">
        <v>-5.0269138646454703</v>
      </c>
      <c r="L760" s="2">
        <v>-4.5587257578862399</v>
      </c>
      <c r="M760" s="2">
        <v>-4.8918643184837398</v>
      </c>
      <c r="N760" s="2">
        <v>-9.2397065916039391</v>
      </c>
      <c r="O760" s="2">
        <v>-4.7208370195813902</v>
      </c>
      <c r="P760" s="2">
        <v>-7.1133570825837298</v>
      </c>
      <c r="Q760" s="2">
        <v>-7.1967298735221998</v>
      </c>
      <c r="R760" s="2">
        <v>-9.2397065916039391</v>
      </c>
      <c r="S760" s="2">
        <v>-7.0091595451154696</v>
      </c>
      <c r="T760" s="2">
        <v>-6.8834504357910298</v>
      </c>
      <c r="U760" s="2">
        <v>-7.1022112243960098</v>
      </c>
      <c r="V760" s="2">
        <v>-9.2397065916039391</v>
      </c>
      <c r="W760" s="2">
        <v>-5.07377803661032</v>
      </c>
      <c r="X760" s="2">
        <v>-4.8977238058748096</v>
      </c>
      <c r="Y760" s="2">
        <v>-6.9337636343539897</v>
      </c>
      <c r="Z760" s="2">
        <v>-7.2782875661638702</v>
      </c>
      <c r="AA760" s="2">
        <v>-6.8865999256336297</v>
      </c>
      <c r="AB760" s="2">
        <v>-6.7895573220883101</v>
      </c>
      <c r="AC760" s="2">
        <v>-9.2397065916039391</v>
      </c>
      <c r="AD760" s="2">
        <v>-4.8899792822944903</v>
      </c>
      <c r="AE760" s="2">
        <v>-4.8250570430796103</v>
      </c>
      <c r="AF760" s="2">
        <v>-5.2198273168658798</v>
      </c>
      <c r="AG760" s="2">
        <v>-5.6124624872373303</v>
      </c>
      <c r="AH760" s="2">
        <v>-9.2397065916039391</v>
      </c>
      <c r="AI760" s="2">
        <v>-5.1538067468803597</v>
      </c>
      <c r="AJ760" s="2">
        <v>-4.7238829315825903</v>
      </c>
      <c r="AK760" s="2">
        <v>-7.0307016865542096</v>
      </c>
      <c r="AL760" s="2">
        <v>-9.2397065916039391</v>
      </c>
      <c r="AM760" s="2">
        <v>-7.0418154972033298</v>
      </c>
      <c r="AN760" s="2">
        <v>-6.9717649764472203</v>
      </c>
      <c r="AO760" s="2">
        <v>-9.2397065916039391</v>
      </c>
      <c r="AP760" s="2">
        <v>-4.9506030978481199</v>
      </c>
      <c r="AQ760" s="2">
        <v>-9.2397065916039391</v>
      </c>
      <c r="AR760" s="2">
        <v>-4.4430886012959698</v>
      </c>
      <c r="AS760" s="2">
        <v>-4.6463868367215104</v>
      </c>
      <c r="AT760" s="2">
        <v>-4.9527958713001201</v>
      </c>
      <c r="AU760" s="2">
        <v>-6.8328294439057196</v>
      </c>
      <c r="AV760" s="2">
        <v>-6.8109533116761503</v>
      </c>
      <c r="AW760" s="2">
        <v>-7.6218122445917196</v>
      </c>
      <c r="AX760" s="2">
        <v>-6.95331444341556</v>
      </c>
      <c r="AY760" s="2">
        <v>-6.9299370693109301</v>
      </c>
      <c r="AZ760" s="2">
        <v>-5.1321585048471201</v>
      </c>
      <c r="BA760" s="2">
        <v>-9.2397065916039391</v>
      </c>
      <c r="BB760" s="2">
        <v>-9.2397065916039391</v>
      </c>
      <c r="BC760" s="2">
        <v>-9.2397065916039391</v>
      </c>
      <c r="BD760" s="2">
        <v>-9.2397065916039391</v>
      </c>
      <c r="BE760" s="2">
        <v>-9.2397065916039391</v>
      </c>
      <c r="BF760" s="2">
        <v>-6.9741998308813402</v>
      </c>
      <c r="BG760" s="2">
        <v>-4.7024291299196301</v>
      </c>
      <c r="BH760" s="2">
        <v>-4.4184343424806496</v>
      </c>
      <c r="BI760" s="2">
        <v>-9.2397065916039391</v>
      </c>
      <c r="BJ760" s="2">
        <v>-4.7065911820538799</v>
      </c>
      <c r="BK760" s="2">
        <v>-7.2505228256816796</v>
      </c>
      <c r="BL760" s="2">
        <v>-5.2051463572422003</v>
      </c>
      <c r="BM760" s="2">
        <v>-7.4133838204769198</v>
      </c>
      <c r="BN760" s="2">
        <v>-9.2397065916039391</v>
      </c>
      <c r="BO760" s="2">
        <v>-9.2397065916039391</v>
      </c>
      <c r="BP760" s="2">
        <v>-7.1049034940988598</v>
      </c>
      <c r="BQ760">
        <v>-9.2397065916039391</v>
      </c>
    </row>
    <row r="761" spans="1:69" x14ac:dyDescent="0.2">
      <c r="A761" s="2" t="s">
        <v>835</v>
      </c>
      <c r="B761" s="2" t="s">
        <v>1131</v>
      </c>
      <c r="C761" s="2" t="s">
        <v>17110</v>
      </c>
      <c r="D761" s="2" t="s">
        <v>16282</v>
      </c>
      <c r="E761" s="2" t="s">
        <v>16282</v>
      </c>
      <c r="F761" s="2">
        <v>-9.2397065916039391</v>
      </c>
      <c r="G761" s="2">
        <v>-7.1778281769966297</v>
      </c>
      <c r="H761" s="2">
        <v>-7.2945137526205697</v>
      </c>
      <c r="I761" s="2">
        <v>-7.2239103167981602</v>
      </c>
      <c r="J761" s="2">
        <v>-7.0950372043630399</v>
      </c>
      <c r="K761" s="2">
        <v>-7.1676764076045698</v>
      </c>
      <c r="L761" s="2">
        <v>-7.0337630106597402</v>
      </c>
      <c r="M761" s="2">
        <v>-4.8729761741980298</v>
      </c>
      <c r="N761" s="2">
        <v>-4.5530589629029397</v>
      </c>
      <c r="O761" s="2">
        <v>-9.2397065916039391</v>
      </c>
      <c r="P761" s="2">
        <v>-6.9999035522585604</v>
      </c>
      <c r="Q761" s="2">
        <v>-4.6434342219467704</v>
      </c>
      <c r="R761" s="2">
        <v>-5.0454633788656</v>
      </c>
      <c r="S761" s="2">
        <v>-7.2171829540413599</v>
      </c>
      <c r="T761" s="2">
        <v>-4.7733747681060299</v>
      </c>
      <c r="U761" s="2">
        <v>-6.9238340686296498</v>
      </c>
      <c r="V761" s="2">
        <v>-9.2397065916039391</v>
      </c>
      <c r="W761" s="2">
        <v>-7.6065761201102804</v>
      </c>
      <c r="X761" s="2">
        <v>-7.3133320275793103</v>
      </c>
      <c r="Y761" s="2">
        <v>-6.9557410129760697</v>
      </c>
      <c r="Z761" s="2">
        <v>-9.2397065916039391</v>
      </c>
      <c r="AA761" s="2">
        <v>-9.2397065916039391</v>
      </c>
      <c r="AB761" s="2">
        <v>-9.2397065916039391</v>
      </c>
      <c r="AC761" s="2">
        <v>-7.0014323269550998</v>
      </c>
      <c r="AD761" s="2">
        <v>-7.0748307029594999</v>
      </c>
      <c r="AE761" s="2">
        <v>-5.3458334233983802</v>
      </c>
      <c r="AF761" s="2">
        <v>-6.8895752125913798</v>
      </c>
      <c r="AG761" s="2">
        <v>-7.1429438714622302</v>
      </c>
      <c r="AH761" s="2">
        <v>-6.9677617021848501</v>
      </c>
      <c r="AI761" s="2">
        <v>-7.4653140704038599</v>
      </c>
      <c r="AJ761" s="2">
        <v>-9.2397065916039391</v>
      </c>
      <c r="AK761" s="2">
        <v>-7.2840400633075397</v>
      </c>
      <c r="AL761" s="2">
        <v>-9.2397065916039391</v>
      </c>
      <c r="AM761" s="2">
        <v>-7.1414729722733199</v>
      </c>
      <c r="AN761" s="2">
        <v>-7.0381531022282502</v>
      </c>
      <c r="AO761" s="2">
        <v>-9.2397065916039391</v>
      </c>
      <c r="AP761" s="2">
        <v>-6.8722911818466503</v>
      </c>
      <c r="AQ761" s="2">
        <v>-7.2379798218821199</v>
      </c>
      <c r="AR761" s="2">
        <v>-7.3407445604870096</v>
      </c>
      <c r="AS761" s="2">
        <v>-4.9529565478474504</v>
      </c>
      <c r="AT761" s="2">
        <v>-7.4526011308295903</v>
      </c>
      <c r="AU761" s="2">
        <v>-6.9390645550732897</v>
      </c>
      <c r="AV761" s="2">
        <v>-4.6994036328594104</v>
      </c>
      <c r="AW761" s="2">
        <v>-6.9476480359966901</v>
      </c>
      <c r="AX761" s="2">
        <v>-7.2993587451549002</v>
      </c>
      <c r="AY761" s="2">
        <v>-9.2397065916039391</v>
      </c>
      <c r="AZ761" s="2">
        <v>-6.9369236399588301</v>
      </c>
      <c r="BA761" s="2">
        <v>-9.2397065916039391</v>
      </c>
      <c r="BB761" s="2">
        <v>-7.2576317393769898</v>
      </c>
      <c r="BC761" s="2">
        <v>-6.9587438853287296</v>
      </c>
      <c r="BD761" s="2">
        <v>-8.1914771977371892</v>
      </c>
      <c r="BE761" s="2">
        <v>-9.2397065916039391</v>
      </c>
      <c r="BF761" s="2">
        <v>-9.2397065916039391</v>
      </c>
      <c r="BG761" s="2">
        <v>-6.9167246594337701</v>
      </c>
      <c r="BH761" s="2">
        <v>-9.2397065916039391</v>
      </c>
      <c r="BI761" s="2">
        <v>-7.3578376955830196</v>
      </c>
      <c r="BJ761" s="2">
        <v>-7.2937757351240204</v>
      </c>
      <c r="BK761" s="2">
        <v>-7.3027428864433901</v>
      </c>
      <c r="BL761" s="2">
        <v>-6.9238521866781397</v>
      </c>
      <c r="BM761" s="2">
        <v>-7.9682532114816498</v>
      </c>
      <c r="BN761" s="2">
        <v>-6.8516551270286303</v>
      </c>
      <c r="BO761" s="2">
        <v>-9.2397065916039391</v>
      </c>
      <c r="BP761" s="2">
        <v>-6.9322948281244097</v>
      </c>
      <c r="BQ761">
        <v>-6.92911426068087</v>
      </c>
    </row>
    <row r="762" spans="1:69" x14ac:dyDescent="0.2">
      <c r="A762" s="2" t="s">
        <v>836</v>
      </c>
      <c r="B762" s="2" t="s">
        <v>1131</v>
      </c>
      <c r="C762" s="2" t="s">
        <v>17111</v>
      </c>
      <c r="D762" s="2" t="s">
        <v>16595</v>
      </c>
      <c r="E762" s="2" t="s">
        <v>16595</v>
      </c>
      <c r="F762" s="2">
        <v>-7.31709395839371</v>
      </c>
      <c r="G762" s="2">
        <v>-5.2729571002712703</v>
      </c>
      <c r="H762" s="2">
        <v>-9.2397065916039391</v>
      </c>
      <c r="I762" s="2">
        <v>-7.0191598607645904</v>
      </c>
      <c r="J762" s="2">
        <v>-6.8279085699567297</v>
      </c>
      <c r="K762" s="2">
        <v>-7.0663010456966404</v>
      </c>
      <c r="L762" s="2">
        <v>-5.0257626193074696</v>
      </c>
      <c r="M762" s="2">
        <v>-7.0589971509850704</v>
      </c>
      <c r="N762" s="2">
        <v>-7.1813572021004504</v>
      </c>
      <c r="O762" s="2">
        <v>-7.0256695582474302</v>
      </c>
      <c r="P762" s="2">
        <v>-7.4202133571740996</v>
      </c>
      <c r="Q762" s="2">
        <v>-4.8257780096334804</v>
      </c>
      <c r="R762" s="2">
        <v>-7.1611833444451101</v>
      </c>
      <c r="S762" s="2">
        <v>-7.0559989133777696</v>
      </c>
      <c r="T762" s="2">
        <v>-7.3685323088394004</v>
      </c>
      <c r="U762" s="2">
        <v>-7.1334698494990496</v>
      </c>
      <c r="V762" s="2">
        <v>-4.8520635293429804</v>
      </c>
      <c r="W762" s="2">
        <v>-5.0281956159951298</v>
      </c>
      <c r="X762" s="2">
        <v>-4.7767097199182897</v>
      </c>
      <c r="Y762" s="2">
        <v>-4.7855704079269099</v>
      </c>
      <c r="Z762" s="2">
        <v>-4.8999814288533896</v>
      </c>
      <c r="AA762" s="2">
        <v>-9.2397065916039391</v>
      </c>
      <c r="AB762" s="2">
        <v>-5.6130859312490804</v>
      </c>
      <c r="AC762" s="2">
        <v>-7.1143076398125702</v>
      </c>
      <c r="AD762" s="2">
        <v>-6.96238933814137</v>
      </c>
      <c r="AE762" s="2">
        <v>-6.93562566697255</v>
      </c>
      <c r="AF762" s="2">
        <v>-9.2397065916039391</v>
      </c>
      <c r="AG762" s="2">
        <v>-9.2397065916039391</v>
      </c>
      <c r="AH762" s="2">
        <v>-9.2397065916039391</v>
      </c>
      <c r="AI762" s="2">
        <v>-9.2397065916039391</v>
      </c>
      <c r="AJ762" s="2">
        <v>-5.6587264918210298</v>
      </c>
      <c r="AK762" s="2">
        <v>-9.2397065916039391</v>
      </c>
      <c r="AL762" s="2">
        <v>-6.9965215472275304</v>
      </c>
      <c r="AM762" s="2">
        <v>-9.2397065916039391</v>
      </c>
      <c r="AN762" s="2">
        <v>-9.2397065916039391</v>
      </c>
      <c r="AO762" s="2">
        <v>-9.2397065916039391</v>
      </c>
      <c r="AP762" s="2">
        <v>-4.7740485406237401</v>
      </c>
      <c r="AQ762" s="2">
        <v>-7.1470069515122097</v>
      </c>
      <c r="AR762" s="2">
        <v>-7.4573512431694597</v>
      </c>
      <c r="AS762" s="2">
        <v>-6.8924186060309598</v>
      </c>
      <c r="AT762" s="2">
        <v>-9.2397065916039391</v>
      </c>
      <c r="AU762" s="2">
        <v>-9.2397065916039391</v>
      </c>
      <c r="AV762" s="2">
        <v>-9.2397065916039391</v>
      </c>
      <c r="AW762" s="2">
        <v>-7.5703553056568698</v>
      </c>
      <c r="AX762" s="2">
        <v>-7.3118679622201403</v>
      </c>
      <c r="AY762" s="2">
        <v>-7.0222999875946002</v>
      </c>
      <c r="AZ762" s="2">
        <v>-5.05204729218383</v>
      </c>
      <c r="BA762" s="2">
        <v>-4.6069166170304303</v>
      </c>
      <c r="BB762" s="2">
        <v>-9.2397065916039391</v>
      </c>
      <c r="BC762" s="2">
        <v>-9.2397065916039391</v>
      </c>
      <c r="BD762" s="2">
        <v>-9.2397065916039391</v>
      </c>
      <c r="BE762" s="2">
        <v>-5.3185051580201703</v>
      </c>
      <c r="BF762" s="2">
        <v>-7.0185392128197801</v>
      </c>
      <c r="BG762" s="2">
        <v>-7.2627624451859099</v>
      </c>
      <c r="BH762" s="2">
        <v>-6.9752283155118002</v>
      </c>
      <c r="BI762" s="2">
        <v>-5.1252152227916596</v>
      </c>
      <c r="BJ762" s="2">
        <v>-9.2397065916039391</v>
      </c>
      <c r="BK762" s="2">
        <v>-7.3761039117447904</v>
      </c>
      <c r="BL762" s="2">
        <v>-7.1224536462815697</v>
      </c>
      <c r="BM762" s="2">
        <v>-7.3861802434197497</v>
      </c>
      <c r="BN762" s="2">
        <v>-7.0507485639733902</v>
      </c>
      <c r="BO762" s="2">
        <v>-4.5792254588401802</v>
      </c>
      <c r="BP762" s="2">
        <v>-7.3132063932222202</v>
      </c>
      <c r="BQ762">
        <v>-9.2397065916039391</v>
      </c>
    </row>
    <row r="763" spans="1:69" x14ac:dyDescent="0.2">
      <c r="A763" s="2" t="s">
        <v>837</v>
      </c>
      <c r="B763" s="2" t="s">
        <v>1131</v>
      </c>
      <c r="C763" s="2" t="s">
        <v>17112</v>
      </c>
      <c r="D763" s="2" t="s">
        <v>6051</v>
      </c>
      <c r="E763" s="2" t="s">
        <v>6051</v>
      </c>
      <c r="F763" s="2">
        <v>-9.2397065916039391</v>
      </c>
      <c r="G763" s="2">
        <v>-9.2397065916039391</v>
      </c>
      <c r="H763" s="2">
        <v>-9.2397065916039391</v>
      </c>
      <c r="I763" s="2">
        <v>-9.2397065916039391</v>
      </c>
      <c r="J763" s="2">
        <v>-6.9117024932232898</v>
      </c>
      <c r="K763" s="2">
        <v>-7.2735449964190204</v>
      </c>
      <c r="L763" s="2">
        <v>-9.2397065916039391</v>
      </c>
      <c r="M763" s="2">
        <v>-9.2397065916039391</v>
      </c>
      <c r="N763" s="2">
        <v>-9.2397065916039391</v>
      </c>
      <c r="O763" s="2">
        <v>-7.3441118970793804</v>
      </c>
      <c r="P763" s="2">
        <v>-9.2397065916039391</v>
      </c>
      <c r="Q763" s="2">
        <v>-9.2397065916039391</v>
      </c>
      <c r="R763" s="2">
        <v>-9.2397065916039391</v>
      </c>
      <c r="S763" s="2">
        <v>-9.2397065916039391</v>
      </c>
      <c r="T763" s="2">
        <v>-5.1131942671299599</v>
      </c>
      <c r="U763" s="2">
        <v>-9.2397065916039391</v>
      </c>
      <c r="V763" s="2">
        <v>-9.2397065916039391</v>
      </c>
      <c r="W763" s="2">
        <v>-7.2489021455661096</v>
      </c>
      <c r="X763" s="2">
        <v>-7.5704498846461297</v>
      </c>
      <c r="Y763" s="2">
        <v>-9.2397065916039391</v>
      </c>
      <c r="Z763" s="2">
        <v>-9.2397065916039391</v>
      </c>
      <c r="AA763" s="2">
        <v>-9.2397065916039391</v>
      </c>
      <c r="AB763" s="2">
        <v>-7.1739545929458499</v>
      </c>
      <c r="AC763" s="2">
        <v>-9.2397065916039391</v>
      </c>
      <c r="AD763" s="2">
        <v>-9.2397065916039391</v>
      </c>
      <c r="AE763" s="2">
        <v>-7.2527639079442503</v>
      </c>
      <c r="AF763" s="2">
        <v>-7.7769217722660304</v>
      </c>
      <c r="AG763" s="2">
        <v>-7.7721140378733802</v>
      </c>
      <c r="AH763" s="2">
        <v>-9.2397065916039391</v>
      </c>
      <c r="AI763" s="2">
        <v>-9.2397065916039391</v>
      </c>
      <c r="AJ763" s="2">
        <v>-6.9788765961461703</v>
      </c>
      <c r="AK763" s="2">
        <v>-9.2397065916039391</v>
      </c>
      <c r="AL763" s="2">
        <v>-6.8008839290769298</v>
      </c>
      <c r="AM763" s="2">
        <v>-7.0393310199444796</v>
      </c>
      <c r="AN763" s="2">
        <v>-3.6320549922190102</v>
      </c>
      <c r="AO763" s="2">
        <v>-3.8407497023356698</v>
      </c>
      <c r="AP763" s="2">
        <v>-5.3194409534800799</v>
      </c>
      <c r="AQ763" s="2">
        <v>-9.2397065916039391</v>
      </c>
      <c r="AR763" s="2">
        <v>-4.1644100205883996</v>
      </c>
      <c r="AS763" s="2">
        <v>-9.2397065916039391</v>
      </c>
      <c r="AT763" s="2">
        <v>-4.0862158839984204</v>
      </c>
      <c r="AU763" s="2">
        <v>-4.5321201284807797</v>
      </c>
      <c r="AV763" s="2">
        <v>-3.7091866615976401</v>
      </c>
      <c r="AW763" s="2">
        <v>-3.7930572767892898</v>
      </c>
      <c r="AX763" s="2">
        <v>-6.7003599442974497</v>
      </c>
      <c r="AY763" s="2">
        <v>-4.6263269624788803</v>
      </c>
      <c r="AZ763" s="2">
        <v>-3.36869580468109</v>
      </c>
      <c r="BA763" s="2">
        <v>-6.7977697225058797</v>
      </c>
      <c r="BB763" s="2">
        <v>-9.2397065916039391</v>
      </c>
      <c r="BC763" s="2">
        <v>-9.2397065916039391</v>
      </c>
      <c r="BD763" s="2">
        <v>-7.0944729089759999</v>
      </c>
      <c r="BE763" s="2">
        <v>-9.2397065916039391</v>
      </c>
      <c r="BF763" s="2">
        <v>-9.2397065916039391</v>
      </c>
      <c r="BG763" s="2">
        <v>-9.2397065916039391</v>
      </c>
      <c r="BH763" s="2">
        <v>-7.6912368706298997</v>
      </c>
      <c r="BI763" s="2">
        <v>-9.2397065916039391</v>
      </c>
      <c r="BJ763" s="2">
        <v>-9.2397065916039391</v>
      </c>
      <c r="BK763" s="2">
        <v>-9.2397065916039391</v>
      </c>
      <c r="BL763" s="2">
        <v>-7.27124833406035</v>
      </c>
      <c r="BM763" s="2">
        <v>-9.2397065916039391</v>
      </c>
      <c r="BN763" s="2">
        <v>-9.2397065916039391</v>
      </c>
      <c r="BO763" s="2">
        <v>-9.2397065916039391</v>
      </c>
      <c r="BP763" s="2">
        <v>-9.2397065916039391</v>
      </c>
      <c r="BQ763">
        <v>-9.2397065916039391</v>
      </c>
    </row>
    <row r="764" spans="1:69" x14ac:dyDescent="0.2">
      <c r="A764" s="2" t="s">
        <v>838</v>
      </c>
      <c r="B764" s="2" t="s">
        <v>1131</v>
      </c>
      <c r="C764" s="2" t="s">
        <v>17113</v>
      </c>
      <c r="D764" s="2" t="s">
        <v>16446</v>
      </c>
      <c r="E764" s="2" t="s">
        <v>16446</v>
      </c>
      <c r="F764" s="2">
        <v>-9.2397065916039391</v>
      </c>
      <c r="G764" s="2">
        <v>-6.9679454721560798</v>
      </c>
      <c r="H764" s="2">
        <v>-7.3013970447861798</v>
      </c>
      <c r="I764" s="2">
        <v>-7.1602702556241198</v>
      </c>
      <c r="J764" s="2">
        <v>-9.2397065916039391</v>
      </c>
      <c r="K764" s="2">
        <v>-9.2397065916039391</v>
      </c>
      <c r="L764" s="2">
        <v>-6.7462530278603001</v>
      </c>
      <c r="M764" s="2">
        <v>-6.9292238023281003</v>
      </c>
      <c r="N764" s="2">
        <v>-7.0230150824564204</v>
      </c>
      <c r="O764" s="2">
        <v>-7.0489982802704603</v>
      </c>
      <c r="P764" s="2">
        <v>-9.2397065916039391</v>
      </c>
      <c r="Q764" s="2">
        <v>-7.27217292632435</v>
      </c>
      <c r="R764" s="2">
        <v>-9.2397065916039391</v>
      </c>
      <c r="S764" s="2">
        <v>-7.2581641130191699</v>
      </c>
      <c r="T764" s="2">
        <v>-7.0782575917143902</v>
      </c>
      <c r="U764" s="2">
        <v>-7.2916534625748497</v>
      </c>
      <c r="V764" s="2">
        <v>-7.7002609011541097</v>
      </c>
      <c r="W764" s="2">
        <v>-6.9060142127053101</v>
      </c>
      <c r="X764" s="2">
        <v>-7.5699740535531399</v>
      </c>
      <c r="Y764" s="2">
        <v>-6.9570316920027597</v>
      </c>
      <c r="Z764" s="2">
        <v>-9.2397065916039391</v>
      </c>
      <c r="AA764" s="2">
        <v>-9.2397065916039391</v>
      </c>
      <c r="AB764" s="2">
        <v>-7.01650961958895</v>
      </c>
      <c r="AC764" s="2">
        <v>-9.2397065916039391</v>
      </c>
      <c r="AD764" s="2">
        <v>-4.6316992091911997</v>
      </c>
      <c r="AE764" s="2">
        <v>-7.1741100832666698</v>
      </c>
      <c r="AF764" s="2">
        <v>-7.0431504365297997</v>
      </c>
      <c r="AG764" s="2">
        <v>-6.9267128047696103</v>
      </c>
      <c r="AH764" s="2">
        <v>-9.2397065916039391</v>
      </c>
      <c r="AI764" s="2">
        <v>-7.0666192508571397</v>
      </c>
      <c r="AJ764" s="2">
        <v>-9.2397065916039391</v>
      </c>
      <c r="AK764" s="2">
        <v>-9.2397065916039391</v>
      </c>
      <c r="AL764" s="2">
        <v>-6.9107992555585902</v>
      </c>
      <c r="AM764" s="2">
        <v>-6.9073381318521001</v>
      </c>
      <c r="AN764" s="2">
        <v>-4.81714773638938</v>
      </c>
      <c r="AO764" s="2">
        <v>-4.1382803945808702</v>
      </c>
      <c r="AP764" s="2">
        <v>-4.7699304321960003</v>
      </c>
      <c r="AQ764" s="2">
        <v>-9.2397065916039391</v>
      </c>
      <c r="AR764" s="2">
        <v>-6.95885235310638</v>
      </c>
      <c r="AS764" s="2">
        <v>-4.3847794609713899</v>
      </c>
      <c r="AT764" s="2">
        <v>-4.4978075950881298</v>
      </c>
      <c r="AU764" s="2">
        <v>-7.0106321951513699</v>
      </c>
      <c r="AV764" s="2">
        <v>-7.2797536591268397</v>
      </c>
      <c r="AW764" s="2">
        <v>-5.0684221066424398</v>
      </c>
      <c r="AX764" s="2">
        <v>-4.2874540989478502</v>
      </c>
      <c r="AY764" s="2">
        <v>-4.5769878306087799</v>
      </c>
      <c r="AZ764" s="2">
        <v>-4.43263128298869</v>
      </c>
      <c r="BA764" s="2">
        <v>-4.3215079536867096</v>
      </c>
      <c r="BB764" s="2">
        <v>-6.94500999399816</v>
      </c>
      <c r="BC764" s="2">
        <v>-9.2397065916039391</v>
      </c>
      <c r="BD764" s="2">
        <v>-9.2397065916039391</v>
      </c>
      <c r="BE764" s="2">
        <v>-7.5777416090739402</v>
      </c>
      <c r="BF764" s="2">
        <v>-7.3946920136023797</v>
      </c>
      <c r="BG764" s="2">
        <v>-9.2397065916039391</v>
      </c>
      <c r="BH764" s="2">
        <v>-6.9385465664011496</v>
      </c>
      <c r="BI764" s="2">
        <v>-9.2397065916039391</v>
      </c>
      <c r="BJ764" s="2">
        <v>-9.2397065916039391</v>
      </c>
      <c r="BK764" s="2">
        <v>-7.5448059966907701</v>
      </c>
      <c r="BL764" s="2">
        <v>-4.9565324672173503</v>
      </c>
      <c r="BM764" s="2">
        <v>-9.2397065916039391</v>
      </c>
      <c r="BN764" s="2">
        <v>-7.3700799436610396</v>
      </c>
      <c r="BO764" s="2">
        <v>-9.2397065916039391</v>
      </c>
      <c r="BP764" s="2">
        <v>-5.1815779718399604</v>
      </c>
      <c r="BQ764">
        <v>-9.2397065916039391</v>
      </c>
    </row>
    <row r="765" spans="1:69" x14ac:dyDescent="0.2">
      <c r="A765" s="2" t="s">
        <v>839</v>
      </c>
      <c r="B765" s="2" t="s">
        <v>1131</v>
      </c>
      <c r="C765" s="2" t="s">
        <v>17114</v>
      </c>
      <c r="D765" s="2" t="s">
        <v>16601</v>
      </c>
      <c r="E765" s="2" t="s">
        <v>16601</v>
      </c>
      <c r="F765" s="2">
        <v>-9.2397065916039391</v>
      </c>
      <c r="G765" s="2">
        <v>-9.2397065916039391</v>
      </c>
      <c r="H765" s="2">
        <v>-9.2397065916039391</v>
      </c>
      <c r="I765" s="2">
        <v>-9.2397065916039391</v>
      </c>
      <c r="J765" s="2">
        <v>-7.1103941551086303</v>
      </c>
      <c r="K765" s="2">
        <v>-9.2397065916039391</v>
      </c>
      <c r="L765" s="2">
        <v>-6.7950953524317503</v>
      </c>
      <c r="M765" s="2">
        <v>-9.2397065916039391</v>
      </c>
      <c r="N765" s="2">
        <v>-7.0599211023497999</v>
      </c>
      <c r="O765" s="2">
        <v>-9.2397065916039391</v>
      </c>
      <c r="P765" s="2">
        <v>-5.4274846308046101</v>
      </c>
      <c r="Q765" s="2">
        <v>-7.1557486558915002</v>
      </c>
      <c r="R765" s="2">
        <v>-6.9625674110449998</v>
      </c>
      <c r="S765" s="2">
        <v>-5.2334203061570301</v>
      </c>
      <c r="T765" s="2">
        <v>-5.0270597440789002</v>
      </c>
      <c r="U765" s="2">
        <v>-7.2713084731935496</v>
      </c>
      <c r="V765" s="2">
        <v>-5.6817868714262101</v>
      </c>
      <c r="W765" s="2">
        <v>-6.9497829978495904</v>
      </c>
      <c r="X765" s="2">
        <v>-4.87983919538694</v>
      </c>
      <c r="Y765" s="2">
        <v>-5.9892750818648501</v>
      </c>
      <c r="Z765" s="2">
        <v>-9.2397065916039391</v>
      </c>
      <c r="AA765" s="2">
        <v>-9.2397065916039391</v>
      </c>
      <c r="AB765" s="2">
        <v>-6.9505947730269098</v>
      </c>
      <c r="AC765" s="2">
        <v>-9.2397065916039391</v>
      </c>
      <c r="AD765" s="2">
        <v>-4.6034311761975397</v>
      </c>
      <c r="AE765" s="2">
        <v>-7.0321863890170802</v>
      </c>
      <c r="AF765" s="2">
        <v>-7.2142288020103802</v>
      </c>
      <c r="AG765" s="2">
        <v>-7.2855705028076496</v>
      </c>
      <c r="AH765" s="2">
        <v>-4.9690830560713701</v>
      </c>
      <c r="AI765" s="2">
        <v>-9.2397065916039391</v>
      </c>
      <c r="AJ765" s="2">
        <v>-7.0010460522213798</v>
      </c>
      <c r="AK765" s="2">
        <v>-7.5222274924602903</v>
      </c>
      <c r="AL765" s="2">
        <v>-9.2397065916039391</v>
      </c>
      <c r="AM765" s="2">
        <v>-7.0687582922342003</v>
      </c>
      <c r="AN765" s="2">
        <v>-6.8834625273533998</v>
      </c>
      <c r="AO765" s="2">
        <v>-4.5497918119560197</v>
      </c>
      <c r="AP765" s="2">
        <v>-4.5565503820244597</v>
      </c>
      <c r="AQ765" s="2">
        <v>-9.2397065916039391</v>
      </c>
      <c r="AR765" s="2">
        <v>-7.0047509534437999</v>
      </c>
      <c r="AS765" s="2">
        <v>-6.9014824845495202</v>
      </c>
      <c r="AT765" s="2">
        <v>-4.4354671844336702</v>
      </c>
      <c r="AU765" s="2">
        <v>-6.9486239495809397</v>
      </c>
      <c r="AV765" s="2">
        <v>-6.9514767669657296</v>
      </c>
      <c r="AW765" s="2">
        <v>-5.5287868758753103</v>
      </c>
      <c r="AX765" s="2">
        <v>-4.8889010316648198</v>
      </c>
      <c r="AY765" s="2">
        <v>-7.1230291519233599</v>
      </c>
      <c r="AZ765" s="2">
        <v>-7.28333766496824</v>
      </c>
      <c r="BA765" s="2">
        <v>-9.2397065916039391</v>
      </c>
      <c r="BB765" s="2">
        <v>-7.3374160121895402</v>
      </c>
      <c r="BC765" s="2">
        <v>-9.2397065916039391</v>
      </c>
      <c r="BD765" s="2">
        <v>-9.2397065916039391</v>
      </c>
      <c r="BE765" s="2">
        <v>-6.9157581647053297</v>
      </c>
      <c r="BF765" s="2">
        <v>-6.9019616761162803</v>
      </c>
      <c r="BG765" s="2">
        <v>-7.2353121255913999</v>
      </c>
      <c r="BH765" s="2">
        <v>-7.0452076266555999</v>
      </c>
      <c r="BI765" s="2">
        <v>-9.2397065916039391</v>
      </c>
      <c r="BJ765" s="2">
        <v>-7.1822380878291998</v>
      </c>
      <c r="BK765" s="2">
        <v>-7.16747673696986</v>
      </c>
      <c r="BL765" s="2">
        <v>-6.1338254228541302</v>
      </c>
      <c r="BM765" s="2">
        <v>-5.6320799456755699</v>
      </c>
      <c r="BN765" s="2">
        <v>-6.8539831192244698</v>
      </c>
      <c r="BO765" s="2">
        <v>-4.8364019562718896</v>
      </c>
      <c r="BP765" s="2">
        <v>-7.3573249737825401</v>
      </c>
      <c r="BQ765">
        <v>-6.9764838361033004</v>
      </c>
    </row>
    <row r="766" spans="1:69" x14ac:dyDescent="0.2">
      <c r="A766" s="2" t="s">
        <v>840</v>
      </c>
      <c r="B766" s="2" t="s">
        <v>1131</v>
      </c>
      <c r="C766" s="2" t="s">
        <v>17115</v>
      </c>
      <c r="D766" s="2" t="s">
        <v>5834</v>
      </c>
      <c r="E766" s="2" t="s">
        <v>5834</v>
      </c>
      <c r="F766" s="2">
        <v>-9.2397065916039391</v>
      </c>
      <c r="G766" s="2">
        <v>-7.0402786304995999</v>
      </c>
      <c r="H766" s="2">
        <v>-4.6059484918537201</v>
      </c>
      <c r="I766" s="2">
        <v>-9.2397065916039391</v>
      </c>
      <c r="J766" s="2">
        <v>-9.2397065916039391</v>
      </c>
      <c r="K766" s="2">
        <v>-9.2397065916039391</v>
      </c>
      <c r="L766" s="2">
        <v>-7.08894905395473</v>
      </c>
      <c r="M766" s="2">
        <v>-9.2397065916039391</v>
      </c>
      <c r="N766" s="2">
        <v>-8.0615728143774401</v>
      </c>
      <c r="O766" s="2">
        <v>-9.2397065916039391</v>
      </c>
      <c r="P766" s="2">
        <v>-4.6487737526533097</v>
      </c>
      <c r="Q766" s="2">
        <v>-7.1030453389233204</v>
      </c>
      <c r="R766" s="2">
        <v>-9.2397065916039391</v>
      </c>
      <c r="S766" s="2">
        <v>-9.2397065916039391</v>
      </c>
      <c r="T766" s="2">
        <v>-8.0683830754472403</v>
      </c>
      <c r="U766" s="2">
        <v>-7.2030627456396497</v>
      </c>
      <c r="V766" s="2">
        <v>-9.2397065916039391</v>
      </c>
      <c r="W766" s="2">
        <v>-9.2397065916039391</v>
      </c>
      <c r="X766" s="2">
        <v>-9.2397065916039391</v>
      </c>
      <c r="Y766" s="2">
        <v>-9.2397065916039391</v>
      </c>
      <c r="Z766" s="2">
        <v>-9.2397065916039391</v>
      </c>
      <c r="AA766" s="2">
        <v>-9.2397065916039391</v>
      </c>
      <c r="AB766" s="2">
        <v>-7.4038359605185802</v>
      </c>
      <c r="AC766" s="2">
        <v>-9.2397065916039391</v>
      </c>
      <c r="AD766" s="2">
        <v>-7.2080156519150904</v>
      </c>
      <c r="AE766" s="2">
        <v>-6.9996575236133101</v>
      </c>
      <c r="AF766" s="2">
        <v>-6.8581943435468604</v>
      </c>
      <c r="AG766" s="2">
        <v>-7.2295901199692096</v>
      </c>
      <c r="AH766" s="2">
        <v>-9.2397065916039391</v>
      </c>
      <c r="AI766" s="2">
        <v>-7.0268594780532396</v>
      </c>
      <c r="AJ766" s="2">
        <v>-7.2734326617906397</v>
      </c>
      <c r="AK766" s="2">
        <v>-9.2397065916039391</v>
      </c>
      <c r="AL766" s="2">
        <v>-6.7113264784225599</v>
      </c>
      <c r="AM766" s="2">
        <v>-6.9095087965732498</v>
      </c>
      <c r="AN766" s="2">
        <v>-3.54765115070024</v>
      </c>
      <c r="AO766" s="2">
        <v>-4.1799051926408399</v>
      </c>
      <c r="AP766" s="2">
        <v>-4.7889903198081303</v>
      </c>
      <c r="AQ766" s="2">
        <v>-9.2397065916039391</v>
      </c>
      <c r="AR766" s="2">
        <v>-4.06068446978247</v>
      </c>
      <c r="AS766" s="2">
        <v>-7.08195132934169</v>
      </c>
      <c r="AT766" s="2">
        <v>-4.71794213140591</v>
      </c>
      <c r="AU766" s="2">
        <v>-7.0277204003139797</v>
      </c>
      <c r="AV766" s="2">
        <v>-6.6188038467768102</v>
      </c>
      <c r="AW766" s="2">
        <v>-5.2059515759780002</v>
      </c>
      <c r="AX766" s="2">
        <v>-6.9095289273779299</v>
      </c>
      <c r="AY766" s="2">
        <v>-6.9496868664268501</v>
      </c>
      <c r="AZ766" s="2">
        <v>-3.8415195297020701</v>
      </c>
      <c r="BA766" s="2">
        <v>-4.4518055432460404</v>
      </c>
      <c r="BB766" s="2">
        <v>-9.2397065916039391</v>
      </c>
      <c r="BC766" s="2">
        <v>-9.2397065916039391</v>
      </c>
      <c r="BD766" s="2">
        <v>-6.9407411004310502</v>
      </c>
      <c r="BE766" s="2">
        <v>-9.2397065916039391</v>
      </c>
      <c r="BF766" s="2">
        <v>-7.3851212001576201</v>
      </c>
      <c r="BG766" s="2">
        <v>-7.1495480727508598</v>
      </c>
      <c r="BH766" s="2">
        <v>-6.9408945455778701</v>
      </c>
      <c r="BI766" s="2">
        <v>-9.2397065916039391</v>
      </c>
      <c r="BJ766" s="2">
        <v>-9.2397065916039391</v>
      </c>
      <c r="BK766" s="2">
        <v>-7.1498540947315803</v>
      </c>
      <c r="BL766" s="2">
        <v>-4.8685772799452396</v>
      </c>
      <c r="BM766" s="2">
        <v>-9.2397065916039391</v>
      </c>
      <c r="BN766" s="2">
        <v>-9.2397065916039391</v>
      </c>
      <c r="BO766" s="2">
        <v>-9.2397065916039391</v>
      </c>
      <c r="BP766" s="2">
        <v>-9.2397065916039391</v>
      </c>
      <c r="BQ766">
        <v>-9.2397065916039391</v>
      </c>
    </row>
    <row r="767" spans="1:69" x14ac:dyDescent="0.2">
      <c r="A767" s="2" t="s">
        <v>841</v>
      </c>
      <c r="B767" s="2" t="s">
        <v>1131</v>
      </c>
      <c r="C767" s="2" t="s">
        <v>17116</v>
      </c>
      <c r="D767" s="2" t="s">
        <v>6023</v>
      </c>
      <c r="E767" s="2" t="s">
        <v>6023</v>
      </c>
      <c r="F767" s="2">
        <v>-9.2397065916039391</v>
      </c>
      <c r="G767" s="2">
        <v>-9.2397065916039391</v>
      </c>
      <c r="H767" s="2">
        <v>-9.2397065916039391</v>
      </c>
      <c r="I767" s="2">
        <v>-9.2397065916039391</v>
      </c>
      <c r="J767" s="2">
        <v>-7.0219005770311202</v>
      </c>
      <c r="K767" s="2">
        <v>-6.9824975068246999</v>
      </c>
      <c r="L767" s="2">
        <v>-7.0586567589432203</v>
      </c>
      <c r="M767" s="2">
        <v>-9.2397065916039391</v>
      </c>
      <c r="N767" s="2">
        <v>-9.2397065916039391</v>
      </c>
      <c r="O767" s="2">
        <v>-6.8974325352675603</v>
      </c>
      <c r="P767" s="2">
        <v>-5.1521921705525502</v>
      </c>
      <c r="Q767" s="2">
        <v>-7.5256510219039399</v>
      </c>
      <c r="R767" s="2">
        <v>-6.9549346254255102</v>
      </c>
      <c r="S767" s="2">
        <v>-6.8215411952131699</v>
      </c>
      <c r="T767" s="2">
        <v>-7.2912321979111399</v>
      </c>
      <c r="U767" s="2">
        <v>-6.7075310641561101</v>
      </c>
      <c r="V767" s="2">
        <v>-9.2397065916039391</v>
      </c>
      <c r="W767" s="2">
        <v>-6.8241362650163797</v>
      </c>
      <c r="X767" s="2">
        <v>-7.1273819603113697</v>
      </c>
      <c r="Y767" s="2">
        <v>-7.5296683425733804</v>
      </c>
      <c r="Z767" s="2">
        <v>-8.0107498835334603</v>
      </c>
      <c r="AA767" s="2">
        <v>-9.2397065916039391</v>
      </c>
      <c r="AB767" s="2">
        <v>-6.8484892955022696</v>
      </c>
      <c r="AC767" s="2">
        <v>-9.2397065916039391</v>
      </c>
      <c r="AD767" s="2">
        <v>-7.1450763983091399</v>
      </c>
      <c r="AE767" s="2">
        <v>-6.9426016336852499</v>
      </c>
      <c r="AF767" s="2">
        <v>-4.6099853317687698</v>
      </c>
      <c r="AG767" s="2">
        <v>-7.6666768740309701</v>
      </c>
      <c r="AH767" s="2">
        <v>-9.2397065916039391</v>
      </c>
      <c r="AI767" s="2">
        <v>-7.1534665550143499</v>
      </c>
      <c r="AJ767" s="2">
        <v>-9.2397065916039391</v>
      </c>
      <c r="AK767" s="2">
        <v>-9.2397065916039391</v>
      </c>
      <c r="AL767" s="2">
        <v>-6.7932835873986104</v>
      </c>
      <c r="AM767" s="2">
        <v>-4.69456493411547</v>
      </c>
      <c r="AN767" s="2">
        <v>-4.2877377681100697</v>
      </c>
      <c r="AO767" s="2">
        <v>-4.0246066706726502</v>
      </c>
      <c r="AP767" s="2">
        <v>-7.0126908777143697</v>
      </c>
      <c r="AQ767" s="2">
        <v>-7.15437226465788</v>
      </c>
      <c r="AR767" s="2">
        <v>-6.8968876292650396</v>
      </c>
      <c r="AS767" s="2">
        <v>-9.2397065916039391</v>
      </c>
      <c r="AT767" s="2">
        <v>-9.2397065916039391</v>
      </c>
      <c r="AU767" s="2">
        <v>-7.0532567373962403</v>
      </c>
      <c r="AV767" s="2">
        <v>-6.8012369216755397</v>
      </c>
      <c r="AW767" s="2">
        <v>-9.2397065916039391</v>
      </c>
      <c r="AX767" s="2">
        <v>-4.2082226722978797</v>
      </c>
      <c r="AY767" s="2">
        <v>-4.0472783842496103</v>
      </c>
      <c r="AZ767" s="2">
        <v>-4.1317864084843396</v>
      </c>
      <c r="BA767" s="2">
        <v>-3.8976354227056</v>
      </c>
      <c r="BB767" s="2">
        <v>-9.2397065916039391</v>
      </c>
      <c r="BC767" s="2">
        <v>-9.2397065916039391</v>
      </c>
      <c r="BD767" s="2">
        <v>-5.9849862575114603</v>
      </c>
      <c r="BE767" s="2">
        <v>-9.2397065916039391</v>
      </c>
      <c r="BF767" s="2">
        <v>-9.2397065916039391</v>
      </c>
      <c r="BG767" s="2">
        <v>-7.2423844110414697</v>
      </c>
      <c r="BH767" s="2">
        <v>-5.0545296150360599</v>
      </c>
      <c r="BI767" s="2">
        <v>-9.2397065916039391</v>
      </c>
      <c r="BJ767" s="2">
        <v>-9.2397065916039391</v>
      </c>
      <c r="BK767" s="2">
        <v>-7.1459181911317202</v>
      </c>
      <c r="BL767" s="2">
        <v>-6.93128504299096</v>
      </c>
      <c r="BM767" s="2">
        <v>-7.0343387757898901</v>
      </c>
      <c r="BN767" s="2">
        <v>-9.2397065916039391</v>
      </c>
      <c r="BO767" s="2">
        <v>-9.2397065916039391</v>
      </c>
      <c r="BP767" s="2">
        <v>-9.2397065916039391</v>
      </c>
      <c r="BQ767">
        <v>-9.2397065916039391</v>
      </c>
    </row>
    <row r="768" spans="1:69" x14ac:dyDescent="0.2">
      <c r="A768" s="2" t="s">
        <v>842</v>
      </c>
      <c r="B768" s="2" t="s">
        <v>1131</v>
      </c>
      <c r="C768" s="2" t="s">
        <v>17117</v>
      </c>
      <c r="D768" s="2" t="s">
        <v>5946</v>
      </c>
      <c r="E768" s="2" t="s">
        <v>5946</v>
      </c>
      <c r="F768" s="2">
        <v>-9.2397065916039391</v>
      </c>
      <c r="G768" s="2">
        <v>-7.1812806058359797</v>
      </c>
      <c r="H768" s="2">
        <v>-6.9771108322380497</v>
      </c>
      <c r="I768" s="2">
        <v>-9.2397065916039391</v>
      </c>
      <c r="J768" s="2">
        <v>-7.0727233572590302</v>
      </c>
      <c r="K768" s="2">
        <v>-4.8490637961215697</v>
      </c>
      <c r="L768" s="2">
        <v>-5.06380718300003</v>
      </c>
      <c r="M768" s="2">
        <v>-9.2397065916039391</v>
      </c>
      <c r="N768" s="2">
        <v>-6.8375288882617404</v>
      </c>
      <c r="O768" s="2">
        <v>-4.6297713509140399</v>
      </c>
      <c r="P768" s="2">
        <v>-9.2397065916039391</v>
      </c>
      <c r="Q768" s="2">
        <v>-5.7338390809529303</v>
      </c>
      <c r="R768" s="2">
        <v>-7.1127877163028401</v>
      </c>
      <c r="S768" s="2">
        <v>-9.2397065916039391</v>
      </c>
      <c r="T768" s="2">
        <v>-9.2397065916039391</v>
      </c>
      <c r="U768" s="2">
        <v>-7.6779493981785896</v>
      </c>
      <c r="V768" s="2">
        <v>-9.2397065916039391</v>
      </c>
      <c r="W768" s="2">
        <v>-6.8309801532049601</v>
      </c>
      <c r="X768" s="2">
        <v>-4.5537500224960503</v>
      </c>
      <c r="Y768" s="2">
        <v>-7.0519514343574796</v>
      </c>
      <c r="Z768" s="2">
        <v>-7.0364357597498302</v>
      </c>
      <c r="AA768" s="2">
        <v>-7.4434101667911401</v>
      </c>
      <c r="AB768" s="2">
        <v>-4.5908694283824003</v>
      </c>
      <c r="AC768" s="2">
        <v>-7.3749915644137003</v>
      </c>
      <c r="AD768" s="2">
        <v>-4.9088690121610901</v>
      </c>
      <c r="AE768" s="2">
        <v>-6.9561949677989796</v>
      </c>
      <c r="AF768" s="2">
        <v>-6.7637629194383804</v>
      </c>
      <c r="AG768" s="2">
        <v>-6.8901217018046896</v>
      </c>
      <c r="AH768" s="2">
        <v>-9.2397065916039391</v>
      </c>
      <c r="AI768" s="2">
        <v>-7.1090144437736402</v>
      </c>
      <c r="AJ768" s="2">
        <v>-7.2267506159023798</v>
      </c>
      <c r="AK768" s="2">
        <v>-7.3886900071883499</v>
      </c>
      <c r="AL768" s="2">
        <v>-6.8709918987037399</v>
      </c>
      <c r="AM768" s="2">
        <v>-4.8675225196131304</v>
      </c>
      <c r="AN768" s="2">
        <v>-9.2397065916039391</v>
      </c>
      <c r="AO768" s="2">
        <v>-7.0423594204718798</v>
      </c>
      <c r="AP768" s="2">
        <v>-4.8934478015671701</v>
      </c>
      <c r="AQ768" s="2">
        <v>-4.7765381525521597</v>
      </c>
      <c r="AR768" s="2">
        <v>-4.5338029570827896</v>
      </c>
      <c r="AS768" s="2">
        <v>-9.2397065916039391</v>
      </c>
      <c r="AT768" s="2">
        <v>-5.0916695242875898</v>
      </c>
      <c r="AU768" s="2">
        <v>-6.8563332001258104</v>
      </c>
      <c r="AV768" s="2">
        <v>-4.5636364809841101</v>
      </c>
      <c r="AW768" s="2">
        <v>-4.7583943645381801</v>
      </c>
      <c r="AX768" s="2">
        <v>-9.2397065916039391</v>
      </c>
      <c r="AY768" s="2">
        <v>-4.7852680816326396</v>
      </c>
      <c r="AZ768" s="2">
        <v>-6.88055269892652</v>
      </c>
      <c r="BA768" s="2">
        <v>-6.9228154293720898</v>
      </c>
      <c r="BB768" s="2">
        <v>-9.2397065916039391</v>
      </c>
      <c r="BC768" s="2">
        <v>-9.2397065916039391</v>
      </c>
      <c r="BD768" s="2">
        <v>-7.1630556888843104</v>
      </c>
      <c r="BE768" s="2">
        <v>-9.2397065916039391</v>
      </c>
      <c r="BF768" s="2">
        <v>-5.0194829932730496</v>
      </c>
      <c r="BG768" s="2">
        <v>-7.0992765806020897</v>
      </c>
      <c r="BH768" s="2">
        <v>-6.7750556340567503</v>
      </c>
      <c r="BI768" s="2">
        <v>-7.2986193251820799</v>
      </c>
      <c r="BJ768" s="2">
        <v>-7.16574466253814</v>
      </c>
      <c r="BK768" s="2">
        <v>-4.8761296411887596</v>
      </c>
      <c r="BL768" s="2">
        <v>-6.8127511974556496</v>
      </c>
      <c r="BM768" s="2">
        <v>-9.2397065916039391</v>
      </c>
      <c r="BN768" s="2">
        <v>-9.2397065916039391</v>
      </c>
      <c r="BO768" s="2">
        <v>-9.2397065916039391</v>
      </c>
      <c r="BP768" s="2">
        <v>-9.2397065916039391</v>
      </c>
      <c r="BQ768">
        <v>-9.2397065916039391</v>
      </c>
    </row>
    <row r="769" spans="1:69" x14ac:dyDescent="0.2">
      <c r="A769" s="2" t="s">
        <v>843</v>
      </c>
      <c r="B769" s="2" t="s">
        <v>1131</v>
      </c>
      <c r="C769" s="2" t="s">
        <v>17118</v>
      </c>
      <c r="D769" s="2" t="s">
        <v>16968</v>
      </c>
      <c r="E769" s="2" t="s">
        <v>16968</v>
      </c>
      <c r="F769" s="2">
        <v>-9.2397065916039391</v>
      </c>
      <c r="G769" s="2">
        <v>-7.6214482843651004</v>
      </c>
      <c r="H769" s="2">
        <v>-5.1451695280006797</v>
      </c>
      <c r="I769" s="2">
        <v>-9.2397065916039391</v>
      </c>
      <c r="J769" s="2">
        <v>-5.2610660242260998</v>
      </c>
      <c r="K769" s="2">
        <v>-4.5231940386284499</v>
      </c>
      <c r="L769" s="2">
        <v>-6.7508812026224101</v>
      </c>
      <c r="M769" s="2">
        <v>-7.3600468900680198</v>
      </c>
      <c r="N769" s="2">
        <v>-4.6047490022615101</v>
      </c>
      <c r="O769" s="2">
        <v>-5.0486817952307996</v>
      </c>
      <c r="P769" s="2">
        <v>-6.88226630397814</v>
      </c>
      <c r="Q769" s="2">
        <v>-9.2397065916039391</v>
      </c>
      <c r="R769" s="2">
        <v>-9.2397065916039391</v>
      </c>
      <c r="S769" s="2">
        <v>-7.0245653365467504</v>
      </c>
      <c r="T769" s="2">
        <v>-7.3595500345349798</v>
      </c>
      <c r="U769" s="2">
        <v>-9.2397065916039391</v>
      </c>
      <c r="V769" s="2">
        <v>-9.2397065916039391</v>
      </c>
      <c r="W769" s="2">
        <v>-6.8767293281804198</v>
      </c>
      <c r="X769" s="2">
        <v>-6.7975606365480203</v>
      </c>
      <c r="Y769" s="2">
        <v>-9.2397065916039391</v>
      </c>
      <c r="Z769" s="2">
        <v>-5.4714974703800898</v>
      </c>
      <c r="AA769" s="2">
        <v>-9.2397065916039391</v>
      </c>
      <c r="AB769" s="2">
        <v>-5.1914909643370102</v>
      </c>
      <c r="AC769" s="2">
        <v>-7.0962468025124101</v>
      </c>
      <c r="AD769" s="2">
        <v>-4.5837309026239703</v>
      </c>
      <c r="AE769" s="2">
        <v>-4.8666063154495296</v>
      </c>
      <c r="AF769" s="2">
        <v>-6.8699213028333803</v>
      </c>
      <c r="AG769" s="2">
        <v>-5.1185379426337896</v>
      </c>
      <c r="AH769" s="2">
        <v>-9.2397065916039391</v>
      </c>
      <c r="AI769" s="2">
        <v>-7.0403052953199996</v>
      </c>
      <c r="AJ769" s="2">
        <v>-4.5915331536822199</v>
      </c>
      <c r="AK769" s="2">
        <v>-9.2397065916039391</v>
      </c>
      <c r="AL769" s="2">
        <v>-9.2397065916039391</v>
      </c>
      <c r="AM769" s="2">
        <v>-4.7826648248475996</v>
      </c>
      <c r="AN769" s="2">
        <v>-4.6848061499820099</v>
      </c>
      <c r="AO769" s="2">
        <v>-9.2397065916039391</v>
      </c>
      <c r="AP769" s="2">
        <v>-4.7616464592348802</v>
      </c>
      <c r="AQ769" s="2">
        <v>-4.9151104492811202</v>
      </c>
      <c r="AR769" s="2">
        <v>-6.80135838940034</v>
      </c>
      <c r="AS769" s="2">
        <v>-6.9473025882394799</v>
      </c>
      <c r="AT769" s="2">
        <v>-4.6072061424567696</v>
      </c>
      <c r="AU769" s="2">
        <v>-4.9649740867611296</v>
      </c>
      <c r="AV769" s="2">
        <v>-4.9218284181738401</v>
      </c>
      <c r="AW769" s="2">
        <v>-7.2465377459252203</v>
      </c>
      <c r="AX769" s="2">
        <v>-9.2397065916039391</v>
      </c>
      <c r="AY769" s="2">
        <v>-4.4428092736616396</v>
      </c>
      <c r="AZ769" s="2">
        <v>-4.6741845234247403</v>
      </c>
      <c r="BA769" s="2">
        <v>-4.6454918966990597</v>
      </c>
      <c r="BB769" s="2">
        <v>-9.2397065916039391</v>
      </c>
      <c r="BC769" s="2">
        <v>-9.2397065916039391</v>
      </c>
      <c r="BD769" s="2">
        <v>-9.2397065916039391</v>
      </c>
      <c r="BE769" s="2">
        <v>-9.2397065916039391</v>
      </c>
      <c r="BF769" s="2">
        <v>-5.3379840966551004</v>
      </c>
      <c r="BG769" s="2">
        <v>-7.0094679076568998</v>
      </c>
      <c r="BH769" s="2">
        <v>-4.9677975579339302</v>
      </c>
      <c r="BI769" s="2">
        <v>-6.9462604459620803</v>
      </c>
      <c r="BJ769" s="2">
        <v>-7.0497798175655797</v>
      </c>
      <c r="BK769" s="2">
        <v>-5.8462635654077602</v>
      </c>
      <c r="BL769" s="2">
        <v>-4.63437856347291</v>
      </c>
      <c r="BM769" s="2">
        <v>-9.2397065916039391</v>
      </c>
      <c r="BN769" s="2">
        <v>-9.2397065916039391</v>
      </c>
      <c r="BO769" s="2">
        <v>-7.3715562628244902</v>
      </c>
      <c r="BP769" s="2">
        <v>-9.2397065916039391</v>
      </c>
      <c r="BQ769">
        <v>-9.2397065916039391</v>
      </c>
    </row>
    <row r="770" spans="1:69" x14ac:dyDescent="0.2">
      <c r="A770" s="2" t="s">
        <v>844</v>
      </c>
      <c r="B770" s="2" t="s">
        <v>1131</v>
      </c>
      <c r="C770" s="2" t="s">
        <v>17119</v>
      </c>
      <c r="D770" s="2" t="s">
        <v>16249</v>
      </c>
      <c r="E770" s="2" t="s">
        <v>16249</v>
      </c>
      <c r="F770" s="2">
        <v>-6.9682550342979903</v>
      </c>
      <c r="G770" s="2">
        <v>-6.9300751712304196</v>
      </c>
      <c r="H770" s="2">
        <v>-6.8062349167464298</v>
      </c>
      <c r="I770" s="2">
        <v>-8.0546835675112405</v>
      </c>
      <c r="J770" s="2">
        <v>-5.0624116043706104</v>
      </c>
      <c r="K770" s="2">
        <v>-6.3767186599097601</v>
      </c>
      <c r="L770" s="2">
        <v>-6.4595817302742198</v>
      </c>
      <c r="M770" s="2">
        <v>-8.0546835675112405</v>
      </c>
      <c r="N770" s="2">
        <v>-5.18919032824338</v>
      </c>
      <c r="O770" s="2">
        <v>-6.4272479724843299</v>
      </c>
      <c r="P770" s="2">
        <v>-8.0546835675112405</v>
      </c>
      <c r="Q770" s="2">
        <v>-6.6502810026884696</v>
      </c>
      <c r="R770" s="2">
        <v>-8.0546835675112405</v>
      </c>
      <c r="S770" s="2">
        <v>-5.7686411493972196</v>
      </c>
      <c r="T770" s="2">
        <v>-8.0546835675112405</v>
      </c>
      <c r="U770" s="2">
        <v>-6.4676508094493803</v>
      </c>
      <c r="V770" s="2">
        <v>-6.53509361540595</v>
      </c>
      <c r="W770" s="2">
        <v>-6.4162529458189201</v>
      </c>
      <c r="X770" s="2">
        <v>-6.4186562928818098</v>
      </c>
      <c r="Y770" s="2">
        <v>-6.4276720406467902</v>
      </c>
      <c r="Z770" s="2">
        <v>-6.4282303799817102</v>
      </c>
      <c r="AA770" s="2">
        <v>-6.4959586241001599</v>
      </c>
      <c r="AB770" s="2">
        <v>-5.3684026164710499</v>
      </c>
      <c r="AC770" s="2">
        <v>-5.3474881712201698</v>
      </c>
      <c r="AD770" s="2">
        <v>-6.6825842888968703</v>
      </c>
      <c r="AE770" s="2">
        <v>-6.9182485833038703</v>
      </c>
      <c r="AF770" s="2">
        <v>-6.4458570099330901</v>
      </c>
      <c r="AG770" s="2">
        <v>-8.0546835675112405</v>
      </c>
      <c r="AH770" s="2">
        <v>-5.0232751925708001</v>
      </c>
      <c r="AI770" s="2">
        <v>-8.0546835675112405</v>
      </c>
      <c r="AJ770" s="2">
        <v>-6.6605081619284601</v>
      </c>
      <c r="AK770" s="2">
        <v>-6.3698447254765203</v>
      </c>
      <c r="AL770" s="2">
        <v>-4.6544485775577504</v>
      </c>
      <c r="AM770" s="2">
        <v>-4.4753909480887604</v>
      </c>
      <c r="AN770" s="2">
        <v>-6.2734598111967701</v>
      </c>
      <c r="AO770" s="2">
        <v>-6.4317301502290301</v>
      </c>
      <c r="AP770" s="2">
        <v>-4.7296294821926397</v>
      </c>
      <c r="AQ770" s="2">
        <v>-6.2822938844379497</v>
      </c>
      <c r="AR770" s="2">
        <v>-8.0546835675112405</v>
      </c>
      <c r="AS770" s="2">
        <v>-6.55519095456033</v>
      </c>
      <c r="AT770" s="2">
        <v>-6.5692079362575697</v>
      </c>
      <c r="AU770" s="2">
        <v>-6.8984667993081503</v>
      </c>
      <c r="AV770" s="2">
        <v>-4.9990387755586001</v>
      </c>
      <c r="AW770" s="2">
        <v>-6.5818337115997299</v>
      </c>
      <c r="AX770" s="2">
        <v>-5.0645068692540596</v>
      </c>
      <c r="AY770" s="2">
        <v>-4.5908693382068204</v>
      </c>
      <c r="AZ770" s="2">
        <v>-4.5382780747109299</v>
      </c>
      <c r="BA770" s="2">
        <v>-4.79381619302315</v>
      </c>
      <c r="BB770" s="2">
        <v>-8.0546835675112405</v>
      </c>
      <c r="BC770" s="2">
        <v>-8.0546835675112405</v>
      </c>
      <c r="BD770" s="2">
        <v>-8.0546835675112405</v>
      </c>
      <c r="BE770" s="2">
        <v>-6.6153409260234799</v>
      </c>
      <c r="BF770" s="2">
        <v>-6.4583069585108799</v>
      </c>
      <c r="BG770" s="2">
        <v>-8.0546835675112405</v>
      </c>
      <c r="BH770" s="2">
        <v>-8.0546835675112405</v>
      </c>
      <c r="BI770" s="2">
        <v>-6.4552334835667002</v>
      </c>
      <c r="BJ770" s="2">
        <v>-4.8205430194886896</v>
      </c>
      <c r="BK770" s="2">
        <v>-6.3996360720116003</v>
      </c>
      <c r="BL770" s="2">
        <v>-5.2252270676043198</v>
      </c>
      <c r="BM770" s="2">
        <v>-6.74556956963501</v>
      </c>
      <c r="BN770" s="2">
        <v>-6.8307363357984903</v>
      </c>
      <c r="BO770" s="2">
        <v>-7.1853130706241801</v>
      </c>
      <c r="BP770" s="2">
        <v>-4.9341472581093502</v>
      </c>
      <c r="BQ770">
        <v>-8.0546835675112405</v>
      </c>
    </row>
    <row r="771" spans="1:69" x14ac:dyDescent="0.2">
      <c r="A771" s="2" t="s">
        <v>845</v>
      </c>
      <c r="B771" s="2" t="s">
        <v>1131</v>
      </c>
      <c r="C771" s="2" t="s">
        <v>17120</v>
      </c>
      <c r="D771" s="2" t="s">
        <v>16251</v>
      </c>
      <c r="E771" s="2" t="s">
        <v>16251</v>
      </c>
      <c r="F771" s="2">
        <v>-8.0546835675112405</v>
      </c>
      <c r="G771" s="2">
        <v>-8.0546835675112405</v>
      </c>
      <c r="H771" s="2">
        <v>-6.7427641626882</v>
      </c>
      <c r="I771" s="2">
        <v>-6.5213254898617299</v>
      </c>
      <c r="J771" s="2">
        <v>-6.6833147949927003</v>
      </c>
      <c r="K771" s="2">
        <v>-5.66579009233328</v>
      </c>
      <c r="L771" s="2">
        <v>-8.0546835675112405</v>
      </c>
      <c r="M771" s="2">
        <v>-6.4975374985043599</v>
      </c>
      <c r="N771" s="2">
        <v>-4.7529911279391399</v>
      </c>
      <c r="O771" s="2">
        <v>-8.0546835675112405</v>
      </c>
      <c r="P771" s="2">
        <v>-6.6247292791356296</v>
      </c>
      <c r="Q771" s="2">
        <v>-6.2636656235739201</v>
      </c>
      <c r="R771" s="2">
        <v>-8.0546835675112405</v>
      </c>
      <c r="S771" s="2">
        <v>-8.0546835675112405</v>
      </c>
      <c r="T771" s="2">
        <v>-6.4914253778729902</v>
      </c>
      <c r="U771" s="2">
        <v>-8.0546835675112405</v>
      </c>
      <c r="V771" s="2">
        <v>-5.4933158196915697</v>
      </c>
      <c r="W771" s="2">
        <v>-4.6828581127988</v>
      </c>
      <c r="X771" s="2">
        <v>-6.5608308402395297</v>
      </c>
      <c r="Y771" s="2">
        <v>-8.0546835675112405</v>
      </c>
      <c r="Z771" s="2">
        <v>-6.3793256710594601</v>
      </c>
      <c r="AA771" s="2">
        <v>-8.0546835675112405</v>
      </c>
      <c r="AB771" s="2">
        <v>-6.2164491147964798</v>
      </c>
      <c r="AC771" s="2">
        <v>-6.3566312222504999</v>
      </c>
      <c r="AD771" s="2">
        <v>-4.8418446013096199</v>
      </c>
      <c r="AE771" s="2">
        <v>-4.8664816339708299</v>
      </c>
      <c r="AF771" s="2">
        <v>-8.0546835675112405</v>
      </c>
      <c r="AG771" s="2">
        <v>-6.56850031372604</v>
      </c>
      <c r="AH771" s="2">
        <v>-6.6238739129382003</v>
      </c>
      <c r="AI771" s="2">
        <v>-6.4395580670238903</v>
      </c>
      <c r="AJ771" s="2">
        <v>-8.0546835675112405</v>
      </c>
      <c r="AK771" s="2">
        <v>-8.0546835675112405</v>
      </c>
      <c r="AL771" s="2">
        <v>-5.3331943833973297</v>
      </c>
      <c r="AM771" s="2">
        <v>-4.6985759304995298</v>
      </c>
      <c r="AN771" s="2">
        <v>-6.5338775651637402</v>
      </c>
      <c r="AO771" s="2">
        <v>-7.1721381761938501</v>
      </c>
      <c r="AP771" s="2">
        <v>-6.5744361430386702</v>
      </c>
      <c r="AQ771" s="2">
        <v>-4.88802832475087</v>
      </c>
      <c r="AR771" s="2">
        <v>-6.6129874769540598</v>
      </c>
      <c r="AS771" s="2">
        <v>-6.6398215502869702</v>
      </c>
      <c r="AT771" s="2">
        <v>-7.5045952847507902</v>
      </c>
      <c r="AU771" s="2">
        <v>-5.24458442791635</v>
      </c>
      <c r="AV771" s="2">
        <v>-4.7006208898674204</v>
      </c>
      <c r="AW771" s="2">
        <v>-6.4329468759589599</v>
      </c>
      <c r="AX771" s="2">
        <v>-5.1852495409984201</v>
      </c>
      <c r="AY771" s="2">
        <v>-8.0546835675112405</v>
      </c>
      <c r="AZ771" s="2">
        <v>-4.7532104936249304</v>
      </c>
      <c r="BA771" s="2">
        <v>-8.0546835675112405</v>
      </c>
      <c r="BB771" s="2">
        <v>-8.0546835675112405</v>
      </c>
      <c r="BC771" s="2">
        <v>-6.4269455812385399</v>
      </c>
      <c r="BD771" s="2">
        <v>-6.85627440856452</v>
      </c>
      <c r="BE771" s="2">
        <v>-6.3539999250845201</v>
      </c>
      <c r="BF771" s="2">
        <v>-5.5734592282399298</v>
      </c>
      <c r="BG771" s="2">
        <v>-5.1289128830085904</v>
      </c>
      <c r="BH771" s="2">
        <v>-6.2632563425720296</v>
      </c>
      <c r="BI771" s="2">
        <v>-6.3909841630865101</v>
      </c>
      <c r="BJ771" s="2">
        <v>-6.4812518841958298</v>
      </c>
      <c r="BK771" s="2">
        <v>-4.7877618202815704</v>
      </c>
      <c r="BL771" s="2">
        <v>-8.0546835675112405</v>
      </c>
      <c r="BM771" s="2">
        <v>-6.3087486595033297</v>
      </c>
      <c r="BN771" s="2">
        <v>-8.0546835675112405</v>
      </c>
      <c r="BO771" s="2">
        <v>-6.7701616907789601</v>
      </c>
      <c r="BP771" s="2">
        <v>-6.54849864671493</v>
      </c>
      <c r="BQ771">
        <v>-6.2438117348590803</v>
      </c>
    </row>
    <row r="772" spans="1:69" x14ac:dyDescent="0.2">
      <c r="A772" s="2" t="s">
        <v>846</v>
      </c>
      <c r="B772" s="2" t="s">
        <v>1131</v>
      </c>
      <c r="C772" s="2" t="s">
        <v>17121</v>
      </c>
      <c r="D772" s="2" t="s">
        <v>16253</v>
      </c>
      <c r="E772" s="2" t="s">
        <v>16253</v>
      </c>
      <c r="F772" s="2">
        <v>-8.0546835675112405</v>
      </c>
      <c r="G772" s="2">
        <v>-6.8681557728610798</v>
      </c>
      <c r="H772" s="2">
        <v>-8.0546835675112405</v>
      </c>
      <c r="I772" s="2">
        <v>-8.0546835675112405</v>
      </c>
      <c r="J772" s="2">
        <v>-6.5125657822437697</v>
      </c>
      <c r="K772" s="2">
        <v>-8.0546835675112405</v>
      </c>
      <c r="L772" s="2">
        <v>-8.0546835675112405</v>
      </c>
      <c r="M772" s="2">
        <v>-7.1140025607455897</v>
      </c>
      <c r="N772" s="2">
        <v>-8.0546835675112405</v>
      </c>
      <c r="O772" s="2">
        <v>-8.0546835675112405</v>
      </c>
      <c r="P772" s="2">
        <v>-8.0546835675112405</v>
      </c>
      <c r="Q772" s="2">
        <v>-8.0546835675112405</v>
      </c>
      <c r="R772" s="2">
        <v>-8.0546835675112405</v>
      </c>
      <c r="S772" s="2">
        <v>-6.3359496759048</v>
      </c>
      <c r="T772" s="2">
        <v>-8.0546835675112405</v>
      </c>
      <c r="U772" s="2">
        <v>-8.0546835675112405</v>
      </c>
      <c r="V772" s="2">
        <v>-8.0546835675112405</v>
      </c>
      <c r="W772" s="2">
        <v>-8.0546835675112405</v>
      </c>
      <c r="X772" s="2">
        <v>-8.0546835675112405</v>
      </c>
      <c r="Y772" s="2">
        <v>-8.0546835675112405</v>
      </c>
      <c r="Z772" s="2">
        <v>-8.0546835675112405</v>
      </c>
      <c r="AA772" s="2">
        <v>-8.0546835675112405</v>
      </c>
      <c r="AB772" s="2">
        <v>-6.4538216998309101</v>
      </c>
      <c r="AC772" s="2">
        <v>-8.0546835675112405</v>
      </c>
      <c r="AD772" s="2">
        <v>-8.0546835675112405</v>
      </c>
      <c r="AE772" s="2">
        <v>-8.0546835675112405</v>
      </c>
      <c r="AF772" s="2">
        <v>-8.0546835675112405</v>
      </c>
      <c r="AG772" s="2">
        <v>-6.4209831126016201</v>
      </c>
      <c r="AH772" s="2">
        <v>-8.0546835675112405</v>
      </c>
      <c r="AI772" s="2">
        <v>-6.5037024464603199</v>
      </c>
      <c r="AJ772" s="2">
        <v>-8.0546835675112405</v>
      </c>
      <c r="AK772" s="2">
        <v>-6.5045167476191699</v>
      </c>
      <c r="AL772" s="2">
        <v>-6.2447101004337098</v>
      </c>
      <c r="AM772" s="2">
        <v>-4.2669490558783796</v>
      </c>
      <c r="AN772" s="2">
        <v>-4.3867531339455397</v>
      </c>
      <c r="AO772" s="2">
        <v>-3.69279673294088</v>
      </c>
      <c r="AP772" s="2">
        <v>-6.5551478542442503</v>
      </c>
      <c r="AQ772" s="2">
        <v>-6.2036457095676996</v>
      </c>
      <c r="AR772" s="2">
        <v>-4.8284760127259503</v>
      </c>
      <c r="AS772" s="2">
        <v>-4.6938422973992102</v>
      </c>
      <c r="AT772" s="2">
        <v>-8.0546835675112405</v>
      </c>
      <c r="AU772" s="2">
        <v>-6.6657290605295296</v>
      </c>
      <c r="AV772" s="2">
        <v>-6.5419228473198903</v>
      </c>
      <c r="AW772" s="2">
        <v>-7.0014636238458001</v>
      </c>
      <c r="AX772" s="2">
        <v>-3.7282191009197998</v>
      </c>
      <c r="AY772" s="2">
        <v>-3.6619562938592001</v>
      </c>
      <c r="AZ772" s="2">
        <v>-3.84723349450601</v>
      </c>
      <c r="BA772" s="2">
        <v>-3.67198510040466</v>
      </c>
      <c r="BB772" s="2">
        <v>-6.6996934225786902</v>
      </c>
      <c r="BC772" s="2">
        <v>-8.0546835675112405</v>
      </c>
      <c r="BD772" s="2">
        <v>-8.0546835675112405</v>
      </c>
      <c r="BE772" s="2">
        <v>-8.0546835675112405</v>
      </c>
      <c r="BF772" s="2">
        <v>-6.6479321388522203</v>
      </c>
      <c r="BG772" s="2">
        <v>-6.6723915432691001</v>
      </c>
      <c r="BH772" s="2">
        <v>-7.06224353871555</v>
      </c>
      <c r="BI772" s="2">
        <v>-8.0546835675112405</v>
      </c>
      <c r="BJ772" s="2">
        <v>-8.0546835675112405</v>
      </c>
      <c r="BK772" s="2">
        <v>-6.3568289964545404</v>
      </c>
      <c r="BL772" s="2">
        <v>-8.0546835675112405</v>
      </c>
      <c r="BM772" s="2">
        <v>-8.0546835675112405</v>
      </c>
      <c r="BN772" s="2">
        <v>-8.0546835675112405</v>
      </c>
      <c r="BO772" s="2">
        <v>-8.0546835675112405</v>
      </c>
      <c r="BP772" s="2">
        <v>-6.5276072996910504</v>
      </c>
      <c r="BQ772">
        <v>-8.0546835675112405</v>
      </c>
    </row>
    <row r="773" spans="1:69" x14ac:dyDescent="0.2">
      <c r="A773" s="2" t="s">
        <v>847</v>
      </c>
      <c r="B773" s="2" t="s">
        <v>1131</v>
      </c>
      <c r="C773" s="2" t="s">
        <v>17122</v>
      </c>
      <c r="D773" s="2" t="s">
        <v>16255</v>
      </c>
      <c r="E773" s="2" t="s">
        <v>16255</v>
      </c>
      <c r="F773" s="2">
        <v>-8.0546835675112405</v>
      </c>
      <c r="G773" s="2">
        <v>-6.3559348087227496</v>
      </c>
      <c r="H773" s="2">
        <v>-6.4167224109851597</v>
      </c>
      <c r="I773" s="2">
        <v>-8.0546835675112405</v>
      </c>
      <c r="J773" s="2">
        <v>-8.0546835675112405</v>
      </c>
      <c r="K773" s="2">
        <v>-6.8436296599425797</v>
      </c>
      <c r="L773" s="2">
        <v>-8.0546835675112405</v>
      </c>
      <c r="M773" s="2">
        <v>-6.4988620222162101</v>
      </c>
      <c r="N773" s="2">
        <v>-5.4697458997623896</v>
      </c>
      <c r="O773" s="2">
        <v>-6.82107129318441</v>
      </c>
      <c r="P773" s="2">
        <v>-6.8506117874439703</v>
      </c>
      <c r="Q773" s="2">
        <v>-6.3544010748622002</v>
      </c>
      <c r="R773" s="2">
        <v>-8.0546835675112405</v>
      </c>
      <c r="S773" s="2">
        <v>-6.5802296466796903</v>
      </c>
      <c r="T773" s="2">
        <v>-8.0546835675112405</v>
      </c>
      <c r="U773" s="2">
        <v>-5.0143735745667897</v>
      </c>
      <c r="V773" s="2">
        <v>-8.0546835675112405</v>
      </c>
      <c r="W773" s="2">
        <v>-6.8885163547758701</v>
      </c>
      <c r="X773" s="2">
        <v>-6.41878797078249</v>
      </c>
      <c r="Y773" s="2">
        <v>-6.5495195477520403</v>
      </c>
      <c r="Z773" s="2">
        <v>-6.8305890627794197</v>
      </c>
      <c r="AA773" s="2">
        <v>-6.6398517981875402</v>
      </c>
      <c r="AB773" s="2">
        <v>-8.0546835675112405</v>
      </c>
      <c r="AC773" s="2">
        <v>-6.6584676872369704</v>
      </c>
      <c r="AD773" s="2">
        <v>-6.54023670405833</v>
      </c>
      <c r="AE773" s="2">
        <v>-5.30639626502066</v>
      </c>
      <c r="AF773" s="2">
        <v>-5.7568099640887098</v>
      </c>
      <c r="AG773" s="2">
        <v>-6.3903579230591996</v>
      </c>
      <c r="AH773" s="2">
        <v>-8.0546835675112405</v>
      </c>
      <c r="AI773" s="2">
        <v>-8.0546835675112405</v>
      </c>
      <c r="AJ773" s="2">
        <v>-6.9516034004065403</v>
      </c>
      <c r="AK773" s="2">
        <v>-7.0377224160089398</v>
      </c>
      <c r="AL773" s="2">
        <v>-8.0546835675112405</v>
      </c>
      <c r="AM773" s="2">
        <v>-8.0546835675112405</v>
      </c>
      <c r="AN773" s="2">
        <v>-7.79947572820942</v>
      </c>
      <c r="AO773" s="2">
        <v>-5.7662966471849399</v>
      </c>
      <c r="AP773" s="2">
        <v>-8.0546835675112405</v>
      </c>
      <c r="AQ773" s="2">
        <v>-6.2874068408926496</v>
      </c>
      <c r="AR773" s="2">
        <v>-5.1670871468659598</v>
      </c>
      <c r="AS773" s="2">
        <v>-6.5770047633312902</v>
      </c>
      <c r="AT773" s="2">
        <v>-6.2672436318590803</v>
      </c>
      <c r="AU773" s="2">
        <v>-8.0546835675112405</v>
      </c>
      <c r="AV773" s="2">
        <v>-5.4305306872815899</v>
      </c>
      <c r="AW773" s="2">
        <v>-8.0546835675112405</v>
      </c>
      <c r="AX773" s="2">
        <v>-4.6939056814862097</v>
      </c>
      <c r="AY773" s="2">
        <v>-8.0546835675112405</v>
      </c>
      <c r="AZ773" s="2">
        <v>-8.0546835675112405</v>
      </c>
      <c r="BA773" s="2">
        <v>-8.0546835675112405</v>
      </c>
      <c r="BB773" s="2">
        <v>-7.0584899951669202</v>
      </c>
      <c r="BC773" s="2">
        <v>-6.4699265300243702</v>
      </c>
      <c r="BD773" s="2">
        <v>-8.0546835675112405</v>
      </c>
      <c r="BE773" s="2">
        <v>-6.6892149667779801</v>
      </c>
      <c r="BF773" s="2">
        <v>-5.21380887160824</v>
      </c>
      <c r="BG773" s="2">
        <v>-6.5487147469351497</v>
      </c>
      <c r="BH773" s="2">
        <v>-6.5245728221749104</v>
      </c>
      <c r="BI773" s="2">
        <v>-5.3463745557653404</v>
      </c>
      <c r="BJ773" s="2">
        <v>-5.48514631691127</v>
      </c>
      <c r="BK773" s="2">
        <v>-5.1403983297974998</v>
      </c>
      <c r="BL773" s="2">
        <v>-6.5561724232343703</v>
      </c>
      <c r="BM773" s="2">
        <v>-6.38970326468006</v>
      </c>
      <c r="BN773" s="2">
        <v>-5.4579091280860697</v>
      </c>
      <c r="BO773" s="2">
        <v>-4.6094375707841699</v>
      </c>
      <c r="BP773" s="2">
        <v>-6.4161153035421696</v>
      </c>
      <c r="BQ773">
        <v>-5.1096221657794603</v>
      </c>
    </row>
    <row r="774" spans="1:69" x14ac:dyDescent="0.2">
      <c r="A774" s="2" t="s">
        <v>848</v>
      </c>
      <c r="B774" s="2" t="s">
        <v>1131</v>
      </c>
      <c r="C774" s="2" t="s">
        <v>17123</v>
      </c>
      <c r="D774" s="2" t="s">
        <v>16257</v>
      </c>
      <c r="E774" s="2" t="s">
        <v>16257</v>
      </c>
      <c r="F774" s="2">
        <v>-6.6366887324636004</v>
      </c>
      <c r="G774" s="2">
        <v>-6.5682247072220603</v>
      </c>
      <c r="H774" s="2">
        <v>-4.8582113462730501</v>
      </c>
      <c r="I774" s="2">
        <v>-6.6103923288228703</v>
      </c>
      <c r="J774" s="2">
        <v>-5.8108219449524903</v>
      </c>
      <c r="K774" s="2">
        <v>-4.8180639231412199</v>
      </c>
      <c r="L774" s="2">
        <v>-4.7745654578215904</v>
      </c>
      <c r="M774" s="2">
        <v>-8.0546835675112405</v>
      </c>
      <c r="N774" s="2">
        <v>-8.0546835675112405</v>
      </c>
      <c r="O774" s="2">
        <v>-5.1471448096614703</v>
      </c>
      <c r="P774" s="2">
        <v>-5.1155724172580301</v>
      </c>
      <c r="Q774" s="2">
        <v>-8.0546835675112405</v>
      </c>
      <c r="R774" s="2">
        <v>-8.0546835675112405</v>
      </c>
      <c r="S774" s="2">
        <v>-6.8560935199532604</v>
      </c>
      <c r="T774" s="2">
        <v>-8.0546835675112405</v>
      </c>
      <c r="U774" s="2">
        <v>-8.0546835675112405</v>
      </c>
      <c r="V774" s="2">
        <v>-7.2597283711816303</v>
      </c>
      <c r="W774" s="2">
        <v>-7.0909350312372901</v>
      </c>
      <c r="X774" s="2">
        <v>-4.79205228071043</v>
      </c>
      <c r="Y774" s="2">
        <v>-8.0546835675112405</v>
      </c>
      <c r="Z774" s="2">
        <v>-6.3756830739890598</v>
      </c>
      <c r="AA774" s="2">
        <v>-4.7947204790894498</v>
      </c>
      <c r="AB774" s="2">
        <v>-4.62296087170827</v>
      </c>
      <c r="AC774" s="2">
        <v>-8.0546835675112405</v>
      </c>
      <c r="AD774" s="2">
        <v>-4.5593324740334502</v>
      </c>
      <c r="AE774" s="2">
        <v>-6.2962761194525001</v>
      </c>
      <c r="AF774" s="2">
        <v>-4.8227343465732799</v>
      </c>
      <c r="AG774" s="2">
        <v>-5.5106079961507897</v>
      </c>
      <c r="AH774" s="2">
        <v>-6.4755756817722601</v>
      </c>
      <c r="AI774" s="2">
        <v>-8.0546835675112405</v>
      </c>
      <c r="AJ774" s="2">
        <v>-6.4894903993672299</v>
      </c>
      <c r="AK774" s="2">
        <v>-6.5605583248585004</v>
      </c>
      <c r="AL774" s="2">
        <v>-6.3827583030760602</v>
      </c>
      <c r="AM774" s="2">
        <v>-4.5270617269942699</v>
      </c>
      <c r="AN774" s="2">
        <v>-8.0546835675112405</v>
      </c>
      <c r="AO774" s="2">
        <v>-8.0546835675112405</v>
      </c>
      <c r="AP774" s="2">
        <v>-5.0282946859153297</v>
      </c>
      <c r="AQ774" s="2">
        <v>-6.2670357246697401</v>
      </c>
      <c r="AR774" s="2">
        <v>-5.7203077124841899</v>
      </c>
      <c r="AS774" s="2">
        <v>-8.0546835675112405</v>
      </c>
      <c r="AT774" s="2">
        <v>-6.2467165790075603</v>
      </c>
      <c r="AU774" s="2">
        <v>-4.6413378362398996</v>
      </c>
      <c r="AV774" s="2">
        <v>-6.3503534678917601</v>
      </c>
      <c r="AW774" s="2">
        <v>-6.3966020777539603</v>
      </c>
      <c r="AX774" s="2">
        <v>-6.5469681257239802</v>
      </c>
      <c r="AY774" s="2">
        <v>-8.0546835675112405</v>
      </c>
      <c r="AZ774" s="2">
        <v>-4.9788105181968403</v>
      </c>
      <c r="BA774" s="2">
        <v>-6.79553373173019</v>
      </c>
      <c r="BB774" s="2">
        <v>-8.0546835675112405</v>
      </c>
      <c r="BC774" s="2">
        <v>-6.6417960104388403</v>
      </c>
      <c r="BD774" s="2">
        <v>-8.0546835675112405</v>
      </c>
      <c r="BE774" s="2">
        <v>-6.6893253393349799</v>
      </c>
      <c r="BF774" s="2">
        <v>-8.0546835675112405</v>
      </c>
      <c r="BG774" s="2">
        <v>-6.3531563684555099</v>
      </c>
      <c r="BH774" s="2">
        <v>-4.6829249837142601</v>
      </c>
      <c r="BI774" s="2">
        <v>-8.0546835675112405</v>
      </c>
      <c r="BJ774" s="2">
        <v>-6.4268228592824101</v>
      </c>
      <c r="BK774" s="2">
        <v>-6.2967452272077296</v>
      </c>
      <c r="BL774" s="2">
        <v>-6.6445737928937403</v>
      </c>
      <c r="BM774" s="2">
        <v>-6.6532539233881201</v>
      </c>
      <c r="BN774" s="2">
        <v>-8.0546835675112405</v>
      </c>
      <c r="BO774" s="2">
        <v>-6.48145139216233</v>
      </c>
      <c r="BP774" s="2">
        <v>-6.6864190183852497</v>
      </c>
      <c r="BQ774">
        <v>-8.0546835675112405</v>
      </c>
    </row>
    <row r="775" spans="1:69" x14ac:dyDescent="0.2">
      <c r="A775" s="2" t="s">
        <v>849</v>
      </c>
      <c r="B775" s="2" t="s">
        <v>1131</v>
      </c>
      <c r="C775" s="2" t="s">
        <v>17124</v>
      </c>
      <c r="D775" s="2" t="s">
        <v>16259</v>
      </c>
      <c r="E775" s="2" t="s">
        <v>16259</v>
      </c>
      <c r="F775" s="2">
        <v>-8.0546835675112405</v>
      </c>
      <c r="G775" s="2">
        <v>-4.9581134172162002</v>
      </c>
      <c r="H775" s="2">
        <v>-8.0546835675112405</v>
      </c>
      <c r="I775" s="2">
        <v>-8.0546835675112405</v>
      </c>
      <c r="J775" s="2">
        <v>-6.6401418840900401</v>
      </c>
      <c r="K775" s="2">
        <v>-6.3513326272242603</v>
      </c>
      <c r="L775" s="2">
        <v>-4.6738120816742796</v>
      </c>
      <c r="M775" s="2">
        <v>-6.6830961717389696</v>
      </c>
      <c r="N775" s="2">
        <v>-6.5334603930351003</v>
      </c>
      <c r="O775" s="2">
        <v>-6.5088841055570201</v>
      </c>
      <c r="P775" s="2">
        <v>-8.0546835675112405</v>
      </c>
      <c r="Q775" s="2">
        <v>-4.99669411996216</v>
      </c>
      <c r="R775" s="2">
        <v>-8.0546835675112405</v>
      </c>
      <c r="S775" s="2">
        <v>-5.29527166280399</v>
      </c>
      <c r="T775" s="2">
        <v>-8.0546835675112405</v>
      </c>
      <c r="U775" s="2">
        <v>-8.0546835675112405</v>
      </c>
      <c r="V775" s="2">
        <v>-8.0546835675112405</v>
      </c>
      <c r="W775" s="2">
        <v>-4.55244279468159</v>
      </c>
      <c r="X775" s="2">
        <v>-6.5138119725579502</v>
      </c>
      <c r="Y775" s="2">
        <v>-8.0546835675112405</v>
      </c>
      <c r="Z775" s="2">
        <v>-6.5566819823601303</v>
      </c>
      <c r="AA775" s="2">
        <v>-6.3820200848748296</v>
      </c>
      <c r="AB775" s="2">
        <v>-6.4900993660557997</v>
      </c>
      <c r="AC775" s="2">
        <v>-4.5716368120195803</v>
      </c>
      <c r="AD775" s="2">
        <v>-4.6797947374876099</v>
      </c>
      <c r="AE775" s="2">
        <v>-6.4018323263850201</v>
      </c>
      <c r="AF775" s="2">
        <v>-5.06994258510852</v>
      </c>
      <c r="AG775" s="2">
        <v>-4.74239871604198</v>
      </c>
      <c r="AH775" s="2">
        <v>-5.3038683256521697</v>
      </c>
      <c r="AI775" s="2">
        <v>-6.4042583097413397</v>
      </c>
      <c r="AJ775" s="2">
        <v>-6.3359656013091703</v>
      </c>
      <c r="AK775" s="2">
        <v>-8.0546835675112405</v>
      </c>
      <c r="AL775" s="2">
        <v>-6.5116606062623301</v>
      </c>
      <c r="AM775" s="2">
        <v>-6.6964481407096503</v>
      </c>
      <c r="AN775" s="2">
        <v>-6.3340361768270697</v>
      </c>
      <c r="AO775" s="2">
        <v>-6.7589032006316199</v>
      </c>
      <c r="AP775" s="2">
        <v>-6.4330303511644598</v>
      </c>
      <c r="AQ775" s="2">
        <v>-4.7268490508636196</v>
      </c>
      <c r="AR775" s="2">
        <v>-4.6206525006349901</v>
      </c>
      <c r="AS775" s="2">
        <v>-6.3669374955525502</v>
      </c>
      <c r="AT775" s="2">
        <v>-4.8271869618332603</v>
      </c>
      <c r="AU775" s="2">
        <v>-5.5141595956022096</v>
      </c>
      <c r="AV775" s="2">
        <v>-6.2713516682508903</v>
      </c>
      <c r="AW775" s="2">
        <v>-6.3183041447308002</v>
      </c>
      <c r="AX775" s="2">
        <v>-5.5263018921608804</v>
      </c>
      <c r="AY775" s="2">
        <v>-4.67363246605934</v>
      </c>
      <c r="AZ775" s="2">
        <v>-7.0290599628060102</v>
      </c>
      <c r="BA775" s="2">
        <v>-8.0546835675112405</v>
      </c>
      <c r="BB775" s="2">
        <v>-6.55812874825659</v>
      </c>
      <c r="BC775" s="2">
        <v>-6.4463241715562498</v>
      </c>
      <c r="BD775" s="2">
        <v>-6.66788596283146</v>
      </c>
      <c r="BE775" s="2">
        <v>-8.0546835675112405</v>
      </c>
      <c r="BF775" s="2">
        <v>-6.4634487684518502</v>
      </c>
      <c r="BG775" s="2">
        <v>-8.0546835675112405</v>
      </c>
      <c r="BH775" s="2">
        <v>-4.9753527474966299</v>
      </c>
      <c r="BI775" s="2">
        <v>-6.7802503094037503</v>
      </c>
      <c r="BJ775" s="2">
        <v>-6.84517614767541</v>
      </c>
      <c r="BK775" s="2">
        <v>-6.3137910923378699</v>
      </c>
      <c r="BL775" s="2">
        <v>-6.8822994423222896</v>
      </c>
      <c r="BM775" s="2">
        <v>-8.0546835675112405</v>
      </c>
      <c r="BN775" s="2">
        <v>-8.0546835675112405</v>
      </c>
      <c r="BO775" s="2">
        <v>-6.6873864437783501</v>
      </c>
      <c r="BP775" s="2">
        <v>-6.4770684711354596</v>
      </c>
      <c r="BQ775">
        <v>-8.0546835675112405</v>
      </c>
    </row>
    <row r="776" spans="1:69" x14ac:dyDescent="0.2">
      <c r="A776" s="2" t="s">
        <v>850</v>
      </c>
      <c r="B776" s="2" t="s">
        <v>1131</v>
      </c>
      <c r="C776" s="2" t="s">
        <v>17125</v>
      </c>
      <c r="D776" s="2" t="s">
        <v>16261</v>
      </c>
      <c r="E776" s="2" t="s">
        <v>16261</v>
      </c>
      <c r="F776" s="2">
        <v>-8.0546835675112405</v>
      </c>
      <c r="G776" s="2">
        <v>-6.4377342385787797</v>
      </c>
      <c r="H776" s="2">
        <v>-8.0546835675112405</v>
      </c>
      <c r="I776" s="2">
        <v>-8.0546835675112405</v>
      </c>
      <c r="J776" s="2">
        <v>-5.3711380652754004</v>
      </c>
      <c r="K776" s="2">
        <v>-4.77176968497192</v>
      </c>
      <c r="L776" s="2">
        <v>-8.0546835675112405</v>
      </c>
      <c r="M776" s="2">
        <v>-8.0546835675112405</v>
      </c>
      <c r="N776" s="2">
        <v>-4.77856040610944</v>
      </c>
      <c r="O776" s="2">
        <v>-4.6982246400371199</v>
      </c>
      <c r="P776" s="2">
        <v>-8.0546835675112405</v>
      </c>
      <c r="Q776" s="2">
        <v>-4.9998475274305401</v>
      </c>
      <c r="R776" s="2">
        <v>-8.0546835675112405</v>
      </c>
      <c r="S776" s="2">
        <v>-5.3559110540300701</v>
      </c>
      <c r="T776" s="2">
        <v>-4.6222905322384502</v>
      </c>
      <c r="U776" s="2">
        <v>-8.0546835675112405</v>
      </c>
      <c r="V776" s="2">
        <v>-8.0546835675112405</v>
      </c>
      <c r="W776" s="2">
        <v>-6.6166842757562696</v>
      </c>
      <c r="X776" s="2">
        <v>-5.0786812604952196</v>
      </c>
      <c r="Y776" s="2">
        <v>-8.0546835675112405</v>
      </c>
      <c r="Z776" s="2">
        <v>-5.0128426301121101</v>
      </c>
      <c r="AA776" s="2">
        <v>-6.3879661190960499</v>
      </c>
      <c r="AB776" s="2">
        <v>-6.4496787179842796</v>
      </c>
      <c r="AC776" s="2">
        <v>-6.3691774796319596</v>
      </c>
      <c r="AD776" s="2">
        <v>-6.3910966625692396</v>
      </c>
      <c r="AE776" s="2">
        <v>-8.0546835675112405</v>
      </c>
      <c r="AF776" s="2">
        <v>-4.8796770024761296</v>
      </c>
      <c r="AG776" s="2">
        <v>-6.5980049851798404</v>
      </c>
      <c r="AH776" s="2">
        <v>-8.0546835675112405</v>
      </c>
      <c r="AI776" s="2">
        <v>-5.2093931343948796</v>
      </c>
      <c r="AJ776" s="2">
        <v>-4.5484757137161802</v>
      </c>
      <c r="AK776" s="2">
        <v>-8.0546835675112405</v>
      </c>
      <c r="AL776" s="2">
        <v>-8.0546835675112405</v>
      </c>
      <c r="AM776" s="2">
        <v>-8.0546835675112405</v>
      </c>
      <c r="AN776" s="2">
        <v>-6.6082254015806896</v>
      </c>
      <c r="AO776" s="2">
        <v>-5.1803349245492898</v>
      </c>
      <c r="AP776" s="2">
        <v>-6.5116194290504996</v>
      </c>
      <c r="AQ776" s="2">
        <v>-4.6464919015854402</v>
      </c>
      <c r="AR776" s="2">
        <v>-6.3800694461424499</v>
      </c>
      <c r="AS776" s="2">
        <v>-6.2612188080080502</v>
      </c>
      <c r="AT776" s="2">
        <v>-8.0546835675112405</v>
      </c>
      <c r="AU776" s="2">
        <v>-6.3014144108685803</v>
      </c>
      <c r="AV776" s="2">
        <v>-5.4387990122648899</v>
      </c>
      <c r="AW776" s="2">
        <v>-8.0546835675112405</v>
      </c>
      <c r="AX776" s="2">
        <v>-6.6616830338445103</v>
      </c>
      <c r="AY776" s="2">
        <v>-8.0546835675112405</v>
      </c>
      <c r="AZ776" s="2">
        <v>-4.7987478784644004</v>
      </c>
      <c r="BA776" s="2">
        <v>-8.0546835675112405</v>
      </c>
      <c r="BB776" s="2">
        <v>-8.0546835675112405</v>
      </c>
      <c r="BC776" s="2">
        <v>-6.2820089386206401</v>
      </c>
      <c r="BD776" s="2">
        <v>-5.1574390268245498</v>
      </c>
      <c r="BE776" s="2">
        <v>-8.0546835675112405</v>
      </c>
      <c r="BF776" s="2">
        <v>-6.5547232226550198</v>
      </c>
      <c r="BG776" s="2">
        <v>-6.7298460077503703</v>
      </c>
      <c r="BH776" s="2">
        <v>-4.7343081197177002</v>
      </c>
      <c r="BI776" s="2">
        <v>-6.4810749874532299</v>
      </c>
      <c r="BJ776" s="2">
        <v>-4.7804871564468803</v>
      </c>
      <c r="BK776" s="2">
        <v>-4.8840117691113401</v>
      </c>
      <c r="BL776" s="2">
        <v>-4.9556442628173096</v>
      </c>
      <c r="BM776" s="2">
        <v>-4.89895837437055</v>
      </c>
      <c r="BN776" s="2">
        <v>-6.5412175483597297</v>
      </c>
      <c r="BO776" s="2">
        <v>-6.8084325461854904</v>
      </c>
      <c r="BP776" s="2">
        <v>-8.0546835675112405</v>
      </c>
      <c r="BQ776">
        <v>-8.0546835675112405</v>
      </c>
    </row>
    <row r="777" spans="1:69" x14ac:dyDescent="0.2">
      <c r="A777" s="2" t="s">
        <v>851</v>
      </c>
      <c r="B777" s="2" t="s">
        <v>1131</v>
      </c>
      <c r="C777" s="2" t="s">
        <v>17126</v>
      </c>
      <c r="D777" s="2" t="s">
        <v>16263</v>
      </c>
      <c r="E777" s="2" t="s">
        <v>16263</v>
      </c>
      <c r="F777" s="2">
        <v>-6.3682566663731404</v>
      </c>
      <c r="G777" s="2">
        <v>-6.9639140713814198</v>
      </c>
      <c r="H777" s="2">
        <v>-6.8626723475448896</v>
      </c>
      <c r="I777" s="2">
        <v>-8.0546835675112405</v>
      </c>
      <c r="J777" s="2">
        <v>-6.3980819967005198</v>
      </c>
      <c r="K777" s="2">
        <v>-6.9684110183153303</v>
      </c>
      <c r="L777" s="2">
        <v>-4.8284058913915597</v>
      </c>
      <c r="M777" s="2">
        <v>-6.4015473186022804</v>
      </c>
      <c r="N777" s="2">
        <v>-8.0546835675112405</v>
      </c>
      <c r="O777" s="2">
        <v>-5.3898552228610903</v>
      </c>
      <c r="P777" s="2">
        <v>-8.0546835675112405</v>
      </c>
      <c r="Q777" s="2">
        <v>-4.9261919155418301</v>
      </c>
      <c r="R777" s="2">
        <v>-8.0546835675112405</v>
      </c>
      <c r="S777" s="2">
        <v>-6.5720328062890196</v>
      </c>
      <c r="T777" s="2">
        <v>-6.7985942292668904</v>
      </c>
      <c r="U777" s="2">
        <v>-5.7138356002464397</v>
      </c>
      <c r="V777" s="2">
        <v>-5.7449645475560596</v>
      </c>
      <c r="W777" s="2">
        <v>-6.5975675366567099</v>
      </c>
      <c r="X777" s="2">
        <v>-6.9458776792423</v>
      </c>
      <c r="Y777" s="2">
        <v>-6.71881495804059</v>
      </c>
      <c r="Z777" s="2">
        <v>-6.3675157555734296</v>
      </c>
      <c r="AA777" s="2">
        <v>-6.4746145762702696</v>
      </c>
      <c r="AB777" s="2">
        <v>-6.4811846012415399</v>
      </c>
      <c r="AC777" s="2">
        <v>-8.0546835675112405</v>
      </c>
      <c r="AD777" s="2">
        <v>-5.2752258764878404</v>
      </c>
      <c r="AE777" s="2">
        <v>-6.4395015255226102</v>
      </c>
      <c r="AF777" s="2">
        <v>-8.0546835675112405</v>
      </c>
      <c r="AG777" s="2">
        <v>-6.8296812705367298</v>
      </c>
      <c r="AH777" s="2">
        <v>-6.3803415542602204</v>
      </c>
      <c r="AI777" s="2">
        <v>-6.5067564300302099</v>
      </c>
      <c r="AJ777" s="2">
        <v>-5.3405855279399201</v>
      </c>
      <c r="AK777" s="2">
        <v>-5.1397373342443204</v>
      </c>
      <c r="AL777" s="2">
        <v>-6.5698150002198998</v>
      </c>
      <c r="AM777" s="2">
        <v>-5.1716881594726498</v>
      </c>
      <c r="AN777" s="2">
        <v>-7.0789965440489304</v>
      </c>
      <c r="AO777" s="2">
        <v>-8.0546835675112405</v>
      </c>
      <c r="AP777" s="2">
        <v>-6.6337118816874998</v>
      </c>
      <c r="AQ777" s="2">
        <v>-7.0346430021115101</v>
      </c>
      <c r="AR777" s="2">
        <v>-5.0905895280034601</v>
      </c>
      <c r="AS777" s="2">
        <v>-6.7292252583053296</v>
      </c>
      <c r="AT777" s="2">
        <v>-4.6122674410130298</v>
      </c>
      <c r="AU777" s="2">
        <v>-6.7808555203292098</v>
      </c>
      <c r="AV777" s="2">
        <v>-6.2729992018164502</v>
      </c>
      <c r="AW777" s="2">
        <v>-8.0546835675112405</v>
      </c>
      <c r="AX777" s="2">
        <v>-6.4585838717919097</v>
      </c>
      <c r="AY777" s="2">
        <v>-5.33438276272084</v>
      </c>
      <c r="AZ777" s="2">
        <v>-7.3434585088296798</v>
      </c>
      <c r="BA777" s="2">
        <v>-8.0546835675112405</v>
      </c>
      <c r="BB777" s="2">
        <v>-6.9227289940491801</v>
      </c>
      <c r="BC777" s="2">
        <v>-4.9574635285768096</v>
      </c>
      <c r="BD777" s="2">
        <v>-6.5640416960843098</v>
      </c>
      <c r="BE777" s="2">
        <v>-6.6470590839383199</v>
      </c>
      <c r="BF777" s="2">
        <v>-6.4676300150924098</v>
      </c>
      <c r="BG777" s="2">
        <v>-6.4437896795466898</v>
      </c>
      <c r="BH777" s="2">
        <v>-6.4521290122514801</v>
      </c>
      <c r="BI777" s="2">
        <v>-8.0546835675112405</v>
      </c>
      <c r="BJ777" s="2">
        <v>-4.9417310061841002</v>
      </c>
      <c r="BK777" s="2">
        <v>-5.0434522718111401</v>
      </c>
      <c r="BL777" s="2">
        <v>-6.9610517614748</v>
      </c>
      <c r="BM777" s="2">
        <v>-5.5691095000159798</v>
      </c>
      <c r="BN777" s="2">
        <v>-6.4992199515106597</v>
      </c>
      <c r="BO777" s="2">
        <v>-4.9936681131339098</v>
      </c>
      <c r="BP777" s="2">
        <v>-8.0546835675112405</v>
      </c>
      <c r="BQ777">
        <v>-8.0546835675112405</v>
      </c>
    </row>
    <row r="778" spans="1:69" x14ac:dyDescent="0.2">
      <c r="A778" s="2" t="s">
        <v>852</v>
      </c>
      <c r="B778" s="2" t="s">
        <v>1131</v>
      </c>
      <c r="C778" s="2" t="s">
        <v>17127</v>
      </c>
      <c r="D778" s="2" t="s">
        <v>16265</v>
      </c>
      <c r="E778" s="2" t="s">
        <v>16265</v>
      </c>
      <c r="F778" s="2">
        <v>-5.0127511061279701</v>
      </c>
      <c r="G778" s="2">
        <v>-7.1556273235276802</v>
      </c>
      <c r="H778" s="2">
        <v>-7.0040921712576996</v>
      </c>
      <c r="I778" s="2">
        <v>-8.0546835675112405</v>
      </c>
      <c r="J778" s="2">
        <v>-8.0546835675112405</v>
      </c>
      <c r="K778" s="2">
        <v>-6.8129654486204503</v>
      </c>
      <c r="L778" s="2">
        <v>-6.3661183000639001</v>
      </c>
      <c r="M778" s="2">
        <v>-5.1661981365977496</v>
      </c>
      <c r="N778" s="2">
        <v>-8.0546835675112405</v>
      </c>
      <c r="O778" s="2">
        <v>-5.73999335356371</v>
      </c>
      <c r="P778" s="2">
        <v>-8.0546835675112405</v>
      </c>
      <c r="Q778" s="2">
        <v>-8.0546835675112405</v>
      </c>
      <c r="R778" s="2">
        <v>-6.7410833773410701</v>
      </c>
      <c r="S778" s="2">
        <v>-6.3354398621402703</v>
      </c>
      <c r="T778" s="2">
        <v>-8.0546835675112405</v>
      </c>
      <c r="U778" s="2">
        <v>-5.0050011891778103</v>
      </c>
      <c r="V778" s="2">
        <v>-6.6454522174120996</v>
      </c>
      <c r="W778" s="2">
        <v>-4.8113057274670803</v>
      </c>
      <c r="X778" s="2">
        <v>-6.2906229925035602</v>
      </c>
      <c r="Y778" s="2">
        <v>-6.9104048321439704</v>
      </c>
      <c r="Z778" s="2">
        <v>-8.0546835675112405</v>
      </c>
      <c r="AA778" s="2">
        <v>-6.2217291956950804</v>
      </c>
      <c r="AB778" s="2">
        <v>-6.7461682083900403</v>
      </c>
      <c r="AC778" s="2">
        <v>-8.0546835675112405</v>
      </c>
      <c r="AD778" s="2">
        <v>-4.7404434361769701</v>
      </c>
      <c r="AE778" s="2">
        <v>-8.0546835675112405</v>
      </c>
      <c r="AF778" s="2">
        <v>-6.4233709140073101</v>
      </c>
      <c r="AG778" s="2">
        <v>-4.8909024020593197</v>
      </c>
      <c r="AH778" s="2">
        <v>-6.4023360257120201</v>
      </c>
      <c r="AI778" s="2">
        <v>-4.8835187803724498</v>
      </c>
      <c r="AJ778" s="2">
        <v>-8.0546835675112405</v>
      </c>
      <c r="AK778" s="2">
        <v>-8.0546835675112405</v>
      </c>
      <c r="AL778" s="2">
        <v>-4.5823697961669003</v>
      </c>
      <c r="AM778" s="2">
        <v>-6.6072341141492199</v>
      </c>
      <c r="AN778" s="2">
        <v>-5.0909602956512199</v>
      </c>
      <c r="AO778" s="2">
        <v>-8.0546835675112405</v>
      </c>
      <c r="AP778" s="2">
        <v>-6.4237149685560597</v>
      </c>
      <c r="AQ778" s="2">
        <v>-6.6535560779177096</v>
      </c>
      <c r="AR778" s="2">
        <v>-6.4036460852221104</v>
      </c>
      <c r="AS778" s="2">
        <v>-6.3545841175862403</v>
      </c>
      <c r="AT778" s="2">
        <v>-8.0546835675112405</v>
      </c>
      <c r="AU778" s="2">
        <v>-5.1268590694076801</v>
      </c>
      <c r="AV778" s="2">
        <v>-5.4261654165542401</v>
      </c>
      <c r="AW778" s="2">
        <v>-6.7328157287263402</v>
      </c>
      <c r="AX778" s="2">
        <v>-8.0546835675112405</v>
      </c>
      <c r="AY778" s="2">
        <v>-5.0791060001242299</v>
      </c>
      <c r="AZ778" s="2">
        <v>-5.0262077619325698</v>
      </c>
      <c r="BA778" s="2">
        <v>-4.7239275806143697</v>
      </c>
      <c r="BB778" s="2">
        <v>-6.3795544583902499</v>
      </c>
      <c r="BC778" s="2">
        <v>-6.4960929200039299</v>
      </c>
      <c r="BD778" s="2">
        <v>-6.4162349177672198</v>
      </c>
      <c r="BE778" s="2">
        <v>-6.3107753784153902</v>
      </c>
      <c r="BF778" s="2">
        <v>-6.3134170477001801</v>
      </c>
      <c r="BG778" s="2">
        <v>-6.4018086993019496</v>
      </c>
      <c r="BH778" s="2">
        <v>-4.9284161718564699</v>
      </c>
      <c r="BI778" s="2">
        <v>-6.3742936464840803</v>
      </c>
      <c r="BJ778" s="2">
        <v>-6.3793527055922699</v>
      </c>
      <c r="BK778" s="2">
        <v>-4.8890336134562</v>
      </c>
      <c r="BL778" s="2">
        <v>-6.6970946918075898</v>
      </c>
      <c r="BM778" s="2">
        <v>-6.7873545160248803</v>
      </c>
      <c r="BN778" s="2">
        <v>-6.2758606695346604</v>
      </c>
      <c r="BO778" s="2">
        <v>-8.0546835675112405</v>
      </c>
      <c r="BP778" s="2">
        <v>-5.13209659809295</v>
      </c>
      <c r="BQ778">
        <v>-8.0546835675112405</v>
      </c>
    </row>
    <row r="779" spans="1:69" x14ac:dyDescent="0.2">
      <c r="A779" s="2" t="s">
        <v>853</v>
      </c>
      <c r="B779" s="2" t="s">
        <v>1131</v>
      </c>
      <c r="C779" s="2" t="s">
        <v>17128</v>
      </c>
      <c r="D779" s="2" t="s">
        <v>16409</v>
      </c>
      <c r="E779" s="2" t="s">
        <v>16409</v>
      </c>
      <c r="F779" s="2">
        <v>-8.6164234545655294</v>
      </c>
      <c r="G779" s="2">
        <v>-5.3659362924517202</v>
      </c>
      <c r="H779" s="2">
        <v>-6.7059751347344196</v>
      </c>
      <c r="I779" s="2">
        <v>-8.6164234545655294</v>
      </c>
      <c r="J779" s="2">
        <v>-8.6164234545655294</v>
      </c>
      <c r="K779" s="2">
        <v>-5.3345368733634801</v>
      </c>
      <c r="L779" s="2">
        <v>-5.2023296758520701</v>
      </c>
      <c r="M779" s="2">
        <v>-5.3750645805745796</v>
      </c>
      <c r="N779" s="2">
        <v>-6.7650058110396003</v>
      </c>
      <c r="O779" s="2">
        <v>-6.6763937631127002</v>
      </c>
      <c r="P779" s="2">
        <v>-5.8830114330120002</v>
      </c>
      <c r="Q779" s="2">
        <v>-6.8699180554821604</v>
      </c>
      <c r="R779" s="2">
        <v>-8.6164234545655294</v>
      </c>
      <c r="S779" s="2">
        <v>-6.7823821614827304</v>
      </c>
      <c r="T779" s="2">
        <v>-8.6164234545655294</v>
      </c>
      <c r="U779" s="2">
        <v>-8.6164234545655294</v>
      </c>
      <c r="V779" s="2">
        <v>-8.6164234545655294</v>
      </c>
      <c r="W779" s="2">
        <v>-4.7420531860183104</v>
      </c>
      <c r="X779" s="2">
        <v>-6.5926834464618604</v>
      </c>
      <c r="Y779" s="2">
        <v>-6.9656550028579201</v>
      </c>
      <c r="Z779" s="2">
        <v>-6.6197965538622796</v>
      </c>
      <c r="AA779" s="2">
        <v>-4.8685897566597101</v>
      </c>
      <c r="AB779" s="2">
        <v>-4.6511110294303402</v>
      </c>
      <c r="AC779" s="2">
        <v>-6.7550623720668801</v>
      </c>
      <c r="AD779" s="2">
        <v>-4.66047356960269</v>
      </c>
      <c r="AE779" s="2">
        <v>-5.0047251291367196</v>
      </c>
      <c r="AF779" s="2">
        <v>-4.7381247568891398</v>
      </c>
      <c r="AG779" s="2">
        <v>-6.5794876556047397</v>
      </c>
      <c r="AH779" s="2">
        <v>-7.5118649693804498</v>
      </c>
      <c r="AI779" s="2">
        <v>-6.8113160485711699</v>
      </c>
      <c r="AJ779" s="2">
        <v>-6.71510474659273</v>
      </c>
      <c r="AK779" s="2">
        <v>-8.6164234545655294</v>
      </c>
      <c r="AL779" s="2">
        <v>-8.6164234545655294</v>
      </c>
      <c r="AM779" s="2">
        <v>-4.7513524640209903</v>
      </c>
      <c r="AN779" s="2">
        <v>-6.6339401988360303</v>
      </c>
      <c r="AO779" s="2">
        <v>-8.6164234545655294</v>
      </c>
      <c r="AP779" s="2">
        <v>-6.8555490747509298</v>
      </c>
      <c r="AQ779" s="2">
        <v>-4.7967663463726904</v>
      </c>
      <c r="AR779" s="2">
        <v>-4.5662967222691098</v>
      </c>
      <c r="AS779" s="2">
        <v>-7.0950260841122201</v>
      </c>
      <c r="AT779" s="2">
        <v>-6.7586917959664703</v>
      </c>
      <c r="AU779" s="2">
        <v>-4.9783932696396498</v>
      </c>
      <c r="AV779" s="2">
        <v>-6.6206668010303904</v>
      </c>
      <c r="AW779" s="2">
        <v>-6.6986983826477298</v>
      </c>
      <c r="AX779" s="2">
        <v>-6.9192842899304301</v>
      </c>
      <c r="AY779" s="2">
        <v>-7.0489268769341997</v>
      </c>
      <c r="AZ779" s="2">
        <v>-4.8408780821589197</v>
      </c>
      <c r="BA779" s="2">
        <v>-8.6164234545655294</v>
      </c>
      <c r="BB779" s="2">
        <v>-8.6164234545655294</v>
      </c>
      <c r="BC779" s="2">
        <v>-6.7645382811148203</v>
      </c>
      <c r="BD779" s="2">
        <v>-8.6164234545655294</v>
      </c>
      <c r="BE779" s="2">
        <v>-8.6164234545655294</v>
      </c>
      <c r="BF779" s="2">
        <v>-8.6164234545655294</v>
      </c>
      <c r="BG779" s="2">
        <v>-6.7171146130005299</v>
      </c>
      <c r="BH779" s="2">
        <v>-5.0673922614267601</v>
      </c>
      <c r="BI779" s="2">
        <v>-8.6164234545655294</v>
      </c>
      <c r="BJ779" s="2">
        <v>-4.7969105911268501</v>
      </c>
      <c r="BK779" s="2">
        <v>-5.24434580393826</v>
      </c>
      <c r="BL779" s="2">
        <v>-5.4244798594225001</v>
      </c>
      <c r="BM779" s="2">
        <v>-8.6164234545655294</v>
      </c>
      <c r="BN779" s="2">
        <v>-8.6164234545655294</v>
      </c>
      <c r="BO779" s="2">
        <v>-8.6164234545655294</v>
      </c>
      <c r="BP779" s="2">
        <v>-8.6164234545655294</v>
      </c>
      <c r="BQ779">
        <v>-8.6164234545655294</v>
      </c>
    </row>
    <row r="780" spans="1:69" x14ac:dyDescent="0.2">
      <c r="A780" s="2" t="s">
        <v>854</v>
      </c>
      <c r="B780" s="2" t="s">
        <v>1131</v>
      </c>
      <c r="C780" s="2" t="s">
        <v>17129</v>
      </c>
      <c r="D780" s="2" t="s">
        <v>16411</v>
      </c>
      <c r="E780" s="2" t="s">
        <v>16411</v>
      </c>
      <c r="F780" s="2">
        <v>-8.6164234545655294</v>
      </c>
      <c r="G780" s="2">
        <v>-8.6164234545655294</v>
      </c>
      <c r="H780" s="2">
        <v>-8.6164234545655294</v>
      </c>
      <c r="I780" s="2">
        <v>-8.6164234545655294</v>
      </c>
      <c r="J780" s="2">
        <v>-6.6563920247633597</v>
      </c>
      <c r="K780" s="2">
        <v>-6.6258464246287998</v>
      </c>
      <c r="L780" s="2">
        <v>-6.6541749987790801</v>
      </c>
      <c r="M780" s="2">
        <v>-8.6164234545655294</v>
      </c>
      <c r="N780" s="2">
        <v>-8.6164234545655294</v>
      </c>
      <c r="O780" s="2">
        <v>-6.9413018762582199</v>
      </c>
      <c r="P780" s="2">
        <v>-5.2861203970137201</v>
      </c>
      <c r="Q780" s="2">
        <v>-8.6164234545655294</v>
      </c>
      <c r="R780" s="2">
        <v>-8.6164234545655294</v>
      </c>
      <c r="S780" s="2">
        <v>-8.6164234545655294</v>
      </c>
      <c r="T780" s="2">
        <v>-8.6164234545655294</v>
      </c>
      <c r="U780" s="2">
        <v>-8.6164234545655294</v>
      </c>
      <c r="V780" s="2">
        <v>-8.6164234545655294</v>
      </c>
      <c r="W780" s="2">
        <v>-6.5167537835002296</v>
      </c>
      <c r="X780" s="2">
        <v>-6.9410682464202296</v>
      </c>
      <c r="Y780" s="2">
        <v>-8.6164234545655294</v>
      </c>
      <c r="Z780" s="2">
        <v>-7.5324541422042604</v>
      </c>
      <c r="AA780" s="2">
        <v>-8.6164234545655294</v>
      </c>
      <c r="AB780" s="2">
        <v>-8.6164234545655294</v>
      </c>
      <c r="AC780" s="2">
        <v>-8.6164234545655294</v>
      </c>
      <c r="AD780" s="2">
        <v>-7.0360732025654</v>
      </c>
      <c r="AE780" s="2">
        <v>-6.8759536159118904</v>
      </c>
      <c r="AF780" s="2">
        <v>-6.5309402900735796</v>
      </c>
      <c r="AG780" s="2">
        <v>-8.6164234545655294</v>
      </c>
      <c r="AH780" s="2">
        <v>-8.6164234545655294</v>
      </c>
      <c r="AI780" s="2">
        <v>-8.6164234545655294</v>
      </c>
      <c r="AJ780" s="2">
        <v>-6.5908379946347502</v>
      </c>
      <c r="AK780" s="2">
        <v>-8.6164234545655294</v>
      </c>
      <c r="AL780" s="2">
        <v>-6.7760307317580803</v>
      </c>
      <c r="AM780" s="2">
        <v>-8.6164234545655294</v>
      </c>
      <c r="AN780" s="2">
        <v>-8.6164234545655294</v>
      </c>
      <c r="AO780" s="2">
        <v>-8.6164234545655294</v>
      </c>
      <c r="AP780" s="2">
        <v>-8.6164234545655294</v>
      </c>
      <c r="AQ780" s="2">
        <v>-4.96197764664642</v>
      </c>
      <c r="AR780" s="2">
        <v>-4.7104636679558798</v>
      </c>
      <c r="AS780" s="2">
        <v>-7.0531117811883099</v>
      </c>
      <c r="AT780" s="2">
        <v>-3.50036212319662</v>
      </c>
      <c r="AU780" s="2">
        <v>-3.5246453597739</v>
      </c>
      <c r="AV780" s="2">
        <v>-3.46594262210726</v>
      </c>
      <c r="AW780" s="2">
        <v>-3.96747138984303</v>
      </c>
      <c r="AX780" s="2">
        <v>-8.6164234545655294</v>
      </c>
      <c r="AY780" s="2">
        <v>-5.1082573917066396</v>
      </c>
      <c r="AZ780" s="2">
        <v>-8.6164234545655294</v>
      </c>
      <c r="BA780" s="2">
        <v>-8.6164234545655294</v>
      </c>
      <c r="BB780" s="2">
        <v>-8.6164234545655294</v>
      </c>
      <c r="BC780" s="2">
        <v>-8.6164234545655294</v>
      </c>
      <c r="BD780" s="2">
        <v>-8.6164234545655294</v>
      </c>
      <c r="BE780" s="2">
        <v>-8.6164234545655294</v>
      </c>
      <c r="BF780" s="2">
        <v>-8.6164234545655294</v>
      </c>
      <c r="BG780" s="2">
        <v>-6.9040065220432103</v>
      </c>
      <c r="BH780" s="2">
        <v>-6.5560904957031099</v>
      </c>
      <c r="BI780" s="2">
        <v>-8.6164234545655294</v>
      </c>
      <c r="BJ780" s="2">
        <v>-4.9899945687814604</v>
      </c>
      <c r="BK780" s="2">
        <v>-8.6164234545655294</v>
      </c>
      <c r="BL780" s="2">
        <v>-8.6164234545655294</v>
      </c>
      <c r="BM780" s="2">
        <v>-8.6164234545655294</v>
      </c>
      <c r="BN780" s="2">
        <v>-8.6164234545655294</v>
      </c>
      <c r="BO780" s="2">
        <v>-8.6164234545655294</v>
      </c>
      <c r="BP780" s="2">
        <v>-6.7309228160882402</v>
      </c>
      <c r="BQ780">
        <v>-8.6164234545655294</v>
      </c>
    </row>
    <row r="781" spans="1:69" x14ac:dyDescent="0.2">
      <c r="A781" s="2" t="s">
        <v>855</v>
      </c>
      <c r="B781" s="2" t="s">
        <v>1131</v>
      </c>
      <c r="C781" s="2" t="s">
        <v>17130</v>
      </c>
      <c r="D781" s="2" t="s">
        <v>16413</v>
      </c>
      <c r="E781" s="2" t="s">
        <v>16413</v>
      </c>
      <c r="F781" s="2">
        <v>-8.6164234545655294</v>
      </c>
      <c r="G781" s="2">
        <v>-7.1693211196947404</v>
      </c>
      <c r="H781" s="2">
        <v>-8.6164234545655294</v>
      </c>
      <c r="I781" s="2">
        <v>-8.6164234545655294</v>
      </c>
      <c r="J781" s="2">
        <v>-8.6164234545655294</v>
      </c>
      <c r="K781" s="2">
        <v>-8.6164234545655294</v>
      </c>
      <c r="L781" s="2">
        <v>-6.7323518852344399</v>
      </c>
      <c r="M781" s="2">
        <v>-8.6164234545655294</v>
      </c>
      <c r="N781" s="2">
        <v>-6.6967401941807303</v>
      </c>
      <c r="O781" s="2">
        <v>-5.03617676372067</v>
      </c>
      <c r="P781" s="2">
        <v>-6.1953338854406397</v>
      </c>
      <c r="Q781" s="2">
        <v>-6.5045046430975102</v>
      </c>
      <c r="R781" s="2">
        <v>-8.6164234545655294</v>
      </c>
      <c r="S781" s="2">
        <v>-8.6164234545655294</v>
      </c>
      <c r="T781" s="2">
        <v>-8.6164234545655294</v>
      </c>
      <c r="U781" s="2">
        <v>-8.6164234545655294</v>
      </c>
      <c r="V781" s="2">
        <v>-8.6164234545655294</v>
      </c>
      <c r="W781" s="2">
        <v>-8.6164234545655294</v>
      </c>
      <c r="X781" s="2">
        <v>-8.6164234545655294</v>
      </c>
      <c r="Y781" s="2">
        <v>-8.6164234545655294</v>
      </c>
      <c r="Z781" s="2">
        <v>-8.6164234545655294</v>
      </c>
      <c r="AA781" s="2">
        <v>-8.6164234545655294</v>
      </c>
      <c r="AB781" s="2">
        <v>-8.6164234545655294</v>
      </c>
      <c r="AC781" s="2">
        <v>-8.6164234545655294</v>
      </c>
      <c r="AD781" s="2">
        <v>-6.8554977895504896</v>
      </c>
      <c r="AE781" s="2">
        <v>-8.6164234545655294</v>
      </c>
      <c r="AF781" s="2">
        <v>-4.8199500226918799</v>
      </c>
      <c r="AG781" s="2">
        <v>-8.6164234545655294</v>
      </c>
      <c r="AH781" s="2">
        <v>-8.6164234545655294</v>
      </c>
      <c r="AI781" s="2">
        <v>-8.6164234545655294</v>
      </c>
      <c r="AJ781" s="2">
        <v>-8.6164234545655294</v>
      </c>
      <c r="AK781" s="2">
        <v>-8.6164234545655294</v>
      </c>
      <c r="AL781" s="2">
        <v>-4.9018427324826703</v>
      </c>
      <c r="AM781" s="2">
        <v>-4.1751425193739902</v>
      </c>
      <c r="AN781" s="2">
        <v>-4.0358531471914203</v>
      </c>
      <c r="AO781" s="2">
        <v>-6.3006215198941202</v>
      </c>
      <c r="AP781" s="2">
        <v>-6.7945539452122503</v>
      </c>
      <c r="AQ781" s="2">
        <v>-4.9265282061095999</v>
      </c>
      <c r="AR781" s="2">
        <v>-5.7325962091799596</v>
      </c>
      <c r="AS781" s="2">
        <v>-8.6164234545655294</v>
      </c>
      <c r="AT781" s="2">
        <v>-2.486460063989</v>
      </c>
      <c r="AU781" s="2">
        <v>-2.8333091813163298</v>
      </c>
      <c r="AV781" s="2">
        <v>-2.5762719358248098</v>
      </c>
      <c r="AW781" s="2">
        <v>-2.6406022184903102</v>
      </c>
      <c r="AX781" s="2">
        <v>-8.6164234545655294</v>
      </c>
      <c r="AY781" s="2">
        <v>-6.3821830788246201</v>
      </c>
      <c r="AZ781" s="2">
        <v>-6.6361549718708899</v>
      </c>
      <c r="BA781" s="2">
        <v>-8.6164234545655294</v>
      </c>
      <c r="BB781" s="2">
        <v>-8.6164234545655294</v>
      </c>
      <c r="BC781" s="2">
        <v>-8.6164234545655294</v>
      </c>
      <c r="BD781" s="2">
        <v>-8.6164234545655294</v>
      </c>
      <c r="BE781" s="2">
        <v>-8.6164234545655294</v>
      </c>
      <c r="BF781" s="2">
        <v>-8.6164234545655294</v>
      </c>
      <c r="BG781" s="2">
        <v>-8.6164234545655294</v>
      </c>
      <c r="BH781" s="2">
        <v>-6.68444848896661</v>
      </c>
      <c r="BI781" s="2">
        <v>-8.6164234545655294</v>
      </c>
      <c r="BJ781" s="2">
        <v>-8.6164234545655294</v>
      </c>
      <c r="BK781" s="2">
        <v>-8.6164234545655294</v>
      </c>
      <c r="BL781" s="2">
        <v>-4.6914147785052096</v>
      </c>
      <c r="BM781" s="2">
        <v>-8.6164234545655294</v>
      </c>
      <c r="BN781" s="2">
        <v>-8.6164234545655294</v>
      </c>
      <c r="BO781" s="2">
        <v>-8.6164234545655294</v>
      </c>
      <c r="BP781" s="2">
        <v>-8.6164234545655294</v>
      </c>
      <c r="BQ781">
        <v>-8.6164234545655294</v>
      </c>
    </row>
    <row r="782" spans="1:69" x14ac:dyDescent="0.2">
      <c r="A782" s="2" t="s">
        <v>856</v>
      </c>
      <c r="B782" s="2" t="s">
        <v>1131</v>
      </c>
      <c r="C782" s="2" t="s">
        <v>17131</v>
      </c>
      <c r="D782" s="2" t="s">
        <v>16415</v>
      </c>
      <c r="E782" s="2" t="s">
        <v>16415</v>
      </c>
      <c r="F782" s="2">
        <v>-8.6164234545655294</v>
      </c>
      <c r="G782" s="2">
        <v>-7.1130594415153903</v>
      </c>
      <c r="H782" s="2">
        <v>-7.7368023462793998</v>
      </c>
      <c r="I782" s="2">
        <v>-8.6164234545655294</v>
      </c>
      <c r="J782" s="2">
        <v>-6.9567604673365402</v>
      </c>
      <c r="K782" s="2">
        <v>-4.7904315753963997</v>
      </c>
      <c r="L782" s="2">
        <v>-4.2875729078147797</v>
      </c>
      <c r="M782" s="2">
        <v>-5.4667782291877103</v>
      </c>
      <c r="N782" s="2">
        <v>-5.0348725034528101</v>
      </c>
      <c r="O782" s="2">
        <v>-6.5155135977572503</v>
      </c>
      <c r="P782" s="2">
        <v>-4.72461656895545</v>
      </c>
      <c r="Q782" s="2">
        <v>-8.6164234545655294</v>
      </c>
      <c r="R782" s="2">
        <v>-8.6164234545655294</v>
      </c>
      <c r="S782" s="2">
        <v>-5.5728113153054997</v>
      </c>
      <c r="T782" s="2">
        <v>-6.6705265213719196</v>
      </c>
      <c r="U782" s="2">
        <v>-8.6164234545655294</v>
      </c>
      <c r="V782" s="2">
        <v>-8.6164234545655294</v>
      </c>
      <c r="W782" s="2">
        <v>-6.6100136445985997</v>
      </c>
      <c r="X782" s="2">
        <v>-4.4006308295438101</v>
      </c>
      <c r="Y782" s="2">
        <v>-6.9463325441933002</v>
      </c>
      <c r="Z782" s="2">
        <v>-4.7329931362537003</v>
      </c>
      <c r="AA782" s="2">
        <v>-6.5110029656327297</v>
      </c>
      <c r="AB782" s="2">
        <v>-4.8606504435211404</v>
      </c>
      <c r="AC782" s="2">
        <v>-8.6164234545655294</v>
      </c>
      <c r="AD782" s="2">
        <v>-4.8504204240031896</v>
      </c>
      <c r="AE782" s="2">
        <v>-4.66017960349056</v>
      </c>
      <c r="AF782" s="2">
        <v>-4.5237045886441498</v>
      </c>
      <c r="AG782" s="2">
        <v>-8.6164234545655294</v>
      </c>
      <c r="AH782" s="2">
        <v>-8.6164234545655294</v>
      </c>
      <c r="AI782" s="2">
        <v>-6.6280063974688703</v>
      </c>
      <c r="AJ782" s="2">
        <v>-8.6164234545655294</v>
      </c>
      <c r="AK782" s="2">
        <v>-8.6164234545655294</v>
      </c>
      <c r="AL782" s="2">
        <v>-8.6164234545655294</v>
      </c>
      <c r="AM782" s="2">
        <v>-5.18724607302872</v>
      </c>
      <c r="AN782" s="2">
        <v>-6.9756835531711001</v>
      </c>
      <c r="AO782" s="2">
        <v>-6.7946717345838303</v>
      </c>
      <c r="AP782" s="2">
        <v>-6.8265141375125298</v>
      </c>
      <c r="AQ782" s="2">
        <v>-4.8198039444052503</v>
      </c>
      <c r="AR782" s="2">
        <v>-4.5566277904610102</v>
      </c>
      <c r="AS782" s="2">
        <v>-5.7099965397876202</v>
      </c>
      <c r="AT782" s="2">
        <v>-4.6680973277440696</v>
      </c>
      <c r="AU782" s="2">
        <v>-4.8656467321161996</v>
      </c>
      <c r="AV782" s="2">
        <v>-4.7114863639746503</v>
      </c>
      <c r="AW782" s="2">
        <v>-5.3204801154061299</v>
      </c>
      <c r="AX782" s="2">
        <v>-8.6164234545655294</v>
      </c>
      <c r="AY782" s="2">
        <v>-4.7699348088756404</v>
      </c>
      <c r="AZ782" s="2">
        <v>-4.7525640416212998</v>
      </c>
      <c r="BA782" s="2">
        <v>-6.7635152747628497</v>
      </c>
      <c r="BB782" s="2">
        <v>-8.6164234545655294</v>
      </c>
      <c r="BC782" s="2">
        <v>-6.93651349293728</v>
      </c>
      <c r="BD782" s="2">
        <v>-5.5583828510380702</v>
      </c>
      <c r="BE782" s="2">
        <v>-8.6164234545655294</v>
      </c>
      <c r="BF782" s="2">
        <v>-6.9739058111511198</v>
      </c>
      <c r="BG782" s="2">
        <v>-6.7012535622780103</v>
      </c>
      <c r="BH782" s="2">
        <v>-4.5726101944097604</v>
      </c>
      <c r="BI782" s="2">
        <v>-8.6164234545655294</v>
      </c>
      <c r="BJ782" s="2">
        <v>-8.6164234545655294</v>
      </c>
      <c r="BK782" s="2">
        <v>-8.6164234545655294</v>
      </c>
      <c r="BL782" s="2">
        <v>-8.6164234545655294</v>
      </c>
      <c r="BM782" s="2">
        <v>-6.9936066700336497</v>
      </c>
      <c r="BN782" s="2">
        <v>-8.6164234545655294</v>
      </c>
      <c r="BO782" s="2">
        <v>-6.9475441677794896</v>
      </c>
      <c r="BP782" s="2">
        <v>-8.6164234545655294</v>
      </c>
      <c r="BQ782">
        <v>-8.6164234545655294</v>
      </c>
    </row>
    <row r="783" spans="1:69" x14ac:dyDescent="0.2">
      <c r="A783" s="2" t="s">
        <v>857</v>
      </c>
      <c r="B783" s="2" t="s">
        <v>1131</v>
      </c>
      <c r="C783" s="2" t="s">
        <v>17132</v>
      </c>
      <c r="D783" s="2" t="s">
        <v>16417</v>
      </c>
      <c r="E783" s="2" t="s">
        <v>16417</v>
      </c>
      <c r="F783" s="2">
        <v>-8.6164234545655294</v>
      </c>
      <c r="G783" s="2">
        <v>-8.6164234545655294</v>
      </c>
      <c r="H783" s="2">
        <v>-8.6164234545655294</v>
      </c>
      <c r="I783" s="2">
        <v>-8.6164234545655294</v>
      </c>
      <c r="J783" s="2">
        <v>-6.9552969316163002</v>
      </c>
      <c r="K783" s="2">
        <v>-7.1967412281335301</v>
      </c>
      <c r="L783" s="2">
        <v>-6.8686675575451899</v>
      </c>
      <c r="M783" s="2">
        <v>-8.6164234545655294</v>
      </c>
      <c r="N783" s="2">
        <v>-6.9706052650503203</v>
      </c>
      <c r="O783" s="2">
        <v>-4.7226922308287698</v>
      </c>
      <c r="P783" s="2">
        <v>-4.40281878187717</v>
      </c>
      <c r="Q783" s="2">
        <v>-6.6777269276939801</v>
      </c>
      <c r="R783" s="2">
        <v>-8.6164234545655294</v>
      </c>
      <c r="S783" s="2">
        <v>-8.6164234545655294</v>
      </c>
      <c r="T783" s="2">
        <v>-8.6164234545655294</v>
      </c>
      <c r="U783" s="2">
        <v>-8.6164234545655294</v>
      </c>
      <c r="V783" s="2">
        <v>-7.0166891433063503</v>
      </c>
      <c r="W783" s="2">
        <v>-6.7780573713451</v>
      </c>
      <c r="X783" s="2">
        <v>-7.1927070965558002</v>
      </c>
      <c r="Y783" s="2">
        <v>-8.6164234545655294</v>
      </c>
      <c r="Z783" s="2">
        <v>-6.6777037264588497</v>
      </c>
      <c r="AA783" s="2">
        <v>-5.3029528945981603</v>
      </c>
      <c r="AB783" s="2">
        <v>-8.6164234545655294</v>
      </c>
      <c r="AC783" s="2">
        <v>-8.6164234545655294</v>
      </c>
      <c r="AD783" s="2">
        <v>-7.0206269975897202</v>
      </c>
      <c r="AE783" s="2">
        <v>-8.6164234545655294</v>
      </c>
      <c r="AF783" s="2">
        <v>-8.6164234545655294</v>
      </c>
      <c r="AG783" s="2">
        <v>-7.2296825881683899</v>
      </c>
      <c r="AH783" s="2">
        <v>-8.6164234545655294</v>
      </c>
      <c r="AI783" s="2">
        <v>-8.6164234545655294</v>
      </c>
      <c r="AJ783" s="2">
        <v>-7.54453667121129</v>
      </c>
      <c r="AK783" s="2">
        <v>-8.6164234545655294</v>
      </c>
      <c r="AL783" s="2">
        <v>-6.9396109099059604</v>
      </c>
      <c r="AM783" s="2">
        <v>-8.6164234545655294</v>
      </c>
      <c r="AN783" s="2">
        <v>-4.1678870114262301</v>
      </c>
      <c r="AO783" s="2">
        <v>-6.6462120055995602</v>
      </c>
      <c r="AP783" s="2">
        <v>-8.6164234545655294</v>
      </c>
      <c r="AQ783" s="2">
        <v>-6.7329530130716</v>
      </c>
      <c r="AR783" s="2">
        <v>-4.5687265745219596</v>
      </c>
      <c r="AS783" s="2">
        <v>-7.0760217593937904</v>
      </c>
      <c r="AT783" s="2">
        <v>-4.1782847659439399</v>
      </c>
      <c r="AU783" s="2">
        <v>-4.3490119551066897</v>
      </c>
      <c r="AV783" s="2">
        <v>-3.5437773751361701</v>
      </c>
      <c r="AW783" s="2">
        <v>-3.9535566476705299</v>
      </c>
      <c r="AX783" s="2">
        <v>-6.3473893350097903</v>
      </c>
      <c r="AY783" s="2">
        <v>-4.5018201886872999</v>
      </c>
      <c r="AZ783" s="2">
        <v>-3.63836413594059</v>
      </c>
      <c r="BA783" s="2">
        <v>-6.3700957417717099</v>
      </c>
      <c r="BB783" s="2">
        <v>-8.6164234545655294</v>
      </c>
      <c r="BC783" s="2">
        <v>-8.6164234545655294</v>
      </c>
      <c r="BD783" s="2">
        <v>-8.6164234545655294</v>
      </c>
      <c r="BE783" s="2">
        <v>-8.6164234545655294</v>
      </c>
      <c r="BF783" s="2">
        <v>-8.6164234545655294</v>
      </c>
      <c r="BG783" s="2">
        <v>-6.6180682590153399</v>
      </c>
      <c r="BH783" s="2">
        <v>-8.6164234545655294</v>
      </c>
      <c r="BI783" s="2">
        <v>-8.6164234545655294</v>
      </c>
      <c r="BJ783" s="2">
        <v>-8.6164234545655294</v>
      </c>
      <c r="BK783" s="2">
        <v>-6.7424862370512404</v>
      </c>
      <c r="BL783" s="2">
        <v>-8.6164234545655294</v>
      </c>
      <c r="BM783" s="2">
        <v>-8.6164234545655294</v>
      </c>
      <c r="BN783" s="2">
        <v>-8.6164234545655294</v>
      </c>
      <c r="BO783" s="2">
        <v>-8.6164234545655294</v>
      </c>
      <c r="BP783" s="2">
        <v>-8.6164234545655294</v>
      </c>
      <c r="BQ783">
        <v>-8.6164234545655294</v>
      </c>
    </row>
    <row r="784" spans="1:69" x14ac:dyDescent="0.2">
      <c r="A784" s="2" t="s">
        <v>858</v>
      </c>
      <c r="B784" s="2" t="s">
        <v>1131</v>
      </c>
      <c r="C784" s="2" t="s">
        <v>17133</v>
      </c>
      <c r="D784" s="2" t="s">
        <v>16419</v>
      </c>
      <c r="E784" s="2" t="s">
        <v>16419</v>
      </c>
      <c r="F784" s="2">
        <v>-8.6164234545655294</v>
      </c>
      <c r="G784" s="2">
        <v>-8.6164234545655294</v>
      </c>
      <c r="H784" s="2">
        <v>-6.8343589163835601</v>
      </c>
      <c r="I784" s="2">
        <v>-8.6164234545655294</v>
      </c>
      <c r="J784" s="2">
        <v>-8.6164234545655294</v>
      </c>
      <c r="K784" s="2">
        <v>-6.7301478722973203</v>
      </c>
      <c r="L784" s="2">
        <v>-6.6497876784250103</v>
      </c>
      <c r="M784" s="2">
        <v>-8.6164234545655294</v>
      </c>
      <c r="N784" s="2">
        <v>-5.2380668846205598</v>
      </c>
      <c r="O784" s="2">
        <v>-4.62738033885796</v>
      </c>
      <c r="P784" s="2">
        <v>-4.3806196880511603</v>
      </c>
      <c r="Q784" s="2">
        <v>-6.3632488291448697</v>
      </c>
      <c r="R784" s="2">
        <v>-8.6164234545655294</v>
      </c>
      <c r="S784" s="2">
        <v>-8.6164234545655294</v>
      </c>
      <c r="T784" s="2">
        <v>-8.6164234545655294</v>
      </c>
      <c r="U784" s="2">
        <v>-8.6164234545655294</v>
      </c>
      <c r="V784" s="2">
        <v>-7.0382665784445404</v>
      </c>
      <c r="W784" s="2">
        <v>-6.6710106599294798</v>
      </c>
      <c r="X784" s="2">
        <v>-7.0767883043181898</v>
      </c>
      <c r="Y784" s="2">
        <v>-8.6164234545655294</v>
      </c>
      <c r="Z784" s="2">
        <v>-6.5022029534301504</v>
      </c>
      <c r="AA784" s="2">
        <v>-7.4963752506813197</v>
      </c>
      <c r="AB784" s="2">
        <v>-8.6164234545655294</v>
      </c>
      <c r="AC784" s="2">
        <v>-8.6164234545655294</v>
      </c>
      <c r="AD784" s="2">
        <v>-6.8247682048066496</v>
      </c>
      <c r="AE784" s="2">
        <v>-6.9334333746900496</v>
      </c>
      <c r="AF784" s="2">
        <v>-6.7835498645657299</v>
      </c>
      <c r="AG784" s="2">
        <v>-6.5942618330674199</v>
      </c>
      <c r="AH784" s="2">
        <v>-8.6164234545655294</v>
      </c>
      <c r="AI784" s="2">
        <v>-8.6164234545655294</v>
      </c>
      <c r="AJ784" s="2">
        <v>-8.6164234545655294</v>
      </c>
      <c r="AK784" s="2">
        <v>-8.6164234545655294</v>
      </c>
      <c r="AL784" s="2">
        <v>-4.6733768547638297</v>
      </c>
      <c r="AM784" s="2">
        <v>-6.4164320485486304</v>
      </c>
      <c r="AN784" s="2">
        <v>-3.9424351706188001</v>
      </c>
      <c r="AO784" s="2">
        <v>-3.9873952375269002</v>
      </c>
      <c r="AP784" s="2">
        <v>-7.0532219654789401</v>
      </c>
      <c r="AQ784" s="2">
        <v>-5.45073293196105</v>
      </c>
      <c r="AR784" s="2">
        <v>-4.45313262132969</v>
      </c>
      <c r="AS784" s="2">
        <v>-6.83420993978722</v>
      </c>
      <c r="AT784" s="2">
        <v>-3.8628097071961802</v>
      </c>
      <c r="AU784" s="2">
        <v>-3.8325989027595702</v>
      </c>
      <c r="AV784" s="2">
        <v>-3.6554465558373499</v>
      </c>
      <c r="AW784" s="2">
        <v>-3.4749296825978599</v>
      </c>
      <c r="AX784" s="2">
        <v>-6.5385159673996096</v>
      </c>
      <c r="AY784" s="2">
        <v>-6.5194811469723097</v>
      </c>
      <c r="AZ784" s="2">
        <v>-6.4936429309161898</v>
      </c>
      <c r="BA784" s="2">
        <v>-6.4483065507232302</v>
      </c>
      <c r="BB784" s="2">
        <v>-8.6164234545655294</v>
      </c>
      <c r="BC784" s="2">
        <v>-8.6164234545655294</v>
      </c>
      <c r="BD784" s="2">
        <v>-8.6164234545655294</v>
      </c>
      <c r="BE784" s="2">
        <v>-8.6164234545655294</v>
      </c>
      <c r="BF784" s="2">
        <v>-8.6164234545655294</v>
      </c>
      <c r="BG784" s="2">
        <v>-8.6164234545655294</v>
      </c>
      <c r="BH784" s="2">
        <v>-6.6389583152384599</v>
      </c>
      <c r="BI784" s="2">
        <v>-8.6164234545655294</v>
      </c>
      <c r="BJ784" s="2">
        <v>-8.6164234545655294</v>
      </c>
      <c r="BK784" s="2">
        <v>-8.6164234545655294</v>
      </c>
      <c r="BL784" s="2">
        <v>-8.6164234545655294</v>
      </c>
      <c r="BM784" s="2">
        <v>-6.8538490844919204</v>
      </c>
      <c r="BN784" s="2">
        <v>-8.6164234545655294</v>
      </c>
      <c r="BO784" s="2">
        <v>-8.6164234545655294</v>
      </c>
      <c r="BP784" s="2">
        <v>-8.6164234545655294</v>
      </c>
      <c r="BQ784">
        <v>-8.6164234545655294</v>
      </c>
    </row>
    <row r="785" spans="1:69" x14ac:dyDescent="0.2">
      <c r="A785" s="2" t="s">
        <v>859</v>
      </c>
      <c r="B785" s="2" t="s">
        <v>1131</v>
      </c>
      <c r="C785" s="2" t="s">
        <v>17134</v>
      </c>
      <c r="D785" s="2" t="s">
        <v>16847</v>
      </c>
      <c r="E785" s="2" t="s">
        <v>16847</v>
      </c>
      <c r="F785" s="2">
        <v>-8.6164234545655294</v>
      </c>
      <c r="G785" s="2">
        <v>-8.6164234545655294</v>
      </c>
      <c r="H785" s="2">
        <v>-8.6164234545655294</v>
      </c>
      <c r="I785" s="2">
        <v>-8.6164234545655294</v>
      </c>
      <c r="J785" s="2">
        <v>-8.6164234545655294</v>
      </c>
      <c r="K785" s="2">
        <v>-8.6164234545655294</v>
      </c>
      <c r="L785" s="2">
        <v>-8.6164234545655294</v>
      </c>
      <c r="M785" s="2">
        <v>-8.6164234545655294</v>
      </c>
      <c r="N785" s="2">
        <v>-7.3551391545533997</v>
      </c>
      <c r="O785" s="2">
        <v>-8.6164234545655294</v>
      </c>
      <c r="P785" s="2">
        <v>-8.3004320239276002</v>
      </c>
      <c r="Q785" s="2">
        <v>-8.6164234545655294</v>
      </c>
      <c r="R785" s="2">
        <v>-8.6164234545655294</v>
      </c>
      <c r="S785" s="2">
        <v>-8.6164234545655294</v>
      </c>
      <c r="T785" s="2">
        <v>-8.6164234545655294</v>
      </c>
      <c r="U785" s="2">
        <v>-8.6164234545655294</v>
      </c>
      <c r="V785" s="2">
        <v>-8.6164234545655294</v>
      </c>
      <c r="W785" s="2">
        <v>-8.6164234545655294</v>
      </c>
      <c r="X785" s="2">
        <v>-8.6164234545655294</v>
      </c>
      <c r="Y785" s="2">
        <v>-8.6164234545655294</v>
      </c>
      <c r="Z785" s="2">
        <v>-8.6164234545655294</v>
      </c>
      <c r="AA785" s="2">
        <v>-8.6164234545655294</v>
      </c>
      <c r="AB785" s="2">
        <v>-8.6164234545655294</v>
      </c>
      <c r="AC785" s="2">
        <v>-8.6164234545655294</v>
      </c>
      <c r="AD785" s="2">
        <v>-6.88635211466688</v>
      </c>
      <c r="AE785" s="2">
        <v>-8.6164234545655294</v>
      </c>
      <c r="AF785" s="2">
        <v>-7.2026835007717898</v>
      </c>
      <c r="AG785" s="2">
        <v>-8.6164234545655294</v>
      </c>
      <c r="AH785" s="2">
        <v>-8.6164234545655294</v>
      </c>
      <c r="AI785" s="2">
        <v>-8.6164234545655294</v>
      </c>
      <c r="AJ785" s="2">
        <v>-8.6164234545655294</v>
      </c>
      <c r="AK785" s="2">
        <v>-8.6164234545655294</v>
      </c>
      <c r="AL785" s="2">
        <v>-4.1343600883829703</v>
      </c>
      <c r="AM785" s="2">
        <v>-4.1601454189843201</v>
      </c>
      <c r="AN785" s="2">
        <v>-4.0438476240410504</v>
      </c>
      <c r="AO785" s="2">
        <v>-3.1945571352145201</v>
      </c>
      <c r="AP785" s="2">
        <v>-3.4793197687198099</v>
      </c>
      <c r="AQ785" s="2">
        <v>-3.71433415761296</v>
      </c>
      <c r="AR785" s="2">
        <v>-3.7296262726994698</v>
      </c>
      <c r="AS785" s="2">
        <v>-3.4064907140102099</v>
      </c>
      <c r="AT785" s="2">
        <v>-6.35970728289284</v>
      </c>
      <c r="AU785" s="2">
        <v>-6.4818990251637398</v>
      </c>
      <c r="AV785" s="2">
        <v>-6.5324988329424603</v>
      </c>
      <c r="AW785" s="2">
        <v>-4.3406545061191402</v>
      </c>
      <c r="AX785" s="2">
        <v>-3.9790147619110998</v>
      </c>
      <c r="AY785" s="2">
        <v>-4.1498484148063204</v>
      </c>
      <c r="AZ785" s="2">
        <v>-3.9646475440586699</v>
      </c>
      <c r="BA785" s="2">
        <v>-3.50616727356697</v>
      </c>
      <c r="BB785" s="2">
        <v>-8.6164234545655294</v>
      </c>
      <c r="BC785" s="2">
        <v>-8.6164234545655294</v>
      </c>
      <c r="BD785" s="2">
        <v>-8.6164234545655294</v>
      </c>
      <c r="BE785" s="2">
        <v>-8.6164234545655294</v>
      </c>
      <c r="BF785" s="2">
        <v>-8.6164234545655294</v>
      </c>
      <c r="BG785" s="2">
        <v>-8.6164234545655294</v>
      </c>
      <c r="BH785" s="2">
        <v>-8.6164234545655294</v>
      </c>
      <c r="BI785" s="2">
        <v>-8.6164234545655294</v>
      </c>
      <c r="BJ785" s="2">
        <v>-8.6164234545655294</v>
      </c>
      <c r="BK785" s="2">
        <v>-8.6164234545655294</v>
      </c>
      <c r="BL785" s="2">
        <v>-8.6164234545655294</v>
      </c>
      <c r="BM785" s="2">
        <v>-8.6164234545655294</v>
      </c>
      <c r="BN785" s="2">
        <v>-8.6164234545655294</v>
      </c>
      <c r="BO785" s="2">
        <v>-8.6164234545655294</v>
      </c>
      <c r="BP785" s="2">
        <v>-8.6164234545655294</v>
      </c>
      <c r="BQ785">
        <v>-8.6164234545655294</v>
      </c>
    </row>
    <row r="786" spans="1:69" x14ac:dyDescent="0.2">
      <c r="A786" s="2" t="s">
        <v>860</v>
      </c>
      <c r="B786" s="2" t="s">
        <v>1131</v>
      </c>
      <c r="C786" s="2" t="s">
        <v>17135</v>
      </c>
      <c r="D786" s="2" t="s">
        <v>16849</v>
      </c>
      <c r="E786" s="2" t="s">
        <v>16849</v>
      </c>
      <c r="F786" s="2">
        <v>-8.6164234545655294</v>
      </c>
      <c r="G786" s="2">
        <v>-8.6164234545655294</v>
      </c>
      <c r="H786" s="2">
        <v>-8.6164234545655294</v>
      </c>
      <c r="I786" s="2">
        <v>-8.6164234545655294</v>
      </c>
      <c r="J786" s="2">
        <v>-5.0211694139886598</v>
      </c>
      <c r="K786" s="2">
        <v>-7.0788364744368497</v>
      </c>
      <c r="L786" s="2">
        <v>-6.9704550689829601</v>
      </c>
      <c r="M786" s="2">
        <v>-5.6163673066641104</v>
      </c>
      <c r="N786" s="2">
        <v>-4.68004497234105</v>
      </c>
      <c r="O786" s="2">
        <v>-4.6533373760578103</v>
      </c>
      <c r="P786" s="2">
        <v>-5.1132714604443299</v>
      </c>
      <c r="Q786" s="2">
        <v>-5.0523092819383102</v>
      </c>
      <c r="R786" s="2">
        <v>-8.6164234545655294</v>
      </c>
      <c r="S786" s="2">
        <v>-6.7393982304482503</v>
      </c>
      <c r="T786" s="2">
        <v>-6.8557064839817103</v>
      </c>
      <c r="U786" s="2">
        <v>-8.6164234545655294</v>
      </c>
      <c r="V786" s="2">
        <v>-8.6164234545655294</v>
      </c>
      <c r="W786" s="2">
        <v>-6.6589345897865</v>
      </c>
      <c r="X786" s="2">
        <v>-6.69325557248062</v>
      </c>
      <c r="Y786" s="2">
        <v>-6.9942183446357404</v>
      </c>
      <c r="Z786" s="2">
        <v>-6.9012673353746399</v>
      </c>
      <c r="AA786" s="2">
        <v>-6.7501356958310001</v>
      </c>
      <c r="AB786" s="2">
        <v>-5.2236631361238297</v>
      </c>
      <c r="AC786" s="2">
        <v>-6.96995880252204</v>
      </c>
      <c r="AD786" s="2">
        <v>-8.6164234545655294</v>
      </c>
      <c r="AE786" s="2">
        <v>-7.3732830461496501</v>
      </c>
      <c r="AF786" s="2">
        <v>-4.8524811661914304</v>
      </c>
      <c r="AG786" s="2">
        <v>-8.6164234545655294</v>
      </c>
      <c r="AH786" s="2">
        <v>-8.6164234545655294</v>
      </c>
      <c r="AI786" s="2">
        <v>-7.3897329799646503</v>
      </c>
      <c r="AJ786" s="2">
        <v>-5.2322453309619297</v>
      </c>
      <c r="AK786" s="2">
        <v>-8.6164234545655294</v>
      </c>
      <c r="AL786" s="2">
        <v>-6.7174455792178698</v>
      </c>
      <c r="AM786" s="2">
        <v>-6.8945631125381999</v>
      </c>
      <c r="AN786" s="2">
        <v>-7.0091252658934096</v>
      </c>
      <c r="AO786" s="2">
        <v>-5.5349721879477896</v>
      </c>
      <c r="AP786" s="2">
        <v>-5.1189512400846402</v>
      </c>
      <c r="AQ786" s="2">
        <v>-7.0339434356406096</v>
      </c>
      <c r="AR786" s="2">
        <v>-6.7924866558374504</v>
      </c>
      <c r="AS786" s="2">
        <v>-6.7158293060437702</v>
      </c>
      <c r="AT786" s="2">
        <v>-6.3982698728881298</v>
      </c>
      <c r="AU786" s="2">
        <v>-4.5008207222681902</v>
      </c>
      <c r="AV786" s="2">
        <v>-4.2921687503811796</v>
      </c>
      <c r="AW786" s="2">
        <v>-4.1806235227757496</v>
      </c>
      <c r="AX786" s="2">
        <v>-6.81522897335807</v>
      </c>
      <c r="AY786" s="2">
        <v>-4.9384693742055097</v>
      </c>
      <c r="AZ786" s="2">
        <v>-6.76048440615775</v>
      </c>
      <c r="BA786" s="2">
        <v>-6.8826782306550101</v>
      </c>
      <c r="BB786" s="2">
        <v>-8.6164234545655294</v>
      </c>
      <c r="BC786" s="2">
        <v>-6.9833167685633999</v>
      </c>
      <c r="BD786" s="2">
        <v>-6.8885305507015504</v>
      </c>
      <c r="BE786" s="2">
        <v>-8.6164234545655294</v>
      </c>
      <c r="BF786" s="2">
        <v>-6.61891498253219</v>
      </c>
      <c r="BG786" s="2">
        <v>-6.8723865707164196</v>
      </c>
      <c r="BH786" s="2">
        <v>-5.0846359377259702</v>
      </c>
      <c r="BI786" s="2">
        <v>-6.1418569239430996</v>
      </c>
      <c r="BJ786" s="2">
        <v>-6.7216939257396504</v>
      </c>
      <c r="BK786" s="2">
        <v>-6.8342720200868401</v>
      </c>
      <c r="BL786" s="2">
        <v>-6.5885745517733998</v>
      </c>
      <c r="BM786" s="2">
        <v>-8.6164234545655294</v>
      </c>
      <c r="BN786" s="2">
        <v>-8.6164234545655294</v>
      </c>
      <c r="BO786" s="2">
        <v>-5.2561598531423996</v>
      </c>
      <c r="BP786" s="2">
        <v>-6.9516340072364304</v>
      </c>
      <c r="BQ786">
        <v>-8.6164234545655294</v>
      </c>
    </row>
    <row r="787" spans="1:69" x14ac:dyDescent="0.2">
      <c r="A787" s="2" t="s">
        <v>861</v>
      </c>
      <c r="B787" s="2" t="s">
        <v>1131</v>
      </c>
      <c r="C787" s="2" t="s">
        <v>17136</v>
      </c>
      <c r="D787" s="2" t="s">
        <v>16851</v>
      </c>
      <c r="E787" s="2" t="s">
        <v>16851</v>
      </c>
      <c r="F787" s="2">
        <v>-6.9244217404715602</v>
      </c>
      <c r="G787" s="2">
        <v>-7.1584790796734197</v>
      </c>
      <c r="H787" s="2">
        <v>-4.84943102074247</v>
      </c>
      <c r="I787" s="2">
        <v>-6.8715895884750404</v>
      </c>
      <c r="J787" s="2">
        <v>-8.6164234545655294</v>
      </c>
      <c r="K787" s="2">
        <v>-6.7430277407572898</v>
      </c>
      <c r="L787" s="2">
        <v>-6.6068623374114601</v>
      </c>
      <c r="M787" s="2">
        <v>-6.7811106277211</v>
      </c>
      <c r="N787" s="2">
        <v>-6.8412908947500304</v>
      </c>
      <c r="O787" s="2">
        <v>-6.7592118363648597</v>
      </c>
      <c r="P787" s="2">
        <v>-4.8102343734501902</v>
      </c>
      <c r="Q787" s="2">
        <v>-6.70978426477632</v>
      </c>
      <c r="R787" s="2">
        <v>-8.6164234545655294</v>
      </c>
      <c r="S787" s="2">
        <v>-8.6164234545655294</v>
      </c>
      <c r="T787" s="2">
        <v>-5.05262362485366</v>
      </c>
      <c r="U787" s="2">
        <v>-8.6164234545655294</v>
      </c>
      <c r="V787" s="2">
        <v>-6.7883170559348498</v>
      </c>
      <c r="W787" s="2">
        <v>-8.6164234545655294</v>
      </c>
      <c r="X787" s="2">
        <v>-4.7250514593111301</v>
      </c>
      <c r="Y787" s="2">
        <v>-8.6164234545655294</v>
      </c>
      <c r="Z787" s="2">
        <v>-6.8224360655328198</v>
      </c>
      <c r="AA787" s="2">
        <v>-8.6164234545655294</v>
      </c>
      <c r="AB787" s="2">
        <v>-6.8307985101630599</v>
      </c>
      <c r="AC787" s="2">
        <v>-5.1443330155312497</v>
      </c>
      <c r="AD787" s="2">
        <v>-6.6700623212143597</v>
      </c>
      <c r="AE787" s="2">
        <v>-5.1865660609016997</v>
      </c>
      <c r="AF787" s="2">
        <v>-7.1477035319415698</v>
      </c>
      <c r="AG787" s="2">
        <v>-6.7932716147626602</v>
      </c>
      <c r="AH787" s="2">
        <v>-5.1552847362110601</v>
      </c>
      <c r="AI787" s="2">
        <v>-8.6164234545655294</v>
      </c>
      <c r="AJ787" s="2">
        <v>-8.6164234545655294</v>
      </c>
      <c r="AK787" s="2">
        <v>-8.6164234545655294</v>
      </c>
      <c r="AL787" s="2">
        <v>-4.8484873360529397</v>
      </c>
      <c r="AM787" s="2">
        <v>-5.33840290460898</v>
      </c>
      <c r="AN787" s="2">
        <v>-7.1881984979496201</v>
      </c>
      <c r="AO787" s="2">
        <v>-7.0342624768300297</v>
      </c>
      <c r="AP787" s="2">
        <v>-8.6164234545655294</v>
      </c>
      <c r="AQ787" s="2">
        <v>-8.6164234545655294</v>
      </c>
      <c r="AR787" s="2">
        <v>-4.6884888429744498</v>
      </c>
      <c r="AS787" s="2">
        <v>-7.2482503257689697</v>
      </c>
      <c r="AT787" s="2">
        <v>-4.8701568989546802</v>
      </c>
      <c r="AU787" s="2">
        <v>-8.6164234545655294</v>
      </c>
      <c r="AV787" s="2">
        <v>-8.6164234545655294</v>
      </c>
      <c r="AW787" s="2">
        <v>-6.5799616734272304</v>
      </c>
      <c r="AX787" s="2">
        <v>-8.6164234545655294</v>
      </c>
      <c r="AY787" s="2">
        <v>-4.4130757403413803</v>
      </c>
      <c r="AZ787" s="2">
        <v>-7.0361807136890899</v>
      </c>
      <c r="BA787" s="2">
        <v>-6.7030264552919903</v>
      </c>
      <c r="BB787" s="2">
        <v>-6.7538503177303699</v>
      </c>
      <c r="BC787" s="2">
        <v>-8.6164234545655294</v>
      </c>
      <c r="BD787" s="2">
        <v>-6.7904383592941802</v>
      </c>
      <c r="BE787" s="2">
        <v>-8.6164234545655294</v>
      </c>
      <c r="BF787" s="2">
        <v>-8.6164234545655294</v>
      </c>
      <c r="BG787" s="2">
        <v>-6.7755991338569297</v>
      </c>
      <c r="BH787" s="2">
        <v>-6.7849438747929298</v>
      </c>
      <c r="BI787" s="2">
        <v>-8.6164234545655294</v>
      </c>
      <c r="BJ787" s="2">
        <v>-6.7728807901221399</v>
      </c>
      <c r="BK787" s="2">
        <v>-6.5976802691811098</v>
      </c>
      <c r="BL787" s="2">
        <v>-6.7929504191590597</v>
      </c>
      <c r="BM787" s="2">
        <v>-5.5193581727199401</v>
      </c>
      <c r="BN787" s="2">
        <v>-7.30459099713668</v>
      </c>
      <c r="BO787" s="2">
        <v>-5.4018537370001898</v>
      </c>
      <c r="BP787" s="2">
        <v>-6.6208398926272496</v>
      </c>
      <c r="BQ787">
        <v>-8.6164234545655294</v>
      </c>
    </row>
    <row r="788" spans="1:69" x14ac:dyDescent="0.2">
      <c r="A788" s="2" t="s">
        <v>698</v>
      </c>
      <c r="B788" s="2" t="s">
        <v>1130</v>
      </c>
      <c r="C788" s="2" t="s">
        <v>17137</v>
      </c>
      <c r="D788" s="2" t="s">
        <v>16261</v>
      </c>
      <c r="E788" s="2" t="s">
        <v>16261</v>
      </c>
      <c r="F788" s="2">
        <v>-8.0738261730000005</v>
      </c>
      <c r="G788" s="2">
        <v>-8.0738261730000005</v>
      </c>
      <c r="H788" s="2">
        <v>-6.3877267829999997</v>
      </c>
      <c r="I788" s="2">
        <v>-8.0738261730000005</v>
      </c>
      <c r="J788" s="2">
        <v>-6.5981625099999999</v>
      </c>
      <c r="K788" s="2">
        <v>-8.0738261730000005</v>
      </c>
      <c r="L788" s="2">
        <v>-6.2844775960000003</v>
      </c>
      <c r="M788" s="2">
        <v>-8.0738261730000005</v>
      </c>
      <c r="N788" s="2">
        <v>-8.0738261730000005</v>
      </c>
      <c r="O788" s="2">
        <v>-8.0738261730000005</v>
      </c>
      <c r="P788" s="2">
        <v>-8.0738261730000005</v>
      </c>
      <c r="Q788" s="2">
        <v>-8.0738261730000005</v>
      </c>
      <c r="R788" s="2">
        <v>-8.0738261730000005</v>
      </c>
      <c r="S788" s="2">
        <v>-8.0738261730000005</v>
      </c>
      <c r="T788" s="2">
        <v>-8.0738261730000005</v>
      </c>
      <c r="U788" s="2">
        <v>-8.0738261730000005</v>
      </c>
      <c r="V788" s="2">
        <v>-8.0738261730000005</v>
      </c>
      <c r="W788" s="2">
        <v>-8.0738261730000005</v>
      </c>
      <c r="X788" s="2">
        <v>-8.0738261730000005</v>
      </c>
      <c r="Y788" s="2">
        <v>-8.0738261730000005</v>
      </c>
      <c r="Z788" s="2">
        <v>-8.0738261730000005</v>
      </c>
      <c r="AA788" s="2">
        <v>-8.0738261730000005</v>
      </c>
      <c r="AB788" s="2">
        <v>-8.0738261730000005</v>
      </c>
      <c r="AC788" s="2">
        <v>-8.0738261730000005</v>
      </c>
      <c r="AD788" s="2">
        <v>-8.0738261730000005</v>
      </c>
      <c r="AE788" s="2">
        <v>-8.0738261730000005</v>
      </c>
      <c r="AF788" s="2">
        <v>-8.0738261730000005</v>
      </c>
      <c r="AG788" s="2">
        <v>-8.0738261730000005</v>
      </c>
      <c r="AH788" s="2">
        <v>-8.0738261730000005</v>
      </c>
      <c r="AI788" s="2">
        <v>-8.0738261730000005</v>
      </c>
      <c r="AJ788" s="2">
        <v>-8.0738261730000005</v>
      </c>
      <c r="AK788" s="2">
        <v>-8.0738261730000005</v>
      </c>
      <c r="AL788" s="2">
        <v>-3.6249546709999998</v>
      </c>
      <c r="AM788" s="2">
        <v>-3.741893202</v>
      </c>
      <c r="AN788" s="2">
        <v>-2.3175500489999998</v>
      </c>
      <c r="AO788" s="2">
        <v>-3.4476910479999998</v>
      </c>
      <c r="AP788" s="2">
        <v>-3.4920891699999999</v>
      </c>
      <c r="AQ788" s="2">
        <v>-3.4922069100000002</v>
      </c>
      <c r="AR788" s="2">
        <v>-3.001549722</v>
      </c>
      <c r="AS788" s="2">
        <v>-3.4914226660000001</v>
      </c>
      <c r="AT788" s="2">
        <v>-3.6052989449999999</v>
      </c>
      <c r="AU788" s="2">
        <v>-4.1673383209999999</v>
      </c>
      <c r="AV788" s="2">
        <v>-2.495000594</v>
      </c>
      <c r="AW788" s="2">
        <v>-3.1092123890000001</v>
      </c>
      <c r="AX788" s="2">
        <v>-3.9065391869999999</v>
      </c>
      <c r="AY788" s="2">
        <v>-5.9510460140000001</v>
      </c>
      <c r="AZ788" s="2">
        <v>-2.9112097449999998</v>
      </c>
      <c r="BA788" s="2">
        <v>-3.4711675299999998</v>
      </c>
      <c r="BB788" s="2">
        <v>-8.0738261730000005</v>
      </c>
      <c r="BC788" s="2">
        <v>-8.0738261730000005</v>
      </c>
      <c r="BD788" s="2">
        <v>-8.0738261730000005</v>
      </c>
      <c r="BE788" s="2">
        <v>-8.0738261730000005</v>
      </c>
      <c r="BF788" s="2">
        <v>-8.0738261730000005</v>
      </c>
      <c r="BG788" s="2">
        <v>-8.0738261730000005</v>
      </c>
      <c r="BH788" s="2">
        <v>-8.0738261730000005</v>
      </c>
      <c r="BI788" s="2">
        <v>-8.0738261730000005</v>
      </c>
      <c r="BJ788" s="2">
        <v>-8.0738261730000005</v>
      </c>
      <c r="BK788" s="2">
        <v>-8.0738261730000005</v>
      </c>
      <c r="BL788" s="2">
        <v>-8.0738261730000005</v>
      </c>
      <c r="BM788" s="2">
        <v>-8.0738261730000005</v>
      </c>
      <c r="BN788" s="2">
        <v>-8.0738261730000005</v>
      </c>
      <c r="BO788" s="2">
        <v>-8.0738261730000005</v>
      </c>
      <c r="BP788" s="2">
        <v>-8.0738261730000005</v>
      </c>
      <c r="BQ788">
        <v>-8.0738261730000005</v>
      </c>
    </row>
    <row r="789" spans="1:69" x14ac:dyDescent="0.2">
      <c r="A789" s="2" t="s">
        <v>699</v>
      </c>
      <c r="B789" s="2" t="s">
        <v>1130</v>
      </c>
      <c r="C789" s="2" t="s">
        <v>17138</v>
      </c>
      <c r="D789" s="2" t="s">
        <v>16263</v>
      </c>
      <c r="E789" s="2" t="s">
        <v>16263</v>
      </c>
      <c r="F789" s="2">
        <v>-8.0738261730000005</v>
      </c>
      <c r="G789" s="2">
        <v>-8.0738261730000005</v>
      </c>
      <c r="H789" s="2">
        <v>-6.7168929190000002</v>
      </c>
      <c r="I789" s="2">
        <v>-8.0738261730000005</v>
      </c>
      <c r="J789" s="2">
        <v>-8.0738261730000005</v>
      </c>
      <c r="K789" s="2">
        <v>-8.0738261730000005</v>
      </c>
      <c r="L789" s="2">
        <v>-6.5080916880000004</v>
      </c>
      <c r="M789" s="2">
        <v>-8.0738261730000005</v>
      </c>
      <c r="N789" s="2">
        <v>-8.0738261730000005</v>
      </c>
      <c r="O789" s="2">
        <v>-8.0738261730000005</v>
      </c>
      <c r="P789" s="2">
        <v>-6.6017451149999999</v>
      </c>
      <c r="Q789" s="2">
        <v>-8.0738261730000005</v>
      </c>
      <c r="R789" s="2">
        <v>-8.0738261730000005</v>
      </c>
      <c r="S789" s="2">
        <v>-8.0738261730000005</v>
      </c>
      <c r="T789" s="2">
        <v>-6.7057830630000002</v>
      </c>
      <c r="U789" s="2">
        <v>-8.0738261730000005</v>
      </c>
      <c r="V789" s="2">
        <v>-6.5180731219999997</v>
      </c>
      <c r="W789" s="2">
        <v>-6.5505825240000002</v>
      </c>
      <c r="X789" s="2">
        <v>-8.0738261730000005</v>
      </c>
      <c r="Y789" s="2">
        <v>-6.8501114049999998</v>
      </c>
      <c r="Z789" s="2">
        <v>-8.0738261730000005</v>
      </c>
      <c r="AA789" s="2">
        <v>-8.0738261730000005</v>
      </c>
      <c r="AB789" s="2">
        <v>-6.6461988639999996</v>
      </c>
      <c r="AC789" s="2">
        <v>-8.0738261730000005</v>
      </c>
      <c r="AD789" s="2">
        <v>-7.253070073</v>
      </c>
      <c r="AE789" s="2">
        <v>-6.6705730650000001</v>
      </c>
      <c r="AF789" s="2">
        <v>-8.0738261730000005</v>
      </c>
      <c r="AG789" s="2">
        <v>-8.0738261730000005</v>
      </c>
      <c r="AH789" s="2">
        <v>-8.0738261730000005</v>
      </c>
      <c r="AI789" s="2">
        <v>-8.0738261730000005</v>
      </c>
      <c r="AJ789" s="2">
        <v>-8.0738261730000005</v>
      </c>
      <c r="AK789" s="2">
        <v>-8.0738261730000005</v>
      </c>
      <c r="AL789" s="2">
        <v>-8.0738261730000005</v>
      </c>
      <c r="AM789" s="2">
        <v>-4.2222160110000004</v>
      </c>
      <c r="AN789" s="2">
        <v>-6.4879651989999996</v>
      </c>
      <c r="AO789" s="2">
        <v>-6.369591282</v>
      </c>
      <c r="AP789" s="2">
        <v>-8.0738261730000005</v>
      </c>
      <c r="AQ789" s="2">
        <v>-6.6197732819999997</v>
      </c>
      <c r="AR789" s="2">
        <v>-8.0738261730000005</v>
      </c>
      <c r="AS789" s="2">
        <v>-8.0738261730000005</v>
      </c>
      <c r="AT789" s="2">
        <v>-3.4085683840000001</v>
      </c>
      <c r="AU789" s="2">
        <v>-3.2560866919999998</v>
      </c>
      <c r="AV789" s="2">
        <v>-3.953843869</v>
      </c>
      <c r="AW789" s="2">
        <v>-3.2470302700000002</v>
      </c>
      <c r="AX789" s="2">
        <v>-8.0738261730000005</v>
      </c>
      <c r="AY789" s="2">
        <v>-4.0751061059999998</v>
      </c>
      <c r="AZ789" s="2">
        <v>-6.3688086569999998</v>
      </c>
      <c r="BA789" s="2">
        <v>-6.7383009439999997</v>
      </c>
      <c r="BB789" s="2">
        <v>-8.0738261730000005</v>
      </c>
      <c r="BC789" s="2">
        <v>-8.0738261730000005</v>
      </c>
      <c r="BD789" s="2">
        <v>-8.0738261730000005</v>
      </c>
      <c r="BE789" s="2">
        <v>-8.0738261730000005</v>
      </c>
      <c r="BF789" s="2">
        <v>-8.0738261730000005</v>
      </c>
      <c r="BG789" s="2">
        <v>-8.0738261730000005</v>
      </c>
      <c r="BH789" s="2">
        <v>-8.0738261730000005</v>
      </c>
      <c r="BI789" s="2">
        <v>-8.0738261730000005</v>
      </c>
      <c r="BJ789" s="2">
        <v>-8.0738261730000005</v>
      </c>
      <c r="BK789" s="2">
        <v>-8.0738261730000005</v>
      </c>
      <c r="BL789" s="2">
        <v>-6.6092978929999999</v>
      </c>
      <c r="BM789" s="2">
        <v>-8.0738261730000005</v>
      </c>
      <c r="BN789" s="2">
        <v>-8.0738261730000005</v>
      </c>
      <c r="BO789" s="2">
        <v>-8.0738261730000005</v>
      </c>
      <c r="BP789" s="2">
        <v>-8.0738261730000005</v>
      </c>
      <c r="BQ789">
        <v>-8.0738261730000005</v>
      </c>
    </row>
    <row r="790" spans="1:69" x14ac:dyDescent="0.2">
      <c r="A790" s="2" t="s">
        <v>700</v>
      </c>
      <c r="B790" s="2" t="s">
        <v>1130</v>
      </c>
      <c r="C790" s="2" t="s">
        <v>17139</v>
      </c>
      <c r="D790" s="2" t="s">
        <v>16265</v>
      </c>
      <c r="E790" s="2" t="s">
        <v>16265</v>
      </c>
      <c r="F790" s="2">
        <v>-8.0738261730000005</v>
      </c>
      <c r="G790" s="2">
        <v>-8.0738261730000005</v>
      </c>
      <c r="H790" s="2">
        <v>-8.0738261730000005</v>
      </c>
      <c r="I790" s="2">
        <v>-8.0738261730000005</v>
      </c>
      <c r="J790" s="2">
        <v>-8.0738261730000005</v>
      </c>
      <c r="K790" s="2">
        <v>-8.0738261730000005</v>
      </c>
      <c r="L790" s="2">
        <v>-6.6442046760000002</v>
      </c>
      <c r="M790" s="2">
        <v>-8.0738261730000005</v>
      </c>
      <c r="N790" s="2">
        <v>-8.0738261730000005</v>
      </c>
      <c r="O790" s="2">
        <v>-8.0738261730000005</v>
      </c>
      <c r="P790" s="2">
        <v>-8.0738261730000005</v>
      </c>
      <c r="Q790" s="2">
        <v>-8.0738261730000005</v>
      </c>
      <c r="R790" s="2">
        <v>-8.0738261730000005</v>
      </c>
      <c r="S790" s="2">
        <v>-8.0738261730000005</v>
      </c>
      <c r="T790" s="2">
        <v>-8.0738261730000005</v>
      </c>
      <c r="U790" s="2">
        <v>-8.0738261730000005</v>
      </c>
      <c r="V790" s="2">
        <v>-8.0738261730000005</v>
      </c>
      <c r="W790" s="2">
        <v>-8.0738261730000005</v>
      </c>
      <c r="X790" s="2">
        <v>-6.9438621789999999</v>
      </c>
      <c r="Y790" s="2">
        <v>-8.0738261730000005</v>
      </c>
      <c r="Z790" s="2">
        <v>-8.0738261730000005</v>
      </c>
      <c r="AA790" s="2">
        <v>-8.0738261730000005</v>
      </c>
      <c r="AB790" s="2">
        <v>-8.0738261730000005</v>
      </c>
      <c r="AC790" s="2">
        <v>-8.0738261730000005</v>
      </c>
      <c r="AD790" s="2">
        <v>-8.0738261730000005</v>
      </c>
      <c r="AE790" s="2">
        <v>-8.0738261730000005</v>
      </c>
      <c r="AF790" s="2">
        <v>-7.2250534340000003</v>
      </c>
      <c r="AG790" s="2">
        <v>-8.0738261730000005</v>
      </c>
      <c r="AH790" s="2">
        <v>-8.0738261730000005</v>
      </c>
      <c r="AI790" s="2">
        <v>-8.0738261730000005</v>
      </c>
      <c r="AJ790" s="2">
        <v>-8.0738261730000005</v>
      </c>
      <c r="AK790" s="2">
        <v>-8.0738261730000005</v>
      </c>
      <c r="AL790" s="2">
        <v>-4.3929897589999998</v>
      </c>
      <c r="AM790" s="2">
        <v>-4.1837252449999998</v>
      </c>
      <c r="AN790" s="2">
        <v>-2.4775929739999998</v>
      </c>
      <c r="AO790" s="2">
        <v>-4.0567068229999999</v>
      </c>
      <c r="AP790" s="2">
        <v>-3.9792953</v>
      </c>
      <c r="AQ790" s="2">
        <v>-4.0316416779999997</v>
      </c>
      <c r="AR790" s="2">
        <v>-3.3550603849999998</v>
      </c>
      <c r="AS790" s="2">
        <v>-5.9704112199999999</v>
      </c>
      <c r="AT790" s="2">
        <v>-5.9672685950000002</v>
      </c>
      <c r="AU790" s="2">
        <v>-4.4834142449999996</v>
      </c>
      <c r="AV790" s="2">
        <v>-3.4793027460000001</v>
      </c>
      <c r="AW790" s="2">
        <v>-3.989548745</v>
      </c>
      <c r="AX790" s="2">
        <v>-3.79890214</v>
      </c>
      <c r="AY790" s="2">
        <v>-4.3703656019999997</v>
      </c>
      <c r="AZ790" s="2">
        <v>-2.4574185669999999</v>
      </c>
      <c r="BA790" s="2">
        <v>-3.8440049119999999</v>
      </c>
      <c r="BB790" s="2">
        <v>-8.0738261730000005</v>
      </c>
      <c r="BC790" s="2">
        <v>-8.0738261730000005</v>
      </c>
      <c r="BD790" s="2">
        <v>-8.0738261730000005</v>
      </c>
      <c r="BE790" s="2">
        <v>-8.0738261730000005</v>
      </c>
      <c r="BF790" s="2">
        <v>-8.0738261730000005</v>
      </c>
      <c r="BG790" s="2">
        <v>-8.0738261730000005</v>
      </c>
      <c r="BH790" s="2">
        <v>-6.9587726119999997</v>
      </c>
      <c r="BI790" s="2">
        <v>-8.0738261730000005</v>
      </c>
      <c r="BJ790" s="2">
        <v>-8.0738261730000005</v>
      </c>
      <c r="BK790" s="2">
        <v>-6.5410919170000001</v>
      </c>
      <c r="BL790" s="2">
        <v>-8.0738261730000005</v>
      </c>
      <c r="BM790" s="2">
        <v>-8.0738261730000005</v>
      </c>
      <c r="BN790" s="2">
        <v>-8.0738261730000005</v>
      </c>
      <c r="BO790" s="2">
        <v>-8.0738261730000005</v>
      </c>
      <c r="BP790" s="2">
        <v>-8.0738261730000005</v>
      </c>
      <c r="BQ790">
        <v>-8.0738261730000005</v>
      </c>
    </row>
    <row r="791" spans="1:69" x14ac:dyDescent="0.2">
      <c r="A791" s="2" t="s">
        <v>701</v>
      </c>
      <c r="B791" s="2" t="s">
        <v>1130</v>
      </c>
      <c r="C791" s="2" t="s">
        <v>17140</v>
      </c>
      <c r="D791" s="2" t="s">
        <v>16267</v>
      </c>
      <c r="E791" s="2" t="s">
        <v>16267</v>
      </c>
      <c r="F791" s="2">
        <v>-8.0738261730000005</v>
      </c>
      <c r="G791" s="2">
        <v>-8.0738261730000005</v>
      </c>
      <c r="H791" s="2">
        <v>-8.0738261730000005</v>
      </c>
      <c r="I791" s="2">
        <v>-8.0738261730000005</v>
      </c>
      <c r="J791" s="2">
        <v>-8.0738261730000005</v>
      </c>
      <c r="K791" s="2">
        <v>-8.0738261730000005</v>
      </c>
      <c r="L791" s="2">
        <v>-8.0738261730000005</v>
      </c>
      <c r="M791" s="2">
        <v>-8.0738261730000005</v>
      </c>
      <c r="N791" s="2">
        <v>-8.0738261730000005</v>
      </c>
      <c r="O791" s="2">
        <v>-8.0738261730000005</v>
      </c>
      <c r="P791" s="2">
        <v>-6.3153212989999998</v>
      </c>
      <c r="Q791" s="2">
        <v>-8.0738261730000005</v>
      </c>
      <c r="R791" s="2">
        <v>-8.0738261730000005</v>
      </c>
      <c r="S791" s="2">
        <v>-8.0738261730000005</v>
      </c>
      <c r="T791" s="2">
        <v>-6.9014454599999997</v>
      </c>
      <c r="U791" s="2">
        <v>-8.0738261730000005</v>
      </c>
      <c r="V791" s="2">
        <v>-8.0738261730000005</v>
      </c>
      <c r="W791" s="2">
        <v>-8.0738261730000005</v>
      </c>
      <c r="X791" s="2">
        <v>-8.0738261730000005</v>
      </c>
      <c r="Y791" s="2">
        <v>-8.0738261730000005</v>
      </c>
      <c r="Z791" s="2">
        <v>-8.0738261730000005</v>
      </c>
      <c r="AA791" s="2">
        <v>-8.0738261730000005</v>
      </c>
      <c r="AB791" s="2">
        <v>-6.8203839430000004</v>
      </c>
      <c r="AC791" s="2">
        <v>-8.0738261730000005</v>
      </c>
      <c r="AD791" s="2">
        <v>-8.0738261730000005</v>
      </c>
      <c r="AE791" s="2">
        <v>-8.0738261730000005</v>
      </c>
      <c r="AF791" s="2">
        <v>-8.0738261730000005</v>
      </c>
      <c r="AG791" s="2">
        <v>-8.0738261730000005</v>
      </c>
      <c r="AH791" s="2">
        <v>-8.0738261730000005</v>
      </c>
      <c r="AI791" s="2">
        <v>-8.0738261730000005</v>
      </c>
      <c r="AJ791" s="2">
        <v>-8.0738261730000005</v>
      </c>
      <c r="AK791" s="2">
        <v>-8.0738261730000005</v>
      </c>
      <c r="AL791" s="2">
        <v>-3.9189792040000002</v>
      </c>
      <c r="AM791" s="2">
        <v>-4.4800491129999997</v>
      </c>
      <c r="AN791" s="2">
        <v>-2.9581598680000001</v>
      </c>
      <c r="AO791" s="2">
        <v>-3.3616316780000002</v>
      </c>
      <c r="AP791" s="2">
        <v>-4.2461750519999999</v>
      </c>
      <c r="AQ791" s="2">
        <v>-6.3660226020000001</v>
      </c>
      <c r="AR791" s="2">
        <v>-3.7686597179999999</v>
      </c>
      <c r="AS791" s="2">
        <v>-4.1150944379999999</v>
      </c>
      <c r="AT791" s="2">
        <v>-3.4501247820000001</v>
      </c>
      <c r="AU791" s="2">
        <v>-4.3933500849999998</v>
      </c>
      <c r="AV791" s="2">
        <v>-2.9681357240000001</v>
      </c>
      <c r="AW791" s="2">
        <v>-3.130211971</v>
      </c>
      <c r="AX791" s="2">
        <v>-6.1243247309999997</v>
      </c>
      <c r="AY791" s="2">
        <v>-6.4517745409999998</v>
      </c>
      <c r="AZ791" s="2">
        <v>-3.8793938020000001</v>
      </c>
      <c r="BA791" s="2">
        <v>-5.9027217590000003</v>
      </c>
      <c r="BB791" s="2">
        <v>-8.0738261730000005</v>
      </c>
      <c r="BC791" s="2">
        <v>-8.0738261730000005</v>
      </c>
      <c r="BD791" s="2">
        <v>-8.0738261730000005</v>
      </c>
      <c r="BE791" s="2">
        <v>-8.0738261730000005</v>
      </c>
      <c r="BF791" s="2">
        <v>-8.0738261730000005</v>
      </c>
      <c r="BG791" s="2">
        <v>-8.0738261730000005</v>
      </c>
      <c r="BH791" s="2">
        <v>-8.0738261730000005</v>
      </c>
      <c r="BI791" s="2">
        <v>-8.0738261730000005</v>
      </c>
      <c r="BJ791" s="2">
        <v>-8.0738261730000005</v>
      </c>
      <c r="BK791" s="2">
        <v>-6.7147390659999999</v>
      </c>
      <c r="BL791" s="2">
        <v>-7.0101168850000004</v>
      </c>
      <c r="BM791" s="2">
        <v>-8.0738261730000005</v>
      </c>
      <c r="BN791" s="2">
        <v>-8.0738261730000005</v>
      </c>
      <c r="BO791" s="2">
        <v>-8.0738261730000005</v>
      </c>
      <c r="BP791" s="2">
        <v>-8.0738261730000005</v>
      </c>
      <c r="BQ791">
        <v>-8.0738261730000005</v>
      </c>
    </row>
    <row r="792" spans="1:69" x14ac:dyDescent="0.2">
      <c r="A792" s="2" t="s">
        <v>702</v>
      </c>
      <c r="B792" s="2" t="s">
        <v>1130</v>
      </c>
      <c r="C792" s="2" t="s">
        <v>17141</v>
      </c>
      <c r="D792" s="2" t="s">
        <v>16269</v>
      </c>
      <c r="E792" s="2" t="s">
        <v>16269</v>
      </c>
      <c r="F792" s="2">
        <v>-8.0738261730000005</v>
      </c>
      <c r="G792" s="2">
        <v>-6.6586629210000003</v>
      </c>
      <c r="H792" s="2">
        <v>-8.0738261730000005</v>
      </c>
      <c r="I792" s="2">
        <v>-8.0738261730000005</v>
      </c>
      <c r="J792" s="2">
        <v>-8.0738261730000005</v>
      </c>
      <c r="K792" s="2">
        <v>-6.870617169</v>
      </c>
      <c r="L792" s="2">
        <v>-5.9667379719999998</v>
      </c>
      <c r="M792" s="2">
        <v>-4.8287543279999996</v>
      </c>
      <c r="N792" s="2">
        <v>-8.0738261730000005</v>
      </c>
      <c r="O792" s="2">
        <v>-6.4648830220000004</v>
      </c>
      <c r="P792" s="2">
        <v>-8.0738261730000005</v>
      </c>
      <c r="Q792" s="2">
        <v>-8.0738261730000005</v>
      </c>
      <c r="R792" s="2">
        <v>-8.0738261730000005</v>
      </c>
      <c r="S792" s="2">
        <v>-8.0738261730000005</v>
      </c>
      <c r="T792" s="2">
        <v>-4.2112189620000002</v>
      </c>
      <c r="U792" s="2">
        <v>-8.0738261730000005</v>
      </c>
      <c r="V792" s="2">
        <v>-8.0738261730000005</v>
      </c>
      <c r="W792" s="2">
        <v>-6.7313096120000004</v>
      </c>
      <c r="X792" s="2">
        <v>-6.5071782750000002</v>
      </c>
      <c r="Y792" s="2">
        <v>-8.0738261730000005</v>
      </c>
      <c r="Z792" s="2">
        <v>-6.5569739990000002</v>
      </c>
      <c r="AA792" s="2">
        <v>-6.9670958179999998</v>
      </c>
      <c r="AB792" s="2">
        <v>-8.0738261730000005</v>
      </c>
      <c r="AC792" s="2">
        <v>-8.0738261730000005</v>
      </c>
      <c r="AD792" s="2">
        <v>-8.0738261730000005</v>
      </c>
      <c r="AE792" s="2">
        <v>-6.4132028459999999</v>
      </c>
      <c r="AF792" s="2">
        <v>-7.0472906130000004</v>
      </c>
      <c r="AG792" s="2">
        <v>-6.5715974929999996</v>
      </c>
      <c r="AH792" s="2">
        <v>-8.0738261730000005</v>
      </c>
      <c r="AI792" s="2">
        <v>-8.0738261730000005</v>
      </c>
      <c r="AJ792" s="2">
        <v>-8.0738261730000005</v>
      </c>
      <c r="AK792" s="2">
        <v>-6.6714415730000001</v>
      </c>
      <c r="AL792" s="2">
        <v>-8.0738261730000005</v>
      </c>
      <c r="AM792" s="2">
        <v>-6.423394332</v>
      </c>
      <c r="AN792" s="2">
        <v>-4.8287410519999998</v>
      </c>
      <c r="AO792" s="2">
        <v>-8.0738261730000005</v>
      </c>
      <c r="AP792" s="2">
        <v>-4.5407961029999999</v>
      </c>
      <c r="AQ792" s="2">
        <v>-4.4912358680000004</v>
      </c>
      <c r="AR792" s="2">
        <v>-3.5029746799999999</v>
      </c>
      <c r="AS792" s="2">
        <v>-4.3198070389999996</v>
      </c>
      <c r="AT792" s="2">
        <v>-8.0738261730000005</v>
      </c>
      <c r="AU792" s="2">
        <v>-8.0738261730000005</v>
      </c>
      <c r="AV792" s="2">
        <v>-5.7972690939999998</v>
      </c>
      <c r="AW792" s="2">
        <v>-5.0763466529999999</v>
      </c>
      <c r="AX792" s="2">
        <v>-6.2429132349999996</v>
      </c>
      <c r="AY792" s="2">
        <v>-6.4056603430000001</v>
      </c>
      <c r="AZ792" s="2">
        <v>-3.2753633400000002</v>
      </c>
      <c r="BA792" s="2">
        <v>-5.0110028150000003</v>
      </c>
      <c r="BB792" s="2">
        <v>-8.0738261730000005</v>
      </c>
      <c r="BC792" s="2">
        <v>-8.0738261730000005</v>
      </c>
      <c r="BD792" s="2">
        <v>-8.0738261730000005</v>
      </c>
      <c r="BE792" s="2">
        <v>-8.0738261730000005</v>
      </c>
      <c r="BF792" s="2">
        <v>-8.0738261730000005</v>
      </c>
      <c r="BG792" s="2">
        <v>-8.0738261730000005</v>
      </c>
      <c r="BH792" s="2">
        <v>-6.4519412440000004</v>
      </c>
      <c r="BI792" s="2">
        <v>-8.0738261730000005</v>
      </c>
      <c r="BJ792" s="2">
        <v>-6.5888325659999998</v>
      </c>
      <c r="BK792" s="2">
        <v>-8.0738261730000005</v>
      </c>
      <c r="BL792" s="2">
        <v>-6.6181963760000002</v>
      </c>
      <c r="BM792" s="2">
        <v>-8.0738261730000005</v>
      </c>
      <c r="BN792" s="2">
        <v>-8.0738261730000005</v>
      </c>
      <c r="BO792" s="2">
        <v>-8.0738261730000005</v>
      </c>
      <c r="BP792" s="2">
        <v>-6.67212666</v>
      </c>
      <c r="BQ792">
        <v>-8.0738261730000005</v>
      </c>
    </row>
    <row r="793" spans="1:69" x14ac:dyDescent="0.2">
      <c r="A793" s="2" t="s">
        <v>703</v>
      </c>
      <c r="B793" s="2" t="s">
        <v>1130</v>
      </c>
      <c r="C793" s="2" t="s">
        <v>17142</v>
      </c>
      <c r="D793" s="2" t="s">
        <v>16271</v>
      </c>
      <c r="E793" s="2" t="s">
        <v>16271</v>
      </c>
      <c r="F793" s="2">
        <v>-8.0738261730000005</v>
      </c>
      <c r="G793" s="2">
        <v>-6.6799434939999998</v>
      </c>
      <c r="H793" s="2">
        <v>-8.0738261730000005</v>
      </c>
      <c r="I793" s="2">
        <v>-8.0738261730000005</v>
      </c>
      <c r="J793" s="2">
        <v>-6.3277785279999996</v>
      </c>
      <c r="K793" s="2">
        <v>-6.6664278469999996</v>
      </c>
      <c r="L793" s="2">
        <v>-6.6687122069999996</v>
      </c>
      <c r="M793" s="2">
        <v>-6.652576603</v>
      </c>
      <c r="N793" s="2">
        <v>-8.0738261730000005</v>
      </c>
      <c r="O793" s="2">
        <v>-6.6157832140000004</v>
      </c>
      <c r="P793" s="2">
        <v>-8.0738261730000005</v>
      </c>
      <c r="Q793" s="2">
        <v>-7.0768130630000003</v>
      </c>
      <c r="R793" s="2">
        <v>-8.0738261730000005</v>
      </c>
      <c r="S793" s="2">
        <v>-8.0738261730000005</v>
      </c>
      <c r="T793" s="2">
        <v>-6.2748867109999997</v>
      </c>
      <c r="U793" s="2">
        <v>-8.0738261730000005</v>
      </c>
      <c r="V793" s="2">
        <v>-8.0738261730000005</v>
      </c>
      <c r="W793" s="2">
        <v>-6.5572311299999999</v>
      </c>
      <c r="X793" s="2">
        <v>-8.0738261730000005</v>
      </c>
      <c r="Y793" s="2">
        <v>-8.0738261730000005</v>
      </c>
      <c r="Z793" s="2">
        <v>-8.0738261730000005</v>
      </c>
      <c r="AA793" s="2">
        <v>-6.722323974</v>
      </c>
      <c r="AB793" s="2">
        <v>-6.5450657899999998</v>
      </c>
      <c r="AC793" s="2">
        <v>-8.0738261730000005</v>
      </c>
      <c r="AD793" s="2">
        <v>-8.0738261730000005</v>
      </c>
      <c r="AE793" s="2">
        <v>-6.6469733069999997</v>
      </c>
      <c r="AF793" s="2">
        <v>-6.4297489529999998</v>
      </c>
      <c r="AG793" s="2">
        <v>-8.0738261730000005</v>
      </c>
      <c r="AH793" s="2">
        <v>-8.0738261730000005</v>
      </c>
      <c r="AI793" s="2">
        <v>-8.0738261730000005</v>
      </c>
      <c r="AJ793" s="2">
        <v>-6.5451333829999996</v>
      </c>
      <c r="AK793" s="2">
        <v>-8.0738261730000005</v>
      </c>
      <c r="AL793" s="2">
        <v>-4.6825619549999997</v>
      </c>
      <c r="AM793" s="2">
        <v>-4.4355375559999999</v>
      </c>
      <c r="AN793" s="2">
        <v>-4.029690585</v>
      </c>
      <c r="AO793" s="2">
        <v>-4.5864662579999997</v>
      </c>
      <c r="AP793" s="2">
        <v>-3.6330258139999998</v>
      </c>
      <c r="AQ793" s="2">
        <v>-3.7878916739999999</v>
      </c>
      <c r="AR793" s="2">
        <v>-3.6151057350000002</v>
      </c>
      <c r="AS793" s="2">
        <v>-3.7725192550000002</v>
      </c>
      <c r="AT793" s="2">
        <v>-6.2916427690000001</v>
      </c>
      <c r="AU793" s="2">
        <v>-6.7244898600000003</v>
      </c>
      <c r="AV793" s="2">
        <v>-4.6999151760000002</v>
      </c>
      <c r="AW793" s="2">
        <v>-6.098544628</v>
      </c>
      <c r="AX793" s="2">
        <v>-4.5680438319999999</v>
      </c>
      <c r="AY793" s="2">
        <v>-4.4248066149999996</v>
      </c>
      <c r="AZ793" s="2">
        <v>-3.5661009950000002</v>
      </c>
      <c r="BA793" s="2">
        <v>-4.0831116280000002</v>
      </c>
      <c r="BB793" s="2">
        <v>-8.0738261730000005</v>
      </c>
      <c r="BC793" s="2">
        <v>-8.0738261730000005</v>
      </c>
      <c r="BD793" s="2">
        <v>-8.0738261730000005</v>
      </c>
      <c r="BE793" s="2">
        <v>-8.0738261730000005</v>
      </c>
      <c r="BF793" s="2">
        <v>-8.0738261730000005</v>
      </c>
      <c r="BG793" s="2">
        <v>-8.0738261730000005</v>
      </c>
      <c r="BH793" s="2">
        <v>-8.0738261730000005</v>
      </c>
      <c r="BI793" s="2">
        <v>-8.0738261730000005</v>
      </c>
      <c r="BJ793" s="2">
        <v>-8.0738261730000005</v>
      </c>
      <c r="BK793" s="2">
        <v>-6.4878346240000004</v>
      </c>
      <c r="BL793" s="2">
        <v>-8.0738261730000005</v>
      </c>
      <c r="BM793" s="2">
        <v>-8.0738261730000005</v>
      </c>
      <c r="BN793" s="2">
        <v>-8.0738261730000005</v>
      </c>
      <c r="BO793" s="2">
        <v>-8.0738261730000005</v>
      </c>
      <c r="BP793" s="2">
        <v>-8.0738261730000005</v>
      </c>
      <c r="BQ793">
        <v>-8.0738261730000005</v>
      </c>
    </row>
    <row r="794" spans="1:69" x14ac:dyDescent="0.2">
      <c r="A794" s="2" t="s">
        <v>704</v>
      </c>
      <c r="B794" s="2" t="s">
        <v>1130</v>
      </c>
      <c r="C794" s="2" t="s">
        <v>17143</v>
      </c>
      <c r="D794" s="2" t="s">
        <v>16328</v>
      </c>
      <c r="E794" s="2" t="s">
        <v>16328</v>
      </c>
      <c r="F794" s="2">
        <v>-8.0738261730000005</v>
      </c>
      <c r="G794" s="2">
        <v>-8.0738261730000005</v>
      </c>
      <c r="H794" s="2">
        <v>-8.0738261730000005</v>
      </c>
      <c r="I794" s="2">
        <v>-8.0738261730000005</v>
      </c>
      <c r="J794" s="2">
        <v>-8.0738261730000005</v>
      </c>
      <c r="K794" s="2">
        <v>-8.0738261730000005</v>
      </c>
      <c r="L794" s="2">
        <v>-8.0738261730000005</v>
      </c>
      <c r="M794" s="2">
        <v>-8.0738261730000005</v>
      </c>
      <c r="N794" s="2">
        <v>-8.0738261730000005</v>
      </c>
      <c r="O794" s="2">
        <v>-8.0738261730000005</v>
      </c>
      <c r="P794" s="2">
        <v>-8.0738261730000005</v>
      </c>
      <c r="Q794" s="2">
        <v>-8.0738261730000005</v>
      </c>
      <c r="R794" s="2">
        <v>-8.0738261730000005</v>
      </c>
      <c r="S794" s="2">
        <v>-8.0738261730000005</v>
      </c>
      <c r="T794" s="2">
        <v>-4.6426584650000002</v>
      </c>
      <c r="U794" s="2">
        <v>-8.0738261730000005</v>
      </c>
      <c r="V794" s="2">
        <v>-8.0738261730000005</v>
      </c>
      <c r="W794" s="2">
        <v>-8.0738261730000005</v>
      </c>
      <c r="X794" s="2">
        <v>-8.0738261730000005</v>
      </c>
      <c r="Y794" s="2">
        <v>-8.0738261730000005</v>
      </c>
      <c r="Z794" s="2">
        <v>-8.0738261730000005</v>
      </c>
      <c r="AA794" s="2">
        <v>-8.0738261730000005</v>
      </c>
      <c r="AB794" s="2">
        <v>-6.6682696420000003</v>
      </c>
      <c r="AC794" s="2">
        <v>-8.0738261730000005</v>
      </c>
      <c r="AD794" s="2">
        <v>-8.0738261730000005</v>
      </c>
      <c r="AE794" s="2">
        <v>-8.0738261730000005</v>
      </c>
      <c r="AF794" s="2">
        <v>-6.7595109579999999</v>
      </c>
      <c r="AG794" s="2">
        <v>-8.0738261730000005</v>
      </c>
      <c r="AH794" s="2">
        <v>-8.0738261730000005</v>
      </c>
      <c r="AI794" s="2">
        <v>-8.0738261730000005</v>
      </c>
      <c r="AJ794" s="2">
        <v>-8.0738261730000005</v>
      </c>
      <c r="AK794" s="2">
        <v>-8.0738261730000005</v>
      </c>
      <c r="AL794" s="2">
        <v>-4.8869078999999997</v>
      </c>
      <c r="AM794" s="2">
        <v>-8.0738261730000005</v>
      </c>
      <c r="AN794" s="2">
        <v>-3.4796760180000001</v>
      </c>
      <c r="AO794" s="2">
        <v>-4.0109066420000001</v>
      </c>
      <c r="AP794" s="2">
        <v>-3.6769646969999998</v>
      </c>
      <c r="AQ794" s="2">
        <v>-3.8640368989999998</v>
      </c>
      <c r="AR794" s="2">
        <v>-3.3609500899999998</v>
      </c>
      <c r="AS794" s="2">
        <v>-3.589143424</v>
      </c>
      <c r="AT794" s="2">
        <v>-3.8440159600000001</v>
      </c>
      <c r="AU794" s="2">
        <v>-4.8525676740000003</v>
      </c>
      <c r="AV794" s="2">
        <v>-3.9759960649999999</v>
      </c>
      <c r="AW794" s="2">
        <v>-3.4496806709999999</v>
      </c>
      <c r="AX794" s="2">
        <v>-3.9896529940000001</v>
      </c>
      <c r="AY794" s="2">
        <v>-6.040800838</v>
      </c>
      <c r="AZ794" s="2">
        <v>-3.1022768350000001</v>
      </c>
      <c r="BA794" s="2">
        <v>-3.831035017</v>
      </c>
      <c r="BB794" s="2">
        <v>-8.0738261730000005</v>
      </c>
      <c r="BC794" s="2">
        <v>-8.0738261730000005</v>
      </c>
      <c r="BD794" s="2">
        <v>-8.0738261730000005</v>
      </c>
      <c r="BE794" s="2">
        <v>-8.0738261730000005</v>
      </c>
      <c r="BF794" s="2">
        <v>-8.0738261730000005</v>
      </c>
      <c r="BG794" s="2">
        <v>-8.0738261730000005</v>
      </c>
      <c r="BH794" s="2">
        <v>-8.0738261730000005</v>
      </c>
      <c r="BI794" s="2">
        <v>-8.0738261730000005</v>
      </c>
      <c r="BJ794" s="2">
        <v>-8.0738261730000005</v>
      </c>
      <c r="BK794" s="2">
        <v>-8.0738261730000005</v>
      </c>
      <c r="BL794" s="2">
        <v>-8.0738261730000005</v>
      </c>
      <c r="BM794" s="2">
        <v>-8.0738261730000005</v>
      </c>
      <c r="BN794" s="2">
        <v>-8.0738261730000005</v>
      </c>
      <c r="BO794" s="2">
        <v>-8.0738261730000005</v>
      </c>
      <c r="BP794" s="2">
        <v>-8.0738261730000005</v>
      </c>
      <c r="BQ794">
        <v>-8.0738261730000005</v>
      </c>
    </row>
    <row r="795" spans="1:69" x14ac:dyDescent="0.2">
      <c r="A795" s="1" t="s">
        <v>285</v>
      </c>
      <c r="B795" s="1" t="s">
        <v>1130</v>
      </c>
      <c r="C795" s="1" t="s">
        <v>17144</v>
      </c>
      <c r="D795" s="1" t="s">
        <v>16330</v>
      </c>
      <c r="E795" s="1" t="s">
        <v>16330</v>
      </c>
      <c r="F795" s="1">
        <v>-8.0738261730000005</v>
      </c>
      <c r="G795" s="1">
        <v>-8.0738261730000005</v>
      </c>
      <c r="H795" s="1">
        <v>-6.6315851260000001</v>
      </c>
      <c r="I795" s="1">
        <v>-8.0738261730000005</v>
      </c>
      <c r="J795" s="1">
        <v>-8.0738261730000005</v>
      </c>
      <c r="K795" s="1">
        <v>-7.0518942600000001</v>
      </c>
      <c r="L795" s="1">
        <v>-6.78798149</v>
      </c>
      <c r="M795" s="1">
        <v>-8.0738261730000005</v>
      </c>
      <c r="N795" s="1">
        <v>-8.0738261730000005</v>
      </c>
      <c r="O795" s="1">
        <v>-8.0738261730000005</v>
      </c>
      <c r="P795" s="1">
        <v>-8.0738261730000005</v>
      </c>
      <c r="Q795" s="1">
        <v>-8.0738261730000005</v>
      </c>
      <c r="R795" s="1">
        <v>-8.0738261730000005</v>
      </c>
      <c r="S795" s="1">
        <v>-8.0738261730000005</v>
      </c>
      <c r="T795" s="1">
        <v>-4.5701858350000002</v>
      </c>
      <c r="U795" s="1">
        <v>-8.0738261730000005</v>
      </c>
      <c r="V795" s="1">
        <v>-8.0738261730000005</v>
      </c>
      <c r="W795" s="1">
        <v>-8.0738261730000005</v>
      </c>
      <c r="X795" s="1">
        <v>-8.0738261730000005</v>
      </c>
      <c r="Y795" s="1">
        <v>-8.0738261730000005</v>
      </c>
      <c r="Z795" s="1">
        <v>-8.0738261730000005</v>
      </c>
      <c r="AA795" s="1">
        <v>-6.6534190559999997</v>
      </c>
      <c r="AB795" s="1">
        <v>-8.0738261730000005</v>
      </c>
      <c r="AC795" s="1">
        <v>-8.0738261730000005</v>
      </c>
      <c r="AD795" s="1">
        <v>-8.0738261730000005</v>
      </c>
      <c r="AE795" s="1">
        <v>-6.4573968610000003</v>
      </c>
      <c r="AF795" s="1">
        <v>-8.0738261730000005</v>
      </c>
      <c r="AG795" s="1">
        <v>-8.0738261730000005</v>
      </c>
      <c r="AH795" s="1">
        <v>-8.0738261730000005</v>
      </c>
      <c r="AI795" s="1">
        <v>-8.0738261730000005</v>
      </c>
      <c r="AJ795" s="1">
        <v>-8.0738261730000005</v>
      </c>
      <c r="AK795" s="1">
        <v>-8.0738261730000005</v>
      </c>
      <c r="AL795" s="1">
        <v>-6.0482487069999999</v>
      </c>
      <c r="AM795" s="1">
        <v>-8.0738261730000005</v>
      </c>
      <c r="AN795" s="1">
        <v>-3.3906212060000001</v>
      </c>
      <c r="AO795" s="1">
        <v>-4.0727564039999997</v>
      </c>
      <c r="AP795" s="1">
        <v>-3.6829282600000002</v>
      </c>
      <c r="AQ795" s="1">
        <v>-3.9205123610000001</v>
      </c>
      <c r="AR795" s="1">
        <v>-3.2598864440000002</v>
      </c>
      <c r="AS795" s="1">
        <v>-3.5703164749999998</v>
      </c>
      <c r="AT795" s="1">
        <v>-4.1834279929999996</v>
      </c>
      <c r="AU795" s="1">
        <v>-4.7535699820000001</v>
      </c>
      <c r="AV795" s="1">
        <v>-3.7546754419999999</v>
      </c>
      <c r="AW795" s="1">
        <v>-3.902641129</v>
      </c>
      <c r="AX795" s="1">
        <v>-3.8688462210000001</v>
      </c>
      <c r="AY795" s="1">
        <v>-4.6183153309999998</v>
      </c>
      <c r="AZ795" s="1">
        <v>-2.9859380010000001</v>
      </c>
      <c r="BA795" s="1">
        <v>-3.9792947519999999</v>
      </c>
      <c r="BB795" s="1">
        <v>-8.0738261730000005</v>
      </c>
      <c r="BC795" s="1">
        <v>-8.0738261730000005</v>
      </c>
      <c r="BD795" s="1">
        <v>-8.0738261730000005</v>
      </c>
      <c r="BE795" s="1">
        <v>-8.0738261730000005</v>
      </c>
      <c r="BF795" s="1">
        <v>-8.0738261730000005</v>
      </c>
      <c r="BG795" s="1">
        <v>-8.0738261730000005</v>
      </c>
      <c r="BH795" s="1">
        <v>-6.5742330600000001</v>
      </c>
      <c r="BI795" s="1">
        <v>-8.0738261730000005</v>
      </c>
      <c r="BJ795" s="1">
        <v>-8.0738261730000005</v>
      </c>
      <c r="BK795" s="1">
        <v>-8.0738261730000005</v>
      </c>
      <c r="BL795" s="1">
        <v>-8.0738261730000005</v>
      </c>
      <c r="BM795" s="1">
        <v>-8.0738261730000005</v>
      </c>
      <c r="BN795" s="1">
        <v>-8.0738261730000005</v>
      </c>
      <c r="BO795" s="1">
        <v>-8.0738261730000005</v>
      </c>
      <c r="BP795" s="1">
        <v>-8.0738261730000005</v>
      </c>
      <c r="BQ795">
        <v>-8.0738261730000005</v>
      </c>
    </row>
    <row r="796" spans="1:69" x14ac:dyDescent="0.2">
      <c r="A796" s="1" t="s">
        <v>705</v>
      </c>
      <c r="B796" s="1" t="s">
        <v>1130</v>
      </c>
      <c r="C796" s="1" t="s">
        <v>17145</v>
      </c>
      <c r="D796" s="1" t="s">
        <v>16332</v>
      </c>
      <c r="E796" s="1" t="s">
        <v>16332</v>
      </c>
      <c r="F796" s="1">
        <v>-8.0738261730000005</v>
      </c>
      <c r="G796" s="1">
        <v>-6.6318342250000004</v>
      </c>
      <c r="H796" s="1">
        <v>-4.6663215180000002</v>
      </c>
      <c r="I796" s="1">
        <v>-8.0738261730000005</v>
      </c>
      <c r="J796" s="1">
        <v>-4.4912612310000002</v>
      </c>
      <c r="K796" s="1">
        <v>-4.3153564409999996</v>
      </c>
      <c r="L796" s="1">
        <v>-3.6542068790000002</v>
      </c>
      <c r="M796" s="1">
        <v>-4.6374777839999997</v>
      </c>
      <c r="N796" s="1">
        <v>-8.0738261730000005</v>
      </c>
      <c r="O796" s="1">
        <v>-8.0738261730000005</v>
      </c>
      <c r="P796" s="1">
        <v>-8.0738261730000005</v>
      </c>
      <c r="Q796" s="1">
        <v>-8.0738261730000005</v>
      </c>
      <c r="R796" s="1">
        <v>-8.0738261730000005</v>
      </c>
      <c r="S796" s="1">
        <v>-8.0738261730000005</v>
      </c>
      <c r="T796" s="1">
        <v>-8.0738261730000005</v>
      </c>
      <c r="U796" s="1">
        <v>-8.0738261730000005</v>
      </c>
      <c r="V796" s="1">
        <v>-8.0738261730000005</v>
      </c>
      <c r="W796" s="1">
        <v>-6.6865519109999996</v>
      </c>
      <c r="X796" s="1">
        <v>-8.0738261730000005</v>
      </c>
      <c r="Y796" s="1">
        <v>-8.0738261730000005</v>
      </c>
      <c r="Z796" s="1">
        <v>-8.0738261730000005</v>
      </c>
      <c r="AA796" s="1">
        <v>-8.0738261730000005</v>
      </c>
      <c r="AB796" s="1">
        <v>-6.5968715509999996</v>
      </c>
      <c r="AC796" s="1">
        <v>-8.0738261730000005</v>
      </c>
      <c r="AD796" s="1">
        <v>-6.572651735</v>
      </c>
      <c r="AE796" s="1">
        <v>-6.6010367280000004</v>
      </c>
      <c r="AF796" s="1">
        <v>-8.0738261730000005</v>
      </c>
      <c r="AG796" s="1">
        <v>-8.0738261730000005</v>
      </c>
      <c r="AH796" s="1">
        <v>-8.0738261730000005</v>
      </c>
      <c r="AI796" s="1">
        <v>-8.0738261730000005</v>
      </c>
      <c r="AJ796" s="1">
        <v>-6.9621206850000004</v>
      </c>
      <c r="AK796" s="1">
        <v>-8.0738261730000005</v>
      </c>
      <c r="AL796" s="1">
        <v>-6.2312403180000002</v>
      </c>
      <c r="AM796" s="1">
        <v>-4.76475531</v>
      </c>
      <c r="AN796" s="1">
        <v>-3.0921140500000002</v>
      </c>
      <c r="AO796" s="1">
        <v>-4.2874322410000003</v>
      </c>
      <c r="AP796" s="1">
        <v>-3.721435708</v>
      </c>
      <c r="AQ796" s="1">
        <v>-3.6294362059999998</v>
      </c>
      <c r="AR796" s="1">
        <v>-2.449215122</v>
      </c>
      <c r="AS796" s="1">
        <v>-3.2555855739999999</v>
      </c>
      <c r="AT796" s="1">
        <v>-8.0738261730000005</v>
      </c>
      <c r="AU796" s="1">
        <v>-6.9802126910000002</v>
      </c>
      <c r="AV796" s="1">
        <v>-4.0571731609999997</v>
      </c>
      <c r="AW796" s="1">
        <v>-5.9538751220000004</v>
      </c>
      <c r="AX796" s="1">
        <v>-8.0738261730000005</v>
      </c>
      <c r="AY796" s="1">
        <v>-8.0738261730000005</v>
      </c>
      <c r="AZ796" s="1">
        <v>-3.9901546890000001</v>
      </c>
      <c r="BA796" s="1">
        <v>-8.0738261730000005</v>
      </c>
      <c r="BB796" s="1">
        <v>-8.0738261730000005</v>
      </c>
      <c r="BC796" s="1">
        <v>-8.0738261730000005</v>
      </c>
      <c r="BD796" s="1">
        <v>-8.0738261730000005</v>
      </c>
      <c r="BE796" s="1">
        <v>-8.0738261730000005</v>
      </c>
      <c r="BF796" s="1">
        <v>-8.0738261730000005</v>
      </c>
      <c r="BG796" s="1">
        <v>-8.0738261730000005</v>
      </c>
      <c r="BH796" s="1">
        <v>-8.0738261730000005</v>
      </c>
      <c r="BI796" s="1">
        <v>-8.0738261730000005</v>
      </c>
      <c r="BJ796" s="1">
        <v>-8.0738261730000005</v>
      </c>
      <c r="BK796" s="1">
        <v>-8.0738261730000005</v>
      </c>
      <c r="BL796" s="1">
        <v>-8.0738261730000005</v>
      </c>
      <c r="BM796" s="1">
        <v>-8.0738261730000005</v>
      </c>
      <c r="BN796" s="1">
        <v>-8.0738261730000005</v>
      </c>
      <c r="BO796" s="1">
        <v>-8.0738261730000005</v>
      </c>
      <c r="BP796" s="1">
        <v>-8.0738261730000005</v>
      </c>
      <c r="BQ796">
        <v>-8.0738261730000005</v>
      </c>
    </row>
    <row r="797" spans="1:69" x14ac:dyDescent="0.2">
      <c r="A797" s="1" t="s">
        <v>706</v>
      </c>
      <c r="B797" s="1" t="s">
        <v>1130</v>
      </c>
      <c r="C797" s="1" t="s">
        <v>17146</v>
      </c>
      <c r="D797" s="1" t="s">
        <v>16334</v>
      </c>
      <c r="E797" s="1" t="s">
        <v>16334</v>
      </c>
      <c r="F797" s="1">
        <v>-8.0738261730000005</v>
      </c>
      <c r="G797" s="1">
        <v>-8.0738261730000005</v>
      </c>
      <c r="H797" s="1">
        <v>-8.0738261730000005</v>
      </c>
      <c r="I797" s="1">
        <v>-8.0738261730000005</v>
      </c>
      <c r="J797" s="1">
        <v>-6.4038730959999999</v>
      </c>
      <c r="K797" s="1">
        <v>-4.8535471809999997</v>
      </c>
      <c r="L797" s="1">
        <v>-3.7614404019999998</v>
      </c>
      <c r="M797" s="1">
        <v>-6.1778881889999999</v>
      </c>
      <c r="N797" s="1">
        <v>-8.0738261730000005</v>
      </c>
      <c r="O797" s="1">
        <v>-6.6325237479999997</v>
      </c>
      <c r="P797" s="1">
        <v>-8.0738261730000005</v>
      </c>
      <c r="Q797" s="1">
        <v>-8.0738261730000005</v>
      </c>
      <c r="R797" s="1">
        <v>-8.0738261730000005</v>
      </c>
      <c r="S797" s="1">
        <v>-8.0738261730000005</v>
      </c>
      <c r="T797" s="1">
        <v>-6.659665478</v>
      </c>
      <c r="U797" s="1">
        <v>-8.0738261730000005</v>
      </c>
      <c r="V797" s="1">
        <v>-6.951957599</v>
      </c>
      <c r="W797" s="1">
        <v>-7.4270723820000004</v>
      </c>
      <c r="X797" s="1">
        <v>-8.0738261730000005</v>
      </c>
      <c r="Y797" s="1">
        <v>-8.0738261730000005</v>
      </c>
      <c r="Z797" s="1">
        <v>-8.0738261730000005</v>
      </c>
      <c r="AA797" s="1">
        <v>-6.8776311200000002</v>
      </c>
      <c r="AB797" s="1">
        <v>-8.0738261730000005</v>
      </c>
      <c r="AC797" s="1">
        <v>-8.0738261730000005</v>
      </c>
      <c r="AD797" s="1">
        <v>-6.723330925</v>
      </c>
      <c r="AE797" s="1">
        <v>-6.5943492509999997</v>
      </c>
      <c r="AF797" s="1">
        <v>-8.0738261730000005</v>
      </c>
      <c r="AG797" s="1">
        <v>-8.0738261730000005</v>
      </c>
      <c r="AH797" s="1">
        <v>-8.0738261730000005</v>
      </c>
      <c r="AI797" s="1">
        <v>-8.0738261730000005</v>
      </c>
      <c r="AJ797" s="1">
        <v>-8.0738261730000005</v>
      </c>
      <c r="AK797" s="1">
        <v>-8.0738261730000005</v>
      </c>
      <c r="AL797" s="1">
        <v>-6.8425219029999997</v>
      </c>
      <c r="AM797" s="1">
        <v>-5.1293679860000001</v>
      </c>
      <c r="AN797" s="1">
        <v>-4.0678120790000003</v>
      </c>
      <c r="AO797" s="1">
        <v>-6.8337610460000002</v>
      </c>
      <c r="AP797" s="1">
        <v>-3.7527962439999998</v>
      </c>
      <c r="AQ797" s="1">
        <v>-3.4968144919999999</v>
      </c>
      <c r="AR797" s="1">
        <v>-2.1911798139999998</v>
      </c>
      <c r="AS797" s="1">
        <v>-3.0444406669999999</v>
      </c>
      <c r="AT797" s="1">
        <v>-8.0738261730000005</v>
      </c>
      <c r="AU797" s="1">
        <v>-8.0738261730000005</v>
      </c>
      <c r="AV797" s="1">
        <v>-6.2795369819999998</v>
      </c>
      <c r="AW797" s="1">
        <v>-6.1329434899999997</v>
      </c>
      <c r="AX797" s="1">
        <v>-6.5390016380000002</v>
      </c>
      <c r="AY797" s="1">
        <v>-6.6188596100000003</v>
      </c>
      <c r="AZ797" s="1">
        <v>-3.5550393480000002</v>
      </c>
      <c r="BA797" s="1">
        <v>-4.3845569219999998</v>
      </c>
      <c r="BB797" s="1">
        <v>-8.0738261730000005</v>
      </c>
      <c r="BC797" s="1">
        <v>-8.0738261730000005</v>
      </c>
      <c r="BD797" s="1">
        <v>-8.0738261730000005</v>
      </c>
      <c r="BE797" s="1">
        <v>-8.0738261730000005</v>
      </c>
      <c r="BF797" s="1">
        <v>-8.0738261730000005</v>
      </c>
      <c r="BG797" s="1">
        <v>-8.0738261730000005</v>
      </c>
      <c r="BH797" s="1">
        <v>-8.0738261730000005</v>
      </c>
      <c r="BI797" s="1">
        <v>-8.0738261730000005</v>
      </c>
      <c r="BJ797" s="1">
        <v>-8.0738261730000005</v>
      </c>
      <c r="BK797" s="1">
        <v>-8.0738261730000005</v>
      </c>
      <c r="BL797" s="1">
        <v>-8.0738261730000005</v>
      </c>
      <c r="BM797" s="1">
        <v>-8.0738261730000005</v>
      </c>
      <c r="BN797" s="1">
        <v>-8.0738261730000005</v>
      </c>
      <c r="BO797" s="1">
        <v>-8.0738261730000005</v>
      </c>
      <c r="BP797" s="1">
        <v>-8.0738261730000005</v>
      </c>
      <c r="BQ797">
        <v>-8.0738261730000005</v>
      </c>
    </row>
    <row r="798" spans="1:69" x14ac:dyDescent="0.2">
      <c r="A798" s="1" t="s">
        <v>707</v>
      </c>
      <c r="B798" s="1" t="s">
        <v>1130</v>
      </c>
      <c r="C798" s="1" t="s">
        <v>17147</v>
      </c>
      <c r="D798" s="1" t="s">
        <v>16336</v>
      </c>
      <c r="E798" s="1" t="s">
        <v>16336</v>
      </c>
      <c r="F798" s="1">
        <v>-8.0738261730000005</v>
      </c>
      <c r="G798" s="1">
        <v>-6.7253890959999998</v>
      </c>
      <c r="H798" s="1">
        <v>-8.0738261730000005</v>
      </c>
      <c r="I798" s="1">
        <v>-8.0738261730000005</v>
      </c>
      <c r="J798" s="1">
        <v>-4.9700468080000002</v>
      </c>
      <c r="K798" s="1">
        <v>-6.7283351869999999</v>
      </c>
      <c r="L798" s="1">
        <v>-6.3679856040000002</v>
      </c>
      <c r="M798" s="1">
        <v>-6.9545257969999996</v>
      </c>
      <c r="N798" s="1">
        <v>-8.0738261730000005</v>
      </c>
      <c r="O798" s="1">
        <v>-6.6563615389999997</v>
      </c>
      <c r="P798" s="1">
        <v>-8.0738261730000005</v>
      </c>
      <c r="Q798" s="1">
        <v>-8.0738261730000005</v>
      </c>
      <c r="R798" s="1">
        <v>-8.0738261730000005</v>
      </c>
      <c r="S798" s="1">
        <v>-8.0738261730000005</v>
      </c>
      <c r="T798" s="1">
        <v>-6.7017593360000003</v>
      </c>
      <c r="U798" s="1">
        <v>-8.0738261730000005</v>
      </c>
      <c r="V798" s="1">
        <v>-7.6183814480000001</v>
      </c>
      <c r="W798" s="1">
        <v>-6.5106213909999999</v>
      </c>
      <c r="X798" s="1">
        <v>-8.0738261730000005</v>
      </c>
      <c r="Y798" s="1">
        <v>-8.0738261730000005</v>
      </c>
      <c r="Z798" s="1">
        <v>-8.0738261730000005</v>
      </c>
      <c r="AA798" s="1">
        <v>-6.6154497279999998</v>
      </c>
      <c r="AB798" s="1">
        <v>-6.4610261549999999</v>
      </c>
      <c r="AC798" s="1">
        <v>-8.0738261730000005</v>
      </c>
      <c r="AD798" s="1">
        <v>-8.0738261730000005</v>
      </c>
      <c r="AE798" s="1">
        <v>-6.4095796910000002</v>
      </c>
      <c r="AF798" s="1">
        <v>-6.4917430070000002</v>
      </c>
      <c r="AG798" s="1">
        <v>-8.0738261730000005</v>
      </c>
      <c r="AH798" s="1">
        <v>-6.5988969449999999</v>
      </c>
      <c r="AI798" s="1">
        <v>-6.5531456700000001</v>
      </c>
      <c r="AJ798" s="1">
        <v>-6.3873365399999997</v>
      </c>
      <c r="AK798" s="1">
        <v>-8.0738261730000005</v>
      </c>
      <c r="AL798" s="1">
        <v>-6.7031406200000001</v>
      </c>
      <c r="AM798" s="1">
        <v>-6.4285384900000002</v>
      </c>
      <c r="AN798" s="1">
        <v>-5.0388893399999999</v>
      </c>
      <c r="AO798" s="1">
        <v>-6.0634808119999999</v>
      </c>
      <c r="AP798" s="1">
        <v>-3.8704223199999999</v>
      </c>
      <c r="AQ798" s="1">
        <v>-4.2480650930000001</v>
      </c>
      <c r="AR798" s="1">
        <v>-4.4183867020000003</v>
      </c>
      <c r="AS798" s="1">
        <v>-4.1405953870000003</v>
      </c>
      <c r="AT798" s="1">
        <v>-4.8491713069999998</v>
      </c>
      <c r="AU798" s="1">
        <v>-6.7539391740000001</v>
      </c>
      <c r="AV798" s="1">
        <v>-8.0738261730000005</v>
      </c>
      <c r="AW798" s="1">
        <v>-6.6652376489999998</v>
      </c>
      <c r="AX798" s="1">
        <v>-5.9441913690000003</v>
      </c>
      <c r="AY798" s="1">
        <v>-4.1869323390000002</v>
      </c>
      <c r="AZ798" s="1">
        <v>-4.4790099200000002</v>
      </c>
      <c r="BA798" s="1">
        <v>-4.4939937910000003</v>
      </c>
      <c r="BB798" s="1">
        <v>-8.0738261730000005</v>
      </c>
      <c r="BC798" s="1">
        <v>-8.0738261730000005</v>
      </c>
      <c r="BD798" s="1">
        <v>-8.0738261730000005</v>
      </c>
      <c r="BE798" s="1">
        <v>-8.0738261730000005</v>
      </c>
      <c r="BF798" s="1">
        <v>-8.0738261730000005</v>
      </c>
      <c r="BG798" s="1">
        <v>-6.4360242019999996</v>
      </c>
      <c r="BH798" s="1">
        <v>-6.4431238070000001</v>
      </c>
      <c r="BI798" s="1">
        <v>-7.1956554070000003</v>
      </c>
      <c r="BJ798" s="1">
        <v>-8.0738261730000005</v>
      </c>
      <c r="BK798" s="1">
        <v>-6.3920754219999996</v>
      </c>
      <c r="BL798" s="1">
        <v>-8.0738261730000005</v>
      </c>
      <c r="BM798" s="1">
        <v>-6.9916908749999997</v>
      </c>
      <c r="BN798" s="1">
        <v>-8.0738261730000005</v>
      </c>
      <c r="BO798" s="1">
        <v>-8.0738261730000005</v>
      </c>
      <c r="BP798" s="1">
        <v>-6.4811666460000001</v>
      </c>
      <c r="BQ798">
        <v>-8.0738261730000005</v>
      </c>
    </row>
    <row r="799" spans="1:69" x14ac:dyDescent="0.2">
      <c r="A799" s="1" t="s">
        <v>246</v>
      </c>
      <c r="B799" s="1" t="s">
        <v>1130</v>
      </c>
      <c r="C799" s="1" t="s">
        <v>17148</v>
      </c>
      <c r="D799" s="1" t="s">
        <v>16338</v>
      </c>
      <c r="E799" s="1" t="s">
        <v>16338</v>
      </c>
      <c r="F799" s="1">
        <v>-8.0738261730000005</v>
      </c>
      <c r="G799" s="1">
        <v>-8.0738261730000005</v>
      </c>
      <c r="H799" s="1">
        <v>-8.0738261730000005</v>
      </c>
      <c r="I799" s="1">
        <v>-8.0738261730000005</v>
      </c>
      <c r="J799" s="1">
        <v>-8.0738261730000005</v>
      </c>
      <c r="K799" s="1">
        <v>-8.0738261730000005</v>
      </c>
      <c r="L799" s="1">
        <v>-6.8715409850000002</v>
      </c>
      <c r="M799" s="1">
        <v>-8.0738261730000005</v>
      </c>
      <c r="N799" s="1">
        <v>-6.0462371370000003</v>
      </c>
      <c r="O799" s="1">
        <v>-6.2271058620000002</v>
      </c>
      <c r="P799" s="1">
        <v>-5.7260678330000001</v>
      </c>
      <c r="Q799" s="1">
        <v>-6.0288612060000002</v>
      </c>
      <c r="R799" s="1">
        <v>-8.0738261730000005</v>
      </c>
      <c r="S799" s="1">
        <v>-8.0738261730000005</v>
      </c>
      <c r="T799" s="1">
        <v>-8.0738261730000005</v>
      </c>
      <c r="U799" s="1">
        <v>-8.0738261730000005</v>
      </c>
      <c r="V799" s="1">
        <v>-8.0738261730000005</v>
      </c>
      <c r="W799" s="1">
        <v>-6.7238295389999996</v>
      </c>
      <c r="X799" s="1">
        <v>-8.0738261730000005</v>
      </c>
      <c r="Y799" s="1">
        <v>-8.0738261730000005</v>
      </c>
      <c r="Z799" s="1">
        <v>-8.0738261730000005</v>
      </c>
      <c r="AA799" s="1">
        <v>-8.0738261730000005</v>
      </c>
      <c r="AB799" s="1">
        <v>-6.6719888750000003</v>
      </c>
      <c r="AC799" s="1">
        <v>-8.0738261730000005</v>
      </c>
      <c r="AD799" s="1">
        <v>-7.2075718540000002</v>
      </c>
      <c r="AE799" s="1">
        <v>-6.6237307760000004</v>
      </c>
      <c r="AF799" s="1">
        <v>-6.1340642689999996</v>
      </c>
      <c r="AG799" s="1">
        <v>-8.0738261730000005</v>
      </c>
      <c r="AH799" s="1">
        <v>-8.0738261730000005</v>
      </c>
      <c r="AI799" s="1">
        <v>-8.0738261730000005</v>
      </c>
      <c r="AJ799" s="1">
        <v>-8.0738261730000005</v>
      </c>
      <c r="AK799" s="1">
        <v>-8.0738261730000005</v>
      </c>
      <c r="AL799" s="1">
        <v>-6.132348211</v>
      </c>
      <c r="AM799" s="1">
        <v>-6.4449298390000003</v>
      </c>
      <c r="AN799" s="1">
        <v>-4.8278496349999998</v>
      </c>
      <c r="AO799" s="1">
        <v>-6.2032541820000002</v>
      </c>
      <c r="AP799" s="1">
        <v>-8.0738261730000005</v>
      </c>
      <c r="AQ799" s="1">
        <v>-8.0738261730000005</v>
      </c>
      <c r="AR799" s="1">
        <v>-8.0738261730000005</v>
      </c>
      <c r="AS799" s="1">
        <v>-8.0738261730000005</v>
      </c>
      <c r="AT799" s="1">
        <v>-2.057889662</v>
      </c>
      <c r="AU799" s="1">
        <v>-2.1863511400000002</v>
      </c>
      <c r="AV799" s="1">
        <v>-2.1385406229999999</v>
      </c>
      <c r="AW799" s="1">
        <v>-2.0290126879999999</v>
      </c>
      <c r="AX799" s="1">
        <v>-8.0738261730000005</v>
      </c>
      <c r="AY799" s="1">
        <v>-8.0738261730000005</v>
      </c>
      <c r="AZ799" s="1">
        <v>-8.0738261730000005</v>
      </c>
      <c r="BA799" s="1">
        <v>-8.0738261730000005</v>
      </c>
      <c r="BB799" s="1">
        <v>-8.0738261730000005</v>
      </c>
      <c r="BC799" s="1">
        <v>-8.0738261730000005</v>
      </c>
      <c r="BD799" s="1">
        <v>-8.0738261730000005</v>
      </c>
      <c r="BE799" s="1">
        <v>-8.0738261730000005</v>
      </c>
      <c r="BF799" s="1">
        <v>-8.0738261730000005</v>
      </c>
      <c r="BG799" s="1">
        <v>-8.0738261730000005</v>
      </c>
      <c r="BH799" s="1">
        <v>-6.5717673190000001</v>
      </c>
      <c r="BI799" s="1">
        <v>-8.0738261730000005</v>
      </c>
      <c r="BJ799" s="1">
        <v>-8.0738261730000005</v>
      </c>
      <c r="BK799" s="1">
        <v>-8.0738261730000005</v>
      </c>
      <c r="BL799" s="1">
        <v>-4.6687616370000002</v>
      </c>
      <c r="BM799" s="1">
        <v>-8.0738261730000005</v>
      </c>
      <c r="BN799" s="1">
        <v>-8.0738261730000005</v>
      </c>
      <c r="BO799" s="1">
        <v>-8.0738261730000005</v>
      </c>
      <c r="BP799" s="1">
        <v>-8.0738261730000005</v>
      </c>
      <c r="BQ799">
        <v>-8.0738261730000005</v>
      </c>
    </row>
    <row r="800" spans="1:69" x14ac:dyDescent="0.2">
      <c r="A800" s="1" t="s">
        <v>708</v>
      </c>
      <c r="B800" s="1" t="s">
        <v>1130</v>
      </c>
      <c r="C800" s="1" t="s">
        <v>17149</v>
      </c>
      <c r="D800" s="1" t="s">
        <v>16340</v>
      </c>
      <c r="E800" s="1" t="s">
        <v>16340</v>
      </c>
      <c r="F800" s="1">
        <v>-8.0738261730000005</v>
      </c>
      <c r="G800" s="1">
        <v>-8.0738261730000005</v>
      </c>
      <c r="H800" s="1">
        <v>-8.0738261730000005</v>
      </c>
      <c r="I800" s="1">
        <v>-8.0738261730000005</v>
      </c>
      <c r="J800" s="1">
        <v>-8.0738261730000005</v>
      </c>
      <c r="K800" s="1">
        <v>-8.0738261730000005</v>
      </c>
      <c r="L800" s="1">
        <v>-8.0738261730000005</v>
      </c>
      <c r="M800" s="1">
        <v>-8.0738261730000005</v>
      </c>
      <c r="N800" s="1">
        <v>-6.1800622670000003</v>
      </c>
      <c r="O800" s="1">
        <v>-5.9892801999999996</v>
      </c>
      <c r="P800" s="1">
        <v>-4.4838097379999997</v>
      </c>
      <c r="Q800" s="1">
        <v>-6.074908615</v>
      </c>
      <c r="R800" s="1">
        <v>-8.0738261730000005</v>
      </c>
      <c r="S800" s="1">
        <v>-8.0738261730000005</v>
      </c>
      <c r="T800" s="1">
        <v>-8.0738261730000005</v>
      </c>
      <c r="U800" s="1">
        <v>-8.0738261730000005</v>
      </c>
      <c r="V800" s="1">
        <v>-8.0738261730000005</v>
      </c>
      <c r="W800" s="1">
        <v>-8.0738261730000005</v>
      </c>
      <c r="X800" s="1">
        <v>-8.0738261730000005</v>
      </c>
      <c r="Y800" s="1">
        <v>-8.0738261730000005</v>
      </c>
      <c r="Z800" s="1">
        <v>-8.0738261730000005</v>
      </c>
      <c r="AA800" s="1">
        <v>-8.0738261730000005</v>
      </c>
      <c r="AB800" s="1">
        <v>-8.0738261730000005</v>
      </c>
      <c r="AC800" s="1">
        <v>-8.0738261730000005</v>
      </c>
      <c r="AD800" s="1">
        <v>-8.0738261730000005</v>
      </c>
      <c r="AE800" s="1">
        <v>-8.0738261730000005</v>
      </c>
      <c r="AF800" s="1">
        <v>-5.946583135</v>
      </c>
      <c r="AG800" s="1">
        <v>-8.0738261730000005</v>
      </c>
      <c r="AH800" s="1">
        <v>-8.0738261730000005</v>
      </c>
      <c r="AI800" s="1">
        <v>-8.0738261730000005</v>
      </c>
      <c r="AJ800" s="1">
        <v>-8.0738261730000005</v>
      </c>
      <c r="AK800" s="1">
        <v>-8.0738261730000005</v>
      </c>
      <c r="AL800" s="1">
        <v>-6.2392355220000004</v>
      </c>
      <c r="AM800" s="1">
        <v>-3.8035997959999999</v>
      </c>
      <c r="AN800" s="1">
        <v>-5.8139375250000001</v>
      </c>
      <c r="AO800" s="1">
        <v>-6.1819251519999998</v>
      </c>
      <c r="AP800" s="1">
        <v>-8.0738261730000005</v>
      </c>
      <c r="AQ800" s="1">
        <v>-6.0579515769999999</v>
      </c>
      <c r="AR800" s="1">
        <v>-8.0738261730000005</v>
      </c>
      <c r="AS800" s="1">
        <v>-8.0738261730000005</v>
      </c>
      <c r="AT800" s="1">
        <v>-2.346032213</v>
      </c>
      <c r="AU800" s="1">
        <v>-2.177614379</v>
      </c>
      <c r="AV800" s="1">
        <v>-1.8755225040000001</v>
      </c>
      <c r="AW800" s="1">
        <v>-2.1650409449999999</v>
      </c>
      <c r="AX800" s="1">
        <v>-6.3117348550000001</v>
      </c>
      <c r="AY800" s="1">
        <v>-3.8624600600000001</v>
      </c>
      <c r="AZ800" s="1">
        <v>-6.3401590619999997</v>
      </c>
      <c r="BA800" s="1">
        <v>-8.0738261730000005</v>
      </c>
      <c r="BB800" s="1">
        <v>-8.0738261730000005</v>
      </c>
      <c r="BC800" s="1">
        <v>-8.0738261730000005</v>
      </c>
      <c r="BD800" s="1">
        <v>-8.0738261730000005</v>
      </c>
      <c r="BE800" s="1">
        <v>-8.0738261730000005</v>
      </c>
      <c r="BF800" s="1">
        <v>-8.0738261730000005</v>
      </c>
      <c r="BG800" s="1">
        <v>-8.0738261730000005</v>
      </c>
      <c r="BH800" s="1">
        <v>-8.0738261730000005</v>
      </c>
      <c r="BI800" s="1">
        <v>-8.0738261730000005</v>
      </c>
      <c r="BJ800" s="1">
        <v>-8.0738261730000005</v>
      </c>
      <c r="BK800" s="1">
        <v>-6.9228073889999999</v>
      </c>
      <c r="BL800" s="1">
        <v>-5.7451438640000001</v>
      </c>
      <c r="BM800" s="1">
        <v>-6.5511491690000003</v>
      </c>
      <c r="BN800" s="1">
        <v>-8.0738261730000005</v>
      </c>
      <c r="BO800" s="1">
        <v>-8.0738261730000005</v>
      </c>
      <c r="BP800" s="1">
        <v>-8.0738261730000005</v>
      </c>
      <c r="BQ800">
        <v>-8.0738261730000005</v>
      </c>
    </row>
    <row r="801" spans="1:69" x14ac:dyDescent="0.2">
      <c r="A801" s="1" t="s">
        <v>709</v>
      </c>
      <c r="B801" s="1" t="s">
        <v>1130</v>
      </c>
      <c r="C801" s="1" t="s">
        <v>17150</v>
      </c>
      <c r="D801" s="1" t="s">
        <v>16342</v>
      </c>
      <c r="E801" s="1" t="s">
        <v>16342</v>
      </c>
      <c r="F801" s="1">
        <v>-8.0738261730000005</v>
      </c>
      <c r="G801" s="1">
        <v>-8.0738261730000005</v>
      </c>
      <c r="H801" s="1">
        <v>-8.0738261730000005</v>
      </c>
      <c r="I801" s="1">
        <v>-8.0738261730000005</v>
      </c>
      <c r="J801" s="1">
        <v>-8.0738261730000005</v>
      </c>
      <c r="K801" s="1">
        <v>-8.0738261730000005</v>
      </c>
      <c r="L801" s="1">
        <v>-6.6824784670000001</v>
      </c>
      <c r="M801" s="1">
        <v>-8.0738261730000005</v>
      </c>
      <c r="N801" s="1">
        <v>-6.7144803810000004</v>
      </c>
      <c r="O801" s="1">
        <v>-5.2463519639999996</v>
      </c>
      <c r="P801" s="1">
        <v>-4.0890437129999997</v>
      </c>
      <c r="Q801" s="1">
        <v>-6.4171919080000004</v>
      </c>
      <c r="R801" s="1">
        <v>-8.0738261730000005</v>
      </c>
      <c r="S801" s="1">
        <v>-8.0738261730000005</v>
      </c>
      <c r="T801" s="1">
        <v>-8.0738261730000005</v>
      </c>
      <c r="U801" s="1">
        <v>-8.0738261730000005</v>
      </c>
      <c r="V801" s="1">
        <v>-8.0738261730000005</v>
      </c>
      <c r="W801" s="1">
        <v>-8.0738261730000005</v>
      </c>
      <c r="X801" s="1">
        <v>-8.0738261730000005</v>
      </c>
      <c r="Y801" s="1">
        <v>-8.0738261730000005</v>
      </c>
      <c r="Z801" s="1">
        <v>-8.0738261730000005</v>
      </c>
      <c r="AA801" s="1">
        <v>-8.0738261730000005</v>
      </c>
      <c r="AB801" s="1">
        <v>-7.1843113550000002</v>
      </c>
      <c r="AC801" s="1">
        <v>-8.0738261730000005</v>
      </c>
      <c r="AD801" s="1">
        <v>-8.0738261730000005</v>
      </c>
      <c r="AE801" s="1">
        <v>-6.6204033620000002</v>
      </c>
      <c r="AF801" s="1">
        <v>-5.1338845729999996</v>
      </c>
      <c r="AG801" s="1">
        <v>-8.0738261730000005</v>
      </c>
      <c r="AH801" s="1">
        <v>-8.0738261730000005</v>
      </c>
      <c r="AI801" s="1">
        <v>-8.0738261730000005</v>
      </c>
      <c r="AJ801" s="1">
        <v>-8.0738261730000005</v>
      </c>
      <c r="AK801" s="1">
        <v>-8.0738261730000005</v>
      </c>
      <c r="AL801" s="1">
        <v>-8.0738261730000005</v>
      </c>
      <c r="AM801" s="1">
        <v>-4.1349282719999998</v>
      </c>
      <c r="AN801" s="1">
        <v>-4.7515463179999999</v>
      </c>
      <c r="AO801" s="1">
        <v>-8.0738261730000005</v>
      </c>
      <c r="AP801" s="1">
        <v>-8.0738261730000005</v>
      </c>
      <c r="AQ801" s="1">
        <v>-6.2793755850000004</v>
      </c>
      <c r="AR801" s="1">
        <v>-8.0738261730000005</v>
      </c>
      <c r="AS801" s="1">
        <v>-8.0738261730000005</v>
      </c>
      <c r="AT801" s="1">
        <v>-2.5192513179999998</v>
      </c>
      <c r="AU801" s="1">
        <v>-2.350170893</v>
      </c>
      <c r="AV801" s="1">
        <v>-1.9984353580000001</v>
      </c>
      <c r="AW801" s="1">
        <v>-2.3728586790000001</v>
      </c>
      <c r="AX801" s="1">
        <v>-8.0738261730000005</v>
      </c>
      <c r="AY801" s="1">
        <v>-4.2407518289999997</v>
      </c>
      <c r="AZ801" s="1">
        <v>-8.0738261730000005</v>
      </c>
      <c r="BA801" s="1">
        <v>-8.0738261730000005</v>
      </c>
      <c r="BB801" s="1">
        <v>-8.0738261730000005</v>
      </c>
      <c r="BC801" s="1">
        <v>-8.0738261730000005</v>
      </c>
      <c r="BD801" s="1">
        <v>-8.0738261730000005</v>
      </c>
      <c r="BE801" s="1">
        <v>-8.0738261730000005</v>
      </c>
      <c r="BF801" s="1">
        <v>-8.0738261730000005</v>
      </c>
      <c r="BG801" s="1">
        <v>-8.0738261730000005</v>
      </c>
      <c r="BH801" s="1">
        <v>-8.0738261730000005</v>
      </c>
      <c r="BI801" s="1">
        <v>-8.0738261730000005</v>
      </c>
      <c r="BJ801" s="1">
        <v>-8.0738261730000005</v>
      </c>
      <c r="BK801" s="1">
        <v>-8.0738261730000005</v>
      </c>
      <c r="BL801" s="1">
        <v>-4.5890643720000002</v>
      </c>
      <c r="BM801" s="1">
        <v>-8.0738261730000005</v>
      </c>
      <c r="BN801" s="1">
        <v>-8.0738261730000005</v>
      </c>
      <c r="BO801" s="1">
        <v>-8.0738261730000005</v>
      </c>
      <c r="BP801" s="1">
        <v>-8.0738261730000005</v>
      </c>
      <c r="BQ801">
        <v>-8.0738261730000005</v>
      </c>
    </row>
    <row r="802" spans="1:69" x14ac:dyDescent="0.2">
      <c r="A802" s="1" t="s">
        <v>710</v>
      </c>
      <c r="B802" s="1" t="s">
        <v>1130</v>
      </c>
      <c r="C802" s="1" t="s">
        <v>17151</v>
      </c>
      <c r="D802" s="1" t="s">
        <v>16344</v>
      </c>
      <c r="E802" s="1" t="s">
        <v>16344</v>
      </c>
      <c r="F802" s="1">
        <v>-8.0738261730000005</v>
      </c>
      <c r="G802" s="1">
        <v>-8.0738261730000005</v>
      </c>
      <c r="H802" s="1">
        <v>-8.0738261730000005</v>
      </c>
      <c r="I802" s="1">
        <v>-8.0738261730000005</v>
      </c>
      <c r="J802" s="1">
        <v>-8.0738261730000005</v>
      </c>
      <c r="K802" s="1">
        <v>-8.0738261730000005</v>
      </c>
      <c r="L802" s="1">
        <v>-8.0738261730000005</v>
      </c>
      <c r="M802" s="1">
        <v>-8.0738261730000005</v>
      </c>
      <c r="N802" s="1">
        <v>-6.359347004</v>
      </c>
      <c r="O802" s="1">
        <v>-6.0417680689999997</v>
      </c>
      <c r="P802" s="1">
        <v>-4.0169729969999999</v>
      </c>
      <c r="Q802" s="1">
        <v>-5.0156880859999999</v>
      </c>
      <c r="R802" s="1">
        <v>-8.0738261730000005</v>
      </c>
      <c r="S802" s="1">
        <v>-8.0738261730000005</v>
      </c>
      <c r="T802" s="1">
        <v>-8.0738261730000005</v>
      </c>
      <c r="U802" s="1">
        <v>-8.0738261730000005</v>
      </c>
      <c r="V802" s="1">
        <v>-8.0738261730000005</v>
      </c>
      <c r="W802" s="1">
        <v>-8.0738261730000005</v>
      </c>
      <c r="X802" s="1">
        <v>-8.0738261730000005</v>
      </c>
      <c r="Y802" s="1">
        <v>-8.0738261730000005</v>
      </c>
      <c r="Z802" s="1">
        <v>-8.0738261730000005</v>
      </c>
      <c r="AA802" s="1">
        <v>-8.0738261730000005</v>
      </c>
      <c r="AB802" s="1">
        <v>-6.4236547289999999</v>
      </c>
      <c r="AC802" s="1">
        <v>-8.0738261730000005</v>
      </c>
      <c r="AD802" s="1">
        <v>-8.0738261730000005</v>
      </c>
      <c r="AE802" s="1">
        <v>-8.0738261730000005</v>
      </c>
      <c r="AF802" s="1">
        <v>-4.3709574919999996</v>
      </c>
      <c r="AG802" s="1">
        <v>-8.0738261730000005</v>
      </c>
      <c r="AH802" s="1">
        <v>-8.0738261730000005</v>
      </c>
      <c r="AI802" s="1">
        <v>-8.0738261730000005</v>
      </c>
      <c r="AJ802" s="1">
        <v>-8.0738261730000005</v>
      </c>
      <c r="AK802" s="1">
        <v>-8.0738261730000005</v>
      </c>
      <c r="AL802" s="1">
        <v>-6.6864919580000004</v>
      </c>
      <c r="AM802" s="1">
        <v>-4.0585746299999998</v>
      </c>
      <c r="AN802" s="1">
        <v>-4.8554127649999996</v>
      </c>
      <c r="AO802" s="1">
        <v>-8.0738261730000005</v>
      </c>
      <c r="AP802" s="1">
        <v>-8.0738261730000005</v>
      </c>
      <c r="AQ802" s="1">
        <v>-4.6661522819999997</v>
      </c>
      <c r="AR802" s="1">
        <v>-8.0738261730000005</v>
      </c>
      <c r="AS802" s="1">
        <v>-8.0738261730000005</v>
      </c>
      <c r="AT802" s="1">
        <v>-2.4996685639999998</v>
      </c>
      <c r="AU802" s="1">
        <v>-2.3977830340000001</v>
      </c>
      <c r="AV802" s="1">
        <v>-2.1089101750000001</v>
      </c>
      <c r="AW802" s="1">
        <v>-2.329595082</v>
      </c>
      <c r="AX802" s="1">
        <v>-8.0738261730000005</v>
      </c>
      <c r="AY802" s="1">
        <v>-4.0296970209999996</v>
      </c>
      <c r="AZ802" s="1">
        <v>-6.485263937</v>
      </c>
      <c r="BA802" s="1">
        <v>-8.0738261730000005</v>
      </c>
      <c r="BB802" s="1">
        <v>-8.0738261730000005</v>
      </c>
      <c r="BC802" s="1">
        <v>-8.0738261730000005</v>
      </c>
      <c r="BD802" s="1">
        <v>-8.0738261730000005</v>
      </c>
      <c r="BE802" s="1">
        <v>-8.0738261730000005</v>
      </c>
      <c r="BF802" s="1">
        <v>-8.0738261730000005</v>
      </c>
      <c r="BG802" s="1">
        <v>-8.0738261730000005</v>
      </c>
      <c r="BH802" s="1">
        <v>-8.0738261730000005</v>
      </c>
      <c r="BI802" s="1">
        <v>-8.0738261730000005</v>
      </c>
      <c r="BJ802" s="1">
        <v>-8.0738261730000005</v>
      </c>
      <c r="BK802" s="1">
        <v>-8.0738261730000005</v>
      </c>
      <c r="BL802" s="1">
        <v>-5.8573379399999999</v>
      </c>
      <c r="BM802" s="1">
        <v>-8.0738261730000005</v>
      </c>
      <c r="BN802" s="1">
        <v>-8.0738261730000005</v>
      </c>
      <c r="BO802" s="1">
        <v>-8.0738261730000005</v>
      </c>
      <c r="BP802" s="1">
        <v>-8.0738261730000005</v>
      </c>
      <c r="BQ802">
        <v>-8.0738261730000005</v>
      </c>
    </row>
    <row r="803" spans="1:69" x14ac:dyDescent="0.2">
      <c r="A803" s="1" t="s">
        <v>711</v>
      </c>
      <c r="B803" s="1" t="s">
        <v>1130</v>
      </c>
      <c r="C803" s="1" t="s">
        <v>17152</v>
      </c>
      <c r="D803" s="1" t="s">
        <v>16346</v>
      </c>
      <c r="E803" s="1" t="s">
        <v>16346</v>
      </c>
      <c r="F803" s="1">
        <v>-8.0738261730000005</v>
      </c>
      <c r="G803" s="1">
        <v>-8.0738261730000005</v>
      </c>
      <c r="H803" s="1">
        <v>-8.0738261730000005</v>
      </c>
      <c r="I803" s="1">
        <v>-8.0738261730000005</v>
      </c>
      <c r="J803" s="1">
        <v>-8.0738261730000005</v>
      </c>
      <c r="K803" s="1">
        <v>-8.0738261730000005</v>
      </c>
      <c r="L803" s="1">
        <v>-8.0738261730000005</v>
      </c>
      <c r="M803" s="1">
        <v>-8.0738261730000005</v>
      </c>
      <c r="N803" s="1">
        <v>-6.1388104080000003</v>
      </c>
      <c r="O803" s="1">
        <v>-6.2272905239999998</v>
      </c>
      <c r="P803" s="1">
        <v>-3.4588276809999998</v>
      </c>
      <c r="Q803" s="1">
        <v>-6.039703684</v>
      </c>
      <c r="R803" s="1">
        <v>-8.0738261730000005</v>
      </c>
      <c r="S803" s="1">
        <v>-8.0738261730000005</v>
      </c>
      <c r="T803" s="1">
        <v>-8.0738261730000005</v>
      </c>
      <c r="U803" s="1">
        <v>-8.0738261730000005</v>
      </c>
      <c r="V803" s="1">
        <v>-8.0738261730000005</v>
      </c>
      <c r="W803" s="1">
        <v>-8.0738261730000005</v>
      </c>
      <c r="X803" s="1">
        <v>-6.8317288549999997</v>
      </c>
      <c r="Y803" s="1">
        <v>-8.0738261730000005</v>
      </c>
      <c r="Z803" s="1">
        <v>-8.0738261730000005</v>
      </c>
      <c r="AA803" s="1">
        <v>-8.0738261730000005</v>
      </c>
      <c r="AB803" s="1">
        <v>-6.4994798129999998</v>
      </c>
      <c r="AC803" s="1">
        <v>-8.0738261730000005</v>
      </c>
      <c r="AD803" s="1">
        <v>-6.7253295839999998</v>
      </c>
      <c r="AE803" s="1">
        <v>-6.6079861080000004</v>
      </c>
      <c r="AF803" s="1">
        <v>-4.3549266260000001</v>
      </c>
      <c r="AG803" s="1">
        <v>-8.0738261730000005</v>
      </c>
      <c r="AH803" s="1">
        <v>-8.0738261730000005</v>
      </c>
      <c r="AI803" s="1">
        <v>-8.0738261730000005</v>
      </c>
      <c r="AJ803" s="1">
        <v>-8.0738261730000005</v>
      </c>
      <c r="AK803" s="1">
        <v>-8.0738261730000005</v>
      </c>
      <c r="AL803" s="1">
        <v>-6.7974279270000002</v>
      </c>
      <c r="AM803" s="1">
        <v>-5.9872663409999998</v>
      </c>
      <c r="AN803" s="1">
        <v>-3.6660669499999998</v>
      </c>
      <c r="AO803" s="1">
        <v>-8.0738261730000005</v>
      </c>
      <c r="AP803" s="1">
        <v>-8.0738261730000005</v>
      </c>
      <c r="AQ803" s="1">
        <v>-6.4954323809999996</v>
      </c>
      <c r="AR803" s="1">
        <v>-6.5268107210000004</v>
      </c>
      <c r="AS803" s="1">
        <v>-8.0738261730000005</v>
      </c>
      <c r="AT803" s="1">
        <v>-2.487012569</v>
      </c>
      <c r="AU803" s="1">
        <v>-2.4914888180000001</v>
      </c>
      <c r="AV803" s="1">
        <v>-2.4903001910000002</v>
      </c>
      <c r="AW803" s="1">
        <v>-2.4700003590000001</v>
      </c>
      <c r="AX803" s="1">
        <v>-8.0738261730000005</v>
      </c>
      <c r="AY803" s="1">
        <v>-8.0738261730000005</v>
      </c>
      <c r="AZ803" s="1">
        <v>-8.0738261730000005</v>
      </c>
      <c r="BA803" s="1">
        <v>-8.0738261730000005</v>
      </c>
      <c r="BB803" s="1">
        <v>-8.0738261730000005</v>
      </c>
      <c r="BC803" s="1">
        <v>-8.0738261730000005</v>
      </c>
      <c r="BD803" s="1">
        <v>-8.0738261730000005</v>
      </c>
      <c r="BE803" s="1">
        <v>-8.0738261730000005</v>
      </c>
      <c r="BF803" s="1">
        <v>-8.0738261730000005</v>
      </c>
      <c r="BG803" s="1">
        <v>-8.0738261730000005</v>
      </c>
      <c r="BH803" s="1">
        <v>-6.5886987320000001</v>
      </c>
      <c r="BI803" s="1">
        <v>-8.0738261730000005</v>
      </c>
      <c r="BJ803" s="1">
        <v>-8.0738261730000005</v>
      </c>
      <c r="BK803" s="1">
        <v>-6.605924194</v>
      </c>
      <c r="BL803" s="1">
        <v>-4.4081029269999998</v>
      </c>
      <c r="BM803" s="1">
        <v>-8.0738261730000005</v>
      </c>
      <c r="BN803" s="1">
        <v>-8.0738261730000005</v>
      </c>
      <c r="BO803" s="1">
        <v>-8.0738261730000005</v>
      </c>
      <c r="BP803" s="1">
        <v>-8.0738261730000005</v>
      </c>
      <c r="BQ803">
        <v>-8.0738261730000005</v>
      </c>
    </row>
    <row r="804" spans="1:69" x14ac:dyDescent="0.2">
      <c r="A804" s="1" t="s">
        <v>712</v>
      </c>
      <c r="B804" s="1" t="s">
        <v>1130</v>
      </c>
      <c r="C804" s="1" t="s">
        <v>17153</v>
      </c>
      <c r="D804" s="1" t="s">
        <v>16348</v>
      </c>
      <c r="E804" s="1" t="s">
        <v>16348</v>
      </c>
      <c r="F804" s="1">
        <v>-8.0738261730000005</v>
      </c>
      <c r="G804" s="1">
        <v>-8.0738261730000005</v>
      </c>
      <c r="H804" s="1">
        <v>-8.0738261730000005</v>
      </c>
      <c r="I804" s="1">
        <v>-8.0738261730000005</v>
      </c>
      <c r="J804" s="1">
        <v>-6.6492631619999996</v>
      </c>
      <c r="K804" s="1">
        <v>-6.7528466759999999</v>
      </c>
      <c r="L804" s="1">
        <v>-6.4205857699999997</v>
      </c>
      <c r="M804" s="1">
        <v>-8.0738261730000005</v>
      </c>
      <c r="N804" s="1">
        <v>-6.3710549380000003</v>
      </c>
      <c r="O804" s="1">
        <v>-4.4393355459999997</v>
      </c>
      <c r="P804" s="1">
        <v>-3.645078958</v>
      </c>
      <c r="Q804" s="1">
        <v>-6.0157170979999997</v>
      </c>
      <c r="R804" s="1">
        <v>-8.0738261730000005</v>
      </c>
      <c r="S804" s="1">
        <v>-8.0738261730000005</v>
      </c>
      <c r="T804" s="1">
        <v>-8.0738261730000005</v>
      </c>
      <c r="U804" s="1">
        <v>-8.0738261730000005</v>
      </c>
      <c r="V804" s="1">
        <v>-8.0738261730000005</v>
      </c>
      <c r="W804" s="1">
        <v>-6.3082763499999999</v>
      </c>
      <c r="X804" s="1">
        <v>-6.7475904330000001</v>
      </c>
      <c r="Y804" s="1">
        <v>-8.0738261730000005</v>
      </c>
      <c r="Z804" s="1">
        <v>-6.5467153800000002</v>
      </c>
      <c r="AA804" s="1">
        <v>-6.659165604</v>
      </c>
      <c r="AB804" s="1">
        <v>-6.6251763639999997</v>
      </c>
      <c r="AC804" s="1">
        <v>-8.0738261730000005</v>
      </c>
      <c r="AD804" s="1">
        <v>-8.0738261730000005</v>
      </c>
      <c r="AE804" s="1">
        <v>-8.0738261730000005</v>
      </c>
      <c r="AF804" s="1">
        <v>-4.1677441560000004</v>
      </c>
      <c r="AG804" s="1">
        <v>-8.0738261730000005</v>
      </c>
      <c r="AH804" s="1">
        <v>-8.0738261730000005</v>
      </c>
      <c r="AI804" s="1">
        <v>-6.6206097179999999</v>
      </c>
      <c r="AJ804" s="1">
        <v>-8.0738261730000005</v>
      </c>
      <c r="AK804" s="1">
        <v>-8.0738261730000005</v>
      </c>
      <c r="AL804" s="1">
        <v>-8.0738261730000005</v>
      </c>
      <c r="AM804" s="1">
        <v>-6.413097767</v>
      </c>
      <c r="AN804" s="1">
        <v>-4.1822383260000002</v>
      </c>
      <c r="AO804" s="1">
        <v>-8.0738261730000005</v>
      </c>
      <c r="AP804" s="1">
        <v>-6.5861312380000001</v>
      </c>
      <c r="AQ804" s="1">
        <v>-6.6155051770000002</v>
      </c>
      <c r="AR804" s="1">
        <v>-8.0738261730000005</v>
      </c>
      <c r="AS804" s="1">
        <v>-8.0738261730000005</v>
      </c>
      <c r="AT804" s="1">
        <v>-3.1129555870000001</v>
      </c>
      <c r="AU804" s="1">
        <v>-3.0702844900000001</v>
      </c>
      <c r="AV804" s="1">
        <v>-2.6081016379999999</v>
      </c>
      <c r="AW804" s="1">
        <v>-2.6180226499999999</v>
      </c>
      <c r="AX804" s="1">
        <v>-8.0738261730000005</v>
      </c>
      <c r="AY804" s="1">
        <v>-8.0738261730000005</v>
      </c>
      <c r="AZ804" s="1">
        <v>-8.0738261730000005</v>
      </c>
      <c r="BA804" s="1">
        <v>-8.0738261730000005</v>
      </c>
      <c r="BB804" s="1">
        <v>-8.0738261730000005</v>
      </c>
      <c r="BC804" s="1">
        <v>-8.0738261730000005</v>
      </c>
      <c r="BD804" s="1">
        <v>-8.0738261730000005</v>
      </c>
      <c r="BE804" s="1">
        <v>-8.0738261730000005</v>
      </c>
      <c r="BF804" s="1">
        <v>-8.0738261730000005</v>
      </c>
      <c r="BG804" s="1">
        <v>-8.0738261730000005</v>
      </c>
      <c r="BH804" s="1">
        <v>-6.5269404739999999</v>
      </c>
      <c r="BI804" s="1">
        <v>-8.0738261730000005</v>
      </c>
      <c r="BJ804" s="1">
        <v>-6.9140416770000002</v>
      </c>
      <c r="BK804" s="1">
        <v>-6.4159786499999996</v>
      </c>
      <c r="BL804" s="1">
        <v>-4.1779452670000001</v>
      </c>
      <c r="BM804" s="1">
        <v>-8.0738261730000005</v>
      </c>
      <c r="BN804" s="1">
        <v>-8.0738261730000005</v>
      </c>
      <c r="BO804" s="1">
        <v>-8.0738261730000005</v>
      </c>
      <c r="BP804" s="1">
        <v>-6.5665786959999997</v>
      </c>
      <c r="BQ804">
        <v>-8.0738261730000005</v>
      </c>
    </row>
    <row r="805" spans="1:69" x14ac:dyDescent="0.2">
      <c r="A805" s="1" t="s">
        <v>713</v>
      </c>
      <c r="B805" s="1" t="s">
        <v>1130</v>
      </c>
      <c r="C805" s="1" t="s">
        <v>17154</v>
      </c>
      <c r="D805" s="1" t="s">
        <v>16350</v>
      </c>
      <c r="E805" s="1" t="s">
        <v>16350</v>
      </c>
      <c r="F805" s="1">
        <v>-8.0738261730000005</v>
      </c>
      <c r="G805" s="1">
        <v>-7.040214561</v>
      </c>
      <c r="H805" s="1">
        <v>-7.129735223</v>
      </c>
      <c r="I805" s="1">
        <v>-6.9914219429999998</v>
      </c>
      <c r="J805" s="1">
        <v>-6.5073602839999998</v>
      </c>
      <c r="K805" s="1">
        <v>-6.8067022719999999</v>
      </c>
      <c r="L805" s="1">
        <v>-6.4218836389999998</v>
      </c>
      <c r="M805" s="1">
        <v>-6.8035068990000003</v>
      </c>
      <c r="N805" s="1">
        <v>-5.7397669760000003</v>
      </c>
      <c r="O805" s="1">
        <v>-6.8231635480000001</v>
      </c>
      <c r="P805" s="1">
        <v>-6.4097013660000002</v>
      </c>
      <c r="Q805" s="1">
        <v>-8.0738261730000005</v>
      </c>
      <c r="R805" s="1">
        <v>-8.0738261730000005</v>
      </c>
      <c r="S805" s="1">
        <v>-8.0738261730000005</v>
      </c>
      <c r="T805" s="1">
        <v>-6.8756407509999997</v>
      </c>
      <c r="U805" s="1">
        <v>-8.0738261730000005</v>
      </c>
      <c r="V805" s="1">
        <v>-7.0095638039999999</v>
      </c>
      <c r="W805" s="1">
        <v>-6.7294644960000003</v>
      </c>
      <c r="X805" s="1">
        <v>-8.0738261730000005</v>
      </c>
      <c r="Y805" s="1">
        <v>-8.0738261730000005</v>
      </c>
      <c r="Z805" s="1">
        <v>-6.8093963779999997</v>
      </c>
      <c r="AA805" s="1">
        <v>-6.5263774699999999</v>
      </c>
      <c r="AB805" s="1">
        <v>-6.4726003470000002</v>
      </c>
      <c r="AC805" s="1">
        <v>-8.0738261730000005</v>
      </c>
      <c r="AD805" s="1">
        <v>-6.5348225969999998</v>
      </c>
      <c r="AE805" s="1">
        <v>-6.4585212710000004</v>
      </c>
      <c r="AF805" s="1">
        <v>-4.8976939059999998</v>
      </c>
      <c r="AG805" s="1">
        <v>-6.7518957740000003</v>
      </c>
      <c r="AH805" s="1">
        <v>-8.0738261730000005</v>
      </c>
      <c r="AI805" s="1">
        <v>-6.6518682870000001</v>
      </c>
      <c r="AJ805" s="1">
        <v>-6.5006561449999998</v>
      </c>
      <c r="AK805" s="1">
        <v>-8.0738261730000005</v>
      </c>
      <c r="AL805" s="1">
        <v>-6.6618037939999999</v>
      </c>
      <c r="AM805" s="1">
        <v>-4.7080500799999996</v>
      </c>
      <c r="AN805" s="1">
        <v>-6.6522247129999998</v>
      </c>
      <c r="AO805" s="1">
        <v>-8.0738261730000005</v>
      </c>
      <c r="AP805" s="1">
        <v>-6.5214563879999998</v>
      </c>
      <c r="AQ805" s="1">
        <v>-5.1778149119999997</v>
      </c>
      <c r="AR805" s="1">
        <v>-6.3417357839999999</v>
      </c>
      <c r="AS805" s="1">
        <v>-8.0738261730000005</v>
      </c>
      <c r="AT805" s="1">
        <v>-4.0153709900000001</v>
      </c>
      <c r="AU805" s="1">
        <v>-3.9869441729999999</v>
      </c>
      <c r="AV805" s="1">
        <v>-4.2199903650000001</v>
      </c>
      <c r="AW805" s="1">
        <v>-5.7840962500000002</v>
      </c>
      <c r="AX805" s="1">
        <v>-8.0738261730000005</v>
      </c>
      <c r="AY805" s="1">
        <v>-6.0648172249999996</v>
      </c>
      <c r="AZ805" s="1">
        <v>-4.8232280430000003</v>
      </c>
      <c r="BA805" s="1">
        <v>-7.0533032389999999</v>
      </c>
      <c r="BB805" s="1">
        <v>-8.0738261730000005</v>
      </c>
      <c r="BC805" s="1">
        <v>-8.0738261730000005</v>
      </c>
      <c r="BD805" s="1">
        <v>-8.0738261730000005</v>
      </c>
      <c r="BE805" s="1">
        <v>-8.0738261730000005</v>
      </c>
      <c r="BF805" s="1">
        <v>-6.6697370469999999</v>
      </c>
      <c r="BG805" s="1">
        <v>-8.0738261730000005</v>
      </c>
      <c r="BH805" s="1">
        <v>-6.5488436810000001</v>
      </c>
      <c r="BI805" s="1">
        <v>-8.0738261730000005</v>
      </c>
      <c r="BJ805" s="1">
        <v>-8.0738261730000005</v>
      </c>
      <c r="BK805" s="1">
        <v>-6.294551019</v>
      </c>
      <c r="BL805" s="1">
        <v>-6.4404941000000004</v>
      </c>
      <c r="BM805" s="1">
        <v>-6.6790299009999998</v>
      </c>
      <c r="BN805" s="1">
        <v>-8.0738261730000005</v>
      </c>
      <c r="BO805" s="1">
        <v>-8.0738261730000005</v>
      </c>
      <c r="BP805" s="1">
        <v>-6.9147948640000001</v>
      </c>
      <c r="BQ805">
        <v>-8.0738261730000005</v>
      </c>
    </row>
    <row r="806" spans="1:69" x14ac:dyDescent="0.2">
      <c r="A806" s="1" t="s">
        <v>714</v>
      </c>
      <c r="B806" s="1" t="s">
        <v>1130</v>
      </c>
      <c r="C806" s="1" t="s">
        <v>17155</v>
      </c>
      <c r="D806" s="1" t="s">
        <v>16352</v>
      </c>
      <c r="E806" s="1" t="s">
        <v>16352</v>
      </c>
      <c r="F806" s="1">
        <v>-8.0738261730000005</v>
      </c>
      <c r="G806" s="1">
        <v>-6.4463850559999996</v>
      </c>
      <c r="H806" s="1">
        <v>-6.5989388599999996</v>
      </c>
      <c r="I806" s="1">
        <v>-8.0738261730000005</v>
      </c>
      <c r="J806" s="1">
        <v>-8.0738261730000005</v>
      </c>
      <c r="K806" s="1">
        <v>-6.4431299080000004</v>
      </c>
      <c r="L806" s="1">
        <v>-6.6352783799999999</v>
      </c>
      <c r="M806" s="1">
        <v>-8.0738261730000005</v>
      </c>
      <c r="N806" s="1">
        <v>-8.0738261730000005</v>
      </c>
      <c r="O806" s="1">
        <v>-6.5613753700000004</v>
      </c>
      <c r="P806" s="1">
        <v>-6.5529077100000004</v>
      </c>
      <c r="Q806" s="1">
        <v>-6.780929725</v>
      </c>
      <c r="R806" s="1">
        <v>-8.0738261730000005</v>
      </c>
      <c r="S806" s="1">
        <v>-8.0738261730000005</v>
      </c>
      <c r="T806" s="1">
        <v>-8.0738261730000005</v>
      </c>
      <c r="U806" s="1">
        <v>-8.0738261730000005</v>
      </c>
      <c r="V806" s="1">
        <v>-5.8585458319999999</v>
      </c>
      <c r="W806" s="1">
        <v>-6.5996875409999998</v>
      </c>
      <c r="X806" s="1">
        <v>-6.4427593429999996</v>
      </c>
      <c r="Y806" s="1">
        <v>-8.0738261730000005</v>
      </c>
      <c r="Z806" s="1">
        <v>-6.3794819929999997</v>
      </c>
      <c r="AA806" s="1">
        <v>-6.604111284</v>
      </c>
      <c r="AB806" s="1">
        <v>-5.6747714140000003</v>
      </c>
      <c r="AC806" s="1">
        <v>-8.0738261730000005</v>
      </c>
      <c r="AD806" s="1">
        <v>-5.6430851679999998</v>
      </c>
      <c r="AE806" s="1">
        <v>-6.4617621969999997</v>
      </c>
      <c r="AF806" s="1">
        <v>-5.0347075309999996</v>
      </c>
      <c r="AG806" s="1">
        <v>-5.4180392179999997</v>
      </c>
      <c r="AH806" s="1">
        <v>-8.0738261730000005</v>
      </c>
      <c r="AI806" s="1">
        <v>-6.4150445449999998</v>
      </c>
      <c r="AJ806" s="1">
        <v>-6.527196193</v>
      </c>
      <c r="AK806" s="1">
        <v>-8.0738261730000005</v>
      </c>
      <c r="AL806" s="1">
        <v>-6.6754106159999997</v>
      </c>
      <c r="AM806" s="1">
        <v>-6.3802925979999996</v>
      </c>
      <c r="AN806" s="1">
        <v>-6.4645248390000001</v>
      </c>
      <c r="AO806" s="1">
        <v>-8.0738261730000005</v>
      </c>
      <c r="AP806" s="1">
        <v>-6.7367104319999997</v>
      </c>
      <c r="AQ806" s="1">
        <v>-5.2468929839999996</v>
      </c>
      <c r="AR806" s="1">
        <v>-6.4780762889999997</v>
      </c>
      <c r="AS806" s="1">
        <v>-5.3403921089999997</v>
      </c>
      <c r="AT806" s="1">
        <v>-4.0824782170000002</v>
      </c>
      <c r="AU806" s="1">
        <v>-4.2107131000000004</v>
      </c>
      <c r="AV806" s="1">
        <v>-4.214319444</v>
      </c>
      <c r="AW806" s="1">
        <v>-4.442888108</v>
      </c>
      <c r="AX806" s="1">
        <v>-8.0738261730000005</v>
      </c>
      <c r="AY806" s="1">
        <v>-6.1488816670000004</v>
      </c>
      <c r="AZ806" s="1">
        <v>-6.6548666499999998</v>
      </c>
      <c r="BA806" s="1">
        <v>-8.0738261730000005</v>
      </c>
      <c r="BB806" s="1">
        <v>-8.0738261730000005</v>
      </c>
      <c r="BC806" s="1">
        <v>-8.0738261730000005</v>
      </c>
      <c r="BD806" s="1">
        <v>-8.0738261730000005</v>
      </c>
      <c r="BE806" s="1">
        <v>-8.0738261730000005</v>
      </c>
      <c r="BF806" s="1">
        <v>-6.426202537</v>
      </c>
      <c r="BG806" s="1">
        <v>-8.0738261730000005</v>
      </c>
      <c r="BH806" s="1">
        <v>-6.4564088279999998</v>
      </c>
      <c r="BI806" s="1">
        <v>-8.0738261730000005</v>
      </c>
      <c r="BJ806" s="1">
        <v>-6.8988716410000004</v>
      </c>
      <c r="BK806" s="1">
        <v>-6.3895488509999998</v>
      </c>
      <c r="BL806" s="1">
        <v>-6.4624111930000003</v>
      </c>
      <c r="BM806" s="1">
        <v>-8.0738261730000005</v>
      </c>
      <c r="BN806" s="1">
        <v>-8.0738261730000005</v>
      </c>
      <c r="BO806" s="1">
        <v>-8.0738261730000005</v>
      </c>
      <c r="BP806" s="1">
        <v>-8.0738261730000005</v>
      </c>
      <c r="BQ806">
        <v>-8.0738261730000005</v>
      </c>
    </row>
    <row r="807" spans="1:69" x14ac:dyDescent="0.2">
      <c r="A807" s="1" t="s">
        <v>715</v>
      </c>
      <c r="B807" s="1" t="s">
        <v>1130</v>
      </c>
      <c r="C807" s="1" t="s">
        <v>17156</v>
      </c>
      <c r="D807" s="1" t="s">
        <v>16354</v>
      </c>
      <c r="E807" s="1" t="s">
        <v>16354</v>
      </c>
      <c r="F807" s="1">
        <v>-8.0738261730000005</v>
      </c>
      <c r="G807" s="1">
        <v>-6.7009048499999997</v>
      </c>
      <c r="H807" s="1">
        <v>-6.5305399030000002</v>
      </c>
      <c r="I807" s="1">
        <v>-8.0738261730000005</v>
      </c>
      <c r="J807" s="1">
        <v>-8.0738261730000005</v>
      </c>
      <c r="K807" s="1">
        <v>-6.423019332</v>
      </c>
      <c r="L807" s="1">
        <v>-5.3859417499999998</v>
      </c>
      <c r="M807" s="1">
        <v>-5.1911788090000002</v>
      </c>
      <c r="N807" s="1">
        <v>-6.4081150039999999</v>
      </c>
      <c r="O807" s="1">
        <v>-6.3751070539999999</v>
      </c>
      <c r="P807" s="1">
        <v>-5.254572424</v>
      </c>
      <c r="Q807" s="1">
        <v>-6.6418964630000001</v>
      </c>
      <c r="R807" s="1">
        <v>-8.0738261730000005</v>
      </c>
      <c r="S807" s="1">
        <v>-8.0738261730000005</v>
      </c>
      <c r="T807" s="1">
        <v>-6.3927328760000002</v>
      </c>
      <c r="U807" s="1">
        <v>-8.0738261730000005</v>
      </c>
      <c r="V807" s="1">
        <v>-6.6708347850000003</v>
      </c>
      <c r="W807" s="1">
        <v>-4.9520618560000003</v>
      </c>
      <c r="X807" s="1">
        <v>-8.0738261730000005</v>
      </c>
      <c r="Y807" s="1">
        <v>-6.8124900669999997</v>
      </c>
      <c r="Z807" s="1">
        <v>-5.2804548410000001</v>
      </c>
      <c r="AA807" s="1">
        <v>-6.6748726080000003</v>
      </c>
      <c r="AB807" s="1">
        <v>-5.2709764679999997</v>
      </c>
      <c r="AC807" s="1">
        <v>-8.0738261730000005</v>
      </c>
      <c r="AD807" s="1">
        <v>-4.9711236919999999</v>
      </c>
      <c r="AE807" s="1">
        <v>-4.7973487119999998</v>
      </c>
      <c r="AF807" s="1">
        <v>-6.4654139439999998</v>
      </c>
      <c r="AG807" s="1">
        <v>-5.2192877229999999</v>
      </c>
      <c r="AH807" s="1">
        <v>-8.0738261730000005</v>
      </c>
      <c r="AI807" s="1">
        <v>-8.0738261730000005</v>
      </c>
      <c r="AJ807" s="1">
        <v>-6.455395191</v>
      </c>
      <c r="AK807" s="1">
        <v>-8.0738261730000005</v>
      </c>
      <c r="AL807" s="1">
        <v>-8.0738261730000005</v>
      </c>
      <c r="AM807" s="1">
        <v>-4.6703297389999996</v>
      </c>
      <c r="AN807" s="1">
        <v>-6.4133192750000001</v>
      </c>
      <c r="AO807" s="1">
        <v>-8.0738261730000005</v>
      </c>
      <c r="AP807" s="1">
        <v>-5.105351089</v>
      </c>
      <c r="AQ807" s="1">
        <v>-4.8232414490000002</v>
      </c>
      <c r="AR807" s="1">
        <v>-6.9202268560000002</v>
      </c>
      <c r="AS807" s="1">
        <v>-6.4845535380000001</v>
      </c>
      <c r="AT807" s="1">
        <v>-6.0590641529999996</v>
      </c>
      <c r="AU807" s="1">
        <v>-4.3943342520000002</v>
      </c>
      <c r="AV807" s="1">
        <v>-4.548977872</v>
      </c>
      <c r="AW807" s="1">
        <v>-6.0407430990000002</v>
      </c>
      <c r="AX807" s="1">
        <v>-8.0738261730000005</v>
      </c>
      <c r="AY807" s="1">
        <v>-6.3508330969999998</v>
      </c>
      <c r="AZ807" s="1">
        <v>-6.5613946260000002</v>
      </c>
      <c r="BA807" s="1">
        <v>-6.468764234</v>
      </c>
      <c r="BB807" s="1">
        <v>-8.0738261730000005</v>
      </c>
      <c r="BC807" s="1">
        <v>-5.6650956160000003</v>
      </c>
      <c r="BD807" s="1">
        <v>-8.0738261730000005</v>
      </c>
      <c r="BE807" s="1">
        <v>-8.0738261730000005</v>
      </c>
      <c r="BF807" s="1">
        <v>-6.3946909969999997</v>
      </c>
      <c r="BG807" s="1">
        <v>-8.0738261730000005</v>
      </c>
      <c r="BH807" s="1">
        <v>-6.5708479249999998</v>
      </c>
      <c r="BI807" s="1">
        <v>-8.0738261730000005</v>
      </c>
      <c r="BJ807" s="1">
        <v>-8.0738261730000005</v>
      </c>
      <c r="BK807" s="1">
        <v>-6.5238271159999996</v>
      </c>
      <c r="BL807" s="1">
        <v>-6.7312850749999997</v>
      </c>
      <c r="BM807" s="1">
        <v>-8.0738261730000005</v>
      </c>
      <c r="BN807" s="1">
        <v>-8.0738261730000005</v>
      </c>
      <c r="BO807" s="1">
        <v>-8.0738261730000005</v>
      </c>
      <c r="BP807" s="1">
        <v>-8.0738261730000005</v>
      </c>
      <c r="BQ807">
        <v>-8.0738261730000005</v>
      </c>
    </row>
    <row r="808" spans="1:69" x14ac:dyDescent="0.2">
      <c r="A808" s="1" t="s">
        <v>716</v>
      </c>
      <c r="B808" s="1" t="s">
        <v>1130</v>
      </c>
      <c r="C808" s="1" t="s">
        <v>17157</v>
      </c>
      <c r="D808" s="1" t="s">
        <v>16356</v>
      </c>
      <c r="E808" s="1" t="s">
        <v>16356</v>
      </c>
      <c r="F808" s="1">
        <v>-7.1919549690000002</v>
      </c>
      <c r="G808" s="1">
        <v>-8.0738261730000005</v>
      </c>
      <c r="H808" s="1">
        <v>-8.0738261730000005</v>
      </c>
      <c r="I808" s="1">
        <v>-6.5277770129999997</v>
      </c>
      <c r="J808" s="1">
        <v>-6.4805531529999998</v>
      </c>
      <c r="K808" s="1">
        <v>-6.5867679480000003</v>
      </c>
      <c r="L808" s="1">
        <v>-5.1604001860000004</v>
      </c>
      <c r="M808" s="1">
        <v>-5.8788010379999998</v>
      </c>
      <c r="N808" s="1">
        <v>-5.4819606820000004</v>
      </c>
      <c r="O808" s="1">
        <v>-4.7859765540000003</v>
      </c>
      <c r="P808" s="1">
        <v>-8.0738261730000005</v>
      </c>
      <c r="Q808" s="1">
        <v>-8.0738261730000005</v>
      </c>
      <c r="R808" s="1">
        <v>-8.0738261730000005</v>
      </c>
      <c r="S808" s="1">
        <v>-8.0738261730000005</v>
      </c>
      <c r="T808" s="1">
        <v>-6.7025287970000003</v>
      </c>
      <c r="U808" s="1">
        <v>-8.0738261730000005</v>
      </c>
      <c r="V808" s="1">
        <v>-8.0738261730000005</v>
      </c>
      <c r="W808" s="1">
        <v>-5.0167579959999999</v>
      </c>
      <c r="X808" s="1">
        <v>-6.6111063080000001</v>
      </c>
      <c r="Y808" s="1">
        <v>-6.7917856250000002</v>
      </c>
      <c r="Z808" s="1">
        <v>-5.0809724510000001</v>
      </c>
      <c r="AA808" s="1">
        <v>-6.6614619060000004</v>
      </c>
      <c r="AB808" s="1">
        <v>-5.1436532000000001</v>
      </c>
      <c r="AC808" s="1">
        <v>-6.7588123769999999</v>
      </c>
      <c r="AD808" s="1">
        <v>-6.4558957680000004</v>
      </c>
      <c r="AE808" s="1">
        <v>-6.6501069309999998</v>
      </c>
      <c r="AF808" s="1">
        <v>-5.3631892109999999</v>
      </c>
      <c r="AG808" s="1">
        <v>-6.6480375120000001</v>
      </c>
      <c r="AH808" s="1">
        <v>-8.0738261730000005</v>
      </c>
      <c r="AI808" s="1">
        <v>-6.368144772</v>
      </c>
      <c r="AJ808" s="1">
        <v>-6.7487643640000003</v>
      </c>
      <c r="AK808" s="1">
        <v>-8.0738261730000005</v>
      </c>
      <c r="AL808" s="1">
        <v>-8.0738261730000005</v>
      </c>
      <c r="AM808" s="1">
        <v>-4.7914487880000003</v>
      </c>
      <c r="AN808" s="1">
        <v>-6.9498070829999996</v>
      </c>
      <c r="AO808" s="1">
        <v>-8.0738261730000005</v>
      </c>
      <c r="AP808" s="1">
        <v>-5.1747117869999997</v>
      </c>
      <c r="AQ808" s="1">
        <v>-6.5358028279999996</v>
      </c>
      <c r="AR808" s="1">
        <v>-6.5185738840000003</v>
      </c>
      <c r="AS808" s="1">
        <v>-5.1047083349999998</v>
      </c>
      <c r="AT808" s="1">
        <v>-4.8788424030000002</v>
      </c>
      <c r="AU808" s="1">
        <v>-5.9169572260000001</v>
      </c>
      <c r="AV808" s="1">
        <v>-4.7125321549999999</v>
      </c>
      <c r="AW808" s="1">
        <v>-5.8822849709999998</v>
      </c>
      <c r="AX808" s="1">
        <v>-8.0738261730000005</v>
      </c>
      <c r="AY808" s="1">
        <v>-4.6415769329999996</v>
      </c>
      <c r="AZ808" s="1">
        <v>-7.061813409</v>
      </c>
      <c r="BA808" s="1">
        <v>-8.0738261730000005</v>
      </c>
      <c r="BB808" s="1">
        <v>-8.0738261730000005</v>
      </c>
      <c r="BC808" s="1">
        <v>-6.6650391940000002</v>
      </c>
      <c r="BD808" s="1">
        <v>-6.6469832020000004</v>
      </c>
      <c r="BE808" s="1">
        <v>-8.0738261730000005</v>
      </c>
      <c r="BF808" s="1">
        <v>-6.5624065820000004</v>
      </c>
      <c r="BG808" s="1">
        <v>-6.7659299339999999</v>
      </c>
      <c r="BH808" s="1">
        <v>-6.5392921670000002</v>
      </c>
      <c r="BI808" s="1">
        <v>-5.2329552640000001</v>
      </c>
      <c r="BJ808" s="1">
        <v>-7.2375556980000004</v>
      </c>
      <c r="BK808" s="1">
        <v>-5.3174643030000004</v>
      </c>
      <c r="BL808" s="1">
        <v>-6.3305673709999999</v>
      </c>
      <c r="BM808" s="1">
        <v>-6.6058962540000001</v>
      </c>
      <c r="BN808" s="1">
        <v>-8.0738261730000005</v>
      </c>
      <c r="BO808" s="1">
        <v>-8.0738261730000005</v>
      </c>
      <c r="BP808" s="1">
        <v>-8.0738261730000005</v>
      </c>
      <c r="BQ808">
        <v>-8.0738261730000005</v>
      </c>
    </row>
    <row r="809" spans="1:69" x14ac:dyDescent="0.2">
      <c r="A809" s="1" t="s">
        <v>717</v>
      </c>
      <c r="B809" s="1" t="s">
        <v>1130</v>
      </c>
      <c r="C809" s="1" t="s">
        <v>17158</v>
      </c>
      <c r="D809" s="1" t="s">
        <v>16358</v>
      </c>
      <c r="E809" s="1" t="s">
        <v>16358</v>
      </c>
      <c r="F809" s="1">
        <v>-8.0738261730000005</v>
      </c>
      <c r="G809" s="1">
        <v>-6.9517398430000004</v>
      </c>
      <c r="H809" s="1">
        <v>-8.0738261730000005</v>
      </c>
      <c r="I809" s="1">
        <v>-8.0738261730000005</v>
      </c>
      <c r="J809" s="1">
        <v>-5.3847049220000001</v>
      </c>
      <c r="K809" s="1">
        <v>-6.6757405209999998</v>
      </c>
      <c r="L809" s="1">
        <v>-4.768693689</v>
      </c>
      <c r="M809" s="1">
        <v>-7.1181820599999996</v>
      </c>
      <c r="N809" s="1">
        <v>-8.0738261730000005</v>
      </c>
      <c r="O809" s="1">
        <v>-8.0738261730000005</v>
      </c>
      <c r="P809" s="1">
        <v>-4.8772735740000002</v>
      </c>
      <c r="Q809" s="1">
        <v>-8.0738261730000005</v>
      </c>
      <c r="R809" s="1">
        <v>-8.0738261730000005</v>
      </c>
      <c r="S809" s="1">
        <v>-8.0738261730000005</v>
      </c>
      <c r="T809" s="1">
        <v>-8.0738261730000005</v>
      </c>
      <c r="U809" s="1">
        <v>-8.0738261730000005</v>
      </c>
      <c r="V809" s="1">
        <v>-8.0738261730000005</v>
      </c>
      <c r="W809" s="1">
        <v>-6.4209925099999996</v>
      </c>
      <c r="X809" s="1">
        <v>-6.5604069059999999</v>
      </c>
      <c r="Y809" s="1">
        <v>-7.248659408</v>
      </c>
      <c r="Z809" s="1">
        <v>-4.9320984880000003</v>
      </c>
      <c r="AA809" s="1">
        <v>-8.0738261730000005</v>
      </c>
      <c r="AB809" s="1">
        <v>-6.3062760009999996</v>
      </c>
      <c r="AC809" s="1">
        <v>-6.7390108179999997</v>
      </c>
      <c r="AD809" s="1">
        <v>-6.7924199229999997</v>
      </c>
      <c r="AE809" s="1">
        <v>-6.709637195</v>
      </c>
      <c r="AF809" s="1">
        <v>-4.9164386479999997</v>
      </c>
      <c r="AG809" s="1">
        <v>-6.4247294869999996</v>
      </c>
      <c r="AH809" s="1">
        <v>-8.0738261730000005</v>
      </c>
      <c r="AI809" s="1">
        <v>-6.3756040819999997</v>
      </c>
      <c r="AJ809" s="1">
        <v>-6.6119355029999998</v>
      </c>
      <c r="AK809" s="1">
        <v>-8.0738261730000005</v>
      </c>
      <c r="AL809" s="1">
        <v>-8.0738261730000005</v>
      </c>
      <c r="AM809" s="1">
        <v>-5.2430111830000001</v>
      </c>
      <c r="AN809" s="1">
        <v>-6.5443373009999997</v>
      </c>
      <c r="AO809" s="1">
        <v>-8.0738261730000005</v>
      </c>
      <c r="AP809" s="1">
        <v>-6.4984787989999999</v>
      </c>
      <c r="AQ809" s="1">
        <v>-8.0738261730000005</v>
      </c>
      <c r="AR809" s="1">
        <v>-5.1173312510000004</v>
      </c>
      <c r="AS809" s="1">
        <v>-6.6861937400000002</v>
      </c>
      <c r="AT809" s="1">
        <v>-5.9374427780000003</v>
      </c>
      <c r="AU809" s="1">
        <v>-4.3738491169999998</v>
      </c>
      <c r="AV809" s="1">
        <v>-4.5745693520000001</v>
      </c>
      <c r="AW809" s="1">
        <v>-4.6114489670000003</v>
      </c>
      <c r="AX809" s="1">
        <v>-6.7751433150000002</v>
      </c>
      <c r="AY809" s="1">
        <v>-6.2678350649999999</v>
      </c>
      <c r="AZ809" s="1">
        <v>-6.4967637859999998</v>
      </c>
      <c r="BA809" s="1">
        <v>-7.488217068</v>
      </c>
      <c r="BB809" s="1">
        <v>-8.0738261730000005</v>
      </c>
      <c r="BC809" s="1">
        <v>-8.0738261730000005</v>
      </c>
      <c r="BD809" s="1">
        <v>-6.7098894930000004</v>
      </c>
      <c r="BE809" s="1">
        <v>-8.0738261730000005</v>
      </c>
      <c r="BF809" s="1">
        <v>-6.5536811899999998</v>
      </c>
      <c r="BG809" s="1">
        <v>-6.4442690039999997</v>
      </c>
      <c r="BH809" s="1">
        <v>-4.9305509289999998</v>
      </c>
      <c r="BI809" s="1">
        <v>-8.0738261730000005</v>
      </c>
      <c r="BJ809" s="1">
        <v>-6.4694404790000002</v>
      </c>
      <c r="BK809" s="1">
        <v>-6.6803140189999999</v>
      </c>
      <c r="BL809" s="1">
        <v>-6.7077826329999999</v>
      </c>
      <c r="BM809" s="1">
        <v>-8.0738261730000005</v>
      </c>
      <c r="BN809" s="1">
        <v>-8.0738261730000005</v>
      </c>
      <c r="BO809" s="1">
        <v>-8.0738261730000005</v>
      </c>
      <c r="BP809" s="1">
        <v>-7.6250963980000002</v>
      </c>
      <c r="BQ809">
        <v>-8.0738261730000005</v>
      </c>
    </row>
    <row r="810" spans="1:69" x14ac:dyDescent="0.2">
      <c r="A810" s="1" t="s">
        <v>718</v>
      </c>
      <c r="B810" s="1" t="s">
        <v>1130</v>
      </c>
      <c r="C810" s="1" t="s">
        <v>17159</v>
      </c>
      <c r="D810" s="1" t="s">
        <v>16421</v>
      </c>
      <c r="E810" s="1" t="s">
        <v>16421</v>
      </c>
      <c r="F810" s="1">
        <v>-7.009635394</v>
      </c>
      <c r="G810" s="1">
        <v>-8.0738261730000005</v>
      </c>
      <c r="H810" s="1">
        <v>-6.6773245909999996</v>
      </c>
      <c r="I810" s="1">
        <v>-6.6546679940000004</v>
      </c>
      <c r="J810" s="1">
        <v>-8.0738261730000005</v>
      </c>
      <c r="K810" s="1">
        <v>-6.7641616080000002</v>
      </c>
      <c r="L810" s="1">
        <v>-6.3932083129999997</v>
      </c>
      <c r="M810" s="1">
        <v>-6.1045507490000004</v>
      </c>
      <c r="N810" s="1">
        <v>-8.0738261730000005</v>
      </c>
      <c r="O810" s="1">
        <v>-4.9770474519999999</v>
      </c>
      <c r="P810" s="1">
        <v>-8.0738261730000005</v>
      </c>
      <c r="Q810" s="1">
        <v>-8.0738261730000005</v>
      </c>
      <c r="R810" s="1">
        <v>-7.0030285709999998</v>
      </c>
      <c r="S810" s="1">
        <v>-6.8439979060000002</v>
      </c>
      <c r="T810" s="1">
        <v>-6.4517241749999998</v>
      </c>
      <c r="U810" s="1">
        <v>-8.0738261730000005</v>
      </c>
      <c r="V810" s="1">
        <v>-8.0738261730000005</v>
      </c>
      <c r="W810" s="1">
        <v>-8.0738261730000005</v>
      </c>
      <c r="X810" s="1">
        <v>-8.0738261730000005</v>
      </c>
      <c r="Y810" s="1">
        <v>-6.876847497</v>
      </c>
      <c r="Z810" s="1">
        <v>-6.9789278379999997</v>
      </c>
      <c r="AA810" s="1">
        <v>-6.446754265</v>
      </c>
      <c r="AB810" s="1">
        <v>-4.6821834640000004</v>
      </c>
      <c r="AC810" s="1">
        <v>-5.6635172039999997</v>
      </c>
      <c r="AD810" s="1">
        <v>-6.3280348469999996</v>
      </c>
      <c r="AE810" s="1">
        <v>-4.7340575420000004</v>
      </c>
      <c r="AF810" s="1">
        <v>-5.0570299160000003</v>
      </c>
      <c r="AG810" s="1">
        <v>-4.9005805340000004</v>
      </c>
      <c r="AH810" s="1">
        <v>-8.0738261730000005</v>
      </c>
      <c r="AI810" s="1">
        <v>-5.167553399</v>
      </c>
      <c r="AJ810" s="1">
        <v>-7.7496565589999999</v>
      </c>
      <c r="AK810" s="1">
        <v>-8.0738261730000005</v>
      </c>
      <c r="AL810" s="1">
        <v>-5.7596883480000001</v>
      </c>
      <c r="AM810" s="1">
        <v>-5.266993222</v>
      </c>
      <c r="AN810" s="1">
        <v>-6.7714614260000001</v>
      </c>
      <c r="AO810" s="1">
        <v>-7.4163615219999999</v>
      </c>
      <c r="AP810" s="1">
        <v>-4.9760386539999999</v>
      </c>
      <c r="AQ810" s="1">
        <v>-4.831384903</v>
      </c>
      <c r="AR810" s="1">
        <v>-6.8054049970000001</v>
      </c>
      <c r="AS810" s="1">
        <v>-8.0738261730000005</v>
      </c>
      <c r="AT810" s="1">
        <v>-6.0627091069999999</v>
      </c>
      <c r="AU810" s="1">
        <v>-4.3767272090000002</v>
      </c>
      <c r="AV810" s="1">
        <v>-4.4404528509999999</v>
      </c>
      <c r="AW810" s="1">
        <v>-6.011834146</v>
      </c>
      <c r="AX810" s="1">
        <v>-8.0738261730000005</v>
      </c>
      <c r="AY810" s="1">
        <v>-5.915333511</v>
      </c>
      <c r="AZ810" s="1">
        <v>-5.0704084460000001</v>
      </c>
      <c r="BA810" s="1">
        <v>-8.0738261730000005</v>
      </c>
      <c r="BB810" s="1">
        <v>-8.0738261730000005</v>
      </c>
      <c r="BC810" s="1">
        <v>-6.5231096170000002</v>
      </c>
      <c r="BD810" s="1">
        <v>-8.0738261730000005</v>
      </c>
      <c r="BE810" s="1">
        <v>-8.0738261730000005</v>
      </c>
      <c r="BF810" s="1">
        <v>-8.0738261730000005</v>
      </c>
      <c r="BG810" s="1">
        <v>-6.478133014</v>
      </c>
      <c r="BH810" s="1">
        <v>-4.9235109530000001</v>
      </c>
      <c r="BI810" s="1">
        <v>-7.323074912</v>
      </c>
      <c r="BJ810" s="1">
        <v>-8.0738261730000005</v>
      </c>
      <c r="BK810" s="1">
        <v>-6.5104304309999996</v>
      </c>
      <c r="BL810" s="1">
        <v>-5.355211583</v>
      </c>
      <c r="BM810" s="1">
        <v>-8.0738261730000005</v>
      </c>
      <c r="BN810" s="1">
        <v>-8.0738261730000005</v>
      </c>
      <c r="BO810" s="1">
        <v>-8.0738261730000005</v>
      </c>
      <c r="BP810" s="1">
        <v>-6.6898492059999999</v>
      </c>
      <c r="BQ810">
        <v>-8.0738261730000005</v>
      </c>
    </row>
    <row r="811" spans="1:69" x14ac:dyDescent="0.2">
      <c r="A811" s="1" t="s">
        <v>719</v>
      </c>
      <c r="B811" s="1" t="s">
        <v>1130</v>
      </c>
      <c r="C811" s="1" t="s">
        <v>17160</v>
      </c>
      <c r="D811" s="1" t="s">
        <v>16423</v>
      </c>
      <c r="E811" s="1" t="s">
        <v>16423</v>
      </c>
      <c r="F811" s="1">
        <v>-8.0738261730000005</v>
      </c>
      <c r="G811" s="1">
        <v>-6.7177189669999997</v>
      </c>
      <c r="H811" s="1">
        <v>-5.5137251760000003</v>
      </c>
      <c r="I811" s="1">
        <v>-8.0738261730000005</v>
      </c>
      <c r="J811" s="1">
        <v>-8.0738261730000005</v>
      </c>
      <c r="K811" s="1">
        <v>-6.6808872399999997</v>
      </c>
      <c r="L811" s="1">
        <v>-6.4391610579999998</v>
      </c>
      <c r="M811" s="1">
        <v>-8.0738261730000005</v>
      </c>
      <c r="N811" s="1">
        <v>-8.0738261730000005</v>
      </c>
      <c r="O811" s="1">
        <v>-8.0738261730000005</v>
      </c>
      <c r="P811" s="1">
        <v>-6.3671190979999999</v>
      </c>
      <c r="Q811" s="1">
        <v>-6.6133753640000004</v>
      </c>
      <c r="R811" s="1">
        <v>-8.0738261730000005</v>
      </c>
      <c r="S811" s="1">
        <v>-5.7205907939999996</v>
      </c>
      <c r="T811" s="1">
        <v>-5.473230923</v>
      </c>
      <c r="U811" s="1">
        <v>-8.0738261730000005</v>
      </c>
      <c r="V811" s="1">
        <v>-7.3162520190000002</v>
      </c>
      <c r="W811" s="1">
        <v>-7.3564353760000003</v>
      </c>
      <c r="X811" s="1">
        <v>-8.0738261730000005</v>
      </c>
      <c r="Y811" s="1">
        <v>-6.6463242249999999</v>
      </c>
      <c r="Z811" s="1">
        <v>-8.0738261730000005</v>
      </c>
      <c r="AA811" s="1">
        <v>-6.6062102219999996</v>
      </c>
      <c r="AB811" s="1">
        <v>-6.7322759620000001</v>
      </c>
      <c r="AC811" s="1">
        <v>-8.0738261730000005</v>
      </c>
      <c r="AD811" s="1">
        <v>-6.7751315429999996</v>
      </c>
      <c r="AE811" s="1">
        <v>-6.4762015469999996</v>
      </c>
      <c r="AF811" s="1">
        <v>-6.468857678</v>
      </c>
      <c r="AG811" s="1">
        <v>-6.539868502</v>
      </c>
      <c r="AH811" s="1">
        <v>-8.0738261730000005</v>
      </c>
      <c r="AI811" s="1">
        <v>-7.1165041169999999</v>
      </c>
      <c r="AJ811" s="1">
        <v>-7.5321210680000004</v>
      </c>
      <c r="AK811" s="1">
        <v>-8.0738261730000005</v>
      </c>
      <c r="AL811" s="1">
        <v>-6.3444921299999999</v>
      </c>
      <c r="AM811" s="1">
        <v>-4.458153748</v>
      </c>
      <c r="AN811" s="1">
        <v>-4.3470165659999997</v>
      </c>
      <c r="AO811" s="1">
        <v>-5.9585010690000004</v>
      </c>
      <c r="AP811" s="1">
        <v>-6.6015714089999999</v>
      </c>
      <c r="AQ811" s="1">
        <v>-6.7898613450000003</v>
      </c>
      <c r="AR811" s="1">
        <v>-6.2487461250000003</v>
      </c>
      <c r="AS811" s="1">
        <v>-5.2353468190000001</v>
      </c>
      <c r="AT811" s="1">
        <v>-5.0379456319999996</v>
      </c>
      <c r="AU811" s="1">
        <v>-6.5838121630000002</v>
      </c>
      <c r="AV811" s="1">
        <v>-6.3593359989999998</v>
      </c>
      <c r="AW811" s="1">
        <v>-5.5877481910000002</v>
      </c>
      <c r="AX811" s="1">
        <v>-4.3968812570000004</v>
      </c>
      <c r="AY811" s="1">
        <v>-4.7165753180000003</v>
      </c>
      <c r="AZ811" s="1">
        <v>-3.427499122</v>
      </c>
      <c r="BA811" s="1">
        <v>-5.8932946260000003</v>
      </c>
      <c r="BB811" s="1">
        <v>-8.0738261730000005</v>
      </c>
      <c r="BC811" s="1">
        <v>-8.0738261730000005</v>
      </c>
      <c r="BD811" s="1">
        <v>-8.0738261730000005</v>
      </c>
      <c r="BE811" s="1">
        <v>-8.0738261730000005</v>
      </c>
      <c r="BF811" s="1">
        <v>-6.341376393</v>
      </c>
      <c r="BG811" s="1">
        <v>-8.0738261730000005</v>
      </c>
      <c r="BH811" s="1">
        <v>-6.4018149390000003</v>
      </c>
      <c r="BI811" s="1">
        <v>-8.0738261730000005</v>
      </c>
      <c r="BJ811" s="1">
        <v>-8.0738261730000005</v>
      </c>
      <c r="BK811" s="1">
        <v>-6.4720187820000001</v>
      </c>
      <c r="BL811" s="1">
        <v>-6.5387932080000004</v>
      </c>
      <c r="BM811" s="1">
        <v>-6.967697104</v>
      </c>
      <c r="BN811" s="1">
        <v>-8.0738261730000005</v>
      </c>
      <c r="BO811" s="1">
        <v>-8.0738261730000005</v>
      </c>
      <c r="BP811" s="1">
        <v>-6.7312439590000004</v>
      </c>
      <c r="BQ811">
        <v>-8.0738261730000005</v>
      </c>
    </row>
    <row r="812" spans="1:69" x14ac:dyDescent="0.2">
      <c r="A812" s="1" t="s">
        <v>720</v>
      </c>
      <c r="B812" s="1" t="s">
        <v>1130</v>
      </c>
      <c r="C812" s="1" t="s">
        <v>17161</v>
      </c>
      <c r="D812" s="1" t="s">
        <v>16425</v>
      </c>
      <c r="E812" s="1" t="s">
        <v>16425</v>
      </c>
      <c r="F812" s="1">
        <v>-8.0738261730000005</v>
      </c>
      <c r="G812" s="1">
        <v>-8.0738261730000005</v>
      </c>
      <c r="H812" s="1">
        <v>-4.8463998259999999</v>
      </c>
      <c r="I812" s="1">
        <v>-8.0738261730000005</v>
      </c>
      <c r="J812" s="1">
        <v>-6.8147206320000002</v>
      </c>
      <c r="K812" s="1">
        <v>-6.6302202279999998</v>
      </c>
      <c r="L812" s="1">
        <v>-6.7661398769999996</v>
      </c>
      <c r="M812" s="1">
        <v>-8.0738261730000005</v>
      </c>
      <c r="N812" s="1">
        <v>-8.0738261730000005</v>
      </c>
      <c r="O812" s="1">
        <v>-8.0738261730000005</v>
      </c>
      <c r="P812" s="1">
        <v>-4.9106531919999998</v>
      </c>
      <c r="Q812" s="1">
        <v>-8.0738261730000005</v>
      </c>
      <c r="R812" s="1">
        <v>-8.0738261730000005</v>
      </c>
      <c r="S812" s="1">
        <v>-7.1158193159999996</v>
      </c>
      <c r="T812" s="1">
        <v>-4.9064753809999999</v>
      </c>
      <c r="U812" s="1">
        <v>-8.0738261730000005</v>
      </c>
      <c r="V812" s="1">
        <v>-6.9005366769999998</v>
      </c>
      <c r="W812" s="1">
        <v>-6.703475901</v>
      </c>
      <c r="X812" s="1">
        <v>-8.0738261730000005</v>
      </c>
      <c r="Y812" s="1">
        <v>-8.0738261730000005</v>
      </c>
      <c r="Z812" s="1">
        <v>-8.0738261730000005</v>
      </c>
      <c r="AA812" s="1">
        <v>-6.7295455759999996</v>
      </c>
      <c r="AB812" s="1">
        <v>-6.463604836</v>
      </c>
      <c r="AC812" s="1">
        <v>-6.6271878790000001</v>
      </c>
      <c r="AD812" s="1">
        <v>-8.0738261730000005</v>
      </c>
      <c r="AE812" s="1">
        <v>-6.7654195240000004</v>
      </c>
      <c r="AF812" s="1">
        <v>-6.624674766</v>
      </c>
      <c r="AG812" s="1">
        <v>-6.8015557160000002</v>
      </c>
      <c r="AH812" s="1">
        <v>-8.0738261730000005</v>
      </c>
      <c r="AI812" s="1">
        <v>-8.0738261730000005</v>
      </c>
      <c r="AJ812" s="1">
        <v>-8.0738261730000005</v>
      </c>
      <c r="AK812" s="1">
        <v>-8.0738261730000005</v>
      </c>
      <c r="AL812" s="1">
        <v>-6.1186173799999999</v>
      </c>
      <c r="AM812" s="1">
        <v>-4.3222759560000004</v>
      </c>
      <c r="AN812" s="1">
        <v>-4.0431635410000002</v>
      </c>
      <c r="AO812" s="1">
        <v>-6.1322580679999996</v>
      </c>
      <c r="AP812" s="1">
        <v>-6.2215299589999997</v>
      </c>
      <c r="AQ812" s="1">
        <v>-6.7864989370000002</v>
      </c>
      <c r="AR812" s="1">
        <v>-4.8118531019999997</v>
      </c>
      <c r="AS812" s="1">
        <v>-8.0738261730000005</v>
      </c>
      <c r="AT812" s="1">
        <v>-6.2982361579999999</v>
      </c>
      <c r="AU812" s="1">
        <v>-8.0738261730000005</v>
      </c>
      <c r="AV812" s="1">
        <v>-4.5111981410000004</v>
      </c>
      <c r="AW812" s="1">
        <v>-6.5174427049999997</v>
      </c>
      <c r="AX812" s="1">
        <v>-4.2176740070000003</v>
      </c>
      <c r="AY812" s="1">
        <v>-4.1977160089999996</v>
      </c>
      <c r="AZ812" s="1">
        <v>-3.2327173280000001</v>
      </c>
      <c r="BA812" s="1">
        <v>-3.9912274719999998</v>
      </c>
      <c r="BB812" s="1">
        <v>-8.0738261730000005</v>
      </c>
      <c r="BC812" s="1">
        <v>-8.0738261730000005</v>
      </c>
      <c r="BD812" s="1">
        <v>-8.0738261730000005</v>
      </c>
      <c r="BE812" s="1">
        <v>-8.0738261730000005</v>
      </c>
      <c r="BF812" s="1">
        <v>-6.6027892460000004</v>
      </c>
      <c r="BG812" s="1">
        <v>-8.0738261730000005</v>
      </c>
      <c r="BH812" s="1">
        <v>-6.6363848150000004</v>
      </c>
      <c r="BI812" s="1">
        <v>-6.8847473419999998</v>
      </c>
      <c r="BJ812" s="1">
        <v>-8.0738261730000005</v>
      </c>
      <c r="BK812" s="1">
        <v>-6.8926880869999998</v>
      </c>
      <c r="BL812" s="1">
        <v>-8.0738261730000005</v>
      </c>
      <c r="BM812" s="1">
        <v>-8.0738261730000005</v>
      </c>
      <c r="BN812" s="1">
        <v>-8.0738261730000005</v>
      </c>
      <c r="BO812" s="1">
        <v>-8.0738261730000005</v>
      </c>
      <c r="BP812" s="1">
        <v>-7.0301259319999998</v>
      </c>
      <c r="BQ812">
        <v>-8.0738261730000005</v>
      </c>
    </row>
    <row r="813" spans="1:69" x14ac:dyDescent="0.2">
      <c r="A813" s="1" t="s">
        <v>721</v>
      </c>
      <c r="B813" s="1" t="s">
        <v>1130</v>
      </c>
      <c r="C813" s="1" t="s">
        <v>17162</v>
      </c>
      <c r="D813" s="1" t="s">
        <v>16427</v>
      </c>
      <c r="E813" s="1" t="s">
        <v>16427</v>
      </c>
      <c r="F813" s="1">
        <v>-7.3350952879999998</v>
      </c>
      <c r="G813" s="1">
        <v>-6.6091709239999998</v>
      </c>
      <c r="H813" s="1">
        <v>-8.0738261730000005</v>
      </c>
      <c r="I813" s="1">
        <v>-8.0738261730000005</v>
      </c>
      <c r="J813" s="1">
        <v>-6.3584211699999997</v>
      </c>
      <c r="K813" s="1">
        <v>-6.6317951229999998</v>
      </c>
      <c r="L813" s="1">
        <v>-6.4157419070000001</v>
      </c>
      <c r="M813" s="1">
        <v>-8.0738261730000005</v>
      </c>
      <c r="N813" s="1">
        <v>-8.0738261730000005</v>
      </c>
      <c r="O813" s="1">
        <v>-7.0170444789999999</v>
      </c>
      <c r="P813" s="1">
        <v>-6.4813763690000004</v>
      </c>
      <c r="Q813" s="1">
        <v>-6.9837706129999999</v>
      </c>
      <c r="R813" s="1">
        <v>-8.0738261730000005</v>
      </c>
      <c r="S813" s="1">
        <v>-8.0738261730000005</v>
      </c>
      <c r="T813" s="1">
        <v>-6.423470333</v>
      </c>
      <c r="U813" s="1">
        <v>-8.0738261730000005</v>
      </c>
      <c r="V813" s="1">
        <v>-6.7518575360000002</v>
      </c>
      <c r="W813" s="1">
        <v>-4.9619006429999999</v>
      </c>
      <c r="X813" s="1">
        <v>-6.561473823</v>
      </c>
      <c r="Y813" s="1">
        <v>-8.0738261730000005</v>
      </c>
      <c r="Z813" s="1">
        <v>-6.7031973980000004</v>
      </c>
      <c r="AA813" s="1">
        <v>-5.1225873000000002</v>
      </c>
      <c r="AB813" s="1">
        <v>-5.2122629119999999</v>
      </c>
      <c r="AC813" s="1">
        <v>-6.7417256920000002</v>
      </c>
      <c r="AD813" s="1">
        <v>-6.528728761</v>
      </c>
      <c r="AE813" s="1">
        <v>-6.3665784920000004</v>
      </c>
      <c r="AF813" s="1">
        <v>-4.8514360510000003</v>
      </c>
      <c r="AG813" s="1">
        <v>-8.0738261730000005</v>
      </c>
      <c r="AH813" s="1">
        <v>-8.0738261730000005</v>
      </c>
      <c r="AI813" s="1">
        <v>-8.0738261730000005</v>
      </c>
      <c r="AJ813" s="1">
        <v>-5.159714353</v>
      </c>
      <c r="AK813" s="1">
        <v>-8.0738261730000005</v>
      </c>
      <c r="AL813" s="1">
        <v>-6.3809184959999996</v>
      </c>
      <c r="AM813" s="1">
        <v>-4.8108211220000001</v>
      </c>
      <c r="AN813" s="1">
        <v>-4.5049289410000002</v>
      </c>
      <c r="AO813" s="1">
        <v>-6.2931116520000003</v>
      </c>
      <c r="AP813" s="1">
        <v>-6.4881720290000002</v>
      </c>
      <c r="AQ813" s="1">
        <v>-5.4747365820000002</v>
      </c>
      <c r="AR813" s="1">
        <v>-5.0899007620000001</v>
      </c>
      <c r="AS813" s="1">
        <v>-6.5229054609999997</v>
      </c>
      <c r="AT813" s="1">
        <v>-6.3319877379999996</v>
      </c>
      <c r="AU813" s="1">
        <v>-6.6159792079999997</v>
      </c>
      <c r="AV813" s="1">
        <v>-6.5028324250000002</v>
      </c>
      <c r="AW813" s="1">
        <v>-8.0738261730000005</v>
      </c>
      <c r="AX813" s="1">
        <v>-6.1131514239999998</v>
      </c>
      <c r="AY813" s="1">
        <v>-4.4147616970000003</v>
      </c>
      <c r="AZ813" s="1">
        <v>-3.989464667</v>
      </c>
      <c r="BA813" s="1">
        <v>-6.1402573550000001</v>
      </c>
      <c r="BB813" s="1">
        <v>-8.0738261730000005</v>
      </c>
      <c r="BC813" s="1">
        <v>-8.0738261730000005</v>
      </c>
      <c r="BD813" s="1">
        <v>-8.0738261730000005</v>
      </c>
      <c r="BE813" s="1">
        <v>-8.0738261730000005</v>
      </c>
      <c r="BF813" s="1">
        <v>-8.0738261730000005</v>
      </c>
      <c r="BG813" s="1">
        <v>-6.7366190469999996</v>
      </c>
      <c r="BH813" s="1">
        <v>-6.4624261709999997</v>
      </c>
      <c r="BI813" s="1">
        <v>-8.0738261730000005</v>
      </c>
      <c r="BJ813" s="1">
        <v>-8.0738261730000005</v>
      </c>
      <c r="BK813" s="1">
        <v>-8.0738261730000005</v>
      </c>
      <c r="BL813" s="1">
        <v>-6.3772738259999997</v>
      </c>
      <c r="BM813" s="1">
        <v>-7.1489335919999997</v>
      </c>
      <c r="BN813" s="1">
        <v>-8.0738261730000005</v>
      </c>
      <c r="BO813" s="1">
        <v>-8.0738261730000005</v>
      </c>
      <c r="BP813" s="1">
        <v>-6.4593127240000001</v>
      </c>
      <c r="BQ813">
        <v>-8.0738261730000005</v>
      </c>
    </row>
    <row r="814" spans="1:69" x14ac:dyDescent="0.2">
      <c r="A814" s="1" t="s">
        <v>722</v>
      </c>
      <c r="B814" s="1" t="s">
        <v>1130</v>
      </c>
      <c r="C814" s="1" t="s">
        <v>17163</v>
      </c>
      <c r="D814" s="1" t="s">
        <v>16429</v>
      </c>
      <c r="E814" s="1" t="s">
        <v>16429</v>
      </c>
      <c r="F814" s="1">
        <v>-8.0738261730000005</v>
      </c>
      <c r="G814" s="1">
        <v>-8.0738261730000005</v>
      </c>
      <c r="H814" s="1">
        <v>-6.5396807929999996</v>
      </c>
      <c r="I814" s="1">
        <v>-6.6538760100000003</v>
      </c>
      <c r="J814" s="1">
        <v>-6.5212478459999996</v>
      </c>
      <c r="K814" s="1">
        <v>-6.3911597770000004</v>
      </c>
      <c r="L814" s="1">
        <v>-6.3758488509999998</v>
      </c>
      <c r="M814" s="1">
        <v>-8.0738261730000005</v>
      </c>
      <c r="N814" s="1">
        <v>-8.0738261730000005</v>
      </c>
      <c r="O814" s="1">
        <v>-6.772221536</v>
      </c>
      <c r="P814" s="1">
        <v>-4.7427216980000004</v>
      </c>
      <c r="Q814" s="1">
        <v>-6.6921329710000004</v>
      </c>
      <c r="R814" s="1">
        <v>-8.0738261730000005</v>
      </c>
      <c r="S814" s="1">
        <v>-8.0738261730000005</v>
      </c>
      <c r="T814" s="1">
        <v>-6.2092315459999998</v>
      </c>
      <c r="U814" s="1">
        <v>-8.0738261730000005</v>
      </c>
      <c r="V814" s="1">
        <v>-8.0738261730000005</v>
      </c>
      <c r="W814" s="1">
        <v>-6.3059820230000003</v>
      </c>
      <c r="X814" s="1">
        <v>-8.0738261730000005</v>
      </c>
      <c r="Y814" s="1">
        <v>-6.8427007929999997</v>
      </c>
      <c r="Z814" s="1">
        <v>-8.0738261730000005</v>
      </c>
      <c r="AA814" s="1">
        <v>-6.4595643190000001</v>
      </c>
      <c r="AB814" s="1">
        <v>-6.4366814049999999</v>
      </c>
      <c r="AC814" s="1">
        <v>-6.4666203940000004</v>
      </c>
      <c r="AD814" s="1">
        <v>-6.5350614050000004</v>
      </c>
      <c r="AE814" s="1">
        <v>-6.2904971139999999</v>
      </c>
      <c r="AF814" s="1">
        <v>-8.0738261730000005</v>
      </c>
      <c r="AG814" s="1">
        <v>-8.0738261730000005</v>
      </c>
      <c r="AH814" s="1">
        <v>-8.0738261730000005</v>
      </c>
      <c r="AI814" s="1">
        <v>-6.6050251639999997</v>
      </c>
      <c r="AJ814" s="1">
        <v>-6.664592914</v>
      </c>
      <c r="AK814" s="1">
        <v>-8.0738261730000005</v>
      </c>
      <c r="AL814" s="1">
        <v>-6.2978326339999997</v>
      </c>
      <c r="AM814" s="1">
        <v>-4.5125676300000004</v>
      </c>
      <c r="AN814" s="1">
        <v>-4.3421656329999996</v>
      </c>
      <c r="AO814" s="1">
        <v>-6.567924272</v>
      </c>
      <c r="AP814" s="1">
        <v>-4.973823458</v>
      </c>
      <c r="AQ814" s="1">
        <v>-4.8427489069999998</v>
      </c>
      <c r="AR814" s="1">
        <v>-4.945379054</v>
      </c>
      <c r="AS814" s="1">
        <v>-8.0738261730000005</v>
      </c>
      <c r="AT814" s="1">
        <v>-7.2694204640000004</v>
      </c>
      <c r="AU814" s="1">
        <v>-5.0391489370000002</v>
      </c>
      <c r="AV814" s="1">
        <v>-4.702552968</v>
      </c>
      <c r="AW814" s="1">
        <v>-6.4818383519999996</v>
      </c>
      <c r="AX814" s="1">
        <v>-5.9625090649999999</v>
      </c>
      <c r="AY814" s="1">
        <v>-4.426242115</v>
      </c>
      <c r="AZ814" s="1">
        <v>-3.9084175069999998</v>
      </c>
      <c r="BA814" s="1">
        <v>-5.9770341020000002</v>
      </c>
      <c r="BB814" s="1">
        <v>-8.0738261730000005</v>
      </c>
      <c r="BC814" s="1">
        <v>-6.6882155120000002</v>
      </c>
      <c r="BD814" s="1">
        <v>-6.6354365360000003</v>
      </c>
      <c r="BE814" s="1">
        <v>-8.0738261730000005</v>
      </c>
      <c r="BF814" s="1">
        <v>-6.6015471730000002</v>
      </c>
      <c r="BG814" s="1">
        <v>-8.0738261730000005</v>
      </c>
      <c r="BH814" s="1">
        <v>-6.4774253059999998</v>
      </c>
      <c r="BI814" s="1">
        <v>-8.0738261730000005</v>
      </c>
      <c r="BJ814" s="1">
        <v>-6.502967291</v>
      </c>
      <c r="BK814" s="1">
        <v>-6.5672559680000004</v>
      </c>
      <c r="BL814" s="1">
        <v>-6.675193836</v>
      </c>
      <c r="BM814" s="1">
        <v>-8.0738261730000005</v>
      </c>
      <c r="BN814" s="1">
        <v>-8.0738261730000005</v>
      </c>
      <c r="BO814" s="1">
        <v>-8.0738261730000005</v>
      </c>
      <c r="BP814" s="1">
        <v>-6.680386221</v>
      </c>
      <c r="BQ814">
        <v>-8.0738261730000005</v>
      </c>
    </row>
    <row r="815" spans="1:69" x14ac:dyDescent="0.2">
      <c r="A815" s="1" t="s">
        <v>723</v>
      </c>
      <c r="B815" s="1" t="s">
        <v>1130</v>
      </c>
      <c r="C815" s="1" t="s">
        <v>17164</v>
      </c>
      <c r="D815" s="1" t="s">
        <v>16431</v>
      </c>
      <c r="E815" s="1" t="s">
        <v>16431</v>
      </c>
      <c r="F815" s="1">
        <v>-8.0738261730000005</v>
      </c>
      <c r="G815" s="1">
        <v>-8.0738261730000005</v>
      </c>
      <c r="H815" s="1">
        <v>-8.0738261730000005</v>
      </c>
      <c r="I815" s="1">
        <v>-8.0738261730000005</v>
      </c>
      <c r="J815" s="1">
        <v>-6.7940500679999998</v>
      </c>
      <c r="K815" s="1">
        <v>-8.0738261730000005</v>
      </c>
      <c r="L815" s="1">
        <v>-6.913710569</v>
      </c>
      <c r="M815" s="1">
        <v>-8.0738261730000005</v>
      </c>
      <c r="N815" s="1">
        <v>-8.0738261730000005</v>
      </c>
      <c r="O815" s="1">
        <v>-8.0738261730000005</v>
      </c>
      <c r="P815" s="1">
        <v>-5.8560193229999999</v>
      </c>
      <c r="Q815" s="1">
        <v>-8.0738261730000005</v>
      </c>
      <c r="R815" s="1">
        <v>-8.0738261730000005</v>
      </c>
      <c r="S815" s="1">
        <v>-8.0738261730000005</v>
      </c>
      <c r="T815" s="1">
        <v>-8.0738261730000005</v>
      </c>
      <c r="U815" s="1">
        <v>-8.0738261730000005</v>
      </c>
      <c r="V815" s="1">
        <v>-8.0738261730000005</v>
      </c>
      <c r="W815" s="1">
        <v>-8.0738261730000005</v>
      </c>
      <c r="X815" s="1">
        <v>-7.1068699119999996</v>
      </c>
      <c r="Y815" s="1">
        <v>-8.0738261730000005</v>
      </c>
      <c r="Z815" s="1">
        <v>-8.0738261730000005</v>
      </c>
      <c r="AA815" s="1">
        <v>-6.4878287009999998</v>
      </c>
      <c r="AB815" s="1">
        <v>-6.530095319</v>
      </c>
      <c r="AC815" s="1">
        <v>-8.0738261730000005</v>
      </c>
      <c r="AD815" s="1">
        <v>-6.5781170060000003</v>
      </c>
      <c r="AE815" s="1">
        <v>-6.7343690709999997</v>
      </c>
      <c r="AF815" s="1">
        <v>-4.6652436140000004</v>
      </c>
      <c r="AG815" s="1">
        <v>-8.0738261730000005</v>
      </c>
      <c r="AH815" s="1">
        <v>-8.0738261730000005</v>
      </c>
      <c r="AI815" s="1">
        <v>-8.0738261730000005</v>
      </c>
      <c r="AJ815" s="1">
        <v>-8.0738261730000005</v>
      </c>
      <c r="AK815" s="1">
        <v>-8.0738261730000005</v>
      </c>
      <c r="AL815" s="1">
        <v>-6.8921226630000003</v>
      </c>
      <c r="AM815" s="1">
        <v>-4.1606181710000003</v>
      </c>
      <c r="AN815" s="1">
        <v>-4.4034372739999998</v>
      </c>
      <c r="AO815" s="1">
        <v>-6.8486000310000001</v>
      </c>
      <c r="AP815" s="1">
        <v>-8.0738261730000005</v>
      </c>
      <c r="AQ815" s="1">
        <v>-6.1598646910000001</v>
      </c>
      <c r="AR815" s="1">
        <v>-6.5756821140000001</v>
      </c>
      <c r="AS815" s="1">
        <v>-8.0738261730000005</v>
      </c>
      <c r="AT815" s="1">
        <v>-3.054022663</v>
      </c>
      <c r="AU815" s="1">
        <v>-2.9007694690000001</v>
      </c>
      <c r="AV815" s="1">
        <v>-1.8830199620000001</v>
      </c>
      <c r="AW815" s="1">
        <v>-2.5065228039999998</v>
      </c>
      <c r="AX815" s="1">
        <v>-6.1686734699999999</v>
      </c>
      <c r="AY815" s="1">
        <v>-3.9039718739999998</v>
      </c>
      <c r="AZ815" s="1">
        <v>-6.4027620780000003</v>
      </c>
      <c r="BA815" s="1">
        <v>-8.0738261730000005</v>
      </c>
      <c r="BB815" s="1">
        <v>-8.0738261730000005</v>
      </c>
      <c r="BC815" s="1">
        <v>-8.0738261730000005</v>
      </c>
      <c r="BD815" s="1">
        <v>-8.0738261730000005</v>
      </c>
      <c r="BE815" s="1">
        <v>-8.0738261730000005</v>
      </c>
      <c r="BF815" s="1">
        <v>-8.0738261730000005</v>
      </c>
      <c r="BG815" s="1">
        <v>-8.0738261730000005</v>
      </c>
      <c r="BH815" s="1">
        <v>-8.0738261730000005</v>
      </c>
      <c r="BI815" s="1">
        <v>-8.0738261730000005</v>
      </c>
      <c r="BJ815" s="1">
        <v>-8.0738261730000005</v>
      </c>
      <c r="BK815" s="1">
        <v>-8.0738261730000005</v>
      </c>
      <c r="BL815" s="1">
        <v>-6.0900753610000002</v>
      </c>
      <c r="BM815" s="1">
        <v>-8.0738261730000005</v>
      </c>
      <c r="BN815" s="1">
        <v>-8.0738261730000005</v>
      </c>
      <c r="BO815" s="1">
        <v>-8.0738261730000005</v>
      </c>
      <c r="BP815" s="1">
        <v>-8.0738261730000005</v>
      </c>
      <c r="BQ815">
        <v>-8.0738261730000005</v>
      </c>
    </row>
    <row r="816" spans="1:69" x14ac:dyDescent="0.2">
      <c r="A816" s="1" t="s">
        <v>91</v>
      </c>
      <c r="B816" s="1" t="s">
        <v>1130</v>
      </c>
      <c r="C816" s="1" t="s">
        <v>17165</v>
      </c>
      <c r="D816" s="1" t="s">
        <v>16433</v>
      </c>
      <c r="E816" s="1" t="s">
        <v>16433</v>
      </c>
      <c r="F816" s="1">
        <v>-8.0738261730000005</v>
      </c>
      <c r="G816" s="1">
        <v>-8.0738261730000005</v>
      </c>
      <c r="H816" s="1">
        <v>-8.0738261730000005</v>
      </c>
      <c r="I816" s="1">
        <v>-8.0738261730000005</v>
      </c>
      <c r="J816" s="1">
        <v>-6.5986534880000001</v>
      </c>
      <c r="K816" s="1">
        <v>-8.0738261730000005</v>
      </c>
      <c r="L816" s="1">
        <v>-6.3893476309999997</v>
      </c>
      <c r="M816" s="1">
        <v>-8.0738261730000005</v>
      </c>
      <c r="N816" s="1">
        <v>-8.0738261730000005</v>
      </c>
      <c r="O816" s="1">
        <v>-8.0738261730000005</v>
      </c>
      <c r="P816" s="1">
        <v>-6.0289676639999996</v>
      </c>
      <c r="Q816" s="1">
        <v>-8.0738261730000005</v>
      </c>
      <c r="R816" s="1">
        <v>-8.0738261730000005</v>
      </c>
      <c r="S816" s="1">
        <v>-8.0738261730000005</v>
      </c>
      <c r="T816" s="1">
        <v>-8.0738261730000005</v>
      </c>
      <c r="U816" s="1">
        <v>-8.0738261730000005</v>
      </c>
      <c r="V816" s="1">
        <v>-8.0738261730000005</v>
      </c>
      <c r="W816" s="1">
        <v>-6.5154164979999996</v>
      </c>
      <c r="X816" s="1">
        <v>-7.257404245</v>
      </c>
      <c r="Y816" s="1">
        <v>-8.0738261730000005</v>
      </c>
      <c r="Z816" s="1">
        <v>-6.4671511050000001</v>
      </c>
      <c r="AA816" s="1">
        <v>-6.8288706000000001</v>
      </c>
      <c r="AB816" s="1">
        <v>-6.5076391119999997</v>
      </c>
      <c r="AC816" s="1">
        <v>-8.0738261730000005</v>
      </c>
      <c r="AD816" s="1">
        <v>-8.0738261730000005</v>
      </c>
      <c r="AE816" s="1">
        <v>-6.8094576480000004</v>
      </c>
      <c r="AF816" s="1">
        <v>-6.4437885389999998</v>
      </c>
      <c r="AG816" s="1">
        <v>-7.2043002740000004</v>
      </c>
      <c r="AH816" s="1">
        <v>-8.0738261730000005</v>
      </c>
      <c r="AI816" s="1">
        <v>-8.0738261730000005</v>
      </c>
      <c r="AJ816" s="1">
        <v>-8.0738261730000005</v>
      </c>
      <c r="AK816" s="1">
        <v>-8.0738261730000005</v>
      </c>
      <c r="AL816" s="1">
        <v>-8.0738261730000005</v>
      </c>
      <c r="AM816" s="1">
        <v>-4.830156133</v>
      </c>
      <c r="AN816" s="1">
        <v>-6.2156436289999997</v>
      </c>
      <c r="AO816" s="1">
        <v>-8.0738261730000005</v>
      </c>
      <c r="AP816" s="1">
        <v>-5.7030226219999998</v>
      </c>
      <c r="AQ816" s="1">
        <v>-4.8870404389999997</v>
      </c>
      <c r="AR816" s="1">
        <v>-8.0738261730000005</v>
      </c>
      <c r="AS816" s="1">
        <v>-6.6821871130000003</v>
      </c>
      <c r="AT816" s="1">
        <v>-3.2992763059999999</v>
      </c>
      <c r="AU816" s="1">
        <v>-3.2069577260000002</v>
      </c>
      <c r="AV816" s="1">
        <v>-2.0751333839999999</v>
      </c>
      <c r="AW816" s="1">
        <v>-2.9887677629999998</v>
      </c>
      <c r="AX816" s="1">
        <v>-8.0738261730000005</v>
      </c>
      <c r="AY816" s="1">
        <v>-3.9903938170000002</v>
      </c>
      <c r="AZ816" s="1">
        <v>-6.3243660769999996</v>
      </c>
      <c r="BA816" s="1">
        <v>-8.0738261730000005</v>
      </c>
      <c r="BB816" s="1">
        <v>-8.0738261730000005</v>
      </c>
      <c r="BC816" s="1">
        <v>-8.0738261730000005</v>
      </c>
      <c r="BD816" s="1">
        <v>-8.0738261730000005</v>
      </c>
      <c r="BE816" s="1">
        <v>-8.0738261730000005</v>
      </c>
      <c r="BF816" s="1">
        <v>-8.0738261730000005</v>
      </c>
      <c r="BG816" s="1">
        <v>-8.0738261730000005</v>
      </c>
      <c r="BH816" s="1">
        <v>-8.0738261730000005</v>
      </c>
      <c r="BI816" s="1">
        <v>-8.0738261730000005</v>
      </c>
      <c r="BJ816" s="1">
        <v>-8.0738261730000005</v>
      </c>
      <c r="BK816" s="1">
        <v>-6.6154122119999998</v>
      </c>
      <c r="BL816" s="1">
        <v>-6.3640767250000003</v>
      </c>
      <c r="BM816" s="1">
        <v>-7.3664536360000001</v>
      </c>
      <c r="BN816" s="1">
        <v>-8.0738261730000005</v>
      </c>
      <c r="BO816" s="1">
        <v>-8.0738261730000005</v>
      </c>
      <c r="BP816" s="1">
        <v>-6.8405252120000002</v>
      </c>
      <c r="BQ816">
        <v>-8.0738261730000005</v>
      </c>
    </row>
    <row r="817" spans="1:69" x14ac:dyDescent="0.2">
      <c r="A817" s="1" t="s">
        <v>724</v>
      </c>
      <c r="B817" s="1" t="s">
        <v>1130</v>
      </c>
      <c r="C817" s="1" t="s">
        <v>17166</v>
      </c>
      <c r="D817" s="1" t="s">
        <v>16187</v>
      </c>
      <c r="E817" s="1" t="s">
        <v>16187</v>
      </c>
      <c r="F817" s="1">
        <v>-8.0738261730000005</v>
      </c>
      <c r="G817" s="1">
        <v>-8.0738261730000005</v>
      </c>
      <c r="H817" s="1">
        <v>-6.7295704519999999</v>
      </c>
      <c r="I817" s="1">
        <v>-8.0738261730000005</v>
      </c>
      <c r="J817" s="1">
        <v>-6.6039785689999997</v>
      </c>
      <c r="K817" s="1">
        <v>-6.5738570059999999</v>
      </c>
      <c r="L817" s="1">
        <v>-6.3250466809999999</v>
      </c>
      <c r="M817" s="1">
        <v>-6.8036909420000002</v>
      </c>
      <c r="N817" s="1">
        <v>-8.0738261730000005</v>
      </c>
      <c r="O817" s="1">
        <v>-4.9550898759999997</v>
      </c>
      <c r="P817" s="1">
        <v>-6.5919473369999997</v>
      </c>
      <c r="Q817" s="1">
        <v>-6.9080575519999998</v>
      </c>
      <c r="R817" s="1">
        <v>-8.0738261730000005</v>
      </c>
      <c r="S817" s="1">
        <v>-8.0738261730000005</v>
      </c>
      <c r="T817" s="1">
        <v>-8.0738261730000005</v>
      </c>
      <c r="U817" s="1">
        <v>-8.0738261730000005</v>
      </c>
      <c r="V817" s="1">
        <v>-8.0738261730000005</v>
      </c>
      <c r="W817" s="1">
        <v>-7.0639029170000001</v>
      </c>
      <c r="X817" s="1">
        <v>-6.7742704910000002</v>
      </c>
      <c r="Y817" s="1">
        <v>-8.0738261730000005</v>
      </c>
      <c r="Z817" s="1">
        <v>-6.4694414269999996</v>
      </c>
      <c r="AA817" s="1">
        <v>-8.0738261730000005</v>
      </c>
      <c r="AB817" s="1">
        <v>-6.2865651810000003</v>
      </c>
      <c r="AC817" s="1">
        <v>-8.0738261730000005</v>
      </c>
      <c r="AD817" s="1">
        <v>-6.5503053290000004</v>
      </c>
      <c r="AE817" s="1">
        <v>-6.4809338619999997</v>
      </c>
      <c r="AF817" s="1">
        <v>-6.4010325139999997</v>
      </c>
      <c r="AG817" s="1">
        <v>-8.0738261730000005</v>
      </c>
      <c r="AH817" s="1">
        <v>-8.0738261730000005</v>
      </c>
      <c r="AI817" s="1">
        <v>-6.8219630489999998</v>
      </c>
      <c r="AJ817" s="1">
        <v>-6.4547961540000003</v>
      </c>
      <c r="AK817" s="1">
        <v>-8.0738261730000005</v>
      </c>
      <c r="AL817" s="1">
        <v>-8.0738261730000005</v>
      </c>
      <c r="AM817" s="1">
        <v>-4.4014961709999998</v>
      </c>
      <c r="AN817" s="1">
        <v>-4.622463518</v>
      </c>
      <c r="AO817" s="1">
        <v>-8.0738261730000005</v>
      </c>
      <c r="AP817" s="1">
        <v>-8.0738261730000005</v>
      </c>
      <c r="AQ817" s="1">
        <v>-4.832319569</v>
      </c>
      <c r="AR817" s="1">
        <v>-5.0339769890000001</v>
      </c>
      <c r="AS817" s="1">
        <v>-6.8966076950000001</v>
      </c>
      <c r="AT817" s="1">
        <v>-3.9408846529999999</v>
      </c>
      <c r="AU817" s="1">
        <v>-3.6899222649999999</v>
      </c>
      <c r="AV817" s="1">
        <v>-2.4577095529999999</v>
      </c>
      <c r="AW817" s="1">
        <v>-3.8000477090000002</v>
      </c>
      <c r="AX817" s="1">
        <v>-8.0738261730000005</v>
      </c>
      <c r="AY817" s="1">
        <v>-3.9930737170000001</v>
      </c>
      <c r="AZ817" s="1">
        <v>-6.2556955329999999</v>
      </c>
      <c r="BA817" s="1">
        <v>-6.6187085989999996</v>
      </c>
      <c r="BB817" s="1">
        <v>-8.0738261730000005</v>
      </c>
      <c r="BC817" s="1">
        <v>-8.0738261730000005</v>
      </c>
      <c r="BD817" s="1">
        <v>-8.0738261730000005</v>
      </c>
      <c r="BE817" s="1">
        <v>-8.0738261730000005</v>
      </c>
      <c r="BF817" s="1">
        <v>-6.5911317010000001</v>
      </c>
      <c r="BG817" s="1">
        <v>-8.0738261730000005</v>
      </c>
      <c r="BH817" s="1">
        <v>-6.3169672889999999</v>
      </c>
      <c r="BI817" s="1">
        <v>-8.0738261730000005</v>
      </c>
      <c r="BJ817" s="1">
        <v>-6.6845873710000001</v>
      </c>
      <c r="BK817" s="1">
        <v>-6.6727887810000004</v>
      </c>
      <c r="BL817" s="1">
        <v>-8.0738261730000005</v>
      </c>
      <c r="BM817" s="1">
        <v>-8.0738261730000005</v>
      </c>
      <c r="BN817" s="1">
        <v>-8.0738261730000005</v>
      </c>
      <c r="BO817" s="1">
        <v>-8.0738261730000005</v>
      </c>
      <c r="BP817" s="1">
        <v>-8.0738261730000005</v>
      </c>
      <c r="BQ817">
        <v>-8.0738261730000005</v>
      </c>
    </row>
    <row r="818" spans="1:69" x14ac:dyDescent="0.2">
      <c r="A818" s="1" t="s">
        <v>725</v>
      </c>
      <c r="B818" s="1" t="s">
        <v>1130</v>
      </c>
      <c r="C818" s="1" t="s">
        <v>17167</v>
      </c>
      <c r="D818" s="1" t="s">
        <v>16191</v>
      </c>
      <c r="E818" s="1" t="s">
        <v>16191</v>
      </c>
      <c r="F818" s="1">
        <v>-8.0738261730000005</v>
      </c>
      <c r="G818" s="1">
        <v>-8.0738261730000005</v>
      </c>
      <c r="H818" s="1">
        <v>-8.0738261730000005</v>
      </c>
      <c r="I818" s="1">
        <v>-8.0738261730000005</v>
      </c>
      <c r="J818" s="1">
        <v>-8.0738261730000005</v>
      </c>
      <c r="K818" s="1">
        <v>-8.0738261730000005</v>
      </c>
      <c r="L818" s="1">
        <v>-6.4115617900000004</v>
      </c>
      <c r="M818" s="1">
        <v>-6.8145882850000001</v>
      </c>
      <c r="N818" s="1">
        <v>-8.0738261730000005</v>
      </c>
      <c r="O818" s="1">
        <v>-8.0738261730000005</v>
      </c>
      <c r="P818" s="1">
        <v>-6.5062757109999998</v>
      </c>
      <c r="Q818" s="1">
        <v>-6.6090786149999996</v>
      </c>
      <c r="R818" s="1">
        <v>-8.0738261730000005</v>
      </c>
      <c r="S818" s="1">
        <v>-8.0738261730000005</v>
      </c>
      <c r="T818" s="1">
        <v>-8.0738261730000005</v>
      </c>
      <c r="U818" s="1">
        <v>-8.0738261730000005</v>
      </c>
      <c r="V818" s="1">
        <v>-8.0738261730000005</v>
      </c>
      <c r="W818" s="1">
        <v>-6.720834752</v>
      </c>
      <c r="X818" s="1">
        <v>-6.3983446879999999</v>
      </c>
      <c r="Y818" s="1">
        <v>-6.5340970370000004</v>
      </c>
      <c r="Z818" s="1">
        <v>-8.0738261730000005</v>
      </c>
      <c r="AA818" s="1">
        <v>-6.6762864530000003</v>
      </c>
      <c r="AB818" s="1">
        <v>-6.5433625800000002</v>
      </c>
      <c r="AC818" s="1">
        <v>-8.0738261730000005</v>
      </c>
      <c r="AD818" s="1">
        <v>-6.4641350790000001</v>
      </c>
      <c r="AE818" s="1">
        <v>-6.5306078090000002</v>
      </c>
      <c r="AF818" s="1">
        <v>-8.0738261730000005</v>
      </c>
      <c r="AG818" s="1">
        <v>-6.5727966379999998</v>
      </c>
      <c r="AH818" s="1">
        <v>-8.0738261730000005</v>
      </c>
      <c r="AI818" s="1">
        <v>-6.7938941499999999</v>
      </c>
      <c r="AJ818" s="1">
        <v>-6.9143595759999998</v>
      </c>
      <c r="AK818" s="1">
        <v>-8.0738261730000005</v>
      </c>
      <c r="AL818" s="1">
        <v>-5.8623560729999999</v>
      </c>
      <c r="AM818" s="1">
        <v>-4.0316702129999999</v>
      </c>
      <c r="AN818" s="1">
        <v>-4.2392226470000001</v>
      </c>
      <c r="AO818" s="1">
        <v>-3.7134699000000002</v>
      </c>
      <c r="AP818" s="1">
        <v>-4.1966410200000004</v>
      </c>
      <c r="AQ818" s="1">
        <v>-3.9915934979999999</v>
      </c>
      <c r="AR818" s="1">
        <v>-6.2302253009999999</v>
      </c>
      <c r="AS818" s="1">
        <v>-4.019838289</v>
      </c>
      <c r="AT818" s="1">
        <v>-4.3990679479999999</v>
      </c>
      <c r="AU818" s="1">
        <v>-4.1776864290000004</v>
      </c>
      <c r="AV818" s="1">
        <v>-4.219291568</v>
      </c>
      <c r="AW818" s="1">
        <v>-3.981146066</v>
      </c>
      <c r="AX818" s="1">
        <v>-3.622914862</v>
      </c>
      <c r="AY818" s="1">
        <v>-3.442554924</v>
      </c>
      <c r="AZ818" s="1">
        <v>-3.726942711</v>
      </c>
      <c r="BA818" s="1">
        <v>-2.8887883350000001</v>
      </c>
      <c r="BB818" s="1">
        <v>-8.0738261730000005</v>
      </c>
      <c r="BC818" s="1">
        <v>-8.0738261730000005</v>
      </c>
      <c r="BD818" s="1">
        <v>-8.0738261730000005</v>
      </c>
      <c r="BE818" s="1">
        <v>-8.0738261730000005</v>
      </c>
      <c r="BF818" s="1">
        <v>-8.0738261730000005</v>
      </c>
      <c r="BG818" s="1">
        <v>-8.0738261730000005</v>
      </c>
      <c r="BH818" s="1">
        <v>-6.3215385499999996</v>
      </c>
      <c r="BI818" s="1">
        <v>-8.0738261730000005</v>
      </c>
      <c r="BJ818" s="1">
        <v>-8.0738261730000005</v>
      </c>
      <c r="BK818" s="1">
        <v>-8.0738261730000005</v>
      </c>
      <c r="BL818" s="1">
        <v>-6.3759044969999996</v>
      </c>
      <c r="BM818" s="1">
        <v>-8.0738261730000005</v>
      </c>
      <c r="BN818" s="1">
        <v>-8.0738261730000005</v>
      </c>
      <c r="BO818" s="1">
        <v>-8.0738261730000005</v>
      </c>
      <c r="BP818" s="1">
        <v>-8.0738261730000005</v>
      </c>
      <c r="BQ818">
        <v>-8.0738261730000005</v>
      </c>
    </row>
    <row r="819" spans="1:69" x14ac:dyDescent="0.2">
      <c r="A819" s="1" t="s">
        <v>905</v>
      </c>
      <c r="B819" s="1" t="s">
        <v>1151</v>
      </c>
      <c r="C819" s="1" t="s">
        <v>17168</v>
      </c>
      <c r="D819" s="1" t="s">
        <v>16259</v>
      </c>
      <c r="E819" s="1" t="s">
        <v>16259</v>
      </c>
      <c r="F819" s="1">
        <v>-7.7083033109999999</v>
      </c>
      <c r="G819" s="1">
        <v>-6.3697628430000002</v>
      </c>
      <c r="H819" s="1">
        <v>-7.7083033109999999</v>
      </c>
      <c r="I819" s="1">
        <v>-7.7083033109999999</v>
      </c>
      <c r="J819" s="1">
        <v>-7.7083033109999999</v>
      </c>
      <c r="K819" s="1">
        <v>-7.7083033109999999</v>
      </c>
      <c r="L819" s="1">
        <v>-7.7083033109999999</v>
      </c>
      <c r="M819" s="1">
        <v>-7.7083033109999999</v>
      </c>
      <c r="N819" s="1">
        <v>-7.7083033109999999</v>
      </c>
      <c r="O819" s="1">
        <v>-6.9097697589999996</v>
      </c>
      <c r="P819" s="1">
        <v>-7.7083033109999999</v>
      </c>
      <c r="Q819" s="1">
        <v>-7.7083033109999999</v>
      </c>
      <c r="R819" s="1">
        <v>-7.7083033109999999</v>
      </c>
      <c r="S819" s="1">
        <v>-6.6325142450000003</v>
      </c>
      <c r="T819" s="1">
        <v>-7.7083033109999999</v>
      </c>
      <c r="U819" s="1">
        <v>-7.7083033109999999</v>
      </c>
      <c r="V819" s="1">
        <v>-7.7083033109999999</v>
      </c>
      <c r="W819" s="1">
        <v>-7.7083033109999999</v>
      </c>
      <c r="X819" s="1">
        <v>-7.7083033109999999</v>
      </c>
      <c r="Y819" s="1">
        <v>-7.7083033109999999</v>
      </c>
      <c r="Z819" s="1">
        <v>-7.7083033109999999</v>
      </c>
      <c r="AA819" s="1">
        <v>-7.7083033109999999</v>
      </c>
      <c r="AB819" s="1">
        <v>-7.7083033109999999</v>
      </c>
      <c r="AC819" s="1">
        <v>-7.7083033109999999</v>
      </c>
      <c r="AD819" s="1">
        <v>-7.7083033109999999</v>
      </c>
      <c r="AE819" s="1">
        <v>-7.7083033109999999</v>
      </c>
      <c r="AF819" s="1">
        <v>-7.7083033109999999</v>
      </c>
      <c r="AG819" s="1">
        <v>-7.7083033109999999</v>
      </c>
      <c r="AH819" s="1">
        <v>-7.7083033109999999</v>
      </c>
      <c r="AI819" s="1">
        <v>-7.7083033109999999</v>
      </c>
      <c r="AJ819" s="1">
        <v>-6.3798641590000003</v>
      </c>
      <c r="AK819" s="1">
        <v>-7.7083033109999999</v>
      </c>
      <c r="AL819" s="1">
        <v>-3.8126287209999998</v>
      </c>
      <c r="AM819" s="1">
        <v>-3.7240689900000001</v>
      </c>
      <c r="AN819" s="1">
        <v>-3.6260404909999999</v>
      </c>
      <c r="AO819" s="1">
        <v>-3.665561651</v>
      </c>
      <c r="AP819" s="1">
        <v>-3.8411747360000001</v>
      </c>
      <c r="AQ819" s="1">
        <v>-3.6141281539999999</v>
      </c>
      <c r="AR819" s="1">
        <v>-4.1972205569999996</v>
      </c>
      <c r="AS819" s="1">
        <v>-4.0634115209999999</v>
      </c>
      <c r="AT819" s="1">
        <v>-4.9311003590000002</v>
      </c>
      <c r="AU819" s="1">
        <v>-7.7083033109999999</v>
      </c>
      <c r="AV819" s="1">
        <v>-4.3557777719999997</v>
      </c>
      <c r="AW819" s="1">
        <v>-4.524545442</v>
      </c>
      <c r="AX819" s="1">
        <v>-3.7679586359999999</v>
      </c>
      <c r="AY819" s="1">
        <v>-3.7851898909999999</v>
      </c>
      <c r="AZ819" s="1">
        <v>-3.3067159309999998</v>
      </c>
      <c r="BA819" s="1">
        <v>-3.3267413910000001</v>
      </c>
      <c r="BB819" s="1">
        <v>-7.7083033109999999</v>
      </c>
      <c r="BC819" s="1">
        <v>-7.7083033109999999</v>
      </c>
      <c r="BD819" s="1">
        <v>-7.7083033109999999</v>
      </c>
      <c r="BE819" s="1">
        <v>-7.7083033109999999</v>
      </c>
      <c r="BF819" s="1">
        <v>-7.7083033109999999</v>
      </c>
      <c r="BG819" s="1">
        <v>-7.7083033109999999</v>
      </c>
      <c r="BH819" s="1">
        <v>-6.5697558020000004</v>
      </c>
      <c r="BI819" s="1">
        <v>-7.7083033109999999</v>
      </c>
      <c r="BJ819" s="1">
        <v>-7.7083033109999999</v>
      </c>
      <c r="BK819" s="1">
        <v>-6.3170971429999998</v>
      </c>
      <c r="BL819" s="1">
        <v>-6.5158804909999999</v>
      </c>
      <c r="BM819" s="1">
        <v>-7.7083033109999999</v>
      </c>
      <c r="BN819" s="1">
        <v>-7.7083033109999999</v>
      </c>
      <c r="BO819" s="1">
        <v>-7.7083033109999999</v>
      </c>
      <c r="BP819" s="1">
        <v>-7.7083033109999999</v>
      </c>
      <c r="BQ819">
        <v>-7.7083033109999999</v>
      </c>
    </row>
    <row r="820" spans="1:69" x14ac:dyDescent="0.2">
      <c r="A820" s="1" t="s">
        <v>1022</v>
      </c>
      <c r="B820" s="1" t="s">
        <v>1151</v>
      </c>
      <c r="C820" s="1" t="s">
        <v>17169</v>
      </c>
      <c r="D820" s="1" t="s">
        <v>16263</v>
      </c>
      <c r="E820" s="1" t="s">
        <v>16263</v>
      </c>
      <c r="F820" s="1">
        <v>-7.7083033109999999</v>
      </c>
      <c r="G820" s="1">
        <v>-6.3826918360000002</v>
      </c>
      <c r="H820" s="1">
        <v>-5.7086519989999998</v>
      </c>
      <c r="I820" s="1">
        <v>-7.7083033109999999</v>
      </c>
      <c r="J820" s="1">
        <v>-7.7083033109999999</v>
      </c>
      <c r="K820" s="1">
        <v>-7.7083033109999999</v>
      </c>
      <c r="L820" s="1">
        <v>-6.1462209530000003</v>
      </c>
      <c r="M820" s="1">
        <v>-7.7083033109999999</v>
      </c>
      <c r="N820" s="1">
        <v>-7.7083033109999999</v>
      </c>
      <c r="O820" s="1">
        <v>-7.7083033109999999</v>
      </c>
      <c r="P820" s="1">
        <v>-7.7083033109999999</v>
      </c>
      <c r="Q820" s="1">
        <v>-7.7083033109999999</v>
      </c>
      <c r="R820" s="1">
        <v>-7.7083033109999999</v>
      </c>
      <c r="S820" s="1">
        <v>-7.7083033109999999</v>
      </c>
      <c r="T820" s="1">
        <v>-4.2953916239999996</v>
      </c>
      <c r="U820" s="1">
        <v>-6.5062757910000002</v>
      </c>
      <c r="V820" s="1">
        <v>-7.7083033109999999</v>
      </c>
      <c r="W820" s="1">
        <v>-7.7083033109999999</v>
      </c>
      <c r="X820" s="1">
        <v>-7.7083033109999999</v>
      </c>
      <c r="Y820" s="1">
        <v>-7.7083033109999999</v>
      </c>
      <c r="Z820" s="1">
        <v>-7.7083033109999999</v>
      </c>
      <c r="AA820" s="1">
        <v>-7.7083033109999999</v>
      </c>
      <c r="AB820" s="1">
        <v>-7.7083033109999999</v>
      </c>
      <c r="AC820" s="1">
        <v>-7.7083033109999999</v>
      </c>
      <c r="AD820" s="1">
        <v>-7.7083033109999999</v>
      </c>
      <c r="AE820" s="1">
        <v>-7.7083033109999999</v>
      </c>
      <c r="AF820" s="1">
        <v>-7.7083033109999999</v>
      </c>
      <c r="AG820" s="1">
        <v>-7.7083033109999999</v>
      </c>
      <c r="AH820" s="1">
        <v>-7.7083033109999999</v>
      </c>
      <c r="AI820" s="1">
        <v>-7.7083033109999999</v>
      </c>
      <c r="AJ820" s="1">
        <v>-7.7083033109999999</v>
      </c>
      <c r="AK820" s="1">
        <v>-7.7083033109999999</v>
      </c>
      <c r="AL820" s="1">
        <v>-3.6965318900000002</v>
      </c>
      <c r="AM820" s="1">
        <v>-3.465132385</v>
      </c>
      <c r="AN820" s="1">
        <v>-2.3848539419999999</v>
      </c>
      <c r="AO820" s="1">
        <v>-3.5416733360000001</v>
      </c>
      <c r="AP820" s="1">
        <v>-3.9285902340000001</v>
      </c>
      <c r="AQ820" s="1">
        <v>-3.7698936590000001</v>
      </c>
      <c r="AR820" s="1">
        <v>-3.20022392</v>
      </c>
      <c r="AS820" s="1">
        <v>-4.2704045949999996</v>
      </c>
      <c r="AT820" s="1">
        <v>-4.6600715340000001</v>
      </c>
      <c r="AU820" s="1">
        <v>-4.1839269310000002</v>
      </c>
      <c r="AV820" s="1">
        <v>-3.3409207269999999</v>
      </c>
      <c r="AW820" s="1">
        <v>-3.7661768250000001</v>
      </c>
      <c r="AX820" s="1">
        <v>-3.282417615</v>
      </c>
      <c r="AY820" s="1">
        <v>-3.2451050380000002</v>
      </c>
      <c r="AZ820" s="1">
        <v>-2.3230868259999999</v>
      </c>
      <c r="BA820" s="1">
        <v>-3.2969533320000002</v>
      </c>
      <c r="BB820" s="1">
        <v>-7.7083033109999999</v>
      </c>
      <c r="BC820" s="1">
        <v>-7.7083033109999999</v>
      </c>
      <c r="BD820" s="1">
        <v>-7.7083033109999999</v>
      </c>
      <c r="BE820" s="1">
        <v>-7.7083033109999999</v>
      </c>
      <c r="BF820" s="1">
        <v>-7.7083033109999999</v>
      </c>
      <c r="BG820" s="1">
        <v>-7.7083033109999999</v>
      </c>
      <c r="BH820" s="1">
        <v>-7.7083033109999999</v>
      </c>
      <c r="BI820" s="1">
        <v>-7.7083033109999999</v>
      </c>
      <c r="BJ820" s="1">
        <v>-7.7083033109999999</v>
      </c>
      <c r="BK820" s="1">
        <v>-7.7083033109999999</v>
      </c>
      <c r="BL820" s="1">
        <v>-7.7083033109999999</v>
      </c>
      <c r="BM820" s="1">
        <v>-7.7083033109999999</v>
      </c>
      <c r="BN820" s="1">
        <v>-7.7083033109999999</v>
      </c>
      <c r="BO820" s="1">
        <v>-7.7083033109999999</v>
      </c>
      <c r="BP820" s="1">
        <v>-7.7083033109999999</v>
      </c>
      <c r="BQ820">
        <v>-7.7083033109999999</v>
      </c>
    </row>
    <row r="821" spans="1:69" x14ac:dyDescent="0.2">
      <c r="A821" s="1" t="s">
        <v>1067</v>
      </c>
      <c r="B821" s="1" t="s">
        <v>1152</v>
      </c>
      <c r="C821" s="1" t="s">
        <v>17170</v>
      </c>
      <c r="D821" s="1" t="s">
        <v>16261</v>
      </c>
      <c r="E821" s="1" t="s">
        <v>16261</v>
      </c>
      <c r="F821" s="1">
        <v>-7.7083033109999999</v>
      </c>
      <c r="G821" s="1">
        <v>-7.7083033109999999</v>
      </c>
      <c r="H821" s="1">
        <v>-5.7116829359999999</v>
      </c>
      <c r="I821" s="1">
        <v>-7.7083033109999999</v>
      </c>
      <c r="J821" s="1">
        <v>-7.7083033109999999</v>
      </c>
      <c r="K821" s="1">
        <v>-7.7083033109999999</v>
      </c>
      <c r="L821" s="1">
        <v>-6.0933160969999998</v>
      </c>
      <c r="M821" s="1">
        <v>-7.7083033109999999</v>
      </c>
      <c r="N821" s="1">
        <v>-6.0243287209999998</v>
      </c>
      <c r="O821" s="1">
        <v>-7.7083033109999999</v>
      </c>
      <c r="P821" s="1">
        <v>-3.871289832</v>
      </c>
      <c r="Q821" s="1">
        <v>-5.7929687899999998</v>
      </c>
      <c r="R821" s="1">
        <v>-7.7083033109999999</v>
      </c>
      <c r="S821" s="1">
        <v>-7.7083033109999999</v>
      </c>
      <c r="T821" s="1">
        <v>-3.689889891</v>
      </c>
      <c r="U821" s="1">
        <v>-7.7083033109999999</v>
      </c>
      <c r="V821" s="1">
        <v>-7.7083033109999999</v>
      </c>
      <c r="W821" s="1">
        <v>-7.7083033109999999</v>
      </c>
      <c r="X821" s="1">
        <v>-7.7083033109999999</v>
      </c>
      <c r="Y821" s="1">
        <v>-7.7083033109999999</v>
      </c>
      <c r="Z821" s="1">
        <v>-7.7083033109999999</v>
      </c>
      <c r="AA821" s="1">
        <v>-7.7083033109999999</v>
      </c>
      <c r="AB821" s="1">
        <v>-7.7083033109999999</v>
      </c>
      <c r="AC821" s="1">
        <v>-7.7083033109999999</v>
      </c>
      <c r="AD821" s="1">
        <v>-7.7083033109999999</v>
      </c>
      <c r="AE821" s="1">
        <v>-7.7083033109999999</v>
      </c>
      <c r="AF821" s="1">
        <v>-7.7083033109999999</v>
      </c>
      <c r="AG821" s="1">
        <v>-7.7083033109999999</v>
      </c>
      <c r="AH821" s="1">
        <v>-7.7083033109999999</v>
      </c>
      <c r="AI821" s="1">
        <v>-7.7083033109999999</v>
      </c>
      <c r="AJ821" s="1">
        <v>-7.7083033109999999</v>
      </c>
      <c r="AK821" s="1">
        <v>-7.7083033109999999</v>
      </c>
      <c r="AL821" s="1">
        <v>-3.5034595099999999</v>
      </c>
      <c r="AM821" s="1">
        <v>-3.5589141990000002</v>
      </c>
      <c r="AN821" s="1">
        <v>-2.306065759</v>
      </c>
      <c r="AO821" s="1">
        <v>-3.0855073580000001</v>
      </c>
      <c r="AP821" s="1">
        <v>-3.714041586</v>
      </c>
      <c r="AQ821" s="1">
        <v>-4.0642269139999998</v>
      </c>
      <c r="AR821" s="1">
        <v>-2.9756331770000002</v>
      </c>
      <c r="AS821" s="1">
        <v>-3.5019858070000001</v>
      </c>
      <c r="AT821" s="1">
        <v>-2.9177094549999998</v>
      </c>
      <c r="AU821" s="1">
        <v>-3.303942062</v>
      </c>
      <c r="AV821" s="1">
        <v>-2.3712760799999999</v>
      </c>
      <c r="AW821" s="1">
        <v>-2.6494463559999999</v>
      </c>
      <c r="AX821" s="1">
        <v>-3.1520819649999998</v>
      </c>
      <c r="AY821" s="1">
        <v>-3.4858744640000001</v>
      </c>
      <c r="AZ821" s="1">
        <v>-2.2017470430000001</v>
      </c>
      <c r="BA821" s="1">
        <v>-3.0664496560000001</v>
      </c>
      <c r="BB821" s="1">
        <v>-7.7083033109999999</v>
      </c>
      <c r="BC821" s="1">
        <v>-7.7083033109999999</v>
      </c>
      <c r="BD821" s="1">
        <v>-7.7083033109999999</v>
      </c>
      <c r="BE821" s="1">
        <v>-7.7083033109999999</v>
      </c>
      <c r="BF821" s="1">
        <v>-7.7083033109999999</v>
      </c>
      <c r="BG821" s="1">
        <v>-7.7083033109999999</v>
      </c>
      <c r="BH821" s="1">
        <v>-7.7083033109999999</v>
      </c>
      <c r="BI821" s="1">
        <v>-7.7083033109999999</v>
      </c>
      <c r="BJ821" s="1">
        <v>-7.7083033109999999</v>
      </c>
      <c r="BK821" s="1">
        <v>-7.7083033109999999</v>
      </c>
      <c r="BL821" s="1">
        <v>-7.7083033109999999</v>
      </c>
      <c r="BM821" s="1">
        <v>-7.7083033109999999</v>
      </c>
      <c r="BN821" s="1">
        <v>-7.7083033109999999</v>
      </c>
      <c r="BO821" s="1">
        <v>-7.7083033109999999</v>
      </c>
      <c r="BP821" s="1">
        <v>-7.7083033109999999</v>
      </c>
      <c r="BQ821">
        <v>-7.7083033109999999</v>
      </c>
    </row>
    <row r="822" spans="1:69" x14ac:dyDescent="0.2">
      <c r="A822" s="1" t="s">
        <v>1046</v>
      </c>
      <c r="B822" s="1" t="s">
        <v>1152</v>
      </c>
      <c r="C822" s="1" t="s">
        <v>17171</v>
      </c>
      <c r="D822" s="1" t="s">
        <v>16265</v>
      </c>
      <c r="E822" s="1" t="s">
        <v>16265</v>
      </c>
      <c r="F822" s="1">
        <v>-7.7083033109999999</v>
      </c>
      <c r="G822" s="1">
        <v>-7.7083033109999999</v>
      </c>
      <c r="H822" s="1">
        <v>-7.7083033109999999</v>
      </c>
      <c r="I822" s="1">
        <v>-7.7083033109999999</v>
      </c>
      <c r="J822" s="1">
        <v>-7.7083033109999999</v>
      </c>
      <c r="K822" s="1">
        <v>-7.7083033109999999</v>
      </c>
      <c r="L822" s="1">
        <v>-7.7083033109999999</v>
      </c>
      <c r="M822" s="1">
        <v>-7.7083033109999999</v>
      </c>
      <c r="N822" s="1">
        <v>-7.7083033109999999</v>
      </c>
      <c r="O822" s="1">
        <v>-7.7083033109999999</v>
      </c>
      <c r="P822" s="1">
        <v>-5.8577085090000001</v>
      </c>
      <c r="Q822" s="1">
        <v>-5.8876966819999996</v>
      </c>
      <c r="R822" s="1">
        <v>-7.7083033109999999</v>
      </c>
      <c r="S822" s="1">
        <v>-7.7083033109999999</v>
      </c>
      <c r="T822" s="1">
        <v>-7.7083033109999999</v>
      </c>
      <c r="U822" s="1">
        <v>-7.7083033109999999</v>
      </c>
      <c r="V822" s="1">
        <v>-7.7083033109999999</v>
      </c>
      <c r="W822" s="1">
        <v>-7.7083033109999999</v>
      </c>
      <c r="X822" s="1">
        <v>-7.7083033109999999</v>
      </c>
      <c r="Y822" s="1">
        <v>-7.7083033109999999</v>
      </c>
      <c r="Z822" s="1">
        <v>-7.7083033109999999</v>
      </c>
      <c r="AA822" s="1">
        <v>-7.7083033109999999</v>
      </c>
      <c r="AB822" s="1">
        <v>-7.7083033109999999</v>
      </c>
      <c r="AC822" s="1">
        <v>-7.7083033109999999</v>
      </c>
      <c r="AD822" s="1">
        <v>-7.7083033109999999</v>
      </c>
      <c r="AE822" s="1">
        <v>-7.7083033109999999</v>
      </c>
      <c r="AF822" s="1">
        <v>-7.7083033109999999</v>
      </c>
      <c r="AG822" s="1">
        <v>-7.7083033109999999</v>
      </c>
      <c r="AH822" s="1">
        <v>-7.7083033109999999</v>
      </c>
      <c r="AI822" s="1">
        <v>-7.7083033109999999</v>
      </c>
      <c r="AJ822" s="1">
        <v>-7.7083033109999999</v>
      </c>
      <c r="AK822" s="1">
        <v>-7.7083033109999999</v>
      </c>
      <c r="AL822" s="1">
        <v>-3.6445621610000001</v>
      </c>
      <c r="AM822" s="1">
        <v>-3.6810548160000001</v>
      </c>
      <c r="AN822" s="1">
        <v>-2.9234270169999999</v>
      </c>
      <c r="AO822" s="1">
        <v>-3.0652484090000001</v>
      </c>
      <c r="AP822" s="1">
        <v>-4.0644364279999996</v>
      </c>
      <c r="AQ822" s="1">
        <v>-4.1515438260000002</v>
      </c>
      <c r="AR822" s="1">
        <v>-3.773439561</v>
      </c>
      <c r="AS822" s="1">
        <v>-3.690079495</v>
      </c>
      <c r="AT822" s="1">
        <v>-3.2566856300000002</v>
      </c>
      <c r="AU822" s="1">
        <v>-3.6509714569999998</v>
      </c>
      <c r="AV822" s="1">
        <v>-2.6476185860000001</v>
      </c>
      <c r="AW822" s="1">
        <v>-2.7305656439999999</v>
      </c>
      <c r="AX822" s="1">
        <v>-3.332448968</v>
      </c>
      <c r="AY822" s="1">
        <v>-3.5072663120000001</v>
      </c>
      <c r="AZ822" s="1">
        <v>-3.0005581549999998</v>
      </c>
      <c r="BA822" s="1">
        <v>-3.0761554489999998</v>
      </c>
      <c r="BB822" s="1">
        <v>-7.7083033109999999</v>
      </c>
      <c r="BC822" s="1">
        <v>-7.7083033109999999</v>
      </c>
      <c r="BD822" s="1">
        <v>-7.7083033109999999</v>
      </c>
      <c r="BE822" s="1">
        <v>-7.7083033109999999</v>
      </c>
      <c r="BF822" s="1">
        <v>-7.7083033109999999</v>
      </c>
      <c r="BG822" s="1">
        <v>-7.7083033109999999</v>
      </c>
      <c r="BH822" s="1">
        <v>-7.7083033109999999</v>
      </c>
      <c r="BI822" s="1">
        <v>-7.7083033109999999</v>
      </c>
      <c r="BJ822" s="1">
        <v>-7.7083033109999999</v>
      </c>
      <c r="BK822" s="1">
        <v>-7.7083033109999999</v>
      </c>
      <c r="BL822" s="1">
        <v>-7.7083033109999999</v>
      </c>
      <c r="BM822" s="1">
        <v>-7.7083033109999999</v>
      </c>
      <c r="BN822" s="1">
        <v>-7.7083033109999999</v>
      </c>
      <c r="BO822" s="1">
        <v>-7.7083033109999999</v>
      </c>
      <c r="BP822" s="1">
        <v>-7.7083033109999999</v>
      </c>
      <c r="BQ822">
        <v>-7.7083033109999999</v>
      </c>
    </row>
    <row r="823" spans="1:69" x14ac:dyDescent="0.2">
      <c r="A823" s="1" t="s">
        <v>1035</v>
      </c>
      <c r="B823" s="1" t="s">
        <v>1154</v>
      </c>
      <c r="C823" s="1" t="s">
        <v>17172</v>
      </c>
      <c r="D823" s="1" t="s">
        <v>16269</v>
      </c>
      <c r="E823" s="1" t="s">
        <v>16269</v>
      </c>
      <c r="F823" s="1">
        <v>-7.7083033109999999</v>
      </c>
      <c r="G823" s="1">
        <v>-4.2098308089999996</v>
      </c>
      <c r="H823" s="1">
        <v>-7.7083033109999999</v>
      </c>
      <c r="I823" s="1">
        <v>-7.7083033109999999</v>
      </c>
      <c r="J823" s="1">
        <v>-7.7083033109999999</v>
      </c>
      <c r="K823" s="1">
        <v>-7.7083033109999999</v>
      </c>
      <c r="L823" s="1">
        <v>-7.7083033109999999</v>
      </c>
      <c r="M823" s="1">
        <v>-7.7083033109999999</v>
      </c>
      <c r="N823" s="1">
        <v>-5.970841429</v>
      </c>
      <c r="O823" s="1">
        <v>-4.3314204629999997</v>
      </c>
      <c r="P823" s="1">
        <v>-5.8939651470000003</v>
      </c>
      <c r="Q823" s="1">
        <v>-4.3125911600000002</v>
      </c>
      <c r="R823" s="1">
        <v>-7.7083033109999999</v>
      </c>
      <c r="S823" s="1">
        <v>-4.1845546789999997</v>
      </c>
      <c r="T823" s="1">
        <v>-7.7083033109999999</v>
      </c>
      <c r="U823" s="1">
        <v>-6.339181881</v>
      </c>
      <c r="V823" s="1">
        <v>-7.7083033109999999</v>
      </c>
      <c r="W823" s="1">
        <v>-7.7083033109999999</v>
      </c>
      <c r="X823" s="1">
        <v>-7.7083033109999999</v>
      </c>
      <c r="Y823" s="1">
        <v>-7.7083033109999999</v>
      </c>
      <c r="Z823" s="1">
        <v>-7.7083033109999999</v>
      </c>
      <c r="AA823" s="1">
        <v>-7.7083033109999999</v>
      </c>
      <c r="AB823" s="1">
        <v>-7.7083033109999999</v>
      </c>
      <c r="AC823" s="1">
        <v>-7.7083033109999999</v>
      </c>
      <c r="AD823" s="1">
        <v>-7.7083033109999999</v>
      </c>
      <c r="AE823" s="1">
        <v>-7.7083033109999999</v>
      </c>
      <c r="AF823" s="1">
        <v>-7.7083033109999999</v>
      </c>
      <c r="AG823" s="1">
        <v>-7.7083033109999999</v>
      </c>
      <c r="AH823" s="1">
        <v>-7.7083033109999999</v>
      </c>
      <c r="AI823" s="1">
        <v>-7.7083033109999999</v>
      </c>
      <c r="AJ823" s="1">
        <v>-7.7083033109999999</v>
      </c>
      <c r="AK823" s="1">
        <v>-7.7083033109999999</v>
      </c>
      <c r="AL823" s="1">
        <v>-3.6238058369999999</v>
      </c>
      <c r="AM823" s="1">
        <v>-2.4487239220000001</v>
      </c>
      <c r="AN823" s="1">
        <v>-3.4151458969999999</v>
      </c>
      <c r="AO823" s="1">
        <v>-3.4049959529999998</v>
      </c>
      <c r="AP823" s="1">
        <v>-7.7083033109999999</v>
      </c>
      <c r="AQ823" s="1">
        <v>-3.5917370590000002</v>
      </c>
      <c r="AR823" s="1">
        <v>-7.7083033109999999</v>
      </c>
      <c r="AS823" s="1">
        <v>-7.7083033109999999</v>
      </c>
      <c r="AT823" s="1">
        <v>-2.4978130209999998</v>
      </c>
      <c r="AU823" s="1">
        <v>-2.1126048659999999</v>
      </c>
      <c r="AV823" s="1">
        <v>-2.8054127430000002</v>
      </c>
      <c r="AW823" s="1">
        <v>-2.387244929</v>
      </c>
      <c r="AX823" s="1">
        <v>-3.3518782900000001</v>
      </c>
      <c r="AY823" s="1">
        <v>-2.125164754</v>
      </c>
      <c r="AZ823" s="1">
        <v>-3.3996247720000001</v>
      </c>
      <c r="BA823" s="1">
        <v>-3.6359602629999999</v>
      </c>
      <c r="BB823" s="1">
        <v>-7.7083033109999999</v>
      </c>
      <c r="BC823" s="1">
        <v>-7.7083033109999999</v>
      </c>
      <c r="BD823" s="1">
        <v>-7.7083033109999999</v>
      </c>
      <c r="BE823" s="1">
        <v>-7.7083033109999999</v>
      </c>
      <c r="BF823" s="1">
        <v>-7.7083033109999999</v>
      </c>
      <c r="BG823" s="1">
        <v>-7.7083033109999999</v>
      </c>
      <c r="BH823" s="1">
        <v>-7.7083033109999999</v>
      </c>
      <c r="BI823" s="1">
        <v>-7.7083033109999999</v>
      </c>
      <c r="BJ823" s="1">
        <v>-7.7083033109999999</v>
      </c>
      <c r="BK823" s="1">
        <v>-7.7083033109999999</v>
      </c>
      <c r="BL823" s="1">
        <v>-7.7083033109999999</v>
      </c>
      <c r="BM823" s="1">
        <v>-7.7083033109999999</v>
      </c>
      <c r="BN823" s="1">
        <v>-7.7083033109999999</v>
      </c>
      <c r="BO823" s="1">
        <v>-7.7083033109999999</v>
      </c>
      <c r="BP823" s="1">
        <v>-7.7083033109999999</v>
      </c>
      <c r="BQ823">
        <v>-7.7083033109999999</v>
      </c>
    </row>
    <row r="824" spans="1:69" x14ac:dyDescent="0.2">
      <c r="A824" s="1" t="s">
        <v>1081</v>
      </c>
      <c r="B824" s="1" t="s">
        <v>1154</v>
      </c>
      <c r="C824" s="1" t="s">
        <v>17173</v>
      </c>
      <c r="D824" s="1" t="s">
        <v>16271</v>
      </c>
      <c r="E824" s="1" t="s">
        <v>16271</v>
      </c>
      <c r="F824" s="1">
        <v>-7.7083033109999999</v>
      </c>
      <c r="G824" s="1">
        <v>-7.7083033109999999</v>
      </c>
      <c r="H824" s="1">
        <v>-7.7083033109999999</v>
      </c>
      <c r="I824" s="1">
        <v>-7.7083033109999999</v>
      </c>
      <c r="J824" s="1">
        <v>-7.7083033109999999</v>
      </c>
      <c r="K824" s="1">
        <v>-7.7083033109999999</v>
      </c>
      <c r="L824" s="1">
        <v>-7.7083033109999999</v>
      </c>
      <c r="M824" s="1">
        <v>-7.7083033109999999</v>
      </c>
      <c r="N824" s="1">
        <v>-5.9929119210000001</v>
      </c>
      <c r="O824" s="1">
        <v>-5.7697313609999998</v>
      </c>
      <c r="P824" s="1">
        <v>-4.0058486010000003</v>
      </c>
      <c r="Q824" s="1">
        <v>-5.7096962570000001</v>
      </c>
      <c r="R824" s="1">
        <v>-7.7083033109999999</v>
      </c>
      <c r="S824" s="1">
        <v>-6.1542759489999996</v>
      </c>
      <c r="T824" s="1">
        <v>-7.7083033109999999</v>
      </c>
      <c r="U824" s="1">
        <v>-7.7083033109999999</v>
      </c>
      <c r="V824" s="1">
        <v>-7.7083033109999999</v>
      </c>
      <c r="W824" s="1">
        <v>-7.7083033109999999</v>
      </c>
      <c r="X824" s="1">
        <v>-7.7083033109999999</v>
      </c>
      <c r="Y824" s="1">
        <v>-7.7083033109999999</v>
      </c>
      <c r="Z824" s="1">
        <v>-7.7083033109999999</v>
      </c>
      <c r="AA824" s="1">
        <v>-7.7083033109999999</v>
      </c>
      <c r="AB824" s="1">
        <v>-7.7083033109999999</v>
      </c>
      <c r="AC824" s="1">
        <v>-7.7083033109999999</v>
      </c>
      <c r="AD824" s="1">
        <v>-7.7083033109999999</v>
      </c>
      <c r="AE824" s="1">
        <v>-7.7083033109999999</v>
      </c>
      <c r="AF824" s="1">
        <v>-7.7083033109999999</v>
      </c>
      <c r="AG824" s="1">
        <v>-7.7083033109999999</v>
      </c>
      <c r="AH824" s="1">
        <v>-7.7083033109999999</v>
      </c>
      <c r="AI824" s="1">
        <v>-7.7083033109999999</v>
      </c>
      <c r="AJ824" s="1">
        <v>-7.7083033109999999</v>
      </c>
      <c r="AK824" s="1">
        <v>-7.7083033109999999</v>
      </c>
      <c r="AL824" s="1">
        <v>-5.7995620700000003</v>
      </c>
      <c r="AM824" s="1">
        <v>-3.4287053169999999</v>
      </c>
      <c r="AN824" s="1">
        <v>-3.5917735589999999</v>
      </c>
      <c r="AO824" s="1">
        <v>-4.0316727349999999</v>
      </c>
      <c r="AP824" s="1">
        <v>-4.7199748030000004</v>
      </c>
      <c r="AQ824" s="1">
        <v>-4.3144799200000001</v>
      </c>
      <c r="AR824" s="1">
        <v>-6.59291888</v>
      </c>
      <c r="AS824" s="1">
        <v>-7.7083033109999999</v>
      </c>
      <c r="AT824" s="1">
        <v>-2.7567496380000001</v>
      </c>
      <c r="AU824" s="1">
        <v>-2.5336395619999998</v>
      </c>
      <c r="AV824" s="1">
        <v>-2.150826312</v>
      </c>
      <c r="AW824" s="1">
        <v>-2.335357599</v>
      </c>
      <c r="AX824" s="1">
        <v>-4.0034064750000002</v>
      </c>
      <c r="AY824" s="1">
        <v>-3.2422384929999999</v>
      </c>
      <c r="AZ824" s="1">
        <v>-3.8370438199999999</v>
      </c>
      <c r="BA824" s="1">
        <v>-4.2546920889999997</v>
      </c>
      <c r="BB824" s="1">
        <v>-7.7083033109999999</v>
      </c>
      <c r="BC824" s="1">
        <v>-7.7083033109999999</v>
      </c>
      <c r="BD824" s="1">
        <v>-7.7083033109999999</v>
      </c>
      <c r="BE824" s="1">
        <v>-7.7083033109999999</v>
      </c>
      <c r="BF824" s="1">
        <v>-7.7083033109999999</v>
      </c>
      <c r="BG824" s="1">
        <v>-6.98458472</v>
      </c>
      <c r="BH824" s="1">
        <v>-7.7083033109999999</v>
      </c>
      <c r="BI824" s="1">
        <v>-7.7083033109999999</v>
      </c>
      <c r="BJ824" s="1">
        <v>-7.7083033109999999</v>
      </c>
      <c r="BK824" s="1">
        <v>-7.7083033109999999</v>
      </c>
      <c r="BL824" s="1">
        <v>-5.8313894230000001</v>
      </c>
      <c r="BM824" s="1">
        <v>-7.7083033109999999</v>
      </c>
      <c r="BN824" s="1">
        <v>-7.7083033109999999</v>
      </c>
      <c r="BO824" s="1">
        <v>-7.7083033109999999</v>
      </c>
      <c r="BP824" s="1">
        <v>-7.7083033109999999</v>
      </c>
      <c r="BQ824">
        <v>-7.7083033109999999</v>
      </c>
    </row>
    <row r="825" spans="1:69" x14ac:dyDescent="0.2">
      <c r="A825" s="1" t="s">
        <v>1028</v>
      </c>
      <c r="B825" s="1" t="s">
        <v>1154</v>
      </c>
      <c r="C825" s="1" t="s">
        <v>17174</v>
      </c>
      <c r="D825" s="1" t="s">
        <v>16328</v>
      </c>
      <c r="E825" s="1" t="s">
        <v>16328</v>
      </c>
      <c r="F825" s="1">
        <v>-7.7083033109999999</v>
      </c>
      <c r="G825" s="1">
        <v>-4.298301768</v>
      </c>
      <c r="H825" s="1">
        <v>-7.7083033109999999</v>
      </c>
      <c r="I825" s="1">
        <v>-7.7083033109999999</v>
      </c>
      <c r="J825" s="1">
        <v>-7.7083033109999999</v>
      </c>
      <c r="K825" s="1">
        <v>-7.7083033109999999</v>
      </c>
      <c r="L825" s="1">
        <v>-7.7083033109999999</v>
      </c>
      <c r="M825" s="1">
        <v>-7.7083033109999999</v>
      </c>
      <c r="N825" s="1">
        <v>-5.8107025600000002</v>
      </c>
      <c r="O825" s="1">
        <v>-4.023229315</v>
      </c>
      <c r="P825" s="1">
        <v>-5.8073026309999998</v>
      </c>
      <c r="Q825" s="1">
        <v>-4.4111971319999999</v>
      </c>
      <c r="R825" s="1">
        <v>-7.7083033109999999</v>
      </c>
      <c r="S825" s="1">
        <v>-5.6681538309999997</v>
      </c>
      <c r="T825" s="1">
        <v>-7.7083033109999999</v>
      </c>
      <c r="U825" s="1">
        <v>-7.7083033109999999</v>
      </c>
      <c r="V825" s="1">
        <v>-7.7083033109999999</v>
      </c>
      <c r="W825" s="1">
        <v>-7.7083033109999999</v>
      </c>
      <c r="X825" s="1">
        <v>-7.7083033109999999</v>
      </c>
      <c r="Y825" s="1">
        <v>-7.7083033109999999</v>
      </c>
      <c r="Z825" s="1">
        <v>-7.7083033109999999</v>
      </c>
      <c r="AA825" s="1">
        <v>-7.7083033109999999</v>
      </c>
      <c r="AB825" s="1">
        <v>-7.7083033109999999</v>
      </c>
      <c r="AC825" s="1">
        <v>-7.7083033109999999</v>
      </c>
      <c r="AD825" s="1">
        <v>-7.7083033109999999</v>
      </c>
      <c r="AE825" s="1">
        <v>-7.7083033109999999</v>
      </c>
      <c r="AF825" s="1">
        <v>-7.7083033109999999</v>
      </c>
      <c r="AG825" s="1">
        <v>-7.7083033109999999</v>
      </c>
      <c r="AH825" s="1">
        <v>-7.7083033109999999</v>
      </c>
      <c r="AI825" s="1">
        <v>-7.7083033109999999</v>
      </c>
      <c r="AJ825" s="1">
        <v>-7.7083033109999999</v>
      </c>
      <c r="AK825" s="1">
        <v>-7.7083033109999999</v>
      </c>
      <c r="AL825" s="1">
        <v>-3.6297655839999998</v>
      </c>
      <c r="AM825" s="1">
        <v>-2.4750509329999999</v>
      </c>
      <c r="AN825" s="1">
        <v>-3.4633303039999999</v>
      </c>
      <c r="AO825" s="1">
        <v>-3.433742192</v>
      </c>
      <c r="AP825" s="1">
        <v>-5.836950184</v>
      </c>
      <c r="AQ825" s="1">
        <v>-3.4932217290000001</v>
      </c>
      <c r="AR825" s="1">
        <v>-4.6194527059999997</v>
      </c>
      <c r="AS825" s="1">
        <v>-6.0602410239999998</v>
      </c>
      <c r="AT825" s="1">
        <v>-2.3096741390000002</v>
      </c>
      <c r="AU825" s="1">
        <v>-2.1207496579999998</v>
      </c>
      <c r="AV825" s="1">
        <v>-2.674246696</v>
      </c>
      <c r="AW825" s="1">
        <v>-2.2393793409999998</v>
      </c>
      <c r="AX825" s="1">
        <v>-3.5529150829999998</v>
      </c>
      <c r="AY825" s="1">
        <v>-2.2954319399999998</v>
      </c>
      <c r="AZ825" s="1">
        <v>-3.615153013</v>
      </c>
      <c r="BA825" s="1">
        <v>-3.976099381</v>
      </c>
      <c r="BB825" s="1">
        <v>-7.7083033109999999</v>
      </c>
      <c r="BC825" s="1">
        <v>-7.7083033109999999</v>
      </c>
      <c r="BD825" s="1">
        <v>-7.7083033109999999</v>
      </c>
      <c r="BE825" s="1">
        <v>-7.7083033109999999</v>
      </c>
      <c r="BF825" s="1">
        <v>-7.7083033109999999</v>
      </c>
      <c r="BG825" s="1">
        <v>-7.7083033109999999</v>
      </c>
      <c r="BH825" s="1">
        <v>-7.7083033109999999</v>
      </c>
      <c r="BI825" s="1">
        <v>-7.7083033109999999</v>
      </c>
      <c r="BJ825" s="1">
        <v>-7.7083033109999999</v>
      </c>
      <c r="BK825" s="1">
        <v>-7.7083033109999999</v>
      </c>
      <c r="BL825" s="1">
        <v>-7.7083033109999999</v>
      </c>
      <c r="BM825" s="1">
        <v>-7.7083033109999999</v>
      </c>
      <c r="BN825" s="1">
        <v>-7.7083033109999999</v>
      </c>
      <c r="BO825" s="1">
        <v>-7.7083033109999999</v>
      </c>
      <c r="BP825" s="1">
        <v>-7.7083033109999999</v>
      </c>
      <c r="BQ825">
        <v>-7.7083033109999999</v>
      </c>
    </row>
    <row r="826" spans="1:69" x14ac:dyDescent="0.2">
      <c r="A826" s="2" t="s">
        <v>1043</v>
      </c>
      <c r="B826" s="2" t="s">
        <v>1153</v>
      </c>
      <c r="C826" s="2" t="s">
        <v>17175</v>
      </c>
      <c r="D826" s="2" t="s">
        <v>16267</v>
      </c>
      <c r="E826" s="2" t="s">
        <v>16267</v>
      </c>
      <c r="F826" s="2">
        <v>-7.7083033109999999</v>
      </c>
      <c r="G826" s="2">
        <v>-4.1092493010000002</v>
      </c>
      <c r="H826" s="2">
        <v>-7.7083033109999999</v>
      </c>
      <c r="I826" s="2">
        <v>-7.7083033109999999</v>
      </c>
      <c r="J826" s="2">
        <v>-7.7083033109999999</v>
      </c>
      <c r="K826" s="2">
        <v>-7.7083033109999999</v>
      </c>
      <c r="L826" s="2">
        <v>-7.7083033109999999</v>
      </c>
      <c r="M826" s="2">
        <v>-7.7083033109999999</v>
      </c>
      <c r="N826" s="2">
        <v>-5.9126966889999997</v>
      </c>
      <c r="O826" s="2">
        <v>-3.9294898730000001</v>
      </c>
      <c r="P826" s="2">
        <v>-5.8253368620000003</v>
      </c>
      <c r="Q826" s="2">
        <v>-5.7211224410000003</v>
      </c>
      <c r="R826" s="2">
        <v>-7.7083033109999999</v>
      </c>
      <c r="S826" s="2">
        <v>-3.8372447730000001</v>
      </c>
      <c r="T826" s="2">
        <v>-7.7083033109999999</v>
      </c>
      <c r="U826" s="2">
        <v>-7.7083033109999999</v>
      </c>
      <c r="V826" s="2">
        <v>-7.7083033109999999</v>
      </c>
      <c r="W826" s="2">
        <v>-7.7083033109999999</v>
      </c>
      <c r="X826" s="2">
        <v>-7.7083033109999999</v>
      </c>
      <c r="Y826" s="2">
        <v>-7.7083033109999999</v>
      </c>
      <c r="Z826" s="2">
        <v>-7.7083033109999999</v>
      </c>
      <c r="AA826" s="2">
        <v>-7.7083033109999999</v>
      </c>
      <c r="AB826" s="2">
        <v>-7.7083033109999999</v>
      </c>
      <c r="AC826" s="2">
        <v>-7.7083033109999999</v>
      </c>
      <c r="AD826" s="2">
        <v>-7.7083033109999999</v>
      </c>
      <c r="AE826" s="2">
        <v>-7.7083033109999999</v>
      </c>
      <c r="AF826" s="2">
        <v>-7.7083033109999999</v>
      </c>
      <c r="AG826" s="2">
        <v>-7.7083033109999999</v>
      </c>
      <c r="AH826" s="2">
        <v>-7.7083033109999999</v>
      </c>
      <c r="AI826" s="2">
        <v>-7.7083033109999999</v>
      </c>
      <c r="AJ826" s="2">
        <v>-7.7083033109999999</v>
      </c>
      <c r="AK826" s="2">
        <v>-7.7083033109999999</v>
      </c>
      <c r="AL826" s="2">
        <v>-4.0263289090000001</v>
      </c>
      <c r="AM826" s="2">
        <v>-2.7341558450000001</v>
      </c>
      <c r="AN826" s="2">
        <v>-3.6654181019999998</v>
      </c>
      <c r="AO826" s="2">
        <v>-3.643440284</v>
      </c>
      <c r="AP826" s="2">
        <v>-7.7083033109999999</v>
      </c>
      <c r="AQ826" s="2">
        <v>-3.8319001739999998</v>
      </c>
      <c r="AR826" s="2">
        <v>-7.7083033109999999</v>
      </c>
      <c r="AS826" s="2">
        <v>-7.7083033109999999</v>
      </c>
      <c r="AT826" s="2">
        <v>-2.7302599750000001</v>
      </c>
      <c r="AU826" s="2">
        <v>-2.2740850149999998</v>
      </c>
      <c r="AV826" s="2">
        <v>-2.8156388539999999</v>
      </c>
      <c r="AW826" s="2">
        <v>-2.556502407</v>
      </c>
      <c r="AX826" s="2">
        <v>-3.5865168449999998</v>
      </c>
      <c r="AY826" s="2">
        <v>-2.2379975139999999</v>
      </c>
      <c r="AZ826" s="2">
        <v>-3.5751191659999999</v>
      </c>
      <c r="BA826" s="2">
        <v>-3.8579514279999998</v>
      </c>
      <c r="BB826" s="2">
        <v>-7.7083033109999999</v>
      </c>
      <c r="BC826" s="2">
        <v>-7.7083033109999999</v>
      </c>
      <c r="BD826" s="2">
        <v>-7.7083033109999999</v>
      </c>
      <c r="BE826" s="2">
        <v>-7.7083033109999999</v>
      </c>
      <c r="BF826" s="2">
        <v>-7.7083033109999999</v>
      </c>
      <c r="BG826" s="2">
        <v>-7.7083033109999999</v>
      </c>
      <c r="BH826" s="2">
        <v>-7.7083033109999999</v>
      </c>
      <c r="BI826" s="2">
        <v>-7.7083033109999999</v>
      </c>
      <c r="BJ826" s="2">
        <v>-7.7083033109999999</v>
      </c>
      <c r="BK826" s="2">
        <v>-7.7083033109999999</v>
      </c>
      <c r="BL826" s="2">
        <v>-7.7083033109999999</v>
      </c>
      <c r="BM826" s="2">
        <v>-7.7083033109999999</v>
      </c>
      <c r="BN826" s="2">
        <v>-7.7083033109999999</v>
      </c>
      <c r="BO826" s="2">
        <v>-7.7083033109999999</v>
      </c>
      <c r="BP826" s="2">
        <v>-7.7083033109999999</v>
      </c>
      <c r="BQ826">
        <v>-7.7083033109999999</v>
      </c>
    </row>
    <row r="827" spans="1:69" x14ac:dyDescent="0.2">
      <c r="A827" s="2" t="s">
        <v>1090</v>
      </c>
      <c r="B827" s="2" t="s">
        <v>1155</v>
      </c>
      <c r="C827" s="2" t="s">
        <v>17176</v>
      </c>
      <c r="D827" s="2" t="s">
        <v>16330</v>
      </c>
      <c r="E827" s="2" t="s">
        <v>16330</v>
      </c>
      <c r="F827" s="2">
        <v>-7.7083033109999999</v>
      </c>
      <c r="G827" s="2">
        <v>-6.1715988279999996</v>
      </c>
      <c r="H827" s="2">
        <v>-3.8060587930000001</v>
      </c>
      <c r="I827" s="2">
        <v>-6.0823012030000001</v>
      </c>
      <c r="J827" s="2">
        <v>-7.7083033109999999</v>
      </c>
      <c r="K827" s="2">
        <v>-7.7083033109999999</v>
      </c>
      <c r="L827" s="2">
        <v>-5.5745307190000002</v>
      </c>
      <c r="M827" s="2">
        <v>-7.7083033109999999</v>
      </c>
      <c r="N827" s="2">
        <v>-5.9179142489999998</v>
      </c>
      <c r="O827" s="2">
        <v>-7.7083033109999999</v>
      </c>
      <c r="P827" s="2">
        <v>-3.6696146619999999</v>
      </c>
      <c r="Q827" s="2">
        <v>-6.0740573480000002</v>
      </c>
      <c r="R827" s="2">
        <v>-7.7083033109999999</v>
      </c>
      <c r="S827" s="2">
        <v>-6.2739991550000003</v>
      </c>
      <c r="T827" s="2">
        <v>-4.6024553959999999</v>
      </c>
      <c r="U827" s="2">
        <v>-6.3734684169999998</v>
      </c>
      <c r="V827" s="2">
        <v>-7.7083033109999999</v>
      </c>
      <c r="W827" s="2">
        <v>-7.7083033109999999</v>
      </c>
      <c r="X827" s="2">
        <v>-7.7083033109999999</v>
      </c>
      <c r="Y827" s="2">
        <v>-7.7083033109999999</v>
      </c>
      <c r="Z827" s="2">
        <v>-7.7083033109999999</v>
      </c>
      <c r="AA827" s="2">
        <v>-7.7083033109999999</v>
      </c>
      <c r="AB827" s="2">
        <v>-7.7083033109999999</v>
      </c>
      <c r="AC827" s="2">
        <v>-7.7083033109999999</v>
      </c>
      <c r="AD827" s="2">
        <v>-7.7083033109999999</v>
      </c>
      <c r="AE827" s="2">
        <v>-7.7083033109999999</v>
      </c>
      <c r="AF827" s="2">
        <v>-7.7083033109999999</v>
      </c>
      <c r="AG827" s="2">
        <v>-7.7083033109999999</v>
      </c>
      <c r="AH827" s="2">
        <v>-7.7083033109999999</v>
      </c>
      <c r="AI827" s="2">
        <v>-7.7083033109999999</v>
      </c>
      <c r="AJ827" s="2">
        <v>-7.7083033109999999</v>
      </c>
      <c r="AK827" s="2">
        <v>-7.7083033109999999</v>
      </c>
      <c r="AL827" s="2">
        <v>-3.6059136770000002</v>
      </c>
      <c r="AM827" s="2">
        <v>-3.5507749149999999</v>
      </c>
      <c r="AN827" s="2">
        <v>-2.3044071490000002</v>
      </c>
      <c r="AO827" s="2">
        <v>-3.224243462</v>
      </c>
      <c r="AP827" s="2">
        <v>-4.0849760469999996</v>
      </c>
      <c r="AQ827" s="2">
        <v>-4.715748176</v>
      </c>
      <c r="AR827" s="2">
        <v>-3.2395072360000001</v>
      </c>
      <c r="AS827" s="2">
        <v>-4.2173003060000003</v>
      </c>
      <c r="AT827" s="2">
        <v>-3.5813667769999999</v>
      </c>
      <c r="AU827" s="2">
        <v>-3.9539839200000002</v>
      </c>
      <c r="AV827" s="2">
        <v>-2.8665430289999998</v>
      </c>
      <c r="AW827" s="2">
        <v>-3.314286697</v>
      </c>
      <c r="AX827" s="2">
        <v>-3.4301936039999998</v>
      </c>
      <c r="AY827" s="2">
        <v>-3.687413458</v>
      </c>
      <c r="AZ827" s="2">
        <v>-2.8298158880000002</v>
      </c>
      <c r="BA827" s="2">
        <v>-3.3293743199999999</v>
      </c>
      <c r="BB827" s="2">
        <v>-7.7083033109999999</v>
      </c>
      <c r="BC827" s="2">
        <v>-7.7083033109999999</v>
      </c>
      <c r="BD827" s="2">
        <v>-7.7083033109999999</v>
      </c>
      <c r="BE827" s="2">
        <v>-7.7083033109999999</v>
      </c>
      <c r="BF827" s="2">
        <v>-7.7083033109999999</v>
      </c>
      <c r="BG827" s="2">
        <v>-7.7083033109999999</v>
      </c>
      <c r="BH827" s="2">
        <v>-7.7083033109999999</v>
      </c>
      <c r="BI827" s="2">
        <v>-7.7083033109999999</v>
      </c>
      <c r="BJ827" s="2">
        <v>-7.7083033109999999</v>
      </c>
      <c r="BK827" s="2">
        <v>-7.7083033109999999</v>
      </c>
      <c r="BL827" s="2">
        <v>-7.7083033109999999</v>
      </c>
      <c r="BM827" s="2">
        <v>-7.7083033109999999</v>
      </c>
      <c r="BN827" s="2">
        <v>-7.7083033109999999</v>
      </c>
      <c r="BO827" s="2">
        <v>-7.7083033109999999</v>
      </c>
      <c r="BP827" s="2">
        <v>-7.7083033109999999</v>
      </c>
      <c r="BQ827">
        <v>-7.7083033109999999</v>
      </c>
    </row>
    <row r="828" spans="1:69" x14ac:dyDescent="0.2">
      <c r="A828" s="2" t="s">
        <v>1065</v>
      </c>
      <c r="B828" s="2" t="s">
        <v>1155</v>
      </c>
      <c r="C828" s="2" t="s">
        <v>17177</v>
      </c>
      <c r="D828" s="2" t="s">
        <v>16332</v>
      </c>
      <c r="E828" s="2" t="s">
        <v>16332</v>
      </c>
      <c r="F828" s="2">
        <v>-7.7083033109999999</v>
      </c>
      <c r="G828" s="2">
        <v>-5.8604612029999998</v>
      </c>
      <c r="H828" s="2">
        <v>-3.4571304860000001</v>
      </c>
      <c r="I828" s="2">
        <v>-5.9361798170000002</v>
      </c>
      <c r="J828" s="2">
        <v>-7.7083033109999999</v>
      </c>
      <c r="K828" s="2">
        <v>-7.7083033109999999</v>
      </c>
      <c r="L828" s="2">
        <v>-4.3733986329999999</v>
      </c>
      <c r="M828" s="2">
        <v>-7.7083033109999999</v>
      </c>
      <c r="N828" s="2">
        <v>-5.9056106770000003</v>
      </c>
      <c r="O828" s="2">
        <v>-6.3129769229999999</v>
      </c>
      <c r="P828" s="2">
        <v>-3.619670341</v>
      </c>
      <c r="Q828" s="2">
        <v>-5.7455495269999997</v>
      </c>
      <c r="R828" s="2">
        <v>-5.873815188</v>
      </c>
      <c r="S828" s="2">
        <v>-5.9080289920000002</v>
      </c>
      <c r="T828" s="2">
        <v>-3.1124112359999998</v>
      </c>
      <c r="U828" s="2">
        <v>-5.8612601079999997</v>
      </c>
      <c r="V828" s="2">
        <v>-7.7083033109999999</v>
      </c>
      <c r="W828" s="2">
        <v>-7.7083033109999999</v>
      </c>
      <c r="X828" s="2">
        <v>-7.7083033109999999</v>
      </c>
      <c r="Y828" s="2">
        <v>-7.7083033109999999</v>
      </c>
      <c r="Z828" s="2">
        <v>-7.7083033109999999</v>
      </c>
      <c r="AA828" s="2">
        <v>-7.7083033109999999</v>
      </c>
      <c r="AB828" s="2">
        <v>-7.7083033109999999</v>
      </c>
      <c r="AC828" s="2">
        <v>-7.7083033109999999</v>
      </c>
      <c r="AD828" s="2">
        <v>-7.7083033109999999</v>
      </c>
      <c r="AE828" s="2">
        <v>-7.7083033109999999</v>
      </c>
      <c r="AF828" s="2">
        <v>-7.7083033109999999</v>
      </c>
      <c r="AG828" s="2">
        <v>-7.7083033109999999</v>
      </c>
      <c r="AH828" s="2">
        <v>-7.7083033109999999</v>
      </c>
      <c r="AI828" s="2">
        <v>-7.7083033109999999</v>
      </c>
      <c r="AJ828" s="2">
        <v>-7.7083033109999999</v>
      </c>
      <c r="AK828" s="2">
        <v>-7.7083033109999999</v>
      </c>
      <c r="AL828" s="2">
        <v>-3.2466432410000001</v>
      </c>
      <c r="AM828" s="2">
        <v>-3.135472182</v>
      </c>
      <c r="AN828" s="2">
        <v>-2.0958219570000001</v>
      </c>
      <c r="AO828" s="2">
        <v>-2.8571636869999999</v>
      </c>
      <c r="AP828" s="2">
        <v>-3.695811779</v>
      </c>
      <c r="AQ828" s="2">
        <v>-3.8972703879999999</v>
      </c>
      <c r="AR828" s="2">
        <v>-2.6648177820000001</v>
      </c>
      <c r="AS828" s="2">
        <v>-3.627432271</v>
      </c>
      <c r="AT828" s="2">
        <v>-3.032242101</v>
      </c>
      <c r="AU828" s="2">
        <v>-3.2593498360000002</v>
      </c>
      <c r="AV828" s="2">
        <v>-2.3992606460000001</v>
      </c>
      <c r="AW828" s="2">
        <v>-2.7858947239999998</v>
      </c>
      <c r="AX828" s="2">
        <v>-2.964855478</v>
      </c>
      <c r="AY828" s="2">
        <v>-3.1009145409999999</v>
      </c>
      <c r="AZ828" s="2">
        <v>-2.046626346</v>
      </c>
      <c r="BA828" s="2">
        <v>-2.915852482</v>
      </c>
      <c r="BB828" s="2">
        <v>-7.7083033109999999</v>
      </c>
      <c r="BC828" s="2">
        <v>-7.7083033109999999</v>
      </c>
      <c r="BD828" s="2">
        <v>-7.7083033109999999</v>
      </c>
      <c r="BE828" s="2">
        <v>-7.7083033109999999</v>
      </c>
      <c r="BF828" s="2">
        <v>-7.7083033109999999</v>
      </c>
      <c r="BG828" s="2">
        <v>-7.7083033109999999</v>
      </c>
      <c r="BH828" s="2">
        <v>-7.7083033109999999</v>
      </c>
      <c r="BI828" s="2">
        <v>-7.7083033109999999</v>
      </c>
      <c r="BJ828" s="2">
        <v>-7.7083033109999999</v>
      </c>
      <c r="BK828" s="2">
        <v>-7.7083033109999999</v>
      </c>
      <c r="BL828" s="2">
        <v>-7.7083033109999999</v>
      </c>
      <c r="BM828" s="2">
        <v>-7.7083033109999999</v>
      </c>
      <c r="BN828" s="2">
        <v>-7.7083033109999999</v>
      </c>
      <c r="BO828" s="2">
        <v>-7.7083033109999999</v>
      </c>
      <c r="BP828" s="2">
        <v>-7.7083033109999999</v>
      </c>
      <c r="BQ828">
        <v>-7.7083033109999999</v>
      </c>
    </row>
    <row r="829" spans="1:69" x14ac:dyDescent="0.2">
      <c r="A829" s="2" t="s">
        <v>1095</v>
      </c>
      <c r="B829" s="2" t="s">
        <v>1155</v>
      </c>
      <c r="C829" s="2" t="s">
        <v>17178</v>
      </c>
      <c r="D829" s="2" t="s">
        <v>16334</v>
      </c>
      <c r="E829" s="2" t="s">
        <v>16334</v>
      </c>
      <c r="F829" s="2">
        <v>-7.7083033109999999</v>
      </c>
      <c r="G829" s="2">
        <v>-6.2876006799999997</v>
      </c>
      <c r="H829" s="2">
        <v>-3.680552815</v>
      </c>
      <c r="I829" s="2">
        <v>-5.8592965499999998</v>
      </c>
      <c r="J829" s="2">
        <v>-7.7083033109999999</v>
      </c>
      <c r="K829" s="2">
        <v>-7.7083033109999999</v>
      </c>
      <c r="L829" s="2">
        <v>-5.9220749479999997</v>
      </c>
      <c r="M829" s="2">
        <v>-7.7083033109999999</v>
      </c>
      <c r="N829" s="2">
        <v>-5.9308789930000003</v>
      </c>
      <c r="O829" s="2">
        <v>-6.5829091000000002</v>
      </c>
      <c r="P829" s="2">
        <v>-3.7416222320000001</v>
      </c>
      <c r="Q829" s="2">
        <v>-5.7787947519999996</v>
      </c>
      <c r="R829" s="2">
        <v>-6.1103068790000004</v>
      </c>
      <c r="S829" s="2">
        <v>-6.1377831890000003</v>
      </c>
      <c r="T829" s="2">
        <v>-3.518361326</v>
      </c>
      <c r="U829" s="2">
        <v>-5.9872371390000003</v>
      </c>
      <c r="V829" s="2">
        <v>-7.7083033109999999</v>
      </c>
      <c r="W829" s="2">
        <v>-7.7083033109999999</v>
      </c>
      <c r="X829" s="2">
        <v>-7.7083033109999999</v>
      </c>
      <c r="Y829" s="2">
        <v>-7.7083033109999999</v>
      </c>
      <c r="Z829" s="2">
        <v>-7.7083033109999999</v>
      </c>
      <c r="AA829" s="2">
        <v>-7.7083033109999999</v>
      </c>
      <c r="AB829" s="2">
        <v>-7.7083033109999999</v>
      </c>
      <c r="AC829" s="2">
        <v>-7.7083033109999999</v>
      </c>
      <c r="AD829" s="2">
        <v>-7.7083033109999999</v>
      </c>
      <c r="AE829" s="2">
        <v>-7.7083033109999999</v>
      </c>
      <c r="AF829" s="2">
        <v>-7.7083033109999999</v>
      </c>
      <c r="AG829" s="2">
        <v>-7.7083033109999999</v>
      </c>
      <c r="AH829" s="2">
        <v>-7.7083033109999999</v>
      </c>
      <c r="AI829" s="2">
        <v>-7.7083033109999999</v>
      </c>
      <c r="AJ829" s="2">
        <v>-7.7083033109999999</v>
      </c>
      <c r="AK829" s="2">
        <v>-7.7083033109999999</v>
      </c>
      <c r="AL829" s="2">
        <v>-3.4767460429999999</v>
      </c>
      <c r="AM829" s="2">
        <v>-3.391646229</v>
      </c>
      <c r="AN829" s="2">
        <v>-2.2375297160000001</v>
      </c>
      <c r="AO829" s="2">
        <v>-3.0913134659999999</v>
      </c>
      <c r="AP829" s="2">
        <v>-3.9102992049999998</v>
      </c>
      <c r="AQ829" s="2">
        <v>-4.5769427169999997</v>
      </c>
      <c r="AR829" s="2">
        <v>-2.9362027789999998</v>
      </c>
      <c r="AS829" s="2">
        <v>-3.8977268060000001</v>
      </c>
      <c r="AT829" s="2">
        <v>-3.338344797</v>
      </c>
      <c r="AU829" s="2">
        <v>-3.578386386</v>
      </c>
      <c r="AV829" s="2">
        <v>-2.5677103200000002</v>
      </c>
      <c r="AW829" s="2">
        <v>-2.9652360510000002</v>
      </c>
      <c r="AX829" s="2">
        <v>-3.1928672169999999</v>
      </c>
      <c r="AY829" s="2">
        <v>-3.448551293</v>
      </c>
      <c r="AZ829" s="2">
        <v>-2.2111451830000002</v>
      </c>
      <c r="BA829" s="2">
        <v>-3.2010035399999999</v>
      </c>
      <c r="BB829" s="2">
        <v>-7.7083033109999999</v>
      </c>
      <c r="BC829" s="2">
        <v>-7.7083033109999999</v>
      </c>
      <c r="BD829" s="2">
        <v>-7.7083033109999999</v>
      </c>
      <c r="BE829" s="2">
        <v>-7.7083033109999999</v>
      </c>
      <c r="BF829" s="2">
        <v>-7.7083033109999999</v>
      </c>
      <c r="BG829" s="2">
        <v>-7.7083033109999999</v>
      </c>
      <c r="BH829" s="2">
        <v>-7.7083033109999999</v>
      </c>
      <c r="BI829" s="2">
        <v>-7.7083033109999999</v>
      </c>
      <c r="BJ829" s="2">
        <v>-7.7083033109999999</v>
      </c>
      <c r="BK829" s="2">
        <v>-7.7083033109999999</v>
      </c>
      <c r="BL829" s="2">
        <v>-7.7083033109999999</v>
      </c>
      <c r="BM829" s="2">
        <v>-7.7083033109999999</v>
      </c>
      <c r="BN829" s="2">
        <v>-7.7083033109999999</v>
      </c>
      <c r="BO829" s="2">
        <v>-7.7083033109999999</v>
      </c>
      <c r="BP829" s="2">
        <v>-7.7083033109999999</v>
      </c>
      <c r="BQ829">
        <v>-7.7083033109999999</v>
      </c>
    </row>
    <row r="830" spans="1:69" x14ac:dyDescent="0.2">
      <c r="A830" s="2" t="s">
        <v>1115</v>
      </c>
      <c r="B830" s="2" t="s">
        <v>1155</v>
      </c>
      <c r="C830" s="2" t="s">
        <v>17179</v>
      </c>
      <c r="D830" s="2" t="s">
        <v>16193</v>
      </c>
      <c r="E830" s="2" t="s">
        <v>16193</v>
      </c>
      <c r="F830" s="2">
        <v>-8.0738261730000005</v>
      </c>
      <c r="G830" s="2">
        <v>-6.4960295260000001</v>
      </c>
      <c r="H830" s="2">
        <v>-5.6912287849999998</v>
      </c>
      <c r="I830" s="2">
        <v>-6.1880060219999997</v>
      </c>
      <c r="J830" s="2">
        <v>-8.0738261730000005</v>
      </c>
      <c r="K830" s="2">
        <v>-8.0738261730000005</v>
      </c>
      <c r="L830" s="2">
        <v>-6.0549827970000001</v>
      </c>
      <c r="M830" s="2">
        <v>-8.0738261730000005</v>
      </c>
      <c r="N830" s="2">
        <v>-6.0587608179999997</v>
      </c>
      <c r="O830" s="2">
        <v>-6.7675560619999997</v>
      </c>
      <c r="P830" s="2">
        <v>-5.7155635729999998</v>
      </c>
      <c r="Q830" s="2">
        <v>-6.2537225520000002</v>
      </c>
      <c r="R830" s="2">
        <v>-8.0738261730000005</v>
      </c>
      <c r="S830" s="2">
        <v>-8.0738261730000005</v>
      </c>
      <c r="T830" s="2">
        <v>-4.6410701479999998</v>
      </c>
      <c r="U830" s="2">
        <v>-8.0738261730000005</v>
      </c>
      <c r="V830" s="2">
        <v>-8.0738261730000005</v>
      </c>
      <c r="W830" s="2">
        <v>-8.0738261730000005</v>
      </c>
      <c r="X830" s="2">
        <v>-8.0738261730000005</v>
      </c>
      <c r="Y830" s="2">
        <v>-8.0738261730000005</v>
      </c>
      <c r="Z830" s="2">
        <v>-8.0738261730000005</v>
      </c>
      <c r="AA830" s="2">
        <v>-8.0738261730000005</v>
      </c>
      <c r="AB830" s="2">
        <v>-8.0738261730000005</v>
      </c>
      <c r="AC830" s="2">
        <v>-8.0738261730000005</v>
      </c>
      <c r="AD830" s="2">
        <v>-8.0738261730000005</v>
      </c>
      <c r="AE830" s="2">
        <v>-8.0738261730000005</v>
      </c>
      <c r="AF830" s="2">
        <v>-8.0738261730000005</v>
      </c>
      <c r="AG830" s="2">
        <v>-8.0738261730000005</v>
      </c>
      <c r="AH830" s="2">
        <v>-8.0738261730000005</v>
      </c>
      <c r="AI830" s="2">
        <v>-8.0738261730000005</v>
      </c>
      <c r="AJ830" s="2">
        <v>-8.0738261730000005</v>
      </c>
      <c r="AK830" s="2">
        <v>-8.0738261730000005</v>
      </c>
      <c r="AL830" s="2">
        <v>-3.3803253780000002</v>
      </c>
      <c r="AM830" s="2">
        <v>-3.5367419330000001</v>
      </c>
      <c r="AN830" s="2">
        <v>-2.08838941</v>
      </c>
      <c r="AO830" s="2">
        <v>-2.9602156229999999</v>
      </c>
      <c r="AP830" s="2">
        <v>-3.995907426</v>
      </c>
      <c r="AQ830" s="2">
        <v>-4.2614251909999998</v>
      </c>
      <c r="AR830" s="2">
        <v>-2.8432463110000001</v>
      </c>
      <c r="AS830" s="2">
        <v>-4.0560171660000002</v>
      </c>
      <c r="AT830" s="2">
        <v>-3.43311213</v>
      </c>
      <c r="AU830" s="2">
        <v>-5.6699983620000003</v>
      </c>
      <c r="AV830" s="2">
        <v>-2.7501891079999998</v>
      </c>
      <c r="AW830" s="2">
        <v>-3.2516864509999999</v>
      </c>
      <c r="AX830" s="2">
        <v>-3.909743433</v>
      </c>
      <c r="AY830" s="2">
        <v>-5.6750354539999996</v>
      </c>
      <c r="AZ830" s="2">
        <v>-2.7198794550000001</v>
      </c>
      <c r="BA830" s="2">
        <v>-3.5981975510000002</v>
      </c>
      <c r="BB830" s="2">
        <v>-8.0738261730000005</v>
      </c>
      <c r="BC830" s="2">
        <v>-8.0738261730000005</v>
      </c>
      <c r="BD830" s="2">
        <v>-8.0738261730000005</v>
      </c>
      <c r="BE830" s="2">
        <v>-8.0738261730000005</v>
      </c>
      <c r="BF830" s="2">
        <v>-8.0738261730000005</v>
      </c>
      <c r="BG830" s="2">
        <v>-8.0738261730000005</v>
      </c>
      <c r="BH830" s="2">
        <v>-8.0738261730000005</v>
      </c>
      <c r="BI830" s="2">
        <v>-8.0738261730000005</v>
      </c>
      <c r="BJ830" s="2">
        <v>-8.0738261730000005</v>
      </c>
      <c r="BK830" s="2">
        <v>-8.0738261730000005</v>
      </c>
      <c r="BL830" s="2">
        <v>-8.0738261730000005</v>
      </c>
      <c r="BM830" s="2">
        <v>-8.0738261730000005</v>
      </c>
      <c r="BN830" s="2">
        <v>-8.0738261730000005</v>
      </c>
      <c r="BO830" s="2">
        <v>-8.0738261730000005</v>
      </c>
      <c r="BP830" s="2">
        <v>-8.0738261730000005</v>
      </c>
      <c r="BQ830">
        <v>-8.0738261730000005</v>
      </c>
    </row>
    <row r="831" spans="1:69" x14ac:dyDescent="0.2">
      <c r="A831" s="2" t="s">
        <v>1077</v>
      </c>
      <c r="B831" s="2" t="s">
        <v>1156</v>
      </c>
      <c r="C831" s="2" t="s">
        <v>17180</v>
      </c>
      <c r="D831" s="2" t="s">
        <v>16336</v>
      </c>
      <c r="E831" s="2" t="s">
        <v>16336</v>
      </c>
      <c r="F831" s="2">
        <v>-7.7083033109999999</v>
      </c>
      <c r="G831" s="2">
        <v>-7.7083033109999999</v>
      </c>
      <c r="H831" s="2">
        <v>-6.2549816419999997</v>
      </c>
      <c r="I831" s="2">
        <v>-7.7083033109999999</v>
      </c>
      <c r="J831" s="2">
        <v>-7.7083033109999999</v>
      </c>
      <c r="K831" s="2">
        <v>-7.7083033109999999</v>
      </c>
      <c r="L831" s="2">
        <v>-7.7083033109999999</v>
      </c>
      <c r="M831" s="2">
        <v>-7.7083033109999999</v>
      </c>
      <c r="N831" s="2">
        <v>-7.7083033109999999</v>
      </c>
      <c r="O831" s="2">
        <v>-7.7083033109999999</v>
      </c>
      <c r="P831" s="2">
        <v>-4.3545160340000004</v>
      </c>
      <c r="Q831" s="2">
        <v>-5.9417316140000001</v>
      </c>
      <c r="R831" s="2">
        <v>-7.7083033109999999</v>
      </c>
      <c r="S831" s="2">
        <v>-7.7083033109999999</v>
      </c>
      <c r="T831" s="2">
        <v>-6.0442582979999999</v>
      </c>
      <c r="U831" s="2">
        <v>-7.7083033109999999</v>
      </c>
      <c r="V831" s="2">
        <v>-7.7083033109999999</v>
      </c>
      <c r="W831" s="2">
        <v>-7.7083033109999999</v>
      </c>
      <c r="X831" s="2">
        <v>-7.7083033109999999</v>
      </c>
      <c r="Y831" s="2">
        <v>-7.7083033109999999</v>
      </c>
      <c r="Z831" s="2">
        <v>-7.7083033109999999</v>
      </c>
      <c r="AA831" s="2">
        <v>-7.7083033109999999</v>
      </c>
      <c r="AB831" s="2">
        <v>-7.7083033109999999</v>
      </c>
      <c r="AC831" s="2">
        <v>-7.7083033109999999</v>
      </c>
      <c r="AD831" s="2">
        <v>-7.7083033109999999</v>
      </c>
      <c r="AE831" s="2">
        <v>-7.7083033109999999</v>
      </c>
      <c r="AF831" s="2">
        <v>-7.7083033109999999</v>
      </c>
      <c r="AG831" s="2">
        <v>-7.7083033109999999</v>
      </c>
      <c r="AH831" s="2">
        <v>-7.7083033109999999</v>
      </c>
      <c r="AI831" s="2">
        <v>-7.7083033109999999</v>
      </c>
      <c r="AJ831" s="2">
        <v>-7.7083033109999999</v>
      </c>
      <c r="AK831" s="2">
        <v>-7.7083033109999999</v>
      </c>
      <c r="AL831" s="2">
        <v>-3.5182838740000002</v>
      </c>
      <c r="AM831" s="2">
        <v>-3.6414629399999998</v>
      </c>
      <c r="AN831" s="2">
        <v>-2.7644009270000001</v>
      </c>
      <c r="AO831" s="2">
        <v>-3.017542615</v>
      </c>
      <c r="AP831" s="2">
        <v>-3.8453362210000002</v>
      </c>
      <c r="AQ831" s="2">
        <v>-4.3625785199999996</v>
      </c>
      <c r="AR831" s="2">
        <v>-3.5414564980000001</v>
      </c>
      <c r="AS831" s="2">
        <v>-3.6003923480000002</v>
      </c>
      <c r="AT831" s="2">
        <v>-3.162333394</v>
      </c>
      <c r="AU831" s="2">
        <v>-3.5045465060000001</v>
      </c>
      <c r="AV831" s="2">
        <v>-2.4881544170000001</v>
      </c>
      <c r="AW831" s="2">
        <v>-2.6629215620000002</v>
      </c>
      <c r="AX831" s="2">
        <v>-3.1221314709999999</v>
      </c>
      <c r="AY831" s="2">
        <v>-3.4547533750000001</v>
      </c>
      <c r="AZ831" s="2">
        <v>-2.7204890549999998</v>
      </c>
      <c r="BA831" s="2">
        <v>-2.9234506420000002</v>
      </c>
      <c r="BB831" s="2">
        <v>-7.7083033109999999</v>
      </c>
      <c r="BC831" s="2">
        <v>-7.7083033109999999</v>
      </c>
      <c r="BD831" s="2">
        <v>-7.7083033109999999</v>
      </c>
      <c r="BE831" s="2">
        <v>-7.7083033109999999</v>
      </c>
      <c r="BF831" s="2">
        <v>-7.7083033109999999</v>
      </c>
      <c r="BG831" s="2">
        <v>-7.7083033109999999</v>
      </c>
      <c r="BH831" s="2">
        <v>-7.7083033109999999</v>
      </c>
      <c r="BI831" s="2">
        <v>-7.7083033109999999</v>
      </c>
      <c r="BJ831" s="2">
        <v>-7.7083033109999999</v>
      </c>
      <c r="BK831" s="2">
        <v>-7.7083033109999999</v>
      </c>
      <c r="BL831" s="2">
        <v>-7.7083033109999999</v>
      </c>
      <c r="BM831" s="2">
        <v>-7.7083033109999999</v>
      </c>
      <c r="BN831" s="2">
        <v>-7.7083033109999999</v>
      </c>
      <c r="BO831" s="2">
        <v>-7.7083033109999999</v>
      </c>
      <c r="BP831" s="2">
        <v>-7.7083033109999999</v>
      </c>
      <c r="BQ831">
        <v>-7.7083033109999999</v>
      </c>
    </row>
    <row r="832" spans="1:69" x14ac:dyDescent="0.2">
      <c r="A832" s="2" t="s">
        <v>1116</v>
      </c>
      <c r="B832" s="2" t="s">
        <v>1237</v>
      </c>
      <c r="C832" s="2" t="s">
        <v>17181</v>
      </c>
      <c r="D832" s="2" t="s">
        <v>16195</v>
      </c>
      <c r="E832" s="2" t="s">
        <v>16195</v>
      </c>
      <c r="F832" s="2">
        <v>-8.0738261730000005</v>
      </c>
      <c r="G832" s="2">
        <v>-8.0738261730000005</v>
      </c>
      <c r="H832" s="2">
        <v>-8.0738261730000005</v>
      </c>
      <c r="I832" s="2">
        <v>-8.0738261730000005</v>
      </c>
      <c r="J832" s="2">
        <v>-6.401867685</v>
      </c>
      <c r="K832" s="2">
        <v>-8.0738261730000005</v>
      </c>
      <c r="L832" s="2">
        <v>-6.8592717490000004</v>
      </c>
      <c r="M832" s="2">
        <v>-8.0738261730000005</v>
      </c>
      <c r="N832" s="2">
        <v>-8.0738261730000005</v>
      </c>
      <c r="O832" s="2">
        <v>-8.0738261730000005</v>
      </c>
      <c r="P832" s="2">
        <v>-8.0738261730000005</v>
      </c>
      <c r="Q832" s="2">
        <v>-8.0738261730000005</v>
      </c>
      <c r="R832" s="2">
        <v>-8.0738261730000005</v>
      </c>
      <c r="S832" s="2">
        <v>-8.0738261730000005</v>
      </c>
      <c r="T832" s="2">
        <v>-6.2676124360000003</v>
      </c>
      <c r="U832" s="2">
        <v>-8.0738261730000005</v>
      </c>
      <c r="V832" s="2">
        <v>-8.0738261730000005</v>
      </c>
      <c r="W832" s="2">
        <v>-8.0738261730000005</v>
      </c>
      <c r="X832" s="2">
        <v>-8.0738261730000005</v>
      </c>
      <c r="Y832" s="2">
        <v>-8.0738261730000005</v>
      </c>
      <c r="Z832" s="2">
        <v>-8.0738261730000005</v>
      </c>
      <c r="AA832" s="2">
        <v>-6.5886881820000003</v>
      </c>
      <c r="AB832" s="2">
        <v>-8.0738261730000005</v>
      </c>
      <c r="AC832" s="2">
        <v>-8.0738261730000005</v>
      </c>
      <c r="AD832" s="2">
        <v>-8.0738261730000005</v>
      </c>
      <c r="AE832" s="2">
        <v>-8.0738261730000005</v>
      </c>
      <c r="AF832" s="2">
        <v>-8.0738261730000005</v>
      </c>
      <c r="AG832" s="2">
        <v>-8.0738261730000005</v>
      </c>
      <c r="AH832" s="2">
        <v>-8.0738261730000005</v>
      </c>
      <c r="AI832" s="2">
        <v>-8.0738261730000005</v>
      </c>
      <c r="AJ832" s="2">
        <v>-8.0738261730000005</v>
      </c>
      <c r="AK832" s="2">
        <v>-8.0738261730000005</v>
      </c>
      <c r="AL832" s="2">
        <v>-3.8552949320000001</v>
      </c>
      <c r="AM832" s="2">
        <v>-3.7870867000000001</v>
      </c>
      <c r="AN832" s="2">
        <v>-3.5772730429999999</v>
      </c>
      <c r="AO832" s="2">
        <v>-4.2948956300000001</v>
      </c>
      <c r="AP832" s="2">
        <v>-3.0190313359999998</v>
      </c>
      <c r="AQ832" s="2">
        <v>-3.0981138279999998</v>
      </c>
      <c r="AR832" s="2">
        <v>-2.9546551459999999</v>
      </c>
      <c r="AS832" s="2">
        <v>-3.7621066910000001</v>
      </c>
      <c r="AT832" s="2">
        <v>-4.0341783319999998</v>
      </c>
      <c r="AU832" s="2">
        <v>-5.8658147749999996</v>
      </c>
      <c r="AV832" s="2">
        <v>-3.9683402669999999</v>
      </c>
      <c r="AW832" s="2">
        <v>-5.8121250350000002</v>
      </c>
      <c r="AX832" s="2">
        <v>-3.8191005699999998</v>
      </c>
      <c r="AY832" s="2">
        <v>-3.940399904</v>
      </c>
      <c r="AZ832" s="2">
        <v>-2.8012281240000001</v>
      </c>
      <c r="BA832" s="2">
        <v>-3.7581501930000001</v>
      </c>
      <c r="BB832" s="2">
        <v>-8.0738261730000005</v>
      </c>
      <c r="BC832" s="2">
        <v>-8.0738261730000005</v>
      </c>
      <c r="BD832" s="2">
        <v>-8.0738261730000005</v>
      </c>
      <c r="BE832" s="2">
        <v>-8.0738261730000005</v>
      </c>
      <c r="BF832" s="2">
        <v>-8.0738261730000005</v>
      </c>
      <c r="BG832" s="2">
        <v>-8.0738261730000005</v>
      </c>
      <c r="BH832" s="2">
        <v>-8.0738261730000005</v>
      </c>
      <c r="BI832" s="2">
        <v>-8.0738261730000005</v>
      </c>
      <c r="BJ832" s="2">
        <v>-8.0738261730000005</v>
      </c>
      <c r="BK832" s="2">
        <v>-8.0738261730000005</v>
      </c>
      <c r="BL832" s="2">
        <v>-8.0738261730000005</v>
      </c>
      <c r="BM832" s="2">
        <v>-8.0738261730000005</v>
      </c>
      <c r="BN832" s="2">
        <v>-8.0738261730000005</v>
      </c>
      <c r="BO832" s="2">
        <v>-8.0738261730000005</v>
      </c>
      <c r="BP832" s="2">
        <v>-8.0738261730000005</v>
      </c>
      <c r="BQ832">
        <v>-8.0738261730000005</v>
      </c>
    </row>
    <row r="833" spans="1:69" x14ac:dyDescent="0.2">
      <c r="A833" s="2" t="s">
        <v>896</v>
      </c>
      <c r="B833" s="2" t="s">
        <v>1158</v>
      </c>
      <c r="C833" s="2" t="s">
        <v>17182</v>
      </c>
      <c r="D833" s="2" t="s">
        <v>16340</v>
      </c>
      <c r="E833" s="2" t="s">
        <v>16340</v>
      </c>
      <c r="F833" s="2">
        <v>-7.7083033109999999</v>
      </c>
      <c r="G833" s="2">
        <v>-7.7083033109999999</v>
      </c>
      <c r="H833" s="2">
        <v>-7.7083033109999999</v>
      </c>
      <c r="I833" s="2">
        <v>-7.7083033109999999</v>
      </c>
      <c r="J833" s="2">
        <v>-7.7083033109999999</v>
      </c>
      <c r="K833" s="2">
        <v>-6.5234710400000004</v>
      </c>
      <c r="L833" s="2">
        <v>-7.7083033109999999</v>
      </c>
      <c r="M833" s="2">
        <v>-7.7083033109999999</v>
      </c>
      <c r="N833" s="2">
        <v>-7.7083033109999999</v>
      </c>
      <c r="O833" s="2">
        <v>-7.7083033109999999</v>
      </c>
      <c r="P833" s="2">
        <v>-7.7083033109999999</v>
      </c>
      <c r="Q833" s="2">
        <v>-7.7083033109999999</v>
      </c>
      <c r="R833" s="2">
        <v>-7.7083033109999999</v>
      </c>
      <c r="S833" s="2">
        <v>-7.7083033109999999</v>
      </c>
      <c r="T833" s="2">
        <v>-6.3649301520000003</v>
      </c>
      <c r="U833" s="2">
        <v>-7.7083033109999999</v>
      </c>
      <c r="V833" s="2">
        <v>-7.7083033109999999</v>
      </c>
      <c r="W833" s="2">
        <v>-7.7083033109999999</v>
      </c>
      <c r="X833" s="2">
        <v>-7.7083033109999999</v>
      </c>
      <c r="Y833" s="2">
        <v>-7.7083033109999999</v>
      </c>
      <c r="Z833" s="2">
        <v>-7.7083033109999999</v>
      </c>
      <c r="AA833" s="2">
        <v>-7.7083033109999999</v>
      </c>
      <c r="AB833" s="2">
        <v>-7.7083033109999999</v>
      </c>
      <c r="AC833" s="2">
        <v>-7.7083033109999999</v>
      </c>
      <c r="AD833" s="2">
        <v>-7.7083033109999999</v>
      </c>
      <c r="AE833" s="2">
        <v>-7.7083033109999999</v>
      </c>
      <c r="AF833" s="2">
        <v>-7.7083033109999999</v>
      </c>
      <c r="AG833" s="2">
        <v>-7.7083033109999999</v>
      </c>
      <c r="AH833" s="2">
        <v>-7.7083033109999999</v>
      </c>
      <c r="AI833" s="2">
        <v>-7.7083033109999999</v>
      </c>
      <c r="AJ833" s="2">
        <v>-7.7083033109999999</v>
      </c>
      <c r="AK833" s="2">
        <v>-7.7083033109999999</v>
      </c>
      <c r="AL833" s="2">
        <v>-3.3262224969999998</v>
      </c>
      <c r="AM833" s="2">
        <v>-3.169521171</v>
      </c>
      <c r="AN833" s="2">
        <v>-3.1908741950000001</v>
      </c>
      <c r="AO833" s="2">
        <v>-3.494305459</v>
      </c>
      <c r="AP833" s="2">
        <v>-3.0106847870000002</v>
      </c>
      <c r="AQ833" s="2">
        <v>-2.8203179899999999</v>
      </c>
      <c r="AR833" s="2">
        <v>-2.68679713</v>
      </c>
      <c r="AS833" s="2">
        <v>-3.3182362439999999</v>
      </c>
      <c r="AT833" s="2">
        <v>-3.7807054870000001</v>
      </c>
      <c r="AU833" s="2">
        <v>-3.925137603</v>
      </c>
      <c r="AV833" s="2">
        <v>-3.6956345019999999</v>
      </c>
      <c r="AW833" s="2">
        <v>-3.8059589210000002</v>
      </c>
      <c r="AX833" s="2">
        <v>-3.3501610140000002</v>
      </c>
      <c r="AY833" s="2">
        <v>-3.3284955219999999</v>
      </c>
      <c r="AZ833" s="2">
        <v>-2.3949056469999999</v>
      </c>
      <c r="BA833" s="2">
        <v>-3.2054354699999998</v>
      </c>
      <c r="BB833" s="2">
        <v>-7.7083033109999999</v>
      </c>
      <c r="BC833" s="2">
        <v>-7.7083033109999999</v>
      </c>
      <c r="BD833" s="2">
        <v>-7.7083033109999999</v>
      </c>
      <c r="BE833" s="2">
        <v>-7.7083033109999999</v>
      </c>
      <c r="BF833" s="2">
        <v>-7.7083033109999999</v>
      </c>
      <c r="BG833" s="2">
        <v>-7.7083033109999999</v>
      </c>
      <c r="BH833" s="2">
        <v>-7.7083033109999999</v>
      </c>
      <c r="BI833" s="2">
        <v>-7.7083033109999999</v>
      </c>
      <c r="BJ833" s="2">
        <v>-7.7083033109999999</v>
      </c>
      <c r="BK833" s="2">
        <v>-7.7083033109999999</v>
      </c>
      <c r="BL833" s="2">
        <v>-7.7083033109999999</v>
      </c>
      <c r="BM833" s="2">
        <v>-7.7083033109999999</v>
      </c>
      <c r="BN833" s="2">
        <v>-7.7083033109999999</v>
      </c>
      <c r="BO833" s="2">
        <v>-7.7083033109999999</v>
      </c>
      <c r="BP833" s="2">
        <v>-7.7083033109999999</v>
      </c>
      <c r="BQ833">
        <v>-7.7083033109999999</v>
      </c>
    </row>
    <row r="834" spans="1:69" x14ac:dyDescent="0.2">
      <c r="A834" s="2" t="s">
        <v>1117</v>
      </c>
      <c r="B834" s="2" t="s">
        <v>1158</v>
      </c>
      <c r="C834" s="2" t="s">
        <v>17183</v>
      </c>
      <c r="D834" s="2" t="s">
        <v>16197</v>
      </c>
      <c r="E834" s="2" t="s">
        <v>16197</v>
      </c>
      <c r="F834" s="2">
        <v>-8.0738261730000005</v>
      </c>
      <c r="G834" s="2">
        <v>-8.0738261730000005</v>
      </c>
      <c r="H834" s="2">
        <v>-8.0738261730000005</v>
      </c>
      <c r="I834" s="2">
        <v>-8.0738261730000005</v>
      </c>
      <c r="J834" s="2">
        <v>-6.268787219</v>
      </c>
      <c r="K834" s="2">
        <v>-5.4751879069999996</v>
      </c>
      <c r="L834" s="2">
        <v>-6.5573256239999997</v>
      </c>
      <c r="M834" s="2">
        <v>-8.0738261730000005</v>
      </c>
      <c r="N834" s="2">
        <v>-8.0738261730000005</v>
      </c>
      <c r="O834" s="2">
        <v>-8.0738261730000005</v>
      </c>
      <c r="P834" s="2">
        <v>-8.0738261730000005</v>
      </c>
      <c r="Q834" s="2">
        <v>-8.0738261730000005</v>
      </c>
      <c r="R834" s="2">
        <v>-8.0738261730000005</v>
      </c>
      <c r="S834" s="2">
        <v>-8.0738261730000005</v>
      </c>
      <c r="T834" s="2">
        <v>-6.375456915</v>
      </c>
      <c r="U834" s="2">
        <v>-8.0738261730000005</v>
      </c>
      <c r="V834" s="2">
        <v>-8.0738261730000005</v>
      </c>
      <c r="W834" s="2">
        <v>-6.8845395790000001</v>
      </c>
      <c r="X834" s="2">
        <v>-6.6973139369999997</v>
      </c>
      <c r="Y834" s="2">
        <v>-8.0738261730000005</v>
      </c>
      <c r="Z834" s="2">
        <v>-6.8313934180000002</v>
      </c>
      <c r="AA834" s="2">
        <v>-8.0738261730000005</v>
      </c>
      <c r="AB834" s="2">
        <v>-8.0738261730000005</v>
      </c>
      <c r="AC834" s="2">
        <v>-6.7463985290000004</v>
      </c>
      <c r="AD834" s="2">
        <v>-8.0738261730000005</v>
      </c>
      <c r="AE834" s="2">
        <v>-7.0817969979999997</v>
      </c>
      <c r="AF834" s="2">
        <v>-8.0738261730000005</v>
      </c>
      <c r="AG834" s="2">
        <v>-8.0738261730000005</v>
      </c>
      <c r="AH834" s="2">
        <v>-8.0738261730000005</v>
      </c>
      <c r="AI834" s="2">
        <v>-8.0738261730000005</v>
      </c>
      <c r="AJ834" s="2">
        <v>-8.0738261730000005</v>
      </c>
      <c r="AK834" s="2">
        <v>-8.0738261730000005</v>
      </c>
      <c r="AL834" s="2">
        <v>-5.7048604520000001</v>
      </c>
      <c r="AM834" s="2">
        <v>-4.0042400689999997</v>
      </c>
      <c r="AN834" s="2">
        <v>-3.8153779819999998</v>
      </c>
      <c r="AO834" s="2">
        <v>-4.2041230020000002</v>
      </c>
      <c r="AP834" s="2">
        <v>-3.0956993420000001</v>
      </c>
      <c r="AQ834" s="2">
        <v>-3.2390319399999998</v>
      </c>
      <c r="AR834" s="2">
        <v>-3.0015939820000002</v>
      </c>
      <c r="AS834" s="2">
        <v>-3.6984043820000001</v>
      </c>
      <c r="AT834" s="2">
        <v>-4.2843587989999996</v>
      </c>
      <c r="AU834" s="2">
        <v>-5.9407395740000002</v>
      </c>
      <c r="AV834" s="2">
        <v>-4.1241377799999999</v>
      </c>
      <c r="AW834" s="2">
        <v>-4.6178409260000004</v>
      </c>
      <c r="AX834" s="2">
        <v>-4.0117854819999996</v>
      </c>
      <c r="AY834" s="2">
        <v>-5.7009893209999998</v>
      </c>
      <c r="AZ834" s="2">
        <v>-2.8713857030000001</v>
      </c>
      <c r="BA834" s="2">
        <v>-3.9705268230000001</v>
      </c>
      <c r="BB834" s="2">
        <v>-8.0738261730000005</v>
      </c>
      <c r="BC834" s="2">
        <v>-8.0738261730000005</v>
      </c>
      <c r="BD834" s="2">
        <v>-8.0738261730000005</v>
      </c>
      <c r="BE834" s="2">
        <v>-8.0738261730000005</v>
      </c>
      <c r="BF834" s="2">
        <v>-8.0738261730000005</v>
      </c>
      <c r="BG834" s="2">
        <v>-8.0738261730000005</v>
      </c>
      <c r="BH834" s="2">
        <v>-7.1718630379999997</v>
      </c>
      <c r="BI834" s="2">
        <v>-8.0738261730000005</v>
      </c>
      <c r="BJ834" s="2">
        <v>-8.0738261730000005</v>
      </c>
      <c r="BK834" s="2">
        <v>-8.0738261730000005</v>
      </c>
      <c r="BL834" s="2">
        <v>-8.0738261730000005</v>
      </c>
      <c r="BM834" s="2">
        <v>-8.0738261730000005</v>
      </c>
      <c r="BN834" s="2">
        <v>-8.0738261730000005</v>
      </c>
      <c r="BO834" s="2">
        <v>-8.0738261730000005</v>
      </c>
      <c r="BP834" s="2">
        <v>-8.0738261730000005</v>
      </c>
      <c r="BQ834">
        <v>-8.0738261730000005</v>
      </c>
    </row>
    <row r="835" spans="1:69" x14ac:dyDescent="0.2">
      <c r="A835" s="2" t="s">
        <v>909</v>
      </c>
      <c r="B835" s="2" t="s">
        <v>1157</v>
      </c>
      <c r="C835" s="2" t="s">
        <v>17184</v>
      </c>
      <c r="D835" s="2" t="s">
        <v>16338</v>
      </c>
      <c r="E835" s="2" t="s">
        <v>16338</v>
      </c>
      <c r="F835" s="2">
        <v>-7.7083033109999999</v>
      </c>
      <c r="G835" s="2">
        <v>-7.7083033109999999</v>
      </c>
      <c r="H835" s="2">
        <v>-7.7083033109999999</v>
      </c>
      <c r="I835" s="2">
        <v>-7.7083033109999999</v>
      </c>
      <c r="J835" s="2">
        <v>-4.6190789600000004</v>
      </c>
      <c r="K835" s="2">
        <v>-6.3338446429999999</v>
      </c>
      <c r="L835" s="2">
        <v>-7.7083033109999999</v>
      </c>
      <c r="M835" s="2">
        <v>-6.1227775539999998</v>
      </c>
      <c r="N835" s="2">
        <v>-7.7083033109999999</v>
      </c>
      <c r="O835" s="2">
        <v>-7.7083033109999999</v>
      </c>
      <c r="P835" s="2">
        <v>-7.7083033109999999</v>
      </c>
      <c r="Q835" s="2">
        <v>-7.7083033109999999</v>
      </c>
      <c r="R835" s="2">
        <v>-7.7083033109999999</v>
      </c>
      <c r="S835" s="2">
        <v>-7.7083033109999999</v>
      </c>
      <c r="T835" s="2">
        <v>-4.8510236610000002</v>
      </c>
      <c r="U835" s="2">
        <v>-7.7083033109999999</v>
      </c>
      <c r="V835" s="2">
        <v>-7.7083033109999999</v>
      </c>
      <c r="W835" s="2">
        <v>-7.7083033109999999</v>
      </c>
      <c r="X835" s="2">
        <v>-6.6604245210000004</v>
      </c>
      <c r="Y835" s="2">
        <v>-7.7083033109999999</v>
      </c>
      <c r="Z835" s="2">
        <v>-7.7083033109999999</v>
      </c>
      <c r="AA835" s="2">
        <v>-7.7083033109999999</v>
      </c>
      <c r="AB835" s="2">
        <v>-7.7083033109999999</v>
      </c>
      <c r="AC835" s="2">
        <v>-7.7083033109999999</v>
      </c>
      <c r="AD835" s="2">
        <v>-7.7083033109999999</v>
      </c>
      <c r="AE835" s="2">
        <v>-7.7083033109999999</v>
      </c>
      <c r="AF835" s="2">
        <v>-7.7083033109999999</v>
      </c>
      <c r="AG835" s="2">
        <v>-7.7083033109999999</v>
      </c>
      <c r="AH835" s="2">
        <v>-7.7083033109999999</v>
      </c>
      <c r="AI835" s="2">
        <v>-7.7083033109999999</v>
      </c>
      <c r="AJ835" s="2">
        <v>-7.7083033109999999</v>
      </c>
      <c r="AK835" s="2">
        <v>-7.7083033109999999</v>
      </c>
      <c r="AL835" s="2">
        <v>-4.0673021299999998</v>
      </c>
      <c r="AM835" s="2">
        <v>-4.0672860880000004</v>
      </c>
      <c r="AN835" s="2">
        <v>-3.7416787899999999</v>
      </c>
      <c r="AO835" s="2">
        <v>-3.8682897920000001</v>
      </c>
      <c r="AP835" s="2">
        <v>-3.4145104069999999</v>
      </c>
      <c r="AQ835" s="2">
        <v>-3.5456031270000001</v>
      </c>
      <c r="AR835" s="2">
        <v>-3.3821279679999998</v>
      </c>
      <c r="AS835" s="2">
        <v>-3.3815675650000001</v>
      </c>
      <c r="AT835" s="2">
        <v>-4.3479318659999997</v>
      </c>
      <c r="AU835" s="2">
        <v>-7.7083033109999999</v>
      </c>
      <c r="AV835" s="2">
        <v>-4.2203691550000002</v>
      </c>
      <c r="AW835" s="2">
        <v>-3.9983984590000001</v>
      </c>
      <c r="AX835" s="2">
        <v>-3.6279963340000001</v>
      </c>
      <c r="AY835" s="2">
        <v>-3.9053901980000001</v>
      </c>
      <c r="AZ835" s="2">
        <v>-3.2529109759999999</v>
      </c>
      <c r="BA835" s="2">
        <v>-3.4517544739999999</v>
      </c>
      <c r="BB835" s="2">
        <v>-7.7083033109999999</v>
      </c>
      <c r="BC835" s="2">
        <v>-7.7083033109999999</v>
      </c>
      <c r="BD835" s="2">
        <v>-7.7083033109999999</v>
      </c>
      <c r="BE835" s="2">
        <v>-7.7083033109999999</v>
      </c>
      <c r="BF835" s="2">
        <v>-7.7083033109999999</v>
      </c>
      <c r="BG835" s="2">
        <v>-7.7083033109999999</v>
      </c>
      <c r="BH835" s="2">
        <v>-7.7083033109999999</v>
      </c>
      <c r="BI835" s="2">
        <v>-7.7083033109999999</v>
      </c>
      <c r="BJ835" s="2">
        <v>-7.7083033109999999</v>
      </c>
      <c r="BK835" s="2">
        <v>-7.7083033109999999</v>
      </c>
      <c r="BL835" s="2">
        <v>-7.7083033109999999</v>
      </c>
      <c r="BM835" s="2">
        <v>-7.7083033109999999</v>
      </c>
      <c r="BN835" s="2">
        <v>-7.7083033109999999</v>
      </c>
      <c r="BO835" s="2">
        <v>-7.7083033109999999</v>
      </c>
      <c r="BP835" s="2">
        <v>-7.7083033109999999</v>
      </c>
      <c r="BQ835">
        <v>-7.7083033109999999</v>
      </c>
    </row>
    <row r="836" spans="1:69" x14ac:dyDescent="0.2">
      <c r="A836" s="2" t="s">
        <v>884</v>
      </c>
      <c r="B836" s="2" t="s">
        <v>1159</v>
      </c>
      <c r="C836" s="2" t="s">
        <v>17185</v>
      </c>
      <c r="D836" s="2" t="s">
        <v>16342</v>
      </c>
      <c r="E836" s="2" t="s">
        <v>16342</v>
      </c>
      <c r="F836" s="2">
        <v>-7.7083033109999999</v>
      </c>
      <c r="G836" s="2">
        <v>-7.7083033109999999</v>
      </c>
      <c r="H836" s="2">
        <v>-7.7083033109999999</v>
      </c>
      <c r="I836" s="2">
        <v>-7.7083033109999999</v>
      </c>
      <c r="J836" s="2">
        <v>-6.3837288220000001</v>
      </c>
      <c r="K836" s="2">
        <v>-7.7083033109999999</v>
      </c>
      <c r="L836" s="2">
        <v>-7.7083033109999999</v>
      </c>
      <c r="M836" s="2">
        <v>-7.7083033109999999</v>
      </c>
      <c r="N836" s="2">
        <v>-7.7083033109999999</v>
      </c>
      <c r="O836" s="2">
        <v>-7.7083033109999999</v>
      </c>
      <c r="P836" s="2">
        <v>-7.7083033109999999</v>
      </c>
      <c r="Q836" s="2">
        <v>-7.7083033109999999</v>
      </c>
      <c r="R836" s="2">
        <v>-7.7083033109999999</v>
      </c>
      <c r="S836" s="2">
        <v>-7.7083033109999999</v>
      </c>
      <c r="T836" s="2">
        <v>-7.7083033109999999</v>
      </c>
      <c r="U836" s="2">
        <v>-7.7083033109999999</v>
      </c>
      <c r="V836" s="2">
        <v>-7.7083033109999999</v>
      </c>
      <c r="W836" s="2">
        <v>-6.1074142729999998</v>
      </c>
      <c r="X836" s="2">
        <v>-6.2664422579999997</v>
      </c>
      <c r="Y836" s="2">
        <v>-7.7083033109999999</v>
      </c>
      <c r="Z836" s="2">
        <v>-7.7083033109999999</v>
      </c>
      <c r="AA836" s="2">
        <v>-6.3410346459999998</v>
      </c>
      <c r="AB836" s="2">
        <v>-6.7831891610000001</v>
      </c>
      <c r="AC836" s="2">
        <v>-7.7083033109999999</v>
      </c>
      <c r="AD836" s="2">
        <v>-6.3656764020000001</v>
      </c>
      <c r="AE836" s="2">
        <v>-7.7083033109999999</v>
      </c>
      <c r="AF836" s="2">
        <v>-7.7083033109999999</v>
      </c>
      <c r="AG836" s="2">
        <v>-7.7083033109999999</v>
      </c>
      <c r="AH836" s="2">
        <v>-7.7083033109999999</v>
      </c>
      <c r="AI836" s="2">
        <v>-7.7083033109999999</v>
      </c>
      <c r="AJ836" s="2">
        <v>-7.3070952499999997</v>
      </c>
      <c r="AK836" s="2">
        <v>-7.7083033109999999</v>
      </c>
      <c r="AL836" s="2">
        <v>-4.0977872460000002</v>
      </c>
      <c r="AM836" s="2">
        <v>-4.5930814590000004</v>
      </c>
      <c r="AN836" s="2">
        <v>-4.9942523369999998</v>
      </c>
      <c r="AO836" s="2">
        <v>-6.2081753280000003</v>
      </c>
      <c r="AP836" s="2">
        <v>-3.331323453</v>
      </c>
      <c r="AQ836" s="2">
        <v>-3.5996700439999998</v>
      </c>
      <c r="AR836" s="2">
        <v>-4.0724728649999999</v>
      </c>
      <c r="AS836" s="2">
        <v>-4.1786590559999999</v>
      </c>
      <c r="AT836" s="2">
        <v>-4.4677838239999996</v>
      </c>
      <c r="AU836" s="2">
        <v>-4.8167370070000004</v>
      </c>
      <c r="AV836" s="2">
        <v>-6.1125795790000002</v>
      </c>
      <c r="AW836" s="2">
        <v>-4.9625646139999997</v>
      </c>
      <c r="AX836" s="2">
        <v>-4.1789814119999997</v>
      </c>
      <c r="AY836" s="2">
        <v>-4.1985243710000004</v>
      </c>
      <c r="AZ836" s="2">
        <v>-4.1399179879999997</v>
      </c>
      <c r="BA836" s="2">
        <v>-5.9088999529999997</v>
      </c>
      <c r="BB836" s="2">
        <v>-7.7083033109999999</v>
      </c>
      <c r="BC836" s="2">
        <v>-7.7083033109999999</v>
      </c>
      <c r="BD836" s="2">
        <v>-7.7083033109999999</v>
      </c>
      <c r="BE836" s="2">
        <v>-7.7083033109999999</v>
      </c>
      <c r="BF836" s="2">
        <v>-7.7083033109999999</v>
      </c>
      <c r="BG836" s="2">
        <v>-7.7083033109999999</v>
      </c>
      <c r="BH836" s="2">
        <v>-6.3349447579999998</v>
      </c>
      <c r="BI836" s="2">
        <v>-7.7083033109999999</v>
      </c>
      <c r="BJ836" s="2">
        <v>-7.7083033109999999</v>
      </c>
      <c r="BK836" s="2">
        <v>-6.9974883529999996</v>
      </c>
      <c r="BL836" s="2">
        <v>-6.2293691290000002</v>
      </c>
      <c r="BM836" s="2">
        <v>-7.7083033109999999</v>
      </c>
      <c r="BN836" s="2">
        <v>-7.7083033109999999</v>
      </c>
      <c r="BO836" s="2">
        <v>-7.7083033109999999</v>
      </c>
      <c r="BP836" s="2">
        <v>-7.7083033109999999</v>
      </c>
      <c r="BQ836">
        <v>-7.7083033109999999</v>
      </c>
    </row>
    <row r="837" spans="1:69" x14ac:dyDescent="0.2">
      <c r="A837" s="2" t="s">
        <v>868</v>
      </c>
      <c r="B837" s="2" t="s">
        <v>1159</v>
      </c>
      <c r="C837" s="2" t="s">
        <v>17186</v>
      </c>
      <c r="D837" s="2" t="s">
        <v>16344</v>
      </c>
      <c r="E837" s="2" t="s">
        <v>16344</v>
      </c>
      <c r="F837" s="2">
        <v>-7.7083033109999999</v>
      </c>
      <c r="G837" s="2">
        <v>-7.7083033109999999</v>
      </c>
      <c r="H837" s="2">
        <v>-7.7083033109999999</v>
      </c>
      <c r="I837" s="2">
        <v>-7.7083033109999999</v>
      </c>
      <c r="J837" s="2">
        <v>-3.955073895</v>
      </c>
      <c r="K837" s="2">
        <v>-3.8911224760000001</v>
      </c>
      <c r="L837" s="2">
        <v>-7.7083033109999999</v>
      </c>
      <c r="M837" s="2">
        <v>-7.7083033109999999</v>
      </c>
      <c r="N837" s="2">
        <v>-7.7083033109999999</v>
      </c>
      <c r="O837" s="2">
        <v>-7.7083033109999999</v>
      </c>
      <c r="P837" s="2">
        <v>-7.7083033109999999</v>
      </c>
      <c r="Q837" s="2">
        <v>-7.7083033109999999</v>
      </c>
      <c r="R837" s="2">
        <v>-7.7083033109999999</v>
      </c>
      <c r="S837" s="2">
        <v>-7.7083033109999999</v>
      </c>
      <c r="T837" s="2">
        <v>-7.7083033109999999</v>
      </c>
      <c r="U837" s="2">
        <v>-7.7083033109999999</v>
      </c>
      <c r="V837" s="2">
        <v>-7.7083033109999999</v>
      </c>
      <c r="W837" s="2">
        <v>-7.7083033109999999</v>
      </c>
      <c r="X837" s="2">
        <v>-7.7083033109999999</v>
      </c>
      <c r="Y837" s="2">
        <v>-7.7083033109999999</v>
      </c>
      <c r="Z837" s="2">
        <v>-7.7083033109999999</v>
      </c>
      <c r="AA837" s="2">
        <v>-7.7083033109999999</v>
      </c>
      <c r="AB837" s="2">
        <v>-7.7083033109999999</v>
      </c>
      <c r="AC837" s="2">
        <v>-7.7083033109999999</v>
      </c>
      <c r="AD837" s="2">
        <v>-7.7083033109999999</v>
      </c>
      <c r="AE837" s="2">
        <v>-7.7083033109999999</v>
      </c>
      <c r="AF837" s="2">
        <v>-7.7083033109999999</v>
      </c>
      <c r="AG837" s="2">
        <v>-7.7083033109999999</v>
      </c>
      <c r="AH837" s="2">
        <v>-7.7083033109999999</v>
      </c>
      <c r="AI837" s="2">
        <v>-7.7083033109999999</v>
      </c>
      <c r="AJ837" s="2">
        <v>-7.7083033109999999</v>
      </c>
      <c r="AK837" s="2">
        <v>-7.7083033109999999</v>
      </c>
      <c r="AL837" s="2">
        <v>-3.330779417</v>
      </c>
      <c r="AM837" s="2">
        <v>-3.432880693</v>
      </c>
      <c r="AN837" s="2">
        <v>-3.702055294</v>
      </c>
      <c r="AO837" s="2">
        <v>-3.8368571340000002</v>
      </c>
      <c r="AP837" s="2">
        <v>-2.2466688800000001</v>
      </c>
      <c r="AQ837" s="2">
        <v>-2.355254881</v>
      </c>
      <c r="AR837" s="2">
        <v>-3.264163666</v>
      </c>
      <c r="AS837" s="2">
        <v>-3.1735034010000001</v>
      </c>
      <c r="AT837" s="2">
        <v>-3.5545118659999999</v>
      </c>
      <c r="AU837" s="2">
        <v>-3.8705664190000002</v>
      </c>
      <c r="AV837" s="2">
        <v>-4.3091001450000004</v>
      </c>
      <c r="AW837" s="2">
        <v>-4.1856627639999999</v>
      </c>
      <c r="AX837" s="2">
        <v>-3.3107606700000001</v>
      </c>
      <c r="AY837" s="2">
        <v>-3.4605545969999998</v>
      </c>
      <c r="AZ837" s="2">
        <v>-3.5231271180000001</v>
      </c>
      <c r="BA837" s="2">
        <v>-3.5276690770000001</v>
      </c>
      <c r="BB837" s="2">
        <v>-7.7083033109999999</v>
      </c>
      <c r="BC837" s="2">
        <v>-7.7083033109999999</v>
      </c>
      <c r="BD837" s="2">
        <v>-7.7083033109999999</v>
      </c>
      <c r="BE837" s="2">
        <v>-7.7083033109999999</v>
      </c>
      <c r="BF837" s="2">
        <v>-7.7083033109999999</v>
      </c>
      <c r="BG837" s="2">
        <v>-7.7083033109999999</v>
      </c>
      <c r="BH837" s="2">
        <v>-7.7083033109999999</v>
      </c>
      <c r="BI837" s="2">
        <v>-7.7083033109999999</v>
      </c>
      <c r="BJ837" s="2">
        <v>-7.7083033109999999</v>
      </c>
      <c r="BK837" s="2">
        <v>-7.7083033109999999</v>
      </c>
      <c r="BL837" s="2">
        <v>-7.7083033109999999</v>
      </c>
      <c r="BM837" s="2">
        <v>-7.7083033109999999</v>
      </c>
      <c r="BN837" s="2">
        <v>-7.7083033109999999</v>
      </c>
      <c r="BO837" s="2">
        <v>-7.7083033109999999</v>
      </c>
      <c r="BP837" s="2">
        <v>-7.7083033109999999</v>
      </c>
      <c r="BQ837">
        <v>-7.7083033109999999</v>
      </c>
    </row>
    <row r="838" spans="1:69" x14ac:dyDescent="0.2">
      <c r="A838" s="2" t="s">
        <v>918</v>
      </c>
      <c r="B838" s="2" t="s">
        <v>1160</v>
      </c>
      <c r="C838" s="2" t="s">
        <v>17187</v>
      </c>
      <c r="D838" s="2" t="s">
        <v>16346</v>
      </c>
      <c r="E838" s="2" t="s">
        <v>16346</v>
      </c>
      <c r="F838" s="2">
        <v>-7.7083033109999999</v>
      </c>
      <c r="G838" s="2">
        <v>-7.7083033109999999</v>
      </c>
      <c r="H838" s="2">
        <v>-6.9735602950000004</v>
      </c>
      <c r="I838" s="2">
        <v>-7.7083033109999999</v>
      </c>
      <c r="J838" s="2">
        <v>-6.1900663979999999</v>
      </c>
      <c r="K838" s="2">
        <v>-6.545412389</v>
      </c>
      <c r="L838" s="2">
        <v>-3.480712402</v>
      </c>
      <c r="M838" s="2">
        <v>-4.6904229089999996</v>
      </c>
      <c r="N838" s="2">
        <v>-7.7083033109999999</v>
      </c>
      <c r="O838" s="2">
        <v>-7.7083033109999999</v>
      </c>
      <c r="P838" s="2">
        <v>-7.7083033109999999</v>
      </c>
      <c r="Q838" s="2">
        <v>-7.7083033109999999</v>
      </c>
      <c r="R838" s="2">
        <v>-7.7083033109999999</v>
      </c>
      <c r="S838" s="2">
        <v>-7.7083033109999999</v>
      </c>
      <c r="T838" s="2">
        <v>-4.2508014909999998</v>
      </c>
      <c r="U838" s="2">
        <v>-7.7083033109999999</v>
      </c>
      <c r="V838" s="2">
        <v>-7.7083033109999999</v>
      </c>
      <c r="W838" s="2">
        <v>-7.7083033109999999</v>
      </c>
      <c r="X838" s="2">
        <v>-7.7083033109999999</v>
      </c>
      <c r="Y838" s="2">
        <v>-7.7083033109999999</v>
      </c>
      <c r="Z838" s="2">
        <v>-7.7083033109999999</v>
      </c>
      <c r="AA838" s="2">
        <v>-7.7083033109999999</v>
      </c>
      <c r="AB838" s="2">
        <v>-6.2339484010000001</v>
      </c>
      <c r="AC838" s="2">
        <v>-7.7083033109999999</v>
      </c>
      <c r="AD838" s="2">
        <v>-7.7083033109999999</v>
      </c>
      <c r="AE838" s="2">
        <v>-7.7083033109999999</v>
      </c>
      <c r="AF838" s="2">
        <v>-7.7083033109999999</v>
      </c>
      <c r="AG838" s="2">
        <v>-7.7083033109999999</v>
      </c>
      <c r="AH838" s="2">
        <v>-7.7083033109999999</v>
      </c>
      <c r="AI838" s="2">
        <v>-7.7083033109999999</v>
      </c>
      <c r="AJ838" s="2">
        <v>-5.9939632669999998</v>
      </c>
      <c r="AK838" s="2">
        <v>-7.7083033109999999</v>
      </c>
      <c r="AL838" s="2">
        <v>-6.0569868380000003</v>
      </c>
      <c r="AM838" s="2">
        <v>-4.0500574719999998</v>
      </c>
      <c r="AN838" s="2">
        <v>-3.158689694</v>
      </c>
      <c r="AO838" s="2">
        <v>-4.0752902390000001</v>
      </c>
      <c r="AP838" s="2">
        <v>-3.2443693659999999</v>
      </c>
      <c r="AQ838" s="2">
        <v>-2.999959788</v>
      </c>
      <c r="AR838" s="2">
        <v>-2.1095742159999999</v>
      </c>
      <c r="AS838" s="2">
        <v>-2.8637783410000002</v>
      </c>
      <c r="AT838" s="2">
        <v>-6.1362876210000001</v>
      </c>
      <c r="AU838" s="2">
        <v>-6.8217615589999996</v>
      </c>
      <c r="AV838" s="2">
        <v>-3.893487999</v>
      </c>
      <c r="AW838" s="2">
        <v>-4.0800815579999998</v>
      </c>
      <c r="AX838" s="2">
        <v>-5.924723277</v>
      </c>
      <c r="AY838" s="2">
        <v>-5.8138880989999997</v>
      </c>
      <c r="AZ838" s="2">
        <v>-2.782846997</v>
      </c>
      <c r="BA838" s="2">
        <v>-3.5442823259999998</v>
      </c>
      <c r="BB838" s="2">
        <v>-7.7083033109999999</v>
      </c>
      <c r="BC838" s="2">
        <v>-7.7083033109999999</v>
      </c>
      <c r="BD838" s="2">
        <v>-7.7083033109999999</v>
      </c>
      <c r="BE838" s="2">
        <v>-7.7083033109999999</v>
      </c>
      <c r="BF838" s="2">
        <v>-7.7083033109999999</v>
      </c>
      <c r="BG838" s="2">
        <v>-7.7083033109999999</v>
      </c>
      <c r="BH838" s="2">
        <v>-7.7083033109999999</v>
      </c>
      <c r="BI838" s="2">
        <v>-7.7083033109999999</v>
      </c>
      <c r="BJ838" s="2">
        <v>-7.7083033109999999</v>
      </c>
      <c r="BK838" s="2">
        <v>-7.7083033109999999</v>
      </c>
      <c r="BL838" s="2">
        <v>-7.7083033109999999</v>
      </c>
      <c r="BM838" s="2">
        <v>-7.7083033109999999</v>
      </c>
      <c r="BN838" s="2">
        <v>-7.7083033109999999</v>
      </c>
      <c r="BO838" s="2">
        <v>-7.7083033109999999</v>
      </c>
      <c r="BP838" s="2">
        <v>-7.7083033109999999</v>
      </c>
      <c r="BQ838">
        <v>-7.7083033109999999</v>
      </c>
    </row>
    <row r="839" spans="1:69" x14ac:dyDescent="0.2">
      <c r="A839" s="2" t="s">
        <v>937</v>
      </c>
      <c r="B839" s="2" t="s">
        <v>1160</v>
      </c>
      <c r="C839" s="2" t="s">
        <v>17188</v>
      </c>
      <c r="D839" s="2" t="s">
        <v>16348</v>
      </c>
      <c r="E839" s="2" t="s">
        <v>16348</v>
      </c>
      <c r="F839" s="2">
        <v>-7.7083033109999999</v>
      </c>
      <c r="G839" s="2">
        <v>-7.7083033109999999</v>
      </c>
      <c r="H839" s="2">
        <v>-6.1271389999999997</v>
      </c>
      <c r="I839" s="2">
        <v>-7.7083033109999999</v>
      </c>
      <c r="J839" s="2">
        <v>-4.2348492919999998</v>
      </c>
      <c r="K839" s="2">
        <v>-4.2729493999999999</v>
      </c>
      <c r="L839" s="2">
        <v>-3.159578131</v>
      </c>
      <c r="M839" s="2">
        <v>-4.1026861419999996</v>
      </c>
      <c r="N839" s="2">
        <v>-7.7083033109999999</v>
      </c>
      <c r="O839" s="2">
        <v>-6.4948597010000002</v>
      </c>
      <c r="P839" s="2">
        <v>-7.7083033109999999</v>
      </c>
      <c r="Q839" s="2">
        <v>-7.7083033109999999</v>
      </c>
      <c r="R839" s="2">
        <v>-7.7083033109999999</v>
      </c>
      <c r="S839" s="2">
        <v>-7.7083033109999999</v>
      </c>
      <c r="T839" s="2">
        <v>-4.0346495510000002</v>
      </c>
      <c r="U839" s="2">
        <v>-7.7083033109999999</v>
      </c>
      <c r="V839" s="2">
        <v>-7.7083033109999999</v>
      </c>
      <c r="W839" s="2">
        <v>-7.7083033109999999</v>
      </c>
      <c r="X839" s="2">
        <v>-7.7083033109999999</v>
      </c>
      <c r="Y839" s="2">
        <v>-7.7083033109999999</v>
      </c>
      <c r="Z839" s="2">
        <v>-7.7083033109999999</v>
      </c>
      <c r="AA839" s="2">
        <v>-7.7083033109999999</v>
      </c>
      <c r="AB839" s="2">
        <v>-6.0956632940000004</v>
      </c>
      <c r="AC839" s="2">
        <v>-7.7083033109999999</v>
      </c>
      <c r="AD839" s="2">
        <v>-7.7083033109999999</v>
      </c>
      <c r="AE839" s="2">
        <v>-7.7083033109999999</v>
      </c>
      <c r="AF839" s="2">
        <v>-7.7083033109999999</v>
      </c>
      <c r="AG839" s="2">
        <v>-7.7083033109999999</v>
      </c>
      <c r="AH839" s="2">
        <v>-7.7083033109999999</v>
      </c>
      <c r="AI839" s="2">
        <v>-7.7083033109999999</v>
      </c>
      <c r="AJ839" s="2">
        <v>-6.0450917159999999</v>
      </c>
      <c r="AK839" s="2">
        <v>-7.7083033109999999</v>
      </c>
      <c r="AL839" s="2">
        <v>-6.117443797</v>
      </c>
      <c r="AM839" s="2">
        <v>-4.0719241840000002</v>
      </c>
      <c r="AN839" s="2">
        <v>-3.1513047869999999</v>
      </c>
      <c r="AO839" s="2">
        <v>-4.2768520890000001</v>
      </c>
      <c r="AP839" s="2">
        <v>-3.040644065</v>
      </c>
      <c r="AQ839" s="2">
        <v>-2.8860215760000001</v>
      </c>
      <c r="AR839" s="2">
        <v>-1.782541108</v>
      </c>
      <c r="AS839" s="2">
        <v>-2.7252906829999999</v>
      </c>
      <c r="AT839" s="2">
        <v>-4.2986018870000002</v>
      </c>
      <c r="AU839" s="2">
        <v>-4.0113050360000004</v>
      </c>
      <c r="AV839" s="2">
        <v>-3.6346510630000002</v>
      </c>
      <c r="AW839" s="2">
        <v>-3.7679303640000001</v>
      </c>
      <c r="AX839" s="2">
        <v>-6.0704728189999999</v>
      </c>
      <c r="AY839" s="2">
        <v>-5.940499483</v>
      </c>
      <c r="AZ839" s="2">
        <v>-2.8638130249999998</v>
      </c>
      <c r="BA839" s="2">
        <v>-3.652359841</v>
      </c>
      <c r="BB839" s="2">
        <v>-7.7083033109999999</v>
      </c>
      <c r="BC839" s="2">
        <v>-7.7083033109999999</v>
      </c>
      <c r="BD839" s="2">
        <v>-7.7083033109999999</v>
      </c>
      <c r="BE839" s="2">
        <v>-7.7083033109999999</v>
      </c>
      <c r="BF839" s="2">
        <v>-7.7083033109999999</v>
      </c>
      <c r="BG839" s="2">
        <v>-7.7083033109999999</v>
      </c>
      <c r="BH839" s="2">
        <v>-7.7083033109999999</v>
      </c>
      <c r="BI839" s="2">
        <v>-7.7083033109999999</v>
      </c>
      <c r="BJ839" s="2">
        <v>-7.7083033109999999</v>
      </c>
      <c r="BK839" s="2">
        <v>-7.7083033109999999</v>
      </c>
      <c r="BL839" s="2">
        <v>-7.7083033109999999</v>
      </c>
      <c r="BM839" s="2">
        <v>-7.7083033109999999</v>
      </c>
      <c r="BN839" s="2">
        <v>-7.7083033109999999</v>
      </c>
      <c r="BO839" s="2">
        <v>-7.7083033109999999</v>
      </c>
      <c r="BP839" s="2">
        <v>-7.7083033109999999</v>
      </c>
      <c r="BQ839">
        <v>-7.7083033109999999</v>
      </c>
    </row>
    <row r="840" spans="1:69" x14ac:dyDescent="0.2">
      <c r="A840" s="2" t="s">
        <v>915</v>
      </c>
      <c r="B840" s="2" t="s">
        <v>1160</v>
      </c>
      <c r="C840" s="2" t="s">
        <v>17189</v>
      </c>
      <c r="D840" s="2" t="s">
        <v>16350</v>
      </c>
      <c r="E840" s="2" t="s">
        <v>16350</v>
      </c>
      <c r="F840" s="2">
        <v>-7.7083033109999999</v>
      </c>
      <c r="G840" s="2">
        <v>-6.309124637</v>
      </c>
      <c r="H840" s="2">
        <v>-7.7083033109999999</v>
      </c>
      <c r="I840" s="2">
        <v>-7.7083033109999999</v>
      </c>
      <c r="J840" s="2">
        <v>-4.9400861689999997</v>
      </c>
      <c r="K840" s="2">
        <v>-7.7083033109999999</v>
      </c>
      <c r="L840" s="2">
        <v>-4.4368884169999996</v>
      </c>
      <c r="M840" s="2">
        <v>-7.7083033109999999</v>
      </c>
      <c r="N840" s="2">
        <v>-7.7083033109999999</v>
      </c>
      <c r="O840" s="2">
        <v>-4.9996478609999997</v>
      </c>
      <c r="P840" s="2">
        <v>-7.7083033109999999</v>
      </c>
      <c r="Q840" s="2">
        <v>-6.5758749459999999</v>
      </c>
      <c r="R840" s="2">
        <v>-7.7083033109999999</v>
      </c>
      <c r="S840" s="2">
        <v>-7.7083033109999999</v>
      </c>
      <c r="T840" s="2">
        <v>-5.4807300559999996</v>
      </c>
      <c r="U840" s="2">
        <v>-7.7083033109999999</v>
      </c>
      <c r="V840" s="2">
        <v>-7.7083033109999999</v>
      </c>
      <c r="W840" s="2">
        <v>-6.2218312559999998</v>
      </c>
      <c r="X840" s="2">
        <v>-5.3212179150000001</v>
      </c>
      <c r="Y840" s="2">
        <v>-5.4786354929999996</v>
      </c>
      <c r="Z840" s="2">
        <v>-6.3281961019999997</v>
      </c>
      <c r="AA840" s="2">
        <v>-6.7236426460000001</v>
      </c>
      <c r="AB840" s="2">
        <v>-4.7453512929999997</v>
      </c>
      <c r="AC840" s="2">
        <v>-4.666088974</v>
      </c>
      <c r="AD840" s="2">
        <v>-6.3718268340000002</v>
      </c>
      <c r="AE840" s="2">
        <v>-7.7083033109999999</v>
      </c>
      <c r="AF840" s="2">
        <v>-6.3096123129999997</v>
      </c>
      <c r="AG840" s="2">
        <v>-6.7118977659999999</v>
      </c>
      <c r="AH840" s="2">
        <v>-7.7083033109999999</v>
      </c>
      <c r="AI840" s="2">
        <v>-7.7083033109999999</v>
      </c>
      <c r="AJ840" s="2">
        <v>-6.3365692649999996</v>
      </c>
      <c r="AK840" s="2">
        <v>-7.7083033109999999</v>
      </c>
      <c r="AL840" s="2">
        <v>-6.1942428769999998</v>
      </c>
      <c r="AM840" s="2">
        <v>-7.7083033109999999</v>
      </c>
      <c r="AN840" s="2">
        <v>-4.3338138170000002</v>
      </c>
      <c r="AO840" s="2">
        <v>-7.7083033109999999</v>
      </c>
      <c r="AP840" s="2">
        <v>-4.4362986009999998</v>
      </c>
      <c r="AQ840" s="2">
        <v>-4.0231037110000001</v>
      </c>
      <c r="AR840" s="2">
        <v>-3.1115571210000001</v>
      </c>
      <c r="AS840" s="2">
        <v>-4.0657302700000004</v>
      </c>
      <c r="AT840" s="2">
        <v>-4.7788211470000004</v>
      </c>
      <c r="AU840" s="2">
        <v>-4.4674090169999996</v>
      </c>
      <c r="AV840" s="2">
        <v>-4.7844131499999998</v>
      </c>
      <c r="AW840" s="2">
        <v>-5.134039198</v>
      </c>
      <c r="AX840" s="2">
        <v>-7.7083033109999999</v>
      </c>
      <c r="AY840" s="2">
        <v>-6.3603538689999999</v>
      </c>
      <c r="AZ840" s="2">
        <v>-4.0608082159999999</v>
      </c>
      <c r="BA840" s="2">
        <v>-7.7083033109999999</v>
      </c>
      <c r="BB840" s="2">
        <v>-7.7083033109999999</v>
      </c>
      <c r="BC840" s="2">
        <v>-6.2685146329999997</v>
      </c>
      <c r="BD840" s="2">
        <v>-7.7083033109999999</v>
      </c>
      <c r="BE840" s="2">
        <v>-7.7083033109999999</v>
      </c>
      <c r="BF840" s="2">
        <v>-7.7083033109999999</v>
      </c>
      <c r="BG840" s="2">
        <v>-7.7083033109999999</v>
      </c>
      <c r="BH840" s="2">
        <v>-7.7083033109999999</v>
      </c>
      <c r="BI840" s="2">
        <v>-7.7083033109999999</v>
      </c>
      <c r="BJ840" s="2">
        <v>-6.6384335200000004</v>
      </c>
      <c r="BK840" s="2">
        <v>-6.1937654789999996</v>
      </c>
      <c r="BL840" s="2">
        <v>-6.3693772409999996</v>
      </c>
      <c r="BM840" s="2">
        <v>-7.7083033109999999</v>
      </c>
      <c r="BN840" s="2">
        <v>-7.7083033109999999</v>
      </c>
      <c r="BO840" s="2">
        <v>-7.7083033109999999</v>
      </c>
      <c r="BP840" s="2">
        <v>-6.891505768</v>
      </c>
      <c r="BQ840">
        <v>-7.7083033109999999</v>
      </c>
    </row>
    <row r="841" spans="1:69" x14ac:dyDescent="0.2">
      <c r="A841" s="2" t="s">
        <v>946</v>
      </c>
      <c r="B841" s="2" t="s">
        <v>1161</v>
      </c>
      <c r="C841" s="2" t="s">
        <v>17190</v>
      </c>
      <c r="D841" s="2" t="s">
        <v>16352</v>
      </c>
      <c r="E841" s="2" t="s">
        <v>16352</v>
      </c>
      <c r="F841" s="2">
        <v>-7.7083033109999999</v>
      </c>
      <c r="G841" s="2">
        <v>-7.7083033109999999</v>
      </c>
      <c r="H841" s="2">
        <v>-7.7083033109999999</v>
      </c>
      <c r="I841" s="2">
        <v>-7.7083033109999999</v>
      </c>
      <c r="J841" s="2">
        <v>-6.8220506329999999</v>
      </c>
      <c r="K841" s="2">
        <v>-7.7083033109999999</v>
      </c>
      <c r="L841" s="2">
        <v>-7.7083033109999999</v>
      </c>
      <c r="M841" s="2">
        <v>-7.7083033109999999</v>
      </c>
      <c r="N841" s="2">
        <v>-7.7083033109999999</v>
      </c>
      <c r="O841" s="2">
        <v>-7.7083033109999999</v>
      </c>
      <c r="P841" s="2">
        <v>-7.7083033109999999</v>
      </c>
      <c r="Q841" s="2">
        <v>-7.7083033109999999</v>
      </c>
      <c r="R841" s="2">
        <v>-7.7083033109999999</v>
      </c>
      <c r="S841" s="2">
        <v>-7.7083033109999999</v>
      </c>
      <c r="T841" s="2">
        <v>-6.1077069929999999</v>
      </c>
      <c r="U841" s="2">
        <v>-7.7083033109999999</v>
      </c>
      <c r="V841" s="2">
        <v>-7.7083033109999999</v>
      </c>
      <c r="W841" s="2">
        <v>-7.7083033109999999</v>
      </c>
      <c r="X841" s="2">
        <v>-7.7083033109999999</v>
      </c>
      <c r="Y841" s="2">
        <v>-7.7083033109999999</v>
      </c>
      <c r="Z841" s="2">
        <v>-7.7083033109999999</v>
      </c>
      <c r="AA841" s="2">
        <v>-7.7083033109999999</v>
      </c>
      <c r="AB841" s="2">
        <v>-7.7083033109999999</v>
      </c>
      <c r="AC841" s="2">
        <v>-7.7083033109999999</v>
      </c>
      <c r="AD841" s="2">
        <v>-7.7083033109999999</v>
      </c>
      <c r="AE841" s="2">
        <v>-7.7083033109999999</v>
      </c>
      <c r="AF841" s="2">
        <v>-7.7083033109999999</v>
      </c>
      <c r="AG841" s="2">
        <v>-7.7083033109999999</v>
      </c>
      <c r="AH841" s="2">
        <v>-7.7083033109999999</v>
      </c>
      <c r="AI841" s="2">
        <v>-7.7083033109999999</v>
      </c>
      <c r="AJ841" s="2">
        <v>-7.7083033109999999</v>
      </c>
      <c r="AK841" s="2">
        <v>-7.7083033109999999</v>
      </c>
      <c r="AL841" s="2">
        <v>-4.2068238769999997</v>
      </c>
      <c r="AM841" s="2">
        <v>-4.453419663</v>
      </c>
      <c r="AN841" s="2">
        <v>-3.5066615940000001</v>
      </c>
      <c r="AO841" s="2">
        <v>-3.699658119</v>
      </c>
      <c r="AP841" s="2">
        <v>-3.4424917829999999</v>
      </c>
      <c r="AQ841" s="2">
        <v>-3.676875527</v>
      </c>
      <c r="AR841" s="2">
        <v>-3.36996969</v>
      </c>
      <c r="AS841" s="2">
        <v>-3.348134146</v>
      </c>
      <c r="AT841" s="2">
        <v>-4.1091417630000002</v>
      </c>
      <c r="AU841" s="2">
        <v>-4.6718593339999996</v>
      </c>
      <c r="AV841" s="2">
        <v>-3.5925806659999999</v>
      </c>
      <c r="AW841" s="2">
        <v>-3.77535614</v>
      </c>
      <c r="AX841" s="2">
        <v>-3.4053755250000002</v>
      </c>
      <c r="AY841" s="2">
        <v>-3.7092237579999998</v>
      </c>
      <c r="AZ841" s="2">
        <v>-3.1992499300000001</v>
      </c>
      <c r="BA841" s="2">
        <v>-3.2759514279999999</v>
      </c>
      <c r="BB841" s="2">
        <v>-7.7083033109999999</v>
      </c>
      <c r="BC841" s="2">
        <v>-7.7083033109999999</v>
      </c>
      <c r="BD841" s="2">
        <v>-7.7083033109999999</v>
      </c>
      <c r="BE841" s="2">
        <v>-7.7083033109999999</v>
      </c>
      <c r="BF841" s="2">
        <v>-7.7083033109999999</v>
      </c>
      <c r="BG841" s="2">
        <v>-7.7083033109999999</v>
      </c>
      <c r="BH841" s="2">
        <v>-7.7083033109999999</v>
      </c>
      <c r="BI841" s="2">
        <v>-7.7083033109999999</v>
      </c>
      <c r="BJ841" s="2">
        <v>-7.7083033109999999</v>
      </c>
      <c r="BK841" s="2">
        <v>-7.7083033109999999</v>
      </c>
      <c r="BL841" s="2">
        <v>-7.7083033109999999</v>
      </c>
      <c r="BM841" s="2">
        <v>-7.7083033109999999</v>
      </c>
      <c r="BN841" s="2">
        <v>-7.7083033109999999</v>
      </c>
      <c r="BO841" s="2">
        <v>-7.7083033109999999</v>
      </c>
      <c r="BP841" s="2">
        <v>-7.7083033109999999</v>
      </c>
      <c r="BQ841">
        <v>-7.7083033109999999</v>
      </c>
    </row>
    <row r="842" spans="1:69" x14ac:dyDescent="0.2">
      <c r="A842" s="2" t="s">
        <v>893</v>
      </c>
      <c r="B842" s="2" t="s">
        <v>1161</v>
      </c>
      <c r="C842" s="2" t="s">
        <v>17191</v>
      </c>
      <c r="D842" s="2" t="s">
        <v>16354</v>
      </c>
      <c r="E842" s="2" t="s">
        <v>16354</v>
      </c>
      <c r="F842" s="2">
        <v>-7.7083033109999999</v>
      </c>
      <c r="G842" s="2">
        <v>-7.7083033109999999</v>
      </c>
      <c r="H842" s="2">
        <v>-6.984579911</v>
      </c>
      <c r="I842" s="2">
        <v>-7.7083033109999999</v>
      </c>
      <c r="J842" s="2">
        <v>-6.0166620589999997</v>
      </c>
      <c r="K842" s="2">
        <v>-6.0753191600000003</v>
      </c>
      <c r="L842" s="2">
        <v>-7.7083033109999999</v>
      </c>
      <c r="M842" s="2">
        <v>-7.7083033109999999</v>
      </c>
      <c r="N842" s="2">
        <v>-7.7083033109999999</v>
      </c>
      <c r="O842" s="2">
        <v>-7.7083033109999999</v>
      </c>
      <c r="P842" s="2">
        <v>-7.7083033109999999</v>
      </c>
      <c r="Q842" s="2">
        <v>-7.7083033109999999</v>
      </c>
      <c r="R842" s="2">
        <v>-7.7083033109999999</v>
      </c>
      <c r="S842" s="2">
        <v>-7.7083033109999999</v>
      </c>
      <c r="T842" s="2">
        <v>-6.4534322739999999</v>
      </c>
      <c r="U842" s="2">
        <v>-7.7083033109999999</v>
      </c>
      <c r="V842" s="2">
        <v>-7.7083033109999999</v>
      </c>
      <c r="W842" s="2">
        <v>-7.7083033109999999</v>
      </c>
      <c r="X842" s="2">
        <v>-7.7083033109999999</v>
      </c>
      <c r="Y842" s="2">
        <v>-7.7083033109999999</v>
      </c>
      <c r="Z842" s="2">
        <v>-7.7083033109999999</v>
      </c>
      <c r="AA842" s="2">
        <v>-7.7083033109999999</v>
      </c>
      <c r="AB842" s="2">
        <v>-7.7083033109999999</v>
      </c>
      <c r="AC842" s="2">
        <v>-7.7083033109999999</v>
      </c>
      <c r="AD842" s="2">
        <v>-7.7083033109999999</v>
      </c>
      <c r="AE842" s="2">
        <v>-7.7083033109999999</v>
      </c>
      <c r="AF842" s="2">
        <v>-7.7083033109999999</v>
      </c>
      <c r="AG842" s="2">
        <v>-7.7083033109999999</v>
      </c>
      <c r="AH842" s="2">
        <v>-7.7083033109999999</v>
      </c>
      <c r="AI842" s="2">
        <v>-7.7083033109999999</v>
      </c>
      <c r="AJ842" s="2">
        <v>-7.7083033109999999</v>
      </c>
      <c r="AK842" s="2">
        <v>-7.7083033109999999</v>
      </c>
      <c r="AL842" s="2">
        <v>-3.3815564380000001</v>
      </c>
      <c r="AM842" s="2">
        <v>-3.4350128889999998</v>
      </c>
      <c r="AN842" s="2">
        <v>-3.2322708599999999</v>
      </c>
      <c r="AO842" s="2">
        <v>-3.5668350960000001</v>
      </c>
      <c r="AP842" s="2">
        <v>-2.8260721470000001</v>
      </c>
      <c r="AQ842" s="2">
        <v>-2.7866888599999999</v>
      </c>
      <c r="AR842" s="2">
        <v>-2.7264149020000001</v>
      </c>
      <c r="AS842" s="2">
        <v>-3.2152577959999999</v>
      </c>
      <c r="AT842" s="2">
        <v>-3.4256552280000001</v>
      </c>
      <c r="AU842" s="2">
        <v>-3.7768678709999999</v>
      </c>
      <c r="AV842" s="2">
        <v>-3.4368968670000002</v>
      </c>
      <c r="AW842" s="2">
        <v>-3.6282624010000002</v>
      </c>
      <c r="AX842" s="2">
        <v>-3.3215637299999998</v>
      </c>
      <c r="AY842" s="2">
        <v>-3.3931085790000002</v>
      </c>
      <c r="AZ842" s="2">
        <v>-2.4542894149999999</v>
      </c>
      <c r="BA842" s="2">
        <v>-3.3023730260000002</v>
      </c>
      <c r="BB842" s="2">
        <v>-7.7083033109999999</v>
      </c>
      <c r="BC842" s="2">
        <v>-7.7083033109999999</v>
      </c>
      <c r="BD842" s="2">
        <v>-7.7083033109999999</v>
      </c>
      <c r="BE842" s="2">
        <v>-7.7083033109999999</v>
      </c>
      <c r="BF842" s="2">
        <v>-7.7083033109999999</v>
      </c>
      <c r="BG842" s="2">
        <v>-7.7083033109999999</v>
      </c>
      <c r="BH842" s="2">
        <v>-7.7083033109999999</v>
      </c>
      <c r="BI842" s="2">
        <v>-7.7083033109999999</v>
      </c>
      <c r="BJ842" s="2">
        <v>-7.7083033109999999</v>
      </c>
      <c r="BK842" s="2">
        <v>-7.7083033109999999</v>
      </c>
      <c r="BL842" s="2">
        <v>-7.7083033109999999</v>
      </c>
      <c r="BM842" s="2">
        <v>-7.7083033109999999</v>
      </c>
      <c r="BN842" s="2">
        <v>-7.7083033109999999</v>
      </c>
      <c r="BO842" s="2">
        <v>-7.7083033109999999</v>
      </c>
      <c r="BP842" s="2">
        <v>-7.7083033109999999</v>
      </c>
      <c r="BQ842">
        <v>-7.7083033109999999</v>
      </c>
    </row>
    <row r="843" spans="1:69" x14ac:dyDescent="0.2">
      <c r="A843" s="2" t="s">
        <v>1106</v>
      </c>
      <c r="B843" s="2" t="s">
        <v>1162</v>
      </c>
      <c r="C843" s="2" t="s">
        <v>17192</v>
      </c>
      <c r="D843" s="2" t="s">
        <v>16356</v>
      </c>
      <c r="E843" s="2" t="s">
        <v>16356</v>
      </c>
      <c r="F843" s="2">
        <v>-7.7083033109999999</v>
      </c>
      <c r="G843" s="2">
        <v>-7.7083033109999999</v>
      </c>
      <c r="H843" s="2">
        <v>-7.7083033109999999</v>
      </c>
      <c r="I843" s="2">
        <v>-7.7083033109999999</v>
      </c>
      <c r="J843" s="2">
        <v>-7.7083033109999999</v>
      </c>
      <c r="K843" s="2">
        <v>-7.7083033109999999</v>
      </c>
      <c r="L843" s="2">
        <v>-7.7083033109999999</v>
      </c>
      <c r="M843" s="2">
        <v>-7.7083033109999999</v>
      </c>
      <c r="N843" s="2">
        <v>-3.9603236220000002</v>
      </c>
      <c r="O843" s="2">
        <v>-3.8188238459999999</v>
      </c>
      <c r="P843" s="2">
        <v>-2.925967784</v>
      </c>
      <c r="Q843" s="2">
        <v>-3.360501534</v>
      </c>
      <c r="R843" s="2">
        <v>-7.7083033109999999</v>
      </c>
      <c r="S843" s="2">
        <v>-7.7083033109999999</v>
      </c>
      <c r="T843" s="2">
        <v>-7.7083033109999999</v>
      </c>
      <c r="U843" s="2">
        <v>-7.7083033109999999</v>
      </c>
      <c r="V843" s="2">
        <v>-7.7083033109999999</v>
      </c>
      <c r="W843" s="2">
        <v>-7.7083033109999999</v>
      </c>
      <c r="X843" s="2">
        <v>-7.7083033109999999</v>
      </c>
      <c r="Y843" s="2">
        <v>-7.7083033109999999</v>
      </c>
      <c r="Z843" s="2">
        <v>-7.7083033109999999</v>
      </c>
      <c r="AA843" s="2">
        <v>-7.7083033109999999</v>
      </c>
      <c r="AB843" s="2">
        <v>-7.7083033109999999</v>
      </c>
      <c r="AC843" s="2">
        <v>-7.7083033109999999</v>
      </c>
      <c r="AD843" s="2">
        <v>-7.7083033109999999</v>
      </c>
      <c r="AE843" s="2">
        <v>-7.7083033109999999</v>
      </c>
      <c r="AF843" s="2">
        <v>-3.6074374429999998</v>
      </c>
      <c r="AG843" s="2">
        <v>-4.7145257489999999</v>
      </c>
      <c r="AH843" s="2">
        <v>-7.7083033109999999</v>
      </c>
      <c r="AI843" s="2">
        <v>-7.7083033109999999</v>
      </c>
      <c r="AJ843" s="2">
        <v>-7.7083033109999999</v>
      </c>
      <c r="AK843" s="2">
        <v>-7.7083033109999999</v>
      </c>
      <c r="AL843" s="2">
        <v>-6.454495112</v>
      </c>
      <c r="AM843" s="2">
        <v>-7.7083033109999999</v>
      </c>
      <c r="AN843" s="2">
        <v>-3.7351028130000001</v>
      </c>
      <c r="AO843" s="2">
        <v>-6.1558152850000001</v>
      </c>
      <c r="AP843" s="2">
        <v>-7.7083033109999999</v>
      </c>
      <c r="AQ843" s="2">
        <v>-7.7083033109999999</v>
      </c>
      <c r="AR843" s="2">
        <v>-6.2176860879999998</v>
      </c>
      <c r="AS843" s="2">
        <v>-7.7083033109999999</v>
      </c>
      <c r="AT843" s="2">
        <v>-2.4287267039999998</v>
      </c>
      <c r="AU843" s="2">
        <v>-2.4449108810000002</v>
      </c>
      <c r="AV843" s="2">
        <v>-2.4199179640000001</v>
      </c>
      <c r="AW843" s="2">
        <v>-2.4145626739999999</v>
      </c>
      <c r="AX843" s="2">
        <v>-7.7083033109999999</v>
      </c>
      <c r="AY843" s="2">
        <v>-7.2333784080000001</v>
      </c>
      <c r="AZ843" s="2">
        <v>-6.5820592199999997</v>
      </c>
      <c r="BA843" s="2">
        <v>-7.7083033109999999</v>
      </c>
      <c r="BB843" s="2">
        <v>-7.7083033109999999</v>
      </c>
      <c r="BC843" s="2">
        <v>-7.7083033109999999</v>
      </c>
      <c r="BD843" s="2">
        <v>-7.7083033109999999</v>
      </c>
      <c r="BE843" s="2">
        <v>-7.7083033109999999</v>
      </c>
      <c r="BF843" s="2">
        <v>-7.7083033109999999</v>
      </c>
      <c r="BG843" s="2">
        <v>-7.7083033109999999</v>
      </c>
      <c r="BH843" s="2">
        <v>-7.7083033109999999</v>
      </c>
      <c r="BI843" s="2">
        <v>-7.7083033109999999</v>
      </c>
      <c r="BJ843" s="2">
        <v>-7.7083033109999999</v>
      </c>
      <c r="BK843" s="2">
        <v>-7.7083033109999999</v>
      </c>
      <c r="BL843" s="2">
        <v>-3.3303308930000002</v>
      </c>
      <c r="BM843" s="2">
        <v>-5.878240269</v>
      </c>
      <c r="BN843" s="2">
        <v>-7.7083033109999999</v>
      </c>
      <c r="BO843" s="2">
        <v>-7.7083033109999999</v>
      </c>
      <c r="BP843" s="2">
        <v>-7.7083033109999999</v>
      </c>
      <c r="BQ843">
        <v>-7.7083033109999999</v>
      </c>
    </row>
    <row r="844" spans="1:69" x14ac:dyDescent="0.2">
      <c r="A844" s="2" t="s">
        <v>1114</v>
      </c>
      <c r="B844" s="2" t="s">
        <v>1162</v>
      </c>
      <c r="C844" s="2" t="s">
        <v>17193</v>
      </c>
      <c r="D844" s="2" t="s">
        <v>16423</v>
      </c>
      <c r="E844" s="2" t="s">
        <v>16423</v>
      </c>
      <c r="F844" s="2">
        <v>-7.7083033109999999</v>
      </c>
      <c r="G844" s="2">
        <v>-7.7083033109999999</v>
      </c>
      <c r="H844" s="2">
        <v>-7.7083033109999999</v>
      </c>
      <c r="I844" s="2">
        <v>-7.7083033109999999</v>
      </c>
      <c r="J844" s="2">
        <v>-6.415138185</v>
      </c>
      <c r="K844" s="2">
        <v>-7.7083033109999999</v>
      </c>
      <c r="L844" s="2">
        <v>-7.7083033109999999</v>
      </c>
      <c r="M844" s="2">
        <v>-7.7083033109999999</v>
      </c>
      <c r="N844" s="2">
        <v>-5.8624436160000002</v>
      </c>
      <c r="O844" s="2">
        <v>-4.0136501769999997</v>
      </c>
      <c r="P844" s="2">
        <v>-3.2006741500000002</v>
      </c>
      <c r="Q844" s="2">
        <v>-5.802470037</v>
      </c>
      <c r="R844" s="2">
        <v>-7.7083033109999999</v>
      </c>
      <c r="S844" s="2">
        <v>-6.2010472319999996</v>
      </c>
      <c r="T844" s="2">
        <v>-7.7083033109999999</v>
      </c>
      <c r="U844" s="2">
        <v>-7.7083033109999999</v>
      </c>
      <c r="V844" s="2">
        <v>-7.7083033109999999</v>
      </c>
      <c r="W844" s="2">
        <v>-7.7083033109999999</v>
      </c>
      <c r="X844" s="2">
        <v>-7.7083033109999999</v>
      </c>
      <c r="Y844" s="2">
        <v>-7.7083033109999999</v>
      </c>
      <c r="Z844" s="2">
        <v>-7.7083033109999999</v>
      </c>
      <c r="AA844" s="2">
        <v>-7.7083033109999999</v>
      </c>
      <c r="AB844" s="2">
        <v>-7.7083033109999999</v>
      </c>
      <c r="AC844" s="2">
        <v>-7.7083033109999999</v>
      </c>
      <c r="AD844" s="2">
        <v>-7.7083033109999999</v>
      </c>
      <c r="AE844" s="2">
        <v>-7.7083033109999999</v>
      </c>
      <c r="AF844" s="2">
        <v>-4.3343345360000001</v>
      </c>
      <c r="AG844" s="2">
        <v>-7.7083033109999999</v>
      </c>
      <c r="AH844" s="2">
        <v>-7.7083033109999999</v>
      </c>
      <c r="AI844" s="2">
        <v>-7.7083033109999999</v>
      </c>
      <c r="AJ844" s="2">
        <v>-7.7083033109999999</v>
      </c>
      <c r="AK844" s="2">
        <v>-7.7083033109999999</v>
      </c>
      <c r="AL844" s="2">
        <v>-6.0177438189999997</v>
      </c>
      <c r="AM844" s="2">
        <v>-3.7310755260000001</v>
      </c>
      <c r="AN844" s="2">
        <v>-4.1287653479999999</v>
      </c>
      <c r="AO844" s="2">
        <v>-7.7083033109999999</v>
      </c>
      <c r="AP844" s="2">
        <v>-7.7083033109999999</v>
      </c>
      <c r="AQ844" s="2">
        <v>-5.9376885020000003</v>
      </c>
      <c r="AR844" s="2">
        <v>-6.4398439959999996</v>
      </c>
      <c r="AS844" s="2">
        <v>-7.7083033109999999</v>
      </c>
      <c r="AT844" s="2">
        <v>-2.385753357</v>
      </c>
      <c r="AU844" s="2">
        <v>-2.1097629979999999</v>
      </c>
      <c r="AV844" s="2">
        <v>-1.6161106919999999</v>
      </c>
      <c r="AW844" s="2">
        <v>-2.1921635089999998</v>
      </c>
      <c r="AX844" s="2">
        <v>-6.0753830449999997</v>
      </c>
      <c r="AY844" s="2">
        <v>-3.8560542130000002</v>
      </c>
      <c r="AZ844" s="2">
        <v>-4.6193884030000003</v>
      </c>
      <c r="BA844" s="2">
        <v>-6.3698170760000004</v>
      </c>
      <c r="BB844" s="2">
        <v>-7.7083033109999999</v>
      </c>
      <c r="BC844" s="2">
        <v>-7.7083033109999999</v>
      </c>
      <c r="BD844" s="2">
        <v>-7.7083033109999999</v>
      </c>
      <c r="BE844" s="2">
        <v>-7.7083033109999999</v>
      </c>
      <c r="BF844" s="2">
        <v>-7.7083033109999999</v>
      </c>
      <c r="BG844" s="2">
        <v>-7.7083033109999999</v>
      </c>
      <c r="BH844" s="2">
        <v>-7.7083033109999999</v>
      </c>
      <c r="BI844" s="2">
        <v>-7.7083033109999999</v>
      </c>
      <c r="BJ844" s="2">
        <v>-7.7083033109999999</v>
      </c>
      <c r="BK844" s="2">
        <v>-7.7083033109999999</v>
      </c>
      <c r="BL844" s="2">
        <v>-3.884382462</v>
      </c>
      <c r="BM844" s="2">
        <v>-6.5003540319999997</v>
      </c>
      <c r="BN844" s="2">
        <v>-7.7083033109999999</v>
      </c>
      <c r="BO844" s="2">
        <v>-7.7083033109999999</v>
      </c>
      <c r="BP844" s="2">
        <v>-7.7083033109999999</v>
      </c>
      <c r="BQ844">
        <v>-7.7083033109999999</v>
      </c>
    </row>
    <row r="845" spans="1:69" x14ac:dyDescent="0.2">
      <c r="A845" s="2" t="s">
        <v>1108</v>
      </c>
      <c r="B845" s="2" t="s">
        <v>1163</v>
      </c>
      <c r="C845" s="2" t="s">
        <v>17194</v>
      </c>
      <c r="D845" s="2" t="s">
        <v>16358</v>
      </c>
      <c r="E845" s="2" t="s">
        <v>16358</v>
      </c>
      <c r="F845" s="2">
        <v>-7.7083033109999999</v>
      </c>
      <c r="G845" s="2">
        <v>-7.7083033109999999</v>
      </c>
      <c r="H845" s="2">
        <v>-7.7083033109999999</v>
      </c>
      <c r="I845" s="2">
        <v>-7.7083033109999999</v>
      </c>
      <c r="J845" s="2">
        <v>-7.7083033109999999</v>
      </c>
      <c r="K845" s="2">
        <v>-7.7083033109999999</v>
      </c>
      <c r="L845" s="2">
        <v>-7.7083033109999999</v>
      </c>
      <c r="M845" s="2">
        <v>-7.7083033109999999</v>
      </c>
      <c r="N845" s="2">
        <v>-4.9457022549999996</v>
      </c>
      <c r="O845" s="2">
        <v>-4.6554966550000003</v>
      </c>
      <c r="P845" s="2">
        <v>-3.9562904909999999</v>
      </c>
      <c r="Q845" s="2">
        <v>-5.796581143</v>
      </c>
      <c r="R845" s="2">
        <v>-7.7083033109999999</v>
      </c>
      <c r="S845" s="2">
        <v>-7.7083033109999999</v>
      </c>
      <c r="T845" s="2">
        <v>-7.7083033109999999</v>
      </c>
      <c r="U845" s="2">
        <v>-7.7083033109999999</v>
      </c>
      <c r="V845" s="2">
        <v>-7.7083033109999999</v>
      </c>
      <c r="W845" s="2">
        <v>-7.7083033109999999</v>
      </c>
      <c r="X845" s="2">
        <v>-7.7083033109999999</v>
      </c>
      <c r="Y845" s="2">
        <v>-7.7083033109999999</v>
      </c>
      <c r="Z845" s="2">
        <v>-7.7083033109999999</v>
      </c>
      <c r="AA845" s="2">
        <v>-7.7083033109999999</v>
      </c>
      <c r="AB845" s="2">
        <v>-7.7083033109999999</v>
      </c>
      <c r="AC845" s="2">
        <v>-7.7083033109999999</v>
      </c>
      <c r="AD845" s="2">
        <v>-7.7083033109999999</v>
      </c>
      <c r="AE845" s="2">
        <v>-7.7083033109999999</v>
      </c>
      <c r="AF845" s="2">
        <v>-4.5224743219999999</v>
      </c>
      <c r="AG845" s="2">
        <v>-7.7083033109999999</v>
      </c>
      <c r="AH845" s="2">
        <v>-7.7083033109999999</v>
      </c>
      <c r="AI845" s="2">
        <v>-7.7083033109999999</v>
      </c>
      <c r="AJ845" s="2">
        <v>-7.7083033109999999</v>
      </c>
      <c r="AK845" s="2">
        <v>-7.7083033109999999</v>
      </c>
      <c r="AL845" s="2">
        <v>-7.7083033109999999</v>
      </c>
      <c r="AM845" s="2">
        <v>-4.1740657580000002</v>
      </c>
      <c r="AN845" s="2">
        <v>-4.4646698029999996</v>
      </c>
      <c r="AO845" s="2">
        <v>-6.0608678899999999</v>
      </c>
      <c r="AP845" s="2">
        <v>-7.7083033109999999</v>
      </c>
      <c r="AQ845" s="2">
        <v>-7.7083033109999999</v>
      </c>
      <c r="AR845" s="2">
        <v>-7.7083033109999999</v>
      </c>
      <c r="AS845" s="2">
        <v>-7.7083033109999999</v>
      </c>
      <c r="AT845" s="2">
        <v>-2.3950248680000001</v>
      </c>
      <c r="AU845" s="2">
        <v>-2.3554249120000001</v>
      </c>
      <c r="AV845" s="2">
        <v>-2.1938020599999999</v>
      </c>
      <c r="AW845" s="2">
        <v>-2.1500983260000002</v>
      </c>
      <c r="AX845" s="2">
        <v>-5.9200774220000003</v>
      </c>
      <c r="AY845" s="2">
        <v>-3.9577756449999999</v>
      </c>
      <c r="AZ845" s="2">
        <v>-5.1123057660000004</v>
      </c>
      <c r="BA845" s="2">
        <v>-6.0467659109999996</v>
      </c>
      <c r="BB845" s="2">
        <v>-7.7083033109999999</v>
      </c>
      <c r="BC845" s="2">
        <v>-7.7083033109999999</v>
      </c>
      <c r="BD845" s="2">
        <v>-7.7083033109999999</v>
      </c>
      <c r="BE845" s="2">
        <v>-7.7083033109999999</v>
      </c>
      <c r="BF845" s="2">
        <v>-7.7083033109999999</v>
      </c>
      <c r="BG845" s="2">
        <v>-7.7083033109999999</v>
      </c>
      <c r="BH845" s="2">
        <v>-7.7083033109999999</v>
      </c>
      <c r="BI845" s="2">
        <v>-7.7083033109999999</v>
      </c>
      <c r="BJ845" s="2">
        <v>-7.7083033109999999</v>
      </c>
      <c r="BK845" s="2">
        <v>-7.7083033109999999</v>
      </c>
      <c r="BL845" s="2">
        <v>-4.395091839</v>
      </c>
      <c r="BM845" s="2">
        <v>-7.7083033109999999</v>
      </c>
      <c r="BN845" s="2">
        <v>-7.7083033109999999</v>
      </c>
      <c r="BO845" s="2">
        <v>-7.7083033109999999</v>
      </c>
      <c r="BP845" s="2">
        <v>-7.7083033109999999</v>
      </c>
      <c r="BQ845">
        <v>-7.7083033109999999</v>
      </c>
    </row>
    <row r="846" spans="1:69" x14ac:dyDescent="0.2">
      <c r="A846" s="2" t="s">
        <v>1111</v>
      </c>
      <c r="B846" s="2" t="s">
        <v>1164</v>
      </c>
      <c r="C846" s="2" t="s">
        <v>17195</v>
      </c>
      <c r="D846" s="2" t="s">
        <v>16425</v>
      </c>
      <c r="E846" s="2" t="s">
        <v>16425</v>
      </c>
      <c r="F846" s="2">
        <v>-7.7083033109999999</v>
      </c>
      <c r="G846" s="2">
        <v>-7.7083033109999999</v>
      </c>
      <c r="H846" s="2">
        <v>-7.7083033109999999</v>
      </c>
      <c r="I846" s="2">
        <v>-7.7083033109999999</v>
      </c>
      <c r="J846" s="2">
        <v>-7.7083033109999999</v>
      </c>
      <c r="K846" s="2">
        <v>-7.7083033109999999</v>
      </c>
      <c r="L846" s="2">
        <v>-7.7083033109999999</v>
      </c>
      <c r="M846" s="2">
        <v>-7.7083033109999999</v>
      </c>
      <c r="N846" s="2">
        <v>-5.8273803859999997</v>
      </c>
      <c r="O846" s="2">
        <v>-4.5801941749999999</v>
      </c>
      <c r="P846" s="2">
        <v>-3.7722137309999999</v>
      </c>
      <c r="Q846" s="2">
        <v>-4.1559801089999997</v>
      </c>
      <c r="R846" s="2">
        <v>-7.7083033109999999</v>
      </c>
      <c r="S846" s="2">
        <v>-7.7083033109999999</v>
      </c>
      <c r="T846" s="2">
        <v>-7.7083033109999999</v>
      </c>
      <c r="U846" s="2">
        <v>-7.7083033109999999</v>
      </c>
      <c r="V846" s="2">
        <v>-7.7083033109999999</v>
      </c>
      <c r="W846" s="2">
        <v>-7.7083033109999999</v>
      </c>
      <c r="X846" s="2">
        <v>-7.7083033109999999</v>
      </c>
      <c r="Y846" s="2">
        <v>-7.7083033109999999</v>
      </c>
      <c r="Z846" s="2">
        <v>-7.7083033109999999</v>
      </c>
      <c r="AA846" s="2">
        <v>-7.7083033109999999</v>
      </c>
      <c r="AB846" s="2">
        <v>-7.7083033109999999</v>
      </c>
      <c r="AC846" s="2">
        <v>-7.7083033109999999</v>
      </c>
      <c r="AD846" s="2">
        <v>-7.7083033109999999</v>
      </c>
      <c r="AE846" s="2">
        <v>-7.7083033109999999</v>
      </c>
      <c r="AF846" s="2">
        <v>-5.8577739070000003</v>
      </c>
      <c r="AG846" s="2">
        <v>-7.7083033109999999</v>
      </c>
      <c r="AH846" s="2">
        <v>-7.7083033109999999</v>
      </c>
      <c r="AI846" s="2">
        <v>-7.7083033109999999</v>
      </c>
      <c r="AJ846" s="2">
        <v>-7.7083033109999999</v>
      </c>
      <c r="AK846" s="2">
        <v>-7.7083033109999999</v>
      </c>
      <c r="AL846" s="2">
        <v>-6.0339960240000003</v>
      </c>
      <c r="AM846" s="2">
        <v>-3.7797247930000002</v>
      </c>
      <c r="AN846" s="2">
        <v>-4.1507265589999998</v>
      </c>
      <c r="AO846" s="2">
        <v>-4.544553756</v>
      </c>
      <c r="AP846" s="2">
        <v>-6.5748673310000001</v>
      </c>
      <c r="AQ846" s="2">
        <v>-6.0313032780000002</v>
      </c>
      <c r="AR846" s="2">
        <v>-6.2884196049999996</v>
      </c>
      <c r="AS846" s="2">
        <v>-7.7083033109999999</v>
      </c>
      <c r="AT846" s="2">
        <v>-2.2540672110000002</v>
      </c>
      <c r="AU846" s="2">
        <v>-2.2382558650000002</v>
      </c>
      <c r="AV846" s="2">
        <v>-2.0066174239999999</v>
      </c>
      <c r="AW846" s="2">
        <v>-2.055434854</v>
      </c>
      <c r="AX846" s="2">
        <v>-5.9533741569999998</v>
      </c>
      <c r="AY846" s="2">
        <v>-3.7633253330000001</v>
      </c>
      <c r="AZ846" s="2">
        <v>-4.7265892310000002</v>
      </c>
      <c r="BA846" s="2">
        <v>-6.4438411450000004</v>
      </c>
      <c r="BB846" s="2">
        <v>-7.7083033109999999</v>
      </c>
      <c r="BC846" s="2">
        <v>-7.7083033109999999</v>
      </c>
      <c r="BD846" s="2">
        <v>-7.7083033109999999</v>
      </c>
      <c r="BE846" s="2">
        <v>-7.7083033109999999</v>
      </c>
      <c r="BF846" s="2">
        <v>-6.8085797850000001</v>
      </c>
      <c r="BG846" s="2">
        <v>-7.7083033109999999</v>
      </c>
      <c r="BH846" s="2">
        <v>-7.7083033109999999</v>
      </c>
      <c r="BI846" s="2">
        <v>-7.7083033109999999</v>
      </c>
      <c r="BJ846" s="2">
        <v>-7.7083033109999999</v>
      </c>
      <c r="BK846" s="2">
        <v>-7.7083033109999999</v>
      </c>
      <c r="BL846" s="2">
        <v>-4.1071753040000001</v>
      </c>
      <c r="BM846" s="2">
        <v>-6.2406302800000004</v>
      </c>
      <c r="BN846" s="2">
        <v>-7.7083033109999999</v>
      </c>
      <c r="BO846" s="2">
        <v>-7.7083033109999999</v>
      </c>
      <c r="BP846" s="2">
        <v>-7.7083033109999999</v>
      </c>
      <c r="BQ846">
        <v>-7.7083033109999999</v>
      </c>
    </row>
    <row r="847" spans="1:69" x14ac:dyDescent="0.2">
      <c r="A847" s="2" t="s">
        <v>1082</v>
      </c>
      <c r="B847" s="2" t="s">
        <v>1164</v>
      </c>
      <c r="C847" s="2" t="s">
        <v>17196</v>
      </c>
      <c r="D847" s="2" t="s">
        <v>16427</v>
      </c>
      <c r="E847" s="2" t="s">
        <v>16427</v>
      </c>
      <c r="F847" s="2">
        <v>-7.7083033109999999</v>
      </c>
      <c r="G847" s="2">
        <v>-5.1039993079999997</v>
      </c>
      <c r="H847" s="2">
        <v>-7.7083033109999999</v>
      </c>
      <c r="I847" s="2">
        <v>-7.7083033109999999</v>
      </c>
      <c r="J847" s="2">
        <v>-7.7083033109999999</v>
      </c>
      <c r="K847" s="2">
        <v>-7.7083033109999999</v>
      </c>
      <c r="L847" s="2">
        <v>-7.7083033109999999</v>
      </c>
      <c r="M847" s="2">
        <v>-7.7083033109999999</v>
      </c>
      <c r="N847" s="2">
        <v>-5.8464641000000004</v>
      </c>
      <c r="O847" s="2">
        <v>-4.0987368159999997</v>
      </c>
      <c r="P847" s="2">
        <v>-2.9878015069999999</v>
      </c>
      <c r="Q847" s="2">
        <v>-4.3230651309999999</v>
      </c>
      <c r="R847" s="2">
        <v>-7.7083033109999999</v>
      </c>
      <c r="S847" s="2">
        <v>-6.1514014970000002</v>
      </c>
      <c r="T847" s="2">
        <v>-7.7083033109999999</v>
      </c>
      <c r="U847" s="2">
        <v>-7.7083033109999999</v>
      </c>
      <c r="V847" s="2">
        <v>-7.7083033109999999</v>
      </c>
      <c r="W847" s="2">
        <v>-7.7083033109999999</v>
      </c>
      <c r="X847" s="2">
        <v>-7.7083033109999999</v>
      </c>
      <c r="Y847" s="2">
        <v>-7.7083033109999999</v>
      </c>
      <c r="Z847" s="2">
        <v>-7.7083033109999999</v>
      </c>
      <c r="AA847" s="2">
        <v>-7.7083033109999999</v>
      </c>
      <c r="AB847" s="2">
        <v>-7.7083033109999999</v>
      </c>
      <c r="AC847" s="2">
        <v>-7.7083033109999999</v>
      </c>
      <c r="AD847" s="2">
        <v>-7.7083033109999999</v>
      </c>
      <c r="AE847" s="2">
        <v>-7.7083033109999999</v>
      </c>
      <c r="AF847" s="2">
        <v>-3.9626761880000001</v>
      </c>
      <c r="AG847" s="2">
        <v>-7.7083033109999999</v>
      </c>
      <c r="AH847" s="2">
        <v>-7.7083033109999999</v>
      </c>
      <c r="AI847" s="2">
        <v>-7.7083033109999999</v>
      </c>
      <c r="AJ847" s="2">
        <v>-7.7083033109999999</v>
      </c>
      <c r="AK847" s="2">
        <v>-7.7083033109999999</v>
      </c>
      <c r="AL847" s="2">
        <v>-5.9211938990000004</v>
      </c>
      <c r="AM847" s="2">
        <v>-3.4397736299999999</v>
      </c>
      <c r="AN847" s="2">
        <v>-3.5872537910000002</v>
      </c>
      <c r="AO847" s="2">
        <v>-5.8906924309999997</v>
      </c>
      <c r="AP847" s="2">
        <v>-7.7083033109999999</v>
      </c>
      <c r="AQ847" s="2">
        <v>-4.1755220409999998</v>
      </c>
      <c r="AR847" s="2">
        <v>-7.7083033109999999</v>
      </c>
      <c r="AS847" s="2">
        <v>-7.7083033109999999</v>
      </c>
      <c r="AT847" s="2">
        <v>-2.2814672740000002</v>
      </c>
      <c r="AU847" s="2">
        <v>-2.1957571819999999</v>
      </c>
      <c r="AV847" s="2">
        <v>-2.142685035</v>
      </c>
      <c r="AW847" s="2">
        <v>-2.2540635299999998</v>
      </c>
      <c r="AX847" s="2">
        <v>-5.9307646539999999</v>
      </c>
      <c r="AY847" s="2">
        <v>-3.7366297830000001</v>
      </c>
      <c r="AZ847" s="2">
        <v>-4.8824898619999999</v>
      </c>
      <c r="BA847" s="2">
        <v>-7.7083033109999999</v>
      </c>
      <c r="BB847" s="2">
        <v>-7.7083033109999999</v>
      </c>
      <c r="BC847" s="2">
        <v>-7.7083033109999999</v>
      </c>
      <c r="BD847" s="2">
        <v>-7.7083033109999999</v>
      </c>
      <c r="BE847" s="2">
        <v>-7.7083033109999999</v>
      </c>
      <c r="BF847" s="2">
        <v>-7.7083033109999999</v>
      </c>
      <c r="BG847" s="2">
        <v>-7.7083033109999999</v>
      </c>
      <c r="BH847" s="2">
        <v>-7.7083033109999999</v>
      </c>
      <c r="BI847" s="2">
        <v>-7.7083033109999999</v>
      </c>
      <c r="BJ847" s="2">
        <v>-7.7083033109999999</v>
      </c>
      <c r="BK847" s="2">
        <v>-7.7083033109999999</v>
      </c>
      <c r="BL847" s="2">
        <v>-3.5712908780000001</v>
      </c>
      <c r="BM847" s="2">
        <v>-7.7083033109999999</v>
      </c>
      <c r="BN847" s="2">
        <v>-7.7083033109999999</v>
      </c>
      <c r="BO847" s="2">
        <v>-7.7083033109999999</v>
      </c>
      <c r="BP847" s="2">
        <v>-7.7083033109999999</v>
      </c>
      <c r="BQ847">
        <v>-7.7083033109999999</v>
      </c>
    </row>
    <row r="848" spans="1:69" x14ac:dyDescent="0.2">
      <c r="A848" s="2" t="s">
        <v>1104</v>
      </c>
      <c r="B848" s="2" t="s">
        <v>1165</v>
      </c>
      <c r="C848" s="2" t="s">
        <v>17197</v>
      </c>
      <c r="D848" s="2" t="s">
        <v>16429</v>
      </c>
      <c r="E848" s="2" t="s">
        <v>16429</v>
      </c>
      <c r="F848" s="2">
        <v>-7.7083033109999999</v>
      </c>
      <c r="G848" s="2">
        <v>-7.7083033109999999</v>
      </c>
      <c r="H848" s="2">
        <v>-7.7083033109999999</v>
      </c>
      <c r="I848" s="2">
        <v>-7.7083033109999999</v>
      </c>
      <c r="J848" s="2">
        <v>-7.7083033109999999</v>
      </c>
      <c r="K848" s="2">
        <v>-7.7083033109999999</v>
      </c>
      <c r="L848" s="2">
        <v>-7.7083033109999999</v>
      </c>
      <c r="M848" s="2">
        <v>-7.7083033109999999</v>
      </c>
      <c r="N848" s="2">
        <v>-6.0738770210000004</v>
      </c>
      <c r="O848" s="2">
        <v>-4.3002047030000004</v>
      </c>
      <c r="P848" s="2">
        <v>-3.7272875029999999</v>
      </c>
      <c r="Q848" s="2">
        <v>-5.791178682</v>
      </c>
      <c r="R848" s="2">
        <v>-7.7083033109999999</v>
      </c>
      <c r="S848" s="2">
        <v>-7.7083033109999999</v>
      </c>
      <c r="T848" s="2">
        <v>-7.7083033109999999</v>
      </c>
      <c r="U848" s="2">
        <v>-7.7083033109999999</v>
      </c>
      <c r="V848" s="2">
        <v>-7.7083033109999999</v>
      </c>
      <c r="W848" s="2">
        <v>-7.7083033109999999</v>
      </c>
      <c r="X848" s="2">
        <v>-7.7083033109999999</v>
      </c>
      <c r="Y848" s="2">
        <v>-7.7083033109999999</v>
      </c>
      <c r="Z848" s="2">
        <v>-7.7083033109999999</v>
      </c>
      <c r="AA848" s="2">
        <v>-7.7083033109999999</v>
      </c>
      <c r="AB848" s="2">
        <v>-7.7083033109999999</v>
      </c>
      <c r="AC848" s="2">
        <v>-7.7083033109999999</v>
      </c>
      <c r="AD848" s="2">
        <v>-7.7083033109999999</v>
      </c>
      <c r="AE848" s="2">
        <v>-7.7083033109999999</v>
      </c>
      <c r="AF848" s="2">
        <v>-5.8278895110000004</v>
      </c>
      <c r="AG848" s="2">
        <v>-7.7083033109999999</v>
      </c>
      <c r="AH848" s="2">
        <v>-7.7083033109999999</v>
      </c>
      <c r="AI848" s="2">
        <v>-7.7083033109999999</v>
      </c>
      <c r="AJ848" s="2">
        <v>-7.7083033109999999</v>
      </c>
      <c r="AK848" s="2">
        <v>-7.7083033109999999</v>
      </c>
      <c r="AL848" s="2">
        <v>-5.9544115069999997</v>
      </c>
      <c r="AM848" s="2">
        <v>-3.8058376389999999</v>
      </c>
      <c r="AN848" s="2">
        <v>-5.7378580980000002</v>
      </c>
      <c r="AO848" s="2">
        <v>-5.936638898</v>
      </c>
      <c r="AP848" s="2">
        <v>-7.7083033109999999</v>
      </c>
      <c r="AQ848" s="2">
        <v>-6.0485718239999997</v>
      </c>
      <c r="AR848" s="2">
        <v>-7.7083033109999999</v>
      </c>
      <c r="AS848" s="2">
        <v>-7.7083033109999999</v>
      </c>
      <c r="AT848" s="2">
        <v>-2.580402952</v>
      </c>
      <c r="AU848" s="2">
        <v>-2.5325574510000002</v>
      </c>
      <c r="AV848" s="2">
        <v>-2.329890051</v>
      </c>
      <c r="AW848" s="2">
        <v>-2.4909418489999999</v>
      </c>
      <c r="AX848" s="2">
        <v>-5.9400404240000002</v>
      </c>
      <c r="AY848" s="2">
        <v>-3.6408134620000001</v>
      </c>
      <c r="AZ848" s="2">
        <v>-4.8851773180000002</v>
      </c>
      <c r="BA848" s="2">
        <v>-6.4428769340000001</v>
      </c>
      <c r="BB848" s="2">
        <v>-7.7083033109999999</v>
      </c>
      <c r="BC848" s="2">
        <v>-7.7083033109999999</v>
      </c>
      <c r="BD848" s="2">
        <v>-7.7083033109999999</v>
      </c>
      <c r="BE848" s="2">
        <v>-7.7083033109999999</v>
      </c>
      <c r="BF848" s="2">
        <v>-7.7083033109999999</v>
      </c>
      <c r="BG848" s="2">
        <v>-7.7083033109999999</v>
      </c>
      <c r="BH848" s="2">
        <v>-7.7083033109999999</v>
      </c>
      <c r="BI848" s="2">
        <v>-7.7083033109999999</v>
      </c>
      <c r="BJ848" s="2">
        <v>-6.3830799359999997</v>
      </c>
      <c r="BK848" s="2">
        <v>-7.7083033109999999</v>
      </c>
      <c r="BL848" s="2">
        <v>-5.6260301129999997</v>
      </c>
      <c r="BM848" s="2">
        <v>-7.7083033109999999</v>
      </c>
      <c r="BN848" s="2">
        <v>-7.7083033109999999</v>
      </c>
      <c r="BO848" s="2">
        <v>-7.7083033109999999</v>
      </c>
      <c r="BP848" s="2">
        <v>-7.7083033109999999</v>
      </c>
      <c r="BQ848">
        <v>-7.7083033109999999</v>
      </c>
    </row>
    <row r="849" spans="1:69" x14ac:dyDescent="0.2">
      <c r="A849" s="2" t="s">
        <v>1072</v>
      </c>
      <c r="B849" s="2" t="s">
        <v>1165</v>
      </c>
      <c r="C849" s="2" t="s">
        <v>17198</v>
      </c>
      <c r="D849" s="2" t="s">
        <v>16431</v>
      </c>
      <c r="E849" s="2" t="s">
        <v>16431</v>
      </c>
      <c r="F849" s="2">
        <v>-7.7083033109999999</v>
      </c>
      <c r="G849" s="2">
        <v>-7.7083033109999999</v>
      </c>
      <c r="H849" s="2">
        <v>-7.7083033109999999</v>
      </c>
      <c r="I849" s="2">
        <v>-7.7083033109999999</v>
      </c>
      <c r="J849" s="2">
        <v>-7.7083033109999999</v>
      </c>
      <c r="K849" s="2">
        <v>-7.7083033109999999</v>
      </c>
      <c r="L849" s="2">
        <v>-7.7083033109999999</v>
      </c>
      <c r="M849" s="2">
        <v>-7.7083033109999999</v>
      </c>
      <c r="N849" s="2">
        <v>-6.248512882</v>
      </c>
      <c r="O849" s="2">
        <v>-4.3785555289999998</v>
      </c>
      <c r="P849" s="2">
        <v>-3.2990569769999998</v>
      </c>
      <c r="Q849" s="2">
        <v>-5.8326729329999996</v>
      </c>
      <c r="R849" s="2">
        <v>-7.7083033109999999</v>
      </c>
      <c r="S849" s="2">
        <v>-7.7083033109999999</v>
      </c>
      <c r="T849" s="2">
        <v>-7.7083033109999999</v>
      </c>
      <c r="U849" s="2">
        <v>-7.7083033109999999</v>
      </c>
      <c r="V849" s="2">
        <v>-7.7083033109999999</v>
      </c>
      <c r="W849" s="2">
        <v>-7.7083033109999999</v>
      </c>
      <c r="X849" s="2">
        <v>-7.7083033109999999</v>
      </c>
      <c r="Y849" s="2">
        <v>-7.7083033109999999</v>
      </c>
      <c r="Z849" s="2">
        <v>-7.7083033109999999</v>
      </c>
      <c r="AA849" s="2">
        <v>-7.7083033109999999</v>
      </c>
      <c r="AB849" s="2">
        <v>-7.7083033109999999</v>
      </c>
      <c r="AC849" s="2">
        <v>-7.7083033109999999</v>
      </c>
      <c r="AD849" s="2">
        <v>-7.7083033109999999</v>
      </c>
      <c r="AE849" s="2">
        <v>-7.7083033109999999</v>
      </c>
      <c r="AF849" s="2">
        <v>-4.4505347549999996</v>
      </c>
      <c r="AG849" s="2">
        <v>-7.7083033109999999</v>
      </c>
      <c r="AH849" s="2">
        <v>-7.7083033109999999</v>
      </c>
      <c r="AI849" s="2">
        <v>-7.7083033109999999</v>
      </c>
      <c r="AJ849" s="2">
        <v>-7.7083033109999999</v>
      </c>
      <c r="AK849" s="2">
        <v>-7.7083033109999999</v>
      </c>
      <c r="AL849" s="2">
        <v>-7.7083033109999999</v>
      </c>
      <c r="AM849" s="2">
        <v>-3.8430188890000001</v>
      </c>
      <c r="AN849" s="2">
        <v>-3.9956759919999998</v>
      </c>
      <c r="AO849" s="2">
        <v>-5.0994435730000003</v>
      </c>
      <c r="AP849" s="2">
        <v>-7.7083033109999999</v>
      </c>
      <c r="AQ849" s="2">
        <v>-4.4641117599999998</v>
      </c>
      <c r="AR849" s="2">
        <v>-7.7083033109999999</v>
      </c>
      <c r="AS849" s="2">
        <v>-7.7083033109999999</v>
      </c>
      <c r="AT849" s="2">
        <v>-2.739707315</v>
      </c>
      <c r="AU849" s="2">
        <v>-2.6462793019999999</v>
      </c>
      <c r="AV849" s="2">
        <v>-2.4120926479999998</v>
      </c>
      <c r="AW849" s="2">
        <v>-2.6223272820000001</v>
      </c>
      <c r="AX849" s="2">
        <v>-4.4195609889999998</v>
      </c>
      <c r="AY849" s="2">
        <v>-3.691896157</v>
      </c>
      <c r="AZ849" s="2">
        <v>-4.3241044820000001</v>
      </c>
      <c r="BA849" s="2">
        <v>-6.2344844540000004</v>
      </c>
      <c r="BB849" s="2">
        <v>-7.7083033109999999</v>
      </c>
      <c r="BC849" s="2">
        <v>-7.7083033109999999</v>
      </c>
      <c r="BD849" s="2">
        <v>-7.7083033109999999</v>
      </c>
      <c r="BE849" s="2">
        <v>-7.7083033109999999</v>
      </c>
      <c r="BF849" s="2">
        <v>-7.7083033109999999</v>
      </c>
      <c r="BG849" s="2">
        <v>-7.7083033109999999</v>
      </c>
      <c r="BH849" s="2">
        <v>-7.7083033109999999</v>
      </c>
      <c r="BI849" s="2">
        <v>-7.7083033109999999</v>
      </c>
      <c r="BJ849" s="2">
        <v>-7.7083033109999999</v>
      </c>
      <c r="BK849" s="2">
        <v>-7.7083033109999999</v>
      </c>
      <c r="BL849" s="2">
        <v>-3.8236343129999999</v>
      </c>
      <c r="BM849" s="2">
        <v>-7.7083033109999999</v>
      </c>
      <c r="BN849" s="2">
        <v>-7.7083033109999999</v>
      </c>
      <c r="BO849" s="2">
        <v>-7.7083033109999999</v>
      </c>
      <c r="BP849" s="2">
        <v>-7.7083033109999999</v>
      </c>
      <c r="BQ849">
        <v>-7.7083033109999999</v>
      </c>
    </row>
    <row r="850" spans="1:69" x14ac:dyDescent="0.2">
      <c r="A850" s="2" t="s">
        <v>1074</v>
      </c>
      <c r="B850" s="2" t="s">
        <v>1165</v>
      </c>
      <c r="C850" s="2" t="s">
        <v>17199</v>
      </c>
      <c r="D850" s="2" t="s">
        <v>16433</v>
      </c>
      <c r="E850" s="2" t="s">
        <v>16433</v>
      </c>
      <c r="F850" s="2">
        <v>-7.7083033109999999</v>
      </c>
      <c r="G850" s="2">
        <v>-7.7083033109999999</v>
      </c>
      <c r="H850" s="2">
        <v>-7.7083033109999999</v>
      </c>
      <c r="I850" s="2">
        <v>-7.7083033109999999</v>
      </c>
      <c r="J850" s="2">
        <v>-7.7083033109999999</v>
      </c>
      <c r="K850" s="2">
        <v>-7.7083033109999999</v>
      </c>
      <c r="L850" s="2">
        <v>-7.7083033109999999</v>
      </c>
      <c r="M850" s="2">
        <v>-7.7083033109999999</v>
      </c>
      <c r="N850" s="2">
        <v>-5.9287089159999997</v>
      </c>
      <c r="O850" s="2">
        <v>-4.5345806609999997</v>
      </c>
      <c r="P850" s="2">
        <v>-3.2378264489999999</v>
      </c>
      <c r="Q850" s="2">
        <v>-5.8403822119999997</v>
      </c>
      <c r="R850" s="2">
        <v>-7.7083033109999999</v>
      </c>
      <c r="S850" s="2">
        <v>-7.7083033109999999</v>
      </c>
      <c r="T850" s="2">
        <v>-7.7083033109999999</v>
      </c>
      <c r="U850" s="2">
        <v>-7.7083033109999999</v>
      </c>
      <c r="V850" s="2">
        <v>-7.7083033109999999</v>
      </c>
      <c r="W850" s="2">
        <v>-7.7083033109999999</v>
      </c>
      <c r="X850" s="2">
        <v>-7.7083033109999999</v>
      </c>
      <c r="Y850" s="2">
        <v>-7.7083033109999999</v>
      </c>
      <c r="Z850" s="2">
        <v>-7.7083033109999999</v>
      </c>
      <c r="AA850" s="2">
        <v>-7.7083033109999999</v>
      </c>
      <c r="AB850" s="2">
        <v>-6.4075747070000002</v>
      </c>
      <c r="AC850" s="2">
        <v>-7.7083033109999999</v>
      </c>
      <c r="AD850" s="2">
        <v>-7.7083033109999999</v>
      </c>
      <c r="AE850" s="2">
        <v>-6.5905187400000003</v>
      </c>
      <c r="AF850" s="2">
        <v>-4.3441923490000001</v>
      </c>
      <c r="AG850" s="2">
        <v>-6.8334339499999999</v>
      </c>
      <c r="AH850" s="2">
        <v>-7.7083033109999999</v>
      </c>
      <c r="AI850" s="2">
        <v>-7.7083033109999999</v>
      </c>
      <c r="AJ850" s="2">
        <v>-7.7083033109999999</v>
      </c>
      <c r="AK850" s="2">
        <v>-7.7083033109999999</v>
      </c>
      <c r="AL850" s="2">
        <v>-6.2709779049999996</v>
      </c>
      <c r="AM850" s="2">
        <v>-3.8990938339999999</v>
      </c>
      <c r="AN850" s="2">
        <v>-3.9777341650000002</v>
      </c>
      <c r="AO850" s="2">
        <v>-5.9902032050000003</v>
      </c>
      <c r="AP850" s="2">
        <v>-7.7083033109999999</v>
      </c>
      <c r="AQ850" s="2">
        <v>-4.4646458170000001</v>
      </c>
      <c r="AR850" s="2">
        <v>-7.7083033109999999</v>
      </c>
      <c r="AS850" s="2">
        <v>-7.7083033109999999</v>
      </c>
      <c r="AT850" s="2">
        <v>-2.7171069189999999</v>
      </c>
      <c r="AU850" s="2">
        <v>-2.6185924350000001</v>
      </c>
      <c r="AV850" s="2">
        <v>-2.410712872</v>
      </c>
      <c r="AW850" s="2">
        <v>-2.6142900450000002</v>
      </c>
      <c r="AX850" s="2">
        <v>-5.8543188339999999</v>
      </c>
      <c r="AY850" s="2">
        <v>-3.7222238980000002</v>
      </c>
      <c r="AZ850" s="2">
        <v>-4.515205302</v>
      </c>
      <c r="BA850" s="2">
        <v>-5.3188784609999997</v>
      </c>
      <c r="BB850" s="2">
        <v>-7.7083033109999999</v>
      </c>
      <c r="BC850" s="2">
        <v>-7.7083033109999999</v>
      </c>
      <c r="BD850" s="2">
        <v>-7.7083033109999999</v>
      </c>
      <c r="BE850" s="2">
        <v>-7.7083033109999999</v>
      </c>
      <c r="BF850" s="2">
        <v>-7.7083033109999999</v>
      </c>
      <c r="BG850" s="2">
        <v>-7.7083033109999999</v>
      </c>
      <c r="BH850" s="2">
        <v>-7.7083033109999999</v>
      </c>
      <c r="BI850" s="2">
        <v>-7.7083033109999999</v>
      </c>
      <c r="BJ850" s="2">
        <v>-7.7083033109999999</v>
      </c>
      <c r="BK850" s="2">
        <v>-7.7083033109999999</v>
      </c>
      <c r="BL850" s="2">
        <v>-3.6691816030000002</v>
      </c>
      <c r="BM850" s="2">
        <v>-6.3368428159999999</v>
      </c>
      <c r="BN850" s="2">
        <v>-7.7083033109999999</v>
      </c>
      <c r="BO850" s="2">
        <v>-7.7083033109999999</v>
      </c>
      <c r="BP850" s="2">
        <v>-7.7083033109999999</v>
      </c>
      <c r="BQ850">
        <v>-7.7083033109999999</v>
      </c>
    </row>
    <row r="851" spans="1:69" x14ac:dyDescent="0.2">
      <c r="A851" s="2" t="s">
        <v>1086</v>
      </c>
      <c r="B851" s="2" t="s">
        <v>1165</v>
      </c>
      <c r="C851" s="2" t="s">
        <v>17200</v>
      </c>
      <c r="D851" s="2" t="s">
        <v>16187</v>
      </c>
      <c r="E851" s="2" t="s">
        <v>16187</v>
      </c>
      <c r="F851" s="2">
        <v>-7.7083033109999999</v>
      </c>
      <c r="G851" s="2">
        <v>-7.7083033109999999</v>
      </c>
      <c r="H851" s="2">
        <v>-7.7083033109999999</v>
      </c>
      <c r="I851" s="2">
        <v>-7.7083033109999999</v>
      </c>
      <c r="J851" s="2">
        <v>-7.7083033109999999</v>
      </c>
      <c r="K851" s="2">
        <v>-7.7083033109999999</v>
      </c>
      <c r="L851" s="2">
        <v>-7.7083033109999999</v>
      </c>
      <c r="M851" s="2">
        <v>-7.7083033109999999</v>
      </c>
      <c r="N851" s="2">
        <v>-4.5688892409999999</v>
      </c>
      <c r="O851" s="2">
        <v>-4.2545413410000004</v>
      </c>
      <c r="P851" s="2">
        <v>-3.1319889060000001</v>
      </c>
      <c r="Q851" s="2">
        <v>-5.781038068</v>
      </c>
      <c r="R851" s="2">
        <v>-7.7083033109999999</v>
      </c>
      <c r="S851" s="2">
        <v>-7.7083033109999999</v>
      </c>
      <c r="T851" s="2">
        <v>-7.7083033109999999</v>
      </c>
      <c r="U851" s="2">
        <v>-7.7083033109999999</v>
      </c>
      <c r="V851" s="2">
        <v>-7.7083033109999999</v>
      </c>
      <c r="W851" s="2">
        <v>-7.7083033109999999</v>
      </c>
      <c r="X851" s="2">
        <v>-7.7083033109999999</v>
      </c>
      <c r="Y851" s="2">
        <v>-7.7083033109999999</v>
      </c>
      <c r="Z851" s="2">
        <v>-7.7083033109999999</v>
      </c>
      <c r="AA851" s="2">
        <v>-7.7083033109999999</v>
      </c>
      <c r="AB851" s="2">
        <v>-7.7083033109999999</v>
      </c>
      <c r="AC851" s="2">
        <v>-7.7083033109999999</v>
      </c>
      <c r="AD851" s="2">
        <v>-7.7083033109999999</v>
      </c>
      <c r="AE851" s="2">
        <v>-7.7083033109999999</v>
      </c>
      <c r="AF851" s="2">
        <v>-4.1307324779999997</v>
      </c>
      <c r="AG851" s="2">
        <v>-7.7083033109999999</v>
      </c>
      <c r="AH851" s="2">
        <v>-7.7083033109999999</v>
      </c>
      <c r="AI851" s="2">
        <v>-7.7083033109999999</v>
      </c>
      <c r="AJ851" s="2">
        <v>-7.7083033109999999</v>
      </c>
      <c r="AK851" s="2">
        <v>-7.7083033109999999</v>
      </c>
      <c r="AL851" s="2">
        <v>-6.2142842739999997</v>
      </c>
      <c r="AM851" s="2">
        <v>-3.7166196930000002</v>
      </c>
      <c r="AN851" s="2">
        <v>-3.9252727620000001</v>
      </c>
      <c r="AO851" s="2">
        <v>-6.0930578969999996</v>
      </c>
      <c r="AP851" s="2">
        <v>-7.7083033109999999</v>
      </c>
      <c r="AQ851" s="2">
        <v>-4.5192641599999996</v>
      </c>
      <c r="AR851" s="2">
        <v>-6.5999079680000001</v>
      </c>
      <c r="AS851" s="2">
        <v>-7.7083033109999999</v>
      </c>
      <c r="AT851" s="2">
        <v>-2.537526153</v>
      </c>
      <c r="AU851" s="2">
        <v>-2.4202823969999998</v>
      </c>
      <c r="AV851" s="2">
        <v>-2.3286548979999999</v>
      </c>
      <c r="AW851" s="2">
        <v>-2.4731373030000001</v>
      </c>
      <c r="AX851" s="2">
        <v>-5.948292586</v>
      </c>
      <c r="AY851" s="2">
        <v>-3.7106480089999998</v>
      </c>
      <c r="AZ851" s="2">
        <v>-4.4829111690000003</v>
      </c>
      <c r="BA851" s="2">
        <v>-6.8620347390000003</v>
      </c>
      <c r="BB851" s="2">
        <v>-7.7083033109999999</v>
      </c>
      <c r="BC851" s="2">
        <v>-7.7083033109999999</v>
      </c>
      <c r="BD851" s="2">
        <v>-7.7083033109999999</v>
      </c>
      <c r="BE851" s="2">
        <v>-7.7083033109999999</v>
      </c>
      <c r="BF851" s="2">
        <v>-7.7083033109999999</v>
      </c>
      <c r="BG851" s="2">
        <v>-7.7083033109999999</v>
      </c>
      <c r="BH851" s="2">
        <v>-7.7083033109999999</v>
      </c>
      <c r="BI851" s="2">
        <v>-7.7083033109999999</v>
      </c>
      <c r="BJ851" s="2">
        <v>-6.4688061079999999</v>
      </c>
      <c r="BK851" s="2">
        <v>-7.7083033109999999</v>
      </c>
      <c r="BL851" s="2">
        <v>-3.6833567629999999</v>
      </c>
      <c r="BM851" s="2">
        <v>-6.5893334570000004</v>
      </c>
      <c r="BN851" s="2">
        <v>-7.7083033109999999</v>
      </c>
      <c r="BO851" s="2">
        <v>-7.7083033109999999</v>
      </c>
      <c r="BP851" s="2">
        <v>-7.7083033109999999</v>
      </c>
      <c r="BQ851">
        <v>-7.7083033109999999</v>
      </c>
    </row>
    <row r="852" spans="1:69" x14ac:dyDescent="0.2">
      <c r="A852" s="2" t="s">
        <v>1094</v>
      </c>
      <c r="B852" s="2" t="s">
        <v>1166</v>
      </c>
      <c r="C852" s="2" t="s">
        <v>17201</v>
      </c>
      <c r="D852" s="2" t="s">
        <v>16189</v>
      </c>
      <c r="E852" s="2" t="s">
        <v>16189</v>
      </c>
      <c r="F852" s="2">
        <v>-7.7083033109999999</v>
      </c>
      <c r="G852" s="2">
        <v>-7.7083033109999999</v>
      </c>
      <c r="H852" s="2">
        <v>-7.7083033109999999</v>
      </c>
      <c r="I852" s="2">
        <v>-7.7083033109999999</v>
      </c>
      <c r="J852" s="2">
        <v>-7.7083033109999999</v>
      </c>
      <c r="K852" s="2">
        <v>-7.7083033109999999</v>
      </c>
      <c r="L852" s="2">
        <v>-6.3629977240000004</v>
      </c>
      <c r="M852" s="2">
        <v>-7.7083033109999999</v>
      </c>
      <c r="N852" s="2">
        <v>-5.9132393990000001</v>
      </c>
      <c r="O852" s="2">
        <v>-5.7431866950000003</v>
      </c>
      <c r="P852" s="2">
        <v>-3.7564470079999999</v>
      </c>
      <c r="Q852" s="2">
        <v>-4.0483504469999998</v>
      </c>
      <c r="R852" s="2">
        <v>-7.7083033109999999</v>
      </c>
      <c r="S852" s="2">
        <v>-7.7083033109999999</v>
      </c>
      <c r="T852" s="2">
        <v>-7.7083033109999999</v>
      </c>
      <c r="U852" s="2">
        <v>-7.7083033109999999</v>
      </c>
      <c r="V852" s="2">
        <v>-7.7083033109999999</v>
      </c>
      <c r="W852" s="2">
        <v>-7.7083033109999999</v>
      </c>
      <c r="X852" s="2">
        <v>-7.7083033109999999</v>
      </c>
      <c r="Y852" s="2">
        <v>-7.7083033109999999</v>
      </c>
      <c r="Z852" s="2">
        <v>-7.7083033109999999</v>
      </c>
      <c r="AA852" s="2">
        <v>-7.7083033109999999</v>
      </c>
      <c r="AB852" s="2">
        <v>-7.7083033109999999</v>
      </c>
      <c r="AC852" s="2">
        <v>-7.7083033109999999</v>
      </c>
      <c r="AD852" s="2">
        <v>-7.7083033109999999</v>
      </c>
      <c r="AE852" s="2">
        <v>-6.1938265719999999</v>
      </c>
      <c r="AF852" s="2">
        <v>-5.8465973949999999</v>
      </c>
      <c r="AG852" s="2">
        <v>-7.7083033109999999</v>
      </c>
      <c r="AH852" s="2">
        <v>-7.7083033109999999</v>
      </c>
      <c r="AI852" s="2">
        <v>-7.7083033109999999</v>
      </c>
      <c r="AJ852" s="2">
        <v>-7.7083033109999999</v>
      </c>
      <c r="AK852" s="2">
        <v>-7.7083033109999999</v>
      </c>
      <c r="AL852" s="2">
        <v>-6.1802353429999997</v>
      </c>
      <c r="AM852" s="2">
        <v>-4.0730739070000004</v>
      </c>
      <c r="AN852" s="2">
        <v>-5.7891627039999998</v>
      </c>
      <c r="AO852" s="2">
        <v>-5.8036132499999997</v>
      </c>
      <c r="AP852" s="2">
        <v>-7.7083033109999999</v>
      </c>
      <c r="AQ852" s="2">
        <v>-4.4188519150000003</v>
      </c>
      <c r="AR852" s="2">
        <v>-4.8806808950000002</v>
      </c>
      <c r="AS852" s="2">
        <v>-6.2442064520000002</v>
      </c>
      <c r="AT852" s="2">
        <v>-2.3194752740000002</v>
      </c>
      <c r="AU852" s="2">
        <v>-2.2668923219999999</v>
      </c>
      <c r="AV852" s="2">
        <v>-2.0774568850000001</v>
      </c>
      <c r="AW852" s="2">
        <v>-2.06770174</v>
      </c>
      <c r="AX852" s="2">
        <v>-5.8679419140000002</v>
      </c>
      <c r="AY852" s="2">
        <v>-3.6757836460000002</v>
      </c>
      <c r="AZ852" s="2">
        <v>-5.8665963120000004</v>
      </c>
      <c r="BA852" s="2">
        <v>-6.018059847</v>
      </c>
      <c r="BB852" s="2">
        <v>-7.7083033109999999</v>
      </c>
      <c r="BC852" s="2">
        <v>-7.7083033109999999</v>
      </c>
      <c r="BD852" s="2">
        <v>-7.7083033109999999</v>
      </c>
      <c r="BE852" s="2">
        <v>-7.7083033109999999</v>
      </c>
      <c r="BF852" s="2">
        <v>-7.7083033109999999</v>
      </c>
      <c r="BG852" s="2">
        <v>-7.7083033109999999</v>
      </c>
      <c r="BH852" s="2">
        <v>-7.7083033109999999</v>
      </c>
      <c r="BI852" s="2">
        <v>-7.7083033109999999</v>
      </c>
      <c r="BJ852" s="2">
        <v>-7.7083033109999999</v>
      </c>
      <c r="BK852" s="2">
        <v>-7.7083033109999999</v>
      </c>
      <c r="BL852" s="2">
        <v>-5.6590000070000004</v>
      </c>
      <c r="BM852" s="2">
        <v>-4.9954724400000003</v>
      </c>
      <c r="BN852" s="2">
        <v>-7.7083033109999999</v>
      </c>
      <c r="BO852" s="2">
        <v>-7.7083033109999999</v>
      </c>
      <c r="BP852" s="2">
        <v>-7.7083033109999999</v>
      </c>
      <c r="BQ852">
        <v>-7.7083033109999999</v>
      </c>
    </row>
    <row r="853" spans="1:69" x14ac:dyDescent="0.2">
      <c r="A853" s="2" t="s">
        <v>1107</v>
      </c>
      <c r="B853" s="2" t="s">
        <v>1166</v>
      </c>
      <c r="C853" s="2" t="s">
        <v>17202</v>
      </c>
      <c r="D853" s="2" t="s">
        <v>16191</v>
      </c>
      <c r="E853" s="2" t="s">
        <v>16191</v>
      </c>
      <c r="F853" s="2">
        <v>-7.7083033109999999</v>
      </c>
      <c r="G853" s="2">
        <v>-7.7083033109999999</v>
      </c>
      <c r="H853" s="2">
        <v>-7.7083033109999999</v>
      </c>
      <c r="I853" s="2">
        <v>-7.7083033109999999</v>
      </c>
      <c r="J853" s="2">
        <v>-6.4881487609999997</v>
      </c>
      <c r="K853" s="2">
        <v>-7.7083033109999999</v>
      </c>
      <c r="L853" s="2">
        <v>-7.7083033109999999</v>
      </c>
      <c r="M853" s="2">
        <v>-7.7083033109999999</v>
      </c>
      <c r="N853" s="2">
        <v>-6.372414612</v>
      </c>
      <c r="O853" s="2">
        <v>-6.0637997940000004</v>
      </c>
      <c r="P853" s="2">
        <v>-4.2285659669999998</v>
      </c>
      <c r="Q853" s="2">
        <v>-5.9219016680000003</v>
      </c>
      <c r="R853" s="2">
        <v>-7.7083033109999999</v>
      </c>
      <c r="S853" s="2">
        <v>-7.7083033109999999</v>
      </c>
      <c r="T853" s="2">
        <v>-7.7083033109999999</v>
      </c>
      <c r="U853" s="2">
        <v>-7.7083033109999999</v>
      </c>
      <c r="V853" s="2">
        <v>-7.7083033109999999</v>
      </c>
      <c r="W853" s="2">
        <v>-7.7083033109999999</v>
      </c>
      <c r="X853" s="2">
        <v>-7.7083033109999999</v>
      </c>
      <c r="Y853" s="2">
        <v>-7.7083033109999999</v>
      </c>
      <c r="Z853" s="2">
        <v>-7.7083033109999999</v>
      </c>
      <c r="AA853" s="2">
        <v>-7.7083033109999999</v>
      </c>
      <c r="AB853" s="2">
        <v>-7.7083033109999999</v>
      </c>
      <c r="AC853" s="2">
        <v>-7.7083033109999999</v>
      </c>
      <c r="AD853" s="2">
        <v>-7.7083033109999999</v>
      </c>
      <c r="AE853" s="2">
        <v>-7.7083033109999999</v>
      </c>
      <c r="AF853" s="2">
        <v>-6.0638468530000003</v>
      </c>
      <c r="AG853" s="2">
        <v>-7.7083033109999999</v>
      </c>
      <c r="AH853" s="2">
        <v>-7.7083033109999999</v>
      </c>
      <c r="AI853" s="2">
        <v>-7.7083033109999999</v>
      </c>
      <c r="AJ853" s="2">
        <v>-7.7083033109999999</v>
      </c>
      <c r="AK853" s="2">
        <v>-7.7083033109999999</v>
      </c>
      <c r="AL853" s="2">
        <v>-6.183693764</v>
      </c>
      <c r="AM853" s="2">
        <v>-4.0164383529999999</v>
      </c>
      <c r="AN853" s="2">
        <v>-4.1833791009999999</v>
      </c>
      <c r="AO853" s="2">
        <v>-6.0170815170000003</v>
      </c>
      <c r="AP853" s="2">
        <v>-6.350542441</v>
      </c>
      <c r="AQ853" s="2">
        <v>-6.7779022109999998</v>
      </c>
      <c r="AR853" s="2">
        <v>-7.7083033109999999</v>
      </c>
      <c r="AS853" s="2">
        <v>-7.7083033109999999</v>
      </c>
      <c r="AT853" s="2">
        <v>-2.4492029660000001</v>
      </c>
      <c r="AU853" s="2">
        <v>-2.3866307629999999</v>
      </c>
      <c r="AV853" s="2">
        <v>-2.2319414370000001</v>
      </c>
      <c r="AW853" s="2">
        <v>-2.305608882</v>
      </c>
      <c r="AX853" s="2">
        <v>-4.9320981220000002</v>
      </c>
      <c r="AY853" s="2">
        <v>-3.9910263559999999</v>
      </c>
      <c r="AZ853" s="2">
        <v>-4.6097060150000004</v>
      </c>
      <c r="BA853" s="2">
        <v>-7.7083033109999999</v>
      </c>
      <c r="BB853" s="2">
        <v>-7.7083033109999999</v>
      </c>
      <c r="BC853" s="2">
        <v>-7.7083033109999999</v>
      </c>
      <c r="BD853" s="2">
        <v>-7.7083033109999999</v>
      </c>
      <c r="BE853" s="2">
        <v>-7.7083033109999999</v>
      </c>
      <c r="BF853" s="2">
        <v>-7.7083033109999999</v>
      </c>
      <c r="BG853" s="2">
        <v>-7.7083033109999999</v>
      </c>
      <c r="BH853" s="2">
        <v>-7.7083033109999999</v>
      </c>
      <c r="BI853" s="2">
        <v>-7.7083033109999999</v>
      </c>
      <c r="BJ853" s="2">
        <v>-7.7083033109999999</v>
      </c>
      <c r="BK853" s="2">
        <v>-7.7083033109999999</v>
      </c>
      <c r="BL853" s="2">
        <v>-4.5336215040000001</v>
      </c>
      <c r="BM853" s="2">
        <v>-6.3996028730000001</v>
      </c>
      <c r="BN853" s="2">
        <v>-7.7083033109999999</v>
      </c>
      <c r="BO853" s="2">
        <v>-6.7597009349999997</v>
      </c>
      <c r="BP853" s="2">
        <v>-7.7083033109999999</v>
      </c>
      <c r="BQ853">
        <v>-7.7083033109999999</v>
      </c>
    </row>
    <row r="854" spans="1:69" x14ac:dyDescent="0.2">
      <c r="A854" s="2" t="s">
        <v>993</v>
      </c>
      <c r="B854" s="2" t="s">
        <v>1167</v>
      </c>
      <c r="C854" s="2" t="s">
        <v>17203</v>
      </c>
      <c r="D854" s="2" t="s">
        <v>16193</v>
      </c>
      <c r="E854" s="2" t="s">
        <v>16193</v>
      </c>
      <c r="F854" s="2">
        <v>-7.7083033109999999</v>
      </c>
      <c r="G854" s="2">
        <v>-4.1965079860000003</v>
      </c>
      <c r="H854" s="2">
        <v>-7.7083033109999999</v>
      </c>
      <c r="I854" s="2">
        <v>-5.925155105</v>
      </c>
      <c r="J854" s="2">
        <v>-7.7083033109999999</v>
      </c>
      <c r="K854" s="2">
        <v>-7.7083033109999999</v>
      </c>
      <c r="L854" s="2">
        <v>-7.7083033109999999</v>
      </c>
      <c r="M854" s="2">
        <v>-7.7083033109999999</v>
      </c>
      <c r="N854" s="2">
        <v>-7.7083033109999999</v>
      </c>
      <c r="O854" s="2">
        <v>-6.3308699910000001</v>
      </c>
      <c r="P854" s="2">
        <v>-7.7083033109999999</v>
      </c>
      <c r="Q854" s="2">
        <v>-6.01912001</v>
      </c>
      <c r="R854" s="2">
        <v>-5.9841766859999996</v>
      </c>
      <c r="S854" s="2">
        <v>-4.1151539330000002</v>
      </c>
      <c r="T854" s="2">
        <v>-6.6924838370000002</v>
      </c>
      <c r="U854" s="2">
        <v>-5.906357764</v>
      </c>
      <c r="V854" s="2">
        <v>-7.7083033109999999</v>
      </c>
      <c r="W854" s="2">
        <v>-7.7083033109999999</v>
      </c>
      <c r="X854" s="2">
        <v>-7.7083033109999999</v>
      </c>
      <c r="Y854" s="2">
        <v>-7.7083033109999999</v>
      </c>
      <c r="Z854" s="2">
        <v>-7.7083033109999999</v>
      </c>
      <c r="AA854" s="2">
        <v>-7.7083033109999999</v>
      </c>
      <c r="AB854" s="2">
        <v>-7.7083033109999999</v>
      </c>
      <c r="AC854" s="2">
        <v>-7.7083033109999999</v>
      </c>
      <c r="AD854" s="2">
        <v>-7.7083033109999999</v>
      </c>
      <c r="AE854" s="2">
        <v>-7.7083033109999999</v>
      </c>
      <c r="AF854" s="2">
        <v>-7.7083033109999999</v>
      </c>
      <c r="AG854" s="2">
        <v>-7.7083033109999999</v>
      </c>
      <c r="AH854" s="2">
        <v>-7.7083033109999999</v>
      </c>
      <c r="AI854" s="2">
        <v>-7.7083033109999999</v>
      </c>
      <c r="AJ854" s="2">
        <v>-7.7083033109999999</v>
      </c>
      <c r="AK854" s="2">
        <v>-7.7083033109999999</v>
      </c>
      <c r="AL854" s="2">
        <v>-3.6856226940000001</v>
      </c>
      <c r="AM854" s="2">
        <v>-3.2958751259999999</v>
      </c>
      <c r="AN854" s="2">
        <v>-3.5947414470000001</v>
      </c>
      <c r="AO854" s="2">
        <v>-3.1777355940000001</v>
      </c>
      <c r="AP854" s="2">
        <v>-3.9605552089999998</v>
      </c>
      <c r="AQ854" s="2">
        <v>-4.0220962910000004</v>
      </c>
      <c r="AR854" s="2">
        <v>-4.4111523210000003</v>
      </c>
      <c r="AS854" s="2">
        <v>-4.2337396729999996</v>
      </c>
      <c r="AT854" s="2">
        <v>-4.8447483279999997</v>
      </c>
      <c r="AU854" s="2">
        <v>-4.0436529620000004</v>
      </c>
      <c r="AV854" s="2">
        <v>-4.5510894979999996</v>
      </c>
      <c r="AW854" s="2">
        <v>-3.8878727479999999</v>
      </c>
      <c r="AX854" s="2">
        <v>-3.1678166860000001</v>
      </c>
      <c r="AY854" s="2">
        <v>-3.0739015759999999</v>
      </c>
      <c r="AZ854" s="2">
        <v>-3.4353535019999999</v>
      </c>
      <c r="BA854" s="2">
        <v>-3.2754291279999999</v>
      </c>
      <c r="BB854" s="2">
        <v>-7.7083033109999999</v>
      </c>
      <c r="BC854" s="2">
        <v>-7.7083033109999999</v>
      </c>
      <c r="BD854" s="2">
        <v>-7.7083033109999999</v>
      </c>
      <c r="BE854" s="2">
        <v>-7.7083033109999999</v>
      </c>
      <c r="BF854" s="2">
        <v>-7.7083033109999999</v>
      </c>
      <c r="BG854" s="2">
        <v>-7.7083033109999999</v>
      </c>
      <c r="BH854" s="2">
        <v>-7.7083033109999999</v>
      </c>
      <c r="BI854" s="2">
        <v>-7.7083033109999999</v>
      </c>
      <c r="BJ854" s="2">
        <v>-7.7083033109999999</v>
      </c>
      <c r="BK854" s="2">
        <v>-7.7083033109999999</v>
      </c>
      <c r="BL854" s="2">
        <v>-7.7083033109999999</v>
      </c>
      <c r="BM854" s="2">
        <v>-7.7083033109999999</v>
      </c>
      <c r="BN854" s="2">
        <v>-7.7083033109999999</v>
      </c>
      <c r="BO854" s="2">
        <v>-7.7083033109999999</v>
      </c>
      <c r="BP854" s="2">
        <v>-7.7083033109999999</v>
      </c>
      <c r="BQ854">
        <v>-7.7083033109999999</v>
      </c>
    </row>
    <row r="855" spans="1:69" x14ac:dyDescent="0.2">
      <c r="A855" s="2" t="s">
        <v>1118</v>
      </c>
      <c r="B855" s="2" t="s">
        <v>1167</v>
      </c>
      <c r="C855" s="2" t="s">
        <v>17204</v>
      </c>
      <c r="D855" s="2" t="s">
        <v>16199</v>
      </c>
      <c r="E855" s="2" t="s">
        <v>16199</v>
      </c>
      <c r="F855" s="2">
        <v>-8.0738261730000005</v>
      </c>
      <c r="G855" s="2">
        <v>-8.0738261730000005</v>
      </c>
      <c r="H855" s="2">
        <v>-6.3804994370000001</v>
      </c>
      <c r="I855" s="2">
        <v>-8.0738261730000005</v>
      </c>
      <c r="J855" s="2">
        <v>-8.0738261730000005</v>
      </c>
      <c r="K855" s="2">
        <v>-8.0738261730000005</v>
      </c>
      <c r="L855" s="2">
        <v>-6.5700634530000004</v>
      </c>
      <c r="M855" s="2">
        <v>-8.0738261730000005</v>
      </c>
      <c r="N855" s="2">
        <v>-8.0738261730000005</v>
      </c>
      <c r="O855" s="2">
        <v>-8.0738261730000005</v>
      </c>
      <c r="P855" s="2">
        <v>-8.0738261730000005</v>
      </c>
      <c r="Q855" s="2">
        <v>-8.0738261730000005</v>
      </c>
      <c r="R855" s="2">
        <v>-8.0738261730000005</v>
      </c>
      <c r="S855" s="2">
        <v>-8.0738261730000005</v>
      </c>
      <c r="T855" s="2">
        <v>-8.0738261730000005</v>
      </c>
      <c r="U855" s="2">
        <v>-6.3522502740000002</v>
      </c>
      <c r="V855" s="2">
        <v>-8.0738261730000005</v>
      </c>
      <c r="W855" s="2">
        <v>-8.0738261730000005</v>
      </c>
      <c r="X855" s="2">
        <v>-8.0738261730000005</v>
      </c>
      <c r="Y855" s="2">
        <v>-8.0738261730000005</v>
      </c>
      <c r="Z855" s="2">
        <v>-8.0738261730000005</v>
      </c>
      <c r="AA855" s="2">
        <v>-8.0738261730000005</v>
      </c>
      <c r="AB855" s="2">
        <v>-8.0738261730000005</v>
      </c>
      <c r="AC855" s="2">
        <v>-8.0738261730000005</v>
      </c>
      <c r="AD855" s="2">
        <v>-8.0738261730000005</v>
      </c>
      <c r="AE855" s="2">
        <v>-8.0738261730000005</v>
      </c>
      <c r="AF855" s="2">
        <v>-8.0738261730000005</v>
      </c>
      <c r="AG855" s="2">
        <v>-8.0738261730000005</v>
      </c>
      <c r="AH855" s="2">
        <v>-8.0738261730000005</v>
      </c>
      <c r="AI855" s="2">
        <v>-8.0738261730000005</v>
      </c>
      <c r="AJ855" s="2">
        <v>-8.0738261730000005</v>
      </c>
      <c r="AK855" s="2">
        <v>-8.0738261730000005</v>
      </c>
      <c r="AL855" s="2">
        <v>-4.0049508149999999</v>
      </c>
      <c r="AM855" s="2">
        <v>-3.6678643869999998</v>
      </c>
      <c r="AN855" s="2">
        <v>-3.0811751940000001</v>
      </c>
      <c r="AO855" s="2">
        <v>-3.3976475289999999</v>
      </c>
      <c r="AP855" s="2">
        <v>-4.6114290630000001</v>
      </c>
      <c r="AQ855" s="2">
        <v>-4.0109635529999998</v>
      </c>
      <c r="AR855" s="2">
        <v>-4.1632289099999999</v>
      </c>
      <c r="AS855" s="2">
        <v>-4.3128498039999998</v>
      </c>
      <c r="AT855" s="2">
        <v>-4.7464841680000003</v>
      </c>
      <c r="AU855" s="2">
        <v>-4.0611158630000004</v>
      </c>
      <c r="AV855" s="2">
        <v>-3.231836264</v>
      </c>
      <c r="AW855" s="2">
        <v>-3.1566679479999999</v>
      </c>
      <c r="AX855" s="2">
        <v>-3.3729736589999999</v>
      </c>
      <c r="AY855" s="2">
        <v>-3.4235836929999999</v>
      </c>
      <c r="AZ855" s="2">
        <v>-2.4949654049999999</v>
      </c>
      <c r="BA855" s="2">
        <v>-2.9747252419999999</v>
      </c>
      <c r="BB855" s="2">
        <v>-8.0738261730000005</v>
      </c>
      <c r="BC855" s="2">
        <v>-8.0738261730000005</v>
      </c>
      <c r="BD855" s="2">
        <v>-8.0738261730000005</v>
      </c>
      <c r="BE855" s="2">
        <v>-8.0738261730000005</v>
      </c>
      <c r="BF855" s="2">
        <v>-8.0738261730000005</v>
      </c>
      <c r="BG855" s="2">
        <v>-8.0738261730000005</v>
      </c>
      <c r="BH855" s="2">
        <v>-6.5636531480000002</v>
      </c>
      <c r="BI855" s="2">
        <v>-8.0738261730000005</v>
      </c>
      <c r="BJ855" s="2">
        <v>-8.0738261730000005</v>
      </c>
      <c r="BK855" s="2">
        <v>-8.0738261730000005</v>
      </c>
      <c r="BL855" s="2">
        <v>-8.0738261730000005</v>
      </c>
      <c r="BM855" s="2">
        <v>-8.0738261730000005</v>
      </c>
      <c r="BN855" s="2">
        <v>-8.0738261730000005</v>
      </c>
      <c r="BO855" s="2">
        <v>-8.0738261730000005</v>
      </c>
      <c r="BP855" s="2">
        <v>-8.0738261730000005</v>
      </c>
      <c r="BQ855">
        <v>-8.0738261730000005</v>
      </c>
    </row>
    <row r="856" spans="1:69" x14ac:dyDescent="0.2">
      <c r="A856" s="2" t="s">
        <v>1019</v>
      </c>
      <c r="B856" s="2" t="s">
        <v>1168</v>
      </c>
      <c r="C856" s="2" t="s">
        <v>17205</v>
      </c>
      <c r="D856" s="2" t="s">
        <v>16195</v>
      </c>
      <c r="E856" s="2" t="s">
        <v>16195</v>
      </c>
      <c r="F856" s="2">
        <v>-7.7083033109999999</v>
      </c>
      <c r="G856" s="2">
        <v>-4.0908519500000002</v>
      </c>
      <c r="H856" s="2">
        <v>-7.7083033109999999</v>
      </c>
      <c r="I856" s="2">
        <v>-4.7411239590000003</v>
      </c>
      <c r="J856" s="2">
        <v>-7.7083033109999999</v>
      </c>
      <c r="K856" s="2">
        <v>-7.7083033109999999</v>
      </c>
      <c r="L856" s="2">
        <v>-7.7083033109999999</v>
      </c>
      <c r="M856" s="2">
        <v>-7.7083033109999999</v>
      </c>
      <c r="N856" s="2">
        <v>-7.7083033109999999</v>
      </c>
      <c r="O856" s="2">
        <v>-7.7083033109999999</v>
      </c>
      <c r="P856" s="2">
        <v>-7.7083033109999999</v>
      </c>
      <c r="Q856" s="2">
        <v>-6.0408623830000003</v>
      </c>
      <c r="R856" s="2">
        <v>-6.1613402519999996</v>
      </c>
      <c r="S856" s="2">
        <v>-4.2797734680000001</v>
      </c>
      <c r="T856" s="2">
        <v>-7.7083033109999999</v>
      </c>
      <c r="U856" s="2">
        <v>-5.8158466369999999</v>
      </c>
      <c r="V856" s="2">
        <v>-7.7083033109999999</v>
      </c>
      <c r="W856" s="2">
        <v>-7.7083033109999999</v>
      </c>
      <c r="X856" s="2">
        <v>-7.7083033109999999</v>
      </c>
      <c r="Y856" s="2">
        <v>-7.7083033109999999</v>
      </c>
      <c r="Z856" s="2">
        <v>-7.7083033109999999</v>
      </c>
      <c r="AA856" s="2">
        <v>-7.7083033109999999</v>
      </c>
      <c r="AB856" s="2">
        <v>-7.7083033109999999</v>
      </c>
      <c r="AC856" s="2">
        <v>-7.7083033109999999</v>
      </c>
      <c r="AD856" s="2">
        <v>-7.7083033109999999</v>
      </c>
      <c r="AE856" s="2">
        <v>-7.7083033109999999</v>
      </c>
      <c r="AF856" s="2">
        <v>-7.7083033109999999</v>
      </c>
      <c r="AG856" s="2">
        <v>-7.7083033109999999</v>
      </c>
      <c r="AH856" s="2">
        <v>-7.7083033109999999</v>
      </c>
      <c r="AI856" s="2">
        <v>-7.7083033109999999</v>
      </c>
      <c r="AJ856" s="2">
        <v>-7.7083033109999999</v>
      </c>
      <c r="AK856" s="2">
        <v>-7.7083033109999999</v>
      </c>
      <c r="AL856" s="2">
        <v>-3.4192272319999999</v>
      </c>
      <c r="AM856" s="2">
        <v>-3.0976514000000002</v>
      </c>
      <c r="AN856" s="2">
        <v>-3.4474303819999998</v>
      </c>
      <c r="AO856" s="2">
        <v>-2.8770452440000001</v>
      </c>
      <c r="AP856" s="2">
        <v>-3.8273727989999999</v>
      </c>
      <c r="AQ856" s="2">
        <v>-3.9971093880000002</v>
      </c>
      <c r="AR856" s="2">
        <v>-4.31753856</v>
      </c>
      <c r="AS856" s="2">
        <v>-3.9793518969999999</v>
      </c>
      <c r="AT856" s="2">
        <v>-3.9220879260000001</v>
      </c>
      <c r="AU856" s="2">
        <v>-3.746333205</v>
      </c>
      <c r="AV856" s="2">
        <v>-4.0063664279999998</v>
      </c>
      <c r="AW856" s="2">
        <v>-3.623849849</v>
      </c>
      <c r="AX856" s="2">
        <v>-2.9770191100000001</v>
      </c>
      <c r="AY856" s="2">
        <v>-2.9184588200000001</v>
      </c>
      <c r="AZ856" s="2">
        <v>-3.3464985390000002</v>
      </c>
      <c r="BA856" s="2">
        <v>-3.0139692010000001</v>
      </c>
      <c r="BB856" s="2">
        <v>-7.7083033109999999</v>
      </c>
      <c r="BC856" s="2">
        <v>-7.7083033109999999</v>
      </c>
      <c r="BD856" s="2">
        <v>-7.7083033109999999</v>
      </c>
      <c r="BE856" s="2">
        <v>-7.7083033109999999</v>
      </c>
      <c r="BF856" s="2">
        <v>-7.7083033109999999</v>
      </c>
      <c r="BG856" s="2">
        <v>-7.7083033109999999</v>
      </c>
      <c r="BH856" s="2">
        <v>-7.7083033109999999</v>
      </c>
      <c r="BI856" s="2">
        <v>-7.7083033109999999</v>
      </c>
      <c r="BJ856" s="2">
        <v>-7.7083033109999999</v>
      </c>
      <c r="BK856" s="2">
        <v>-7.7083033109999999</v>
      </c>
      <c r="BL856" s="2">
        <v>-7.7083033109999999</v>
      </c>
      <c r="BM856" s="2">
        <v>-7.7083033109999999</v>
      </c>
      <c r="BN856" s="2">
        <v>-7.7083033109999999</v>
      </c>
      <c r="BO856" s="2">
        <v>-7.7083033109999999</v>
      </c>
      <c r="BP856" s="2">
        <v>-7.7083033109999999</v>
      </c>
      <c r="BQ856">
        <v>-7.7083033109999999</v>
      </c>
    </row>
    <row r="857" spans="1:69" x14ac:dyDescent="0.2">
      <c r="A857" s="2" t="s">
        <v>1021</v>
      </c>
      <c r="B857" s="2" t="s">
        <v>1168</v>
      </c>
      <c r="C857" s="2" t="s">
        <v>17206</v>
      </c>
      <c r="D857" s="2" t="s">
        <v>16197</v>
      </c>
      <c r="E857" s="2" t="s">
        <v>16197</v>
      </c>
      <c r="F857" s="2">
        <v>-7.7083033109999999</v>
      </c>
      <c r="G857" s="2">
        <v>-4.2435104399999997</v>
      </c>
      <c r="H857" s="2">
        <v>-7.7083033109999999</v>
      </c>
      <c r="I857" s="2">
        <v>-6.0861521730000003</v>
      </c>
      <c r="J857" s="2">
        <v>-7.7083033109999999</v>
      </c>
      <c r="K857" s="2">
        <v>-7.7083033109999999</v>
      </c>
      <c r="L857" s="2">
        <v>-7.7083033109999999</v>
      </c>
      <c r="M857" s="2">
        <v>-7.7083033109999999</v>
      </c>
      <c r="N857" s="2">
        <v>-7.7083033109999999</v>
      </c>
      <c r="O857" s="2">
        <v>-7.7083033109999999</v>
      </c>
      <c r="P857" s="2">
        <v>-7.7083033109999999</v>
      </c>
      <c r="Q857" s="2">
        <v>-7.7083033109999999</v>
      </c>
      <c r="R857" s="2">
        <v>-6.2459142490000001</v>
      </c>
      <c r="S857" s="2">
        <v>-4.1840981079999997</v>
      </c>
      <c r="T857" s="2">
        <v>-6.5281088399999998</v>
      </c>
      <c r="U857" s="2">
        <v>-5.8430502239999997</v>
      </c>
      <c r="V857" s="2">
        <v>-7.7083033109999999</v>
      </c>
      <c r="W857" s="2">
        <v>-7.7083033109999999</v>
      </c>
      <c r="X857" s="2">
        <v>-7.7083033109999999</v>
      </c>
      <c r="Y857" s="2">
        <v>-7.7083033109999999</v>
      </c>
      <c r="Z857" s="2">
        <v>-7.7083033109999999</v>
      </c>
      <c r="AA857" s="2">
        <v>-7.7083033109999999</v>
      </c>
      <c r="AB857" s="2">
        <v>-7.7083033109999999</v>
      </c>
      <c r="AC857" s="2">
        <v>-7.7083033109999999</v>
      </c>
      <c r="AD857" s="2">
        <v>-7.7083033109999999</v>
      </c>
      <c r="AE857" s="2">
        <v>-7.7083033109999999</v>
      </c>
      <c r="AF857" s="2">
        <v>-7.7083033109999999</v>
      </c>
      <c r="AG857" s="2">
        <v>-7.7083033109999999</v>
      </c>
      <c r="AH857" s="2">
        <v>-7.7083033109999999</v>
      </c>
      <c r="AI857" s="2">
        <v>-7.7083033109999999</v>
      </c>
      <c r="AJ857" s="2">
        <v>-7.7083033109999999</v>
      </c>
      <c r="AK857" s="2">
        <v>-7.7083033109999999</v>
      </c>
      <c r="AL857" s="2">
        <v>-3.4716259410000001</v>
      </c>
      <c r="AM857" s="2">
        <v>-3.219573</v>
      </c>
      <c r="AN857" s="2">
        <v>-3.328829635</v>
      </c>
      <c r="AO857" s="2">
        <v>-3.0600994799999999</v>
      </c>
      <c r="AP857" s="2">
        <v>-3.9076130569999998</v>
      </c>
      <c r="AQ857" s="2">
        <v>-4.0333619330000001</v>
      </c>
      <c r="AR857" s="2">
        <v>-4.111764129</v>
      </c>
      <c r="AS857" s="2">
        <v>-3.948796883</v>
      </c>
      <c r="AT857" s="2">
        <v>-4.0824603479999997</v>
      </c>
      <c r="AU857" s="2">
        <v>-3.9963447730000001</v>
      </c>
      <c r="AV857" s="2">
        <v>-4.0710614520000004</v>
      </c>
      <c r="AW857" s="2">
        <v>-3.7346631939999999</v>
      </c>
      <c r="AX857" s="2">
        <v>-2.9838298409999999</v>
      </c>
      <c r="AY857" s="2">
        <v>-3.032448488</v>
      </c>
      <c r="AZ857" s="2">
        <v>-3.0757190030000001</v>
      </c>
      <c r="BA857" s="2">
        <v>-2.946121776</v>
      </c>
      <c r="BB857" s="2">
        <v>-7.7083033109999999</v>
      </c>
      <c r="BC857" s="2">
        <v>-7.7083033109999999</v>
      </c>
      <c r="BD857" s="2">
        <v>-7.7083033109999999</v>
      </c>
      <c r="BE857" s="2">
        <v>-7.7083033109999999</v>
      </c>
      <c r="BF857" s="2">
        <v>-7.7083033109999999</v>
      </c>
      <c r="BG857" s="2">
        <v>-7.7083033109999999</v>
      </c>
      <c r="BH857" s="2">
        <v>-7.7083033109999999</v>
      </c>
      <c r="BI857" s="2">
        <v>-7.7083033109999999</v>
      </c>
      <c r="BJ857" s="2">
        <v>-7.7083033109999999</v>
      </c>
      <c r="BK857" s="2">
        <v>-7.7083033109999999</v>
      </c>
      <c r="BL857" s="2">
        <v>-7.7083033109999999</v>
      </c>
      <c r="BM857" s="2">
        <v>-7.7083033109999999</v>
      </c>
      <c r="BN857" s="2">
        <v>-7.7083033109999999</v>
      </c>
      <c r="BO857" s="2">
        <v>-7.7083033109999999</v>
      </c>
      <c r="BP857" s="2">
        <v>-7.7083033109999999</v>
      </c>
      <c r="BQ857">
        <v>-7.7083033109999999</v>
      </c>
    </row>
    <row r="858" spans="1:69" x14ac:dyDescent="0.2">
      <c r="A858" s="2" t="s">
        <v>1031</v>
      </c>
      <c r="B858" s="2" t="s">
        <v>1169</v>
      </c>
      <c r="C858" s="2" t="s">
        <v>17207</v>
      </c>
      <c r="D858" s="2" t="s">
        <v>16199</v>
      </c>
      <c r="E858" s="2" t="s">
        <v>16199</v>
      </c>
      <c r="F858" s="2">
        <v>-7.7083033109999999</v>
      </c>
      <c r="G858" s="2">
        <v>-3.7969331560000001</v>
      </c>
      <c r="H858" s="2">
        <v>-7.7083033109999999</v>
      </c>
      <c r="I858" s="2">
        <v>-7.7083033109999999</v>
      </c>
      <c r="J858" s="2">
        <v>-7.7083033109999999</v>
      </c>
      <c r="K858" s="2">
        <v>-7.7083033109999999</v>
      </c>
      <c r="L858" s="2">
        <v>-7.7083033109999999</v>
      </c>
      <c r="M858" s="2">
        <v>-7.7083033109999999</v>
      </c>
      <c r="N858" s="2">
        <v>-4.4734607960000004</v>
      </c>
      <c r="O858" s="2">
        <v>-3.6833132009999998</v>
      </c>
      <c r="P858" s="2">
        <v>-4.6605470640000002</v>
      </c>
      <c r="Q858" s="2">
        <v>-4.0287040660000004</v>
      </c>
      <c r="R858" s="2">
        <v>-7.7083033109999999</v>
      </c>
      <c r="S858" s="2">
        <v>-3.791075271</v>
      </c>
      <c r="T858" s="2">
        <v>-7.7083033109999999</v>
      </c>
      <c r="U858" s="2">
        <v>-7.7083033109999999</v>
      </c>
      <c r="V858" s="2">
        <v>-7.7083033109999999</v>
      </c>
      <c r="W858" s="2">
        <v>-7.7083033109999999</v>
      </c>
      <c r="X858" s="2">
        <v>-7.7083033109999999</v>
      </c>
      <c r="Y858" s="2">
        <v>-7.7083033109999999</v>
      </c>
      <c r="Z858" s="2">
        <v>-7.7083033109999999</v>
      </c>
      <c r="AA858" s="2">
        <v>-7.7083033109999999</v>
      </c>
      <c r="AB858" s="2">
        <v>-7.7083033109999999</v>
      </c>
      <c r="AC858" s="2">
        <v>-7.7083033109999999</v>
      </c>
      <c r="AD858" s="2">
        <v>-7.7083033109999999</v>
      </c>
      <c r="AE858" s="2">
        <v>-7.7083033109999999</v>
      </c>
      <c r="AF858" s="2">
        <v>-7.7083033109999999</v>
      </c>
      <c r="AG858" s="2">
        <v>-7.7083033109999999</v>
      </c>
      <c r="AH858" s="2">
        <v>-7.7083033109999999</v>
      </c>
      <c r="AI858" s="2">
        <v>-7.7083033109999999</v>
      </c>
      <c r="AJ858" s="2">
        <v>-7.7083033109999999</v>
      </c>
      <c r="AK858" s="2">
        <v>-7.7083033109999999</v>
      </c>
      <c r="AL858" s="2">
        <v>-3.7261495830000002</v>
      </c>
      <c r="AM858" s="2">
        <v>-2.2986960289999998</v>
      </c>
      <c r="AN858" s="2">
        <v>-3.5563231229999999</v>
      </c>
      <c r="AO858" s="2">
        <v>-3.3413003250000002</v>
      </c>
      <c r="AP858" s="2">
        <v>-4.8614399300000004</v>
      </c>
      <c r="AQ858" s="2">
        <v>-3.4297557539999999</v>
      </c>
      <c r="AR858" s="2">
        <v>-6.488712703</v>
      </c>
      <c r="AS858" s="2">
        <v>-4.608754544</v>
      </c>
      <c r="AT858" s="2">
        <v>-2.3223930419999999</v>
      </c>
      <c r="AU858" s="2">
        <v>-2.0136389189999999</v>
      </c>
      <c r="AV858" s="2">
        <v>-2.664923564</v>
      </c>
      <c r="AW858" s="2">
        <v>-2.1871550559999999</v>
      </c>
      <c r="AX858" s="2">
        <v>-3.432967418</v>
      </c>
      <c r="AY858" s="2">
        <v>-2.1596787370000001</v>
      </c>
      <c r="AZ858" s="2">
        <v>-3.5862723760000002</v>
      </c>
      <c r="BA858" s="2">
        <v>-3.5926290910000001</v>
      </c>
      <c r="BB858" s="2">
        <v>-7.7083033109999999</v>
      </c>
      <c r="BC858" s="2">
        <v>-7.7083033109999999</v>
      </c>
      <c r="BD858" s="2">
        <v>-7.7083033109999999</v>
      </c>
      <c r="BE858" s="2">
        <v>-7.7083033109999999</v>
      </c>
      <c r="BF858" s="2">
        <v>-7.7083033109999999</v>
      </c>
      <c r="BG858" s="2">
        <v>-7.7083033109999999</v>
      </c>
      <c r="BH858" s="2">
        <v>-7.7083033109999999</v>
      </c>
      <c r="BI858" s="2">
        <v>-7.7083033109999999</v>
      </c>
      <c r="BJ858" s="2">
        <v>-7.7083033109999999</v>
      </c>
      <c r="BK858" s="2">
        <v>-7.7083033109999999</v>
      </c>
      <c r="BL858" s="2">
        <v>-6.5027012199999996</v>
      </c>
      <c r="BM858" s="2">
        <v>-7.7083033109999999</v>
      </c>
      <c r="BN858" s="2">
        <v>-7.7083033109999999</v>
      </c>
      <c r="BO858" s="2">
        <v>-7.7083033109999999</v>
      </c>
      <c r="BP858" s="2">
        <v>-7.7083033109999999</v>
      </c>
      <c r="BQ858">
        <v>-7.7083033109999999</v>
      </c>
    </row>
    <row r="859" spans="1:69" x14ac:dyDescent="0.2">
      <c r="A859" s="2" t="s">
        <v>1029</v>
      </c>
      <c r="B859" s="2" t="s">
        <v>1169</v>
      </c>
      <c r="C859" s="2" t="s">
        <v>17208</v>
      </c>
      <c r="D859" s="2" t="s">
        <v>16201</v>
      </c>
      <c r="E859" s="2" t="s">
        <v>16201</v>
      </c>
      <c r="F859" s="2">
        <v>-7.7083033109999999</v>
      </c>
      <c r="G859" s="2">
        <v>-4.2924391420000001</v>
      </c>
      <c r="H859" s="2">
        <v>-7.7083033109999999</v>
      </c>
      <c r="I859" s="2">
        <v>-7.7083033109999999</v>
      </c>
      <c r="J859" s="2">
        <v>-7.7083033109999999</v>
      </c>
      <c r="K859" s="2">
        <v>-7.7083033109999999</v>
      </c>
      <c r="L859" s="2">
        <v>-7.7083033109999999</v>
      </c>
      <c r="M859" s="2">
        <v>-7.7083033109999999</v>
      </c>
      <c r="N859" s="2">
        <v>-7.7083033109999999</v>
      </c>
      <c r="O859" s="2">
        <v>-4.2479029700000002</v>
      </c>
      <c r="P859" s="2">
        <v>-6.0579621880000003</v>
      </c>
      <c r="Q859" s="2">
        <v>-5.8435589979999998</v>
      </c>
      <c r="R859" s="2">
        <v>-7.7083033109999999</v>
      </c>
      <c r="S859" s="2">
        <v>-3.9414263470000002</v>
      </c>
      <c r="T859" s="2">
        <v>-6.3063014129999999</v>
      </c>
      <c r="U859" s="2">
        <v>-6.0748054829999996</v>
      </c>
      <c r="V859" s="2">
        <v>-7.7083033109999999</v>
      </c>
      <c r="W859" s="2">
        <v>-7.7083033109999999</v>
      </c>
      <c r="X859" s="2">
        <v>-7.7083033109999999</v>
      </c>
      <c r="Y859" s="2">
        <v>-7.7083033109999999</v>
      </c>
      <c r="Z859" s="2">
        <v>-7.7083033109999999</v>
      </c>
      <c r="AA859" s="2">
        <v>-7.7083033109999999</v>
      </c>
      <c r="AB859" s="2">
        <v>-7.7083033109999999</v>
      </c>
      <c r="AC859" s="2">
        <v>-7.7083033109999999</v>
      </c>
      <c r="AD859" s="2">
        <v>-7.7083033109999999</v>
      </c>
      <c r="AE859" s="2">
        <v>-7.7083033109999999</v>
      </c>
      <c r="AF859" s="2">
        <v>-7.7083033109999999</v>
      </c>
      <c r="AG859" s="2">
        <v>-7.7083033109999999</v>
      </c>
      <c r="AH859" s="2">
        <v>-7.7083033109999999</v>
      </c>
      <c r="AI859" s="2">
        <v>-7.7083033109999999</v>
      </c>
      <c r="AJ859" s="2">
        <v>-7.7083033109999999</v>
      </c>
      <c r="AK859" s="2">
        <v>-7.7083033109999999</v>
      </c>
      <c r="AL859" s="2">
        <v>-3.7726627829999999</v>
      </c>
      <c r="AM859" s="2">
        <v>-2.377916844</v>
      </c>
      <c r="AN859" s="2">
        <v>-3.5485482830000001</v>
      </c>
      <c r="AO859" s="2">
        <v>-3.356337522</v>
      </c>
      <c r="AP859" s="2">
        <v>-4.6111192079999999</v>
      </c>
      <c r="AQ859" s="2">
        <v>-3.5485167889999998</v>
      </c>
      <c r="AR859" s="2">
        <v>-6.085683908</v>
      </c>
      <c r="AS859" s="2">
        <v>-5.8692050250000003</v>
      </c>
      <c r="AT859" s="2">
        <v>-2.6652414360000001</v>
      </c>
      <c r="AU859" s="2">
        <v>-2.15091871</v>
      </c>
      <c r="AV859" s="2">
        <v>-2.8872173409999999</v>
      </c>
      <c r="AW859" s="2">
        <v>-2.430349911</v>
      </c>
      <c r="AX859" s="2">
        <v>-3.2710376330000002</v>
      </c>
      <c r="AY859" s="2">
        <v>-2.1809384669999998</v>
      </c>
      <c r="AZ859" s="2">
        <v>-3.2937246419999999</v>
      </c>
      <c r="BA859" s="2">
        <v>-3.4358555339999999</v>
      </c>
      <c r="BB859" s="2">
        <v>-7.7083033109999999</v>
      </c>
      <c r="BC859" s="2">
        <v>-7.7083033109999999</v>
      </c>
      <c r="BD859" s="2">
        <v>-7.7083033109999999</v>
      </c>
      <c r="BE859" s="2">
        <v>-7.7083033109999999</v>
      </c>
      <c r="BF859" s="2">
        <v>-7.7083033109999999</v>
      </c>
      <c r="BG859" s="2">
        <v>-7.7083033109999999</v>
      </c>
      <c r="BH859" s="2">
        <v>-7.7083033109999999</v>
      </c>
      <c r="BI859" s="2">
        <v>-7.7083033109999999</v>
      </c>
      <c r="BJ859" s="2">
        <v>-7.7083033109999999</v>
      </c>
      <c r="BK859" s="2">
        <v>-7.7083033109999999</v>
      </c>
      <c r="BL859" s="2">
        <v>-7.7083033109999999</v>
      </c>
      <c r="BM859" s="2">
        <v>-7.7083033109999999</v>
      </c>
      <c r="BN859" s="2">
        <v>-7.7083033109999999</v>
      </c>
      <c r="BO859" s="2">
        <v>-7.7083033109999999</v>
      </c>
      <c r="BP859" s="2">
        <v>-7.7083033109999999</v>
      </c>
      <c r="BQ859">
        <v>-7.7083033109999999</v>
      </c>
    </row>
    <row r="860" spans="1:69" x14ac:dyDescent="0.2">
      <c r="A860" s="2" t="s">
        <v>1012</v>
      </c>
      <c r="B860" s="2" t="s">
        <v>1169</v>
      </c>
      <c r="C860" s="2" t="s">
        <v>17209</v>
      </c>
      <c r="D860" s="2" t="s">
        <v>16203</v>
      </c>
      <c r="E860" s="2" t="s">
        <v>16203</v>
      </c>
      <c r="F860" s="2">
        <v>-7.7083033109999999</v>
      </c>
      <c r="G860" s="2">
        <v>-3.808953131</v>
      </c>
      <c r="H860" s="2">
        <v>-7.7083033109999999</v>
      </c>
      <c r="I860" s="2">
        <v>-7.7083033109999999</v>
      </c>
      <c r="J860" s="2">
        <v>-7.7083033109999999</v>
      </c>
      <c r="K860" s="2">
        <v>-6.4549480040000002</v>
      </c>
      <c r="L860" s="2">
        <v>-7.7083033109999999</v>
      </c>
      <c r="M860" s="2">
        <v>-7.7083033109999999</v>
      </c>
      <c r="N860" s="2">
        <v>-5.9566410010000004</v>
      </c>
      <c r="O860" s="2">
        <v>-3.7852858249999999</v>
      </c>
      <c r="P860" s="2">
        <v>-5.8466182489999996</v>
      </c>
      <c r="Q860" s="2">
        <v>-4.3707398240000002</v>
      </c>
      <c r="R860" s="2">
        <v>-7.7083033109999999</v>
      </c>
      <c r="S860" s="2">
        <v>-3.7802304090000001</v>
      </c>
      <c r="T860" s="2">
        <v>-7.7083033109999999</v>
      </c>
      <c r="U860" s="2">
        <v>-7.7083033109999999</v>
      </c>
      <c r="V860" s="2">
        <v>-7.7083033109999999</v>
      </c>
      <c r="W860" s="2">
        <v>-7.7083033109999999</v>
      </c>
      <c r="X860" s="2">
        <v>-7.7083033109999999</v>
      </c>
      <c r="Y860" s="2">
        <v>-7.7083033109999999</v>
      </c>
      <c r="Z860" s="2">
        <v>-7.7083033109999999</v>
      </c>
      <c r="AA860" s="2">
        <v>-7.7083033109999999</v>
      </c>
      <c r="AB860" s="2">
        <v>-7.7083033109999999</v>
      </c>
      <c r="AC860" s="2">
        <v>-7.7083033109999999</v>
      </c>
      <c r="AD860" s="2">
        <v>-7.7083033109999999</v>
      </c>
      <c r="AE860" s="2">
        <v>-7.7083033109999999</v>
      </c>
      <c r="AF860" s="2">
        <v>-7.7083033109999999</v>
      </c>
      <c r="AG860" s="2">
        <v>-7.7083033109999999</v>
      </c>
      <c r="AH860" s="2">
        <v>-7.7083033109999999</v>
      </c>
      <c r="AI860" s="2">
        <v>-7.7083033109999999</v>
      </c>
      <c r="AJ860" s="2">
        <v>-7.7083033109999999</v>
      </c>
      <c r="AK860" s="2">
        <v>-7.7083033109999999</v>
      </c>
      <c r="AL860" s="2">
        <v>-3.7008405889999998</v>
      </c>
      <c r="AM860" s="2">
        <v>-2.205562317</v>
      </c>
      <c r="AN860" s="2">
        <v>-3.500490171</v>
      </c>
      <c r="AO860" s="2">
        <v>-3.3079885870000001</v>
      </c>
      <c r="AP860" s="2">
        <v>-5.9453467460000002</v>
      </c>
      <c r="AQ860" s="2">
        <v>-3.2603624830000002</v>
      </c>
      <c r="AR860" s="2">
        <v>-5.288537764</v>
      </c>
      <c r="AS860" s="2">
        <v>-5.8770988940000004</v>
      </c>
      <c r="AT860" s="2">
        <v>-2.40995765</v>
      </c>
      <c r="AU860" s="2">
        <v>-2.0401939059999998</v>
      </c>
      <c r="AV860" s="2">
        <v>-2.705830127</v>
      </c>
      <c r="AW860" s="2">
        <v>-2.205450914</v>
      </c>
      <c r="AX860" s="2">
        <v>-3.2297474849999999</v>
      </c>
      <c r="AY860" s="2">
        <v>-2.0846317270000001</v>
      </c>
      <c r="AZ860" s="2">
        <v>-3.3321212999999998</v>
      </c>
      <c r="BA860" s="2">
        <v>-3.397035834</v>
      </c>
      <c r="BB860" s="2">
        <v>-7.7083033109999999</v>
      </c>
      <c r="BC860" s="2">
        <v>-7.7083033109999999</v>
      </c>
      <c r="BD860" s="2">
        <v>-7.7083033109999999</v>
      </c>
      <c r="BE860" s="2">
        <v>-7.7083033109999999</v>
      </c>
      <c r="BF860" s="2">
        <v>-7.7083033109999999</v>
      </c>
      <c r="BG860" s="2">
        <v>-7.7083033109999999</v>
      </c>
      <c r="BH860" s="2">
        <v>-7.7083033109999999</v>
      </c>
      <c r="BI860" s="2">
        <v>-7.7083033109999999</v>
      </c>
      <c r="BJ860" s="2">
        <v>-7.7083033109999999</v>
      </c>
      <c r="BK860" s="2">
        <v>-7.7083033109999999</v>
      </c>
      <c r="BL860" s="2">
        <v>-7.7083033109999999</v>
      </c>
      <c r="BM860" s="2">
        <v>-7.7083033109999999</v>
      </c>
      <c r="BN860" s="2">
        <v>-7.7083033109999999</v>
      </c>
      <c r="BO860" s="2">
        <v>-7.7083033109999999</v>
      </c>
      <c r="BP860" s="2">
        <v>-7.7083033109999999</v>
      </c>
      <c r="BQ860">
        <v>-7.7083033109999999</v>
      </c>
    </row>
    <row r="861" spans="1:69" x14ac:dyDescent="0.2">
      <c r="A861" s="2" t="s">
        <v>1075</v>
      </c>
      <c r="B861" s="2" t="s">
        <v>1170</v>
      </c>
      <c r="C861" s="2" t="s">
        <v>17210</v>
      </c>
      <c r="D861" s="2" t="s">
        <v>16205</v>
      </c>
      <c r="E861" s="2" t="s">
        <v>16205</v>
      </c>
      <c r="F861" s="2">
        <v>-7.7083033109999999</v>
      </c>
      <c r="G861" s="2">
        <v>-5.924229102</v>
      </c>
      <c r="H861" s="2">
        <v>-3.3986201239999998</v>
      </c>
      <c r="I861" s="2">
        <v>-5.8035892389999999</v>
      </c>
      <c r="J861" s="2">
        <v>-7.7083033109999999</v>
      </c>
      <c r="K861" s="2">
        <v>-7.7083033109999999</v>
      </c>
      <c r="L861" s="2">
        <v>-4.2572498320000003</v>
      </c>
      <c r="M861" s="2">
        <v>-7.7083033109999999</v>
      </c>
      <c r="N861" s="2">
        <v>-5.8014086010000003</v>
      </c>
      <c r="O861" s="2">
        <v>-6.100136483</v>
      </c>
      <c r="P861" s="2">
        <v>-3.503270959</v>
      </c>
      <c r="Q861" s="2">
        <v>-5.682470779</v>
      </c>
      <c r="R861" s="2">
        <v>-5.9157002690000002</v>
      </c>
      <c r="S861" s="2">
        <v>-5.8639874829999998</v>
      </c>
      <c r="T861" s="2">
        <v>-3.0928131099999998</v>
      </c>
      <c r="U861" s="2">
        <v>-5.8264996309999999</v>
      </c>
      <c r="V861" s="2">
        <v>-7.7083033109999999</v>
      </c>
      <c r="W861" s="2">
        <v>-7.7083033109999999</v>
      </c>
      <c r="X861" s="2">
        <v>-7.7083033109999999</v>
      </c>
      <c r="Y861" s="2">
        <v>-7.7083033109999999</v>
      </c>
      <c r="Z861" s="2">
        <v>-7.7083033109999999</v>
      </c>
      <c r="AA861" s="2">
        <v>-7.7083033109999999</v>
      </c>
      <c r="AB861" s="2">
        <v>-7.7083033109999999</v>
      </c>
      <c r="AC861" s="2">
        <v>-7.7083033109999999</v>
      </c>
      <c r="AD861" s="2">
        <v>-7.7083033109999999</v>
      </c>
      <c r="AE861" s="2">
        <v>-7.7083033109999999</v>
      </c>
      <c r="AF861" s="2">
        <v>-7.7083033109999999</v>
      </c>
      <c r="AG861" s="2">
        <v>-7.7083033109999999</v>
      </c>
      <c r="AH861" s="2">
        <v>-7.7083033109999999</v>
      </c>
      <c r="AI861" s="2">
        <v>-7.7083033109999999</v>
      </c>
      <c r="AJ861" s="2">
        <v>-7.7083033109999999</v>
      </c>
      <c r="AK861" s="2">
        <v>-7.7083033109999999</v>
      </c>
      <c r="AL861" s="2">
        <v>-3.210200113</v>
      </c>
      <c r="AM861" s="2">
        <v>-3.1263135339999999</v>
      </c>
      <c r="AN861" s="2">
        <v>-2.0657470720000002</v>
      </c>
      <c r="AO861" s="2">
        <v>-2.8437737699999999</v>
      </c>
      <c r="AP861" s="2">
        <v>-3.6560886770000001</v>
      </c>
      <c r="AQ861" s="2">
        <v>-3.9683861820000002</v>
      </c>
      <c r="AR861" s="2">
        <v>-2.682947843</v>
      </c>
      <c r="AS861" s="2">
        <v>-3.568853534</v>
      </c>
      <c r="AT861" s="2">
        <v>-3.0273529369999999</v>
      </c>
      <c r="AU861" s="2">
        <v>-3.228238927</v>
      </c>
      <c r="AV861" s="2">
        <v>-2.31745285</v>
      </c>
      <c r="AW861" s="2">
        <v>-2.7157117679999998</v>
      </c>
      <c r="AX861" s="2">
        <v>-2.9171476759999999</v>
      </c>
      <c r="AY861" s="2">
        <v>-3.0836670169999998</v>
      </c>
      <c r="AZ861" s="2">
        <v>-2.0171637690000002</v>
      </c>
      <c r="BA861" s="2">
        <v>-2.8654540339999999</v>
      </c>
      <c r="BB861" s="2">
        <v>-7.7083033109999999</v>
      </c>
      <c r="BC861" s="2">
        <v>-7.7083033109999999</v>
      </c>
      <c r="BD861" s="2">
        <v>-7.7083033109999999</v>
      </c>
      <c r="BE861" s="2">
        <v>-7.7083033109999999</v>
      </c>
      <c r="BF861" s="2">
        <v>-7.7083033109999999</v>
      </c>
      <c r="BG861" s="2">
        <v>-7.7083033109999999</v>
      </c>
      <c r="BH861" s="2">
        <v>-7.7083033109999999</v>
      </c>
      <c r="BI861" s="2">
        <v>-7.7083033109999999</v>
      </c>
      <c r="BJ861" s="2">
        <v>-7.7083033109999999</v>
      </c>
      <c r="BK861" s="2">
        <v>-7.7083033109999999</v>
      </c>
      <c r="BL861" s="2">
        <v>-7.7083033109999999</v>
      </c>
      <c r="BM861" s="2">
        <v>-7.7083033109999999</v>
      </c>
      <c r="BN861" s="2">
        <v>-7.7083033109999999</v>
      </c>
      <c r="BO861" s="2">
        <v>-7.7083033109999999</v>
      </c>
      <c r="BP861" s="2">
        <v>-7.7083033109999999</v>
      </c>
      <c r="BQ861">
        <v>-7.7083033109999999</v>
      </c>
    </row>
    <row r="862" spans="1:69" x14ac:dyDescent="0.2">
      <c r="A862" s="2" t="s">
        <v>1041</v>
      </c>
      <c r="B862" s="2" t="s">
        <v>1170</v>
      </c>
      <c r="C862" s="2" t="s">
        <v>17211</v>
      </c>
      <c r="D862" s="2" t="s">
        <v>16207</v>
      </c>
      <c r="E862" s="2" t="s">
        <v>16207</v>
      </c>
      <c r="F862" s="2">
        <v>-7.7083033109999999</v>
      </c>
      <c r="G862" s="2">
        <v>-5.9168670710000004</v>
      </c>
      <c r="H862" s="2">
        <v>-3.5313471060000001</v>
      </c>
      <c r="I862" s="2">
        <v>-6.2051106349999996</v>
      </c>
      <c r="J862" s="2">
        <v>-7.7083033109999999</v>
      </c>
      <c r="K862" s="2">
        <v>-7.7083033109999999</v>
      </c>
      <c r="L862" s="2">
        <v>-4.4618395309999999</v>
      </c>
      <c r="M862" s="2">
        <v>-7.7083033109999999</v>
      </c>
      <c r="N862" s="2">
        <v>-7.7083033109999999</v>
      </c>
      <c r="O862" s="2">
        <v>-7.7083033109999999</v>
      </c>
      <c r="P862" s="2">
        <v>-4.0132105850000004</v>
      </c>
      <c r="Q862" s="2">
        <v>-5.83265235</v>
      </c>
      <c r="R862" s="2">
        <v>-7.7083033109999999</v>
      </c>
      <c r="S862" s="2">
        <v>-7.7083033109999999</v>
      </c>
      <c r="T862" s="2">
        <v>-3.2710283800000002</v>
      </c>
      <c r="U862" s="2">
        <v>-5.9908641290000002</v>
      </c>
      <c r="V862" s="2">
        <v>-7.7083033109999999</v>
      </c>
      <c r="W862" s="2">
        <v>-7.7083033109999999</v>
      </c>
      <c r="X862" s="2">
        <v>-7.7083033109999999</v>
      </c>
      <c r="Y862" s="2">
        <v>-7.7083033109999999</v>
      </c>
      <c r="Z862" s="2">
        <v>-7.7083033109999999</v>
      </c>
      <c r="AA862" s="2">
        <v>-7.7083033109999999</v>
      </c>
      <c r="AB862" s="2">
        <v>-7.7083033109999999</v>
      </c>
      <c r="AC862" s="2">
        <v>-7.7083033109999999</v>
      </c>
      <c r="AD862" s="2">
        <v>-7.7083033109999999</v>
      </c>
      <c r="AE862" s="2">
        <v>-7.7083033109999999</v>
      </c>
      <c r="AF862" s="2">
        <v>-7.7083033109999999</v>
      </c>
      <c r="AG862" s="2">
        <v>-7.7083033109999999</v>
      </c>
      <c r="AH862" s="2">
        <v>-7.7083033109999999</v>
      </c>
      <c r="AI862" s="2">
        <v>-7.7083033109999999</v>
      </c>
      <c r="AJ862" s="2">
        <v>-7.7083033109999999</v>
      </c>
      <c r="AK862" s="2">
        <v>-7.7083033109999999</v>
      </c>
      <c r="AL862" s="2">
        <v>-3.2961735390000002</v>
      </c>
      <c r="AM862" s="2">
        <v>-3.0427014149999998</v>
      </c>
      <c r="AN862" s="2">
        <v>-2.072281759</v>
      </c>
      <c r="AO862" s="2">
        <v>-3.0090212150000002</v>
      </c>
      <c r="AP862" s="2">
        <v>-3.5212465719999999</v>
      </c>
      <c r="AQ862" s="2">
        <v>-3.4410402649999998</v>
      </c>
      <c r="AR862" s="2">
        <v>-2.6220781799999999</v>
      </c>
      <c r="AS862" s="2">
        <v>-3.5608222309999999</v>
      </c>
      <c r="AT862" s="2">
        <v>-3.2833183520000002</v>
      </c>
      <c r="AU862" s="2">
        <v>-3.198814268</v>
      </c>
      <c r="AV862" s="2">
        <v>-2.4487011879999998</v>
      </c>
      <c r="AW862" s="2">
        <v>-2.8320826989999999</v>
      </c>
      <c r="AX862" s="2">
        <v>-2.733112019</v>
      </c>
      <c r="AY862" s="2">
        <v>-2.8512722259999999</v>
      </c>
      <c r="AZ862" s="2">
        <v>-1.6750958469999999</v>
      </c>
      <c r="BA862" s="2">
        <v>-2.5600335890000001</v>
      </c>
      <c r="BB862" s="2">
        <v>-7.7083033109999999</v>
      </c>
      <c r="BC862" s="2">
        <v>-7.7083033109999999</v>
      </c>
      <c r="BD862" s="2">
        <v>-7.7083033109999999</v>
      </c>
      <c r="BE862" s="2">
        <v>-7.7083033109999999</v>
      </c>
      <c r="BF862" s="2">
        <v>-7.7083033109999999</v>
      </c>
      <c r="BG862" s="2">
        <v>-7.7083033109999999</v>
      </c>
      <c r="BH862" s="2">
        <v>-7.7083033109999999</v>
      </c>
      <c r="BI862" s="2">
        <v>-7.7083033109999999</v>
      </c>
      <c r="BJ862" s="2">
        <v>-7.7083033109999999</v>
      </c>
      <c r="BK862" s="2">
        <v>-7.7083033109999999</v>
      </c>
      <c r="BL862" s="2">
        <v>-7.7083033109999999</v>
      </c>
      <c r="BM862" s="2">
        <v>-7.7083033109999999</v>
      </c>
      <c r="BN862" s="2">
        <v>-7.7083033109999999</v>
      </c>
      <c r="BO862" s="2">
        <v>-7.7083033109999999</v>
      </c>
      <c r="BP862" s="2">
        <v>-7.7083033109999999</v>
      </c>
      <c r="BQ862">
        <v>-7.7083033109999999</v>
      </c>
    </row>
    <row r="863" spans="1:69" x14ac:dyDescent="0.2">
      <c r="A863" s="2" t="s">
        <v>1109</v>
      </c>
      <c r="B863" s="2" t="s">
        <v>1170</v>
      </c>
      <c r="C863" s="2" t="s">
        <v>17212</v>
      </c>
      <c r="D863" s="2" t="s">
        <v>16209</v>
      </c>
      <c r="E863" s="2" t="s">
        <v>16209</v>
      </c>
      <c r="F863" s="2">
        <v>-7.7083033109999999</v>
      </c>
      <c r="G863" s="2">
        <v>-6.4197067219999999</v>
      </c>
      <c r="H863" s="2">
        <v>-3.5423973069999999</v>
      </c>
      <c r="I863" s="2">
        <v>-5.8890851980000001</v>
      </c>
      <c r="J863" s="2">
        <v>-7.7083033109999999</v>
      </c>
      <c r="K863" s="2">
        <v>-7.7083033109999999</v>
      </c>
      <c r="L863" s="2">
        <v>-5.9595912929999999</v>
      </c>
      <c r="M863" s="2">
        <v>-7.7083033109999999</v>
      </c>
      <c r="N863" s="2">
        <v>-5.9805182270000001</v>
      </c>
      <c r="O863" s="2">
        <v>-6.0844761690000002</v>
      </c>
      <c r="P863" s="2">
        <v>-3.6114895109999998</v>
      </c>
      <c r="Q863" s="2">
        <v>-5.7274240670000003</v>
      </c>
      <c r="R863" s="2">
        <v>-5.9623316470000001</v>
      </c>
      <c r="S863" s="2">
        <v>-6.0375802270000003</v>
      </c>
      <c r="T863" s="2">
        <v>-3.2106380410000002</v>
      </c>
      <c r="U863" s="2">
        <v>-5.928712795</v>
      </c>
      <c r="V863" s="2">
        <v>-7.7083033109999999</v>
      </c>
      <c r="W863" s="2">
        <v>-7.7083033109999999</v>
      </c>
      <c r="X863" s="2">
        <v>-7.7083033109999999</v>
      </c>
      <c r="Y863" s="2">
        <v>-7.7083033109999999</v>
      </c>
      <c r="Z863" s="2">
        <v>-7.7083033109999999</v>
      </c>
      <c r="AA863" s="2">
        <v>-7.7083033109999999</v>
      </c>
      <c r="AB863" s="2">
        <v>-7.7083033109999999</v>
      </c>
      <c r="AC863" s="2">
        <v>-7.7083033109999999</v>
      </c>
      <c r="AD863" s="2">
        <v>-7.7083033109999999</v>
      </c>
      <c r="AE863" s="2">
        <v>-7.7083033109999999</v>
      </c>
      <c r="AF863" s="2">
        <v>-7.7083033109999999</v>
      </c>
      <c r="AG863" s="2">
        <v>-7.7083033109999999</v>
      </c>
      <c r="AH863" s="2">
        <v>-7.7083033109999999</v>
      </c>
      <c r="AI863" s="2">
        <v>-7.7083033109999999</v>
      </c>
      <c r="AJ863" s="2">
        <v>-7.7083033109999999</v>
      </c>
      <c r="AK863" s="2">
        <v>-7.7083033109999999</v>
      </c>
      <c r="AL863" s="2">
        <v>-3.501024927</v>
      </c>
      <c r="AM863" s="2">
        <v>-3.3874024290000002</v>
      </c>
      <c r="AN863" s="2">
        <v>-2.166450405</v>
      </c>
      <c r="AO863" s="2">
        <v>-3.1072700950000001</v>
      </c>
      <c r="AP863" s="2">
        <v>-4.156294001</v>
      </c>
      <c r="AQ863" s="2">
        <v>-5.2448137179999996</v>
      </c>
      <c r="AR863" s="2">
        <v>-2.9861819650000001</v>
      </c>
      <c r="AS863" s="2">
        <v>-3.9050050700000001</v>
      </c>
      <c r="AT863" s="2">
        <v>-3.1863665710000002</v>
      </c>
      <c r="AU863" s="2">
        <v>-3.3486565069999998</v>
      </c>
      <c r="AV863" s="2">
        <v>-2.363260586</v>
      </c>
      <c r="AW863" s="2">
        <v>-2.8186838399999998</v>
      </c>
      <c r="AX863" s="2">
        <v>-3.0928810769999999</v>
      </c>
      <c r="AY863" s="2">
        <v>-3.2992134499999999</v>
      </c>
      <c r="AZ863" s="2">
        <v>-2.0690468530000001</v>
      </c>
      <c r="BA863" s="2">
        <v>-3.0101289090000001</v>
      </c>
      <c r="BB863" s="2">
        <v>-7.7083033109999999</v>
      </c>
      <c r="BC863" s="2">
        <v>-7.7083033109999999</v>
      </c>
      <c r="BD863" s="2">
        <v>-7.7083033109999999</v>
      </c>
      <c r="BE863" s="2">
        <v>-7.7083033109999999</v>
      </c>
      <c r="BF863" s="2">
        <v>-7.7083033109999999</v>
      </c>
      <c r="BG863" s="2">
        <v>-7.7083033109999999</v>
      </c>
      <c r="BH863" s="2">
        <v>-7.7083033109999999</v>
      </c>
      <c r="BI863" s="2">
        <v>-7.7083033109999999</v>
      </c>
      <c r="BJ863" s="2">
        <v>-7.7083033109999999</v>
      </c>
      <c r="BK863" s="2">
        <v>-7.7083033109999999</v>
      </c>
      <c r="BL863" s="2">
        <v>-7.7083033109999999</v>
      </c>
      <c r="BM863" s="2">
        <v>-7.7083033109999999</v>
      </c>
      <c r="BN863" s="2">
        <v>-7.7083033109999999</v>
      </c>
      <c r="BO863" s="2">
        <v>-7.7083033109999999</v>
      </c>
      <c r="BP863" s="2">
        <v>-7.7083033109999999</v>
      </c>
      <c r="BQ863">
        <v>-7.7083033109999999</v>
      </c>
    </row>
    <row r="864" spans="1:69" x14ac:dyDescent="0.2">
      <c r="A864" s="2" t="s">
        <v>1105</v>
      </c>
      <c r="B864" s="2" t="s">
        <v>1170</v>
      </c>
      <c r="C864" s="2" t="s">
        <v>17213</v>
      </c>
      <c r="D864" s="2" t="s">
        <v>16211</v>
      </c>
      <c r="E864" s="2" t="s">
        <v>16211</v>
      </c>
      <c r="F864" s="2">
        <v>-7.7083033109999999</v>
      </c>
      <c r="G864" s="2">
        <v>-7.7083033109999999</v>
      </c>
      <c r="H864" s="2">
        <v>-4.214015721</v>
      </c>
      <c r="I864" s="2">
        <v>-7.7083033109999999</v>
      </c>
      <c r="J864" s="2">
        <v>-7.7083033109999999</v>
      </c>
      <c r="K864" s="2">
        <v>-7.7083033109999999</v>
      </c>
      <c r="L864" s="2">
        <v>-7.7083033109999999</v>
      </c>
      <c r="M864" s="2">
        <v>-7.7083033109999999</v>
      </c>
      <c r="N864" s="2">
        <v>-6.3180679260000003</v>
      </c>
      <c r="O864" s="2">
        <v>-7.7083033109999999</v>
      </c>
      <c r="P864" s="2">
        <v>-4.1636586690000001</v>
      </c>
      <c r="Q864" s="2">
        <v>-5.9286800460000002</v>
      </c>
      <c r="R864" s="2">
        <v>-5.9359281389999996</v>
      </c>
      <c r="S864" s="2">
        <v>-6.0400342010000001</v>
      </c>
      <c r="T864" s="2">
        <v>-3.3096380060000001</v>
      </c>
      <c r="U864" s="2">
        <v>-5.8840600719999996</v>
      </c>
      <c r="V864" s="2">
        <v>-7.7083033109999999</v>
      </c>
      <c r="W864" s="2">
        <v>-7.7083033109999999</v>
      </c>
      <c r="X864" s="2">
        <v>-7.7083033109999999</v>
      </c>
      <c r="Y864" s="2">
        <v>-7.7083033109999999</v>
      </c>
      <c r="Z864" s="2">
        <v>-7.7083033109999999</v>
      </c>
      <c r="AA864" s="2">
        <v>-7.7083033109999999</v>
      </c>
      <c r="AB864" s="2">
        <v>-7.7083033109999999</v>
      </c>
      <c r="AC864" s="2">
        <v>-7.7083033109999999</v>
      </c>
      <c r="AD864" s="2">
        <v>-7.7083033109999999</v>
      </c>
      <c r="AE864" s="2">
        <v>-7.7083033109999999</v>
      </c>
      <c r="AF864" s="2">
        <v>-7.7083033109999999</v>
      </c>
      <c r="AG864" s="2">
        <v>-7.7083033109999999</v>
      </c>
      <c r="AH864" s="2">
        <v>-7.7083033109999999</v>
      </c>
      <c r="AI864" s="2">
        <v>-7.7083033109999999</v>
      </c>
      <c r="AJ864" s="2">
        <v>-7.7083033109999999</v>
      </c>
      <c r="AK864" s="2">
        <v>-7.7083033109999999</v>
      </c>
      <c r="AL864" s="2">
        <v>-3.4841331850000001</v>
      </c>
      <c r="AM864" s="2">
        <v>-3.4366965020000002</v>
      </c>
      <c r="AN864" s="2">
        <v>-2.1932383419999999</v>
      </c>
      <c r="AO864" s="2">
        <v>-3.2531621560000001</v>
      </c>
      <c r="AP864" s="2">
        <v>-4.1420077419999997</v>
      </c>
      <c r="AQ864" s="2">
        <v>-4.7583084959999997</v>
      </c>
      <c r="AR864" s="2">
        <v>-2.993877302</v>
      </c>
      <c r="AS864" s="2">
        <v>-3.9951252560000001</v>
      </c>
      <c r="AT864" s="2">
        <v>-3.0581938480000002</v>
      </c>
      <c r="AU864" s="2">
        <v>-3.433863847</v>
      </c>
      <c r="AV864" s="2">
        <v>-2.6946382600000001</v>
      </c>
      <c r="AW864" s="2">
        <v>-2.7518664030000002</v>
      </c>
      <c r="AX864" s="2">
        <v>-3.0140435710000002</v>
      </c>
      <c r="AY864" s="2">
        <v>-3.0606533009999999</v>
      </c>
      <c r="AZ864" s="2">
        <v>-2.095675983</v>
      </c>
      <c r="BA864" s="2">
        <v>-2.8569970520000001</v>
      </c>
      <c r="BB864" s="2">
        <v>-7.7083033109999999</v>
      </c>
      <c r="BC864" s="2">
        <v>-7.7083033109999999</v>
      </c>
      <c r="BD864" s="2">
        <v>-7.7083033109999999</v>
      </c>
      <c r="BE864" s="2">
        <v>-7.7083033109999999</v>
      </c>
      <c r="BF864" s="2">
        <v>-7.7083033109999999</v>
      </c>
      <c r="BG864" s="2">
        <v>-7.7083033109999999</v>
      </c>
      <c r="BH864" s="2">
        <v>-7.7083033109999999</v>
      </c>
      <c r="BI864" s="2">
        <v>-7.7083033109999999</v>
      </c>
      <c r="BJ864" s="2">
        <v>-7.7083033109999999</v>
      </c>
      <c r="BK864" s="2">
        <v>-7.7083033109999999</v>
      </c>
      <c r="BL864" s="2">
        <v>-7.7083033109999999</v>
      </c>
      <c r="BM864" s="2">
        <v>-7.7083033109999999</v>
      </c>
      <c r="BN864" s="2">
        <v>-7.7083033109999999</v>
      </c>
      <c r="BO864" s="2">
        <v>-7.7083033109999999</v>
      </c>
      <c r="BP864" s="2">
        <v>-6.1613355329999999</v>
      </c>
      <c r="BQ864">
        <v>-7.7083033109999999</v>
      </c>
    </row>
    <row r="865" spans="1:69" x14ac:dyDescent="0.2">
      <c r="A865" s="2" t="s">
        <v>1006</v>
      </c>
      <c r="B865" s="2" t="s">
        <v>1171</v>
      </c>
      <c r="C865" s="2" t="s">
        <v>17214</v>
      </c>
      <c r="D865" s="2" t="s">
        <v>16213</v>
      </c>
      <c r="E865" s="2" t="s">
        <v>16213</v>
      </c>
      <c r="F865" s="2">
        <v>-7.7083033109999999</v>
      </c>
      <c r="G865" s="2">
        <v>-5.7861545410000002</v>
      </c>
      <c r="H865" s="2">
        <v>-7.7083033109999999</v>
      </c>
      <c r="I865" s="2">
        <v>-4.4708529989999999</v>
      </c>
      <c r="J865" s="2">
        <v>-7.7083033109999999</v>
      </c>
      <c r="K865" s="2">
        <v>-7.7083033109999999</v>
      </c>
      <c r="L865" s="2">
        <v>-7.7083033109999999</v>
      </c>
      <c r="M865" s="2">
        <v>-7.7083033109999999</v>
      </c>
      <c r="N865" s="2">
        <v>-7.7083033109999999</v>
      </c>
      <c r="O865" s="2">
        <v>-7.7083033109999999</v>
      </c>
      <c r="P865" s="2">
        <v>-7.7083033109999999</v>
      </c>
      <c r="Q865" s="2">
        <v>-6.0263588060000002</v>
      </c>
      <c r="R865" s="2">
        <v>-6.0251321669999998</v>
      </c>
      <c r="S865" s="2">
        <v>-5.1118989780000001</v>
      </c>
      <c r="T865" s="2">
        <v>-5.9493456010000001</v>
      </c>
      <c r="U865" s="2">
        <v>-5.7009381619999999</v>
      </c>
      <c r="V865" s="2">
        <v>-7.7083033109999999</v>
      </c>
      <c r="W865" s="2">
        <v>-7.7083033109999999</v>
      </c>
      <c r="X865" s="2">
        <v>-7.7083033109999999</v>
      </c>
      <c r="Y865" s="2">
        <v>-7.7083033109999999</v>
      </c>
      <c r="Z865" s="2">
        <v>-7.7083033109999999</v>
      </c>
      <c r="AA865" s="2">
        <v>-7.7083033109999999</v>
      </c>
      <c r="AB865" s="2">
        <v>-7.7083033109999999</v>
      </c>
      <c r="AC865" s="2">
        <v>-7.7083033109999999</v>
      </c>
      <c r="AD865" s="2">
        <v>-7.7083033109999999</v>
      </c>
      <c r="AE865" s="2">
        <v>-7.7083033109999999</v>
      </c>
      <c r="AF865" s="2">
        <v>-7.7083033109999999</v>
      </c>
      <c r="AG865" s="2">
        <v>-7.7083033109999999</v>
      </c>
      <c r="AH865" s="2">
        <v>-7.7083033109999999</v>
      </c>
      <c r="AI865" s="2">
        <v>-7.7083033109999999</v>
      </c>
      <c r="AJ865" s="2">
        <v>-7.7083033109999999</v>
      </c>
      <c r="AK865" s="2">
        <v>-7.7083033109999999</v>
      </c>
      <c r="AL865" s="2">
        <v>-3.4304919410000001</v>
      </c>
      <c r="AM865" s="2">
        <v>-3.1072370340000002</v>
      </c>
      <c r="AN865" s="2">
        <v>-3.2844083980000001</v>
      </c>
      <c r="AO865" s="2">
        <v>-2.807078272</v>
      </c>
      <c r="AP865" s="2">
        <v>-3.6861405500000002</v>
      </c>
      <c r="AQ865" s="2">
        <v>-3.8108772100000001</v>
      </c>
      <c r="AR865" s="2">
        <v>-3.901645899</v>
      </c>
      <c r="AS865" s="2">
        <v>-3.5753050690000001</v>
      </c>
      <c r="AT865" s="2">
        <v>-3.8637929099999999</v>
      </c>
      <c r="AU865" s="2">
        <v>-3.7842294829999998</v>
      </c>
      <c r="AV865" s="2">
        <v>-3.8984446689999999</v>
      </c>
      <c r="AW865" s="2">
        <v>-3.3653124700000001</v>
      </c>
      <c r="AX865" s="2">
        <v>-2.9572743859999999</v>
      </c>
      <c r="AY865" s="2">
        <v>-2.9806765249999998</v>
      </c>
      <c r="AZ865" s="2">
        <v>-3.0330676969999999</v>
      </c>
      <c r="BA865" s="2">
        <v>-2.7685395289999999</v>
      </c>
      <c r="BB865" s="2">
        <v>-7.7083033109999999</v>
      </c>
      <c r="BC865" s="2">
        <v>-7.7083033109999999</v>
      </c>
      <c r="BD865" s="2">
        <v>-7.7083033109999999</v>
      </c>
      <c r="BE865" s="2">
        <v>-7.7083033109999999</v>
      </c>
      <c r="BF865" s="2">
        <v>-7.7083033109999999</v>
      </c>
      <c r="BG865" s="2">
        <v>-7.7083033109999999</v>
      </c>
      <c r="BH865" s="2">
        <v>-7.7083033109999999</v>
      </c>
      <c r="BI865" s="2">
        <v>-7.7083033109999999</v>
      </c>
      <c r="BJ865" s="2">
        <v>-7.7083033109999999</v>
      </c>
      <c r="BK865" s="2">
        <v>-7.7083033109999999</v>
      </c>
      <c r="BL865" s="2">
        <v>-7.7083033109999999</v>
      </c>
      <c r="BM865" s="2">
        <v>-7.7083033109999999</v>
      </c>
      <c r="BN865" s="2">
        <v>-7.7083033109999999</v>
      </c>
      <c r="BO865" s="2">
        <v>-7.7083033109999999</v>
      </c>
      <c r="BP865" s="2">
        <v>-7.7083033109999999</v>
      </c>
      <c r="BQ865">
        <v>-7.7083033109999999</v>
      </c>
    </row>
    <row r="866" spans="1:69" x14ac:dyDescent="0.2">
      <c r="A866" s="2" t="s">
        <v>1034</v>
      </c>
      <c r="B866" s="2" t="s">
        <v>1171</v>
      </c>
      <c r="C866" s="2" t="s">
        <v>17215</v>
      </c>
      <c r="D866" s="2" t="s">
        <v>16215</v>
      </c>
      <c r="E866" s="2" t="s">
        <v>16215</v>
      </c>
      <c r="F866" s="2">
        <v>-7.7083033109999999</v>
      </c>
      <c r="G866" s="2">
        <v>-4.5554671920000001</v>
      </c>
      <c r="H866" s="2">
        <v>-7.7083033109999999</v>
      </c>
      <c r="I866" s="2">
        <v>-5.8753450530000002</v>
      </c>
      <c r="J866" s="2">
        <v>-7.7083033109999999</v>
      </c>
      <c r="K866" s="2">
        <v>-7.7083033109999999</v>
      </c>
      <c r="L866" s="2">
        <v>-7.7083033109999999</v>
      </c>
      <c r="M866" s="2">
        <v>-7.7083033109999999</v>
      </c>
      <c r="N866" s="2">
        <v>-7.7083033109999999</v>
      </c>
      <c r="O866" s="2">
        <v>-7.7083033109999999</v>
      </c>
      <c r="P866" s="2">
        <v>-7.7083033109999999</v>
      </c>
      <c r="Q866" s="2">
        <v>-6.338542275</v>
      </c>
      <c r="R866" s="2">
        <v>-6.0634988889999999</v>
      </c>
      <c r="S866" s="2">
        <v>-5.5820561870000001</v>
      </c>
      <c r="T866" s="2">
        <v>-5.9190298390000002</v>
      </c>
      <c r="U866" s="2">
        <v>-5.752811414</v>
      </c>
      <c r="V866" s="2">
        <v>-7.7083033109999999</v>
      </c>
      <c r="W866" s="2">
        <v>-7.7083033109999999</v>
      </c>
      <c r="X866" s="2">
        <v>-7.7083033109999999</v>
      </c>
      <c r="Y866" s="2">
        <v>-7.7083033109999999</v>
      </c>
      <c r="Z866" s="2">
        <v>-7.7083033109999999</v>
      </c>
      <c r="AA866" s="2">
        <v>-7.7083033109999999</v>
      </c>
      <c r="AB866" s="2">
        <v>-7.7083033109999999</v>
      </c>
      <c r="AC866" s="2">
        <v>-7.7083033109999999</v>
      </c>
      <c r="AD866" s="2">
        <v>-7.7083033109999999</v>
      </c>
      <c r="AE866" s="2">
        <v>-7.7083033109999999</v>
      </c>
      <c r="AF866" s="2">
        <v>-7.7083033109999999</v>
      </c>
      <c r="AG866" s="2">
        <v>-7.7083033109999999</v>
      </c>
      <c r="AH866" s="2">
        <v>-7.7083033109999999</v>
      </c>
      <c r="AI866" s="2">
        <v>-7.7083033109999999</v>
      </c>
      <c r="AJ866" s="2">
        <v>-7.7083033109999999</v>
      </c>
      <c r="AK866" s="2">
        <v>-7.7083033109999999</v>
      </c>
      <c r="AL866" s="2">
        <v>-3.405857975</v>
      </c>
      <c r="AM866" s="2">
        <v>-3.1340323290000001</v>
      </c>
      <c r="AN866" s="2">
        <v>-3.2388370100000001</v>
      </c>
      <c r="AO866" s="2">
        <v>-2.9513594300000001</v>
      </c>
      <c r="AP866" s="2">
        <v>-3.793869639</v>
      </c>
      <c r="AQ866" s="2">
        <v>-4.1131533869999997</v>
      </c>
      <c r="AR866" s="2">
        <v>-3.8164739280000002</v>
      </c>
      <c r="AS866" s="2">
        <v>-3.7627010969999999</v>
      </c>
      <c r="AT866" s="2">
        <v>-3.9061848270000001</v>
      </c>
      <c r="AU866" s="2">
        <v>-3.8274984920000001</v>
      </c>
      <c r="AV866" s="2">
        <v>-3.9201220980000002</v>
      </c>
      <c r="AW866" s="2">
        <v>-3.4342722870000002</v>
      </c>
      <c r="AX866" s="2">
        <v>-2.9371580509999999</v>
      </c>
      <c r="AY866" s="2">
        <v>-3.0268542950000001</v>
      </c>
      <c r="AZ866" s="2">
        <v>-2.9392287079999999</v>
      </c>
      <c r="BA866" s="2">
        <v>-2.8221964129999999</v>
      </c>
      <c r="BB866" s="2">
        <v>-7.7083033109999999</v>
      </c>
      <c r="BC866" s="2">
        <v>-7.7083033109999999</v>
      </c>
      <c r="BD866" s="2">
        <v>-7.7083033109999999</v>
      </c>
      <c r="BE866" s="2">
        <v>-7.7083033109999999</v>
      </c>
      <c r="BF866" s="2">
        <v>-7.7083033109999999</v>
      </c>
      <c r="BG866" s="2">
        <v>-7.7083033109999999</v>
      </c>
      <c r="BH866" s="2">
        <v>-7.7083033109999999</v>
      </c>
      <c r="BI866" s="2">
        <v>-7.7083033109999999</v>
      </c>
      <c r="BJ866" s="2">
        <v>-7.7083033109999999</v>
      </c>
      <c r="BK866" s="2">
        <v>-7.7083033109999999</v>
      </c>
      <c r="BL866" s="2">
        <v>-7.7083033109999999</v>
      </c>
      <c r="BM866" s="2">
        <v>-7.7083033109999999</v>
      </c>
      <c r="BN866" s="2">
        <v>-7.7083033109999999</v>
      </c>
      <c r="BO866" s="2">
        <v>-7.7083033109999999</v>
      </c>
      <c r="BP866" s="2">
        <v>-7.7083033109999999</v>
      </c>
      <c r="BQ866">
        <v>-7.7083033109999999</v>
      </c>
    </row>
    <row r="867" spans="1:69" x14ac:dyDescent="0.2">
      <c r="A867" s="2" t="s">
        <v>935</v>
      </c>
      <c r="B867" s="2" t="s">
        <v>1172</v>
      </c>
      <c r="C867" s="2" t="s">
        <v>17216</v>
      </c>
      <c r="D867" s="2" t="s">
        <v>16217</v>
      </c>
      <c r="E867" s="2" t="s">
        <v>16217</v>
      </c>
      <c r="F867" s="2">
        <v>-6.1301827759999998</v>
      </c>
      <c r="G867" s="2">
        <v>-6.1620530960000002</v>
      </c>
      <c r="H867" s="2">
        <v>-6.1292743390000002</v>
      </c>
      <c r="I867" s="2">
        <v>-4.746006232</v>
      </c>
      <c r="J867" s="2">
        <v>-4.6038058939999997</v>
      </c>
      <c r="K867" s="2">
        <v>-6.6490631760000003</v>
      </c>
      <c r="L867" s="2">
        <v>-6.337172356</v>
      </c>
      <c r="M867" s="2">
        <v>-6.2790210139999996</v>
      </c>
      <c r="N867" s="2">
        <v>-6.5842569820000003</v>
      </c>
      <c r="O867" s="2">
        <v>-6.3319286420000003</v>
      </c>
      <c r="P867" s="2">
        <v>-6.237470836</v>
      </c>
      <c r="Q867" s="2">
        <v>-6.2720186849999999</v>
      </c>
      <c r="R867" s="2">
        <v>-7.7083033109999999</v>
      </c>
      <c r="S867" s="2">
        <v>-5.9140489690000004</v>
      </c>
      <c r="T867" s="2">
        <v>-6.5638811180000003</v>
      </c>
      <c r="U867" s="2">
        <v>-4.9599747440000002</v>
      </c>
      <c r="V867" s="2">
        <v>-5.3831674549999997</v>
      </c>
      <c r="W867" s="2">
        <v>-6.3910578029999998</v>
      </c>
      <c r="X867" s="2">
        <v>-6.3176380480000001</v>
      </c>
      <c r="Y867" s="2">
        <v>-4.96389572</v>
      </c>
      <c r="Z867" s="2">
        <v>-5.0249941529999997</v>
      </c>
      <c r="AA867" s="2">
        <v>-5.7392029679999998</v>
      </c>
      <c r="AB867" s="2">
        <v>-6.5193980690000002</v>
      </c>
      <c r="AC867" s="2">
        <v>-6.4471664149999999</v>
      </c>
      <c r="AD867" s="2">
        <v>-6.5005555140000002</v>
      </c>
      <c r="AE867" s="2">
        <v>-7.7083033109999999</v>
      </c>
      <c r="AF867" s="2">
        <v>-6.1621810180000001</v>
      </c>
      <c r="AG867" s="2">
        <v>-6.4548495810000004</v>
      </c>
      <c r="AH867" s="2">
        <v>-7.1960901689999996</v>
      </c>
      <c r="AI867" s="2">
        <v>-7.7083033109999999</v>
      </c>
      <c r="AJ867" s="2">
        <v>-5.2414201970000001</v>
      </c>
      <c r="AK867" s="2">
        <v>-6.4195318779999999</v>
      </c>
      <c r="AL867" s="2">
        <v>-6.334253919</v>
      </c>
      <c r="AM867" s="2">
        <v>-7.7083033109999999</v>
      </c>
      <c r="AN867" s="2">
        <v>-6.0420415500000004</v>
      </c>
      <c r="AO867" s="2">
        <v>-6.4144506290000001</v>
      </c>
      <c r="AP867" s="2">
        <v>-6.3352855010000004</v>
      </c>
      <c r="AQ867" s="2">
        <v>-5.3432949890000003</v>
      </c>
      <c r="AR867" s="2">
        <v>-4.9741818520000001</v>
      </c>
      <c r="AS867" s="2">
        <v>-4.7903179659999999</v>
      </c>
      <c r="AT867" s="2">
        <v>-6.2954134719999999</v>
      </c>
      <c r="AU867" s="2">
        <v>-7.7083033109999999</v>
      </c>
      <c r="AV867" s="2">
        <v>-6.197759681</v>
      </c>
      <c r="AW867" s="2">
        <v>-7.7083033109999999</v>
      </c>
      <c r="AX867" s="2">
        <v>-7.7083033109999999</v>
      </c>
      <c r="AY867" s="2">
        <v>-4.8015938020000002</v>
      </c>
      <c r="AZ867" s="2">
        <v>-6.0587616640000004</v>
      </c>
      <c r="BA867" s="2">
        <v>-6.3166595980000002</v>
      </c>
      <c r="BB867" s="2">
        <v>-6.3124324520000004</v>
      </c>
      <c r="BC867" s="2">
        <v>-6.155739412</v>
      </c>
      <c r="BD867" s="2">
        <v>-6.4875054810000004</v>
      </c>
      <c r="BE867" s="2">
        <v>-7.7083033109999999</v>
      </c>
      <c r="BF867" s="2">
        <v>-6.3473747459999998</v>
      </c>
      <c r="BG867" s="2">
        <v>-7.7083033109999999</v>
      </c>
      <c r="BH867" s="2">
        <v>-6.4593933330000004</v>
      </c>
      <c r="BI867" s="2">
        <v>-6.3834975170000003</v>
      </c>
      <c r="BJ867" s="2">
        <v>-7.7083033109999999</v>
      </c>
      <c r="BK867" s="2">
        <v>-6.1050843779999999</v>
      </c>
      <c r="BL867" s="2">
        <v>-6.1615950740000001</v>
      </c>
      <c r="BM867" s="2">
        <v>-5.4638277329999996</v>
      </c>
      <c r="BN867" s="2">
        <v>-6.0672682880000002</v>
      </c>
      <c r="BO867" s="2">
        <v>-7.7083033109999999</v>
      </c>
      <c r="BP867" s="2">
        <v>-6.4834874840000003</v>
      </c>
      <c r="BQ867">
        <v>-7.7083033109999999</v>
      </c>
    </row>
    <row r="868" spans="1:69" x14ac:dyDescent="0.2">
      <c r="A868" s="2" t="s">
        <v>939</v>
      </c>
      <c r="B868" s="2" t="s">
        <v>1172</v>
      </c>
      <c r="C868" s="2" t="s">
        <v>17217</v>
      </c>
      <c r="D868" s="2" t="s">
        <v>16219</v>
      </c>
      <c r="E868" s="2" t="s">
        <v>16219</v>
      </c>
      <c r="F868" s="2">
        <v>-7.7083033109999999</v>
      </c>
      <c r="G868" s="2">
        <v>-6.4258595810000001</v>
      </c>
      <c r="H868" s="2">
        <v>-5.1298112260000002</v>
      </c>
      <c r="I868" s="2">
        <v>-6.2972204889999999</v>
      </c>
      <c r="J868" s="2">
        <v>-5.4315744879999999</v>
      </c>
      <c r="K868" s="2">
        <v>-6.3983414869999997</v>
      </c>
      <c r="L868" s="2">
        <v>-6.2583124979999996</v>
      </c>
      <c r="M868" s="2">
        <v>-6.050316069</v>
      </c>
      <c r="N868" s="2">
        <v>-7.7083033109999999</v>
      </c>
      <c r="O868" s="2">
        <v>-7.7083033109999999</v>
      </c>
      <c r="P868" s="2">
        <v>-6.196294913</v>
      </c>
      <c r="Q868" s="2">
        <v>-6.4974143700000004</v>
      </c>
      <c r="R868" s="2">
        <v>-7.7083033109999999</v>
      </c>
      <c r="S868" s="2">
        <v>-6.6101308049999998</v>
      </c>
      <c r="T868" s="2">
        <v>-6.4070674079999996</v>
      </c>
      <c r="U868" s="2">
        <v>-6.0713486230000004</v>
      </c>
      <c r="V868" s="2">
        <v>-6.4946707760000004</v>
      </c>
      <c r="W868" s="2">
        <v>-6.2665118619999998</v>
      </c>
      <c r="X868" s="2">
        <v>-5.7658669260000002</v>
      </c>
      <c r="Y868" s="2">
        <v>-4.9323578829999999</v>
      </c>
      <c r="Z868" s="2">
        <v>-7.7083033109999999</v>
      </c>
      <c r="AA868" s="2">
        <v>-6.3190546379999999</v>
      </c>
      <c r="AB868" s="2">
        <v>-5.2342467990000001</v>
      </c>
      <c r="AC868" s="2">
        <v>-7.7083033109999999</v>
      </c>
      <c r="AD868" s="2">
        <v>-7.7083033109999999</v>
      </c>
      <c r="AE868" s="2">
        <v>-6.3937852470000003</v>
      </c>
      <c r="AF868" s="2">
        <v>-6.5153340320000002</v>
      </c>
      <c r="AG868" s="2">
        <v>-5.2323709650000003</v>
      </c>
      <c r="AH868" s="2">
        <v>-6.2418148880000004</v>
      </c>
      <c r="AI868" s="2">
        <v>-6.2423539950000002</v>
      </c>
      <c r="AJ868" s="2">
        <v>-6.1508630999999996</v>
      </c>
      <c r="AK868" s="2">
        <v>-7.7083033109999999</v>
      </c>
      <c r="AL868" s="2">
        <v>-7.7083033109999999</v>
      </c>
      <c r="AM868" s="2">
        <v>-5.0130932039999996</v>
      </c>
      <c r="AN868" s="2">
        <v>-6.3749941870000004</v>
      </c>
      <c r="AO868" s="2">
        <v>-6.901156394</v>
      </c>
      <c r="AP868" s="2">
        <v>-6.2391160970000001</v>
      </c>
      <c r="AQ868" s="2">
        <v>-6.2765424559999996</v>
      </c>
      <c r="AR868" s="2">
        <v>-4.786244441</v>
      </c>
      <c r="AS868" s="2">
        <v>-5.5581885959999999</v>
      </c>
      <c r="AT868" s="2">
        <v>-6.1421060269999996</v>
      </c>
      <c r="AU868" s="2">
        <v>-6.1118547440000004</v>
      </c>
      <c r="AV868" s="2">
        <v>-4.6137281989999996</v>
      </c>
      <c r="AW868" s="2">
        <v>-6.2337780800000004</v>
      </c>
      <c r="AX868" s="2">
        <v>-6.5521780859999996</v>
      </c>
      <c r="AY868" s="2">
        <v>-4.9294155420000001</v>
      </c>
      <c r="AZ868" s="2">
        <v>-6.3066090880000001</v>
      </c>
      <c r="BA868" s="2">
        <v>-6.2682094599999996</v>
      </c>
      <c r="BB868" s="2">
        <v>-7.7083033109999999</v>
      </c>
      <c r="BC868" s="2">
        <v>-7.7083033109999999</v>
      </c>
      <c r="BD868" s="2">
        <v>-4.7062134090000001</v>
      </c>
      <c r="BE868" s="2">
        <v>-6.5600101750000004</v>
      </c>
      <c r="BF868" s="2">
        <v>-4.746226235</v>
      </c>
      <c r="BG868" s="2">
        <v>-7.7083033109999999</v>
      </c>
      <c r="BH868" s="2">
        <v>-6.1985854509999996</v>
      </c>
      <c r="BI868" s="2">
        <v>-6.2767831019999996</v>
      </c>
      <c r="BJ868" s="2">
        <v>-7.7083033109999999</v>
      </c>
      <c r="BK868" s="2">
        <v>-6.0893651350000004</v>
      </c>
      <c r="BL868" s="2">
        <v>-4.8061397530000001</v>
      </c>
      <c r="BM868" s="2">
        <v>-6.4292939450000004</v>
      </c>
      <c r="BN868" s="2">
        <v>-7.7083033109999999</v>
      </c>
      <c r="BO868" s="2">
        <v>-7.7083033109999999</v>
      </c>
      <c r="BP868" s="2">
        <v>-6.557116057</v>
      </c>
      <c r="BQ868">
        <v>-6.2574124390000003</v>
      </c>
    </row>
    <row r="869" spans="1:69" x14ac:dyDescent="0.2">
      <c r="A869" s="2" t="s">
        <v>986</v>
      </c>
      <c r="B869" s="2" t="s">
        <v>1172</v>
      </c>
      <c r="C869" s="2" t="s">
        <v>17218</v>
      </c>
      <c r="D869" s="2" t="s">
        <v>16221</v>
      </c>
      <c r="E869" s="2" t="s">
        <v>16221</v>
      </c>
      <c r="F869" s="2">
        <v>-6.4325746849999996</v>
      </c>
      <c r="G869" s="2">
        <v>-7.7083033109999999</v>
      </c>
      <c r="H869" s="2">
        <v>-7.7083033109999999</v>
      </c>
      <c r="I869" s="2">
        <v>-7.7083033109999999</v>
      </c>
      <c r="J869" s="2">
        <v>-7.7083033109999999</v>
      </c>
      <c r="K869" s="2">
        <v>-6.1943565559999998</v>
      </c>
      <c r="L869" s="2">
        <v>-6.7897497309999997</v>
      </c>
      <c r="M869" s="2">
        <v>-6.7058448999999998</v>
      </c>
      <c r="N869" s="2">
        <v>-7.7083033109999999</v>
      </c>
      <c r="O869" s="2">
        <v>-4.7857007679999999</v>
      </c>
      <c r="P869" s="2">
        <v>-6.45549704</v>
      </c>
      <c r="Q869" s="2">
        <v>-7.7083033109999999</v>
      </c>
      <c r="R869" s="2">
        <v>-6.287405508</v>
      </c>
      <c r="S869" s="2">
        <v>-7.7083033109999999</v>
      </c>
      <c r="T869" s="2">
        <v>-7.7083033109999999</v>
      </c>
      <c r="U869" s="2">
        <v>-5.1580338860000001</v>
      </c>
      <c r="V869" s="2">
        <v>-7.7083033109999999</v>
      </c>
      <c r="W869" s="2">
        <v>-7.7083033109999999</v>
      </c>
      <c r="X869" s="2">
        <v>-7.7083033109999999</v>
      </c>
      <c r="Y869" s="2">
        <v>-6.295983423</v>
      </c>
      <c r="Z869" s="2">
        <v>-7.7083033109999999</v>
      </c>
      <c r="AA869" s="2">
        <v>-5.79178674</v>
      </c>
      <c r="AB869" s="2">
        <v>-6.4733054020000003</v>
      </c>
      <c r="AC869" s="2">
        <v>-5.8638037199999999</v>
      </c>
      <c r="AD869" s="2">
        <v>-7.7083033109999999</v>
      </c>
      <c r="AE869" s="2">
        <v>-5.8134267800000003</v>
      </c>
      <c r="AF869" s="2">
        <v>-7.7083033109999999</v>
      </c>
      <c r="AG869" s="2">
        <v>-5.9439421680000004</v>
      </c>
      <c r="AH869" s="2">
        <v>-7.7083033109999999</v>
      </c>
      <c r="AI869" s="2">
        <v>-4.7006065079999999</v>
      </c>
      <c r="AJ869" s="2">
        <v>-7.7083033109999999</v>
      </c>
      <c r="AK869" s="2">
        <v>-4.7937262509999998</v>
      </c>
      <c r="AL869" s="2">
        <v>-6.9518196110000003</v>
      </c>
      <c r="AM869" s="2">
        <v>-6.2674541259999996</v>
      </c>
      <c r="AN869" s="2">
        <v>-5.9678386379999999</v>
      </c>
      <c r="AO869" s="2">
        <v>-3.809831859</v>
      </c>
      <c r="AP869" s="2">
        <v>-7.7083033109999999</v>
      </c>
      <c r="AQ869" s="2">
        <v>-5.858103871</v>
      </c>
      <c r="AR869" s="2">
        <v>-4.9811789639999997</v>
      </c>
      <c r="AS869" s="2">
        <v>-4.587386951</v>
      </c>
      <c r="AT869" s="2">
        <v>-7.7083033109999999</v>
      </c>
      <c r="AU869" s="2">
        <v>-5.9499117010000004</v>
      </c>
      <c r="AV869" s="2">
        <v>-7.7083033109999999</v>
      </c>
      <c r="AW869" s="2">
        <v>-7.7083033109999999</v>
      </c>
      <c r="AX869" s="2">
        <v>-6.1503989829999997</v>
      </c>
      <c r="AY869" s="2">
        <v>-4.3801084699999997</v>
      </c>
      <c r="AZ869" s="2">
        <v>-7.7083033109999999</v>
      </c>
      <c r="BA869" s="2">
        <v>-4.1507912429999996</v>
      </c>
      <c r="BB869" s="2">
        <v>-6.4710478079999998</v>
      </c>
      <c r="BC869" s="2">
        <v>-7.7083033109999999</v>
      </c>
      <c r="BD869" s="2">
        <v>-6.2368411239999997</v>
      </c>
      <c r="BE869" s="2">
        <v>-7.7083033109999999</v>
      </c>
      <c r="BF869" s="2">
        <v>-6.6476938609999996</v>
      </c>
      <c r="BG869" s="2">
        <v>-5.8464491570000003</v>
      </c>
      <c r="BH869" s="2">
        <v>-6.3902549420000003</v>
      </c>
      <c r="BI869" s="2">
        <v>-5.7761064949999996</v>
      </c>
      <c r="BJ869" s="2">
        <v>-7.7083033109999999</v>
      </c>
      <c r="BK869" s="2">
        <v>-6.6694768279999996</v>
      </c>
      <c r="BL869" s="2">
        <v>-7.7083033109999999</v>
      </c>
      <c r="BM869" s="2">
        <v>-6.9430884410000004</v>
      </c>
      <c r="BN869" s="2">
        <v>-7.7083033109999999</v>
      </c>
      <c r="BO869" s="2">
        <v>-5.8421048009999996</v>
      </c>
      <c r="BP869" s="2">
        <v>-6.5398163260000004</v>
      </c>
      <c r="BQ869">
        <v>-4.5280533180000004</v>
      </c>
    </row>
    <row r="870" spans="1:69" x14ac:dyDescent="0.2">
      <c r="A870" s="2" t="s">
        <v>891</v>
      </c>
      <c r="B870" s="2" t="s">
        <v>1172</v>
      </c>
      <c r="C870" s="2" t="s">
        <v>17219</v>
      </c>
      <c r="D870" s="2" t="s">
        <v>16225</v>
      </c>
      <c r="E870" s="2" t="s">
        <v>16225</v>
      </c>
      <c r="F870" s="2">
        <v>-7.7083033109999999</v>
      </c>
      <c r="G870" s="2">
        <v>-4.9396411310000001</v>
      </c>
      <c r="H870" s="2">
        <v>-4.9576542860000004</v>
      </c>
      <c r="I870" s="2">
        <v>-6.3018511420000003</v>
      </c>
      <c r="J870" s="2">
        <v>-7.7083033109999999</v>
      </c>
      <c r="K870" s="2">
        <v>-7.1020378129999999</v>
      </c>
      <c r="L870" s="2">
        <v>-6.162658639</v>
      </c>
      <c r="M870" s="2">
        <v>-7.7083033109999999</v>
      </c>
      <c r="N870" s="2">
        <v>-6.3670633380000003</v>
      </c>
      <c r="O870" s="2">
        <v>-7.7083033109999999</v>
      </c>
      <c r="P870" s="2">
        <v>-5.3993258500000003</v>
      </c>
      <c r="Q870" s="2">
        <v>-6.4991005790000003</v>
      </c>
      <c r="R870" s="2">
        <v>-7.7083033109999999</v>
      </c>
      <c r="S870" s="2">
        <v>-7.7083033109999999</v>
      </c>
      <c r="T870" s="2">
        <v>-7.7083033109999999</v>
      </c>
      <c r="U870" s="2">
        <v>-6.2905493669999997</v>
      </c>
      <c r="V870" s="2">
        <v>-6.429189118</v>
      </c>
      <c r="W870" s="2">
        <v>-7.7083033109999999</v>
      </c>
      <c r="X870" s="2">
        <v>-6.4918835220000002</v>
      </c>
      <c r="Y870" s="2">
        <v>-5.4003488119999998</v>
      </c>
      <c r="Z870" s="2">
        <v>-6.303263716</v>
      </c>
      <c r="AA870" s="2">
        <v>-7.7083033109999999</v>
      </c>
      <c r="AB870" s="2">
        <v>-5.0597642829999998</v>
      </c>
      <c r="AC870" s="2">
        <v>-6.8021981269999996</v>
      </c>
      <c r="AD870" s="2">
        <v>-5.205796651</v>
      </c>
      <c r="AE870" s="2">
        <v>-6.2543701949999999</v>
      </c>
      <c r="AF870" s="2">
        <v>-6.072239454</v>
      </c>
      <c r="AG870" s="2">
        <v>-6.4689783470000002</v>
      </c>
      <c r="AH870" s="2">
        <v>-6.6616419860000002</v>
      </c>
      <c r="AI870" s="2">
        <v>-6.3112986769999999</v>
      </c>
      <c r="AJ870" s="2">
        <v>-6.1834497429999997</v>
      </c>
      <c r="AK870" s="2">
        <v>-7.7083033109999999</v>
      </c>
      <c r="AL870" s="2">
        <v>-4.6586443849999997</v>
      </c>
      <c r="AM870" s="2">
        <v>-4.0897453629999996</v>
      </c>
      <c r="AN870" s="2">
        <v>-4.427207149</v>
      </c>
      <c r="AO870" s="2">
        <v>-5.9873570259999997</v>
      </c>
      <c r="AP870" s="2">
        <v>-4.368529552</v>
      </c>
      <c r="AQ870" s="2">
        <v>-4.2636128729999996</v>
      </c>
      <c r="AR870" s="2">
        <v>-4.7800358850000002</v>
      </c>
      <c r="AS870" s="2">
        <v>-4.5378116909999999</v>
      </c>
      <c r="AT870" s="2">
        <v>-7.7083033109999999</v>
      </c>
      <c r="AU870" s="2">
        <v>-4.7057603810000002</v>
      </c>
      <c r="AV870" s="2">
        <v>-6.2547143470000002</v>
      </c>
      <c r="AW870" s="2">
        <v>-6.094137055</v>
      </c>
      <c r="AX870" s="2">
        <v>-5.9828938300000001</v>
      </c>
      <c r="AY870" s="2">
        <v>-4.4606406979999997</v>
      </c>
      <c r="AZ870" s="2">
        <v>-4.7587878909999999</v>
      </c>
      <c r="BA870" s="2">
        <v>-6.382726033</v>
      </c>
      <c r="BB870" s="2">
        <v>-7.7083033109999999</v>
      </c>
      <c r="BC870" s="2">
        <v>-7.7083033109999999</v>
      </c>
      <c r="BD870" s="2">
        <v>-7.7083033109999999</v>
      </c>
      <c r="BE870" s="2">
        <v>-7.7083033109999999</v>
      </c>
      <c r="BF870" s="2">
        <v>-7.7083033109999999</v>
      </c>
      <c r="BG870" s="2">
        <v>-6.1673961149999998</v>
      </c>
      <c r="BH870" s="2">
        <v>-7.7083033109999999</v>
      </c>
      <c r="BI870" s="2">
        <v>-7.7083033109999999</v>
      </c>
      <c r="BJ870" s="2">
        <v>-7.7083033109999999</v>
      </c>
      <c r="BK870" s="2">
        <v>-6.3952413410000002</v>
      </c>
      <c r="BL870" s="2">
        <v>-6.7620495979999999</v>
      </c>
      <c r="BM870" s="2">
        <v>-6.2986278349999996</v>
      </c>
      <c r="BN870" s="2">
        <v>-7.7083033109999999</v>
      </c>
      <c r="BO870" s="2">
        <v>-7.7083033109999999</v>
      </c>
      <c r="BP870" s="2">
        <v>-7.7083033109999999</v>
      </c>
      <c r="BQ870">
        <v>-6.4818864749999996</v>
      </c>
    </row>
    <row r="871" spans="1:69" x14ac:dyDescent="0.2">
      <c r="A871" s="2" t="s">
        <v>913</v>
      </c>
      <c r="B871" s="2" t="s">
        <v>1172</v>
      </c>
      <c r="C871" s="2" t="s">
        <v>17220</v>
      </c>
      <c r="D871" s="2" t="s">
        <v>16227</v>
      </c>
      <c r="E871" s="2" t="s">
        <v>16227</v>
      </c>
      <c r="F871" s="2">
        <v>-6.2134355010000002</v>
      </c>
      <c r="G871" s="2">
        <v>-7.7083033109999999</v>
      </c>
      <c r="H871" s="2">
        <v>-4.8736145180000001</v>
      </c>
      <c r="I871" s="2">
        <v>-7.7083033109999999</v>
      </c>
      <c r="J871" s="2">
        <v>-6.5009136359999999</v>
      </c>
      <c r="K871" s="2">
        <v>-6.1641018440000002</v>
      </c>
      <c r="L871" s="2">
        <v>-6.4943731759999999</v>
      </c>
      <c r="M871" s="2">
        <v>-6.59455539</v>
      </c>
      <c r="N871" s="2">
        <v>-6.0844780839999997</v>
      </c>
      <c r="O871" s="2">
        <v>-5.2423178430000004</v>
      </c>
      <c r="P871" s="2">
        <v>-6.129135572</v>
      </c>
      <c r="Q871" s="2">
        <v>-6.1736232319999997</v>
      </c>
      <c r="R871" s="2">
        <v>-7.7083033109999999</v>
      </c>
      <c r="S871" s="2">
        <v>-7.7083033109999999</v>
      </c>
      <c r="T871" s="2">
        <v>-6.5750798189999999</v>
      </c>
      <c r="U871" s="2">
        <v>-6.4007616690000004</v>
      </c>
      <c r="V871" s="2">
        <v>-4.813505438</v>
      </c>
      <c r="W871" s="2">
        <v>-6.1153902000000002</v>
      </c>
      <c r="X871" s="2">
        <v>-4.8595014909999996</v>
      </c>
      <c r="Y871" s="2">
        <v>-7.7083033109999999</v>
      </c>
      <c r="Z871" s="2">
        <v>-6.6216818140000004</v>
      </c>
      <c r="AA871" s="2">
        <v>-7.7083033109999999</v>
      </c>
      <c r="AB871" s="2">
        <v>-7.7083033109999999</v>
      </c>
      <c r="AC871" s="2">
        <v>-6.2533607619999998</v>
      </c>
      <c r="AD871" s="2">
        <v>-7.7083033109999999</v>
      </c>
      <c r="AE871" s="2">
        <v>-4.76917714</v>
      </c>
      <c r="AF871" s="2">
        <v>-6.1656057439999996</v>
      </c>
      <c r="AG871" s="2">
        <v>-6.3779750220000002</v>
      </c>
      <c r="AH871" s="2">
        <v>-6.7279767000000001</v>
      </c>
      <c r="AI871" s="2">
        <v>-4.8710443430000003</v>
      </c>
      <c r="AJ871" s="2">
        <v>-6.3802725029999996</v>
      </c>
      <c r="AK871" s="2">
        <v>-6.4903852300000002</v>
      </c>
      <c r="AL871" s="2">
        <v>-6.2876817809999999</v>
      </c>
      <c r="AM871" s="2">
        <v>-4.6283671279999998</v>
      </c>
      <c r="AN871" s="2">
        <v>-6.5181554359999998</v>
      </c>
      <c r="AO871" s="2">
        <v>-7.7083033109999999</v>
      </c>
      <c r="AP871" s="2">
        <v>-4.709303834</v>
      </c>
      <c r="AQ871" s="2">
        <v>-4.8038131860000002</v>
      </c>
      <c r="AR871" s="2">
        <v>-6.1398964319999996</v>
      </c>
      <c r="AS871" s="2">
        <v>-6.12645952</v>
      </c>
      <c r="AT871" s="2">
        <v>-4.7653280640000002</v>
      </c>
      <c r="AU871" s="2">
        <v>-6.2662483160000004</v>
      </c>
      <c r="AV871" s="2">
        <v>-7.7083033109999999</v>
      </c>
      <c r="AW871" s="2">
        <v>-6.4900351690000004</v>
      </c>
      <c r="AX871" s="2">
        <v>-7.0832453370000001</v>
      </c>
      <c r="AY871" s="2">
        <v>-6.7003612060000002</v>
      </c>
      <c r="AZ871" s="2">
        <v>-4.7847640340000002</v>
      </c>
      <c r="BA871" s="2">
        <v>-6.1723973259999996</v>
      </c>
      <c r="BB871" s="2">
        <v>-6.7739755229999998</v>
      </c>
      <c r="BC871" s="2">
        <v>-6.2507055630000004</v>
      </c>
      <c r="BD871" s="2">
        <v>-6.437490242</v>
      </c>
      <c r="BE871" s="2">
        <v>-7.7083033109999999</v>
      </c>
      <c r="BF871" s="2">
        <v>-6.3333341389999998</v>
      </c>
      <c r="BG871" s="2">
        <v>-7.7083033109999999</v>
      </c>
      <c r="BH871" s="2">
        <v>-5.4188742210000003</v>
      </c>
      <c r="BI871" s="2">
        <v>-7.7083033109999999</v>
      </c>
      <c r="BJ871" s="2">
        <v>-5.4561233509999996</v>
      </c>
      <c r="BK871" s="2">
        <v>-7.7083033109999999</v>
      </c>
      <c r="BL871" s="2">
        <v>-6.8611503379999998</v>
      </c>
      <c r="BM871" s="2">
        <v>-6.6147745819999999</v>
      </c>
      <c r="BN871" s="2">
        <v>-6.4048524980000003</v>
      </c>
      <c r="BO871" s="2">
        <v>-6.3183693659999998</v>
      </c>
      <c r="BP871" s="2">
        <v>-7.7083033109999999</v>
      </c>
      <c r="BQ871">
        <v>-6.6280758359999998</v>
      </c>
    </row>
    <row r="872" spans="1:69" x14ac:dyDescent="0.2">
      <c r="A872" s="2" t="s">
        <v>878</v>
      </c>
      <c r="B872" s="2" t="s">
        <v>1174</v>
      </c>
      <c r="C872" s="2" t="s">
        <v>17221</v>
      </c>
      <c r="D872" s="2" t="s">
        <v>16231</v>
      </c>
      <c r="E872" s="2" t="s">
        <v>16231</v>
      </c>
      <c r="F872" s="2">
        <v>-7.7083033109999999</v>
      </c>
      <c r="G872" s="2">
        <v>-4.6190900529999999</v>
      </c>
      <c r="H872" s="2">
        <v>-7.7083033109999999</v>
      </c>
      <c r="I872" s="2">
        <v>-6.6447194070000002</v>
      </c>
      <c r="J872" s="2">
        <v>-6.251466239</v>
      </c>
      <c r="K872" s="2">
        <v>-6.3147660459999999</v>
      </c>
      <c r="L872" s="2">
        <v>-6.3206211000000003</v>
      </c>
      <c r="M872" s="2">
        <v>-7.7083033109999999</v>
      </c>
      <c r="N872" s="2">
        <v>-7.7083033109999999</v>
      </c>
      <c r="O872" s="2">
        <v>-7.1555795010000001</v>
      </c>
      <c r="P872" s="2">
        <v>-7.7083033109999999</v>
      </c>
      <c r="Q872" s="2">
        <v>-6.1606045089999997</v>
      </c>
      <c r="R872" s="2">
        <v>-7.7083033109999999</v>
      </c>
      <c r="S872" s="2">
        <v>-7.7083033109999999</v>
      </c>
      <c r="T872" s="2">
        <v>-7.7083033109999999</v>
      </c>
      <c r="U872" s="2">
        <v>-7.7083033109999999</v>
      </c>
      <c r="V872" s="2">
        <v>-7.7083033109999999</v>
      </c>
      <c r="W872" s="2">
        <v>-6.1508927330000001</v>
      </c>
      <c r="X872" s="2">
        <v>-7.7083033109999999</v>
      </c>
      <c r="Y872" s="2">
        <v>-7.7083033109999999</v>
      </c>
      <c r="Z872" s="2">
        <v>-7.7083033109999999</v>
      </c>
      <c r="AA872" s="2">
        <v>-7.7083033109999999</v>
      </c>
      <c r="AB872" s="2">
        <v>-7.7083033109999999</v>
      </c>
      <c r="AC872" s="2">
        <v>-6.4945237950000001</v>
      </c>
      <c r="AD872" s="2">
        <v>-7.7083033109999999</v>
      </c>
      <c r="AE872" s="2">
        <v>-7.7083033109999999</v>
      </c>
      <c r="AF872" s="2">
        <v>-7.7083033109999999</v>
      </c>
      <c r="AG872" s="2">
        <v>-7.7083033109999999</v>
      </c>
      <c r="AH872" s="2">
        <v>-7.7083033109999999</v>
      </c>
      <c r="AI872" s="2">
        <v>-7.7083033109999999</v>
      </c>
      <c r="AJ872" s="2">
        <v>-6.7988214210000004</v>
      </c>
      <c r="AK872" s="2">
        <v>-7.7083033109999999</v>
      </c>
      <c r="AL872" s="2">
        <v>-4.4743778560000003</v>
      </c>
      <c r="AM872" s="2">
        <v>-3.8832349490000002</v>
      </c>
      <c r="AN872" s="2">
        <v>-4.1508629709999996</v>
      </c>
      <c r="AO872" s="2">
        <v>-4.0645002549999996</v>
      </c>
      <c r="AP872" s="2">
        <v>-3.8780927890000001</v>
      </c>
      <c r="AQ872" s="2">
        <v>-3.602995747</v>
      </c>
      <c r="AR872" s="2">
        <v>-4.0936333579999999</v>
      </c>
      <c r="AS872" s="2">
        <v>-3.7693168469999998</v>
      </c>
      <c r="AT872" s="2">
        <v>-7.7083033109999999</v>
      </c>
      <c r="AU872" s="2">
        <v>-4.8525440010000001</v>
      </c>
      <c r="AV872" s="2">
        <v>-7.7083033109999999</v>
      </c>
      <c r="AW872" s="2">
        <v>-6.2064273290000003</v>
      </c>
      <c r="AX872" s="2">
        <v>-6.2133031560000003</v>
      </c>
      <c r="AY872" s="2">
        <v>-6.5892248100000002</v>
      </c>
      <c r="AZ872" s="2">
        <v>-5.516160148</v>
      </c>
      <c r="BA872" s="2">
        <v>-4.6129414400000002</v>
      </c>
      <c r="BB872" s="2">
        <v>-7.7083033109999999</v>
      </c>
      <c r="BC872" s="2">
        <v>-7.7083033109999999</v>
      </c>
      <c r="BD872" s="2">
        <v>-7.7083033109999999</v>
      </c>
      <c r="BE872" s="2">
        <v>-7.7083033109999999</v>
      </c>
      <c r="BF872" s="2">
        <v>-7.2679740439999998</v>
      </c>
      <c r="BG872" s="2">
        <v>-7.7083033109999999</v>
      </c>
      <c r="BH872" s="2">
        <v>-7.7083033109999999</v>
      </c>
      <c r="BI872" s="2">
        <v>-7.7083033109999999</v>
      </c>
      <c r="BJ872" s="2">
        <v>-7.7083033109999999</v>
      </c>
      <c r="BK872" s="2">
        <v>-7.7083033109999999</v>
      </c>
      <c r="BL872" s="2">
        <v>-7.7083033109999999</v>
      </c>
      <c r="BM872" s="2">
        <v>-7.7083033109999999</v>
      </c>
      <c r="BN872" s="2">
        <v>-7.7083033109999999</v>
      </c>
      <c r="BO872" s="2">
        <v>-7.7083033109999999</v>
      </c>
      <c r="BP872" s="2">
        <v>-7.7083033109999999</v>
      </c>
      <c r="BQ872">
        <v>-7.7083033109999999</v>
      </c>
    </row>
    <row r="873" spans="1:69" x14ac:dyDescent="0.2">
      <c r="A873" s="2" t="s">
        <v>990</v>
      </c>
      <c r="B873" s="2" t="s">
        <v>1173</v>
      </c>
      <c r="C873" s="2" t="s">
        <v>17222</v>
      </c>
      <c r="D873" s="2" t="s">
        <v>16223</v>
      </c>
      <c r="E873" s="2" t="s">
        <v>16223</v>
      </c>
      <c r="F873" s="2">
        <v>-7.7083033109999999</v>
      </c>
      <c r="G873" s="2">
        <v>-6.0092722500000004</v>
      </c>
      <c r="H873" s="2">
        <v>-7.7083033109999999</v>
      </c>
      <c r="I873" s="2">
        <v>-5.9961500169999997</v>
      </c>
      <c r="J873" s="2">
        <v>-7.7083033109999999</v>
      </c>
      <c r="K873" s="2">
        <v>-7.7083033109999999</v>
      </c>
      <c r="L873" s="2">
        <v>-7.7083033109999999</v>
      </c>
      <c r="M873" s="2">
        <v>-7.7083033109999999</v>
      </c>
      <c r="N873" s="2">
        <v>-7.7083033109999999</v>
      </c>
      <c r="O873" s="2">
        <v>-7.7083033109999999</v>
      </c>
      <c r="P873" s="2">
        <v>-7.7083033109999999</v>
      </c>
      <c r="Q873" s="2">
        <v>-6.7530103889999999</v>
      </c>
      <c r="R873" s="2">
        <v>-7.7083033109999999</v>
      </c>
      <c r="S873" s="2">
        <v>-7.7083033109999999</v>
      </c>
      <c r="T873" s="2">
        <v>-7.7083033109999999</v>
      </c>
      <c r="U873" s="2">
        <v>-7.7083033109999999</v>
      </c>
      <c r="V873" s="2">
        <v>-7.7083033109999999</v>
      </c>
      <c r="W873" s="2">
        <v>-7.7083033109999999</v>
      </c>
      <c r="X873" s="2">
        <v>-7.7083033109999999</v>
      </c>
      <c r="Y873" s="2">
        <v>-7.7083033109999999</v>
      </c>
      <c r="Z873" s="2">
        <v>-7.7083033109999999</v>
      </c>
      <c r="AA873" s="2">
        <v>-7.7083033109999999</v>
      </c>
      <c r="AB873" s="2">
        <v>-7.7083033109999999</v>
      </c>
      <c r="AC873" s="2">
        <v>-7.7083033109999999</v>
      </c>
      <c r="AD873" s="2">
        <v>-7.7083033109999999</v>
      </c>
      <c r="AE873" s="2">
        <v>-7.7083033109999999</v>
      </c>
      <c r="AF873" s="2">
        <v>-7.7083033109999999</v>
      </c>
      <c r="AG873" s="2">
        <v>-7.7083033109999999</v>
      </c>
      <c r="AH873" s="2">
        <v>-7.7083033109999999</v>
      </c>
      <c r="AI873" s="2">
        <v>-7.7083033109999999</v>
      </c>
      <c r="AJ873" s="2">
        <v>-7.7083033109999999</v>
      </c>
      <c r="AK873" s="2">
        <v>-7.7083033109999999</v>
      </c>
      <c r="AL873" s="2">
        <v>-3.0419022390000001</v>
      </c>
      <c r="AM873" s="2">
        <v>-2.9699386479999998</v>
      </c>
      <c r="AN873" s="2">
        <v>-2.9471567830000001</v>
      </c>
      <c r="AO873" s="2">
        <v>-2.4457590339999999</v>
      </c>
      <c r="AP873" s="2">
        <v>-3.4050848660000002</v>
      </c>
      <c r="AQ873" s="2">
        <v>-3.552738395</v>
      </c>
      <c r="AR873" s="2">
        <v>-3.7055051699999999</v>
      </c>
      <c r="AS873" s="2">
        <v>-3.1438402980000002</v>
      </c>
      <c r="AT873" s="2">
        <v>-3.3968901360000001</v>
      </c>
      <c r="AU873" s="2">
        <v>-3.5879491899999998</v>
      </c>
      <c r="AV873" s="2">
        <v>-3.5268838360000001</v>
      </c>
      <c r="AW873" s="2">
        <v>-3.1026402900000001</v>
      </c>
      <c r="AX873" s="2">
        <v>-3.2875138069999998</v>
      </c>
      <c r="AY873" s="2">
        <v>-3.34369395</v>
      </c>
      <c r="AZ873" s="2">
        <v>-3.332918378</v>
      </c>
      <c r="BA873" s="2">
        <v>-2.8795589220000002</v>
      </c>
      <c r="BB873" s="2">
        <v>-7.7083033109999999</v>
      </c>
      <c r="BC873" s="2">
        <v>-7.7083033109999999</v>
      </c>
      <c r="BD873" s="2">
        <v>-7.7083033109999999</v>
      </c>
      <c r="BE873" s="2">
        <v>-7.7083033109999999</v>
      </c>
      <c r="BF873" s="2">
        <v>-7.7083033109999999</v>
      </c>
      <c r="BG873" s="2">
        <v>-7.7083033109999999</v>
      </c>
      <c r="BH873" s="2">
        <v>-7.7083033109999999</v>
      </c>
      <c r="BI873" s="2">
        <v>-7.7083033109999999</v>
      </c>
      <c r="BJ873" s="2">
        <v>-7.7083033109999999</v>
      </c>
      <c r="BK873" s="2">
        <v>-7.7083033109999999</v>
      </c>
      <c r="BL873" s="2">
        <v>-7.7083033109999999</v>
      </c>
      <c r="BM873" s="2">
        <v>-7.7083033109999999</v>
      </c>
      <c r="BN873" s="2">
        <v>-7.7083033109999999</v>
      </c>
      <c r="BO873" s="2">
        <v>-7.7083033109999999</v>
      </c>
      <c r="BP873" s="2">
        <v>-7.7083033109999999</v>
      </c>
      <c r="BQ873">
        <v>-7.7083033109999999</v>
      </c>
    </row>
    <row r="874" spans="1:69" x14ac:dyDescent="0.2">
      <c r="A874" s="2" t="s">
        <v>1040</v>
      </c>
      <c r="B874" s="2" t="s">
        <v>1175</v>
      </c>
      <c r="C874" s="2" t="s">
        <v>17223</v>
      </c>
      <c r="D874" s="2" t="s">
        <v>16233</v>
      </c>
      <c r="E874" s="2" t="s">
        <v>16233</v>
      </c>
      <c r="F874" s="2">
        <v>-7.7083033109999999</v>
      </c>
      <c r="G874" s="2">
        <v>-7.7083033109999999</v>
      </c>
      <c r="H874" s="2">
        <v>-7.7083033109999999</v>
      </c>
      <c r="I874" s="2">
        <v>-7.7083033109999999</v>
      </c>
      <c r="J874" s="2">
        <v>-7.7083033109999999</v>
      </c>
      <c r="K874" s="2">
        <v>-7.7083033109999999</v>
      </c>
      <c r="L874" s="2">
        <v>-7.7083033109999999</v>
      </c>
      <c r="M874" s="2">
        <v>-7.7083033109999999</v>
      </c>
      <c r="N874" s="2">
        <v>-7.7083033109999999</v>
      </c>
      <c r="O874" s="2">
        <v>-7.7083033109999999</v>
      </c>
      <c r="P874" s="2">
        <v>-7.7083033109999999</v>
      </c>
      <c r="Q874" s="2">
        <v>-7.7083033109999999</v>
      </c>
      <c r="R874" s="2">
        <v>-7.7083033109999999</v>
      </c>
      <c r="S874" s="2">
        <v>-6.0329099770000001</v>
      </c>
      <c r="T874" s="2">
        <v>-7.7083033109999999</v>
      </c>
      <c r="U874" s="2">
        <v>-7.7083033109999999</v>
      </c>
      <c r="V874" s="2">
        <v>-7.7083033109999999</v>
      </c>
      <c r="W874" s="2">
        <v>-7.7083033109999999</v>
      </c>
      <c r="X874" s="2">
        <v>-7.7083033109999999</v>
      </c>
      <c r="Y874" s="2">
        <v>-7.7083033109999999</v>
      </c>
      <c r="Z874" s="2">
        <v>-7.7083033109999999</v>
      </c>
      <c r="AA874" s="2">
        <v>-7.7083033109999999</v>
      </c>
      <c r="AB874" s="2">
        <v>-7.7083033109999999</v>
      </c>
      <c r="AC874" s="2">
        <v>-7.7083033109999999</v>
      </c>
      <c r="AD874" s="2">
        <v>-7.7083033109999999</v>
      </c>
      <c r="AE874" s="2">
        <v>-7.7083033109999999</v>
      </c>
      <c r="AF874" s="2">
        <v>-7.7083033109999999</v>
      </c>
      <c r="AG874" s="2">
        <v>-7.7083033109999999</v>
      </c>
      <c r="AH874" s="2">
        <v>-7.7083033109999999</v>
      </c>
      <c r="AI874" s="2">
        <v>-7.7083033109999999</v>
      </c>
      <c r="AJ874" s="2">
        <v>-7.7083033109999999</v>
      </c>
      <c r="AK874" s="2">
        <v>-7.7083033109999999</v>
      </c>
      <c r="AL874" s="2">
        <v>-4.4208890969999999</v>
      </c>
      <c r="AM874" s="2">
        <v>-3.1698995449999998</v>
      </c>
      <c r="AN874" s="2">
        <v>-3.7622827669999999</v>
      </c>
      <c r="AO874" s="2">
        <v>-4.0819926950000003</v>
      </c>
      <c r="AP874" s="2">
        <v>-7.7083033109999999</v>
      </c>
      <c r="AQ874" s="2">
        <v>-4.2774435139999998</v>
      </c>
      <c r="AR874" s="2">
        <v>-7.7083033109999999</v>
      </c>
      <c r="AS874" s="2">
        <v>-7.7083033109999999</v>
      </c>
      <c r="AT874" s="2">
        <v>-3.8432690319999998</v>
      </c>
      <c r="AU874" s="2">
        <v>-3.340851571</v>
      </c>
      <c r="AV874" s="2">
        <v>-3.3890336689999998</v>
      </c>
      <c r="AW874" s="2">
        <v>-3.371844748</v>
      </c>
      <c r="AX874" s="2">
        <v>-3.248784734</v>
      </c>
      <c r="AY874" s="2">
        <v>-2.4917778660000001</v>
      </c>
      <c r="AZ874" s="2">
        <v>-3.4357749339999999</v>
      </c>
      <c r="BA874" s="2">
        <v>-3.6419666390000001</v>
      </c>
      <c r="BB874" s="2">
        <v>-7.7083033109999999</v>
      </c>
      <c r="BC874" s="2">
        <v>-7.7083033109999999</v>
      </c>
      <c r="BD874" s="2">
        <v>-7.7083033109999999</v>
      </c>
      <c r="BE874" s="2">
        <v>-7.7083033109999999</v>
      </c>
      <c r="BF874" s="2">
        <v>-7.7083033109999999</v>
      </c>
      <c r="BG874" s="2">
        <v>-7.7083033109999999</v>
      </c>
      <c r="BH874" s="2">
        <v>-7.7083033109999999</v>
      </c>
      <c r="BI874" s="2">
        <v>-7.7083033109999999</v>
      </c>
      <c r="BJ874" s="2">
        <v>-7.7083033109999999</v>
      </c>
      <c r="BK874" s="2">
        <v>-7.7083033109999999</v>
      </c>
      <c r="BL874" s="2">
        <v>-7.7083033109999999</v>
      </c>
      <c r="BM874" s="2">
        <v>-7.7083033109999999</v>
      </c>
      <c r="BN874" s="2">
        <v>-7.7083033109999999</v>
      </c>
      <c r="BO874" s="2">
        <v>-7.7083033109999999</v>
      </c>
      <c r="BP874" s="2">
        <v>-7.7083033109999999</v>
      </c>
      <c r="BQ874">
        <v>-7.7083033109999999</v>
      </c>
    </row>
    <row r="875" spans="1:69" x14ac:dyDescent="0.2">
      <c r="A875" s="2" t="s">
        <v>936</v>
      </c>
      <c r="B875" s="2" t="s">
        <v>1175</v>
      </c>
      <c r="C875" s="2" t="s">
        <v>17224</v>
      </c>
      <c r="D875" s="2" t="s">
        <v>16235</v>
      </c>
      <c r="E875" s="2" t="s">
        <v>16235</v>
      </c>
      <c r="F875" s="2">
        <v>-7.7083033109999999</v>
      </c>
      <c r="G875" s="2">
        <v>-4.38338538</v>
      </c>
      <c r="H875" s="2">
        <v>-7.7083033109999999</v>
      </c>
      <c r="I875" s="2">
        <v>-7.7083033109999999</v>
      </c>
      <c r="J875" s="2">
        <v>-7.7083033109999999</v>
      </c>
      <c r="K875" s="2">
        <v>-7.1532083999999996</v>
      </c>
      <c r="L875" s="2">
        <v>-7.7083033109999999</v>
      </c>
      <c r="M875" s="2">
        <v>-7.7083033109999999</v>
      </c>
      <c r="N875" s="2">
        <v>-7.7083033109999999</v>
      </c>
      <c r="O875" s="2">
        <v>-4.3585182400000004</v>
      </c>
      <c r="P875" s="2">
        <v>-7.7083033109999999</v>
      </c>
      <c r="Q875" s="2">
        <v>-7.7083033109999999</v>
      </c>
      <c r="R875" s="2">
        <v>-7.7083033109999999</v>
      </c>
      <c r="S875" s="2">
        <v>-5.8894422049999999</v>
      </c>
      <c r="T875" s="2">
        <v>-7.7083033109999999</v>
      </c>
      <c r="U875" s="2">
        <v>-7.7083033109999999</v>
      </c>
      <c r="V875" s="2">
        <v>-7.7083033109999999</v>
      </c>
      <c r="W875" s="2">
        <v>-7.7083033109999999</v>
      </c>
      <c r="X875" s="2">
        <v>-7.7083033109999999</v>
      </c>
      <c r="Y875" s="2">
        <v>-7.7083033109999999</v>
      </c>
      <c r="Z875" s="2">
        <v>-7.7083033109999999</v>
      </c>
      <c r="AA875" s="2">
        <v>-7.7083033109999999</v>
      </c>
      <c r="AB875" s="2">
        <v>-7.7083033109999999</v>
      </c>
      <c r="AC875" s="2">
        <v>-7.7083033109999999</v>
      </c>
      <c r="AD875" s="2">
        <v>-7.7083033109999999</v>
      </c>
      <c r="AE875" s="2">
        <v>-7.7083033109999999</v>
      </c>
      <c r="AF875" s="2">
        <v>-7.7083033109999999</v>
      </c>
      <c r="AG875" s="2">
        <v>-7.7083033109999999</v>
      </c>
      <c r="AH875" s="2">
        <v>-7.7083033109999999</v>
      </c>
      <c r="AI875" s="2">
        <v>-7.7083033109999999</v>
      </c>
      <c r="AJ875" s="2">
        <v>-7.7083033109999999</v>
      </c>
      <c r="AK875" s="2">
        <v>-7.7083033109999999</v>
      </c>
      <c r="AL875" s="2">
        <v>-3.912920824</v>
      </c>
      <c r="AM875" s="2">
        <v>-2.9547717090000001</v>
      </c>
      <c r="AN875" s="2">
        <v>-4.4835339520000002</v>
      </c>
      <c r="AO875" s="2">
        <v>-6.3542767680000001</v>
      </c>
      <c r="AP875" s="2">
        <v>-4.152569475</v>
      </c>
      <c r="AQ875" s="2">
        <v>-3.5047677789999998</v>
      </c>
      <c r="AR875" s="2">
        <v>-7.7083033109999999</v>
      </c>
      <c r="AS875" s="2">
        <v>-5.9252933639999998</v>
      </c>
      <c r="AT875" s="2">
        <v>-3.5944553539999999</v>
      </c>
      <c r="AU875" s="2">
        <v>-2.9629860039999998</v>
      </c>
      <c r="AV875" s="2">
        <v>-3.7904472849999999</v>
      </c>
      <c r="AW875" s="2">
        <v>-3.9882625140000001</v>
      </c>
      <c r="AX875" s="2">
        <v>-3.5553286420000001</v>
      </c>
      <c r="AY875" s="2">
        <v>-2.78118957</v>
      </c>
      <c r="AZ875" s="2">
        <v>-3.787494514</v>
      </c>
      <c r="BA875" s="2">
        <v>-4.3496899659999997</v>
      </c>
      <c r="BB875" s="2">
        <v>-7.7083033109999999</v>
      </c>
      <c r="BC875" s="2">
        <v>-7.7083033109999999</v>
      </c>
      <c r="BD875" s="2">
        <v>-7.7083033109999999</v>
      </c>
      <c r="BE875" s="2">
        <v>-7.7083033109999999</v>
      </c>
      <c r="BF875" s="2">
        <v>-7.7083033109999999</v>
      </c>
      <c r="BG875" s="2">
        <v>-7.7083033109999999</v>
      </c>
      <c r="BH875" s="2">
        <v>-7.7083033109999999</v>
      </c>
      <c r="BI875" s="2">
        <v>-7.7083033109999999</v>
      </c>
      <c r="BJ875" s="2">
        <v>-7.7083033109999999</v>
      </c>
      <c r="BK875" s="2">
        <v>-7.7083033109999999</v>
      </c>
      <c r="BL875" s="2">
        <v>-7.7083033109999999</v>
      </c>
      <c r="BM875" s="2">
        <v>-7.7083033109999999</v>
      </c>
      <c r="BN875" s="2">
        <v>-7.7083033109999999</v>
      </c>
      <c r="BO875" s="2">
        <v>-7.7083033109999999</v>
      </c>
      <c r="BP875" s="2">
        <v>-7.7083033109999999</v>
      </c>
      <c r="BQ875">
        <v>-7.7083033109999999</v>
      </c>
    </row>
    <row r="876" spans="1:69" x14ac:dyDescent="0.2">
      <c r="A876" s="2" t="s">
        <v>1044</v>
      </c>
      <c r="B876" s="2" t="s">
        <v>1175</v>
      </c>
      <c r="C876" s="2" t="s">
        <v>17225</v>
      </c>
      <c r="D876" s="2" t="s">
        <v>16237</v>
      </c>
      <c r="E876" s="2" t="s">
        <v>16237</v>
      </c>
      <c r="F876" s="2">
        <v>-7.7083033109999999</v>
      </c>
      <c r="G876" s="2">
        <v>-6.0094621249999998</v>
      </c>
      <c r="H876" s="2">
        <v>-7.7083033109999999</v>
      </c>
      <c r="I876" s="2">
        <v>-7.7083033109999999</v>
      </c>
      <c r="J876" s="2">
        <v>-7.7083033109999999</v>
      </c>
      <c r="K876" s="2">
        <v>-7.7083033109999999</v>
      </c>
      <c r="L876" s="2">
        <v>-7.7083033109999999</v>
      </c>
      <c r="M876" s="2">
        <v>-7.7083033109999999</v>
      </c>
      <c r="N876" s="2">
        <v>-6.46630897</v>
      </c>
      <c r="O876" s="2">
        <v>-5.9076580649999997</v>
      </c>
      <c r="P876" s="2">
        <v>-5.9449799600000004</v>
      </c>
      <c r="Q876" s="2">
        <v>-6.5459387189999996</v>
      </c>
      <c r="R876" s="2">
        <v>-7.7083033109999999</v>
      </c>
      <c r="S876" s="2">
        <v>-5.9099154690000004</v>
      </c>
      <c r="T876" s="2">
        <v>-7.7083033109999999</v>
      </c>
      <c r="U876" s="2">
        <v>-7.7083033109999999</v>
      </c>
      <c r="V876" s="2">
        <v>-7.7083033109999999</v>
      </c>
      <c r="W876" s="2">
        <v>-7.7083033109999999</v>
      </c>
      <c r="X876" s="2">
        <v>-7.7083033109999999</v>
      </c>
      <c r="Y876" s="2">
        <v>-7.7083033109999999</v>
      </c>
      <c r="Z876" s="2">
        <v>-7.7083033109999999</v>
      </c>
      <c r="AA876" s="2">
        <v>-7.7083033109999999</v>
      </c>
      <c r="AB876" s="2">
        <v>-7.7083033109999999</v>
      </c>
      <c r="AC876" s="2">
        <v>-7.7083033109999999</v>
      </c>
      <c r="AD876" s="2">
        <v>-7.7083033109999999</v>
      </c>
      <c r="AE876" s="2">
        <v>-7.7083033109999999</v>
      </c>
      <c r="AF876" s="2">
        <v>-7.7083033109999999</v>
      </c>
      <c r="AG876" s="2">
        <v>-7.7083033109999999</v>
      </c>
      <c r="AH876" s="2">
        <v>-7.7083033109999999</v>
      </c>
      <c r="AI876" s="2">
        <v>-7.7083033109999999</v>
      </c>
      <c r="AJ876" s="2">
        <v>-7.7083033109999999</v>
      </c>
      <c r="AK876" s="2">
        <v>-7.7083033109999999</v>
      </c>
      <c r="AL876" s="2">
        <v>-3.3851264059999999</v>
      </c>
      <c r="AM876" s="2">
        <v>-2.654511624</v>
      </c>
      <c r="AN876" s="2">
        <v>-3.4234333389999998</v>
      </c>
      <c r="AO876" s="2">
        <v>-3.5005494490000002</v>
      </c>
      <c r="AP876" s="2">
        <v>-6.2054913379999999</v>
      </c>
      <c r="AQ876" s="2">
        <v>-3.7737655370000001</v>
      </c>
      <c r="AR876" s="2">
        <v>-7.7083033109999999</v>
      </c>
      <c r="AS876" s="2">
        <v>-7.7083033109999999</v>
      </c>
      <c r="AT876" s="2">
        <v>-2.8191322599999999</v>
      </c>
      <c r="AU876" s="2">
        <v>-2.4812061939999999</v>
      </c>
      <c r="AV876" s="2">
        <v>-2.5836642489999999</v>
      </c>
      <c r="AW876" s="2">
        <v>-2.6710199889999999</v>
      </c>
      <c r="AX876" s="2">
        <v>-2.8055263570000002</v>
      </c>
      <c r="AY876" s="2">
        <v>-2.1139548700000002</v>
      </c>
      <c r="AZ876" s="2">
        <v>-3.0871175850000001</v>
      </c>
      <c r="BA876" s="2">
        <v>-3.0545048970000002</v>
      </c>
      <c r="BB876" s="2">
        <v>-7.7083033109999999</v>
      </c>
      <c r="BC876" s="2">
        <v>-7.7083033109999999</v>
      </c>
      <c r="BD876" s="2">
        <v>-7.7083033109999999</v>
      </c>
      <c r="BE876" s="2">
        <v>-7.7083033109999999</v>
      </c>
      <c r="BF876" s="2">
        <v>-7.7083033109999999</v>
      </c>
      <c r="BG876" s="2">
        <v>-7.7083033109999999</v>
      </c>
      <c r="BH876" s="2">
        <v>-7.7083033109999999</v>
      </c>
      <c r="BI876" s="2">
        <v>-7.7083033109999999</v>
      </c>
      <c r="BJ876" s="2">
        <v>-7.7083033109999999</v>
      </c>
      <c r="BK876" s="2">
        <v>-7.7083033109999999</v>
      </c>
      <c r="BL876" s="2">
        <v>-7.7083033109999999</v>
      </c>
      <c r="BM876" s="2">
        <v>-7.7083033109999999</v>
      </c>
      <c r="BN876" s="2">
        <v>-7.7083033109999999</v>
      </c>
      <c r="BO876" s="2">
        <v>-7.7083033109999999</v>
      </c>
      <c r="BP876" s="2">
        <v>-7.7083033109999999</v>
      </c>
      <c r="BQ876">
        <v>-7.7083033109999999</v>
      </c>
    </row>
    <row r="877" spans="1:69" x14ac:dyDescent="0.2">
      <c r="A877" s="2" t="s">
        <v>994</v>
      </c>
      <c r="B877" s="2" t="s">
        <v>1175</v>
      </c>
      <c r="C877" s="2" t="s">
        <v>17226</v>
      </c>
      <c r="D877" s="2" t="s">
        <v>16377</v>
      </c>
      <c r="E877" s="2" t="s">
        <v>16377</v>
      </c>
      <c r="F877" s="2">
        <v>-7.7083033109999999</v>
      </c>
      <c r="G877" s="2">
        <v>-4.5891580230000004</v>
      </c>
      <c r="H877" s="2">
        <v>-7.7083033109999999</v>
      </c>
      <c r="I877" s="2">
        <v>-7.7083033109999999</v>
      </c>
      <c r="J877" s="2">
        <v>-7.7083033109999999</v>
      </c>
      <c r="K877" s="2">
        <v>-7.7083033109999999</v>
      </c>
      <c r="L877" s="2">
        <v>-7.7083033109999999</v>
      </c>
      <c r="M877" s="2">
        <v>-7.7083033109999999</v>
      </c>
      <c r="N877" s="2">
        <v>-7.7083033109999999</v>
      </c>
      <c r="O877" s="2">
        <v>-5.9660999620000004</v>
      </c>
      <c r="P877" s="2">
        <v>-6.427916722</v>
      </c>
      <c r="Q877" s="2">
        <v>-6.292803149</v>
      </c>
      <c r="R877" s="2">
        <v>-6.4962161380000003</v>
      </c>
      <c r="S877" s="2">
        <v>-4.3024528960000001</v>
      </c>
      <c r="T877" s="2">
        <v>-6.6855047409999999</v>
      </c>
      <c r="U877" s="2">
        <v>-7.7083033109999999</v>
      </c>
      <c r="V877" s="2">
        <v>-7.7083033109999999</v>
      </c>
      <c r="W877" s="2">
        <v>-7.7083033109999999</v>
      </c>
      <c r="X877" s="2">
        <v>-7.7083033109999999</v>
      </c>
      <c r="Y877" s="2">
        <v>-7.7083033109999999</v>
      </c>
      <c r="Z877" s="2">
        <v>-7.7083033109999999</v>
      </c>
      <c r="AA877" s="2">
        <v>-7.7083033109999999</v>
      </c>
      <c r="AB877" s="2">
        <v>-7.7083033109999999</v>
      </c>
      <c r="AC877" s="2">
        <v>-7.7083033109999999</v>
      </c>
      <c r="AD877" s="2">
        <v>-7.7083033109999999</v>
      </c>
      <c r="AE877" s="2">
        <v>-7.7083033109999999</v>
      </c>
      <c r="AF877" s="2">
        <v>-7.7083033109999999</v>
      </c>
      <c r="AG877" s="2">
        <v>-7.7083033109999999</v>
      </c>
      <c r="AH877" s="2">
        <v>-7.7083033109999999</v>
      </c>
      <c r="AI877" s="2">
        <v>-7.7083033109999999</v>
      </c>
      <c r="AJ877" s="2">
        <v>-7.7083033109999999</v>
      </c>
      <c r="AK877" s="2">
        <v>-7.7083033109999999</v>
      </c>
      <c r="AL877" s="2">
        <v>-3.6507100179999998</v>
      </c>
      <c r="AM877" s="2">
        <v>-2.7739558070000001</v>
      </c>
      <c r="AN877" s="2">
        <v>-3.7826440190000001</v>
      </c>
      <c r="AO877" s="2">
        <v>-3.8369072970000002</v>
      </c>
      <c r="AP877" s="2">
        <v>-5.020868589</v>
      </c>
      <c r="AQ877" s="2">
        <v>-3.489872928</v>
      </c>
      <c r="AR877" s="2">
        <v>-7.7083033109999999</v>
      </c>
      <c r="AS877" s="2">
        <v>-7.7083033109999999</v>
      </c>
      <c r="AT877" s="2">
        <v>-3.0546617999999999</v>
      </c>
      <c r="AU877" s="2">
        <v>-2.764828026</v>
      </c>
      <c r="AV877" s="2">
        <v>-2.9887472210000001</v>
      </c>
      <c r="AW877" s="2">
        <v>-2.940515075</v>
      </c>
      <c r="AX877" s="2">
        <v>-2.9902857410000001</v>
      </c>
      <c r="AY877" s="2">
        <v>-2.1764564549999998</v>
      </c>
      <c r="AZ877" s="2">
        <v>-3.30484746</v>
      </c>
      <c r="BA877" s="2">
        <v>-3.4604422800000001</v>
      </c>
      <c r="BB877" s="2">
        <v>-7.7083033109999999</v>
      </c>
      <c r="BC877" s="2">
        <v>-7.7083033109999999</v>
      </c>
      <c r="BD877" s="2">
        <v>-7.7083033109999999</v>
      </c>
      <c r="BE877" s="2">
        <v>-7.7083033109999999</v>
      </c>
      <c r="BF877" s="2">
        <v>-7.7083033109999999</v>
      </c>
      <c r="BG877" s="2">
        <v>-7.7083033109999999</v>
      </c>
      <c r="BH877" s="2">
        <v>-7.7083033109999999</v>
      </c>
      <c r="BI877" s="2">
        <v>-7.7083033109999999</v>
      </c>
      <c r="BJ877" s="2">
        <v>-7.7083033109999999</v>
      </c>
      <c r="BK877" s="2">
        <v>-7.7083033109999999</v>
      </c>
      <c r="BL877" s="2">
        <v>-7.7083033109999999</v>
      </c>
      <c r="BM877" s="2">
        <v>-7.7083033109999999</v>
      </c>
      <c r="BN877" s="2">
        <v>-7.7083033109999999</v>
      </c>
      <c r="BO877" s="2">
        <v>-7.7083033109999999</v>
      </c>
      <c r="BP877" s="2">
        <v>-7.7083033109999999</v>
      </c>
      <c r="BQ877">
        <v>-7.7083033109999999</v>
      </c>
    </row>
    <row r="878" spans="1:69" x14ac:dyDescent="0.2">
      <c r="A878" s="2" t="s">
        <v>981</v>
      </c>
      <c r="B878" s="2" t="s">
        <v>1175</v>
      </c>
      <c r="C878" s="2" t="s">
        <v>17227</v>
      </c>
      <c r="D878" s="2" t="s">
        <v>16379</v>
      </c>
      <c r="E878" s="2" t="s">
        <v>16379</v>
      </c>
      <c r="F878" s="2">
        <v>-5.0919847980000004</v>
      </c>
      <c r="G878" s="2">
        <v>-7.1156119589999998</v>
      </c>
      <c r="H878" s="2">
        <v>-7.7083033109999999</v>
      </c>
      <c r="I878" s="2">
        <v>-7.7083033109999999</v>
      </c>
      <c r="J878" s="2">
        <v>-6.8446505130000004</v>
      </c>
      <c r="K878" s="2">
        <v>-6.2542394760000004</v>
      </c>
      <c r="L878" s="2">
        <v>-6.2221358230000003</v>
      </c>
      <c r="M878" s="2">
        <v>-7.7083033109999999</v>
      </c>
      <c r="N878" s="2">
        <v>-6.4998214409999999</v>
      </c>
      <c r="O878" s="2">
        <v>-6.3333613279999996</v>
      </c>
      <c r="P878" s="2">
        <v>-6.1955120700000004</v>
      </c>
      <c r="Q878" s="2">
        <v>-7.7083033109999999</v>
      </c>
      <c r="R878" s="2">
        <v>-7.7083033109999999</v>
      </c>
      <c r="S878" s="2">
        <v>-6.537603131</v>
      </c>
      <c r="T878" s="2">
        <v>-7.7083033109999999</v>
      </c>
      <c r="U878" s="2">
        <v>-7.7083033109999999</v>
      </c>
      <c r="V878" s="2">
        <v>-6.4845188470000004</v>
      </c>
      <c r="W878" s="2">
        <v>-6.3853129839999996</v>
      </c>
      <c r="X878" s="2">
        <v>-6.1672283889999999</v>
      </c>
      <c r="Y878" s="2">
        <v>-7.7083033109999999</v>
      </c>
      <c r="Z878" s="2">
        <v>-7.7083033109999999</v>
      </c>
      <c r="AA878" s="2">
        <v>-6.2988681130000002</v>
      </c>
      <c r="AB878" s="2">
        <v>-6.4460035229999999</v>
      </c>
      <c r="AC878" s="2">
        <v>-6.5448961609999996</v>
      </c>
      <c r="AD878" s="2">
        <v>-7.7083033109999999</v>
      </c>
      <c r="AE878" s="2">
        <v>-6.7178753880000004</v>
      </c>
      <c r="AF878" s="2">
        <v>-7.7083033109999999</v>
      </c>
      <c r="AG878" s="2">
        <v>-6.4046867389999997</v>
      </c>
      <c r="AH878" s="2">
        <v>-7.7083033109999999</v>
      </c>
      <c r="AI878" s="2">
        <v>-7.7083033109999999</v>
      </c>
      <c r="AJ878" s="2">
        <v>-4.7984013970000001</v>
      </c>
      <c r="AK878" s="2">
        <v>-7.7083033109999999</v>
      </c>
      <c r="AL878" s="2">
        <v>-6.2444951150000003</v>
      </c>
      <c r="AM878" s="2">
        <v>-4.2391849710000002</v>
      </c>
      <c r="AN878" s="2">
        <v>-6.1745147620000003</v>
      </c>
      <c r="AO878" s="2">
        <v>-7.7083033109999999</v>
      </c>
      <c r="AP878" s="2">
        <v>-6.3064036540000004</v>
      </c>
      <c r="AQ878" s="2">
        <v>-4.8018272629999998</v>
      </c>
      <c r="AR878" s="2">
        <v>-6.2275475289999997</v>
      </c>
      <c r="AS878" s="2">
        <v>-6.3148608279999996</v>
      </c>
      <c r="AT878" s="2">
        <v>-4.5538620529999996</v>
      </c>
      <c r="AU878" s="2">
        <v>-4.4008896430000002</v>
      </c>
      <c r="AV878" s="2">
        <v>-4.5404276960000001</v>
      </c>
      <c r="AW878" s="2">
        <v>-5.1465744039999999</v>
      </c>
      <c r="AX878" s="2">
        <v>-4.2529189760000001</v>
      </c>
      <c r="AY878" s="2">
        <v>-3.5420186739999999</v>
      </c>
      <c r="AZ878" s="2">
        <v>-4.9662748529999998</v>
      </c>
      <c r="BA878" s="2">
        <v>-7.7083033109999999</v>
      </c>
      <c r="BB878" s="2">
        <v>-7.7083033109999999</v>
      </c>
      <c r="BC878" s="2">
        <v>-7.7083033109999999</v>
      </c>
      <c r="BD878" s="2">
        <v>-6.287032248</v>
      </c>
      <c r="BE878" s="2">
        <v>-7.7083033109999999</v>
      </c>
      <c r="BF878" s="2">
        <v>-6.4070036440000004</v>
      </c>
      <c r="BG878" s="2">
        <v>-7.7083033109999999</v>
      </c>
      <c r="BH878" s="2">
        <v>-6.4438116809999997</v>
      </c>
      <c r="BI878" s="2">
        <v>-6.5946115909999996</v>
      </c>
      <c r="BJ878" s="2">
        <v>-7.7083033109999999</v>
      </c>
      <c r="BK878" s="2">
        <v>-7.7083033109999999</v>
      </c>
      <c r="BL878" s="2">
        <v>-7.7083033109999999</v>
      </c>
      <c r="BM878" s="2">
        <v>-5.0203633129999998</v>
      </c>
      <c r="BN878" s="2">
        <v>-7.7083033109999999</v>
      </c>
      <c r="BO878" s="2">
        <v>-6.4745051250000003</v>
      </c>
      <c r="BP878" s="2">
        <v>-4.9552868019999998</v>
      </c>
      <c r="BQ878">
        <v>-6.8549610599999999</v>
      </c>
    </row>
    <row r="879" spans="1:69" x14ac:dyDescent="0.2">
      <c r="A879" s="2" t="s">
        <v>956</v>
      </c>
      <c r="B879" s="2" t="s">
        <v>1175</v>
      </c>
      <c r="C879" s="2" t="s">
        <v>17228</v>
      </c>
      <c r="D879" s="2" t="s">
        <v>16383</v>
      </c>
      <c r="E879" s="2" t="s">
        <v>16383</v>
      </c>
      <c r="F879" s="2">
        <v>-7.7083033109999999</v>
      </c>
      <c r="G879" s="2">
        <v>-4.2284624800000001</v>
      </c>
      <c r="H879" s="2">
        <v>-7.7083033109999999</v>
      </c>
      <c r="I879" s="2">
        <v>-7.7083033109999999</v>
      </c>
      <c r="J879" s="2">
        <v>-7.7083033109999999</v>
      </c>
      <c r="K879" s="2">
        <v>-7.7083033109999999</v>
      </c>
      <c r="L879" s="2">
        <v>-7.7083033109999999</v>
      </c>
      <c r="M879" s="2">
        <v>-7.7083033109999999</v>
      </c>
      <c r="N879" s="2">
        <v>-5.9149210029999999</v>
      </c>
      <c r="O879" s="2">
        <v>-5.8209836910000003</v>
      </c>
      <c r="P879" s="2">
        <v>-6.2425065399999999</v>
      </c>
      <c r="Q879" s="2">
        <v>-7.7083033109999999</v>
      </c>
      <c r="R879" s="2">
        <v>-7.7083033109999999</v>
      </c>
      <c r="S879" s="2">
        <v>-5.8574824230000004</v>
      </c>
      <c r="T879" s="2">
        <v>-7.7083033109999999</v>
      </c>
      <c r="U879" s="2">
        <v>-7.7083033109999999</v>
      </c>
      <c r="V879" s="2">
        <v>-7.7083033109999999</v>
      </c>
      <c r="W879" s="2">
        <v>-7.7083033109999999</v>
      </c>
      <c r="X879" s="2">
        <v>-7.7083033109999999</v>
      </c>
      <c r="Y879" s="2">
        <v>-7.7083033109999999</v>
      </c>
      <c r="Z879" s="2">
        <v>-7.7083033109999999</v>
      </c>
      <c r="AA879" s="2">
        <v>-7.7083033109999999</v>
      </c>
      <c r="AB879" s="2">
        <v>-7.7083033109999999</v>
      </c>
      <c r="AC879" s="2">
        <v>-7.7083033109999999</v>
      </c>
      <c r="AD879" s="2">
        <v>-7.7083033109999999</v>
      </c>
      <c r="AE879" s="2">
        <v>-7.7083033109999999</v>
      </c>
      <c r="AF879" s="2">
        <v>-7.7083033109999999</v>
      </c>
      <c r="AG879" s="2">
        <v>-7.7083033109999999</v>
      </c>
      <c r="AH879" s="2">
        <v>-7.7083033109999999</v>
      </c>
      <c r="AI879" s="2">
        <v>-7.7083033109999999</v>
      </c>
      <c r="AJ879" s="2">
        <v>-7.7083033109999999</v>
      </c>
      <c r="AK879" s="2">
        <v>-7.7083033109999999</v>
      </c>
      <c r="AL879" s="2">
        <v>-3.6224613429999999</v>
      </c>
      <c r="AM879" s="2">
        <v>-2.742558335</v>
      </c>
      <c r="AN879" s="2">
        <v>-4.2795401369999997</v>
      </c>
      <c r="AO879" s="2">
        <v>-4.7457784060000003</v>
      </c>
      <c r="AP879" s="2">
        <v>-3.9509859060000001</v>
      </c>
      <c r="AQ879" s="2">
        <v>-3.381728592</v>
      </c>
      <c r="AR879" s="2">
        <v>-7.7083033109999999</v>
      </c>
      <c r="AS879" s="2">
        <v>-5.7457857700000003</v>
      </c>
      <c r="AT879" s="2">
        <v>-3.221752044</v>
      </c>
      <c r="AU879" s="2">
        <v>-2.8220982929999998</v>
      </c>
      <c r="AV879" s="2">
        <v>-3.5262815459999999</v>
      </c>
      <c r="AW879" s="2">
        <v>-3.5646125959999999</v>
      </c>
      <c r="AX879" s="2">
        <v>-3.2947261399999999</v>
      </c>
      <c r="AY879" s="2">
        <v>-2.552028253</v>
      </c>
      <c r="AZ879" s="2">
        <v>-3.5926866720000001</v>
      </c>
      <c r="BA879" s="2">
        <v>-3.745555843</v>
      </c>
      <c r="BB879" s="2">
        <v>-7.7083033109999999</v>
      </c>
      <c r="BC879" s="2">
        <v>-7.7083033109999999</v>
      </c>
      <c r="BD879" s="2">
        <v>-7.7083033109999999</v>
      </c>
      <c r="BE879" s="2">
        <v>-7.7083033109999999</v>
      </c>
      <c r="BF879" s="2">
        <v>-7.7083033109999999</v>
      </c>
      <c r="BG879" s="2">
        <v>-7.7083033109999999</v>
      </c>
      <c r="BH879" s="2">
        <v>-7.7083033109999999</v>
      </c>
      <c r="BI879" s="2">
        <v>-7.7083033109999999</v>
      </c>
      <c r="BJ879" s="2">
        <v>-7.7083033109999999</v>
      </c>
      <c r="BK879" s="2">
        <v>-7.7083033109999999</v>
      </c>
      <c r="BL879" s="2">
        <v>-7.7083033109999999</v>
      </c>
      <c r="BM879" s="2">
        <v>-7.7083033109999999</v>
      </c>
      <c r="BN879" s="2">
        <v>-7.7083033109999999</v>
      </c>
      <c r="BO879" s="2">
        <v>-7.7083033109999999</v>
      </c>
      <c r="BP879" s="2">
        <v>-7.7083033109999999</v>
      </c>
      <c r="BQ879">
        <v>-7.7083033109999999</v>
      </c>
    </row>
    <row r="880" spans="1:69" x14ac:dyDescent="0.2">
      <c r="A880" s="2" t="s">
        <v>945</v>
      </c>
      <c r="B880" s="2" t="s">
        <v>1175</v>
      </c>
      <c r="C880" s="2" t="s">
        <v>17229</v>
      </c>
      <c r="D880" s="2" t="s">
        <v>16735</v>
      </c>
      <c r="E880" s="2" t="s">
        <v>16735</v>
      </c>
      <c r="F880" s="2">
        <v>-7.7083033109999999</v>
      </c>
      <c r="G880" s="2">
        <v>-4.4376104879999998</v>
      </c>
      <c r="H880" s="2">
        <v>-7.7083033109999999</v>
      </c>
      <c r="I880" s="2">
        <v>-7.7083033109999999</v>
      </c>
      <c r="J880" s="2">
        <v>-7.7083033109999999</v>
      </c>
      <c r="K880" s="2">
        <v>-7.7083033109999999</v>
      </c>
      <c r="L880" s="2">
        <v>-7.7083033109999999</v>
      </c>
      <c r="M880" s="2">
        <v>-7.7083033109999999</v>
      </c>
      <c r="N880" s="2">
        <v>-7.7083033109999999</v>
      </c>
      <c r="O880" s="2">
        <v>-4.2752612179999998</v>
      </c>
      <c r="P880" s="2">
        <v>-7.7083033109999999</v>
      </c>
      <c r="Q880" s="2">
        <v>-7.7083033109999999</v>
      </c>
      <c r="R880" s="2">
        <v>-7.7083033109999999</v>
      </c>
      <c r="S880" s="2">
        <v>-4.5330612080000003</v>
      </c>
      <c r="T880" s="2">
        <v>-7.7083033109999999</v>
      </c>
      <c r="U880" s="2">
        <v>-7.7083033109999999</v>
      </c>
      <c r="V880" s="2">
        <v>-7.7083033109999999</v>
      </c>
      <c r="W880" s="2">
        <v>-7.7083033109999999</v>
      </c>
      <c r="X880" s="2">
        <v>-6.5449532479999997</v>
      </c>
      <c r="Y880" s="2">
        <v>-7.7083033109999999</v>
      </c>
      <c r="Z880" s="2">
        <v>-7.7083033109999999</v>
      </c>
      <c r="AA880" s="2">
        <v>-7.7083033109999999</v>
      </c>
      <c r="AB880" s="2">
        <v>-7.7083033109999999</v>
      </c>
      <c r="AC880" s="2">
        <v>-7.7083033109999999</v>
      </c>
      <c r="AD880" s="2">
        <v>-7.7083033109999999</v>
      </c>
      <c r="AE880" s="2">
        <v>-7.7083033109999999</v>
      </c>
      <c r="AF880" s="2">
        <v>-7.7083033109999999</v>
      </c>
      <c r="AG880" s="2">
        <v>-7.7083033109999999</v>
      </c>
      <c r="AH880" s="2">
        <v>-7.7083033109999999</v>
      </c>
      <c r="AI880" s="2">
        <v>-7.7083033109999999</v>
      </c>
      <c r="AJ880" s="2">
        <v>-7.7083033109999999</v>
      </c>
      <c r="AK880" s="2">
        <v>-7.7083033109999999</v>
      </c>
      <c r="AL880" s="2">
        <v>-4.1585559490000001</v>
      </c>
      <c r="AM880" s="2">
        <v>-2.973785248</v>
      </c>
      <c r="AN880" s="2">
        <v>-4.9496930380000004</v>
      </c>
      <c r="AO880" s="2">
        <v>-6.509966554</v>
      </c>
      <c r="AP880" s="2">
        <v>-5.9702973349999997</v>
      </c>
      <c r="AQ880" s="2">
        <v>-3.7496138609999998</v>
      </c>
      <c r="AR880" s="2">
        <v>-7.7083033109999999</v>
      </c>
      <c r="AS880" s="2">
        <v>-6.1150726149999999</v>
      </c>
      <c r="AT880" s="2">
        <v>-3.9790643229999998</v>
      </c>
      <c r="AU880" s="2">
        <v>-3.2006490900000002</v>
      </c>
      <c r="AV880" s="2">
        <v>-4.0510660019999998</v>
      </c>
      <c r="AW880" s="2">
        <v>-4.0924802759999999</v>
      </c>
      <c r="AX880" s="2">
        <v>-3.908084836</v>
      </c>
      <c r="AY880" s="2">
        <v>-2.9535019669999998</v>
      </c>
      <c r="AZ880" s="2">
        <v>-4.083699406</v>
      </c>
      <c r="BA880" s="2">
        <v>-4.3425273170000001</v>
      </c>
      <c r="BB880" s="2">
        <v>-7.7083033109999999</v>
      </c>
      <c r="BC880" s="2">
        <v>-7.7083033109999999</v>
      </c>
      <c r="BD880" s="2">
        <v>-7.7083033109999999</v>
      </c>
      <c r="BE880" s="2">
        <v>-7.7083033109999999</v>
      </c>
      <c r="BF880" s="2">
        <v>-6.3810797350000001</v>
      </c>
      <c r="BG880" s="2">
        <v>-7.7083033109999999</v>
      </c>
      <c r="BH880" s="2">
        <v>-6.3004035030000001</v>
      </c>
      <c r="BI880" s="2">
        <v>-7.7083033109999999</v>
      </c>
      <c r="BJ880" s="2">
        <v>-7.7083033109999999</v>
      </c>
      <c r="BK880" s="2">
        <v>-7.7083033109999999</v>
      </c>
      <c r="BL880" s="2">
        <v>-7.7083033109999999</v>
      </c>
      <c r="BM880" s="2">
        <v>-6.4288287520000003</v>
      </c>
      <c r="BN880" s="2">
        <v>-7.7083033109999999</v>
      </c>
      <c r="BO880" s="2">
        <v>-7.7083033109999999</v>
      </c>
      <c r="BP880" s="2">
        <v>-7.7083033109999999</v>
      </c>
      <c r="BQ880">
        <v>-7.7083033109999999</v>
      </c>
    </row>
    <row r="881" spans="1:69" x14ac:dyDescent="0.2">
      <c r="A881" s="2" t="s">
        <v>953</v>
      </c>
      <c r="B881" s="2" t="s">
        <v>1175</v>
      </c>
      <c r="C881" s="2" t="s">
        <v>17230</v>
      </c>
      <c r="D881" s="2" t="s">
        <v>16385</v>
      </c>
      <c r="E881" s="2" t="s">
        <v>16385</v>
      </c>
      <c r="F881" s="2">
        <v>-7.7083033109999999</v>
      </c>
      <c r="G881" s="2">
        <v>-6.0577996369999996</v>
      </c>
      <c r="H881" s="2">
        <v>-7.7083033109999999</v>
      </c>
      <c r="I881" s="2">
        <v>-7.7083033109999999</v>
      </c>
      <c r="J881" s="2">
        <v>-7.7083033109999999</v>
      </c>
      <c r="K881" s="2">
        <v>-7.7083033109999999</v>
      </c>
      <c r="L881" s="2">
        <v>-7.7083033109999999</v>
      </c>
      <c r="M881" s="2">
        <v>-7.7083033109999999</v>
      </c>
      <c r="N881" s="2">
        <v>-7.7083033109999999</v>
      </c>
      <c r="O881" s="2">
        <v>-6.3775024199999999</v>
      </c>
      <c r="P881" s="2">
        <v>-7.7083033109999999</v>
      </c>
      <c r="Q881" s="2">
        <v>-7.7083033109999999</v>
      </c>
      <c r="R881" s="2">
        <v>-7.7083033109999999</v>
      </c>
      <c r="S881" s="2">
        <v>-6.1196712919999996</v>
      </c>
      <c r="T881" s="2">
        <v>-7.7083033109999999</v>
      </c>
      <c r="U881" s="2">
        <v>-7.7083033109999999</v>
      </c>
      <c r="V881" s="2">
        <v>-7.7083033109999999</v>
      </c>
      <c r="W881" s="2">
        <v>-6.445863847</v>
      </c>
      <c r="X881" s="2">
        <v>-7.7083033109999999</v>
      </c>
      <c r="Y881" s="2">
        <v>-7.7083033109999999</v>
      </c>
      <c r="Z881" s="2">
        <v>-7.7083033109999999</v>
      </c>
      <c r="AA881" s="2">
        <v>-7.7083033109999999</v>
      </c>
      <c r="AB881" s="2">
        <v>-7.7083033109999999</v>
      </c>
      <c r="AC881" s="2">
        <v>-7.7083033109999999</v>
      </c>
      <c r="AD881" s="2">
        <v>-7.7083033109999999</v>
      </c>
      <c r="AE881" s="2">
        <v>-7.7083033109999999</v>
      </c>
      <c r="AF881" s="2">
        <v>-7.493114598</v>
      </c>
      <c r="AG881" s="2">
        <v>-6.2945171330000003</v>
      </c>
      <c r="AH881" s="2">
        <v>-7.7083033109999999</v>
      </c>
      <c r="AI881" s="2">
        <v>-7.7083033109999999</v>
      </c>
      <c r="AJ881" s="2">
        <v>-7.7083033109999999</v>
      </c>
      <c r="AK881" s="2">
        <v>-7.7083033109999999</v>
      </c>
      <c r="AL881" s="2">
        <v>-3.9812977759999999</v>
      </c>
      <c r="AM881" s="2">
        <v>-3.0951644059999999</v>
      </c>
      <c r="AN881" s="2">
        <v>-4.6773664259999999</v>
      </c>
      <c r="AO881" s="2">
        <v>-5.9886162330000001</v>
      </c>
      <c r="AP881" s="2">
        <v>-4.4549997120000002</v>
      </c>
      <c r="AQ881" s="2">
        <v>-3.6942082269999998</v>
      </c>
      <c r="AR881" s="2">
        <v>-6.5695463089999997</v>
      </c>
      <c r="AS881" s="2">
        <v>-4.5727018380000004</v>
      </c>
      <c r="AT881" s="2">
        <v>-3.6462704609999999</v>
      </c>
      <c r="AU881" s="2">
        <v>-3.1106052989999999</v>
      </c>
      <c r="AV881" s="2">
        <v>-3.9791538320000002</v>
      </c>
      <c r="AW881" s="2">
        <v>-3.8807306019999999</v>
      </c>
      <c r="AX881" s="2">
        <v>-3.5904951340000002</v>
      </c>
      <c r="AY881" s="2">
        <v>-2.8497005519999998</v>
      </c>
      <c r="AZ881" s="2">
        <v>-3.804771905</v>
      </c>
      <c r="BA881" s="2">
        <v>-3.9849997469999998</v>
      </c>
      <c r="BB881" s="2">
        <v>-7.7083033109999999</v>
      </c>
      <c r="BC881" s="2">
        <v>-7.7083033109999999</v>
      </c>
      <c r="BD881" s="2">
        <v>-7.7083033109999999</v>
      </c>
      <c r="BE881" s="2">
        <v>-7.7083033109999999</v>
      </c>
      <c r="BF881" s="2">
        <v>-7.7083033109999999</v>
      </c>
      <c r="BG881" s="2">
        <v>-7.7083033109999999</v>
      </c>
      <c r="BH881" s="2">
        <v>-7.7083033109999999</v>
      </c>
      <c r="BI881" s="2">
        <v>-7.7083033109999999</v>
      </c>
      <c r="BJ881" s="2">
        <v>-7.7083033109999999</v>
      </c>
      <c r="BK881" s="2">
        <v>-7.7083033109999999</v>
      </c>
      <c r="BL881" s="2">
        <v>-6.5672771670000003</v>
      </c>
      <c r="BM881" s="2">
        <v>-7.7083033109999999</v>
      </c>
      <c r="BN881" s="2">
        <v>-7.7083033109999999</v>
      </c>
      <c r="BO881" s="2">
        <v>-7.7083033109999999</v>
      </c>
      <c r="BP881" s="2">
        <v>-7.7083033109999999</v>
      </c>
      <c r="BQ881">
        <v>-7.7083033109999999</v>
      </c>
    </row>
    <row r="882" spans="1:69" x14ac:dyDescent="0.2">
      <c r="A882" s="2" t="s">
        <v>1030</v>
      </c>
      <c r="B882" s="2" t="s">
        <v>1175</v>
      </c>
      <c r="C882" s="2" t="s">
        <v>17231</v>
      </c>
      <c r="D882" s="2" t="s">
        <v>16387</v>
      </c>
      <c r="E882" s="2" t="s">
        <v>16387</v>
      </c>
      <c r="F882" s="2">
        <v>-7.7083033109999999</v>
      </c>
      <c r="G882" s="2">
        <v>-5.7801583320000001</v>
      </c>
      <c r="H882" s="2">
        <v>-7.7083033109999999</v>
      </c>
      <c r="I882" s="2">
        <v>-7.7083033109999999</v>
      </c>
      <c r="J882" s="2">
        <v>-7.7083033109999999</v>
      </c>
      <c r="K882" s="2">
        <v>-7.7083033109999999</v>
      </c>
      <c r="L882" s="2">
        <v>-7.7083033109999999</v>
      </c>
      <c r="M882" s="2">
        <v>-7.7083033109999999</v>
      </c>
      <c r="N882" s="2">
        <v>-6.4250192220000004</v>
      </c>
      <c r="O882" s="2">
        <v>-3.972248403</v>
      </c>
      <c r="P882" s="2">
        <v>-6.2336395180000004</v>
      </c>
      <c r="Q882" s="2">
        <v>-7.7083033109999999</v>
      </c>
      <c r="R882" s="2">
        <v>-7.7083033109999999</v>
      </c>
      <c r="S882" s="2">
        <v>-6.061663609</v>
      </c>
      <c r="T882" s="2">
        <v>-7.7083033109999999</v>
      </c>
      <c r="U882" s="2">
        <v>-7.7083033109999999</v>
      </c>
      <c r="V882" s="2">
        <v>-7.7083033109999999</v>
      </c>
      <c r="W882" s="2">
        <v>-7.7083033109999999</v>
      </c>
      <c r="X882" s="2">
        <v>-7.7083033109999999</v>
      </c>
      <c r="Y882" s="2">
        <v>-7.7083033109999999</v>
      </c>
      <c r="Z882" s="2">
        <v>-7.7083033109999999</v>
      </c>
      <c r="AA882" s="2">
        <v>-7.7083033109999999</v>
      </c>
      <c r="AB882" s="2">
        <v>-7.7083033109999999</v>
      </c>
      <c r="AC882" s="2">
        <v>-7.7083033109999999</v>
      </c>
      <c r="AD882" s="2">
        <v>-7.7083033109999999</v>
      </c>
      <c r="AE882" s="2">
        <v>-7.7083033109999999</v>
      </c>
      <c r="AF882" s="2">
        <v>-7.7083033109999999</v>
      </c>
      <c r="AG882" s="2">
        <v>-7.7083033109999999</v>
      </c>
      <c r="AH882" s="2">
        <v>-7.7083033109999999</v>
      </c>
      <c r="AI882" s="2">
        <v>-7.7083033109999999</v>
      </c>
      <c r="AJ882" s="2">
        <v>-7.7083033109999999</v>
      </c>
      <c r="AK882" s="2">
        <v>-7.7083033109999999</v>
      </c>
      <c r="AL882" s="2">
        <v>-4.7089728080000004</v>
      </c>
      <c r="AM882" s="2">
        <v>-2.8671129999999998</v>
      </c>
      <c r="AN882" s="2">
        <v>-4.4737173940000003</v>
      </c>
      <c r="AO882" s="2">
        <v>-6.0644163799999999</v>
      </c>
      <c r="AP882" s="2">
        <v>-6.5580281539999996</v>
      </c>
      <c r="AQ882" s="2">
        <v>-3.940862155</v>
      </c>
      <c r="AR882" s="2">
        <v>-7.7083033109999999</v>
      </c>
      <c r="AS882" s="2">
        <v>-7.7083033109999999</v>
      </c>
      <c r="AT882" s="2">
        <v>-2.7978329529999999</v>
      </c>
      <c r="AU882" s="2">
        <v>-2.1985553960000002</v>
      </c>
      <c r="AV882" s="2">
        <v>-3.391092811</v>
      </c>
      <c r="AW882" s="2">
        <v>-3.380049863</v>
      </c>
      <c r="AX882" s="2">
        <v>-4.3527120740000003</v>
      </c>
      <c r="AY882" s="2">
        <v>-2.9911015600000002</v>
      </c>
      <c r="AZ882" s="2">
        <v>-4.1488770769999999</v>
      </c>
      <c r="BA882" s="2">
        <v>-5.8563425579999997</v>
      </c>
      <c r="BB882" s="2">
        <v>-7.7083033109999999</v>
      </c>
      <c r="BC882" s="2">
        <v>-6.2540232280000003</v>
      </c>
      <c r="BD882" s="2">
        <v>-7.7083033109999999</v>
      </c>
      <c r="BE882" s="2">
        <v>-7.7083033109999999</v>
      </c>
      <c r="BF882" s="2">
        <v>-7.7083033109999999</v>
      </c>
      <c r="BG882" s="2">
        <v>-7.7083033109999999</v>
      </c>
      <c r="BH882" s="2">
        <v>-7.7083033109999999</v>
      </c>
      <c r="BI882" s="2">
        <v>-7.7083033109999999</v>
      </c>
      <c r="BJ882" s="2">
        <v>-7.7083033109999999</v>
      </c>
      <c r="BK882" s="2">
        <v>-7.7083033109999999</v>
      </c>
      <c r="BL882" s="2">
        <v>-7.7083033109999999</v>
      </c>
      <c r="BM882" s="2">
        <v>-7.7083033109999999</v>
      </c>
      <c r="BN882" s="2">
        <v>-7.7083033109999999</v>
      </c>
      <c r="BO882" s="2">
        <v>-7.7083033109999999</v>
      </c>
      <c r="BP882" s="2">
        <v>-7.7083033109999999</v>
      </c>
      <c r="BQ882">
        <v>-7.7083033109999999</v>
      </c>
    </row>
    <row r="883" spans="1:69" x14ac:dyDescent="0.2">
      <c r="A883" s="2" t="s">
        <v>991</v>
      </c>
      <c r="B883" s="2" t="s">
        <v>1176</v>
      </c>
      <c r="C883" s="2" t="s">
        <v>17232</v>
      </c>
      <c r="D883" s="2" t="s">
        <v>16375</v>
      </c>
      <c r="E883" s="2" t="s">
        <v>16375</v>
      </c>
      <c r="F883" s="2">
        <v>-7.7083033109999999</v>
      </c>
      <c r="G883" s="2">
        <v>-6.2701349239999997</v>
      </c>
      <c r="H883" s="2">
        <v>-7.7083033109999999</v>
      </c>
      <c r="I883" s="2">
        <v>-7.7083033109999999</v>
      </c>
      <c r="J883" s="2">
        <v>-7.7083033109999999</v>
      </c>
      <c r="K883" s="2">
        <v>-7.7083033109999999</v>
      </c>
      <c r="L883" s="2">
        <v>-6.8516803230000001</v>
      </c>
      <c r="M883" s="2">
        <v>-7.7083033109999999</v>
      </c>
      <c r="N883" s="2">
        <v>-7.7083033109999999</v>
      </c>
      <c r="O883" s="2">
        <v>-7.7083033109999999</v>
      </c>
      <c r="P883" s="2">
        <v>-7.7083033109999999</v>
      </c>
      <c r="Q883" s="2">
        <v>-5.4073546930000003</v>
      </c>
      <c r="R883" s="2">
        <v>-7.7083033109999999</v>
      </c>
      <c r="S883" s="2">
        <v>-6.2356448640000002</v>
      </c>
      <c r="T883" s="2">
        <v>-7.7083033109999999</v>
      </c>
      <c r="U883" s="2">
        <v>-7.7083033109999999</v>
      </c>
      <c r="V883" s="2">
        <v>-7.7083033109999999</v>
      </c>
      <c r="W883" s="2">
        <v>-6.0722888849999999</v>
      </c>
      <c r="X883" s="2">
        <v>-7.7083033109999999</v>
      </c>
      <c r="Y883" s="2">
        <v>-7.7083033109999999</v>
      </c>
      <c r="Z883" s="2">
        <v>-7.7083033109999999</v>
      </c>
      <c r="AA883" s="2">
        <v>-7.7083033109999999</v>
      </c>
      <c r="AB883" s="2">
        <v>-7.7083033109999999</v>
      </c>
      <c r="AC883" s="2">
        <v>-7.7083033109999999</v>
      </c>
      <c r="AD883" s="2">
        <v>-7.7083033109999999</v>
      </c>
      <c r="AE883" s="2">
        <v>-7.7083033109999999</v>
      </c>
      <c r="AF883" s="2">
        <v>-7.7083033109999999</v>
      </c>
      <c r="AG883" s="2">
        <v>-7.7083033109999999</v>
      </c>
      <c r="AH883" s="2">
        <v>-7.7083033109999999</v>
      </c>
      <c r="AI883" s="2">
        <v>-7.7083033109999999</v>
      </c>
      <c r="AJ883" s="2">
        <v>-7.7083033109999999</v>
      </c>
      <c r="AK883" s="2">
        <v>-7.7083033109999999</v>
      </c>
      <c r="AL883" s="2">
        <v>-4.3483872830000001</v>
      </c>
      <c r="AM883" s="2">
        <v>-3.0695075030000001</v>
      </c>
      <c r="AN883" s="2">
        <v>-4.7799907729999997</v>
      </c>
      <c r="AO883" s="2">
        <v>-6.0824234400000003</v>
      </c>
      <c r="AP883" s="2">
        <v>-7.7083033109999999</v>
      </c>
      <c r="AQ883" s="2">
        <v>-4.0312755779999998</v>
      </c>
      <c r="AR883" s="2">
        <v>-6.5584549399999998</v>
      </c>
      <c r="AS883" s="2">
        <v>-7.7083033109999999</v>
      </c>
      <c r="AT883" s="2">
        <v>-3.8048712010000001</v>
      </c>
      <c r="AU883" s="2">
        <v>-3.294320243</v>
      </c>
      <c r="AV883" s="2">
        <v>-3.7528808009999999</v>
      </c>
      <c r="AW883" s="2">
        <v>-4.0799337250000001</v>
      </c>
      <c r="AX883" s="2">
        <v>-3.309259607</v>
      </c>
      <c r="AY883" s="2">
        <v>-2.7605335929999999</v>
      </c>
      <c r="AZ883" s="2">
        <v>-4.0462468759999997</v>
      </c>
      <c r="BA883" s="2">
        <v>-4.1241206909999999</v>
      </c>
      <c r="BB883" s="2">
        <v>-7.7083033109999999</v>
      </c>
      <c r="BC883" s="2">
        <v>-7.7083033109999999</v>
      </c>
      <c r="BD883" s="2">
        <v>-7.7083033109999999</v>
      </c>
      <c r="BE883" s="2">
        <v>-7.7083033109999999</v>
      </c>
      <c r="BF883" s="2">
        <v>-7.7083033109999999</v>
      </c>
      <c r="BG883" s="2">
        <v>-7.7083033109999999</v>
      </c>
      <c r="BH883" s="2">
        <v>-6.6475451679999997</v>
      </c>
      <c r="BI883" s="2">
        <v>-7.7083033109999999</v>
      </c>
      <c r="BJ883" s="2">
        <v>-7.7083033109999999</v>
      </c>
      <c r="BK883" s="2">
        <v>-7.7083033109999999</v>
      </c>
      <c r="BL883" s="2">
        <v>-7.7083033109999999</v>
      </c>
      <c r="BM883" s="2">
        <v>-7.7083033109999999</v>
      </c>
      <c r="BN883" s="2">
        <v>-7.7083033109999999</v>
      </c>
      <c r="BO883" s="2">
        <v>-7.7083033109999999</v>
      </c>
      <c r="BP883" s="2">
        <v>-7.7083033109999999</v>
      </c>
      <c r="BQ883">
        <v>-7.7083033109999999</v>
      </c>
    </row>
    <row r="884" spans="1:69" x14ac:dyDescent="0.2">
      <c r="A884" s="2" t="s">
        <v>943</v>
      </c>
      <c r="B884" s="2" t="s">
        <v>1176</v>
      </c>
      <c r="C884" s="2" t="s">
        <v>17233</v>
      </c>
      <c r="D884" s="2" t="s">
        <v>16389</v>
      </c>
      <c r="E884" s="2" t="s">
        <v>16389</v>
      </c>
      <c r="F884" s="2">
        <v>-7.7083033109999999</v>
      </c>
      <c r="G884" s="2">
        <v>-6.1110289780000002</v>
      </c>
      <c r="H884" s="2">
        <v>-7.7083033109999999</v>
      </c>
      <c r="I884" s="2">
        <v>-7.7083033109999999</v>
      </c>
      <c r="J884" s="2">
        <v>-7.7083033109999999</v>
      </c>
      <c r="K884" s="2">
        <v>-6.3706712059999999</v>
      </c>
      <c r="L884" s="2">
        <v>-6.9073331160000002</v>
      </c>
      <c r="M884" s="2">
        <v>-6.4840528050000001</v>
      </c>
      <c r="N884" s="2">
        <v>-7.7083033109999999</v>
      </c>
      <c r="O884" s="2">
        <v>-7.7083033109999999</v>
      </c>
      <c r="P884" s="2">
        <v>-6.6925079260000002</v>
      </c>
      <c r="Q884" s="2">
        <v>-6.2517211709999998</v>
      </c>
      <c r="R884" s="2">
        <v>-7.7083033109999999</v>
      </c>
      <c r="S884" s="2">
        <v>-6.5974855699999999</v>
      </c>
      <c r="T884" s="2">
        <v>-7.6110808130000001</v>
      </c>
      <c r="U884" s="2">
        <v>-7.7083033109999999</v>
      </c>
      <c r="V884" s="2">
        <v>-6.6282202300000002</v>
      </c>
      <c r="W884" s="2">
        <v>-6.3520870770000002</v>
      </c>
      <c r="X884" s="2">
        <v>-6.2855163080000001</v>
      </c>
      <c r="Y884" s="2">
        <v>-5.4270010419999997</v>
      </c>
      <c r="Z884" s="2">
        <v>-6.3687734550000004</v>
      </c>
      <c r="AA884" s="2">
        <v>-7.7083033109999999</v>
      </c>
      <c r="AB884" s="2">
        <v>-6.5066851489999999</v>
      </c>
      <c r="AC884" s="2">
        <v>-7.7083033109999999</v>
      </c>
      <c r="AD884" s="2">
        <v>-6.1410138190000003</v>
      </c>
      <c r="AE884" s="2">
        <v>-7.7083033109999999</v>
      </c>
      <c r="AF884" s="2">
        <v>-6.2132321130000001</v>
      </c>
      <c r="AG884" s="2">
        <v>-6.0873633509999996</v>
      </c>
      <c r="AH884" s="2">
        <v>-7.7083033109999999</v>
      </c>
      <c r="AI884" s="2">
        <v>-7.7083033109999999</v>
      </c>
      <c r="AJ884" s="2">
        <v>-4.7368372980000002</v>
      </c>
      <c r="AK884" s="2">
        <v>-7.7083033109999999</v>
      </c>
      <c r="AL884" s="2">
        <v>-6.0857586890000004</v>
      </c>
      <c r="AM884" s="2">
        <v>-3.6742561120000001</v>
      </c>
      <c r="AN884" s="2">
        <v>-4.8510775519999996</v>
      </c>
      <c r="AO884" s="2">
        <v>-7.7083033109999999</v>
      </c>
      <c r="AP884" s="2">
        <v>-6.4240857</v>
      </c>
      <c r="AQ884" s="2">
        <v>-4.3862897160000003</v>
      </c>
      <c r="AR884" s="2">
        <v>-7.7083033109999999</v>
      </c>
      <c r="AS884" s="2">
        <v>-7.7083033109999999</v>
      </c>
      <c r="AT884" s="2">
        <v>-5.1621790389999997</v>
      </c>
      <c r="AU884" s="2">
        <v>-3.9414583190000001</v>
      </c>
      <c r="AV884" s="2">
        <v>-6.1270844249999996</v>
      </c>
      <c r="AW884" s="2">
        <v>-7.7083033109999999</v>
      </c>
      <c r="AX884" s="2">
        <v>-5.8745334610000004</v>
      </c>
      <c r="AY884" s="2">
        <v>-3.4681045780000002</v>
      </c>
      <c r="AZ884" s="2">
        <v>-6.8907711520000001</v>
      </c>
      <c r="BA884" s="2">
        <v>-7.7083033109999999</v>
      </c>
      <c r="BB884" s="2">
        <v>-6.521394227</v>
      </c>
      <c r="BC884" s="2">
        <v>-7.7083033109999999</v>
      </c>
      <c r="BD884" s="2">
        <v>-7.7083033109999999</v>
      </c>
      <c r="BE884" s="2">
        <v>-7.7083033109999999</v>
      </c>
      <c r="BF884" s="2">
        <v>-7.7083033109999999</v>
      </c>
      <c r="BG884" s="2">
        <v>-6.5059959320000003</v>
      </c>
      <c r="BH884" s="2">
        <v>-6.1262024620000002</v>
      </c>
      <c r="BI884" s="2">
        <v>-7.7083033109999999</v>
      </c>
      <c r="BJ884" s="2">
        <v>-6.0870500869999997</v>
      </c>
      <c r="BK884" s="2">
        <v>-6.33643074</v>
      </c>
      <c r="BL884" s="2">
        <v>-6.129281926</v>
      </c>
      <c r="BM884" s="2">
        <v>-7.7083033109999999</v>
      </c>
      <c r="BN884" s="2">
        <v>-7.7083033109999999</v>
      </c>
      <c r="BO884" s="2">
        <v>-7.7083033109999999</v>
      </c>
      <c r="BP884" s="2">
        <v>-7.7083033109999999</v>
      </c>
      <c r="BQ884">
        <v>-7.7083033109999999</v>
      </c>
    </row>
    <row r="885" spans="1:69" x14ac:dyDescent="0.2">
      <c r="A885" s="2" t="s">
        <v>969</v>
      </c>
      <c r="B885" s="2" t="s">
        <v>1177</v>
      </c>
      <c r="C885" s="2" t="s">
        <v>17234</v>
      </c>
      <c r="D885" s="2" t="s">
        <v>16391</v>
      </c>
      <c r="E885" s="2" t="s">
        <v>16391</v>
      </c>
      <c r="F885" s="2">
        <v>-6.1801897390000002</v>
      </c>
      <c r="G885" s="2">
        <v>-6.0547734889999996</v>
      </c>
      <c r="H885" s="2">
        <v>-3.646967133</v>
      </c>
      <c r="I885" s="2">
        <v>-5.8263357750000004</v>
      </c>
      <c r="J885" s="2">
        <v>-5.8934315440000002</v>
      </c>
      <c r="K885" s="2">
        <v>-7.7083033109999999</v>
      </c>
      <c r="L885" s="2">
        <v>-3.7776810699999999</v>
      </c>
      <c r="M885" s="2">
        <v>-7.7083033109999999</v>
      </c>
      <c r="N885" s="2">
        <v>-6.7268748780000003</v>
      </c>
      <c r="O885" s="2">
        <v>-7.7083033109999999</v>
      </c>
      <c r="P885" s="2">
        <v>-3.767829995</v>
      </c>
      <c r="Q885" s="2">
        <v>-5.9745079680000002</v>
      </c>
      <c r="R885" s="2">
        <v>-7.7083033109999999</v>
      </c>
      <c r="S885" s="2">
        <v>-7.7083033109999999</v>
      </c>
      <c r="T885" s="2">
        <v>-4.3215938129999998</v>
      </c>
      <c r="U885" s="2">
        <v>-7.7083033109999999</v>
      </c>
      <c r="V885" s="2">
        <v>-7.7083033109999999</v>
      </c>
      <c r="W885" s="2">
        <v>-7.7083033109999999</v>
      </c>
      <c r="X885" s="2">
        <v>-7.7083033109999999</v>
      </c>
      <c r="Y885" s="2">
        <v>-7.7083033109999999</v>
      </c>
      <c r="Z885" s="2">
        <v>-7.7083033109999999</v>
      </c>
      <c r="AA885" s="2">
        <v>-7.7083033109999999</v>
      </c>
      <c r="AB885" s="2">
        <v>-7.7083033109999999</v>
      </c>
      <c r="AC885" s="2">
        <v>-7.7083033109999999</v>
      </c>
      <c r="AD885" s="2">
        <v>-7.7083033109999999</v>
      </c>
      <c r="AE885" s="2">
        <v>-7.7083033109999999</v>
      </c>
      <c r="AF885" s="2">
        <v>-7.7083033109999999</v>
      </c>
      <c r="AG885" s="2">
        <v>-7.7083033109999999</v>
      </c>
      <c r="AH885" s="2">
        <v>-7.7083033109999999</v>
      </c>
      <c r="AI885" s="2">
        <v>-7.7083033109999999</v>
      </c>
      <c r="AJ885" s="2">
        <v>-7.7083033109999999</v>
      </c>
      <c r="AK885" s="2">
        <v>-7.7083033109999999</v>
      </c>
      <c r="AL885" s="2">
        <v>-3.735094149</v>
      </c>
      <c r="AM885" s="2">
        <v>-3.6678178780000001</v>
      </c>
      <c r="AN885" s="2">
        <v>-2.7515492090000002</v>
      </c>
      <c r="AO885" s="2">
        <v>-3.430342762</v>
      </c>
      <c r="AP885" s="2">
        <v>-3.43929617</v>
      </c>
      <c r="AQ885" s="2">
        <v>-3.6390057709999999</v>
      </c>
      <c r="AR885" s="2">
        <v>-2.740259113</v>
      </c>
      <c r="AS885" s="2">
        <v>-3.4405481099999999</v>
      </c>
      <c r="AT885" s="2">
        <v>-6.0246794110000002</v>
      </c>
      <c r="AU885" s="2">
        <v>-6.216697538</v>
      </c>
      <c r="AV885" s="2">
        <v>-3.592784472</v>
      </c>
      <c r="AW885" s="2">
        <v>-4.3960353420000002</v>
      </c>
      <c r="AX885" s="2">
        <v>-4.1037695950000002</v>
      </c>
      <c r="AY885" s="2">
        <v>-5.749862018</v>
      </c>
      <c r="AZ885" s="2">
        <v>-3.0226001130000002</v>
      </c>
      <c r="BA885" s="2">
        <v>-4.2641973569999996</v>
      </c>
      <c r="BB885" s="2">
        <v>-7.7083033109999999</v>
      </c>
      <c r="BC885" s="2">
        <v>-7.7083033109999999</v>
      </c>
      <c r="BD885" s="2">
        <v>-7.7083033109999999</v>
      </c>
      <c r="BE885" s="2">
        <v>-7.7083033109999999</v>
      </c>
      <c r="BF885" s="2">
        <v>-7.7083033109999999</v>
      </c>
      <c r="BG885" s="2">
        <v>-7.7083033109999999</v>
      </c>
      <c r="BH885" s="2">
        <v>-7.7083033109999999</v>
      </c>
      <c r="BI885" s="2">
        <v>-7.7083033109999999</v>
      </c>
      <c r="BJ885" s="2">
        <v>-7.7083033109999999</v>
      </c>
      <c r="BK885" s="2">
        <v>-7.7083033109999999</v>
      </c>
      <c r="BL885" s="2">
        <v>-7.7083033109999999</v>
      </c>
      <c r="BM885" s="2">
        <v>-7.7083033109999999</v>
      </c>
      <c r="BN885" s="2">
        <v>-7.7083033109999999</v>
      </c>
      <c r="BO885" s="2">
        <v>-7.7083033109999999</v>
      </c>
      <c r="BP885" s="2">
        <v>-7.7083033109999999</v>
      </c>
      <c r="BQ885">
        <v>-7.7083033109999999</v>
      </c>
    </row>
    <row r="886" spans="1:69" x14ac:dyDescent="0.2">
      <c r="A886" s="2" t="s">
        <v>963</v>
      </c>
      <c r="B886" s="2" t="s">
        <v>1177</v>
      </c>
      <c r="C886" s="2" t="s">
        <v>17235</v>
      </c>
      <c r="D886" s="2" t="s">
        <v>16393</v>
      </c>
      <c r="E886" s="2" t="s">
        <v>16393</v>
      </c>
      <c r="F886" s="2">
        <v>-7.7083033109999999</v>
      </c>
      <c r="G886" s="2">
        <v>-6.4974868389999996</v>
      </c>
      <c r="H886" s="2">
        <v>-3.8120634660000001</v>
      </c>
      <c r="I886" s="2">
        <v>-5.9602559709999996</v>
      </c>
      <c r="J886" s="2">
        <v>-6.179114577</v>
      </c>
      <c r="K886" s="2">
        <v>-7.7083033109999999</v>
      </c>
      <c r="L886" s="2">
        <v>-3.932390947</v>
      </c>
      <c r="M886" s="2">
        <v>-7.7083033109999999</v>
      </c>
      <c r="N886" s="2">
        <v>-7.7083033109999999</v>
      </c>
      <c r="O886" s="2">
        <v>-7.7083033109999999</v>
      </c>
      <c r="P886" s="2">
        <v>-3.996111569</v>
      </c>
      <c r="Q886" s="2">
        <v>-6.0583122810000001</v>
      </c>
      <c r="R886" s="2">
        <v>-7.7083033109999999</v>
      </c>
      <c r="S886" s="2">
        <v>-7.7083033109999999</v>
      </c>
      <c r="T886" s="2">
        <v>-4.520815926</v>
      </c>
      <c r="U886" s="2">
        <v>-7.7083033109999999</v>
      </c>
      <c r="V886" s="2">
        <v>-7.7083033109999999</v>
      </c>
      <c r="W886" s="2">
        <v>-7.7083033109999999</v>
      </c>
      <c r="X886" s="2">
        <v>-7.7083033109999999</v>
      </c>
      <c r="Y886" s="2">
        <v>-7.7083033109999999</v>
      </c>
      <c r="Z886" s="2">
        <v>-7.7083033109999999</v>
      </c>
      <c r="AA886" s="2">
        <v>-7.7083033109999999</v>
      </c>
      <c r="AB886" s="2">
        <v>-7.7083033109999999</v>
      </c>
      <c r="AC886" s="2">
        <v>-7.7083033109999999</v>
      </c>
      <c r="AD886" s="2">
        <v>-7.7083033109999999</v>
      </c>
      <c r="AE886" s="2">
        <v>-7.7083033109999999</v>
      </c>
      <c r="AF886" s="2">
        <v>-7.7083033109999999</v>
      </c>
      <c r="AG886" s="2">
        <v>-7.7083033109999999</v>
      </c>
      <c r="AH886" s="2">
        <v>-7.7083033109999999</v>
      </c>
      <c r="AI886" s="2">
        <v>-7.7083033109999999</v>
      </c>
      <c r="AJ886" s="2">
        <v>-7.7083033109999999</v>
      </c>
      <c r="AK886" s="2">
        <v>-7.7083033109999999</v>
      </c>
      <c r="AL886" s="2">
        <v>-3.6797803899999999</v>
      </c>
      <c r="AM886" s="2">
        <v>-3.557737012</v>
      </c>
      <c r="AN886" s="2">
        <v>-2.8298329760000001</v>
      </c>
      <c r="AO886" s="2">
        <v>-3.429991572</v>
      </c>
      <c r="AP886" s="2">
        <v>-3.404018609</v>
      </c>
      <c r="AQ886" s="2">
        <v>-3.5892026129999999</v>
      </c>
      <c r="AR886" s="2">
        <v>-2.726293149</v>
      </c>
      <c r="AS886" s="2">
        <v>-3.4577694710000002</v>
      </c>
      <c r="AT886" s="2">
        <v>-6.1809340170000002</v>
      </c>
      <c r="AU886" s="2">
        <v>-6.1050230330000002</v>
      </c>
      <c r="AV886" s="2">
        <v>-3.502333873</v>
      </c>
      <c r="AW886" s="2">
        <v>-4.575708723</v>
      </c>
      <c r="AX886" s="2">
        <v>-4.0485631570000002</v>
      </c>
      <c r="AY886" s="2">
        <v>-4.2318144780000004</v>
      </c>
      <c r="AZ886" s="2">
        <v>-2.996056931</v>
      </c>
      <c r="BA886" s="2">
        <v>-4.1602151760000003</v>
      </c>
      <c r="BB886" s="2">
        <v>-7.7083033109999999</v>
      </c>
      <c r="BC886" s="2">
        <v>-7.7083033109999999</v>
      </c>
      <c r="BD886" s="2">
        <v>-7.7083033109999999</v>
      </c>
      <c r="BE886" s="2">
        <v>-7.7083033109999999</v>
      </c>
      <c r="BF886" s="2">
        <v>-7.7083033109999999</v>
      </c>
      <c r="BG886" s="2">
        <v>-7.7083033109999999</v>
      </c>
      <c r="BH886" s="2">
        <v>-7.7083033109999999</v>
      </c>
      <c r="BI886" s="2">
        <v>-7.7083033109999999</v>
      </c>
      <c r="BJ886" s="2">
        <v>-7.7083033109999999</v>
      </c>
      <c r="BK886" s="2">
        <v>-7.7083033109999999</v>
      </c>
      <c r="BL886" s="2">
        <v>-7.7083033109999999</v>
      </c>
      <c r="BM886" s="2">
        <v>-7.7083033109999999</v>
      </c>
      <c r="BN886" s="2">
        <v>-7.7083033109999999</v>
      </c>
      <c r="BO886" s="2">
        <v>-7.7083033109999999</v>
      </c>
      <c r="BP886" s="2">
        <v>-7.7083033109999999</v>
      </c>
      <c r="BQ886">
        <v>-7.7083033109999999</v>
      </c>
    </row>
    <row r="887" spans="1:69" x14ac:dyDescent="0.2">
      <c r="A887" s="2" t="s">
        <v>942</v>
      </c>
      <c r="B887" s="2" t="s">
        <v>1177</v>
      </c>
      <c r="C887" s="2" t="s">
        <v>17236</v>
      </c>
      <c r="D887" s="2" t="s">
        <v>16397</v>
      </c>
      <c r="E887" s="2" t="s">
        <v>16397</v>
      </c>
      <c r="F887" s="2">
        <v>-7.7083033109999999</v>
      </c>
      <c r="G887" s="2">
        <v>-5.7987795850000001</v>
      </c>
      <c r="H887" s="2">
        <v>-3.4168879680000002</v>
      </c>
      <c r="I887" s="2">
        <v>-5.734682748</v>
      </c>
      <c r="J887" s="2">
        <v>-4.1047844070000004</v>
      </c>
      <c r="K887" s="2">
        <v>-5.8547256760000002</v>
      </c>
      <c r="L887" s="2">
        <v>-3.2567077420000001</v>
      </c>
      <c r="M887" s="2">
        <v>-5.797995233</v>
      </c>
      <c r="N887" s="2">
        <v>-7.7083033109999999</v>
      </c>
      <c r="O887" s="2">
        <v>-5.9313789349999997</v>
      </c>
      <c r="P887" s="2">
        <v>-3.8886938980000001</v>
      </c>
      <c r="Q887" s="2">
        <v>-5.9469543319999998</v>
      </c>
      <c r="R887" s="2">
        <v>-7.7083033109999999</v>
      </c>
      <c r="S887" s="2">
        <v>-7.7083033109999999</v>
      </c>
      <c r="T887" s="2">
        <v>-3.6390340669999999</v>
      </c>
      <c r="U887" s="2">
        <v>-7.7083033109999999</v>
      </c>
      <c r="V887" s="2">
        <v>-7.7083033109999999</v>
      </c>
      <c r="W887" s="2">
        <v>-7.7083033109999999</v>
      </c>
      <c r="X887" s="2">
        <v>-7.7083033109999999</v>
      </c>
      <c r="Y887" s="2">
        <v>-7.7083033109999999</v>
      </c>
      <c r="Z887" s="2">
        <v>-7.7083033109999999</v>
      </c>
      <c r="AA887" s="2">
        <v>-7.7083033109999999</v>
      </c>
      <c r="AB887" s="2">
        <v>-7.7083033109999999</v>
      </c>
      <c r="AC887" s="2">
        <v>-7.7083033109999999</v>
      </c>
      <c r="AD887" s="2">
        <v>-7.7083033109999999</v>
      </c>
      <c r="AE887" s="2">
        <v>-7.7083033109999999</v>
      </c>
      <c r="AF887" s="2">
        <v>-7.7083033109999999</v>
      </c>
      <c r="AG887" s="2">
        <v>-7.7083033109999999</v>
      </c>
      <c r="AH887" s="2">
        <v>-7.7083033109999999</v>
      </c>
      <c r="AI887" s="2">
        <v>-7.7083033109999999</v>
      </c>
      <c r="AJ887" s="2">
        <v>-7.7083033109999999</v>
      </c>
      <c r="AK887" s="2">
        <v>-7.7083033109999999</v>
      </c>
      <c r="AL887" s="2">
        <v>-3.2698258560000002</v>
      </c>
      <c r="AM887" s="2">
        <v>-3.186829382</v>
      </c>
      <c r="AN887" s="2">
        <v>-2.3409248969999998</v>
      </c>
      <c r="AO887" s="2">
        <v>-2.9787172210000001</v>
      </c>
      <c r="AP887" s="2">
        <v>-2.7174300339999999</v>
      </c>
      <c r="AQ887" s="2">
        <v>-2.912151937</v>
      </c>
      <c r="AR887" s="2">
        <v>-2.1356530870000001</v>
      </c>
      <c r="AS887" s="2">
        <v>-2.7351431270000002</v>
      </c>
      <c r="AT887" s="2">
        <v>-3.8781860780000001</v>
      </c>
      <c r="AU887" s="2">
        <v>-4.6541378609999997</v>
      </c>
      <c r="AV887" s="2">
        <v>-3.2201063269999999</v>
      </c>
      <c r="AW887" s="2">
        <v>-3.663586982</v>
      </c>
      <c r="AX887" s="2">
        <v>-3.5811136079999999</v>
      </c>
      <c r="AY887" s="2">
        <v>-3.5845829239999998</v>
      </c>
      <c r="AZ887" s="2">
        <v>-2.4608853709999998</v>
      </c>
      <c r="BA887" s="2">
        <v>-3.6829665130000002</v>
      </c>
      <c r="BB887" s="2">
        <v>-7.7083033109999999</v>
      </c>
      <c r="BC887" s="2">
        <v>-7.7083033109999999</v>
      </c>
      <c r="BD887" s="2">
        <v>-7.7083033109999999</v>
      </c>
      <c r="BE887" s="2">
        <v>-7.7083033109999999</v>
      </c>
      <c r="BF887" s="2">
        <v>-7.7083033109999999</v>
      </c>
      <c r="BG887" s="2">
        <v>-7.7083033109999999</v>
      </c>
      <c r="BH887" s="2">
        <v>-7.7083033109999999</v>
      </c>
      <c r="BI887" s="2">
        <v>-7.7083033109999999</v>
      </c>
      <c r="BJ887" s="2">
        <v>-7.7083033109999999</v>
      </c>
      <c r="BK887" s="2">
        <v>-7.7083033109999999</v>
      </c>
      <c r="BL887" s="2">
        <v>-7.7083033109999999</v>
      </c>
      <c r="BM887" s="2">
        <v>-7.7083033109999999</v>
      </c>
      <c r="BN887" s="2">
        <v>-7.7083033109999999</v>
      </c>
      <c r="BO887" s="2">
        <v>-7.7083033109999999</v>
      </c>
      <c r="BP887" s="2">
        <v>-7.7083033109999999</v>
      </c>
      <c r="BQ887">
        <v>-7.7083033109999999</v>
      </c>
    </row>
    <row r="888" spans="1:69" x14ac:dyDescent="0.2">
      <c r="A888" s="2" t="s">
        <v>929</v>
      </c>
      <c r="B888" s="2" t="s">
        <v>1177</v>
      </c>
      <c r="C888" s="2" t="s">
        <v>17237</v>
      </c>
      <c r="D888" s="2" t="s">
        <v>16399</v>
      </c>
      <c r="E888" s="2" t="s">
        <v>16399</v>
      </c>
      <c r="F888" s="2">
        <v>-7.7083033109999999</v>
      </c>
      <c r="G888" s="2">
        <v>-6.4871924620000003</v>
      </c>
      <c r="H888" s="2">
        <v>-4.144468861</v>
      </c>
      <c r="I888" s="2">
        <v>-5.9801618750000003</v>
      </c>
      <c r="J888" s="2">
        <v>-6.1258396550000001</v>
      </c>
      <c r="K888" s="2">
        <v>-6.7691035619999997</v>
      </c>
      <c r="L888" s="2">
        <v>-3.9681854840000002</v>
      </c>
      <c r="M888" s="2">
        <v>-7.7083033109999999</v>
      </c>
      <c r="N888" s="2">
        <v>-7.7083033109999999</v>
      </c>
      <c r="O888" s="2">
        <v>-7.7083033109999999</v>
      </c>
      <c r="P888" s="2">
        <v>-4.6900331230000001</v>
      </c>
      <c r="Q888" s="2">
        <v>-7.7083033109999999</v>
      </c>
      <c r="R888" s="2">
        <v>-7.7083033109999999</v>
      </c>
      <c r="S888" s="2">
        <v>-7.7083033109999999</v>
      </c>
      <c r="T888" s="2">
        <v>-5.9108474480000002</v>
      </c>
      <c r="U888" s="2">
        <v>-7.7083033109999999</v>
      </c>
      <c r="V888" s="2">
        <v>-7.7083033109999999</v>
      </c>
      <c r="W888" s="2">
        <v>-7.7083033109999999</v>
      </c>
      <c r="X888" s="2">
        <v>-7.7083033109999999</v>
      </c>
      <c r="Y888" s="2">
        <v>-7.7083033109999999</v>
      </c>
      <c r="Z888" s="2">
        <v>-7.7083033109999999</v>
      </c>
      <c r="AA888" s="2">
        <v>-7.7083033109999999</v>
      </c>
      <c r="AB888" s="2">
        <v>-7.7083033109999999</v>
      </c>
      <c r="AC888" s="2">
        <v>-7.7083033109999999</v>
      </c>
      <c r="AD888" s="2">
        <v>-7.7083033109999999</v>
      </c>
      <c r="AE888" s="2">
        <v>-7.7083033109999999</v>
      </c>
      <c r="AF888" s="2">
        <v>-7.7083033109999999</v>
      </c>
      <c r="AG888" s="2">
        <v>-7.7083033109999999</v>
      </c>
      <c r="AH888" s="2">
        <v>-7.7083033109999999</v>
      </c>
      <c r="AI888" s="2">
        <v>-7.7083033109999999</v>
      </c>
      <c r="AJ888" s="2">
        <v>-7.7083033109999999</v>
      </c>
      <c r="AK888" s="2">
        <v>-7.7083033109999999</v>
      </c>
      <c r="AL888" s="2">
        <v>-3.882180564</v>
      </c>
      <c r="AM888" s="2">
        <v>-3.6902988630000002</v>
      </c>
      <c r="AN888" s="2">
        <v>-3.1535596830000001</v>
      </c>
      <c r="AO888" s="2">
        <v>-3.5134762450000001</v>
      </c>
      <c r="AP888" s="2">
        <v>-3.4015037619999999</v>
      </c>
      <c r="AQ888" s="2">
        <v>-3.5436786260000002</v>
      </c>
      <c r="AR888" s="2">
        <v>-2.8555247669999999</v>
      </c>
      <c r="AS888" s="2">
        <v>-3.4184115830000001</v>
      </c>
      <c r="AT888" s="2">
        <v>-6.6006466970000002</v>
      </c>
      <c r="AU888" s="2">
        <v>-6.3084793560000003</v>
      </c>
      <c r="AV888" s="2">
        <v>-4.8679206759999998</v>
      </c>
      <c r="AW888" s="2">
        <v>-6.0500986159999997</v>
      </c>
      <c r="AX888" s="2">
        <v>-5.8861380509999996</v>
      </c>
      <c r="AY888" s="2">
        <v>-4.3880040579999999</v>
      </c>
      <c r="AZ888" s="2">
        <v>-3.2231700110000001</v>
      </c>
      <c r="BA888" s="2">
        <v>-4.4783546220000003</v>
      </c>
      <c r="BB888" s="2">
        <v>-7.7083033109999999</v>
      </c>
      <c r="BC888" s="2">
        <v>-7.7083033109999999</v>
      </c>
      <c r="BD888" s="2">
        <v>-7.7083033109999999</v>
      </c>
      <c r="BE888" s="2">
        <v>-7.7083033109999999</v>
      </c>
      <c r="BF888" s="2">
        <v>-7.7083033109999999</v>
      </c>
      <c r="BG888" s="2">
        <v>-7.7083033109999999</v>
      </c>
      <c r="BH888" s="2">
        <v>-7.7083033109999999</v>
      </c>
      <c r="BI888" s="2">
        <v>-7.7083033109999999</v>
      </c>
      <c r="BJ888" s="2">
        <v>-6.7311832760000003</v>
      </c>
      <c r="BK888" s="2">
        <v>-7.7083033109999999</v>
      </c>
      <c r="BL888" s="2">
        <v>-7.7083033109999999</v>
      </c>
      <c r="BM888" s="2">
        <v>-7.7083033109999999</v>
      </c>
      <c r="BN888" s="2">
        <v>-7.7083033109999999</v>
      </c>
      <c r="BO888" s="2">
        <v>-7.7083033109999999</v>
      </c>
      <c r="BP888" s="2">
        <v>-7.7083033109999999</v>
      </c>
      <c r="BQ888">
        <v>-7.7083033109999999</v>
      </c>
    </row>
    <row r="889" spans="1:69" x14ac:dyDescent="0.2">
      <c r="A889" s="2" t="s">
        <v>947</v>
      </c>
      <c r="B889" s="2" t="s">
        <v>1177</v>
      </c>
      <c r="C889" s="2" t="s">
        <v>17238</v>
      </c>
      <c r="D889" s="2" t="s">
        <v>16403</v>
      </c>
      <c r="E889" s="2" t="s">
        <v>16403</v>
      </c>
      <c r="F889" s="2">
        <v>-7.7083033109999999</v>
      </c>
      <c r="G889" s="2">
        <v>-6.0422703200000001</v>
      </c>
      <c r="H889" s="2">
        <v>-3.8960340609999999</v>
      </c>
      <c r="I889" s="2">
        <v>-5.8541236220000004</v>
      </c>
      <c r="J889" s="2">
        <v>-6.9209174259999999</v>
      </c>
      <c r="K889" s="2">
        <v>-7.7083033109999999</v>
      </c>
      <c r="L889" s="2">
        <v>-4.2195807900000002</v>
      </c>
      <c r="M889" s="2">
        <v>-7.7083033109999999</v>
      </c>
      <c r="N889" s="2">
        <v>-7.7083033109999999</v>
      </c>
      <c r="O889" s="2">
        <v>-7.7083033109999999</v>
      </c>
      <c r="P889" s="2">
        <v>-4.397448443</v>
      </c>
      <c r="Q889" s="2">
        <v>-6.4788919070000004</v>
      </c>
      <c r="R889" s="2">
        <v>-7.7083033109999999</v>
      </c>
      <c r="S889" s="2">
        <v>-7.7083033109999999</v>
      </c>
      <c r="T889" s="2">
        <v>-4.6054384869999998</v>
      </c>
      <c r="U889" s="2">
        <v>-7.7083033109999999</v>
      </c>
      <c r="V889" s="2">
        <v>-7.7083033109999999</v>
      </c>
      <c r="W889" s="2">
        <v>-7.7083033109999999</v>
      </c>
      <c r="X889" s="2">
        <v>-7.7083033109999999</v>
      </c>
      <c r="Y889" s="2">
        <v>-7.7083033109999999</v>
      </c>
      <c r="Z889" s="2">
        <v>-7.7083033109999999</v>
      </c>
      <c r="AA889" s="2">
        <v>-7.7083033109999999</v>
      </c>
      <c r="AB889" s="2">
        <v>-7.7083033109999999</v>
      </c>
      <c r="AC889" s="2">
        <v>-7.7083033109999999</v>
      </c>
      <c r="AD889" s="2">
        <v>-7.7083033109999999</v>
      </c>
      <c r="AE889" s="2">
        <v>-7.7083033109999999</v>
      </c>
      <c r="AF889" s="2">
        <v>-7.7083033109999999</v>
      </c>
      <c r="AG889" s="2">
        <v>-7.7083033109999999</v>
      </c>
      <c r="AH889" s="2">
        <v>-7.7083033109999999</v>
      </c>
      <c r="AI889" s="2">
        <v>-7.7083033109999999</v>
      </c>
      <c r="AJ889" s="2">
        <v>-7.7083033109999999</v>
      </c>
      <c r="AK889" s="2">
        <v>-7.7083033109999999</v>
      </c>
      <c r="AL889" s="2">
        <v>-3.659092926</v>
      </c>
      <c r="AM889" s="2">
        <v>-3.50619228</v>
      </c>
      <c r="AN889" s="2">
        <v>-2.8718505529999998</v>
      </c>
      <c r="AO889" s="2">
        <v>-3.4071893700000002</v>
      </c>
      <c r="AP889" s="2">
        <v>-3.3816669250000002</v>
      </c>
      <c r="AQ889" s="2">
        <v>-3.5224999389999998</v>
      </c>
      <c r="AR889" s="2">
        <v>-2.787962335</v>
      </c>
      <c r="AS889" s="2">
        <v>-3.3595745209999999</v>
      </c>
      <c r="AT889" s="2">
        <v>-6.1664224369999996</v>
      </c>
      <c r="AU889" s="2">
        <v>-5.3572774719999998</v>
      </c>
      <c r="AV889" s="2">
        <v>-3.7302872229999999</v>
      </c>
      <c r="AW889" s="2">
        <v>-5.8164824980000001</v>
      </c>
      <c r="AX889" s="2">
        <v>-4.3888110500000002</v>
      </c>
      <c r="AY889" s="2">
        <v>-4.5778896009999999</v>
      </c>
      <c r="AZ889" s="2">
        <v>-3.111784203</v>
      </c>
      <c r="BA889" s="2">
        <v>-4.1021036669999997</v>
      </c>
      <c r="BB889" s="2">
        <v>-7.7083033109999999</v>
      </c>
      <c r="BC889" s="2">
        <v>-7.7083033109999999</v>
      </c>
      <c r="BD889" s="2">
        <v>-7.7083033109999999</v>
      </c>
      <c r="BE889" s="2">
        <v>-7.7083033109999999</v>
      </c>
      <c r="BF889" s="2">
        <v>-7.7083033109999999</v>
      </c>
      <c r="BG889" s="2">
        <v>-7.7083033109999999</v>
      </c>
      <c r="BH889" s="2">
        <v>-7.7083033109999999</v>
      </c>
      <c r="BI889" s="2">
        <v>-7.7083033109999999</v>
      </c>
      <c r="BJ889" s="2">
        <v>-7.7083033109999999</v>
      </c>
      <c r="BK889" s="2">
        <v>-7.7083033109999999</v>
      </c>
      <c r="BL889" s="2">
        <v>-7.7083033109999999</v>
      </c>
      <c r="BM889" s="2">
        <v>-7.7083033109999999</v>
      </c>
      <c r="BN889" s="2">
        <v>-7.7083033109999999</v>
      </c>
      <c r="BO889" s="2">
        <v>-7.7083033109999999</v>
      </c>
      <c r="BP889" s="2">
        <v>-7.7083033109999999</v>
      </c>
      <c r="BQ889">
        <v>-7.7083033109999999</v>
      </c>
    </row>
    <row r="890" spans="1:69" x14ac:dyDescent="0.2">
      <c r="A890" s="2" t="s">
        <v>916</v>
      </c>
      <c r="B890" s="2" t="s">
        <v>1177</v>
      </c>
      <c r="C890" s="2" t="s">
        <v>17239</v>
      </c>
      <c r="D890" s="2" t="s">
        <v>16405</v>
      </c>
      <c r="E890" s="2" t="s">
        <v>16405</v>
      </c>
      <c r="F890" s="2">
        <v>-7.7083033109999999</v>
      </c>
      <c r="G890" s="2">
        <v>-6.0796868020000003</v>
      </c>
      <c r="H890" s="2">
        <v>-3.757671717</v>
      </c>
      <c r="I890" s="2">
        <v>-5.9785632450000001</v>
      </c>
      <c r="J890" s="2">
        <v>-5.8889511319999999</v>
      </c>
      <c r="K890" s="2">
        <v>-5.9809622889999998</v>
      </c>
      <c r="L890" s="2">
        <v>-3.610900826</v>
      </c>
      <c r="M890" s="2">
        <v>-6.1781210189999998</v>
      </c>
      <c r="N890" s="2">
        <v>-7.7083033109999999</v>
      </c>
      <c r="O890" s="2">
        <v>-7.7083033109999999</v>
      </c>
      <c r="P890" s="2">
        <v>-4.2451117549999999</v>
      </c>
      <c r="Q890" s="2">
        <v>-6.3330864010000001</v>
      </c>
      <c r="R890" s="2">
        <v>-7.7083033109999999</v>
      </c>
      <c r="S890" s="2">
        <v>-7.7083033109999999</v>
      </c>
      <c r="T890" s="2">
        <v>-4.4747094570000003</v>
      </c>
      <c r="U890" s="2">
        <v>-7.7083033109999999</v>
      </c>
      <c r="V890" s="2">
        <v>-7.7083033109999999</v>
      </c>
      <c r="W890" s="2">
        <v>-7.7083033109999999</v>
      </c>
      <c r="X890" s="2">
        <v>-7.7083033109999999</v>
      </c>
      <c r="Y890" s="2">
        <v>-7.7083033109999999</v>
      </c>
      <c r="Z890" s="2">
        <v>-7.7083033109999999</v>
      </c>
      <c r="AA890" s="2">
        <v>-7.7083033109999999</v>
      </c>
      <c r="AB890" s="2">
        <v>-7.7083033109999999</v>
      </c>
      <c r="AC890" s="2">
        <v>-7.7083033109999999</v>
      </c>
      <c r="AD890" s="2">
        <v>-7.7083033109999999</v>
      </c>
      <c r="AE890" s="2">
        <v>-7.7083033109999999</v>
      </c>
      <c r="AF890" s="2">
        <v>-7.7083033109999999</v>
      </c>
      <c r="AG890" s="2">
        <v>-7.7083033109999999</v>
      </c>
      <c r="AH890" s="2">
        <v>-7.7083033109999999</v>
      </c>
      <c r="AI890" s="2">
        <v>-7.7083033109999999</v>
      </c>
      <c r="AJ890" s="2">
        <v>-7.7083033109999999</v>
      </c>
      <c r="AK890" s="2">
        <v>-7.7083033109999999</v>
      </c>
      <c r="AL890" s="2">
        <v>-3.5330748230000002</v>
      </c>
      <c r="AM890" s="2">
        <v>-3.3961224329999999</v>
      </c>
      <c r="AN890" s="2">
        <v>-2.8690217530000002</v>
      </c>
      <c r="AO890" s="2">
        <v>-3.2612653300000001</v>
      </c>
      <c r="AP890" s="2">
        <v>-3.0212878729999999</v>
      </c>
      <c r="AQ890" s="2">
        <v>-3.0732148480000001</v>
      </c>
      <c r="AR890" s="2">
        <v>-2.3813859640000001</v>
      </c>
      <c r="AS890" s="2">
        <v>-2.9515421599999998</v>
      </c>
      <c r="AT890" s="2">
        <v>-5.9935916550000004</v>
      </c>
      <c r="AU890" s="2">
        <v>-6.1114458320000002</v>
      </c>
      <c r="AV890" s="2">
        <v>-3.6200574400000001</v>
      </c>
      <c r="AW890" s="2">
        <v>-4.297074974</v>
      </c>
      <c r="AX890" s="2">
        <v>-4.1486504550000003</v>
      </c>
      <c r="AY890" s="2">
        <v>-4.0871424679999997</v>
      </c>
      <c r="AZ890" s="2">
        <v>-2.9369147070000001</v>
      </c>
      <c r="BA890" s="2">
        <v>-4.0310184690000002</v>
      </c>
      <c r="BB890" s="2">
        <v>-7.7083033109999999</v>
      </c>
      <c r="BC890" s="2">
        <v>-7.7083033109999999</v>
      </c>
      <c r="BD890" s="2">
        <v>-7.7083033109999999</v>
      </c>
      <c r="BE890" s="2">
        <v>-7.7083033109999999</v>
      </c>
      <c r="BF890" s="2">
        <v>-7.7083033109999999</v>
      </c>
      <c r="BG890" s="2">
        <v>-7.7083033109999999</v>
      </c>
      <c r="BH890" s="2">
        <v>-7.7083033109999999</v>
      </c>
      <c r="BI890" s="2">
        <v>-7.7083033109999999</v>
      </c>
      <c r="BJ890" s="2">
        <v>-7.7083033109999999</v>
      </c>
      <c r="BK890" s="2">
        <v>-7.7083033109999999</v>
      </c>
      <c r="BL890" s="2">
        <v>-7.7083033109999999</v>
      </c>
      <c r="BM890" s="2">
        <v>-7.7083033109999999</v>
      </c>
      <c r="BN890" s="2">
        <v>-7.7083033109999999</v>
      </c>
      <c r="BO890" s="2">
        <v>-7.7083033109999999</v>
      </c>
      <c r="BP890" s="2">
        <v>-7.7083033109999999</v>
      </c>
      <c r="BQ890">
        <v>-7.7083033109999999</v>
      </c>
    </row>
    <row r="891" spans="1:69" x14ac:dyDescent="0.2">
      <c r="A891" s="2" t="s">
        <v>971</v>
      </c>
      <c r="B891" s="2" t="s">
        <v>1177</v>
      </c>
      <c r="C891" s="2" t="s">
        <v>17240</v>
      </c>
      <c r="D891" s="2" t="s">
        <v>16407</v>
      </c>
      <c r="E891" s="2" t="s">
        <v>16407</v>
      </c>
      <c r="F891" s="2">
        <v>-6.5650448570000002</v>
      </c>
      <c r="G891" s="2">
        <v>-6.2649849809999996</v>
      </c>
      <c r="H891" s="2">
        <v>-3.607425111</v>
      </c>
      <c r="I891" s="2">
        <v>-4.2870302010000003</v>
      </c>
      <c r="J891" s="2">
        <v>-7.7083033109999999</v>
      </c>
      <c r="K891" s="2">
        <v>-7.7083033109999999</v>
      </c>
      <c r="L891" s="2">
        <v>-4.1269461490000001</v>
      </c>
      <c r="M891" s="2">
        <v>-7.7083033109999999</v>
      </c>
      <c r="N891" s="2">
        <v>-6.3566832419999999</v>
      </c>
      <c r="O891" s="2">
        <v>-7.7083033109999999</v>
      </c>
      <c r="P891" s="2">
        <v>-3.6918678530000002</v>
      </c>
      <c r="Q891" s="2">
        <v>-4.138362689</v>
      </c>
      <c r="R891" s="2">
        <v>-7.7083033109999999</v>
      </c>
      <c r="S891" s="2">
        <v>-7.7083033109999999</v>
      </c>
      <c r="T891" s="2">
        <v>-4.613181805</v>
      </c>
      <c r="U891" s="2">
        <v>-7.7083033109999999</v>
      </c>
      <c r="V891" s="2">
        <v>-7.7083033109999999</v>
      </c>
      <c r="W891" s="2">
        <v>-7.7083033109999999</v>
      </c>
      <c r="X891" s="2">
        <v>-7.7083033109999999</v>
      </c>
      <c r="Y891" s="2">
        <v>-7.7083033109999999</v>
      </c>
      <c r="Z891" s="2">
        <v>-7.7083033109999999</v>
      </c>
      <c r="AA891" s="2">
        <v>-7.7083033109999999</v>
      </c>
      <c r="AB891" s="2">
        <v>-7.7083033109999999</v>
      </c>
      <c r="AC891" s="2">
        <v>-7.7083033109999999</v>
      </c>
      <c r="AD891" s="2">
        <v>-7.7083033109999999</v>
      </c>
      <c r="AE891" s="2">
        <v>-7.7083033109999999</v>
      </c>
      <c r="AF891" s="2">
        <v>-7.7083033109999999</v>
      </c>
      <c r="AG891" s="2">
        <v>-7.7083033109999999</v>
      </c>
      <c r="AH891" s="2">
        <v>-7.7083033109999999</v>
      </c>
      <c r="AI891" s="2">
        <v>-7.7083033109999999</v>
      </c>
      <c r="AJ891" s="2">
        <v>-7.7083033109999999</v>
      </c>
      <c r="AK891" s="2">
        <v>-7.7083033109999999</v>
      </c>
      <c r="AL891" s="2">
        <v>-3.583874287</v>
      </c>
      <c r="AM891" s="2">
        <v>-3.6508569679999998</v>
      </c>
      <c r="AN891" s="2">
        <v>-2.6958254699999999</v>
      </c>
      <c r="AO891" s="2">
        <v>-3.2041532660000001</v>
      </c>
      <c r="AP891" s="2">
        <v>-3.2720468230000002</v>
      </c>
      <c r="AQ891" s="2">
        <v>-3.5636045649999999</v>
      </c>
      <c r="AR891" s="2">
        <v>-2.6945925489999998</v>
      </c>
      <c r="AS891" s="2">
        <v>-3.2278444799999999</v>
      </c>
      <c r="AT891" s="2">
        <v>-4.3169152220000004</v>
      </c>
      <c r="AU891" s="2">
        <v>-6.2323790880000001</v>
      </c>
      <c r="AV891" s="2">
        <v>-3.177455438</v>
      </c>
      <c r="AW891" s="2">
        <v>-3.6701507879999999</v>
      </c>
      <c r="AX891" s="2">
        <v>-4.0244026479999997</v>
      </c>
      <c r="AY891" s="2">
        <v>-5.9080628319999997</v>
      </c>
      <c r="AZ891" s="2">
        <v>-2.9602419229999999</v>
      </c>
      <c r="BA891" s="2">
        <v>-4.0369375659999998</v>
      </c>
      <c r="BB891" s="2">
        <v>-7.7083033109999999</v>
      </c>
      <c r="BC891" s="2">
        <v>-7.7083033109999999</v>
      </c>
      <c r="BD891" s="2">
        <v>-7.7083033109999999</v>
      </c>
      <c r="BE891" s="2">
        <v>-7.7083033109999999</v>
      </c>
      <c r="BF891" s="2">
        <v>-7.7083033109999999</v>
      </c>
      <c r="BG891" s="2">
        <v>-7.7083033109999999</v>
      </c>
      <c r="BH891" s="2">
        <v>-7.7083033109999999</v>
      </c>
      <c r="BI891" s="2">
        <v>-7.7083033109999999</v>
      </c>
      <c r="BJ891" s="2">
        <v>-7.7083033109999999</v>
      </c>
      <c r="BK891" s="2">
        <v>-7.7083033109999999</v>
      </c>
      <c r="BL891" s="2">
        <v>-7.7083033109999999</v>
      </c>
      <c r="BM891" s="2">
        <v>-7.7083033109999999</v>
      </c>
      <c r="BN891" s="2">
        <v>-7.7083033109999999</v>
      </c>
      <c r="BO891" s="2">
        <v>-7.7083033109999999</v>
      </c>
      <c r="BP891" s="2">
        <v>-7.7083033109999999</v>
      </c>
      <c r="BQ891">
        <v>-7.7083033109999999</v>
      </c>
    </row>
    <row r="892" spans="1:69" x14ac:dyDescent="0.2">
      <c r="A892" s="2" t="s">
        <v>930</v>
      </c>
      <c r="B892" s="2" t="s">
        <v>1177</v>
      </c>
      <c r="C892" s="2" t="s">
        <v>17241</v>
      </c>
      <c r="D892" s="2" t="s">
        <v>16409</v>
      </c>
      <c r="E892" s="2" t="s">
        <v>16409</v>
      </c>
      <c r="F892" s="2">
        <v>-7.7083033109999999</v>
      </c>
      <c r="G892" s="2">
        <v>-7.7083033109999999</v>
      </c>
      <c r="H892" s="2">
        <v>-4.1223425120000003</v>
      </c>
      <c r="I892" s="2">
        <v>-6.1974169449999996</v>
      </c>
      <c r="J892" s="2">
        <v>-6.387786685</v>
      </c>
      <c r="K892" s="2">
        <v>-7.7083033109999999</v>
      </c>
      <c r="L892" s="2">
        <v>-4.6917730500000001</v>
      </c>
      <c r="M892" s="2">
        <v>-7.7083033109999999</v>
      </c>
      <c r="N892" s="2">
        <v>-7.7083033109999999</v>
      </c>
      <c r="O892" s="2">
        <v>-7.7083033109999999</v>
      </c>
      <c r="P892" s="2">
        <v>-4.5539319310000002</v>
      </c>
      <c r="Q892" s="2">
        <v>-7.0694727129999997</v>
      </c>
      <c r="R892" s="2">
        <v>-7.7083033109999999</v>
      </c>
      <c r="S892" s="2">
        <v>-7.7083033109999999</v>
      </c>
      <c r="T892" s="2">
        <v>-4.6450164469999997</v>
      </c>
      <c r="U892" s="2">
        <v>-7.7083033109999999</v>
      </c>
      <c r="V892" s="2">
        <v>-7.7083033109999999</v>
      </c>
      <c r="W892" s="2">
        <v>-7.7083033109999999</v>
      </c>
      <c r="X892" s="2">
        <v>-7.7083033109999999</v>
      </c>
      <c r="Y892" s="2">
        <v>-7.7083033109999999</v>
      </c>
      <c r="Z892" s="2">
        <v>-7.7083033109999999</v>
      </c>
      <c r="AA892" s="2">
        <v>-7.7083033109999999</v>
      </c>
      <c r="AB892" s="2">
        <v>-7.7083033109999999</v>
      </c>
      <c r="AC892" s="2">
        <v>-7.7083033109999999</v>
      </c>
      <c r="AD892" s="2">
        <v>-7.7083033109999999</v>
      </c>
      <c r="AE892" s="2">
        <v>-7.7083033109999999</v>
      </c>
      <c r="AF892" s="2">
        <v>-7.7083033109999999</v>
      </c>
      <c r="AG892" s="2">
        <v>-7.7083033109999999</v>
      </c>
      <c r="AH892" s="2">
        <v>-7.7083033109999999</v>
      </c>
      <c r="AI892" s="2">
        <v>-7.7083033109999999</v>
      </c>
      <c r="AJ892" s="2">
        <v>-7.7083033109999999</v>
      </c>
      <c r="AK892" s="2">
        <v>-7.7083033109999999</v>
      </c>
      <c r="AL892" s="2">
        <v>-3.8321466339999999</v>
      </c>
      <c r="AM892" s="2">
        <v>-3.6316273730000002</v>
      </c>
      <c r="AN892" s="2">
        <v>-3.0938596359999999</v>
      </c>
      <c r="AO892" s="2">
        <v>-3.615531458</v>
      </c>
      <c r="AP892" s="2">
        <v>-3.5304634030000002</v>
      </c>
      <c r="AQ892" s="2">
        <v>-3.5849518169999999</v>
      </c>
      <c r="AR892" s="2">
        <v>-2.9410626519999998</v>
      </c>
      <c r="AS892" s="2">
        <v>-3.5560887559999999</v>
      </c>
      <c r="AT892" s="2">
        <v>-6.167921175</v>
      </c>
      <c r="AU892" s="2">
        <v>-7.7083033109999999</v>
      </c>
      <c r="AV892" s="2">
        <v>-3.9392156539999998</v>
      </c>
      <c r="AW892" s="2">
        <v>-7.7083033109999999</v>
      </c>
      <c r="AX892" s="2">
        <v>-4.776892857</v>
      </c>
      <c r="AY892" s="2">
        <v>-4.4824049390000003</v>
      </c>
      <c r="AZ892" s="2">
        <v>-3.2823757429999998</v>
      </c>
      <c r="BA892" s="2">
        <v>-5.8833782509999999</v>
      </c>
      <c r="BB892" s="2">
        <v>-7.7083033109999999</v>
      </c>
      <c r="BC892" s="2">
        <v>-7.7083033109999999</v>
      </c>
      <c r="BD892" s="2">
        <v>-7.7083033109999999</v>
      </c>
      <c r="BE892" s="2">
        <v>-7.7083033109999999</v>
      </c>
      <c r="BF892" s="2">
        <v>-7.7083033109999999</v>
      </c>
      <c r="BG892" s="2">
        <v>-7.7083033109999999</v>
      </c>
      <c r="BH892" s="2">
        <v>-7.7083033109999999</v>
      </c>
      <c r="BI892" s="2">
        <v>-7.7083033109999999</v>
      </c>
      <c r="BJ892" s="2">
        <v>-7.7083033109999999</v>
      </c>
      <c r="BK892" s="2">
        <v>-7.7083033109999999</v>
      </c>
      <c r="BL892" s="2">
        <v>-7.7083033109999999</v>
      </c>
      <c r="BM892" s="2">
        <v>-7.7083033109999999</v>
      </c>
      <c r="BN892" s="2">
        <v>-7.7083033109999999</v>
      </c>
      <c r="BO892" s="2">
        <v>-7.7083033109999999</v>
      </c>
      <c r="BP892" s="2">
        <v>-7.7083033109999999</v>
      </c>
      <c r="BQ892">
        <v>-7.7083033109999999</v>
      </c>
    </row>
    <row r="893" spans="1:69" x14ac:dyDescent="0.2">
      <c r="A893" s="2" t="s">
        <v>970</v>
      </c>
      <c r="B893" s="2" t="s">
        <v>1178</v>
      </c>
      <c r="C893" s="2" t="s">
        <v>17242</v>
      </c>
      <c r="D893" s="2" t="s">
        <v>16395</v>
      </c>
      <c r="E893" s="2" t="s">
        <v>16395</v>
      </c>
      <c r="F893" s="2">
        <v>-6.7951747769999997</v>
      </c>
      <c r="G893" s="2">
        <v>-5.4655738380000001</v>
      </c>
      <c r="H893" s="2">
        <v>-6.37199223</v>
      </c>
      <c r="I893" s="2">
        <v>-6.343798101</v>
      </c>
      <c r="J893" s="2">
        <v>-4.9786354529999999</v>
      </c>
      <c r="K893" s="2">
        <v>-6.3530888719999998</v>
      </c>
      <c r="L893" s="2">
        <v>-7.7083033109999999</v>
      </c>
      <c r="M893" s="2">
        <v>-7.7083033109999999</v>
      </c>
      <c r="N893" s="2">
        <v>-7.7083033109999999</v>
      </c>
      <c r="O893" s="2">
        <v>-7.7083033109999999</v>
      </c>
      <c r="P893" s="2">
        <v>-6.289288161</v>
      </c>
      <c r="Q893" s="2">
        <v>-5.0123626300000002</v>
      </c>
      <c r="R893" s="2">
        <v>-7.7083033109999999</v>
      </c>
      <c r="S893" s="2">
        <v>-6.4723787220000002</v>
      </c>
      <c r="T893" s="2">
        <v>-6.1344573860000002</v>
      </c>
      <c r="U893" s="2">
        <v>-6.0821218300000002</v>
      </c>
      <c r="V893" s="2">
        <v>-7.7083033109999999</v>
      </c>
      <c r="W893" s="2">
        <v>-6.2600489660000003</v>
      </c>
      <c r="X893" s="2">
        <v>-7.7083033109999999</v>
      </c>
      <c r="Y893" s="2">
        <v>-6.8541888679999996</v>
      </c>
      <c r="Z893" s="2">
        <v>-6.3990485100000001</v>
      </c>
      <c r="AA893" s="2">
        <v>-7.7083033109999999</v>
      </c>
      <c r="AB893" s="2">
        <v>-6.1248009659999996</v>
      </c>
      <c r="AC893" s="2">
        <v>-4.6504205089999999</v>
      </c>
      <c r="AD893" s="2">
        <v>-6.2120327919999996</v>
      </c>
      <c r="AE893" s="2">
        <v>-6.0719911990000002</v>
      </c>
      <c r="AF893" s="2">
        <v>-7.7083033109999999</v>
      </c>
      <c r="AG893" s="2">
        <v>-7.7083033109999999</v>
      </c>
      <c r="AH893" s="2">
        <v>-7.7083033109999999</v>
      </c>
      <c r="AI893" s="2">
        <v>-7.7083033109999999</v>
      </c>
      <c r="AJ893" s="2">
        <v>-6.2444971640000002</v>
      </c>
      <c r="AK893" s="2">
        <v>-6.1668844199999997</v>
      </c>
      <c r="AL893" s="2">
        <v>-5.1291100570000001</v>
      </c>
      <c r="AM893" s="2">
        <v>-6.1270243080000002</v>
      </c>
      <c r="AN893" s="2">
        <v>-4.5851223689999996</v>
      </c>
      <c r="AO893" s="2">
        <v>-4.399391134</v>
      </c>
      <c r="AP893" s="2">
        <v>-4.7664892129999998</v>
      </c>
      <c r="AQ893" s="2">
        <v>-6.4004712420000001</v>
      </c>
      <c r="AR893" s="2">
        <v>-4.3856189629999998</v>
      </c>
      <c r="AS893" s="2">
        <v>-4.8113108809999998</v>
      </c>
      <c r="AT893" s="2">
        <v>-6.6648194260000002</v>
      </c>
      <c r="AU893" s="2">
        <v>-5.1033049970000004</v>
      </c>
      <c r="AV893" s="2">
        <v>-4.849158439</v>
      </c>
      <c r="AW893" s="2">
        <v>-6.3090678389999999</v>
      </c>
      <c r="AX893" s="2">
        <v>-6.2537255480000002</v>
      </c>
      <c r="AY893" s="2">
        <v>-4.6046494019999997</v>
      </c>
      <c r="AZ893" s="2">
        <v>-4.2840696769999997</v>
      </c>
      <c r="BA893" s="2">
        <v>-7.7083033109999999</v>
      </c>
      <c r="BB893" s="2">
        <v>-7.7083033109999999</v>
      </c>
      <c r="BC893" s="2">
        <v>-7.7083033109999999</v>
      </c>
      <c r="BD893" s="2">
        <v>-6.4945539759999997</v>
      </c>
      <c r="BE893" s="2">
        <v>-6.320406524</v>
      </c>
      <c r="BF893" s="2">
        <v>-6.6112372329999998</v>
      </c>
      <c r="BG893" s="2">
        <v>-6.0819713149999997</v>
      </c>
      <c r="BH893" s="2">
        <v>-6.4800325189999999</v>
      </c>
      <c r="BI893" s="2">
        <v>-6.2364303870000004</v>
      </c>
      <c r="BJ893" s="2">
        <v>-6.5007630110000001</v>
      </c>
      <c r="BK893" s="2">
        <v>-7.7083033109999999</v>
      </c>
      <c r="BL893" s="2">
        <v>-6.3986391090000003</v>
      </c>
      <c r="BM893" s="2">
        <v>-7.7083033109999999</v>
      </c>
      <c r="BN893" s="2">
        <v>-7.7083033109999999</v>
      </c>
      <c r="BO893" s="2">
        <v>-7.7083033109999999</v>
      </c>
      <c r="BP893" s="2">
        <v>-7.7083033109999999</v>
      </c>
      <c r="BQ893">
        <v>-7.7083033109999999</v>
      </c>
    </row>
    <row r="894" spans="1:69" x14ac:dyDescent="0.2">
      <c r="A894" s="2" t="s">
        <v>1023</v>
      </c>
      <c r="B894" s="2" t="s">
        <v>1178</v>
      </c>
      <c r="C894" s="2" t="s">
        <v>17243</v>
      </c>
      <c r="D894" s="2" t="s">
        <v>16401</v>
      </c>
      <c r="E894" s="2" t="s">
        <v>16401</v>
      </c>
      <c r="F894" s="2">
        <v>-7.7083033109999999</v>
      </c>
      <c r="G894" s="2">
        <v>-6.9381841590000004</v>
      </c>
      <c r="H894" s="2">
        <v>-6.094265611</v>
      </c>
      <c r="I894" s="2">
        <v>-7.7083033109999999</v>
      </c>
      <c r="J894" s="2">
        <v>-7.7083033109999999</v>
      </c>
      <c r="K894" s="2">
        <v>-7.7083033109999999</v>
      </c>
      <c r="L894" s="2">
        <v>-6.7111067049999997</v>
      </c>
      <c r="M894" s="2">
        <v>-7.7083033109999999</v>
      </c>
      <c r="N894" s="2">
        <v>-6.2769385450000001</v>
      </c>
      <c r="O894" s="2">
        <v>-7.7083033109999999</v>
      </c>
      <c r="P894" s="2">
        <v>-6.3478225439999996</v>
      </c>
      <c r="Q894" s="2">
        <v>-7.7083033109999999</v>
      </c>
      <c r="R894" s="2">
        <v>-7.7083033109999999</v>
      </c>
      <c r="S894" s="2">
        <v>-7.7083033109999999</v>
      </c>
      <c r="T894" s="2">
        <v>-5.9672665819999997</v>
      </c>
      <c r="U894" s="2">
        <v>-7.7083033109999999</v>
      </c>
      <c r="V894" s="2">
        <v>-7.7083033109999999</v>
      </c>
      <c r="W894" s="2">
        <v>-7.7083033109999999</v>
      </c>
      <c r="X894" s="2">
        <v>-6.4158696190000004</v>
      </c>
      <c r="Y894" s="2">
        <v>-7.1643184529999999</v>
      </c>
      <c r="Z894" s="2">
        <v>-7.7083033109999999</v>
      </c>
      <c r="AA894" s="2">
        <v>-7.7083033109999999</v>
      </c>
      <c r="AB894" s="2">
        <v>-7.7083033109999999</v>
      </c>
      <c r="AC894" s="2">
        <v>-7.7083033109999999</v>
      </c>
      <c r="AD894" s="2">
        <v>-7.7083033109999999</v>
      </c>
      <c r="AE894" s="2">
        <v>-7.7083033109999999</v>
      </c>
      <c r="AF894" s="2">
        <v>-7.7083033109999999</v>
      </c>
      <c r="AG894" s="2">
        <v>-7.7083033109999999</v>
      </c>
      <c r="AH894" s="2">
        <v>-7.7083033109999999</v>
      </c>
      <c r="AI894" s="2">
        <v>-6.3455923150000002</v>
      </c>
      <c r="AJ894" s="2">
        <v>-7.7083033109999999</v>
      </c>
      <c r="AK894" s="2">
        <v>-7.7083033109999999</v>
      </c>
      <c r="AL894" s="2">
        <v>-6.0105949609999998</v>
      </c>
      <c r="AM894" s="2">
        <v>-6.1208745269999998</v>
      </c>
      <c r="AN894" s="2">
        <v>-3.5617454</v>
      </c>
      <c r="AO894" s="2">
        <v>-3.7708666800000001</v>
      </c>
      <c r="AP894" s="2">
        <v>-4.323564696</v>
      </c>
      <c r="AQ894" s="2">
        <v>-4.7345299650000001</v>
      </c>
      <c r="AR894" s="2">
        <v>-3.47221796</v>
      </c>
      <c r="AS894" s="2">
        <v>-4.0306797650000004</v>
      </c>
      <c r="AT894" s="2">
        <v>-6.3777833429999999</v>
      </c>
      <c r="AU894" s="2">
        <v>-7.7083033109999999</v>
      </c>
      <c r="AV894" s="2">
        <v>-4.4798748829999999</v>
      </c>
      <c r="AW894" s="2">
        <v>-6.364792564</v>
      </c>
      <c r="AX894" s="2">
        <v>-4.3797256840000003</v>
      </c>
      <c r="AY894" s="2">
        <v>-6.0615138599999998</v>
      </c>
      <c r="AZ894" s="2">
        <v>-3.4885884580000002</v>
      </c>
      <c r="BA894" s="2">
        <v>-4.6701861490000001</v>
      </c>
      <c r="BB894" s="2">
        <v>-7.7083033109999999</v>
      </c>
      <c r="BC894" s="2">
        <v>-7.7083033109999999</v>
      </c>
      <c r="BD894" s="2">
        <v>-6.4846950039999998</v>
      </c>
      <c r="BE894" s="2">
        <v>-7.7083033109999999</v>
      </c>
      <c r="BF894" s="2">
        <v>-6.9266768140000003</v>
      </c>
      <c r="BG894" s="2">
        <v>-7.7083033109999999</v>
      </c>
      <c r="BH894" s="2">
        <v>-7.7083033109999999</v>
      </c>
      <c r="BI894" s="2">
        <v>-7.7083033109999999</v>
      </c>
      <c r="BJ894" s="2">
        <v>-7.7083033109999999</v>
      </c>
      <c r="BK894" s="2">
        <v>-7.7083033109999999</v>
      </c>
      <c r="BL894" s="2">
        <v>-7.7083033109999999</v>
      </c>
      <c r="BM894" s="2">
        <v>-7.7083033109999999</v>
      </c>
      <c r="BN894" s="2">
        <v>-7.7083033109999999</v>
      </c>
      <c r="BO894" s="2">
        <v>-7.7083033109999999</v>
      </c>
      <c r="BP894" s="2">
        <v>-7.7083033109999999</v>
      </c>
      <c r="BQ894">
        <v>-7.7083033109999999</v>
      </c>
    </row>
    <row r="895" spans="1:69" x14ac:dyDescent="0.2">
      <c r="A895" s="2" t="s">
        <v>957</v>
      </c>
      <c r="B895" s="2" t="s">
        <v>1178</v>
      </c>
      <c r="C895" s="2" t="s">
        <v>17244</v>
      </c>
      <c r="D895" s="2" t="s">
        <v>16411</v>
      </c>
      <c r="E895" s="2" t="s">
        <v>16411</v>
      </c>
      <c r="F895" s="2">
        <v>-6.4372146690000003</v>
      </c>
      <c r="G895" s="2">
        <v>-7.7083033109999999</v>
      </c>
      <c r="H895" s="2">
        <v>-5.0868573980000003</v>
      </c>
      <c r="I895" s="2">
        <v>-7.7083033109999999</v>
      </c>
      <c r="J895" s="2">
        <v>-6.4162991930000004</v>
      </c>
      <c r="K895" s="2">
        <v>-7.7083033109999999</v>
      </c>
      <c r="L895" s="2">
        <v>-7.7083033109999999</v>
      </c>
      <c r="M895" s="2">
        <v>-6.5535634040000001</v>
      </c>
      <c r="N895" s="2">
        <v>-7.7083033109999999</v>
      </c>
      <c r="O895" s="2">
        <v>-5.5571337180000002</v>
      </c>
      <c r="P895" s="2">
        <v>-7.7083033109999999</v>
      </c>
      <c r="Q895" s="2">
        <v>-7.7083033109999999</v>
      </c>
      <c r="R895" s="2">
        <v>-7.7083033109999999</v>
      </c>
      <c r="S895" s="2">
        <v>-7.7083033109999999</v>
      </c>
      <c r="T895" s="2">
        <v>-7.7083033109999999</v>
      </c>
      <c r="U895" s="2">
        <v>-6.1807050639999996</v>
      </c>
      <c r="V895" s="2">
        <v>-7.7083033109999999</v>
      </c>
      <c r="W895" s="2">
        <v>-6.1134242649999999</v>
      </c>
      <c r="X895" s="2">
        <v>-6.3298263769999998</v>
      </c>
      <c r="Y895" s="2">
        <v>-6.2261490410000002</v>
      </c>
      <c r="Z895" s="2">
        <v>-6.6013413859999996</v>
      </c>
      <c r="AA895" s="2">
        <v>-7.7083033109999999</v>
      </c>
      <c r="AB895" s="2">
        <v>-4.6941302519999999</v>
      </c>
      <c r="AC895" s="2">
        <v>-7.7083033109999999</v>
      </c>
      <c r="AD895" s="2">
        <v>-6.1163068819999999</v>
      </c>
      <c r="AE895" s="2">
        <v>-7.7083033109999999</v>
      </c>
      <c r="AF895" s="2">
        <v>-6.3316604359999999</v>
      </c>
      <c r="AG895" s="2">
        <v>-4.8148115809999998</v>
      </c>
      <c r="AH895" s="2">
        <v>-7.7083033109999999</v>
      </c>
      <c r="AI895" s="2">
        <v>-6.3625669970000001</v>
      </c>
      <c r="AJ895" s="2">
        <v>-6.1904464260000003</v>
      </c>
      <c r="AK895" s="2">
        <v>-7.7083033109999999</v>
      </c>
      <c r="AL895" s="2">
        <v>-6.2367507079999998</v>
      </c>
      <c r="AM895" s="2">
        <v>-7.7083033109999999</v>
      </c>
      <c r="AN895" s="2">
        <v>-5.230302859</v>
      </c>
      <c r="AO895" s="2">
        <v>-4.6795588190000004</v>
      </c>
      <c r="AP895" s="2">
        <v>-6.3387531189999997</v>
      </c>
      <c r="AQ895" s="2">
        <v>-5.2114243650000001</v>
      </c>
      <c r="AR895" s="2">
        <v>-4.2851215839999997</v>
      </c>
      <c r="AS895" s="2">
        <v>-4.9783063680000001</v>
      </c>
      <c r="AT895" s="2">
        <v>-6.4146889739999997</v>
      </c>
      <c r="AU895" s="2">
        <v>-4.9937818580000002</v>
      </c>
      <c r="AV895" s="2">
        <v>-7.7083033109999999</v>
      </c>
      <c r="AW895" s="2">
        <v>-4.9444513089999997</v>
      </c>
      <c r="AX895" s="2">
        <v>-6.5612215860000003</v>
      </c>
      <c r="AY895" s="2">
        <v>-6.1469606910000003</v>
      </c>
      <c r="AZ895" s="2">
        <v>-4.534155631</v>
      </c>
      <c r="BA895" s="2">
        <v>-5.7164745870000004</v>
      </c>
      <c r="BB895" s="2">
        <v>-6.1832892150000003</v>
      </c>
      <c r="BC895" s="2">
        <v>-7.7083033109999999</v>
      </c>
      <c r="BD895" s="2">
        <v>-6.2480090150000001</v>
      </c>
      <c r="BE895" s="2">
        <v>-7.7083033109999999</v>
      </c>
      <c r="BF895" s="2">
        <v>-4.9162023780000004</v>
      </c>
      <c r="BG895" s="2">
        <v>-7.7083033109999999</v>
      </c>
      <c r="BH895" s="2">
        <v>-5.1274916749999999</v>
      </c>
      <c r="BI895" s="2">
        <v>-5.6558076140000004</v>
      </c>
      <c r="BJ895" s="2">
        <v>-7.7083033109999999</v>
      </c>
      <c r="BK895" s="2">
        <v>-7.7083033109999999</v>
      </c>
      <c r="BL895" s="2">
        <v>-4.6128850110000004</v>
      </c>
      <c r="BM895" s="2">
        <v>-6.3783846329999996</v>
      </c>
      <c r="BN895" s="2">
        <v>-4.8289509979999998</v>
      </c>
      <c r="BO895" s="2">
        <v>-6.4326825259999998</v>
      </c>
      <c r="BP895" s="2">
        <v>-6.3120807709999998</v>
      </c>
      <c r="BQ895">
        <v>-6.2490186120000004</v>
      </c>
    </row>
    <row r="896" spans="1:69" x14ac:dyDescent="0.2">
      <c r="A896" s="2" t="s">
        <v>985</v>
      </c>
      <c r="B896" s="2" t="s">
        <v>1182</v>
      </c>
      <c r="C896" s="2" t="s">
        <v>17245</v>
      </c>
      <c r="D896" s="2" t="s">
        <v>16249</v>
      </c>
      <c r="E896" s="2" t="s">
        <v>16249</v>
      </c>
      <c r="F896" s="2">
        <v>-8.4200264489999999</v>
      </c>
      <c r="G896" s="2">
        <v>-8.4200264489999999</v>
      </c>
      <c r="H896" s="2">
        <v>-8.4200264489999999</v>
      </c>
      <c r="I896" s="2">
        <v>-8.4200264489999999</v>
      </c>
      <c r="J896" s="2">
        <v>-8.4200264489999999</v>
      </c>
      <c r="K896" s="2">
        <v>-8.4200264489999999</v>
      </c>
      <c r="L896" s="2">
        <v>-8.4200264489999999</v>
      </c>
      <c r="M896" s="2">
        <v>-8.4200264489999999</v>
      </c>
      <c r="N896" s="2">
        <v>-8.4200264489999999</v>
      </c>
      <c r="O896" s="2">
        <v>-8.4200264489999999</v>
      </c>
      <c r="P896" s="2">
        <v>-8.4200264489999999</v>
      </c>
      <c r="Q896" s="2">
        <v>-8.4200264489999999</v>
      </c>
      <c r="R896" s="2">
        <v>-8.4200264489999999</v>
      </c>
      <c r="S896" s="2">
        <v>-7.6056340560000004</v>
      </c>
      <c r="T896" s="2">
        <v>-8.4200264489999999</v>
      </c>
      <c r="U896" s="2">
        <v>-8.4200264489999999</v>
      </c>
      <c r="V896" s="2">
        <v>-8.4200264489999999</v>
      </c>
      <c r="W896" s="2">
        <v>-8.4200264489999999</v>
      </c>
      <c r="X896" s="2">
        <v>-8.4200264489999999</v>
      </c>
      <c r="Y896" s="2">
        <v>-8.4200264489999999</v>
      </c>
      <c r="Z896" s="2">
        <v>-8.4200264489999999</v>
      </c>
      <c r="AA896" s="2">
        <v>-8.4200264489999999</v>
      </c>
      <c r="AB896" s="2">
        <v>-8.4200264489999999</v>
      </c>
      <c r="AC896" s="2">
        <v>-8.4200264489999999</v>
      </c>
      <c r="AD896" s="2">
        <v>-8.4200264489999999</v>
      </c>
      <c r="AE896" s="2">
        <v>-8.4200264489999999</v>
      </c>
      <c r="AF896" s="2">
        <v>-8.4200264489999999</v>
      </c>
      <c r="AG896" s="2">
        <v>-8.4200264489999999</v>
      </c>
      <c r="AH896" s="2">
        <v>-8.4200264489999999</v>
      </c>
      <c r="AI896" s="2">
        <v>-8.4200264489999999</v>
      </c>
      <c r="AJ896" s="2">
        <v>-8.4200264489999999</v>
      </c>
      <c r="AK896" s="2">
        <v>-7.1633928740000004</v>
      </c>
      <c r="AL896" s="2">
        <v>-3.6619870300000001</v>
      </c>
      <c r="AM896" s="2">
        <v>-3.5122328729999999</v>
      </c>
      <c r="AN896" s="2">
        <v>-3.5510190239999999</v>
      </c>
      <c r="AO896" s="2">
        <v>-3.2515681349999999</v>
      </c>
      <c r="AP896" s="2">
        <v>-4.4824977539999997</v>
      </c>
      <c r="AQ896" s="2">
        <v>-4.1554661050000004</v>
      </c>
      <c r="AR896" s="2">
        <v>-4.5199866809999998</v>
      </c>
      <c r="AS896" s="2">
        <v>-3.9955974759999999</v>
      </c>
      <c r="AT896" s="2">
        <v>-4.8247679120000004</v>
      </c>
      <c r="AU896" s="2">
        <v>-4.6029878870000003</v>
      </c>
      <c r="AV896" s="2">
        <v>-6.2553375989999997</v>
      </c>
      <c r="AW896" s="2">
        <v>-4.2252207369999999</v>
      </c>
      <c r="AX896" s="2">
        <v>-3.652250467</v>
      </c>
      <c r="AY896" s="2">
        <v>-3.5775650529999998</v>
      </c>
      <c r="AZ896" s="2">
        <v>-3.6513140919999998</v>
      </c>
      <c r="BA896" s="2">
        <v>-3.3709663970000001</v>
      </c>
      <c r="BB896" s="2">
        <v>-8.4200264489999999</v>
      </c>
      <c r="BC896" s="2">
        <v>-8.4200264489999999</v>
      </c>
      <c r="BD896" s="2">
        <v>-8.4200264489999999</v>
      </c>
      <c r="BE896" s="2">
        <v>-8.4200264489999999</v>
      </c>
      <c r="BF896" s="2">
        <v>-8.4200264489999999</v>
      </c>
      <c r="BG896" s="2">
        <v>-8.4200264489999999</v>
      </c>
      <c r="BH896" s="2">
        <v>-8.4200264489999999</v>
      </c>
      <c r="BI896" s="2">
        <v>-8.4200264489999999</v>
      </c>
      <c r="BJ896" s="2">
        <v>-7.0167776479999997</v>
      </c>
      <c r="BK896" s="2">
        <v>-8.4200264489999999</v>
      </c>
      <c r="BL896" s="2">
        <v>-8.4200264489999999</v>
      </c>
      <c r="BM896" s="2">
        <v>-8.4200264489999999</v>
      </c>
      <c r="BN896" s="2">
        <v>-8.4200264489999999</v>
      </c>
      <c r="BO896" s="2">
        <v>-8.4200264489999999</v>
      </c>
      <c r="BP896" s="2">
        <v>-8.4200264489999999</v>
      </c>
      <c r="BQ896">
        <v>-8.4200264489999999</v>
      </c>
    </row>
    <row r="897" spans="1:69" x14ac:dyDescent="0.2">
      <c r="A897" s="2" t="s">
        <v>1004</v>
      </c>
      <c r="B897" s="2" t="s">
        <v>1182</v>
      </c>
      <c r="C897" s="2" t="s">
        <v>17246</v>
      </c>
      <c r="D897" s="2" t="s">
        <v>16251</v>
      </c>
      <c r="E897" s="2" t="s">
        <v>16251</v>
      </c>
      <c r="F897" s="2">
        <v>-8.4200264489999999</v>
      </c>
      <c r="G897" s="2">
        <v>-6.479559386</v>
      </c>
      <c r="H897" s="2">
        <v>-8.4200264489999999</v>
      </c>
      <c r="I897" s="2">
        <v>-8.4200264489999999</v>
      </c>
      <c r="J897" s="2">
        <v>-8.4200264489999999</v>
      </c>
      <c r="K897" s="2">
        <v>-8.4200264489999999</v>
      </c>
      <c r="L897" s="2">
        <v>-8.4200264489999999</v>
      </c>
      <c r="M897" s="2">
        <v>-8.4200264489999999</v>
      </c>
      <c r="N897" s="2">
        <v>-8.4200264489999999</v>
      </c>
      <c r="O897" s="2">
        <v>-8.4200264489999999</v>
      </c>
      <c r="P897" s="2">
        <v>-8.4200264489999999</v>
      </c>
      <c r="Q897" s="2">
        <v>-8.4200264489999999</v>
      </c>
      <c r="R897" s="2">
        <v>-8.4200264489999999</v>
      </c>
      <c r="S897" s="2">
        <v>-6.4628466449999999</v>
      </c>
      <c r="T897" s="2">
        <v>-8.4200264489999999</v>
      </c>
      <c r="U897" s="2">
        <v>-6.7988244309999999</v>
      </c>
      <c r="V897" s="2">
        <v>-8.4200264489999999</v>
      </c>
      <c r="W897" s="2">
        <v>-8.4200264489999999</v>
      </c>
      <c r="X897" s="2">
        <v>-8.4200264489999999</v>
      </c>
      <c r="Y897" s="2">
        <v>-8.4200264489999999</v>
      </c>
      <c r="Z897" s="2">
        <v>-8.4200264489999999</v>
      </c>
      <c r="AA897" s="2">
        <v>-8.4200264489999999</v>
      </c>
      <c r="AB897" s="2">
        <v>-8.4200264489999999</v>
      </c>
      <c r="AC897" s="2">
        <v>-8.4200264489999999</v>
      </c>
      <c r="AD897" s="2">
        <v>-8.4200264489999999</v>
      </c>
      <c r="AE897" s="2">
        <v>-8.4200264489999999</v>
      </c>
      <c r="AF897" s="2">
        <v>-8.4200264489999999</v>
      </c>
      <c r="AG897" s="2">
        <v>-8.4200264489999999</v>
      </c>
      <c r="AH897" s="2">
        <v>-8.4200264489999999</v>
      </c>
      <c r="AI897" s="2">
        <v>-8.4200264489999999</v>
      </c>
      <c r="AJ897" s="2">
        <v>-8.4200264489999999</v>
      </c>
      <c r="AK897" s="2">
        <v>-8.4200264489999999</v>
      </c>
      <c r="AL897" s="2">
        <v>-3.3779967059999998</v>
      </c>
      <c r="AM897" s="2">
        <v>-3.2859618469999998</v>
      </c>
      <c r="AN897" s="2">
        <v>-3.2191961149999999</v>
      </c>
      <c r="AO897" s="2">
        <v>-3.026083442</v>
      </c>
      <c r="AP897" s="2">
        <v>-3.929676218</v>
      </c>
      <c r="AQ897" s="2">
        <v>-4.0293586179999998</v>
      </c>
      <c r="AR897" s="2">
        <v>-3.8820337970000001</v>
      </c>
      <c r="AS897" s="2">
        <v>-3.9514255380000001</v>
      </c>
      <c r="AT897" s="2">
        <v>-4.1155530479999998</v>
      </c>
      <c r="AU897" s="2">
        <v>-4.0638949139999996</v>
      </c>
      <c r="AV897" s="2">
        <v>-4.1237091110000001</v>
      </c>
      <c r="AW897" s="2">
        <v>-4.165494196</v>
      </c>
      <c r="AX897" s="2">
        <v>-3.3256666359999998</v>
      </c>
      <c r="AY897" s="2">
        <v>-3.3716196919999999</v>
      </c>
      <c r="AZ897" s="2">
        <v>-3.3089172809999998</v>
      </c>
      <c r="BA897" s="2">
        <v>-3.1524703879999998</v>
      </c>
      <c r="BB897" s="2">
        <v>-8.4200264489999999</v>
      </c>
      <c r="BC897" s="2">
        <v>-8.4200264489999999</v>
      </c>
      <c r="BD897" s="2">
        <v>-8.4200264489999999</v>
      </c>
      <c r="BE897" s="2">
        <v>-8.4200264489999999</v>
      </c>
      <c r="BF897" s="2">
        <v>-8.4200264489999999</v>
      </c>
      <c r="BG897" s="2">
        <v>-8.4200264489999999</v>
      </c>
      <c r="BH897" s="2">
        <v>-8.4200264489999999</v>
      </c>
      <c r="BI897" s="2">
        <v>-8.4200264489999999</v>
      </c>
      <c r="BJ897" s="2">
        <v>-8.4200264489999999</v>
      </c>
      <c r="BK897" s="2">
        <v>-8.4200264489999999</v>
      </c>
      <c r="BL897" s="2">
        <v>-8.4200264489999999</v>
      </c>
      <c r="BM897" s="2">
        <v>-8.4200264489999999</v>
      </c>
      <c r="BN897" s="2">
        <v>-8.4200264489999999</v>
      </c>
      <c r="BO897" s="2">
        <v>-8.4200264489999999</v>
      </c>
      <c r="BP897" s="2">
        <v>-8.4200264489999999</v>
      </c>
      <c r="BQ897">
        <v>-8.4200264489999999</v>
      </c>
    </row>
    <row r="898" spans="1:69" x14ac:dyDescent="0.2">
      <c r="A898" s="2" t="s">
        <v>899</v>
      </c>
      <c r="B898" s="2" t="s">
        <v>1182</v>
      </c>
      <c r="C898" s="2" t="s">
        <v>17247</v>
      </c>
      <c r="D898" s="2" t="s">
        <v>16253</v>
      </c>
      <c r="E898" s="2" t="s">
        <v>16253</v>
      </c>
      <c r="F898" s="2">
        <v>-8.4200264489999999</v>
      </c>
      <c r="G898" s="2">
        <v>-8.4200264489999999</v>
      </c>
      <c r="H898" s="2">
        <v>-8.4200264489999999</v>
      </c>
      <c r="I898" s="2">
        <v>-8.4200264489999999</v>
      </c>
      <c r="J898" s="2">
        <v>-8.4200264489999999</v>
      </c>
      <c r="K898" s="2">
        <v>-8.4200264489999999</v>
      </c>
      <c r="L898" s="2">
        <v>-8.4200264489999999</v>
      </c>
      <c r="M898" s="2">
        <v>-8.4200264489999999</v>
      </c>
      <c r="N898" s="2">
        <v>-8.4200264489999999</v>
      </c>
      <c r="O898" s="2">
        <v>-8.4200264489999999</v>
      </c>
      <c r="P898" s="2">
        <v>-8.4200264489999999</v>
      </c>
      <c r="Q898" s="2">
        <v>-8.4200264489999999</v>
      </c>
      <c r="R898" s="2">
        <v>-8.4200264489999999</v>
      </c>
      <c r="S898" s="2">
        <v>-8.4200264489999999</v>
      </c>
      <c r="T898" s="2">
        <v>-8.4200264489999999</v>
      </c>
      <c r="U898" s="2">
        <v>-8.4200264489999999</v>
      </c>
      <c r="V898" s="2">
        <v>-8.4200264489999999</v>
      </c>
      <c r="W898" s="2">
        <v>-8.4200264489999999</v>
      </c>
      <c r="X898" s="2">
        <v>-8.4200264489999999</v>
      </c>
      <c r="Y898" s="2">
        <v>-8.4200264489999999</v>
      </c>
      <c r="Z898" s="2">
        <v>-8.4200264489999999</v>
      </c>
      <c r="AA898" s="2">
        <v>-8.4200264489999999</v>
      </c>
      <c r="AB898" s="2">
        <v>-8.4200264489999999</v>
      </c>
      <c r="AC898" s="2">
        <v>-8.4200264489999999</v>
      </c>
      <c r="AD898" s="2">
        <v>-8.4200264489999999</v>
      </c>
      <c r="AE898" s="2">
        <v>-8.4200264489999999</v>
      </c>
      <c r="AF898" s="2">
        <v>-8.4200264489999999</v>
      </c>
      <c r="AG898" s="2">
        <v>-8.4200264489999999</v>
      </c>
      <c r="AH898" s="2">
        <v>-8.4200264489999999</v>
      </c>
      <c r="AI898" s="2">
        <v>-8.4200264489999999</v>
      </c>
      <c r="AJ898" s="2">
        <v>-8.4200264489999999</v>
      </c>
      <c r="AK898" s="2">
        <v>-8.4200264489999999</v>
      </c>
      <c r="AL898" s="2">
        <v>-3.827606855</v>
      </c>
      <c r="AM898" s="2">
        <v>-3.67807862</v>
      </c>
      <c r="AN898" s="2">
        <v>-3.647834708</v>
      </c>
      <c r="AO898" s="2">
        <v>-3.5975018429999999</v>
      </c>
      <c r="AP898" s="2">
        <v>-3.9429922460000002</v>
      </c>
      <c r="AQ898" s="2">
        <v>-3.5409140350000001</v>
      </c>
      <c r="AR898" s="2">
        <v>-4.320929488</v>
      </c>
      <c r="AS898" s="2">
        <v>-4.0471339950000003</v>
      </c>
      <c r="AT898" s="2">
        <v>-6.7506233199999999</v>
      </c>
      <c r="AU898" s="2">
        <v>-5.0571586929999999</v>
      </c>
      <c r="AV898" s="2">
        <v>-4.6965475090000002</v>
      </c>
      <c r="AW898" s="2">
        <v>-4.2481836990000001</v>
      </c>
      <c r="AX898" s="2">
        <v>-3.7889183590000002</v>
      </c>
      <c r="AY898" s="2">
        <v>-3.789377752</v>
      </c>
      <c r="AZ898" s="2">
        <v>-3.311019264</v>
      </c>
      <c r="BA898" s="2">
        <v>-3.3498588740000002</v>
      </c>
      <c r="BB898" s="2">
        <v>-8.4200264489999999</v>
      </c>
      <c r="BC898" s="2">
        <v>-8.4200264489999999</v>
      </c>
      <c r="BD898" s="2">
        <v>-8.4200264489999999</v>
      </c>
      <c r="BE898" s="2">
        <v>-8.4200264489999999</v>
      </c>
      <c r="BF898" s="2">
        <v>-8.4200264489999999</v>
      </c>
      <c r="BG898" s="2">
        <v>-8.4200264489999999</v>
      </c>
      <c r="BH898" s="2">
        <v>-8.4200264489999999</v>
      </c>
      <c r="BI898" s="2">
        <v>-8.4200264489999999</v>
      </c>
      <c r="BJ898" s="2">
        <v>-8.4200264489999999</v>
      </c>
      <c r="BK898" s="2">
        <v>-7.513184335</v>
      </c>
      <c r="BL898" s="2">
        <v>-8.4200264489999999</v>
      </c>
      <c r="BM898" s="2">
        <v>-8.4200264489999999</v>
      </c>
      <c r="BN898" s="2">
        <v>-8.4200264489999999</v>
      </c>
      <c r="BO898" s="2">
        <v>-8.4200264489999999</v>
      </c>
      <c r="BP898" s="2">
        <v>-8.4200264489999999</v>
      </c>
      <c r="BQ898">
        <v>-8.4200264489999999</v>
      </c>
    </row>
    <row r="899" spans="1:69" x14ac:dyDescent="0.2">
      <c r="A899" s="2" t="s">
        <v>1000</v>
      </c>
      <c r="B899" s="2" t="s">
        <v>1182</v>
      </c>
      <c r="C899" s="2" t="s">
        <v>17248</v>
      </c>
      <c r="D899" s="2" t="s">
        <v>16255</v>
      </c>
      <c r="E899" s="2" t="s">
        <v>16255</v>
      </c>
      <c r="F899" s="2">
        <v>-8.4200264489999999</v>
      </c>
      <c r="G899" s="2">
        <v>-6.3146713459999999</v>
      </c>
      <c r="H899" s="2">
        <v>-8.4200264489999999</v>
      </c>
      <c r="I899" s="2">
        <v>-7.2313887680000004</v>
      </c>
      <c r="J899" s="2">
        <v>-8.4200264489999999</v>
      </c>
      <c r="K899" s="2">
        <v>-8.4200264489999999</v>
      </c>
      <c r="L899" s="2">
        <v>-8.4200264489999999</v>
      </c>
      <c r="M899" s="2">
        <v>-8.4200264489999999</v>
      </c>
      <c r="N899" s="2">
        <v>-8.4200264489999999</v>
      </c>
      <c r="O899" s="2">
        <v>-8.4200264489999999</v>
      </c>
      <c r="P899" s="2">
        <v>-8.4200264489999999</v>
      </c>
      <c r="Q899" s="2">
        <v>-8.4200264489999999</v>
      </c>
      <c r="R899" s="2">
        <v>-8.4200264489999999</v>
      </c>
      <c r="S899" s="2">
        <v>-8.4200264489999999</v>
      </c>
      <c r="T899" s="2">
        <v>-8.4200264489999999</v>
      </c>
      <c r="U899" s="2">
        <v>-8.4200264489999999</v>
      </c>
      <c r="V899" s="2">
        <v>-8.4200264489999999</v>
      </c>
      <c r="W899" s="2">
        <v>-8.4200264489999999</v>
      </c>
      <c r="X899" s="2">
        <v>-8.4200264489999999</v>
      </c>
      <c r="Y899" s="2">
        <v>-8.4200264489999999</v>
      </c>
      <c r="Z899" s="2">
        <v>-8.4200264489999999</v>
      </c>
      <c r="AA899" s="2">
        <v>-8.4200264489999999</v>
      </c>
      <c r="AB899" s="2">
        <v>-8.4200264489999999</v>
      </c>
      <c r="AC899" s="2">
        <v>-8.4200264489999999</v>
      </c>
      <c r="AD899" s="2">
        <v>-8.4200264489999999</v>
      </c>
      <c r="AE899" s="2">
        <v>-8.4200264489999999</v>
      </c>
      <c r="AF899" s="2">
        <v>-8.4200264489999999</v>
      </c>
      <c r="AG899" s="2">
        <v>-8.4200264489999999</v>
      </c>
      <c r="AH899" s="2">
        <v>-8.4200264489999999</v>
      </c>
      <c r="AI899" s="2">
        <v>-8.4200264489999999</v>
      </c>
      <c r="AJ899" s="2">
        <v>-8.4200264489999999</v>
      </c>
      <c r="AK899" s="2">
        <v>-8.4200264489999999</v>
      </c>
      <c r="AL899" s="2">
        <v>-3.3961313870000001</v>
      </c>
      <c r="AM899" s="2">
        <v>-3.1096594780000002</v>
      </c>
      <c r="AN899" s="2">
        <v>-3.3078334599999999</v>
      </c>
      <c r="AO899" s="2">
        <v>-2.8743961159999998</v>
      </c>
      <c r="AP899" s="2">
        <v>-3.742660361</v>
      </c>
      <c r="AQ899" s="2">
        <v>-3.8208578420000001</v>
      </c>
      <c r="AR899" s="2">
        <v>-4.1419943860000004</v>
      </c>
      <c r="AS899" s="2">
        <v>-3.4650583780000002</v>
      </c>
      <c r="AT899" s="2">
        <v>-3.7639866899999999</v>
      </c>
      <c r="AU899" s="2">
        <v>-3.7289507149999999</v>
      </c>
      <c r="AV899" s="2">
        <v>-3.8308953130000001</v>
      </c>
      <c r="AW899" s="2">
        <v>-3.3730487130000002</v>
      </c>
      <c r="AX899" s="2">
        <v>-3.1079818659999998</v>
      </c>
      <c r="AY899" s="2">
        <v>-3.1665084399999999</v>
      </c>
      <c r="AZ899" s="2">
        <v>-3.2681846160000001</v>
      </c>
      <c r="BA899" s="2">
        <v>-2.8742886589999999</v>
      </c>
      <c r="BB899" s="2">
        <v>-8.4200264489999999</v>
      </c>
      <c r="BC899" s="2">
        <v>-8.4200264489999999</v>
      </c>
      <c r="BD899" s="2">
        <v>-8.4200264489999999</v>
      </c>
      <c r="BE899" s="2">
        <v>-8.4200264489999999</v>
      </c>
      <c r="BF899" s="2">
        <v>-8.4200264489999999</v>
      </c>
      <c r="BG899" s="2">
        <v>-8.4200264489999999</v>
      </c>
      <c r="BH899" s="2">
        <v>-8.4200264489999999</v>
      </c>
      <c r="BI899" s="2">
        <v>-8.4200264489999999</v>
      </c>
      <c r="BJ899" s="2">
        <v>-8.4200264489999999</v>
      </c>
      <c r="BK899" s="2">
        <v>-8.4200264489999999</v>
      </c>
      <c r="BL899" s="2">
        <v>-8.4200264489999999</v>
      </c>
      <c r="BM899" s="2">
        <v>-8.4200264489999999</v>
      </c>
      <c r="BN899" s="2">
        <v>-8.4200264489999999</v>
      </c>
      <c r="BO899" s="2">
        <v>-8.4200264489999999</v>
      </c>
      <c r="BP899" s="2">
        <v>-8.4200264489999999</v>
      </c>
      <c r="BQ899">
        <v>-8.4200264489999999</v>
      </c>
    </row>
    <row r="900" spans="1:69" x14ac:dyDescent="0.2">
      <c r="A900" s="2" t="s">
        <v>892</v>
      </c>
      <c r="B900" s="2" t="s">
        <v>1182</v>
      </c>
      <c r="C900" s="2" t="s">
        <v>17249</v>
      </c>
      <c r="D900" s="2" t="s">
        <v>16261</v>
      </c>
      <c r="E900" s="2" t="s">
        <v>16261</v>
      </c>
      <c r="F900" s="2">
        <v>-8.4200264489999999</v>
      </c>
      <c r="G900" s="2">
        <v>-7.6105745779999996</v>
      </c>
      <c r="H900" s="2">
        <v>-8.4200264489999999</v>
      </c>
      <c r="I900" s="2">
        <v>-8.4200264489999999</v>
      </c>
      <c r="J900" s="2">
        <v>-8.4200264489999999</v>
      </c>
      <c r="K900" s="2">
        <v>-8.4200264489999999</v>
      </c>
      <c r="L900" s="2">
        <v>-6.9396832899999996</v>
      </c>
      <c r="M900" s="2">
        <v>-6.5744780809999996</v>
      </c>
      <c r="N900" s="2">
        <v>-8.4200264489999999</v>
      </c>
      <c r="O900" s="2">
        <v>-6.6212468380000002</v>
      </c>
      <c r="P900" s="2">
        <v>-7.3000992599999996</v>
      </c>
      <c r="Q900" s="2">
        <v>-6.8322309929999996</v>
      </c>
      <c r="R900" s="2">
        <v>-8.4200264489999999</v>
      </c>
      <c r="S900" s="2">
        <v>-8.4200264489999999</v>
      </c>
      <c r="T900" s="2">
        <v>-7.1299879229999998</v>
      </c>
      <c r="U900" s="2">
        <v>-8.4200264489999999</v>
      </c>
      <c r="V900" s="2">
        <v>-8.4200264489999999</v>
      </c>
      <c r="W900" s="2">
        <v>-6.6244813269999998</v>
      </c>
      <c r="X900" s="2">
        <v>-6.7863921740000004</v>
      </c>
      <c r="Y900" s="2">
        <v>-8.4200264489999999</v>
      </c>
      <c r="Z900" s="2">
        <v>-6.5516448509999998</v>
      </c>
      <c r="AA900" s="2">
        <v>-8.4200264489999999</v>
      </c>
      <c r="AB900" s="2">
        <v>-6.7005399990000001</v>
      </c>
      <c r="AC900" s="2">
        <v>-8.4200264489999999</v>
      </c>
      <c r="AD900" s="2">
        <v>-8.4200264489999999</v>
      </c>
      <c r="AE900" s="2">
        <v>-6.4528419489999997</v>
      </c>
      <c r="AF900" s="2">
        <v>-6.7902987550000002</v>
      </c>
      <c r="AG900" s="2">
        <v>-8.4200264489999999</v>
      </c>
      <c r="AH900" s="2">
        <v>-8.4200264489999999</v>
      </c>
      <c r="AI900" s="2">
        <v>-7.1863400720000001</v>
      </c>
      <c r="AJ900" s="2">
        <v>-6.7136922879999998</v>
      </c>
      <c r="AK900" s="2">
        <v>-8.4200264489999999</v>
      </c>
      <c r="AL900" s="2">
        <v>-5.3762298590000004</v>
      </c>
      <c r="AM900" s="2">
        <v>-4.4108441950000001</v>
      </c>
      <c r="AN900" s="2">
        <v>-4.3339185970000003</v>
      </c>
      <c r="AO900" s="2">
        <v>-4.4332826059999997</v>
      </c>
      <c r="AP900" s="2">
        <v>-4.5191598720000004</v>
      </c>
      <c r="AQ900" s="2">
        <v>-4.2699087210000002</v>
      </c>
      <c r="AR900" s="2">
        <v>-4.4469437899999997</v>
      </c>
      <c r="AS900" s="2">
        <v>-4.3768328829999996</v>
      </c>
      <c r="AT900" s="2">
        <v>-6.5424468400000002</v>
      </c>
      <c r="AU900" s="2">
        <v>-4.4753114140000001</v>
      </c>
      <c r="AV900" s="2">
        <v>-6.6324644289999997</v>
      </c>
      <c r="AW900" s="2">
        <v>-6.5270891950000003</v>
      </c>
      <c r="AX900" s="2">
        <v>-6.6766471230000004</v>
      </c>
      <c r="AY900" s="2">
        <v>-4.5798913710000004</v>
      </c>
      <c r="AZ900" s="2">
        <v>-4.7677940259999998</v>
      </c>
      <c r="BA900" s="2">
        <v>-4.652805452</v>
      </c>
      <c r="BB900" s="2">
        <v>-8.4200264489999999</v>
      </c>
      <c r="BC900" s="2">
        <v>-8.4200264489999999</v>
      </c>
      <c r="BD900" s="2">
        <v>-6.5434887469999996</v>
      </c>
      <c r="BE900" s="2">
        <v>-8.4200264489999999</v>
      </c>
      <c r="BF900" s="2">
        <v>-8.4200264489999999</v>
      </c>
      <c r="BG900" s="2">
        <v>-8.4200264489999999</v>
      </c>
      <c r="BH900" s="2">
        <v>-4.7994592020000004</v>
      </c>
      <c r="BI900" s="2">
        <v>-6.438154731</v>
      </c>
      <c r="BJ900" s="2">
        <v>-4.4718485240000003</v>
      </c>
      <c r="BK900" s="2">
        <v>-4.8429032909999998</v>
      </c>
      <c r="BL900" s="2">
        <v>-8.4200264489999999</v>
      </c>
      <c r="BM900" s="2">
        <v>-8.4200264489999999</v>
      </c>
      <c r="BN900" s="2">
        <v>-6.7934153359999998</v>
      </c>
      <c r="BO900" s="2">
        <v>-7.149997215</v>
      </c>
      <c r="BP900" s="2">
        <v>-6.549220107</v>
      </c>
      <c r="BQ900">
        <v>-6.5606431159999996</v>
      </c>
    </row>
    <row r="901" spans="1:69" x14ac:dyDescent="0.2">
      <c r="A901" s="2" t="s">
        <v>987</v>
      </c>
      <c r="B901" s="2" t="s">
        <v>1182</v>
      </c>
      <c r="C901" s="2" t="s">
        <v>17250</v>
      </c>
      <c r="D901" s="2" t="s">
        <v>16263</v>
      </c>
      <c r="E901" s="2" t="s">
        <v>16263</v>
      </c>
      <c r="F901" s="2">
        <v>-8.4200264489999999</v>
      </c>
      <c r="G901" s="2">
        <v>-6.8094084600000002</v>
      </c>
      <c r="H901" s="2">
        <v>-8.4200264489999999</v>
      </c>
      <c r="I901" s="2">
        <v>-8.4200264489999999</v>
      </c>
      <c r="J901" s="2">
        <v>-8.4200264489999999</v>
      </c>
      <c r="K901" s="2">
        <v>-8.4200264489999999</v>
      </c>
      <c r="L901" s="2">
        <v>-8.4200264489999999</v>
      </c>
      <c r="M901" s="2">
        <v>-8.4200264489999999</v>
      </c>
      <c r="N901" s="2">
        <v>-8.4200264489999999</v>
      </c>
      <c r="O901" s="2">
        <v>-8.4200264489999999</v>
      </c>
      <c r="P901" s="2">
        <v>-8.4200264489999999</v>
      </c>
      <c r="Q901" s="2">
        <v>-8.4200264489999999</v>
      </c>
      <c r="R901" s="2">
        <v>-8.4200264489999999</v>
      </c>
      <c r="S901" s="2">
        <v>-8.4200264489999999</v>
      </c>
      <c r="T901" s="2">
        <v>-8.4200264489999999</v>
      </c>
      <c r="U901" s="2">
        <v>-8.4200264489999999</v>
      </c>
      <c r="V901" s="2">
        <v>-8.4200264489999999</v>
      </c>
      <c r="W901" s="2">
        <v>-8.4200264489999999</v>
      </c>
      <c r="X901" s="2">
        <v>-8.4200264489999999</v>
      </c>
      <c r="Y901" s="2">
        <v>-8.4200264489999999</v>
      </c>
      <c r="Z901" s="2">
        <v>-8.4200264489999999</v>
      </c>
      <c r="AA901" s="2">
        <v>-8.4200264489999999</v>
      </c>
      <c r="AB901" s="2">
        <v>-8.4200264489999999</v>
      </c>
      <c r="AC901" s="2">
        <v>-8.4200264489999999</v>
      </c>
      <c r="AD901" s="2">
        <v>-8.4200264489999999</v>
      </c>
      <c r="AE901" s="2">
        <v>-8.4200264489999999</v>
      </c>
      <c r="AF901" s="2">
        <v>-8.4200264489999999</v>
      </c>
      <c r="AG901" s="2">
        <v>-8.4200264489999999</v>
      </c>
      <c r="AH901" s="2">
        <v>-8.4200264489999999</v>
      </c>
      <c r="AI901" s="2">
        <v>-8.4200264489999999</v>
      </c>
      <c r="AJ901" s="2">
        <v>-8.4200264489999999</v>
      </c>
      <c r="AK901" s="2">
        <v>-8.4200264489999999</v>
      </c>
      <c r="AL901" s="2">
        <v>-3.268077822</v>
      </c>
      <c r="AM901" s="2">
        <v>-3.0669770679999999</v>
      </c>
      <c r="AN901" s="2">
        <v>-3.085039128</v>
      </c>
      <c r="AO901" s="2">
        <v>-2.6985331100000001</v>
      </c>
      <c r="AP901" s="2">
        <v>-3.6842495139999998</v>
      </c>
      <c r="AQ901" s="2">
        <v>-3.7322839910000001</v>
      </c>
      <c r="AR901" s="2">
        <v>-3.9715783770000002</v>
      </c>
      <c r="AS901" s="2">
        <v>-3.382158397</v>
      </c>
      <c r="AT901" s="2">
        <v>-3.5402447260000001</v>
      </c>
      <c r="AU901" s="2">
        <v>-3.7407702729999999</v>
      </c>
      <c r="AV901" s="2">
        <v>-3.743078621</v>
      </c>
      <c r="AW901" s="2">
        <v>-3.3602780189999999</v>
      </c>
      <c r="AX901" s="2">
        <v>-3.470244294</v>
      </c>
      <c r="AY901" s="2">
        <v>-3.5498806059999999</v>
      </c>
      <c r="AZ901" s="2">
        <v>-3.5566017040000002</v>
      </c>
      <c r="BA901" s="2">
        <v>-3.0967959619999998</v>
      </c>
      <c r="BB901" s="2">
        <v>-8.4200264489999999</v>
      </c>
      <c r="BC901" s="2">
        <v>-8.4200264489999999</v>
      </c>
      <c r="BD901" s="2">
        <v>-8.4200264489999999</v>
      </c>
      <c r="BE901" s="2">
        <v>-8.4200264489999999</v>
      </c>
      <c r="BF901" s="2">
        <v>-8.4200264489999999</v>
      </c>
      <c r="BG901" s="2">
        <v>-8.4200264489999999</v>
      </c>
      <c r="BH901" s="2">
        <v>-8.4200264489999999</v>
      </c>
      <c r="BI901" s="2">
        <v>-8.4200264489999999</v>
      </c>
      <c r="BJ901" s="2">
        <v>-8.4200264489999999</v>
      </c>
      <c r="BK901" s="2">
        <v>-8.4200264489999999</v>
      </c>
      <c r="BL901" s="2">
        <v>-8.4200264489999999</v>
      </c>
      <c r="BM901" s="2">
        <v>-8.4200264489999999</v>
      </c>
      <c r="BN901" s="2">
        <v>-8.4200264489999999</v>
      </c>
      <c r="BO901" s="2">
        <v>-8.4200264489999999</v>
      </c>
      <c r="BP901" s="2">
        <v>-8.4200264489999999</v>
      </c>
      <c r="BQ901">
        <v>-8.4200264489999999</v>
      </c>
    </row>
    <row r="902" spans="1:69" x14ac:dyDescent="0.2">
      <c r="A902" s="2" t="s">
        <v>996</v>
      </c>
      <c r="B902" s="2" t="s">
        <v>1183</v>
      </c>
      <c r="C902" s="2" t="s">
        <v>17251</v>
      </c>
      <c r="D902" s="2" t="s">
        <v>16257</v>
      </c>
      <c r="E902" s="2" t="s">
        <v>16257</v>
      </c>
      <c r="F902" s="2">
        <v>-8.4200264489999999</v>
      </c>
      <c r="G902" s="2">
        <v>-8.4200264489999999</v>
      </c>
      <c r="H902" s="2">
        <v>-8.4200264489999999</v>
      </c>
      <c r="I902" s="2">
        <v>-8.4200264489999999</v>
      </c>
      <c r="J902" s="2">
        <v>-8.4200264489999999</v>
      </c>
      <c r="K902" s="2">
        <v>-8.4200264489999999</v>
      </c>
      <c r="L902" s="2">
        <v>-8.4200264489999999</v>
      </c>
      <c r="M902" s="2">
        <v>-8.4200264489999999</v>
      </c>
      <c r="N902" s="2">
        <v>-8.4200264489999999</v>
      </c>
      <c r="O902" s="2">
        <v>-8.4200264489999999</v>
      </c>
      <c r="P902" s="2">
        <v>-8.4200264489999999</v>
      </c>
      <c r="Q902" s="2">
        <v>-8.4200264489999999</v>
      </c>
      <c r="R902" s="2">
        <v>-8.4200264489999999</v>
      </c>
      <c r="S902" s="2">
        <v>-8.4200264489999999</v>
      </c>
      <c r="T902" s="2">
        <v>-8.4200264489999999</v>
      </c>
      <c r="U902" s="2">
        <v>-8.4200264489999999</v>
      </c>
      <c r="V902" s="2">
        <v>-8.4200264489999999</v>
      </c>
      <c r="W902" s="2">
        <v>-8.4200264489999999</v>
      </c>
      <c r="X902" s="2">
        <v>-8.4200264489999999</v>
      </c>
      <c r="Y902" s="2">
        <v>-8.4200264489999999</v>
      </c>
      <c r="Z902" s="2">
        <v>-8.4200264489999999</v>
      </c>
      <c r="AA902" s="2">
        <v>-8.4200264489999999</v>
      </c>
      <c r="AB902" s="2">
        <v>-8.4200264489999999</v>
      </c>
      <c r="AC902" s="2">
        <v>-8.4200264489999999</v>
      </c>
      <c r="AD902" s="2">
        <v>-8.4200264489999999</v>
      </c>
      <c r="AE902" s="2">
        <v>-8.4200264489999999</v>
      </c>
      <c r="AF902" s="2">
        <v>-8.4200264489999999</v>
      </c>
      <c r="AG902" s="2">
        <v>-8.4200264489999999</v>
      </c>
      <c r="AH902" s="2">
        <v>-8.4200264489999999</v>
      </c>
      <c r="AI902" s="2">
        <v>-8.4200264489999999</v>
      </c>
      <c r="AJ902" s="2">
        <v>-8.4200264489999999</v>
      </c>
      <c r="AK902" s="2">
        <v>-8.4200264489999999</v>
      </c>
      <c r="AL902" s="2">
        <v>-3.4064600930000002</v>
      </c>
      <c r="AM902" s="2">
        <v>-3.3533739960000002</v>
      </c>
      <c r="AN902" s="2">
        <v>-3.3170020189999998</v>
      </c>
      <c r="AO902" s="2">
        <v>-2.9383703049999998</v>
      </c>
      <c r="AP902" s="2">
        <v>-3.4852744960000002</v>
      </c>
      <c r="AQ902" s="2">
        <v>-3.7333161210000001</v>
      </c>
      <c r="AR902" s="2">
        <v>-3.6961976270000001</v>
      </c>
      <c r="AS902" s="2">
        <v>-3.3375003379999999</v>
      </c>
      <c r="AT902" s="2">
        <v>-3.4805939449999999</v>
      </c>
      <c r="AU902" s="2">
        <v>-3.7738139730000002</v>
      </c>
      <c r="AV902" s="2">
        <v>-3.4957883409999999</v>
      </c>
      <c r="AW902" s="2">
        <v>-3.166680929</v>
      </c>
      <c r="AX902" s="2">
        <v>-3.011028976</v>
      </c>
      <c r="AY902" s="2">
        <v>-3.2296004780000001</v>
      </c>
      <c r="AZ902" s="2">
        <v>-3.0999686070000001</v>
      </c>
      <c r="BA902" s="2">
        <v>-2.7736536969999999</v>
      </c>
      <c r="BB902" s="2">
        <v>-8.4200264489999999</v>
      </c>
      <c r="BC902" s="2">
        <v>-8.4200264489999999</v>
      </c>
      <c r="BD902" s="2">
        <v>-8.4200264489999999</v>
      </c>
      <c r="BE902" s="2">
        <v>-8.4200264489999999</v>
      </c>
      <c r="BF902" s="2">
        <v>-8.4200264489999999</v>
      </c>
      <c r="BG902" s="2">
        <v>-8.4200264489999999</v>
      </c>
      <c r="BH902" s="2">
        <v>-8.4200264489999999</v>
      </c>
      <c r="BI902" s="2">
        <v>-8.4200264489999999</v>
      </c>
      <c r="BJ902" s="2">
        <v>-8.4200264489999999</v>
      </c>
      <c r="BK902" s="2">
        <v>-8.4200264489999999</v>
      </c>
      <c r="BL902" s="2">
        <v>-8.4200264489999999</v>
      </c>
      <c r="BM902" s="2">
        <v>-8.4200264489999999</v>
      </c>
      <c r="BN902" s="2">
        <v>-8.4200264489999999</v>
      </c>
      <c r="BO902" s="2">
        <v>-8.4200264489999999</v>
      </c>
      <c r="BP902" s="2">
        <v>-8.4200264489999999</v>
      </c>
      <c r="BQ902">
        <v>-8.4200264489999999</v>
      </c>
    </row>
    <row r="903" spans="1:69" x14ac:dyDescent="0.2">
      <c r="A903" s="2" t="s">
        <v>1050</v>
      </c>
      <c r="B903" s="2" t="s">
        <v>1179</v>
      </c>
      <c r="C903" s="2" t="s">
        <v>17252</v>
      </c>
      <c r="D903" s="2" t="s">
        <v>16413</v>
      </c>
      <c r="E903" s="2" t="s">
        <v>16413</v>
      </c>
      <c r="F903" s="2">
        <v>-7.7083033109999999</v>
      </c>
      <c r="G903" s="2">
        <v>-7.7083033109999999</v>
      </c>
      <c r="H903" s="2">
        <v>-7.7083033109999999</v>
      </c>
      <c r="I903" s="2">
        <v>-7.7083033109999999</v>
      </c>
      <c r="J903" s="2">
        <v>-7.7083033109999999</v>
      </c>
      <c r="K903" s="2">
        <v>-7.7083033109999999</v>
      </c>
      <c r="L903" s="2">
        <v>-7.7083033109999999</v>
      </c>
      <c r="M903" s="2">
        <v>-7.7083033109999999</v>
      </c>
      <c r="N903" s="2">
        <v>-7.7083033109999999</v>
      </c>
      <c r="O903" s="2">
        <v>-7.7083033109999999</v>
      </c>
      <c r="P903" s="2">
        <v>-7.7083033109999999</v>
      </c>
      <c r="Q903" s="2">
        <v>-7.7083033109999999</v>
      </c>
      <c r="R903" s="2">
        <v>-7.7083033109999999</v>
      </c>
      <c r="S903" s="2">
        <v>-7.7083033109999999</v>
      </c>
      <c r="T903" s="2">
        <v>-7.7083033109999999</v>
      </c>
      <c r="U903" s="2">
        <v>-7.7083033109999999</v>
      </c>
      <c r="V903" s="2">
        <v>-7.7083033109999999</v>
      </c>
      <c r="W903" s="2">
        <v>-6.2401044910000003</v>
      </c>
      <c r="X903" s="2">
        <v>-7.7083033109999999</v>
      </c>
      <c r="Y903" s="2">
        <v>-6.6329478149999996</v>
      </c>
      <c r="Z903" s="2">
        <v>-7.7083033109999999</v>
      </c>
      <c r="AA903" s="2">
        <v>-7.7083033109999999</v>
      </c>
      <c r="AB903" s="2">
        <v>-6.4963158730000004</v>
      </c>
      <c r="AC903" s="2">
        <v>-7.7083033109999999</v>
      </c>
      <c r="AD903" s="2">
        <v>-7.7083033109999999</v>
      </c>
      <c r="AE903" s="2">
        <v>-7.7083033109999999</v>
      </c>
      <c r="AF903" s="2">
        <v>-7.7083033109999999</v>
      </c>
      <c r="AG903" s="2">
        <v>-7.7083033109999999</v>
      </c>
      <c r="AH903" s="2">
        <v>-7.7083033109999999</v>
      </c>
      <c r="AI903" s="2">
        <v>-7.7083033109999999</v>
      </c>
      <c r="AJ903" s="2">
        <v>-7.7083033109999999</v>
      </c>
      <c r="AK903" s="2">
        <v>-7.7083033109999999</v>
      </c>
      <c r="AL903" s="2">
        <v>-3.9203830169999998</v>
      </c>
      <c r="AM903" s="2">
        <v>-4.102017612</v>
      </c>
      <c r="AN903" s="2">
        <v>-3.859448591</v>
      </c>
      <c r="AO903" s="2">
        <v>-3.2804400779999998</v>
      </c>
      <c r="AP903" s="2">
        <v>-5.0372447669999998</v>
      </c>
      <c r="AQ903" s="2">
        <v>-6.1871187689999996</v>
      </c>
      <c r="AR903" s="2">
        <v>-6.2061936229999999</v>
      </c>
      <c r="AS903" s="2">
        <v>-4.6449199649999997</v>
      </c>
      <c r="AT903" s="2">
        <v>-4.0137752899999999</v>
      </c>
      <c r="AU903" s="2">
        <v>-4.3311124059999999</v>
      </c>
      <c r="AV903" s="2">
        <v>-4.5315255949999997</v>
      </c>
      <c r="AW903" s="2">
        <v>-4.0917488669999997</v>
      </c>
      <c r="AX903" s="2">
        <v>-3.9403325709999999</v>
      </c>
      <c r="AY903" s="2">
        <v>-3.8659420469999999</v>
      </c>
      <c r="AZ903" s="2">
        <v>-4.233972992</v>
      </c>
      <c r="BA903" s="2">
        <v>-3.6784672399999998</v>
      </c>
      <c r="BB903" s="2">
        <v>-7.7083033109999999</v>
      </c>
      <c r="BC903" s="2">
        <v>-7.7083033109999999</v>
      </c>
      <c r="BD903" s="2">
        <v>-7.7083033109999999</v>
      </c>
      <c r="BE903" s="2">
        <v>-7.7083033109999999</v>
      </c>
      <c r="BF903" s="2">
        <v>-6.5236783669999996</v>
      </c>
      <c r="BG903" s="2">
        <v>-7.7083033109999999</v>
      </c>
      <c r="BH903" s="2">
        <v>-7.7083033109999999</v>
      </c>
      <c r="BI903" s="2">
        <v>-7.7083033109999999</v>
      </c>
      <c r="BJ903" s="2">
        <v>-7.7083033109999999</v>
      </c>
      <c r="BK903" s="2">
        <v>-7.7083033109999999</v>
      </c>
      <c r="BL903" s="2">
        <v>-7.7083033109999999</v>
      </c>
      <c r="BM903" s="2">
        <v>-7.7083033109999999</v>
      </c>
      <c r="BN903" s="2">
        <v>-7.7083033109999999</v>
      </c>
      <c r="BO903" s="2">
        <v>-7.7083033109999999</v>
      </c>
      <c r="BP903" s="2">
        <v>-7.7083033109999999</v>
      </c>
      <c r="BQ903">
        <v>-7.7083033109999999</v>
      </c>
    </row>
    <row r="904" spans="1:69" x14ac:dyDescent="0.2">
      <c r="A904" s="2" t="s">
        <v>1039</v>
      </c>
      <c r="B904" s="2" t="s">
        <v>1179</v>
      </c>
      <c r="C904" s="2" t="s">
        <v>17253</v>
      </c>
      <c r="D904" s="2" t="s">
        <v>16415</v>
      </c>
      <c r="E904" s="2" t="s">
        <v>16415</v>
      </c>
      <c r="F904" s="2">
        <v>-7.7083033109999999</v>
      </c>
      <c r="G904" s="2">
        <v>-7.7083033109999999</v>
      </c>
      <c r="H904" s="2">
        <v>-7.7083033109999999</v>
      </c>
      <c r="I904" s="2">
        <v>-7.7083033109999999</v>
      </c>
      <c r="J904" s="2">
        <v>-7.7083033109999999</v>
      </c>
      <c r="K904" s="2">
        <v>-7.7083033109999999</v>
      </c>
      <c r="L904" s="2">
        <v>-7.7083033109999999</v>
      </c>
      <c r="M904" s="2">
        <v>-7.7083033109999999</v>
      </c>
      <c r="N904" s="2">
        <v>-7.7083033109999999</v>
      </c>
      <c r="O904" s="2">
        <v>-7.7083033109999999</v>
      </c>
      <c r="P904" s="2">
        <v>-6.2895584160000002</v>
      </c>
      <c r="Q904" s="2">
        <v>-7.7083033109999999</v>
      </c>
      <c r="R904" s="2">
        <v>-6.5024289529999999</v>
      </c>
      <c r="S904" s="2">
        <v>-6.6138771670000001</v>
      </c>
      <c r="T904" s="2">
        <v>-7.7083033109999999</v>
      </c>
      <c r="U904" s="2">
        <v>-7.7083033109999999</v>
      </c>
      <c r="V904" s="2">
        <v>-6.4256185849999996</v>
      </c>
      <c r="W904" s="2">
        <v>-6.5472097549999999</v>
      </c>
      <c r="X904" s="2">
        <v>-6.2702625650000003</v>
      </c>
      <c r="Y904" s="2">
        <v>-6.5566694500000002</v>
      </c>
      <c r="Z904" s="2">
        <v>-7.7083033109999999</v>
      </c>
      <c r="AA904" s="2">
        <v>-7.7083033109999999</v>
      </c>
      <c r="AB904" s="2">
        <v>-6.8092930230000004</v>
      </c>
      <c r="AC904" s="2">
        <v>-7.7083033109999999</v>
      </c>
      <c r="AD904" s="2">
        <v>-7.7083033109999999</v>
      </c>
      <c r="AE904" s="2">
        <v>-6.3330024380000003</v>
      </c>
      <c r="AF904" s="2">
        <v>-6.7199756480000001</v>
      </c>
      <c r="AG904" s="2">
        <v>-6.7207546520000001</v>
      </c>
      <c r="AH904" s="2">
        <v>-6.4419054139999998</v>
      </c>
      <c r="AI904" s="2">
        <v>-7.7083033109999999</v>
      </c>
      <c r="AJ904" s="2">
        <v>-6.8948762119999998</v>
      </c>
      <c r="AK904" s="2">
        <v>-7.7083033109999999</v>
      </c>
      <c r="AL904" s="2">
        <v>-4.2006309990000004</v>
      </c>
      <c r="AM904" s="2">
        <v>-4.0723779870000003</v>
      </c>
      <c r="AN904" s="2">
        <v>-4.0358886050000002</v>
      </c>
      <c r="AO904" s="2">
        <v>-3.33647743</v>
      </c>
      <c r="AP904" s="2">
        <v>-6.3540996310000004</v>
      </c>
      <c r="AQ904" s="2">
        <v>-6.3291703960000003</v>
      </c>
      <c r="AR904" s="2">
        <v>-4.4985360659999998</v>
      </c>
      <c r="AS904" s="2">
        <v>-5.1309216209999997</v>
      </c>
      <c r="AT904" s="2">
        <v>-6.0254046490000004</v>
      </c>
      <c r="AU904" s="2">
        <v>-4.740465565</v>
      </c>
      <c r="AV904" s="2">
        <v>-6.6224852580000002</v>
      </c>
      <c r="AW904" s="2">
        <v>-4.1703446719999997</v>
      </c>
      <c r="AX904" s="2">
        <v>-4.2083816340000002</v>
      </c>
      <c r="AY904" s="2">
        <v>-4.1540702310000004</v>
      </c>
      <c r="AZ904" s="2">
        <v>-4.114310465</v>
      </c>
      <c r="BA904" s="2">
        <v>-3.7329778079999998</v>
      </c>
      <c r="BB904" s="2">
        <v>-7.7083033109999999</v>
      </c>
      <c r="BC904" s="2">
        <v>-7.7083033109999999</v>
      </c>
      <c r="BD904" s="2">
        <v>-7.7083033109999999</v>
      </c>
      <c r="BE904" s="2">
        <v>-7.7083033109999999</v>
      </c>
      <c r="BF904" s="2">
        <v>-7.7083033109999999</v>
      </c>
      <c r="BG904" s="2">
        <v>-7.7083033109999999</v>
      </c>
      <c r="BH904" s="2">
        <v>-7.7083033109999999</v>
      </c>
      <c r="BI904" s="2">
        <v>-7.7083033109999999</v>
      </c>
      <c r="BJ904" s="2">
        <v>-7.7083033109999999</v>
      </c>
      <c r="BK904" s="2">
        <v>-7.7083033109999999</v>
      </c>
      <c r="BL904" s="2">
        <v>-7.7083033109999999</v>
      </c>
      <c r="BM904" s="2">
        <v>-7.7083033109999999</v>
      </c>
      <c r="BN904" s="2">
        <v>-7.7083033109999999</v>
      </c>
      <c r="BO904" s="2">
        <v>-7.7083033109999999</v>
      </c>
      <c r="BP904" s="2">
        <v>-7.7083033109999999</v>
      </c>
      <c r="BQ904">
        <v>-7.7083033109999999</v>
      </c>
    </row>
    <row r="905" spans="1:69" x14ac:dyDescent="0.2">
      <c r="A905" s="2" t="s">
        <v>1057</v>
      </c>
      <c r="B905" s="2" t="s">
        <v>1179</v>
      </c>
      <c r="C905" s="2" t="s">
        <v>17254</v>
      </c>
      <c r="D905" s="2" t="s">
        <v>16417</v>
      </c>
      <c r="E905" s="2" t="s">
        <v>16417</v>
      </c>
      <c r="F905" s="2">
        <v>-7.7083033109999999</v>
      </c>
      <c r="G905" s="2">
        <v>-6.5630797159999998</v>
      </c>
      <c r="H905" s="2">
        <v>-7.7083033109999999</v>
      </c>
      <c r="I905" s="2">
        <v>-7.7083033109999999</v>
      </c>
      <c r="J905" s="2">
        <v>-7.7083033109999999</v>
      </c>
      <c r="K905" s="2">
        <v>-7.7083033109999999</v>
      </c>
      <c r="L905" s="2">
        <v>-7.7083033109999999</v>
      </c>
      <c r="M905" s="2">
        <v>-7.7083033109999999</v>
      </c>
      <c r="N905" s="2">
        <v>-7.7083033109999999</v>
      </c>
      <c r="O905" s="2">
        <v>-7.7083033109999999</v>
      </c>
      <c r="P905" s="2">
        <v>-7.7083033109999999</v>
      </c>
      <c r="Q905" s="2">
        <v>-7.7083033109999999</v>
      </c>
      <c r="R905" s="2">
        <v>-7.7083033109999999</v>
      </c>
      <c r="S905" s="2">
        <v>-7.7083033109999999</v>
      </c>
      <c r="T905" s="2">
        <v>-7.7083033109999999</v>
      </c>
      <c r="U905" s="2">
        <v>-7.7083033109999999</v>
      </c>
      <c r="V905" s="2">
        <v>-6.5726328629999999</v>
      </c>
      <c r="W905" s="2">
        <v>-7.7083033109999999</v>
      </c>
      <c r="X905" s="2">
        <v>-7.3775239949999998</v>
      </c>
      <c r="Y905" s="2">
        <v>-7.7083033109999999</v>
      </c>
      <c r="Z905" s="2">
        <v>-7.7083033109999999</v>
      </c>
      <c r="AA905" s="2">
        <v>-7.7083033109999999</v>
      </c>
      <c r="AB905" s="2">
        <v>-7.7083033109999999</v>
      </c>
      <c r="AC905" s="2">
        <v>-7.7083033109999999</v>
      </c>
      <c r="AD905" s="2">
        <v>-6.3496751360000001</v>
      </c>
      <c r="AE905" s="2">
        <v>-6.027144678</v>
      </c>
      <c r="AF905" s="2">
        <v>-7.7083033109999999</v>
      </c>
      <c r="AG905" s="2">
        <v>-7.7083033109999999</v>
      </c>
      <c r="AH905" s="2">
        <v>-7.7083033109999999</v>
      </c>
      <c r="AI905" s="2">
        <v>-7.7083033109999999</v>
      </c>
      <c r="AJ905" s="2">
        <v>-7.7083033109999999</v>
      </c>
      <c r="AK905" s="2">
        <v>-7.7083033109999999</v>
      </c>
      <c r="AL905" s="2">
        <v>-4.0293756160000003</v>
      </c>
      <c r="AM905" s="2">
        <v>-4.0088395879999998</v>
      </c>
      <c r="AN905" s="2">
        <v>-3.7721355000000001</v>
      </c>
      <c r="AO905" s="2">
        <v>-3.1168773569999999</v>
      </c>
      <c r="AP905" s="2">
        <v>-6.0154963019999999</v>
      </c>
      <c r="AQ905" s="2">
        <v>-7.7083033109999999</v>
      </c>
      <c r="AR905" s="2">
        <v>-7.7083033109999999</v>
      </c>
      <c r="AS905" s="2">
        <v>-4.238379975</v>
      </c>
      <c r="AT905" s="2">
        <v>-4.7096402040000003</v>
      </c>
      <c r="AU905" s="2">
        <v>-4.3867133779999996</v>
      </c>
      <c r="AV905" s="2">
        <v>-4.4075124829999996</v>
      </c>
      <c r="AW905" s="2">
        <v>-4.2293219229999997</v>
      </c>
      <c r="AX905" s="2">
        <v>-3.8445040669999999</v>
      </c>
      <c r="AY905" s="2">
        <v>-3.9191131170000002</v>
      </c>
      <c r="AZ905" s="2">
        <v>-3.923716132</v>
      </c>
      <c r="BA905" s="2">
        <v>-3.4918102580000001</v>
      </c>
      <c r="BB905" s="2">
        <v>-7.7083033109999999</v>
      </c>
      <c r="BC905" s="2">
        <v>-7.7083033109999999</v>
      </c>
      <c r="BD905" s="2">
        <v>-7.7083033109999999</v>
      </c>
      <c r="BE905" s="2">
        <v>-7.7083033109999999</v>
      </c>
      <c r="BF905" s="2">
        <v>-7.7083033109999999</v>
      </c>
      <c r="BG905" s="2">
        <v>-6.3338772629999998</v>
      </c>
      <c r="BH905" s="2">
        <v>-6.3261395159999996</v>
      </c>
      <c r="BI905" s="2">
        <v>-7.7083033109999999</v>
      </c>
      <c r="BJ905" s="2">
        <v>-7.7083033109999999</v>
      </c>
      <c r="BK905" s="2">
        <v>-7.2788508519999997</v>
      </c>
      <c r="BL905" s="2">
        <v>-7.7083033109999999</v>
      </c>
      <c r="BM905" s="2">
        <v>-7.7083033109999999</v>
      </c>
      <c r="BN905" s="2">
        <v>-7.7083033109999999</v>
      </c>
      <c r="BO905" s="2">
        <v>-7.7083033109999999</v>
      </c>
      <c r="BP905" s="2">
        <v>-7.7083033109999999</v>
      </c>
      <c r="BQ905">
        <v>-7.7083033109999999</v>
      </c>
    </row>
    <row r="906" spans="1:69" x14ac:dyDescent="0.2">
      <c r="A906" s="2" t="s">
        <v>1078</v>
      </c>
      <c r="B906" s="2" t="s">
        <v>1179</v>
      </c>
      <c r="C906" s="2" t="s">
        <v>17255</v>
      </c>
      <c r="D906" s="2" t="s">
        <v>16419</v>
      </c>
      <c r="E906" s="2" t="s">
        <v>16419</v>
      </c>
      <c r="F906" s="2">
        <v>-7.7083033109999999</v>
      </c>
      <c r="G906" s="2">
        <v>-7.7083033109999999</v>
      </c>
      <c r="H906" s="2">
        <v>-7.7083033109999999</v>
      </c>
      <c r="I906" s="2">
        <v>-7.7083033109999999</v>
      </c>
      <c r="J906" s="2">
        <v>-7.7083033109999999</v>
      </c>
      <c r="K906" s="2">
        <v>-7.7083033109999999</v>
      </c>
      <c r="L906" s="2">
        <v>-7.7083033109999999</v>
      </c>
      <c r="M906" s="2">
        <v>-7.7083033109999999</v>
      </c>
      <c r="N906" s="2">
        <v>-7.7083033109999999</v>
      </c>
      <c r="O906" s="2">
        <v>-7.7083033109999999</v>
      </c>
      <c r="P906" s="2">
        <v>-7.7083033109999999</v>
      </c>
      <c r="Q906" s="2">
        <v>-7.7083033109999999</v>
      </c>
      <c r="R906" s="2">
        <v>-7.7083033109999999</v>
      </c>
      <c r="S906" s="2">
        <v>-7.7083033109999999</v>
      </c>
      <c r="T906" s="2">
        <v>-7.7083033109999999</v>
      </c>
      <c r="U906" s="2">
        <v>-6.1848030249999999</v>
      </c>
      <c r="V906" s="2">
        <v>-7.7083033109999999</v>
      </c>
      <c r="W906" s="2">
        <v>-7.7083033109999999</v>
      </c>
      <c r="X906" s="2">
        <v>-7.7083033109999999</v>
      </c>
      <c r="Y906" s="2">
        <v>-7.7083033109999999</v>
      </c>
      <c r="Z906" s="2">
        <v>-7.7083033109999999</v>
      </c>
      <c r="AA906" s="2">
        <v>-7.7083033109999999</v>
      </c>
      <c r="AB906" s="2">
        <v>-7.7083033109999999</v>
      </c>
      <c r="AC906" s="2">
        <v>-7.7083033109999999</v>
      </c>
      <c r="AD906" s="2">
        <v>-7.7083033109999999</v>
      </c>
      <c r="AE906" s="2">
        <v>-7.7083033109999999</v>
      </c>
      <c r="AF906" s="2">
        <v>-6.316330164</v>
      </c>
      <c r="AG906" s="2">
        <v>-7.7083033109999999</v>
      </c>
      <c r="AH906" s="2">
        <v>-7.7083033109999999</v>
      </c>
      <c r="AI906" s="2">
        <v>-7.7083033109999999</v>
      </c>
      <c r="AJ906" s="2">
        <v>-7.7083033109999999</v>
      </c>
      <c r="AK906" s="2">
        <v>-7.7083033109999999</v>
      </c>
      <c r="AL906" s="2">
        <v>-3.5860755389999999</v>
      </c>
      <c r="AM906" s="2">
        <v>-3.5361172449999998</v>
      </c>
      <c r="AN906" s="2">
        <v>-3.3499414650000001</v>
      </c>
      <c r="AO906" s="2">
        <v>-2.7316756350000002</v>
      </c>
      <c r="AP906" s="2">
        <v>-4.2748135229999997</v>
      </c>
      <c r="AQ906" s="2">
        <v>-4.6779641830000003</v>
      </c>
      <c r="AR906" s="2">
        <v>-4.5858729450000002</v>
      </c>
      <c r="AS906" s="2">
        <v>-3.8001768739999999</v>
      </c>
      <c r="AT906" s="2">
        <v>-4.5790135889999997</v>
      </c>
      <c r="AU906" s="2">
        <v>-4.6711907129999997</v>
      </c>
      <c r="AV906" s="2">
        <v>-4.60775369</v>
      </c>
      <c r="AW906" s="2">
        <v>-3.7736403109999999</v>
      </c>
      <c r="AX906" s="2">
        <v>-3.1433613280000001</v>
      </c>
      <c r="AY906" s="2">
        <v>-3.2103317389999999</v>
      </c>
      <c r="AZ906" s="2">
        <v>-3.2634914199999998</v>
      </c>
      <c r="BA906" s="2">
        <v>-2.7330147130000002</v>
      </c>
      <c r="BB906" s="2">
        <v>-7.7083033109999999</v>
      </c>
      <c r="BC906" s="2">
        <v>-7.7083033109999999</v>
      </c>
      <c r="BD906" s="2">
        <v>-7.7083033109999999</v>
      </c>
      <c r="BE906" s="2">
        <v>-7.7083033109999999</v>
      </c>
      <c r="BF906" s="2">
        <v>-7.7083033109999999</v>
      </c>
      <c r="BG906" s="2">
        <v>-7.7083033109999999</v>
      </c>
      <c r="BH906" s="2">
        <v>-7.7083033109999999</v>
      </c>
      <c r="BI906" s="2">
        <v>-7.7083033109999999</v>
      </c>
      <c r="BJ906" s="2">
        <v>-7.7083033109999999</v>
      </c>
      <c r="BK906" s="2">
        <v>-7.7083033109999999</v>
      </c>
      <c r="BL906" s="2">
        <v>-7.7083033109999999</v>
      </c>
      <c r="BM906" s="2">
        <v>-7.7083033109999999</v>
      </c>
      <c r="BN906" s="2">
        <v>-7.7083033109999999</v>
      </c>
      <c r="BO906" s="2">
        <v>-7.7083033109999999</v>
      </c>
      <c r="BP906" s="2">
        <v>-7.7083033109999999</v>
      </c>
      <c r="BQ906">
        <v>-7.7083033109999999</v>
      </c>
    </row>
    <row r="907" spans="1:69" x14ac:dyDescent="0.2">
      <c r="A907" s="2" t="s">
        <v>1025</v>
      </c>
      <c r="B907" s="2" t="s">
        <v>1179</v>
      </c>
      <c r="C907" s="2" t="s">
        <v>17256</v>
      </c>
      <c r="D907" s="2" t="s">
        <v>16847</v>
      </c>
      <c r="E907" s="2" t="s">
        <v>16847</v>
      </c>
      <c r="F907" s="2">
        <v>-7.7083033109999999</v>
      </c>
      <c r="G907" s="2">
        <v>-6.4143758269999998</v>
      </c>
      <c r="H907" s="2">
        <v>-7.7083033109999999</v>
      </c>
      <c r="I907" s="2">
        <v>-6.2780074490000004</v>
      </c>
      <c r="J907" s="2">
        <v>-7.7083033109999999</v>
      </c>
      <c r="K907" s="2">
        <v>-7.7083033109999999</v>
      </c>
      <c r="L907" s="2">
        <v>-7.7083033109999999</v>
      </c>
      <c r="M907" s="2">
        <v>-7.7083033109999999</v>
      </c>
      <c r="N907" s="2">
        <v>-7.7083033109999999</v>
      </c>
      <c r="O907" s="2">
        <v>-7.7083033109999999</v>
      </c>
      <c r="P907" s="2">
        <v>-7.7083033109999999</v>
      </c>
      <c r="Q907" s="2">
        <v>-7.7083033109999999</v>
      </c>
      <c r="R907" s="2">
        <v>-7.7083033109999999</v>
      </c>
      <c r="S907" s="2">
        <v>-7.7083033109999999</v>
      </c>
      <c r="T907" s="2">
        <v>-7.7083033109999999</v>
      </c>
      <c r="U907" s="2">
        <v>-6.6184601589999996</v>
      </c>
      <c r="V907" s="2">
        <v>-7.7083033109999999</v>
      </c>
      <c r="W907" s="2">
        <v>-7.7083033109999999</v>
      </c>
      <c r="X907" s="2">
        <v>-7.7083033109999999</v>
      </c>
      <c r="Y907" s="2">
        <v>-7.7083033109999999</v>
      </c>
      <c r="Z907" s="2">
        <v>-7.7083033109999999</v>
      </c>
      <c r="AA907" s="2">
        <v>-7.7083033109999999</v>
      </c>
      <c r="AB907" s="2">
        <v>-7.7083033109999999</v>
      </c>
      <c r="AC907" s="2">
        <v>-7.7083033109999999</v>
      </c>
      <c r="AD907" s="2">
        <v>-7.7083033109999999</v>
      </c>
      <c r="AE907" s="2">
        <v>-7.7083033109999999</v>
      </c>
      <c r="AF907" s="2">
        <v>-7.7083033109999999</v>
      </c>
      <c r="AG907" s="2">
        <v>-7.7083033109999999</v>
      </c>
      <c r="AH907" s="2">
        <v>-7.7083033109999999</v>
      </c>
      <c r="AI907" s="2">
        <v>-7.7083033109999999</v>
      </c>
      <c r="AJ907" s="2">
        <v>-7.7083033109999999</v>
      </c>
      <c r="AK907" s="2">
        <v>-7.7083033109999999</v>
      </c>
      <c r="AL907" s="2">
        <v>-3.4364300889999999</v>
      </c>
      <c r="AM907" s="2">
        <v>-3.318268438</v>
      </c>
      <c r="AN907" s="2">
        <v>-3.3102911009999998</v>
      </c>
      <c r="AO907" s="2">
        <v>-2.741434473</v>
      </c>
      <c r="AP907" s="2">
        <v>-3.8623995330000001</v>
      </c>
      <c r="AQ907" s="2">
        <v>-3.9944688209999999</v>
      </c>
      <c r="AR907" s="2">
        <v>-4.1384613110000004</v>
      </c>
      <c r="AS907" s="2">
        <v>-3.517974025</v>
      </c>
      <c r="AT907" s="2">
        <v>-3.6254368029999999</v>
      </c>
      <c r="AU907" s="2">
        <v>-3.7135618479999999</v>
      </c>
      <c r="AV907" s="2">
        <v>-3.648804272</v>
      </c>
      <c r="AW907" s="2">
        <v>-3.170117946</v>
      </c>
      <c r="AX907" s="2">
        <v>-3.1030368240000001</v>
      </c>
      <c r="AY907" s="2">
        <v>-3.2544784519999999</v>
      </c>
      <c r="AZ907" s="2">
        <v>-3.3309156870000001</v>
      </c>
      <c r="BA907" s="2">
        <v>-2.9168141959999998</v>
      </c>
      <c r="BB907" s="2">
        <v>-7.7083033109999999</v>
      </c>
      <c r="BC907" s="2">
        <v>-7.7083033109999999</v>
      </c>
      <c r="BD907" s="2">
        <v>-7.7083033109999999</v>
      </c>
      <c r="BE907" s="2">
        <v>-7.7083033109999999</v>
      </c>
      <c r="BF907" s="2">
        <v>-7.7083033109999999</v>
      </c>
      <c r="BG907" s="2">
        <v>-7.7083033109999999</v>
      </c>
      <c r="BH907" s="2">
        <v>-7.7083033109999999</v>
      </c>
      <c r="BI907" s="2">
        <v>-7.7083033109999999</v>
      </c>
      <c r="BJ907" s="2">
        <v>-7.7083033109999999</v>
      </c>
      <c r="BK907" s="2">
        <v>-7.7083033109999999</v>
      </c>
      <c r="BL907" s="2">
        <v>-7.7083033109999999</v>
      </c>
      <c r="BM907" s="2">
        <v>-7.7083033109999999</v>
      </c>
      <c r="BN907" s="2">
        <v>-7.7083033109999999</v>
      </c>
      <c r="BO907" s="2">
        <v>-7.7083033109999999</v>
      </c>
      <c r="BP907" s="2">
        <v>-7.7083033109999999</v>
      </c>
      <c r="BQ907">
        <v>-7.7083033109999999</v>
      </c>
    </row>
    <row r="908" spans="1:69" x14ac:dyDescent="0.2">
      <c r="A908" s="2" t="s">
        <v>1087</v>
      </c>
      <c r="B908" s="2" t="s">
        <v>1179</v>
      </c>
      <c r="C908" s="2" t="s">
        <v>17257</v>
      </c>
      <c r="D908" s="2" t="s">
        <v>16713</v>
      </c>
      <c r="E908" s="2" t="s">
        <v>16713</v>
      </c>
      <c r="F908" s="2">
        <v>-8.4200264489999999</v>
      </c>
      <c r="G908" s="2">
        <v>-8.4200264489999999</v>
      </c>
      <c r="H908" s="2">
        <v>-8.4200264489999999</v>
      </c>
      <c r="I908" s="2">
        <v>-8.4200264489999999</v>
      </c>
      <c r="J908" s="2">
        <v>-8.4200264489999999</v>
      </c>
      <c r="K908" s="2">
        <v>-8.4200264489999999</v>
      </c>
      <c r="L908" s="2">
        <v>-8.4200264489999999</v>
      </c>
      <c r="M908" s="2">
        <v>-8.4200264489999999</v>
      </c>
      <c r="N908" s="2">
        <v>-8.4200264489999999</v>
      </c>
      <c r="O908" s="2">
        <v>-8.4200264489999999</v>
      </c>
      <c r="P908" s="2">
        <v>-8.4200264489999999</v>
      </c>
      <c r="Q908" s="2">
        <v>-8.4200264489999999</v>
      </c>
      <c r="R908" s="2">
        <v>-8.4200264489999999</v>
      </c>
      <c r="S908" s="2">
        <v>-8.4200264489999999</v>
      </c>
      <c r="T908" s="2">
        <v>-8.4200264489999999</v>
      </c>
      <c r="U908" s="2">
        <v>-8.4200264489999999</v>
      </c>
      <c r="V908" s="2">
        <v>-8.4200264489999999</v>
      </c>
      <c r="W908" s="2">
        <v>-8.4200264489999999</v>
      </c>
      <c r="X908" s="2">
        <v>-8.4200264489999999</v>
      </c>
      <c r="Y908" s="2">
        <v>-8.4200264489999999</v>
      </c>
      <c r="Z908" s="2">
        <v>-8.4200264489999999</v>
      </c>
      <c r="AA908" s="2">
        <v>-8.4200264489999999</v>
      </c>
      <c r="AB908" s="2">
        <v>-8.4200264489999999</v>
      </c>
      <c r="AC908" s="2">
        <v>-8.4200264489999999</v>
      </c>
      <c r="AD908" s="2">
        <v>-8.4200264489999999</v>
      </c>
      <c r="AE908" s="2">
        <v>-8.4200264489999999</v>
      </c>
      <c r="AF908" s="2">
        <v>-8.4200264489999999</v>
      </c>
      <c r="AG908" s="2">
        <v>-8.4200264489999999</v>
      </c>
      <c r="AH908" s="2">
        <v>-8.4200264489999999</v>
      </c>
      <c r="AI908" s="2">
        <v>-8.4200264489999999</v>
      </c>
      <c r="AJ908" s="2">
        <v>-8.4200264489999999</v>
      </c>
      <c r="AK908" s="2">
        <v>-8.4200264489999999</v>
      </c>
      <c r="AL908" s="2">
        <v>-3.13877176</v>
      </c>
      <c r="AM908" s="2">
        <v>-3.1543131280000001</v>
      </c>
      <c r="AN908" s="2">
        <v>-3.0034237049999999</v>
      </c>
      <c r="AO908" s="2">
        <v>-2.2438475410000001</v>
      </c>
      <c r="AP908" s="2">
        <v>-4.1007100139999997</v>
      </c>
      <c r="AQ908" s="2">
        <v>-4.6858003860000004</v>
      </c>
      <c r="AR908" s="2">
        <v>-6.2854716169999998</v>
      </c>
      <c r="AS908" s="2">
        <v>-3.5583520009999998</v>
      </c>
      <c r="AT908" s="2">
        <v>-3.82417411</v>
      </c>
      <c r="AU908" s="2">
        <v>-4.0837562079999996</v>
      </c>
      <c r="AV908" s="2">
        <v>-4.0860975079999999</v>
      </c>
      <c r="AW908" s="2">
        <v>-3.6419188349999998</v>
      </c>
      <c r="AX908" s="2">
        <v>-3.523023104</v>
      </c>
      <c r="AY908" s="2">
        <v>-3.6046152070000002</v>
      </c>
      <c r="AZ908" s="2">
        <v>-3.5575437820000002</v>
      </c>
      <c r="BA908" s="2">
        <v>-2.9701372099999999</v>
      </c>
      <c r="BB908" s="2">
        <v>-8.4200264489999999</v>
      </c>
      <c r="BC908" s="2">
        <v>-8.4200264489999999</v>
      </c>
      <c r="BD908" s="2">
        <v>-8.4200264489999999</v>
      </c>
      <c r="BE908" s="2">
        <v>-8.4200264489999999</v>
      </c>
      <c r="BF908" s="2">
        <v>-8.4200264489999999</v>
      </c>
      <c r="BG908" s="2">
        <v>-8.4200264489999999</v>
      </c>
      <c r="BH908" s="2">
        <v>-8.4200264489999999</v>
      </c>
      <c r="BI908" s="2">
        <v>-8.4200264489999999</v>
      </c>
      <c r="BJ908" s="2">
        <v>-8.4200264489999999</v>
      </c>
      <c r="BK908" s="2">
        <v>-8.4200264489999999</v>
      </c>
      <c r="BL908" s="2">
        <v>-8.4200264489999999</v>
      </c>
      <c r="BM908" s="2">
        <v>-8.4200264489999999</v>
      </c>
      <c r="BN908" s="2">
        <v>-8.4200264489999999</v>
      </c>
      <c r="BO908" s="2">
        <v>-8.4200264489999999</v>
      </c>
      <c r="BP908" s="2">
        <v>-8.4200264489999999</v>
      </c>
      <c r="BQ908">
        <v>-8.4200264489999999</v>
      </c>
    </row>
    <row r="909" spans="1:69" x14ac:dyDescent="0.2">
      <c r="A909" s="2" t="s">
        <v>967</v>
      </c>
      <c r="B909" s="2" t="s">
        <v>1179</v>
      </c>
      <c r="C909" s="2" t="s">
        <v>17258</v>
      </c>
      <c r="D909" s="2" t="s">
        <v>16239</v>
      </c>
      <c r="E909" s="2" t="s">
        <v>16239</v>
      </c>
      <c r="F909" s="2">
        <v>-8.4200264489999999</v>
      </c>
      <c r="G909" s="2">
        <v>-8.4200264489999999</v>
      </c>
      <c r="H909" s="2">
        <v>-8.4200264489999999</v>
      </c>
      <c r="I909" s="2">
        <v>-8.4200264489999999</v>
      </c>
      <c r="J909" s="2">
        <v>-8.4200264489999999</v>
      </c>
      <c r="K909" s="2">
        <v>-8.4200264489999999</v>
      </c>
      <c r="L909" s="2">
        <v>-8.4200264489999999</v>
      </c>
      <c r="M909" s="2">
        <v>-8.4200264489999999</v>
      </c>
      <c r="N909" s="2">
        <v>-8.4200264489999999</v>
      </c>
      <c r="O909" s="2">
        <v>-8.4200264489999999</v>
      </c>
      <c r="P909" s="2">
        <v>-8.4200264489999999</v>
      </c>
      <c r="Q909" s="2">
        <v>-8.4200264489999999</v>
      </c>
      <c r="R909" s="2">
        <v>-8.4200264489999999</v>
      </c>
      <c r="S909" s="2">
        <v>-8.4200264489999999</v>
      </c>
      <c r="T909" s="2">
        <v>-5.9567830339999999</v>
      </c>
      <c r="U909" s="2">
        <v>-8.4200264489999999</v>
      </c>
      <c r="V909" s="2">
        <v>-8.4200264489999999</v>
      </c>
      <c r="W909" s="2">
        <v>-8.4200264489999999</v>
      </c>
      <c r="X909" s="2">
        <v>-8.4200264489999999</v>
      </c>
      <c r="Y909" s="2">
        <v>-8.4200264489999999</v>
      </c>
      <c r="Z909" s="2">
        <v>-6.0528895370000004</v>
      </c>
      <c r="AA909" s="2">
        <v>-6.0345686949999999</v>
      </c>
      <c r="AB909" s="2">
        <v>-8.4200264489999999</v>
      </c>
      <c r="AC909" s="2">
        <v>-8.4200264489999999</v>
      </c>
      <c r="AD909" s="2">
        <v>-8.4200264489999999</v>
      </c>
      <c r="AE909" s="2">
        <v>-5.9679370049999996</v>
      </c>
      <c r="AF909" s="2">
        <v>-5.9283684719999998</v>
      </c>
      <c r="AG909" s="2">
        <v>-8.4200264489999999</v>
      </c>
      <c r="AH909" s="2">
        <v>-8.4200264489999999</v>
      </c>
      <c r="AI909" s="2">
        <v>-6.0712859549999996</v>
      </c>
      <c r="AJ909" s="2">
        <v>-8.4200264489999999</v>
      </c>
      <c r="AK909" s="2">
        <v>-6.0454949640000004</v>
      </c>
      <c r="AL909" s="2">
        <v>-3.4660723710000001</v>
      </c>
      <c r="AM909" s="2">
        <v>-3.3139043539999999</v>
      </c>
      <c r="AN909" s="2">
        <v>-3.385864175</v>
      </c>
      <c r="AO909" s="2">
        <v>-2.7465904970000001</v>
      </c>
      <c r="AP909" s="2">
        <v>-3.7854867790000002</v>
      </c>
      <c r="AQ909" s="2">
        <v>-3.6149368740000001</v>
      </c>
      <c r="AR909" s="2">
        <v>-4.0391015469999996</v>
      </c>
      <c r="AS909" s="2">
        <v>-3.2242117069999998</v>
      </c>
      <c r="AT909" s="2">
        <v>-3.8538232749999999</v>
      </c>
      <c r="AU909" s="2">
        <v>-4.0779604950000001</v>
      </c>
      <c r="AV909" s="2">
        <v>-3.9003281809999999</v>
      </c>
      <c r="AW909" s="2">
        <v>-3.4287309490000002</v>
      </c>
      <c r="AX909" s="2">
        <v>-3.4992911059999998</v>
      </c>
      <c r="AY909" s="2">
        <v>-3.384093413</v>
      </c>
      <c r="AZ909" s="2">
        <v>-3.51659335</v>
      </c>
      <c r="BA909" s="2">
        <v>-3.0389698730000001</v>
      </c>
      <c r="BB909" s="2">
        <v>-8.4200264489999999</v>
      </c>
      <c r="BC909" s="2">
        <v>-8.4200264489999999</v>
      </c>
      <c r="BD909" s="2">
        <v>-8.4200264489999999</v>
      </c>
      <c r="BE909" s="2">
        <v>-6.0218443649999998</v>
      </c>
      <c r="BF909" s="2">
        <v>-8.4200264489999999</v>
      </c>
      <c r="BG909" s="2">
        <v>-5.7079397930000004</v>
      </c>
      <c r="BH909" s="2">
        <v>-8.4200264489999999</v>
      </c>
      <c r="BI909" s="2">
        <v>-6.0398101820000001</v>
      </c>
      <c r="BJ909" s="2">
        <v>-8.4200264489999999</v>
      </c>
      <c r="BK909" s="2">
        <v>-8.4200264489999999</v>
      </c>
      <c r="BL909" s="2">
        <v>-8.4200264489999999</v>
      </c>
      <c r="BM909" s="2">
        <v>-6.0169295900000002</v>
      </c>
      <c r="BN909" s="2">
        <v>-8.4200264489999999</v>
      </c>
      <c r="BO909" s="2">
        <v>-6.1120115970000004</v>
      </c>
      <c r="BP909" s="2">
        <v>-5.9759031699999996</v>
      </c>
      <c r="BQ909">
        <v>-6.0986692409999996</v>
      </c>
    </row>
    <row r="910" spans="1:69" x14ac:dyDescent="0.2">
      <c r="A910" s="2" t="s">
        <v>1076</v>
      </c>
      <c r="B910" s="2" t="s">
        <v>1179</v>
      </c>
      <c r="C910" s="2" t="s">
        <v>17259</v>
      </c>
      <c r="D910" s="2" t="s">
        <v>16243</v>
      </c>
      <c r="E910" s="2" t="s">
        <v>16243</v>
      </c>
      <c r="F910" s="2">
        <v>-8.4200264489999999</v>
      </c>
      <c r="G910" s="2">
        <v>-8.4200264489999999</v>
      </c>
      <c r="H910" s="2">
        <v>-8.4200264489999999</v>
      </c>
      <c r="I910" s="2">
        <v>-8.4200264489999999</v>
      </c>
      <c r="J910" s="2">
        <v>-8.4200264489999999</v>
      </c>
      <c r="K910" s="2">
        <v>-8.4200264489999999</v>
      </c>
      <c r="L910" s="2">
        <v>-8.4200264489999999</v>
      </c>
      <c r="M910" s="2">
        <v>-8.4200264489999999</v>
      </c>
      <c r="N910" s="2">
        <v>-8.4200264489999999</v>
      </c>
      <c r="O910" s="2">
        <v>-8.4200264489999999</v>
      </c>
      <c r="P910" s="2">
        <v>-8.4200264489999999</v>
      </c>
      <c r="Q910" s="2">
        <v>-8.4200264489999999</v>
      </c>
      <c r="R910" s="2">
        <v>-8.4200264489999999</v>
      </c>
      <c r="S910" s="2">
        <v>-8.4200264489999999</v>
      </c>
      <c r="T910" s="2">
        <v>-8.4200264489999999</v>
      </c>
      <c r="U910" s="2">
        <v>-8.4200264489999999</v>
      </c>
      <c r="V910" s="2">
        <v>-8.4200264489999999</v>
      </c>
      <c r="W910" s="2">
        <v>-8.4200264489999999</v>
      </c>
      <c r="X910" s="2">
        <v>-7.0837672620000003</v>
      </c>
      <c r="Y910" s="2">
        <v>-8.4200264489999999</v>
      </c>
      <c r="Z910" s="2">
        <v>-8.4200264489999999</v>
      </c>
      <c r="AA910" s="2">
        <v>-8.4200264489999999</v>
      </c>
      <c r="AB910" s="2">
        <v>-8.4200264489999999</v>
      </c>
      <c r="AC910" s="2">
        <v>-8.4200264489999999</v>
      </c>
      <c r="AD910" s="2">
        <v>-8.4200264489999999</v>
      </c>
      <c r="AE910" s="2">
        <v>-8.4200264489999999</v>
      </c>
      <c r="AF910" s="2">
        <v>-8.4200264489999999</v>
      </c>
      <c r="AG910" s="2">
        <v>-8.4200264489999999</v>
      </c>
      <c r="AH910" s="2">
        <v>-8.4200264489999999</v>
      </c>
      <c r="AI910" s="2">
        <v>-8.4200264489999999</v>
      </c>
      <c r="AJ910" s="2">
        <v>-8.4200264489999999</v>
      </c>
      <c r="AK910" s="2">
        <v>-8.4200264489999999</v>
      </c>
      <c r="AL910" s="2">
        <v>-3.646316889</v>
      </c>
      <c r="AM910" s="2">
        <v>-3.5590553040000001</v>
      </c>
      <c r="AN910" s="2">
        <v>-3.594940249</v>
      </c>
      <c r="AO910" s="2">
        <v>-2.8003684729999998</v>
      </c>
      <c r="AP910" s="2">
        <v>-6.4874293170000001</v>
      </c>
      <c r="AQ910" s="2">
        <v>-6.649806527</v>
      </c>
      <c r="AR910" s="2">
        <v>-5.0227345799999998</v>
      </c>
      <c r="AS910" s="2">
        <v>-4.0021212329999996</v>
      </c>
      <c r="AT910" s="2">
        <v>-4.3043447690000001</v>
      </c>
      <c r="AU910" s="2">
        <v>-4.8606262149999999</v>
      </c>
      <c r="AV910" s="2">
        <v>-4.9399534469999997</v>
      </c>
      <c r="AW910" s="2">
        <v>-4.1864133990000001</v>
      </c>
      <c r="AX910" s="2">
        <v>-4.0100048590000004</v>
      </c>
      <c r="AY910" s="2">
        <v>-3.9871164910000001</v>
      </c>
      <c r="AZ910" s="2">
        <v>-4.1773960590000003</v>
      </c>
      <c r="BA910" s="2">
        <v>-3.3471369979999999</v>
      </c>
      <c r="BB910" s="2">
        <v>-8.4200264489999999</v>
      </c>
      <c r="BC910" s="2">
        <v>-8.4200264489999999</v>
      </c>
      <c r="BD910" s="2">
        <v>-8.4200264489999999</v>
      </c>
      <c r="BE910" s="2">
        <v>-8.4200264489999999</v>
      </c>
      <c r="BF910" s="2">
        <v>-8.4200264489999999</v>
      </c>
      <c r="BG910" s="2">
        <v>-8.4200264489999999</v>
      </c>
      <c r="BH910" s="2">
        <v>-7.5204566890000004</v>
      </c>
      <c r="BI910" s="2">
        <v>-8.4200264489999999</v>
      </c>
      <c r="BJ910" s="2">
        <v>-8.4200264489999999</v>
      </c>
      <c r="BK910" s="2">
        <v>-8.4200264489999999</v>
      </c>
      <c r="BL910" s="2">
        <v>-7.0524857839999999</v>
      </c>
      <c r="BM910" s="2">
        <v>-8.4200264489999999</v>
      </c>
      <c r="BN910" s="2">
        <v>-8.4200264489999999</v>
      </c>
      <c r="BO910" s="2">
        <v>-8.4200264489999999</v>
      </c>
      <c r="BP910" s="2">
        <v>-8.4200264489999999</v>
      </c>
      <c r="BQ910">
        <v>-8.4200264489999999</v>
      </c>
    </row>
    <row r="911" spans="1:69" x14ac:dyDescent="0.2">
      <c r="A911" s="2" t="s">
        <v>1080</v>
      </c>
      <c r="B911" s="2" t="s">
        <v>1179</v>
      </c>
      <c r="C911" s="2" t="s">
        <v>17260</v>
      </c>
      <c r="D911" s="2" t="s">
        <v>16245</v>
      </c>
      <c r="E911" s="2" t="s">
        <v>16245</v>
      </c>
      <c r="F911" s="2">
        <v>-8.4200264489999999</v>
      </c>
      <c r="G911" s="2">
        <v>-8.4200264489999999</v>
      </c>
      <c r="H911" s="2">
        <v>-8.4200264489999999</v>
      </c>
      <c r="I911" s="2">
        <v>-8.4200264489999999</v>
      </c>
      <c r="J911" s="2">
        <v>-8.4200264489999999</v>
      </c>
      <c r="K911" s="2">
        <v>-8.4200264489999999</v>
      </c>
      <c r="L911" s="2">
        <v>-8.4200264489999999</v>
      </c>
      <c r="M911" s="2">
        <v>-8.4200264489999999</v>
      </c>
      <c r="N911" s="2">
        <v>-6.6256204260000002</v>
      </c>
      <c r="O911" s="2">
        <v>-8.4200264489999999</v>
      </c>
      <c r="P911" s="2">
        <v>-8.4200264489999999</v>
      </c>
      <c r="Q911" s="2">
        <v>-8.4200264489999999</v>
      </c>
      <c r="R911" s="2">
        <v>-8.4200264489999999</v>
      </c>
      <c r="S911" s="2">
        <v>-8.4200264489999999</v>
      </c>
      <c r="T911" s="2">
        <v>-8.4200264489999999</v>
      </c>
      <c r="U911" s="2">
        <v>-8.4200264489999999</v>
      </c>
      <c r="V911" s="2">
        <v>-8.4200264489999999</v>
      </c>
      <c r="W911" s="2">
        <v>-8.4200264489999999</v>
      </c>
      <c r="X911" s="2">
        <v>-8.4200264489999999</v>
      </c>
      <c r="Y911" s="2">
        <v>-8.4200264489999999</v>
      </c>
      <c r="Z911" s="2">
        <v>-8.4200264489999999</v>
      </c>
      <c r="AA911" s="2">
        <v>-8.4200264489999999</v>
      </c>
      <c r="AB911" s="2">
        <v>-8.4200264489999999</v>
      </c>
      <c r="AC911" s="2">
        <v>-8.4200264489999999</v>
      </c>
      <c r="AD911" s="2">
        <v>-8.4200264489999999</v>
      </c>
      <c r="AE911" s="2">
        <v>-8.4200264489999999</v>
      </c>
      <c r="AF911" s="2">
        <v>-8.4200264489999999</v>
      </c>
      <c r="AG911" s="2">
        <v>-8.4200264489999999</v>
      </c>
      <c r="AH911" s="2">
        <v>-8.4200264489999999</v>
      </c>
      <c r="AI911" s="2">
        <v>-8.4200264489999999</v>
      </c>
      <c r="AJ911" s="2">
        <v>-6.8484125479999998</v>
      </c>
      <c r="AK911" s="2">
        <v>-8.4200264489999999</v>
      </c>
      <c r="AL911" s="2">
        <v>-3.5012678620000002</v>
      </c>
      <c r="AM911" s="2">
        <v>-3.7732145589999999</v>
      </c>
      <c r="AN911" s="2">
        <v>-3.5177401709999998</v>
      </c>
      <c r="AO911" s="2">
        <v>-2.7360798979999998</v>
      </c>
      <c r="AP911" s="2">
        <v>-4.2617075709999996</v>
      </c>
      <c r="AQ911" s="2">
        <v>-8.4200264489999999</v>
      </c>
      <c r="AR911" s="2">
        <v>-4.4912233920000002</v>
      </c>
      <c r="AS911" s="2">
        <v>-4.1321051110000004</v>
      </c>
      <c r="AT911" s="2">
        <v>-3.818983598</v>
      </c>
      <c r="AU911" s="2">
        <v>-6.399468004</v>
      </c>
      <c r="AV911" s="2">
        <v>-3.9157398529999998</v>
      </c>
      <c r="AW911" s="2">
        <v>-4.0777927700000003</v>
      </c>
      <c r="AX911" s="2">
        <v>-3.7684003549999998</v>
      </c>
      <c r="AY911" s="2">
        <v>-4.4249673769999998</v>
      </c>
      <c r="AZ911" s="2">
        <v>-3.940266313</v>
      </c>
      <c r="BA911" s="2">
        <v>-3.62113065</v>
      </c>
      <c r="BB911" s="2">
        <v>-8.4200264489999999</v>
      </c>
      <c r="BC911" s="2">
        <v>-8.4200264489999999</v>
      </c>
      <c r="BD911" s="2">
        <v>-8.4200264489999999</v>
      </c>
      <c r="BE911" s="2">
        <v>-8.4200264489999999</v>
      </c>
      <c r="BF911" s="2">
        <v>-8.4200264489999999</v>
      </c>
      <c r="BG911" s="2">
        <v>-8.4200264489999999</v>
      </c>
      <c r="BH911" s="2">
        <v>-8.4200264489999999</v>
      </c>
      <c r="BI911" s="2">
        <v>-8.4200264489999999</v>
      </c>
      <c r="BJ911" s="2">
        <v>-8.4200264489999999</v>
      </c>
      <c r="BK911" s="2">
        <v>-8.4200264489999999</v>
      </c>
      <c r="BL911" s="2">
        <v>-8.4200264489999999</v>
      </c>
      <c r="BM911" s="2">
        <v>-8.4200264489999999</v>
      </c>
      <c r="BN911" s="2">
        <v>-8.4200264489999999</v>
      </c>
      <c r="BO911" s="2">
        <v>-8.4200264489999999</v>
      </c>
      <c r="BP911" s="2">
        <v>-8.4200264489999999</v>
      </c>
      <c r="BQ911">
        <v>-8.4200264489999999</v>
      </c>
    </row>
    <row r="912" spans="1:69" x14ac:dyDescent="0.2">
      <c r="A912" s="2" t="s">
        <v>1017</v>
      </c>
      <c r="B912" s="2" t="s">
        <v>1181</v>
      </c>
      <c r="C912" s="2" t="s">
        <v>17261</v>
      </c>
      <c r="D912" s="2" t="s">
        <v>16241</v>
      </c>
      <c r="E912" s="2" t="s">
        <v>16241</v>
      </c>
      <c r="F912" s="2">
        <v>-8.4200264489999999</v>
      </c>
      <c r="G912" s="2">
        <v>-8.4200264489999999</v>
      </c>
      <c r="H912" s="2">
        <v>-8.4200264489999999</v>
      </c>
      <c r="I912" s="2">
        <v>-8.4200264489999999</v>
      </c>
      <c r="J912" s="2">
        <v>-8.4200264489999999</v>
      </c>
      <c r="K912" s="2">
        <v>-8.4200264489999999</v>
      </c>
      <c r="L912" s="2">
        <v>-8.4200264489999999</v>
      </c>
      <c r="M912" s="2">
        <v>-8.4200264489999999</v>
      </c>
      <c r="N912" s="2">
        <v>-8.4200264489999999</v>
      </c>
      <c r="O912" s="2">
        <v>-7.1058804269999998</v>
      </c>
      <c r="P912" s="2">
        <v>-8.4200264489999999</v>
      </c>
      <c r="Q912" s="2">
        <v>-8.4200264489999999</v>
      </c>
      <c r="R912" s="2">
        <v>-8.4200264489999999</v>
      </c>
      <c r="S912" s="2">
        <v>-8.4200264489999999</v>
      </c>
      <c r="T912" s="2">
        <v>-8.4200264489999999</v>
      </c>
      <c r="U912" s="2">
        <v>-8.4200264489999999</v>
      </c>
      <c r="V912" s="2">
        <v>-8.4200264489999999</v>
      </c>
      <c r="W912" s="2">
        <v>-8.4200264489999999</v>
      </c>
      <c r="X912" s="2">
        <v>-8.4200264489999999</v>
      </c>
      <c r="Y912" s="2">
        <v>-8.4200264489999999</v>
      </c>
      <c r="Z912" s="2">
        <v>-8.4200264489999999</v>
      </c>
      <c r="AA912" s="2">
        <v>-8.4200264489999999</v>
      </c>
      <c r="AB912" s="2">
        <v>-8.4200264489999999</v>
      </c>
      <c r="AC912" s="2">
        <v>-8.4200264489999999</v>
      </c>
      <c r="AD912" s="2">
        <v>-8.4200264489999999</v>
      </c>
      <c r="AE912" s="2">
        <v>-8.4200264489999999</v>
      </c>
      <c r="AF912" s="2">
        <v>-8.4200264489999999</v>
      </c>
      <c r="AG912" s="2">
        <v>-8.4200264489999999</v>
      </c>
      <c r="AH912" s="2">
        <v>-8.4200264489999999</v>
      </c>
      <c r="AI912" s="2">
        <v>-8.4200264489999999</v>
      </c>
      <c r="AJ912" s="2">
        <v>-8.4200264489999999</v>
      </c>
      <c r="AK912" s="2">
        <v>-8.4200264489999999</v>
      </c>
      <c r="AL912" s="2">
        <v>-3.874662464</v>
      </c>
      <c r="AM912" s="2">
        <v>-3.610842855</v>
      </c>
      <c r="AN912" s="2">
        <v>-3.83868491</v>
      </c>
      <c r="AO912" s="2">
        <v>-3.078617296</v>
      </c>
      <c r="AP912" s="2">
        <v>-4.6086789240000003</v>
      </c>
      <c r="AQ912" s="2">
        <v>-4.4164083639999996</v>
      </c>
      <c r="AR912" s="2">
        <v>-4.7928776610000003</v>
      </c>
      <c r="AS912" s="2">
        <v>-3.6590757410000001</v>
      </c>
      <c r="AT912" s="2">
        <v>-4.2210058100000003</v>
      </c>
      <c r="AU912" s="2">
        <v>-4.2620575430000001</v>
      </c>
      <c r="AV912" s="2">
        <v>-4.8010109539999997</v>
      </c>
      <c r="AW912" s="2">
        <v>-3.7269637699999998</v>
      </c>
      <c r="AX912" s="2">
        <v>-3.974635353</v>
      </c>
      <c r="AY912" s="2">
        <v>-3.8629246199999998</v>
      </c>
      <c r="AZ912" s="2">
        <v>-4.0386871019999999</v>
      </c>
      <c r="BA912" s="2">
        <v>-3.3200663439999998</v>
      </c>
      <c r="BB912" s="2">
        <v>-8.4200264489999999</v>
      </c>
      <c r="BC912" s="2">
        <v>-8.4200264489999999</v>
      </c>
      <c r="BD912" s="2">
        <v>-8.4200264489999999</v>
      </c>
      <c r="BE912" s="2">
        <v>-8.4200264489999999</v>
      </c>
      <c r="BF912" s="2">
        <v>-8.4200264489999999</v>
      </c>
      <c r="BG912" s="2">
        <v>-8.4200264489999999</v>
      </c>
      <c r="BH912" s="2">
        <v>-6.9781705409999999</v>
      </c>
      <c r="BI912" s="2">
        <v>-8.4200264489999999</v>
      </c>
      <c r="BJ912" s="2">
        <v>-8.4200264489999999</v>
      </c>
      <c r="BK912" s="2">
        <v>-8.4200264489999999</v>
      </c>
      <c r="BL912" s="2">
        <v>-8.4200264489999999</v>
      </c>
      <c r="BM912" s="2">
        <v>-8.4200264489999999</v>
      </c>
      <c r="BN912" s="2">
        <v>-8.4200264489999999</v>
      </c>
      <c r="BO912" s="2">
        <v>-6.858496261</v>
      </c>
      <c r="BP912" s="2">
        <v>-6.8820176420000001</v>
      </c>
      <c r="BQ912">
        <v>-8.4200264489999999</v>
      </c>
    </row>
    <row r="913" spans="1:69" x14ac:dyDescent="0.2">
      <c r="A913" s="2" t="s">
        <v>1052</v>
      </c>
      <c r="B913" s="2" t="s">
        <v>1181</v>
      </c>
      <c r="C913" s="2" t="s">
        <v>17262</v>
      </c>
      <c r="D913" s="2" t="s">
        <v>16247</v>
      </c>
      <c r="E913" s="2" t="s">
        <v>16247</v>
      </c>
      <c r="F913" s="2">
        <v>-8.4200264489999999</v>
      </c>
      <c r="G913" s="2">
        <v>-8.4200264489999999</v>
      </c>
      <c r="H913" s="2">
        <v>-8.4200264489999999</v>
      </c>
      <c r="I913" s="2">
        <v>-8.4200264489999999</v>
      </c>
      <c r="J913" s="2">
        <v>-8.4200264489999999</v>
      </c>
      <c r="K913" s="2">
        <v>-8.4200264489999999</v>
      </c>
      <c r="L913" s="2">
        <v>-8.4200264489999999</v>
      </c>
      <c r="M913" s="2">
        <v>-8.4200264489999999</v>
      </c>
      <c r="N913" s="2">
        <v>-8.4200264489999999</v>
      </c>
      <c r="O913" s="2">
        <v>-8.4200264489999999</v>
      </c>
      <c r="P913" s="2">
        <v>-7.0631224000000001</v>
      </c>
      <c r="Q913" s="2">
        <v>-8.4200264489999999</v>
      </c>
      <c r="R913" s="2">
        <v>-8.4200264489999999</v>
      </c>
      <c r="S913" s="2">
        <v>-8.4200264489999999</v>
      </c>
      <c r="T913" s="2">
        <v>-8.4200264489999999</v>
      </c>
      <c r="U913" s="2">
        <v>-8.4200264489999999</v>
      </c>
      <c r="V913" s="2">
        <v>-8.4200264489999999</v>
      </c>
      <c r="W913" s="2">
        <v>-6.8707437179999999</v>
      </c>
      <c r="X913" s="2">
        <v>-6.745235074</v>
      </c>
      <c r="Y913" s="2">
        <v>-8.4200264489999999</v>
      </c>
      <c r="Z913" s="2">
        <v>-8.4200264489999999</v>
      </c>
      <c r="AA913" s="2">
        <v>-8.4200264489999999</v>
      </c>
      <c r="AB913" s="2">
        <v>-8.4200264489999999</v>
      </c>
      <c r="AC913" s="2">
        <v>-8.4200264489999999</v>
      </c>
      <c r="AD913" s="2">
        <v>-8.4200264489999999</v>
      </c>
      <c r="AE913" s="2">
        <v>-8.4200264489999999</v>
      </c>
      <c r="AF913" s="2">
        <v>-8.4200264489999999</v>
      </c>
      <c r="AG913" s="2">
        <v>-7.6412512210000001</v>
      </c>
      <c r="AH913" s="2">
        <v>-8.4200264489999999</v>
      </c>
      <c r="AI913" s="2">
        <v>-6.8291681410000002</v>
      </c>
      <c r="AJ913" s="2">
        <v>-8.4200264489999999</v>
      </c>
      <c r="AK913" s="2">
        <v>-8.4200264489999999</v>
      </c>
      <c r="AL913" s="2">
        <v>-4.3080918949999996</v>
      </c>
      <c r="AM913" s="2">
        <v>-4.0048525059999998</v>
      </c>
      <c r="AN913" s="2">
        <v>-4.2098144819999996</v>
      </c>
      <c r="AO913" s="2">
        <v>-3.057644952</v>
      </c>
      <c r="AP913" s="2">
        <v>-6.3095629840000003</v>
      </c>
      <c r="AQ913" s="2">
        <v>-6.3809950459999998</v>
      </c>
      <c r="AR913" s="2">
        <v>-4.4764063719999996</v>
      </c>
      <c r="AS913" s="2">
        <v>-3.9783799869999998</v>
      </c>
      <c r="AT913" s="2">
        <v>-6.9243721159999998</v>
      </c>
      <c r="AU913" s="2">
        <v>-6.8115403710000004</v>
      </c>
      <c r="AV913" s="2">
        <v>-8.4200264489999999</v>
      </c>
      <c r="AW913" s="2">
        <v>-8.4200264489999999</v>
      </c>
      <c r="AX913" s="2">
        <v>-4.1340397839999996</v>
      </c>
      <c r="AY913" s="2">
        <v>-6.1384275260000001</v>
      </c>
      <c r="AZ913" s="2">
        <v>-4.221671186</v>
      </c>
      <c r="BA913" s="2">
        <v>-3.455781676</v>
      </c>
      <c r="BB913" s="2">
        <v>-8.4200264489999999</v>
      </c>
      <c r="BC913" s="2">
        <v>-8.4200264489999999</v>
      </c>
      <c r="BD913" s="2">
        <v>-8.4200264489999999</v>
      </c>
      <c r="BE913" s="2">
        <v>-8.4200264489999999</v>
      </c>
      <c r="BF913" s="2">
        <v>-8.4200264489999999</v>
      </c>
      <c r="BG913" s="2">
        <v>-8.4200264489999999</v>
      </c>
      <c r="BH913" s="2">
        <v>-8.4200264489999999</v>
      </c>
      <c r="BI913" s="2">
        <v>-8.4200264489999999</v>
      </c>
      <c r="BJ913" s="2">
        <v>-6.6929053659999997</v>
      </c>
      <c r="BK913" s="2">
        <v>-8.4200264489999999</v>
      </c>
      <c r="BL913" s="2">
        <v>-8.4200264489999999</v>
      </c>
      <c r="BM913" s="2">
        <v>-8.4200264489999999</v>
      </c>
      <c r="BN913" s="2">
        <v>-6.9615231209999999</v>
      </c>
      <c r="BO913" s="2">
        <v>-8.4200264489999999</v>
      </c>
      <c r="BP913" s="2">
        <v>-8.4200264489999999</v>
      </c>
      <c r="BQ913">
        <v>-8.4200264489999999</v>
      </c>
    </row>
    <row r="914" spans="1:69" x14ac:dyDescent="0.2">
      <c r="A914" s="2" t="s">
        <v>1005</v>
      </c>
      <c r="B914" s="2" t="s">
        <v>1180</v>
      </c>
      <c r="C914" s="2" t="s">
        <v>17263</v>
      </c>
      <c r="D914" s="2" t="s">
        <v>16715</v>
      </c>
      <c r="E914" s="2" t="s">
        <v>16715</v>
      </c>
      <c r="F914" s="2">
        <v>-8.4200264489999999</v>
      </c>
      <c r="G914" s="2">
        <v>-6.4432194740000002</v>
      </c>
      <c r="H914" s="2">
        <v>-8.4200264489999999</v>
      </c>
      <c r="I914" s="2">
        <v>-6.7585947629999996</v>
      </c>
      <c r="J914" s="2">
        <v>-8.4200264489999999</v>
      </c>
      <c r="K914" s="2">
        <v>-8.4200264489999999</v>
      </c>
      <c r="L914" s="2">
        <v>-8.4200264489999999</v>
      </c>
      <c r="M914" s="2">
        <v>-8.4200264489999999</v>
      </c>
      <c r="N914" s="2">
        <v>-8.4200264489999999</v>
      </c>
      <c r="O914" s="2">
        <v>-8.4200264489999999</v>
      </c>
      <c r="P914" s="2">
        <v>-8.4200264489999999</v>
      </c>
      <c r="Q914" s="2">
        <v>-8.4200264489999999</v>
      </c>
      <c r="R914" s="2">
        <v>-8.4200264489999999</v>
      </c>
      <c r="S914" s="2">
        <v>-8.4200264489999999</v>
      </c>
      <c r="T914" s="2">
        <v>-8.4200264489999999</v>
      </c>
      <c r="U914" s="2">
        <v>-8.4200264489999999</v>
      </c>
      <c r="V914" s="2">
        <v>-8.4200264489999999</v>
      </c>
      <c r="W914" s="2">
        <v>-8.4200264489999999</v>
      </c>
      <c r="X914" s="2">
        <v>-8.4200264489999999</v>
      </c>
      <c r="Y914" s="2">
        <v>-8.4200264489999999</v>
      </c>
      <c r="Z914" s="2">
        <v>-8.4200264489999999</v>
      </c>
      <c r="AA914" s="2">
        <v>-8.4200264489999999</v>
      </c>
      <c r="AB914" s="2">
        <v>-8.4200264489999999</v>
      </c>
      <c r="AC914" s="2">
        <v>-8.4200264489999999</v>
      </c>
      <c r="AD914" s="2">
        <v>-8.4200264489999999</v>
      </c>
      <c r="AE914" s="2">
        <v>-8.4200264489999999</v>
      </c>
      <c r="AF914" s="2">
        <v>-8.4200264489999999</v>
      </c>
      <c r="AG914" s="2">
        <v>-8.4200264489999999</v>
      </c>
      <c r="AH914" s="2">
        <v>-8.4200264489999999</v>
      </c>
      <c r="AI914" s="2">
        <v>-8.4200264489999999</v>
      </c>
      <c r="AJ914" s="2">
        <v>-8.4200264489999999</v>
      </c>
      <c r="AK914" s="2">
        <v>-8.4200264489999999</v>
      </c>
      <c r="AL914" s="2">
        <v>-3.46456082</v>
      </c>
      <c r="AM914" s="2">
        <v>-3.2091116080000002</v>
      </c>
      <c r="AN914" s="2">
        <v>-3.3468891379999999</v>
      </c>
      <c r="AO914" s="2">
        <v>-2.8863182420000002</v>
      </c>
      <c r="AP914" s="2">
        <v>-3.7796674860000001</v>
      </c>
      <c r="AQ914" s="2">
        <v>-3.9253042520000001</v>
      </c>
      <c r="AR914" s="2">
        <v>-4.2314355600000004</v>
      </c>
      <c r="AS914" s="2">
        <v>-3.5246109950000002</v>
      </c>
      <c r="AT914" s="2">
        <v>-3.738378076</v>
      </c>
      <c r="AU914" s="2">
        <v>-3.8171691760000002</v>
      </c>
      <c r="AV914" s="2">
        <v>-3.83131742</v>
      </c>
      <c r="AW914" s="2">
        <v>-3.332010779</v>
      </c>
      <c r="AX914" s="2">
        <v>-3.2225171509999999</v>
      </c>
      <c r="AY914" s="2">
        <v>-3.2384764860000002</v>
      </c>
      <c r="AZ914" s="2">
        <v>-3.2861500079999999</v>
      </c>
      <c r="BA914" s="2">
        <v>-2.8818028870000001</v>
      </c>
      <c r="BB914" s="2">
        <v>-8.4200264489999999</v>
      </c>
      <c r="BC914" s="2">
        <v>-8.4200264489999999</v>
      </c>
      <c r="BD914" s="2">
        <v>-8.4200264489999999</v>
      </c>
      <c r="BE914" s="2">
        <v>-8.4200264489999999</v>
      </c>
      <c r="BF914" s="2">
        <v>-8.4200264489999999</v>
      </c>
      <c r="BG914" s="2">
        <v>-8.4200264489999999</v>
      </c>
      <c r="BH914" s="2">
        <v>-8.4200264489999999</v>
      </c>
      <c r="BI914" s="2">
        <v>-8.4200264489999999</v>
      </c>
      <c r="BJ914" s="2">
        <v>-8.4200264489999999</v>
      </c>
      <c r="BK914" s="2">
        <v>-8.4200264489999999</v>
      </c>
      <c r="BL914" s="2">
        <v>-8.4200264489999999</v>
      </c>
      <c r="BM914" s="2">
        <v>-8.4200264489999999</v>
      </c>
      <c r="BN914" s="2">
        <v>-8.4200264489999999</v>
      </c>
      <c r="BO914" s="2">
        <v>-8.4200264489999999</v>
      </c>
      <c r="BP914" s="2">
        <v>-8.4200264489999999</v>
      </c>
      <c r="BQ914">
        <v>-8.4200264489999999</v>
      </c>
    </row>
    <row r="915" spans="1:69" x14ac:dyDescent="0.2">
      <c r="A915" s="2" t="s">
        <v>872</v>
      </c>
      <c r="B915" s="2" t="s">
        <v>1184</v>
      </c>
      <c r="C915" s="2" t="s">
        <v>17264</v>
      </c>
      <c r="D915" s="2" t="s">
        <v>16265</v>
      </c>
      <c r="E915" s="2" t="s">
        <v>16265</v>
      </c>
      <c r="F915" s="2">
        <v>-8.4200264489999999</v>
      </c>
      <c r="G915" s="2">
        <v>-8.4200264489999999</v>
      </c>
      <c r="H915" s="2">
        <v>-8.4200264489999999</v>
      </c>
      <c r="I915" s="2">
        <v>-8.4200264489999999</v>
      </c>
      <c r="J915" s="2">
        <v>-6.611782152</v>
      </c>
      <c r="K915" s="2">
        <v>-8.4200264489999999</v>
      </c>
      <c r="L915" s="2">
        <v>-8.4200264489999999</v>
      </c>
      <c r="M915" s="2">
        <v>-8.4200264489999999</v>
      </c>
      <c r="N915" s="2">
        <v>-8.4200264489999999</v>
      </c>
      <c r="O915" s="2">
        <v>-6.7224068910000003</v>
      </c>
      <c r="P915" s="2">
        <v>-8.4200264489999999</v>
      </c>
      <c r="Q915" s="2">
        <v>-8.4200264489999999</v>
      </c>
      <c r="R915" s="2">
        <v>-7.1211150710000002</v>
      </c>
      <c r="S915" s="2">
        <v>-8.4200264489999999</v>
      </c>
      <c r="T915" s="2">
        <v>-8.4200264489999999</v>
      </c>
      <c r="U915" s="2">
        <v>-8.4200264489999999</v>
      </c>
      <c r="V915" s="2">
        <v>-8.4200264489999999</v>
      </c>
      <c r="W915" s="2">
        <v>-7.0814941009999997</v>
      </c>
      <c r="X915" s="2">
        <v>-8.4200264489999999</v>
      </c>
      <c r="Y915" s="2">
        <v>-8.4200264489999999</v>
      </c>
      <c r="Z915" s="2">
        <v>-8.4200264489999999</v>
      </c>
      <c r="AA915" s="2">
        <v>-8.4200264489999999</v>
      </c>
      <c r="AB915" s="2">
        <v>-8.4200264489999999</v>
      </c>
      <c r="AC915" s="2">
        <v>-6.8462629939999999</v>
      </c>
      <c r="AD915" s="2">
        <v>-8.4200264489999999</v>
      </c>
      <c r="AE915" s="2">
        <v>-8.4200264489999999</v>
      </c>
      <c r="AF915" s="2">
        <v>-6.6864626779999998</v>
      </c>
      <c r="AG915" s="2">
        <v>-8.4200264489999999</v>
      </c>
      <c r="AH915" s="2">
        <v>-8.4200264489999999</v>
      </c>
      <c r="AI915" s="2">
        <v>-7.2675222100000001</v>
      </c>
      <c r="AJ915" s="2">
        <v>-8.4200264489999999</v>
      </c>
      <c r="AK915" s="2">
        <v>-8.4200264489999999</v>
      </c>
      <c r="AL915" s="2">
        <v>-4.3040571349999999</v>
      </c>
      <c r="AM915" s="2">
        <v>-4.3739630680000001</v>
      </c>
      <c r="AN915" s="2">
        <v>-6.7460264219999999</v>
      </c>
      <c r="AO915" s="2">
        <v>-6.580241043</v>
      </c>
      <c r="AP915" s="2">
        <v>-3.5260969950000001</v>
      </c>
      <c r="AQ915" s="2">
        <v>-3.6088080599999999</v>
      </c>
      <c r="AR915" s="2">
        <v>-4.7379707550000001</v>
      </c>
      <c r="AS915" s="2">
        <v>-4.1043618110000004</v>
      </c>
      <c r="AT915" s="2">
        <v>-6.3508825770000001</v>
      </c>
      <c r="AU915" s="2">
        <v>-4.8598919650000001</v>
      </c>
      <c r="AV915" s="2">
        <v>-8.4200264489999999</v>
      </c>
      <c r="AW915" s="2">
        <v>-8.4200264489999999</v>
      </c>
      <c r="AX915" s="2">
        <v>-4.7018805959999996</v>
      </c>
      <c r="AY915" s="2">
        <v>-6.2522433509999997</v>
      </c>
      <c r="AZ915" s="2">
        <v>-5.0570470739999998</v>
      </c>
      <c r="BA915" s="2">
        <v>-4.2979388619999996</v>
      </c>
      <c r="BB915" s="2">
        <v>-8.4200264489999999</v>
      </c>
      <c r="BC915" s="2">
        <v>-8.4200264489999999</v>
      </c>
      <c r="BD915" s="2">
        <v>-8.4200264489999999</v>
      </c>
      <c r="BE915" s="2">
        <v>-8.4200264489999999</v>
      </c>
      <c r="BF915" s="2">
        <v>-6.5299219239999999</v>
      </c>
      <c r="BG915" s="2">
        <v>-6.9267878679999999</v>
      </c>
      <c r="BH915" s="2">
        <v>-6.5524697549999997</v>
      </c>
      <c r="BI915" s="2">
        <v>-8.4200264489999999</v>
      </c>
      <c r="BJ915" s="2">
        <v>-8.4200264489999999</v>
      </c>
      <c r="BK915" s="2">
        <v>-8.4200264489999999</v>
      </c>
      <c r="BL915" s="2">
        <v>-8.4200264489999999</v>
      </c>
      <c r="BM915" s="2">
        <v>-8.4200264489999999</v>
      </c>
      <c r="BN915" s="2">
        <v>-7.048547524</v>
      </c>
      <c r="BO915" s="2">
        <v>-8.4200264489999999</v>
      </c>
      <c r="BP915" s="2">
        <v>-8.4200264489999999</v>
      </c>
      <c r="BQ915">
        <v>-7.071813476</v>
      </c>
    </row>
    <row r="916" spans="1:69" x14ac:dyDescent="0.2">
      <c r="A916" s="2" t="s">
        <v>867</v>
      </c>
      <c r="B916" s="2" t="s">
        <v>1184</v>
      </c>
      <c r="C916" s="2" t="s">
        <v>17265</v>
      </c>
      <c r="D916" s="2" t="s">
        <v>16267</v>
      </c>
      <c r="E916" s="2" t="s">
        <v>16267</v>
      </c>
      <c r="F916" s="2">
        <v>-8.4200264489999999</v>
      </c>
      <c r="G916" s="2">
        <v>-8.4200264489999999</v>
      </c>
      <c r="H916" s="2">
        <v>-8.4200264489999999</v>
      </c>
      <c r="I916" s="2">
        <v>-8.4200264489999999</v>
      </c>
      <c r="J916" s="2">
        <v>-4.742048391</v>
      </c>
      <c r="K916" s="2">
        <v>-4.6941128079999999</v>
      </c>
      <c r="L916" s="2">
        <v>-8.4200264489999999</v>
      </c>
      <c r="M916" s="2">
        <v>-8.4200264489999999</v>
      </c>
      <c r="N916" s="2">
        <v>-8.4200264489999999</v>
      </c>
      <c r="O916" s="2">
        <v>-8.4200264489999999</v>
      </c>
      <c r="P916" s="2">
        <v>-8.4200264489999999</v>
      </c>
      <c r="Q916" s="2">
        <v>-8.4200264489999999</v>
      </c>
      <c r="R916" s="2">
        <v>-8.4200264489999999</v>
      </c>
      <c r="S916" s="2">
        <v>-8.4200264489999999</v>
      </c>
      <c r="T916" s="2">
        <v>-8.4200264489999999</v>
      </c>
      <c r="U916" s="2">
        <v>-8.4200264489999999</v>
      </c>
      <c r="V916" s="2">
        <v>-8.4200264489999999</v>
      </c>
      <c r="W916" s="2">
        <v>-8.4200264489999999</v>
      </c>
      <c r="X916" s="2">
        <v>-8.4200264489999999</v>
      </c>
      <c r="Y916" s="2">
        <v>-8.4200264489999999</v>
      </c>
      <c r="Z916" s="2">
        <v>-8.4200264489999999</v>
      </c>
      <c r="AA916" s="2">
        <v>-8.4200264489999999</v>
      </c>
      <c r="AB916" s="2">
        <v>-8.4200264489999999</v>
      </c>
      <c r="AC916" s="2">
        <v>-8.4200264489999999</v>
      </c>
      <c r="AD916" s="2">
        <v>-8.4200264489999999</v>
      </c>
      <c r="AE916" s="2">
        <v>-8.4200264489999999</v>
      </c>
      <c r="AF916" s="2">
        <v>-8.4200264489999999</v>
      </c>
      <c r="AG916" s="2">
        <v>-8.4200264489999999</v>
      </c>
      <c r="AH916" s="2">
        <v>-8.4200264489999999</v>
      </c>
      <c r="AI916" s="2">
        <v>-8.4200264489999999</v>
      </c>
      <c r="AJ916" s="2">
        <v>-8.4200264489999999</v>
      </c>
      <c r="AK916" s="2">
        <v>-8.4200264489999999</v>
      </c>
      <c r="AL916" s="2">
        <v>-3.489815712</v>
      </c>
      <c r="AM916" s="2">
        <v>-3.4891206530000001</v>
      </c>
      <c r="AN916" s="2">
        <v>-3.8723451720000002</v>
      </c>
      <c r="AO916" s="2">
        <v>-4.0057143860000002</v>
      </c>
      <c r="AP916" s="2">
        <v>-2.5784639409999999</v>
      </c>
      <c r="AQ916" s="2">
        <v>-2.5982206309999998</v>
      </c>
      <c r="AR916" s="2">
        <v>-3.444539588</v>
      </c>
      <c r="AS916" s="2">
        <v>-3.4408796430000002</v>
      </c>
      <c r="AT916" s="2">
        <v>-3.7199678700000001</v>
      </c>
      <c r="AU916" s="2">
        <v>-3.9441896179999998</v>
      </c>
      <c r="AV916" s="2">
        <v>-6.3002737939999998</v>
      </c>
      <c r="AW916" s="2">
        <v>-4.3335696529999996</v>
      </c>
      <c r="AX916" s="2">
        <v>-3.461340141</v>
      </c>
      <c r="AY916" s="2">
        <v>-3.5381374160000001</v>
      </c>
      <c r="AZ916" s="2">
        <v>-3.7222583290000002</v>
      </c>
      <c r="BA916" s="2">
        <v>-3.6784755339999999</v>
      </c>
      <c r="BB916" s="2">
        <v>-8.4200264489999999</v>
      </c>
      <c r="BC916" s="2">
        <v>-8.4200264489999999</v>
      </c>
      <c r="BD916" s="2">
        <v>-8.4200264489999999</v>
      </c>
      <c r="BE916" s="2">
        <v>-8.4200264489999999</v>
      </c>
      <c r="BF916" s="2">
        <v>-8.4200264489999999</v>
      </c>
      <c r="BG916" s="2">
        <v>-8.4200264489999999</v>
      </c>
      <c r="BH916" s="2">
        <v>-8.4200264489999999</v>
      </c>
      <c r="BI916" s="2">
        <v>-8.4200264489999999</v>
      </c>
      <c r="BJ916" s="2">
        <v>-8.4200264489999999</v>
      </c>
      <c r="BK916" s="2">
        <v>-6.8099698919999998</v>
      </c>
      <c r="BL916" s="2">
        <v>-8.4200264489999999</v>
      </c>
      <c r="BM916" s="2">
        <v>-8.4200264489999999</v>
      </c>
      <c r="BN916" s="2">
        <v>-8.4200264489999999</v>
      </c>
      <c r="BO916" s="2">
        <v>-8.4200264489999999</v>
      </c>
      <c r="BP916" s="2">
        <v>-8.4200264489999999</v>
      </c>
      <c r="BQ916">
        <v>-8.4200264489999999</v>
      </c>
    </row>
    <row r="917" spans="1:69" x14ac:dyDescent="0.2">
      <c r="A917" s="2" t="s">
        <v>873</v>
      </c>
      <c r="B917" s="2" t="s">
        <v>1184</v>
      </c>
      <c r="C917" s="2" t="s">
        <v>17266</v>
      </c>
      <c r="D917" s="2" t="s">
        <v>16332</v>
      </c>
      <c r="E917" s="2" t="s">
        <v>16332</v>
      </c>
      <c r="F917" s="2">
        <v>-8.4200264489999999</v>
      </c>
      <c r="G917" s="2">
        <v>-8.4200264489999999</v>
      </c>
      <c r="H917" s="2">
        <v>-8.4200264489999999</v>
      </c>
      <c r="I917" s="2">
        <v>-8.4200264489999999</v>
      </c>
      <c r="J917" s="2">
        <v>-6.3884307690000002</v>
      </c>
      <c r="K917" s="2">
        <v>-8.4200264489999999</v>
      </c>
      <c r="L917" s="2">
        <v>-8.4200264489999999</v>
      </c>
      <c r="M917" s="2">
        <v>-8.4200264489999999</v>
      </c>
      <c r="N917" s="2">
        <v>-8.4200264489999999</v>
      </c>
      <c r="O917" s="2">
        <v>-8.4200264489999999</v>
      </c>
      <c r="P917" s="2">
        <v>-8.4200264489999999</v>
      </c>
      <c r="Q917" s="2">
        <v>-8.4200264489999999</v>
      </c>
      <c r="R917" s="2">
        <v>-8.4200264489999999</v>
      </c>
      <c r="S917" s="2">
        <v>-8.4200264489999999</v>
      </c>
      <c r="T917" s="2">
        <v>-8.4200264489999999</v>
      </c>
      <c r="U917" s="2">
        <v>-8.4200264489999999</v>
      </c>
      <c r="V917" s="2">
        <v>-8.4200264489999999</v>
      </c>
      <c r="W917" s="2">
        <v>-8.4200264489999999</v>
      </c>
      <c r="X917" s="2">
        <v>-8.4200264489999999</v>
      </c>
      <c r="Y917" s="2">
        <v>-8.4200264489999999</v>
      </c>
      <c r="Z917" s="2">
        <v>-8.4200264489999999</v>
      </c>
      <c r="AA917" s="2">
        <v>-8.4200264489999999</v>
      </c>
      <c r="AB917" s="2">
        <v>-8.4200264489999999</v>
      </c>
      <c r="AC917" s="2">
        <v>-8.4200264489999999</v>
      </c>
      <c r="AD917" s="2">
        <v>-8.4200264489999999</v>
      </c>
      <c r="AE917" s="2">
        <v>-8.4200264489999999</v>
      </c>
      <c r="AF917" s="2">
        <v>-8.4200264489999999</v>
      </c>
      <c r="AG917" s="2">
        <v>-8.4200264489999999</v>
      </c>
      <c r="AH917" s="2">
        <v>-8.4200264489999999</v>
      </c>
      <c r="AI917" s="2">
        <v>-8.4200264489999999</v>
      </c>
      <c r="AJ917" s="2">
        <v>-8.4200264489999999</v>
      </c>
      <c r="AK917" s="2">
        <v>-8.4200264489999999</v>
      </c>
      <c r="AL917" s="2">
        <v>-3.8026937209999998</v>
      </c>
      <c r="AM917" s="2">
        <v>-3.9783230270000001</v>
      </c>
      <c r="AN917" s="2">
        <v>-4.7430626220000001</v>
      </c>
      <c r="AO917" s="2">
        <v>-4.5331418289999998</v>
      </c>
      <c r="AP917" s="2">
        <v>-2.9101194590000001</v>
      </c>
      <c r="AQ917" s="2">
        <v>-3.0184505760000002</v>
      </c>
      <c r="AR917" s="2">
        <v>-3.768163001</v>
      </c>
      <c r="AS917" s="2">
        <v>-3.5383443589999999</v>
      </c>
      <c r="AT917" s="2">
        <v>-4.0899112300000002</v>
      </c>
      <c r="AU917" s="2">
        <v>-6.3450331220000002</v>
      </c>
      <c r="AV917" s="2">
        <v>-6.4682869060000003</v>
      </c>
      <c r="AW917" s="2">
        <v>-6.4556064859999998</v>
      </c>
      <c r="AX917" s="2">
        <v>-3.9835888640000001</v>
      </c>
      <c r="AY917" s="2">
        <v>-4.0396330850000002</v>
      </c>
      <c r="AZ917" s="2">
        <v>-4.0905634769999999</v>
      </c>
      <c r="BA917" s="2">
        <v>-3.8475712849999999</v>
      </c>
      <c r="BB917" s="2">
        <v>-8.4200264489999999</v>
      </c>
      <c r="BC917" s="2">
        <v>-8.4200264489999999</v>
      </c>
      <c r="BD917" s="2">
        <v>-8.4200264489999999</v>
      </c>
      <c r="BE917" s="2">
        <v>-8.4200264489999999</v>
      </c>
      <c r="BF917" s="2">
        <v>-8.4200264489999999</v>
      </c>
      <c r="BG917" s="2">
        <v>-8.4200264489999999</v>
      </c>
      <c r="BH917" s="2">
        <v>-8.4200264489999999</v>
      </c>
      <c r="BI917" s="2">
        <v>-8.4200264489999999</v>
      </c>
      <c r="BJ917" s="2">
        <v>-8.4200264489999999</v>
      </c>
      <c r="BK917" s="2">
        <v>-8.4200264489999999</v>
      </c>
      <c r="BL917" s="2">
        <v>-8.4200264489999999</v>
      </c>
      <c r="BM917" s="2">
        <v>-8.4200264489999999</v>
      </c>
      <c r="BN917" s="2">
        <v>-8.4200264489999999</v>
      </c>
      <c r="BO917" s="2">
        <v>-8.4200264489999999</v>
      </c>
      <c r="BP917" s="2">
        <v>-8.4200264489999999</v>
      </c>
      <c r="BQ917">
        <v>-8.4200264489999999</v>
      </c>
    </row>
    <row r="918" spans="1:69" x14ac:dyDescent="0.2">
      <c r="A918" s="2" t="s">
        <v>881</v>
      </c>
      <c r="B918" s="2" t="s">
        <v>1184</v>
      </c>
      <c r="C918" s="2" t="s">
        <v>17267</v>
      </c>
      <c r="D918" s="2" t="s">
        <v>16338</v>
      </c>
      <c r="E918" s="2" t="s">
        <v>16338</v>
      </c>
      <c r="F918" s="2">
        <v>-8.4200264489999999</v>
      </c>
      <c r="G918" s="2">
        <v>-8.4200264489999999</v>
      </c>
      <c r="H918" s="2">
        <v>-8.4200264489999999</v>
      </c>
      <c r="I918" s="2">
        <v>-8.4200264489999999</v>
      </c>
      <c r="J918" s="2">
        <v>-8.4200264489999999</v>
      </c>
      <c r="K918" s="2">
        <v>-8.4200264489999999</v>
      </c>
      <c r="L918" s="2">
        <v>-8.4200264489999999</v>
      </c>
      <c r="M918" s="2">
        <v>-8.4200264489999999</v>
      </c>
      <c r="N918" s="2">
        <v>-8.4200264489999999</v>
      </c>
      <c r="O918" s="2">
        <v>-8.4200264489999999</v>
      </c>
      <c r="P918" s="2">
        <v>-8.4200264489999999</v>
      </c>
      <c r="Q918" s="2">
        <v>-8.4200264489999999</v>
      </c>
      <c r="R918" s="2">
        <v>-8.4200264489999999</v>
      </c>
      <c r="S918" s="2">
        <v>-8.4200264489999999</v>
      </c>
      <c r="T918" s="2">
        <v>-8.4200264489999999</v>
      </c>
      <c r="U918" s="2">
        <v>-8.4200264489999999</v>
      </c>
      <c r="V918" s="2">
        <v>-8.4200264489999999</v>
      </c>
      <c r="W918" s="2">
        <v>-8.4200264489999999</v>
      </c>
      <c r="X918" s="2">
        <v>-8.4200264489999999</v>
      </c>
      <c r="Y918" s="2">
        <v>-8.4200264489999999</v>
      </c>
      <c r="Z918" s="2">
        <v>-8.4200264489999999</v>
      </c>
      <c r="AA918" s="2">
        <v>-8.4200264489999999</v>
      </c>
      <c r="AB918" s="2">
        <v>-8.4200264489999999</v>
      </c>
      <c r="AC918" s="2">
        <v>-8.4200264489999999</v>
      </c>
      <c r="AD918" s="2">
        <v>-8.4200264489999999</v>
      </c>
      <c r="AE918" s="2">
        <v>-8.4200264489999999</v>
      </c>
      <c r="AF918" s="2">
        <v>-8.4200264489999999</v>
      </c>
      <c r="AG918" s="2">
        <v>-8.4200264489999999</v>
      </c>
      <c r="AH918" s="2">
        <v>-8.4200264489999999</v>
      </c>
      <c r="AI918" s="2">
        <v>-8.4200264489999999</v>
      </c>
      <c r="AJ918" s="2">
        <v>-8.4200264489999999</v>
      </c>
      <c r="AK918" s="2">
        <v>-8.4200264489999999</v>
      </c>
      <c r="AL918" s="2">
        <v>-3.6166157079999999</v>
      </c>
      <c r="AM918" s="2">
        <v>-3.6531824930000001</v>
      </c>
      <c r="AN918" s="2">
        <v>-3.9409831519999998</v>
      </c>
      <c r="AO918" s="2">
        <v>-4.1365958379999999</v>
      </c>
      <c r="AP918" s="2">
        <v>-2.8470684240000002</v>
      </c>
      <c r="AQ918" s="2">
        <v>-2.9840174770000001</v>
      </c>
      <c r="AR918" s="2">
        <v>-3.744416588</v>
      </c>
      <c r="AS918" s="2">
        <v>-3.5993629149999999</v>
      </c>
      <c r="AT918" s="2">
        <v>-3.9877693760000001</v>
      </c>
      <c r="AU918" s="2">
        <v>-4.0766532529999999</v>
      </c>
      <c r="AV918" s="2">
        <v>-6.4181935899999996</v>
      </c>
      <c r="AW918" s="2">
        <v>-4.4350010419999997</v>
      </c>
      <c r="AX918" s="2">
        <v>-3.6061091470000002</v>
      </c>
      <c r="AY918" s="2">
        <v>-3.5397504629999998</v>
      </c>
      <c r="AZ918" s="2">
        <v>-3.8560526419999999</v>
      </c>
      <c r="BA918" s="2">
        <v>-3.7188832449999998</v>
      </c>
      <c r="BB918" s="2">
        <v>-8.4200264489999999</v>
      </c>
      <c r="BC918" s="2">
        <v>-8.4200264489999999</v>
      </c>
      <c r="BD918" s="2">
        <v>-8.4200264489999999</v>
      </c>
      <c r="BE918" s="2">
        <v>-8.4200264489999999</v>
      </c>
      <c r="BF918" s="2">
        <v>-8.4200264489999999</v>
      </c>
      <c r="BG918" s="2">
        <v>-8.4200264489999999</v>
      </c>
      <c r="BH918" s="2">
        <v>-8.4200264489999999</v>
      </c>
      <c r="BI918" s="2">
        <v>-8.4200264489999999</v>
      </c>
      <c r="BJ918" s="2">
        <v>-8.4200264489999999</v>
      </c>
      <c r="BK918" s="2">
        <v>-8.4200264489999999</v>
      </c>
      <c r="BL918" s="2">
        <v>-8.4200264489999999</v>
      </c>
      <c r="BM918" s="2">
        <v>-8.4200264489999999</v>
      </c>
      <c r="BN918" s="2">
        <v>-8.4200264489999999</v>
      </c>
      <c r="BO918" s="2">
        <v>-8.4200264489999999</v>
      </c>
      <c r="BP918" s="2">
        <v>-8.4200264489999999</v>
      </c>
      <c r="BQ918">
        <v>-8.4200264489999999</v>
      </c>
    </row>
    <row r="919" spans="1:69" x14ac:dyDescent="0.2">
      <c r="A919" s="2" t="s">
        <v>960</v>
      </c>
      <c r="B919" s="2" t="s">
        <v>1184</v>
      </c>
      <c r="C919" s="2" t="s">
        <v>17268</v>
      </c>
      <c r="D919" s="2" t="s">
        <v>16340</v>
      </c>
      <c r="E919" s="2" t="s">
        <v>16340</v>
      </c>
      <c r="F919" s="2">
        <v>-8.4200264489999999</v>
      </c>
      <c r="G919" s="2">
        <v>-6.570023022</v>
      </c>
      <c r="H919" s="2">
        <v>-8.4200264489999999</v>
      </c>
      <c r="I919" s="2">
        <v>-8.4200264489999999</v>
      </c>
      <c r="J919" s="2">
        <v>-4.7307237359999998</v>
      </c>
      <c r="K919" s="2">
        <v>-7.167366898</v>
      </c>
      <c r="L919" s="2">
        <v>-8.4200264489999999</v>
      </c>
      <c r="M919" s="2">
        <v>-7.1830287879999997</v>
      </c>
      <c r="N919" s="2">
        <v>-8.4200264489999999</v>
      </c>
      <c r="O919" s="2">
        <v>-8.4200264489999999</v>
      </c>
      <c r="P919" s="2">
        <v>-5.036849546</v>
      </c>
      <c r="Q919" s="2">
        <v>-6.6109154950000004</v>
      </c>
      <c r="R919" s="2">
        <v>-8.4200264489999999</v>
      </c>
      <c r="S919" s="2">
        <v>-8.4200264489999999</v>
      </c>
      <c r="T919" s="2">
        <v>-8.4200264489999999</v>
      </c>
      <c r="U919" s="2">
        <v>-8.4200264489999999</v>
      </c>
      <c r="V919" s="2">
        <v>-8.4200264489999999</v>
      </c>
      <c r="W919" s="2">
        <v>-8.4200264489999999</v>
      </c>
      <c r="X919" s="2">
        <v>-8.4200264489999999</v>
      </c>
      <c r="Y919" s="2">
        <v>-8.4200264489999999</v>
      </c>
      <c r="Z919" s="2">
        <v>-8.4200264489999999</v>
      </c>
      <c r="AA919" s="2">
        <v>-8.4200264489999999</v>
      </c>
      <c r="AB919" s="2">
        <v>-8.4200264489999999</v>
      </c>
      <c r="AC919" s="2">
        <v>-8.4200264489999999</v>
      </c>
      <c r="AD919" s="2">
        <v>-8.4200264489999999</v>
      </c>
      <c r="AE919" s="2">
        <v>-8.4200264489999999</v>
      </c>
      <c r="AF919" s="2">
        <v>-8.4200264489999999</v>
      </c>
      <c r="AG919" s="2">
        <v>-8.4200264489999999</v>
      </c>
      <c r="AH919" s="2">
        <v>-8.4200264489999999</v>
      </c>
      <c r="AI919" s="2">
        <v>-8.4200264489999999</v>
      </c>
      <c r="AJ919" s="2">
        <v>-8.4200264489999999</v>
      </c>
      <c r="AK919" s="2">
        <v>-8.4200264489999999</v>
      </c>
      <c r="AL919" s="2">
        <v>-4.1083287229999996</v>
      </c>
      <c r="AM919" s="2">
        <v>-4.5735757980000002</v>
      </c>
      <c r="AN919" s="2">
        <v>-4.1743590749999999</v>
      </c>
      <c r="AO919" s="2">
        <v>-4.2274584370000001</v>
      </c>
      <c r="AP919" s="2">
        <v>-4.0180698870000002</v>
      </c>
      <c r="AQ919" s="2">
        <v>-4.5013611310000003</v>
      </c>
      <c r="AR919" s="2">
        <v>-3.9052663540000001</v>
      </c>
      <c r="AS919" s="2">
        <v>-4.0808291680000002</v>
      </c>
      <c r="AT919" s="2">
        <v>-6.3869276179999996</v>
      </c>
      <c r="AU919" s="2">
        <v>-8.4200264489999999</v>
      </c>
      <c r="AV919" s="2">
        <v>-6.489984969</v>
      </c>
      <c r="AW919" s="2">
        <v>-5.3613087019999996</v>
      </c>
      <c r="AX919" s="2">
        <v>-4.2736053920000003</v>
      </c>
      <c r="AY919" s="2">
        <v>-6.2566794760000004</v>
      </c>
      <c r="AZ919" s="2">
        <v>-4.4635322410000002</v>
      </c>
      <c r="BA919" s="2">
        <v>-4.2071751129999999</v>
      </c>
      <c r="BB919" s="2">
        <v>-8.4200264489999999</v>
      </c>
      <c r="BC919" s="2">
        <v>-8.4200264489999999</v>
      </c>
      <c r="BD919" s="2">
        <v>-6.8931031650000003</v>
      </c>
      <c r="BE919" s="2">
        <v>-8.4200264489999999</v>
      </c>
      <c r="BF919" s="2">
        <v>-8.4200264489999999</v>
      </c>
      <c r="BG919" s="2">
        <v>-8.4200264489999999</v>
      </c>
      <c r="BH919" s="2">
        <v>-8.4200264489999999</v>
      </c>
      <c r="BI919" s="2">
        <v>-8.4200264489999999</v>
      </c>
      <c r="BJ919" s="2">
        <v>-6.8337145130000003</v>
      </c>
      <c r="BK919" s="2">
        <v>-8.4200264489999999</v>
      </c>
      <c r="BL919" s="2">
        <v>-6.5668259620000002</v>
      </c>
      <c r="BM919" s="2">
        <v>-8.4200264489999999</v>
      </c>
      <c r="BN919" s="2">
        <v>-8.4200264489999999</v>
      </c>
      <c r="BO919" s="2">
        <v>-8.4200264489999999</v>
      </c>
      <c r="BP919" s="2">
        <v>-6.7133194969999996</v>
      </c>
      <c r="BQ919">
        <v>-7.1644136950000004</v>
      </c>
    </row>
    <row r="920" spans="1:69" x14ac:dyDescent="0.2">
      <c r="A920" s="2" t="s">
        <v>998</v>
      </c>
      <c r="B920" s="2" t="s">
        <v>1184</v>
      </c>
      <c r="C920" s="2" t="s">
        <v>17269</v>
      </c>
      <c r="D920" s="2" t="s">
        <v>16342</v>
      </c>
      <c r="E920" s="2" t="s">
        <v>16342</v>
      </c>
      <c r="F920" s="2">
        <v>-8.4200264489999999</v>
      </c>
      <c r="G920" s="2">
        <v>-6.9313149980000004</v>
      </c>
      <c r="H920" s="2">
        <v>-6.8672689790000003</v>
      </c>
      <c r="I920" s="2">
        <v>-8.4200264489999999</v>
      </c>
      <c r="J920" s="2">
        <v>-7.2496773079999999</v>
      </c>
      <c r="K920" s="2">
        <v>-7.1963391989999996</v>
      </c>
      <c r="L920" s="2">
        <v>-6.6768956240000001</v>
      </c>
      <c r="M920" s="2">
        <v>-8.4200264489999999</v>
      </c>
      <c r="N920" s="2">
        <v>-8.4200264489999999</v>
      </c>
      <c r="O920" s="2">
        <v>-8.4200264489999999</v>
      </c>
      <c r="P920" s="2">
        <v>-5.0310838469999997</v>
      </c>
      <c r="Q920" s="2">
        <v>-6.8441005190000004</v>
      </c>
      <c r="R920" s="2">
        <v>-8.4200264489999999</v>
      </c>
      <c r="S920" s="2">
        <v>-7.0880095150000004</v>
      </c>
      <c r="T920" s="2">
        <v>-8.4200264489999999</v>
      </c>
      <c r="U920" s="2">
        <v>-8.4200264489999999</v>
      </c>
      <c r="V920" s="2">
        <v>-8.4200264489999999</v>
      </c>
      <c r="W920" s="2">
        <v>-6.8503674910000001</v>
      </c>
      <c r="X920" s="2">
        <v>-6.7768842510000002</v>
      </c>
      <c r="Y920" s="2">
        <v>-8.4200264489999999</v>
      </c>
      <c r="Z920" s="2">
        <v>-8.4200264489999999</v>
      </c>
      <c r="AA920" s="2">
        <v>-6.9137977429999999</v>
      </c>
      <c r="AB920" s="2">
        <v>-6.8012860909999997</v>
      </c>
      <c r="AC920" s="2">
        <v>-6.7936536060000003</v>
      </c>
      <c r="AD920" s="2">
        <v>-7.5000445610000002</v>
      </c>
      <c r="AE920" s="2">
        <v>-6.784297735</v>
      </c>
      <c r="AF920" s="2">
        <v>-7.2501322330000004</v>
      </c>
      <c r="AG920" s="2">
        <v>-8.4200264489999999</v>
      </c>
      <c r="AH920" s="2">
        <v>-8.4200264489999999</v>
      </c>
      <c r="AI920" s="2">
        <v>-8.4200264489999999</v>
      </c>
      <c r="AJ920" s="2">
        <v>-6.6370183000000003</v>
      </c>
      <c r="AK920" s="2">
        <v>-8.4200264489999999</v>
      </c>
      <c r="AL920" s="2">
        <v>-4.348249075</v>
      </c>
      <c r="AM920" s="2">
        <v>-4.4687799339999996</v>
      </c>
      <c r="AN920" s="2">
        <v>-6.2284140739999998</v>
      </c>
      <c r="AO920" s="2">
        <v>-5.032611803</v>
      </c>
      <c r="AP920" s="2">
        <v>-4.2268779109999999</v>
      </c>
      <c r="AQ920" s="2">
        <v>-5.2443886370000001</v>
      </c>
      <c r="AR920" s="2">
        <v>-4.1553961179999996</v>
      </c>
      <c r="AS920" s="2">
        <v>-4.4961784549999999</v>
      </c>
      <c r="AT920" s="2">
        <v>-4.8548796200000002</v>
      </c>
      <c r="AU920" s="2">
        <v>-6.7450380470000004</v>
      </c>
      <c r="AV920" s="2">
        <v>-5.0483935300000002</v>
      </c>
      <c r="AW920" s="2">
        <v>-4.9117266879999999</v>
      </c>
      <c r="AX920" s="2">
        <v>-4.6928110260000002</v>
      </c>
      <c r="AY920" s="2">
        <v>-4.4647617159999999</v>
      </c>
      <c r="AZ920" s="2">
        <v>-4.1335057519999996</v>
      </c>
      <c r="BA920" s="2">
        <v>-4.2148361520000002</v>
      </c>
      <c r="BB920" s="2">
        <v>-8.4200264489999999</v>
      </c>
      <c r="BC920" s="2">
        <v>-8.4200264489999999</v>
      </c>
      <c r="BD920" s="2">
        <v>-8.4200264489999999</v>
      </c>
      <c r="BE920" s="2">
        <v>-7.1706605359999998</v>
      </c>
      <c r="BF920" s="2">
        <v>-8.4200264489999999</v>
      </c>
      <c r="BG920" s="2">
        <v>-6.6965443169999999</v>
      </c>
      <c r="BH920" s="2">
        <v>-7.4120010340000002</v>
      </c>
      <c r="BI920" s="2">
        <v>-6.593981007</v>
      </c>
      <c r="BJ920" s="2">
        <v>-6.6991362790000002</v>
      </c>
      <c r="BK920" s="2">
        <v>-8.4200264489999999</v>
      </c>
      <c r="BL920" s="2">
        <v>-8.4200264489999999</v>
      </c>
      <c r="BM920" s="2">
        <v>-6.630808783</v>
      </c>
      <c r="BN920" s="2">
        <v>-8.4200264489999999</v>
      </c>
      <c r="BO920" s="2">
        <v>-7.0227150839999997</v>
      </c>
      <c r="BP920" s="2">
        <v>-6.7809506170000002</v>
      </c>
      <c r="BQ920">
        <v>-8.4200264489999999</v>
      </c>
    </row>
    <row r="921" spans="1:69" x14ac:dyDescent="0.2">
      <c r="A921" s="2" t="s">
        <v>875</v>
      </c>
      <c r="B921" s="2" t="s">
        <v>1185</v>
      </c>
      <c r="C921" s="2" t="s">
        <v>17270</v>
      </c>
      <c r="D921" s="2" t="s">
        <v>16269</v>
      </c>
      <c r="E921" s="2" t="s">
        <v>16269</v>
      </c>
      <c r="F921" s="2">
        <v>-8.4200264489999999</v>
      </c>
      <c r="G921" s="2">
        <v>-8.4200264489999999</v>
      </c>
      <c r="H921" s="2">
        <v>-8.4200264489999999</v>
      </c>
      <c r="I921" s="2">
        <v>-8.4200264489999999</v>
      </c>
      <c r="J921" s="2">
        <v>-8.4200264489999999</v>
      </c>
      <c r="K921" s="2">
        <v>-8.4200264489999999</v>
      </c>
      <c r="L921" s="2">
        <v>-8.4200264489999999</v>
      </c>
      <c r="M921" s="2">
        <v>-8.4200264489999999</v>
      </c>
      <c r="N921" s="2">
        <v>-8.4200264489999999</v>
      </c>
      <c r="O921" s="2">
        <v>-8.4200264489999999</v>
      </c>
      <c r="P921" s="2">
        <v>-8.4200264489999999</v>
      </c>
      <c r="Q921" s="2">
        <v>-8.4200264489999999</v>
      </c>
      <c r="R921" s="2">
        <v>-8.4200264489999999</v>
      </c>
      <c r="S921" s="2">
        <v>-8.4200264489999999</v>
      </c>
      <c r="T921" s="2">
        <v>-8.4200264489999999</v>
      </c>
      <c r="U921" s="2">
        <v>-8.4200264489999999</v>
      </c>
      <c r="V921" s="2">
        <v>-8.4200264489999999</v>
      </c>
      <c r="W921" s="2">
        <v>-8.4200264489999999</v>
      </c>
      <c r="X921" s="2">
        <v>-8.4200264489999999</v>
      </c>
      <c r="Y921" s="2">
        <v>-8.4200264489999999</v>
      </c>
      <c r="Z921" s="2">
        <v>-8.4200264489999999</v>
      </c>
      <c r="AA921" s="2">
        <v>-8.4200264489999999</v>
      </c>
      <c r="AB921" s="2">
        <v>-8.4200264489999999</v>
      </c>
      <c r="AC921" s="2">
        <v>-8.4200264489999999</v>
      </c>
      <c r="AD921" s="2">
        <v>-8.4200264489999999</v>
      </c>
      <c r="AE921" s="2">
        <v>-8.4200264489999999</v>
      </c>
      <c r="AF921" s="2">
        <v>-8.4200264489999999</v>
      </c>
      <c r="AG921" s="2">
        <v>-8.4200264489999999</v>
      </c>
      <c r="AH921" s="2">
        <v>-8.4200264489999999</v>
      </c>
      <c r="AI921" s="2">
        <v>-8.4200264489999999</v>
      </c>
      <c r="AJ921" s="2">
        <v>-8.4200264489999999</v>
      </c>
      <c r="AK921" s="2">
        <v>-8.4200264489999999</v>
      </c>
      <c r="AL921" s="2">
        <v>-3.8191535339999998</v>
      </c>
      <c r="AM921" s="2">
        <v>-4.0902233639999999</v>
      </c>
      <c r="AN921" s="2">
        <v>-4.5768556880000002</v>
      </c>
      <c r="AO921" s="2">
        <v>-4.223084976</v>
      </c>
      <c r="AP921" s="2">
        <v>-3.0403287570000002</v>
      </c>
      <c r="AQ921" s="2">
        <v>-3.1274972870000002</v>
      </c>
      <c r="AR921" s="2">
        <v>-3.8967278379999999</v>
      </c>
      <c r="AS921" s="2">
        <v>-3.5736748760000001</v>
      </c>
      <c r="AT921" s="2">
        <v>-4.1131697589999998</v>
      </c>
      <c r="AU921" s="2">
        <v>-4.6625009950000003</v>
      </c>
      <c r="AV921" s="2">
        <v>-6.7998427460000004</v>
      </c>
      <c r="AW921" s="2">
        <v>-6.3878494269999999</v>
      </c>
      <c r="AX921" s="2">
        <v>-4.0319938789999998</v>
      </c>
      <c r="AY921" s="2">
        <v>-4.3249130889999998</v>
      </c>
      <c r="AZ921" s="2">
        <v>-4.1644152339999998</v>
      </c>
      <c r="BA921" s="2">
        <v>-3.8652428159999999</v>
      </c>
      <c r="BB921" s="2">
        <v>-8.4200264489999999</v>
      </c>
      <c r="BC921" s="2">
        <v>-8.4200264489999999</v>
      </c>
      <c r="BD921" s="2">
        <v>-6.6110612709999996</v>
      </c>
      <c r="BE921" s="2">
        <v>-8.4200264489999999</v>
      </c>
      <c r="BF921" s="2">
        <v>-8.4200264489999999</v>
      </c>
      <c r="BG921" s="2">
        <v>-8.4200264489999999</v>
      </c>
      <c r="BH921" s="2">
        <v>-8.4200264489999999</v>
      </c>
      <c r="BI921" s="2">
        <v>-8.4200264489999999</v>
      </c>
      <c r="BJ921" s="2">
        <v>-8.4200264489999999</v>
      </c>
      <c r="BK921" s="2">
        <v>-8.4200264489999999</v>
      </c>
      <c r="BL921" s="2">
        <v>-8.4200264489999999</v>
      </c>
      <c r="BM921" s="2">
        <v>-8.4200264489999999</v>
      </c>
      <c r="BN921" s="2">
        <v>-8.4200264489999999</v>
      </c>
      <c r="BO921" s="2">
        <v>-6.8538420779999996</v>
      </c>
      <c r="BP921" s="2">
        <v>-8.4200264489999999</v>
      </c>
      <c r="BQ921">
        <v>-8.4200264489999999</v>
      </c>
    </row>
    <row r="922" spans="1:69" x14ac:dyDescent="0.2">
      <c r="A922" s="2" t="s">
        <v>871</v>
      </c>
      <c r="B922" s="2" t="s">
        <v>1185</v>
      </c>
      <c r="C922" s="2" t="s">
        <v>17271</v>
      </c>
      <c r="D922" s="2" t="s">
        <v>16271</v>
      </c>
      <c r="E922" s="2" t="s">
        <v>16271</v>
      </c>
      <c r="F922" s="2">
        <v>-8.4200264489999999</v>
      </c>
      <c r="G922" s="2">
        <v>-6.7352263429999999</v>
      </c>
      <c r="H922" s="2">
        <v>-8.4200264489999999</v>
      </c>
      <c r="I922" s="2">
        <v>-8.4200264489999999</v>
      </c>
      <c r="J922" s="2">
        <v>-5.3300115459999997</v>
      </c>
      <c r="K922" s="2">
        <v>-6.7822019620000003</v>
      </c>
      <c r="L922" s="2">
        <v>-8.4200264489999999</v>
      </c>
      <c r="M922" s="2">
        <v>-8.4200264489999999</v>
      </c>
      <c r="N922" s="2">
        <v>-8.4200264489999999</v>
      </c>
      <c r="O922" s="2">
        <v>-7.1968088090000002</v>
      </c>
      <c r="P922" s="2">
        <v>-8.4200264489999999</v>
      </c>
      <c r="Q922" s="2">
        <v>-8.4200264489999999</v>
      </c>
      <c r="R922" s="2">
        <v>-8.4200264489999999</v>
      </c>
      <c r="S922" s="2">
        <v>-8.4200264489999999</v>
      </c>
      <c r="T922" s="2">
        <v>-8.4200264489999999</v>
      </c>
      <c r="U922" s="2">
        <v>-8.4200264489999999</v>
      </c>
      <c r="V922" s="2">
        <v>-8.4200264489999999</v>
      </c>
      <c r="W922" s="2">
        <v>-8.4200264489999999</v>
      </c>
      <c r="X922" s="2">
        <v>-8.4200264489999999</v>
      </c>
      <c r="Y922" s="2">
        <v>-8.4200264489999999</v>
      </c>
      <c r="Z922" s="2">
        <v>-8.4200264489999999</v>
      </c>
      <c r="AA922" s="2">
        <v>-8.4200264489999999</v>
      </c>
      <c r="AB922" s="2">
        <v>-8.4200264489999999</v>
      </c>
      <c r="AC922" s="2">
        <v>-8.4200264489999999</v>
      </c>
      <c r="AD922" s="2">
        <v>-8.4200264489999999</v>
      </c>
      <c r="AE922" s="2">
        <v>-8.4200264489999999</v>
      </c>
      <c r="AF922" s="2">
        <v>-8.4200264489999999</v>
      </c>
      <c r="AG922" s="2">
        <v>-8.4200264489999999</v>
      </c>
      <c r="AH922" s="2">
        <v>-8.4200264489999999</v>
      </c>
      <c r="AI922" s="2">
        <v>-8.4200264489999999</v>
      </c>
      <c r="AJ922" s="2">
        <v>-8.4200264489999999</v>
      </c>
      <c r="AK922" s="2">
        <v>-8.4200264489999999</v>
      </c>
      <c r="AL922" s="2">
        <v>-3.921795656</v>
      </c>
      <c r="AM922" s="2">
        <v>-4.2392879560000001</v>
      </c>
      <c r="AN922" s="2">
        <v>-6.2842211189999997</v>
      </c>
      <c r="AO922" s="2">
        <v>-4.4432531849999997</v>
      </c>
      <c r="AP922" s="2">
        <v>-3.0438104199999998</v>
      </c>
      <c r="AQ922" s="2">
        <v>-3.1398923110000001</v>
      </c>
      <c r="AR922" s="2">
        <v>-3.9326320149999998</v>
      </c>
      <c r="AS922" s="2">
        <v>-3.6457003970000001</v>
      </c>
      <c r="AT922" s="2">
        <v>-4.2203595409999997</v>
      </c>
      <c r="AU922" s="2">
        <v>-4.5113824710000001</v>
      </c>
      <c r="AV922" s="2">
        <v>-6.7419124010000004</v>
      </c>
      <c r="AW922" s="2">
        <v>-6.4193674569999999</v>
      </c>
      <c r="AX922" s="2">
        <v>-4.1134476250000001</v>
      </c>
      <c r="AY922" s="2">
        <v>-4.3078751339999997</v>
      </c>
      <c r="AZ922" s="2">
        <v>-4.5031760839999997</v>
      </c>
      <c r="BA922" s="2">
        <v>-4.0350284109999999</v>
      </c>
      <c r="BB922" s="2">
        <v>-8.4200264489999999</v>
      </c>
      <c r="BC922" s="2">
        <v>-8.4200264489999999</v>
      </c>
      <c r="BD922" s="2">
        <v>-8.4200264489999999</v>
      </c>
      <c r="BE922" s="2">
        <v>-8.4200264489999999</v>
      </c>
      <c r="BF922" s="2">
        <v>-8.4200264489999999</v>
      </c>
      <c r="BG922" s="2">
        <v>-6.7602983769999998</v>
      </c>
      <c r="BH922" s="2">
        <v>-8.4200264489999999</v>
      </c>
      <c r="BI922" s="2">
        <v>-8.4200264489999999</v>
      </c>
      <c r="BJ922" s="2">
        <v>-8.4200264489999999</v>
      </c>
      <c r="BK922" s="2">
        <v>-8.4200264489999999</v>
      </c>
      <c r="BL922" s="2">
        <v>-8.4200264489999999</v>
      </c>
      <c r="BM922" s="2">
        <v>-8.4200264489999999</v>
      </c>
      <c r="BN922" s="2">
        <v>-8.4200264489999999</v>
      </c>
      <c r="BO922" s="2">
        <v>-8.4200264489999999</v>
      </c>
      <c r="BP922" s="2">
        <v>-8.4200264489999999</v>
      </c>
      <c r="BQ922">
        <v>-8.4200264489999999</v>
      </c>
    </row>
    <row r="923" spans="1:69" x14ac:dyDescent="0.2">
      <c r="A923" s="2" t="s">
        <v>887</v>
      </c>
      <c r="B923" s="2" t="s">
        <v>1185</v>
      </c>
      <c r="C923" s="2" t="s">
        <v>17272</v>
      </c>
      <c r="D923" s="2" t="s">
        <v>16328</v>
      </c>
      <c r="E923" s="2" t="s">
        <v>16328</v>
      </c>
      <c r="F923" s="2">
        <v>-8.4200264489999999</v>
      </c>
      <c r="G923" s="2">
        <v>-6.6321405029999996</v>
      </c>
      <c r="H923" s="2">
        <v>-6.620993715</v>
      </c>
      <c r="I923" s="2">
        <v>-8.4200264489999999</v>
      </c>
      <c r="J923" s="2">
        <v>-8.4200264489999999</v>
      </c>
      <c r="K923" s="2">
        <v>-8.4200264489999999</v>
      </c>
      <c r="L923" s="2">
        <v>-8.4200264489999999</v>
      </c>
      <c r="M923" s="2">
        <v>-6.9593886339999997</v>
      </c>
      <c r="N923" s="2">
        <v>-6.9805821789999998</v>
      </c>
      <c r="O923" s="2">
        <v>-6.915775215</v>
      </c>
      <c r="P923" s="2">
        <v>-6.8769003690000003</v>
      </c>
      <c r="Q923" s="2">
        <v>-8.4200264489999999</v>
      </c>
      <c r="R923" s="2">
        <v>-6.6956907259999996</v>
      </c>
      <c r="S923" s="2">
        <v>-6.8208920419999997</v>
      </c>
      <c r="T923" s="2">
        <v>-6.7431878139999997</v>
      </c>
      <c r="U923" s="2">
        <v>-6.968555973</v>
      </c>
      <c r="V923" s="2">
        <v>-6.6797014050000003</v>
      </c>
      <c r="W923" s="2">
        <v>-8.4200264489999999</v>
      </c>
      <c r="X923" s="2">
        <v>-5.5642935639999997</v>
      </c>
      <c r="Y923" s="2">
        <v>-6.4653330479999997</v>
      </c>
      <c r="Z923" s="2">
        <v>-8.4200264489999999</v>
      </c>
      <c r="AA923" s="2">
        <v>-4.9404571419999996</v>
      </c>
      <c r="AB923" s="2">
        <v>-6.5497982219999997</v>
      </c>
      <c r="AC923" s="2">
        <v>-6.8646380929999999</v>
      </c>
      <c r="AD923" s="2">
        <v>-4.4751403290000002</v>
      </c>
      <c r="AE923" s="2">
        <v>-4.9485170429999998</v>
      </c>
      <c r="AF923" s="2">
        <v>-6.8482297049999996</v>
      </c>
      <c r="AG923" s="2">
        <v>-6.773143299</v>
      </c>
      <c r="AH923" s="2">
        <v>-8.4200264489999999</v>
      </c>
      <c r="AI923" s="2">
        <v>-4.9061168320000004</v>
      </c>
      <c r="AJ923" s="2">
        <v>-5.4385403749999996</v>
      </c>
      <c r="AK923" s="2">
        <v>-8.4200264489999999</v>
      </c>
      <c r="AL923" s="2">
        <v>-6.9627725920000003</v>
      </c>
      <c r="AM923" s="2">
        <v>-4.7011504530000003</v>
      </c>
      <c r="AN923" s="2">
        <v>-6.8164383480000001</v>
      </c>
      <c r="AO923" s="2">
        <v>-8.4200264489999999</v>
      </c>
      <c r="AP923" s="2">
        <v>-5.1341392939999997</v>
      </c>
      <c r="AQ923" s="2">
        <v>-4.4400703860000004</v>
      </c>
      <c r="AR923" s="2">
        <v>-7.3185194129999998</v>
      </c>
      <c r="AS923" s="2">
        <v>-4.3916848550000003</v>
      </c>
      <c r="AT923" s="2">
        <v>-8.4200264489999999</v>
      </c>
      <c r="AU923" s="2">
        <v>-6.3715194979999996</v>
      </c>
      <c r="AV923" s="2">
        <v>-5.1351317669999998</v>
      </c>
      <c r="AW923" s="2">
        <v>-6.7481834909999998</v>
      </c>
      <c r="AX923" s="2">
        <v>-7.0339234150000003</v>
      </c>
      <c r="AY923" s="2">
        <v>-6.7180831999999997</v>
      </c>
      <c r="AZ923" s="2">
        <v>-4.8540188610000001</v>
      </c>
      <c r="BA923" s="2">
        <v>-6.6171428429999999</v>
      </c>
      <c r="BB923" s="2">
        <v>-8.4200264489999999</v>
      </c>
      <c r="BC923" s="2">
        <v>-8.4200264489999999</v>
      </c>
      <c r="BD923" s="2">
        <v>-8.4200264489999999</v>
      </c>
      <c r="BE923" s="2">
        <v>-6.8032920380000004</v>
      </c>
      <c r="BF923" s="2">
        <v>-5.2755841439999998</v>
      </c>
      <c r="BG923" s="2">
        <v>-5.0860943269999996</v>
      </c>
      <c r="BH923" s="2">
        <v>-4.9070537380000001</v>
      </c>
      <c r="BI923" s="2">
        <v>-6.6277082050000002</v>
      </c>
      <c r="BJ923" s="2">
        <v>-7.0917925009999996</v>
      </c>
      <c r="BK923" s="2">
        <v>-4.6494044099999998</v>
      </c>
      <c r="BL923" s="2">
        <v>-5.2536108930000003</v>
      </c>
      <c r="BM923" s="2">
        <v>-8.4200264489999999</v>
      </c>
      <c r="BN923" s="2">
        <v>-6.6478029100000002</v>
      </c>
      <c r="BO923" s="2">
        <v>-6.908600012</v>
      </c>
      <c r="BP923" s="2">
        <v>-8.4200264489999999</v>
      </c>
      <c r="BQ923">
        <v>-8.4200264489999999</v>
      </c>
    </row>
    <row r="924" spans="1:69" x14ac:dyDescent="0.2">
      <c r="A924" s="2" t="s">
        <v>897</v>
      </c>
      <c r="B924" s="2" t="s">
        <v>1185</v>
      </c>
      <c r="C924" s="2" t="s">
        <v>17273</v>
      </c>
      <c r="D924" s="2" t="s">
        <v>16330</v>
      </c>
      <c r="E924" s="2" t="s">
        <v>16330</v>
      </c>
      <c r="F924" s="2">
        <v>-6.8379524419999997</v>
      </c>
      <c r="G924" s="2">
        <v>-8.4200264489999999</v>
      </c>
      <c r="H924" s="2">
        <v>-8.4200264489999999</v>
      </c>
      <c r="I924" s="2">
        <v>-7.320530733</v>
      </c>
      <c r="J924" s="2">
        <v>-8.4200264489999999</v>
      </c>
      <c r="K924" s="2">
        <v>-8.4200264489999999</v>
      </c>
      <c r="L924" s="2">
        <v>-4.8058098029999998</v>
      </c>
      <c r="M924" s="2">
        <v>-7.3207083170000002</v>
      </c>
      <c r="N924" s="2">
        <v>-8.4200264489999999</v>
      </c>
      <c r="O924" s="2">
        <v>-4.9731743140000004</v>
      </c>
      <c r="P924" s="2">
        <v>-5.3616510249999996</v>
      </c>
      <c r="Q924" s="2">
        <v>-8.4200264489999999</v>
      </c>
      <c r="R924" s="2">
        <v>-6.8594811580000004</v>
      </c>
      <c r="S924" s="2">
        <v>-6.7352703460000001</v>
      </c>
      <c r="T924" s="2">
        <v>-6.7748661500000003</v>
      </c>
      <c r="U924" s="2">
        <v>-8.4200264489999999</v>
      </c>
      <c r="V924" s="2">
        <v>-6.8838310549999999</v>
      </c>
      <c r="W924" s="2">
        <v>-6.7723681290000002</v>
      </c>
      <c r="X924" s="2">
        <v>-4.9062111860000002</v>
      </c>
      <c r="Y924" s="2">
        <v>-7.3803196079999998</v>
      </c>
      <c r="Z924" s="2">
        <v>-6.8987720010000002</v>
      </c>
      <c r="AA924" s="2">
        <v>-8.4200264489999999</v>
      </c>
      <c r="AB924" s="2">
        <v>-8.4200264489999999</v>
      </c>
      <c r="AC924" s="2">
        <v>-8.4200264489999999</v>
      </c>
      <c r="AD924" s="2">
        <v>-5.0529549930000002</v>
      </c>
      <c r="AE924" s="2">
        <v>-6.4936710919999996</v>
      </c>
      <c r="AF924" s="2">
        <v>-8.4200264489999999</v>
      </c>
      <c r="AG924" s="2">
        <v>-6.5708166419999996</v>
      </c>
      <c r="AH924" s="2">
        <v>-8.4200264489999999</v>
      </c>
      <c r="AI924" s="2">
        <v>-4.996673844</v>
      </c>
      <c r="AJ924" s="2">
        <v>-6.6295661350000001</v>
      </c>
      <c r="AK924" s="2">
        <v>-6.7803577280000003</v>
      </c>
      <c r="AL924" s="2">
        <v>-6.4941432629999998</v>
      </c>
      <c r="AM924" s="2">
        <v>-4.7588463829999998</v>
      </c>
      <c r="AN924" s="2">
        <v>-8.4200264489999999</v>
      </c>
      <c r="AO924" s="2">
        <v>-5.7436252630000002</v>
      </c>
      <c r="AP924" s="2">
        <v>-4.2034997120000002</v>
      </c>
      <c r="AQ924" s="2">
        <v>-4.5478809130000002</v>
      </c>
      <c r="AR924" s="2">
        <v>-4.9420331959999997</v>
      </c>
      <c r="AS924" s="2">
        <v>-5.3596000459999997</v>
      </c>
      <c r="AT924" s="2">
        <v>-6.5497727250000004</v>
      </c>
      <c r="AU924" s="2">
        <v>-6.7636929739999996</v>
      </c>
      <c r="AV924" s="2">
        <v>-5.6392743420000002</v>
      </c>
      <c r="AW924" s="2">
        <v>-6.8523892499999999</v>
      </c>
      <c r="AX924" s="2">
        <v>-5.0107932799999997</v>
      </c>
      <c r="AY924" s="2">
        <v>-4.681793001</v>
      </c>
      <c r="AZ924" s="2">
        <v>-4.7212403070000004</v>
      </c>
      <c r="BA924" s="2">
        <v>-8.4200264489999999</v>
      </c>
      <c r="BB924" s="2">
        <v>-7.0485814729999996</v>
      </c>
      <c r="BC924" s="2">
        <v>-8.4200264489999999</v>
      </c>
      <c r="BD924" s="2">
        <v>-8.4200264489999999</v>
      </c>
      <c r="BE924" s="2">
        <v>-8.4200264489999999</v>
      </c>
      <c r="BF924" s="2">
        <v>-6.6043428329999996</v>
      </c>
      <c r="BG924" s="2">
        <v>-5.1809451629999996</v>
      </c>
      <c r="BH924" s="2">
        <v>-4.8027079690000001</v>
      </c>
      <c r="BI924" s="2">
        <v>-6.6525530430000002</v>
      </c>
      <c r="BJ924" s="2">
        <v>-6.717120317</v>
      </c>
      <c r="BK924" s="2">
        <v>-6.5907874639999999</v>
      </c>
      <c r="BL924" s="2">
        <v>-6.8100690989999997</v>
      </c>
      <c r="BM924" s="2">
        <v>-6.6877373450000004</v>
      </c>
      <c r="BN924" s="2">
        <v>-6.7310154119999996</v>
      </c>
      <c r="BO924" s="2">
        <v>-8.4200264489999999</v>
      </c>
      <c r="BP924" s="2">
        <v>-6.6297300369999999</v>
      </c>
      <c r="BQ924">
        <v>-6.8533354190000004</v>
      </c>
    </row>
    <row r="925" spans="1:69" x14ac:dyDescent="0.2">
      <c r="A925" s="2" t="s">
        <v>877</v>
      </c>
      <c r="B925" s="2" t="s">
        <v>1185</v>
      </c>
      <c r="C925" s="2" t="s">
        <v>17274</v>
      </c>
      <c r="D925" s="2" t="s">
        <v>16336</v>
      </c>
      <c r="E925" s="2" t="s">
        <v>16336</v>
      </c>
      <c r="F925" s="2">
        <v>-8.4200264489999999</v>
      </c>
      <c r="G925" s="2">
        <v>-8.4200264489999999</v>
      </c>
      <c r="H925" s="2">
        <v>-8.4200264489999999</v>
      </c>
      <c r="I925" s="2">
        <v>-8.4200264489999999</v>
      </c>
      <c r="J925" s="2">
        <v>-4.7013615150000003</v>
      </c>
      <c r="K925" s="2">
        <v>-4.5978475870000004</v>
      </c>
      <c r="L925" s="2">
        <v>-8.4200264489999999</v>
      </c>
      <c r="M925" s="2">
        <v>-8.4200264489999999</v>
      </c>
      <c r="N925" s="2">
        <v>-8.4200264489999999</v>
      </c>
      <c r="O925" s="2">
        <v>-6.7323630550000004</v>
      </c>
      <c r="P925" s="2">
        <v>-8.4200264489999999</v>
      </c>
      <c r="Q925" s="2">
        <v>-8.4200264489999999</v>
      </c>
      <c r="R925" s="2">
        <v>-8.4200264489999999</v>
      </c>
      <c r="S925" s="2">
        <v>-8.4200264489999999</v>
      </c>
      <c r="T925" s="2">
        <v>-8.4200264489999999</v>
      </c>
      <c r="U925" s="2">
        <v>-8.4200264489999999</v>
      </c>
      <c r="V925" s="2">
        <v>-8.4200264489999999</v>
      </c>
      <c r="W925" s="2">
        <v>-8.4200264489999999</v>
      </c>
      <c r="X925" s="2">
        <v>-8.4200264489999999</v>
      </c>
      <c r="Y925" s="2">
        <v>-8.4200264489999999</v>
      </c>
      <c r="Z925" s="2">
        <v>-8.4200264489999999</v>
      </c>
      <c r="AA925" s="2">
        <v>-8.4200264489999999</v>
      </c>
      <c r="AB925" s="2">
        <v>-8.4200264489999999</v>
      </c>
      <c r="AC925" s="2">
        <v>-8.4200264489999999</v>
      </c>
      <c r="AD925" s="2">
        <v>-8.4200264489999999</v>
      </c>
      <c r="AE925" s="2">
        <v>-8.4200264489999999</v>
      </c>
      <c r="AF925" s="2">
        <v>-8.4200264489999999</v>
      </c>
      <c r="AG925" s="2">
        <v>-8.4200264489999999</v>
      </c>
      <c r="AH925" s="2">
        <v>-8.4200264489999999</v>
      </c>
      <c r="AI925" s="2">
        <v>-8.4200264489999999</v>
      </c>
      <c r="AJ925" s="2">
        <v>-8.4200264489999999</v>
      </c>
      <c r="AK925" s="2">
        <v>-8.4200264489999999</v>
      </c>
      <c r="AL925" s="2">
        <v>-3.672925808</v>
      </c>
      <c r="AM925" s="2">
        <v>-3.9087924630000002</v>
      </c>
      <c r="AN925" s="2">
        <v>-4.2559454460000001</v>
      </c>
      <c r="AO925" s="2">
        <v>-4.4134422400000002</v>
      </c>
      <c r="AP925" s="2">
        <v>-2.7938410619999998</v>
      </c>
      <c r="AQ925" s="2">
        <v>-2.9511927409999998</v>
      </c>
      <c r="AR925" s="2">
        <v>-3.6348173130000001</v>
      </c>
      <c r="AS925" s="2">
        <v>-3.5160226049999999</v>
      </c>
      <c r="AT925" s="2">
        <v>-3.8107879640000002</v>
      </c>
      <c r="AU925" s="2">
        <v>-4.2567650739999996</v>
      </c>
      <c r="AV925" s="2">
        <v>-5.1586999520000001</v>
      </c>
      <c r="AW925" s="2">
        <v>-4.425626565</v>
      </c>
      <c r="AX925" s="2">
        <v>-3.772864593</v>
      </c>
      <c r="AY925" s="2">
        <v>-3.979680434</v>
      </c>
      <c r="AZ925" s="2">
        <v>-3.9312283149999998</v>
      </c>
      <c r="BA925" s="2">
        <v>-4.0867320390000001</v>
      </c>
      <c r="BB925" s="2">
        <v>-8.4200264489999999</v>
      </c>
      <c r="BC925" s="2">
        <v>-8.4200264489999999</v>
      </c>
      <c r="BD925" s="2">
        <v>-8.4200264489999999</v>
      </c>
      <c r="BE925" s="2">
        <v>-8.4200264489999999</v>
      </c>
      <c r="BF925" s="2">
        <v>-8.4200264489999999</v>
      </c>
      <c r="BG925" s="2">
        <v>-8.4200264489999999</v>
      </c>
      <c r="BH925" s="2">
        <v>-8.4200264489999999</v>
      </c>
      <c r="BI925" s="2">
        <v>-8.4200264489999999</v>
      </c>
      <c r="BJ925" s="2">
        <v>-8.4200264489999999</v>
      </c>
      <c r="BK925" s="2">
        <v>-7.033999863</v>
      </c>
      <c r="BL925" s="2">
        <v>-8.4200264489999999</v>
      </c>
      <c r="BM925" s="2">
        <v>-8.4200264489999999</v>
      </c>
      <c r="BN925" s="2">
        <v>-8.4200264489999999</v>
      </c>
      <c r="BO925" s="2">
        <v>-8.4200264489999999</v>
      </c>
      <c r="BP925" s="2">
        <v>-8.4200264489999999</v>
      </c>
      <c r="BQ925">
        <v>-8.4200264489999999</v>
      </c>
    </row>
    <row r="926" spans="1:69" x14ac:dyDescent="0.2">
      <c r="A926" s="2" t="s">
        <v>908</v>
      </c>
      <c r="B926" s="2" t="s">
        <v>1185</v>
      </c>
      <c r="C926" s="2" t="s">
        <v>17275</v>
      </c>
      <c r="D926" s="2" t="s">
        <v>16344</v>
      </c>
      <c r="E926" s="2" t="s">
        <v>16344</v>
      </c>
      <c r="F926" s="2">
        <v>-8.4200264489999999</v>
      </c>
      <c r="G926" s="2">
        <v>-8.4200264489999999</v>
      </c>
      <c r="H926" s="2">
        <v>-6.7390525080000003</v>
      </c>
      <c r="I926" s="2">
        <v>-6.9681249970000003</v>
      </c>
      <c r="J926" s="2">
        <v>-6.8457725219999999</v>
      </c>
      <c r="K926" s="2">
        <v>-6.7624409720000003</v>
      </c>
      <c r="L926" s="2">
        <v>-5.096805775</v>
      </c>
      <c r="M926" s="2">
        <v>-8.4200264489999999</v>
      </c>
      <c r="N926" s="2">
        <v>-8.4200264489999999</v>
      </c>
      <c r="O926" s="2">
        <v>-7.205904232</v>
      </c>
      <c r="P926" s="2">
        <v>-6.8626738390000002</v>
      </c>
      <c r="Q926" s="2">
        <v>-6.6089850309999996</v>
      </c>
      <c r="R926" s="2">
        <v>-6.6653460039999999</v>
      </c>
      <c r="S926" s="2">
        <v>-8.4200264489999999</v>
      </c>
      <c r="T926" s="2">
        <v>-5.101659433</v>
      </c>
      <c r="U926" s="2">
        <v>-8.4200264489999999</v>
      </c>
      <c r="V926" s="2">
        <v>-6.6482687609999997</v>
      </c>
      <c r="W926" s="2">
        <v>-6.5307669539999997</v>
      </c>
      <c r="X926" s="2">
        <v>-6.5356472510000003</v>
      </c>
      <c r="Y926" s="2">
        <v>-6.8242050770000002</v>
      </c>
      <c r="Z926" s="2">
        <v>-8.4200264489999999</v>
      </c>
      <c r="AA926" s="2">
        <v>-6.5635851939999998</v>
      </c>
      <c r="AB926" s="2">
        <v>-6.7854612750000003</v>
      </c>
      <c r="AC926" s="2">
        <v>-7.2956082699999998</v>
      </c>
      <c r="AD926" s="2">
        <v>-6.5694282480000004</v>
      </c>
      <c r="AE926" s="2">
        <v>-6.8004172379999996</v>
      </c>
      <c r="AF926" s="2">
        <v>-6.6682639930000001</v>
      </c>
      <c r="AG926" s="2">
        <v>-6.5227444820000002</v>
      </c>
      <c r="AH926" s="2">
        <v>-8.4200264489999999</v>
      </c>
      <c r="AI926" s="2">
        <v>-8.4200264489999999</v>
      </c>
      <c r="AJ926" s="2">
        <v>-6.9898238289999997</v>
      </c>
      <c r="AK926" s="2">
        <v>-8.4200264489999999</v>
      </c>
      <c r="AL926" s="2">
        <v>-4.6577983429999996</v>
      </c>
      <c r="AM926" s="2">
        <v>-4.5278920520000003</v>
      </c>
      <c r="AN926" s="2">
        <v>-4.7181236950000001</v>
      </c>
      <c r="AO926" s="2">
        <v>-6.4409039479999999</v>
      </c>
      <c r="AP926" s="2">
        <v>-4.3130601720000001</v>
      </c>
      <c r="AQ926" s="2">
        <v>-4.5675812410000001</v>
      </c>
      <c r="AR926" s="2">
        <v>-4.6638641410000004</v>
      </c>
      <c r="AS926" s="2">
        <v>-4.8016492700000004</v>
      </c>
      <c r="AT926" s="2">
        <v>-6.6628112120000003</v>
      </c>
      <c r="AU926" s="2">
        <v>-6.7655106519999997</v>
      </c>
      <c r="AV926" s="2">
        <v>-5.0977080819999996</v>
      </c>
      <c r="AW926" s="2">
        <v>-8.4200264489999999</v>
      </c>
      <c r="AX926" s="2">
        <v>-6.5415089750000002</v>
      </c>
      <c r="AY926" s="2">
        <v>-6.6224254550000001</v>
      </c>
      <c r="AZ926" s="2">
        <v>-4.4330189669999998</v>
      </c>
      <c r="BA926" s="2">
        <v>-4.4241616500000003</v>
      </c>
      <c r="BB926" s="2">
        <v>-8.4200264489999999</v>
      </c>
      <c r="BC926" s="2">
        <v>-6.9589249969999996</v>
      </c>
      <c r="BD926" s="2">
        <v>-8.4200264489999999</v>
      </c>
      <c r="BE926" s="2">
        <v>-8.4200264489999999</v>
      </c>
      <c r="BF926" s="2">
        <v>-6.5455508770000002</v>
      </c>
      <c r="BG926" s="2">
        <v>-7.3299860780000001</v>
      </c>
      <c r="BH926" s="2">
        <v>-6.5326293360000003</v>
      </c>
      <c r="BI926" s="2">
        <v>-6.8349757029999996</v>
      </c>
      <c r="BJ926" s="2">
        <v>-6.7820205490000003</v>
      </c>
      <c r="BK926" s="2">
        <v>-5.2974520969999999</v>
      </c>
      <c r="BL926" s="2">
        <v>-4.8358158549999999</v>
      </c>
      <c r="BM926" s="2">
        <v>-6.6324119430000001</v>
      </c>
      <c r="BN926" s="2">
        <v>-8.4200264489999999</v>
      </c>
      <c r="BO926" s="2">
        <v>-8.4200264489999999</v>
      </c>
      <c r="BP926" s="2">
        <v>-7.1499443740000004</v>
      </c>
      <c r="BQ926">
        <v>-7.5684945929999996</v>
      </c>
    </row>
    <row r="927" spans="1:69" x14ac:dyDescent="0.2">
      <c r="A927" s="2" t="s">
        <v>907</v>
      </c>
      <c r="B927" s="2" t="s">
        <v>1186</v>
      </c>
      <c r="C927" s="2" t="s">
        <v>17276</v>
      </c>
      <c r="D927" s="2" t="s">
        <v>16334</v>
      </c>
      <c r="E927" s="2" t="s">
        <v>16334</v>
      </c>
      <c r="F927" s="2">
        <v>-8.4200264489999999</v>
      </c>
      <c r="G927" s="2">
        <v>-8.4200264489999999</v>
      </c>
      <c r="H927" s="2">
        <v>-7.0820083340000002</v>
      </c>
      <c r="I927" s="2">
        <v>-6.6279871249999998</v>
      </c>
      <c r="J927" s="2">
        <v>-8.4200264489999999</v>
      </c>
      <c r="K927" s="2">
        <v>-8.4200264489999999</v>
      </c>
      <c r="L927" s="2">
        <v>-4.7282738860000002</v>
      </c>
      <c r="M927" s="2">
        <v>-4.7793282550000002</v>
      </c>
      <c r="N927" s="2">
        <v>-6.6208295420000001</v>
      </c>
      <c r="O927" s="2">
        <v>-6.9211869119999996</v>
      </c>
      <c r="P927" s="2">
        <v>-8.4200264489999999</v>
      </c>
      <c r="Q927" s="2">
        <v>-7.2236193970000002</v>
      </c>
      <c r="R927" s="2">
        <v>-6.7389864839999998</v>
      </c>
      <c r="S927" s="2">
        <v>-5.5000334479999999</v>
      </c>
      <c r="T927" s="2">
        <v>-8.4200264489999999</v>
      </c>
      <c r="U927" s="2">
        <v>-8.4200264489999999</v>
      </c>
      <c r="V927" s="2">
        <v>-6.8135197449999998</v>
      </c>
      <c r="W927" s="2">
        <v>-6.6829159430000002</v>
      </c>
      <c r="X927" s="2">
        <v>-8.4200264489999999</v>
      </c>
      <c r="Y927" s="2">
        <v>-8.4200264489999999</v>
      </c>
      <c r="Z927" s="2">
        <v>-5.2462209160000004</v>
      </c>
      <c r="AA927" s="2">
        <v>-8.4200264489999999</v>
      </c>
      <c r="AB927" s="2">
        <v>-8.4200264489999999</v>
      </c>
      <c r="AC927" s="2">
        <v>-6.8152173149999999</v>
      </c>
      <c r="AD927" s="2">
        <v>-6.6246235090000001</v>
      </c>
      <c r="AE927" s="2">
        <v>-8.4200264489999999</v>
      </c>
      <c r="AF927" s="2">
        <v>-8.4200264489999999</v>
      </c>
      <c r="AG927" s="2">
        <v>-6.6864715620000004</v>
      </c>
      <c r="AH927" s="2">
        <v>-8.4200264489999999</v>
      </c>
      <c r="AI927" s="2">
        <v>-8.4200264489999999</v>
      </c>
      <c r="AJ927" s="2">
        <v>-8.4200264489999999</v>
      </c>
      <c r="AK927" s="2">
        <v>-8.4200264489999999</v>
      </c>
      <c r="AL927" s="2">
        <v>-5.0853083200000002</v>
      </c>
      <c r="AM927" s="2">
        <v>-4.8341431720000001</v>
      </c>
      <c r="AN927" s="2">
        <v>-6.8100252790000004</v>
      </c>
      <c r="AO927" s="2">
        <v>-6.6643302899999997</v>
      </c>
      <c r="AP927" s="2">
        <v>-8.4200264489999999</v>
      </c>
      <c r="AQ927" s="2">
        <v>-4.342392856</v>
      </c>
      <c r="AR927" s="2">
        <v>-4.2874200409999998</v>
      </c>
      <c r="AS927" s="2">
        <v>-3.7910274890000002</v>
      </c>
      <c r="AT927" s="2">
        <v>-6.7921973590000002</v>
      </c>
      <c r="AU927" s="2">
        <v>-6.6887820260000002</v>
      </c>
      <c r="AV927" s="2">
        <v>-4.5163506099999999</v>
      </c>
      <c r="AW927" s="2">
        <v>-8.4200264489999999</v>
      </c>
      <c r="AX927" s="2">
        <v>-6.5033475559999996</v>
      </c>
      <c r="AY927" s="2">
        <v>-4.6502072859999997</v>
      </c>
      <c r="AZ927" s="2">
        <v>-4.317479617</v>
      </c>
      <c r="BA927" s="2">
        <v>-4.0813732509999996</v>
      </c>
      <c r="BB927" s="2">
        <v>-7.029067575</v>
      </c>
      <c r="BC927" s="2">
        <v>-6.578145353</v>
      </c>
      <c r="BD927" s="2">
        <v>-8.4200264489999999</v>
      </c>
      <c r="BE927" s="2">
        <v>-8.4200264489999999</v>
      </c>
      <c r="BF927" s="2">
        <v>-8.4200264489999999</v>
      </c>
      <c r="BG927" s="2">
        <v>-6.5308558149999998</v>
      </c>
      <c r="BH927" s="2">
        <v>-6.8750849440000001</v>
      </c>
      <c r="BI927" s="2">
        <v>-6.6853369029999996</v>
      </c>
      <c r="BJ927" s="2">
        <v>-6.9483157279999999</v>
      </c>
      <c r="BK927" s="2">
        <v>-6.9111356549999998</v>
      </c>
      <c r="BL927" s="2">
        <v>-4.9216127089999997</v>
      </c>
      <c r="BM927" s="2">
        <v>-8.4200264489999999</v>
      </c>
      <c r="BN927" s="2">
        <v>-8.4200264489999999</v>
      </c>
      <c r="BO927" s="2">
        <v>-8.4200264489999999</v>
      </c>
      <c r="BP927" s="2">
        <v>-6.4392126039999997</v>
      </c>
      <c r="BQ927">
        <v>-6.5867295170000002</v>
      </c>
    </row>
    <row r="928" spans="1:69" x14ac:dyDescent="0.2">
      <c r="A928" s="2" t="s">
        <v>880</v>
      </c>
      <c r="B928" s="2" t="s">
        <v>1187</v>
      </c>
      <c r="C928" s="2" t="s">
        <v>17277</v>
      </c>
      <c r="D928" s="2" t="s">
        <v>16346</v>
      </c>
      <c r="E928" s="2" t="s">
        <v>16346</v>
      </c>
      <c r="F928" s="2">
        <v>-6.6382103189999997</v>
      </c>
      <c r="G928" s="2">
        <v>-8.4200264489999999</v>
      </c>
      <c r="H928" s="2">
        <v>-8.4200264489999999</v>
      </c>
      <c r="I928" s="2">
        <v>-8.4200264489999999</v>
      </c>
      <c r="J928" s="2">
        <v>-8.4200264489999999</v>
      </c>
      <c r="K928" s="2">
        <v>-8.4200264489999999</v>
      </c>
      <c r="L928" s="2">
        <v>-8.4200264489999999</v>
      </c>
      <c r="M928" s="2">
        <v>-8.4200264489999999</v>
      </c>
      <c r="N928" s="2">
        <v>-6.8076854420000004</v>
      </c>
      <c r="O928" s="2">
        <v>-6.8604014849999997</v>
      </c>
      <c r="P928" s="2">
        <v>-8.4200264489999999</v>
      </c>
      <c r="Q928" s="2">
        <v>-8.4200264489999999</v>
      </c>
      <c r="R928" s="2">
        <v>-8.4200264489999999</v>
      </c>
      <c r="S928" s="2">
        <v>-8.4200264489999999</v>
      </c>
      <c r="T928" s="2">
        <v>-7.7883057459999998</v>
      </c>
      <c r="U928" s="2">
        <v>-8.4200264489999999</v>
      </c>
      <c r="V928" s="2">
        <v>-8.4200264489999999</v>
      </c>
      <c r="W928" s="2">
        <v>-6.9466788639999999</v>
      </c>
      <c r="X928" s="2">
        <v>-8.4200264489999999</v>
      </c>
      <c r="Y928" s="2">
        <v>-8.4200264489999999</v>
      </c>
      <c r="Z928" s="2">
        <v>-8.4200264489999999</v>
      </c>
      <c r="AA928" s="2">
        <v>-5.3167863219999996</v>
      </c>
      <c r="AB928" s="2">
        <v>-7.1523680010000001</v>
      </c>
      <c r="AC928" s="2">
        <v>-6.7602936930000004</v>
      </c>
      <c r="AD928" s="2">
        <v>-6.788698643</v>
      </c>
      <c r="AE928" s="2">
        <v>-8.4200264489999999</v>
      </c>
      <c r="AF928" s="2">
        <v>-6.6402227189999996</v>
      </c>
      <c r="AG928" s="2">
        <v>-8.4200264489999999</v>
      </c>
      <c r="AH928" s="2">
        <v>-8.4200264489999999</v>
      </c>
      <c r="AI928" s="2">
        <v>-8.4200264489999999</v>
      </c>
      <c r="AJ928" s="2">
        <v>-8.4200264489999999</v>
      </c>
      <c r="AK928" s="2">
        <v>-8.4200264489999999</v>
      </c>
      <c r="AL928" s="2">
        <v>-4.3584206950000004</v>
      </c>
      <c r="AM928" s="2">
        <v>-4.843467038</v>
      </c>
      <c r="AN928" s="2">
        <v>-4.5596043550000003</v>
      </c>
      <c r="AO928" s="2">
        <v>-6.5297668660000001</v>
      </c>
      <c r="AP928" s="2">
        <v>-3.5556761610000001</v>
      </c>
      <c r="AQ928" s="2">
        <v>-3.6865636350000002</v>
      </c>
      <c r="AR928" s="2">
        <v>-4.2772321169999996</v>
      </c>
      <c r="AS928" s="2">
        <v>-4.3669836200000001</v>
      </c>
      <c r="AT928" s="2">
        <v>-4.2869128160000001</v>
      </c>
      <c r="AU928" s="2">
        <v>-4.8293173359999999</v>
      </c>
      <c r="AV928" s="2">
        <v>-4.7023695740000004</v>
      </c>
      <c r="AW928" s="2">
        <v>-6.5658018509999998</v>
      </c>
      <c r="AX928" s="2">
        <v>-4.4832483679999999</v>
      </c>
      <c r="AY928" s="2">
        <v>-4.1897134439999997</v>
      </c>
      <c r="AZ928" s="2">
        <v>-4.5654645919999997</v>
      </c>
      <c r="BA928" s="2">
        <v>-6.3258943060000004</v>
      </c>
      <c r="BB928" s="2">
        <v>-6.9688325720000002</v>
      </c>
      <c r="BC928" s="2">
        <v>-8.4200264489999999</v>
      </c>
      <c r="BD928" s="2">
        <v>-8.4200264489999999</v>
      </c>
      <c r="BE928" s="2">
        <v>-8.4200264489999999</v>
      </c>
      <c r="BF928" s="2">
        <v>-8.4200264489999999</v>
      </c>
      <c r="BG928" s="2">
        <v>-7.2342337470000002</v>
      </c>
      <c r="BH928" s="2">
        <v>-8.4200264489999999</v>
      </c>
      <c r="BI928" s="2">
        <v>-8.4200264489999999</v>
      </c>
      <c r="BJ928" s="2">
        <v>-8.4200264489999999</v>
      </c>
      <c r="BK928" s="2">
        <v>-8.4200264489999999</v>
      </c>
      <c r="BL928" s="2">
        <v>-8.4200264489999999</v>
      </c>
      <c r="BM928" s="2">
        <v>-8.4200264489999999</v>
      </c>
      <c r="BN928" s="2">
        <v>-8.4200264489999999</v>
      </c>
      <c r="BO928" s="2">
        <v>-6.6599320329999996</v>
      </c>
      <c r="BP928" s="2">
        <v>-6.7285984640000001</v>
      </c>
      <c r="BQ928">
        <v>-8.4200264489999999</v>
      </c>
    </row>
    <row r="929" spans="1:69" x14ac:dyDescent="0.2">
      <c r="A929" s="2" t="s">
        <v>888</v>
      </c>
      <c r="B929" s="2" t="s">
        <v>1187</v>
      </c>
      <c r="C929" s="2" t="s">
        <v>17278</v>
      </c>
      <c r="D929" s="2" t="s">
        <v>16348</v>
      </c>
      <c r="E929" s="2" t="s">
        <v>16348</v>
      </c>
      <c r="F929" s="2">
        <v>-8.4200264489999999</v>
      </c>
      <c r="G929" s="2">
        <v>-6.8899573350000001</v>
      </c>
      <c r="H929" s="2">
        <v>-7.4103593569999999</v>
      </c>
      <c r="I929" s="2">
        <v>-6.7557768510000002</v>
      </c>
      <c r="J929" s="2">
        <v>-7.3811208300000004</v>
      </c>
      <c r="K929" s="2">
        <v>-8.4200264489999999</v>
      </c>
      <c r="L929" s="2">
        <v>-6.465946529</v>
      </c>
      <c r="M929" s="2">
        <v>-8.4200264489999999</v>
      </c>
      <c r="N929" s="2">
        <v>-8.4200264489999999</v>
      </c>
      <c r="O929" s="2">
        <v>-6.5826525389999997</v>
      </c>
      <c r="P929" s="2">
        <v>-4.7531244360000002</v>
      </c>
      <c r="Q929" s="2">
        <v>-6.9790377030000004</v>
      </c>
      <c r="R929" s="2">
        <v>-8.4200264489999999</v>
      </c>
      <c r="S929" s="2">
        <v>-8.4200264489999999</v>
      </c>
      <c r="T929" s="2">
        <v>-8.4200264489999999</v>
      </c>
      <c r="U929" s="2">
        <v>-8.4200264489999999</v>
      </c>
      <c r="V929" s="2">
        <v>-6.774526958</v>
      </c>
      <c r="W929" s="2">
        <v>-5.6615273779999997</v>
      </c>
      <c r="X929" s="2">
        <v>-6.5912614850000004</v>
      </c>
      <c r="Y929" s="2">
        <v>-8.4200264489999999</v>
      </c>
      <c r="Z929" s="2">
        <v>-8.4200264489999999</v>
      </c>
      <c r="AA929" s="2">
        <v>-6.667566205</v>
      </c>
      <c r="AB929" s="2">
        <v>-8.4200264489999999</v>
      </c>
      <c r="AC929" s="2">
        <v>-7.1834102069999997</v>
      </c>
      <c r="AD929" s="2">
        <v>-4.9377311739999996</v>
      </c>
      <c r="AE929" s="2">
        <v>-5.0524905489999998</v>
      </c>
      <c r="AF929" s="2">
        <v>-6.9322347349999998</v>
      </c>
      <c r="AG929" s="2">
        <v>-6.6161449570000004</v>
      </c>
      <c r="AH929" s="2">
        <v>-8.4200264489999999</v>
      </c>
      <c r="AI929" s="2">
        <v>-6.6667665530000004</v>
      </c>
      <c r="AJ929" s="2">
        <v>-4.8723013049999997</v>
      </c>
      <c r="AK929" s="2">
        <v>-8.4200264489999999</v>
      </c>
      <c r="AL929" s="2">
        <v>-5.6967989340000003</v>
      </c>
      <c r="AM929" s="2">
        <v>-6.9236881969999997</v>
      </c>
      <c r="AN929" s="2">
        <v>-4.8633979719999996</v>
      </c>
      <c r="AO929" s="2">
        <v>-5.1176849369999999</v>
      </c>
      <c r="AP929" s="2">
        <v>-3.8967386089999998</v>
      </c>
      <c r="AQ929" s="2">
        <v>-4.2289770109999996</v>
      </c>
      <c r="AR929" s="2">
        <v>-4.6481140720000003</v>
      </c>
      <c r="AS929" s="2">
        <v>-4.4686651919999996</v>
      </c>
      <c r="AT929" s="2">
        <v>-4.8490271930000004</v>
      </c>
      <c r="AU929" s="2">
        <v>-4.6345126360000002</v>
      </c>
      <c r="AV929" s="2">
        <v>-4.901392467</v>
      </c>
      <c r="AW929" s="2">
        <v>-8.4200264489999999</v>
      </c>
      <c r="AX929" s="2">
        <v>-4.6671334350000002</v>
      </c>
      <c r="AY929" s="2">
        <v>-6.7678996900000001</v>
      </c>
      <c r="AZ929" s="2">
        <v>-4.5585832279999998</v>
      </c>
      <c r="BA929" s="2">
        <v>-6.8649272520000002</v>
      </c>
      <c r="BB929" s="2">
        <v>-6.9989338339999998</v>
      </c>
      <c r="BC929" s="2">
        <v>-6.7627917780000004</v>
      </c>
      <c r="BD929" s="2">
        <v>-7.1161121039999999</v>
      </c>
      <c r="BE929" s="2">
        <v>-8.4200264489999999</v>
      </c>
      <c r="BF929" s="2">
        <v>-6.6664906100000003</v>
      </c>
      <c r="BG929" s="2">
        <v>-5.4756777469999998</v>
      </c>
      <c r="BH929" s="2">
        <v>-6.8917488029999996</v>
      </c>
      <c r="BI929" s="2">
        <v>-6.724435347</v>
      </c>
      <c r="BJ929" s="2">
        <v>-7.1303785509999997</v>
      </c>
      <c r="BK929" s="2">
        <v>-6.8191849769999999</v>
      </c>
      <c r="BL929" s="2">
        <v>-5.1865876569999996</v>
      </c>
      <c r="BM929" s="2">
        <v>-6.766239712</v>
      </c>
      <c r="BN929" s="2">
        <v>-8.4200264489999999</v>
      </c>
      <c r="BO929" s="2">
        <v>-8.4200264489999999</v>
      </c>
      <c r="BP929" s="2">
        <v>-6.6254062740000004</v>
      </c>
      <c r="BQ929">
        <v>-7.0554630080000003</v>
      </c>
    </row>
    <row r="930" spans="1:69" x14ac:dyDescent="0.2">
      <c r="A930" s="2" t="s">
        <v>883</v>
      </c>
      <c r="B930" s="2" t="s">
        <v>1187</v>
      </c>
      <c r="C930" s="2" t="s">
        <v>17279</v>
      </c>
      <c r="D930" s="2" t="s">
        <v>16350</v>
      </c>
      <c r="E930" s="2" t="s">
        <v>16350</v>
      </c>
      <c r="F930" s="2">
        <v>-8.4200264489999999</v>
      </c>
      <c r="G930" s="2">
        <v>-8.4200264489999999</v>
      </c>
      <c r="H930" s="2">
        <v>-6.7814001060000004</v>
      </c>
      <c r="I930" s="2">
        <v>-8.4200264489999999</v>
      </c>
      <c r="J930" s="2">
        <v>-8.4200264489999999</v>
      </c>
      <c r="K930" s="2">
        <v>-8.4200264489999999</v>
      </c>
      <c r="L930" s="2">
        <v>-8.4200264489999999</v>
      </c>
      <c r="M930" s="2">
        <v>-8.4200264489999999</v>
      </c>
      <c r="N930" s="2">
        <v>-8.4200264489999999</v>
      </c>
      <c r="O930" s="2">
        <v>-8.4200264489999999</v>
      </c>
      <c r="P930" s="2">
        <v>-6.8139501600000001</v>
      </c>
      <c r="Q930" s="2">
        <v>-8.4200264489999999</v>
      </c>
      <c r="R930" s="2">
        <v>-8.4200264489999999</v>
      </c>
      <c r="S930" s="2">
        <v>-8.4200264489999999</v>
      </c>
      <c r="T930" s="2">
        <v>-7.0360569670000004</v>
      </c>
      <c r="U930" s="2">
        <v>-8.4200264489999999</v>
      </c>
      <c r="V930" s="2">
        <v>-8.4200264489999999</v>
      </c>
      <c r="W930" s="2">
        <v>-8.4200264489999999</v>
      </c>
      <c r="X930" s="2">
        <v>-8.4200264489999999</v>
      </c>
      <c r="Y930" s="2">
        <v>-8.4200264489999999</v>
      </c>
      <c r="Z930" s="2">
        <v>-6.667394356</v>
      </c>
      <c r="AA930" s="2">
        <v>-8.4200264489999999</v>
      </c>
      <c r="AB930" s="2">
        <v>-8.4200264489999999</v>
      </c>
      <c r="AC930" s="2">
        <v>-8.4200264489999999</v>
      </c>
      <c r="AD930" s="2">
        <v>-8.4200264489999999</v>
      </c>
      <c r="AE930" s="2">
        <v>-5.8891461549999997</v>
      </c>
      <c r="AF930" s="2">
        <v>-6.6002692840000003</v>
      </c>
      <c r="AG930" s="2">
        <v>-8.4200264489999999</v>
      </c>
      <c r="AH930" s="2">
        <v>-8.4200264489999999</v>
      </c>
      <c r="AI930" s="2">
        <v>-8.4200264489999999</v>
      </c>
      <c r="AJ930" s="2">
        <v>-8.4200264489999999</v>
      </c>
      <c r="AK930" s="2">
        <v>-8.4200264489999999</v>
      </c>
      <c r="AL930" s="2">
        <v>-4.1175249310000002</v>
      </c>
      <c r="AM930" s="2">
        <v>-4.3300695080000002</v>
      </c>
      <c r="AN930" s="2">
        <v>-4.3767845139999997</v>
      </c>
      <c r="AO930" s="2">
        <v>-4.8285362129999996</v>
      </c>
      <c r="AP930" s="2">
        <v>-3.26929954</v>
      </c>
      <c r="AQ930" s="2">
        <v>-3.4444235110000001</v>
      </c>
      <c r="AR930" s="2">
        <v>-4.0262423979999999</v>
      </c>
      <c r="AS930" s="2">
        <v>-4.2149026579999997</v>
      </c>
      <c r="AT930" s="2">
        <v>-4.0321603479999997</v>
      </c>
      <c r="AU930" s="2">
        <v>-4.436566354</v>
      </c>
      <c r="AV930" s="2">
        <v>-4.6647081000000004</v>
      </c>
      <c r="AW930" s="2">
        <v>-6.6084631319999998</v>
      </c>
      <c r="AX930" s="2">
        <v>-3.9903898459999998</v>
      </c>
      <c r="AY930" s="2">
        <v>-3.926926462</v>
      </c>
      <c r="AZ930" s="2">
        <v>-4.0994285169999998</v>
      </c>
      <c r="BA930" s="2">
        <v>-4.3991887670000001</v>
      </c>
      <c r="BB930" s="2">
        <v>-8.4200264489999999</v>
      </c>
      <c r="BC930" s="2">
        <v>-8.4200264489999999</v>
      </c>
      <c r="BD930" s="2">
        <v>-7.0750898099999997</v>
      </c>
      <c r="BE930" s="2">
        <v>-8.4200264489999999</v>
      </c>
      <c r="BF930" s="2">
        <v>-8.4200264489999999</v>
      </c>
      <c r="BG930" s="2">
        <v>-8.4200264489999999</v>
      </c>
      <c r="BH930" s="2">
        <v>-8.4200264489999999</v>
      </c>
      <c r="BI930" s="2">
        <v>-8.4200264489999999</v>
      </c>
      <c r="BJ930" s="2">
        <v>-8.4200264489999999</v>
      </c>
      <c r="BK930" s="2">
        <v>-8.4200264489999999</v>
      </c>
      <c r="BL930" s="2">
        <v>-8.4200264489999999</v>
      </c>
      <c r="BM930" s="2">
        <v>-8.4200264489999999</v>
      </c>
      <c r="BN930" s="2">
        <v>-8.4200264489999999</v>
      </c>
      <c r="BO930" s="2">
        <v>-8.4200264489999999</v>
      </c>
      <c r="BP930" s="2">
        <v>-8.4200264489999999</v>
      </c>
      <c r="BQ930">
        <v>-6.8755905009999996</v>
      </c>
    </row>
    <row r="931" spans="1:69" x14ac:dyDescent="0.2">
      <c r="A931" s="2" t="s">
        <v>882</v>
      </c>
      <c r="B931" s="2" t="s">
        <v>1187</v>
      </c>
      <c r="C931" s="2" t="s">
        <v>17280</v>
      </c>
      <c r="D931" s="2" t="s">
        <v>16352</v>
      </c>
      <c r="E931" s="2" t="s">
        <v>16352</v>
      </c>
      <c r="F931" s="2">
        <v>-8.4200264489999999</v>
      </c>
      <c r="G931" s="2">
        <v>-8.4200264489999999</v>
      </c>
      <c r="H931" s="2">
        <v>-6.5115327140000003</v>
      </c>
      <c r="I931" s="2">
        <v>-8.4200264489999999</v>
      </c>
      <c r="J931" s="2">
        <v>-8.4200264489999999</v>
      </c>
      <c r="K931" s="2">
        <v>-8.4200264489999999</v>
      </c>
      <c r="L931" s="2">
        <v>-6.6363080109999997</v>
      </c>
      <c r="M931" s="2">
        <v>-8.4200264489999999</v>
      </c>
      <c r="N931" s="2">
        <v>-8.4200264489999999</v>
      </c>
      <c r="O931" s="2">
        <v>-8.4200264489999999</v>
      </c>
      <c r="P931" s="2">
        <v>-8.4200264489999999</v>
      </c>
      <c r="Q931" s="2">
        <v>-7.4332461399999996</v>
      </c>
      <c r="R931" s="2">
        <v>-8.4200264489999999</v>
      </c>
      <c r="S931" s="2">
        <v>-6.4940984129999997</v>
      </c>
      <c r="T931" s="2">
        <v>-6.5191678419999999</v>
      </c>
      <c r="U931" s="2">
        <v>-6.8268457280000003</v>
      </c>
      <c r="V931" s="2">
        <v>-6.5052768289999996</v>
      </c>
      <c r="W931" s="2">
        <v>-8.4200264489999999</v>
      </c>
      <c r="X931" s="2">
        <v>-7.0474643940000004</v>
      </c>
      <c r="Y931" s="2">
        <v>-8.4200264489999999</v>
      </c>
      <c r="Z931" s="2">
        <v>-8.4200264489999999</v>
      </c>
      <c r="AA931" s="2">
        <v>-6.5652631110000002</v>
      </c>
      <c r="AB931" s="2">
        <v>-8.4200264489999999</v>
      </c>
      <c r="AC931" s="2">
        <v>-8.4200264489999999</v>
      </c>
      <c r="AD931" s="2">
        <v>-6.6620796709999999</v>
      </c>
      <c r="AE931" s="2">
        <v>-8.4200264489999999</v>
      </c>
      <c r="AF931" s="2">
        <v>-6.4635998600000004</v>
      </c>
      <c r="AG931" s="2">
        <v>-8.4200264489999999</v>
      </c>
      <c r="AH931" s="2">
        <v>-8.4200264489999999</v>
      </c>
      <c r="AI931" s="2">
        <v>-8.4200264489999999</v>
      </c>
      <c r="AJ931" s="2">
        <v>-6.6974966389999997</v>
      </c>
      <c r="AK931" s="2">
        <v>-8.4200264489999999</v>
      </c>
      <c r="AL931" s="2">
        <v>-4.6418262959999996</v>
      </c>
      <c r="AM931" s="2">
        <v>-4.2980918409999997</v>
      </c>
      <c r="AN931" s="2">
        <v>-6.3048964129999998</v>
      </c>
      <c r="AO931" s="2">
        <v>-6.5903044729999998</v>
      </c>
      <c r="AP931" s="2">
        <v>-3.5597008020000001</v>
      </c>
      <c r="AQ931" s="2">
        <v>-3.719908583</v>
      </c>
      <c r="AR931" s="2">
        <v>-4.4317297709999997</v>
      </c>
      <c r="AS931" s="2">
        <v>-4.3728292519999998</v>
      </c>
      <c r="AT931" s="2">
        <v>-6.3268779620000002</v>
      </c>
      <c r="AU931" s="2">
        <v>-6.3299356209999997</v>
      </c>
      <c r="AV931" s="2">
        <v>-6.7654914399999999</v>
      </c>
      <c r="AW931" s="2">
        <v>-6.750303605</v>
      </c>
      <c r="AX931" s="2">
        <v>-4.2399825550000001</v>
      </c>
      <c r="AY931" s="2">
        <v>-4.2142158619999996</v>
      </c>
      <c r="AZ931" s="2">
        <v>-4.1499969139999999</v>
      </c>
      <c r="BA931" s="2">
        <v>-4.3208026820000001</v>
      </c>
      <c r="BB931" s="2">
        <v>-8.4200264489999999</v>
      </c>
      <c r="BC931" s="2">
        <v>-8.4200264489999999</v>
      </c>
      <c r="BD931" s="2">
        <v>-8.4200264489999999</v>
      </c>
      <c r="BE931" s="2">
        <v>-8.4200264489999999</v>
      </c>
      <c r="BF931" s="2">
        <v>-8.4200264489999999</v>
      </c>
      <c r="BG931" s="2">
        <v>-6.6061625319999999</v>
      </c>
      <c r="BH931" s="2">
        <v>-5.3372024260000002</v>
      </c>
      <c r="BI931" s="2">
        <v>-8.4200264489999999</v>
      </c>
      <c r="BJ931" s="2">
        <v>-8.4200264489999999</v>
      </c>
      <c r="BK931" s="2">
        <v>-6.4769053919999999</v>
      </c>
      <c r="BL931" s="2">
        <v>-6.6917488150000004</v>
      </c>
      <c r="BM931" s="2">
        <v>-8.4200264489999999</v>
      </c>
      <c r="BN931" s="2">
        <v>-8.4200264489999999</v>
      </c>
      <c r="BO931" s="2">
        <v>-6.9864592879999998</v>
      </c>
      <c r="BP931" s="2">
        <v>-6.3226915300000002</v>
      </c>
      <c r="BQ931">
        <v>-8.4200264489999999</v>
      </c>
    </row>
    <row r="932" spans="1:69" x14ac:dyDescent="0.2">
      <c r="A932" s="2" t="s">
        <v>864</v>
      </c>
      <c r="B932" s="2" t="s">
        <v>1187</v>
      </c>
      <c r="C932" s="2" t="s">
        <v>17281</v>
      </c>
      <c r="D932" s="2" t="s">
        <v>16354</v>
      </c>
      <c r="E932" s="2" t="s">
        <v>16354</v>
      </c>
      <c r="F932" s="2">
        <v>-8.4200264489999999</v>
      </c>
      <c r="G932" s="2">
        <v>-8.4200264489999999</v>
      </c>
      <c r="H932" s="2">
        <v>-8.4200264489999999</v>
      </c>
      <c r="I932" s="2">
        <v>-8.4200264489999999</v>
      </c>
      <c r="J932" s="2">
        <v>-8.4200264489999999</v>
      </c>
      <c r="K932" s="2">
        <v>-6.6508092220000004</v>
      </c>
      <c r="L932" s="2">
        <v>-8.4200264489999999</v>
      </c>
      <c r="M932" s="2">
        <v>-8.4200264489999999</v>
      </c>
      <c r="N932" s="2">
        <v>-8.4200264489999999</v>
      </c>
      <c r="O932" s="2">
        <v>-8.4200264489999999</v>
      </c>
      <c r="P932" s="2">
        <v>-8.4200264489999999</v>
      </c>
      <c r="Q932" s="2">
        <v>-8.4200264489999999</v>
      </c>
      <c r="R932" s="2">
        <v>-8.4200264489999999</v>
      </c>
      <c r="S932" s="2">
        <v>-8.4200264489999999</v>
      </c>
      <c r="T932" s="2">
        <v>-8.4200264489999999</v>
      </c>
      <c r="U932" s="2">
        <v>-8.4200264489999999</v>
      </c>
      <c r="V932" s="2">
        <v>-8.4200264489999999</v>
      </c>
      <c r="W932" s="2">
        <v>-8.4200264489999999</v>
      </c>
      <c r="X932" s="2">
        <v>-8.4200264489999999</v>
      </c>
      <c r="Y932" s="2">
        <v>-8.4200264489999999</v>
      </c>
      <c r="Z932" s="2">
        <v>-8.4200264489999999</v>
      </c>
      <c r="AA932" s="2">
        <v>-8.4200264489999999</v>
      </c>
      <c r="AB932" s="2">
        <v>-8.4200264489999999</v>
      </c>
      <c r="AC932" s="2">
        <v>-8.4200264489999999</v>
      </c>
      <c r="AD932" s="2">
        <v>-8.4200264489999999</v>
      </c>
      <c r="AE932" s="2">
        <v>-8.4200264489999999</v>
      </c>
      <c r="AF932" s="2">
        <v>-8.4200264489999999</v>
      </c>
      <c r="AG932" s="2">
        <v>-8.4200264489999999</v>
      </c>
      <c r="AH932" s="2">
        <v>-8.4200264489999999</v>
      </c>
      <c r="AI932" s="2">
        <v>-8.4200264489999999</v>
      </c>
      <c r="AJ932" s="2">
        <v>-8.4200264489999999</v>
      </c>
      <c r="AK932" s="2">
        <v>-8.4200264489999999</v>
      </c>
      <c r="AL932" s="2">
        <v>-3.9125239559999998</v>
      </c>
      <c r="AM932" s="2">
        <v>-3.7217044970000002</v>
      </c>
      <c r="AN932" s="2">
        <v>-4.3455352310000004</v>
      </c>
      <c r="AO932" s="2">
        <v>-4.8424578839999999</v>
      </c>
      <c r="AP932" s="2">
        <v>-3.1937517240000002</v>
      </c>
      <c r="AQ932" s="2">
        <v>-2.9764791009999998</v>
      </c>
      <c r="AR932" s="2">
        <v>-3.892824831</v>
      </c>
      <c r="AS932" s="2">
        <v>-3.7940888749999999</v>
      </c>
      <c r="AT932" s="2">
        <v>-4.3545748189999998</v>
      </c>
      <c r="AU932" s="2">
        <v>-4.2458134699999999</v>
      </c>
      <c r="AV932" s="2">
        <v>-7.1978252380000001</v>
      </c>
      <c r="AW932" s="2">
        <v>-5.6026139170000002</v>
      </c>
      <c r="AX932" s="2">
        <v>-3.8365451400000001</v>
      </c>
      <c r="AY932" s="2">
        <v>-3.6840014779999999</v>
      </c>
      <c r="AZ932" s="2">
        <v>-3.8579301730000002</v>
      </c>
      <c r="BA932" s="2">
        <v>-3.848630644</v>
      </c>
      <c r="BB932" s="2">
        <v>-8.4200264489999999</v>
      </c>
      <c r="BC932" s="2">
        <v>-8.4200264489999999</v>
      </c>
      <c r="BD932" s="2">
        <v>-8.4200264489999999</v>
      </c>
      <c r="BE932" s="2">
        <v>-8.4200264489999999</v>
      </c>
      <c r="BF932" s="2">
        <v>-8.4200264489999999</v>
      </c>
      <c r="BG932" s="2">
        <v>-8.4200264489999999</v>
      </c>
      <c r="BH932" s="2">
        <v>-8.4200264489999999</v>
      </c>
      <c r="BI932" s="2">
        <v>-8.4200264489999999</v>
      </c>
      <c r="BJ932" s="2">
        <v>-8.4200264489999999</v>
      </c>
      <c r="BK932" s="2">
        <v>-8.4200264489999999</v>
      </c>
      <c r="BL932" s="2">
        <v>-8.4200264489999999</v>
      </c>
      <c r="BM932" s="2">
        <v>-8.4200264489999999</v>
      </c>
      <c r="BN932" s="2">
        <v>-8.4200264489999999</v>
      </c>
      <c r="BO932" s="2">
        <v>-8.4200264489999999</v>
      </c>
      <c r="BP932" s="2">
        <v>-8.4200264489999999</v>
      </c>
      <c r="BQ932">
        <v>-8.4200264489999999</v>
      </c>
    </row>
    <row r="933" spans="1:69" x14ac:dyDescent="0.2">
      <c r="A933" s="2" t="s">
        <v>866</v>
      </c>
      <c r="B933" s="2" t="s">
        <v>1187</v>
      </c>
      <c r="C933" s="2" t="s">
        <v>17282</v>
      </c>
      <c r="D933" s="2" t="s">
        <v>16356</v>
      </c>
      <c r="E933" s="2" t="s">
        <v>16356</v>
      </c>
      <c r="F933" s="2">
        <v>-8.4200264489999999</v>
      </c>
      <c r="G933" s="2">
        <v>-8.4200264489999999</v>
      </c>
      <c r="H933" s="2">
        <v>-8.4200264489999999</v>
      </c>
      <c r="I933" s="2">
        <v>-8.4200264489999999</v>
      </c>
      <c r="J933" s="2">
        <v>-8.4200264489999999</v>
      </c>
      <c r="K933" s="2">
        <v>-8.4200264489999999</v>
      </c>
      <c r="L933" s="2">
        <v>-8.4200264489999999</v>
      </c>
      <c r="M933" s="2">
        <v>-8.4200264489999999</v>
      </c>
      <c r="N933" s="2">
        <v>-8.4200264489999999</v>
      </c>
      <c r="O933" s="2">
        <v>-6.7143999189999999</v>
      </c>
      <c r="P933" s="2">
        <v>-8.4200264489999999</v>
      </c>
      <c r="Q933" s="2">
        <v>-8.4200264489999999</v>
      </c>
      <c r="R933" s="2">
        <v>-8.4200264489999999</v>
      </c>
      <c r="S933" s="2">
        <v>-6.9016359720000002</v>
      </c>
      <c r="T933" s="2">
        <v>-7.0342622090000004</v>
      </c>
      <c r="U933" s="2">
        <v>-8.4200264489999999</v>
      </c>
      <c r="V933" s="2">
        <v>-6.78988967</v>
      </c>
      <c r="W933" s="2">
        <v>-8.4200264489999999</v>
      </c>
      <c r="X933" s="2">
        <v>-6.8036712179999999</v>
      </c>
      <c r="Y933" s="2">
        <v>-8.4200264489999999</v>
      </c>
      <c r="Z933" s="2">
        <v>-8.4200264489999999</v>
      </c>
      <c r="AA933" s="2">
        <v>-8.4200264489999999</v>
      </c>
      <c r="AB933" s="2">
        <v>-8.4200264489999999</v>
      </c>
      <c r="AC933" s="2">
        <v>-8.4200264489999999</v>
      </c>
      <c r="AD933" s="2">
        <v>-8.4200264489999999</v>
      </c>
      <c r="AE933" s="2">
        <v>-8.4200264489999999</v>
      </c>
      <c r="AF933" s="2">
        <v>-8.4200264489999999</v>
      </c>
      <c r="AG933" s="2">
        <v>-8.4200264489999999</v>
      </c>
      <c r="AH933" s="2">
        <v>-8.4200264489999999</v>
      </c>
      <c r="AI933" s="2">
        <v>-6.7793325549999999</v>
      </c>
      <c r="AJ933" s="2">
        <v>-8.4200264489999999</v>
      </c>
      <c r="AK933" s="2">
        <v>-8.4200264489999999</v>
      </c>
      <c r="AL933" s="2">
        <v>-4.9311916370000004</v>
      </c>
      <c r="AM933" s="2">
        <v>-4.479275425</v>
      </c>
      <c r="AN933" s="2">
        <v>-7.011345511</v>
      </c>
      <c r="AO933" s="2">
        <v>-6.7451185100000002</v>
      </c>
      <c r="AP933" s="2">
        <v>-3.4402426190000002</v>
      </c>
      <c r="AQ933" s="2">
        <v>-3.4204744420000002</v>
      </c>
      <c r="AR933" s="2">
        <v>-4.169597725</v>
      </c>
      <c r="AS933" s="2">
        <v>-4.0570210879999999</v>
      </c>
      <c r="AT933" s="2">
        <v>-4.4732729029999998</v>
      </c>
      <c r="AU933" s="2">
        <v>-6.2907454129999998</v>
      </c>
      <c r="AV933" s="2">
        <v>-8.1486649589999995</v>
      </c>
      <c r="AW933" s="2">
        <v>-4.5992079260000001</v>
      </c>
      <c r="AX933" s="2">
        <v>-4.7405891469999997</v>
      </c>
      <c r="AY933" s="2">
        <v>-4.3472818049999997</v>
      </c>
      <c r="AZ933" s="2">
        <v>-4.5486598069999999</v>
      </c>
      <c r="BA933" s="2">
        <v>-6.5468586999999996</v>
      </c>
      <c r="BB933" s="2">
        <v>-8.4200264489999999</v>
      </c>
      <c r="BC933" s="2">
        <v>-8.4200264489999999</v>
      </c>
      <c r="BD933" s="2">
        <v>-8.4200264489999999</v>
      </c>
      <c r="BE933" s="2">
        <v>-8.4200264489999999</v>
      </c>
      <c r="BF933" s="2">
        <v>-8.4200264489999999</v>
      </c>
      <c r="BG933" s="2">
        <v>-6.9897082360000002</v>
      </c>
      <c r="BH933" s="2">
        <v>-8.4200264489999999</v>
      </c>
      <c r="BI933" s="2">
        <v>-6.9127067340000004</v>
      </c>
      <c r="BJ933" s="2">
        <v>-8.4200264489999999</v>
      </c>
      <c r="BK933" s="2">
        <v>-6.8884505520000001</v>
      </c>
      <c r="BL933" s="2">
        <v>-8.4200264489999999</v>
      </c>
      <c r="BM933" s="2">
        <v>-8.4200264489999999</v>
      </c>
      <c r="BN933" s="2">
        <v>-8.4200264489999999</v>
      </c>
      <c r="BO933" s="2">
        <v>-8.4200264489999999</v>
      </c>
      <c r="BP933" s="2">
        <v>-6.7775389219999997</v>
      </c>
      <c r="BQ933">
        <v>-7.1318068620000004</v>
      </c>
    </row>
    <row r="934" spans="1:69" x14ac:dyDescent="0.2">
      <c r="A934" s="2" t="s">
        <v>885</v>
      </c>
      <c r="B934" s="2" t="s">
        <v>1187</v>
      </c>
      <c r="C934" s="2" t="s">
        <v>17283</v>
      </c>
      <c r="D934" s="2" t="s">
        <v>16423</v>
      </c>
      <c r="E934" s="2" t="s">
        <v>16423</v>
      </c>
      <c r="F934" s="2">
        <v>-6.6377934820000002</v>
      </c>
      <c r="G934" s="2">
        <v>-8.4200264489999999</v>
      </c>
      <c r="H934" s="2">
        <v>-8.4200264489999999</v>
      </c>
      <c r="I934" s="2">
        <v>-8.4200264489999999</v>
      </c>
      <c r="J934" s="2">
        <v>-8.4200264489999999</v>
      </c>
      <c r="K934" s="2">
        <v>-8.4200264489999999</v>
      </c>
      <c r="L934" s="2">
        <v>-8.4200264489999999</v>
      </c>
      <c r="M934" s="2">
        <v>-8.4200264489999999</v>
      </c>
      <c r="N934" s="2">
        <v>-8.4200264489999999</v>
      </c>
      <c r="O934" s="2">
        <v>-8.4200264489999999</v>
      </c>
      <c r="P934" s="2">
        <v>-8.4200264489999999</v>
      </c>
      <c r="Q934" s="2">
        <v>-8.4200264489999999</v>
      </c>
      <c r="R934" s="2">
        <v>-8.4200264489999999</v>
      </c>
      <c r="S934" s="2">
        <v>-8.4200264489999999</v>
      </c>
      <c r="T934" s="2">
        <v>-8.4200264489999999</v>
      </c>
      <c r="U934" s="2">
        <v>-8.4200264489999999</v>
      </c>
      <c r="V934" s="2">
        <v>-8.4200264489999999</v>
      </c>
      <c r="W934" s="2">
        <v>-8.4200264489999999</v>
      </c>
      <c r="X934" s="2">
        <v>-8.4200264489999999</v>
      </c>
      <c r="Y934" s="2">
        <v>-8.4200264489999999</v>
      </c>
      <c r="Z934" s="2">
        <v>-8.4200264489999999</v>
      </c>
      <c r="AA934" s="2">
        <v>-8.4200264489999999</v>
      </c>
      <c r="AB934" s="2">
        <v>-8.4200264489999999</v>
      </c>
      <c r="AC934" s="2">
        <v>-8.4200264489999999</v>
      </c>
      <c r="AD934" s="2">
        <v>-8.4200264489999999</v>
      </c>
      <c r="AE934" s="2">
        <v>-8.4200264489999999</v>
      </c>
      <c r="AF934" s="2">
        <v>-8.4200264489999999</v>
      </c>
      <c r="AG934" s="2">
        <v>-8.4200264489999999</v>
      </c>
      <c r="AH934" s="2">
        <v>-8.4200264489999999</v>
      </c>
      <c r="AI934" s="2">
        <v>-8.4200264489999999</v>
      </c>
      <c r="AJ934" s="2">
        <v>-8.4200264489999999</v>
      </c>
      <c r="AK934" s="2">
        <v>-8.4200264489999999</v>
      </c>
      <c r="AL934" s="2">
        <v>-3.9752653869999999</v>
      </c>
      <c r="AM934" s="2">
        <v>-4.2374248730000001</v>
      </c>
      <c r="AN934" s="2">
        <v>-4.6470858440000002</v>
      </c>
      <c r="AO934" s="2">
        <v>-5.208949659</v>
      </c>
      <c r="AP934" s="2">
        <v>-3.0968300989999999</v>
      </c>
      <c r="AQ934" s="2">
        <v>-3.409365819</v>
      </c>
      <c r="AR934" s="2">
        <v>-3.8342644130000001</v>
      </c>
      <c r="AS934" s="2">
        <v>-4.2043120350000001</v>
      </c>
      <c r="AT934" s="2">
        <v>-4.0991179759999996</v>
      </c>
      <c r="AU934" s="2">
        <v>-4.7208032979999999</v>
      </c>
      <c r="AV934" s="2">
        <v>-5.010119939</v>
      </c>
      <c r="AW934" s="2">
        <v>-6.8138627789999999</v>
      </c>
      <c r="AX934" s="2">
        <v>-3.9525355740000001</v>
      </c>
      <c r="AY934" s="2">
        <v>-4.0674515360000001</v>
      </c>
      <c r="AZ934" s="2">
        <v>-4.0605046519999997</v>
      </c>
      <c r="BA934" s="2">
        <v>-4.4202156500000003</v>
      </c>
      <c r="BB934" s="2">
        <v>-6.915664327</v>
      </c>
      <c r="BC934" s="2">
        <v>-8.4200264489999999</v>
      </c>
      <c r="BD934" s="2">
        <v>-8.4200264489999999</v>
      </c>
      <c r="BE934" s="2">
        <v>-8.4200264489999999</v>
      </c>
      <c r="BF934" s="2">
        <v>-8.4200264489999999</v>
      </c>
      <c r="BG934" s="2">
        <v>-8.4200264489999999</v>
      </c>
      <c r="BH934" s="2">
        <v>-8.4200264489999999</v>
      </c>
      <c r="BI934" s="2">
        <v>-8.4200264489999999</v>
      </c>
      <c r="BJ934" s="2">
        <v>-8.4200264489999999</v>
      </c>
      <c r="BK934" s="2">
        <v>-8.4200264489999999</v>
      </c>
      <c r="BL934" s="2">
        <v>-8.4200264489999999</v>
      </c>
      <c r="BM934" s="2">
        <v>-6.9662975109999996</v>
      </c>
      <c r="BN934" s="2">
        <v>-8.4200264489999999</v>
      </c>
      <c r="BO934" s="2">
        <v>-7.4768115809999998</v>
      </c>
      <c r="BP934" s="2">
        <v>-6.6886974099999996</v>
      </c>
      <c r="BQ934">
        <v>-8.4200264489999999</v>
      </c>
    </row>
    <row r="935" spans="1:69" x14ac:dyDescent="0.2">
      <c r="A935" s="2" t="s">
        <v>886</v>
      </c>
      <c r="B935" s="2" t="s">
        <v>1187</v>
      </c>
      <c r="C935" s="2" t="s">
        <v>17284</v>
      </c>
      <c r="D935" s="2" t="s">
        <v>16425</v>
      </c>
      <c r="E935" s="2" t="s">
        <v>16425</v>
      </c>
      <c r="F935" s="2">
        <v>-8.4200264489999999</v>
      </c>
      <c r="G935" s="2">
        <v>-8.4200264489999999</v>
      </c>
      <c r="H935" s="2">
        <v>-8.4200264489999999</v>
      </c>
      <c r="I935" s="2">
        <v>-8.4200264489999999</v>
      </c>
      <c r="J935" s="2">
        <v>-8.4200264489999999</v>
      </c>
      <c r="K935" s="2">
        <v>-8.4200264489999999</v>
      </c>
      <c r="L935" s="2">
        <v>-8.4200264489999999</v>
      </c>
      <c r="M935" s="2">
        <v>-8.4200264489999999</v>
      </c>
      <c r="N935" s="2">
        <v>-8.4200264489999999</v>
      </c>
      <c r="O935" s="2">
        <v>-8.4200264489999999</v>
      </c>
      <c r="P935" s="2">
        <v>-8.4200264489999999</v>
      </c>
      <c r="Q935" s="2">
        <v>-8.4200264489999999</v>
      </c>
      <c r="R935" s="2">
        <v>-8.4200264489999999</v>
      </c>
      <c r="S935" s="2">
        <v>-8.4200264489999999</v>
      </c>
      <c r="T935" s="2">
        <v>-8.4200264489999999</v>
      </c>
      <c r="U935" s="2">
        <v>-8.4200264489999999</v>
      </c>
      <c r="V935" s="2">
        <v>-8.4200264489999999</v>
      </c>
      <c r="W935" s="2">
        <v>-8.4200264489999999</v>
      </c>
      <c r="X935" s="2">
        <v>-8.4200264489999999</v>
      </c>
      <c r="Y935" s="2">
        <v>-8.4200264489999999</v>
      </c>
      <c r="Z935" s="2">
        <v>-8.4200264489999999</v>
      </c>
      <c r="AA935" s="2">
        <v>-8.4200264489999999</v>
      </c>
      <c r="AB935" s="2">
        <v>-8.4200264489999999</v>
      </c>
      <c r="AC935" s="2">
        <v>-8.4200264489999999</v>
      </c>
      <c r="AD935" s="2">
        <v>-8.4200264489999999</v>
      </c>
      <c r="AE935" s="2">
        <v>-8.4200264489999999</v>
      </c>
      <c r="AF935" s="2">
        <v>-8.4200264489999999</v>
      </c>
      <c r="AG935" s="2">
        <v>-8.4200264489999999</v>
      </c>
      <c r="AH935" s="2">
        <v>-8.4200264489999999</v>
      </c>
      <c r="AI935" s="2">
        <v>-8.4200264489999999</v>
      </c>
      <c r="AJ935" s="2">
        <v>-8.4200264489999999</v>
      </c>
      <c r="AK935" s="2">
        <v>-8.4200264489999999</v>
      </c>
      <c r="AL935" s="2">
        <v>-3.6519687759999999</v>
      </c>
      <c r="AM935" s="2">
        <v>-3.7249147599999999</v>
      </c>
      <c r="AN935" s="2">
        <v>-3.644056763</v>
      </c>
      <c r="AO935" s="2">
        <v>-3.9701339880000002</v>
      </c>
      <c r="AP935" s="2">
        <v>-2.8459343079999999</v>
      </c>
      <c r="AQ935" s="2">
        <v>-3.1717328679999999</v>
      </c>
      <c r="AR935" s="2">
        <v>-3.5566410930000001</v>
      </c>
      <c r="AS935" s="2">
        <v>-3.6566687039999999</v>
      </c>
      <c r="AT935" s="2">
        <v>-3.9231672249999998</v>
      </c>
      <c r="AU935" s="2">
        <v>-4.1633113169999998</v>
      </c>
      <c r="AV935" s="2">
        <v>-4.3510122429999996</v>
      </c>
      <c r="AW935" s="2">
        <v>-4.3708700670000002</v>
      </c>
      <c r="AX935" s="2">
        <v>-3.7249630319999998</v>
      </c>
      <c r="AY935" s="2">
        <v>-3.7549789050000002</v>
      </c>
      <c r="AZ935" s="2">
        <v>-3.7562893700000002</v>
      </c>
      <c r="BA935" s="2">
        <v>-4.1382052580000002</v>
      </c>
      <c r="BB935" s="2">
        <v>-8.4200264489999999</v>
      </c>
      <c r="BC935" s="2">
        <v>-8.4200264489999999</v>
      </c>
      <c r="BD935" s="2">
        <v>-8.4200264489999999</v>
      </c>
      <c r="BE935" s="2">
        <v>-8.4200264489999999</v>
      </c>
      <c r="BF935" s="2">
        <v>-8.4200264489999999</v>
      </c>
      <c r="BG935" s="2">
        <v>-8.4200264489999999</v>
      </c>
      <c r="BH935" s="2">
        <v>-8.4200264489999999</v>
      </c>
      <c r="BI935" s="2">
        <v>-8.4200264489999999</v>
      </c>
      <c r="BJ935" s="2">
        <v>-8.4200264489999999</v>
      </c>
      <c r="BK935" s="2">
        <v>-8.4200264489999999</v>
      </c>
      <c r="BL935" s="2">
        <v>-8.4200264489999999</v>
      </c>
      <c r="BM935" s="2">
        <v>-8.4200264489999999</v>
      </c>
      <c r="BN935" s="2">
        <v>-8.4200264489999999</v>
      </c>
      <c r="BO935" s="2">
        <v>-8.4200264489999999</v>
      </c>
      <c r="BP935" s="2">
        <v>-8.4200264489999999</v>
      </c>
      <c r="BQ935">
        <v>-8.4200264489999999</v>
      </c>
    </row>
    <row r="936" spans="1:69" x14ac:dyDescent="0.2">
      <c r="A936" s="2" t="s">
        <v>870</v>
      </c>
      <c r="B936" s="2" t="s">
        <v>1187</v>
      </c>
      <c r="C936" s="2" t="s">
        <v>17285</v>
      </c>
      <c r="D936" s="2" t="s">
        <v>16427</v>
      </c>
      <c r="E936" s="2" t="s">
        <v>16427</v>
      </c>
      <c r="F936" s="2">
        <v>-8.4200264489999999</v>
      </c>
      <c r="G936" s="2">
        <v>-8.4200264489999999</v>
      </c>
      <c r="H936" s="2">
        <v>-8.4200264489999999</v>
      </c>
      <c r="I936" s="2">
        <v>-8.4200264489999999</v>
      </c>
      <c r="J936" s="2">
        <v>-4.5434297020000001</v>
      </c>
      <c r="K936" s="2">
        <v>-4.4022804659999997</v>
      </c>
      <c r="L936" s="2">
        <v>-8.4200264489999999</v>
      </c>
      <c r="M936" s="2">
        <v>-8.4200264489999999</v>
      </c>
      <c r="N936" s="2">
        <v>-8.4200264489999999</v>
      </c>
      <c r="O936" s="2">
        <v>-8.4200264489999999</v>
      </c>
      <c r="P936" s="2">
        <v>-8.4200264489999999</v>
      </c>
      <c r="Q936" s="2">
        <v>-8.4200264489999999</v>
      </c>
      <c r="R936" s="2">
        <v>-8.4200264489999999</v>
      </c>
      <c r="S936" s="2">
        <v>-8.4200264489999999</v>
      </c>
      <c r="T936" s="2">
        <v>-8.4200264489999999</v>
      </c>
      <c r="U936" s="2">
        <v>-8.4200264489999999</v>
      </c>
      <c r="V936" s="2">
        <v>-8.4200264489999999</v>
      </c>
      <c r="W936" s="2">
        <v>-8.4200264489999999</v>
      </c>
      <c r="X936" s="2">
        <v>-8.4200264489999999</v>
      </c>
      <c r="Y936" s="2">
        <v>-8.4200264489999999</v>
      </c>
      <c r="Z936" s="2">
        <v>-8.4200264489999999</v>
      </c>
      <c r="AA936" s="2">
        <v>-8.4200264489999999</v>
      </c>
      <c r="AB936" s="2">
        <v>-8.4200264489999999</v>
      </c>
      <c r="AC936" s="2">
        <v>-8.4200264489999999</v>
      </c>
      <c r="AD936" s="2">
        <v>-8.4200264489999999</v>
      </c>
      <c r="AE936" s="2">
        <v>-8.4200264489999999</v>
      </c>
      <c r="AF936" s="2">
        <v>-8.4200264489999999</v>
      </c>
      <c r="AG936" s="2">
        <v>-8.4200264489999999</v>
      </c>
      <c r="AH936" s="2">
        <v>-8.4200264489999999</v>
      </c>
      <c r="AI936" s="2">
        <v>-8.4200264489999999</v>
      </c>
      <c r="AJ936" s="2">
        <v>-8.4200264489999999</v>
      </c>
      <c r="AK936" s="2">
        <v>-8.4200264489999999</v>
      </c>
      <c r="AL936" s="2">
        <v>-3.4967874710000002</v>
      </c>
      <c r="AM936" s="2">
        <v>-3.5017984499999999</v>
      </c>
      <c r="AN936" s="2">
        <v>-3.860314668</v>
      </c>
      <c r="AO936" s="2">
        <v>-4.1285918989999999</v>
      </c>
      <c r="AP936" s="2">
        <v>-2.5184485720000001</v>
      </c>
      <c r="AQ936" s="2">
        <v>-2.6057781929999999</v>
      </c>
      <c r="AR936" s="2">
        <v>-3.4585447739999999</v>
      </c>
      <c r="AS936" s="2">
        <v>-3.4104017959999999</v>
      </c>
      <c r="AT936" s="2">
        <v>-3.7360188750000001</v>
      </c>
      <c r="AU936" s="2">
        <v>-3.968344256</v>
      </c>
      <c r="AV936" s="2">
        <v>-5.0056962540000001</v>
      </c>
      <c r="AW936" s="2">
        <v>-4.6685047669999999</v>
      </c>
      <c r="AX936" s="2">
        <v>-3.4611683449999999</v>
      </c>
      <c r="AY936" s="2">
        <v>-3.5373261999999999</v>
      </c>
      <c r="AZ936" s="2">
        <v>-3.6114335550000001</v>
      </c>
      <c r="BA936" s="2">
        <v>-3.5987211960000001</v>
      </c>
      <c r="BB936" s="2">
        <v>-8.4200264489999999</v>
      </c>
      <c r="BC936" s="2">
        <v>-8.4200264489999999</v>
      </c>
      <c r="BD936" s="2">
        <v>-8.4200264489999999</v>
      </c>
      <c r="BE936" s="2">
        <v>-8.4200264489999999</v>
      </c>
      <c r="BF936" s="2">
        <v>-8.4200264489999999</v>
      </c>
      <c r="BG936" s="2">
        <v>-8.4200264489999999</v>
      </c>
      <c r="BH936" s="2">
        <v>-8.4200264489999999</v>
      </c>
      <c r="BI936" s="2">
        <v>-8.4200264489999999</v>
      </c>
      <c r="BJ936" s="2">
        <v>-8.4200264489999999</v>
      </c>
      <c r="BK936" s="2">
        <v>-8.4200264489999999</v>
      </c>
      <c r="BL936" s="2">
        <v>-8.4200264489999999</v>
      </c>
      <c r="BM936" s="2">
        <v>-8.4200264489999999</v>
      </c>
      <c r="BN936" s="2">
        <v>-8.4200264489999999</v>
      </c>
      <c r="BO936" s="2">
        <v>-8.4200264489999999</v>
      </c>
      <c r="BP936" s="2">
        <v>-8.4200264489999999</v>
      </c>
      <c r="BQ936">
        <v>-8.4200264489999999</v>
      </c>
    </row>
    <row r="937" spans="1:69" x14ac:dyDescent="0.2">
      <c r="A937" s="2" t="s">
        <v>863</v>
      </c>
      <c r="B937" s="2" t="s">
        <v>1187</v>
      </c>
      <c r="C937" s="2" t="s">
        <v>17286</v>
      </c>
      <c r="D937" s="2" t="s">
        <v>16431</v>
      </c>
      <c r="E937" s="2" t="s">
        <v>16431</v>
      </c>
      <c r="F937" s="2">
        <v>-8.4200264489999999</v>
      </c>
      <c r="G937" s="2">
        <v>-8.4200264489999999</v>
      </c>
      <c r="H937" s="2">
        <v>-8.4200264489999999</v>
      </c>
      <c r="I937" s="2">
        <v>-8.4200264489999999</v>
      </c>
      <c r="J937" s="2">
        <v>-8.4200264489999999</v>
      </c>
      <c r="K937" s="2">
        <v>-4.9396903219999997</v>
      </c>
      <c r="L937" s="2">
        <v>-4.7998137590000001</v>
      </c>
      <c r="M937" s="2">
        <v>-6.6161896899999997</v>
      </c>
      <c r="N937" s="2">
        <v>-8.4200264489999999</v>
      </c>
      <c r="O937" s="2">
        <v>-8.4200264489999999</v>
      </c>
      <c r="P937" s="2">
        <v>-8.4200264489999999</v>
      </c>
      <c r="Q937" s="2">
        <v>-8.4200264489999999</v>
      </c>
      <c r="R937" s="2">
        <v>-8.4200264489999999</v>
      </c>
      <c r="S937" s="2">
        <v>-8.4200264489999999</v>
      </c>
      <c r="T937" s="2">
        <v>-8.4200264489999999</v>
      </c>
      <c r="U937" s="2">
        <v>-8.4200264489999999</v>
      </c>
      <c r="V937" s="2">
        <v>-8.4200264489999999</v>
      </c>
      <c r="W937" s="2">
        <v>-6.6239658549999998</v>
      </c>
      <c r="X937" s="2">
        <v>-8.4200264489999999</v>
      </c>
      <c r="Y937" s="2">
        <v>-8.4200264489999999</v>
      </c>
      <c r="Z937" s="2">
        <v>-6.988340322</v>
      </c>
      <c r="AA937" s="2">
        <v>-8.4200264489999999</v>
      </c>
      <c r="AB937" s="2">
        <v>-8.4200264489999999</v>
      </c>
      <c r="AC937" s="2">
        <v>-8.4200264489999999</v>
      </c>
      <c r="AD937" s="2">
        <v>-8.4200264489999999</v>
      </c>
      <c r="AE937" s="2">
        <v>-8.4200264489999999</v>
      </c>
      <c r="AF937" s="2">
        <v>-8.4200264489999999</v>
      </c>
      <c r="AG937" s="2">
        <v>-8.4200264489999999</v>
      </c>
      <c r="AH937" s="2">
        <v>-8.4200264489999999</v>
      </c>
      <c r="AI937" s="2">
        <v>-8.4200264489999999</v>
      </c>
      <c r="AJ937" s="2">
        <v>-8.4200264489999999</v>
      </c>
      <c r="AK937" s="2">
        <v>-6.6264930440000001</v>
      </c>
      <c r="AL937" s="2">
        <v>-8.4200264489999999</v>
      </c>
      <c r="AM937" s="2">
        <v>-4.8921256120000001</v>
      </c>
      <c r="AN937" s="2">
        <v>-4.6385859839999997</v>
      </c>
      <c r="AO937" s="2">
        <v>-6.7262195910000004</v>
      </c>
      <c r="AP937" s="2">
        <v>-3.7301074779999999</v>
      </c>
      <c r="AQ937" s="2">
        <v>-3.0939381830000001</v>
      </c>
      <c r="AR937" s="2">
        <v>-3.4630342810000001</v>
      </c>
      <c r="AS937" s="2">
        <v>-3.2199618339999998</v>
      </c>
      <c r="AT937" s="2">
        <v>-8.4200264489999999</v>
      </c>
      <c r="AU937" s="2">
        <v>-8.4200264489999999</v>
      </c>
      <c r="AV937" s="2">
        <v>-6.8617139690000002</v>
      </c>
      <c r="AW937" s="2">
        <v>-6.9760168159999996</v>
      </c>
      <c r="AX937" s="2">
        <v>-8.4200264489999999</v>
      </c>
      <c r="AY937" s="2">
        <v>-6.5843038690000002</v>
      </c>
      <c r="AZ937" s="2">
        <v>-8.4200264489999999</v>
      </c>
      <c r="BA937" s="2">
        <v>-4.7694661719999996</v>
      </c>
      <c r="BB937" s="2">
        <v>-8.4200264489999999</v>
      </c>
      <c r="BC937" s="2">
        <v>-8.4200264489999999</v>
      </c>
      <c r="BD937" s="2">
        <v>-8.4200264489999999</v>
      </c>
      <c r="BE937" s="2">
        <v>-8.4200264489999999</v>
      </c>
      <c r="BF937" s="2">
        <v>-8.4200264489999999</v>
      </c>
      <c r="BG937" s="2">
        <v>-8.4200264489999999</v>
      </c>
      <c r="BH937" s="2">
        <v>-8.4200264489999999</v>
      </c>
      <c r="BI937" s="2">
        <v>-8.4200264489999999</v>
      </c>
      <c r="BJ937" s="2">
        <v>-8.4200264489999999</v>
      </c>
      <c r="BK937" s="2">
        <v>-8.4200264489999999</v>
      </c>
      <c r="BL937" s="2">
        <v>-8.4200264489999999</v>
      </c>
      <c r="BM937" s="2">
        <v>-8.4200264489999999</v>
      </c>
      <c r="BN937" s="2">
        <v>-6.6736249089999999</v>
      </c>
      <c r="BO937" s="2">
        <v>-8.4200264489999999</v>
      </c>
      <c r="BP937" s="2">
        <v>-6.8607227149999996</v>
      </c>
      <c r="BQ937">
        <v>-8.4200264489999999</v>
      </c>
    </row>
    <row r="938" spans="1:69" x14ac:dyDescent="0.2">
      <c r="A938" s="2" t="s">
        <v>876</v>
      </c>
      <c r="B938" s="2" t="s">
        <v>1187</v>
      </c>
      <c r="C938" s="2" t="s">
        <v>17287</v>
      </c>
      <c r="D938" s="2" t="s">
        <v>16433</v>
      </c>
      <c r="E938" s="2" t="s">
        <v>16433</v>
      </c>
      <c r="F938" s="2">
        <v>-8.4200264489999999</v>
      </c>
      <c r="G938" s="2">
        <v>-8.4200264489999999</v>
      </c>
      <c r="H938" s="2">
        <v>-7.0796249260000002</v>
      </c>
      <c r="I938" s="2">
        <v>-8.4200264489999999</v>
      </c>
      <c r="J938" s="2">
        <v>-8.4200264489999999</v>
      </c>
      <c r="K938" s="2">
        <v>-6.9847092110000002</v>
      </c>
      <c r="L938" s="2">
        <v>-8.4200264489999999</v>
      </c>
      <c r="M938" s="2">
        <v>-8.4200264489999999</v>
      </c>
      <c r="N938" s="2">
        <v>-8.4200264489999999</v>
      </c>
      <c r="O938" s="2">
        <v>-8.4200264489999999</v>
      </c>
      <c r="P938" s="2">
        <v>-8.4200264489999999</v>
      </c>
      <c r="Q938" s="2">
        <v>-8.4200264489999999</v>
      </c>
      <c r="R938" s="2">
        <v>-8.4200264489999999</v>
      </c>
      <c r="S938" s="2">
        <v>-8.4200264489999999</v>
      </c>
      <c r="T938" s="2">
        <v>-8.4200264489999999</v>
      </c>
      <c r="U938" s="2">
        <v>-8.4200264489999999</v>
      </c>
      <c r="V938" s="2">
        <v>-8.4200264489999999</v>
      </c>
      <c r="W938" s="2">
        <v>-8.4200264489999999</v>
      </c>
      <c r="X938" s="2">
        <v>-8.4200264489999999</v>
      </c>
      <c r="Y938" s="2">
        <v>-8.4200264489999999</v>
      </c>
      <c r="Z938" s="2">
        <v>-8.4200264489999999</v>
      </c>
      <c r="AA938" s="2">
        <v>-8.4200264489999999</v>
      </c>
      <c r="AB938" s="2">
        <v>-8.4200264489999999</v>
      </c>
      <c r="AC938" s="2">
        <v>-8.4200264489999999</v>
      </c>
      <c r="AD938" s="2">
        <v>-8.4200264489999999</v>
      </c>
      <c r="AE938" s="2">
        <v>-8.4200264489999999</v>
      </c>
      <c r="AF938" s="2">
        <v>-8.4200264489999999</v>
      </c>
      <c r="AG938" s="2">
        <v>-8.4200264489999999</v>
      </c>
      <c r="AH938" s="2">
        <v>-8.4200264489999999</v>
      </c>
      <c r="AI938" s="2">
        <v>-8.4200264489999999</v>
      </c>
      <c r="AJ938" s="2">
        <v>-8.4200264489999999</v>
      </c>
      <c r="AK938" s="2">
        <v>-8.4200264489999999</v>
      </c>
      <c r="AL938" s="2">
        <v>-3.87836779</v>
      </c>
      <c r="AM938" s="2">
        <v>-3.8342042950000002</v>
      </c>
      <c r="AN938" s="2">
        <v>-4.3194968999999999</v>
      </c>
      <c r="AO938" s="2">
        <v>-4.5673189770000002</v>
      </c>
      <c r="AP938" s="2">
        <v>-3.28950071</v>
      </c>
      <c r="AQ938" s="2">
        <v>-3.2367895419999999</v>
      </c>
      <c r="AR938" s="2">
        <v>-3.8908918670000001</v>
      </c>
      <c r="AS938" s="2">
        <v>-3.9619070029999999</v>
      </c>
      <c r="AT938" s="2">
        <v>-4.1173320689999997</v>
      </c>
      <c r="AU938" s="2">
        <v>-4.4615263169999997</v>
      </c>
      <c r="AV938" s="2">
        <v>-6.8098127120000003</v>
      </c>
      <c r="AW938" s="2">
        <v>-5.0239639739999999</v>
      </c>
      <c r="AX938" s="2">
        <v>-3.8397440060000001</v>
      </c>
      <c r="AY938" s="2">
        <v>-3.9090981139999998</v>
      </c>
      <c r="AZ938" s="2">
        <v>-3.9624554280000002</v>
      </c>
      <c r="BA938" s="2">
        <v>-4.0809048619999997</v>
      </c>
      <c r="BB938" s="2">
        <v>-8.4200264489999999</v>
      </c>
      <c r="BC938" s="2">
        <v>-8.4200264489999999</v>
      </c>
      <c r="BD938" s="2">
        <v>-8.4200264489999999</v>
      </c>
      <c r="BE938" s="2">
        <v>-8.4200264489999999</v>
      </c>
      <c r="BF938" s="2">
        <v>-8.4200264489999999</v>
      </c>
      <c r="BG938" s="2">
        <v>-8.4200264489999999</v>
      </c>
      <c r="BH938" s="2">
        <v>-8.4200264489999999</v>
      </c>
      <c r="BI938" s="2">
        <v>-8.4200264489999999</v>
      </c>
      <c r="BJ938" s="2">
        <v>-8.4200264489999999</v>
      </c>
      <c r="BK938" s="2">
        <v>-8.4200264489999999</v>
      </c>
      <c r="BL938" s="2">
        <v>-7.4364625479999997</v>
      </c>
      <c r="BM938" s="2">
        <v>-8.4200264489999999</v>
      </c>
      <c r="BN938" s="2">
        <v>-8.4200264489999999</v>
      </c>
      <c r="BO938" s="2">
        <v>-8.4200264489999999</v>
      </c>
      <c r="BP938" s="2">
        <v>-8.4200264489999999</v>
      </c>
      <c r="BQ938">
        <v>-8.4200264489999999</v>
      </c>
    </row>
    <row r="939" spans="1:69" x14ac:dyDescent="0.2">
      <c r="A939" s="2" t="s">
        <v>874</v>
      </c>
      <c r="B939" s="2" t="s">
        <v>1187</v>
      </c>
      <c r="C939" s="2" t="s">
        <v>17288</v>
      </c>
      <c r="D939" s="2" t="s">
        <v>16187</v>
      </c>
      <c r="E939" s="2" t="s">
        <v>16187</v>
      </c>
      <c r="F939" s="2">
        <v>-8.4200264489999999</v>
      </c>
      <c r="G939" s="2">
        <v>-8.4200264489999999</v>
      </c>
      <c r="H939" s="2">
        <v>-6.7918636100000001</v>
      </c>
      <c r="I939" s="2">
        <v>-8.4200264489999999</v>
      </c>
      <c r="J939" s="2">
        <v>-6.8098363329999998</v>
      </c>
      <c r="K939" s="2">
        <v>-6.3846938169999996</v>
      </c>
      <c r="L939" s="2">
        <v>-6.2326535710000002</v>
      </c>
      <c r="M939" s="2">
        <v>-4.602801769</v>
      </c>
      <c r="N939" s="2">
        <v>-8.4200264489999999</v>
      </c>
      <c r="O939" s="2">
        <v>-7.0474526749999997</v>
      </c>
      <c r="P939" s="2">
        <v>-8.4200264489999999</v>
      </c>
      <c r="Q939" s="2">
        <v>-8.4200264489999999</v>
      </c>
      <c r="R939" s="2">
        <v>-8.4200264489999999</v>
      </c>
      <c r="S939" s="2">
        <v>-8.4200264489999999</v>
      </c>
      <c r="T939" s="2">
        <v>-8.4200264489999999</v>
      </c>
      <c r="U939" s="2">
        <v>-8.4200264489999999</v>
      </c>
      <c r="V939" s="2">
        <v>-8.4200264489999999</v>
      </c>
      <c r="W939" s="2">
        <v>-8.4200264489999999</v>
      </c>
      <c r="X939" s="2">
        <v>-8.4200264489999999</v>
      </c>
      <c r="Y939" s="2">
        <v>-8.4200264489999999</v>
      </c>
      <c r="Z939" s="2">
        <v>-8.4200264489999999</v>
      </c>
      <c r="AA939" s="2">
        <v>-8.4200264489999999</v>
      </c>
      <c r="AB939" s="2">
        <v>-8.4200264489999999</v>
      </c>
      <c r="AC939" s="2">
        <v>-8.4200264489999999</v>
      </c>
      <c r="AD939" s="2">
        <v>-7.1242177399999997</v>
      </c>
      <c r="AE939" s="2">
        <v>-8.4200264489999999</v>
      </c>
      <c r="AF939" s="2">
        <v>-6.9208958640000002</v>
      </c>
      <c r="AG939" s="2">
        <v>-8.4200264489999999</v>
      </c>
      <c r="AH939" s="2">
        <v>-8.4200264489999999</v>
      </c>
      <c r="AI939" s="2">
        <v>-8.4200264489999999</v>
      </c>
      <c r="AJ939" s="2">
        <v>-8.4200264489999999</v>
      </c>
      <c r="AK939" s="2">
        <v>-8.4200264489999999</v>
      </c>
      <c r="AL939" s="2">
        <v>-6.6947500199999999</v>
      </c>
      <c r="AM939" s="2">
        <v>-6.6118192479999998</v>
      </c>
      <c r="AN939" s="2">
        <v>-5.2374040449999999</v>
      </c>
      <c r="AO939" s="2">
        <v>-8.4200264489999999</v>
      </c>
      <c r="AP939" s="2">
        <v>-3.6548832939999998</v>
      </c>
      <c r="AQ939" s="2">
        <v>-3.2472801140000001</v>
      </c>
      <c r="AR939" s="2">
        <v>-3.393731464</v>
      </c>
      <c r="AS939" s="2">
        <v>-3.1072377169999998</v>
      </c>
      <c r="AT939" s="2">
        <v>-5.8200592640000002</v>
      </c>
      <c r="AU939" s="2">
        <v>-8.4200264489999999</v>
      </c>
      <c r="AV939" s="2">
        <v>-6.8956752420000003</v>
      </c>
      <c r="AW939" s="2">
        <v>-8.4200264489999999</v>
      </c>
      <c r="AX939" s="2">
        <v>-8.4200264489999999</v>
      </c>
      <c r="AY939" s="2">
        <v>-8.4200264489999999</v>
      </c>
      <c r="AZ939" s="2">
        <v>-6.433537941</v>
      </c>
      <c r="BA939" s="2">
        <v>-7.0802413819999996</v>
      </c>
      <c r="BB939" s="2">
        <v>-8.4200264489999999</v>
      </c>
      <c r="BC939" s="2">
        <v>-8.4200264489999999</v>
      </c>
      <c r="BD939" s="2">
        <v>-8.4200264489999999</v>
      </c>
      <c r="BE939" s="2">
        <v>-8.4200264489999999</v>
      </c>
      <c r="BF939" s="2">
        <v>-8.4200264489999999</v>
      </c>
      <c r="BG939" s="2">
        <v>-8.4200264489999999</v>
      </c>
      <c r="BH939" s="2">
        <v>-8.4200264489999999</v>
      </c>
      <c r="BI939" s="2">
        <v>-8.4200264489999999</v>
      </c>
      <c r="BJ939" s="2">
        <v>-6.8333021949999999</v>
      </c>
      <c r="BK939" s="2">
        <v>-8.4200264489999999</v>
      </c>
      <c r="BL939" s="2">
        <v>-8.4200264489999999</v>
      </c>
      <c r="BM939" s="2">
        <v>-8.4200264489999999</v>
      </c>
      <c r="BN939" s="2">
        <v>-6.6908665620000001</v>
      </c>
      <c r="BO939" s="2">
        <v>-6.7739246990000002</v>
      </c>
      <c r="BP939" s="2">
        <v>-8.4200264489999999</v>
      </c>
      <c r="BQ939">
        <v>-8.4200264489999999</v>
      </c>
    </row>
    <row r="940" spans="1:69" x14ac:dyDescent="0.2">
      <c r="A940" s="2" t="s">
        <v>862</v>
      </c>
      <c r="B940" s="2" t="s">
        <v>1188</v>
      </c>
      <c r="C940" s="2" t="s">
        <v>17289</v>
      </c>
      <c r="D940" s="2" t="s">
        <v>16358</v>
      </c>
      <c r="E940" s="2" t="s">
        <v>16358</v>
      </c>
      <c r="F940" s="2">
        <v>-8.4200264489999999</v>
      </c>
      <c r="G940" s="2">
        <v>-8.4200264489999999</v>
      </c>
      <c r="H940" s="2">
        <v>-8.4200264489999999</v>
      </c>
      <c r="I940" s="2">
        <v>-8.4200264489999999</v>
      </c>
      <c r="J940" s="2">
        <v>-8.4200264489999999</v>
      </c>
      <c r="K940" s="2">
        <v>-8.4200264489999999</v>
      </c>
      <c r="L940" s="2">
        <v>-6.9347223830000004</v>
      </c>
      <c r="M940" s="2">
        <v>-8.4200264489999999</v>
      </c>
      <c r="N940" s="2">
        <v>-8.4200264489999999</v>
      </c>
      <c r="O940" s="2">
        <v>-6.7221709819999997</v>
      </c>
      <c r="P940" s="2">
        <v>-8.4200264489999999</v>
      </c>
      <c r="Q940" s="2">
        <v>-8.4200264489999999</v>
      </c>
      <c r="R940" s="2">
        <v>-8.4200264489999999</v>
      </c>
      <c r="S940" s="2">
        <v>-8.4200264489999999</v>
      </c>
      <c r="T940" s="2">
        <v>-8.4200264489999999</v>
      </c>
      <c r="U940" s="2">
        <v>-8.4200264489999999</v>
      </c>
      <c r="V940" s="2">
        <v>-7.2520544759999996</v>
      </c>
      <c r="W940" s="2">
        <v>-8.4200264489999999</v>
      </c>
      <c r="X940" s="2">
        <v>-8.4200264489999999</v>
      </c>
      <c r="Y940" s="2">
        <v>-7.1719932220000002</v>
      </c>
      <c r="Z940" s="2">
        <v>-8.4200264489999999</v>
      </c>
      <c r="AA940" s="2">
        <v>-8.4200264489999999</v>
      </c>
      <c r="AB940" s="2">
        <v>-6.7400618440000004</v>
      </c>
      <c r="AC940" s="2">
        <v>-8.4200264489999999</v>
      </c>
      <c r="AD940" s="2">
        <v>-8.4200264489999999</v>
      </c>
      <c r="AE940" s="2">
        <v>-8.4200264489999999</v>
      </c>
      <c r="AF940" s="2">
        <v>-8.4200264489999999</v>
      </c>
      <c r="AG940" s="2">
        <v>-8.4200264489999999</v>
      </c>
      <c r="AH940" s="2">
        <v>-8.4200264489999999</v>
      </c>
      <c r="AI940" s="2">
        <v>-8.4200264489999999</v>
      </c>
      <c r="AJ940" s="2">
        <v>-8.4200264489999999</v>
      </c>
      <c r="AK940" s="2">
        <v>-8.4200264489999999</v>
      </c>
      <c r="AL940" s="2">
        <v>-4.8438514499999998</v>
      </c>
      <c r="AM940" s="2">
        <v>-4.2209341289999998</v>
      </c>
      <c r="AN940" s="2">
        <v>-6.876530657</v>
      </c>
      <c r="AO940" s="2">
        <v>-6.819800957</v>
      </c>
      <c r="AP940" s="2">
        <v>-3.3595360140000001</v>
      </c>
      <c r="AQ940" s="2">
        <v>-3.140309507</v>
      </c>
      <c r="AR940" s="2">
        <v>-3.9935943040000002</v>
      </c>
      <c r="AS940" s="2">
        <v>-3.811775398</v>
      </c>
      <c r="AT940" s="2">
        <v>-6.3706872580000002</v>
      </c>
      <c r="AU940" s="2">
        <v>-4.0831656010000001</v>
      </c>
      <c r="AV940" s="2">
        <v>-6.8111333949999997</v>
      </c>
      <c r="AW940" s="2">
        <v>-6.4852043229999996</v>
      </c>
      <c r="AX940" s="2">
        <v>-5.0581576449999996</v>
      </c>
      <c r="AY940" s="2">
        <v>-4.2220092319999996</v>
      </c>
      <c r="AZ940" s="2">
        <v>-6.7520660469999996</v>
      </c>
      <c r="BA940" s="2">
        <v>-4.8994087979999996</v>
      </c>
      <c r="BB940" s="2">
        <v>-8.4200264489999999</v>
      </c>
      <c r="BC940" s="2">
        <v>-8.4200264489999999</v>
      </c>
      <c r="BD940" s="2">
        <v>-8.4200264489999999</v>
      </c>
      <c r="BE940" s="2">
        <v>-8.4200264489999999</v>
      </c>
      <c r="BF940" s="2">
        <v>-8.4200264489999999</v>
      </c>
      <c r="BG940" s="2">
        <v>-8.4200264489999999</v>
      </c>
      <c r="BH940" s="2">
        <v>-8.4200264489999999</v>
      </c>
      <c r="BI940" s="2">
        <v>-8.4200264489999999</v>
      </c>
      <c r="BJ940" s="2">
        <v>-8.4200264489999999</v>
      </c>
      <c r="BK940" s="2">
        <v>-6.6423795429999997</v>
      </c>
      <c r="BL940" s="2">
        <v>-8.4200264489999999</v>
      </c>
      <c r="BM940" s="2">
        <v>-8.4200264489999999</v>
      </c>
      <c r="BN940" s="2">
        <v>-8.4200264489999999</v>
      </c>
      <c r="BO940" s="2">
        <v>-8.4200264489999999</v>
      </c>
      <c r="BP940" s="2">
        <v>-8.4200264489999999</v>
      </c>
      <c r="BQ940">
        <v>-8.4200264489999999</v>
      </c>
    </row>
    <row r="941" spans="1:69" x14ac:dyDescent="0.2">
      <c r="A941" s="2" t="s">
        <v>869</v>
      </c>
      <c r="B941" s="2" t="s">
        <v>1188</v>
      </c>
      <c r="C941" s="2" t="s">
        <v>17290</v>
      </c>
      <c r="D941" s="2" t="s">
        <v>16421</v>
      </c>
      <c r="E941" s="2" t="s">
        <v>16421</v>
      </c>
      <c r="F941" s="2">
        <v>-8.4200264489999999</v>
      </c>
      <c r="G941" s="2">
        <v>-6.9153873389999996</v>
      </c>
      <c r="H941" s="2">
        <v>-8.4200264489999999</v>
      </c>
      <c r="I941" s="2">
        <v>-8.4200264489999999</v>
      </c>
      <c r="J941" s="2">
        <v>-6.7445145960000001</v>
      </c>
      <c r="K941" s="2">
        <v>-6.6093959279999996</v>
      </c>
      <c r="L941" s="2">
        <v>-6.5112907919999996</v>
      </c>
      <c r="M941" s="2">
        <v>-8.4200264489999999</v>
      </c>
      <c r="N941" s="2">
        <v>-8.4200264489999999</v>
      </c>
      <c r="O941" s="2">
        <v>-6.8281779990000002</v>
      </c>
      <c r="P941" s="2">
        <v>-8.4200264489999999</v>
      </c>
      <c r="Q941" s="2">
        <v>-8.4200264489999999</v>
      </c>
      <c r="R941" s="2">
        <v>-8.4200264489999999</v>
      </c>
      <c r="S941" s="2">
        <v>-8.4200264489999999</v>
      </c>
      <c r="T941" s="2">
        <v>-8.4200264489999999</v>
      </c>
      <c r="U941" s="2">
        <v>-8.4200264489999999</v>
      </c>
      <c r="V941" s="2">
        <v>-7.1649627579999997</v>
      </c>
      <c r="W941" s="2">
        <v>-8.4200264489999999</v>
      </c>
      <c r="X941" s="2">
        <v>-6.5244959189999996</v>
      </c>
      <c r="Y941" s="2">
        <v>-8.4200264489999999</v>
      </c>
      <c r="Z941" s="2">
        <v>-7.3030686060000001</v>
      </c>
      <c r="AA941" s="2">
        <v>-8.4200264489999999</v>
      </c>
      <c r="AB941" s="2">
        <v>-8.4200264489999999</v>
      </c>
      <c r="AC941" s="2">
        <v>-8.4200264489999999</v>
      </c>
      <c r="AD941" s="2">
        <v>-8.4200264489999999</v>
      </c>
      <c r="AE941" s="2">
        <v>-8.4200264489999999</v>
      </c>
      <c r="AF941" s="2">
        <v>-8.4200264489999999</v>
      </c>
      <c r="AG941" s="2">
        <v>-8.4200264489999999</v>
      </c>
      <c r="AH941" s="2">
        <v>-8.4200264489999999</v>
      </c>
      <c r="AI941" s="2">
        <v>-7.2390858570000001</v>
      </c>
      <c r="AJ941" s="2">
        <v>-8.4200264489999999</v>
      </c>
      <c r="AK941" s="2">
        <v>-8.4200264489999999</v>
      </c>
      <c r="AL941" s="2">
        <v>-4.3601046879999998</v>
      </c>
      <c r="AM941" s="2">
        <v>-4.0440909090000003</v>
      </c>
      <c r="AN941" s="2">
        <v>-4.8224501130000004</v>
      </c>
      <c r="AO941" s="2">
        <v>-6.6031757200000003</v>
      </c>
      <c r="AP941" s="2">
        <v>-3.657325422</v>
      </c>
      <c r="AQ941" s="2">
        <v>-3.465961058</v>
      </c>
      <c r="AR941" s="2">
        <v>-4.1380698770000004</v>
      </c>
      <c r="AS941" s="2">
        <v>-3.7847151879999998</v>
      </c>
      <c r="AT941" s="2">
        <v>-6.5093667970000002</v>
      </c>
      <c r="AU941" s="2">
        <v>-6.357181647</v>
      </c>
      <c r="AV941" s="2">
        <v>-5.6745390990000004</v>
      </c>
      <c r="AW941" s="2">
        <v>-6.73124769</v>
      </c>
      <c r="AX941" s="2">
        <v>-4.9943541610000004</v>
      </c>
      <c r="AY941" s="2">
        <v>-6.5112237210000004</v>
      </c>
      <c r="AZ941" s="2">
        <v>-4.4517533970000001</v>
      </c>
      <c r="BA941" s="2">
        <v>-3.956257269</v>
      </c>
      <c r="BB941" s="2">
        <v>-8.4200264489999999</v>
      </c>
      <c r="BC941" s="2">
        <v>-8.4200264489999999</v>
      </c>
      <c r="BD941" s="2">
        <v>-8.4200264489999999</v>
      </c>
      <c r="BE941" s="2">
        <v>-8.4200264489999999</v>
      </c>
      <c r="BF941" s="2">
        <v>-8.4200264489999999</v>
      </c>
      <c r="BG941" s="2">
        <v>-8.4200264489999999</v>
      </c>
      <c r="BH941" s="2">
        <v>-8.4200264489999999</v>
      </c>
      <c r="BI941" s="2">
        <v>-8.4200264489999999</v>
      </c>
      <c r="BJ941" s="2">
        <v>-7.0025092310000003</v>
      </c>
      <c r="BK941" s="2">
        <v>-8.4200264489999999</v>
      </c>
      <c r="BL941" s="2">
        <v>-7.0483037480000004</v>
      </c>
      <c r="BM941" s="2">
        <v>-6.6917388390000001</v>
      </c>
      <c r="BN941" s="2">
        <v>-8.4200264489999999</v>
      </c>
      <c r="BO941" s="2">
        <v>-8.4200264489999999</v>
      </c>
      <c r="BP941" s="2">
        <v>-8.4200264489999999</v>
      </c>
      <c r="BQ941">
        <v>-8.4200264489999999</v>
      </c>
    </row>
    <row r="942" spans="1:69" x14ac:dyDescent="0.2">
      <c r="A942" s="2" t="s">
        <v>879</v>
      </c>
      <c r="B942" s="2" t="s">
        <v>1188</v>
      </c>
      <c r="C942" s="2" t="s">
        <v>17291</v>
      </c>
      <c r="D942" s="2" t="s">
        <v>16429</v>
      </c>
      <c r="E942" s="2" t="s">
        <v>16429</v>
      </c>
      <c r="F942" s="2">
        <v>-8.4200264489999999</v>
      </c>
      <c r="G942" s="2">
        <v>-8.4200264489999999</v>
      </c>
      <c r="H942" s="2">
        <v>-8.4200264489999999</v>
      </c>
      <c r="I942" s="2">
        <v>-8.4200264489999999</v>
      </c>
      <c r="J942" s="2">
        <v>-6.9215211429999997</v>
      </c>
      <c r="K942" s="2">
        <v>-6.3105491740000001</v>
      </c>
      <c r="L942" s="2">
        <v>-8.4200264489999999</v>
      </c>
      <c r="M942" s="2">
        <v>-8.4200264489999999</v>
      </c>
      <c r="N942" s="2">
        <v>-8.4200264489999999</v>
      </c>
      <c r="O942" s="2">
        <v>-8.4200264489999999</v>
      </c>
      <c r="P942" s="2">
        <v>-8.4200264489999999</v>
      </c>
      <c r="Q942" s="2">
        <v>-8.4200264489999999</v>
      </c>
      <c r="R942" s="2">
        <v>-8.4200264489999999</v>
      </c>
      <c r="S942" s="2">
        <v>-8.4200264489999999</v>
      </c>
      <c r="T942" s="2">
        <v>-8.4200264489999999</v>
      </c>
      <c r="U942" s="2">
        <v>-8.4200264489999999</v>
      </c>
      <c r="V942" s="2">
        <v>-8.4200264489999999</v>
      </c>
      <c r="W942" s="2">
        <v>-8.4200264489999999</v>
      </c>
      <c r="X942" s="2">
        <v>-8.4200264489999999</v>
      </c>
      <c r="Y942" s="2">
        <v>-8.4200264489999999</v>
      </c>
      <c r="Z942" s="2">
        <v>-8.4200264489999999</v>
      </c>
      <c r="AA942" s="2">
        <v>-8.4200264489999999</v>
      </c>
      <c r="AB942" s="2">
        <v>-8.4200264489999999</v>
      </c>
      <c r="AC942" s="2">
        <v>-8.4200264489999999</v>
      </c>
      <c r="AD942" s="2">
        <v>-8.4200264489999999</v>
      </c>
      <c r="AE942" s="2">
        <v>-8.4200264489999999</v>
      </c>
      <c r="AF942" s="2">
        <v>-8.4200264489999999</v>
      </c>
      <c r="AG942" s="2">
        <v>-8.4200264489999999</v>
      </c>
      <c r="AH942" s="2">
        <v>-8.4200264489999999</v>
      </c>
      <c r="AI942" s="2">
        <v>-8.4200264489999999</v>
      </c>
      <c r="AJ942" s="2">
        <v>-8.4200264489999999</v>
      </c>
      <c r="AK942" s="2">
        <v>-8.4200264489999999</v>
      </c>
      <c r="AL942" s="2">
        <v>-3.7395150319999999</v>
      </c>
      <c r="AM942" s="2">
        <v>-3.7286304069999998</v>
      </c>
      <c r="AN942" s="2">
        <v>-3.8128459819999998</v>
      </c>
      <c r="AO942" s="2">
        <v>-4.4307505889999996</v>
      </c>
      <c r="AP942" s="2">
        <v>-2.8948434029999999</v>
      </c>
      <c r="AQ942" s="2">
        <v>-3.083233613</v>
      </c>
      <c r="AR942" s="2">
        <v>-3.78052112</v>
      </c>
      <c r="AS942" s="2">
        <v>-3.7335761330000001</v>
      </c>
      <c r="AT942" s="2">
        <v>-4.1032985440000003</v>
      </c>
      <c r="AU942" s="2">
        <v>-4.1212891489999999</v>
      </c>
      <c r="AV942" s="2">
        <v>-4.7331450390000001</v>
      </c>
      <c r="AW942" s="2">
        <v>-6.4889312490000002</v>
      </c>
      <c r="AX942" s="2">
        <v>-3.9878703529999999</v>
      </c>
      <c r="AY942" s="2">
        <v>-3.9707201599999999</v>
      </c>
      <c r="AZ942" s="2">
        <v>-3.881999097</v>
      </c>
      <c r="BA942" s="2">
        <v>-4.1146666930000002</v>
      </c>
      <c r="BB942" s="2">
        <v>-8.4200264489999999</v>
      </c>
      <c r="BC942" s="2">
        <v>-8.4200264489999999</v>
      </c>
      <c r="BD942" s="2">
        <v>-8.4200264489999999</v>
      </c>
      <c r="BE942" s="2">
        <v>-8.4200264489999999</v>
      </c>
      <c r="BF942" s="2">
        <v>-8.4200264489999999</v>
      </c>
      <c r="BG942" s="2">
        <v>-8.4200264489999999</v>
      </c>
      <c r="BH942" s="2">
        <v>-8.4200264489999999</v>
      </c>
      <c r="BI942" s="2">
        <v>-8.4200264489999999</v>
      </c>
      <c r="BJ942" s="2">
        <v>-8.4200264489999999</v>
      </c>
      <c r="BK942" s="2">
        <v>-8.4200264489999999</v>
      </c>
      <c r="BL942" s="2">
        <v>-8.4200264489999999</v>
      </c>
      <c r="BM942" s="2">
        <v>-8.4200264489999999</v>
      </c>
      <c r="BN942" s="2">
        <v>-8.4200264489999999</v>
      </c>
      <c r="BO942" s="2">
        <v>-8.4200264489999999</v>
      </c>
      <c r="BP942" s="2">
        <v>-8.4200264489999999</v>
      </c>
      <c r="BQ942">
        <v>-6.9072409830000003</v>
      </c>
    </row>
    <row r="943" spans="1:69" x14ac:dyDescent="0.2">
      <c r="A943" s="2" t="s">
        <v>865</v>
      </c>
      <c r="B943" s="2" t="s">
        <v>1188</v>
      </c>
      <c r="C943" s="2" t="s">
        <v>17292</v>
      </c>
      <c r="D943" s="2" t="s">
        <v>16189</v>
      </c>
      <c r="E943" s="2" t="s">
        <v>16189</v>
      </c>
      <c r="F943" s="2">
        <v>-8.4200264489999999</v>
      </c>
      <c r="G943" s="2">
        <v>-8.4200264489999999</v>
      </c>
      <c r="H943" s="2">
        <v>-8.4200264489999999</v>
      </c>
      <c r="I943" s="2">
        <v>-8.4200264489999999</v>
      </c>
      <c r="J943" s="2">
        <v>-6.6595023849999997</v>
      </c>
      <c r="K943" s="2">
        <v>-7.0542694160000003</v>
      </c>
      <c r="L943" s="2">
        <v>-8.4200264489999999</v>
      </c>
      <c r="M943" s="2">
        <v>-8.4200264489999999</v>
      </c>
      <c r="N943" s="2">
        <v>-8.4200264489999999</v>
      </c>
      <c r="O943" s="2">
        <v>-6.9043991199999999</v>
      </c>
      <c r="P943" s="2">
        <v>-8.4200264489999999</v>
      </c>
      <c r="Q943" s="2">
        <v>-8.4200264489999999</v>
      </c>
      <c r="R943" s="2">
        <v>-8.4200264489999999</v>
      </c>
      <c r="S943" s="2">
        <v>-6.8351733819999998</v>
      </c>
      <c r="T943" s="2">
        <v>-8.4200264489999999</v>
      </c>
      <c r="U943" s="2">
        <v>-8.4200264489999999</v>
      </c>
      <c r="V943" s="2">
        <v>-6.699475273</v>
      </c>
      <c r="W943" s="2">
        <v>-8.4200264489999999</v>
      </c>
      <c r="X943" s="2">
        <v>-8.4200264489999999</v>
      </c>
      <c r="Y943" s="2">
        <v>-8.4200264489999999</v>
      </c>
      <c r="Z943" s="2">
        <v>-7.240480324</v>
      </c>
      <c r="AA943" s="2">
        <v>-7.4727839830000002</v>
      </c>
      <c r="AB943" s="2">
        <v>-8.4200264489999999</v>
      </c>
      <c r="AC943" s="2">
        <v>-8.4200264489999999</v>
      </c>
      <c r="AD943" s="2">
        <v>-6.7971117200000002</v>
      </c>
      <c r="AE943" s="2">
        <v>-8.4200264489999999</v>
      </c>
      <c r="AF943" s="2">
        <v>-6.8384257780000004</v>
      </c>
      <c r="AG943" s="2">
        <v>-8.4200264489999999</v>
      </c>
      <c r="AH943" s="2">
        <v>-8.4200264489999999</v>
      </c>
      <c r="AI943" s="2">
        <v>-8.4200264489999999</v>
      </c>
      <c r="AJ943" s="2">
        <v>-7.2295503520000004</v>
      </c>
      <c r="AK943" s="2">
        <v>-8.4200264489999999</v>
      </c>
      <c r="AL943" s="2">
        <v>-4.3613900350000003</v>
      </c>
      <c r="AM943" s="2">
        <v>-4.0450503309999997</v>
      </c>
      <c r="AN943" s="2">
        <v>-6.4279985699999997</v>
      </c>
      <c r="AO943" s="2">
        <v>-8.4200264489999999</v>
      </c>
      <c r="AP943" s="2">
        <v>-3.3965699069999999</v>
      </c>
      <c r="AQ943" s="2">
        <v>-3.3049106840000002</v>
      </c>
      <c r="AR943" s="2">
        <v>-4.2212345899999999</v>
      </c>
      <c r="AS943" s="2">
        <v>-4.0958843250000001</v>
      </c>
      <c r="AT943" s="2">
        <v>-4.539639996</v>
      </c>
      <c r="AU943" s="2">
        <v>-4.0091702590000002</v>
      </c>
      <c r="AV943" s="2">
        <v>-6.7400630939999999</v>
      </c>
      <c r="AW943" s="2">
        <v>-6.3949459260000001</v>
      </c>
      <c r="AX943" s="2">
        <v>-6.44701199</v>
      </c>
      <c r="AY943" s="2">
        <v>-4.0069529140000002</v>
      </c>
      <c r="AZ943" s="2">
        <v>-6.6537852019999999</v>
      </c>
      <c r="BA943" s="2">
        <v>-4.6967274459999997</v>
      </c>
      <c r="BB943" s="2">
        <v>-8.4200264489999999</v>
      </c>
      <c r="BC943" s="2">
        <v>-8.4200264489999999</v>
      </c>
      <c r="BD943" s="2">
        <v>-8.4200264489999999</v>
      </c>
      <c r="BE943" s="2">
        <v>-8.4200264489999999</v>
      </c>
      <c r="BF943" s="2">
        <v>-8.4200264489999999</v>
      </c>
      <c r="BG943" s="2">
        <v>-8.4200264489999999</v>
      </c>
      <c r="BH943" s="2">
        <v>-7.1207159679999998</v>
      </c>
      <c r="BI943" s="2">
        <v>-7.3476141909999999</v>
      </c>
      <c r="BJ943" s="2">
        <v>-8.4200264489999999</v>
      </c>
      <c r="BK943" s="2">
        <v>-8.4200264489999999</v>
      </c>
      <c r="BL943" s="2">
        <v>-8.4200264489999999</v>
      </c>
      <c r="BM943" s="2">
        <v>-8.4200264489999999</v>
      </c>
      <c r="BN943" s="2">
        <v>-8.4200264489999999</v>
      </c>
      <c r="BO943" s="2">
        <v>-8.4200264489999999</v>
      </c>
      <c r="BP943" s="2">
        <v>-8.4200264489999999</v>
      </c>
      <c r="BQ943">
        <v>-8.4200264489999999</v>
      </c>
    </row>
    <row r="944" spans="1:69" x14ac:dyDescent="0.2">
      <c r="A944" s="2" t="s">
        <v>962</v>
      </c>
      <c r="B944" s="2" t="s">
        <v>1189</v>
      </c>
      <c r="C944" s="2" t="s">
        <v>17293</v>
      </c>
      <c r="D944" s="2" t="s">
        <v>16191</v>
      </c>
      <c r="E944" s="2" t="s">
        <v>16191</v>
      </c>
      <c r="F944" s="2">
        <v>-8.4200264489999999</v>
      </c>
      <c r="G944" s="2">
        <v>-6.5864600639999997</v>
      </c>
      <c r="H944" s="2">
        <v>-7.1496573420000002</v>
      </c>
      <c r="I944" s="2">
        <v>-8.4200264489999999</v>
      </c>
      <c r="J944" s="2">
        <v>-6.7501706879999999</v>
      </c>
      <c r="K944" s="2">
        <v>-8.4200264489999999</v>
      </c>
      <c r="L944" s="2">
        <v>-6.5710846060000003</v>
      </c>
      <c r="M944" s="2">
        <v>-8.4200264489999999</v>
      </c>
      <c r="N944" s="2">
        <v>-8.4200264489999999</v>
      </c>
      <c r="O944" s="2">
        <v>-8.4200264489999999</v>
      </c>
      <c r="P944" s="2">
        <v>-7.0995888379999998</v>
      </c>
      <c r="Q944" s="2">
        <v>-8.4200264489999999</v>
      </c>
      <c r="R944" s="2">
        <v>-6.773705509</v>
      </c>
      <c r="S944" s="2">
        <v>-8.4200264489999999</v>
      </c>
      <c r="T944" s="2">
        <v>-8.4200264489999999</v>
      </c>
      <c r="U944" s="2">
        <v>-7.0467285400000002</v>
      </c>
      <c r="V944" s="2">
        <v>-7.2679602069999998</v>
      </c>
      <c r="W944" s="2">
        <v>-8.0011390559999995</v>
      </c>
      <c r="X944" s="2">
        <v>-6.4387812540000002</v>
      </c>
      <c r="Y944" s="2">
        <v>-8.4200264489999999</v>
      </c>
      <c r="Z944" s="2">
        <v>-6.7866962810000002</v>
      </c>
      <c r="AA944" s="2">
        <v>-5.3994402629999998</v>
      </c>
      <c r="AB944" s="2">
        <v>-6.7527404539999996</v>
      </c>
      <c r="AC944" s="2">
        <v>-5.0078558050000002</v>
      </c>
      <c r="AD944" s="2">
        <v>-8.4200264489999999</v>
      </c>
      <c r="AE944" s="2">
        <v>-5.5116494869999997</v>
      </c>
      <c r="AF944" s="2">
        <v>-6.808387594</v>
      </c>
      <c r="AG944" s="2">
        <v>-8.4200264489999999</v>
      </c>
      <c r="AH944" s="2">
        <v>-6.7054063670000001</v>
      </c>
      <c r="AI944" s="2">
        <v>-7.0925320620000001</v>
      </c>
      <c r="AJ944" s="2">
        <v>-6.7329722519999997</v>
      </c>
      <c r="AK944" s="2">
        <v>-6.6408031909999998</v>
      </c>
      <c r="AL944" s="2">
        <v>-4.7967837710000003</v>
      </c>
      <c r="AM944" s="2">
        <v>-4.8730581930000003</v>
      </c>
      <c r="AN944" s="2">
        <v>-6.7059688470000003</v>
      </c>
      <c r="AO944" s="2">
        <v>-8.4200264489999999</v>
      </c>
      <c r="AP944" s="2">
        <v>-6.4213479790000001</v>
      </c>
      <c r="AQ944" s="2">
        <v>-4.798789534</v>
      </c>
      <c r="AR944" s="2">
        <v>-3.6940207520000001</v>
      </c>
      <c r="AS944" s="2">
        <v>-4.5293168609999999</v>
      </c>
      <c r="AT944" s="2">
        <v>-5.1733616900000001</v>
      </c>
      <c r="AU944" s="2">
        <v>-5.0304502040000001</v>
      </c>
      <c r="AV944" s="2">
        <v>-6.5903607690000001</v>
      </c>
      <c r="AW944" s="2">
        <v>-6.4145027639999999</v>
      </c>
      <c r="AX944" s="2">
        <v>-6.8318971709999996</v>
      </c>
      <c r="AY944" s="2">
        <v>-4.9001685229999996</v>
      </c>
      <c r="AZ944" s="2">
        <v>-4.4173093410000002</v>
      </c>
      <c r="BA944" s="2">
        <v>-5.2051696869999997</v>
      </c>
      <c r="BB944" s="2">
        <v>-8.4200264489999999</v>
      </c>
      <c r="BC944" s="2">
        <v>-8.4200264489999999</v>
      </c>
      <c r="BD944" s="2">
        <v>-6.625406957</v>
      </c>
      <c r="BE944" s="2">
        <v>-8.4200264489999999</v>
      </c>
      <c r="BF944" s="2">
        <v>-8.4200264489999999</v>
      </c>
      <c r="BG944" s="2">
        <v>-6.5566578010000001</v>
      </c>
      <c r="BH944" s="2">
        <v>-8.4200264489999999</v>
      </c>
      <c r="BI944" s="2">
        <v>-7.1813403759999996</v>
      </c>
      <c r="BJ944" s="2">
        <v>-8.4200264489999999</v>
      </c>
      <c r="BK944" s="2">
        <v>-6.8123914799999996</v>
      </c>
      <c r="BL944" s="2">
        <v>-4.7086788940000002</v>
      </c>
      <c r="BM944" s="2">
        <v>-6.6968337330000001</v>
      </c>
      <c r="BN944" s="2">
        <v>-8.4200264489999999</v>
      </c>
      <c r="BO944" s="2">
        <v>-6.7877129529999998</v>
      </c>
      <c r="BP944" s="2">
        <v>-8.4200264489999999</v>
      </c>
      <c r="BQ944">
        <v>-6.5158007119999999</v>
      </c>
    </row>
    <row r="945" spans="1:69" x14ac:dyDescent="0.2">
      <c r="A945" s="2" t="s">
        <v>926</v>
      </c>
      <c r="B945" s="2" t="s">
        <v>1189</v>
      </c>
      <c r="C945" s="2" t="s">
        <v>17294</v>
      </c>
      <c r="D945" s="2" t="s">
        <v>16193</v>
      </c>
      <c r="E945" s="2" t="s">
        <v>16193</v>
      </c>
      <c r="F945" s="2">
        <v>-6.5211355590000002</v>
      </c>
      <c r="G945" s="2">
        <v>-7.0913208719999998</v>
      </c>
      <c r="H945" s="2">
        <v>-8.4200264489999999</v>
      </c>
      <c r="I945" s="2">
        <v>-6.702728456</v>
      </c>
      <c r="J945" s="2">
        <v>-7.1003440639999997</v>
      </c>
      <c r="K945" s="2">
        <v>-7.2150540019999996</v>
      </c>
      <c r="L945" s="2">
        <v>-4.6184153080000003</v>
      </c>
      <c r="M945" s="2">
        <v>-6.7264312899999998</v>
      </c>
      <c r="N945" s="2">
        <v>-6.5997775540000001</v>
      </c>
      <c r="O945" s="2">
        <v>-4.6061550269999998</v>
      </c>
      <c r="P945" s="2">
        <v>-6.8918251699999997</v>
      </c>
      <c r="Q945" s="2">
        <v>-7.0328713589999996</v>
      </c>
      <c r="R945" s="2">
        <v>-8.4200264489999999</v>
      </c>
      <c r="S945" s="2">
        <v>-8.4200264489999999</v>
      </c>
      <c r="T945" s="2">
        <v>-8.4200264489999999</v>
      </c>
      <c r="U945" s="2">
        <v>-8.4200264489999999</v>
      </c>
      <c r="V945" s="2">
        <v>-7.4721664219999999</v>
      </c>
      <c r="W945" s="2">
        <v>-6.9590938900000001</v>
      </c>
      <c r="X945" s="2">
        <v>-8.4200264489999999</v>
      </c>
      <c r="Y945" s="2">
        <v>-8.4200264489999999</v>
      </c>
      <c r="Z945" s="2">
        <v>-5.1966039500000001</v>
      </c>
      <c r="AA945" s="2">
        <v>-8.4200264489999999</v>
      </c>
      <c r="AB945" s="2">
        <v>-8.4200264489999999</v>
      </c>
      <c r="AC945" s="2">
        <v>-7.4799171800000002</v>
      </c>
      <c r="AD945" s="2">
        <v>-6.8080733980000003</v>
      </c>
      <c r="AE945" s="2">
        <v>-6.7591298230000003</v>
      </c>
      <c r="AF945" s="2">
        <v>-8.4200264489999999</v>
      </c>
      <c r="AG945" s="2">
        <v>-8.4200264489999999</v>
      </c>
      <c r="AH945" s="2">
        <v>-8.4200264489999999</v>
      </c>
      <c r="AI945" s="2">
        <v>-8.4200264489999999</v>
      </c>
      <c r="AJ945" s="2">
        <v>-8.4200264489999999</v>
      </c>
      <c r="AK945" s="2">
        <v>-8.4200264489999999</v>
      </c>
      <c r="AL945" s="2">
        <v>-6.724081913</v>
      </c>
      <c r="AM945" s="2">
        <v>-7.318591896</v>
      </c>
      <c r="AN945" s="2">
        <v>-6.3759829850000003</v>
      </c>
      <c r="AO945" s="2">
        <v>-6.1579353809999997</v>
      </c>
      <c r="AP945" s="2">
        <v>-4.5307212259999998</v>
      </c>
      <c r="AQ945" s="2">
        <v>-4.232598136</v>
      </c>
      <c r="AR945" s="2">
        <v>-3.2424342949999998</v>
      </c>
      <c r="AS945" s="2">
        <v>-4.1008441610000004</v>
      </c>
      <c r="AT945" s="2">
        <v>-4.9558190599999996</v>
      </c>
      <c r="AU945" s="2">
        <v>-6.7853408630000001</v>
      </c>
      <c r="AV945" s="2">
        <v>-8.4200264489999999</v>
      </c>
      <c r="AW945" s="2">
        <v>-4.9561074539999996</v>
      </c>
      <c r="AX945" s="2">
        <v>-8.4200264489999999</v>
      </c>
      <c r="AY945" s="2">
        <v>-6.6991083600000003</v>
      </c>
      <c r="AZ945" s="2">
        <v>-4.3528291289999999</v>
      </c>
      <c r="BA945" s="2">
        <v>-8.4200264489999999</v>
      </c>
      <c r="BB945" s="2">
        <v>-8.4200264489999999</v>
      </c>
      <c r="BC945" s="2">
        <v>-8.4200264489999999</v>
      </c>
      <c r="BD945" s="2">
        <v>-8.4200264489999999</v>
      </c>
      <c r="BE945" s="2">
        <v>-8.4200264489999999</v>
      </c>
      <c r="BF945" s="2">
        <v>-8.4200264489999999</v>
      </c>
      <c r="BG945" s="2">
        <v>-5.6423977289999998</v>
      </c>
      <c r="BH945" s="2">
        <v>-7.4890871849999998</v>
      </c>
      <c r="BI945" s="2">
        <v>-6.5621634059999998</v>
      </c>
      <c r="BJ945" s="2">
        <v>-8.4200264489999999</v>
      </c>
      <c r="BK945" s="2">
        <v>-6.7779238990000001</v>
      </c>
      <c r="BL945" s="2">
        <v>-8.4200264489999999</v>
      </c>
      <c r="BM945" s="2">
        <v>-8.4200264489999999</v>
      </c>
      <c r="BN945" s="2">
        <v>-7.2414783749999998</v>
      </c>
      <c r="BO945" s="2">
        <v>-7.8451641329999999</v>
      </c>
      <c r="BP945" s="2">
        <v>-6.4364999029999996</v>
      </c>
      <c r="BQ945">
        <v>-7.0222908259999999</v>
      </c>
    </row>
    <row r="946" spans="1:69" x14ac:dyDescent="0.2">
      <c r="A946" s="2" t="s">
        <v>941</v>
      </c>
      <c r="B946" s="2" t="s">
        <v>1189</v>
      </c>
      <c r="C946" s="2" t="s">
        <v>17295</v>
      </c>
      <c r="D946" s="2" t="s">
        <v>16197</v>
      </c>
      <c r="E946" s="2" t="s">
        <v>16197</v>
      </c>
      <c r="F946" s="2">
        <v>-8.4200264489999999</v>
      </c>
      <c r="G946" s="2">
        <v>-8.4200264489999999</v>
      </c>
      <c r="H946" s="2">
        <v>-8.4200264489999999</v>
      </c>
      <c r="I946" s="2">
        <v>-8.4200264489999999</v>
      </c>
      <c r="J946" s="2">
        <v>-8.4200264489999999</v>
      </c>
      <c r="K946" s="2">
        <v>-8.4200264489999999</v>
      </c>
      <c r="L946" s="2">
        <v>-3.7750883200000001</v>
      </c>
      <c r="M946" s="2">
        <v>-8.4200264489999999</v>
      </c>
      <c r="N946" s="2">
        <v>-8.4200264489999999</v>
      </c>
      <c r="O946" s="2">
        <v>-6.560439036</v>
      </c>
      <c r="P946" s="2">
        <v>-8.4200264489999999</v>
      </c>
      <c r="Q946" s="2">
        <v>-8.4200264489999999</v>
      </c>
      <c r="R946" s="2">
        <v>-8.4200264489999999</v>
      </c>
      <c r="S946" s="2">
        <v>-8.4200264489999999</v>
      </c>
      <c r="T946" s="2">
        <v>-7.0749659659999997</v>
      </c>
      <c r="U946" s="2">
        <v>-8.4200264489999999</v>
      </c>
      <c r="V946" s="2">
        <v>-8.4200264489999999</v>
      </c>
      <c r="W946" s="2">
        <v>-8.4200264489999999</v>
      </c>
      <c r="X946" s="2">
        <v>-8.4200264489999999</v>
      </c>
      <c r="Y946" s="2">
        <v>-8.4200264489999999</v>
      </c>
      <c r="Z946" s="2">
        <v>-8.4200264489999999</v>
      </c>
      <c r="AA946" s="2">
        <v>-8.4200264489999999</v>
      </c>
      <c r="AB946" s="2">
        <v>-6.4423883220000002</v>
      </c>
      <c r="AC946" s="2">
        <v>-8.4200264489999999</v>
      </c>
      <c r="AD946" s="2">
        <v>-8.4200264489999999</v>
      </c>
      <c r="AE946" s="2">
        <v>-6.676523532</v>
      </c>
      <c r="AF946" s="2">
        <v>-8.4200264489999999</v>
      </c>
      <c r="AG946" s="2">
        <v>-8.4200264489999999</v>
      </c>
      <c r="AH946" s="2">
        <v>-8.4200264489999999</v>
      </c>
      <c r="AI946" s="2">
        <v>-8.4200264489999999</v>
      </c>
      <c r="AJ946" s="2">
        <v>-6.7162152119999998</v>
      </c>
      <c r="AK946" s="2">
        <v>-8.4200264489999999</v>
      </c>
      <c r="AL946" s="2">
        <v>-7.1240940330000004</v>
      </c>
      <c r="AM946" s="2">
        <v>-4.5453720549999996</v>
      </c>
      <c r="AN946" s="2">
        <v>-3.4597936279999999</v>
      </c>
      <c r="AO946" s="2">
        <v>-6.9611639959999998</v>
      </c>
      <c r="AP946" s="2">
        <v>-3.0622964530000001</v>
      </c>
      <c r="AQ946" s="2">
        <v>-2.8795478160000001</v>
      </c>
      <c r="AR946" s="2">
        <v>-1.6959097080000001</v>
      </c>
      <c r="AS946" s="2">
        <v>-2.8411784679999998</v>
      </c>
      <c r="AT946" s="2">
        <v>-6.7093098920000003</v>
      </c>
      <c r="AU946" s="2">
        <v>-6.3489109880000001</v>
      </c>
      <c r="AV946" s="2">
        <v>-4.216148864</v>
      </c>
      <c r="AW946" s="2">
        <v>-6.6062504840000003</v>
      </c>
      <c r="AX946" s="2">
        <v>-6.8332853680000003</v>
      </c>
      <c r="AY946" s="2">
        <v>-5.1319352030000003</v>
      </c>
      <c r="AZ946" s="2">
        <v>-3.063952316</v>
      </c>
      <c r="BA946" s="2">
        <v>-4.2361178419999996</v>
      </c>
      <c r="BB946" s="2">
        <v>-8.4200264489999999</v>
      </c>
      <c r="BC946" s="2">
        <v>-8.4200264489999999</v>
      </c>
      <c r="BD946" s="2">
        <v>-8.4200264489999999</v>
      </c>
      <c r="BE946" s="2">
        <v>-8.4200264489999999</v>
      </c>
      <c r="BF946" s="2">
        <v>-8.4200264489999999</v>
      </c>
      <c r="BG946" s="2">
        <v>-8.4200264489999999</v>
      </c>
      <c r="BH946" s="2">
        <v>-8.4200264489999999</v>
      </c>
      <c r="BI946" s="2">
        <v>-8.4200264489999999</v>
      </c>
      <c r="BJ946" s="2">
        <v>-8.4200264489999999</v>
      </c>
      <c r="BK946" s="2">
        <v>-8.4200264489999999</v>
      </c>
      <c r="BL946" s="2">
        <v>-8.4200264489999999</v>
      </c>
      <c r="BM946" s="2">
        <v>-8.4200264489999999</v>
      </c>
      <c r="BN946" s="2">
        <v>-8.4200264489999999</v>
      </c>
      <c r="BO946" s="2">
        <v>-8.4200264489999999</v>
      </c>
      <c r="BP946" s="2">
        <v>-8.4200264489999999</v>
      </c>
      <c r="BQ946">
        <v>-8.4200264489999999</v>
      </c>
    </row>
    <row r="947" spans="1:69" x14ac:dyDescent="0.2">
      <c r="A947" s="2" t="s">
        <v>944</v>
      </c>
      <c r="B947" s="2" t="s">
        <v>1189</v>
      </c>
      <c r="C947" s="2" t="s">
        <v>17296</v>
      </c>
      <c r="D947" s="2" t="s">
        <v>16199</v>
      </c>
      <c r="E947" s="2" t="s">
        <v>16199</v>
      </c>
      <c r="F947" s="2">
        <v>-8.4200264489999999</v>
      </c>
      <c r="G947" s="2">
        <v>-8.4200264489999999</v>
      </c>
      <c r="H947" s="2">
        <v>-7.0006650280000002</v>
      </c>
      <c r="I947" s="2">
        <v>-8.4200264489999999</v>
      </c>
      <c r="J947" s="2">
        <v>-8.4200264489999999</v>
      </c>
      <c r="K947" s="2">
        <v>-5.0629152580000003</v>
      </c>
      <c r="L947" s="2">
        <v>-3.3334692850000001</v>
      </c>
      <c r="M947" s="2">
        <v>-6.3674742450000004</v>
      </c>
      <c r="N947" s="2">
        <v>-8.4200264489999999</v>
      </c>
      <c r="O947" s="2">
        <v>-6.4787683009999997</v>
      </c>
      <c r="P947" s="2">
        <v>-8.4200264489999999</v>
      </c>
      <c r="Q947" s="2">
        <v>-8.4200264489999999</v>
      </c>
      <c r="R947" s="2">
        <v>-8.4200264489999999</v>
      </c>
      <c r="S947" s="2">
        <v>-8.4200264489999999</v>
      </c>
      <c r="T947" s="2">
        <v>-4.6849083760000001</v>
      </c>
      <c r="U947" s="2">
        <v>-8.4200264489999999</v>
      </c>
      <c r="V947" s="2">
        <v>-8.4200264489999999</v>
      </c>
      <c r="W947" s="2">
        <v>-8.4200264489999999</v>
      </c>
      <c r="X947" s="2">
        <v>-8.4200264489999999</v>
      </c>
      <c r="Y947" s="2">
        <v>-8.4200264489999999</v>
      </c>
      <c r="Z947" s="2">
        <v>-8.4200264489999999</v>
      </c>
      <c r="AA947" s="2">
        <v>-8.4200264489999999</v>
      </c>
      <c r="AB947" s="2">
        <v>-7.0989984780000004</v>
      </c>
      <c r="AC947" s="2">
        <v>-8.4200264489999999</v>
      </c>
      <c r="AD947" s="2">
        <v>-6.8845803270000001</v>
      </c>
      <c r="AE947" s="2">
        <v>-8.4200264489999999</v>
      </c>
      <c r="AF947" s="2">
        <v>-8.4200264489999999</v>
      </c>
      <c r="AG947" s="2">
        <v>-8.4200264489999999</v>
      </c>
      <c r="AH947" s="2">
        <v>-8.4200264489999999</v>
      </c>
      <c r="AI947" s="2">
        <v>-8.4200264489999999</v>
      </c>
      <c r="AJ947" s="2">
        <v>-8.4200264489999999</v>
      </c>
      <c r="AK947" s="2">
        <v>-7.753170452</v>
      </c>
      <c r="AL947" s="2">
        <v>-8.4200264489999999</v>
      </c>
      <c r="AM947" s="2">
        <v>-6.7180881870000002</v>
      </c>
      <c r="AN947" s="2">
        <v>-3.732144468</v>
      </c>
      <c r="AO947" s="2">
        <v>-8.4200264489999999</v>
      </c>
      <c r="AP947" s="2">
        <v>-3.527944325</v>
      </c>
      <c r="AQ947" s="2">
        <v>-3.331232784</v>
      </c>
      <c r="AR947" s="2">
        <v>-2.1313306999999999</v>
      </c>
      <c r="AS947" s="2">
        <v>-3.2643504139999999</v>
      </c>
      <c r="AT947" s="2">
        <v>-6.679302506</v>
      </c>
      <c r="AU947" s="2">
        <v>-6.5460192340000001</v>
      </c>
      <c r="AV947" s="2">
        <v>-4.7800391360000001</v>
      </c>
      <c r="AW947" s="2">
        <v>-5.1822841640000004</v>
      </c>
      <c r="AX947" s="2">
        <v>-8.4200264489999999</v>
      </c>
      <c r="AY947" s="2">
        <v>-7.5405188000000001</v>
      </c>
      <c r="AZ947" s="2">
        <v>-3.3217048509999998</v>
      </c>
      <c r="BA947" s="2">
        <v>-4.912947591</v>
      </c>
      <c r="BB947" s="2">
        <v>-8.4200264489999999</v>
      </c>
      <c r="BC947" s="2">
        <v>-8.4200264489999999</v>
      </c>
      <c r="BD947" s="2">
        <v>-8.4200264489999999</v>
      </c>
      <c r="BE947" s="2">
        <v>-8.4200264489999999</v>
      </c>
      <c r="BF947" s="2">
        <v>-8.4200264489999999</v>
      </c>
      <c r="BG947" s="2">
        <v>-8.4200264489999999</v>
      </c>
      <c r="BH947" s="2">
        <v>-8.4200264489999999</v>
      </c>
      <c r="BI947" s="2">
        <v>-8.4200264489999999</v>
      </c>
      <c r="BJ947" s="2">
        <v>-8.4200264489999999</v>
      </c>
      <c r="BK947" s="2">
        <v>-8.4200264489999999</v>
      </c>
      <c r="BL947" s="2">
        <v>-8.4200264489999999</v>
      </c>
      <c r="BM947" s="2">
        <v>-8.4200264489999999</v>
      </c>
      <c r="BN947" s="2">
        <v>-8.4200264489999999</v>
      </c>
      <c r="BO947" s="2">
        <v>-8.4200264489999999</v>
      </c>
      <c r="BP947" s="2">
        <v>-8.4200264489999999</v>
      </c>
      <c r="BQ947">
        <v>-8.4200264489999999</v>
      </c>
    </row>
    <row r="948" spans="1:69" x14ac:dyDescent="0.2">
      <c r="A948" s="2" t="s">
        <v>922</v>
      </c>
      <c r="B948" s="2" t="s">
        <v>1189</v>
      </c>
      <c r="C948" s="2" t="s">
        <v>17297</v>
      </c>
      <c r="D948" s="2" t="s">
        <v>16203</v>
      </c>
      <c r="E948" s="2" t="s">
        <v>16203</v>
      </c>
      <c r="F948" s="2">
        <v>-8.4200264489999999</v>
      </c>
      <c r="G948" s="2">
        <v>-8.4200264489999999</v>
      </c>
      <c r="H948" s="2">
        <v>-8.4200264489999999</v>
      </c>
      <c r="I948" s="2">
        <v>-8.4200264489999999</v>
      </c>
      <c r="J948" s="2">
        <v>-8.4200264489999999</v>
      </c>
      <c r="K948" s="2">
        <v>-8.4200264489999999</v>
      </c>
      <c r="L948" s="2">
        <v>-6.4978773590000003</v>
      </c>
      <c r="M948" s="2">
        <v>-8.4200264489999999</v>
      </c>
      <c r="N948" s="2">
        <v>-8.4200264489999999</v>
      </c>
      <c r="O948" s="2">
        <v>-7.1112088489999996</v>
      </c>
      <c r="P948" s="2">
        <v>-8.4200264489999999</v>
      </c>
      <c r="Q948" s="2">
        <v>-8.4200264489999999</v>
      </c>
      <c r="R948" s="2">
        <v>-8.4200264489999999</v>
      </c>
      <c r="S948" s="2">
        <v>-8.4200264489999999</v>
      </c>
      <c r="T948" s="2">
        <v>-6.8018281270000003</v>
      </c>
      <c r="U948" s="2">
        <v>-8.4200264489999999</v>
      </c>
      <c r="V948" s="2">
        <v>-8.4200264489999999</v>
      </c>
      <c r="W948" s="2">
        <v>-8.4200264489999999</v>
      </c>
      <c r="X948" s="2">
        <v>-8.4200264489999999</v>
      </c>
      <c r="Y948" s="2">
        <v>-8.4200264489999999</v>
      </c>
      <c r="Z948" s="2">
        <v>-6.8693411610000004</v>
      </c>
      <c r="AA948" s="2">
        <v>-6.8542432480000004</v>
      </c>
      <c r="AB948" s="2">
        <v>-7.0596342019999998</v>
      </c>
      <c r="AC948" s="2">
        <v>-8.4200264489999999</v>
      </c>
      <c r="AD948" s="2">
        <v>-8.4200264489999999</v>
      </c>
      <c r="AE948" s="2">
        <v>-8.4200264489999999</v>
      </c>
      <c r="AF948" s="2">
        <v>-8.4200264489999999</v>
      </c>
      <c r="AG948" s="2">
        <v>-8.4200264489999999</v>
      </c>
      <c r="AH948" s="2">
        <v>-8.4200264489999999</v>
      </c>
      <c r="AI948" s="2">
        <v>-8.4200264489999999</v>
      </c>
      <c r="AJ948" s="2">
        <v>-8.4200264489999999</v>
      </c>
      <c r="AK948" s="2">
        <v>-6.7095769199999999</v>
      </c>
      <c r="AL948" s="2">
        <v>-7.0915054599999996</v>
      </c>
      <c r="AM948" s="2">
        <v>-6.5970795630000003</v>
      </c>
      <c r="AN948" s="2">
        <v>-3.50667236</v>
      </c>
      <c r="AO948" s="2">
        <v>-6.6329880860000001</v>
      </c>
      <c r="AP948" s="2">
        <v>-3.8540727000000001</v>
      </c>
      <c r="AQ948" s="2">
        <v>-3.6995009510000001</v>
      </c>
      <c r="AR948" s="2">
        <v>-2.7515033519999998</v>
      </c>
      <c r="AS948" s="2">
        <v>-3.587017533</v>
      </c>
      <c r="AT948" s="2">
        <v>-6.8868554709999996</v>
      </c>
      <c r="AU948" s="2">
        <v>-8.4200264489999999</v>
      </c>
      <c r="AV948" s="2">
        <v>-4.4340900640000003</v>
      </c>
      <c r="AW948" s="2">
        <v>-8.4200264489999999</v>
      </c>
      <c r="AX948" s="2">
        <v>-8.4200264489999999</v>
      </c>
      <c r="AY948" s="2">
        <v>-6.9412247300000001</v>
      </c>
      <c r="AZ948" s="2">
        <v>-3.9964256859999998</v>
      </c>
      <c r="BA948" s="2">
        <v>-6.7367537869999996</v>
      </c>
      <c r="BB948" s="2">
        <v>-8.4200264489999999</v>
      </c>
      <c r="BC948" s="2">
        <v>-8.4200264489999999</v>
      </c>
      <c r="BD948" s="2">
        <v>-8.4200264489999999</v>
      </c>
      <c r="BE948" s="2">
        <v>-8.4200264489999999</v>
      </c>
      <c r="BF948" s="2">
        <v>-6.7522826980000001</v>
      </c>
      <c r="BG948" s="2">
        <v>-8.4200264489999999</v>
      </c>
      <c r="BH948" s="2">
        <v>-6.9921565560000003</v>
      </c>
      <c r="BI948" s="2">
        <v>-8.4200264489999999</v>
      </c>
      <c r="BJ948" s="2">
        <v>-8.4200264489999999</v>
      </c>
      <c r="BK948" s="2">
        <v>-8.4200264489999999</v>
      </c>
      <c r="BL948" s="2">
        <v>-8.4200264489999999</v>
      </c>
      <c r="BM948" s="2">
        <v>-8.4200264489999999</v>
      </c>
      <c r="BN948" s="2">
        <v>-8.4200264489999999</v>
      </c>
      <c r="BO948" s="2">
        <v>-8.4200264489999999</v>
      </c>
      <c r="BP948" s="2">
        <v>-8.4200264489999999</v>
      </c>
      <c r="BQ948">
        <v>-8.4200264489999999</v>
      </c>
    </row>
    <row r="949" spans="1:69" x14ac:dyDescent="0.2">
      <c r="A949" s="2" t="s">
        <v>951</v>
      </c>
      <c r="B949" s="2" t="s">
        <v>1189</v>
      </c>
      <c r="C949" s="2" t="s">
        <v>17298</v>
      </c>
      <c r="D949" s="2" t="s">
        <v>16205</v>
      </c>
      <c r="E949" s="2" t="s">
        <v>16205</v>
      </c>
      <c r="F949" s="2">
        <v>-8.4200264489999999</v>
      </c>
      <c r="G949" s="2">
        <v>-8.4200264489999999</v>
      </c>
      <c r="H949" s="2">
        <v>-8.4200264489999999</v>
      </c>
      <c r="I949" s="2">
        <v>-8.4200264489999999</v>
      </c>
      <c r="J949" s="2">
        <v>-8.4200264489999999</v>
      </c>
      <c r="K949" s="2">
        <v>-8.4200264489999999</v>
      </c>
      <c r="L949" s="2">
        <v>-4.0529541629999999</v>
      </c>
      <c r="M949" s="2">
        <v>-8.4200264489999999</v>
      </c>
      <c r="N949" s="2">
        <v>-8.4200264489999999</v>
      </c>
      <c r="O949" s="2">
        <v>-8.4200264489999999</v>
      </c>
      <c r="P949" s="2">
        <v>-8.4200264489999999</v>
      </c>
      <c r="Q949" s="2">
        <v>-8.4200264489999999</v>
      </c>
      <c r="R949" s="2">
        <v>-8.4200264489999999</v>
      </c>
      <c r="S949" s="2">
        <v>-8.4200264489999999</v>
      </c>
      <c r="T949" s="2">
        <v>-8.4200264489999999</v>
      </c>
      <c r="U949" s="2">
        <v>-8.4200264489999999</v>
      </c>
      <c r="V949" s="2">
        <v>-8.4200264489999999</v>
      </c>
      <c r="W949" s="2">
        <v>-8.4200264489999999</v>
      </c>
      <c r="X949" s="2">
        <v>-8.4200264489999999</v>
      </c>
      <c r="Y949" s="2">
        <v>-8.4200264489999999</v>
      </c>
      <c r="Z949" s="2">
        <v>-8.4200264489999999</v>
      </c>
      <c r="AA949" s="2">
        <v>-8.4200264489999999</v>
      </c>
      <c r="AB949" s="2">
        <v>-7.5815704139999998</v>
      </c>
      <c r="AC949" s="2">
        <v>-8.4200264489999999</v>
      </c>
      <c r="AD949" s="2">
        <v>-8.4200264489999999</v>
      </c>
      <c r="AE949" s="2">
        <v>-8.4200264489999999</v>
      </c>
      <c r="AF949" s="2">
        <v>-8.4200264489999999</v>
      </c>
      <c r="AG949" s="2">
        <v>-8.4200264489999999</v>
      </c>
      <c r="AH949" s="2">
        <v>-8.4200264489999999</v>
      </c>
      <c r="AI949" s="2">
        <v>-8.4200264489999999</v>
      </c>
      <c r="AJ949" s="2">
        <v>-8.4200264489999999</v>
      </c>
      <c r="AK949" s="2">
        <v>-8.4200264489999999</v>
      </c>
      <c r="AL949" s="2">
        <v>-6.9519206650000003</v>
      </c>
      <c r="AM949" s="2">
        <v>-8.4200264489999999</v>
      </c>
      <c r="AN949" s="2">
        <v>-3.5210516709999999</v>
      </c>
      <c r="AO949" s="2">
        <v>-6.6076350469999996</v>
      </c>
      <c r="AP949" s="2">
        <v>-3.1713692349999998</v>
      </c>
      <c r="AQ949" s="2">
        <v>-3.0082021370000001</v>
      </c>
      <c r="AR949" s="2">
        <v>-1.7874680220000001</v>
      </c>
      <c r="AS949" s="2">
        <v>-2.8639155019999998</v>
      </c>
      <c r="AT949" s="2">
        <v>-8.4200264489999999</v>
      </c>
      <c r="AU949" s="2">
        <v>-6.3711159159999999</v>
      </c>
      <c r="AV949" s="2">
        <v>-4.2336971400000003</v>
      </c>
      <c r="AW949" s="2">
        <v>-4.5097662669999998</v>
      </c>
      <c r="AX949" s="2">
        <v>-8.4200264489999999</v>
      </c>
      <c r="AY949" s="2">
        <v>-6.4422013849999997</v>
      </c>
      <c r="AZ949" s="2">
        <v>-3.1319697519999998</v>
      </c>
      <c r="BA949" s="2">
        <v>-6.1326121560000004</v>
      </c>
      <c r="BB949" s="2">
        <v>-8.4200264489999999</v>
      </c>
      <c r="BC949" s="2">
        <v>-8.4200264489999999</v>
      </c>
      <c r="BD949" s="2">
        <v>-8.4200264489999999</v>
      </c>
      <c r="BE949" s="2">
        <v>-8.4200264489999999</v>
      </c>
      <c r="BF949" s="2">
        <v>-8.4200264489999999</v>
      </c>
      <c r="BG949" s="2">
        <v>-8.4200264489999999</v>
      </c>
      <c r="BH949" s="2">
        <v>-8.4200264489999999</v>
      </c>
      <c r="BI949" s="2">
        <v>-8.4200264489999999</v>
      </c>
      <c r="BJ949" s="2">
        <v>-8.4200264489999999</v>
      </c>
      <c r="BK949" s="2">
        <v>-8.4200264489999999</v>
      </c>
      <c r="BL949" s="2">
        <v>-8.4200264489999999</v>
      </c>
      <c r="BM949" s="2">
        <v>-8.4200264489999999</v>
      </c>
      <c r="BN949" s="2">
        <v>-8.4200264489999999</v>
      </c>
      <c r="BO949" s="2">
        <v>-8.4200264489999999</v>
      </c>
      <c r="BP949" s="2">
        <v>-8.4200264489999999</v>
      </c>
      <c r="BQ949">
        <v>-8.4200264489999999</v>
      </c>
    </row>
    <row r="950" spans="1:69" x14ac:dyDescent="0.2">
      <c r="A950" s="2" t="s">
        <v>948</v>
      </c>
      <c r="B950" s="2" t="s">
        <v>1190</v>
      </c>
      <c r="C950" s="2" t="s">
        <v>17299</v>
      </c>
      <c r="D950" s="2" t="s">
        <v>16195</v>
      </c>
      <c r="E950" s="2" t="s">
        <v>16195</v>
      </c>
      <c r="F950" s="2">
        <v>-8.4200264489999999</v>
      </c>
      <c r="G950" s="2">
        <v>-7.4953614000000002</v>
      </c>
      <c r="H950" s="2">
        <v>-7.442058823</v>
      </c>
      <c r="I950" s="2">
        <v>-6.5121511459999999</v>
      </c>
      <c r="J950" s="2">
        <v>-8.4200264489999999</v>
      </c>
      <c r="K950" s="2">
        <v>-8.4200264489999999</v>
      </c>
      <c r="L950" s="2">
        <v>-5.212805543</v>
      </c>
      <c r="M950" s="2">
        <v>-7.175519703</v>
      </c>
      <c r="N950" s="2">
        <v>-8.4200264489999999</v>
      </c>
      <c r="O950" s="2">
        <v>-6.6237237540000002</v>
      </c>
      <c r="P950" s="2">
        <v>-6.4456913939999998</v>
      </c>
      <c r="Q950" s="2">
        <v>-5.2242458569999997</v>
      </c>
      <c r="R950" s="2">
        <v>-6.7665220169999998</v>
      </c>
      <c r="S950" s="2">
        <v>-8.4200264489999999</v>
      </c>
      <c r="T950" s="2">
        <v>-4.7413312449999996</v>
      </c>
      <c r="U950" s="2">
        <v>-8.4200264489999999</v>
      </c>
      <c r="V950" s="2">
        <v>-6.5476637609999999</v>
      </c>
      <c r="W950" s="2">
        <v>-7.1273683879999998</v>
      </c>
      <c r="X950" s="2">
        <v>-6.7413442679999998</v>
      </c>
      <c r="Y950" s="2">
        <v>-6.6419902029999998</v>
      </c>
      <c r="Z950" s="2">
        <v>-5.1859271180000004</v>
      </c>
      <c r="AA950" s="2">
        <v>-7.5527451819999998</v>
      </c>
      <c r="AB950" s="2">
        <v>-6.54625638</v>
      </c>
      <c r="AC950" s="2">
        <v>-6.7587229449999997</v>
      </c>
      <c r="AD950" s="2">
        <v>-5.0983978460000001</v>
      </c>
      <c r="AE950" s="2">
        <v>-6.6072942860000001</v>
      </c>
      <c r="AF950" s="2">
        <v>-8.4200264489999999</v>
      </c>
      <c r="AG950" s="2">
        <v>-8.4200264489999999</v>
      </c>
      <c r="AH950" s="2">
        <v>-8.4200264489999999</v>
      </c>
      <c r="AI950" s="2">
        <v>-5.9469312309999998</v>
      </c>
      <c r="AJ950" s="2">
        <v>-8.4200264489999999</v>
      </c>
      <c r="AK950" s="2">
        <v>-8.4200264489999999</v>
      </c>
      <c r="AL950" s="2">
        <v>-4.8372796290000002</v>
      </c>
      <c r="AM950" s="2">
        <v>-4.8497166910000002</v>
      </c>
      <c r="AN950" s="2">
        <v>-7.5846896499999996</v>
      </c>
      <c r="AO950" s="2">
        <v>-6.6259614869999997</v>
      </c>
      <c r="AP950" s="2">
        <v>-6.7384133879999997</v>
      </c>
      <c r="AQ950" s="2">
        <v>-8.4200264489999999</v>
      </c>
      <c r="AR950" s="2">
        <v>-6.6453528930000001</v>
      </c>
      <c r="AS950" s="2">
        <v>-6.0226478710000002</v>
      </c>
      <c r="AT950" s="2">
        <v>-4.6035987929999997</v>
      </c>
      <c r="AU950" s="2">
        <v>-4.7045442140000002</v>
      </c>
      <c r="AV950" s="2">
        <v>-6.780371046</v>
      </c>
      <c r="AW950" s="2">
        <v>-7.4946938129999996</v>
      </c>
      <c r="AX950" s="2">
        <v>-6.6866656820000001</v>
      </c>
      <c r="AY950" s="2">
        <v>-4.70304097</v>
      </c>
      <c r="AZ950" s="2">
        <v>-4.8801440769999997</v>
      </c>
      <c r="BA950" s="2">
        <v>-8.4200264489999999</v>
      </c>
      <c r="BB950" s="2">
        <v>-7.1334509239999999</v>
      </c>
      <c r="BC950" s="2">
        <v>-6.8137398259999999</v>
      </c>
      <c r="BD950" s="2">
        <v>-6.4590809399999998</v>
      </c>
      <c r="BE950" s="2">
        <v>-5.2811755759999999</v>
      </c>
      <c r="BF950" s="2">
        <v>-8.4200264489999999</v>
      </c>
      <c r="BG950" s="2">
        <v>-6.5906114149999997</v>
      </c>
      <c r="BH950" s="2">
        <v>-6.4790110690000002</v>
      </c>
      <c r="BI950" s="2">
        <v>-6.6846018000000003</v>
      </c>
      <c r="BJ950" s="2">
        <v>-8.4200264489999999</v>
      </c>
      <c r="BK950" s="2">
        <v>-7.5386871190000004</v>
      </c>
      <c r="BL950" s="2">
        <v>-6.7330622959999999</v>
      </c>
      <c r="BM950" s="2">
        <v>-6.9263248759999998</v>
      </c>
      <c r="BN950" s="2">
        <v>-4.8301535910000002</v>
      </c>
      <c r="BO950" s="2">
        <v>-6.6735418480000002</v>
      </c>
      <c r="BP950" s="2">
        <v>-6.6465845420000003</v>
      </c>
      <c r="BQ950">
        <v>-8.4200264489999999</v>
      </c>
    </row>
    <row r="951" spans="1:69" x14ac:dyDescent="0.2">
      <c r="A951" s="2" t="s">
        <v>1014</v>
      </c>
      <c r="B951" s="2" t="s">
        <v>1190</v>
      </c>
      <c r="C951" s="2" t="s">
        <v>17300</v>
      </c>
      <c r="D951" s="2" t="s">
        <v>16201</v>
      </c>
      <c r="E951" s="2" t="s">
        <v>16201</v>
      </c>
      <c r="F951" s="2">
        <v>-8.4200264489999999</v>
      </c>
      <c r="G951" s="2">
        <v>-4.9403576769999997</v>
      </c>
      <c r="H951" s="2">
        <v>-8.4200264489999999</v>
      </c>
      <c r="I951" s="2">
        <v>-8.4200264489999999</v>
      </c>
      <c r="J951" s="2">
        <v>-6.7758385529999998</v>
      </c>
      <c r="K951" s="2">
        <v>-6.658669712</v>
      </c>
      <c r="L951" s="2">
        <v>-4.5089289199999998</v>
      </c>
      <c r="M951" s="2">
        <v>-6.9281191900000003</v>
      </c>
      <c r="N951" s="2">
        <v>-6.7089108270000004</v>
      </c>
      <c r="O951" s="2">
        <v>-8.4200264489999999</v>
      </c>
      <c r="P951" s="2">
        <v>-7.3182667910000001</v>
      </c>
      <c r="Q951" s="2">
        <v>-8.4200264489999999</v>
      </c>
      <c r="R951" s="2">
        <v>-8.4200264489999999</v>
      </c>
      <c r="S951" s="2">
        <v>-7.1298109329999999</v>
      </c>
      <c r="T951" s="2">
        <v>-6.758211159</v>
      </c>
      <c r="U951" s="2">
        <v>-8.4200264489999999</v>
      </c>
      <c r="V951" s="2">
        <v>-6.8232945090000001</v>
      </c>
      <c r="W951" s="2">
        <v>-6.5461133670000002</v>
      </c>
      <c r="X951" s="2">
        <v>-6.7189930310000001</v>
      </c>
      <c r="Y951" s="2">
        <v>-8.4200264489999999</v>
      </c>
      <c r="Z951" s="2">
        <v>-8.4200264489999999</v>
      </c>
      <c r="AA951" s="2">
        <v>-6.917558638</v>
      </c>
      <c r="AB951" s="2">
        <v>-4.9894081769999996</v>
      </c>
      <c r="AC951" s="2">
        <v>-6.5479034829999998</v>
      </c>
      <c r="AD951" s="2">
        <v>-6.7417127929999996</v>
      </c>
      <c r="AE951" s="2">
        <v>-6.8669249900000002</v>
      </c>
      <c r="AF951" s="2">
        <v>-8.4200264489999999</v>
      </c>
      <c r="AG951" s="2">
        <v>-8.4200264489999999</v>
      </c>
      <c r="AH951" s="2">
        <v>-8.4200264489999999</v>
      </c>
      <c r="AI951" s="2">
        <v>-8.4200264489999999</v>
      </c>
      <c r="AJ951" s="2">
        <v>-6.7330209999999999</v>
      </c>
      <c r="AK951" s="2">
        <v>-8.4200264489999999</v>
      </c>
      <c r="AL951" s="2">
        <v>-8.4200264489999999</v>
      </c>
      <c r="AM951" s="2">
        <v>-5.292226125</v>
      </c>
      <c r="AN951" s="2">
        <v>-5.6693649089999996</v>
      </c>
      <c r="AO951" s="2">
        <v>-8.4200264489999999</v>
      </c>
      <c r="AP951" s="2">
        <v>-6.4292222590000003</v>
      </c>
      <c r="AQ951" s="2">
        <v>-5.2459095859999998</v>
      </c>
      <c r="AR951" s="2">
        <v>-3.2718727360000002</v>
      </c>
      <c r="AS951" s="2">
        <v>-4.7764006969999997</v>
      </c>
      <c r="AT951" s="2">
        <v>-8.4200264489999999</v>
      </c>
      <c r="AU951" s="2">
        <v>-6.8016311509999996</v>
      </c>
      <c r="AV951" s="2">
        <v>-8.4200264489999999</v>
      </c>
      <c r="AW951" s="2">
        <v>-5.6329175569999999</v>
      </c>
      <c r="AX951" s="2">
        <v>-8.4200264489999999</v>
      </c>
      <c r="AY951" s="2">
        <v>-8.4200264489999999</v>
      </c>
      <c r="AZ951" s="2">
        <v>-4.5219869660000001</v>
      </c>
      <c r="BA951" s="2">
        <v>-7.58691637</v>
      </c>
      <c r="BB951" s="2">
        <v>-6.8134550489999999</v>
      </c>
      <c r="BC951" s="2">
        <v>-8.4200264489999999</v>
      </c>
      <c r="BD951" s="2">
        <v>-8.4200264489999999</v>
      </c>
      <c r="BE951" s="2">
        <v>-8.4200264489999999</v>
      </c>
      <c r="BF951" s="2">
        <v>-8.4200264489999999</v>
      </c>
      <c r="BG951" s="2">
        <v>-8.4200264489999999</v>
      </c>
      <c r="BH951" s="2">
        <v>-4.9518668110000004</v>
      </c>
      <c r="BI951" s="2">
        <v>-8.4200264489999999</v>
      </c>
      <c r="BJ951" s="2">
        <v>-5.0874629899999997</v>
      </c>
      <c r="BK951" s="2">
        <v>-7.1636207430000001</v>
      </c>
      <c r="BL951" s="2">
        <v>-6.6729665039999997</v>
      </c>
      <c r="BM951" s="2">
        <v>-6.9311134269999997</v>
      </c>
      <c r="BN951" s="2">
        <v>-8.4200264489999999</v>
      </c>
      <c r="BO951" s="2">
        <v>-8.4200264489999999</v>
      </c>
      <c r="BP951" s="2">
        <v>-6.4982253840000004</v>
      </c>
      <c r="BQ951">
        <v>-5.5085624830000004</v>
      </c>
    </row>
    <row r="952" spans="1:69" x14ac:dyDescent="0.2">
      <c r="A952" s="2" t="s">
        <v>954</v>
      </c>
      <c r="B952" s="2" t="s">
        <v>1190</v>
      </c>
      <c r="C952" s="2" t="s">
        <v>17301</v>
      </c>
      <c r="D952" s="2" t="s">
        <v>16207</v>
      </c>
      <c r="E952" s="2" t="s">
        <v>16207</v>
      </c>
      <c r="F952" s="2">
        <v>-8.4200264489999999</v>
      </c>
      <c r="G952" s="2">
        <v>-8.4200264489999999</v>
      </c>
      <c r="H952" s="2">
        <v>-6.8327860420000004</v>
      </c>
      <c r="I952" s="2">
        <v>-6.9503446279999999</v>
      </c>
      <c r="J952" s="2">
        <v>-6.6661738440000002</v>
      </c>
      <c r="K952" s="2">
        <v>-6.9216332339999997</v>
      </c>
      <c r="L952" s="2">
        <v>-8.4200264489999999</v>
      </c>
      <c r="M952" s="2">
        <v>-8.4200264489999999</v>
      </c>
      <c r="N952" s="2">
        <v>-6.731547291</v>
      </c>
      <c r="O952" s="2">
        <v>-6.9640039409999996</v>
      </c>
      <c r="P952" s="2">
        <v>-8.4200264489999999</v>
      </c>
      <c r="Q952" s="2">
        <v>-8.4200264489999999</v>
      </c>
      <c r="R952" s="2">
        <v>-8.4200264489999999</v>
      </c>
      <c r="S952" s="2">
        <v>-7.2697742610000002</v>
      </c>
      <c r="T952" s="2">
        <v>-4.601325857</v>
      </c>
      <c r="U952" s="2">
        <v>-6.6959792570000003</v>
      </c>
      <c r="V952" s="2">
        <v>-6.7221356380000001</v>
      </c>
      <c r="W952" s="2">
        <v>-6.6780138139999998</v>
      </c>
      <c r="X952" s="2">
        <v>-7.4911845870000002</v>
      </c>
      <c r="Y952" s="2">
        <v>-6.9988555420000003</v>
      </c>
      <c r="Z952" s="2">
        <v>-5.5058674459999999</v>
      </c>
      <c r="AA952" s="2">
        <v>-6.5650097169999997</v>
      </c>
      <c r="AB952" s="2">
        <v>-8.4200264489999999</v>
      </c>
      <c r="AC952" s="2">
        <v>-4.7764949589999999</v>
      </c>
      <c r="AD952" s="2">
        <v>-8.4200264489999999</v>
      </c>
      <c r="AE952" s="2">
        <v>-8.4200264489999999</v>
      </c>
      <c r="AF952" s="2">
        <v>-6.6937340699999996</v>
      </c>
      <c r="AG952" s="2">
        <v>-6.6320616560000003</v>
      </c>
      <c r="AH952" s="2">
        <v>-8.4200264489999999</v>
      </c>
      <c r="AI952" s="2">
        <v>-6.7274972020000003</v>
      </c>
      <c r="AJ952" s="2">
        <v>-6.6770481439999996</v>
      </c>
      <c r="AK952" s="2">
        <v>-6.5065103039999999</v>
      </c>
      <c r="AL952" s="2">
        <v>-6.658020928</v>
      </c>
      <c r="AM952" s="2">
        <v>-8.4200264489999999</v>
      </c>
      <c r="AN952" s="2">
        <v>-8.4200264489999999</v>
      </c>
      <c r="AO952" s="2">
        <v>-6.6668787500000004</v>
      </c>
      <c r="AP952" s="2">
        <v>-5.1081259110000001</v>
      </c>
      <c r="AQ952" s="2">
        <v>-6.349213529</v>
      </c>
      <c r="AR952" s="2">
        <v>-4.1741104980000001</v>
      </c>
      <c r="AS952" s="2">
        <v>-6.8217921300000004</v>
      </c>
      <c r="AT952" s="2">
        <v>-8.4200264489999999</v>
      </c>
      <c r="AU952" s="2">
        <v>-5.759120545</v>
      </c>
      <c r="AV952" s="2">
        <v>-5.0314027440000002</v>
      </c>
      <c r="AW952" s="2">
        <v>-8.4200264489999999</v>
      </c>
      <c r="AX952" s="2">
        <v>-6.4777643410000003</v>
      </c>
      <c r="AY952" s="2">
        <v>-8.4200264489999999</v>
      </c>
      <c r="AZ952" s="2">
        <v>-6.3898484230000001</v>
      </c>
      <c r="BA952" s="2">
        <v>-6.4705893000000003</v>
      </c>
      <c r="BB952" s="2">
        <v>-8.4200264489999999</v>
      </c>
      <c r="BC952" s="2">
        <v>-6.7336313490000004</v>
      </c>
      <c r="BD952" s="2">
        <v>-6.7151339539999997</v>
      </c>
      <c r="BE952" s="2">
        <v>-6.5669137319999997</v>
      </c>
      <c r="BF952" s="2">
        <v>-5.6271207109999999</v>
      </c>
      <c r="BG952" s="2">
        <v>-6.7925804989999996</v>
      </c>
      <c r="BH952" s="2">
        <v>-4.7295631839999999</v>
      </c>
      <c r="BI952" s="2">
        <v>-6.832257104</v>
      </c>
      <c r="BJ952" s="2">
        <v>-6.6433506160000002</v>
      </c>
      <c r="BK952" s="2">
        <v>-8.4200264489999999</v>
      </c>
      <c r="BL952" s="2">
        <v>-5.0481113009999996</v>
      </c>
      <c r="BM952" s="2">
        <v>-8.4200264489999999</v>
      </c>
      <c r="BN952" s="2">
        <v>-6.5982064249999999</v>
      </c>
      <c r="BO952" s="2">
        <v>-4.9755970669999998</v>
      </c>
      <c r="BP952" s="2">
        <v>-7.1870911040000003</v>
      </c>
      <c r="BQ952">
        <v>-8.4200264489999999</v>
      </c>
    </row>
    <row r="953" spans="1:69" x14ac:dyDescent="0.2">
      <c r="A953" s="2" t="s">
        <v>921</v>
      </c>
      <c r="B953" s="2" t="s">
        <v>1193</v>
      </c>
      <c r="C953" s="2" t="s">
        <v>17302</v>
      </c>
      <c r="D953" s="2" t="s">
        <v>16229</v>
      </c>
      <c r="E953" s="2" t="s">
        <v>16229</v>
      </c>
      <c r="F953" s="2">
        <v>-8.4200264489999999</v>
      </c>
      <c r="G953" s="2">
        <v>-8.4200264489999999</v>
      </c>
      <c r="H953" s="2">
        <v>-8.4200264489999999</v>
      </c>
      <c r="I953" s="2">
        <v>-8.4200264489999999</v>
      </c>
      <c r="J953" s="2">
        <v>-8.4200264489999999</v>
      </c>
      <c r="K953" s="2">
        <v>-6.4350780060000004</v>
      </c>
      <c r="L953" s="2">
        <v>-3.8973887060000001</v>
      </c>
      <c r="M953" s="2">
        <v>-4.1297494080000003</v>
      </c>
      <c r="N953" s="2">
        <v>-8.4200264489999999</v>
      </c>
      <c r="O953" s="2">
        <v>-8.4200264489999999</v>
      </c>
      <c r="P953" s="2">
        <v>-8.4200264489999999</v>
      </c>
      <c r="Q953" s="2">
        <v>-8.4200264489999999</v>
      </c>
      <c r="R953" s="2">
        <v>-8.4200264489999999</v>
      </c>
      <c r="S953" s="2">
        <v>-8.4200264489999999</v>
      </c>
      <c r="T953" s="2">
        <v>-8.4200264489999999</v>
      </c>
      <c r="U953" s="2">
        <v>-8.4200264489999999</v>
      </c>
      <c r="V953" s="2">
        <v>-8.4200264489999999</v>
      </c>
      <c r="W953" s="2">
        <v>-8.4200264489999999</v>
      </c>
      <c r="X953" s="2">
        <v>-8.4200264489999999</v>
      </c>
      <c r="Y953" s="2">
        <v>-8.4200264489999999</v>
      </c>
      <c r="Z953" s="2">
        <v>-8.4200264489999999</v>
      </c>
      <c r="AA953" s="2">
        <v>-8.4200264489999999</v>
      </c>
      <c r="AB953" s="2">
        <v>-8.4200264489999999</v>
      </c>
      <c r="AC953" s="2">
        <v>-8.4200264489999999</v>
      </c>
      <c r="AD953" s="2">
        <v>-8.4200264489999999</v>
      </c>
      <c r="AE953" s="2">
        <v>-8.4200264489999999</v>
      </c>
      <c r="AF953" s="2">
        <v>-8.4200264489999999</v>
      </c>
      <c r="AG953" s="2">
        <v>-8.4200264489999999</v>
      </c>
      <c r="AH953" s="2">
        <v>-8.4200264489999999</v>
      </c>
      <c r="AI953" s="2">
        <v>-8.4200264489999999</v>
      </c>
      <c r="AJ953" s="2">
        <v>-8.4200264489999999</v>
      </c>
      <c r="AK953" s="2">
        <v>-8.4200264489999999</v>
      </c>
      <c r="AL953" s="2">
        <v>-7.3970971900000002</v>
      </c>
      <c r="AM953" s="2">
        <v>-6.8212458299999996</v>
      </c>
      <c r="AN953" s="2">
        <v>-3.587752799</v>
      </c>
      <c r="AO953" s="2">
        <v>-4.1831867129999996</v>
      </c>
      <c r="AP953" s="2">
        <v>-3.389773258</v>
      </c>
      <c r="AQ953" s="2">
        <v>-3.3275974189999999</v>
      </c>
      <c r="AR953" s="2">
        <v>-2.5446695620000002</v>
      </c>
      <c r="AS953" s="2">
        <v>-2.7023636080000002</v>
      </c>
      <c r="AT953" s="2">
        <v>-6.4439869290000003</v>
      </c>
      <c r="AU953" s="2">
        <v>-6.7740518630000004</v>
      </c>
      <c r="AV953" s="2">
        <v>-3.9337178439999998</v>
      </c>
      <c r="AW953" s="2">
        <v>-4.7950313700000002</v>
      </c>
      <c r="AX953" s="2">
        <v>-8.4200264489999999</v>
      </c>
      <c r="AY953" s="2">
        <v>-6.7213969740000001</v>
      </c>
      <c r="AZ953" s="2">
        <v>-3.3848090970000002</v>
      </c>
      <c r="BA953" s="2">
        <v>-3.7041045769999998</v>
      </c>
      <c r="BB953" s="2">
        <v>-8.4200264489999999</v>
      </c>
      <c r="BC953" s="2">
        <v>-8.4200264489999999</v>
      </c>
      <c r="BD953" s="2">
        <v>-8.4200264489999999</v>
      </c>
      <c r="BE953" s="2">
        <v>-8.4200264489999999</v>
      </c>
      <c r="BF953" s="2">
        <v>-8.4200264489999999</v>
      </c>
      <c r="BG953" s="2">
        <v>-8.4200264489999999</v>
      </c>
      <c r="BH953" s="2">
        <v>-8.4200264489999999</v>
      </c>
      <c r="BI953" s="2">
        <v>-8.4200264489999999</v>
      </c>
      <c r="BJ953" s="2">
        <v>-8.4200264489999999</v>
      </c>
      <c r="BK953" s="2">
        <v>-8.4200264489999999</v>
      </c>
      <c r="BL953" s="2">
        <v>-8.4200264489999999</v>
      </c>
      <c r="BM953" s="2">
        <v>-8.4200264489999999</v>
      </c>
      <c r="BN953" s="2">
        <v>-8.4200264489999999</v>
      </c>
      <c r="BO953" s="2">
        <v>-8.4200264489999999</v>
      </c>
      <c r="BP953" s="2">
        <v>-8.4200264489999999</v>
      </c>
      <c r="BQ953">
        <v>-8.4200264489999999</v>
      </c>
    </row>
    <row r="954" spans="1:69" x14ac:dyDescent="0.2">
      <c r="A954" s="2" t="s">
        <v>927</v>
      </c>
      <c r="B954" s="2" t="s">
        <v>1193</v>
      </c>
      <c r="C954" s="2" t="s">
        <v>17303</v>
      </c>
      <c r="D954" s="2" t="s">
        <v>16231</v>
      </c>
      <c r="E954" s="2" t="s">
        <v>16231</v>
      </c>
      <c r="F954" s="2">
        <v>-8.4200264489999999</v>
      </c>
      <c r="G954" s="2">
        <v>-8.4200264489999999</v>
      </c>
      <c r="H954" s="2">
        <v>-8.4200264489999999</v>
      </c>
      <c r="I954" s="2">
        <v>-6.6990919839999998</v>
      </c>
      <c r="J954" s="2">
        <v>-8.4200264489999999</v>
      </c>
      <c r="K954" s="2">
        <v>-7.2014391819999997</v>
      </c>
      <c r="L954" s="2">
        <v>-5.1407618780000002</v>
      </c>
      <c r="M954" s="2">
        <v>-8.4200264489999999</v>
      </c>
      <c r="N954" s="2">
        <v>-8.4200264489999999</v>
      </c>
      <c r="O954" s="2">
        <v>-6.8058824649999998</v>
      </c>
      <c r="P954" s="2">
        <v>-6.5414980810000003</v>
      </c>
      <c r="Q954" s="2">
        <v>-7.0952614599999997</v>
      </c>
      <c r="R954" s="2">
        <v>-8.4200264489999999</v>
      </c>
      <c r="S954" s="2">
        <v>-8.4200264489999999</v>
      </c>
      <c r="T954" s="2">
        <v>-6.7553433219999999</v>
      </c>
      <c r="U954" s="2">
        <v>-8.4200264489999999</v>
      </c>
      <c r="V954" s="2">
        <v>-7.2411895120000001</v>
      </c>
      <c r="W954" s="2">
        <v>-8.4200264489999999</v>
      </c>
      <c r="X954" s="2">
        <v>-8.4200264489999999</v>
      </c>
      <c r="Y954" s="2">
        <v>-8.4200264489999999</v>
      </c>
      <c r="Z954" s="2">
        <v>-7.1970023879999996</v>
      </c>
      <c r="AA954" s="2">
        <v>-6.9548372970000001</v>
      </c>
      <c r="AB954" s="2">
        <v>-8.4200264489999999</v>
      </c>
      <c r="AC954" s="2">
        <v>-8.4200264489999999</v>
      </c>
      <c r="AD954" s="2">
        <v>-7.056999018</v>
      </c>
      <c r="AE954" s="2">
        <v>-6.9456858840000004</v>
      </c>
      <c r="AF954" s="2">
        <v>-8.4200264489999999</v>
      </c>
      <c r="AG954" s="2">
        <v>-6.6027432929999996</v>
      </c>
      <c r="AH954" s="2">
        <v>-8.4200264489999999</v>
      </c>
      <c r="AI954" s="2">
        <v>-7.4494538160000001</v>
      </c>
      <c r="AJ954" s="2">
        <v>-8.4200264489999999</v>
      </c>
      <c r="AK954" s="2">
        <v>-8.4200264489999999</v>
      </c>
      <c r="AL954" s="2">
        <v>-8.4200264489999999</v>
      </c>
      <c r="AM954" s="2">
        <v>-8.4200264489999999</v>
      </c>
      <c r="AN954" s="2">
        <v>-6.805919931</v>
      </c>
      <c r="AO954" s="2">
        <v>-6.9252653840000002</v>
      </c>
      <c r="AP954" s="2">
        <v>-4.1776348639999998</v>
      </c>
      <c r="AQ954" s="2">
        <v>-4.4467290479999999</v>
      </c>
      <c r="AR954" s="2">
        <v>-3.850234114</v>
      </c>
      <c r="AS954" s="2">
        <v>-4.2127603149999997</v>
      </c>
      <c r="AT954" s="2">
        <v>-4.8142611530000003</v>
      </c>
      <c r="AU954" s="2">
        <v>-6.9495729739999996</v>
      </c>
      <c r="AV954" s="2">
        <v>-6.6613468060000001</v>
      </c>
      <c r="AW954" s="2">
        <v>-5.1812804310000002</v>
      </c>
      <c r="AX954" s="2">
        <v>-6.4962746280000001</v>
      </c>
      <c r="AY954" s="2">
        <v>-4.8014028590000004</v>
      </c>
      <c r="AZ954" s="2">
        <v>-3.9462116059999999</v>
      </c>
      <c r="BA954" s="2">
        <v>-4.7164493710000004</v>
      </c>
      <c r="BB954" s="2">
        <v>-8.4200264489999999</v>
      </c>
      <c r="BC954" s="2">
        <v>-8.4200264489999999</v>
      </c>
      <c r="BD954" s="2">
        <v>-8.4200264489999999</v>
      </c>
      <c r="BE954" s="2">
        <v>-6.7848988610000003</v>
      </c>
      <c r="BF954" s="2">
        <v>-8.4200264489999999</v>
      </c>
      <c r="BG954" s="2">
        <v>-6.6348405210000001</v>
      </c>
      <c r="BH954" s="2">
        <v>-8.4200264489999999</v>
      </c>
      <c r="BI954" s="2">
        <v>-8.4200264489999999</v>
      </c>
      <c r="BJ954" s="2">
        <v>-6.5807192250000002</v>
      </c>
      <c r="BK954" s="2">
        <v>-8.4200264489999999</v>
      </c>
      <c r="BL954" s="2">
        <v>-6.7119446500000004</v>
      </c>
      <c r="BM954" s="2">
        <v>-6.6712537510000001</v>
      </c>
      <c r="BN954" s="2">
        <v>-5.6088169509999997</v>
      </c>
      <c r="BO954" s="2">
        <v>-8.4200264489999999</v>
      </c>
      <c r="BP954" s="2">
        <v>-6.6773927530000003</v>
      </c>
      <c r="BQ954">
        <v>-8.4200264489999999</v>
      </c>
    </row>
    <row r="955" spans="1:69" x14ac:dyDescent="0.2">
      <c r="A955" s="2" t="s">
        <v>890</v>
      </c>
      <c r="B955" s="2" t="s">
        <v>1193</v>
      </c>
      <c r="C955" s="2" t="s">
        <v>17304</v>
      </c>
      <c r="D955" s="2" t="s">
        <v>16233</v>
      </c>
      <c r="E955" s="2" t="s">
        <v>16233</v>
      </c>
      <c r="F955" s="2">
        <v>-8.4200264489999999</v>
      </c>
      <c r="G955" s="2">
        <v>-8.4200264489999999</v>
      </c>
      <c r="H955" s="2">
        <v>-8.4200264489999999</v>
      </c>
      <c r="I955" s="2">
        <v>-8.4200264489999999</v>
      </c>
      <c r="J955" s="2">
        <v>-8.4200264489999999</v>
      </c>
      <c r="K955" s="2">
        <v>-8.4200264489999999</v>
      </c>
      <c r="L955" s="2">
        <v>-8.4200264489999999</v>
      </c>
      <c r="M955" s="2">
        <v>-8.4200264489999999</v>
      </c>
      <c r="N955" s="2">
        <v>-8.4200264489999999</v>
      </c>
      <c r="O955" s="2">
        <v>-8.4200264489999999</v>
      </c>
      <c r="P955" s="2">
        <v>-8.4200264489999999</v>
      </c>
      <c r="Q955" s="2">
        <v>-8.4200264489999999</v>
      </c>
      <c r="R955" s="2">
        <v>-8.4200264489999999</v>
      </c>
      <c r="S955" s="2">
        <v>-8.4200264489999999</v>
      </c>
      <c r="T955" s="2">
        <v>-8.4200264489999999</v>
      </c>
      <c r="U955" s="2">
        <v>-8.4200264489999999</v>
      </c>
      <c r="V955" s="2">
        <v>-8.4200264489999999</v>
      </c>
      <c r="W955" s="2">
        <v>-8.4200264489999999</v>
      </c>
      <c r="X955" s="2">
        <v>-8.4200264489999999</v>
      </c>
      <c r="Y955" s="2">
        <v>-8.4200264489999999</v>
      </c>
      <c r="Z955" s="2">
        <v>-8.4200264489999999</v>
      </c>
      <c r="AA955" s="2">
        <v>-8.4200264489999999</v>
      </c>
      <c r="AB955" s="2">
        <v>-8.4200264489999999</v>
      </c>
      <c r="AC955" s="2">
        <v>-8.4200264489999999</v>
      </c>
      <c r="AD955" s="2">
        <v>-8.4200264489999999</v>
      </c>
      <c r="AE955" s="2">
        <v>-8.4200264489999999</v>
      </c>
      <c r="AF955" s="2">
        <v>-8.4200264489999999</v>
      </c>
      <c r="AG955" s="2">
        <v>-8.4200264489999999</v>
      </c>
      <c r="AH955" s="2">
        <v>-8.4200264489999999</v>
      </c>
      <c r="AI955" s="2">
        <v>-8.4200264489999999</v>
      </c>
      <c r="AJ955" s="2">
        <v>-8.4200264489999999</v>
      </c>
      <c r="AK955" s="2">
        <v>-8.4200264489999999</v>
      </c>
      <c r="AL955" s="2">
        <v>-3.7022217140000002</v>
      </c>
      <c r="AM955" s="2">
        <v>-3.7869408149999999</v>
      </c>
      <c r="AN955" s="2">
        <v>-3.7219543719999999</v>
      </c>
      <c r="AO955" s="2">
        <v>-4.030997116</v>
      </c>
      <c r="AP955" s="2">
        <v>-3.0843699959999999</v>
      </c>
      <c r="AQ955" s="2">
        <v>-3.193163642</v>
      </c>
      <c r="AR955" s="2">
        <v>-3.3526003439999998</v>
      </c>
      <c r="AS955" s="2">
        <v>-3.5001749700000002</v>
      </c>
      <c r="AT955" s="2">
        <v>-3.8001275649999999</v>
      </c>
      <c r="AU955" s="2">
        <v>-4.5817022859999996</v>
      </c>
      <c r="AV955" s="2">
        <v>-3.9285525570000002</v>
      </c>
      <c r="AW955" s="2">
        <v>-3.8711596799999999</v>
      </c>
      <c r="AX955" s="2">
        <v>-3.5940044219999998</v>
      </c>
      <c r="AY955" s="2">
        <v>-3.812438824</v>
      </c>
      <c r="AZ955" s="2">
        <v>-3.366134561</v>
      </c>
      <c r="BA955" s="2">
        <v>-3.3723379910000002</v>
      </c>
      <c r="BB955" s="2">
        <v>-8.4200264489999999</v>
      </c>
      <c r="BC955" s="2">
        <v>-8.4200264489999999</v>
      </c>
      <c r="BD955" s="2">
        <v>-8.4200264489999999</v>
      </c>
      <c r="BE955" s="2">
        <v>-8.4200264489999999</v>
      </c>
      <c r="BF955" s="2">
        <v>-8.4200264489999999</v>
      </c>
      <c r="BG955" s="2">
        <v>-8.4200264489999999</v>
      </c>
      <c r="BH955" s="2">
        <v>-8.4200264489999999</v>
      </c>
      <c r="BI955" s="2">
        <v>-8.4200264489999999</v>
      </c>
      <c r="BJ955" s="2">
        <v>-8.4200264489999999</v>
      </c>
      <c r="BK955" s="2">
        <v>-8.4200264489999999</v>
      </c>
      <c r="BL955" s="2">
        <v>-8.4200264489999999</v>
      </c>
      <c r="BM955" s="2">
        <v>-8.4200264489999999</v>
      </c>
      <c r="BN955" s="2">
        <v>-8.4200264489999999</v>
      </c>
      <c r="BO955" s="2">
        <v>-8.4200264489999999</v>
      </c>
      <c r="BP955" s="2">
        <v>-8.4200264489999999</v>
      </c>
      <c r="BQ955">
        <v>-8.4200264489999999</v>
      </c>
    </row>
    <row r="956" spans="1:69" x14ac:dyDescent="0.2">
      <c r="A956" s="2" t="s">
        <v>911</v>
      </c>
      <c r="B956" s="2" t="s">
        <v>1193</v>
      </c>
      <c r="C956" s="2" t="s">
        <v>17305</v>
      </c>
      <c r="D956" s="2" t="s">
        <v>16237</v>
      </c>
      <c r="E956" s="2" t="s">
        <v>16237</v>
      </c>
      <c r="F956" s="2">
        <v>-8.4200264489999999</v>
      </c>
      <c r="G956" s="2">
        <v>-8.4200264489999999</v>
      </c>
      <c r="H956" s="2">
        <v>-6.4670276370000002</v>
      </c>
      <c r="I956" s="2">
        <v>-8.4200264489999999</v>
      </c>
      <c r="J956" s="2">
        <v>-6.409928463</v>
      </c>
      <c r="K956" s="2">
        <v>-6.568653469</v>
      </c>
      <c r="L956" s="2">
        <v>-3.594766575</v>
      </c>
      <c r="M956" s="2">
        <v>-4.7540807879999996</v>
      </c>
      <c r="N956" s="2">
        <v>-8.4200264489999999</v>
      </c>
      <c r="O956" s="2">
        <v>-8.4200264489999999</v>
      </c>
      <c r="P956" s="2">
        <v>-8.4200264489999999</v>
      </c>
      <c r="Q956" s="2">
        <v>-8.4200264489999999</v>
      </c>
      <c r="R956" s="2">
        <v>-8.4200264489999999</v>
      </c>
      <c r="S956" s="2">
        <v>-8.4200264489999999</v>
      </c>
      <c r="T956" s="2">
        <v>-4.7986479729999996</v>
      </c>
      <c r="U956" s="2">
        <v>-8.4200264489999999</v>
      </c>
      <c r="V956" s="2">
        <v>-8.4200264489999999</v>
      </c>
      <c r="W956" s="2">
        <v>-8.4200264489999999</v>
      </c>
      <c r="X956" s="2">
        <v>-8.4200264489999999</v>
      </c>
      <c r="Y956" s="2">
        <v>-8.4200264489999999</v>
      </c>
      <c r="Z956" s="2">
        <v>-8.4200264489999999</v>
      </c>
      <c r="AA956" s="2">
        <v>-8.4200264489999999</v>
      </c>
      <c r="AB956" s="2">
        <v>-8.4200264489999999</v>
      </c>
      <c r="AC956" s="2">
        <v>-8.4200264489999999</v>
      </c>
      <c r="AD956" s="2">
        <v>-8.4200264489999999</v>
      </c>
      <c r="AE956" s="2">
        <v>-8.4200264489999999</v>
      </c>
      <c r="AF956" s="2">
        <v>-8.4200264489999999</v>
      </c>
      <c r="AG956" s="2">
        <v>-8.4200264489999999</v>
      </c>
      <c r="AH956" s="2">
        <v>-8.4200264489999999</v>
      </c>
      <c r="AI956" s="2">
        <v>-8.4200264489999999</v>
      </c>
      <c r="AJ956" s="2">
        <v>-8.4200264489999999</v>
      </c>
      <c r="AK956" s="2">
        <v>-8.4200264489999999</v>
      </c>
      <c r="AL956" s="2">
        <v>-6.5436534689999997</v>
      </c>
      <c r="AM956" s="2">
        <v>-4.2244422840000002</v>
      </c>
      <c r="AN956" s="2">
        <v>-3.4479946109999999</v>
      </c>
      <c r="AO956" s="2">
        <v>-4.3916696450000003</v>
      </c>
      <c r="AP956" s="2">
        <v>-3.3546631269999998</v>
      </c>
      <c r="AQ956" s="2">
        <v>-3.096380549</v>
      </c>
      <c r="AR956" s="2">
        <v>-2.2081843289999998</v>
      </c>
      <c r="AS956" s="2">
        <v>-2.8480326659999999</v>
      </c>
      <c r="AT956" s="2">
        <v>-8.4200264489999999</v>
      </c>
      <c r="AU956" s="2">
        <v>-6.6030487640000004</v>
      </c>
      <c r="AV956" s="2">
        <v>-6.4778115740000004</v>
      </c>
      <c r="AW956" s="2">
        <v>-6.4502252970000002</v>
      </c>
      <c r="AX956" s="2">
        <v>-6.737184031</v>
      </c>
      <c r="AY956" s="2">
        <v>-6.6780338710000002</v>
      </c>
      <c r="AZ956" s="2">
        <v>-3.2262452339999999</v>
      </c>
      <c r="BA956" s="2">
        <v>-4.0591414300000004</v>
      </c>
      <c r="BB956" s="2">
        <v>-8.4200264489999999</v>
      </c>
      <c r="BC956" s="2">
        <v>-8.4200264489999999</v>
      </c>
      <c r="BD956" s="2">
        <v>-8.4200264489999999</v>
      </c>
      <c r="BE956" s="2">
        <v>-8.4200264489999999</v>
      </c>
      <c r="BF956" s="2">
        <v>-8.4200264489999999</v>
      </c>
      <c r="BG956" s="2">
        <v>-8.4200264489999999</v>
      </c>
      <c r="BH956" s="2">
        <v>-8.4200264489999999</v>
      </c>
      <c r="BI956" s="2">
        <v>-8.4200264489999999</v>
      </c>
      <c r="BJ956" s="2">
        <v>-8.4200264489999999</v>
      </c>
      <c r="BK956" s="2">
        <v>-8.4200264489999999</v>
      </c>
      <c r="BL956" s="2">
        <v>-8.4200264489999999</v>
      </c>
      <c r="BM956" s="2">
        <v>-8.4200264489999999</v>
      </c>
      <c r="BN956" s="2">
        <v>-8.4200264489999999</v>
      </c>
      <c r="BO956" s="2">
        <v>-8.4200264489999999</v>
      </c>
      <c r="BP956" s="2">
        <v>-6.5606549520000002</v>
      </c>
      <c r="BQ956">
        <v>-8.4200264489999999</v>
      </c>
    </row>
    <row r="957" spans="1:69" x14ac:dyDescent="0.2">
      <c r="A957" s="2" t="s">
        <v>906</v>
      </c>
      <c r="B957" s="2" t="s">
        <v>1193</v>
      </c>
      <c r="C957" s="2" t="s">
        <v>17306</v>
      </c>
      <c r="D957" s="2" t="s">
        <v>16375</v>
      </c>
      <c r="E957" s="2" t="s">
        <v>16375</v>
      </c>
      <c r="F957" s="2">
        <v>-8.4200264489999999</v>
      </c>
      <c r="G957" s="2">
        <v>-8.4200264489999999</v>
      </c>
      <c r="H957" s="2">
        <v>-8.4200264489999999</v>
      </c>
      <c r="I957" s="2">
        <v>-8.4200264489999999</v>
      </c>
      <c r="J957" s="2">
        <v>-8.4200264489999999</v>
      </c>
      <c r="K957" s="2">
        <v>-8.4200264489999999</v>
      </c>
      <c r="L957" s="2">
        <v>-8.4200264489999999</v>
      </c>
      <c r="M957" s="2">
        <v>-8.4200264489999999</v>
      </c>
      <c r="N957" s="2">
        <v>-8.4200264489999999</v>
      </c>
      <c r="O957" s="2">
        <v>-8.4200264489999999</v>
      </c>
      <c r="P957" s="2">
        <v>-8.4200264489999999</v>
      </c>
      <c r="Q957" s="2">
        <v>-8.4200264489999999</v>
      </c>
      <c r="R957" s="2">
        <v>-8.4200264489999999</v>
      </c>
      <c r="S957" s="2">
        <v>-8.4200264489999999</v>
      </c>
      <c r="T957" s="2">
        <v>-6.5800959729999997</v>
      </c>
      <c r="U957" s="2">
        <v>-8.4200264489999999</v>
      </c>
      <c r="V957" s="2">
        <v>-8.4200264489999999</v>
      </c>
      <c r="W957" s="2">
        <v>-8.4200264489999999</v>
      </c>
      <c r="X957" s="2">
        <v>-8.4200264489999999</v>
      </c>
      <c r="Y957" s="2">
        <v>-8.4200264489999999</v>
      </c>
      <c r="Z957" s="2">
        <v>-8.4200264489999999</v>
      </c>
      <c r="AA957" s="2">
        <v>-8.4200264489999999</v>
      </c>
      <c r="AB957" s="2">
        <v>-8.4200264489999999</v>
      </c>
      <c r="AC957" s="2">
        <v>-8.4200264489999999</v>
      </c>
      <c r="AD957" s="2">
        <v>-8.4200264489999999</v>
      </c>
      <c r="AE957" s="2">
        <v>-8.4200264489999999</v>
      </c>
      <c r="AF957" s="2">
        <v>-8.4200264489999999</v>
      </c>
      <c r="AG957" s="2">
        <v>-8.4200264489999999</v>
      </c>
      <c r="AH957" s="2">
        <v>-8.4200264489999999</v>
      </c>
      <c r="AI957" s="2">
        <v>-8.4200264489999999</v>
      </c>
      <c r="AJ957" s="2">
        <v>-8.4200264489999999</v>
      </c>
      <c r="AK957" s="2">
        <v>-6.9129576950000002</v>
      </c>
      <c r="AL957" s="2">
        <v>-4.2976359989999997</v>
      </c>
      <c r="AM957" s="2">
        <v>-4.396021062</v>
      </c>
      <c r="AN957" s="2">
        <v>-4.0401930290000001</v>
      </c>
      <c r="AO957" s="2">
        <v>-4.0063591150000004</v>
      </c>
      <c r="AP957" s="2">
        <v>-3.7022365929999999</v>
      </c>
      <c r="AQ957" s="2">
        <v>-3.7767555480000001</v>
      </c>
      <c r="AR957" s="2">
        <v>-3.6014849569999998</v>
      </c>
      <c r="AS957" s="2">
        <v>-3.70831979</v>
      </c>
      <c r="AT957" s="2">
        <v>-4.6863124230000004</v>
      </c>
      <c r="AU957" s="2">
        <v>-7.2237365980000003</v>
      </c>
      <c r="AV957" s="2">
        <v>-4.6892904150000003</v>
      </c>
      <c r="AW957" s="2">
        <v>-4.3413339999999998</v>
      </c>
      <c r="AX957" s="2">
        <v>-3.928316938</v>
      </c>
      <c r="AY957" s="2">
        <v>-3.8939288489999999</v>
      </c>
      <c r="AZ957" s="2">
        <v>-3.4936489009999998</v>
      </c>
      <c r="BA957" s="2">
        <v>-3.7533620729999999</v>
      </c>
      <c r="BB957" s="2">
        <v>-8.4200264489999999</v>
      </c>
      <c r="BC957" s="2">
        <v>-8.4200264489999999</v>
      </c>
      <c r="BD957" s="2">
        <v>-8.4200264489999999</v>
      </c>
      <c r="BE957" s="2">
        <v>-8.4200264489999999</v>
      </c>
      <c r="BF957" s="2">
        <v>-8.4200264489999999</v>
      </c>
      <c r="BG957" s="2">
        <v>-6.7700774279999996</v>
      </c>
      <c r="BH957" s="2">
        <v>-8.4200264489999999</v>
      </c>
      <c r="BI957" s="2">
        <v>-8.4200264489999999</v>
      </c>
      <c r="BJ957" s="2">
        <v>-6.762443223</v>
      </c>
      <c r="BK957" s="2">
        <v>-8.4200264489999999</v>
      </c>
      <c r="BL957" s="2">
        <v>-8.4200264489999999</v>
      </c>
      <c r="BM957" s="2">
        <v>-8.4200264489999999</v>
      </c>
      <c r="BN957" s="2">
        <v>-8.4200264489999999</v>
      </c>
      <c r="BO957" s="2">
        <v>-8.4200264489999999</v>
      </c>
      <c r="BP957" s="2">
        <v>-8.4200264489999999</v>
      </c>
      <c r="BQ957">
        <v>-8.4200264489999999</v>
      </c>
    </row>
    <row r="958" spans="1:69" x14ac:dyDescent="0.2">
      <c r="A958" s="2" t="s">
        <v>928</v>
      </c>
      <c r="B958" s="2" t="s">
        <v>1194</v>
      </c>
      <c r="C958" s="2" t="s">
        <v>17307</v>
      </c>
      <c r="D958" s="2" t="s">
        <v>16235</v>
      </c>
      <c r="E958" s="2" t="s">
        <v>16235</v>
      </c>
      <c r="F958" s="2">
        <v>-8.4200264489999999</v>
      </c>
      <c r="G958" s="2">
        <v>-8.4200264489999999</v>
      </c>
      <c r="H958" s="2">
        <v>-6.6878322849999998</v>
      </c>
      <c r="I958" s="2">
        <v>-8.4200264489999999</v>
      </c>
      <c r="J958" s="2">
        <v>-6.7431961119999997</v>
      </c>
      <c r="K958" s="2">
        <v>-5.0479594069999996</v>
      </c>
      <c r="L958" s="2">
        <v>-3.458342139</v>
      </c>
      <c r="M958" s="2">
        <v>-6.3458525180000001</v>
      </c>
      <c r="N958" s="2">
        <v>-8.4200264489999999</v>
      </c>
      <c r="O958" s="2">
        <v>-8.4200264489999999</v>
      </c>
      <c r="P958" s="2">
        <v>-8.4200264489999999</v>
      </c>
      <c r="Q958" s="2">
        <v>-8.4200264489999999</v>
      </c>
      <c r="R958" s="2">
        <v>-8.4200264489999999</v>
      </c>
      <c r="S958" s="2">
        <v>-8.4200264489999999</v>
      </c>
      <c r="T958" s="2">
        <v>-6.3719690309999999</v>
      </c>
      <c r="U958" s="2">
        <v>-8.4200264489999999</v>
      </c>
      <c r="V958" s="2">
        <v>-8.4200264489999999</v>
      </c>
      <c r="W958" s="2">
        <v>-8.4200264489999999</v>
      </c>
      <c r="X958" s="2">
        <v>-8.4200264489999999</v>
      </c>
      <c r="Y958" s="2">
        <v>-8.4200264489999999</v>
      </c>
      <c r="Z958" s="2">
        <v>-8.4200264489999999</v>
      </c>
      <c r="AA958" s="2">
        <v>-8.4200264489999999</v>
      </c>
      <c r="AB958" s="2">
        <v>-8.4200264489999999</v>
      </c>
      <c r="AC958" s="2">
        <v>-8.4200264489999999</v>
      </c>
      <c r="AD958" s="2">
        <v>-8.4200264489999999</v>
      </c>
      <c r="AE958" s="2">
        <v>-8.4200264489999999</v>
      </c>
      <c r="AF958" s="2">
        <v>-8.4200264489999999</v>
      </c>
      <c r="AG958" s="2">
        <v>-8.4200264489999999</v>
      </c>
      <c r="AH958" s="2">
        <v>-8.4200264489999999</v>
      </c>
      <c r="AI958" s="2">
        <v>-8.4200264489999999</v>
      </c>
      <c r="AJ958" s="2">
        <v>-8.4200264489999999</v>
      </c>
      <c r="AK958" s="2">
        <v>-8.4200264489999999</v>
      </c>
      <c r="AL958" s="2">
        <v>-8.4200264489999999</v>
      </c>
      <c r="AM958" s="2">
        <v>-4.4665433820000002</v>
      </c>
      <c r="AN958" s="2">
        <v>-3.5521601880000002</v>
      </c>
      <c r="AO958" s="2">
        <v>-4.6058109109999998</v>
      </c>
      <c r="AP958" s="2">
        <v>-3.4407066300000002</v>
      </c>
      <c r="AQ958" s="2">
        <v>-3.2587361019999999</v>
      </c>
      <c r="AR958" s="2">
        <v>-2.262023423</v>
      </c>
      <c r="AS958" s="2">
        <v>-2.932449477</v>
      </c>
      <c r="AT958" s="2">
        <v>-8.4200264489999999</v>
      </c>
      <c r="AU958" s="2">
        <v>-8.4200264489999999</v>
      </c>
      <c r="AV958" s="2">
        <v>-4.5952167040000003</v>
      </c>
      <c r="AW958" s="2">
        <v>-4.4824856679999998</v>
      </c>
      <c r="AX958" s="2">
        <v>-8.4200264489999999</v>
      </c>
      <c r="AY958" s="2">
        <v>-8.4200264489999999</v>
      </c>
      <c r="AZ958" s="2">
        <v>-3.3053825579999998</v>
      </c>
      <c r="BA958" s="2">
        <v>-3.944545883</v>
      </c>
      <c r="BB958" s="2">
        <v>-8.4200264489999999</v>
      </c>
      <c r="BC958" s="2">
        <v>-8.4200264489999999</v>
      </c>
      <c r="BD958" s="2">
        <v>-8.4200264489999999</v>
      </c>
      <c r="BE958" s="2">
        <v>-8.4200264489999999</v>
      </c>
      <c r="BF958" s="2">
        <v>-8.4200264489999999</v>
      </c>
      <c r="BG958" s="2">
        <v>-8.4200264489999999</v>
      </c>
      <c r="BH958" s="2">
        <v>-8.4200264489999999</v>
      </c>
      <c r="BI958" s="2">
        <v>-8.4200264489999999</v>
      </c>
      <c r="BJ958" s="2">
        <v>-8.4200264489999999</v>
      </c>
      <c r="BK958" s="2">
        <v>-8.4200264489999999</v>
      </c>
      <c r="BL958" s="2">
        <v>-8.4200264489999999</v>
      </c>
      <c r="BM958" s="2">
        <v>-8.4200264489999999</v>
      </c>
      <c r="BN958" s="2">
        <v>-8.4200264489999999</v>
      </c>
      <c r="BO958" s="2">
        <v>-8.4200264489999999</v>
      </c>
      <c r="BP958" s="2">
        <v>-8.4200264489999999</v>
      </c>
      <c r="BQ958">
        <v>-8.4200264489999999</v>
      </c>
    </row>
    <row r="959" spans="1:69" x14ac:dyDescent="0.2">
      <c r="A959" s="2" t="s">
        <v>901</v>
      </c>
      <c r="B959" s="2" t="s">
        <v>1191</v>
      </c>
      <c r="C959" s="2" t="s">
        <v>17308</v>
      </c>
      <c r="D959" s="2" t="s">
        <v>16209</v>
      </c>
      <c r="E959" s="2" t="s">
        <v>16209</v>
      </c>
      <c r="F959" s="2">
        <v>-8.4200264489999999</v>
      </c>
      <c r="G959" s="2">
        <v>-6.6057338320000003</v>
      </c>
      <c r="H959" s="2">
        <v>-6.9978715649999996</v>
      </c>
      <c r="I959" s="2">
        <v>-6.7352280689999997</v>
      </c>
      <c r="J959" s="2">
        <v>-5.5778279199999998</v>
      </c>
      <c r="K959" s="2">
        <v>-8.4200264489999999</v>
      </c>
      <c r="L959" s="2">
        <v>-6.5726655010000004</v>
      </c>
      <c r="M959" s="2">
        <v>-4.7913656250000001</v>
      </c>
      <c r="N959" s="2">
        <v>-6.7107188019999997</v>
      </c>
      <c r="O959" s="2">
        <v>-6.4763979430000003</v>
      </c>
      <c r="P959" s="2">
        <v>-5.5071658780000003</v>
      </c>
      <c r="Q959" s="2">
        <v>-8.4200264489999999</v>
      </c>
      <c r="R959" s="2">
        <v>-6.8961847450000002</v>
      </c>
      <c r="S959" s="2">
        <v>-8.4200264489999999</v>
      </c>
      <c r="T959" s="2">
        <v>-5.2529116460000003</v>
      </c>
      <c r="U959" s="2">
        <v>-8.4200264489999999</v>
      </c>
      <c r="V959" s="2">
        <v>-8.4200264489999999</v>
      </c>
      <c r="W959" s="2">
        <v>-8.4200264489999999</v>
      </c>
      <c r="X959" s="2">
        <v>-6.8978884430000003</v>
      </c>
      <c r="Y959" s="2">
        <v>-8.4200264489999999</v>
      </c>
      <c r="Z959" s="2">
        <v>-6.7231867540000003</v>
      </c>
      <c r="AA959" s="2">
        <v>-7.2832197660000002</v>
      </c>
      <c r="AB959" s="2">
        <v>-7.2358059509999997</v>
      </c>
      <c r="AC959" s="2">
        <v>-8.4200264489999999</v>
      </c>
      <c r="AD959" s="2">
        <v>-8.4200264489999999</v>
      </c>
      <c r="AE959" s="2">
        <v>-6.6792396150000002</v>
      </c>
      <c r="AF959" s="2">
        <v>-8.4200264489999999</v>
      </c>
      <c r="AG959" s="2">
        <v>-8.4200264489999999</v>
      </c>
      <c r="AH959" s="2">
        <v>-8.4200264489999999</v>
      </c>
      <c r="AI959" s="2">
        <v>-6.721498059</v>
      </c>
      <c r="AJ959" s="2">
        <v>-6.7257283729999999</v>
      </c>
      <c r="AK959" s="2">
        <v>-8.4200264489999999</v>
      </c>
      <c r="AL959" s="2">
        <v>-6.5655353549999997</v>
      </c>
      <c r="AM959" s="2">
        <v>-6.8649147279999996</v>
      </c>
      <c r="AN959" s="2">
        <v>-8.4200264489999999</v>
      </c>
      <c r="AO959" s="2">
        <v>-6.5304022509999999</v>
      </c>
      <c r="AP959" s="2">
        <v>-6.7917159470000001</v>
      </c>
      <c r="AQ959" s="2">
        <v>-4.3364224849999999</v>
      </c>
      <c r="AR959" s="2">
        <v>-4.4153955849999997</v>
      </c>
      <c r="AS959" s="2">
        <v>-3.9168727259999998</v>
      </c>
      <c r="AT959" s="2">
        <v>-7.2395118859999998</v>
      </c>
      <c r="AU959" s="2">
        <v>-6.7933976600000001</v>
      </c>
      <c r="AV959" s="2">
        <v>-5.2427556910000002</v>
      </c>
      <c r="AW959" s="2">
        <v>-6.7167341699999996</v>
      </c>
      <c r="AX959" s="2">
        <v>-7.0109705059999996</v>
      </c>
      <c r="AY959" s="2">
        <v>-4.2995597830000003</v>
      </c>
      <c r="AZ959" s="2">
        <v>-4.22502304</v>
      </c>
      <c r="BA959" s="2">
        <v>-4.098980675</v>
      </c>
      <c r="BB959" s="2">
        <v>-8.4200264489999999</v>
      </c>
      <c r="BC959" s="2">
        <v>-8.4200264489999999</v>
      </c>
      <c r="BD959" s="2">
        <v>-8.4200264489999999</v>
      </c>
      <c r="BE959" s="2">
        <v>-8.4200264489999999</v>
      </c>
      <c r="BF959" s="2">
        <v>-6.7574054959999996</v>
      </c>
      <c r="BG959" s="2">
        <v>-7.116282655</v>
      </c>
      <c r="BH959" s="2">
        <v>-7.0161410110000002</v>
      </c>
      <c r="BI959" s="2">
        <v>-6.7078995519999998</v>
      </c>
      <c r="BJ959" s="2">
        <v>-6.5076071410000003</v>
      </c>
      <c r="BK959" s="2">
        <v>-6.7775314270000004</v>
      </c>
      <c r="BL959" s="2">
        <v>-6.6901704659999996</v>
      </c>
      <c r="BM959" s="2">
        <v>-8.4200264489999999</v>
      </c>
      <c r="BN959" s="2">
        <v>-6.8826413100000003</v>
      </c>
      <c r="BO959" s="2">
        <v>-7.1183872719999997</v>
      </c>
      <c r="BP959" s="2">
        <v>-6.7343875239999997</v>
      </c>
      <c r="BQ959">
        <v>-7.0119342979999999</v>
      </c>
    </row>
    <row r="960" spans="1:69" x14ac:dyDescent="0.2">
      <c r="A960" s="2" t="s">
        <v>977</v>
      </c>
      <c r="B960" s="2" t="s">
        <v>1191</v>
      </c>
      <c r="C960" s="2" t="s">
        <v>17309</v>
      </c>
      <c r="D960" s="2" t="s">
        <v>16211</v>
      </c>
      <c r="E960" s="2" t="s">
        <v>16211</v>
      </c>
      <c r="F960" s="2">
        <v>-8.4200264489999999</v>
      </c>
      <c r="G960" s="2">
        <v>-8.4200264489999999</v>
      </c>
      <c r="H960" s="2">
        <v>-8.4200264489999999</v>
      </c>
      <c r="I960" s="2">
        <v>-8.4200264489999999</v>
      </c>
      <c r="J960" s="2">
        <v>-8.4200264489999999</v>
      </c>
      <c r="K960" s="2">
        <v>-6.666084294</v>
      </c>
      <c r="L960" s="2">
        <v>-4.4433260780000001</v>
      </c>
      <c r="M960" s="2">
        <v>-4.4357186039999998</v>
      </c>
      <c r="N960" s="2">
        <v>-8.4200264489999999</v>
      </c>
      <c r="O960" s="2">
        <v>-8.4200264489999999</v>
      </c>
      <c r="P960" s="2">
        <v>-8.4200264489999999</v>
      </c>
      <c r="Q960" s="2">
        <v>-8.4200264489999999</v>
      </c>
      <c r="R960" s="2">
        <v>-8.4200264489999999</v>
      </c>
      <c r="S960" s="2">
        <v>-8.4200264489999999</v>
      </c>
      <c r="T960" s="2">
        <v>-6.2728600759999997</v>
      </c>
      <c r="U960" s="2">
        <v>-4.6500480040000003</v>
      </c>
      <c r="V960" s="2">
        <v>-8.4200264489999999</v>
      </c>
      <c r="W960" s="2">
        <v>-8.4200264489999999</v>
      </c>
      <c r="X960" s="2">
        <v>-8.4200264489999999</v>
      </c>
      <c r="Y960" s="2">
        <v>-8.4200264489999999</v>
      </c>
      <c r="Z960" s="2">
        <v>-8.4200264489999999</v>
      </c>
      <c r="AA960" s="2">
        <v>-8.4200264489999999</v>
      </c>
      <c r="AB960" s="2">
        <v>-8.4200264489999999</v>
      </c>
      <c r="AC960" s="2">
        <v>-7.1120220749999996</v>
      </c>
      <c r="AD960" s="2">
        <v>-4.9782553199999997</v>
      </c>
      <c r="AE960" s="2">
        <v>-8.4200264489999999</v>
      </c>
      <c r="AF960" s="2">
        <v>-8.4200264489999999</v>
      </c>
      <c r="AG960" s="2">
        <v>-8.4200264489999999</v>
      </c>
      <c r="AH960" s="2">
        <v>-8.4200264489999999</v>
      </c>
      <c r="AI960" s="2">
        <v>-8.4200264489999999</v>
      </c>
      <c r="AJ960" s="2">
        <v>-8.4200264489999999</v>
      </c>
      <c r="AK960" s="2">
        <v>-7.390924375</v>
      </c>
      <c r="AL960" s="2">
        <v>-8.4200264489999999</v>
      </c>
      <c r="AM960" s="2">
        <v>-8.4200264489999999</v>
      </c>
      <c r="AN960" s="2">
        <v>-4.4358323909999999</v>
      </c>
      <c r="AO960" s="2">
        <v>-6.4480023610000003</v>
      </c>
      <c r="AP960" s="2">
        <v>-4.9352208849999997</v>
      </c>
      <c r="AQ960" s="2">
        <v>-4.3863490619999999</v>
      </c>
      <c r="AR960" s="2">
        <v>-3.5400934670000002</v>
      </c>
      <c r="AS960" s="2">
        <v>-3.5900783600000001</v>
      </c>
      <c r="AT960" s="2">
        <v>-6.8545153340000002</v>
      </c>
      <c r="AU960" s="2">
        <v>-8.4200264489999999</v>
      </c>
      <c r="AV960" s="2">
        <v>-6.4426634290000004</v>
      </c>
      <c r="AW960" s="2">
        <v>-8.4200264489999999</v>
      </c>
      <c r="AX960" s="2">
        <v>-4.3380434269999997</v>
      </c>
      <c r="AY960" s="2">
        <v>-4.6972449110000003</v>
      </c>
      <c r="AZ960" s="2">
        <v>-3.3335231529999998</v>
      </c>
      <c r="BA960" s="2">
        <v>-3.6309508240000001</v>
      </c>
      <c r="BB960" s="2">
        <v>-8.4200264489999999</v>
      </c>
      <c r="BC960" s="2">
        <v>-8.4200264489999999</v>
      </c>
      <c r="BD960" s="2">
        <v>-8.4200264489999999</v>
      </c>
      <c r="BE960" s="2">
        <v>-8.4200264489999999</v>
      </c>
      <c r="BF960" s="2">
        <v>-8.4200264489999999</v>
      </c>
      <c r="BG960" s="2">
        <v>-6.8442576920000002</v>
      </c>
      <c r="BH960" s="2">
        <v>-8.4200264489999999</v>
      </c>
      <c r="BI960" s="2">
        <v>-6.8444084329999999</v>
      </c>
      <c r="BJ960" s="2">
        <v>-8.4200264489999999</v>
      </c>
      <c r="BK960" s="2">
        <v>-8.4200264489999999</v>
      </c>
      <c r="BL960" s="2">
        <v>-8.4200264489999999</v>
      </c>
      <c r="BM960" s="2">
        <v>-8.4200264489999999</v>
      </c>
      <c r="BN960" s="2">
        <v>-8.4200264489999999</v>
      </c>
      <c r="BO960" s="2">
        <v>-8.4200264489999999</v>
      </c>
      <c r="BP960" s="2">
        <v>-6.4861311659999998</v>
      </c>
      <c r="BQ960">
        <v>-8.4200264489999999</v>
      </c>
    </row>
    <row r="961" spans="1:69" x14ac:dyDescent="0.2">
      <c r="A961" s="2" t="s">
        <v>989</v>
      </c>
      <c r="B961" s="2" t="s">
        <v>1191</v>
      </c>
      <c r="C961" s="2" t="s">
        <v>17310</v>
      </c>
      <c r="D961" s="2" t="s">
        <v>16213</v>
      </c>
      <c r="E961" s="2" t="s">
        <v>16213</v>
      </c>
      <c r="F961" s="2">
        <v>-8.4200264489999999</v>
      </c>
      <c r="G961" s="2">
        <v>-8.4200264489999999</v>
      </c>
      <c r="H961" s="2">
        <v>-6.5858866530000002</v>
      </c>
      <c r="I961" s="2">
        <v>-6.9780621570000001</v>
      </c>
      <c r="J961" s="2">
        <v>-6.7622750189999996</v>
      </c>
      <c r="K961" s="2">
        <v>-6.6830634050000004</v>
      </c>
      <c r="L961" s="2">
        <v>-5.0885436540000004</v>
      </c>
      <c r="M961" s="2">
        <v>-4.7822450679999999</v>
      </c>
      <c r="N961" s="2">
        <v>-8.4200264489999999</v>
      </c>
      <c r="O961" s="2">
        <v>-8.4200264489999999</v>
      </c>
      <c r="P961" s="2">
        <v>-7.250272475</v>
      </c>
      <c r="Q961" s="2">
        <v>-8.4200264489999999</v>
      </c>
      <c r="R961" s="2">
        <v>-8.4200264489999999</v>
      </c>
      <c r="S961" s="2">
        <v>-5.5701052820000001</v>
      </c>
      <c r="T961" s="2">
        <v>-7.4732392279999997</v>
      </c>
      <c r="U961" s="2">
        <v>-8.4200264489999999</v>
      </c>
      <c r="V961" s="2">
        <v>-6.6115435089999997</v>
      </c>
      <c r="W961" s="2">
        <v>-6.5874088899999999</v>
      </c>
      <c r="X961" s="2">
        <v>-8.4200264489999999</v>
      </c>
      <c r="Y961" s="2">
        <v>-8.4200264489999999</v>
      </c>
      <c r="Z961" s="2">
        <v>-7.1472561959999998</v>
      </c>
      <c r="AA961" s="2">
        <v>-7.0474126420000003</v>
      </c>
      <c r="AB961" s="2">
        <v>-8.4200264489999999</v>
      </c>
      <c r="AC961" s="2">
        <v>-6.8094938909999998</v>
      </c>
      <c r="AD961" s="2">
        <v>-6.6967981490000001</v>
      </c>
      <c r="AE961" s="2">
        <v>-8.4200264489999999</v>
      </c>
      <c r="AF961" s="2">
        <v>-6.9170910299999999</v>
      </c>
      <c r="AG961" s="2">
        <v>-8.4200264489999999</v>
      </c>
      <c r="AH961" s="2">
        <v>-8.4200264489999999</v>
      </c>
      <c r="AI961" s="2">
        <v>-6.6850845129999996</v>
      </c>
      <c r="AJ961" s="2">
        <v>-7.0109879770000001</v>
      </c>
      <c r="AK961" s="2">
        <v>-6.6454693459999996</v>
      </c>
      <c r="AL961" s="2">
        <v>-6.6840586179999999</v>
      </c>
      <c r="AM961" s="2">
        <v>-6.5335009130000001</v>
      </c>
      <c r="AN961" s="2">
        <v>-8.4200264489999999</v>
      </c>
      <c r="AO961" s="2">
        <v>-6.8170724690000002</v>
      </c>
      <c r="AP961" s="2">
        <v>-6.4030111449999998</v>
      </c>
      <c r="AQ961" s="2">
        <v>-5.0146569540000003</v>
      </c>
      <c r="AR961" s="2">
        <v>-4.4970225240000001</v>
      </c>
      <c r="AS961" s="2">
        <v>-3.777196564</v>
      </c>
      <c r="AT961" s="2">
        <v>-5.1703942769999998</v>
      </c>
      <c r="AU961" s="2">
        <v>-6.4447420129999999</v>
      </c>
      <c r="AV961" s="2">
        <v>-6.8221627250000001</v>
      </c>
      <c r="AW961" s="2">
        <v>-8.4200264489999999</v>
      </c>
      <c r="AX961" s="2">
        <v>-6.4371288099999999</v>
      </c>
      <c r="AY961" s="2">
        <v>-6.2385248759999996</v>
      </c>
      <c r="AZ961" s="2">
        <v>-4.5651489820000002</v>
      </c>
      <c r="BA961" s="2">
        <v>-4.0046183329999998</v>
      </c>
      <c r="BB961" s="2">
        <v>-8.4200264489999999</v>
      </c>
      <c r="BC961" s="2">
        <v>-6.8946002010000003</v>
      </c>
      <c r="BD961" s="2">
        <v>-7.0685141319999998</v>
      </c>
      <c r="BE961" s="2">
        <v>-8.4200264489999999</v>
      </c>
      <c r="BF961" s="2">
        <v>-8.4200264489999999</v>
      </c>
      <c r="BG961" s="2">
        <v>-8.4200264489999999</v>
      </c>
      <c r="BH961" s="2">
        <v>-8.4200264489999999</v>
      </c>
      <c r="BI961" s="2">
        <v>-6.5464329159999997</v>
      </c>
      <c r="BJ961" s="2">
        <v>-8.4200264489999999</v>
      </c>
      <c r="BK961" s="2">
        <v>-8.4200264489999999</v>
      </c>
      <c r="BL961" s="2">
        <v>-6.6096617819999999</v>
      </c>
      <c r="BM961" s="2">
        <v>-6.5686397039999997</v>
      </c>
      <c r="BN961" s="2">
        <v>-6.6644498319999999</v>
      </c>
      <c r="BO961" s="2">
        <v>-8.4200264489999999</v>
      </c>
      <c r="BP961" s="2">
        <v>-6.7185161979999997</v>
      </c>
      <c r="BQ961">
        <v>-7.0225708259999999</v>
      </c>
    </row>
    <row r="962" spans="1:69" x14ac:dyDescent="0.2">
      <c r="A962" s="2" t="s">
        <v>894</v>
      </c>
      <c r="B962" s="2" t="s">
        <v>1191</v>
      </c>
      <c r="C962" s="2" t="s">
        <v>17311</v>
      </c>
      <c r="D962" s="2" t="s">
        <v>16221</v>
      </c>
      <c r="E962" s="2" t="s">
        <v>16221</v>
      </c>
      <c r="F962" s="2">
        <v>-8.4200264489999999</v>
      </c>
      <c r="G962" s="2">
        <v>-8.4200264489999999</v>
      </c>
      <c r="H962" s="2">
        <v>-8.4200264489999999</v>
      </c>
      <c r="I962" s="2">
        <v>-8.4200264489999999</v>
      </c>
      <c r="J962" s="2">
        <v>-6.7685325130000003</v>
      </c>
      <c r="K962" s="2">
        <v>-6.6958276699999999</v>
      </c>
      <c r="L962" s="2">
        <v>-6.4311709270000001</v>
      </c>
      <c r="M962" s="2">
        <v>-4.6778477760000001</v>
      </c>
      <c r="N962" s="2">
        <v>-8.4200264489999999</v>
      </c>
      <c r="O962" s="2">
        <v>-5.4269843050000004</v>
      </c>
      <c r="P962" s="2">
        <v>-8.4200264489999999</v>
      </c>
      <c r="Q962" s="2">
        <v>-8.4200264489999999</v>
      </c>
      <c r="R962" s="2">
        <v>-8.4200264489999999</v>
      </c>
      <c r="S962" s="2">
        <v>-8.4200264489999999</v>
      </c>
      <c r="T962" s="2">
        <v>-6.634118612</v>
      </c>
      <c r="U962" s="2">
        <v>-8.4200264489999999</v>
      </c>
      <c r="V962" s="2">
        <v>-8.4200264489999999</v>
      </c>
      <c r="W962" s="2">
        <v>-8.4200264489999999</v>
      </c>
      <c r="X962" s="2">
        <v>-8.4200264489999999</v>
      </c>
      <c r="Y962" s="2">
        <v>-8.4200264489999999</v>
      </c>
      <c r="Z962" s="2">
        <v>-8.4200264489999999</v>
      </c>
      <c r="AA962" s="2">
        <v>-6.9638212739999998</v>
      </c>
      <c r="AB962" s="2">
        <v>-7.239958444</v>
      </c>
      <c r="AC962" s="2">
        <v>-6.7398680750000004</v>
      </c>
      <c r="AD962" s="2">
        <v>-8.4200264489999999</v>
      </c>
      <c r="AE962" s="2">
        <v>-8.4200264489999999</v>
      </c>
      <c r="AF962" s="2">
        <v>-8.4200264489999999</v>
      </c>
      <c r="AG962" s="2">
        <v>-8.4200264489999999</v>
      </c>
      <c r="AH962" s="2">
        <v>-8.4200264489999999</v>
      </c>
      <c r="AI962" s="2">
        <v>-8.4200264489999999</v>
      </c>
      <c r="AJ962" s="2">
        <v>-5.6214080070000003</v>
      </c>
      <c r="AK962" s="2">
        <v>-6.8205989560000004</v>
      </c>
      <c r="AL962" s="2">
        <v>-8.4200264489999999</v>
      </c>
      <c r="AM962" s="2">
        <v>-5.1668288850000001</v>
      </c>
      <c r="AN962" s="2">
        <v>-6.6131864580000004</v>
      </c>
      <c r="AO962" s="2">
        <v>-8.4200264489999999</v>
      </c>
      <c r="AP962" s="2">
        <v>-3.9731750770000001</v>
      </c>
      <c r="AQ962" s="2">
        <v>-3.8210646270000002</v>
      </c>
      <c r="AR962" s="2">
        <v>-3.4924808029999999</v>
      </c>
      <c r="AS962" s="2">
        <v>-3.262630454</v>
      </c>
      <c r="AT962" s="2">
        <v>-6.9891721110000002</v>
      </c>
      <c r="AU962" s="2">
        <v>-5.009422389</v>
      </c>
      <c r="AV962" s="2">
        <v>-6.6601742240000004</v>
      </c>
      <c r="AW962" s="2">
        <v>-6.7137355190000001</v>
      </c>
      <c r="AX962" s="2">
        <v>-6.7464261949999997</v>
      </c>
      <c r="AY962" s="2">
        <v>-8.4200264489999999</v>
      </c>
      <c r="AZ962" s="2">
        <v>-7.0357178669999998</v>
      </c>
      <c r="BA962" s="2">
        <v>-5.9264609110000004</v>
      </c>
      <c r="BB962" s="2">
        <v>-8.4200264489999999</v>
      </c>
      <c r="BC962" s="2">
        <v>-8.4200264489999999</v>
      </c>
      <c r="BD962" s="2">
        <v>-8.4200264489999999</v>
      </c>
      <c r="BE962" s="2">
        <v>-8.4200264489999999</v>
      </c>
      <c r="BF962" s="2">
        <v>-8.4200264489999999</v>
      </c>
      <c r="BG962" s="2">
        <v>-6.833115211</v>
      </c>
      <c r="BH962" s="2">
        <v>-8.4200264489999999</v>
      </c>
      <c r="BI962" s="2">
        <v>-7.1517524889999997</v>
      </c>
      <c r="BJ962" s="2">
        <v>-6.7829961489999997</v>
      </c>
      <c r="BK962" s="2">
        <v>-6.7972045579999998</v>
      </c>
      <c r="BL962" s="2">
        <v>-6.6103201540000001</v>
      </c>
      <c r="BM962" s="2">
        <v>-8.4200264489999999</v>
      </c>
      <c r="BN962" s="2">
        <v>-8.4200264489999999</v>
      </c>
      <c r="BO962" s="2">
        <v>-7.0322174430000004</v>
      </c>
      <c r="BP962" s="2">
        <v>-8.4200264489999999</v>
      </c>
      <c r="BQ962">
        <v>-8.4200264489999999</v>
      </c>
    </row>
    <row r="963" spans="1:69" x14ac:dyDescent="0.2">
      <c r="A963" s="2" t="s">
        <v>976</v>
      </c>
      <c r="B963" s="2" t="s">
        <v>1191</v>
      </c>
      <c r="C963" s="2" t="s">
        <v>17312</v>
      </c>
      <c r="D963" s="2" t="s">
        <v>16223</v>
      </c>
      <c r="E963" s="2" t="s">
        <v>16223</v>
      </c>
      <c r="F963" s="2">
        <v>-8.4200264489999999</v>
      </c>
      <c r="G963" s="2">
        <v>-6.9355361909999997</v>
      </c>
      <c r="H963" s="2">
        <v>-8.4200264489999999</v>
      </c>
      <c r="I963" s="2">
        <v>-8.4200264489999999</v>
      </c>
      <c r="J963" s="2">
        <v>-6.4866036999999999</v>
      </c>
      <c r="K963" s="2">
        <v>-8.4200264489999999</v>
      </c>
      <c r="L963" s="2">
        <v>-6.2984366959999996</v>
      </c>
      <c r="M963" s="2">
        <v>-6.363645472</v>
      </c>
      <c r="N963" s="2">
        <v>-8.4200264489999999</v>
      </c>
      <c r="O963" s="2">
        <v>-8.4200264489999999</v>
      </c>
      <c r="P963" s="2">
        <v>-8.4200264489999999</v>
      </c>
      <c r="Q963" s="2">
        <v>-8.4200264489999999</v>
      </c>
      <c r="R963" s="2">
        <v>-8.4200264489999999</v>
      </c>
      <c r="S963" s="2">
        <v>-6.8574991790000004</v>
      </c>
      <c r="T963" s="2">
        <v>-6.3848454659999998</v>
      </c>
      <c r="U963" s="2">
        <v>-6.5345351059999999</v>
      </c>
      <c r="V963" s="2">
        <v>-8.4200264489999999</v>
      </c>
      <c r="W963" s="2">
        <v>-8.4200264489999999</v>
      </c>
      <c r="X963" s="2">
        <v>-6.9280716059999996</v>
      </c>
      <c r="Y963" s="2">
        <v>-8.4200264489999999</v>
      </c>
      <c r="Z963" s="2">
        <v>-8.4200264489999999</v>
      </c>
      <c r="AA963" s="2">
        <v>-8.4200264489999999</v>
      </c>
      <c r="AB963" s="2">
        <v>-8.4200264489999999</v>
      </c>
      <c r="AC963" s="2">
        <v>-8.4200264489999999</v>
      </c>
      <c r="AD963" s="2">
        <v>-8.4200264489999999</v>
      </c>
      <c r="AE963" s="2">
        <v>-6.8067340329999997</v>
      </c>
      <c r="AF963" s="2">
        <v>-8.4200264489999999</v>
      </c>
      <c r="AG963" s="2">
        <v>-8.4200264489999999</v>
      </c>
      <c r="AH963" s="2">
        <v>-6.6944427930000003</v>
      </c>
      <c r="AI963" s="2">
        <v>-7.0108960529999997</v>
      </c>
      <c r="AJ963" s="2">
        <v>-8.4200264489999999</v>
      </c>
      <c r="AK963" s="2">
        <v>-8.4200264489999999</v>
      </c>
      <c r="AL963" s="2">
        <v>-8.4200264489999999</v>
      </c>
      <c r="AM963" s="2">
        <v>-6.643973913</v>
      </c>
      <c r="AN963" s="2">
        <v>-4.4677541669999998</v>
      </c>
      <c r="AO963" s="2">
        <v>-6.7252509399999996</v>
      </c>
      <c r="AP963" s="2">
        <v>-4.8296524720000003</v>
      </c>
      <c r="AQ963" s="2">
        <v>-4.5125091140000002</v>
      </c>
      <c r="AR963" s="2">
        <v>-3.654896634</v>
      </c>
      <c r="AS963" s="2">
        <v>-3.7171044279999998</v>
      </c>
      <c r="AT963" s="2">
        <v>-6.5987262329999998</v>
      </c>
      <c r="AU963" s="2">
        <v>-6.6532619039999998</v>
      </c>
      <c r="AV963" s="2">
        <v>-4.7411522469999996</v>
      </c>
      <c r="AW963" s="2">
        <v>-6.6730131180000001</v>
      </c>
      <c r="AX963" s="2">
        <v>-6.3463128150000001</v>
      </c>
      <c r="AY963" s="2">
        <v>-4.9065166539999998</v>
      </c>
      <c r="AZ963" s="2">
        <v>-3.5235705290000001</v>
      </c>
      <c r="BA963" s="2">
        <v>-3.7209406239999998</v>
      </c>
      <c r="BB963" s="2">
        <v>-8.4200264489999999</v>
      </c>
      <c r="BC963" s="2">
        <v>-8.4200264489999999</v>
      </c>
      <c r="BD963" s="2">
        <v>-8.4200264489999999</v>
      </c>
      <c r="BE963" s="2">
        <v>-6.9822890510000004</v>
      </c>
      <c r="BF963" s="2">
        <v>-6.4664647190000002</v>
      </c>
      <c r="BG963" s="2">
        <v>-8.4200264489999999</v>
      </c>
      <c r="BH963" s="2">
        <v>-8.4200264489999999</v>
      </c>
      <c r="BI963" s="2">
        <v>-8.4200264489999999</v>
      </c>
      <c r="BJ963" s="2">
        <v>-8.4200264489999999</v>
      </c>
      <c r="BK963" s="2">
        <v>-8.4200264489999999</v>
      </c>
      <c r="BL963" s="2">
        <v>-6.6697253769999998</v>
      </c>
      <c r="BM963" s="2">
        <v>-8.4200264489999999</v>
      </c>
      <c r="BN963" s="2">
        <v>-8.4200264489999999</v>
      </c>
      <c r="BO963" s="2">
        <v>-6.8789655400000003</v>
      </c>
      <c r="BP963" s="2">
        <v>-7.1140106210000003</v>
      </c>
      <c r="BQ963">
        <v>-8.4200264489999999</v>
      </c>
    </row>
    <row r="964" spans="1:69" x14ac:dyDescent="0.2">
      <c r="A964" s="2" t="s">
        <v>895</v>
      </c>
      <c r="B964" s="2" t="s">
        <v>1191</v>
      </c>
      <c r="C964" s="2" t="s">
        <v>17313</v>
      </c>
      <c r="D964" s="2" t="s">
        <v>16225</v>
      </c>
      <c r="E964" s="2" t="s">
        <v>16225</v>
      </c>
      <c r="F964" s="2">
        <v>-8.4200264489999999</v>
      </c>
      <c r="G964" s="2">
        <v>-8.4200264489999999</v>
      </c>
      <c r="H964" s="2">
        <v>-8.4200264489999999</v>
      </c>
      <c r="I964" s="2">
        <v>-8.4200264489999999</v>
      </c>
      <c r="J964" s="2">
        <v>-6.6103426809999997</v>
      </c>
      <c r="K964" s="2">
        <v>-8.4200264489999999</v>
      </c>
      <c r="L964" s="2">
        <v>-8.4200264489999999</v>
      </c>
      <c r="M964" s="2">
        <v>-8.4200264489999999</v>
      </c>
      <c r="N964" s="2">
        <v>-8.4200264489999999</v>
      </c>
      <c r="O964" s="2">
        <v>-8.4200264489999999</v>
      </c>
      <c r="P964" s="2">
        <v>-8.4200264489999999</v>
      </c>
      <c r="Q964" s="2">
        <v>-8.4200264489999999</v>
      </c>
      <c r="R964" s="2">
        <v>-8.4200264489999999</v>
      </c>
      <c r="S964" s="2">
        <v>-8.4200264489999999</v>
      </c>
      <c r="T964" s="2">
        <v>-8.4200264489999999</v>
      </c>
      <c r="U964" s="2">
        <v>-8.4200264489999999</v>
      </c>
      <c r="V964" s="2">
        <v>-8.4200264489999999</v>
      </c>
      <c r="W964" s="2">
        <v>-8.4200264489999999</v>
      </c>
      <c r="X964" s="2">
        <v>-6.9604819840000003</v>
      </c>
      <c r="Y964" s="2">
        <v>-8.4200264489999999</v>
      </c>
      <c r="Z964" s="2">
        <v>-8.4200264489999999</v>
      </c>
      <c r="AA964" s="2">
        <v>-8.4200264489999999</v>
      </c>
      <c r="AB964" s="2">
        <v>-8.4200264489999999</v>
      </c>
      <c r="AC964" s="2">
        <v>-8.4200264489999999</v>
      </c>
      <c r="AD964" s="2">
        <v>-8.4200264489999999</v>
      </c>
      <c r="AE964" s="2">
        <v>-8.4200264489999999</v>
      </c>
      <c r="AF964" s="2">
        <v>-8.4200264489999999</v>
      </c>
      <c r="AG964" s="2">
        <v>-8.4200264489999999</v>
      </c>
      <c r="AH964" s="2">
        <v>-6.6494525910000002</v>
      </c>
      <c r="AI964" s="2">
        <v>-8.4200264489999999</v>
      </c>
      <c r="AJ964" s="2">
        <v>-8.4200264489999999</v>
      </c>
      <c r="AK964" s="2">
        <v>-6.6740436430000001</v>
      </c>
      <c r="AL964" s="2">
        <v>-7.4638007359999996</v>
      </c>
      <c r="AM964" s="2">
        <v>-6.7618542279999998</v>
      </c>
      <c r="AN964" s="2">
        <v>-6.4969105909999998</v>
      </c>
      <c r="AO964" s="2">
        <v>-4.1279011179999996</v>
      </c>
      <c r="AP964" s="2">
        <v>-3.6278164180000001</v>
      </c>
      <c r="AQ964" s="2">
        <v>-3.7974068440000002</v>
      </c>
      <c r="AR964" s="2">
        <v>-4.0711884349999998</v>
      </c>
      <c r="AS964" s="2">
        <v>-3.4237108510000001</v>
      </c>
      <c r="AT964" s="2">
        <v>-6.5155425219999996</v>
      </c>
      <c r="AU964" s="2">
        <v>-8.4200264489999999</v>
      </c>
      <c r="AV964" s="2">
        <v>-6.7289006389999999</v>
      </c>
      <c r="AW964" s="2">
        <v>-7.0234434219999997</v>
      </c>
      <c r="AX964" s="2">
        <v>-4.3480201689999998</v>
      </c>
      <c r="AY964" s="2">
        <v>-4.0802846019999999</v>
      </c>
      <c r="AZ964" s="2">
        <v>-4.53901793</v>
      </c>
      <c r="BA964" s="2">
        <v>-3.7539931960000001</v>
      </c>
      <c r="BB964" s="2">
        <v>-8.4200264489999999</v>
      </c>
      <c r="BC964" s="2">
        <v>-8.4200264489999999</v>
      </c>
      <c r="BD964" s="2">
        <v>-8.4200264489999999</v>
      </c>
      <c r="BE964" s="2">
        <v>-8.4200264489999999</v>
      </c>
      <c r="BF964" s="2">
        <v>-7.078650058</v>
      </c>
      <c r="BG964" s="2">
        <v>-8.4200264489999999</v>
      </c>
      <c r="BH964" s="2">
        <v>-6.8852789120000004</v>
      </c>
      <c r="BI964" s="2">
        <v>-8.4200264489999999</v>
      </c>
      <c r="BJ964" s="2">
        <v>-6.7211517360000004</v>
      </c>
      <c r="BK964" s="2">
        <v>-7.3955636179999997</v>
      </c>
      <c r="BL964" s="2">
        <v>-8.4200264489999999</v>
      </c>
      <c r="BM964" s="2">
        <v>-8.4200264489999999</v>
      </c>
      <c r="BN964" s="2">
        <v>-8.4200264489999999</v>
      </c>
      <c r="BO964" s="2">
        <v>-8.4200264489999999</v>
      </c>
      <c r="BP964" s="2">
        <v>-8.4200264489999999</v>
      </c>
      <c r="BQ964">
        <v>-7.1807611979999999</v>
      </c>
    </row>
    <row r="965" spans="1:69" x14ac:dyDescent="0.2">
      <c r="A965" s="2" t="s">
        <v>1119</v>
      </c>
      <c r="B965" s="2" t="s">
        <v>1191</v>
      </c>
      <c r="C965" s="2" t="s">
        <v>17314</v>
      </c>
      <c r="D965" s="2" t="s">
        <v>16201</v>
      </c>
      <c r="E965" s="2" t="s">
        <v>16201</v>
      </c>
      <c r="F965" s="2">
        <v>-8.0738261730000005</v>
      </c>
      <c r="G965" s="2">
        <v>-8.0738261730000005</v>
      </c>
      <c r="H965" s="2">
        <v>-8.0738261730000005</v>
      </c>
      <c r="I965" s="2">
        <v>-8.0738261730000005</v>
      </c>
      <c r="J965" s="2">
        <v>-8.0738261730000005</v>
      </c>
      <c r="K965" s="2">
        <v>-5.2784923319999999</v>
      </c>
      <c r="L965" s="2">
        <v>-4.7320596139999997</v>
      </c>
      <c r="M965" s="2">
        <v>-6.3748034560000004</v>
      </c>
      <c r="N965" s="2">
        <v>-8.0738261730000005</v>
      </c>
      <c r="O965" s="2">
        <v>-6.4978443029999999</v>
      </c>
      <c r="P965" s="2">
        <v>-6.4689977809999997</v>
      </c>
      <c r="Q965" s="2">
        <v>-6.6058715010000002</v>
      </c>
      <c r="R965" s="2">
        <v>-8.0738261730000005</v>
      </c>
      <c r="S965" s="2">
        <v>-8.0738261730000005</v>
      </c>
      <c r="T965" s="2">
        <v>-6.9123469960000001</v>
      </c>
      <c r="U965" s="2">
        <v>-8.0738261730000005</v>
      </c>
      <c r="V965" s="2">
        <v>-8.0738261730000005</v>
      </c>
      <c r="W965" s="2">
        <v>-6.6314154780000001</v>
      </c>
      <c r="X965" s="2">
        <v>-6.4671355029999997</v>
      </c>
      <c r="Y965" s="2">
        <v>-6.4560372790000002</v>
      </c>
      <c r="Z965" s="2">
        <v>-8.0738261730000005</v>
      </c>
      <c r="AA965" s="2">
        <v>-5.2634297319999996</v>
      </c>
      <c r="AB965" s="2">
        <v>-6.3287033460000002</v>
      </c>
      <c r="AC965" s="2">
        <v>-6.4729352750000002</v>
      </c>
      <c r="AD965" s="2">
        <v>-6.6456160559999997</v>
      </c>
      <c r="AE965" s="2">
        <v>-6.3595104320000004</v>
      </c>
      <c r="AF965" s="2">
        <v>-6.6314724470000002</v>
      </c>
      <c r="AG965" s="2">
        <v>-6.9271208870000001</v>
      </c>
      <c r="AH965" s="2">
        <v>-6.7443518320000004</v>
      </c>
      <c r="AI965" s="2">
        <v>-8.0738261730000005</v>
      </c>
      <c r="AJ965" s="2">
        <v>-6.4567438409999998</v>
      </c>
      <c r="AK965" s="2">
        <v>-8.0738261730000005</v>
      </c>
      <c r="AL965" s="2">
        <v>-7.005560601</v>
      </c>
      <c r="AM965" s="2">
        <v>-5.0341248810000003</v>
      </c>
      <c r="AN965" s="2">
        <v>-5.281604572</v>
      </c>
      <c r="AO965" s="2">
        <v>-6.921533792</v>
      </c>
      <c r="AP965" s="2">
        <v>-4.760857669</v>
      </c>
      <c r="AQ965" s="2">
        <v>-4.5496235189999998</v>
      </c>
      <c r="AR965" s="2">
        <v>-4.7514239849999997</v>
      </c>
      <c r="AS965" s="2">
        <v>-4.4367757489999997</v>
      </c>
      <c r="AT965" s="2">
        <v>-8.0738261730000005</v>
      </c>
      <c r="AU965" s="2">
        <v>-8.0738261730000005</v>
      </c>
      <c r="AV965" s="2">
        <v>-5.8070125639999999</v>
      </c>
      <c r="AW965" s="2">
        <v>-8.0738261730000005</v>
      </c>
      <c r="AX965" s="2">
        <v>-6.4201813230000004</v>
      </c>
      <c r="AY965" s="2">
        <v>-6.2984938719999999</v>
      </c>
      <c r="AZ965" s="2">
        <v>-4.5907538020000001</v>
      </c>
      <c r="BA965" s="2">
        <v>-6.0068262729999997</v>
      </c>
      <c r="BB965" s="2">
        <v>-8.0738261730000005</v>
      </c>
      <c r="BC965" s="2">
        <v>-8.0738261730000005</v>
      </c>
      <c r="BD965" s="2">
        <v>-8.0738261730000005</v>
      </c>
      <c r="BE965" s="2">
        <v>-8.0738261730000005</v>
      </c>
      <c r="BF965" s="2">
        <v>-5.451793855</v>
      </c>
      <c r="BG965" s="2">
        <v>-6.6755863270000004</v>
      </c>
      <c r="BH965" s="2">
        <v>-6.2883430010000003</v>
      </c>
      <c r="BI965" s="2">
        <v>-6.9835977290000004</v>
      </c>
      <c r="BJ965" s="2">
        <v>-6.8228092260000004</v>
      </c>
      <c r="BK965" s="2">
        <v>-5.1446413020000001</v>
      </c>
      <c r="BL965" s="2">
        <v>-6.7000520589999999</v>
      </c>
      <c r="BM965" s="2">
        <v>-6.5715116169999996</v>
      </c>
      <c r="BN965" s="2">
        <v>-8.0738261730000005</v>
      </c>
      <c r="BO965" s="2">
        <v>-6.6670582139999999</v>
      </c>
      <c r="BP965" s="2">
        <v>-8.0738261730000005</v>
      </c>
      <c r="BQ965">
        <v>-8.0738261730000005</v>
      </c>
    </row>
    <row r="966" spans="1:69" x14ac:dyDescent="0.2">
      <c r="A966" s="2" t="s">
        <v>902</v>
      </c>
      <c r="B966" s="2" t="s">
        <v>1192</v>
      </c>
      <c r="C966" s="2" t="s">
        <v>17315</v>
      </c>
      <c r="D966" s="2" t="s">
        <v>16215</v>
      </c>
      <c r="E966" s="2" t="s">
        <v>16215</v>
      </c>
      <c r="F966" s="2">
        <v>-8.4200264489999999</v>
      </c>
      <c r="G966" s="2">
        <v>-8.4200264489999999</v>
      </c>
      <c r="H966" s="2">
        <v>-8.4200264489999999</v>
      </c>
      <c r="I966" s="2">
        <v>-8.4200264489999999</v>
      </c>
      <c r="J966" s="2">
        <v>-8.4200264489999999</v>
      </c>
      <c r="K966" s="2">
        <v>-8.4200264489999999</v>
      </c>
      <c r="L966" s="2">
        <v>-6.6298753059999997</v>
      </c>
      <c r="M966" s="2">
        <v>-6.4752084859999997</v>
      </c>
      <c r="N966" s="2">
        <v>-8.4200264489999999</v>
      </c>
      <c r="O966" s="2">
        <v>-8.4200264489999999</v>
      </c>
      <c r="P966" s="2">
        <v>-8.4200264489999999</v>
      </c>
      <c r="Q966" s="2">
        <v>-8.4200264489999999</v>
      </c>
      <c r="R966" s="2">
        <v>-6.9329210220000004</v>
      </c>
      <c r="S966" s="2">
        <v>-8.4200264489999999</v>
      </c>
      <c r="T966" s="2">
        <v>-7.0099392329999999</v>
      </c>
      <c r="U966" s="2">
        <v>-6.7533519860000002</v>
      </c>
      <c r="V966" s="2">
        <v>-6.8621974740000002</v>
      </c>
      <c r="W966" s="2">
        <v>-8.4200264489999999</v>
      </c>
      <c r="X966" s="2">
        <v>-6.8483949160000002</v>
      </c>
      <c r="Y966" s="2">
        <v>-6.6338285949999998</v>
      </c>
      <c r="Z966" s="2">
        <v>-8.4200264489999999</v>
      </c>
      <c r="AA966" s="2">
        <v>-8.4200264489999999</v>
      </c>
      <c r="AB966" s="2">
        <v>-6.7808347849999997</v>
      </c>
      <c r="AC966" s="2">
        <v>-8.4200264489999999</v>
      </c>
      <c r="AD966" s="2">
        <v>-8.4200264489999999</v>
      </c>
      <c r="AE966" s="2">
        <v>-8.4200264489999999</v>
      </c>
      <c r="AF966" s="2">
        <v>-8.4200264489999999</v>
      </c>
      <c r="AG966" s="2">
        <v>-7.0310129100000003</v>
      </c>
      <c r="AH966" s="2">
        <v>-8.4200264489999999</v>
      </c>
      <c r="AI966" s="2">
        <v>-6.7446795120000003</v>
      </c>
      <c r="AJ966" s="2">
        <v>-7.3631761420000004</v>
      </c>
      <c r="AK966" s="2">
        <v>-6.869312925</v>
      </c>
      <c r="AL966" s="2">
        <v>-5.2658201929999997</v>
      </c>
      <c r="AM966" s="2">
        <v>-5.4867592639999998</v>
      </c>
      <c r="AN966" s="2">
        <v>-6.6379574909999999</v>
      </c>
      <c r="AO966" s="2">
        <v>-8.4200264489999999</v>
      </c>
      <c r="AP966" s="2">
        <v>-6.5940534509999997</v>
      </c>
      <c r="AQ966" s="2">
        <v>-4.2424539440000002</v>
      </c>
      <c r="AR966" s="2">
        <v>-4.2580591779999999</v>
      </c>
      <c r="AS966" s="2">
        <v>-3.7574119559999999</v>
      </c>
      <c r="AT966" s="2">
        <v>-8.4200264489999999</v>
      </c>
      <c r="AU966" s="2">
        <v>-6.8273387889999997</v>
      </c>
      <c r="AV966" s="2">
        <v>-5.7387459600000001</v>
      </c>
      <c r="AW966" s="2">
        <v>-6.73436097</v>
      </c>
      <c r="AX966" s="2">
        <v>-7.3777566620000004</v>
      </c>
      <c r="AY966" s="2">
        <v>-4.3746372869999997</v>
      </c>
      <c r="AZ966" s="2">
        <v>-4.1753209040000003</v>
      </c>
      <c r="BA966" s="2">
        <v>-3.9146832420000002</v>
      </c>
      <c r="BB966" s="2">
        <v>-8.4200264489999999</v>
      </c>
      <c r="BC966" s="2">
        <v>-6.6205793980000003</v>
      </c>
      <c r="BD966" s="2">
        <v>-8.4200264489999999</v>
      </c>
      <c r="BE966" s="2">
        <v>-8.4200264489999999</v>
      </c>
      <c r="BF966" s="2">
        <v>-8.4200264489999999</v>
      </c>
      <c r="BG966" s="2">
        <v>-6.6158480370000001</v>
      </c>
      <c r="BH966" s="2">
        <v>-6.9670746880000003</v>
      </c>
      <c r="BI966" s="2">
        <v>-4.9357068460000004</v>
      </c>
      <c r="BJ966" s="2">
        <v>-8.4200264489999999</v>
      </c>
      <c r="BK966" s="2">
        <v>-6.6052722230000001</v>
      </c>
      <c r="BL966" s="2">
        <v>-8.4200264489999999</v>
      </c>
      <c r="BM966" s="2">
        <v>-6.636380215</v>
      </c>
      <c r="BN966" s="2">
        <v>-7.3391568109999996</v>
      </c>
      <c r="BO966" s="2">
        <v>-6.74566965</v>
      </c>
      <c r="BP966" s="2">
        <v>-6.223767337</v>
      </c>
      <c r="BQ966">
        <v>-6.6423139940000002</v>
      </c>
    </row>
    <row r="967" spans="1:69" x14ac:dyDescent="0.2">
      <c r="A967" s="2" t="s">
        <v>938</v>
      </c>
      <c r="B967" s="2" t="s">
        <v>1192</v>
      </c>
      <c r="C967" s="2" t="s">
        <v>17316</v>
      </c>
      <c r="D967" s="2" t="s">
        <v>16219</v>
      </c>
      <c r="E967" s="2" t="s">
        <v>16219</v>
      </c>
      <c r="F967" s="2">
        <v>-7.2040075129999996</v>
      </c>
      <c r="G967" s="2">
        <v>-6.4853418610000002</v>
      </c>
      <c r="H967" s="2">
        <v>-8.4200264489999999</v>
      </c>
      <c r="I967" s="2">
        <v>-8.4200264489999999</v>
      </c>
      <c r="J967" s="2">
        <v>-8.4200264489999999</v>
      </c>
      <c r="K967" s="2">
        <v>-8.4200264489999999</v>
      </c>
      <c r="L967" s="2">
        <v>-7.1272038420000001</v>
      </c>
      <c r="M967" s="2">
        <v>-6.6902781840000003</v>
      </c>
      <c r="N967" s="2">
        <v>-8.4200264489999999</v>
      </c>
      <c r="O967" s="2">
        <v>-6.713960191</v>
      </c>
      <c r="P967" s="2">
        <v>-5.4142491909999997</v>
      </c>
      <c r="Q967" s="2">
        <v>-6.9441881790000002</v>
      </c>
      <c r="R967" s="2">
        <v>-8.4200264489999999</v>
      </c>
      <c r="S967" s="2">
        <v>-5.3705923179999999</v>
      </c>
      <c r="T967" s="2">
        <v>-5.7286407720000003</v>
      </c>
      <c r="U967" s="2">
        <v>-6.7477612789999997</v>
      </c>
      <c r="V967" s="2">
        <v>-6.8321754739999996</v>
      </c>
      <c r="W967" s="2">
        <v>-7.0577952780000004</v>
      </c>
      <c r="X967" s="2">
        <v>-6.7793223850000004</v>
      </c>
      <c r="Y967" s="2">
        <v>-6.4433938299999998</v>
      </c>
      <c r="Z967" s="2">
        <v>-8.4200264489999999</v>
      </c>
      <c r="AA967" s="2">
        <v>-6.808865548</v>
      </c>
      <c r="AB967" s="2">
        <v>-8.4200264489999999</v>
      </c>
      <c r="AC967" s="2">
        <v>-8.4200264489999999</v>
      </c>
      <c r="AD967" s="2">
        <v>-6.7067130260000001</v>
      </c>
      <c r="AE967" s="2">
        <v>-6.8394793710000004</v>
      </c>
      <c r="AF967" s="2">
        <v>-6.8938644350000002</v>
      </c>
      <c r="AG967" s="2">
        <v>-6.6912416940000004</v>
      </c>
      <c r="AH967" s="2">
        <v>-6.6739322679999997</v>
      </c>
      <c r="AI967" s="2">
        <v>-4.9902547999999998</v>
      </c>
      <c r="AJ967" s="2">
        <v>-8.4200264489999999</v>
      </c>
      <c r="AK967" s="2">
        <v>-6.9747892729999998</v>
      </c>
      <c r="AL967" s="2">
        <v>-6.9861356729999997</v>
      </c>
      <c r="AM967" s="2">
        <v>-6.4908420209999997</v>
      </c>
      <c r="AN967" s="2">
        <v>-8.4200264489999999</v>
      </c>
      <c r="AO967" s="2">
        <v>-5.0865644579999998</v>
      </c>
      <c r="AP967" s="2">
        <v>-7.1770447649999998</v>
      </c>
      <c r="AQ967" s="2">
        <v>-4.8863327429999996</v>
      </c>
      <c r="AR967" s="2">
        <v>-8.4200264489999999</v>
      </c>
      <c r="AS967" s="2">
        <v>-4.820963742</v>
      </c>
      <c r="AT967" s="2">
        <v>-4.8254701930000001</v>
      </c>
      <c r="AU967" s="2">
        <v>-8.4200264489999999</v>
      </c>
      <c r="AV967" s="2">
        <v>-6.4957193709999999</v>
      </c>
      <c r="AW967" s="2">
        <v>-6.5323833359999997</v>
      </c>
      <c r="AX967" s="2">
        <v>-4.9154785539999999</v>
      </c>
      <c r="AY967" s="2">
        <v>-4.5149644670000004</v>
      </c>
      <c r="AZ967" s="2">
        <v>-4.6838278300000002</v>
      </c>
      <c r="BA967" s="2">
        <v>-4.391492575</v>
      </c>
      <c r="BB967" s="2">
        <v>-7.1384798790000001</v>
      </c>
      <c r="BC967" s="2">
        <v>-6.6733832450000001</v>
      </c>
      <c r="BD967" s="2">
        <v>-8.4200264489999999</v>
      </c>
      <c r="BE967" s="2">
        <v>-6.6902623400000003</v>
      </c>
      <c r="BF967" s="2">
        <v>-8.4200264489999999</v>
      </c>
      <c r="BG967" s="2">
        <v>-8.4200264489999999</v>
      </c>
      <c r="BH967" s="2">
        <v>-5.0838993119999998</v>
      </c>
      <c r="BI967" s="2">
        <v>-4.8629968720000001</v>
      </c>
      <c r="BJ967" s="2">
        <v>-6.5979137029999997</v>
      </c>
      <c r="BK967" s="2">
        <v>-6.5458062339999996</v>
      </c>
      <c r="BL967" s="2">
        <v>-6.7080173570000001</v>
      </c>
      <c r="BM967" s="2">
        <v>-8.4200264489999999</v>
      </c>
      <c r="BN967" s="2">
        <v>-6.5514660410000003</v>
      </c>
      <c r="BO967" s="2">
        <v>-5.1111505399999997</v>
      </c>
      <c r="BP967" s="2">
        <v>-6.6978710120000002</v>
      </c>
      <c r="BQ967">
        <v>-8.4200264489999999</v>
      </c>
    </row>
    <row r="968" spans="1:69" x14ac:dyDescent="0.2">
      <c r="A968" s="2" t="s">
        <v>889</v>
      </c>
      <c r="B968" s="2" t="s">
        <v>1192</v>
      </c>
      <c r="C968" s="2" t="s">
        <v>17317</v>
      </c>
      <c r="D968" s="2" t="s">
        <v>16227</v>
      </c>
      <c r="E968" s="2" t="s">
        <v>16227</v>
      </c>
      <c r="F968" s="2">
        <v>-8.4200264489999999</v>
      </c>
      <c r="G968" s="2">
        <v>-8.4200264489999999</v>
      </c>
      <c r="H968" s="2">
        <v>-8.4200264489999999</v>
      </c>
      <c r="I968" s="2">
        <v>-8.4200264489999999</v>
      </c>
      <c r="J968" s="2">
        <v>-6.7213198719999996</v>
      </c>
      <c r="K968" s="2">
        <v>-5.2897072039999999</v>
      </c>
      <c r="L968" s="2">
        <v>-4.803637792</v>
      </c>
      <c r="M968" s="2">
        <v>-5.1650268830000003</v>
      </c>
      <c r="N968" s="2">
        <v>-6.7072142269999997</v>
      </c>
      <c r="O968" s="2">
        <v>-6.7603989699999998</v>
      </c>
      <c r="P968" s="2">
        <v>-8.4200264489999999</v>
      </c>
      <c r="Q968" s="2">
        <v>-8.4200264489999999</v>
      </c>
      <c r="R968" s="2">
        <v>-8.4200264489999999</v>
      </c>
      <c r="S968" s="2">
        <v>-8.4200264489999999</v>
      </c>
      <c r="T968" s="2">
        <v>-6.7957449959999998</v>
      </c>
      <c r="U968" s="2">
        <v>-8.4200264489999999</v>
      </c>
      <c r="V968" s="2">
        <v>-8.4200264489999999</v>
      </c>
      <c r="W968" s="2">
        <v>-8.4200264489999999</v>
      </c>
      <c r="X968" s="2">
        <v>-7.667476497</v>
      </c>
      <c r="Y968" s="2">
        <v>-7.1524758129999997</v>
      </c>
      <c r="Z968" s="2">
        <v>-6.7211051719999997</v>
      </c>
      <c r="AA968" s="2">
        <v>-6.674794908</v>
      </c>
      <c r="AB968" s="2">
        <v>-6.6176906329999996</v>
      </c>
      <c r="AC968" s="2">
        <v>-6.76033828</v>
      </c>
      <c r="AD968" s="2">
        <v>-7.1125077699999997</v>
      </c>
      <c r="AE968" s="2">
        <v>-5.2241708659999997</v>
      </c>
      <c r="AF968" s="2">
        <v>-6.8481145379999999</v>
      </c>
      <c r="AG968" s="2">
        <v>-5.5120656370000001</v>
      </c>
      <c r="AH968" s="2">
        <v>-8.4200264489999999</v>
      </c>
      <c r="AI968" s="2">
        <v>-5.2394884309999998</v>
      </c>
      <c r="AJ968" s="2">
        <v>-6.6550048950000003</v>
      </c>
      <c r="AK968" s="2">
        <v>-7.0344907689999996</v>
      </c>
      <c r="AL968" s="2">
        <v>-8.4200264489999999</v>
      </c>
      <c r="AM968" s="2">
        <v>-8.4200264489999999</v>
      </c>
      <c r="AN968" s="2">
        <v>-8.4200264489999999</v>
      </c>
      <c r="AO968" s="2">
        <v>-7.1817265670000001</v>
      </c>
      <c r="AP968" s="2">
        <v>-4.0925764759999996</v>
      </c>
      <c r="AQ968" s="2">
        <v>-3.7956739970000002</v>
      </c>
      <c r="AR968" s="2">
        <v>-3.4610379099999999</v>
      </c>
      <c r="AS968" s="2">
        <v>-3.3642644129999999</v>
      </c>
      <c r="AT968" s="2">
        <v>-6.7652049229999998</v>
      </c>
      <c r="AU968" s="2">
        <v>-7.2030282269999999</v>
      </c>
      <c r="AV968" s="2">
        <v>-8.4200264489999999</v>
      </c>
      <c r="AW968" s="2">
        <v>-6.575827307</v>
      </c>
      <c r="AX968" s="2">
        <v>-8.4200264489999999</v>
      </c>
      <c r="AY968" s="2">
        <v>-8.4200264489999999</v>
      </c>
      <c r="AZ968" s="2">
        <v>-8.4200264489999999</v>
      </c>
      <c r="BA968" s="2">
        <v>-8.4200264489999999</v>
      </c>
      <c r="BB968" s="2">
        <v>-8.4200264489999999</v>
      </c>
      <c r="BC968" s="2">
        <v>-8.4200264489999999</v>
      </c>
      <c r="BD968" s="2">
        <v>-8.4200264489999999</v>
      </c>
      <c r="BE968" s="2">
        <v>-8.4200264489999999</v>
      </c>
      <c r="BF968" s="2">
        <v>-6.8013300460000004</v>
      </c>
      <c r="BG968" s="2">
        <v>-8.4200264489999999</v>
      </c>
      <c r="BH968" s="2">
        <v>-4.9545377229999996</v>
      </c>
      <c r="BI968" s="2">
        <v>-8.4200264489999999</v>
      </c>
      <c r="BJ968" s="2">
        <v>-8.4200264489999999</v>
      </c>
      <c r="BK968" s="2">
        <v>-8.4200264489999999</v>
      </c>
      <c r="BL968" s="2">
        <v>-6.8754270169999998</v>
      </c>
      <c r="BM968" s="2">
        <v>-8.4200264489999999</v>
      </c>
      <c r="BN968" s="2">
        <v>-8.4200264489999999</v>
      </c>
      <c r="BO968" s="2">
        <v>-8.4200264489999999</v>
      </c>
      <c r="BP968" s="2">
        <v>-8.4200264489999999</v>
      </c>
      <c r="BQ968">
        <v>-8.4200264489999999</v>
      </c>
    </row>
    <row r="969" spans="1:69" x14ac:dyDescent="0.2">
      <c r="A969" s="2" t="s">
        <v>1113</v>
      </c>
      <c r="B969" s="2" t="s">
        <v>1195</v>
      </c>
      <c r="C969" s="2" t="s">
        <v>17318</v>
      </c>
      <c r="D969" s="2" t="s">
        <v>16377</v>
      </c>
      <c r="E969" s="2" t="s">
        <v>16377</v>
      </c>
      <c r="F969" s="2">
        <v>-8.4200264489999999</v>
      </c>
      <c r="G969" s="2">
        <v>-8.4200264489999999</v>
      </c>
      <c r="H969" s="2">
        <v>-8.4200264489999999</v>
      </c>
      <c r="I969" s="2">
        <v>-8.4200264489999999</v>
      </c>
      <c r="J969" s="2">
        <v>-8.4200264489999999</v>
      </c>
      <c r="K969" s="2">
        <v>-8.4200264489999999</v>
      </c>
      <c r="L969" s="2">
        <v>-8.4200264489999999</v>
      </c>
      <c r="M969" s="2">
        <v>-8.4200264489999999</v>
      </c>
      <c r="N969" s="2">
        <v>-3.837512722</v>
      </c>
      <c r="O969" s="2">
        <v>-3.5934868450000002</v>
      </c>
      <c r="P969" s="2">
        <v>-3.5291004450000001</v>
      </c>
      <c r="Q969" s="2">
        <v>-3.816224718</v>
      </c>
      <c r="R969" s="2">
        <v>-8.4200264489999999</v>
      </c>
      <c r="S969" s="2">
        <v>-8.4200264489999999</v>
      </c>
      <c r="T969" s="2">
        <v>-8.4200264489999999</v>
      </c>
      <c r="U969" s="2">
        <v>-8.4200264489999999</v>
      </c>
      <c r="V969" s="2">
        <v>-8.4200264489999999</v>
      </c>
      <c r="W969" s="2">
        <v>-8.4200264489999999</v>
      </c>
      <c r="X969" s="2">
        <v>-8.4200264489999999</v>
      </c>
      <c r="Y969" s="2">
        <v>-8.4200264489999999</v>
      </c>
      <c r="Z969" s="2">
        <v>-8.4200264489999999</v>
      </c>
      <c r="AA969" s="2">
        <v>-8.4200264489999999</v>
      </c>
      <c r="AB969" s="2">
        <v>-8.4200264489999999</v>
      </c>
      <c r="AC969" s="2">
        <v>-8.4200264489999999</v>
      </c>
      <c r="AD969" s="2">
        <v>-8.4200264489999999</v>
      </c>
      <c r="AE969" s="2">
        <v>-6.5789221040000001</v>
      </c>
      <c r="AF969" s="2">
        <v>-4.3339946180000002</v>
      </c>
      <c r="AG969" s="2">
        <v>-6.5655876190000004</v>
      </c>
      <c r="AH969" s="2">
        <v>-8.4200264489999999</v>
      </c>
      <c r="AI969" s="2">
        <v>-8.4200264489999999</v>
      </c>
      <c r="AJ969" s="2">
        <v>-8.4200264489999999</v>
      </c>
      <c r="AK969" s="2">
        <v>-8.4200264489999999</v>
      </c>
      <c r="AL969" s="2">
        <v>-4.8060858800000004</v>
      </c>
      <c r="AM969" s="2">
        <v>-4.1812588960000001</v>
      </c>
      <c r="AN969" s="2">
        <v>-3.9712580399999999</v>
      </c>
      <c r="AO969" s="2">
        <v>-4.6973252619999997</v>
      </c>
      <c r="AP969" s="2">
        <v>-6.9447006340000002</v>
      </c>
      <c r="AQ969" s="2">
        <v>-6.298498156</v>
      </c>
      <c r="AR969" s="2">
        <v>-8.4200264489999999</v>
      </c>
      <c r="AS969" s="2">
        <v>-8.4200264489999999</v>
      </c>
      <c r="AT969" s="2">
        <v>-1.9978258369999999</v>
      </c>
      <c r="AU969" s="2">
        <v>-2.0363655000000001</v>
      </c>
      <c r="AV969" s="2">
        <v>-2.1104773290000001</v>
      </c>
      <c r="AW969" s="2">
        <v>-2.0501537430000001</v>
      </c>
      <c r="AX969" s="2">
        <v>-8.4200264489999999</v>
      </c>
      <c r="AY969" s="2">
        <v>-8.4200264489999999</v>
      </c>
      <c r="AZ969" s="2">
        <v>-8.4200264489999999</v>
      </c>
      <c r="BA969" s="2">
        <v>-8.4200264489999999</v>
      </c>
      <c r="BB969" s="2">
        <v>-8.4200264489999999</v>
      </c>
      <c r="BC969" s="2">
        <v>-8.4200264489999999</v>
      </c>
      <c r="BD969" s="2">
        <v>-8.4200264489999999</v>
      </c>
      <c r="BE969" s="2">
        <v>-8.4200264489999999</v>
      </c>
      <c r="BF969" s="2">
        <v>-8.4200264489999999</v>
      </c>
      <c r="BG969" s="2">
        <v>-8.4200264489999999</v>
      </c>
      <c r="BH969" s="2">
        <v>-8.4200264489999999</v>
      </c>
      <c r="BI969" s="2">
        <v>-8.4200264489999999</v>
      </c>
      <c r="BJ969" s="2">
        <v>-8.4200264489999999</v>
      </c>
      <c r="BK969" s="2">
        <v>-8.4200264489999999</v>
      </c>
      <c r="BL969" s="2">
        <v>-3.8981421049999998</v>
      </c>
      <c r="BM969" s="2">
        <v>-8.4200264489999999</v>
      </c>
      <c r="BN969" s="2">
        <v>-8.4200264489999999</v>
      </c>
      <c r="BO969" s="2">
        <v>-8.4200264489999999</v>
      </c>
      <c r="BP969" s="2">
        <v>-8.4200264489999999</v>
      </c>
      <c r="BQ969">
        <v>-8.4200264489999999</v>
      </c>
    </row>
    <row r="970" spans="1:69" x14ac:dyDescent="0.2">
      <c r="A970" s="2" t="s">
        <v>1112</v>
      </c>
      <c r="B970" s="2" t="s">
        <v>1195</v>
      </c>
      <c r="C970" s="2" t="s">
        <v>17319</v>
      </c>
      <c r="D970" s="2" t="s">
        <v>16383</v>
      </c>
      <c r="E970" s="2" t="s">
        <v>16383</v>
      </c>
      <c r="F970" s="2">
        <v>-8.4200264489999999</v>
      </c>
      <c r="G970" s="2">
        <v>-8.4200264489999999</v>
      </c>
      <c r="H970" s="2">
        <v>-8.4200264489999999</v>
      </c>
      <c r="I970" s="2">
        <v>-8.4200264489999999</v>
      </c>
      <c r="J970" s="2">
        <v>-8.4200264489999999</v>
      </c>
      <c r="K970" s="2">
        <v>-8.4200264489999999</v>
      </c>
      <c r="L970" s="2">
        <v>-8.4200264489999999</v>
      </c>
      <c r="M970" s="2">
        <v>-8.4200264489999999</v>
      </c>
      <c r="N970" s="2">
        <v>-3.9097755919999999</v>
      </c>
      <c r="O970" s="2">
        <v>-4.6131103429999998</v>
      </c>
      <c r="P970" s="2">
        <v>-3.4740325140000001</v>
      </c>
      <c r="Q970" s="2">
        <v>-3.92739466</v>
      </c>
      <c r="R970" s="2">
        <v>-8.4200264489999999</v>
      </c>
      <c r="S970" s="2">
        <v>-8.4200264489999999</v>
      </c>
      <c r="T970" s="2">
        <v>-8.4200264489999999</v>
      </c>
      <c r="U970" s="2">
        <v>-8.4200264489999999</v>
      </c>
      <c r="V970" s="2">
        <v>-8.4200264489999999</v>
      </c>
      <c r="W970" s="2">
        <v>-8.4200264489999999</v>
      </c>
      <c r="X970" s="2">
        <v>-8.4200264489999999</v>
      </c>
      <c r="Y970" s="2">
        <v>-8.4200264489999999</v>
      </c>
      <c r="Z970" s="2">
        <v>-8.4200264489999999</v>
      </c>
      <c r="AA970" s="2">
        <v>-8.4200264489999999</v>
      </c>
      <c r="AB970" s="2">
        <v>-8.4200264489999999</v>
      </c>
      <c r="AC970" s="2">
        <v>-8.4200264489999999</v>
      </c>
      <c r="AD970" s="2">
        <v>-8.4200264489999999</v>
      </c>
      <c r="AE970" s="2">
        <v>-8.4200264489999999</v>
      </c>
      <c r="AF970" s="2">
        <v>-6.0910541609999997</v>
      </c>
      <c r="AG970" s="2">
        <v>-8.4200264489999999</v>
      </c>
      <c r="AH970" s="2">
        <v>-8.4200264489999999</v>
      </c>
      <c r="AI970" s="2">
        <v>-8.4200264489999999</v>
      </c>
      <c r="AJ970" s="2">
        <v>-8.4200264489999999</v>
      </c>
      <c r="AK970" s="2">
        <v>-8.4200264489999999</v>
      </c>
      <c r="AL970" s="2">
        <v>-4.0794148090000002</v>
      </c>
      <c r="AM970" s="2">
        <v>-4.5563141930000004</v>
      </c>
      <c r="AN970" s="2">
        <v>-3.6182786039999999</v>
      </c>
      <c r="AO970" s="2">
        <v>-3.9152872240000001</v>
      </c>
      <c r="AP970" s="2">
        <v>-8.4200264489999999</v>
      </c>
      <c r="AQ970" s="2">
        <v>-8.4200264489999999</v>
      </c>
      <c r="AR970" s="2">
        <v>-8.4200264489999999</v>
      </c>
      <c r="AS970" s="2">
        <v>-8.4200264489999999</v>
      </c>
      <c r="AT970" s="2">
        <v>-2.0587218370000002</v>
      </c>
      <c r="AU970" s="2">
        <v>-2.1465082400000002</v>
      </c>
      <c r="AV970" s="2">
        <v>-2.1425739419999998</v>
      </c>
      <c r="AW970" s="2">
        <v>-2.0769304719999999</v>
      </c>
      <c r="AX970" s="2">
        <v>-8.4200264489999999</v>
      </c>
      <c r="AY970" s="2">
        <v>-8.4200264489999999</v>
      </c>
      <c r="AZ970" s="2">
        <v>-8.4200264489999999</v>
      </c>
      <c r="BA970" s="2">
        <v>-8.4200264489999999</v>
      </c>
      <c r="BB970" s="2">
        <v>-6.996859089</v>
      </c>
      <c r="BC970" s="2">
        <v>-8.4200264489999999</v>
      </c>
      <c r="BD970" s="2">
        <v>-8.4200264489999999</v>
      </c>
      <c r="BE970" s="2">
        <v>-8.4200264489999999</v>
      </c>
      <c r="BF970" s="2">
        <v>-8.4200264489999999</v>
      </c>
      <c r="BG970" s="2">
        <v>-8.4200264489999999</v>
      </c>
      <c r="BH970" s="2">
        <v>-8.4200264489999999</v>
      </c>
      <c r="BI970" s="2">
        <v>-8.4200264489999999</v>
      </c>
      <c r="BJ970" s="2">
        <v>-8.4200264489999999</v>
      </c>
      <c r="BK970" s="2">
        <v>-8.4200264489999999</v>
      </c>
      <c r="BL970" s="2">
        <v>-3.7654745420000002</v>
      </c>
      <c r="BM970" s="2">
        <v>-8.4200264489999999</v>
      </c>
      <c r="BN970" s="2">
        <v>-8.4200264489999999</v>
      </c>
      <c r="BO970" s="2">
        <v>-8.4200264489999999</v>
      </c>
      <c r="BP970" s="2">
        <v>-8.4200264489999999</v>
      </c>
      <c r="BQ970">
        <v>-8.4200264489999999</v>
      </c>
    </row>
    <row r="971" spans="1:69" x14ac:dyDescent="0.2">
      <c r="A971" s="2" t="s">
        <v>1120</v>
      </c>
      <c r="B971" s="2" t="s">
        <v>1195</v>
      </c>
      <c r="C971" s="2" t="s">
        <v>17320</v>
      </c>
      <c r="D971" s="2" t="s">
        <v>16203</v>
      </c>
      <c r="E971" s="2" t="s">
        <v>16203</v>
      </c>
      <c r="F971" s="2">
        <v>-8.0738261730000005</v>
      </c>
      <c r="G971" s="2">
        <v>-8.0738261730000005</v>
      </c>
      <c r="H971" s="2">
        <v>-6.5281969350000004</v>
      </c>
      <c r="I971" s="2">
        <v>-8.0738261730000005</v>
      </c>
      <c r="J971" s="2">
        <v>-8.0738261730000005</v>
      </c>
      <c r="K971" s="2">
        <v>-6.9233082860000001</v>
      </c>
      <c r="L971" s="2">
        <v>-6.5556666080000001</v>
      </c>
      <c r="M971" s="2">
        <v>-8.0738261730000005</v>
      </c>
      <c r="N971" s="2">
        <v>-8.0738261730000005</v>
      </c>
      <c r="O971" s="2">
        <v>-5.0619887539999997</v>
      </c>
      <c r="P971" s="2">
        <v>-6.6782153539999998</v>
      </c>
      <c r="Q971" s="2">
        <v>-6.4330794449999997</v>
      </c>
      <c r="R971" s="2">
        <v>-8.0738261730000005</v>
      </c>
      <c r="S971" s="2">
        <v>-6.5637102159999996</v>
      </c>
      <c r="T971" s="2">
        <v>-8.0738261730000005</v>
      </c>
      <c r="U971" s="2">
        <v>-8.0738261730000005</v>
      </c>
      <c r="V971" s="2">
        <v>-8.0738261730000005</v>
      </c>
      <c r="W971" s="2">
        <v>-6.3570623089999998</v>
      </c>
      <c r="X971" s="2">
        <v>-6.6990299090000001</v>
      </c>
      <c r="Y971" s="2">
        <v>-5.0897839920000001</v>
      </c>
      <c r="Z971" s="2">
        <v>-6.5788257579999998</v>
      </c>
      <c r="AA971" s="2">
        <v>-6.5282364389999996</v>
      </c>
      <c r="AB971" s="2">
        <v>-4.8159783410000001</v>
      </c>
      <c r="AC971" s="2">
        <v>-6.7398226499999998</v>
      </c>
      <c r="AD971" s="2">
        <v>-6.5187839580000002</v>
      </c>
      <c r="AE971" s="2">
        <v>-6.4839189590000004</v>
      </c>
      <c r="AF971" s="2">
        <v>-4.8625945100000001</v>
      </c>
      <c r="AG971" s="2">
        <v>-5.2749365020000001</v>
      </c>
      <c r="AH971" s="2">
        <v>-8.0738261730000005</v>
      </c>
      <c r="AI971" s="2">
        <v>-6.765265179</v>
      </c>
      <c r="AJ971" s="2">
        <v>-6.6187614119999996</v>
      </c>
      <c r="AK971" s="2">
        <v>-8.0738261730000005</v>
      </c>
      <c r="AL971" s="2">
        <v>-8.0738261730000005</v>
      </c>
      <c r="AM971" s="2">
        <v>-8.0738261730000005</v>
      </c>
      <c r="AN971" s="2">
        <v>-6.5813364630000004</v>
      </c>
      <c r="AO971" s="2">
        <v>-8.0738261730000005</v>
      </c>
      <c r="AP971" s="2">
        <v>-6.5250746240000002</v>
      </c>
      <c r="AQ971" s="2">
        <v>-6.3682268119999996</v>
      </c>
      <c r="AR971" s="2">
        <v>-6.583615956</v>
      </c>
      <c r="AS971" s="2">
        <v>-6.7151336480000001</v>
      </c>
      <c r="AT971" s="2">
        <v>-5.8676866939999996</v>
      </c>
      <c r="AU971" s="2">
        <v>-4.2499317779999997</v>
      </c>
      <c r="AV971" s="2">
        <v>-4.1949485070000003</v>
      </c>
      <c r="AW971" s="2">
        <v>-4.6336100340000002</v>
      </c>
      <c r="AX971" s="2">
        <v>-8.0738261730000005</v>
      </c>
      <c r="AY971" s="2">
        <v>-6.626404333</v>
      </c>
      <c r="AZ971" s="2">
        <v>-8.0738261730000005</v>
      </c>
      <c r="BA971" s="2">
        <v>-8.0738261730000005</v>
      </c>
      <c r="BB971" s="2">
        <v>-8.0738261730000005</v>
      </c>
      <c r="BC971" s="2">
        <v>-6.9675713909999999</v>
      </c>
      <c r="BD971" s="2">
        <v>-8.0738261730000005</v>
      </c>
      <c r="BE971" s="2">
        <v>-8.0738261730000005</v>
      </c>
      <c r="BF971" s="2">
        <v>-6.7224250249999997</v>
      </c>
      <c r="BG971" s="2">
        <v>-8.0738261730000005</v>
      </c>
      <c r="BH971" s="2">
        <v>-5.1865824219999999</v>
      </c>
      <c r="BI971" s="2">
        <v>-6.6029964430000003</v>
      </c>
      <c r="BJ971" s="2">
        <v>-6.471012655</v>
      </c>
      <c r="BK971" s="2">
        <v>-6.5604219959999996</v>
      </c>
      <c r="BL971" s="2">
        <v>-8.0738261730000005</v>
      </c>
      <c r="BM971" s="2">
        <v>-6.9573876989999999</v>
      </c>
      <c r="BN971" s="2">
        <v>-8.0738261730000005</v>
      </c>
      <c r="BO971" s="2">
        <v>-6.5599045089999999</v>
      </c>
      <c r="BP971" s="2">
        <v>-8.0738261730000005</v>
      </c>
      <c r="BQ971">
        <v>-8.0738261730000005</v>
      </c>
    </row>
    <row r="972" spans="1:69" x14ac:dyDescent="0.2">
      <c r="A972" s="2" t="s">
        <v>1100</v>
      </c>
      <c r="B972" s="2" t="s">
        <v>1196</v>
      </c>
      <c r="C972" s="2" t="s">
        <v>17321</v>
      </c>
      <c r="D972" s="2" t="s">
        <v>16379</v>
      </c>
      <c r="E972" s="2" t="s">
        <v>16379</v>
      </c>
      <c r="F972" s="2">
        <v>-8.4200264489999999</v>
      </c>
      <c r="G972" s="2">
        <v>-8.4200264489999999</v>
      </c>
      <c r="H972" s="2">
        <v>-8.4200264489999999</v>
      </c>
      <c r="I972" s="2">
        <v>-8.4200264489999999</v>
      </c>
      <c r="J972" s="2">
        <v>-8.4200264489999999</v>
      </c>
      <c r="K972" s="2">
        <v>-8.4200264489999999</v>
      </c>
      <c r="L972" s="2">
        <v>-8.4200264489999999</v>
      </c>
      <c r="M972" s="2">
        <v>-8.4200264489999999</v>
      </c>
      <c r="N972" s="2">
        <v>-6.8837232449999997</v>
      </c>
      <c r="O972" s="2">
        <v>-6.5355803080000001</v>
      </c>
      <c r="P972" s="2">
        <v>-6.2182776540000004</v>
      </c>
      <c r="Q972" s="2">
        <v>-8.4200264489999999</v>
      </c>
      <c r="R972" s="2">
        <v>-8.4200264489999999</v>
      </c>
      <c r="S972" s="2">
        <v>-8.4200264489999999</v>
      </c>
      <c r="T972" s="2">
        <v>-7.1695243140000002</v>
      </c>
      <c r="U972" s="2">
        <v>-8.4200264489999999</v>
      </c>
      <c r="V972" s="2">
        <v>-8.4200264489999999</v>
      </c>
      <c r="W972" s="2">
        <v>-8.4200264489999999</v>
      </c>
      <c r="X972" s="2">
        <v>-8.4200264489999999</v>
      </c>
      <c r="Y972" s="2">
        <v>-8.4200264489999999</v>
      </c>
      <c r="Z972" s="2">
        <v>-7.0800987490000002</v>
      </c>
      <c r="AA972" s="2">
        <v>-8.4200264489999999</v>
      </c>
      <c r="AB972" s="2">
        <v>-8.4200264489999999</v>
      </c>
      <c r="AC972" s="2">
        <v>-8.4200264489999999</v>
      </c>
      <c r="AD972" s="2">
        <v>-8.4200264489999999</v>
      </c>
      <c r="AE972" s="2">
        <v>-6.9161873739999997</v>
      </c>
      <c r="AF972" s="2">
        <v>-8.4200264489999999</v>
      </c>
      <c r="AG972" s="2">
        <v>-8.4200264489999999</v>
      </c>
      <c r="AH972" s="2">
        <v>-8.4200264489999999</v>
      </c>
      <c r="AI972" s="2">
        <v>-8.4200264489999999</v>
      </c>
      <c r="AJ972" s="2">
        <v>-8.4200264489999999</v>
      </c>
      <c r="AK972" s="2">
        <v>-8.4200264489999999</v>
      </c>
      <c r="AL972" s="2">
        <v>-6.9988192070000004</v>
      </c>
      <c r="AM972" s="2">
        <v>-7.3167384369999997</v>
      </c>
      <c r="AN972" s="2">
        <v>-6.4859995049999997</v>
      </c>
      <c r="AO972" s="2">
        <v>-8.4200264489999999</v>
      </c>
      <c r="AP972" s="2">
        <v>-8.4200264489999999</v>
      </c>
      <c r="AQ972" s="2">
        <v>-6.6560804750000004</v>
      </c>
      <c r="AR972" s="2">
        <v>-8.4200264489999999</v>
      </c>
      <c r="AS972" s="2">
        <v>-8.4200264489999999</v>
      </c>
      <c r="AT972" s="2">
        <v>-2.403172707</v>
      </c>
      <c r="AU972" s="2">
        <v>-2.623916597</v>
      </c>
      <c r="AV972" s="2">
        <v>-2.8584783740000002</v>
      </c>
      <c r="AW972" s="2">
        <v>-2.6963121349999999</v>
      </c>
      <c r="AX972" s="2">
        <v>-8.4200264489999999</v>
      </c>
      <c r="AY972" s="2">
        <v>-8.4200264489999999</v>
      </c>
      <c r="AZ972" s="2">
        <v>-8.4200264489999999</v>
      </c>
      <c r="BA972" s="2">
        <v>-8.4200264489999999</v>
      </c>
      <c r="BB972" s="2">
        <v>-8.4200264489999999</v>
      </c>
      <c r="BC972" s="2">
        <v>-8.4200264489999999</v>
      </c>
      <c r="BD972" s="2">
        <v>-8.4200264489999999</v>
      </c>
      <c r="BE972" s="2">
        <v>-8.4200264489999999</v>
      </c>
      <c r="BF972" s="2">
        <v>-8.4200264489999999</v>
      </c>
      <c r="BG972" s="2">
        <v>-8.4200264489999999</v>
      </c>
      <c r="BH972" s="2">
        <v>-8.4200264489999999</v>
      </c>
      <c r="BI972" s="2">
        <v>-6.5633445559999997</v>
      </c>
      <c r="BJ972" s="2">
        <v>-6.9552796639999999</v>
      </c>
      <c r="BK972" s="2">
        <v>-8.4200264489999999</v>
      </c>
      <c r="BL972" s="2">
        <v>-6.398229444</v>
      </c>
      <c r="BM972" s="2">
        <v>-8.4200264489999999</v>
      </c>
      <c r="BN972" s="2">
        <v>-8.4200264489999999</v>
      </c>
      <c r="BO972" s="2">
        <v>-8.4200264489999999</v>
      </c>
      <c r="BP972" s="2">
        <v>-8.4200264489999999</v>
      </c>
      <c r="BQ972">
        <v>-8.4200264489999999</v>
      </c>
    </row>
    <row r="973" spans="1:69" x14ac:dyDescent="0.2">
      <c r="A973" s="2" t="s">
        <v>983</v>
      </c>
      <c r="B973" s="2" t="s">
        <v>1196</v>
      </c>
      <c r="C973" s="2" t="s">
        <v>17322</v>
      </c>
      <c r="D973" s="2" t="s">
        <v>16381</v>
      </c>
      <c r="E973" s="2" t="s">
        <v>16381</v>
      </c>
      <c r="F973" s="2">
        <v>-8.4200264489999999</v>
      </c>
      <c r="G973" s="2">
        <v>-6.4911339249999997</v>
      </c>
      <c r="H973" s="2">
        <v>-8.4200264489999999</v>
      </c>
      <c r="I973" s="2">
        <v>-8.4200264489999999</v>
      </c>
      <c r="J973" s="2">
        <v>-6.9487729939999996</v>
      </c>
      <c r="K973" s="2">
        <v>-6.4400102490000002</v>
      </c>
      <c r="L973" s="2">
        <v>-6.6122789119999998</v>
      </c>
      <c r="M973" s="2">
        <v>-5.2650950109999997</v>
      </c>
      <c r="N973" s="2">
        <v>-5.3207610650000001</v>
      </c>
      <c r="O973" s="2">
        <v>-6.6147670139999999</v>
      </c>
      <c r="P973" s="2">
        <v>-6.7254277199999999</v>
      </c>
      <c r="Q973" s="2">
        <v>-8.4200264489999999</v>
      </c>
      <c r="R973" s="2">
        <v>-8.4200264489999999</v>
      </c>
      <c r="S973" s="2">
        <v>-5.796334571</v>
      </c>
      <c r="T973" s="2">
        <v>-8.4200264489999999</v>
      </c>
      <c r="U973" s="2">
        <v>-8.4200264489999999</v>
      </c>
      <c r="V973" s="2">
        <v>-4.996639729</v>
      </c>
      <c r="W973" s="2">
        <v>-6.8791081529999998</v>
      </c>
      <c r="X973" s="2">
        <v>-6.4876725359999998</v>
      </c>
      <c r="Y973" s="2">
        <v>-6.8033647339999996</v>
      </c>
      <c r="Z973" s="2">
        <v>-8.4200264489999999</v>
      </c>
      <c r="AA973" s="2">
        <v>-8.4200264489999999</v>
      </c>
      <c r="AB973" s="2">
        <v>-6.8341258710000004</v>
      </c>
      <c r="AC973" s="2">
        <v>-6.5149721989999998</v>
      </c>
      <c r="AD973" s="2">
        <v>-8.4200264489999999</v>
      </c>
      <c r="AE973" s="2">
        <v>-5.1625323979999997</v>
      </c>
      <c r="AF973" s="2">
        <v>-8.4200264489999999</v>
      </c>
      <c r="AG973" s="2">
        <v>-8.4200264489999999</v>
      </c>
      <c r="AH973" s="2">
        <v>-8.4200264489999999</v>
      </c>
      <c r="AI973" s="2">
        <v>-6.7841690479999999</v>
      </c>
      <c r="AJ973" s="2">
        <v>-8.4200264489999999</v>
      </c>
      <c r="AK973" s="2">
        <v>-8.4200264489999999</v>
      </c>
      <c r="AL973" s="2">
        <v>-4.6809303470000003</v>
      </c>
      <c r="AM973" s="2">
        <v>-5.0715864579999996</v>
      </c>
      <c r="AN973" s="2">
        <v>-4.9343345279999999</v>
      </c>
      <c r="AO973" s="2">
        <v>-8.4200264489999999</v>
      </c>
      <c r="AP973" s="2">
        <v>-6.9258878639999999</v>
      </c>
      <c r="AQ973" s="2">
        <v>-6.7401841320000004</v>
      </c>
      <c r="AR973" s="2">
        <v>-6.5511722319999999</v>
      </c>
      <c r="AS973" s="2">
        <v>-6.2384800589999996</v>
      </c>
      <c r="AT973" s="2">
        <v>-4.063356755</v>
      </c>
      <c r="AU973" s="2">
        <v>-4.3357021360000001</v>
      </c>
      <c r="AV973" s="2">
        <v>-4.242080219</v>
      </c>
      <c r="AW973" s="2">
        <v>-4.1606204929999997</v>
      </c>
      <c r="AX973" s="2">
        <v>-8.4200264489999999</v>
      </c>
      <c r="AY973" s="2">
        <v>-6.5848133100000004</v>
      </c>
      <c r="AZ973" s="2">
        <v>-6.4801114889999996</v>
      </c>
      <c r="BA973" s="2">
        <v>-6.6847632170000004</v>
      </c>
      <c r="BB973" s="2">
        <v>-8.4200264489999999</v>
      </c>
      <c r="BC973" s="2">
        <v>-6.6534752810000004</v>
      </c>
      <c r="BD973" s="2">
        <v>-6.9434115079999996</v>
      </c>
      <c r="BE973" s="2">
        <v>-8.4200264489999999</v>
      </c>
      <c r="BF973" s="2">
        <v>-8.4200264489999999</v>
      </c>
      <c r="BG973" s="2">
        <v>-6.6708082580000001</v>
      </c>
      <c r="BH973" s="2">
        <v>-8.4200264489999999</v>
      </c>
      <c r="BI973" s="2">
        <v>-6.4007130139999999</v>
      </c>
      <c r="BJ973" s="2">
        <v>-8.4200264489999999</v>
      </c>
      <c r="BK973" s="2">
        <v>-6.493502748</v>
      </c>
      <c r="BL973" s="2">
        <v>-6.9862091179999997</v>
      </c>
      <c r="BM973" s="2">
        <v>-6.8730958099999997</v>
      </c>
      <c r="BN973" s="2">
        <v>-6.9645475770000003</v>
      </c>
      <c r="BO973" s="2">
        <v>-8.4200264489999999</v>
      </c>
      <c r="BP973" s="2">
        <v>-6.4915303199999999</v>
      </c>
      <c r="BQ973">
        <v>-8.4200264489999999</v>
      </c>
    </row>
    <row r="974" spans="1:69" x14ac:dyDescent="0.2">
      <c r="A974" s="2" t="s">
        <v>1049</v>
      </c>
      <c r="B974" s="2" t="s">
        <v>1196</v>
      </c>
      <c r="C974" s="2" t="s">
        <v>17323</v>
      </c>
      <c r="D974" s="2" t="s">
        <v>16735</v>
      </c>
      <c r="E974" s="2" t="s">
        <v>16735</v>
      </c>
      <c r="F974" s="2">
        <v>-8.4200264489999999</v>
      </c>
      <c r="G974" s="2">
        <v>-8.4200264489999999</v>
      </c>
      <c r="H974" s="2">
        <v>-8.4200264489999999</v>
      </c>
      <c r="I974" s="2">
        <v>-8.4200264489999999</v>
      </c>
      <c r="J974" s="2">
        <v>-8.4200264489999999</v>
      </c>
      <c r="K974" s="2">
        <v>-8.4200264489999999</v>
      </c>
      <c r="L974" s="2">
        <v>-6.9595074720000003</v>
      </c>
      <c r="M974" s="2">
        <v>-8.4200264489999999</v>
      </c>
      <c r="N974" s="2">
        <v>-6.8244150980000002</v>
      </c>
      <c r="O974" s="2">
        <v>-6.861116172</v>
      </c>
      <c r="P974" s="2">
        <v>-5.2756065799999998</v>
      </c>
      <c r="Q974" s="2">
        <v>-8.4200264489999999</v>
      </c>
      <c r="R974" s="2">
        <v>-8.4200264489999999</v>
      </c>
      <c r="S974" s="2">
        <v>-8.4200264489999999</v>
      </c>
      <c r="T974" s="2">
        <v>-6.514267287</v>
      </c>
      <c r="U974" s="2">
        <v>-8.4200264489999999</v>
      </c>
      <c r="V974" s="2">
        <v>-8.4200264489999999</v>
      </c>
      <c r="W974" s="2">
        <v>-8.4200264489999999</v>
      </c>
      <c r="X974" s="2">
        <v>-8.4200264489999999</v>
      </c>
      <c r="Y974" s="2">
        <v>-8.4200264489999999</v>
      </c>
      <c r="Z974" s="2">
        <v>-7.4388853279999996</v>
      </c>
      <c r="AA974" s="2">
        <v>-8.4200264489999999</v>
      </c>
      <c r="AB974" s="2">
        <v>-6.7353127239999999</v>
      </c>
      <c r="AC974" s="2">
        <v>-6.8302493609999999</v>
      </c>
      <c r="AD974" s="2">
        <v>-8.4200264489999999</v>
      </c>
      <c r="AE974" s="2">
        <v>-5.8190896529999998</v>
      </c>
      <c r="AF974" s="2">
        <v>-6.6767972599999998</v>
      </c>
      <c r="AG974" s="2">
        <v>-8.0466709509999994</v>
      </c>
      <c r="AH974" s="2">
        <v>-8.4200264489999999</v>
      </c>
      <c r="AI974" s="2">
        <v>-8.4200264489999999</v>
      </c>
      <c r="AJ974" s="2">
        <v>-7.2063717059999997</v>
      </c>
      <c r="AK974" s="2">
        <v>-8.4200264489999999</v>
      </c>
      <c r="AL974" s="2">
        <v>-8.4200264489999999</v>
      </c>
      <c r="AM974" s="2">
        <v>-6.386107043</v>
      </c>
      <c r="AN974" s="2">
        <v>-8.4200264489999999</v>
      </c>
      <c r="AO974" s="2">
        <v>-8.4200264489999999</v>
      </c>
      <c r="AP974" s="2">
        <v>-7.0710228690000001</v>
      </c>
      <c r="AQ974" s="2">
        <v>-8.4200264489999999</v>
      </c>
      <c r="AR974" s="2">
        <v>-8.4200264489999999</v>
      </c>
      <c r="AS974" s="2">
        <v>-5.3712232550000003</v>
      </c>
      <c r="AT974" s="2">
        <v>-3.3505600100000001</v>
      </c>
      <c r="AU974" s="2">
        <v>-3.724254293</v>
      </c>
      <c r="AV974" s="2">
        <v>-3.4688843189999998</v>
      </c>
      <c r="AW974" s="2">
        <v>-3.286657521</v>
      </c>
      <c r="AX974" s="2">
        <v>-6.8133389500000003</v>
      </c>
      <c r="AY974" s="2">
        <v>-4.9585847660000004</v>
      </c>
      <c r="AZ974" s="2">
        <v>-8.4200264489999999</v>
      </c>
      <c r="BA974" s="2">
        <v>-7.506960254</v>
      </c>
      <c r="BB974" s="2">
        <v>-8.4200264489999999</v>
      </c>
      <c r="BC974" s="2">
        <v>-8.4200264489999999</v>
      </c>
      <c r="BD974" s="2">
        <v>-8.4200264489999999</v>
      </c>
      <c r="BE974" s="2">
        <v>-8.4200264489999999</v>
      </c>
      <c r="BF974" s="2">
        <v>-6.9345764450000003</v>
      </c>
      <c r="BG974" s="2">
        <v>-7.1447109519999996</v>
      </c>
      <c r="BH974" s="2">
        <v>-8.4200264489999999</v>
      </c>
      <c r="BI974" s="2">
        <v>-6.657085747</v>
      </c>
      <c r="BJ974" s="2">
        <v>-8.4200264489999999</v>
      </c>
      <c r="BK974" s="2">
        <v>-8.4200264489999999</v>
      </c>
      <c r="BL974" s="2">
        <v>-8.4200264489999999</v>
      </c>
      <c r="BM974" s="2">
        <v>-7.1444604119999999</v>
      </c>
      <c r="BN974" s="2">
        <v>-8.4200264489999999</v>
      </c>
      <c r="BO974" s="2">
        <v>-6.6975101429999997</v>
      </c>
      <c r="BP974" s="2">
        <v>-6.7512515049999999</v>
      </c>
      <c r="BQ974">
        <v>-8.4200264489999999</v>
      </c>
    </row>
    <row r="975" spans="1:69" x14ac:dyDescent="0.2">
      <c r="A975" s="2" t="s">
        <v>1015</v>
      </c>
      <c r="B975" s="2" t="s">
        <v>1198</v>
      </c>
      <c r="C975" s="2" t="s">
        <v>17324</v>
      </c>
      <c r="D975" s="2" t="s">
        <v>16387</v>
      </c>
      <c r="E975" s="2" t="s">
        <v>16387</v>
      </c>
      <c r="F975" s="2">
        <v>-8.4200264489999999</v>
      </c>
      <c r="G975" s="2">
        <v>-6.9929452159999999</v>
      </c>
      <c r="H975" s="2">
        <v>-8.4200264489999999</v>
      </c>
      <c r="I975" s="2">
        <v>-8.4200264489999999</v>
      </c>
      <c r="J975" s="2">
        <v>-8.4200264489999999</v>
      </c>
      <c r="K975" s="2">
        <v>-8.4200264489999999</v>
      </c>
      <c r="L975" s="2">
        <v>-8.4200264489999999</v>
      </c>
      <c r="M975" s="2">
        <v>-8.4200264489999999</v>
      </c>
      <c r="N975" s="2">
        <v>-6.8163991690000003</v>
      </c>
      <c r="O975" s="2">
        <v>-3.831627787</v>
      </c>
      <c r="P975" s="2">
        <v>-4.726080992</v>
      </c>
      <c r="Q975" s="2">
        <v>-8.4200264489999999</v>
      </c>
      <c r="R975" s="2">
        <v>-8.4200264489999999</v>
      </c>
      <c r="S975" s="2">
        <v>-8.4200264489999999</v>
      </c>
      <c r="T975" s="2">
        <v>-8.4200264489999999</v>
      </c>
      <c r="U975" s="2">
        <v>-8.4200264489999999</v>
      </c>
      <c r="V975" s="2">
        <v>-8.4200264489999999</v>
      </c>
      <c r="W975" s="2">
        <v>-8.4200264489999999</v>
      </c>
      <c r="X975" s="2">
        <v>-8.4200264489999999</v>
      </c>
      <c r="Y975" s="2">
        <v>-8.4200264489999999</v>
      </c>
      <c r="Z975" s="2">
        <v>-8.4200264489999999</v>
      </c>
      <c r="AA975" s="2">
        <v>-8.4200264489999999</v>
      </c>
      <c r="AB975" s="2">
        <v>-8.4200264489999999</v>
      </c>
      <c r="AC975" s="2">
        <v>-8.4200264489999999</v>
      </c>
      <c r="AD975" s="2">
        <v>-8.4200264489999999</v>
      </c>
      <c r="AE975" s="2">
        <v>-8.4200264489999999</v>
      </c>
      <c r="AF975" s="2">
        <v>-8.4200264489999999</v>
      </c>
      <c r="AG975" s="2">
        <v>-8.4200264489999999</v>
      </c>
      <c r="AH975" s="2">
        <v>-8.4200264489999999</v>
      </c>
      <c r="AI975" s="2">
        <v>-8.4200264489999999</v>
      </c>
      <c r="AJ975" s="2">
        <v>-8.4200264489999999</v>
      </c>
      <c r="AK975" s="2">
        <v>-8.4200264489999999</v>
      </c>
      <c r="AL975" s="2">
        <v>-6.9301038889999997</v>
      </c>
      <c r="AM975" s="2">
        <v>-3.1220620430000001</v>
      </c>
      <c r="AN975" s="2">
        <v>-6.7228540900000002</v>
      </c>
      <c r="AO975" s="2">
        <v>-8.4200264489999999</v>
      </c>
      <c r="AP975" s="2">
        <v>-8.4200264489999999</v>
      </c>
      <c r="AQ975" s="2">
        <v>-3.7143365689999999</v>
      </c>
      <c r="AR975" s="2">
        <v>-6.705266741</v>
      </c>
      <c r="AS975" s="2">
        <v>-6.658201558</v>
      </c>
      <c r="AT975" s="2">
        <v>-2.4600761850000001</v>
      </c>
      <c r="AU975" s="2">
        <v>-2.1318492409999998</v>
      </c>
      <c r="AV975" s="2">
        <v>-3.1358074770000002</v>
      </c>
      <c r="AW975" s="2">
        <v>-3.0752612250000002</v>
      </c>
      <c r="AX975" s="2">
        <v>-8.4200264489999999</v>
      </c>
      <c r="AY975" s="2">
        <v>-3.5106462189999998</v>
      </c>
      <c r="AZ975" s="2">
        <v>-8.4200264489999999</v>
      </c>
      <c r="BA975" s="2">
        <v>-8.4200264489999999</v>
      </c>
      <c r="BB975" s="2">
        <v>-8.4200264489999999</v>
      </c>
      <c r="BC975" s="2">
        <v>-8.4200264489999999</v>
      </c>
      <c r="BD975" s="2">
        <v>-8.4200264489999999</v>
      </c>
      <c r="BE975" s="2">
        <v>-8.4200264489999999</v>
      </c>
      <c r="BF975" s="2">
        <v>-8.4200264489999999</v>
      </c>
      <c r="BG975" s="2">
        <v>-8.4200264489999999</v>
      </c>
      <c r="BH975" s="2">
        <v>-8.4200264489999999</v>
      </c>
      <c r="BI975" s="2">
        <v>-8.4200264489999999</v>
      </c>
      <c r="BJ975" s="2">
        <v>-8.4200264489999999</v>
      </c>
      <c r="BK975" s="2">
        <v>-6.2357675869999998</v>
      </c>
      <c r="BL975" s="2">
        <v>-8.4200264489999999</v>
      </c>
      <c r="BM975" s="2">
        <v>-8.4200264489999999</v>
      </c>
      <c r="BN975" s="2">
        <v>-8.4200264489999999</v>
      </c>
      <c r="BO975" s="2">
        <v>-8.4200264489999999</v>
      </c>
      <c r="BP975" s="2">
        <v>-8.4200264489999999</v>
      </c>
      <c r="BQ975">
        <v>-8.4200264489999999</v>
      </c>
    </row>
    <row r="976" spans="1:69" x14ac:dyDescent="0.2">
      <c r="A976" s="2" t="s">
        <v>1061</v>
      </c>
      <c r="B976" s="2" t="s">
        <v>1198</v>
      </c>
      <c r="C976" s="2" t="s">
        <v>17325</v>
      </c>
      <c r="D976" s="2" t="s">
        <v>16389</v>
      </c>
      <c r="E976" s="2" t="s">
        <v>16389</v>
      </c>
      <c r="F976" s="2">
        <v>-8.4200264489999999</v>
      </c>
      <c r="G976" s="2">
        <v>-6.4340400820000001</v>
      </c>
      <c r="H976" s="2">
        <v>-8.4200264489999999</v>
      </c>
      <c r="I976" s="2">
        <v>-8.4200264489999999</v>
      </c>
      <c r="J976" s="2">
        <v>-8.4200264489999999</v>
      </c>
      <c r="K976" s="2">
        <v>-8.4200264489999999</v>
      </c>
      <c r="L976" s="2">
        <v>-8.4200264489999999</v>
      </c>
      <c r="M976" s="2">
        <v>-8.4200264489999999</v>
      </c>
      <c r="N976" s="2">
        <v>-6.3782451450000002</v>
      </c>
      <c r="O976" s="2">
        <v>-3.7914425770000002</v>
      </c>
      <c r="P976" s="2">
        <v>-4.1503301950000004</v>
      </c>
      <c r="Q976" s="2">
        <v>-3.8995953170000002</v>
      </c>
      <c r="R976" s="2">
        <v>-8.4200264489999999</v>
      </c>
      <c r="S976" s="2">
        <v>-8.4200264489999999</v>
      </c>
      <c r="T976" s="2">
        <v>-8.4200264489999999</v>
      </c>
      <c r="U976" s="2">
        <v>-8.4200264489999999</v>
      </c>
      <c r="V976" s="2">
        <v>-8.4200264489999999</v>
      </c>
      <c r="W976" s="2">
        <v>-8.4200264489999999</v>
      </c>
      <c r="X976" s="2">
        <v>-8.4200264489999999</v>
      </c>
      <c r="Y976" s="2">
        <v>-8.4200264489999999</v>
      </c>
      <c r="Z976" s="2">
        <v>-8.4200264489999999</v>
      </c>
      <c r="AA976" s="2">
        <v>-8.4200264489999999</v>
      </c>
      <c r="AB976" s="2">
        <v>-8.4200264489999999</v>
      </c>
      <c r="AC976" s="2">
        <v>-8.4200264489999999</v>
      </c>
      <c r="AD976" s="2">
        <v>-8.4200264489999999</v>
      </c>
      <c r="AE976" s="2">
        <v>-8.4200264489999999</v>
      </c>
      <c r="AF976" s="2">
        <v>-5.1327286150000004</v>
      </c>
      <c r="AG976" s="2">
        <v>-8.4200264489999999</v>
      </c>
      <c r="AH976" s="2">
        <v>-8.4200264489999999</v>
      </c>
      <c r="AI976" s="2">
        <v>-8.4200264489999999</v>
      </c>
      <c r="AJ976" s="2">
        <v>-8.4200264489999999</v>
      </c>
      <c r="AK976" s="2">
        <v>-8.4200264489999999</v>
      </c>
      <c r="AL976" s="2">
        <v>-4.2682957100000003</v>
      </c>
      <c r="AM976" s="2">
        <v>-2.8562037280000001</v>
      </c>
      <c r="AN976" s="2">
        <v>-4.4135510590000004</v>
      </c>
      <c r="AO976" s="2">
        <v>-4.068676011</v>
      </c>
      <c r="AP976" s="2">
        <v>-8.4200264489999999</v>
      </c>
      <c r="AQ976" s="2">
        <v>-3.7863787539999998</v>
      </c>
      <c r="AR976" s="2">
        <v>-6.8530331200000001</v>
      </c>
      <c r="AS976" s="2">
        <v>-8.4200264489999999</v>
      </c>
      <c r="AT976" s="2">
        <v>-2.1391747200000002</v>
      </c>
      <c r="AU976" s="2">
        <v>-1.928496575</v>
      </c>
      <c r="AV976" s="2">
        <v>-2.3187970529999999</v>
      </c>
      <c r="AW976" s="2">
        <v>-1.9375677280000001</v>
      </c>
      <c r="AX976" s="2">
        <v>-6.4913385139999997</v>
      </c>
      <c r="AY976" s="2">
        <v>-3.0556078270000002</v>
      </c>
      <c r="AZ976" s="2">
        <v>-6.77592938</v>
      </c>
      <c r="BA976" s="2">
        <v>-8.4200264489999999</v>
      </c>
      <c r="BB976" s="2">
        <v>-8.4200264489999999</v>
      </c>
      <c r="BC976" s="2">
        <v>-8.4200264489999999</v>
      </c>
      <c r="BD976" s="2">
        <v>-8.4200264489999999</v>
      </c>
      <c r="BE976" s="2">
        <v>-8.4200264489999999</v>
      </c>
      <c r="BF976" s="2">
        <v>-8.4200264489999999</v>
      </c>
      <c r="BG976" s="2">
        <v>-8.4200264489999999</v>
      </c>
      <c r="BH976" s="2">
        <v>-8.4200264489999999</v>
      </c>
      <c r="BI976" s="2">
        <v>-8.4200264489999999</v>
      </c>
      <c r="BJ976" s="2">
        <v>-8.4200264489999999</v>
      </c>
      <c r="BK976" s="2">
        <v>-6.5506038430000002</v>
      </c>
      <c r="BL976" s="2">
        <v>-6.3572786949999998</v>
      </c>
      <c r="BM976" s="2">
        <v>-8.4200264489999999</v>
      </c>
      <c r="BN976" s="2">
        <v>-8.4200264489999999</v>
      </c>
      <c r="BO976" s="2">
        <v>-8.4200264489999999</v>
      </c>
      <c r="BP976" s="2">
        <v>-8.4200264489999999</v>
      </c>
      <c r="BQ976">
        <v>-8.4200264489999999</v>
      </c>
    </row>
    <row r="977" spans="1:69" x14ac:dyDescent="0.2">
      <c r="A977" s="2" t="s">
        <v>1048</v>
      </c>
      <c r="B977" s="2" t="s">
        <v>1198</v>
      </c>
      <c r="C977" s="2" t="s">
        <v>17326</v>
      </c>
      <c r="D977" s="2" t="s">
        <v>16393</v>
      </c>
      <c r="E977" s="2" t="s">
        <v>16393</v>
      </c>
      <c r="F977" s="2">
        <v>-8.4200264489999999</v>
      </c>
      <c r="G977" s="2">
        <v>-6.8377642109999996</v>
      </c>
      <c r="H977" s="2">
        <v>-8.4200264489999999</v>
      </c>
      <c r="I977" s="2">
        <v>-8.4200264489999999</v>
      </c>
      <c r="J977" s="2">
        <v>-8.4200264489999999</v>
      </c>
      <c r="K977" s="2">
        <v>-6.7789244740000001</v>
      </c>
      <c r="L977" s="2">
        <v>-8.4200264489999999</v>
      </c>
      <c r="M977" s="2">
        <v>-8.4200264489999999</v>
      </c>
      <c r="N977" s="2">
        <v>-8.4200264489999999</v>
      </c>
      <c r="O977" s="2">
        <v>-4.2209966190000001</v>
      </c>
      <c r="P977" s="2">
        <v>-4.8195633430000004</v>
      </c>
      <c r="Q977" s="2">
        <v>-8.4200264489999999</v>
      </c>
      <c r="R977" s="2">
        <v>-8.4200264489999999</v>
      </c>
      <c r="S977" s="2">
        <v>-8.4200264489999999</v>
      </c>
      <c r="T977" s="2">
        <v>-8.4200264489999999</v>
      </c>
      <c r="U977" s="2">
        <v>-8.4200264489999999</v>
      </c>
      <c r="V977" s="2">
        <v>-8.4200264489999999</v>
      </c>
      <c r="W977" s="2">
        <v>-8.4200264489999999</v>
      </c>
      <c r="X977" s="2">
        <v>-8.4200264489999999</v>
      </c>
      <c r="Y977" s="2">
        <v>-8.4200264489999999</v>
      </c>
      <c r="Z977" s="2">
        <v>-8.4200264489999999</v>
      </c>
      <c r="AA977" s="2">
        <v>-8.4200264489999999</v>
      </c>
      <c r="AB977" s="2">
        <v>-8.4200264489999999</v>
      </c>
      <c r="AC977" s="2">
        <v>-8.4200264489999999</v>
      </c>
      <c r="AD977" s="2">
        <v>-8.4200264489999999</v>
      </c>
      <c r="AE977" s="2">
        <v>-8.4200264489999999</v>
      </c>
      <c r="AF977" s="2">
        <v>-8.4200264489999999</v>
      </c>
      <c r="AG977" s="2">
        <v>-8.4200264489999999</v>
      </c>
      <c r="AH977" s="2">
        <v>-8.4200264489999999</v>
      </c>
      <c r="AI977" s="2">
        <v>-8.4200264489999999</v>
      </c>
      <c r="AJ977" s="2">
        <v>-8.4200264489999999</v>
      </c>
      <c r="AK977" s="2">
        <v>-8.4200264489999999</v>
      </c>
      <c r="AL977" s="2">
        <v>-8.4200264489999999</v>
      </c>
      <c r="AM977" s="2">
        <v>-3.3191042350000002</v>
      </c>
      <c r="AN977" s="2">
        <v>-7.026347887</v>
      </c>
      <c r="AO977" s="2">
        <v>-8.4200264489999999</v>
      </c>
      <c r="AP977" s="2">
        <v>-8.4200264489999999</v>
      </c>
      <c r="AQ977" s="2">
        <v>-4.1856119109999996</v>
      </c>
      <c r="AR977" s="2">
        <v>-8.4200264489999999</v>
      </c>
      <c r="AS977" s="2">
        <v>-8.4200264489999999</v>
      </c>
      <c r="AT977" s="2">
        <v>-2.655462123</v>
      </c>
      <c r="AU977" s="2">
        <v>-2.2125915819999999</v>
      </c>
      <c r="AV977" s="2">
        <v>-3.2910128279999999</v>
      </c>
      <c r="AW977" s="2">
        <v>-3.1912824940000002</v>
      </c>
      <c r="AX977" s="2">
        <v>-8.4200264489999999</v>
      </c>
      <c r="AY977" s="2">
        <v>-3.878238369</v>
      </c>
      <c r="AZ977" s="2">
        <v>-8.4200264489999999</v>
      </c>
      <c r="BA977" s="2">
        <v>-8.4200264489999999</v>
      </c>
      <c r="BB977" s="2">
        <v>-8.4200264489999999</v>
      </c>
      <c r="BC977" s="2">
        <v>-8.4200264489999999</v>
      </c>
      <c r="BD977" s="2">
        <v>-8.4200264489999999</v>
      </c>
      <c r="BE977" s="2">
        <v>-8.4200264489999999</v>
      </c>
      <c r="BF977" s="2">
        <v>-8.4200264489999999</v>
      </c>
      <c r="BG977" s="2">
        <v>-8.4200264489999999</v>
      </c>
      <c r="BH977" s="2">
        <v>-8.4200264489999999</v>
      </c>
      <c r="BI977" s="2">
        <v>-8.4200264489999999</v>
      </c>
      <c r="BJ977" s="2">
        <v>-8.4200264489999999</v>
      </c>
      <c r="BK977" s="2">
        <v>-8.4200264489999999</v>
      </c>
      <c r="BL977" s="2">
        <v>-8.4200264489999999</v>
      </c>
      <c r="BM977" s="2">
        <v>-8.4200264489999999</v>
      </c>
      <c r="BN977" s="2">
        <v>-8.4200264489999999</v>
      </c>
      <c r="BO977" s="2">
        <v>-6.7726128460000004</v>
      </c>
      <c r="BP977" s="2">
        <v>-8.4200264489999999</v>
      </c>
      <c r="BQ977">
        <v>-8.4200264489999999</v>
      </c>
    </row>
    <row r="978" spans="1:69" x14ac:dyDescent="0.2">
      <c r="A978" s="2" t="s">
        <v>1121</v>
      </c>
      <c r="B978" s="2" t="s">
        <v>1198</v>
      </c>
      <c r="C978" s="2" t="s">
        <v>17327</v>
      </c>
      <c r="D978" s="2" t="s">
        <v>16205</v>
      </c>
      <c r="E978" s="2" t="s">
        <v>16205</v>
      </c>
      <c r="F978" s="2">
        <v>-8.0738261730000005</v>
      </c>
      <c r="G978" s="2">
        <v>-8.0738261730000005</v>
      </c>
      <c r="H978" s="2">
        <v>-7.1542458289999997</v>
      </c>
      <c r="I978" s="2">
        <v>-8.0738261730000005</v>
      </c>
      <c r="J978" s="2">
        <v>-8.0738261730000005</v>
      </c>
      <c r="K978" s="2">
        <v>-8.0738261730000005</v>
      </c>
      <c r="L978" s="2">
        <v>-6.5779744579999999</v>
      </c>
      <c r="M978" s="2">
        <v>-8.0738261730000005</v>
      </c>
      <c r="N978" s="2">
        <v>-8.0738261730000005</v>
      </c>
      <c r="O978" s="2">
        <v>-4.2945324820000002</v>
      </c>
      <c r="P978" s="2">
        <v>-5.461989773</v>
      </c>
      <c r="Q978" s="2">
        <v>-8.0738261730000005</v>
      </c>
      <c r="R978" s="2">
        <v>-8.0738261730000005</v>
      </c>
      <c r="S978" s="2">
        <v>-8.0738261730000005</v>
      </c>
      <c r="T978" s="2">
        <v>-8.0738261730000005</v>
      </c>
      <c r="U978" s="2">
        <v>-8.0738261730000005</v>
      </c>
      <c r="V978" s="2">
        <v>-8.0738261730000005</v>
      </c>
      <c r="W978" s="2">
        <v>-6.9292784039999997</v>
      </c>
      <c r="X978" s="2">
        <v>-6.4054000980000003</v>
      </c>
      <c r="Y978" s="2">
        <v>-8.0738261730000005</v>
      </c>
      <c r="Z978" s="2">
        <v>-8.0738261730000005</v>
      </c>
      <c r="AA978" s="2">
        <v>-8.0738261730000005</v>
      </c>
      <c r="AB978" s="2">
        <v>-6.8715431640000002</v>
      </c>
      <c r="AC978" s="2">
        <v>-8.0738261730000005</v>
      </c>
      <c r="AD978" s="2">
        <v>-6.7977510130000001</v>
      </c>
      <c r="AE978" s="2">
        <v>-6.4702594690000002</v>
      </c>
      <c r="AF978" s="2">
        <v>-5.1986294649999998</v>
      </c>
      <c r="AG978" s="2">
        <v>-6.6391976540000002</v>
      </c>
      <c r="AH978" s="2">
        <v>-8.0738261730000005</v>
      </c>
      <c r="AI978" s="2">
        <v>-6.6866302339999999</v>
      </c>
      <c r="AJ978" s="2">
        <v>-8.0738261730000005</v>
      </c>
      <c r="AK978" s="2">
        <v>-8.0738261730000005</v>
      </c>
      <c r="AL978" s="2">
        <v>-8.0738261730000005</v>
      </c>
      <c r="AM978" s="2">
        <v>-3.6349637060000002</v>
      </c>
      <c r="AN978" s="2">
        <v>-8.0738261730000005</v>
      </c>
      <c r="AO978" s="2">
        <v>-8.0738261730000005</v>
      </c>
      <c r="AP978" s="2">
        <v>-8.0738261730000005</v>
      </c>
      <c r="AQ978" s="2">
        <v>-4.3390640029999998</v>
      </c>
      <c r="AR978" s="2">
        <v>-6.6411426330000003</v>
      </c>
      <c r="AS978" s="2">
        <v>-8.0738261730000005</v>
      </c>
      <c r="AT978" s="2">
        <v>-2.929300118</v>
      </c>
      <c r="AU978" s="2">
        <v>-2.3424942340000001</v>
      </c>
      <c r="AV978" s="2">
        <v>-3.8440651859999999</v>
      </c>
      <c r="AW978" s="2">
        <v>-3.6874391449999999</v>
      </c>
      <c r="AX978" s="2">
        <v>-8.0738261730000005</v>
      </c>
      <c r="AY978" s="2">
        <v>-4.1314807739999999</v>
      </c>
      <c r="AZ978" s="2">
        <v>-6.5572472919999996</v>
      </c>
      <c r="BA978" s="2">
        <v>-8.0738261730000005</v>
      </c>
      <c r="BB978" s="2">
        <v>-8.0738261730000005</v>
      </c>
      <c r="BC978" s="2">
        <v>-8.0738261730000005</v>
      </c>
      <c r="BD978" s="2">
        <v>-8.0738261730000005</v>
      </c>
      <c r="BE978" s="2">
        <v>-8.0738261730000005</v>
      </c>
      <c r="BF978" s="2">
        <v>-8.0738261730000005</v>
      </c>
      <c r="BG978" s="2">
        <v>-7.640033656</v>
      </c>
      <c r="BH978" s="2">
        <v>-6.5660003600000003</v>
      </c>
      <c r="BI978" s="2">
        <v>-8.0738261730000005</v>
      </c>
      <c r="BJ978" s="2">
        <v>-8.0738261730000005</v>
      </c>
      <c r="BK978" s="2">
        <v>-8.0738261730000005</v>
      </c>
      <c r="BL978" s="2">
        <v>-6.5924442709999997</v>
      </c>
      <c r="BM978" s="2">
        <v>-8.0738261730000005</v>
      </c>
      <c r="BN978" s="2">
        <v>-8.0738261730000005</v>
      </c>
      <c r="BO978" s="2">
        <v>-8.0738261730000005</v>
      </c>
      <c r="BP978" s="2">
        <v>-8.0738261730000005</v>
      </c>
      <c r="BQ978">
        <v>-8.0738261730000005</v>
      </c>
    </row>
    <row r="979" spans="1:69" x14ac:dyDescent="0.2">
      <c r="A979" s="2" t="s">
        <v>1054</v>
      </c>
      <c r="B979" s="2" t="s">
        <v>1197</v>
      </c>
      <c r="C979" s="2" t="s">
        <v>17328</v>
      </c>
      <c r="D979" s="2" t="s">
        <v>16385</v>
      </c>
      <c r="E979" s="2" t="s">
        <v>16385</v>
      </c>
      <c r="F979" s="2">
        <v>-6.8988740039999996</v>
      </c>
      <c r="G979" s="2">
        <v>-8.4200264489999999</v>
      </c>
      <c r="H979" s="2">
        <v>-8.4200264489999999</v>
      </c>
      <c r="I979" s="2">
        <v>-8.4200264489999999</v>
      </c>
      <c r="J979" s="2">
        <v>-6.555401925</v>
      </c>
      <c r="K979" s="2">
        <v>-7.0805545309999998</v>
      </c>
      <c r="L979" s="2">
        <v>-5.7887096050000002</v>
      </c>
      <c r="M979" s="2">
        <v>-6.60381325</v>
      </c>
      <c r="N979" s="2">
        <v>-8.4200264489999999</v>
      </c>
      <c r="O979" s="2">
        <v>-6.9318185120000004</v>
      </c>
      <c r="P979" s="2">
        <v>-4.7334996299999998</v>
      </c>
      <c r="Q979" s="2">
        <v>-8.4200264489999999</v>
      </c>
      <c r="R979" s="2">
        <v>-8.4200264489999999</v>
      </c>
      <c r="S979" s="2">
        <v>-7.5969597540000002</v>
      </c>
      <c r="T979" s="2">
        <v>-8.4200264489999999</v>
      </c>
      <c r="U979" s="2">
        <v>-6.745930574</v>
      </c>
      <c r="V979" s="2">
        <v>-8.4200264489999999</v>
      </c>
      <c r="W979" s="2">
        <v>-8.4200264489999999</v>
      </c>
      <c r="X979" s="2">
        <v>-8.4200264489999999</v>
      </c>
      <c r="Y979" s="2">
        <v>-7.4214725589999997</v>
      </c>
      <c r="Z979" s="2">
        <v>-6.8187221490000001</v>
      </c>
      <c r="AA979" s="2">
        <v>-6.5135141640000001</v>
      </c>
      <c r="AB979" s="2">
        <v>-8.4200264489999999</v>
      </c>
      <c r="AC979" s="2">
        <v>-8.4200264489999999</v>
      </c>
      <c r="AD979" s="2">
        <v>-8.4200264489999999</v>
      </c>
      <c r="AE979" s="2">
        <v>-7.1842486619999999</v>
      </c>
      <c r="AF979" s="2">
        <v>-6.6843102139999999</v>
      </c>
      <c r="AG979" s="2">
        <v>-8.4200264489999999</v>
      </c>
      <c r="AH979" s="2">
        <v>-8.4200264489999999</v>
      </c>
      <c r="AI979" s="2">
        <v>-8.4200264489999999</v>
      </c>
      <c r="AJ979" s="2">
        <v>-8.4200264489999999</v>
      </c>
      <c r="AK979" s="2">
        <v>-8.4200264489999999</v>
      </c>
      <c r="AL979" s="2">
        <v>-7.1200936969999997</v>
      </c>
      <c r="AM979" s="2">
        <v>-4.3953123569999999</v>
      </c>
      <c r="AN979" s="2">
        <v>-6.7745925329999999</v>
      </c>
      <c r="AO979" s="2">
        <v>-8.4200264489999999</v>
      </c>
      <c r="AP979" s="2">
        <v>-8.4200264489999999</v>
      </c>
      <c r="AQ979" s="2">
        <v>-7.0515490329999997</v>
      </c>
      <c r="AR979" s="2">
        <v>-8.4200264489999999</v>
      </c>
      <c r="AS979" s="2">
        <v>-7.1018530799999997</v>
      </c>
      <c r="AT979" s="2">
        <v>-3.3765047520000002</v>
      </c>
      <c r="AU979" s="2">
        <v>-2.9120822359999998</v>
      </c>
      <c r="AV979" s="2">
        <v>-4.1662402729999997</v>
      </c>
      <c r="AW979" s="2">
        <v>-3.992328412</v>
      </c>
      <c r="AX979" s="2">
        <v>-6.9006642009999997</v>
      </c>
      <c r="AY979" s="2">
        <v>-5.343684552</v>
      </c>
      <c r="AZ979" s="2">
        <v>-5.674310159</v>
      </c>
      <c r="BA979" s="2">
        <v>-5.0155170299999998</v>
      </c>
      <c r="BB979" s="2">
        <v>-6.7075145919999999</v>
      </c>
      <c r="BC979" s="2">
        <v>-6.5809988080000004</v>
      </c>
      <c r="BD979" s="2">
        <v>-8.4200264489999999</v>
      </c>
      <c r="BE979" s="2">
        <v>-8.4200264489999999</v>
      </c>
      <c r="BF979" s="2">
        <v>-8.4200264489999999</v>
      </c>
      <c r="BG979" s="2">
        <v>-8.4200264489999999</v>
      </c>
      <c r="BH979" s="2">
        <v>-8.4200264489999999</v>
      </c>
      <c r="BI979" s="2">
        <v>-6.8925191359999998</v>
      </c>
      <c r="BJ979" s="2">
        <v>-6.7957469440000002</v>
      </c>
      <c r="BK979" s="2">
        <v>-8.4200264489999999</v>
      </c>
      <c r="BL979" s="2">
        <v>-6.6502142859999998</v>
      </c>
      <c r="BM979" s="2">
        <v>-4.9545250310000002</v>
      </c>
      <c r="BN979" s="2">
        <v>-8.4200264489999999</v>
      </c>
      <c r="BO979" s="2">
        <v>-8.4200264489999999</v>
      </c>
      <c r="BP979" s="2">
        <v>-8.4200264489999999</v>
      </c>
      <c r="BQ979">
        <v>-8.4200264489999999</v>
      </c>
    </row>
    <row r="980" spans="1:69" x14ac:dyDescent="0.2">
      <c r="A980" s="2" t="s">
        <v>923</v>
      </c>
      <c r="B980" s="2" t="s">
        <v>1197</v>
      </c>
      <c r="C980" s="2" t="s">
        <v>17329</v>
      </c>
      <c r="D980" s="2" t="s">
        <v>16391</v>
      </c>
      <c r="E980" s="2" t="s">
        <v>16391</v>
      </c>
      <c r="F980" s="2">
        <v>-8.4200264489999999</v>
      </c>
      <c r="G980" s="2">
        <v>-8.4200264489999999</v>
      </c>
      <c r="H980" s="2">
        <v>-8.4200264489999999</v>
      </c>
      <c r="I980" s="2">
        <v>-8.4200264489999999</v>
      </c>
      <c r="J980" s="2">
        <v>-6.845254239</v>
      </c>
      <c r="K980" s="2">
        <v>-6.5651976879999996</v>
      </c>
      <c r="L980" s="2">
        <v>-6.6067273000000002</v>
      </c>
      <c r="M980" s="2">
        <v>-8.4200264489999999</v>
      </c>
      <c r="N980" s="2">
        <v>-8.4200264489999999</v>
      </c>
      <c r="O980" s="2">
        <v>-4.9420244599999998</v>
      </c>
      <c r="P980" s="2">
        <v>-8.4200264489999999</v>
      </c>
      <c r="Q980" s="2">
        <v>-6.6935796539999997</v>
      </c>
      <c r="R980" s="2">
        <v>-8.4200264489999999</v>
      </c>
      <c r="S980" s="2">
        <v>-6.949343163</v>
      </c>
      <c r="T980" s="2">
        <v>-8.4200264489999999</v>
      </c>
      <c r="U980" s="2">
        <v>-8.4200264489999999</v>
      </c>
      <c r="V980" s="2">
        <v>-8.4200264489999999</v>
      </c>
      <c r="W980" s="2">
        <v>-6.6675569360000004</v>
      </c>
      <c r="X980" s="2">
        <v>-8.4200264489999999</v>
      </c>
      <c r="Y980" s="2">
        <v>-8.4200264489999999</v>
      </c>
      <c r="Z980" s="2">
        <v>-6.6188023029999998</v>
      </c>
      <c r="AA980" s="2">
        <v>-6.7684454780000003</v>
      </c>
      <c r="AB980" s="2">
        <v>-8.4200264489999999</v>
      </c>
      <c r="AC980" s="2">
        <v>-8.4200264489999999</v>
      </c>
      <c r="AD980" s="2">
        <v>-6.5567636330000001</v>
      </c>
      <c r="AE980" s="2">
        <v>-5.5554076879999998</v>
      </c>
      <c r="AF980" s="2">
        <v>-6.9718198210000004</v>
      </c>
      <c r="AG980" s="2">
        <v>-8.4200264489999999</v>
      </c>
      <c r="AH980" s="2">
        <v>-8.4200264489999999</v>
      </c>
      <c r="AI980" s="2">
        <v>-6.777480422</v>
      </c>
      <c r="AJ980" s="2">
        <v>-5.1389992629999997</v>
      </c>
      <c r="AK980" s="2">
        <v>-8.4200264489999999</v>
      </c>
      <c r="AL980" s="2">
        <v>-6.9495433110000002</v>
      </c>
      <c r="AM980" s="2">
        <v>-3.7778249320000001</v>
      </c>
      <c r="AN980" s="2">
        <v>-6.6711977300000003</v>
      </c>
      <c r="AO980" s="2">
        <v>-6.7284148760000004</v>
      </c>
      <c r="AP980" s="2">
        <v>-8.4200264489999999</v>
      </c>
      <c r="AQ980" s="2">
        <v>-4.284090441</v>
      </c>
      <c r="AR980" s="2">
        <v>-4.9261014479999998</v>
      </c>
      <c r="AS980" s="2">
        <v>-6.6113249359999999</v>
      </c>
      <c r="AT980" s="2">
        <v>-4.211167111</v>
      </c>
      <c r="AU980" s="2">
        <v>-3.5731134939999998</v>
      </c>
      <c r="AV980" s="2">
        <v>-4.7102396510000002</v>
      </c>
      <c r="AW980" s="2">
        <v>-4.4161539669999996</v>
      </c>
      <c r="AX980" s="2">
        <v>-5.3984461509999999</v>
      </c>
      <c r="AY980" s="2">
        <v>-4.1236485509999996</v>
      </c>
      <c r="AZ980" s="2">
        <v>-4.7064550819999997</v>
      </c>
      <c r="BA980" s="2">
        <v>-8.4200264489999999</v>
      </c>
      <c r="BB980" s="2">
        <v>-8.4200264489999999</v>
      </c>
      <c r="BC980" s="2">
        <v>-8.4200264489999999</v>
      </c>
      <c r="BD980" s="2">
        <v>-8.4200264489999999</v>
      </c>
      <c r="BE980" s="2">
        <v>-8.4200264489999999</v>
      </c>
      <c r="BF980" s="2">
        <v>-7.5289225870000003</v>
      </c>
      <c r="BG980" s="2">
        <v>-6.8998589340000001</v>
      </c>
      <c r="BH980" s="2">
        <v>-8.4200264489999999</v>
      </c>
      <c r="BI980" s="2">
        <v>-6.8325096910000003</v>
      </c>
      <c r="BJ980" s="2">
        <v>-6.9019137229999998</v>
      </c>
      <c r="BK980" s="2">
        <v>-8.4200264489999999</v>
      </c>
      <c r="BL980" s="2">
        <v>-6.7017730880000004</v>
      </c>
      <c r="BM980" s="2">
        <v>-8.4200264489999999</v>
      </c>
      <c r="BN980" s="2">
        <v>-8.4200264489999999</v>
      </c>
      <c r="BO980" s="2">
        <v>-8.4200264489999999</v>
      </c>
      <c r="BP980" s="2">
        <v>-6.8336454260000004</v>
      </c>
      <c r="BQ980">
        <v>-8.4200264489999999</v>
      </c>
    </row>
    <row r="981" spans="1:69" x14ac:dyDescent="0.2">
      <c r="A981" s="2" t="s">
        <v>1013</v>
      </c>
      <c r="B981" s="2" t="s">
        <v>1197</v>
      </c>
      <c r="C981" s="2" t="s">
        <v>17330</v>
      </c>
      <c r="D981" s="2" t="s">
        <v>16395</v>
      </c>
      <c r="E981" s="2" t="s">
        <v>16395</v>
      </c>
      <c r="F981" s="2">
        <v>-8.4200264489999999</v>
      </c>
      <c r="G981" s="2">
        <v>-6.6218171220000004</v>
      </c>
      <c r="H981" s="2">
        <v>-8.4200264489999999</v>
      </c>
      <c r="I981" s="2">
        <v>-8.4200264489999999</v>
      </c>
      <c r="J981" s="2">
        <v>-8.4200264489999999</v>
      </c>
      <c r="K981" s="2">
        <v>-8.4200264489999999</v>
      </c>
      <c r="L981" s="2">
        <v>-8.4200264489999999</v>
      </c>
      <c r="M981" s="2">
        <v>-8.4200264489999999</v>
      </c>
      <c r="N981" s="2">
        <v>-8.4200264489999999</v>
      </c>
      <c r="O981" s="2">
        <v>-8.4200264489999999</v>
      </c>
      <c r="P981" s="2">
        <v>-8.4200264489999999</v>
      </c>
      <c r="Q981" s="2">
        <v>-6.9919770550000004</v>
      </c>
      <c r="R981" s="2">
        <v>-8.4200264489999999</v>
      </c>
      <c r="S981" s="2">
        <v>-8.4200264489999999</v>
      </c>
      <c r="T981" s="2">
        <v>-8.4200264489999999</v>
      </c>
      <c r="U981" s="2">
        <v>-8.4200264489999999</v>
      </c>
      <c r="V981" s="2">
        <v>-6.5689715690000003</v>
      </c>
      <c r="W981" s="2">
        <v>-8.4200264489999999</v>
      </c>
      <c r="X981" s="2">
        <v>-6.633299021</v>
      </c>
      <c r="Y981" s="2">
        <v>-8.4200264489999999</v>
      </c>
      <c r="Z981" s="2">
        <v>-6.7645308609999999</v>
      </c>
      <c r="AA981" s="2">
        <v>-8.4200264489999999</v>
      </c>
      <c r="AB981" s="2">
        <v>-8.4200264489999999</v>
      </c>
      <c r="AC981" s="2">
        <v>-8.4200264489999999</v>
      </c>
      <c r="AD981" s="2">
        <v>-6.7058063450000001</v>
      </c>
      <c r="AE981" s="2">
        <v>-4.7951297970000004</v>
      </c>
      <c r="AF981" s="2">
        <v>-8.4200264489999999</v>
      </c>
      <c r="AG981" s="2">
        <v>-8.4200264489999999</v>
      </c>
      <c r="AH981" s="2">
        <v>-8.4200264489999999</v>
      </c>
      <c r="AI981" s="2">
        <v>-8.4200264489999999</v>
      </c>
      <c r="AJ981" s="2">
        <v>-8.4200264489999999</v>
      </c>
      <c r="AK981" s="2">
        <v>-8.4200264489999999</v>
      </c>
      <c r="AL981" s="2">
        <v>-6.5354708930000003</v>
      </c>
      <c r="AM981" s="2">
        <v>-3.8157062559999999</v>
      </c>
      <c r="AN981" s="2">
        <v>-4.8248426210000002</v>
      </c>
      <c r="AO981" s="2">
        <v>-6.7498669790000001</v>
      </c>
      <c r="AP981" s="2">
        <v>-6.860289904</v>
      </c>
      <c r="AQ981" s="2">
        <v>-4.6772075920000002</v>
      </c>
      <c r="AR981" s="2">
        <v>-8.4200264489999999</v>
      </c>
      <c r="AS981" s="2">
        <v>-6.6921482900000004</v>
      </c>
      <c r="AT981" s="2">
        <v>-3.966831934</v>
      </c>
      <c r="AU981" s="2">
        <v>-3.0980173519999998</v>
      </c>
      <c r="AV981" s="2">
        <v>-4.1691449509999998</v>
      </c>
      <c r="AW981" s="2">
        <v>-3.8436748679999999</v>
      </c>
      <c r="AX981" s="2">
        <v>-8.4200264489999999</v>
      </c>
      <c r="AY981" s="2">
        <v>-4.052587816</v>
      </c>
      <c r="AZ981" s="2">
        <v>-4.6726759470000001</v>
      </c>
      <c r="BA981" s="2">
        <v>-8.4200264489999999</v>
      </c>
      <c r="BB981" s="2">
        <v>-8.4200264489999999</v>
      </c>
      <c r="BC981" s="2">
        <v>-8.4200264489999999</v>
      </c>
      <c r="BD981" s="2">
        <v>-6.9071378560000003</v>
      </c>
      <c r="BE981" s="2">
        <v>-8.4200264489999999</v>
      </c>
      <c r="BF981" s="2">
        <v>-8.4200264489999999</v>
      </c>
      <c r="BG981" s="2">
        <v>-6.641735336</v>
      </c>
      <c r="BH981" s="2">
        <v>-6.7400622800000001</v>
      </c>
      <c r="BI981" s="2">
        <v>-8.4200264489999999</v>
      </c>
      <c r="BJ981" s="2">
        <v>-6.5514342010000002</v>
      </c>
      <c r="BK981" s="2">
        <v>-8.4200264489999999</v>
      </c>
      <c r="BL981" s="2">
        <v>-5.0013261980000001</v>
      </c>
      <c r="BM981" s="2">
        <v>-8.4200264489999999</v>
      </c>
      <c r="BN981" s="2">
        <v>-8.4200264489999999</v>
      </c>
      <c r="BO981" s="2">
        <v>-8.4200264489999999</v>
      </c>
      <c r="BP981" s="2">
        <v>-6.709393285</v>
      </c>
      <c r="BQ981">
        <v>-8.4200264489999999</v>
      </c>
    </row>
    <row r="982" spans="1:69" x14ac:dyDescent="0.2">
      <c r="A982" s="2" t="s">
        <v>1060</v>
      </c>
      <c r="B982" s="2" t="s">
        <v>1199</v>
      </c>
      <c r="C982" s="2" t="s">
        <v>17331</v>
      </c>
      <c r="D982" s="2" t="s">
        <v>16397</v>
      </c>
      <c r="E982" s="2" t="s">
        <v>16397</v>
      </c>
      <c r="F982" s="2">
        <v>-8.4200264489999999</v>
      </c>
      <c r="G982" s="2">
        <v>-8.4200264489999999</v>
      </c>
      <c r="H982" s="2">
        <v>-8.4200264489999999</v>
      </c>
      <c r="I982" s="2">
        <v>-8.4200264489999999</v>
      </c>
      <c r="J982" s="2">
        <v>-8.4200264489999999</v>
      </c>
      <c r="K982" s="2">
        <v>-8.4200264489999999</v>
      </c>
      <c r="L982" s="2">
        <v>-8.4200264489999999</v>
      </c>
      <c r="M982" s="2">
        <v>-8.4200264489999999</v>
      </c>
      <c r="N982" s="2">
        <v>-8.4200264489999999</v>
      </c>
      <c r="O982" s="2">
        <v>-6.3376718309999998</v>
      </c>
      <c r="P982" s="2">
        <v>-4.2649308640000001</v>
      </c>
      <c r="Q982" s="2">
        <v>-6.6994936550000004</v>
      </c>
      <c r="R982" s="2">
        <v>-8.4200264489999999</v>
      </c>
      <c r="S982" s="2">
        <v>-6.8494332709999997</v>
      </c>
      <c r="T982" s="2">
        <v>-8.4200264489999999</v>
      </c>
      <c r="U982" s="2">
        <v>-8.4200264489999999</v>
      </c>
      <c r="V982" s="2">
        <v>-8.4200264489999999</v>
      </c>
      <c r="W982" s="2">
        <v>-8.4200264489999999</v>
      </c>
      <c r="X982" s="2">
        <v>-8.4200264489999999</v>
      </c>
      <c r="Y982" s="2">
        <v>-8.4200264489999999</v>
      </c>
      <c r="Z982" s="2">
        <v>-8.4200264489999999</v>
      </c>
      <c r="AA982" s="2">
        <v>-8.4200264489999999</v>
      </c>
      <c r="AB982" s="2">
        <v>-8.4200264489999999</v>
      </c>
      <c r="AC982" s="2">
        <v>-8.4200264489999999</v>
      </c>
      <c r="AD982" s="2">
        <v>-8.4200264489999999</v>
      </c>
      <c r="AE982" s="2">
        <v>-8.4200264489999999</v>
      </c>
      <c r="AF982" s="2">
        <v>-4.5832516390000002</v>
      </c>
      <c r="AG982" s="2">
        <v>-8.4200264489999999</v>
      </c>
      <c r="AH982" s="2">
        <v>-8.4200264489999999</v>
      </c>
      <c r="AI982" s="2">
        <v>-8.4200264489999999</v>
      </c>
      <c r="AJ982" s="2">
        <v>-8.4200264489999999</v>
      </c>
      <c r="AK982" s="2">
        <v>-8.4200264489999999</v>
      </c>
      <c r="AL982" s="2">
        <v>-6.7089246830000002</v>
      </c>
      <c r="AM982" s="2">
        <v>-3.8814605109999998</v>
      </c>
      <c r="AN982" s="2">
        <v>-6.8642726659999997</v>
      </c>
      <c r="AO982" s="2">
        <v>-8.4200264489999999</v>
      </c>
      <c r="AP982" s="2">
        <v>-6.7167970390000002</v>
      </c>
      <c r="AQ982" s="2">
        <v>-4.4042789600000001</v>
      </c>
      <c r="AR982" s="2">
        <v>-8.4200264489999999</v>
      </c>
      <c r="AS982" s="2">
        <v>-8.4200264489999999</v>
      </c>
      <c r="AT982" s="2">
        <v>-3.2016645800000001</v>
      </c>
      <c r="AU982" s="2">
        <v>-2.7479867570000001</v>
      </c>
      <c r="AV982" s="2">
        <v>-2.2646159899999998</v>
      </c>
      <c r="AW982" s="2">
        <v>-3.1360594769999999</v>
      </c>
      <c r="AX982" s="2">
        <v>-6.3508696990000004</v>
      </c>
      <c r="AY982" s="2">
        <v>-3.7879494810000001</v>
      </c>
      <c r="AZ982" s="2">
        <v>-4.4394163109999996</v>
      </c>
      <c r="BA982" s="2">
        <v>-6.8487793330000004</v>
      </c>
      <c r="BB982" s="2">
        <v>-8.4200264489999999</v>
      </c>
      <c r="BC982" s="2">
        <v>-8.4200264489999999</v>
      </c>
      <c r="BD982" s="2">
        <v>-8.4200264489999999</v>
      </c>
      <c r="BE982" s="2">
        <v>-8.4200264489999999</v>
      </c>
      <c r="BF982" s="2">
        <v>-8.4200264489999999</v>
      </c>
      <c r="BG982" s="2">
        <v>-8.4200264489999999</v>
      </c>
      <c r="BH982" s="2">
        <v>-7.3168437659999999</v>
      </c>
      <c r="BI982" s="2">
        <v>-8.4200264489999999</v>
      </c>
      <c r="BJ982" s="2">
        <v>-8.4200264489999999</v>
      </c>
      <c r="BK982" s="2">
        <v>-8.4200264489999999</v>
      </c>
      <c r="BL982" s="2">
        <v>-4.4380191089999999</v>
      </c>
      <c r="BM982" s="2">
        <v>-8.4200264489999999</v>
      </c>
      <c r="BN982" s="2">
        <v>-8.4200264489999999</v>
      </c>
      <c r="BO982" s="2">
        <v>-8.4200264489999999</v>
      </c>
      <c r="BP982" s="2">
        <v>-8.4200264489999999</v>
      </c>
      <c r="BQ982">
        <v>-8.4200264489999999</v>
      </c>
    </row>
    <row r="983" spans="1:69" x14ac:dyDescent="0.2">
      <c r="A983" s="2" t="s">
        <v>1047</v>
      </c>
      <c r="B983" s="2" t="s">
        <v>1199</v>
      </c>
      <c r="C983" s="2" t="s">
        <v>17332</v>
      </c>
      <c r="D983" s="2" t="s">
        <v>16401</v>
      </c>
      <c r="E983" s="2" t="s">
        <v>16401</v>
      </c>
      <c r="F983" s="2">
        <v>-6.8004944629999997</v>
      </c>
      <c r="G983" s="2">
        <v>-8.4200264489999999</v>
      </c>
      <c r="H983" s="2">
        <v>-6.4594864200000002</v>
      </c>
      <c r="I983" s="2">
        <v>-6.8811756050000001</v>
      </c>
      <c r="J983" s="2">
        <v>-8.4200264489999999</v>
      </c>
      <c r="K983" s="2">
        <v>-8.4200264489999999</v>
      </c>
      <c r="L983" s="2">
        <v>-8.4200264489999999</v>
      </c>
      <c r="M983" s="2">
        <v>-8.4200264489999999</v>
      </c>
      <c r="N983" s="2">
        <v>-6.7214836040000003</v>
      </c>
      <c r="O983" s="2">
        <v>-6.5839334489999999</v>
      </c>
      <c r="P983" s="2">
        <v>-3.9308497199999999</v>
      </c>
      <c r="Q983" s="2">
        <v>-6.3994372899999998</v>
      </c>
      <c r="R983" s="2">
        <v>-8.4200264489999999</v>
      </c>
      <c r="S983" s="2">
        <v>-6.8993877159999997</v>
      </c>
      <c r="T983" s="2">
        <v>-8.4200264489999999</v>
      </c>
      <c r="U983" s="2">
        <v>-8.4200264489999999</v>
      </c>
      <c r="V983" s="2">
        <v>-8.4200264489999999</v>
      </c>
      <c r="W983" s="2">
        <v>-8.4200264489999999</v>
      </c>
      <c r="X983" s="2">
        <v>-8.4200264489999999</v>
      </c>
      <c r="Y983" s="2">
        <v>-8.4200264489999999</v>
      </c>
      <c r="Z983" s="2">
        <v>-8.4200264489999999</v>
      </c>
      <c r="AA983" s="2">
        <v>-8.4200264489999999</v>
      </c>
      <c r="AB983" s="2">
        <v>-8.4200264489999999</v>
      </c>
      <c r="AC983" s="2">
        <v>-8.4200264489999999</v>
      </c>
      <c r="AD983" s="2">
        <v>-7.0829517400000004</v>
      </c>
      <c r="AE983" s="2">
        <v>-7.0475486119999999</v>
      </c>
      <c r="AF983" s="2">
        <v>-8.4200264489999999</v>
      </c>
      <c r="AG983" s="2">
        <v>-8.4200264489999999</v>
      </c>
      <c r="AH983" s="2">
        <v>-8.4200264489999999</v>
      </c>
      <c r="AI983" s="2">
        <v>-8.4200264489999999</v>
      </c>
      <c r="AJ983" s="2">
        <v>-8.4200264489999999</v>
      </c>
      <c r="AK983" s="2">
        <v>-8.4200264489999999</v>
      </c>
      <c r="AL983" s="2">
        <v>-6.5295079219999996</v>
      </c>
      <c r="AM983" s="2">
        <v>-5.4201665080000003</v>
      </c>
      <c r="AN983" s="2">
        <v>-3.631888048</v>
      </c>
      <c r="AO983" s="2">
        <v>-4.6736980299999997</v>
      </c>
      <c r="AP983" s="2">
        <v>-8.4200264489999999</v>
      </c>
      <c r="AQ983" s="2">
        <v>-8.4200264489999999</v>
      </c>
      <c r="AR983" s="2">
        <v>-5.2061187289999999</v>
      </c>
      <c r="AS983" s="2">
        <v>-6.6933229030000003</v>
      </c>
      <c r="AT983" s="2">
        <v>-3.6799397530000002</v>
      </c>
      <c r="AU983" s="2">
        <v>-6.453135327</v>
      </c>
      <c r="AV983" s="2">
        <v>-3.1535518470000001</v>
      </c>
      <c r="AW983" s="2">
        <v>-3.6085283819999998</v>
      </c>
      <c r="AX983" s="2">
        <v>-8.4200264489999999</v>
      </c>
      <c r="AY983" s="2">
        <v>-8.4200264489999999</v>
      </c>
      <c r="AZ983" s="2">
        <v>-6.4393527009999998</v>
      </c>
      <c r="BA983" s="2">
        <v>-8.4200264489999999</v>
      </c>
      <c r="BB983" s="2">
        <v>-8.4200264489999999</v>
      </c>
      <c r="BC983" s="2">
        <v>-6.7629515009999999</v>
      </c>
      <c r="BD983" s="2">
        <v>-8.4200264489999999</v>
      </c>
      <c r="BE983" s="2">
        <v>-6.7953375869999997</v>
      </c>
      <c r="BF983" s="2">
        <v>-8.4200264489999999</v>
      </c>
      <c r="BG983" s="2">
        <v>-8.4200264489999999</v>
      </c>
      <c r="BH983" s="2">
        <v>-6.6399268129999998</v>
      </c>
      <c r="BI983" s="2">
        <v>-8.4200264489999999</v>
      </c>
      <c r="BJ983" s="2">
        <v>-6.6117653169999997</v>
      </c>
      <c r="BK983" s="2">
        <v>-8.4200264489999999</v>
      </c>
      <c r="BL983" s="2">
        <v>-6.988707625</v>
      </c>
      <c r="BM983" s="2">
        <v>-8.4200264489999999</v>
      </c>
      <c r="BN983" s="2">
        <v>-8.4200264489999999</v>
      </c>
      <c r="BO983" s="2">
        <v>-8.4200264489999999</v>
      </c>
      <c r="BP983" s="2">
        <v>-8.4200264489999999</v>
      </c>
      <c r="BQ983">
        <v>-8.4200264489999999</v>
      </c>
    </row>
    <row r="984" spans="1:69" x14ac:dyDescent="0.2">
      <c r="A984" s="2" t="s">
        <v>1089</v>
      </c>
      <c r="B984" s="2" t="s">
        <v>1199</v>
      </c>
      <c r="C984" s="2" t="s">
        <v>17333</v>
      </c>
      <c r="D984" s="2" t="s">
        <v>16403</v>
      </c>
      <c r="E984" s="2" t="s">
        <v>16403</v>
      </c>
      <c r="F984" s="2">
        <v>-8.4200264489999999</v>
      </c>
      <c r="G984" s="2">
        <v>-8.4200264489999999</v>
      </c>
      <c r="H984" s="2">
        <v>-8.4200264489999999</v>
      </c>
      <c r="I984" s="2">
        <v>-8.4200264489999999</v>
      </c>
      <c r="J984" s="2">
        <v>-8.4200264489999999</v>
      </c>
      <c r="K984" s="2">
        <v>-8.4200264489999999</v>
      </c>
      <c r="L984" s="2">
        <v>-8.4200264489999999</v>
      </c>
      <c r="M984" s="2">
        <v>-8.4200264489999999</v>
      </c>
      <c r="N984" s="2">
        <v>-8.4200264489999999</v>
      </c>
      <c r="O984" s="2">
        <v>-6.5184836639999997</v>
      </c>
      <c r="P984" s="2">
        <v>-3.699181029</v>
      </c>
      <c r="Q984" s="2">
        <v>-8.4200264489999999</v>
      </c>
      <c r="R984" s="2">
        <v>-8.4200264489999999</v>
      </c>
      <c r="S984" s="2">
        <v>-7.097823794</v>
      </c>
      <c r="T984" s="2">
        <v>-8.4200264489999999</v>
      </c>
      <c r="U984" s="2">
        <v>-8.4200264489999999</v>
      </c>
      <c r="V984" s="2">
        <v>-8.4200264489999999</v>
      </c>
      <c r="W984" s="2">
        <v>-8.4200264489999999</v>
      </c>
      <c r="X984" s="2">
        <v>-8.4200264489999999</v>
      </c>
      <c r="Y984" s="2">
        <v>-8.4200264489999999</v>
      </c>
      <c r="Z984" s="2">
        <v>-8.4200264489999999</v>
      </c>
      <c r="AA984" s="2">
        <v>-8.4200264489999999</v>
      </c>
      <c r="AB984" s="2">
        <v>-8.4200264489999999</v>
      </c>
      <c r="AC984" s="2">
        <v>-8.4200264489999999</v>
      </c>
      <c r="AD984" s="2">
        <v>-8.4200264489999999</v>
      </c>
      <c r="AE984" s="2">
        <v>-6.6902921219999998</v>
      </c>
      <c r="AF984" s="2">
        <v>-5.6475072080000004</v>
      </c>
      <c r="AG984" s="2">
        <v>-8.4200264489999999</v>
      </c>
      <c r="AH984" s="2">
        <v>-8.4200264489999999</v>
      </c>
      <c r="AI984" s="2">
        <v>-8.4200264489999999</v>
      </c>
      <c r="AJ984" s="2">
        <v>-8.4200264489999999</v>
      </c>
      <c r="AK984" s="2">
        <v>-8.4200264489999999</v>
      </c>
      <c r="AL984" s="2">
        <v>-6.3243547290000004</v>
      </c>
      <c r="AM984" s="2">
        <v>-3.7699186170000001</v>
      </c>
      <c r="AN984" s="2">
        <v>-3.5751868679999999</v>
      </c>
      <c r="AO984" s="2">
        <v>-6.3426130169999997</v>
      </c>
      <c r="AP984" s="2">
        <v>-7.0436629540000002</v>
      </c>
      <c r="AQ984" s="2">
        <v>-4.4322241350000002</v>
      </c>
      <c r="AR984" s="2">
        <v>-6.595233007</v>
      </c>
      <c r="AS984" s="2">
        <v>-6.7578983079999997</v>
      </c>
      <c r="AT984" s="2">
        <v>-2.3852390720000001</v>
      </c>
      <c r="AU984" s="2">
        <v>-2.367919761</v>
      </c>
      <c r="AV984" s="2">
        <v>-2.0793927069999998</v>
      </c>
      <c r="AW984" s="2">
        <v>-2.3554520380000001</v>
      </c>
      <c r="AX984" s="2">
        <v>-6.1852528180000004</v>
      </c>
      <c r="AY984" s="2">
        <v>-3.6667912820000002</v>
      </c>
      <c r="AZ984" s="2">
        <v>-6.1275997279999999</v>
      </c>
      <c r="BA984" s="2">
        <v>-8.4200264489999999</v>
      </c>
      <c r="BB984" s="2">
        <v>-8.4200264489999999</v>
      </c>
      <c r="BC984" s="2">
        <v>-8.4200264489999999</v>
      </c>
      <c r="BD984" s="2">
        <v>-7.1253743380000003</v>
      </c>
      <c r="BE984" s="2">
        <v>-8.4200264489999999</v>
      </c>
      <c r="BF984" s="2">
        <v>-8.4200264489999999</v>
      </c>
      <c r="BG984" s="2">
        <v>-8.4200264489999999</v>
      </c>
      <c r="BH984" s="2">
        <v>-8.4200264489999999</v>
      </c>
      <c r="BI984" s="2">
        <v>-8.4200264489999999</v>
      </c>
      <c r="BJ984" s="2">
        <v>-8.4200264489999999</v>
      </c>
      <c r="BK984" s="2">
        <v>-8.4200264489999999</v>
      </c>
      <c r="BL984" s="2">
        <v>-6.0220943260000004</v>
      </c>
      <c r="BM984" s="2">
        <v>-8.4200264489999999</v>
      </c>
      <c r="BN984" s="2">
        <v>-8.4200264489999999</v>
      </c>
      <c r="BO984" s="2">
        <v>-8.4200264489999999</v>
      </c>
      <c r="BP984" s="2">
        <v>-8.4200264489999999</v>
      </c>
      <c r="BQ984">
        <v>-8.4200264489999999</v>
      </c>
    </row>
    <row r="985" spans="1:69" x14ac:dyDescent="0.2">
      <c r="A985" s="2" t="s">
        <v>1051</v>
      </c>
      <c r="B985" s="2" t="s">
        <v>1199</v>
      </c>
      <c r="C985" s="2" t="s">
        <v>17334</v>
      </c>
      <c r="D985" s="2" t="s">
        <v>16405</v>
      </c>
      <c r="E985" s="2" t="s">
        <v>16405</v>
      </c>
      <c r="F985" s="2">
        <v>-8.4200264489999999</v>
      </c>
      <c r="G985" s="2">
        <v>-8.4200264489999999</v>
      </c>
      <c r="H985" s="2">
        <v>-6.5770411979999999</v>
      </c>
      <c r="I985" s="2">
        <v>-8.4200264489999999</v>
      </c>
      <c r="J985" s="2">
        <v>-7.27313571</v>
      </c>
      <c r="K985" s="2">
        <v>-8.4200264489999999</v>
      </c>
      <c r="L985" s="2">
        <v>-7.031621565</v>
      </c>
      <c r="M985" s="2">
        <v>-8.4200264489999999</v>
      </c>
      <c r="N985" s="2">
        <v>-8.4200264489999999</v>
      </c>
      <c r="O985" s="2">
        <v>-6.7526798790000004</v>
      </c>
      <c r="P985" s="2">
        <v>-4.086483286</v>
      </c>
      <c r="Q985" s="2">
        <v>-6.0182783300000002</v>
      </c>
      <c r="R985" s="2">
        <v>-8.4200264489999999</v>
      </c>
      <c r="S985" s="2">
        <v>-8.4200264489999999</v>
      </c>
      <c r="T985" s="2">
        <v>-8.4200264489999999</v>
      </c>
      <c r="U985" s="2">
        <v>-8.4200264489999999</v>
      </c>
      <c r="V985" s="2">
        <v>-6.7234688140000003</v>
      </c>
      <c r="W985" s="2">
        <v>-8.4200264489999999</v>
      </c>
      <c r="X985" s="2">
        <v>-8.4200264489999999</v>
      </c>
      <c r="Y985" s="2">
        <v>-8.4200264489999999</v>
      </c>
      <c r="Z985" s="2">
        <v>-8.4200264489999999</v>
      </c>
      <c r="AA985" s="2">
        <v>-8.4200264489999999</v>
      </c>
      <c r="AB985" s="2">
        <v>-8.4200264489999999</v>
      </c>
      <c r="AC985" s="2">
        <v>-8.4200264489999999</v>
      </c>
      <c r="AD985" s="2">
        <v>-6.7777923729999996</v>
      </c>
      <c r="AE985" s="2">
        <v>-5.7140400600000003</v>
      </c>
      <c r="AF985" s="2">
        <v>-8.4200264489999999</v>
      </c>
      <c r="AG985" s="2">
        <v>-8.4200264489999999</v>
      </c>
      <c r="AH985" s="2">
        <v>-8.4200264489999999</v>
      </c>
      <c r="AI985" s="2">
        <v>-8.4200264489999999</v>
      </c>
      <c r="AJ985" s="2">
        <v>-6.7733004880000003</v>
      </c>
      <c r="AK985" s="2">
        <v>-8.4200264489999999</v>
      </c>
      <c r="AL985" s="2">
        <v>-6.4211620790000001</v>
      </c>
      <c r="AM985" s="2">
        <v>-6.4242682130000004</v>
      </c>
      <c r="AN985" s="2">
        <v>-3.5265573059999999</v>
      </c>
      <c r="AO985" s="2">
        <v>-6.2613159119999997</v>
      </c>
      <c r="AP985" s="2">
        <v>-6.6004716649999997</v>
      </c>
      <c r="AQ985" s="2">
        <v>-6.7265812040000004</v>
      </c>
      <c r="AR985" s="2">
        <v>-4.0372682529999997</v>
      </c>
      <c r="AS985" s="2">
        <v>-4.8294832469999998</v>
      </c>
      <c r="AT985" s="2">
        <v>-3.9323568130000002</v>
      </c>
      <c r="AU985" s="2">
        <v>-4.3452222980000004</v>
      </c>
      <c r="AV985" s="2">
        <v>-3.1094346439999998</v>
      </c>
      <c r="AW985" s="2">
        <v>-3.5953291159999998</v>
      </c>
      <c r="AX985" s="2">
        <v>-8.4200264489999999</v>
      </c>
      <c r="AY985" s="2">
        <v>-5.0424831460000004</v>
      </c>
      <c r="AZ985" s="2">
        <v>-5.9140360860000003</v>
      </c>
      <c r="BA985" s="2">
        <v>-8.4200264489999999</v>
      </c>
      <c r="BB985" s="2">
        <v>-8.4200264489999999</v>
      </c>
      <c r="BC985" s="2">
        <v>-6.8943467250000001</v>
      </c>
      <c r="BD985" s="2">
        <v>-8.4200264489999999</v>
      </c>
      <c r="BE985" s="2">
        <v>-8.4200264489999999</v>
      </c>
      <c r="BF985" s="2">
        <v>-8.4200264489999999</v>
      </c>
      <c r="BG985" s="2">
        <v>-8.4200264489999999</v>
      </c>
      <c r="BH985" s="2">
        <v>-6.6565958690000002</v>
      </c>
      <c r="BI985" s="2">
        <v>-8.4200264489999999</v>
      </c>
      <c r="BJ985" s="2">
        <v>-8.4200264489999999</v>
      </c>
      <c r="BK985" s="2">
        <v>-8.4200264489999999</v>
      </c>
      <c r="BL985" s="2">
        <v>-7.3620391549999997</v>
      </c>
      <c r="BM985" s="2">
        <v>-7.2241609020000004</v>
      </c>
      <c r="BN985" s="2">
        <v>-8.4200264489999999</v>
      </c>
      <c r="BO985" s="2">
        <v>-8.4200264489999999</v>
      </c>
      <c r="BP985" s="2">
        <v>-8.4200264489999999</v>
      </c>
      <c r="BQ985">
        <v>-8.4200264489999999</v>
      </c>
    </row>
    <row r="986" spans="1:69" x14ac:dyDescent="0.2">
      <c r="A986" s="2" t="s">
        <v>1001</v>
      </c>
      <c r="B986" s="2" t="s">
        <v>1199</v>
      </c>
      <c r="C986" s="2" t="s">
        <v>17335</v>
      </c>
      <c r="D986" s="2" t="s">
        <v>16411</v>
      </c>
      <c r="E986" s="2" t="s">
        <v>16411</v>
      </c>
      <c r="F986" s="2">
        <v>-7.1237152349999997</v>
      </c>
      <c r="G986" s="2">
        <v>-8.4200264489999999</v>
      </c>
      <c r="H986" s="2">
        <v>-7.610552545</v>
      </c>
      <c r="I986" s="2">
        <v>-8.4200264489999999</v>
      </c>
      <c r="J986" s="2">
        <v>-8.4200264489999999</v>
      </c>
      <c r="K986" s="2">
        <v>-8.4200264489999999</v>
      </c>
      <c r="L986" s="2">
        <v>-6.6271929639999998</v>
      </c>
      <c r="M986" s="2">
        <v>-8.4200264489999999</v>
      </c>
      <c r="N986" s="2">
        <v>-6.9597205210000004</v>
      </c>
      <c r="O986" s="2">
        <v>-8.4200264489999999</v>
      </c>
      <c r="P986" s="2">
        <v>-5.3327720410000001</v>
      </c>
      <c r="Q986" s="2">
        <v>-8.4200264489999999</v>
      </c>
      <c r="R986" s="2">
        <v>-8.4200264489999999</v>
      </c>
      <c r="S986" s="2">
        <v>-6.5929714580000001</v>
      </c>
      <c r="T986" s="2">
        <v>-8.4200264489999999</v>
      </c>
      <c r="U986" s="2">
        <v>-8.4200264489999999</v>
      </c>
      <c r="V986" s="2">
        <v>-8.4200264489999999</v>
      </c>
      <c r="W986" s="2">
        <v>-6.657115943</v>
      </c>
      <c r="X986" s="2">
        <v>-6.7613420089999998</v>
      </c>
      <c r="Y986" s="2">
        <v>-8.4200264489999999</v>
      </c>
      <c r="Z986" s="2">
        <v>-8.4200264489999999</v>
      </c>
      <c r="AA986" s="2">
        <v>-8.4200264489999999</v>
      </c>
      <c r="AB986" s="2">
        <v>-8.4200264489999999</v>
      </c>
      <c r="AC986" s="2">
        <v>-8.4200264489999999</v>
      </c>
      <c r="AD986" s="2">
        <v>-6.767989451</v>
      </c>
      <c r="AE986" s="2">
        <v>-8.4200264489999999</v>
      </c>
      <c r="AF986" s="2">
        <v>-8.4200264489999999</v>
      </c>
      <c r="AG986" s="2">
        <v>-6.5151736079999996</v>
      </c>
      <c r="AH986" s="2">
        <v>-8.4200264489999999</v>
      </c>
      <c r="AI986" s="2">
        <v>-8.4200264489999999</v>
      </c>
      <c r="AJ986" s="2">
        <v>-5.4220087909999997</v>
      </c>
      <c r="AK986" s="2">
        <v>-8.4200264489999999</v>
      </c>
      <c r="AL986" s="2">
        <v>-6.8800325290000002</v>
      </c>
      <c r="AM986" s="2">
        <v>-4.7652712800000003</v>
      </c>
      <c r="AN986" s="2">
        <v>-4.847457275</v>
      </c>
      <c r="AO986" s="2">
        <v>-4.6969807389999998</v>
      </c>
      <c r="AP986" s="2">
        <v>-6.6879408749999998</v>
      </c>
      <c r="AQ986" s="2">
        <v>-4.6805763569999996</v>
      </c>
      <c r="AR986" s="2">
        <v>-6.5038096359999997</v>
      </c>
      <c r="AS986" s="2">
        <v>-8.4200264489999999</v>
      </c>
      <c r="AT986" s="2">
        <v>-3.8107509030000002</v>
      </c>
      <c r="AU986" s="2">
        <v>-3.6168071180000001</v>
      </c>
      <c r="AV986" s="2">
        <v>-3.5507889029999999</v>
      </c>
      <c r="AW986" s="2">
        <v>-3.7559837639999998</v>
      </c>
      <c r="AX986" s="2">
        <v>-6.4698452089999998</v>
      </c>
      <c r="AY986" s="2">
        <v>-3.959605485</v>
      </c>
      <c r="AZ986" s="2">
        <v>-4.4808528799999996</v>
      </c>
      <c r="BA986" s="2">
        <v>-5.3130026949999998</v>
      </c>
      <c r="BB986" s="2">
        <v>-8.4200264489999999</v>
      </c>
      <c r="BC986" s="2">
        <v>-8.4200264489999999</v>
      </c>
      <c r="BD986" s="2">
        <v>-8.4200264489999999</v>
      </c>
      <c r="BE986" s="2">
        <v>-8.4200264489999999</v>
      </c>
      <c r="BF986" s="2">
        <v>-6.6857624339999999</v>
      </c>
      <c r="BG986" s="2">
        <v>-8.4200264489999999</v>
      </c>
      <c r="BH986" s="2">
        <v>-8.4200264489999999</v>
      </c>
      <c r="BI986" s="2">
        <v>-8.4200264489999999</v>
      </c>
      <c r="BJ986" s="2">
        <v>-8.4200264489999999</v>
      </c>
      <c r="BK986" s="2">
        <v>-6.9038554200000002</v>
      </c>
      <c r="BL986" s="2">
        <v>-6.7049380999999997</v>
      </c>
      <c r="BM986" s="2">
        <v>-8.4200264489999999</v>
      </c>
      <c r="BN986" s="2">
        <v>-7.0270956189999998</v>
      </c>
      <c r="BO986" s="2">
        <v>-8.4200264489999999</v>
      </c>
      <c r="BP986" s="2">
        <v>-6.5936735750000004</v>
      </c>
      <c r="BQ986">
        <v>-8.4200264489999999</v>
      </c>
    </row>
    <row r="987" spans="1:69" x14ac:dyDescent="0.2">
      <c r="A987" s="2" t="s">
        <v>1110</v>
      </c>
      <c r="B987" s="2" t="s">
        <v>1199</v>
      </c>
      <c r="C987" s="2" t="s">
        <v>17336</v>
      </c>
      <c r="D987" s="2" t="s">
        <v>16413</v>
      </c>
      <c r="E987" s="2" t="s">
        <v>16413</v>
      </c>
      <c r="F987" s="2">
        <v>-8.4200264489999999</v>
      </c>
      <c r="G987" s="2">
        <v>-8.4200264489999999</v>
      </c>
      <c r="H987" s="2">
        <v>-8.4200264489999999</v>
      </c>
      <c r="I987" s="2">
        <v>-8.4200264489999999</v>
      </c>
      <c r="J987" s="2">
        <v>-8.4200264489999999</v>
      </c>
      <c r="K987" s="2">
        <v>-8.4200264489999999</v>
      </c>
      <c r="L987" s="2">
        <v>-8.4200264489999999</v>
      </c>
      <c r="M987" s="2">
        <v>-8.4200264489999999</v>
      </c>
      <c r="N987" s="2">
        <v>-6.6353970630000001</v>
      </c>
      <c r="O987" s="2">
        <v>-6.2265254170000004</v>
      </c>
      <c r="P987" s="2">
        <v>-3.4949990620000002</v>
      </c>
      <c r="Q987" s="2">
        <v>-6.3140729379999998</v>
      </c>
      <c r="R987" s="2">
        <v>-8.4200264489999999</v>
      </c>
      <c r="S987" s="2">
        <v>-8.4200264489999999</v>
      </c>
      <c r="T987" s="2">
        <v>-8.4200264489999999</v>
      </c>
      <c r="U987" s="2">
        <v>-8.4200264489999999</v>
      </c>
      <c r="V987" s="2">
        <v>-8.4200264489999999</v>
      </c>
      <c r="W987" s="2">
        <v>-8.4200264489999999</v>
      </c>
      <c r="X987" s="2">
        <v>-8.4200264489999999</v>
      </c>
      <c r="Y987" s="2">
        <v>-8.4200264489999999</v>
      </c>
      <c r="Z987" s="2">
        <v>-8.4200264489999999</v>
      </c>
      <c r="AA987" s="2">
        <v>-8.4200264489999999</v>
      </c>
      <c r="AB987" s="2">
        <v>-8.4200264489999999</v>
      </c>
      <c r="AC987" s="2">
        <v>-8.4200264489999999</v>
      </c>
      <c r="AD987" s="2">
        <v>-8.4200264489999999</v>
      </c>
      <c r="AE987" s="2">
        <v>-8.4200264489999999</v>
      </c>
      <c r="AF987" s="2">
        <v>-6.2302783169999998</v>
      </c>
      <c r="AG987" s="2">
        <v>-8.4200264489999999</v>
      </c>
      <c r="AH987" s="2">
        <v>-8.4200264489999999</v>
      </c>
      <c r="AI987" s="2">
        <v>-8.4200264489999999</v>
      </c>
      <c r="AJ987" s="2">
        <v>-8.4200264489999999</v>
      </c>
      <c r="AK987" s="2">
        <v>-8.4200264489999999</v>
      </c>
      <c r="AL987" s="2">
        <v>-8.4200264489999999</v>
      </c>
      <c r="AM987" s="2">
        <v>-3.7718545730000002</v>
      </c>
      <c r="AN987" s="2">
        <v>-4.6607250489999998</v>
      </c>
      <c r="AO987" s="2">
        <v>-8.4200264489999999</v>
      </c>
      <c r="AP987" s="2">
        <v>-8.4200264489999999</v>
      </c>
      <c r="AQ987" s="2">
        <v>-6.2255622170000002</v>
      </c>
      <c r="AR987" s="2">
        <v>-6.7879572489999997</v>
      </c>
      <c r="AS987" s="2">
        <v>-8.4200264489999999</v>
      </c>
      <c r="AT987" s="2">
        <v>-2.7346043240000002</v>
      </c>
      <c r="AU987" s="2">
        <v>-2.3379045010000001</v>
      </c>
      <c r="AV987" s="2">
        <v>-1.7026121059999999</v>
      </c>
      <c r="AW987" s="2">
        <v>-2.4611781929999998</v>
      </c>
      <c r="AX987" s="2">
        <v>-8.4200264489999999</v>
      </c>
      <c r="AY987" s="2">
        <v>-3.9101965289999998</v>
      </c>
      <c r="AZ987" s="2">
        <v>-6.4653315190000002</v>
      </c>
      <c r="BA987" s="2">
        <v>-8.4200264489999999</v>
      </c>
      <c r="BB987" s="2">
        <v>-8.4200264489999999</v>
      </c>
      <c r="BC987" s="2">
        <v>-8.4200264489999999</v>
      </c>
      <c r="BD987" s="2">
        <v>-8.4200264489999999</v>
      </c>
      <c r="BE987" s="2">
        <v>-8.4200264489999999</v>
      </c>
      <c r="BF987" s="2">
        <v>-8.4200264489999999</v>
      </c>
      <c r="BG987" s="2">
        <v>-8.4200264489999999</v>
      </c>
      <c r="BH987" s="2">
        <v>-8.4200264489999999</v>
      </c>
      <c r="BI987" s="2">
        <v>-8.4200264489999999</v>
      </c>
      <c r="BJ987" s="2">
        <v>-8.4200264489999999</v>
      </c>
      <c r="BK987" s="2">
        <v>-5.8074179020000001</v>
      </c>
      <c r="BL987" s="2">
        <v>-4.0986352500000001</v>
      </c>
      <c r="BM987" s="2">
        <v>-8.4200264489999999</v>
      </c>
      <c r="BN987" s="2">
        <v>-8.4200264489999999</v>
      </c>
      <c r="BO987" s="2">
        <v>-8.4200264489999999</v>
      </c>
      <c r="BP987" s="2">
        <v>-8.4200264489999999</v>
      </c>
      <c r="BQ987">
        <v>-8.4200264489999999</v>
      </c>
    </row>
    <row r="988" spans="1:69" x14ac:dyDescent="0.2">
      <c r="A988" s="2" t="s">
        <v>898</v>
      </c>
      <c r="B988" s="2" t="s">
        <v>1200</v>
      </c>
      <c r="C988" s="2" t="s">
        <v>17337</v>
      </c>
      <c r="D988" s="2" t="s">
        <v>16399</v>
      </c>
      <c r="E988" s="2" t="s">
        <v>16399</v>
      </c>
      <c r="F988" s="2">
        <v>-7.1423889450000004</v>
      </c>
      <c r="G988" s="2">
        <v>-6.845581117</v>
      </c>
      <c r="H988" s="2">
        <v>-6.9187352930000001</v>
      </c>
      <c r="I988" s="2">
        <v>-8.4200264489999999</v>
      </c>
      <c r="J988" s="2">
        <v>-7.4850926490000003</v>
      </c>
      <c r="K988" s="2">
        <v>-5.3200975210000001</v>
      </c>
      <c r="L988" s="2">
        <v>-6.8109548780000004</v>
      </c>
      <c r="M988" s="2">
        <v>-6.9839655809999996</v>
      </c>
      <c r="N988" s="2">
        <v>-6.7053926649999998</v>
      </c>
      <c r="O988" s="2">
        <v>-5.1768479630000002</v>
      </c>
      <c r="P988" s="2">
        <v>-7.286275442</v>
      </c>
      <c r="Q988" s="2">
        <v>-8.4200264489999999</v>
      </c>
      <c r="R988" s="2">
        <v>-5.3172947180000003</v>
      </c>
      <c r="S988" s="2">
        <v>-6.7107366400000004</v>
      </c>
      <c r="T988" s="2">
        <v>-7.0630312469999996</v>
      </c>
      <c r="U988" s="2">
        <v>-6.6321254769999998</v>
      </c>
      <c r="V988" s="2">
        <v>-4.816455189</v>
      </c>
      <c r="W988" s="2">
        <v>-6.7041231579999998</v>
      </c>
      <c r="X988" s="2">
        <v>-6.8434958569999997</v>
      </c>
      <c r="Y988" s="2">
        <v>-7.0031881250000003</v>
      </c>
      <c r="Z988" s="2">
        <v>-4.6439252959999999</v>
      </c>
      <c r="AA988" s="2">
        <v>-6.5241307519999996</v>
      </c>
      <c r="AB988" s="2">
        <v>-7.1429361059999996</v>
      </c>
      <c r="AC988" s="2">
        <v>-8.4200264489999999</v>
      </c>
      <c r="AD988" s="2">
        <v>-6.541325756</v>
      </c>
      <c r="AE988" s="2">
        <v>-8.4200264489999999</v>
      </c>
      <c r="AF988" s="2">
        <v>-7.0118340080000001</v>
      </c>
      <c r="AG988" s="2">
        <v>-8.4200264489999999</v>
      </c>
      <c r="AH988" s="2">
        <v>-6.8846293320000003</v>
      </c>
      <c r="AI988" s="2">
        <v>-6.5424670530000002</v>
      </c>
      <c r="AJ988" s="2">
        <v>-5.239393057</v>
      </c>
      <c r="AK988" s="2">
        <v>-6.5187112709999999</v>
      </c>
      <c r="AL988" s="2">
        <v>-8.4200264489999999</v>
      </c>
      <c r="AM988" s="2">
        <v>-5.3888385010000004</v>
      </c>
      <c r="AN988" s="2">
        <v>-8.4200264489999999</v>
      </c>
      <c r="AO988" s="2">
        <v>-8.4200264489999999</v>
      </c>
      <c r="AP988" s="2">
        <v>-5.6999027470000003</v>
      </c>
      <c r="AQ988" s="2">
        <v>-4.7066929499999999</v>
      </c>
      <c r="AR988" s="2">
        <v>-6.7824452060000002</v>
      </c>
      <c r="AS988" s="2">
        <v>-7.1192310010000002</v>
      </c>
      <c r="AT988" s="2">
        <v>-4.685192915</v>
      </c>
      <c r="AU988" s="2">
        <v>-4.9147567790000002</v>
      </c>
      <c r="AV988" s="2">
        <v>-6.4075662690000001</v>
      </c>
      <c r="AW988" s="2">
        <v>-6.4904844840000004</v>
      </c>
      <c r="AX988" s="2">
        <v>-7.1053285160000001</v>
      </c>
      <c r="AY988" s="2">
        <v>-5.0560393340000003</v>
      </c>
      <c r="AZ988" s="2">
        <v>-6.7165222330000001</v>
      </c>
      <c r="BA988" s="2">
        <v>-6.722529658</v>
      </c>
      <c r="BB988" s="2">
        <v>-8.4200264489999999</v>
      </c>
      <c r="BC988" s="2">
        <v>-7.220420045</v>
      </c>
      <c r="BD988" s="2">
        <v>-6.6246573780000002</v>
      </c>
      <c r="BE988" s="2">
        <v>-4.9498266160000002</v>
      </c>
      <c r="BF988" s="2">
        <v>-7.3948519780000002</v>
      </c>
      <c r="BG988" s="2">
        <v>-4.9252136640000002</v>
      </c>
      <c r="BH988" s="2">
        <v>-6.5696636899999996</v>
      </c>
      <c r="BI988" s="2">
        <v>-4.9440930070000002</v>
      </c>
      <c r="BJ988" s="2">
        <v>-4.9265566209999996</v>
      </c>
      <c r="BK988" s="2">
        <v>-6.9246419049999997</v>
      </c>
      <c r="BL988" s="2">
        <v>-6.8534289209999999</v>
      </c>
      <c r="BM988" s="2">
        <v>-6.718606834</v>
      </c>
      <c r="BN988" s="2">
        <v>-6.7984468580000001</v>
      </c>
      <c r="BO988" s="2">
        <v>-6.5999616970000003</v>
      </c>
      <c r="BP988" s="2">
        <v>-6.4716512709999998</v>
      </c>
      <c r="BQ988">
        <v>-6.5994806219999997</v>
      </c>
    </row>
    <row r="989" spans="1:69" x14ac:dyDescent="0.2">
      <c r="A989" s="2" t="s">
        <v>1018</v>
      </c>
      <c r="B989" s="2" t="s">
        <v>1200</v>
      </c>
      <c r="C989" s="2" t="s">
        <v>17338</v>
      </c>
      <c r="D989" s="2" t="s">
        <v>16407</v>
      </c>
      <c r="E989" s="2" t="s">
        <v>16407</v>
      </c>
      <c r="F989" s="2">
        <v>-8.4200264489999999</v>
      </c>
      <c r="G989" s="2">
        <v>-8.4200264489999999</v>
      </c>
      <c r="H989" s="2">
        <v>-6.68560716</v>
      </c>
      <c r="I989" s="2">
        <v>-8.4200264489999999</v>
      </c>
      <c r="J989" s="2">
        <v>-8.4200264489999999</v>
      </c>
      <c r="K989" s="2">
        <v>-6.4862460310000003</v>
      </c>
      <c r="L989" s="2">
        <v>-5.1210676660000001</v>
      </c>
      <c r="M989" s="2">
        <v>-4.9326221830000003</v>
      </c>
      <c r="N989" s="2">
        <v>-5.2033327519999997</v>
      </c>
      <c r="O989" s="2">
        <v>-8.4200264489999999</v>
      </c>
      <c r="P989" s="2">
        <v>-4.2732121120000004</v>
      </c>
      <c r="Q989" s="2">
        <v>-6.5928134380000003</v>
      </c>
      <c r="R989" s="2">
        <v>-7.2603239119999996</v>
      </c>
      <c r="S989" s="2">
        <v>-8.4200264489999999</v>
      </c>
      <c r="T989" s="2">
        <v>-6.8240639520000004</v>
      </c>
      <c r="U989" s="2">
        <v>-8.4200264489999999</v>
      </c>
      <c r="V989" s="2">
        <v>-8.4200264489999999</v>
      </c>
      <c r="W989" s="2">
        <v>-6.8565425299999996</v>
      </c>
      <c r="X989" s="2">
        <v>-8.4200264489999999</v>
      </c>
      <c r="Y989" s="2">
        <v>-8.0174482600000001</v>
      </c>
      <c r="Z989" s="2">
        <v>-8.4200264489999999</v>
      </c>
      <c r="AA989" s="2">
        <v>-6.571800198</v>
      </c>
      <c r="AB989" s="2">
        <v>-6.532223117</v>
      </c>
      <c r="AC989" s="2">
        <v>-4.6669102929999999</v>
      </c>
      <c r="AD989" s="2">
        <v>-7.133458385</v>
      </c>
      <c r="AE989" s="2">
        <v>-7.3786749189999998</v>
      </c>
      <c r="AF989" s="2">
        <v>-6.5486845239999996</v>
      </c>
      <c r="AG989" s="2">
        <v>-6.6384440219999998</v>
      </c>
      <c r="AH989" s="2">
        <v>-8.4200264489999999</v>
      </c>
      <c r="AI989" s="2">
        <v>-8.4200264489999999</v>
      </c>
      <c r="AJ989" s="2">
        <v>-8.4200264489999999</v>
      </c>
      <c r="AK989" s="2">
        <v>-6.743134446</v>
      </c>
      <c r="AL989" s="2">
        <v>-6.3480731070000003</v>
      </c>
      <c r="AM989" s="2">
        <v>-6.6771650730000003</v>
      </c>
      <c r="AN989" s="2">
        <v>-4.3917183529999999</v>
      </c>
      <c r="AO989" s="2">
        <v>-4.9097395840000004</v>
      </c>
      <c r="AP989" s="2">
        <v>-7.2790261940000001</v>
      </c>
      <c r="AQ989" s="2">
        <v>-6.5008047409999996</v>
      </c>
      <c r="AR989" s="2">
        <v>-6.5484609970000003</v>
      </c>
      <c r="AS989" s="2">
        <v>-6.8244427889999999</v>
      </c>
      <c r="AT989" s="2">
        <v>-4.0441047179999998</v>
      </c>
      <c r="AU989" s="2">
        <v>-4.3420842180000001</v>
      </c>
      <c r="AV989" s="2">
        <v>-3.4875525920000001</v>
      </c>
      <c r="AW989" s="2">
        <v>-3.8977708789999999</v>
      </c>
      <c r="AX989" s="2">
        <v>-8.4200264489999999</v>
      </c>
      <c r="AY989" s="2">
        <v>-6.6563536909999996</v>
      </c>
      <c r="AZ989" s="2">
        <v>-5.7353741630000004</v>
      </c>
      <c r="BA989" s="2">
        <v>-6.6136279660000001</v>
      </c>
      <c r="BB989" s="2">
        <v>-8.4200264489999999</v>
      </c>
      <c r="BC989" s="2">
        <v>-8.4200264489999999</v>
      </c>
      <c r="BD989" s="2">
        <v>-8.4200264489999999</v>
      </c>
      <c r="BE989" s="2">
        <v>-8.4200264489999999</v>
      </c>
      <c r="BF989" s="2">
        <v>-8.4200264489999999</v>
      </c>
      <c r="BG989" s="2">
        <v>-5.2704465330000003</v>
      </c>
      <c r="BH989" s="2">
        <v>-8.4200264489999999</v>
      </c>
      <c r="BI989" s="2">
        <v>-6.6850464599999997</v>
      </c>
      <c r="BJ989" s="2">
        <v>-8.4200264489999999</v>
      </c>
      <c r="BK989" s="2">
        <v>-4.9939704430000003</v>
      </c>
      <c r="BL989" s="2">
        <v>-8.4200264489999999</v>
      </c>
      <c r="BM989" s="2">
        <v>-8.4200264489999999</v>
      </c>
      <c r="BN989" s="2">
        <v>-8.4200264489999999</v>
      </c>
      <c r="BO989" s="2">
        <v>-6.5626704240000002</v>
      </c>
      <c r="BP989" s="2">
        <v>-8.4200264489999999</v>
      </c>
      <c r="BQ989">
        <v>-6.8827857679999997</v>
      </c>
    </row>
    <row r="990" spans="1:69" x14ac:dyDescent="0.2">
      <c r="A990" s="2" t="s">
        <v>1059</v>
      </c>
      <c r="B990" s="2" t="s">
        <v>1200</v>
      </c>
      <c r="C990" s="2" t="s">
        <v>17339</v>
      </c>
      <c r="D990" s="2" t="s">
        <v>16409</v>
      </c>
      <c r="E990" s="2" t="s">
        <v>16409</v>
      </c>
      <c r="F990" s="2">
        <v>-8.4200264489999999</v>
      </c>
      <c r="G990" s="2">
        <v>-8.4200264489999999</v>
      </c>
      <c r="H990" s="2">
        <v>-8.4200264489999999</v>
      </c>
      <c r="I990" s="2">
        <v>-8.4200264489999999</v>
      </c>
      <c r="J990" s="2">
        <v>-8.4200264489999999</v>
      </c>
      <c r="K990" s="2">
        <v>-8.4200264489999999</v>
      </c>
      <c r="L990" s="2">
        <v>-5.2329992240000003</v>
      </c>
      <c r="M990" s="2">
        <v>-8.4200264489999999</v>
      </c>
      <c r="N990" s="2">
        <v>-8.4200264489999999</v>
      </c>
      <c r="O990" s="2">
        <v>-6.9200329089999997</v>
      </c>
      <c r="P990" s="2">
        <v>-4.3018777750000003</v>
      </c>
      <c r="Q990" s="2">
        <v>-8.4200264489999999</v>
      </c>
      <c r="R990" s="2">
        <v>-8.4200264489999999</v>
      </c>
      <c r="S990" s="2">
        <v>-8.4200264489999999</v>
      </c>
      <c r="T990" s="2">
        <v>-6.5779025889999998</v>
      </c>
      <c r="U990" s="2">
        <v>-8.4200264489999999</v>
      </c>
      <c r="V990" s="2">
        <v>-8.4200264489999999</v>
      </c>
      <c r="W990" s="2">
        <v>-8.4200264489999999</v>
      </c>
      <c r="X990" s="2">
        <v>-8.4200264489999999</v>
      </c>
      <c r="Y990" s="2">
        <v>-8.4200264489999999</v>
      </c>
      <c r="Z990" s="2">
        <v>-6.9668781900000001</v>
      </c>
      <c r="AA990" s="2">
        <v>-7.5061140220000002</v>
      </c>
      <c r="AB990" s="2">
        <v>-6.8448430089999999</v>
      </c>
      <c r="AC990" s="2">
        <v>-8.4200264489999999</v>
      </c>
      <c r="AD990" s="2">
        <v>-6.7607505999999997</v>
      </c>
      <c r="AE990" s="2">
        <v>-6.6035779769999996</v>
      </c>
      <c r="AF990" s="2">
        <v>-8.4200264489999999</v>
      </c>
      <c r="AG990" s="2">
        <v>-8.4200264489999999</v>
      </c>
      <c r="AH990" s="2">
        <v>-8.4200264489999999</v>
      </c>
      <c r="AI990" s="2">
        <v>-6.7409896370000002</v>
      </c>
      <c r="AJ990" s="2">
        <v>-6.8027942589999997</v>
      </c>
      <c r="AK990" s="2">
        <v>-8.4200264489999999</v>
      </c>
      <c r="AL990" s="2">
        <v>-6.4106649750000004</v>
      </c>
      <c r="AM990" s="2">
        <v>-6.6252723639999997</v>
      </c>
      <c r="AN990" s="2">
        <v>-3.4856177779999999</v>
      </c>
      <c r="AO990" s="2">
        <v>-6.6878800700000003</v>
      </c>
      <c r="AP990" s="2">
        <v>-6.9889574330000004</v>
      </c>
      <c r="AQ990" s="2">
        <v>-5.3131918440000003</v>
      </c>
      <c r="AR990" s="2">
        <v>-4.2083879929999997</v>
      </c>
      <c r="AS990" s="2">
        <v>-6.5272189389999999</v>
      </c>
      <c r="AT990" s="2">
        <v>-3.6143095500000002</v>
      </c>
      <c r="AU990" s="2">
        <v>-3.9433585390000001</v>
      </c>
      <c r="AV990" s="2">
        <v>-2.9621072310000001</v>
      </c>
      <c r="AW990" s="2">
        <v>-3.6154939320000001</v>
      </c>
      <c r="AX990" s="2">
        <v>-8.4200264489999999</v>
      </c>
      <c r="AY990" s="2">
        <v>-4.5791424879999996</v>
      </c>
      <c r="AZ990" s="2">
        <v>-4.753729527</v>
      </c>
      <c r="BA990" s="2">
        <v>-6.6481468550000002</v>
      </c>
      <c r="BB990" s="2">
        <v>-8.4200264489999999</v>
      </c>
      <c r="BC990" s="2">
        <v>-8.4200264489999999</v>
      </c>
      <c r="BD990" s="2">
        <v>-8.4200264489999999</v>
      </c>
      <c r="BE990" s="2">
        <v>-8.4200264489999999</v>
      </c>
      <c r="BF990" s="2">
        <v>-8.4200264489999999</v>
      </c>
      <c r="BG990" s="2">
        <v>-8.4200264489999999</v>
      </c>
      <c r="BH990" s="2">
        <v>-6.8239120790000003</v>
      </c>
      <c r="BI990" s="2">
        <v>-8.4200264489999999</v>
      </c>
      <c r="BJ990" s="2">
        <v>-7.1857278679999999</v>
      </c>
      <c r="BK990" s="2">
        <v>-6.5992470670000003</v>
      </c>
      <c r="BL990" s="2">
        <v>-8.4200264489999999</v>
      </c>
      <c r="BM990" s="2">
        <v>-6.7536127629999996</v>
      </c>
      <c r="BN990" s="2">
        <v>-8.4200264489999999</v>
      </c>
      <c r="BO990" s="2">
        <v>-8.4200264489999999</v>
      </c>
      <c r="BP990" s="2">
        <v>-8.4200264489999999</v>
      </c>
      <c r="BQ990">
        <v>-8.4200264489999999</v>
      </c>
    </row>
    <row r="991" spans="1:69" x14ac:dyDescent="0.2">
      <c r="A991" s="2" t="s">
        <v>992</v>
      </c>
      <c r="B991" s="2" t="s">
        <v>1200</v>
      </c>
      <c r="C991" s="2" t="s">
        <v>17340</v>
      </c>
      <c r="D991" s="2" t="s">
        <v>16415</v>
      </c>
      <c r="E991" s="2" t="s">
        <v>16415</v>
      </c>
      <c r="F991" s="2">
        <v>-8.4200264489999999</v>
      </c>
      <c r="G991" s="2">
        <v>-8.4200264489999999</v>
      </c>
      <c r="H991" s="2">
        <v>-8.4200264489999999</v>
      </c>
      <c r="I991" s="2">
        <v>-8.4200264489999999</v>
      </c>
      <c r="J991" s="2">
        <v>-8.4200264489999999</v>
      </c>
      <c r="K991" s="2">
        <v>-6.8412341290000001</v>
      </c>
      <c r="L991" s="2">
        <v>-7.0311360250000003</v>
      </c>
      <c r="M991" s="2">
        <v>-6.781945951</v>
      </c>
      <c r="N991" s="2">
        <v>-8.4200264489999999</v>
      </c>
      <c r="O991" s="2">
        <v>-7.0426600239999999</v>
      </c>
      <c r="P991" s="2">
        <v>-4.9319443290000002</v>
      </c>
      <c r="Q991" s="2">
        <v>-8.4200264489999999</v>
      </c>
      <c r="R991" s="2">
        <v>-7.0232748889999996</v>
      </c>
      <c r="S991" s="2">
        <v>-6.6219822840000004</v>
      </c>
      <c r="T991" s="2">
        <v>-8.4200264489999999</v>
      </c>
      <c r="U991" s="2">
        <v>-8.4200264489999999</v>
      </c>
      <c r="V991" s="2">
        <v>-6.725794091</v>
      </c>
      <c r="W991" s="2">
        <v>-8.4200264489999999</v>
      </c>
      <c r="X991" s="2">
        <v>-6.6595759899999996</v>
      </c>
      <c r="Y991" s="2">
        <v>-8.4200264489999999</v>
      </c>
      <c r="Z991" s="2">
        <v>-5.3937119500000001</v>
      </c>
      <c r="AA991" s="2">
        <v>-6.9225758309999996</v>
      </c>
      <c r="AB991" s="2">
        <v>-6.830346918</v>
      </c>
      <c r="AC991" s="2">
        <v>-6.6564930320000002</v>
      </c>
      <c r="AD991" s="2">
        <v>-6.5840327619999997</v>
      </c>
      <c r="AE991" s="2">
        <v>-8.4200264489999999</v>
      </c>
      <c r="AF991" s="2">
        <v>-8.4200264489999999</v>
      </c>
      <c r="AG991" s="2">
        <v>-8.4200264489999999</v>
      </c>
      <c r="AH991" s="2">
        <v>-8.4200264489999999</v>
      </c>
      <c r="AI991" s="2">
        <v>-8.4200264489999999</v>
      </c>
      <c r="AJ991" s="2">
        <v>-6.6059912079999998</v>
      </c>
      <c r="AK991" s="2">
        <v>-5.0278213120000004</v>
      </c>
      <c r="AL991" s="2">
        <v>-6.6316816789999997</v>
      </c>
      <c r="AM991" s="2">
        <v>-6.4949119460000002</v>
      </c>
      <c r="AN991" s="2">
        <v>-4.5796987250000001</v>
      </c>
      <c r="AO991" s="2">
        <v>-6.4324672329999997</v>
      </c>
      <c r="AP991" s="2">
        <v>-6.422199634</v>
      </c>
      <c r="AQ991" s="2">
        <v>-4.7966274980000003</v>
      </c>
      <c r="AR991" s="2">
        <v>-6.6147652109999999</v>
      </c>
      <c r="AS991" s="2">
        <v>-6.8101749659999999</v>
      </c>
      <c r="AT991" s="2">
        <v>-4.063805694</v>
      </c>
      <c r="AU991" s="2">
        <v>-3.8930259180000002</v>
      </c>
      <c r="AV991" s="2">
        <v>-3.5664797180000001</v>
      </c>
      <c r="AW991" s="2">
        <v>-3.9549397150000001</v>
      </c>
      <c r="AX991" s="2">
        <v>-8.4200264489999999</v>
      </c>
      <c r="AY991" s="2">
        <v>-4.6354486990000003</v>
      </c>
      <c r="AZ991" s="2">
        <v>-6.0409702039999997</v>
      </c>
      <c r="BA991" s="2">
        <v>-6.4970602550000001</v>
      </c>
      <c r="BB991" s="2">
        <v>-8.4200264489999999</v>
      </c>
      <c r="BC991" s="2">
        <v>-8.4200264489999999</v>
      </c>
      <c r="BD991" s="2">
        <v>-8.4200264489999999</v>
      </c>
      <c r="BE991" s="2">
        <v>-8.4200264489999999</v>
      </c>
      <c r="BF991" s="2">
        <v>-8.4200264489999999</v>
      </c>
      <c r="BG991" s="2">
        <v>-8.4200264489999999</v>
      </c>
      <c r="BH991" s="2">
        <v>-8.4200264489999999</v>
      </c>
      <c r="BI991" s="2">
        <v>-6.4896341489999996</v>
      </c>
      <c r="BJ991" s="2">
        <v>-6.9694517730000003</v>
      </c>
      <c r="BK991" s="2">
        <v>-8.4200264489999999</v>
      </c>
      <c r="BL991" s="2">
        <v>-5.0281821649999996</v>
      </c>
      <c r="BM991" s="2">
        <v>-8.4200264489999999</v>
      </c>
      <c r="BN991" s="2">
        <v>-6.6620921190000004</v>
      </c>
      <c r="BO991" s="2">
        <v>-6.9107251510000003</v>
      </c>
      <c r="BP991" s="2">
        <v>-6.8659339399999997</v>
      </c>
      <c r="BQ991">
        <v>-6.6455993009999998</v>
      </c>
    </row>
    <row r="992" spans="1:69" x14ac:dyDescent="0.2">
      <c r="A992" s="2" t="s">
        <v>975</v>
      </c>
      <c r="B992" s="2" t="s">
        <v>1203</v>
      </c>
      <c r="C992" s="2" t="s">
        <v>17341</v>
      </c>
      <c r="D992" s="2" t="s">
        <v>16241</v>
      </c>
      <c r="E992" s="2" t="s">
        <v>16241</v>
      </c>
      <c r="F992" s="2">
        <v>-7.8633542759999999</v>
      </c>
      <c r="G992" s="2">
        <v>-7.8633542759999999</v>
      </c>
      <c r="H992" s="2">
        <v>-7.8633542759999999</v>
      </c>
      <c r="I992" s="2">
        <v>-6.4048234920000002</v>
      </c>
      <c r="J992" s="2">
        <v>-7.8633542759999999</v>
      </c>
      <c r="K992" s="2">
        <v>-6.3948025619999997</v>
      </c>
      <c r="L992" s="2">
        <v>-6.4062979220000003</v>
      </c>
      <c r="M992" s="2">
        <v>-6.5572967499999999</v>
      </c>
      <c r="N992" s="2">
        <v>-7.8633542759999999</v>
      </c>
      <c r="O992" s="2">
        <v>-5.2250669800000002</v>
      </c>
      <c r="P992" s="2">
        <v>-6.72348166</v>
      </c>
      <c r="Q992" s="2">
        <v>-6.5702940280000002</v>
      </c>
      <c r="R992" s="2">
        <v>-7.8633542759999999</v>
      </c>
      <c r="S992" s="2">
        <v>-6.5478791430000003</v>
      </c>
      <c r="T992" s="2">
        <v>-7.8633542759999999</v>
      </c>
      <c r="U992" s="2">
        <v>-7.8633542759999999</v>
      </c>
      <c r="V992" s="2">
        <v>-7.6357884949999999</v>
      </c>
      <c r="W992" s="2">
        <v>-7.8633542759999999</v>
      </c>
      <c r="X992" s="2">
        <v>-6.4096326179999998</v>
      </c>
      <c r="Y992" s="2">
        <v>-6.6377279070000004</v>
      </c>
      <c r="Z992" s="2">
        <v>-6.3464937160000003</v>
      </c>
      <c r="AA992" s="2">
        <v>-7.04960655</v>
      </c>
      <c r="AB992" s="2">
        <v>-7.8633542759999999</v>
      </c>
      <c r="AC992" s="2">
        <v>-4.7888820409999999</v>
      </c>
      <c r="AD992" s="2">
        <v>-5.383398949</v>
      </c>
      <c r="AE992" s="2">
        <v>-7.1262314529999999</v>
      </c>
      <c r="AF992" s="2">
        <v>-7.8633542759999999</v>
      </c>
      <c r="AG992" s="2">
        <v>-6.5030172779999997</v>
      </c>
      <c r="AH992" s="2">
        <v>-7.8633542759999999</v>
      </c>
      <c r="AI992" s="2">
        <v>-6.1692689700000001</v>
      </c>
      <c r="AJ992" s="2">
        <v>-6.2637011969999996</v>
      </c>
      <c r="AK992" s="2">
        <v>-7.8633542759999999</v>
      </c>
      <c r="AL992" s="2">
        <v>-6.450106656</v>
      </c>
      <c r="AM992" s="2">
        <v>-4.7463371060000004</v>
      </c>
      <c r="AN992" s="2">
        <v>-6.4133543749999999</v>
      </c>
      <c r="AO992" s="2">
        <v>-6.413848217</v>
      </c>
      <c r="AP992" s="2">
        <v>-4.8161442240000003</v>
      </c>
      <c r="AQ992" s="2">
        <v>-5.4000444559999998</v>
      </c>
      <c r="AR992" s="2">
        <v>-7.8633542759999999</v>
      </c>
      <c r="AS992" s="2">
        <v>-7.8633542759999999</v>
      </c>
      <c r="AT992" s="2">
        <v>-4.0769825529999997</v>
      </c>
      <c r="AU992" s="2">
        <v>-4.133201498</v>
      </c>
      <c r="AV992" s="2">
        <v>-5.7349910499999996</v>
      </c>
      <c r="AW992" s="2">
        <v>-4.3098818479999998</v>
      </c>
      <c r="AX992" s="2">
        <v>-7.8633542759999999</v>
      </c>
      <c r="AY992" s="2">
        <v>-6.6745801289999998</v>
      </c>
      <c r="AZ992" s="2">
        <v>-7.8633542759999999</v>
      </c>
      <c r="BA992" s="2">
        <v>-6.724824667</v>
      </c>
      <c r="BB992" s="2">
        <v>-7.8633542759999999</v>
      </c>
      <c r="BC992" s="2">
        <v>-7.8633542759999999</v>
      </c>
      <c r="BD992" s="2">
        <v>-7.8633542759999999</v>
      </c>
      <c r="BE992" s="2">
        <v>-7.8633542759999999</v>
      </c>
      <c r="BF992" s="2">
        <v>-6.1606639520000002</v>
      </c>
      <c r="BG992" s="2">
        <v>-6.3828821570000001</v>
      </c>
      <c r="BH992" s="2">
        <v>-6.257509175</v>
      </c>
      <c r="BI992" s="2">
        <v>-6.4189264079999999</v>
      </c>
      <c r="BJ992" s="2">
        <v>-4.8536224480000003</v>
      </c>
      <c r="BK992" s="2">
        <v>-7.8633542759999999</v>
      </c>
      <c r="BL992" s="2">
        <v>-7.4532210980000002</v>
      </c>
      <c r="BM992" s="2">
        <v>-6.3553759650000003</v>
      </c>
      <c r="BN992" s="2">
        <v>-6.9589748340000002</v>
      </c>
      <c r="BO992" s="2">
        <v>-6.3906418809999996</v>
      </c>
      <c r="BP992" s="2">
        <v>-6.402718428</v>
      </c>
      <c r="BQ992">
        <v>-7.8633542759999999</v>
      </c>
    </row>
    <row r="993" spans="1:69" x14ac:dyDescent="0.2">
      <c r="A993" s="2" t="s">
        <v>974</v>
      </c>
      <c r="B993" s="2" t="s">
        <v>1203</v>
      </c>
      <c r="C993" s="2" t="s">
        <v>17342</v>
      </c>
      <c r="D993" s="2" t="s">
        <v>16243</v>
      </c>
      <c r="E993" s="2" t="s">
        <v>16243</v>
      </c>
      <c r="F993" s="2">
        <v>-7.8633542759999999</v>
      </c>
      <c r="G993" s="2">
        <v>-7.8633542759999999</v>
      </c>
      <c r="H993" s="2">
        <v>-6.5007049209999996</v>
      </c>
      <c r="I993" s="2">
        <v>-7.8633542759999999</v>
      </c>
      <c r="J993" s="2">
        <v>-6.5394210289999997</v>
      </c>
      <c r="K993" s="2">
        <v>-7.8633542759999999</v>
      </c>
      <c r="L993" s="2">
        <v>-4.9724507960000004</v>
      </c>
      <c r="M993" s="2">
        <v>-6.7521572860000001</v>
      </c>
      <c r="N993" s="2">
        <v>-6.8080126569999999</v>
      </c>
      <c r="O993" s="2">
        <v>-6.2478730889999996</v>
      </c>
      <c r="P993" s="2">
        <v>-6.1710829570000003</v>
      </c>
      <c r="Q993" s="2">
        <v>-6.4392646070000001</v>
      </c>
      <c r="R993" s="2">
        <v>-7.8633542759999999</v>
      </c>
      <c r="S993" s="2">
        <v>-7.8633542759999999</v>
      </c>
      <c r="T993" s="2">
        <v>-6.7252982049999996</v>
      </c>
      <c r="U993" s="2">
        <v>-7.8633542759999999</v>
      </c>
      <c r="V993" s="2">
        <v>-6.466148853</v>
      </c>
      <c r="W993" s="2">
        <v>-4.874109797</v>
      </c>
      <c r="X993" s="2">
        <v>-6.8298877579999999</v>
      </c>
      <c r="Y993" s="2">
        <v>-4.8755816699999999</v>
      </c>
      <c r="Z993" s="2">
        <v>-4.9701866030000001</v>
      </c>
      <c r="AA993" s="2">
        <v>-4.8507168749999998</v>
      </c>
      <c r="AB993" s="2">
        <v>-6.3627959709999997</v>
      </c>
      <c r="AC993" s="2">
        <v>-6.3714891250000001</v>
      </c>
      <c r="AD993" s="2">
        <v>-4.9230533740000002</v>
      </c>
      <c r="AE993" s="2">
        <v>-4.7708752649999999</v>
      </c>
      <c r="AF993" s="2">
        <v>-6.1298636330000003</v>
      </c>
      <c r="AG993" s="2">
        <v>-6.5602766050000003</v>
      </c>
      <c r="AH993" s="2">
        <v>-7.8633542759999999</v>
      </c>
      <c r="AI993" s="2">
        <v>-7.8633542759999999</v>
      </c>
      <c r="AJ993" s="2">
        <v>-6.6817327999999998</v>
      </c>
      <c r="AK993" s="2">
        <v>-7.8633542759999999</v>
      </c>
      <c r="AL993" s="2">
        <v>-6.3253658220000002</v>
      </c>
      <c r="AM993" s="2">
        <v>-6.2426157519999999</v>
      </c>
      <c r="AN993" s="2">
        <v>-5.3092177879999998</v>
      </c>
      <c r="AO993" s="2">
        <v>-6.4937955870000001</v>
      </c>
      <c r="AP993" s="2">
        <v>-4.777077824</v>
      </c>
      <c r="AQ993" s="2">
        <v>-4.8081767060000002</v>
      </c>
      <c r="AR993" s="2">
        <v>-4.6936299850000003</v>
      </c>
      <c r="AS993" s="2">
        <v>-7.0483675339999996</v>
      </c>
      <c r="AT993" s="2">
        <v>-3.8127702710000002</v>
      </c>
      <c r="AU993" s="2">
        <v>-4.2811684200000002</v>
      </c>
      <c r="AV993" s="2">
        <v>-3.936491293</v>
      </c>
      <c r="AW993" s="2">
        <v>-4.1121429029999996</v>
      </c>
      <c r="AX993" s="2">
        <v>-7.8633542759999999</v>
      </c>
      <c r="AY993" s="2">
        <v>-6.336997083</v>
      </c>
      <c r="AZ993" s="2">
        <v>-4.9876124490000002</v>
      </c>
      <c r="BA993" s="2">
        <v>-7.8633542759999999</v>
      </c>
      <c r="BB993" s="2">
        <v>-7.8633542759999999</v>
      </c>
      <c r="BC993" s="2">
        <v>-7.8633542759999999</v>
      </c>
      <c r="BD993" s="2">
        <v>-7.8633542759999999</v>
      </c>
      <c r="BE993" s="2">
        <v>-7.8633542759999999</v>
      </c>
      <c r="BF993" s="2">
        <v>-7.8633542759999999</v>
      </c>
      <c r="BG993" s="2">
        <v>-6.3816939189999999</v>
      </c>
      <c r="BH993" s="2">
        <v>-5.5299758260000003</v>
      </c>
      <c r="BI993" s="2">
        <v>-7.8633542759999999</v>
      </c>
      <c r="BJ993" s="2">
        <v>-6.264164493</v>
      </c>
      <c r="BK993" s="2">
        <v>-6.6611944269999999</v>
      </c>
      <c r="BL993" s="2">
        <v>-6.3435738129999999</v>
      </c>
      <c r="BM993" s="2">
        <v>-6.5497724149999996</v>
      </c>
      <c r="BN993" s="2">
        <v>-7.8633542759999999</v>
      </c>
      <c r="BO993" s="2">
        <v>-7.8633542759999999</v>
      </c>
      <c r="BP993" s="2">
        <v>-7.8633542759999999</v>
      </c>
      <c r="BQ993">
        <v>-7.8633542759999999</v>
      </c>
    </row>
    <row r="994" spans="1:69" x14ac:dyDescent="0.2">
      <c r="A994" s="2" t="s">
        <v>968</v>
      </c>
      <c r="B994" s="2" t="s">
        <v>1203</v>
      </c>
      <c r="C994" s="2" t="s">
        <v>17343</v>
      </c>
      <c r="D994" s="2" t="s">
        <v>16245</v>
      </c>
      <c r="E994" s="2" t="s">
        <v>16245</v>
      </c>
      <c r="F994" s="2">
        <v>-7.8633542759999999</v>
      </c>
      <c r="G994" s="2">
        <v>-6.780972759</v>
      </c>
      <c r="H994" s="2">
        <v>-7.8633542759999999</v>
      </c>
      <c r="I994" s="2">
        <v>-7.8633542759999999</v>
      </c>
      <c r="J994" s="2">
        <v>-6.296369511</v>
      </c>
      <c r="K994" s="2">
        <v>-6.7267428010000003</v>
      </c>
      <c r="L994" s="2">
        <v>-7.8633542759999999</v>
      </c>
      <c r="M994" s="2">
        <v>-6.3026775669999999</v>
      </c>
      <c r="N994" s="2">
        <v>-7.8633542759999999</v>
      </c>
      <c r="O994" s="2">
        <v>-6.4953617890000004</v>
      </c>
      <c r="P994" s="2">
        <v>-4.8162714080000004</v>
      </c>
      <c r="Q994" s="2">
        <v>-6.2514949949999998</v>
      </c>
      <c r="R994" s="2">
        <v>-6.478607674</v>
      </c>
      <c r="S994" s="2">
        <v>-7.8633542759999999</v>
      </c>
      <c r="T994" s="2">
        <v>-6.6125826869999997</v>
      </c>
      <c r="U994" s="2">
        <v>-6.7399168940000003</v>
      </c>
      <c r="V994" s="2">
        <v>-6.3291005919999996</v>
      </c>
      <c r="W994" s="2">
        <v>-7.8633542759999999</v>
      </c>
      <c r="X994" s="2">
        <v>-6.2254207040000002</v>
      </c>
      <c r="Y994" s="2">
        <v>-6.7515974339999998</v>
      </c>
      <c r="Z994" s="2">
        <v>-6.1748276520000003</v>
      </c>
      <c r="AA994" s="2">
        <v>-6.4830556680000004</v>
      </c>
      <c r="AB994" s="2">
        <v>-6.2934617660000001</v>
      </c>
      <c r="AC994" s="2">
        <v>-6.404041275</v>
      </c>
      <c r="AD994" s="2">
        <v>-6.3276422989999999</v>
      </c>
      <c r="AE994" s="2">
        <v>-7.8633542759999999</v>
      </c>
      <c r="AF994" s="2">
        <v>-6.393386638</v>
      </c>
      <c r="AG994" s="2">
        <v>-6.3367011780000002</v>
      </c>
      <c r="AH994" s="2">
        <v>-7.8633542759999999</v>
      </c>
      <c r="AI994" s="2">
        <v>-6.44428789</v>
      </c>
      <c r="AJ994" s="2">
        <v>-7.8633542759999999</v>
      </c>
      <c r="AK994" s="2">
        <v>-6.4432162000000002</v>
      </c>
      <c r="AL994" s="2">
        <v>-6.2524974740000001</v>
      </c>
      <c r="AM994" s="2">
        <v>-5.4844452119999998</v>
      </c>
      <c r="AN994" s="2">
        <v>-4.5838560780000002</v>
      </c>
      <c r="AO994" s="2">
        <v>-6.2589974430000002</v>
      </c>
      <c r="AP994" s="2">
        <v>-6.3114338009999997</v>
      </c>
      <c r="AQ994" s="2">
        <v>-7.8633542759999999</v>
      </c>
      <c r="AR994" s="2">
        <v>-6.3842209480000003</v>
      </c>
      <c r="AS994" s="2">
        <v>-5.1763500459999996</v>
      </c>
      <c r="AT994" s="2">
        <v>-4.4406461579999998</v>
      </c>
      <c r="AU994" s="2">
        <v>-5.8230448709999996</v>
      </c>
      <c r="AV994" s="2">
        <v>-4.3026352179999998</v>
      </c>
      <c r="AW994" s="2">
        <v>-4.2689289949999996</v>
      </c>
      <c r="AX994" s="2">
        <v>-6.4863397320000002</v>
      </c>
      <c r="AY994" s="2">
        <v>-6.3629356340000003</v>
      </c>
      <c r="AZ994" s="2">
        <v>-5.1278402759999997</v>
      </c>
      <c r="BA994" s="2">
        <v>-7.8633542759999999</v>
      </c>
      <c r="BB994" s="2">
        <v>-5.2185412690000001</v>
      </c>
      <c r="BC994" s="2">
        <v>-7.8633542759999999</v>
      </c>
      <c r="BD994" s="2">
        <v>-7.8633542759999999</v>
      </c>
      <c r="BE994" s="2">
        <v>-7.8633542759999999</v>
      </c>
      <c r="BF994" s="2">
        <v>-6.2747711659999998</v>
      </c>
      <c r="BG994" s="2">
        <v>-7.8633542759999999</v>
      </c>
      <c r="BH994" s="2">
        <v>-6.2755678809999997</v>
      </c>
      <c r="BI994" s="2">
        <v>-7.8633542759999999</v>
      </c>
      <c r="BJ994" s="2">
        <v>-6.1539488049999997</v>
      </c>
      <c r="BK994" s="2">
        <v>-6.0950775669999997</v>
      </c>
      <c r="BL994" s="2">
        <v>-4.9661889119999998</v>
      </c>
      <c r="BM994" s="2">
        <v>-7.8633542759999999</v>
      </c>
      <c r="BN994" s="2">
        <v>-7.8633542759999999</v>
      </c>
      <c r="BO994" s="2">
        <v>-6.4811655229999996</v>
      </c>
      <c r="BP994" s="2">
        <v>-6.4850955609999996</v>
      </c>
      <c r="BQ994">
        <v>-7.8633542759999999</v>
      </c>
    </row>
    <row r="995" spans="1:69" x14ac:dyDescent="0.2">
      <c r="A995" s="2" t="s">
        <v>999</v>
      </c>
      <c r="B995" s="2" t="s">
        <v>1203</v>
      </c>
      <c r="C995" s="2" t="s">
        <v>17344</v>
      </c>
      <c r="D995" s="2" t="s">
        <v>16247</v>
      </c>
      <c r="E995" s="2" t="s">
        <v>16247</v>
      </c>
      <c r="F995" s="2">
        <v>-7.570962572</v>
      </c>
      <c r="G995" s="2">
        <v>-6.7001030420000003</v>
      </c>
      <c r="H995" s="2">
        <v>-4.539481071</v>
      </c>
      <c r="I995" s="2">
        <v>-6.5454106090000002</v>
      </c>
      <c r="J995" s="2">
        <v>-5.1191563689999997</v>
      </c>
      <c r="K995" s="2">
        <v>-6.4044648129999997</v>
      </c>
      <c r="L995" s="2">
        <v>-6.6057651880000003</v>
      </c>
      <c r="M995" s="2">
        <v>-7.8633542759999999</v>
      </c>
      <c r="N995" s="2">
        <v>-7.8633542759999999</v>
      </c>
      <c r="O995" s="2">
        <v>-5.1015542890000001</v>
      </c>
      <c r="P995" s="2">
        <v>-7.8633542759999999</v>
      </c>
      <c r="Q995" s="2">
        <v>-5.2294448679999999</v>
      </c>
      <c r="R995" s="2">
        <v>-6.5653258409999999</v>
      </c>
      <c r="S995" s="2">
        <v>-7.8633542759999999</v>
      </c>
      <c r="T995" s="2">
        <v>-6.7070012520000004</v>
      </c>
      <c r="U995" s="2">
        <v>-7.8633542759999999</v>
      </c>
      <c r="V995" s="2">
        <v>-6.5858682569999996</v>
      </c>
      <c r="W995" s="2">
        <v>-6.706739539</v>
      </c>
      <c r="X995" s="2">
        <v>-6.3238658579999996</v>
      </c>
      <c r="Y995" s="2">
        <v>-7.8633542759999999</v>
      </c>
      <c r="Z995" s="2">
        <v>-7.8633542759999999</v>
      </c>
      <c r="AA995" s="2">
        <v>-7.8633542759999999</v>
      </c>
      <c r="AB995" s="2">
        <v>-6.1978806200000003</v>
      </c>
      <c r="AC995" s="2">
        <v>-6.8323821999999996</v>
      </c>
      <c r="AD995" s="2">
        <v>-7.8633542759999999</v>
      </c>
      <c r="AE995" s="2">
        <v>-5.1072082749999996</v>
      </c>
      <c r="AF995" s="2">
        <v>-7.8633542759999999</v>
      </c>
      <c r="AG995" s="2">
        <v>-6.4666214560000004</v>
      </c>
      <c r="AH995" s="2">
        <v>-7.8633542759999999</v>
      </c>
      <c r="AI995" s="2">
        <v>-7.8633542759999999</v>
      </c>
      <c r="AJ995" s="2">
        <v>-7.1810585070000004</v>
      </c>
      <c r="AK995" s="2">
        <v>-7.8633542759999999</v>
      </c>
      <c r="AL995" s="2">
        <v>-6.5704001999999999</v>
      </c>
      <c r="AM995" s="2">
        <v>-7.1208844530000004</v>
      </c>
      <c r="AN995" s="2">
        <v>-4.9702719159999997</v>
      </c>
      <c r="AO995" s="2">
        <v>-4.6429981570000001</v>
      </c>
      <c r="AP995" s="2">
        <v>-6.5490506880000003</v>
      </c>
      <c r="AQ995" s="2">
        <v>-6.2840354249999999</v>
      </c>
      <c r="AR995" s="2">
        <v>-4.7353399459999999</v>
      </c>
      <c r="AS995" s="2">
        <v>-6.3116697820000001</v>
      </c>
      <c r="AT995" s="2">
        <v>-3.9389875160000001</v>
      </c>
      <c r="AU995" s="2">
        <v>-4.2191932950000002</v>
      </c>
      <c r="AV995" s="2">
        <v>-4.1502788419999996</v>
      </c>
      <c r="AW995" s="2">
        <v>-3.8958387750000001</v>
      </c>
      <c r="AX995" s="2">
        <v>-6.3020597199999999</v>
      </c>
      <c r="AY995" s="2">
        <v>-5.8719692859999997</v>
      </c>
      <c r="AZ995" s="2">
        <v>-7.8633542759999999</v>
      </c>
      <c r="BA995" s="2">
        <v>-7.8633542759999999</v>
      </c>
      <c r="BB995" s="2">
        <v>-7.8633542759999999</v>
      </c>
      <c r="BC995" s="2">
        <v>-6.4382704979999996</v>
      </c>
      <c r="BD995" s="2">
        <v>-7.8633542759999999</v>
      </c>
      <c r="BE995" s="2">
        <v>-7.8633542759999999</v>
      </c>
      <c r="BF995" s="2">
        <v>-6.7197589080000002</v>
      </c>
      <c r="BG995" s="2">
        <v>-5.6586925810000004</v>
      </c>
      <c r="BH995" s="2">
        <v>-5.1665679320000004</v>
      </c>
      <c r="BI995" s="2">
        <v>-7.8633542759999999</v>
      </c>
      <c r="BJ995" s="2">
        <v>-6.3772166800000001</v>
      </c>
      <c r="BK995" s="2">
        <v>-6.7967348169999999</v>
      </c>
      <c r="BL995" s="2">
        <v>-7.8633542759999999</v>
      </c>
      <c r="BM995" s="2">
        <v>-6.7959158559999997</v>
      </c>
      <c r="BN995" s="2">
        <v>-7.8633542759999999</v>
      </c>
      <c r="BO995" s="2">
        <v>-7.8633542759999999</v>
      </c>
      <c r="BP995" s="2">
        <v>-7.8633542759999999</v>
      </c>
      <c r="BQ995">
        <v>-7.8633542759999999</v>
      </c>
    </row>
    <row r="996" spans="1:69" x14ac:dyDescent="0.2">
      <c r="A996" s="2" t="s">
        <v>997</v>
      </c>
      <c r="B996" s="2" t="s">
        <v>1203</v>
      </c>
      <c r="C996" s="2" t="s">
        <v>17345</v>
      </c>
      <c r="D996" s="2" t="s">
        <v>16249</v>
      </c>
      <c r="E996" s="2" t="s">
        <v>16249</v>
      </c>
      <c r="F996" s="2">
        <v>-7.8633542759999999</v>
      </c>
      <c r="G996" s="2">
        <v>-5.2986323759999996</v>
      </c>
      <c r="H996" s="2">
        <v>-7.8633542759999999</v>
      </c>
      <c r="I996" s="2">
        <v>-6.4041599170000003</v>
      </c>
      <c r="J996" s="2">
        <v>-6.4437582280000001</v>
      </c>
      <c r="K996" s="2">
        <v>-5.3557223220000001</v>
      </c>
      <c r="L996" s="2">
        <v>-7.8633542759999999</v>
      </c>
      <c r="M996" s="2">
        <v>-5.1413954930000001</v>
      </c>
      <c r="N996" s="2">
        <v>-6.3884473110000002</v>
      </c>
      <c r="O996" s="2">
        <v>-5.0865167910000002</v>
      </c>
      <c r="P996" s="2">
        <v>-6.1856870260000001</v>
      </c>
      <c r="Q996" s="2">
        <v>-6.7278880140000004</v>
      </c>
      <c r="R996" s="2">
        <v>-7.8633542759999999</v>
      </c>
      <c r="S996" s="2">
        <v>-6.7152413229999999</v>
      </c>
      <c r="T996" s="2">
        <v>-6.191147688</v>
      </c>
      <c r="U996" s="2">
        <v>-7.8633542759999999</v>
      </c>
      <c r="V996" s="2">
        <v>-6.5362802760000003</v>
      </c>
      <c r="W996" s="2">
        <v>-7.8633542759999999</v>
      </c>
      <c r="X996" s="2">
        <v>-6.2040333219999999</v>
      </c>
      <c r="Y996" s="2">
        <v>-6.3607837079999996</v>
      </c>
      <c r="Z996" s="2">
        <v>-6.3365644459999997</v>
      </c>
      <c r="AA996" s="2">
        <v>-7.8633542759999999</v>
      </c>
      <c r="AB996" s="2">
        <v>-5.2307103760000002</v>
      </c>
      <c r="AC996" s="2">
        <v>-7.8633542759999999</v>
      </c>
      <c r="AD996" s="2">
        <v>-6.5555110499999998</v>
      </c>
      <c r="AE996" s="2">
        <v>-5.467349488</v>
      </c>
      <c r="AF996" s="2">
        <v>-6.4705659410000003</v>
      </c>
      <c r="AG996" s="2">
        <v>-6.6156133639999997</v>
      </c>
      <c r="AH996" s="2">
        <v>-7.8633542759999999</v>
      </c>
      <c r="AI996" s="2">
        <v>-7.8633542759999999</v>
      </c>
      <c r="AJ996" s="2">
        <v>-6.489722038</v>
      </c>
      <c r="AK996" s="2">
        <v>-7.8633542759999999</v>
      </c>
      <c r="AL996" s="2">
        <v>-4.7377067080000002</v>
      </c>
      <c r="AM996" s="2">
        <v>-6.2105920660000002</v>
      </c>
      <c r="AN996" s="2">
        <v>-6.5233772180000003</v>
      </c>
      <c r="AO996" s="2">
        <v>-7.8633542759999999</v>
      </c>
      <c r="AP996" s="2">
        <v>-6.238813114</v>
      </c>
      <c r="AQ996" s="2">
        <v>-5.2167882309999998</v>
      </c>
      <c r="AR996" s="2">
        <v>-6.9061623179999998</v>
      </c>
      <c r="AS996" s="2">
        <v>-5.3601406899999997</v>
      </c>
      <c r="AT996" s="2">
        <v>-3.9173992339999999</v>
      </c>
      <c r="AU996" s="2">
        <v>-4.4399694930000004</v>
      </c>
      <c r="AV996" s="2">
        <v>-3.9073733420000001</v>
      </c>
      <c r="AW996" s="2">
        <v>-4.0775850079999998</v>
      </c>
      <c r="AX996" s="2">
        <v>-7.8633542759999999</v>
      </c>
      <c r="AY996" s="2">
        <v>-6.3430517130000004</v>
      </c>
      <c r="AZ996" s="2">
        <v>-4.7904488089999999</v>
      </c>
      <c r="BA996" s="2">
        <v>-6.2758285440000003</v>
      </c>
      <c r="BB996" s="2">
        <v>-7.8633542759999999</v>
      </c>
      <c r="BC996" s="2">
        <v>-7.8633542759999999</v>
      </c>
      <c r="BD996" s="2">
        <v>-7.8633542759999999</v>
      </c>
      <c r="BE996" s="2">
        <v>-7.8633542759999999</v>
      </c>
      <c r="BF996" s="2">
        <v>-7.8633542759999999</v>
      </c>
      <c r="BG996" s="2">
        <v>-6.9544551290000003</v>
      </c>
      <c r="BH996" s="2">
        <v>-4.7996629689999999</v>
      </c>
      <c r="BI996" s="2">
        <v>-7.8633542759999999</v>
      </c>
      <c r="BJ996" s="2">
        <v>-6.3702478170000001</v>
      </c>
      <c r="BK996" s="2">
        <v>-7.8633542759999999</v>
      </c>
      <c r="BL996" s="2">
        <v>-4.905918142</v>
      </c>
      <c r="BM996" s="2">
        <v>-7.8633542759999999</v>
      </c>
      <c r="BN996" s="2">
        <v>-6.4575620689999997</v>
      </c>
      <c r="BO996" s="2">
        <v>-7.8633542759999999</v>
      </c>
      <c r="BP996" s="2">
        <v>-7.8633542759999999</v>
      </c>
      <c r="BQ996">
        <v>-7.8633542759999999</v>
      </c>
    </row>
    <row r="997" spans="1:69" x14ac:dyDescent="0.2">
      <c r="A997" s="2" t="s">
        <v>959</v>
      </c>
      <c r="B997" s="2" t="s">
        <v>1203</v>
      </c>
      <c r="C997" s="2" t="s">
        <v>17346</v>
      </c>
      <c r="D997" s="2" t="s">
        <v>16251</v>
      </c>
      <c r="E997" s="2" t="s">
        <v>16251</v>
      </c>
      <c r="F997" s="2">
        <v>-7.8633542759999999</v>
      </c>
      <c r="G997" s="2">
        <v>-6.3028786009999997</v>
      </c>
      <c r="H997" s="2">
        <v>-6.9421098560000001</v>
      </c>
      <c r="I997" s="2">
        <v>-7.8633542759999999</v>
      </c>
      <c r="J997" s="2">
        <v>-6.2549038240000003</v>
      </c>
      <c r="K997" s="2">
        <v>-6.2850575580000001</v>
      </c>
      <c r="L997" s="2">
        <v>-4.9758042590000002</v>
      </c>
      <c r="M997" s="2">
        <v>-5.6518838340000004</v>
      </c>
      <c r="N997" s="2">
        <v>-7.8633542759999999</v>
      </c>
      <c r="O997" s="2">
        <v>-5.155972953</v>
      </c>
      <c r="P997" s="2">
        <v>-5.2987764479999999</v>
      </c>
      <c r="Q997" s="2">
        <v>-7.8633542759999999</v>
      </c>
      <c r="R997" s="2">
        <v>-6.4158742450000004</v>
      </c>
      <c r="S997" s="2">
        <v>-6.3939289380000002</v>
      </c>
      <c r="T997" s="2">
        <v>-7.8633542759999999</v>
      </c>
      <c r="U997" s="2">
        <v>-7.8633542759999999</v>
      </c>
      <c r="V997" s="2">
        <v>-6.5655840269999999</v>
      </c>
      <c r="W997" s="2">
        <v>-7.8633542759999999</v>
      </c>
      <c r="X997" s="2">
        <v>-7.8633542759999999</v>
      </c>
      <c r="Y997" s="2">
        <v>-6.7197608520000003</v>
      </c>
      <c r="Z997" s="2">
        <v>-5.4884310369999998</v>
      </c>
      <c r="AA997" s="2">
        <v>-6.4954960210000001</v>
      </c>
      <c r="AB997" s="2">
        <v>-4.8240447340000001</v>
      </c>
      <c r="AC997" s="2">
        <v>-7.8633542759999999</v>
      </c>
      <c r="AD997" s="2">
        <v>-4.8566001490000001</v>
      </c>
      <c r="AE997" s="2">
        <v>-4.6280180910000004</v>
      </c>
      <c r="AF997" s="2">
        <v>-6.1786114660000004</v>
      </c>
      <c r="AG997" s="2">
        <v>-6.4483411229999996</v>
      </c>
      <c r="AH997" s="2">
        <v>-7.8633542759999999</v>
      </c>
      <c r="AI997" s="2">
        <v>-5.0958298470000001</v>
      </c>
      <c r="AJ997" s="2">
        <v>-5.1092917059999996</v>
      </c>
      <c r="AK997" s="2">
        <v>-6.6950674369999996</v>
      </c>
      <c r="AL997" s="2">
        <v>-6.4296278859999996</v>
      </c>
      <c r="AM997" s="2">
        <v>-5.1731976880000001</v>
      </c>
      <c r="AN997" s="2">
        <v>-5.020375832</v>
      </c>
      <c r="AO997" s="2">
        <v>-7.8633542759999999</v>
      </c>
      <c r="AP997" s="2">
        <v>-6.2954982700000004</v>
      </c>
      <c r="AQ997" s="2">
        <v>-6.1154428850000002</v>
      </c>
      <c r="AR997" s="2">
        <v>-6.2381553500000004</v>
      </c>
      <c r="AS997" s="2">
        <v>-6.3943533319999997</v>
      </c>
      <c r="AT997" s="2">
        <v>-4.4199096229999997</v>
      </c>
      <c r="AU997" s="2">
        <v>-6.1032390019999996</v>
      </c>
      <c r="AV997" s="2">
        <v>-4.282733049</v>
      </c>
      <c r="AW997" s="2">
        <v>-4.8205799880000004</v>
      </c>
      <c r="AX997" s="2">
        <v>-7.8633542759999999</v>
      </c>
      <c r="AY997" s="2">
        <v>-6.2092745459999996</v>
      </c>
      <c r="AZ997" s="2">
        <v>-4.8590629180000002</v>
      </c>
      <c r="BA997" s="2">
        <v>-6.2542876280000002</v>
      </c>
      <c r="BB997" s="2">
        <v>-6.8151873060000003</v>
      </c>
      <c r="BC997" s="2">
        <v>-7.8633542759999999</v>
      </c>
      <c r="BD997" s="2">
        <v>-7.8633542759999999</v>
      </c>
      <c r="BE997" s="2">
        <v>-7.8633542759999999</v>
      </c>
      <c r="BF997" s="2">
        <v>-7.8633542759999999</v>
      </c>
      <c r="BG997" s="2">
        <v>-6.5328706370000003</v>
      </c>
      <c r="BH997" s="2">
        <v>-7.8633542759999999</v>
      </c>
      <c r="BI997" s="2">
        <v>-6.5325083910000004</v>
      </c>
      <c r="BJ997" s="2">
        <v>-6.6085825380000003</v>
      </c>
      <c r="BK997" s="2">
        <v>-6.1204298919999998</v>
      </c>
      <c r="BL997" s="2">
        <v>-6.2654096829999997</v>
      </c>
      <c r="BM997" s="2">
        <v>-6.4204190150000002</v>
      </c>
      <c r="BN997" s="2">
        <v>-7.8633542759999999</v>
      </c>
      <c r="BO997" s="2">
        <v>-7.1213396979999999</v>
      </c>
      <c r="BP997" s="2">
        <v>-6.2840249019999996</v>
      </c>
      <c r="BQ997">
        <v>-6.5414110240000003</v>
      </c>
    </row>
    <row r="998" spans="1:69" x14ac:dyDescent="0.2">
      <c r="A998" s="2" t="s">
        <v>1124</v>
      </c>
      <c r="B998" s="2" t="s">
        <v>1203</v>
      </c>
      <c r="C998" s="2" t="s">
        <v>17347</v>
      </c>
      <c r="D998" s="2" t="s">
        <v>16211</v>
      </c>
      <c r="E998" s="2" t="s">
        <v>16211</v>
      </c>
      <c r="F998" s="2">
        <v>-8.0738261730000005</v>
      </c>
      <c r="G998" s="2">
        <v>-6.6005973109999996</v>
      </c>
      <c r="H998" s="2">
        <v>-8.0738261730000005</v>
      </c>
      <c r="I998" s="2">
        <v>-8.0738261730000005</v>
      </c>
      <c r="J998" s="2">
        <v>-6.5822021399999997</v>
      </c>
      <c r="K998" s="2">
        <v>-6.3639693360000003</v>
      </c>
      <c r="L998" s="2">
        <v>-5.0409266849999996</v>
      </c>
      <c r="M998" s="2">
        <v>-8.0738261730000005</v>
      </c>
      <c r="N998" s="2">
        <v>-8.0738261730000005</v>
      </c>
      <c r="O998" s="2">
        <v>-5.2081368929999998</v>
      </c>
      <c r="P998" s="2">
        <v>-7.2156833860000003</v>
      </c>
      <c r="Q998" s="2">
        <v>-8.0738261730000005</v>
      </c>
      <c r="R998" s="2">
        <v>-8.0738261730000005</v>
      </c>
      <c r="S998" s="2">
        <v>-8.0738261730000005</v>
      </c>
      <c r="T998" s="2">
        <v>-4.9485900340000004</v>
      </c>
      <c r="U998" s="2">
        <v>-8.0738261730000005</v>
      </c>
      <c r="V998" s="2">
        <v>-6.5680875710000004</v>
      </c>
      <c r="W998" s="2">
        <v>-6.4853430540000003</v>
      </c>
      <c r="X998" s="2">
        <v>-8.0738261730000005</v>
      </c>
      <c r="Y998" s="2">
        <v>-8.0738261730000005</v>
      </c>
      <c r="Z998" s="2">
        <v>-6.4795066119999998</v>
      </c>
      <c r="AA998" s="2">
        <v>-6.516755292</v>
      </c>
      <c r="AB998" s="2">
        <v>-5.0433482969999996</v>
      </c>
      <c r="AC998" s="2">
        <v>-8.0738261730000005</v>
      </c>
      <c r="AD998" s="2">
        <v>-6.5322223839999998</v>
      </c>
      <c r="AE998" s="2">
        <v>-6.7703699940000002</v>
      </c>
      <c r="AF998" s="2">
        <v>-5.1503055250000003</v>
      </c>
      <c r="AG998" s="2">
        <v>-6.4284713839999998</v>
      </c>
      <c r="AH998" s="2">
        <v>-8.0738261730000005</v>
      </c>
      <c r="AI998" s="2">
        <v>-6.3078330300000003</v>
      </c>
      <c r="AJ998" s="2">
        <v>-6.4559022239999999</v>
      </c>
      <c r="AK998" s="2">
        <v>-8.0738261730000005</v>
      </c>
      <c r="AL998" s="2">
        <v>-5.5176191250000004</v>
      </c>
      <c r="AM998" s="2">
        <v>-6.2671995709999999</v>
      </c>
      <c r="AN998" s="2">
        <v>-6.488954186</v>
      </c>
      <c r="AO998" s="2">
        <v>-7.0432588540000003</v>
      </c>
      <c r="AP998" s="2">
        <v>-6.6359162180000002</v>
      </c>
      <c r="AQ998" s="2">
        <v>-6.5535661599999999</v>
      </c>
      <c r="AR998" s="2">
        <v>-5.0151691109999996</v>
      </c>
      <c r="AS998" s="2">
        <v>-6.4553722919999998</v>
      </c>
      <c r="AT998" s="2">
        <v>-5.8504198269999996</v>
      </c>
      <c r="AU998" s="2">
        <v>-4.2874758679999996</v>
      </c>
      <c r="AV998" s="2">
        <v>-4.1389816420000001</v>
      </c>
      <c r="AW998" s="2">
        <v>-5.8099525769999998</v>
      </c>
      <c r="AX998" s="2">
        <v>-7.2497795729999996</v>
      </c>
      <c r="AY998" s="2">
        <v>-8.0738261730000005</v>
      </c>
      <c r="AZ998" s="2">
        <v>-6.4696335390000002</v>
      </c>
      <c r="BA998" s="2">
        <v>-8.0738261730000005</v>
      </c>
      <c r="BB998" s="2">
        <v>-8.0738261730000005</v>
      </c>
      <c r="BC998" s="2">
        <v>-7.2054591539999997</v>
      </c>
      <c r="BD998" s="2">
        <v>-6.8552703350000002</v>
      </c>
      <c r="BE998" s="2">
        <v>-8.0738261730000005</v>
      </c>
      <c r="BF998" s="2">
        <v>-6.938969986</v>
      </c>
      <c r="BG998" s="2">
        <v>-6.8158106619999996</v>
      </c>
      <c r="BH998" s="2">
        <v>-5.2269180249999998</v>
      </c>
      <c r="BI998" s="2">
        <v>-8.0738261730000005</v>
      </c>
      <c r="BJ998" s="2">
        <v>-6.4861487350000004</v>
      </c>
      <c r="BK998" s="2">
        <v>-6.6525834020000003</v>
      </c>
      <c r="BL998" s="2">
        <v>-6.5081260350000001</v>
      </c>
      <c r="BM998" s="2">
        <v>-6.6546773760000004</v>
      </c>
      <c r="BN998" s="2">
        <v>-8.0738261730000005</v>
      </c>
      <c r="BO998" s="2">
        <v>-8.0738261730000005</v>
      </c>
      <c r="BP998" s="2">
        <v>-8.0738261730000005</v>
      </c>
      <c r="BQ998">
        <v>-8.0738261730000005</v>
      </c>
    </row>
    <row r="999" spans="1:69" x14ac:dyDescent="0.2">
      <c r="A999" s="2" t="s">
        <v>1093</v>
      </c>
      <c r="B999" s="2" t="s">
        <v>1201</v>
      </c>
      <c r="C999" s="2" t="s">
        <v>17348</v>
      </c>
      <c r="D999" s="2" t="s">
        <v>16417</v>
      </c>
      <c r="E999" s="2" t="s">
        <v>16417</v>
      </c>
      <c r="F999" s="2">
        <v>-8.4200264489999999</v>
      </c>
      <c r="G999" s="2">
        <v>-8.4200264489999999</v>
      </c>
      <c r="H999" s="2">
        <v>-8.4200264489999999</v>
      </c>
      <c r="I999" s="2">
        <v>-8.4200264489999999</v>
      </c>
      <c r="J999" s="2">
        <v>-8.4200264489999999</v>
      </c>
      <c r="K999" s="2">
        <v>-8.4200264489999999</v>
      </c>
      <c r="L999" s="2">
        <v>-8.4200264489999999</v>
      </c>
      <c r="M999" s="2">
        <v>-8.4200264489999999</v>
      </c>
      <c r="N999" s="2">
        <v>-6.991881738</v>
      </c>
      <c r="O999" s="2">
        <v>-8.4200264489999999</v>
      </c>
      <c r="P999" s="2">
        <v>-6.212746546</v>
      </c>
      <c r="Q999" s="2">
        <v>-6.2329577399999998</v>
      </c>
      <c r="R999" s="2">
        <v>-8.4200264489999999</v>
      </c>
      <c r="S999" s="2">
        <v>-8.4200264489999999</v>
      </c>
      <c r="T999" s="2">
        <v>-6.8826216909999998</v>
      </c>
      <c r="U999" s="2">
        <v>-8.4200264489999999</v>
      </c>
      <c r="V999" s="2">
        <v>-8.4200264489999999</v>
      </c>
      <c r="W999" s="2">
        <v>-8.4200264489999999</v>
      </c>
      <c r="X999" s="2">
        <v>-8.4200264489999999</v>
      </c>
      <c r="Y999" s="2">
        <v>-8.4200264489999999</v>
      </c>
      <c r="Z999" s="2">
        <v>-8.4200264489999999</v>
      </c>
      <c r="AA999" s="2">
        <v>-8.4200264489999999</v>
      </c>
      <c r="AB999" s="2">
        <v>-8.4200264489999999</v>
      </c>
      <c r="AC999" s="2">
        <v>-8.4200264489999999</v>
      </c>
      <c r="AD999" s="2">
        <v>-8.4200264489999999</v>
      </c>
      <c r="AE999" s="2">
        <v>-8.4200264489999999</v>
      </c>
      <c r="AF999" s="2">
        <v>-6.7070482399999998</v>
      </c>
      <c r="AG999" s="2">
        <v>-8.4200264489999999</v>
      </c>
      <c r="AH999" s="2">
        <v>-8.4200264489999999</v>
      </c>
      <c r="AI999" s="2">
        <v>-8.4200264489999999</v>
      </c>
      <c r="AJ999" s="2">
        <v>-8.4200264489999999</v>
      </c>
      <c r="AK999" s="2">
        <v>-8.4200264489999999</v>
      </c>
      <c r="AL999" s="2">
        <v>-6.40177672</v>
      </c>
      <c r="AM999" s="2">
        <v>-4.2671035330000002</v>
      </c>
      <c r="AN999" s="2">
        <v>-4.001481053</v>
      </c>
      <c r="AO999" s="2">
        <v>-6.1966586640000001</v>
      </c>
      <c r="AP999" s="2">
        <v>-6.5383068399999997</v>
      </c>
      <c r="AQ999" s="2">
        <v>-6.8589372769999999</v>
      </c>
      <c r="AR999" s="2">
        <v>-6.8574255239999999</v>
      </c>
      <c r="AS999" s="2">
        <v>-4.858883724</v>
      </c>
      <c r="AT999" s="2">
        <v>-2.7855147699999998</v>
      </c>
      <c r="AU999" s="2">
        <v>-3.1584314029999998</v>
      </c>
      <c r="AV999" s="2">
        <v>-2.8404303720000001</v>
      </c>
      <c r="AW999" s="2">
        <v>-2.5417078530000001</v>
      </c>
      <c r="AX999" s="2">
        <v>-4.7472443689999997</v>
      </c>
      <c r="AY999" s="2">
        <v>-3.8302926319999999</v>
      </c>
      <c r="AZ999" s="2">
        <v>-6.2536961020000001</v>
      </c>
      <c r="BA999" s="2">
        <v>-4.4921226519999999</v>
      </c>
      <c r="BB999" s="2">
        <v>-8.4200264489999999</v>
      </c>
      <c r="BC999" s="2">
        <v>-8.4200264489999999</v>
      </c>
      <c r="BD999" s="2">
        <v>-8.4200264489999999</v>
      </c>
      <c r="BE999" s="2">
        <v>-8.4200264489999999</v>
      </c>
      <c r="BF999" s="2">
        <v>-8.4200264489999999</v>
      </c>
      <c r="BG999" s="2">
        <v>-8.4200264489999999</v>
      </c>
      <c r="BH999" s="2">
        <v>-8.4200264489999999</v>
      </c>
      <c r="BI999" s="2">
        <v>-8.4200264489999999</v>
      </c>
      <c r="BJ999" s="2">
        <v>-8.4200264489999999</v>
      </c>
      <c r="BK999" s="2">
        <v>-8.4200264489999999</v>
      </c>
      <c r="BL999" s="2">
        <v>-4.7790867930000003</v>
      </c>
      <c r="BM999" s="2">
        <v>-8.4200264489999999</v>
      </c>
      <c r="BN999" s="2">
        <v>-8.4200264489999999</v>
      </c>
      <c r="BO999" s="2">
        <v>-8.4200264489999999</v>
      </c>
      <c r="BP999" s="2">
        <v>-8.4200264489999999</v>
      </c>
      <c r="BQ999">
        <v>-8.4200264489999999</v>
      </c>
    </row>
    <row r="1000" spans="1:69" x14ac:dyDescent="0.2">
      <c r="A1000" s="2" t="s">
        <v>1091</v>
      </c>
      <c r="B1000" s="2" t="s">
        <v>1201</v>
      </c>
      <c r="C1000" s="2" t="s">
        <v>17349</v>
      </c>
      <c r="D1000" s="2" t="s">
        <v>16419</v>
      </c>
      <c r="E1000" s="2" t="s">
        <v>16419</v>
      </c>
      <c r="F1000" s="2">
        <v>-8.4200264489999999</v>
      </c>
      <c r="G1000" s="2">
        <v>-8.4200264489999999</v>
      </c>
      <c r="H1000" s="2">
        <v>-8.4200264489999999</v>
      </c>
      <c r="I1000" s="2">
        <v>-8.4200264489999999</v>
      </c>
      <c r="J1000" s="2">
        <v>-8.4200264489999999</v>
      </c>
      <c r="K1000" s="2">
        <v>-8.4200264489999999</v>
      </c>
      <c r="L1000" s="2">
        <v>-8.4200264489999999</v>
      </c>
      <c r="M1000" s="2">
        <v>-8.4200264489999999</v>
      </c>
      <c r="N1000" s="2">
        <v>-8.4200264489999999</v>
      </c>
      <c r="O1000" s="2">
        <v>-6.4378634870000004</v>
      </c>
      <c r="P1000" s="2">
        <v>-5.991823589</v>
      </c>
      <c r="Q1000" s="2">
        <v>-6.2122880159999996</v>
      </c>
      <c r="R1000" s="2">
        <v>-8.4200264489999999</v>
      </c>
      <c r="S1000" s="2">
        <v>-8.4200264489999999</v>
      </c>
      <c r="T1000" s="2">
        <v>-8.4200264489999999</v>
      </c>
      <c r="U1000" s="2">
        <v>-8.4200264489999999</v>
      </c>
      <c r="V1000" s="2">
        <v>-8.4200264489999999</v>
      </c>
      <c r="W1000" s="2">
        <v>-8.4200264489999999</v>
      </c>
      <c r="X1000" s="2">
        <v>-8.4200264489999999</v>
      </c>
      <c r="Y1000" s="2">
        <v>-8.4200264489999999</v>
      </c>
      <c r="Z1000" s="2">
        <v>-8.4200264489999999</v>
      </c>
      <c r="AA1000" s="2">
        <v>-8.4200264489999999</v>
      </c>
      <c r="AB1000" s="2">
        <v>-8.4200264489999999</v>
      </c>
      <c r="AC1000" s="2">
        <v>-8.4200264489999999</v>
      </c>
      <c r="AD1000" s="2">
        <v>-8.4200264489999999</v>
      </c>
      <c r="AE1000" s="2">
        <v>-8.4200264489999999</v>
      </c>
      <c r="AF1000" s="2">
        <v>-6.3507895940000001</v>
      </c>
      <c r="AG1000" s="2">
        <v>-8.4200264489999999</v>
      </c>
      <c r="AH1000" s="2">
        <v>-8.4200264489999999</v>
      </c>
      <c r="AI1000" s="2">
        <v>-8.4200264489999999</v>
      </c>
      <c r="AJ1000" s="2">
        <v>-8.4200264489999999</v>
      </c>
      <c r="AK1000" s="2">
        <v>-7.0395688280000002</v>
      </c>
      <c r="AL1000" s="2">
        <v>-6.154476356</v>
      </c>
      <c r="AM1000" s="2">
        <v>-3.716232481</v>
      </c>
      <c r="AN1000" s="2">
        <v>-3.8552102559999999</v>
      </c>
      <c r="AO1000" s="2">
        <v>-6.0562159150000001</v>
      </c>
      <c r="AP1000" s="2">
        <v>-6.5269193169999999</v>
      </c>
      <c r="AQ1000" s="2">
        <v>-4.5919473750000002</v>
      </c>
      <c r="AR1000" s="2">
        <v>-6.4292117720000004</v>
      </c>
      <c r="AS1000" s="2">
        <v>-6.5316152199999999</v>
      </c>
      <c r="AT1000" s="2">
        <v>-2.4596396440000001</v>
      </c>
      <c r="AU1000" s="2">
        <v>-2.5666664240000001</v>
      </c>
      <c r="AV1000" s="2">
        <v>-2.3664748860000002</v>
      </c>
      <c r="AW1000" s="2">
        <v>-2.3559851589999998</v>
      </c>
      <c r="AX1000" s="2">
        <v>-4.9113963500000004</v>
      </c>
      <c r="AY1000" s="2">
        <v>-3.541556774</v>
      </c>
      <c r="AZ1000" s="2">
        <v>-4.3952845309999997</v>
      </c>
      <c r="BA1000" s="2">
        <v>-6.1996279400000001</v>
      </c>
      <c r="BB1000" s="2">
        <v>-8.4200264489999999</v>
      </c>
      <c r="BC1000" s="2">
        <v>-8.4200264489999999</v>
      </c>
      <c r="BD1000" s="2">
        <v>-8.4200264489999999</v>
      </c>
      <c r="BE1000" s="2">
        <v>-8.4200264489999999</v>
      </c>
      <c r="BF1000" s="2">
        <v>-8.4200264489999999</v>
      </c>
      <c r="BG1000" s="2">
        <v>-8.4200264489999999</v>
      </c>
      <c r="BH1000" s="2">
        <v>-8.4200264489999999</v>
      </c>
      <c r="BI1000" s="2">
        <v>-6.597704061</v>
      </c>
      <c r="BJ1000" s="2">
        <v>-8.4200264489999999</v>
      </c>
      <c r="BK1000" s="2">
        <v>-8.4200264489999999</v>
      </c>
      <c r="BL1000" s="2">
        <v>-6.1475441230000003</v>
      </c>
      <c r="BM1000" s="2">
        <v>-8.4200264489999999</v>
      </c>
      <c r="BN1000" s="2">
        <v>-8.4200264489999999</v>
      </c>
      <c r="BO1000" s="2">
        <v>-8.4200264489999999</v>
      </c>
      <c r="BP1000" s="2">
        <v>-8.4200264489999999</v>
      </c>
      <c r="BQ1000">
        <v>-7.386337428</v>
      </c>
    </row>
    <row r="1001" spans="1:69" x14ac:dyDescent="0.2">
      <c r="A1001" s="2" t="s">
        <v>1122</v>
      </c>
      <c r="B1001" s="2" t="s">
        <v>1201</v>
      </c>
      <c r="C1001" s="2" t="s">
        <v>17350</v>
      </c>
      <c r="D1001" s="2" t="s">
        <v>16207</v>
      </c>
      <c r="E1001" s="2" t="s">
        <v>16207</v>
      </c>
      <c r="F1001" s="2">
        <v>-8.0738261730000005</v>
      </c>
      <c r="G1001" s="2">
        <v>-8.0738261730000005</v>
      </c>
      <c r="H1001" s="2">
        <v>-8.0738261730000005</v>
      </c>
      <c r="I1001" s="2">
        <v>-8.0738261730000005</v>
      </c>
      <c r="J1001" s="2">
        <v>-6.7039607500000002</v>
      </c>
      <c r="K1001" s="2">
        <v>-8.0738261730000005</v>
      </c>
      <c r="L1001" s="2">
        <v>-6.6704134660000003</v>
      </c>
      <c r="M1001" s="2">
        <v>-8.0738261730000005</v>
      </c>
      <c r="N1001" s="2">
        <v>-8.0738261730000005</v>
      </c>
      <c r="O1001" s="2">
        <v>-6.2260399560000002</v>
      </c>
      <c r="P1001" s="2">
        <v>-5.9609375099999999</v>
      </c>
      <c r="Q1001" s="2">
        <v>-6.2255632219999999</v>
      </c>
      <c r="R1001" s="2">
        <v>-8.0738261730000005</v>
      </c>
      <c r="S1001" s="2">
        <v>-8.0738261730000005</v>
      </c>
      <c r="T1001" s="2">
        <v>-6.9963088400000002</v>
      </c>
      <c r="U1001" s="2">
        <v>-8.0738261730000005</v>
      </c>
      <c r="V1001" s="2">
        <v>-8.0738261730000005</v>
      </c>
      <c r="W1001" s="2">
        <v>-8.0738261730000005</v>
      </c>
      <c r="X1001" s="2">
        <v>-8.0738261730000005</v>
      </c>
      <c r="Y1001" s="2">
        <v>-8.0738261730000005</v>
      </c>
      <c r="Z1001" s="2">
        <v>-7.1599167149999996</v>
      </c>
      <c r="AA1001" s="2">
        <v>-8.0738261730000005</v>
      </c>
      <c r="AB1001" s="2">
        <v>-6.5342484299999999</v>
      </c>
      <c r="AC1001" s="2">
        <v>-8.0738261730000005</v>
      </c>
      <c r="AD1001" s="2">
        <v>-8.0738261730000005</v>
      </c>
      <c r="AE1001" s="2">
        <v>-7.2636803759999999</v>
      </c>
      <c r="AF1001" s="2">
        <v>-6.6961519259999998</v>
      </c>
      <c r="AG1001" s="2">
        <v>-8.0738261730000005</v>
      </c>
      <c r="AH1001" s="2">
        <v>-8.0738261730000005</v>
      </c>
      <c r="AI1001" s="2">
        <v>-8.0738261730000005</v>
      </c>
      <c r="AJ1001" s="2">
        <v>-8.0738261730000005</v>
      </c>
      <c r="AK1001" s="2">
        <v>-8.0738261730000005</v>
      </c>
      <c r="AL1001" s="2">
        <v>-8.0738261730000005</v>
      </c>
      <c r="AM1001" s="2">
        <v>-6.2315804869999996</v>
      </c>
      <c r="AN1001" s="2">
        <v>-7.5188169360000003</v>
      </c>
      <c r="AO1001" s="2">
        <v>-8.0738261730000005</v>
      </c>
      <c r="AP1001" s="2">
        <v>-6.4694601230000002</v>
      </c>
      <c r="AQ1001" s="2">
        <v>-8.0738261730000005</v>
      </c>
      <c r="AR1001" s="2">
        <v>-6.8819133519999998</v>
      </c>
      <c r="AS1001" s="2">
        <v>-8.0738261730000005</v>
      </c>
      <c r="AT1001" s="2">
        <v>-3.0592449479999999</v>
      </c>
      <c r="AU1001" s="2">
        <v>-2.8868972180000001</v>
      </c>
      <c r="AV1001" s="2">
        <v>-2.3353184769999999</v>
      </c>
      <c r="AW1001" s="2">
        <v>-2.2684428510000001</v>
      </c>
      <c r="AX1001" s="2">
        <v>-8.0738261730000005</v>
      </c>
      <c r="AY1001" s="2">
        <v>-5.9971042450000001</v>
      </c>
      <c r="AZ1001" s="2">
        <v>-8.0738261730000005</v>
      </c>
      <c r="BA1001" s="2">
        <v>-8.0738261730000005</v>
      </c>
      <c r="BB1001" s="2">
        <v>-8.0738261730000005</v>
      </c>
      <c r="BC1001" s="2">
        <v>-8.0738261730000005</v>
      </c>
      <c r="BD1001" s="2">
        <v>-8.0738261730000005</v>
      </c>
      <c r="BE1001" s="2">
        <v>-8.0738261730000005</v>
      </c>
      <c r="BF1001" s="2">
        <v>-8.0738261730000005</v>
      </c>
      <c r="BG1001" s="2">
        <v>-8.0738261730000005</v>
      </c>
      <c r="BH1001" s="2">
        <v>-8.0738261730000005</v>
      </c>
      <c r="BI1001" s="2">
        <v>-8.0738261730000005</v>
      </c>
      <c r="BJ1001" s="2">
        <v>-8.0738261730000005</v>
      </c>
      <c r="BK1001" s="2">
        <v>-8.0738261730000005</v>
      </c>
      <c r="BL1001" s="2">
        <v>-6.2400260269999999</v>
      </c>
      <c r="BM1001" s="2">
        <v>-8.0738261730000005</v>
      </c>
      <c r="BN1001" s="2">
        <v>-8.0738261730000005</v>
      </c>
      <c r="BO1001" s="2">
        <v>-8.0738261730000005</v>
      </c>
      <c r="BP1001" s="2">
        <v>-6.5986524270000002</v>
      </c>
      <c r="BQ1001">
        <v>-8.0738261730000005</v>
      </c>
    </row>
    <row r="1002" spans="1:69" x14ac:dyDescent="0.2">
      <c r="A1002" s="2" t="s">
        <v>1123</v>
      </c>
      <c r="B1002" s="2" t="s">
        <v>1201</v>
      </c>
      <c r="C1002" s="2" t="s">
        <v>17351</v>
      </c>
      <c r="D1002" s="2" t="s">
        <v>16209</v>
      </c>
      <c r="E1002" s="2" t="s">
        <v>16209</v>
      </c>
      <c r="F1002" s="2">
        <v>-8.0738261730000005</v>
      </c>
      <c r="G1002" s="2">
        <v>-8.0738261730000005</v>
      </c>
      <c r="H1002" s="2">
        <v>-8.0738261730000005</v>
      </c>
      <c r="I1002" s="2">
        <v>-8.0738261730000005</v>
      </c>
      <c r="J1002" s="2">
        <v>-8.0738261730000005</v>
      </c>
      <c r="K1002" s="2">
        <v>-6.7796951759999997</v>
      </c>
      <c r="L1002" s="2">
        <v>-8.0738261730000005</v>
      </c>
      <c r="M1002" s="2">
        <v>-8.0738261730000005</v>
      </c>
      <c r="N1002" s="2">
        <v>-4.8569215840000002</v>
      </c>
      <c r="O1002" s="2">
        <v>-6.4491553870000002</v>
      </c>
      <c r="P1002" s="2">
        <v>-4.5643563909999996</v>
      </c>
      <c r="Q1002" s="2">
        <v>-6.051871706</v>
      </c>
      <c r="R1002" s="2">
        <v>-8.0738261730000005</v>
      </c>
      <c r="S1002" s="2">
        <v>-8.0738261730000005</v>
      </c>
      <c r="T1002" s="2">
        <v>-8.0738261730000005</v>
      </c>
      <c r="U1002" s="2">
        <v>-8.0738261730000005</v>
      </c>
      <c r="V1002" s="2">
        <v>-8.0738261730000005</v>
      </c>
      <c r="W1002" s="2">
        <v>-8.0738261730000005</v>
      </c>
      <c r="X1002" s="2">
        <v>-8.0738261730000005</v>
      </c>
      <c r="Y1002" s="2">
        <v>-8.0738261730000005</v>
      </c>
      <c r="Z1002" s="2">
        <v>-8.0738261730000005</v>
      </c>
      <c r="AA1002" s="2">
        <v>-8.0738261730000005</v>
      </c>
      <c r="AB1002" s="2">
        <v>-8.0738261730000005</v>
      </c>
      <c r="AC1002" s="2">
        <v>-8.0738261730000005</v>
      </c>
      <c r="AD1002" s="2">
        <v>-8.0738261730000005</v>
      </c>
      <c r="AE1002" s="2">
        <v>-8.0738261730000005</v>
      </c>
      <c r="AF1002" s="2">
        <v>-6.7504482230000002</v>
      </c>
      <c r="AG1002" s="2">
        <v>-8.0738261730000005</v>
      </c>
      <c r="AH1002" s="2">
        <v>-8.0738261730000005</v>
      </c>
      <c r="AI1002" s="2">
        <v>-8.0738261730000005</v>
      </c>
      <c r="AJ1002" s="2">
        <v>-8.0738261730000005</v>
      </c>
      <c r="AK1002" s="2">
        <v>-8.0738261730000005</v>
      </c>
      <c r="AL1002" s="2">
        <v>-6.0059594440000001</v>
      </c>
      <c r="AM1002" s="2">
        <v>-5.7755053939999996</v>
      </c>
      <c r="AN1002" s="2">
        <v>-4.0635461670000002</v>
      </c>
      <c r="AO1002" s="2">
        <v>-5.8722506020000003</v>
      </c>
      <c r="AP1002" s="2">
        <v>-6.1124381449999996</v>
      </c>
      <c r="AQ1002" s="2">
        <v>-6.0420430639999996</v>
      </c>
      <c r="AR1002" s="2">
        <v>-6.2311009960000003</v>
      </c>
      <c r="AS1002" s="2">
        <v>-6.2135903399999997</v>
      </c>
      <c r="AT1002" s="2">
        <v>-2.8752156879999999</v>
      </c>
      <c r="AU1002" s="2">
        <v>-2.9737197929999999</v>
      </c>
      <c r="AV1002" s="2">
        <v>-2.2774296660000002</v>
      </c>
      <c r="AW1002" s="2">
        <v>-2.2325483359999998</v>
      </c>
      <c r="AX1002" s="2">
        <v>-5.9906115299999998</v>
      </c>
      <c r="AY1002" s="2">
        <v>-4.0080654989999998</v>
      </c>
      <c r="AZ1002" s="2">
        <v>-4.7070445259999998</v>
      </c>
      <c r="BA1002" s="2">
        <v>-6.0225089799999996</v>
      </c>
      <c r="BB1002" s="2">
        <v>-8.0738261730000005</v>
      </c>
      <c r="BC1002" s="2">
        <v>-8.0738261730000005</v>
      </c>
      <c r="BD1002" s="2">
        <v>-8.0738261730000005</v>
      </c>
      <c r="BE1002" s="2">
        <v>-8.0738261730000005</v>
      </c>
      <c r="BF1002" s="2">
        <v>-8.0738261730000005</v>
      </c>
      <c r="BG1002" s="2">
        <v>-8.0738261730000005</v>
      </c>
      <c r="BH1002" s="2">
        <v>-8.0738261730000005</v>
      </c>
      <c r="BI1002" s="2">
        <v>-8.0738261730000005</v>
      </c>
      <c r="BJ1002" s="2">
        <v>-8.0738261730000005</v>
      </c>
      <c r="BK1002" s="2">
        <v>-6.7357988239999997</v>
      </c>
      <c r="BL1002" s="2">
        <v>-4.7509927679999997</v>
      </c>
      <c r="BM1002" s="2">
        <v>-8.0738261730000005</v>
      </c>
      <c r="BN1002" s="2">
        <v>-8.0738261730000005</v>
      </c>
      <c r="BO1002" s="2">
        <v>-8.0738261730000005</v>
      </c>
      <c r="BP1002" s="2">
        <v>-8.0738261730000005</v>
      </c>
      <c r="BQ1002">
        <v>-8.0738261730000005</v>
      </c>
    </row>
    <row r="1003" spans="1:69" x14ac:dyDescent="0.2">
      <c r="A1003" s="2" t="s">
        <v>979</v>
      </c>
      <c r="B1003" s="2" t="s">
        <v>1202</v>
      </c>
      <c r="C1003" s="2" t="s">
        <v>17352</v>
      </c>
      <c r="D1003" s="2" t="s">
        <v>16847</v>
      </c>
      <c r="E1003" s="2" t="s">
        <v>16847</v>
      </c>
      <c r="F1003" s="2">
        <v>-8.4200264489999999</v>
      </c>
      <c r="G1003" s="2">
        <v>-8.4200264489999999</v>
      </c>
      <c r="H1003" s="2">
        <v>-8.4200264489999999</v>
      </c>
      <c r="I1003" s="2">
        <v>-8.4200264489999999</v>
      </c>
      <c r="J1003" s="2">
        <v>-6.5266849730000001</v>
      </c>
      <c r="K1003" s="2">
        <v>-6.7804837579999999</v>
      </c>
      <c r="L1003" s="2">
        <v>-6.8732263470000001</v>
      </c>
      <c r="M1003" s="2">
        <v>-5.148513554</v>
      </c>
      <c r="N1003" s="2">
        <v>-8.4200264489999999</v>
      </c>
      <c r="O1003" s="2">
        <v>-8.4200264489999999</v>
      </c>
      <c r="P1003" s="2">
        <v>-5.4175434569999998</v>
      </c>
      <c r="Q1003" s="2">
        <v>-6.5542874070000003</v>
      </c>
      <c r="R1003" s="2">
        <v>-6.7916892710000001</v>
      </c>
      <c r="S1003" s="2">
        <v>-8.4200264489999999</v>
      </c>
      <c r="T1003" s="2">
        <v>-5.4080175749999997</v>
      </c>
      <c r="U1003" s="2">
        <v>-6.8659406650000001</v>
      </c>
      <c r="V1003" s="2">
        <v>-8.4200264489999999</v>
      </c>
      <c r="W1003" s="2">
        <v>-6.6251340479999996</v>
      </c>
      <c r="X1003" s="2">
        <v>-4.9181582659999998</v>
      </c>
      <c r="Y1003" s="2">
        <v>-7.2966866250000004</v>
      </c>
      <c r="Z1003" s="2">
        <v>-5.8238554039999997</v>
      </c>
      <c r="AA1003" s="2">
        <v>-6.7036453030000001</v>
      </c>
      <c r="AB1003" s="2">
        <v>-8.4200264489999999</v>
      </c>
      <c r="AC1003" s="2">
        <v>-6.7371430329999997</v>
      </c>
      <c r="AD1003" s="2">
        <v>-6.8177771229999999</v>
      </c>
      <c r="AE1003" s="2">
        <v>-6.5623624879999998</v>
      </c>
      <c r="AF1003" s="2">
        <v>-6.9188277879999998</v>
      </c>
      <c r="AG1003" s="2">
        <v>-6.604710699</v>
      </c>
      <c r="AH1003" s="2">
        <v>-8.4200264489999999</v>
      </c>
      <c r="AI1003" s="2">
        <v>-6.7418752660000001</v>
      </c>
      <c r="AJ1003" s="2">
        <v>-6.4489871689999996</v>
      </c>
      <c r="AK1003" s="2">
        <v>-8.4200264489999999</v>
      </c>
      <c r="AL1003" s="2">
        <v>-6.6206726920000003</v>
      </c>
      <c r="AM1003" s="2">
        <v>-6.9567932780000001</v>
      </c>
      <c r="AN1003" s="2">
        <v>-4.829975321</v>
      </c>
      <c r="AO1003" s="2">
        <v>-6.5083997699999996</v>
      </c>
      <c r="AP1003" s="2">
        <v>-7.1940568770000004</v>
      </c>
      <c r="AQ1003" s="2">
        <v>-6.5482081489999997</v>
      </c>
      <c r="AR1003" s="2">
        <v>-4.8528961549999998</v>
      </c>
      <c r="AS1003" s="2">
        <v>-5.4876301219999997</v>
      </c>
      <c r="AT1003" s="2">
        <v>-4.5530515339999997</v>
      </c>
      <c r="AU1003" s="2">
        <v>-6.7021575660000003</v>
      </c>
      <c r="AV1003" s="2">
        <v>-4.0431848610000003</v>
      </c>
      <c r="AW1003" s="2">
        <v>-3.916382102</v>
      </c>
      <c r="AX1003" s="2">
        <v>-6.6838576090000004</v>
      </c>
      <c r="AY1003" s="2">
        <v>-6.4533211149999996</v>
      </c>
      <c r="AZ1003" s="2">
        <v>-6.6097906430000002</v>
      </c>
      <c r="BA1003" s="2">
        <v>-6.6094426439999996</v>
      </c>
      <c r="BB1003" s="2">
        <v>-8.4200264489999999</v>
      </c>
      <c r="BC1003" s="2">
        <v>-8.4200264489999999</v>
      </c>
      <c r="BD1003" s="2">
        <v>-6.5894181930000002</v>
      </c>
      <c r="BE1003" s="2">
        <v>-8.4200264489999999</v>
      </c>
      <c r="BF1003" s="2">
        <v>-8.4200264489999999</v>
      </c>
      <c r="BG1003" s="2">
        <v>-7.3074146750000004</v>
      </c>
      <c r="BH1003" s="2">
        <v>-6.7640167660000001</v>
      </c>
      <c r="BI1003" s="2">
        <v>-6.5517848990000003</v>
      </c>
      <c r="BJ1003" s="2">
        <v>-8.4200264489999999</v>
      </c>
      <c r="BK1003" s="2">
        <v>-8.4200264489999999</v>
      </c>
      <c r="BL1003" s="2">
        <v>-8.4200264489999999</v>
      </c>
      <c r="BM1003" s="2">
        <v>-7.0505416329999999</v>
      </c>
      <c r="BN1003" s="2">
        <v>-6.9111121620000002</v>
      </c>
      <c r="BO1003" s="2">
        <v>-6.4665833790000002</v>
      </c>
      <c r="BP1003" s="2">
        <v>-4.626894557</v>
      </c>
      <c r="BQ1003">
        <v>-7.0170976639999996</v>
      </c>
    </row>
    <row r="1004" spans="1:69" x14ac:dyDescent="0.2">
      <c r="A1004" s="2" t="s">
        <v>1098</v>
      </c>
      <c r="B1004" s="2" t="s">
        <v>1202</v>
      </c>
      <c r="C1004" s="2" t="s">
        <v>17353</v>
      </c>
      <c r="D1004" s="2" t="s">
        <v>16715</v>
      </c>
      <c r="E1004" s="2" t="s">
        <v>16715</v>
      </c>
      <c r="F1004" s="2">
        <v>-7.8633542759999999</v>
      </c>
      <c r="G1004" s="2">
        <v>-7.8633542759999999</v>
      </c>
      <c r="H1004" s="2">
        <v>-7.8633542759999999</v>
      </c>
      <c r="I1004" s="2">
        <v>-7.8633542759999999</v>
      </c>
      <c r="J1004" s="2">
        <v>-7.8633542759999999</v>
      </c>
      <c r="K1004" s="2">
        <v>-7.8633542759999999</v>
      </c>
      <c r="L1004" s="2">
        <v>-7.8633542759999999</v>
      </c>
      <c r="M1004" s="2">
        <v>-7.8633542759999999</v>
      </c>
      <c r="N1004" s="2">
        <v>-7.8633542759999999</v>
      </c>
      <c r="O1004" s="2">
        <v>-6.4317543859999997</v>
      </c>
      <c r="P1004" s="2">
        <v>-6.3560660899999997</v>
      </c>
      <c r="Q1004" s="2">
        <v>-6.1159697739999999</v>
      </c>
      <c r="R1004" s="2">
        <v>-7.8633542759999999</v>
      </c>
      <c r="S1004" s="2">
        <v>-7.8633542759999999</v>
      </c>
      <c r="T1004" s="2">
        <v>-7.8633542759999999</v>
      </c>
      <c r="U1004" s="2">
        <v>-7.8633542759999999</v>
      </c>
      <c r="V1004" s="2">
        <v>-7.8633542759999999</v>
      </c>
      <c r="W1004" s="2">
        <v>-6.6278065289999999</v>
      </c>
      <c r="X1004" s="2">
        <v>-7.8633542759999999</v>
      </c>
      <c r="Y1004" s="2">
        <v>-7.8633542759999999</v>
      </c>
      <c r="Z1004" s="2">
        <v>-7.8633542759999999</v>
      </c>
      <c r="AA1004" s="2">
        <v>-6.670422147</v>
      </c>
      <c r="AB1004" s="2">
        <v>-7.8633542759999999</v>
      </c>
      <c r="AC1004" s="2">
        <v>-5.6169730619999996</v>
      </c>
      <c r="AD1004" s="2">
        <v>-7.8633542759999999</v>
      </c>
      <c r="AE1004" s="2">
        <v>-7.8633542759999999</v>
      </c>
      <c r="AF1004" s="2">
        <v>-7.8633542759999999</v>
      </c>
      <c r="AG1004" s="2">
        <v>-6.5727529100000002</v>
      </c>
      <c r="AH1004" s="2">
        <v>-7.8633542759999999</v>
      </c>
      <c r="AI1004" s="2">
        <v>-7.8633542759999999</v>
      </c>
      <c r="AJ1004" s="2">
        <v>-7.8633542759999999</v>
      </c>
      <c r="AK1004" s="2">
        <v>-7.4948445420000001</v>
      </c>
      <c r="AL1004" s="2">
        <v>-7.8633542759999999</v>
      </c>
      <c r="AM1004" s="2">
        <v>-4.2641373649999998</v>
      </c>
      <c r="AN1004" s="2">
        <v>-7.8633542759999999</v>
      </c>
      <c r="AO1004" s="2">
        <v>-6.1685842409999996</v>
      </c>
      <c r="AP1004" s="2">
        <v>-7.8633542759999999</v>
      </c>
      <c r="AQ1004" s="2">
        <v>-7.8633542759999999</v>
      </c>
      <c r="AR1004" s="2">
        <v>-7.8633542759999999</v>
      </c>
      <c r="AS1004" s="2">
        <v>-7.8633542759999999</v>
      </c>
      <c r="AT1004" s="2">
        <v>-2.9974231119999999</v>
      </c>
      <c r="AU1004" s="2">
        <v>-2.7728734500000001</v>
      </c>
      <c r="AV1004" s="2">
        <v>-3.3839576349999998</v>
      </c>
      <c r="AW1004" s="2">
        <v>-2.291331719</v>
      </c>
      <c r="AX1004" s="2">
        <v>-7.8633542759999999</v>
      </c>
      <c r="AY1004" s="2">
        <v>-3.6025757430000001</v>
      </c>
      <c r="AZ1004" s="2">
        <v>-5.4028891850000003</v>
      </c>
      <c r="BA1004" s="2">
        <v>-6.1637974550000001</v>
      </c>
      <c r="BB1004" s="2">
        <v>-7.8633542759999999</v>
      </c>
      <c r="BC1004" s="2">
        <v>-7.8633542759999999</v>
      </c>
      <c r="BD1004" s="2">
        <v>-7.8633542759999999</v>
      </c>
      <c r="BE1004" s="2">
        <v>-7.8633542759999999</v>
      </c>
      <c r="BF1004" s="2">
        <v>-7.8633542759999999</v>
      </c>
      <c r="BG1004" s="2">
        <v>-7.8633542759999999</v>
      </c>
      <c r="BH1004" s="2">
        <v>-6.5520140939999996</v>
      </c>
      <c r="BI1004" s="2">
        <v>-7.8633542759999999</v>
      </c>
      <c r="BJ1004" s="2">
        <v>-7.8633542759999999</v>
      </c>
      <c r="BK1004" s="2">
        <v>-7.8633542759999999</v>
      </c>
      <c r="BL1004" s="2">
        <v>-7.8633542759999999</v>
      </c>
      <c r="BM1004" s="2">
        <v>-7.8633542759999999</v>
      </c>
      <c r="BN1004" s="2">
        <v>-7.8633542759999999</v>
      </c>
      <c r="BO1004" s="2">
        <v>-7.8633542759999999</v>
      </c>
      <c r="BP1004" s="2">
        <v>-7.8633542759999999</v>
      </c>
      <c r="BQ1004">
        <v>-7.8633542759999999</v>
      </c>
    </row>
    <row r="1005" spans="1:69" x14ac:dyDescent="0.2">
      <c r="A1005" s="2" t="s">
        <v>1088</v>
      </c>
      <c r="B1005" s="2" t="s">
        <v>1202</v>
      </c>
      <c r="C1005" s="2" t="s">
        <v>17354</v>
      </c>
      <c r="D1005" s="2" t="s">
        <v>16239</v>
      </c>
      <c r="E1005" s="2" t="s">
        <v>16239</v>
      </c>
      <c r="F1005" s="2">
        <v>-7.8633542759999999</v>
      </c>
      <c r="G1005" s="2">
        <v>-7.8633542759999999</v>
      </c>
      <c r="H1005" s="2">
        <v>-7.8633542759999999</v>
      </c>
      <c r="I1005" s="2">
        <v>-7.8633542759999999</v>
      </c>
      <c r="J1005" s="2">
        <v>-7.8633542759999999</v>
      </c>
      <c r="K1005" s="2">
        <v>-7.8633542759999999</v>
      </c>
      <c r="L1005" s="2">
        <v>-7.8633542759999999</v>
      </c>
      <c r="M1005" s="2">
        <v>-7.8633542759999999</v>
      </c>
      <c r="N1005" s="2">
        <v>-7.8633542759999999</v>
      </c>
      <c r="O1005" s="2">
        <v>-7.8633542759999999</v>
      </c>
      <c r="P1005" s="2">
        <v>-6.0347826400000004</v>
      </c>
      <c r="Q1005" s="2">
        <v>-5.361892739</v>
      </c>
      <c r="R1005" s="2">
        <v>-7.8633542759999999</v>
      </c>
      <c r="S1005" s="2">
        <v>-7.8633542759999999</v>
      </c>
      <c r="T1005" s="2">
        <v>-7.8633542759999999</v>
      </c>
      <c r="U1005" s="2">
        <v>-7.8633542759999999</v>
      </c>
      <c r="V1005" s="2">
        <v>-6.2953866730000003</v>
      </c>
      <c r="W1005" s="2">
        <v>-6.6437948410000001</v>
      </c>
      <c r="X1005" s="2">
        <v>-7.8633542759999999</v>
      </c>
      <c r="Y1005" s="2">
        <v>-7.8633542759999999</v>
      </c>
      <c r="Z1005" s="2">
        <v>-7.8633542759999999</v>
      </c>
      <c r="AA1005" s="2">
        <v>-7.8633542759999999</v>
      </c>
      <c r="AB1005" s="2">
        <v>-7.8633542759999999</v>
      </c>
      <c r="AC1005" s="2">
        <v>-7.8633542759999999</v>
      </c>
      <c r="AD1005" s="2">
        <v>-6.6231249070000002</v>
      </c>
      <c r="AE1005" s="2">
        <v>-7.8633542759999999</v>
      </c>
      <c r="AF1005" s="2">
        <v>-6.4450706799999997</v>
      </c>
      <c r="AG1005" s="2">
        <v>-6.8693183759999998</v>
      </c>
      <c r="AH1005" s="2">
        <v>-7.8633542759999999</v>
      </c>
      <c r="AI1005" s="2">
        <v>-7.8633542759999999</v>
      </c>
      <c r="AJ1005" s="2">
        <v>-7.8633542759999999</v>
      </c>
      <c r="AK1005" s="2">
        <v>-7.8633542759999999</v>
      </c>
      <c r="AL1005" s="2">
        <v>-7.8633542759999999</v>
      </c>
      <c r="AM1005" s="2">
        <v>-4.4376793079999999</v>
      </c>
      <c r="AN1005" s="2">
        <v>-4.2269431319999997</v>
      </c>
      <c r="AO1005" s="2">
        <v>-6.1064050380000001</v>
      </c>
      <c r="AP1005" s="2">
        <v>-7.8633542759999999</v>
      </c>
      <c r="AQ1005" s="2">
        <v>-6.318017459</v>
      </c>
      <c r="AR1005" s="2">
        <v>-4.9339320400000002</v>
      </c>
      <c r="AS1005" s="2">
        <v>-6.6938675419999996</v>
      </c>
      <c r="AT1005" s="2">
        <v>-2.8978824400000001</v>
      </c>
      <c r="AU1005" s="2">
        <v>-3.3073316070000001</v>
      </c>
      <c r="AV1005" s="2">
        <v>-3.0230479510000001</v>
      </c>
      <c r="AW1005" s="2">
        <v>-2.5877931859999999</v>
      </c>
      <c r="AX1005" s="2">
        <v>-6.4052728539999997</v>
      </c>
      <c r="AY1005" s="2">
        <v>-3.9434910990000001</v>
      </c>
      <c r="AZ1005" s="2">
        <v>-4.662486543</v>
      </c>
      <c r="BA1005" s="2">
        <v>-6.2618502749999996</v>
      </c>
      <c r="BB1005" s="2">
        <v>-7.8633542759999999</v>
      </c>
      <c r="BC1005" s="2">
        <v>-7.8633542759999999</v>
      </c>
      <c r="BD1005" s="2">
        <v>-7.8633542759999999</v>
      </c>
      <c r="BE1005" s="2">
        <v>-7.8633542759999999</v>
      </c>
      <c r="BF1005" s="2">
        <v>-7.8633542759999999</v>
      </c>
      <c r="BG1005" s="2">
        <v>-7.8633542759999999</v>
      </c>
      <c r="BH1005" s="2">
        <v>-7.8633542759999999</v>
      </c>
      <c r="BI1005" s="2">
        <v>-7.8633542759999999</v>
      </c>
      <c r="BJ1005" s="2">
        <v>-7.8633542759999999</v>
      </c>
      <c r="BK1005" s="2">
        <v>-7.8633542759999999</v>
      </c>
      <c r="BL1005" s="2">
        <v>-7.8633542759999999</v>
      </c>
      <c r="BM1005" s="2">
        <v>-7.8633542759999999</v>
      </c>
      <c r="BN1005" s="2">
        <v>-7.8633542759999999</v>
      </c>
      <c r="BO1005" s="2">
        <v>-7.8633542759999999</v>
      </c>
      <c r="BP1005" s="2">
        <v>-7.8633542759999999</v>
      </c>
      <c r="BQ1005">
        <v>-7.8633542759999999</v>
      </c>
    </row>
    <row r="1006" spans="1:69" x14ac:dyDescent="0.2">
      <c r="A1006" s="2" t="s">
        <v>995</v>
      </c>
      <c r="B1006" s="2" t="s">
        <v>1214</v>
      </c>
      <c r="C1006" s="2" t="s">
        <v>17355</v>
      </c>
      <c r="D1006" s="2" t="s">
        <v>16219</v>
      </c>
      <c r="E1006" s="2" t="s">
        <v>16219</v>
      </c>
      <c r="F1006" s="2">
        <v>-7.8633542759999999</v>
      </c>
      <c r="G1006" s="2">
        <v>-7.8633542759999999</v>
      </c>
      <c r="H1006" s="2">
        <v>-7.8633542759999999</v>
      </c>
      <c r="I1006" s="2">
        <v>-7.8633542759999999</v>
      </c>
      <c r="J1006" s="2">
        <v>-7.8633542759999999</v>
      </c>
      <c r="K1006" s="2">
        <v>-7.8633542759999999</v>
      </c>
      <c r="L1006" s="2">
        <v>-7.8633542759999999</v>
      </c>
      <c r="M1006" s="2">
        <v>-7.8633542759999999</v>
      </c>
      <c r="N1006" s="2">
        <v>-7.8633542759999999</v>
      </c>
      <c r="O1006" s="2">
        <v>-7.8633542759999999</v>
      </c>
      <c r="P1006" s="2">
        <v>-6.4683211329999999</v>
      </c>
      <c r="Q1006" s="2">
        <v>-7.8633542759999999</v>
      </c>
      <c r="R1006" s="2">
        <v>-7.8633542759999999</v>
      </c>
      <c r="S1006" s="2">
        <v>-7.8633542759999999</v>
      </c>
      <c r="T1006" s="2">
        <v>-7.8633542759999999</v>
      </c>
      <c r="U1006" s="2">
        <v>-7.8633542759999999</v>
      </c>
      <c r="V1006" s="2">
        <v>-7.8633542759999999</v>
      </c>
      <c r="W1006" s="2">
        <v>-7.8633542759999999</v>
      </c>
      <c r="X1006" s="2">
        <v>-7.8633542759999999</v>
      </c>
      <c r="Y1006" s="2">
        <v>-7.8633542759999999</v>
      </c>
      <c r="Z1006" s="2">
        <v>-7.8633542759999999</v>
      </c>
      <c r="AA1006" s="2">
        <v>-7.8633542759999999</v>
      </c>
      <c r="AB1006" s="2">
        <v>-7.8633542759999999</v>
      </c>
      <c r="AC1006" s="2">
        <v>-7.8633542759999999</v>
      </c>
      <c r="AD1006" s="2">
        <v>-7.8633542759999999</v>
      </c>
      <c r="AE1006" s="2">
        <v>-7.8633542759999999</v>
      </c>
      <c r="AF1006" s="2">
        <v>-7.8633542759999999</v>
      </c>
      <c r="AG1006" s="2">
        <v>-7.8633542759999999</v>
      </c>
      <c r="AH1006" s="2">
        <v>-7.8633542759999999</v>
      </c>
      <c r="AI1006" s="2">
        <v>-7.8633542759999999</v>
      </c>
      <c r="AJ1006" s="2">
        <v>-7.8633542759999999</v>
      </c>
      <c r="AK1006" s="2">
        <v>-7.8633542759999999</v>
      </c>
      <c r="AL1006" s="2">
        <v>-3.4308032399999999</v>
      </c>
      <c r="AM1006" s="2">
        <v>-3.5419173819999998</v>
      </c>
      <c r="AN1006" s="2">
        <v>-3.1341661539999999</v>
      </c>
      <c r="AO1006" s="2">
        <v>-3.5622873519999998</v>
      </c>
      <c r="AP1006" s="2">
        <v>-3.4271881230000001</v>
      </c>
      <c r="AQ1006" s="2">
        <v>-3.9115002149999998</v>
      </c>
      <c r="AR1006" s="2">
        <v>-3.5311215360000001</v>
      </c>
      <c r="AS1006" s="2">
        <v>-3.7334563909999998</v>
      </c>
      <c r="AT1006" s="2">
        <v>-3.3248922869999999</v>
      </c>
      <c r="AU1006" s="2">
        <v>-3.7372762470000001</v>
      </c>
      <c r="AV1006" s="2">
        <v>-3.286245455</v>
      </c>
      <c r="AW1006" s="2">
        <v>-3.3499337910000002</v>
      </c>
      <c r="AX1006" s="2">
        <v>-3.4890145210000001</v>
      </c>
      <c r="AY1006" s="2">
        <v>-3.5550107419999999</v>
      </c>
      <c r="AZ1006" s="2">
        <v>-3.2424155670000001</v>
      </c>
      <c r="BA1006" s="2">
        <v>-3.1858702069999998</v>
      </c>
      <c r="BB1006" s="2">
        <v>-7.8633542759999999</v>
      </c>
      <c r="BC1006" s="2">
        <v>-7.8633542759999999</v>
      </c>
      <c r="BD1006" s="2">
        <v>-7.8633542759999999</v>
      </c>
      <c r="BE1006" s="2">
        <v>-7.8633542759999999</v>
      </c>
      <c r="BF1006" s="2">
        <v>-7.8633542759999999</v>
      </c>
      <c r="BG1006" s="2">
        <v>-7.8633542759999999</v>
      </c>
      <c r="BH1006" s="2">
        <v>-7.8633542759999999</v>
      </c>
      <c r="BI1006" s="2">
        <v>-7.8633542759999999</v>
      </c>
      <c r="BJ1006" s="2">
        <v>-7.8633542759999999</v>
      </c>
      <c r="BK1006" s="2">
        <v>-7.8633542759999999</v>
      </c>
      <c r="BL1006" s="2">
        <v>-7.8633542759999999</v>
      </c>
      <c r="BM1006" s="2">
        <v>-7.8633542759999999</v>
      </c>
      <c r="BN1006" s="2">
        <v>-7.8633542759999999</v>
      </c>
      <c r="BO1006" s="2">
        <v>-7.8633542759999999</v>
      </c>
      <c r="BP1006" s="2">
        <v>-7.8633542759999999</v>
      </c>
      <c r="BQ1006">
        <v>-7.8633542759999999</v>
      </c>
    </row>
    <row r="1007" spans="1:69" x14ac:dyDescent="0.2">
      <c r="A1007" s="2" t="s">
        <v>984</v>
      </c>
      <c r="B1007" s="2" t="s">
        <v>1213</v>
      </c>
      <c r="C1007" s="2" t="s">
        <v>17356</v>
      </c>
      <c r="D1007" s="2" t="s">
        <v>16209</v>
      </c>
      <c r="E1007" s="2" t="s">
        <v>16209</v>
      </c>
      <c r="F1007" s="2">
        <v>-7.8633542759999999</v>
      </c>
      <c r="G1007" s="2">
        <v>-7.8633542759999999</v>
      </c>
      <c r="H1007" s="2">
        <v>-7.8633542759999999</v>
      </c>
      <c r="I1007" s="2">
        <v>-7.8633542759999999</v>
      </c>
      <c r="J1007" s="2">
        <v>-7.8633542759999999</v>
      </c>
      <c r="K1007" s="2">
        <v>-7.8633542759999999</v>
      </c>
      <c r="L1007" s="2">
        <v>-7.8633542759999999</v>
      </c>
      <c r="M1007" s="2">
        <v>-7.8633542759999999</v>
      </c>
      <c r="N1007" s="2">
        <v>-7.8633542759999999</v>
      </c>
      <c r="O1007" s="2">
        <v>-7.8633542759999999</v>
      </c>
      <c r="P1007" s="2">
        <v>-7.8633542759999999</v>
      </c>
      <c r="Q1007" s="2">
        <v>-7.8633542759999999</v>
      </c>
      <c r="R1007" s="2">
        <v>-7.8633542759999999</v>
      </c>
      <c r="S1007" s="2">
        <v>-7.8633542759999999</v>
      </c>
      <c r="T1007" s="2">
        <v>-7.8633542759999999</v>
      </c>
      <c r="U1007" s="2">
        <v>-7.8633542759999999</v>
      </c>
      <c r="V1007" s="2">
        <v>-7.8633542759999999</v>
      </c>
      <c r="W1007" s="2">
        <v>-7.8633542759999999</v>
      </c>
      <c r="X1007" s="2">
        <v>-7.8633542759999999</v>
      </c>
      <c r="Y1007" s="2">
        <v>-7.8633542759999999</v>
      </c>
      <c r="Z1007" s="2">
        <v>-7.8633542759999999</v>
      </c>
      <c r="AA1007" s="2">
        <v>-7.8633542759999999</v>
      </c>
      <c r="AB1007" s="2">
        <v>-7.8633542759999999</v>
      </c>
      <c r="AC1007" s="2">
        <v>-7.8633542759999999</v>
      </c>
      <c r="AD1007" s="2">
        <v>-7.8633542759999999</v>
      </c>
      <c r="AE1007" s="2">
        <v>-7.8633542759999999</v>
      </c>
      <c r="AF1007" s="2">
        <v>-7.8633542759999999</v>
      </c>
      <c r="AG1007" s="2">
        <v>-7.8633542759999999</v>
      </c>
      <c r="AH1007" s="2">
        <v>-7.8633542759999999</v>
      </c>
      <c r="AI1007" s="2">
        <v>-7.8633542759999999</v>
      </c>
      <c r="AJ1007" s="2">
        <v>-7.8633542759999999</v>
      </c>
      <c r="AK1007" s="2">
        <v>-7.8633542759999999</v>
      </c>
      <c r="AL1007" s="2">
        <v>-3.5111838610000001</v>
      </c>
      <c r="AM1007" s="2">
        <v>-3.637578719</v>
      </c>
      <c r="AN1007" s="2">
        <v>-3.5518259699999999</v>
      </c>
      <c r="AO1007" s="2">
        <v>-2.979788251</v>
      </c>
      <c r="AP1007" s="2">
        <v>-3.6635529359999999</v>
      </c>
      <c r="AQ1007" s="2">
        <v>-3.961507391</v>
      </c>
      <c r="AR1007" s="2">
        <v>-4.0681648639999999</v>
      </c>
      <c r="AS1007" s="2">
        <v>-3.3795676559999999</v>
      </c>
      <c r="AT1007" s="2">
        <v>-3.4742940249999998</v>
      </c>
      <c r="AU1007" s="2">
        <v>-3.8708881420000001</v>
      </c>
      <c r="AV1007" s="2">
        <v>-3.8197578640000001</v>
      </c>
      <c r="AW1007" s="2">
        <v>-3.2482812390000002</v>
      </c>
      <c r="AX1007" s="2">
        <v>-4.0142945570000004</v>
      </c>
      <c r="AY1007" s="2">
        <v>-4.1776775610000003</v>
      </c>
      <c r="AZ1007" s="2">
        <v>-4.1529095070000004</v>
      </c>
      <c r="BA1007" s="2">
        <v>-3.671762937</v>
      </c>
      <c r="BB1007" s="2">
        <v>-7.8633542759999999</v>
      </c>
      <c r="BC1007" s="2">
        <v>-7.8633542759999999</v>
      </c>
      <c r="BD1007" s="2">
        <v>-7.8633542759999999</v>
      </c>
      <c r="BE1007" s="2">
        <v>-7.8633542759999999</v>
      </c>
      <c r="BF1007" s="2">
        <v>-7.8633542759999999</v>
      </c>
      <c r="BG1007" s="2">
        <v>-7.8633542759999999</v>
      </c>
      <c r="BH1007" s="2">
        <v>-7.8633542759999999</v>
      </c>
      <c r="BI1007" s="2">
        <v>-7.8633542759999999</v>
      </c>
      <c r="BJ1007" s="2">
        <v>-7.8633542759999999</v>
      </c>
      <c r="BK1007" s="2">
        <v>-7.8633542759999999</v>
      </c>
      <c r="BL1007" s="2">
        <v>-7.8633542759999999</v>
      </c>
      <c r="BM1007" s="2">
        <v>-7.8633542759999999</v>
      </c>
      <c r="BN1007" s="2">
        <v>-7.8633542759999999</v>
      </c>
      <c r="BO1007" s="2">
        <v>-7.8633542759999999</v>
      </c>
      <c r="BP1007" s="2">
        <v>-7.8633542759999999</v>
      </c>
      <c r="BQ1007">
        <v>-7.8633542759999999</v>
      </c>
    </row>
    <row r="1008" spans="1:69" x14ac:dyDescent="0.2">
      <c r="A1008" s="2" t="s">
        <v>920</v>
      </c>
      <c r="B1008" s="2" t="s">
        <v>1213</v>
      </c>
      <c r="C1008" s="2" t="s">
        <v>17357</v>
      </c>
      <c r="D1008" s="2" t="s">
        <v>16211</v>
      </c>
      <c r="E1008" s="2" t="s">
        <v>16211</v>
      </c>
      <c r="F1008" s="2">
        <v>-7.8633542759999999</v>
      </c>
      <c r="G1008" s="2">
        <v>-7.8633542759999999</v>
      </c>
      <c r="H1008" s="2">
        <v>-7.8633542759999999</v>
      </c>
      <c r="I1008" s="2">
        <v>-7.8633542759999999</v>
      </c>
      <c r="J1008" s="2">
        <v>-7.8633542759999999</v>
      </c>
      <c r="K1008" s="2">
        <v>-7.8633542759999999</v>
      </c>
      <c r="L1008" s="2">
        <v>-7.8633542759999999</v>
      </c>
      <c r="M1008" s="2">
        <v>-7.8633542759999999</v>
      </c>
      <c r="N1008" s="2">
        <v>-7.8633542759999999</v>
      </c>
      <c r="O1008" s="2">
        <v>-7.8633542759999999</v>
      </c>
      <c r="P1008" s="2">
        <v>-7.8633542759999999</v>
      </c>
      <c r="Q1008" s="2">
        <v>-7.8633542759999999</v>
      </c>
      <c r="R1008" s="2">
        <v>-7.8633542759999999</v>
      </c>
      <c r="S1008" s="2">
        <v>-7.8633542759999999</v>
      </c>
      <c r="T1008" s="2">
        <v>-7.8633542759999999</v>
      </c>
      <c r="U1008" s="2">
        <v>-7.8633542759999999</v>
      </c>
      <c r="V1008" s="2">
        <v>-7.8633542759999999</v>
      </c>
      <c r="W1008" s="2">
        <v>-7.8633542759999999</v>
      </c>
      <c r="X1008" s="2">
        <v>-7.8633542759999999</v>
      </c>
      <c r="Y1008" s="2">
        <v>-7.8633542759999999</v>
      </c>
      <c r="Z1008" s="2">
        <v>-7.8633542759999999</v>
      </c>
      <c r="AA1008" s="2">
        <v>-7.8633542759999999</v>
      </c>
      <c r="AB1008" s="2">
        <v>-7.8633542759999999</v>
      </c>
      <c r="AC1008" s="2">
        <v>-7.8633542759999999</v>
      </c>
      <c r="AD1008" s="2">
        <v>-7.8633542759999999</v>
      </c>
      <c r="AE1008" s="2">
        <v>-7.8633542759999999</v>
      </c>
      <c r="AF1008" s="2">
        <v>-7.8633542759999999</v>
      </c>
      <c r="AG1008" s="2">
        <v>-7.8633542759999999</v>
      </c>
      <c r="AH1008" s="2">
        <v>-7.8633542759999999</v>
      </c>
      <c r="AI1008" s="2">
        <v>-7.8633542759999999</v>
      </c>
      <c r="AJ1008" s="2">
        <v>-7.8633542759999999</v>
      </c>
      <c r="AK1008" s="2">
        <v>-7.8633542759999999</v>
      </c>
      <c r="AL1008" s="2">
        <v>-3.7280703129999999</v>
      </c>
      <c r="AM1008" s="2">
        <v>-3.576664547</v>
      </c>
      <c r="AN1008" s="2">
        <v>-3.7297009339999998</v>
      </c>
      <c r="AO1008" s="2">
        <v>-3.5921844740000002</v>
      </c>
      <c r="AP1008" s="2">
        <v>-3.443979659</v>
      </c>
      <c r="AQ1008" s="2">
        <v>-3.4896679009999998</v>
      </c>
      <c r="AR1008" s="2">
        <v>-3.6035725689999998</v>
      </c>
      <c r="AS1008" s="2">
        <v>-3.4070150250000002</v>
      </c>
      <c r="AT1008" s="2">
        <v>-3.769347217</v>
      </c>
      <c r="AU1008" s="2">
        <v>-3.7992698909999998</v>
      </c>
      <c r="AV1008" s="2">
        <v>-4.0847793680000004</v>
      </c>
      <c r="AW1008" s="2">
        <v>-3.746371458</v>
      </c>
      <c r="AX1008" s="2">
        <v>-3.2562643179999999</v>
      </c>
      <c r="AY1008" s="2">
        <v>-3.4864627010000002</v>
      </c>
      <c r="AZ1008" s="2">
        <v>-3.4942711320000002</v>
      </c>
      <c r="BA1008" s="2">
        <v>-3.1726318930000001</v>
      </c>
      <c r="BB1008" s="2">
        <v>-7.8633542759999999</v>
      </c>
      <c r="BC1008" s="2">
        <v>-7.8633542759999999</v>
      </c>
      <c r="BD1008" s="2">
        <v>-7.8633542759999999</v>
      </c>
      <c r="BE1008" s="2">
        <v>-7.8633542759999999</v>
      </c>
      <c r="BF1008" s="2">
        <v>-7.8633542759999999</v>
      </c>
      <c r="BG1008" s="2">
        <v>-7.8633542759999999</v>
      </c>
      <c r="BH1008" s="2">
        <v>-7.8633542759999999</v>
      </c>
      <c r="BI1008" s="2">
        <v>-7.8633542759999999</v>
      </c>
      <c r="BJ1008" s="2">
        <v>-7.8633542759999999</v>
      </c>
      <c r="BK1008" s="2">
        <v>-7.8633542759999999</v>
      </c>
      <c r="BL1008" s="2">
        <v>-7.8633542759999999</v>
      </c>
      <c r="BM1008" s="2">
        <v>-7.8633542759999999</v>
      </c>
      <c r="BN1008" s="2">
        <v>-7.8633542759999999</v>
      </c>
      <c r="BO1008" s="2">
        <v>-7.8633542759999999</v>
      </c>
      <c r="BP1008" s="2">
        <v>-7.8633542759999999</v>
      </c>
      <c r="BQ1008">
        <v>-7.8633542759999999</v>
      </c>
    </row>
    <row r="1009" spans="1:69" x14ac:dyDescent="0.2">
      <c r="A1009" s="2" t="s">
        <v>933</v>
      </c>
      <c r="B1009" s="2" t="s">
        <v>1213</v>
      </c>
      <c r="C1009" s="2" t="s">
        <v>17358</v>
      </c>
      <c r="D1009" s="2" t="s">
        <v>16213</v>
      </c>
      <c r="E1009" s="2" t="s">
        <v>16213</v>
      </c>
      <c r="F1009" s="2">
        <v>-7.8633542759999999</v>
      </c>
      <c r="G1009" s="2">
        <v>-7.8633542759999999</v>
      </c>
      <c r="H1009" s="2">
        <v>-7.8633542759999999</v>
      </c>
      <c r="I1009" s="2">
        <v>-7.8633542759999999</v>
      </c>
      <c r="J1009" s="2">
        <v>-7.8633542759999999</v>
      </c>
      <c r="K1009" s="2">
        <v>-7.8633542759999999</v>
      </c>
      <c r="L1009" s="2">
        <v>-7.8633542759999999</v>
      </c>
      <c r="M1009" s="2">
        <v>-7.8633542759999999</v>
      </c>
      <c r="N1009" s="2">
        <v>-7.8633542759999999</v>
      </c>
      <c r="O1009" s="2">
        <v>-7.8633542759999999</v>
      </c>
      <c r="P1009" s="2">
        <v>-7.8633542759999999</v>
      </c>
      <c r="Q1009" s="2">
        <v>-7.8633542759999999</v>
      </c>
      <c r="R1009" s="2">
        <v>-7.8633542759999999</v>
      </c>
      <c r="S1009" s="2">
        <v>-7.8633542759999999</v>
      </c>
      <c r="T1009" s="2">
        <v>-7.8633542759999999</v>
      </c>
      <c r="U1009" s="2">
        <v>-7.8633542759999999</v>
      </c>
      <c r="V1009" s="2">
        <v>-7.8633542759999999</v>
      </c>
      <c r="W1009" s="2">
        <v>-7.8633542759999999</v>
      </c>
      <c r="X1009" s="2">
        <v>-7.8633542759999999</v>
      </c>
      <c r="Y1009" s="2">
        <v>-7.8633542759999999</v>
      </c>
      <c r="Z1009" s="2">
        <v>-7.8633542759999999</v>
      </c>
      <c r="AA1009" s="2">
        <v>-7.8633542759999999</v>
      </c>
      <c r="AB1009" s="2">
        <v>-7.8633542759999999</v>
      </c>
      <c r="AC1009" s="2">
        <v>-7.8633542759999999</v>
      </c>
      <c r="AD1009" s="2">
        <v>-6.890119297</v>
      </c>
      <c r="AE1009" s="2">
        <v>-7.8633542759999999</v>
      </c>
      <c r="AF1009" s="2">
        <v>-7.8633542759999999</v>
      </c>
      <c r="AG1009" s="2">
        <v>-7.8633542759999999</v>
      </c>
      <c r="AH1009" s="2">
        <v>-7.8633542759999999</v>
      </c>
      <c r="AI1009" s="2">
        <v>-7.8633542759999999</v>
      </c>
      <c r="AJ1009" s="2">
        <v>-7.8633542759999999</v>
      </c>
      <c r="AK1009" s="2">
        <v>-6.5492323309999998</v>
      </c>
      <c r="AL1009" s="2">
        <v>-4.2031508769999997</v>
      </c>
      <c r="AM1009" s="2">
        <v>-4.1737804260000004</v>
      </c>
      <c r="AN1009" s="2">
        <v>-4.151574375</v>
      </c>
      <c r="AO1009" s="2">
        <v>-3.9956965339999999</v>
      </c>
      <c r="AP1009" s="2">
        <v>-3.8362141639999998</v>
      </c>
      <c r="AQ1009" s="2">
        <v>-3.947502632</v>
      </c>
      <c r="AR1009" s="2">
        <v>-4.0617342870000002</v>
      </c>
      <c r="AS1009" s="2">
        <v>-3.7536713430000002</v>
      </c>
      <c r="AT1009" s="2">
        <v>-4.2081395979999998</v>
      </c>
      <c r="AU1009" s="2">
        <v>-4.4308332129999997</v>
      </c>
      <c r="AV1009" s="2">
        <v>-6.0679397850000001</v>
      </c>
      <c r="AW1009" s="2">
        <v>-4.2300217529999999</v>
      </c>
      <c r="AX1009" s="2">
        <v>-3.5528793749999998</v>
      </c>
      <c r="AY1009" s="2">
        <v>-3.8103410150000001</v>
      </c>
      <c r="AZ1009" s="2">
        <v>-3.76858966</v>
      </c>
      <c r="BA1009" s="2">
        <v>-3.5171619189999999</v>
      </c>
      <c r="BB1009" s="2">
        <v>-7.8633542759999999</v>
      </c>
      <c r="BC1009" s="2">
        <v>-7.8633542759999999</v>
      </c>
      <c r="BD1009" s="2">
        <v>-7.8633542759999999</v>
      </c>
      <c r="BE1009" s="2">
        <v>-7.8633542759999999</v>
      </c>
      <c r="BF1009" s="2">
        <v>-7.8633542759999999</v>
      </c>
      <c r="BG1009" s="2">
        <v>-7.8633542759999999</v>
      </c>
      <c r="BH1009" s="2">
        <v>-7.8633542759999999</v>
      </c>
      <c r="BI1009" s="2">
        <v>-7.8633542759999999</v>
      </c>
      <c r="BJ1009" s="2">
        <v>-6.4060961799999996</v>
      </c>
      <c r="BK1009" s="2">
        <v>-7.8633542759999999</v>
      </c>
      <c r="BL1009" s="2">
        <v>-6.9267958869999999</v>
      </c>
      <c r="BM1009" s="2">
        <v>-7.8633542759999999</v>
      </c>
      <c r="BN1009" s="2">
        <v>-7.8633542759999999</v>
      </c>
      <c r="BO1009" s="2">
        <v>-6.7460007639999997</v>
      </c>
      <c r="BP1009" s="2">
        <v>-7.8633542759999999</v>
      </c>
      <c r="BQ1009">
        <v>-7.8633542759999999</v>
      </c>
    </row>
    <row r="1010" spans="1:69" x14ac:dyDescent="0.2">
      <c r="A1010" s="2" t="s">
        <v>919</v>
      </c>
      <c r="B1010" s="2" t="s">
        <v>1213</v>
      </c>
      <c r="C1010" s="2" t="s">
        <v>17359</v>
      </c>
      <c r="D1010" s="2" t="s">
        <v>16215</v>
      </c>
      <c r="E1010" s="2" t="s">
        <v>16215</v>
      </c>
      <c r="F1010" s="2">
        <v>-7.8633542759999999</v>
      </c>
      <c r="G1010" s="2">
        <v>-7.8633542759999999</v>
      </c>
      <c r="H1010" s="2">
        <v>-7.8633542759999999</v>
      </c>
      <c r="I1010" s="2">
        <v>-7.8633542759999999</v>
      </c>
      <c r="J1010" s="2">
        <v>-6.8500427669999997</v>
      </c>
      <c r="K1010" s="2">
        <v>-7.8633542759999999</v>
      </c>
      <c r="L1010" s="2">
        <v>-7.8633542759999999</v>
      </c>
      <c r="M1010" s="2">
        <v>-7.8633542759999999</v>
      </c>
      <c r="N1010" s="2">
        <v>-7.8633542759999999</v>
      </c>
      <c r="O1010" s="2">
        <v>-7.8633542759999999</v>
      </c>
      <c r="P1010" s="2">
        <v>-7.8633542759999999</v>
      </c>
      <c r="Q1010" s="2">
        <v>-7.8633542759999999</v>
      </c>
      <c r="R1010" s="2">
        <v>-7.8633542759999999</v>
      </c>
      <c r="S1010" s="2">
        <v>-7.8633542759999999</v>
      </c>
      <c r="T1010" s="2">
        <v>-7.8633542759999999</v>
      </c>
      <c r="U1010" s="2">
        <v>-7.8633542759999999</v>
      </c>
      <c r="V1010" s="2">
        <v>-7.8633542759999999</v>
      </c>
      <c r="W1010" s="2">
        <v>-7.8633542759999999</v>
      </c>
      <c r="X1010" s="2">
        <v>-7.8633542759999999</v>
      </c>
      <c r="Y1010" s="2">
        <v>-7.8633542759999999</v>
      </c>
      <c r="Z1010" s="2">
        <v>-7.8633542759999999</v>
      </c>
      <c r="AA1010" s="2">
        <v>-7.8633542759999999</v>
      </c>
      <c r="AB1010" s="2">
        <v>-7.8633542759999999</v>
      </c>
      <c r="AC1010" s="2">
        <v>-7.8633542759999999</v>
      </c>
      <c r="AD1010" s="2">
        <v>-7.8633542759999999</v>
      </c>
      <c r="AE1010" s="2">
        <v>-7.8633542759999999</v>
      </c>
      <c r="AF1010" s="2">
        <v>-7.8633542759999999</v>
      </c>
      <c r="AG1010" s="2">
        <v>-7.8633542759999999</v>
      </c>
      <c r="AH1010" s="2">
        <v>-7.8633542759999999</v>
      </c>
      <c r="AI1010" s="2">
        <v>-7.8633542759999999</v>
      </c>
      <c r="AJ1010" s="2">
        <v>-7.8633542759999999</v>
      </c>
      <c r="AK1010" s="2">
        <v>-7.8633542759999999</v>
      </c>
      <c r="AL1010" s="2">
        <v>-3.5209209700000001</v>
      </c>
      <c r="AM1010" s="2">
        <v>-3.5023188909999998</v>
      </c>
      <c r="AN1010" s="2">
        <v>-3.56119955</v>
      </c>
      <c r="AO1010" s="2">
        <v>-3.4707565059999999</v>
      </c>
      <c r="AP1010" s="2">
        <v>-3.1798932039999999</v>
      </c>
      <c r="AQ1010" s="2">
        <v>-3.3541385780000001</v>
      </c>
      <c r="AR1010" s="2">
        <v>-3.4029112960000001</v>
      </c>
      <c r="AS1010" s="2">
        <v>-3.1756886139999998</v>
      </c>
      <c r="AT1010" s="2">
        <v>-3.60652347</v>
      </c>
      <c r="AU1010" s="2">
        <v>-3.6335858110000001</v>
      </c>
      <c r="AV1010" s="2">
        <v>-3.8749549069999998</v>
      </c>
      <c r="AW1010" s="2">
        <v>-3.5724586700000001</v>
      </c>
      <c r="AX1010" s="2">
        <v>-3.2930500010000001</v>
      </c>
      <c r="AY1010" s="2">
        <v>-3.4757196769999998</v>
      </c>
      <c r="AZ1010" s="2">
        <v>-3.6172571539999998</v>
      </c>
      <c r="BA1010" s="2">
        <v>-3.0747668840000002</v>
      </c>
      <c r="BB1010" s="2">
        <v>-7.8633542759999999</v>
      </c>
      <c r="BC1010" s="2">
        <v>-7.8633542759999999</v>
      </c>
      <c r="BD1010" s="2">
        <v>-7.8633542759999999</v>
      </c>
      <c r="BE1010" s="2">
        <v>-7.8633542759999999</v>
      </c>
      <c r="BF1010" s="2">
        <v>-7.8633542759999999</v>
      </c>
      <c r="BG1010" s="2">
        <v>-7.8633542759999999</v>
      </c>
      <c r="BH1010" s="2">
        <v>-7.8633542759999999</v>
      </c>
      <c r="BI1010" s="2">
        <v>-7.8633542759999999</v>
      </c>
      <c r="BJ1010" s="2">
        <v>-7.8633542759999999</v>
      </c>
      <c r="BK1010" s="2">
        <v>-7.8633542759999999</v>
      </c>
      <c r="BL1010" s="2">
        <v>-7.8633542759999999</v>
      </c>
      <c r="BM1010" s="2">
        <v>-7.8633542759999999</v>
      </c>
      <c r="BN1010" s="2">
        <v>-7.8633542759999999</v>
      </c>
      <c r="BO1010" s="2">
        <v>-7.8633542759999999</v>
      </c>
      <c r="BP1010" s="2">
        <v>-7.8633542759999999</v>
      </c>
      <c r="BQ1010">
        <v>-7.8633542759999999</v>
      </c>
    </row>
    <row r="1011" spans="1:69" x14ac:dyDescent="0.2">
      <c r="A1011" s="2" t="s">
        <v>964</v>
      </c>
      <c r="B1011" s="2" t="s">
        <v>1213</v>
      </c>
      <c r="C1011" s="2" t="s">
        <v>17360</v>
      </c>
      <c r="D1011" s="2" t="s">
        <v>16217</v>
      </c>
      <c r="E1011" s="2" t="s">
        <v>16217</v>
      </c>
      <c r="F1011" s="2">
        <v>-7.8633542759999999</v>
      </c>
      <c r="G1011" s="2">
        <v>-6.4586409949999997</v>
      </c>
      <c r="H1011" s="2">
        <v>-7.8633542759999999</v>
      </c>
      <c r="I1011" s="2">
        <v>-7.8633542759999999</v>
      </c>
      <c r="J1011" s="2">
        <v>-7.8633542759999999</v>
      </c>
      <c r="K1011" s="2">
        <v>-7.8633542759999999</v>
      </c>
      <c r="L1011" s="2">
        <v>-6.579332441</v>
      </c>
      <c r="M1011" s="2">
        <v>-7.8633542759999999</v>
      </c>
      <c r="N1011" s="2">
        <v>-7.8633542759999999</v>
      </c>
      <c r="O1011" s="2">
        <v>-7.8633542759999999</v>
      </c>
      <c r="P1011" s="2">
        <v>-7.8633542759999999</v>
      </c>
      <c r="Q1011" s="2">
        <v>-7.8633542759999999</v>
      </c>
      <c r="R1011" s="2">
        <v>-7.8633542759999999</v>
      </c>
      <c r="S1011" s="2">
        <v>-7.8633542759999999</v>
      </c>
      <c r="T1011" s="2">
        <v>-7.8633542759999999</v>
      </c>
      <c r="U1011" s="2">
        <v>-7.8633542759999999</v>
      </c>
      <c r="V1011" s="2">
        <v>-7.8633542759999999</v>
      </c>
      <c r="W1011" s="2">
        <v>-7.8633542759999999</v>
      </c>
      <c r="X1011" s="2">
        <v>-7.8633542759999999</v>
      </c>
      <c r="Y1011" s="2">
        <v>-7.8633542759999999</v>
      </c>
      <c r="Z1011" s="2">
        <v>-7.8633542759999999</v>
      </c>
      <c r="AA1011" s="2">
        <v>-7.8633542759999999</v>
      </c>
      <c r="AB1011" s="2">
        <v>-7.8633542759999999</v>
      </c>
      <c r="AC1011" s="2">
        <v>-7.8633542759999999</v>
      </c>
      <c r="AD1011" s="2">
        <v>-7.8633542759999999</v>
      </c>
      <c r="AE1011" s="2">
        <v>-7.8633542759999999</v>
      </c>
      <c r="AF1011" s="2">
        <v>-7.8633542759999999</v>
      </c>
      <c r="AG1011" s="2">
        <v>-7.8633542759999999</v>
      </c>
      <c r="AH1011" s="2">
        <v>-7.8633542759999999</v>
      </c>
      <c r="AI1011" s="2">
        <v>-7.8633542759999999</v>
      </c>
      <c r="AJ1011" s="2">
        <v>-7.8633542759999999</v>
      </c>
      <c r="AK1011" s="2">
        <v>-7.8633542759999999</v>
      </c>
      <c r="AL1011" s="2">
        <v>-3.8828468580000002</v>
      </c>
      <c r="AM1011" s="2">
        <v>-4.1516191469999999</v>
      </c>
      <c r="AN1011" s="2">
        <v>-3.7037148019999999</v>
      </c>
      <c r="AO1011" s="2">
        <v>-3.7082879320000002</v>
      </c>
      <c r="AP1011" s="2">
        <v>-3.522585436</v>
      </c>
      <c r="AQ1011" s="2">
        <v>-3.863724151</v>
      </c>
      <c r="AR1011" s="2">
        <v>-3.703759432</v>
      </c>
      <c r="AS1011" s="2">
        <v>-3.531183366</v>
      </c>
      <c r="AT1011" s="2">
        <v>-3.8015846949999998</v>
      </c>
      <c r="AU1011" s="2">
        <v>-4.2767250539999999</v>
      </c>
      <c r="AV1011" s="2">
        <v>-3.9094720340000002</v>
      </c>
      <c r="AW1011" s="2">
        <v>-3.6527812719999999</v>
      </c>
      <c r="AX1011" s="2">
        <v>-3.2983826810000001</v>
      </c>
      <c r="AY1011" s="2">
        <v>-3.6782000479999999</v>
      </c>
      <c r="AZ1011" s="2">
        <v>-3.5488295179999998</v>
      </c>
      <c r="BA1011" s="2">
        <v>-3.2544516940000001</v>
      </c>
      <c r="BB1011" s="2">
        <v>-7.8633542759999999</v>
      </c>
      <c r="BC1011" s="2">
        <v>-7.8633542759999999</v>
      </c>
      <c r="BD1011" s="2">
        <v>-7.8633542759999999</v>
      </c>
      <c r="BE1011" s="2">
        <v>-7.8633542759999999</v>
      </c>
      <c r="BF1011" s="2">
        <v>-7.8633542759999999</v>
      </c>
      <c r="BG1011" s="2">
        <v>-7.8633542759999999</v>
      </c>
      <c r="BH1011" s="2">
        <v>-7.8633542759999999</v>
      </c>
      <c r="BI1011" s="2">
        <v>-7.8633542759999999</v>
      </c>
      <c r="BJ1011" s="2">
        <v>-7.8633542759999999</v>
      </c>
      <c r="BK1011" s="2">
        <v>-7.8633542759999999</v>
      </c>
      <c r="BL1011" s="2">
        <v>-7.8633542759999999</v>
      </c>
      <c r="BM1011" s="2">
        <v>-7.8633542759999999</v>
      </c>
      <c r="BN1011" s="2">
        <v>-7.8633542759999999</v>
      </c>
      <c r="BO1011" s="2">
        <v>-7.8633542759999999</v>
      </c>
      <c r="BP1011" s="2">
        <v>-7.8633542759999999</v>
      </c>
      <c r="BQ1011">
        <v>-7.8633542759999999</v>
      </c>
    </row>
    <row r="1012" spans="1:69" x14ac:dyDescent="0.2">
      <c r="A1012" s="2" t="s">
        <v>978</v>
      </c>
      <c r="B1012" s="2" t="s">
        <v>1213</v>
      </c>
      <c r="C1012" s="2" t="s">
        <v>17361</v>
      </c>
      <c r="D1012" s="2" t="s">
        <v>16221</v>
      </c>
      <c r="E1012" s="2" t="s">
        <v>16221</v>
      </c>
      <c r="F1012" s="2">
        <v>-7.8633542759999999</v>
      </c>
      <c r="G1012" s="2">
        <v>-7.8633542759999999</v>
      </c>
      <c r="H1012" s="2">
        <v>-7.8633542759999999</v>
      </c>
      <c r="I1012" s="2">
        <v>-7.8633542759999999</v>
      </c>
      <c r="J1012" s="2">
        <v>-7.8633542759999999</v>
      </c>
      <c r="K1012" s="2">
        <v>-7.8633542759999999</v>
      </c>
      <c r="L1012" s="2">
        <v>-7.8633542759999999</v>
      </c>
      <c r="M1012" s="2">
        <v>-7.8633542759999999</v>
      </c>
      <c r="N1012" s="2">
        <v>-7.8633542759999999</v>
      </c>
      <c r="O1012" s="2">
        <v>-7.8633542759999999</v>
      </c>
      <c r="P1012" s="2">
        <v>-7.8633542759999999</v>
      </c>
      <c r="Q1012" s="2">
        <v>-7.8633542759999999</v>
      </c>
      <c r="R1012" s="2">
        <v>-7.8633542759999999</v>
      </c>
      <c r="S1012" s="2">
        <v>-7.8633542759999999</v>
      </c>
      <c r="T1012" s="2">
        <v>-7.8633542759999999</v>
      </c>
      <c r="U1012" s="2">
        <v>-7.8633542759999999</v>
      </c>
      <c r="V1012" s="2">
        <v>-7.8633542759999999</v>
      </c>
      <c r="W1012" s="2">
        <v>-7.8633542759999999</v>
      </c>
      <c r="X1012" s="2">
        <v>-7.8633542759999999</v>
      </c>
      <c r="Y1012" s="2">
        <v>-7.8633542759999999</v>
      </c>
      <c r="Z1012" s="2">
        <v>-7.8633542759999999</v>
      </c>
      <c r="AA1012" s="2">
        <v>-7.8633542759999999</v>
      </c>
      <c r="AB1012" s="2">
        <v>-7.8633542759999999</v>
      </c>
      <c r="AC1012" s="2">
        <v>-7.8633542759999999</v>
      </c>
      <c r="AD1012" s="2">
        <v>-7.8633542759999999</v>
      </c>
      <c r="AE1012" s="2">
        <v>-7.8633542759999999</v>
      </c>
      <c r="AF1012" s="2">
        <v>-7.8633542759999999</v>
      </c>
      <c r="AG1012" s="2">
        <v>-7.8633542759999999</v>
      </c>
      <c r="AH1012" s="2">
        <v>-7.8633542759999999</v>
      </c>
      <c r="AI1012" s="2">
        <v>-7.8633542759999999</v>
      </c>
      <c r="AJ1012" s="2">
        <v>-7.8633542759999999</v>
      </c>
      <c r="AK1012" s="2">
        <v>-7.8633542759999999</v>
      </c>
      <c r="AL1012" s="2">
        <v>-3.6500774709999999</v>
      </c>
      <c r="AM1012" s="2">
        <v>-3.7237467720000001</v>
      </c>
      <c r="AN1012" s="2">
        <v>-3.6694398929999998</v>
      </c>
      <c r="AO1012" s="2">
        <v>-3.0066554750000001</v>
      </c>
      <c r="AP1012" s="2">
        <v>-3.7791947850000001</v>
      </c>
      <c r="AQ1012" s="2">
        <v>-3.9759362189999998</v>
      </c>
      <c r="AR1012" s="2">
        <v>-4.0790129889999998</v>
      </c>
      <c r="AS1012" s="2">
        <v>-3.3530843130000001</v>
      </c>
      <c r="AT1012" s="2">
        <v>-3.642574727</v>
      </c>
      <c r="AU1012" s="2">
        <v>-4.0403423959999998</v>
      </c>
      <c r="AV1012" s="2">
        <v>-3.9794386410000002</v>
      </c>
      <c r="AW1012" s="2">
        <v>-3.378741175</v>
      </c>
      <c r="AX1012" s="2">
        <v>-3.8138586600000002</v>
      </c>
      <c r="AY1012" s="2">
        <v>-4.2797966540000001</v>
      </c>
      <c r="AZ1012" s="2">
        <v>-3.9593192660000001</v>
      </c>
      <c r="BA1012" s="2">
        <v>-3.4577792349999998</v>
      </c>
      <c r="BB1012" s="2">
        <v>-7.8633542759999999</v>
      </c>
      <c r="BC1012" s="2">
        <v>-7.8633542759999999</v>
      </c>
      <c r="BD1012" s="2">
        <v>-7.8633542759999999</v>
      </c>
      <c r="BE1012" s="2">
        <v>-7.8633542759999999</v>
      </c>
      <c r="BF1012" s="2">
        <v>-7.8633542759999999</v>
      </c>
      <c r="BG1012" s="2">
        <v>-7.8633542759999999</v>
      </c>
      <c r="BH1012" s="2">
        <v>-7.8633542759999999</v>
      </c>
      <c r="BI1012" s="2">
        <v>-7.8633542759999999</v>
      </c>
      <c r="BJ1012" s="2">
        <v>-7.8633542759999999</v>
      </c>
      <c r="BK1012" s="2">
        <v>-7.8633542759999999</v>
      </c>
      <c r="BL1012" s="2">
        <v>-7.8633542759999999</v>
      </c>
      <c r="BM1012" s="2">
        <v>-7.8633542759999999</v>
      </c>
      <c r="BN1012" s="2">
        <v>-7.8633542759999999</v>
      </c>
      <c r="BO1012" s="2">
        <v>-7.8633542759999999</v>
      </c>
      <c r="BP1012" s="2">
        <v>-7.8633542759999999</v>
      </c>
      <c r="BQ1012">
        <v>-7.8633542759999999</v>
      </c>
    </row>
    <row r="1013" spans="1:69" x14ac:dyDescent="0.2">
      <c r="A1013" s="2" t="s">
        <v>910</v>
      </c>
      <c r="B1013" s="2" t="s">
        <v>1215</v>
      </c>
      <c r="C1013" s="2" t="s">
        <v>17362</v>
      </c>
      <c r="D1013" s="2" t="s">
        <v>16223</v>
      </c>
      <c r="E1013" s="2" t="s">
        <v>16223</v>
      </c>
      <c r="F1013" s="2">
        <v>-7.8633542759999999</v>
      </c>
      <c r="G1013" s="2">
        <v>-7.8633542759999999</v>
      </c>
      <c r="H1013" s="2">
        <v>-7.8633542759999999</v>
      </c>
      <c r="I1013" s="2">
        <v>-7.8633542759999999</v>
      </c>
      <c r="J1013" s="2">
        <v>-7.8633542759999999</v>
      </c>
      <c r="K1013" s="2">
        <v>-7.8633542759999999</v>
      </c>
      <c r="L1013" s="2">
        <v>-6.9857980030000002</v>
      </c>
      <c r="M1013" s="2">
        <v>-7.8633542759999999</v>
      </c>
      <c r="N1013" s="2">
        <v>-7.8633542759999999</v>
      </c>
      <c r="O1013" s="2">
        <v>-7.8633542759999999</v>
      </c>
      <c r="P1013" s="2">
        <v>-7.8633542759999999</v>
      </c>
      <c r="Q1013" s="2">
        <v>-7.8633542759999999</v>
      </c>
      <c r="R1013" s="2">
        <v>-7.0017876259999996</v>
      </c>
      <c r="S1013" s="2">
        <v>-7.8633542759999999</v>
      </c>
      <c r="T1013" s="2">
        <v>-7.8633542759999999</v>
      </c>
      <c r="U1013" s="2">
        <v>-7.8633542759999999</v>
      </c>
      <c r="V1013" s="2">
        <v>-6.5041854429999999</v>
      </c>
      <c r="W1013" s="2">
        <v>-7.8633542759999999</v>
      </c>
      <c r="X1013" s="2">
        <v>-7.8633542759999999</v>
      </c>
      <c r="Y1013" s="2">
        <v>-7.8633542759999999</v>
      </c>
      <c r="Z1013" s="2">
        <v>-7.8633542759999999</v>
      </c>
      <c r="AA1013" s="2">
        <v>-7.8633542759999999</v>
      </c>
      <c r="AB1013" s="2">
        <v>-7.8633542759999999</v>
      </c>
      <c r="AC1013" s="2">
        <v>-7.8633542759999999</v>
      </c>
      <c r="AD1013" s="2">
        <v>-7.8633542759999999</v>
      </c>
      <c r="AE1013" s="2">
        <v>-7.8633542759999999</v>
      </c>
      <c r="AF1013" s="2">
        <v>-7.8633542759999999</v>
      </c>
      <c r="AG1013" s="2">
        <v>-7.8633542759999999</v>
      </c>
      <c r="AH1013" s="2">
        <v>-7.8633542759999999</v>
      </c>
      <c r="AI1013" s="2">
        <v>-7.8633542759999999</v>
      </c>
      <c r="AJ1013" s="2">
        <v>-7.8633542759999999</v>
      </c>
      <c r="AK1013" s="2">
        <v>-6.5743888960000003</v>
      </c>
      <c r="AL1013" s="2">
        <v>-4.1589509089999996</v>
      </c>
      <c r="AM1013" s="2">
        <v>-3.4820017540000001</v>
      </c>
      <c r="AN1013" s="2">
        <v>-7.8633542759999999</v>
      </c>
      <c r="AO1013" s="2">
        <v>-7.8633542759999999</v>
      </c>
      <c r="AP1013" s="2">
        <v>-4.1758129019999997</v>
      </c>
      <c r="AQ1013" s="2">
        <v>-3.7001018879999998</v>
      </c>
      <c r="AR1013" s="2">
        <v>-6.2948839879999996</v>
      </c>
      <c r="AS1013" s="2">
        <v>-6.1841568479999998</v>
      </c>
      <c r="AT1013" s="2">
        <v>-3.528736871</v>
      </c>
      <c r="AU1013" s="2">
        <v>-3.2123729029999999</v>
      </c>
      <c r="AV1013" s="2">
        <v>-3.6952465480000001</v>
      </c>
      <c r="AW1013" s="2">
        <v>-3.8769054650000001</v>
      </c>
      <c r="AX1013" s="2">
        <v>-4.2456089449999999</v>
      </c>
      <c r="AY1013" s="2">
        <v>-3.3695861819999999</v>
      </c>
      <c r="AZ1013" s="2">
        <v>-4.7238392810000001</v>
      </c>
      <c r="BA1013" s="2">
        <v>-4.8682427419999996</v>
      </c>
      <c r="BB1013" s="2">
        <v>-7.8633542759999999</v>
      </c>
      <c r="BC1013" s="2">
        <v>-7.8633542759999999</v>
      </c>
      <c r="BD1013" s="2">
        <v>-7.8633542759999999</v>
      </c>
      <c r="BE1013" s="2">
        <v>-7.8633542759999999</v>
      </c>
      <c r="BF1013" s="2">
        <v>-7.8633542759999999</v>
      </c>
      <c r="BG1013" s="2">
        <v>-7.8633542759999999</v>
      </c>
      <c r="BH1013" s="2">
        <v>-7.8633542759999999</v>
      </c>
      <c r="BI1013" s="2">
        <v>-7.8633542759999999</v>
      </c>
      <c r="BJ1013" s="2">
        <v>-7.8633542759999999</v>
      </c>
      <c r="BK1013" s="2">
        <v>-7.8633542759999999</v>
      </c>
      <c r="BL1013" s="2">
        <v>-7.8633542759999999</v>
      </c>
      <c r="BM1013" s="2">
        <v>-7.8633542759999999</v>
      </c>
      <c r="BN1013" s="2">
        <v>-7.8633542759999999</v>
      </c>
      <c r="BO1013" s="2">
        <v>-7.8633542759999999</v>
      </c>
      <c r="BP1013" s="2">
        <v>-7.8633542759999999</v>
      </c>
      <c r="BQ1013">
        <v>-6.5394964709999996</v>
      </c>
    </row>
    <row r="1014" spans="1:69" x14ac:dyDescent="0.2">
      <c r="A1014" s="2" t="s">
        <v>903</v>
      </c>
      <c r="B1014" s="2" t="s">
        <v>1215</v>
      </c>
      <c r="C1014" s="2" t="s">
        <v>17363</v>
      </c>
      <c r="D1014" s="2" t="s">
        <v>16225</v>
      </c>
      <c r="E1014" s="2" t="s">
        <v>16225</v>
      </c>
      <c r="F1014" s="2">
        <v>-7.8633542759999999</v>
      </c>
      <c r="G1014" s="2">
        <v>-6.3488350479999998</v>
      </c>
      <c r="H1014" s="2">
        <v>-7.8633542759999999</v>
      </c>
      <c r="I1014" s="2">
        <v>-7.8633542759999999</v>
      </c>
      <c r="J1014" s="2">
        <v>-7.8633542759999999</v>
      </c>
      <c r="K1014" s="2">
        <v>-7.8633542759999999</v>
      </c>
      <c r="L1014" s="2">
        <v>-7.8633542759999999</v>
      </c>
      <c r="M1014" s="2">
        <v>-7.8633542759999999</v>
      </c>
      <c r="N1014" s="2">
        <v>-7.8633542759999999</v>
      </c>
      <c r="O1014" s="2">
        <v>-7.8633542759999999</v>
      </c>
      <c r="P1014" s="2">
        <v>-7.8633542759999999</v>
      </c>
      <c r="Q1014" s="2">
        <v>-7.8633542759999999</v>
      </c>
      <c r="R1014" s="2">
        <v>-7.8633542759999999</v>
      </c>
      <c r="S1014" s="2">
        <v>-7.8633542759999999</v>
      </c>
      <c r="T1014" s="2">
        <v>-7.8633542759999999</v>
      </c>
      <c r="U1014" s="2">
        <v>-7.8633542759999999</v>
      </c>
      <c r="V1014" s="2">
        <v>-7.8633542759999999</v>
      </c>
      <c r="W1014" s="2">
        <v>-7.8633542759999999</v>
      </c>
      <c r="X1014" s="2">
        <v>-7.8633542759999999</v>
      </c>
      <c r="Y1014" s="2">
        <v>-7.8633542759999999</v>
      </c>
      <c r="Z1014" s="2">
        <v>-7.8633542759999999</v>
      </c>
      <c r="AA1014" s="2">
        <v>-7.8633542759999999</v>
      </c>
      <c r="AB1014" s="2">
        <v>-7.8633542759999999</v>
      </c>
      <c r="AC1014" s="2">
        <v>-7.8633542759999999</v>
      </c>
      <c r="AD1014" s="2">
        <v>-6.4772275060000002</v>
      </c>
      <c r="AE1014" s="2">
        <v>-7.8633542759999999</v>
      </c>
      <c r="AF1014" s="2">
        <v>-7.8633542759999999</v>
      </c>
      <c r="AG1014" s="2">
        <v>-7.8633542759999999</v>
      </c>
      <c r="AH1014" s="2">
        <v>-7.8633542759999999</v>
      </c>
      <c r="AI1014" s="2">
        <v>-7.8633542759999999</v>
      </c>
      <c r="AJ1014" s="2">
        <v>-7.8633542759999999</v>
      </c>
      <c r="AK1014" s="2">
        <v>-7.8633542759999999</v>
      </c>
      <c r="AL1014" s="2">
        <v>-3.8265056560000001</v>
      </c>
      <c r="AM1014" s="2">
        <v>-2.9684043660000001</v>
      </c>
      <c r="AN1014" s="2">
        <v>-6.1594101109999997</v>
      </c>
      <c r="AO1014" s="2">
        <v>-6.1330292450000004</v>
      </c>
      <c r="AP1014" s="2">
        <v>-3.9896152859999998</v>
      </c>
      <c r="AQ1014" s="2">
        <v>-3.398293631</v>
      </c>
      <c r="AR1014" s="2">
        <v>-7.8633542759999999</v>
      </c>
      <c r="AS1014" s="2">
        <v>-4.2367632479999999</v>
      </c>
      <c r="AT1014" s="2">
        <v>-3.4520934169999999</v>
      </c>
      <c r="AU1014" s="2">
        <v>-3.0173544639999998</v>
      </c>
      <c r="AV1014" s="2">
        <v>-3.5878497180000002</v>
      </c>
      <c r="AW1014" s="2">
        <v>-3.689489805</v>
      </c>
      <c r="AX1014" s="2">
        <v>-4.1027657619999998</v>
      </c>
      <c r="AY1014" s="2">
        <v>-3.1678071839999999</v>
      </c>
      <c r="AZ1014" s="2">
        <v>-4.6339345879999998</v>
      </c>
      <c r="BA1014" s="2">
        <v>-4.5717891220000002</v>
      </c>
      <c r="BB1014" s="2">
        <v>-7.8633542759999999</v>
      </c>
      <c r="BC1014" s="2">
        <v>-7.8633542759999999</v>
      </c>
      <c r="BD1014" s="2">
        <v>-7.8633542759999999</v>
      </c>
      <c r="BE1014" s="2">
        <v>-7.8633542759999999</v>
      </c>
      <c r="BF1014" s="2">
        <v>-7.8633542759999999</v>
      </c>
      <c r="BG1014" s="2">
        <v>-7.8633542759999999</v>
      </c>
      <c r="BH1014" s="2">
        <v>-7.8633542759999999</v>
      </c>
      <c r="BI1014" s="2">
        <v>-7.8633542759999999</v>
      </c>
      <c r="BJ1014" s="2">
        <v>-7.8633542759999999</v>
      </c>
      <c r="BK1014" s="2">
        <v>-7.8633542759999999</v>
      </c>
      <c r="BL1014" s="2">
        <v>-7.8633542759999999</v>
      </c>
      <c r="BM1014" s="2">
        <v>-7.8633542759999999</v>
      </c>
      <c r="BN1014" s="2">
        <v>-7.8633542759999999</v>
      </c>
      <c r="BO1014" s="2">
        <v>-7.8633542759999999</v>
      </c>
      <c r="BP1014" s="2">
        <v>-7.8633542759999999</v>
      </c>
      <c r="BQ1014">
        <v>-7.8633542759999999</v>
      </c>
    </row>
    <row r="1015" spans="1:69" x14ac:dyDescent="0.2">
      <c r="A1015" s="2" t="s">
        <v>924</v>
      </c>
      <c r="B1015" s="2" t="s">
        <v>1215</v>
      </c>
      <c r="C1015" s="2" t="s">
        <v>17364</v>
      </c>
      <c r="D1015" s="2" t="s">
        <v>16227</v>
      </c>
      <c r="E1015" s="2" t="s">
        <v>16227</v>
      </c>
      <c r="F1015" s="2">
        <v>-7.8633542759999999</v>
      </c>
      <c r="G1015" s="2">
        <v>-7.8633542759999999</v>
      </c>
      <c r="H1015" s="2">
        <v>-7.8633542759999999</v>
      </c>
      <c r="I1015" s="2">
        <v>-7.8633542759999999</v>
      </c>
      <c r="J1015" s="2">
        <v>-7.8633542759999999</v>
      </c>
      <c r="K1015" s="2">
        <v>-7.8633542759999999</v>
      </c>
      <c r="L1015" s="2">
        <v>-6.6837391410000002</v>
      </c>
      <c r="M1015" s="2">
        <v>-7.8633542759999999</v>
      </c>
      <c r="N1015" s="2">
        <v>-7.8633542759999999</v>
      </c>
      <c r="O1015" s="2">
        <v>-6.406155526</v>
      </c>
      <c r="P1015" s="2">
        <v>-6.6961460720000003</v>
      </c>
      <c r="Q1015" s="2">
        <v>-7.8633542759999999</v>
      </c>
      <c r="R1015" s="2">
        <v>-7.8633542759999999</v>
      </c>
      <c r="S1015" s="2">
        <v>-7.8633542759999999</v>
      </c>
      <c r="T1015" s="2">
        <v>-7.8633542759999999</v>
      </c>
      <c r="U1015" s="2">
        <v>-7.8633542759999999</v>
      </c>
      <c r="V1015" s="2">
        <v>-7.8633542759999999</v>
      </c>
      <c r="W1015" s="2">
        <v>-7.8633542759999999</v>
      </c>
      <c r="X1015" s="2">
        <v>-7.8633542759999999</v>
      </c>
      <c r="Y1015" s="2">
        <v>-7.8633542759999999</v>
      </c>
      <c r="Z1015" s="2">
        <v>-7.8633542759999999</v>
      </c>
      <c r="AA1015" s="2">
        <v>-7.8633542759999999</v>
      </c>
      <c r="AB1015" s="2">
        <v>-7.8633542759999999</v>
      </c>
      <c r="AC1015" s="2">
        <v>-7.8633542759999999</v>
      </c>
      <c r="AD1015" s="2">
        <v>-7.8633542759999999</v>
      </c>
      <c r="AE1015" s="2">
        <v>-7.8633542759999999</v>
      </c>
      <c r="AF1015" s="2">
        <v>-7.8633542759999999</v>
      </c>
      <c r="AG1015" s="2">
        <v>-7.8633542759999999</v>
      </c>
      <c r="AH1015" s="2">
        <v>-7.8633542759999999</v>
      </c>
      <c r="AI1015" s="2">
        <v>-7.8633542759999999</v>
      </c>
      <c r="AJ1015" s="2">
        <v>-7.8633542759999999</v>
      </c>
      <c r="AK1015" s="2">
        <v>-7.8633542759999999</v>
      </c>
      <c r="AL1015" s="2">
        <v>-4.3614542820000004</v>
      </c>
      <c r="AM1015" s="2">
        <v>-3.473790266</v>
      </c>
      <c r="AN1015" s="2">
        <v>-6.3082596989999997</v>
      </c>
      <c r="AO1015" s="2">
        <v>-7.8633542759999999</v>
      </c>
      <c r="AP1015" s="2">
        <v>-4.5059584319999999</v>
      </c>
      <c r="AQ1015" s="2">
        <v>-3.841744839</v>
      </c>
      <c r="AR1015" s="2">
        <v>-7.8633542759999999</v>
      </c>
      <c r="AS1015" s="2">
        <v>-4.6225404450000003</v>
      </c>
      <c r="AT1015" s="2">
        <v>-3.4881983409999999</v>
      </c>
      <c r="AU1015" s="2">
        <v>-3.3420833550000002</v>
      </c>
      <c r="AV1015" s="2">
        <v>-3.7172792389999998</v>
      </c>
      <c r="AW1015" s="2">
        <v>-3.777186537</v>
      </c>
      <c r="AX1015" s="2">
        <v>-4.0440470609999997</v>
      </c>
      <c r="AY1015" s="2">
        <v>-3.4957720550000002</v>
      </c>
      <c r="AZ1015" s="2">
        <v>-4.5580632510000001</v>
      </c>
      <c r="BA1015" s="2">
        <v>-6.3146953269999999</v>
      </c>
      <c r="BB1015" s="2">
        <v>-7.8633542759999999</v>
      </c>
      <c r="BC1015" s="2">
        <v>-7.8633542759999999</v>
      </c>
      <c r="BD1015" s="2">
        <v>-7.8633542759999999</v>
      </c>
      <c r="BE1015" s="2">
        <v>-7.8633542759999999</v>
      </c>
      <c r="BF1015" s="2">
        <v>-7.8633542759999999</v>
      </c>
      <c r="BG1015" s="2">
        <v>-7.8633542759999999</v>
      </c>
      <c r="BH1015" s="2">
        <v>-7.8633542759999999</v>
      </c>
      <c r="BI1015" s="2">
        <v>-7.8633542759999999</v>
      </c>
      <c r="BJ1015" s="2">
        <v>-7.8633542759999999</v>
      </c>
      <c r="BK1015" s="2">
        <v>-7.8633542759999999</v>
      </c>
      <c r="BL1015" s="2">
        <v>-7.8633542759999999</v>
      </c>
      <c r="BM1015" s="2">
        <v>-6.4597453869999999</v>
      </c>
      <c r="BN1015" s="2">
        <v>-7.8633542759999999</v>
      </c>
      <c r="BO1015" s="2">
        <v>-7.8633542759999999</v>
      </c>
      <c r="BP1015" s="2">
        <v>-7.8633542759999999</v>
      </c>
      <c r="BQ1015">
        <v>-7.8633542759999999</v>
      </c>
    </row>
    <row r="1016" spans="1:69" x14ac:dyDescent="0.2">
      <c r="A1016" s="2" t="s">
        <v>934</v>
      </c>
      <c r="B1016" s="2" t="s">
        <v>1215</v>
      </c>
      <c r="C1016" s="2" t="s">
        <v>17365</v>
      </c>
      <c r="D1016" s="2" t="s">
        <v>16229</v>
      </c>
      <c r="E1016" s="2" t="s">
        <v>16229</v>
      </c>
      <c r="F1016" s="2">
        <v>-7.8633542759999999</v>
      </c>
      <c r="G1016" s="2">
        <v>-6.6493946450000001</v>
      </c>
      <c r="H1016" s="2">
        <v>-6.4883899899999999</v>
      </c>
      <c r="I1016" s="2">
        <v>-7.8633542759999999</v>
      </c>
      <c r="J1016" s="2">
        <v>-6.821783162</v>
      </c>
      <c r="K1016" s="2">
        <v>-6.4221119209999999</v>
      </c>
      <c r="L1016" s="2">
        <v>-5.1586442850000003</v>
      </c>
      <c r="M1016" s="2">
        <v>-5.4729221910000003</v>
      </c>
      <c r="N1016" s="2">
        <v>-6.6026241079999997</v>
      </c>
      <c r="O1016" s="2">
        <v>-7.8633542759999999</v>
      </c>
      <c r="P1016" s="2">
        <v>-6.2998828969999998</v>
      </c>
      <c r="Q1016" s="2">
        <v>-7.8633542759999999</v>
      </c>
      <c r="R1016" s="2">
        <v>-7.8633542759999999</v>
      </c>
      <c r="S1016" s="2">
        <v>-7.8633542759999999</v>
      </c>
      <c r="T1016" s="2">
        <v>-6.3769414360000001</v>
      </c>
      <c r="U1016" s="2">
        <v>-7.8633542759999999</v>
      </c>
      <c r="V1016" s="2">
        <v>-7.8633542759999999</v>
      </c>
      <c r="W1016" s="2">
        <v>-6.3573876660000002</v>
      </c>
      <c r="X1016" s="2">
        <v>-6.5828418400000004</v>
      </c>
      <c r="Y1016" s="2">
        <v>-7.8633542759999999</v>
      </c>
      <c r="Z1016" s="2">
        <v>-7.8633542759999999</v>
      </c>
      <c r="AA1016" s="2">
        <v>-6.518849618</v>
      </c>
      <c r="AB1016" s="2">
        <v>-5.4247264829999997</v>
      </c>
      <c r="AC1016" s="2">
        <v>-7.8633542759999999</v>
      </c>
      <c r="AD1016" s="2">
        <v>-4.8621188760000003</v>
      </c>
      <c r="AE1016" s="2">
        <v>-5.1572075069999999</v>
      </c>
      <c r="AF1016" s="2">
        <v>-6.3270993119999996</v>
      </c>
      <c r="AG1016" s="2">
        <v>-7.8633542759999999</v>
      </c>
      <c r="AH1016" s="2">
        <v>-7.8633542759999999</v>
      </c>
      <c r="AI1016" s="2">
        <v>-7.8633542759999999</v>
      </c>
      <c r="AJ1016" s="2">
        <v>-7.8633542759999999</v>
      </c>
      <c r="AK1016" s="2">
        <v>-7.8633542759999999</v>
      </c>
      <c r="AL1016" s="2">
        <v>-4.7894024569999996</v>
      </c>
      <c r="AM1016" s="2">
        <v>-4.0436889430000003</v>
      </c>
      <c r="AN1016" s="2">
        <v>-6.4593356130000004</v>
      </c>
      <c r="AO1016" s="2">
        <v>-7.8633542759999999</v>
      </c>
      <c r="AP1016" s="2">
        <v>-4.4193119669999996</v>
      </c>
      <c r="AQ1016" s="2">
        <v>-4.2414113929999999</v>
      </c>
      <c r="AR1016" s="2">
        <v>-6.3882614450000004</v>
      </c>
      <c r="AS1016" s="2">
        <v>-5.15843455</v>
      </c>
      <c r="AT1016" s="2">
        <v>-3.7463357400000001</v>
      </c>
      <c r="AU1016" s="2">
        <v>-3.6168296400000002</v>
      </c>
      <c r="AV1016" s="2">
        <v>-4.1841569300000003</v>
      </c>
      <c r="AW1016" s="2">
        <v>-4.1606571260000003</v>
      </c>
      <c r="AX1016" s="2">
        <v>-4.6397199860000002</v>
      </c>
      <c r="AY1016" s="2">
        <v>-3.8927835530000001</v>
      </c>
      <c r="AZ1016" s="2">
        <v>-4.7809892989999998</v>
      </c>
      <c r="BA1016" s="2">
        <v>-5.2019350900000001</v>
      </c>
      <c r="BB1016" s="2">
        <v>-7.8633542759999999</v>
      </c>
      <c r="BC1016" s="2">
        <v>-7.8633542759999999</v>
      </c>
      <c r="BD1016" s="2">
        <v>-6.4537165620000003</v>
      </c>
      <c r="BE1016" s="2">
        <v>-7.8633542759999999</v>
      </c>
      <c r="BF1016" s="2">
        <v>-7.8633542759999999</v>
      </c>
      <c r="BG1016" s="2">
        <v>-7.8633542759999999</v>
      </c>
      <c r="BH1016" s="2">
        <v>-6.6577328800000002</v>
      </c>
      <c r="BI1016" s="2">
        <v>-7.8633542759999999</v>
      </c>
      <c r="BJ1016" s="2">
        <v>-6.6184205709999997</v>
      </c>
      <c r="BK1016" s="2">
        <v>-7.8633542759999999</v>
      </c>
      <c r="BL1016" s="2">
        <v>-6.222564223</v>
      </c>
      <c r="BM1016" s="2">
        <v>-7.8633542759999999</v>
      </c>
      <c r="BN1016" s="2">
        <v>-7.8633542759999999</v>
      </c>
      <c r="BO1016" s="2">
        <v>-7.8633542759999999</v>
      </c>
      <c r="BP1016" s="2">
        <v>-7.8633542759999999</v>
      </c>
      <c r="BQ1016">
        <v>-7.8633542759999999</v>
      </c>
    </row>
    <row r="1017" spans="1:69" x14ac:dyDescent="0.2">
      <c r="A1017" s="2" t="s">
        <v>955</v>
      </c>
      <c r="B1017" s="2" t="s">
        <v>1215</v>
      </c>
      <c r="C1017" s="2" t="s">
        <v>17366</v>
      </c>
      <c r="D1017" s="2" t="s">
        <v>16231</v>
      </c>
      <c r="E1017" s="2" t="s">
        <v>16231</v>
      </c>
      <c r="F1017" s="2">
        <v>-7.6265492070000001</v>
      </c>
      <c r="G1017" s="2">
        <v>-7.8633542759999999</v>
      </c>
      <c r="H1017" s="2">
        <v>-6.5720973880000004</v>
      </c>
      <c r="I1017" s="2">
        <v>-7.8633542759999999</v>
      </c>
      <c r="J1017" s="2">
        <v>-7.8633542759999999</v>
      </c>
      <c r="K1017" s="2">
        <v>-7.8633542759999999</v>
      </c>
      <c r="L1017" s="2">
        <v>-7.8633542759999999</v>
      </c>
      <c r="M1017" s="2">
        <v>-7.8633542759999999</v>
      </c>
      <c r="N1017" s="2">
        <v>-7.8633542759999999</v>
      </c>
      <c r="O1017" s="2">
        <v>-7.8633542759999999</v>
      </c>
      <c r="P1017" s="2">
        <v>-6.5923538989999999</v>
      </c>
      <c r="Q1017" s="2">
        <v>-7.8633542759999999</v>
      </c>
      <c r="R1017" s="2">
        <v>-7.8633542759999999</v>
      </c>
      <c r="S1017" s="2">
        <v>-6.342965864</v>
      </c>
      <c r="T1017" s="2">
        <v>-7.8633542759999999</v>
      </c>
      <c r="U1017" s="2">
        <v>-7.8633542759999999</v>
      </c>
      <c r="V1017" s="2">
        <v>-7.8633542759999999</v>
      </c>
      <c r="W1017" s="2">
        <v>-7.8633542759999999</v>
      </c>
      <c r="X1017" s="2">
        <v>-7.8633542759999999</v>
      </c>
      <c r="Y1017" s="2">
        <v>-7.103872934</v>
      </c>
      <c r="Z1017" s="2">
        <v>-7.8633542759999999</v>
      </c>
      <c r="AA1017" s="2">
        <v>-7.8633542759999999</v>
      </c>
      <c r="AB1017" s="2">
        <v>-7.8633542759999999</v>
      </c>
      <c r="AC1017" s="2">
        <v>-7.8633542759999999</v>
      </c>
      <c r="AD1017" s="2">
        <v>-7.8633542759999999</v>
      </c>
      <c r="AE1017" s="2">
        <v>-7.8633542759999999</v>
      </c>
      <c r="AF1017" s="2">
        <v>-6.5081876249999997</v>
      </c>
      <c r="AG1017" s="2">
        <v>-6.2897227469999999</v>
      </c>
      <c r="AH1017" s="2">
        <v>-7.8633542759999999</v>
      </c>
      <c r="AI1017" s="2">
        <v>-6.8419360879999997</v>
      </c>
      <c r="AJ1017" s="2">
        <v>-7.8633542759999999</v>
      </c>
      <c r="AK1017" s="2">
        <v>-6.2892256700000004</v>
      </c>
      <c r="AL1017" s="2">
        <v>-6.3269705319999998</v>
      </c>
      <c r="AM1017" s="2">
        <v>-4.0353472510000001</v>
      </c>
      <c r="AN1017" s="2">
        <v>-5.34546981</v>
      </c>
      <c r="AO1017" s="2">
        <v>-5.0504724809999999</v>
      </c>
      <c r="AP1017" s="2">
        <v>-4.3690870190000002</v>
      </c>
      <c r="AQ1017" s="2">
        <v>-4.2412944619999999</v>
      </c>
      <c r="AR1017" s="2">
        <v>-6.5156534749999997</v>
      </c>
      <c r="AS1017" s="2">
        <v>-4.8699500980000003</v>
      </c>
      <c r="AT1017" s="2">
        <v>-3.5523226559999999</v>
      </c>
      <c r="AU1017" s="2">
        <v>-3.5101362319999998</v>
      </c>
      <c r="AV1017" s="2">
        <v>-3.9599898640000002</v>
      </c>
      <c r="AW1017" s="2">
        <v>-4.0127386090000003</v>
      </c>
      <c r="AX1017" s="2">
        <v>-5.1037964980000003</v>
      </c>
      <c r="AY1017" s="2">
        <v>-3.7789240180000001</v>
      </c>
      <c r="AZ1017" s="2">
        <v>-4.7370753350000001</v>
      </c>
      <c r="BA1017" s="2">
        <v>-7.8633542759999999</v>
      </c>
      <c r="BB1017" s="2">
        <v>-7.8633542759999999</v>
      </c>
      <c r="BC1017" s="2">
        <v>-7.8633542759999999</v>
      </c>
      <c r="BD1017" s="2">
        <v>-7.8633542759999999</v>
      </c>
      <c r="BE1017" s="2">
        <v>-7.8633542759999999</v>
      </c>
      <c r="BF1017" s="2">
        <v>-7.8633542759999999</v>
      </c>
      <c r="BG1017" s="2">
        <v>-7.8633542759999999</v>
      </c>
      <c r="BH1017" s="2">
        <v>-7.8633542759999999</v>
      </c>
      <c r="BI1017" s="2">
        <v>-7.8633542759999999</v>
      </c>
      <c r="BJ1017" s="2">
        <v>-6.3574963670000004</v>
      </c>
      <c r="BK1017" s="2">
        <v>-7.8633542759999999</v>
      </c>
      <c r="BL1017" s="2">
        <v>-7.8633542759999999</v>
      </c>
      <c r="BM1017" s="2">
        <v>-7.8633542759999999</v>
      </c>
      <c r="BN1017" s="2">
        <v>-7.8633542759999999</v>
      </c>
      <c r="BO1017" s="2">
        <v>-7.8633542759999999</v>
      </c>
      <c r="BP1017" s="2">
        <v>-7.8633542759999999</v>
      </c>
      <c r="BQ1017">
        <v>-7.8633542759999999</v>
      </c>
    </row>
    <row r="1018" spans="1:69" x14ac:dyDescent="0.2">
      <c r="A1018" s="2" t="s">
        <v>949</v>
      </c>
      <c r="B1018" s="2" t="s">
        <v>1215</v>
      </c>
      <c r="C1018" s="2" t="s">
        <v>17367</v>
      </c>
      <c r="D1018" s="2" t="s">
        <v>16233</v>
      </c>
      <c r="E1018" s="2" t="s">
        <v>16233</v>
      </c>
      <c r="F1018" s="2">
        <v>-7.8633542759999999</v>
      </c>
      <c r="G1018" s="2">
        <v>-7.8633542759999999</v>
      </c>
      <c r="H1018" s="2">
        <v>-7.8633542759999999</v>
      </c>
      <c r="I1018" s="2">
        <v>-7.8633542759999999</v>
      </c>
      <c r="J1018" s="2">
        <v>-7.8633542759999999</v>
      </c>
      <c r="K1018" s="2">
        <v>-7.2075713260000001</v>
      </c>
      <c r="L1018" s="2">
        <v>-6.6656711489999996</v>
      </c>
      <c r="M1018" s="2">
        <v>-7.8633542759999999</v>
      </c>
      <c r="N1018" s="2">
        <v>-7.8633542759999999</v>
      </c>
      <c r="O1018" s="2">
        <v>-6.5430428689999998</v>
      </c>
      <c r="P1018" s="2">
        <v>-6.5777505410000003</v>
      </c>
      <c r="Q1018" s="2">
        <v>-6.6534938669999999</v>
      </c>
      <c r="R1018" s="2">
        <v>-7.8633542759999999</v>
      </c>
      <c r="S1018" s="2">
        <v>-7.8633542759999999</v>
      </c>
      <c r="T1018" s="2">
        <v>-7.8633542759999999</v>
      </c>
      <c r="U1018" s="2">
        <v>-7.8633542759999999</v>
      </c>
      <c r="V1018" s="2">
        <v>-7.8633542759999999</v>
      </c>
      <c r="W1018" s="2">
        <v>-7.8633542759999999</v>
      </c>
      <c r="X1018" s="2">
        <v>-7.8633542759999999</v>
      </c>
      <c r="Y1018" s="2">
        <v>-7.8633542759999999</v>
      </c>
      <c r="Z1018" s="2">
        <v>-7.8633542759999999</v>
      </c>
      <c r="AA1018" s="2">
        <v>-7.8633542759999999</v>
      </c>
      <c r="AB1018" s="2">
        <v>-7.8633542759999999</v>
      </c>
      <c r="AC1018" s="2">
        <v>-7.8633542759999999</v>
      </c>
      <c r="AD1018" s="2">
        <v>-7.8633542759999999</v>
      </c>
      <c r="AE1018" s="2">
        <v>-7.8633542759999999</v>
      </c>
      <c r="AF1018" s="2">
        <v>-6.6855717459999999</v>
      </c>
      <c r="AG1018" s="2">
        <v>-6.5438786540000002</v>
      </c>
      <c r="AH1018" s="2">
        <v>-7.8633542759999999</v>
      </c>
      <c r="AI1018" s="2">
        <v>-7.8633542759999999</v>
      </c>
      <c r="AJ1018" s="2">
        <v>-6.3357886380000004</v>
      </c>
      <c r="AK1018" s="2">
        <v>-7.8633542759999999</v>
      </c>
      <c r="AL1018" s="2">
        <v>-4.1986634890000003</v>
      </c>
      <c r="AM1018" s="2">
        <v>-3.6504792460000002</v>
      </c>
      <c r="AN1018" s="2">
        <v>-4.9135081249999999</v>
      </c>
      <c r="AO1018" s="2">
        <v>-4.6592997389999997</v>
      </c>
      <c r="AP1018" s="2">
        <v>-5.9286202450000003</v>
      </c>
      <c r="AQ1018" s="2">
        <v>-4.2191749099999996</v>
      </c>
      <c r="AR1018" s="2">
        <v>-4.7984181130000003</v>
      </c>
      <c r="AS1018" s="2">
        <v>-5.517298502</v>
      </c>
      <c r="AT1018" s="2">
        <v>-3.8587145629999999</v>
      </c>
      <c r="AU1018" s="2">
        <v>-3.6302778920000001</v>
      </c>
      <c r="AV1018" s="2">
        <v>-3.9584067040000002</v>
      </c>
      <c r="AW1018" s="2">
        <v>-4.277259935</v>
      </c>
      <c r="AX1018" s="2">
        <v>-4.4882686740000004</v>
      </c>
      <c r="AY1018" s="2">
        <v>-3.6847603520000001</v>
      </c>
      <c r="AZ1018" s="2">
        <v>-4.5780438390000002</v>
      </c>
      <c r="BA1018" s="2">
        <v>-4.5202705249999999</v>
      </c>
      <c r="BB1018" s="2">
        <v>-6.3422899099999999</v>
      </c>
      <c r="BC1018" s="2">
        <v>-7.8633542759999999</v>
      </c>
      <c r="BD1018" s="2">
        <v>-7.8633542759999999</v>
      </c>
      <c r="BE1018" s="2">
        <v>-7.8633542759999999</v>
      </c>
      <c r="BF1018" s="2">
        <v>-7.8633542759999999</v>
      </c>
      <c r="BG1018" s="2">
        <v>-7.8633542759999999</v>
      </c>
      <c r="BH1018" s="2">
        <v>-7.8633542759999999</v>
      </c>
      <c r="BI1018" s="2">
        <v>-6.5139714489999996</v>
      </c>
      <c r="BJ1018" s="2">
        <v>-6.5738551540000003</v>
      </c>
      <c r="BK1018" s="2">
        <v>-6.4907566939999999</v>
      </c>
      <c r="BL1018" s="2">
        <v>-6.6470318720000003</v>
      </c>
      <c r="BM1018" s="2">
        <v>-7.8633542759999999</v>
      </c>
      <c r="BN1018" s="2">
        <v>-7.8633542759999999</v>
      </c>
      <c r="BO1018" s="2">
        <v>-6.4905169430000003</v>
      </c>
      <c r="BP1018" s="2">
        <v>-7.8633542759999999</v>
      </c>
      <c r="BQ1018">
        <v>-7.8633542759999999</v>
      </c>
    </row>
    <row r="1019" spans="1:69" x14ac:dyDescent="0.2">
      <c r="A1019" s="2" t="s">
        <v>904</v>
      </c>
      <c r="B1019" s="2" t="s">
        <v>1215</v>
      </c>
      <c r="C1019" s="2" t="s">
        <v>17368</v>
      </c>
      <c r="D1019" s="2" t="s">
        <v>16235</v>
      </c>
      <c r="E1019" s="2" t="s">
        <v>16235</v>
      </c>
      <c r="F1019" s="2">
        <v>-7.8633542759999999</v>
      </c>
      <c r="G1019" s="2">
        <v>-7.8633542759999999</v>
      </c>
      <c r="H1019" s="2">
        <v>-7.8633542759999999</v>
      </c>
      <c r="I1019" s="2">
        <v>-7.8633542759999999</v>
      </c>
      <c r="J1019" s="2">
        <v>-7.8633542759999999</v>
      </c>
      <c r="K1019" s="2">
        <v>-7.8633542759999999</v>
      </c>
      <c r="L1019" s="2">
        <v>-7.8633542759999999</v>
      </c>
      <c r="M1019" s="2">
        <v>-6.614718807</v>
      </c>
      <c r="N1019" s="2">
        <v>-5.6238858479999996</v>
      </c>
      <c r="O1019" s="2">
        <v>-7.8633542759999999</v>
      </c>
      <c r="P1019" s="2">
        <v>-7.8633542759999999</v>
      </c>
      <c r="Q1019" s="2">
        <v>-7.8633542759999999</v>
      </c>
      <c r="R1019" s="2">
        <v>-7.8633542759999999</v>
      </c>
      <c r="S1019" s="2">
        <v>-7.8633542759999999</v>
      </c>
      <c r="T1019" s="2">
        <v>-7.5999127529999999</v>
      </c>
      <c r="U1019" s="2">
        <v>-7.8633542759999999</v>
      </c>
      <c r="V1019" s="2">
        <v>-7.8633542759999999</v>
      </c>
      <c r="W1019" s="2">
        <v>-7.8633542759999999</v>
      </c>
      <c r="X1019" s="2">
        <v>-7.8633542759999999</v>
      </c>
      <c r="Y1019" s="2">
        <v>-7.8633542759999999</v>
      </c>
      <c r="Z1019" s="2">
        <v>-7.8633542759999999</v>
      </c>
      <c r="AA1019" s="2">
        <v>-7.8633542759999999</v>
      </c>
      <c r="AB1019" s="2">
        <v>-7.8633542759999999</v>
      </c>
      <c r="AC1019" s="2">
        <v>-7.8633542759999999</v>
      </c>
      <c r="AD1019" s="2">
        <v>-7.8633542759999999</v>
      </c>
      <c r="AE1019" s="2">
        <v>-7.8633542759999999</v>
      </c>
      <c r="AF1019" s="2">
        <v>-7.8633542759999999</v>
      </c>
      <c r="AG1019" s="2">
        <v>-7.8633542759999999</v>
      </c>
      <c r="AH1019" s="2">
        <v>-7.8633542759999999</v>
      </c>
      <c r="AI1019" s="2">
        <v>-7.8633542759999999</v>
      </c>
      <c r="AJ1019" s="2">
        <v>-7.8633542759999999</v>
      </c>
      <c r="AK1019" s="2">
        <v>-7.8633542759999999</v>
      </c>
      <c r="AL1019" s="2">
        <v>-4.0722457729999997</v>
      </c>
      <c r="AM1019" s="2">
        <v>-3.27542855</v>
      </c>
      <c r="AN1019" s="2">
        <v>-4.9184993810000002</v>
      </c>
      <c r="AO1019" s="2">
        <v>-6.704069799</v>
      </c>
      <c r="AP1019" s="2">
        <v>-4.4676968639999997</v>
      </c>
      <c r="AQ1019" s="2">
        <v>-3.6742596989999998</v>
      </c>
      <c r="AR1019" s="2">
        <v>-7.8633542759999999</v>
      </c>
      <c r="AS1019" s="2">
        <v>-4.788189826</v>
      </c>
      <c r="AT1019" s="2">
        <v>-3.7384146579999999</v>
      </c>
      <c r="AU1019" s="2">
        <v>-3.321359256</v>
      </c>
      <c r="AV1019" s="2">
        <v>-3.8475290480000002</v>
      </c>
      <c r="AW1019" s="2">
        <v>-4.0500639429999996</v>
      </c>
      <c r="AX1019" s="2">
        <v>-4.1628407300000001</v>
      </c>
      <c r="AY1019" s="2">
        <v>-3.3681814069999998</v>
      </c>
      <c r="AZ1019" s="2">
        <v>-4.8615048700000001</v>
      </c>
      <c r="BA1019" s="2">
        <v>-4.5919082749999998</v>
      </c>
      <c r="BB1019" s="2">
        <v>-7.8633542759999999</v>
      </c>
      <c r="BC1019" s="2">
        <v>-7.8633542759999999</v>
      </c>
      <c r="BD1019" s="2">
        <v>-7.8633542759999999</v>
      </c>
      <c r="BE1019" s="2">
        <v>-7.8633542759999999</v>
      </c>
      <c r="BF1019" s="2">
        <v>-7.8633542759999999</v>
      </c>
      <c r="BG1019" s="2">
        <v>-7.8633542759999999</v>
      </c>
      <c r="BH1019" s="2">
        <v>-6.5977466600000003</v>
      </c>
      <c r="BI1019" s="2">
        <v>-7.8633542759999999</v>
      </c>
      <c r="BJ1019" s="2">
        <v>-7.8633542759999999</v>
      </c>
      <c r="BK1019" s="2">
        <v>-7.8633542759999999</v>
      </c>
      <c r="BL1019" s="2">
        <v>-7.8633542759999999</v>
      </c>
      <c r="BM1019" s="2">
        <v>-7.8633542759999999</v>
      </c>
      <c r="BN1019" s="2">
        <v>-7.8633542759999999</v>
      </c>
      <c r="BO1019" s="2">
        <v>-7.8633542759999999</v>
      </c>
      <c r="BP1019" s="2">
        <v>-7.8633542759999999</v>
      </c>
      <c r="BQ1019">
        <v>-7.8633542759999999</v>
      </c>
    </row>
    <row r="1020" spans="1:69" x14ac:dyDescent="0.2">
      <c r="A1020" s="2" t="s">
        <v>900</v>
      </c>
      <c r="B1020" s="2" t="s">
        <v>1215</v>
      </c>
      <c r="C1020" s="2" t="s">
        <v>17369</v>
      </c>
      <c r="D1020" s="2" t="s">
        <v>16237</v>
      </c>
      <c r="E1020" s="2" t="s">
        <v>16237</v>
      </c>
      <c r="F1020" s="2">
        <v>-7.8633542759999999</v>
      </c>
      <c r="G1020" s="2">
        <v>-6.7494424290000001</v>
      </c>
      <c r="H1020" s="2">
        <v>-7.8633542759999999</v>
      </c>
      <c r="I1020" s="2">
        <v>-7.8633542759999999</v>
      </c>
      <c r="J1020" s="2">
        <v>-7.8633542759999999</v>
      </c>
      <c r="K1020" s="2">
        <v>-7.8633542759999999</v>
      </c>
      <c r="L1020" s="2">
        <v>-7.8633542759999999</v>
      </c>
      <c r="M1020" s="2">
        <v>-7.8633542759999999</v>
      </c>
      <c r="N1020" s="2">
        <v>-7.8633542759999999</v>
      </c>
      <c r="O1020" s="2">
        <v>-7.8633542759999999</v>
      </c>
      <c r="P1020" s="2">
        <v>-7.8633542759999999</v>
      </c>
      <c r="Q1020" s="2">
        <v>-7.8633542759999999</v>
      </c>
      <c r="R1020" s="2">
        <v>-7.8633542759999999</v>
      </c>
      <c r="S1020" s="2">
        <v>-7.8633542759999999</v>
      </c>
      <c r="T1020" s="2">
        <v>-7.8633542759999999</v>
      </c>
      <c r="U1020" s="2">
        <v>-7.8633542759999999</v>
      </c>
      <c r="V1020" s="2">
        <v>-7.8633542759999999</v>
      </c>
      <c r="W1020" s="2">
        <v>-7.8633542759999999</v>
      </c>
      <c r="X1020" s="2">
        <v>-6.367100883</v>
      </c>
      <c r="Y1020" s="2">
        <v>-7.8633542759999999</v>
      </c>
      <c r="Z1020" s="2">
        <v>-7.8633542759999999</v>
      </c>
      <c r="AA1020" s="2">
        <v>-7.8633542759999999</v>
      </c>
      <c r="AB1020" s="2">
        <v>-7.8633542759999999</v>
      </c>
      <c r="AC1020" s="2">
        <v>-7.8633542759999999</v>
      </c>
      <c r="AD1020" s="2">
        <v>-7.8633542759999999</v>
      </c>
      <c r="AE1020" s="2">
        <v>-7.8633542759999999</v>
      </c>
      <c r="AF1020" s="2">
        <v>-7.8633542759999999</v>
      </c>
      <c r="AG1020" s="2">
        <v>-7.8633542759999999</v>
      </c>
      <c r="AH1020" s="2">
        <v>-7.8633542759999999</v>
      </c>
      <c r="AI1020" s="2">
        <v>-7.8633542759999999</v>
      </c>
      <c r="AJ1020" s="2">
        <v>-7.8633542759999999</v>
      </c>
      <c r="AK1020" s="2">
        <v>-7.8633542759999999</v>
      </c>
      <c r="AL1020" s="2">
        <v>-3.9824152989999999</v>
      </c>
      <c r="AM1020" s="2">
        <v>-3.2622800299999999</v>
      </c>
      <c r="AN1020" s="2">
        <v>-7.8633542759999999</v>
      </c>
      <c r="AO1020" s="2">
        <v>-6.6250859279999998</v>
      </c>
      <c r="AP1020" s="2">
        <v>-4.1707679339999997</v>
      </c>
      <c r="AQ1020" s="2">
        <v>-3.5974091170000002</v>
      </c>
      <c r="AR1020" s="2">
        <v>-7.8633542759999999</v>
      </c>
      <c r="AS1020" s="2">
        <v>-4.4385196660000004</v>
      </c>
      <c r="AT1020" s="2">
        <v>-3.689240684</v>
      </c>
      <c r="AU1020" s="2">
        <v>-3.2758744430000002</v>
      </c>
      <c r="AV1020" s="2">
        <v>-3.8068378570000001</v>
      </c>
      <c r="AW1020" s="2">
        <v>-3.9873270590000001</v>
      </c>
      <c r="AX1020" s="2">
        <v>-4.2454171079999998</v>
      </c>
      <c r="AY1020" s="2">
        <v>-3.3759030299999999</v>
      </c>
      <c r="AZ1020" s="2">
        <v>-6.0999933689999999</v>
      </c>
      <c r="BA1020" s="2">
        <v>-4.5328283540000003</v>
      </c>
      <c r="BB1020" s="2">
        <v>-7.8633542759999999</v>
      </c>
      <c r="BC1020" s="2">
        <v>-7.8633542759999999</v>
      </c>
      <c r="BD1020" s="2">
        <v>-7.8633542759999999</v>
      </c>
      <c r="BE1020" s="2">
        <v>-7.8633542759999999</v>
      </c>
      <c r="BF1020" s="2">
        <v>-7.8633542759999999</v>
      </c>
      <c r="BG1020" s="2">
        <v>-7.8633542759999999</v>
      </c>
      <c r="BH1020" s="2">
        <v>-7.8633542759999999</v>
      </c>
      <c r="BI1020" s="2">
        <v>-7.8633542759999999</v>
      </c>
      <c r="BJ1020" s="2">
        <v>-7.8633542759999999</v>
      </c>
      <c r="BK1020" s="2">
        <v>-7.8633542759999999</v>
      </c>
      <c r="BL1020" s="2">
        <v>-7.8633542759999999</v>
      </c>
      <c r="BM1020" s="2">
        <v>-7.8633542759999999</v>
      </c>
      <c r="BN1020" s="2">
        <v>-7.8633542759999999</v>
      </c>
      <c r="BO1020" s="2">
        <v>-7.8633542759999999</v>
      </c>
      <c r="BP1020" s="2">
        <v>-7.8633542759999999</v>
      </c>
      <c r="BQ1020">
        <v>-7.8633542759999999</v>
      </c>
    </row>
    <row r="1021" spans="1:69" x14ac:dyDescent="0.2">
      <c r="A1021" s="2" t="s">
        <v>925</v>
      </c>
      <c r="B1021" s="2" t="s">
        <v>1215</v>
      </c>
      <c r="C1021" s="2" t="s">
        <v>17370</v>
      </c>
      <c r="D1021" s="2" t="s">
        <v>16375</v>
      </c>
      <c r="E1021" s="2" t="s">
        <v>16375</v>
      </c>
      <c r="F1021" s="2">
        <v>-7.8633542759999999</v>
      </c>
      <c r="G1021" s="2">
        <v>-6.5391084060000004</v>
      </c>
      <c r="H1021" s="2">
        <v>-6.3816640790000001</v>
      </c>
      <c r="I1021" s="2">
        <v>-7.8633542759999999</v>
      </c>
      <c r="J1021" s="2">
        <v>-7.8633542759999999</v>
      </c>
      <c r="K1021" s="2">
        <v>-7.8633542759999999</v>
      </c>
      <c r="L1021" s="2">
        <v>-7.8633542759999999</v>
      </c>
      <c r="M1021" s="2">
        <v>-6.7778230859999997</v>
      </c>
      <c r="N1021" s="2">
        <v>-7.8633542759999999</v>
      </c>
      <c r="O1021" s="2">
        <v>-6.8668993949999999</v>
      </c>
      <c r="P1021" s="2">
        <v>-5.0512375240000003</v>
      </c>
      <c r="Q1021" s="2">
        <v>-7.8633542759999999</v>
      </c>
      <c r="R1021" s="2">
        <v>-7.8633542759999999</v>
      </c>
      <c r="S1021" s="2">
        <v>-7.8633542759999999</v>
      </c>
      <c r="T1021" s="2">
        <v>-7.8633542759999999</v>
      </c>
      <c r="U1021" s="2">
        <v>-7.8633542759999999</v>
      </c>
      <c r="V1021" s="2">
        <v>-7.8633542759999999</v>
      </c>
      <c r="W1021" s="2">
        <v>-7.8633542759999999</v>
      </c>
      <c r="X1021" s="2">
        <v>-7.8633542759999999</v>
      </c>
      <c r="Y1021" s="2">
        <v>-6.6901254699999999</v>
      </c>
      <c r="Z1021" s="2">
        <v>-6.2666312409999998</v>
      </c>
      <c r="AA1021" s="2">
        <v>-6.4765968100000002</v>
      </c>
      <c r="AB1021" s="2">
        <v>-7.8633542759999999</v>
      </c>
      <c r="AC1021" s="2">
        <v>-6.5674207339999997</v>
      </c>
      <c r="AD1021" s="2">
        <v>-7.8633542759999999</v>
      </c>
      <c r="AE1021" s="2">
        <v>-6.547643517</v>
      </c>
      <c r="AF1021" s="2">
        <v>-6.168386924</v>
      </c>
      <c r="AG1021" s="2">
        <v>-6.4107470409999996</v>
      </c>
      <c r="AH1021" s="2">
        <v>-7.0712951520000003</v>
      </c>
      <c r="AI1021" s="2">
        <v>-5.1920835240000001</v>
      </c>
      <c r="AJ1021" s="2">
        <v>-5.3460055449999997</v>
      </c>
      <c r="AK1021" s="2">
        <v>-7.8633542759999999</v>
      </c>
      <c r="AL1021" s="2">
        <v>-4.7525810499999999</v>
      </c>
      <c r="AM1021" s="2">
        <v>-4.3820439909999997</v>
      </c>
      <c r="AN1021" s="2">
        <v>-7.8633542759999999</v>
      </c>
      <c r="AO1021" s="2">
        <v>-7.8633542759999999</v>
      </c>
      <c r="AP1021" s="2">
        <v>-4.9091232329999999</v>
      </c>
      <c r="AQ1021" s="2">
        <v>-4.2942898630000004</v>
      </c>
      <c r="AR1021" s="2">
        <v>-6.2798524359999996</v>
      </c>
      <c r="AS1021" s="2">
        <v>-4.7152581720000004</v>
      </c>
      <c r="AT1021" s="2">
        <v>-3.836394941</v>
      </c>
      <c r="AU1021" s="2">
        <v>-3.7072937189999999</v>
      </c>
      <c r="AV1021" s="2">
        <v>-4.3106664959999996</v>
      </c>
      <c r="AW1021" s="2">
        <v>-4.2027456550000002</v>
      </c>
      <c r="AX1021" s="2">
        <v>-4.4866321969999996</v>
      </c>
      <c r="AY1021" s="2">
        <v>-4.0115138610000001</v>
      </c>
      <c r="AZ1021" s="2">
        <v>-6.1373882850000001</v>
      </c>
      <c r="BA1021" s="2">
        <v>-6.4546961209999996</v>
      </c>
      <c r="BB1021" s="2">
        <v>-7.8633542759999999</v>
      </c>
      <c r="BC1021" s="2">
        <v>-7.8633542759999999</v>
      </c>
      <c r="BD1021" s="2">
        <v>-7.8633542759999999</v>
      </c>
      <c r="BE1021" s="2">
        <v>-6.5207819909999998</v>
      </c>
      <c r="BF1021" s="2">
        <v>-6.3668678359999999</v>
      </c>
      <c r="BG1021" s="2">
        <v>-5.426772809</v>
      </c>
      <c r="BH1021" s="2">
        <v>-6.3776681279999998</v>
      </c>
      <c r="BI1021" s="2">
        <v>-7.8633542759999999</v>
      </c>
      <c r="BJ1021" s="2">
        <v>-6.2281337160000003</v>
      </c>
      <c r="BK1021" s="2">
        <v>-7.8633542759999999</v>
      </c>
      <c r="BL1021" s="2">
        <v>-6.720929302</v>
      </c>
      <c r="BM1021" s="2">
        <v>-7.8633542759999999</v>
      </c>
      <c r="BN1021" s="2">
        <v>-7.8633542759999999</v>
      </c>
      <c r="BO1021" s="2">
        <v>-7.8633542759999999</v>
      </c>
      <c r="BP1021" s="2">
        <v>-7.8633542759999999</v>
      </c>
      <c r="BQ1021">
        <v>-7.8633542759999999</v>
      </c>
    </row>
    <row r="1022" spans="1:69" x14ac:dyDescent="0.2">
      <c r="A1022" s="2" t="s">
        <v>1070</v>
      </c>
      <c r="B1022" s="2" t="s">
        <v>1216</v>
      </c>
      <c r="C1022" s="2" t="s">
        <v>17371</v>
      </c>
      <c r="D1022" s="2" t="s">
        <v>16377</v>
      </c>
      <c r="E1022" s="2" t="s">
        <v>16377</v>
      </c>
      <c r="F1022" s="2">
        <v>-7.8633542759999999</v>
      </c>
      <c r="G1022" s="2">
        <v>-7.8633542759999999</v>
      </c>
      <c r="H1022" s="2">
        <v>-7.8633542759999999</v>
      </c>
      <c r="I1022" s="2">
        <v>-7.8633542759999999</v>
      </c>
      <c r="J1022" s="2">
        <v>-7.8633542759999999</v>
      </c>
      <c r="K1022" s="2">
        <v>-7.8633542759999999</v>
      </c>
      <c r="L1022" s="2">
        <v>-7.8633542759999999</v>
      </c>
      <c r="M1022" s="2">
        <v>-7.8633542759999999</v>
      </c>
      <c r="N1022" s="2">
        <v>-7.8633542759999999</v>
      </c>
      <c r="O1022" s="2">
        <v>-7.8633542759999999</v>
      </c>
      <c r="P1022" s="2">
        <v>-7.8633542759999999</v>
      </c>
      <c r="Q1022" s="2">
        <v>-7.8633542759999999</v>
      </c>
      <c r="R1022" s="2">
        <v>-7.8633542759999999</v>
      </c>
      <c r="S1022" s="2">
        <v>-7.8633542759999999</v>
      </c>
      <c r="T1022" s="2">
        <v>-7.8633542759999999</v>
      </c>
      <c r="U1022" s="2">
        <v>-7.8633542759999999</v>
      </c>
      <c r="V1022" s="2">
        <v>-7.8633542759999999</v>
      </c>
      <c r="W1022" s="2">
        <v>-7.8633542759999999</v>
      </c>
      <c r="X1022" s="2">
        <v>-7.8633542759999999</v>
      </c>
      <c r="Y1022" s="2">
        <v>-7.8633542759999999</v>
      </c>
      <c r="Z1022" s="2">
        <v>-7.8633542759999999</v>
      </c>
      <c r="AA1022" s="2">
        <v>-7.8633542759999999</v>
      </c>
      <c r="AB1022" s="2">
        <v>-7.8633542759999999</v>
      </c>
      <c r="AC1022" s="2">
        <v>-7.8633542759999999</v>
      </c>
      <c r="AD1022" s="2">
        <v>-7.8633542759999999</v>
      </c>
      <c r="AE1022" s="2">
        <v>-7.8633542759999999</v>
      </c>
      <c r="AF1022" s="2">
        <v>-7.8633542759999999</v>
      </c>
      <c r="AG1022" s="2">
        <v>-7.8633542759999999</v>
      </c>
      <c r="AH1022" s="2">
        <v>-7.8633542759999999</v>
      </c>
      <c r="AI1022" s="2">
        <v>-7.8633542759999999</v>
      </c>
      <c r="AJ1022" s="2">
        <v>-6.7871526710000003</v>
      </c>
      <c r="AK1022" s="2">
        <v>-7.8633542759999999</v>
      </c>
      <c r="AL1022" s="2">
        <v>-4.769306652</v>
      </c>
      <c r="AM1022" s="2">
        <v>-6.2612535119999997</v>
      </c>
      <c r="AN1022" s="2">
        <v>-3.2774602499999999</v>
      </c>
      <c r="AO1022" s="2">
        <v>-3.9374678620000001</v>
      </c>
      <c r="AP1022" s="2">
        <v>-4.4396070190000003</v>
      </c>
      <c r="AQ1022" s="2">
        <v>-7.8633542759999999</v>
      </c>
      <c r="AR1022" s="2">
        <v>-3.517546947</v>
      </c>
      <c r="AS1022" s="2">
        <v>-4.669105396</v>
      </c>
      <c r="AT1022" s="2">
        <v>-3.7017153509999998</v>
      </c>
      <c r="AU1022" s="2">
        <v>-4.0709197760000002</v>
      </c>
      <c r="AV1022" s="2">
        <v>-3.043854718</v>
      </c>
      <c r="AW1022" s="2">
        <v>-3.6520381730000002</v>
      </c>
      <c r="AX1022" s="2">
        <v>-4.5886824490000002</v>
      </c>
      <c r="AY1022" s="2">
        <v>-6.3047376140000004</v>
      </c>
      <c r="AZ1022" s="2">
        <v>-3.3035552049999999</v>
      </c>
      <c r="BA1022" s="2">
        <v>-4.3282109469999996</v>
      </c>
      <c r="BB1022" s="2">
        <v>-7.8633542759999999</v>
      </c>
      <c r="BC1022" s="2">
        <v>-7.8633542759999999</v>
      </c>
      <c r="BD1022" s="2">
        <v>-7.8633542759999999</v>
      </c>
      <c r="BE1022" s="2">
        <v>-7.8633542759999999</v>
      </c>
      <c r="BF1022" s="2">
        <v>-7.8633542759999999</v>
      </c>
      <c r="BG1022" s="2">
        <v>-7.8633542759999999</v>
      </c>
      <c r="BH1022" s="2">
        <v>-7.8633542759999999</v>
      </c>
      <c r="BI1022" s="2">
        <v>-7.8633542759999999</v>
      </c>
      <c r="BJ1022" s="2">
        <v>-7.8633542759999999</v>
      </c>
      <c r="BK1022" s="2">
        <v>-7.8633542759999999</v>
      </c>
      <c r="BL1022" s="2">
        <v>-7.8633542759999999</v>
      </c>
      <c r="BM1022" s="2">
        <v>-7.8633542759999999</v>
      </c>
      <c r="BN1022" s="2">
        <v>-6.7310040969999996</v>
      </c>
      <c r="BO1022" s="2">
        <v>-7.8633542759999999</v>
      </c>
      <c r="BP1022" s="2">
        <v>-7.8633542759999999</v>
      </c>
      <c r="BQ1022">
        <v>-7.8633542759999999</v>
      </c>
    </row>
    <row r="1023" spans="1:69" x14ac:dyDescent="0.2">
      <c r="A1023" s="2" t="s">
        <v>940</v>
      </c>
      <c r="B1023" s="2" t="s">
        <v>1216</v>
      </c>
      <c r="C1023" s="2" t="s">
        <v>17372</v>
      </c>
      <c r="D1023" s="2" t="s">
        <v>16379</v>
      </c>
      <c r="E1023" s="2" t="s">
        <v>16379</v>
      </c>
      <c r="F1023" s="2">
        <v>-7.8633542759999999</v>
      </c>
      <c r="G1023" s="2">
        <v>-6.6555439029999999</v>
      </c>
      <c r="H1023" s="2">
        <v>-5.0673276410000003</v>
      </c>
      <c r="I1023" s="2">
        <v>-7.8633542759999999</v>
      </c>
      <c r="J1023" s="2">
        <v>-7.8633542759999999</v>
      </c>
      <c r="K1023" s="2">
        <v>-6.6834251719999997</v>
      </c>
      <c r="L1023" s="2">
        <v>-6.3288179419999997</v>
      </c>
      <c r="M1023" s="2">
        <v>-5.3309958719999999</v>
      </c>
      <c r="N1023" s="2">
        <v>-6.5104202559999997</v>
      </c>
      <c r="O1023" s="2">
        <v>-5.3243969660000001</v>
      </c>
      <c r="P1023" s="2">
        <v>-7.8633542759999999</v>
      </c>
      <c r="Q1023" s="2">
        <v>-6.2244388260000001</v>
      </c>
      <c r="R1023" s="2">
        <v>-7.8633542759999999</v>
      </c>
      <c r="S1023" s="2">
        <v>-5.0547713280000002</v>
      </c>
      <c r="T1023" s="2">
        <v>-4.8616442219999998</v>
      </c>
      <c r="U1023" s="2">
        <v>-7.8633542759999999</v>
      </c>
      <c r="V1023" s="2">
        <v>-5.322887573</v>
      </c>
      <c r="W1023" s="2">
        <v>-6.3893959850000002</v>
      </c>
      <c r="X1023" s="2">
        <v>-7.8633542759999999</v>
      </c>
      <c r="Y1023" s="2">
        <v>-6.4607295860000002</v>
      </c>
      <c r="Z1023" s="2">
        <v>-6.5284200270000001</v>
      </c>
      <c r="AA1023" s="2">
        <v>-5.3757698029999998</v>
      </c>
      <c r="AB1023" s="2">
        <v>-4.9022907550000001</v>
      </c>
      <c r="AC1023" s="2">
        <v>-6.2959578330000001</v>
      </c>
      <c r="AD1023" s="2">
        <v>-7.8633542759999999</v>
      </c>
      <c r="AE1023" s="2">
        <v>-4.706668434</v>
      </c>
      <c r="AF1023" s="2">
        <v>-4.7344203389999997</v>
      </c>
      <c r="AG1023" s="2">
        <v>-7.8633542759999999</v>
      </c>
      <c r="AH1023" s="2">
        <v>-5.3294957370000002</v>
      </c>
      <c r="AI1023" s="2">
        <v>-7.8633542759999999</v>
      </c>
      <c r="AJ1023" s="2">
        <v>-7.0855154770000004</v>
      </c>
      <c r="AK1023" s="2">
        <v>-5.2349374050000002</v>
      </c>
      <c r="AL1023" s="2">
        <v>-6.8620565669999998</v>
      </c>
      <c r="AM1023" s="2">
        <v>-6.2614274630000004</v>
      </c>
      <c r="AN1023" s="2">
        <v>-5.3345585690000004</v>
      </c>
      <c r="AO1023" s="2">
        <v>-5.0002371500000002</v>
      </c>
      <c r="AP1023" s="2">
        <v>-4.8961067099999998</v>
      </c>
      <c r="AQ1023" s="2">
        <v>-6.2113390510000004</v>
      </c>
      <c r="AR1023" s="2">
        <v>-5.5838447279999999</v>
      </c>
      <c r="AS1023" s="2">
        <v>-6.2307716800000001</v>
      </c>
      <c r="AT1023" s="2">
        <v>-4.9619017550000004</v>
      </c>
      <c r="AU1023" s="2">
        <v>-4.839870404</v>
      </c>
      <c r="AV1023" s="2">
        <v>-6.5068064290000001</v>
      </c>
      <c r="AW1023" s="2">
        <v>-4.925178914</v>
      </c>
      <c r="AX1023" s="2">
        <v>-6.4451150779999997</v>
      </c>
      <c r="AY1023" s="2">
        <v>-7.4633076300000001</v>
      </c>
      <c r="AZ1023" s="2">
        <v>-4.557426585</v>
      </c>
      <c r="BA1023" s="2">
        <v>-7.8633542759999999</v>
      </c>
      <c r="BB1023" s="2">
        <v>-7.8633542759999999</v>
      </c>
      <c r="BC1023" s="2">
        <v>-7.8633542759999999</v>
      </c>
      <c r="BD1023" s="2">
        <v>-6.576246051</v>
      </c>
      <c r="BE1023" s="2">
        <v>-7.8633542759999999</v>
      </c>
      <c r="BF1023" s="2">
        <v>-6.552971629</v>
      </c>
      <c r="BG1023" s="2">
        <v>-6.5980636600000002</v>
      </c>
      <c r="BH1023" s="2">
        <v>-6.5122077330000003</v>
      </c>
      <c r="BI1023" s="2">
        <v>-7.0161905640000004</v>
      </c>
      <c r="BJ1023" s="2">
        <v>-6.5225797549999998</v>
      </c>
      <c r="BK1023" s="2">
        <v>-6.4474650970000003</v>
      </c>
      <c r="BL1023" s="2">
        <v>-6.3886181799999999</v>
      </c>
      <c r="BM1023" s="2">
        <v>-7.8633542759999999</v>
      </c>
      <c r="BN1023" s="2">
        <v>-6.5120395699999998</v>
      </c>
      <c r="BO1023" s="2">
        <v>-7.8633542759999999</v>
      </c>
      <c r="BP1023" s="2">
        <v>-5.3611680450000003</v>
      </c>
      <c r="BQ1023">
        <v>-7.8633542759999999</v>
      </c>
    </row>
    <row r="1024" spans="1:69" x14ac:dyDescent="0.2">
      <c r="A1024" s="2" t="s">
        <v>982</v>
      </c>
      <c r="B1024" s="2" t="s">
        <v>1216</v>
      </c>
      <c r="C1024" s="2" t="s">
        <v>17373</v>
      </c>
      <c r="D1024" s="2" t="s">
        <v>16381</v>
      </c>
      <c r="E1024" s="2" t="s">
        <v>16381</v>
      </c>
      <c r="F1024" s="2">
        <v>-7.8633542759999999</v>
      </c>
      <c r="G1024" s="2">
        <v>-6.8225294989999998</v>
      </c>
      <c r="H1024" s="2">
        <v>-7.8633542759999999</v>
      </c>
      <c r="I1024" s="2">
        <v>-7.8633542759999999</v>
      </c>
      <c r="J1024" s="2">
        <v>-7.8633542759999999</v>
      </c>
      <c r="K1024" s="2">
        <v>-6.4617053240000004</v>
      </c>
      <c r="L1024" s="2">
        <v>-4.9204997370000001</v>
      </c>
      <c r="M1024" s="2">
        <v>-7.8633542759999999</v>
      </c>
      <c r="N1024" s="2">
        <v>-6.6224283440000002</v>
      </c>
      <c r="O1024" s="2">
        <v>-7.8633542759999999</v>
      </c>
      <c r="P1024" s="2">
        <v>-6.3512519689999998</v>
      </c>
      <c r="Q1024" s="2">
        <v>-6.3429794599999996</v>
      </c>
      <c r="R1024" s="2">
        <v>-7.8633542759999999</v>
      </c>
      <c r="S1024" s="2">
        <v>-7.8633542759999999</v>
      </c>
      <c r="T1024" s="2">
        <v>-6.3877656309999997</v>
      </c>
      <c r="U1024" s="2">
        <v>-7.8633542759999999</v>
      </c>
      <c r="V1024" s="2">
        <v>-6.4024054780000004</v>
      </c>
      <c r="W1024" s="2">
        <v>-7.3935235060000002</v>
      </c>
      <c r="X1024" s="2">
        <v>-7.8633542759999999</v>
      </c>
      <c r="Y1024" s="2">
        <v>-6.4448348500000003</v>
      </c>
      <c r="Z1024" s="2">
        <v>-6.8050011609999999</v>
      </c>
      <c r="AA1024" s="2">
        <v>-6.8228604209999997</v>
      </c>
      <c r="AB1024" s="2">
        <v>-6.5056935359999999</v>
      </c>
      <c r="AC1024" s="2">
        <v>-7.8633542759999999</v>
      </c>
      <c r="AD1024" s="2">
        <v>-5.0096185740000001</v>
      </c>
      <c r="AE1024" s="2">
        <v>-7.8633542759999999</v>
      </c>
      <c r="AF1024" s="2">
        <v>-6.5203770560000001</v>
      </c>
      <c r="AG1024" s="2">
        <v>-6.7212305609999996</v>
      </c>
      <c r="AH1024" s="2">
        <v>-7.8633542759999999</v>
      </c>
      <c r="AI1024" s="2">
        <v>-6.6060067499999997</v>
      </c>
      <c r="AJ1024" s="2">
        <v>-6.8515479949999998</v>
      </c>
      <c r="AK1024" s="2">
        <v>-7.1299683480000002</v>
      </c>
      <c r="AL1024" s="2">
        <v>-5.5806219820000003</v>
      </c>
      <c r="AM1024" s="2">
        <v>-4.7986941669999998</v>
      </c>
      <c r="AN1024" s="2">
        <v>-3.8454940190000002</v>
      </c>
      <c r="AO1024" s="2">
        <v>-4.8611295590000001</v>
      </c>
      <c r="AP1024" s="2">
        <v>-4.9520118230000003</v>
      </c>
      <c r="AQ1024" s="2">
        <v>-4.6848532150000004</v>
      </c>
      <c r="AR1024" s="2">
        <v>-4.2387438570000002</v>
      </c>
      <c r="AS1024" s="2">
        <v>-6.5496278620000004</v>
      </c>
      <c r="AT1024" s="2">
        <v>-4.7481491159999996</v>
      </c>
      <c r="AU1024" s="2">
        <v>-6.28160761</v>
      </c>
      <c r="AV1024" s="2">
        <v>-3.770171011</v>
      </c>
      <c r="AW1024" s="2">
        <v>-4.5750414859999999</v>
      </c>
      <c r="AX1024" s="2">
        <v>-6.222873442</v>
      </c>
      <c r="AY1024" s="2">
        <v>-6.5524359390000004</v>
      </c>
      <c r="AZ1024" s="2">
        <v>-3.5946026039999999</v>
      </c>
      <c r="BA1024" s="2">
        <v>-4.5535325919999998</v>
      </c>
      <c r="BB1024" s="2">
        <v>-7.8633542759999999</v>
      </c>
      <c r="BC1024" s="2">
        <v>-6.4038956369999998</v>
      </c>
      <c r="BD1024" s="2">
        <v>-7.8633542759999999</v>
      </c>
      <c r="BE1024" s="2">
        <v>-7.8633542759999999</v>
      </c>
      <c r="BF1024" s="2">
        <v>-6.799775329</v>
      </c>
      <c r="BG1024" s="2">
        <v>-7.8633542759999999</v>
      </c>
      <c r="BH1024" s="2">
        <v>-6.658339045</v>
      </c>
      <c r="BI1024" s="2">
        <v>-7.8633542759999999</v>
      </c>
      <c r="BJ1024" s="2">
        <v>-7.8633542759999999</v>
      </c>
      <c r="BK1024" s="2">
        <v>-7.8633542759999999</v>
      </c>
      <c r="BL1024" s="2">
        <v>-7.8633542759999999</v>
      </c>
      <c r="BM1024" s="2">
        <v>-6.7247715220000002</v>
      </c>
      <c r="BN1024" s="2">
        <v>-7.8633542759999999</v>
      </c>
      <c r="BO1024" s="2">
        <v>-7.8633542759999999</v>
      </c>
      <c r="BP1024" s="2">
        <v>-6.2267316580000003</v>
      </c>
      <c r="BQ1024">
        <v>-7.8633542759999999</v>
      </c>
    </row>
    <row r="1025" spans="1:69" x14ac:dyDescent="0.2">
      <c r="A1025" s="2" t="s">
        <v>1073</v>
      </c>
      <c r="B1025" s="2" t="s">
        <v>1216</v>
      </c>
      <c r="C1025" s="2" t="s">
        <v>17374</v>
      </c>
      <c r="D1025" s="2" t="s">
        <v>16383</v>
      </c>
      <c r="E1025" s="2" t="s">
        <v>16383</v>
      </c>
      <c r="F1025" s="2">
        <v>-7.8633542759999999</v>
      </c>
      <c r="G1025" s="2">
        <v>-7.8633542759999999</v>
      </c>
      <c r="H1025" s="2">
        <v>-7.8633542759999999</v>
      </c>
      <c r="I1025" s="2">
        <v>-7.8633542759999999</v>
      </c>
      <c r="J1025" s="2">
        <v>-7.8633542759999999</v>
      </c>
      <c r="K1025" s="2">
        <v>-7.8633542759999999</v>
      </c>
      <c r="L1025" s="2">
        <v>-7.8633542759999999</v>
      </c>
      <c r="M1025" s="2">
        <v>-7.8633542759999999</v>
      </c>
      <c r="N1025" s="2">
        <v>-7.8633542759999999</v>
      </c>
      <c r="O1025" s="2">
        <v>-7.8633542759999999</v>
      </c>
      <c r="P1025" s="2">
        <v>-4.3149279050000002</v>
      </c>
      <c r="Q1025" s="2">
        <v>-7.8633542759999999</v>
      </c>
      <c r="R1025" s="2">
        <v>-7.8633542759999999</v>
      </c>
      <c r="S1025" s="2">
        <v>-7.8633542759999999</v>
      </c>
      <c r="T1025" s="2">
        <v>-4.0879173849999999</v>
      </c>
      <c r="U1025" s="2">
        <v>-7.8633542759999999</v>
      </c>
      <c r="V1025" s="2">
        <v>-7.8633542759999999</v>
      </c>
      <c r="W1025" s="2">
        <v>-7.8633542759999999</v>
      </c>
      <c r="X1025" s="2">
        <v>-7.8633542759999999</v>
      </c>
      <c r="Y1025" s="2">
        <v>-7.8633542759999999</v>
      </c>
      <c r="Z1025" s="2">
        <v>-7.8633542759999999</v>
      </c>
      <c r="AA1025" s="2">
        <v>-7.8633542759999999</v>
      </c>
      <c r="AB1025" s="2">
        <v>-7.8633542759999999</v>
      </c>
      <c r="AC1025" s="2">
        <v>-7.8633542759999999</v>
      </c>
      <c r="AD1025" s="2">
        <v>-7.8633542759999999</v>
      </c>
      <c r="AE1025" s="2">
        <v>-7.8633542759999999</v>
      </c>
      <c r="AF1025" s="2">
        <v>-7.8633542759999999</v>
      </c>
      <c r="AG1025" s="2">
        <v>-7.8633542759999999</v>
      </c>
      <c r="AH1025" s="2">
        <v>-7.8633542759999999</v>
      </c>
      <c r="AI1025" s="2">
        <v>-7.8633542759999999</v>
      </c>
      <c r="AJ1025" s="2">
        <v>-7.8633542759999999</v>
      </c>
      <c r="AK1025" s="2">
        <v>-7.8633542759999999</v>
      </c>
      <c r="AL1025" s="2">
        <v>-4.2930941149999997</v>
      </c>
      <c r="AM1025" s="2">
        <v>-6.3466823550000004</v>
      </c>
      <c r="AN1025" s="2">
        <v>-3.1804848840000002</v>
      </c>
      <c r="AO1025" s="2">
        <v>-4.0738400480000001</v>
      </c>
      <c r="AP1025" s="2">
        <v>-6.225067353</v>
      </c>
      <c r="AQ1025" s="2">
        <v>-6.6443748960000004</v>
      </c>
      <c r="AR1025" s="2">
        <v>-3.6293725289999998</v>
      </c>
      <c r="AS1025" s="2">
        <v>-7.8633542759999999</v>
      </c>
      <c r="AT1025" s="2">
        <v>-3.8326104719999998</v>
      </c>
      <c r="AU1025" s="2">
        <v>-4.370332608</v>
      </c>
      <c r="AV1025" s="2">
        <v>-3.1520341759999999</v>
      </c>
      <c r="AW1025" s="2">
        <v>-3.7524427939999998</v>
      </c>
      <c r="AX1025" s="2">
        <v>-4.2188003219999999</v>
      </c>
      <c r="AY1025" s="2">
        <v>-6.1842864400000002</v>
      </c>
      <c r="AZ1025" s="2">
        <v>-2.9986834</v>
      </c>
      <c r="BA1025" s="2">
        <v>-4.972841045</v>
      </c>
      <c r="BB1025" s="2">
        <v>-7.8633542759999999</v>
      </c>
      <c r="BC1025" s="2">
        <v>-7.8633542759999999</v>
      </c>
      <c r="BD1025" s="2">
        <v>-7.8633542759999999</v>
      </c>
      <c r="BE1025" s="2">
        <v>-7.8633542759999999</v>
      </c>
      <c r="BF1025" s="2">
        <v>-7.8633542759999999</v>
      </c>
      <c r="BG1025" s="2">
        <v>-7.8633542759999999</v>
      </c>
      <c r="BH1025" s="2">
        <v>-7.8633542759999999</v>
      </c>
      <c r="BI1025" s="2">
        <v>-7.8633542759999999</v>
      </c>
      <c r="BJ1025" s="2">
        <v>-7.8633542759999999</v>
      </c>
      <c r="BK1025" s="2">
        <v>-7.8633542759999999</v>
      </c>
      <c r="BL1025" s="2">
        <v>-7.8633542759999999</v>
      </c>
      <c r="BM1025" s="2">
        <v>-7.8633542759999999</v>
      </c>
      <c r="BN1025" s="2">
        <v>-7.8633542759999999</v>
      </c>
      <c r="BO1025" s="2">
        <v>-7.8633542759999999</v>
      </c>
      <c r="BP1025" s="2">
        <v>-7.8633542759999999</v>
      </c>
      <c r="BQ1025">
        <v>-7.8633542759999999</v>
      </c>
    </row>
    <row r="1026" spans="1:69" x14ac:dyDescent="0.2">
      <c r="A1026" s="2" t="s">
        <v>1084</v>
      </c>
      <c r="B1026" s="2" t="s">
        <v>1216</v>
      </c>
      <c r="C1026" s="2" t="s">
        <v>17375</v>
      </c>
      <c r="D1026" s="2" t="s">
        <v>16735</v>
      </c>
      <c r="E1026" s="2" t="s">
        <v>16735</v>
      </c>
      <c r="F1026" s="2">
        <v>-7.8633542759999999</v>
      </c>
      <c r="G1026" s="2">
        <v>-7.8633542759999999</v>
      </c>
      <c r="H1026" s="2">
        <v>-7.8633542759999999</v>
      </c>
      <c r="I1026" s="2">
        <v>-7.8633542759999999</v>
      </c>
      <c r="J1026" s="2">
        <v>-7.8633542759999999</v>
      </c>
      <c r="K1026" s="2">
        <v>-7.8633542759999999</v>
      </c>
      <c r="L1026" s="2">
        <v>-7.8633542759999999</v>
      </c>
      <c r="M1026" s="2">
        <v>-7.8633542759999999</v>
      </c>
      <c r="N1026" s="2">
        <v>-7.8633542759999999</v>
      </c>
      <c r="O1026" s="2">
        <v>-7.8633542759999999</v>
      </c>
      <c r="P1026" s="2">
        <v>-7.8633542759999999</v>
      </c>
      <c r="Q1026" s="2">
        <v>-7.8633542759999999</v>
      </c>
      <c r="R1026" s="2">
        <v>-7.8633542759999999</v>
      </c>
      <c r="S1026" s="2">
        <v>-7.8633542759999999</v>
      </c>
      <c r="T1026" s="2">
        <v>-7.8633542759999999</v>
      </c>
      <c r="U1026" s="2">
        <v>-7.8633542759999999</v>
      </c>
      <c r="V1026" s="2">
        <v>-7.8633542759999999</v>
      </c>
      <c r="W1026" s="2">
        <v>-7.8633542759999999</v>
      </c>
      <c r="X1026" s="2">
        <v>-7.8633542759999999</v>
      </c>
      <c r="Y1026" s="2">
        <v>-7.8633542759999999</v>
      </c>
      <c r="Z1026" s="2">
        <v>-7.8633542759999999</v>
      </c>
      <c r="AA1026" s="2">
        <v>-7.8633542759999999</v>
      </c>
      <c r="AB1026" s="2">
        <v>-7.8633542759999999</v>
      </c>
      <c r="AC1026" s="2">
        <v>-7.8633542759999999</v>
      </c>
      <c r="AD1026" s="2">
        <v>-7.8633542759999999</v>
      </c>
      <c r="AE1026" s="2">
        <v>-7.8633542759999999</v>
      </c>
      <c r="AF1026" s="2">
        <v>-7.8633542759999999</v>
      </c>
      <c r="AG1026" s="2">
        <v>-7.8633542759999999</v>
      </c>
      <c r="AH1026" s="2">
        <v>-7.8633542759999999</v>
      </c>
      <c r="AI1026" s="2">
        <v>-7.8633542759999999</v>
      </c>
      <c r="AJ1026" s="2">
        <v>-7.8633542759999999</v>
      </c>
      <c r="AK1026" s="2">
        <v>-7.8633542759999999</v>
      </c>
      <c r="AL1026" s="2">
        <v>-4.5466867759999996</v>
      </c>
      <c r="AM1026" s="2">
        <v>-6.291576311</v>
      </c>
      <c r="AN1026" s="2">
        <v>-3.1910294800000001</v>
      </c>
      <c r="AO1026" s="2">
        <v>-3.9043962240000001</v>
      </c>
      <c r="AP1026" s="2">
        <v>-4.8848357379999996</v>
      </c>
      <c r="AQ1026" s="2">
        <v>-6.3302778890000004</v>
      </c>
      <c r="AR1026" s="2">
        <v>-3.4909464200000002</v>
      </c>
      <c r="AS1026" s="2">
        <v>-6.3106183539999998</v>
      </c>
      <c r="AT1026" s="2">
        <v>-3.393351376</v>
      </c>
      <c r="AU1026" s="2">
        <v>-3.7105933850000001</v>
      </c>
      <c r="AV1026" s="2">
        <v>-3.1452879650000001</v>
      </c>
      <c r="AW1026" s="2">
        <v>-3.2190121139999999</v>
      </c>
      <c r="AX1026" s="2">
        <v>-3.9242301730000002</v>
      </c>
      <c r="AY1026" s="2">
        <v>-4.2305106219999997</v>
      </c>
      <c r="AZ1026" s="2">
        <v>-2.8544801930000001</v>
      </c>
      <c r="BA1026" s="2">
        <v>-3.9864172029999998</v>
      </c>
      <c r="BB1026" s="2">
        <v>-7.8633542759999999</v>
      </c>
      <c r="BC1026" s="2">
        <v>-7.8633542759999999</v>
      </c>
      <c r="BD1026" s="2">
        <v>-7.8633542759999999</v>
      </c>
      <c r="BE1026" s="2">
        <v>-7.8633542759999999</v>
      </c>
      <c r="BF1026" s="2">
        <v>-7.8633542759999999</v>
      </c>
      <c r="BG1026" s="2">
        <v>-7.8633542759999999</v>
      </c>
      <c r="BH1026" s="2">
        <v>-7.8633542759999999</v>
      </c>
      <c r="BI1026" s="2">
        <v>-7.8633542759999999</v>
      </c>
      <c r="BJ1026" s="2">
        <v>-7.8633542759999999</v>
      </c>
      <c r="BK1026" s="2">
        <v>-7.8633542759999999</v>
      </c>
      <c r="BL1026" s="2">
        <v>-7.8633542759999999</v>
      </c>
      <c r="BM1026" s="2">
        <v>-7.8633542759999999</v>
      </c>
      <c r="BN1026" s="2">
        <v>-7.8633542759999999</v>
      </c>
      <c r="BO1026" s="2">
        <v>-7.8633542759999999</v>
      </c>
      <c r="BP1026" s="2">
        <v>-7.8633542759999999</v>
      </c>
      <c r="BQ1026">
        <v>-7.8633542759999999</v>
      </c>
    </row>
    <row r="1027" spans="1:69" x14ac:dyDescent="0.2">
      <c r="A1027" s="2" t="s">
        <v>1011</v>
      </c>
      <c r="B1027" s="2" t="s">
        <v>1204</v>
      </c>
      <c r="C1027" s="2" t="s">
        <v>17376</v>
      </c>
      <c r="D1027" s="2" t="s">
        <v>16253</v>
      </c>
      <c r="E1027" s="2" t="s">
        <v>16253</v>
      </c>
      <c r="F1027" s="2">
        <v>-7.8633542759999999</v>
      </c>
      <c r="G1027" s="2">
        <v>-7.8633542759999999</v>
      </c>
      <c r="H1027" s="2">
        <v>-7.8633542759999999</v>
      </c>
      <c r="I1027" s="2">
        <v>-7.8633542759999999</v>
      </c>
      <c r="J1027" s="2">
        <v>-7.8633542759999999</v>
      </c>
      <c r="K1027" s="2">
        <v>-7.8633542759999999</v>
      </c>
      <c r="L1027" s="2">
        <v>-7.8633542759999999</v>
      </c>
      <c r="M1027" s="2">
        <v>-7.8633542759999999</v>
      </c>
      <c r="N1027" s="2">
        <v>-7.8633542759999999</v>
      </c>
      <c r="O1027" s="2">
        <v>-7.8633542759999999</v>
      </c>
      <c r="P1027" s="2">
        <v>-7.8633542759999999</v>
      </c>
      <c r="Q1027" s="2">
        <v>-7.8633542759999999</v>
      </c>
      <c r="R1027" s="2">
        <v>-7.8633542759999999</v>
      </c>
      <c r="S1027" s="2">
        <v>-6.1578621910000004</v>
      </c>
      <c r="T1027" s="2">
        <v>-7.8633542759999999</v>
      </c>
      <c r="U1027" s="2">
        <v>-6.1705084440000002</v>
      </c>
      <c r="V1027" s="2">
        <v>-7.8633542759999999</v>
      </c>
      <c r="W1027" s="2">
        <v>-7.8633542759999999</v>
      </c>
      <c r="X1027" s="2">
        <v>-7.8633542759999999</v>
      </c>
      <c r="Y1027" s="2">
        <v>-7.8633542759999999</v>
      </c>
      <c r="Z1027" s="2">
        <v>-7.8633542759999999</v>
      </c>
      <c r="AA1027" s="2">
        <v>-7.8633542759999999</v>
      </c>
      <c r="AB1027" s="2">
        <v>-7.8633542759999999</v>
      </c>
      <c r="AC1027" s="2">
        <v>-7.8633542759999999</v>
      </c>
      <c r="AD1027" s="2">
        <v>-7.8633542759999999</v>
      </c>
      <c r="AE1027" s="2">
        <v>-7.8633542759999999</v>
      </c>
      <c r="AF1027" s="2">
        <v>-7.8633542759999999</v>
      </c>
      <c r="AG1027" s="2">
        <v>-7.8633542759999999</v>
      </c>
      <c r="AH1027" s="2">
        <v>-7.8633542759999999</v>
      </c>
      <c r="AI1027" s="2">
        <v>-7.8633542759999999</v>
      </c>
      <c r="AJ1027" s="2">
        <v>-7.8633542759999999</v>
      </c>
      <c r="AK1027" s="2">
        <v>-7.8633542759999999</v>
      </c>
      <c r="AL1027" s="2">
        <v>-4.00472568</v>
      </c>
      <c r="AM1027" s="2">
        <v>-3.6796315599999998</v>
      </c>
      <c r="AN1027" s="2">
        <v>-4.1153757840000003</v>
      </c>
      <c r="AO1027" s="2">
        <v>-3.4158401170000001</v>
      </c>
      <c r="AP1027" s="2">
        <v>-4.9231974699999999</v>
      </c>
      <c r="AQ1027" s="2">
        <v>-4.4203532399999999</v>
      </c>
      <c r="AR1027" s="2">
        <v>-6.1590094799999999</v>
      </c>
      <c r="AS1027" s="2">
        <v>-4.102880485</v>
      </c>
      <c r="AT1027" s="2">
        <v>-6.2732539330000003</v>
      </c>
      <c r="AU1027" s="2">
        <v>-6.0602011689999999</v>
      </c>
      <c r="AV1027" s="2">
        <v>-6.4565341529999998</v>
      </c>
      <c r="AW1027" s="2">
        <v>-4.1683093500000004</v>
      </c>
      <c r="AX1027" s="2">
        <v>-3.4969793870000001</v>
      </c>
      <c r="AY1027" s="2">
        <v>-3.4083920980000002</v>
      </c>
      <c r="AZ1027" s="2">
        <v>-3.609008153</v>
      </c>
      <c r="BA1027" s="2">
        <v>-3.149717629</v>
      </c>
      <c r="BB1027" s="2">
        <v>-7.8633542759999999</v>
      </c>
      <c r="BC1027" s="2">
        <v>-7.8633542759999999</v>
      </c>
      <c r="BD1027" s="2">
        <v>-7.8633542759999999</v>
      </c>
      <c r="BE1027" s="2">
        <v>-7.8633542759999999</v>
      </c>
      <c r="BF1027" s="2">
        <v>-7.8633542759999999</v>
      </c>
      <c r="BG1027" s="2">
        <v>-7.8633542759999999</v>
      </c>
      <c r="BH1027" s="2">
        <v>-7.8633542759999999</v>
      </c>
      <c r="BI1027" s="2">
        <v>-7.8633542759999999</v>
      </c>
      <c r="BJ1027" s="2">
        <v>-7.8633542759999999</v>
      </c>
      <c r="BK1027" s="2">
        <v>-6.681317086</v>
      </c>
      <c r="BL1027" s="2">
        <v>-7.8633542759999999</v>
      </c>
      <c r="BM1027" s="2">
        <v>-7.8633542759999999</v>
      </c>
      <c r="BN1027" s="2">
        <v>-7.8633542759999999</v>
      </c>
      <c r="BO1027" s="2">
        <v>-7.8633542759999999</v>
      </c>
      <c r="BP1027" s="2">
        <v>-7.8633542759999999</v>
      </c>
      <c r="BQ1027">
        <v>-7.8633542759999999</v>
      </c>
    </row>
    <row r="1028" spans="1:69" x14ac:dyDescent="0.2">
      <c r="A1028" s="2" t="s">
        <v>1007</v>
      </c>
      <c r="B1028" s="2" t="s">
        <v>1204</v>
      </c>
      <c r="C1028" s="2" t="s">
        <v>17377</v>
      </c>
      <c r="D1028" s="2" t="s">
        <v>16255</v>
      </c>
      <c r="E1028" s="2" t="s">
        <v>16255</v>
      </c>
      <c r="F1028" s="2">
        <v>-7.1541999089999999</v>
      </c>
      <c r="G1028" s="2">
        <v>-6.6823614219999996</v>
      </c>
      <c r="H1028" s="2">
        <v>-7.8633542759999999</v>
      </c>
      <c r="I1028" s="2">
        <v>-7.8633542759999999</v>
      </c>
      <c r="J1028" s="2">
        <v>-7.8633542759999999</v>
      </c>
      <c r="K1028" s="2">
        <v>-6.6513661400000004</v>
      </c>
      <c r="L1028" s="2">
        <v>-7.8633542759999999</v>
      </c>
      <c r="M1028" s="2">
        <v>-6.5601812219999998</v>
      </c>
      <c r="N1028" s="2">
        <v>-7.8633542759999999</v>
      </c>
      <c r="O1028" s="2">
        <v>-6.7335270630000004</v>
      </c>
      <c r="P1028" s="2">
        <v>-6.5572435789999997</v>
      </c>
      <c r="Q1028" s="2">
        <v>-7.8633542759999999</v>
      </c>
      <c r="R1028" s="2">
        <v>-7.8633542759999999</v>
      </c>
      <c r="S1028" s="2">
        <v>-6.2524311680000002</v>
      </c>
      <c r="T1028" s="2">
        <v>-7.8633542759999999</v>
      </c>
      <c r="U1028" s="2">
        <v>-6.2985509100000003</v>
      </c>
      <c r="V1028" s="2">
        <v>-6.6218361960000003</v>
      </c>
      <c r="W1028" s="2">
        <v>-7.8633542759999999</v>
      </c>
      <c r="X1028" s="2">
        <v>-7.8633542759999999</v>
      </c>
      <c r="Y1028" s="2">
        <v>-7.8633542759999999</v>
      </c>
      <c r="Z1028" s="2">
        <v>-7.8633542759999999</v>
      </c>
      <c r="AA1028" s="2">
        <v>-7.8633542759999999</v>
      </c>
      <c r="AB1028" s="2">
        <v>-7.8633542759999999</v>
      </c>
      <c r="AC1028" s="2">
        <v>-7.8633542759999999</v>
      </c>
      <c r="AD1028" s="2">
        <v>-7.8633542759999999</v>
      </c>
      <c r="AE1028" s="2">
        <v>-6.3662811430000001</v>
      </c>
      <c r="AF1028" s="2">
        <v>-7.8633542759999999</v>
      </c>
      <c r="AG1028" s="2">
        <v>-6.7049040639999999</v>
      </c>
      <c r="AH1028" s="2">
        <v>-7.8633542759999999</v>
      </c>
      <c r="AI1028" s="2">
        <v>-7.8633542759999999</v>
      </c>
      <c r="AJ1028" s="2">
        <v>-7.8633542759999999</v>
      </c>
      <c r="AK1028" s="2">
        <v>-6.4445837170000004</v>
      </c>
      <c r="AL1028" s="2">
        <v>-4.1461457199999998</v>
      </c>
      <c r="AM1028" s="2">
        <v>-4.0137851109999998</v>
      </c>
      <c r="AN1028" s="2">
        <v>-4.1221336339999999</v>
      </c>
      <c r="AO1028" s="2">
        <v>-3.5552629339999999</v>
      </c>
      <c r="AP1028" s="2">
        <v>-6.2815751899999999</v>
      </c>
      <c r="AQ1028" s="2">
        <v>-4.6708221339999998</v>
      </c>
      <c r="AR1028" s="2">
        <v>-6.2335921790000004</v>
      </c>
      <c r="AS1028" s="2">
        <v>-4.443711199</v>
      </c>
      <c r="AT1028" s="2">
        <v>-4.7640857519999997</v>
      </c>
      <c r="AU1028" s="2">
        <v>-4.6692427959999998</v>
      </c>
      <c r="AV1028" s="2">
        <v>-6.5435227149999999</v>
      </c>
      <c r="AW1028" s="2">
        <v>-4.4279857380000003</v>
      </c>
      <c r="AX1028" s="2">
        <v>-3.7970320700000002</v>
      </c>
      <c r="AY1028" s="2">
        <v>-3.733902488</v>
      </c>
      <c r="AZ1028" s="2">
        <v>-3.9012702290000001</v>
      </c>
      <c r="BA1028" s="2">
        <v>-3.7333729849999999</v>
      </c>
      <c r="BB1028" s="2">
        <v>-7.8633542759999999</v>
      </c>
      <c r="BC1028" s="2">
        <v>-7.8633542759999999</v>
      </c>
      <c r="BD1028" s="2">
        <v>-6.3098202399999996</v>
      </c>
      <c r="BE1028" s="2">
        <v>-7.8633542759999999</v>
      </c>
      <c r="BF1028" s="2">
        <v>-6.6930040389999998</v>
      </c>
      <c r="BG1028" s="2">
        <v>-7.8633542759999999</v>
      </c>
      <c r="BH1028" s="2">
        <v>-7.8633542759999999</v>
      </c>
      <c r="BI1028" s="2">
        <v>-6.5808961909999999</v>
      </c>
      <c r="BJ1028" s="2">
        <v>-7.8633542759999999</v>
      </c>
      <c r="BK1028" s="2">
        <v>-7.8633542759999999</v>
      </c>
      <c r="BL1028" s="2">
        <v>-7.8633542759999999</v>
      </c>
      <c r="BM1028" s="2">
        <v>-7.8633542759999999</v>
      </c>
      <c r="BN1028" s="2">
        <v>-7.8633542759999999</v>
      </c>
      <c r="BO1028" s="2">
        <v>-7.8633542759999999</v>
      </c>
      <c r="BP1028" s="2">
        <v>-7.8633542759999999</v>
      </c>
      <c r="BQ1028">
        <v>-6.5664000060000003</v>
      </c>
    </row>
    <row r="1029" spans="1:69" x14ac:dyDescent="0.2">
      <c r="A1029" s="2" t="s">
        <v>1066</v>
      </c>
      <c r="B1029" s="2" t="s">
        <v>1204</v>
      </c>
      <c r="C1029" s="2" t="s">
        <v>17378</v>
      </c>
      <c r="D1029" s="2" t="s">
        <v>16259</v>
      </c>
      <c r="E1029" s="2" t="s">
        <v>16259</v>
      </c>
      <c r="F1029" s="2">
        <v>-7.8633542759999999</v>
      </c>
      <c r="G1029" s="2">
        <v>-7.8633542759999999</v>
      </c>
      <c r="H1029" s="2">
        <v>-7.8633542759999999</v>
      </c>
      <c r="I1029" s="2">
        <v>-7.8633542759999999</v>
      </c>
      <c r="J1029" s="2">
        <v>-7.8633542759999999</v>
      </c>
      <c r="K1029" s="2">
        <v>-7.8633542759999999</v>
      </c>
      <c r="L1029" s="2">
        <v>-7.8633542759999999</v>
      </c>
      <c r="M1029" s="2">
        <v>-7.8633542759999999</v>
      </c>
      <c r="N1029" s="2">
        <v>-7.8633542759999999</v>
      </c>
      <c r="O1029" s="2">
        <v>-7.8633542759999999</v>
      </c>
      <c r="P1029" s="2">
        <v>-7.8633542759999999</v>
      </c>
      <c r="Q1029" s="2">
        <v>-7.8633542759999999</v>
      </c>
      <c r="R1029" s="2">
        <v>-7.8633542759999999</v>
      </c>
      <c r="S1029" s="2">
        <v>-6.3496923250000004</v>
      </c>
      <c r="T1029" s="2">
        <v>-7.8633542759999999</v>
      </c>
      <c r="U1029" s="2">
        <v>-7.8633542759999999</v>
      </c>
      <c r="V1029" s="2">
        <v>-6.5171629329999998</v>
      </c>
      <c r="W1029" s="2">
        <v>-7.8633542759999999</v>
      </c>
      <c r="X1029" s="2">
        <v>-7.8633542759999999</v>
      </c>
      <c r="Y1029" s="2">
        <v>-7.8633542759999999</v>
      </c>
      <c r="Z1029" s="2">
        <v>-7.8633542759999999</v>
      </c>
      <c r="AA1029" s="2">
        <v>-7.8633542759999999</v>
      </c>
      <c r="AB1029" s="2">
        <v>-7.8633542759999999</v>
      </c>
      <c r="AC1029" s="2">
        <v>-7.8633542759999999</v>
      </c>
      <c r="AD1029" s="2">
        <v>-7.8633542759999999</v>
      </c>
      <c r="AE1029" s="2">
        <v>-7.8633542759999999</v>
      </c>
      <c r="AF1029" s="2">
        <v>-7.8633542759999999</v>
      </c>
      <c r="AG1029" s="2">
        <v>-7.8633542759999999</v>
      </c>
      <c r="AH1029" s="2">
        <v>-7.8633542759999999</v>
      </c>
      <c r="AI1029" s="2">
        <v>-7.8633542759999999</v>
      </c>
      <c r="AJ1029" s="2">
        <v>-7.8633542759999999</v>
      </c>
      <c r="AK1029" s="2">
        <v>-7.8633542759999999</v>
      </c>
      <c r="AL1029" s="2">
        <v>-4.643751956</v>
      </c>
      <c r="AM1029" s="2">
        <v>-4.1333131810000001</v>
      </c>
      <c r="AN1029" s="2">
        <v>-4.545511963</v>
      </c>
      <c r="AO1029" s="2">
        <v>-3.546803954</v>
      </c>
      <c r="AP1029" s="2">
        <v>-6.7431486720000002</v>
      </c>
      <c r="AQ1029" s="2">
        <v>-7.8633542759999999</v>
      </c>
      <c r="AR1029" s="2">
        <v>-6.5163254019999997</v>
      </c>
      <c r="AS1029" s="2">
        <v>-6.2476564249999997</v>
      </c>
      <c r="AT1029" s="2">
        <v>-6.4011320139999999</v>
      </c>
      <c r="AU1029" s="2">
        <v>-6.4286735549999996</v>
      </c>
      <c r="AV1029" s="2">
        <v>-6.3193825419999996</v>
      </c>
      <c r="AW1029" s="2">
        <v>-6.1259360960000002</v>
      </c>
      <c r="AX1029" s="2">
        <v>-3.3601137699999999</v>
      </c>
      <c r="AY1029" s="2">
        <v>-3.3077344819999999</v>
      </c>
      <c r="AZ1029" s="2">
        <v>-3.4976358950000002</v>
      </c>
      <c r="BA1029" s="2">
        <v>-3.010753791</v>
      </c>
      <c r="BB1029" s="2">
        <v>-7.8633542759999999</v>
      </c>
      <c r="BC1029" s="2">
        <v>-7.8633542759999999</v>
      </c>
      <c r="BD1029" s="2">
        <v>-7.8633542759999999</v>
      </c>
      <c r="BE1029" s="2">
        <v>-7.8633542759999999</v>
      </c>
      <c r="BF1029" s="2">
        <v>-7.8633542759999999</v>
      </c>
      <c r="BG1029" s="2">
        <v>-7.8633542759999999</v>
      </c>
      <c r="BH1029" s="2">
        <v>-7.8633542759999999</v>
      </c>
      <c r="BI1029" s="2">
        <v>-7.8633542759999999</v>
      </c>
      <c r="BJ1029" s="2">
        <v>-7.3711092310000002</v>
      </c>
      <c r="BK1029" s="2">
        <v>-6.5243252050000002</v>
      </c>
      <c r="BL1029" s="2">
        <v>-7.8633542759999999</v>
      </c>
      <c r="BM1029" s="2">
        <v>-7.8633542759999999</v>
      </c>
      <c r="BN1029" s="2">
        <v>-7.8633542759999999</v>
      </c>
      <c r="BO1029" s="2">
        <v>-7.8633542759999999</v>
      </c>
      <c r="BP1029" s="2">
        <v>-7.8633542759999999</v>
      </c>
      <c r="BQ1029">
        <v>-7.8633542759999999</v>
      </c>
    </row>
    <row r="1030" spans="1:69" x14ac:dyDescent="0.2">
      <c r="A1030" s="2" t="s">
        <v>1020</v>
      </c>
      <c r="B1030" s="2" t="s">
        <v>1204</v>
      </c>
      <c r="C1030" s="2" t="s">
        <v>17379</v>
      </c>
      <c r="D1030" s="2" t="s">
        <v>16261</v>
      </c>
      <c r="E1030" s="2" t="s">
        <v>16261</v>
      </c>
      <c r="F1030" s="2">
        <v>-7.8633542759999999</v>
      </c>
      <c r="G1030" s="2">
        <v>-6.6176279850000004</v>
      </c>
      <c r="H1030" s="2">
        <v>-6.6772607739999996</v>
      </c>
      <c r="I1030" s="2">
        <v>-7.8633542759999999</v>
      </c>
      <c r="J1030" s="2">
        <v>-7.8633542759999999</v>
      </c>
      <c r="K1030" s="2">
        <v>-7.394262651</v>
      </c>
      <c r="L1030" s="2">
        <v>-7.0447007900000003</v>
      </c>
      <c r="M1030" s="2">
        <v>-7.0691744060000001</v>
      </c>
      <c r="N1030" s="2">
        <v>-7.8633542759999999</v>
      </c>
      <c r="O1030" s="2">
        <v>-7.8633542759999999</v>
      </c>
      <c r="P1030" s="2">
        <v>-6.4495972139999997</v>
      </c>
      <c r="Q1030" s="2">
        <v>-6.3375939040000002</v>
      </c>
      <c r="R1030" s="2">
        <v>-6.4324828529999998</v>
      </c>
      <c r="S1030" s="2">
        <v>-6.3166423380000003</v>
      </c>
      <c r="T1030" s="2">
        <v>-7.8633542759999999</v>
      </c>
      <c r="U1030" s="2">
        <v>-6.9580814210000002</v>
      </c>
      <c r="V1030" s="2">
        <v>-7.8633542759999999</v>
      </c>
      <c r="W1030" s="2">
        <v>-6.3754171299999998</v>
      </c>
      <c r="X1030" s="2">
        <v>-4.8715359899999999</v>
      </c>
      <c r="Y1030" s="2">
        <v>-7.8633542759999999</v>
      </c>
      <c r="Z1030" s="2">
        <v>-6.4340248669999998</v>
      </c>
      <c r="AA1030" s="2">
        <v>-7.8633542759999999</v>
      </c>
      <c r="AB1030" s="2">
        <v>-6.8864764599999999</v>
      </c>
      <c r="AC1030" s="2">
        <v>-6.8457632769999996</v>
      </c>
      <c r="AD1030" s="2">
        <v>-6.3796999190000001</v>
      </c>
      <c r="AE1030" s="2">
        <v>-6.4547760609999996</v>
      </c>
      <c r="AF1030" s="2">
        <v>-7.8633542759999999</v>
      </c>
      <c r="AG1030" s="2">
        <v>-6.558177476</v>
      </c>
      <c r="AH1030" s="2">
        <v>-7.8633542759999999</v>
      </c>
      <c r="AI1030" s="2">
        <v>-7.8633542759999999</v>
      </c>
      <c r="AJ1030" s="2">
        <v>-7.8633542759999999</v>
      </c>
      <c r="AK1030" s="2">
        <v>-7.8633542759999999</v>
      </c>
      <c r="AL1030" s="2">
        <v>-5.6468236449999996</v>
      </c>
      <c r="AM1030" s="2">
        <v>-4.5941548570000004</v>
      </c>
      <c r="AN1030" s="2">
        <v>-5.0169469600000003</v>
      </c>
      <c r="AO1030" s="2">
        <v>-3.7225414950000002</v>
      </c>
      <c r="AP1030" s="2">
        <v>-6.3484077000000001</v>
      </c>
      <c r="AQ1030" s="2">
        <v>-6.451590307</v>
      </c>
      <c r="AR1030" s="2">
        <v>-6.4108380279999997</v>
      </c>
      <c r="AS1030" s="2">
        <v>-4.4531531519999996</v>
      </c>
      <c r="AT1030" s="2">
        <v>-6.3870195320000001</v>
      </c>
      <c r="AU1030" s="2">
        <v>-7.8633542759999999</v>
      </c>
      <c r="AV1030" s="2">
        <v>-6.2041485529999996</v>
      </c>
      <c r="AW1030" s="2">
        <v>-5.024085039</v>
      </c>
      <c r="AX1030" s="2">
        <v>-4.0433842430000002</v>
      </c>
      <c r="AY1030" s="2">
        <v>-3.9882571609999999</v>
      </c>
      <c r="AZ1030" s="2">
        <v>-4.213719545</v>
      </c>
      <c r="BA1030" s="2">
        <v>-3.7773180599999998</v>
      </c>
      <c r="BB1030" s="2">
        <v>-7.8633542759999999</v>
      </c>
      <c r="BC1030" s="2">
        <v>-7.8633542759999999</v>
      </c>
      <c r="BD1030" s="2">
        <v>-7.8633542759999999</v>
      </c>
      <c r="BE1030" s="2">
        <v>-7.8633542759999999</v>
      </c>
      <c r="BF1030" s="2">
        <v>-6.6509972499999996</v>
      </c>
      <c r="BG1030" s="2">
        <v>-7.1598259390000001</v>
      </c>
      <c r="BH1030" s="2">
        <v>-4.9436743659999998</v>
      </c>
      <c r="BI1030" s="2">
        <v>-6.3185975489999997</v>
      </c>
      <c r="BJ1030" s="2">
        <v>-6.6475164419999997</v>
      </c>
      <c r="BK1030" s="2">
        <v>-7.8633542759999999</v>
      </c>
      <c r="BL1030" s="2">
        <v>-6.6815279460000001</v>
      </c>
      <c r="BM1030" s="2">
        <v>-7.8633542759999999</v>
      </c>
      <c r="BN1030" s="2">
        <v>-7.8633542759999999</v>
      </c>
      <c r="BO1030" s="2">
        <v>-7.8633542759999999</v>
      </c>
      <c r="BP1030" s="2">
        <v>-7.8633542759999999</v>
      </c>
      <c r="BQ1030">
        <v>-7.8633542759999999</v>
      </c>
    </row>
    <row r="1031" spans="1:69" x14ac:dyDescent="0.2">
      <c r="A1031" s="2" t="s">
        <v>1102</v>
      </c>
      <c r="B1031" s="2" t="s">
        <v>1204</v>
      </c>
      <c r="C1031" s="2" t="s">
        <v>17380</v>
      </c>
      <c r="D1031" s="2" t="s">
        <v>16265</v>
      </c>
      <c r="E1031" s="2" t="s">
        <v>16265</v>
      </c>
      <c r="F1031" s="2">
        <v>-7.8633542759999999</v>
      </c>
      <c r="G1031" s="2">
        <v>-7.8633542759999999</v>
      </c>
      <c r="H1031" s="2">
        <v>-7.8633542759999999</v>
      </c>
      <c r="I1031" s="2">
        <v>-7.8633542759999999</v>
      </c>
      <c r="J1031" s="2">
        <v>-7.8633542759999999</v>
      </c>
      <c r="K1031" s="2">
        <v>-7.8633542759999999</v>
      </c>
      <c r="L1031" s="2">
        <v>-7.8633542759999999</v>
      </c>
      <c r="M1031" s="2">
        <v>-7.8633542759999999</v>
      </c>
      <c r="N1031" s="2">
        <v>-7.8633542759999999</v>
      </c>
      <c r="O1031" s="2">
        <v>-7.8633542759999999</v>
      </c>
      <c r="P1031" s="2">
        <v>-7.8633542759999999</v>
      </c>
      <c r="Q1031" s="2">
        <v>-5.9952953219999996</v>
      </c>
      <c r="R1031" s="2">
        <v>-6.1239910389999999</v>
      </c>
      <c r="S1031" s="2">
        <v>-4.4285196679999999</v>
      </c>
      <c r="T1031" s="2">
        <v>-5.2636177799999997</v>
      </c>
      <c r="U1031" s="2">
        <v>-5.9424429649999997</v>
      </c>
      <c r="V1031" s="2">
        <v>-7.8633542759999999</v>
      </c>
      <c r="W1031" s="2">
        <v>-7.8633542759999999</v>
      </c>
      <c r="X1031" s="2">
        <v>-7.8633542759999999</v>
      </c>
      <c r="Y1031" s="2">
        <v>-7.8633542759999999</v>
      </c>
      <c r="Z1031" s="2">
        <v>-7.8633542759999999</v>
      </c>
      <c r="AA1031" s="2">
        <v>-7.8633542759999999</v>
      </c>
      <c r="AB1031" s="2">
        <v>-7.8633542759999999</v>
      </c>
      <c r="AC1031" s="2">
        <v>-7.8633542759999999</v>
      </c>
      <c r="AD1031" s="2">
        <v>-7.8633542759999999</v>
      </c>
      <c r="AE1031" s="2">
        <v>-7.8633542759999999</v>
      </c>
      <c r="AF1031" s="2">
        <v>-7.8633542759999999</v>
      </c>
      <c r="AG1031" s="2">
        <v>-7.8633542759999999</v>
      </c>
      <c r="AH1031" s="2">
        <v>-7.8633542759999999</v>
      </c>
      <c r="AI1031" s="2">
        <v>-7.8633542759999999</v>
      </c>
      <c r="AJ1031" s="2">
        <v>-7.8633542759999999</v>
      </c>
      <c r="AK1031" s="2">
        <v>-7.8633542759999999</v>
      </c>
      <c r="AL1031" s="2">
        <v>-3.3282378050000001</v>
      </c>
      <c r="AM1031" s="2">
        <v>-3.3456686150000001</v>
      </c>
      <c r="AN1031" s="2">
        <v>-3.4056302449999998</v>
      </c>
      <c r="AO1031" s="2">
        <v>-2.9330523990000001</v>
      </c>
      <c r="AP1031" s="2">
        <v>-3.8575297380000002</v>
      </c>
      <c r="AQ1031" s="2">
        <v>-4.947651757</v>
      </c>
      <c r="AR1031" s="2">
        <v>-4.2725101189999997</v>
      </c>
      <c r="AS1031" s="2">
        <v>-4.0989596309999996</v>
      </c>
      <c r="AT1031" s="2">
        <v>-3.9873111209999998</v>
      </c>
      <c r="AU1031" s="2">
        <v>-4.3395218069999997</v>
      </c>
      <c r="AV1031" s="2">
        <v>-4.4986953529999996</v>
      </c>
      <c r="AW1031" s="2">
        <v>-3.8292576779999998</v>
      </c>
      <c r="AX1031" s="2">
        <v>-2.6130253940000001</v>
      </c>
      <c r="AY1031" s="2">
        <v>-2.6533152659999999</v>
      </c>
      <c r="AZ1031" s="2">
        <v>-2.7227321949999999</v>
      </c>
      <c r="BA1031" s="2">
        <v>-2.5719366149999998</v>
      </c>
      <c r="BB1031" s="2">
        <v>-7.8633542759999999</v>
      </c>
      <c r="BC1031" s="2">
        <v>-7.8633542759999999</v>
      </c>
      <c r="BD1031" s="2">
        <v>-7.8633542759999999</v>
      </c>
      <c r="BE1031" s="2">
        <v>-7.8633542759999999</v>
      </c>
      <c r="BF1031" s="2">
        <v>-7.8633542759999999</v>
      </c>
      <c r="BG1031" s="2">
        <v>-7.8633542759999999</v>
      </c>
      <c r="BH1031" s="2">
        <v>-7.8633542759999999</v>
      </c>
      <c r="BI1031" s="2">
        <v>-7.8633542759999999</v>
      </c>
      <c r="BJ1031" s="2">
        <v>-7.8633542759999999</v>
      </c>
      <c r="BK1031" s="2">
        <v>-7.8633542759999999</v>
      </c>
      <c r="BL1031" s="2">
        <v>-7.8633542759999999</v>
      </c>
      <c r="BM1031" s="2">
        <v>-7.8633542759999999</v>
      </c>
      <c r="BN1031" s="2">
        <v>-7.8633542759999999</v>
      </c>
      <c r="BO1031" s="2">
        <v>-7.8633542759999999</v>
      </c>
      <c r="BP1031" s="2">
        <v>-7.8633542759999999</v>
      </c>
      <c r="BQ1031">
        <v>-7.8633542759999999</v>
      </c>
    </row>
    <row r="1032" spans="1:69" x14ac:dyDescent="0.2">
      <c r="A1032" s="2" t="s">
        <v>1037</v>
      </c>
      <c r="B1032" s="2" t="s">
        <v>1204</v>
      </c>
      <c r="C1032" s="2" t="s">
        <v>17381</v>
      </c>
      <c r="D1032" s="2" t="s">
        <v>16267</v>
      </c>
      <c r="E1032" s="2" t="s">
        <v>16267</v>
      </c>
      <c r="F1032" s="2">
        <v>-7.8633542759999999</v>
      </c>
      <c r="G1032" s="2">
        <v>-7.8633542759999999</v>
      </c>
      <c r="H1032" s="2">
        <v>-7.8633542759999999</v>
      </c>
      <c r="I1032" s="2">
        <v>-7.8633542759999999</v>
      </c>
      <c r="J1032" s="2">
        <v>-7.8633542759999999</v>
      </c>
      <c r="K1032" s="2">
        <v>-7.8633542759999999</v>
      </c>
      <c r="L1032" s="2">
        <v>-7.8633542759999999</v>
      </c>
      <c r="M1032" s="2">
        <v>-7.8633542759999999</v>
      </c>
      <c r="N1032" s="2">
        <v>-7.8633542759999999</v>
      </c>
      <c r="O1032" s="2">
        <v>-7.8633542759999999</v>
      </c>
      <c r="P1032" s="2">
        <v>-7.8633542759999999</v>
      </c>
      <c r="Q1032" s="2">
        <v>-7.8633542759999999</v>
      </c>
      <c r="R1032" s="2">
        <v>-7.8633542759999999</v>
      </c>
      <c r="S1032" s="2">
        <v>-4.1539893719999998</v>
      </c>
      <c r="T1032" s="2">
        <v>-6.394039222</v>
      </c>
      <c r="U1032" s="2">
        <v>-6.1024975350000004</v>
      </c>
      <c r="V1032" s="2">
        <v>-7.8633542759999999</v>
      </c>
      <c r="W1032" s="2">
        <v>-7.8633542759999999</v>
      </c>
      <c r="X1032" s="2">
        <v>-7.8633542759999999</v>
      </c>
      <c r="Y1032" s="2">
        <v>-7.8633542759999999</v>
      </c>
      <c r="Z1032" s="2">
        <v>-7.8633542759999999</v>
      </c>
      <c r="AA1032" s="2">
        <v>-7.8633542759999999</v>
      </c>
      <c r="AB1032" s="2">
        <v>-7.8633542759999999</v>
      </c>
      <c r="AC1032" s="2">
        <v>-7.8633542759999999</v>
      </c>
      <c r="AD1032" s="2">
        <v>-7.8633542759999999</v>
      </c>
      <c r="AE1032" s="2">
        <v>-7.8633542759999999</v>
      </c>
      <c r="AF1032" s="2">
        <v>-7.8633542759999999</v>
      </c>
      <c r="AG1032" s="2">
        <v>-7.8633542759999999</v>
      </c>
      <c r="AH1032" s="2">
        <v>-7.8633542759999999</v>
      </c>
      <c r="AI1032" s="2">
        <v>-7.8633542759999999</v>
      </c>
      <c r="AJ1032" s="2">
        <v>-7.8633542759999999</v>
      </c>
      <c r="AK1032" s="2">
        <v>-7.8633542759999999</v>
      </c>
      <c r="AL1032" s="2">
        <v>-3.8333283699999998</v>
      </c>
      <c r="AM1032" s="2">
        <v>-3.6703370259999999</v>
      </c>
      <c r="AN1032" s="2">
        <v>-3.8575732299999999</v>
      </c>
      <c r="AO1032" s="2">
        <v>-3.3867406820000001</v>
      </c>
      <c r="AP1032" s="2">
        <v>-4.0695873020000004</v>
      </c>
      <c r="AQ1032" s="2">
        <v>-4.1944196619999996</v>
      </c>
      <c r="AR1032" s="2">
        <v>-4.3771444779999999</v>
      </c>
      <c r="AS1032" s="2">
        <v>-4.2441555180000003</v>
      </c>
      <c r="AT1032" s="2">
        <v>-4.539004501</v>
      </c>
      <c r="AU1032" s="2">
        <v>-6.0934434419999999</v>
      </c>
      <c r="AV1032" s="2">
        <v>-7.8633542759999999</v>
      </c>
      <c r="AW1032" s="2">
        <v>-4.3735522619999996</v>
      </c>
      <c r="AX1032" s="2">
        <v>-2.84559206</v>
      </c>
      <c r="AY1032" s="2">
        <v>-2.666965765</v>
      </c>
      <c r="AZ1032" s="2">
        <v>-2.9123621439999998</v>
      </c>
      <c r="BA1032" s="2">
        <v>-2.7715424569999998</v>
      </c>
      <c r="BB1032" s="2">
        <v>-7.8633542759999999</v>
      </c>
      <c r="BC1032" s="2">
        <v>-7.8633542759999999</v>
      </c>
      <c r="BD1032" s="2">
        <v>-7.8633542759999999</v>
      </c>
      <c r="BE1032" s="2">
        <v>-7.8633542759999999</v>
      </c>
      <c r="BF1032" s="2">
        <v>-7.8633542759999999</v>
      </c>
      <c r="BG1032" s="2">
        <v>-7.8633542759999999</v>
      </c>
      <c r="BH1032" s="2">
        <v>-7.8633542759999999</v>
      </c>
      <c r="BI1032" s="2">
        <v>-7.8633542759999999</v>
      </c>
      <c r="BJ1032" s="2">
        <v>-7.8633542759999999</v>
      </c>
      <c r="BK1032" s="2">
        <v>-7.8633542759999999</v>
      </c>
      <c r="BL1032" s="2">
        <v>-7.8633542759999999</v>
      </c>
      <c r="BM1032" s="2">
        <v>-7.8633542759999999</v>
      </c>
      <c r="BN1032" s="2">
        <v>-7.8633542759999999</v>
      </c>
      <c r="BO1032" s="2">
        <v>-7.8633542759999999</v>
      </c>
      <c r="BP1032" s="2">
        <v>-7.8633542759999999</v>
      </c>
      <c r="BQ1032">
        <v>-7.8633542759999999</v>
      </c>
    </row>
    <row r="1033" spans="1:69" x14ac:dyDescent="0.2">
      <c r="A1033" s="2" t="s">
        <v>1096</v>
      </c>
      <c r="B1033" s="2" t="s">
        <v>1204</v>
      </c>
      <c r="C1033" s="2" t="s">
        <v>17382</v>
      </c>
      <c r="D1033" s="2" t="s">
        <v>16269</v>
      </c>
      <c r="E1033" s="2" t="s">
        <v>16269</v>
      </c>
      <c r="F1033" s="2">
        <v>-7.8633542759999999</v>
      </c>
      <c r="G1033" s="2">
        <v>-7.8633542759999999</v>
      </c>
      <c r="H1033" s="2">
        <v>-7.8633542759999999</v>
      </c>
      <c r="I1033" s="2">
        <v>-6.2058612179999999</v>
      </c>
      <c r="J1033" s="2">
        <v>-7.8633542759999999</v>
      </c>
      <c r="K1033" s="2">
        <v>-7.8633542759999999</v>
      </c>
      <c r="L1033" s="2">
        <v>-7.8633542759999999</v>
      </c>
      <c r="M1033" s="2">
        <v>-7.8633542759999999</v>
      </c>
      <c r="N1033" s="2">
        <v>-7.8633542759999999</v>
      </c>
      <c r="O1033" s="2">
        <v>-7.8633542759999999</v>
      </c>
      <c r="P1033" s="2">
        <v>-7.8633542759999999</v>
      </c>
      <c r="Q1033" s="2">
        <v>-6.4010968080000001</v>
      </c>
      <c r="R1033" s="2">
        <v>-7.8633542759999999</v>
      </c>
      <c r="S1033" s="2">
        <v>-4.5265598130000004</v>
      </c>
      <c r="T1033" s="2">
        <v>-7.8633542759999999</v>
      </c>
      <c r="U1033" s="2">
        <v>-4.4922899100000002</v>
      </c>
      <c r="V1033" s="2">
        <v>-7.8633542759999999</v>
      </c>
      <c r="W1033" s="2">
        <v>-7.8633542759999999</v>
      </c>
      <c r="X1033" s="2">
        <v>-7.8633542759999999</v>
      </c>
      <c r="Y1033" s="2">
        <v>-7.8633542759999999</v>
      </c>
      <c r="Z1033" s="2">
        <v>-7.8633542759999999</v>
      </c>
      <c r="AA1033" s="2">
        <v>-7.8633542759999999</v>
      </c>
      <c r="AB1033" s="2">
        <v>-7.8633542759999999</v>
      </c>
      <c r="AC1033" s="2">
        <v>-7.8633542759999999</v>
      </c>
      <c r="AD1033" s="2">
        <v>-7.8633542759999999</v>
      </c>
      <c r="AE1033" s="2">
        <v>-7.8633542759999999</v>
      </c>
      <c r="AF1033" s="2">
        <v>-7.8633542759999999</v>
      </c>
      <c r="AG1033" s="2">
        <v>-7.8633542759999999</v>
      </c>
      <c r="AH1033" s="2">
        <v>-7.8633542759999999</v>
      </c>
      <c r="AI1033" s="2">
        <v>-7.8633542759999999</v>
      </c>
      <c r="AJ1033" s="2">
        <v>-7.8633542759999999</v>
      </c>
      <c r="AK1033" s="2">
        <v>-7.8633542759999999</v>
      </c>
      <c r="AL1033" s="2">
        <v>-3.3934876269999998</v>
      </c>
      <c r="AM1033" s="2">
        <v>-3.475178949</v>
      </c>
      <c r="AN1033" s="2">
        <v>-3.2889529610000001</v>
      </c>
      <c r="AO1033" s="2">
        <v>-2.6373669240000002</v>
      </c>
      <c r="AP1033" s="2">
        <v>-4.2199946500000003</v>
      </c>
      <c r="AQ1033" s="2">
        <v>-6.1376946840000004</v>
      </c>
      <c r="AR1033" s="2">
        <v>-4.8232159689999996</v>
      </c>
      <c r="AS1033" s="2">
        <v>-3.8880101210000002</v>
      </c>
      <c r="AT1033" s="2">
        <v>-4.0304765800000002</v>
      </c>
      <c r="AU1033" s="2">
        <v>-6.0726538000000003</v>
      </c>
      <c r="AV1033" s="2">
        <v>-4.810940038</v>
      </c>
      <c r="AW1033" s="2">
        <v>-3.843781253</v>
      </c>
      <c r="AX1033" s="2">
        <v>-2.9682493820000002</v>
      </c>
      <c r="AY1033" s="2">
        <v>-3.0921184230000001</v>
      </c>
      <c r="AZ1033" s="2">
        <v>-3.179502754</v>
      </c>
      <c r="BA1033" s="2">
        <v>-2.8269292720000001</v>
      </c>
      <c r="BB1033" s="2">
        <v>-7.8633542759999999</v>
      </c>
      <c r="BC1033" s="2">
        <v>-7.8633542759999999</v>
      </c>
      <c r="BD1033" s="2">
        <v>-7.8633542759999999</v>
      </c>
      <c r="BE1033" s="2">
        <v>-7.8633542759999999</v>
      </c>
      <c r="BF1033" s="2">
        <v>-7.8633542759999999</v>
      </c>
      <c r="BG1033" s="2">
        <v>-7.8633542759999999</v>
      </c>
      <c r="BH1033" s="2">
        <v>-7.8633542759999999</v>
      </c>
      <c r="BI1033" s="2">
        <v>-7.8633542759999999</v>
      </c>
      <c r="BJ1033" s="2">
        <v>-7.8633542759999999</v>
      </c>
      <c r="BK1033" s="2">
        <v>-7.8633542759999999</v>
      </c>
      <c r="BL1033" s="2">
        <v>-7.8633542759999999</v>
      </c>
      <c r="BM1033" s="2">
        <v>-7.8633542759999999</v>
      </c>
      <c r="BN1033" s="2">
        <v>-7.8633542759999999</v>
      </c>
      <c r="BO1033" s="2">
        <v>-7.8633542759999999</v>
      </c>
      <c r="BP1033" s="2">
        <v>-7.8633542759999999</v>
      </c>
      <c r="BQ1033">
        <v>-7.8633542759999999</v>
      </c>
    </row>
    <row r="1034" spans="1:69" x14ac:dyDescent="0.2">
      <c r="A1034" s="2" t="s">
        <v>1002</v>
      </c>
      <c r="B1034" s="2" t="s">
        <v>1205</v>
      </c>
      <c r="C1034" s="2" t="s">
        <v>17383</v>
      </c>
      <c r="D1034" s="2" t="s">
        <v>16257</v>
      </c>
      <c r="E1034" s="2" t="s">
        <v>16257</v>
      </c>
      <c r="F1034" s="2">
        <v>-7.8633542759999999</v>
      </c>
      <c r="G1034" s="2">
        <v>-6.3627837109999996</v>
      </c>
      <c r="H1034" s="2">
        <v>-7.8633542759999999</v>
      </c>
      <c r="I1034" s="2">
        <v>-6.9936419230000002</v>
      </c>
      <c r="J1034" s="2">
        <v>-7.8633542759999999</v>
      </c>
      <c r="K1034" s="2">
        <v>-7.8633542759999999</v>
      </c>
      <c r="L1034" s="2">
        <v>-7.8633542759999999</v>
      </c>
      <c r="M1034" s="2">
        <v>-7.8633542759999999</v>
      </c>
      <c r="N1034" s="2">
        <v>-7.8633542759999999</v>
      </c>
      <c r="O1034" s="2">
        <v>-7.8633542759999999</v>
      </c>
      <c r="P1034" s="2">
        <v>-7.8633542759999999</v>
      </c>
      <c r="Q1034" s="2">
        <v>-7.8633542759999999</v>
      </c>
      <c r="R1034" s="2">
        <v>-6.5179852470000004</v>
      </c>
      <c r="S1034" s="2">
        <v>-4.6803698169999999</v>
      </c>
      <c r="T1034" s="2">
        <v>-6.6304617429999997</v>
      </c>
      <c r="U1034" s="2">
        <v>-6.0770489689999998</v>
      </c>
      <c r="V1034" s="2">
        <v>-7.8633542759999999</v>
      </c>
      <c r="W1034" s="2">
        <v>-7.8633542759999999</v>
      </c>
      <c r="X1034" s="2">
        <v>-7.8633542759999999</v>
      </c>
      <c r="Y1034" s="2">
        <v>-7.8633542759999999</v>
      </c>
      <c r="Z1034" s="2">
        <v>-7.8633542759999999</v>
      </c>
      <c r="AA1034" s="2">
        <v>-7.8633542759999999</v>
      </c>
      <c r="AB1034" s="2">
        <v>-7.8633542759999999</v>
      </c>
      <c r="AC1034" s="2">
        <v>-7.8633542759999999</v>
      </c>
      <c r="AD1034" s="2">
        <v>-7.8633542759999999</v>
      </c>
      <c r="AE1034" s="2">
        <v>-7.8633542759999999</v>
      </c>
      <c r="AF1034" s="2">
        <v>-7.8633542759999999</v>
      </c>
      <c r="AG1034" s="2">
        <v>-7.8633542759999999</v>
      </c>
      <c r="AH1034" s="2">
        <v>-7.8633542759999999</v>
      </c>
      <c r="AI1034" s="2">
        <v>-7.8633542759999999</v>
      </c>
      <c r="AJ1034" s="2">
        <v>-7.8633542759999999</v>
      </c>
      <c r="AK1034" s="2">
        <v>-7.8633542759999999</v>
      </c>
      <c r="AL1034" s="2">
        <v>-4.0203776260000001</v>
      </c>
      <c r="AM1034" s="2">
        <v>-3.6691057379999998</v>
      </c>
      <c r="AN1034" s="2">
        <v>-4.8866647560000001</v>
      </c>
      <c r="AO1034" s="2">
        <v>-3.2500748399999999</v>
      </c>
      <c r="AP1034" s="2">
        <v>-4.2915902770000001</v>
      </c>
      <c r="AQ1034" s="2">
        <v>-4.3032618600000001</v>
      </c>
      <c r="AR1034" s="2">
        <v>-6.4260025970000001</v>
      </c>
      <c r="AS1034" s="2">
        <v>-4.1712514389999997</v>
      </c>
      <c r="AT1034" s="2">
        <v>-6.362682038</v>
      </c>
      <c r="AU1034" s="2">
        <v>-6.145444586</v>
      </c>
      <c r="AV1034" s="2">
        <v>-7.8633542759999999</v>
      </c>
      <c r="AW1034" s="2">
        <v>-5.9881586550000003</v>
      </c>
      <c r="AX1034" s="2">
        <v>-3.4304280739999999</v>
      </c>
      <c r="AY1034" s="2">
        <v>-3.3606788390000002</v>
      </c>
      <c r="AZ1034" s="2">
        <v>-3.6131549230000002</v>
      </c>
      <c r="BA1034" s="2">
        <v>-3.2084556659999999</v>
      </c>
      <c r="BB1034" s="2">
        <v>-7.8633542759999999</v>
      </c>
      <c r="BC1034" s="2">
        <v>-7.8633542759999999</v>
      </c>
      <c r="BD1034" s="2">
        <v>-7.8633542759999999</v>
      </c>
      <c r="BE1034" s="2">
        <v>-7.8633542759999999</v>
      </c>
      <c r="BF1034" s="2">
        <v>-7.8633542759999999</v>
      </c>
      <c r="BG1034" s="2">
        <v>-7.3121079130000002</v>
      </c>
      <c r="BH1034" s="2">
        <v>-7.8633542759999999</v>
      </c>
      <c r="BI1034" s="2">
        <v>-7.8633542759999999</v>
      </c>
      <c r="BJ1034" s="2">
        <v>-7.8633542759999999</v>
      </c>
      <c r="BK1034" s="2">
        <v>-7.8633542759999999</v>
      </c>
      <c r="BL1034" s="2">
        <v>-7.8633542759999999</v>
      </c>
      <c r="BM1034" s="2">
        <v>-7.8633542759999999</v>
      </c>
      <c r="BN1034" s="2">
        <v>-7.8633542759999999</v>
      </c>
      <c r="BO1034" s="2">
        <v>-7.8633542759999999</v>
      </c>
      <c r="BP1034" s="2">
        <v>-7.8633542759999999</v>
      </c>
      <c r="BQ1034">
        <v>-7.8633542759999999</v>
      </c>
    </row>
    <row r="1035" spans="1:69" x14ac:dyDescent="0.2">
      <c r="A1035" s="2" t="s">
        <v>1032</v>
      </c>
      <c r="B1035" s="2" t="s">
        <v>1205</v>
      </c>
      <c r="C1035" s="2" t="s">
        <v>17384</v>
      </c>
      <c r="D1035" s="2" t="s">
        <v>16263</v>
      </c>
      <c r="E1035" s="2" t="s">
        <v>16263</v>
      </c>
      <c r="F1035" s="2">
        <v>-7.8633542759999999</v>
      </c>
      <c r="G1035" s="2">
        <v>-6.8797241639999998</v>
      </c>
      <c r="H1035" s="2">
        <v>-7.8633542759999999</v>
      </c>
      <c r="I1035" s="2">
        <v>-7.8633542759999999</v>
      </c>
      <c r="J1035" s="2">
        <v>-7.8633542759999999</v>
      </c>
      <c r="K1035" s="2">
        <v>-7.8633542759999999</v>
      </c>
      <c r="L1035" s="2">
        <v>-7.8633542759999999</v>
      </c>
      <c r="M1035" s="2">
        <v>-7.8633542759999999</v>
      </c>
      <c r="N1035" s="2">
        <v>-7.8633542759999999</v>
      </c>
      <c r="O1035" s="2">
        <v>-7.8633542759999999</v>
      </c>
      <c r="P1035" s="2">
        <v>-5.5625437020000001</v>
      </c>
      <c r="Q1035" s="2">
        <v>-7.8633542759999999</v>
      </c>
      <c r="R1035" s="2">
        <v>-7.8633542759999999</v>
      </c>
      <c r="S1035" s="2">
        <v>-7.8633542759999999</v>
      </c>
      <c r="T1035" s="2">
        <v>-7.8633542759999999</v>
      </c>
      <c r="U1035" s="2">
        <v>-6.8876162660000002</v>
      </c>
      <c r="V1035" s="2">
        <v>-7.8633542759999999</v>
      </c>
      <c r="W1035" s="2">
        <v>-7.8633542759999999</v>
      </c>
      <c r="X1035" s="2">
        <v>-6.6308927200000003</v>
      </c>
      <c r="Y1035" s="2">
        <v>-7.8633542759999999</v>
      </c>
      <c r="Z1035" s="2">
        <v>-6.8837230040000001</v>
      </c>
      <c r="AA1035" s="2">
        <v>-7.8633542759999999</v>
      </c>
      <c r="AB1035" s="2">
        <v>-7.8633542759999999</v>
      </c>
      <c r="AC1035" s="2">
        <v>-7.8633542759999999</v>
      </c>
      <c r="AD1035" s="2">
        <v>-7.8633542759999999</v>
      </c>
      <c r="AE1035" s="2">
        <v>-6.4980717590000001</v>
      </c>
      <c r="AF1035" s="2">
        <v>-7.8633542759999999</v>
      </c>
      <c r="AG1035" s="2">
        <v>-7.8633542759999999</v>
      </c>
      <c r="AH1035" s="2">
        <v>-7.8633542759999999</v>
      </c>
      <c r="AI1035" s="2">
        <v>-7.8633542759999999</v>
      </c>
      <c r="AJ1035" s="2">
        <v>-7.8633542759999999</v>
      </c>
      <c r="AK1035" s="2">
        <v>-7.8633542759999999</v>
      </c>
      <c r="AL1035" s="2">
        <v>-6.5531341039999997</v>
      </c>
      <c r="AM1035" s="2">
        <v>-4.7537791079999998</v>
      </c>
      <c r="AN1035" s="2">
        <v>-4.742692098</v>
      </c>
      <c r="AO1035" s="2">
        <v>-3.731638963</v>
      </c>
      <c r="AP1035" s="2">
        <v>-6.6496517549999998</v>
      </c>
      <c r="AQ1035" s="2">
        <v>-5.0462988720000004</v>
      </c>
      <c r="AR1035" s="2">
        <v>-6.6316063160000001</v>
      </c>
      <c r="AS1035" s="2">
        <v>-4.5823394750000004</v>
      </c>
      <c r="AT1035" s="2">
        <v>-4.4483816249999997</v>
      </c>
      <c r="AU1035" s="2">
        <v>-4.5417892560000004</v>
      </c>
      <c r="AV1035" s="2">
        <v>-5.3094164580000003</v>
      </c>
      <c r="AW1035" s="2">
        <v>-6.0767117449999999</v>
      </c>
      <c r="AX1035" s="2">
        <v>-3.8610896889999999</v>
      </c>
      <c r="AY1035" s="2">
        <v>-3.6755199140000001</v>
      </c>
      <c r="AZ1035" s="2">
        <v>-3.9406457000000001</v>
      </c>
      <c r="BA1035" s="2">
        <v>-3.510481736</v>
      </c>
      <c r="BB1035" s="2">
        <v>-7.8633542759999999</v>
      </c>
      <c r="BC1035" s="2">
        <v>-7.8633542759999999</v>
      </c>
      <c r="BD1035" s="2">
        <v>-7.8633542759999999</v>
      </c>
      <c r="BE1035" s="2">
        <v>-7.8633542759999999</v>
      </c>
      <c r="BF1035" s="2">
        <v>-7.8633542759999999</v>
      </c>
      <c r="BG1035" s="2">
        <v>-6.953741129</v>
      </c>
      <c r="BH1035" s="2">
        <v>-6.3452057689999997</v>
      </c>
      <c r="BI1035" s="2">
        <v>-7.8633542759999999</v>
      </c>
      <c r="BJ1035" s="2">
        <v>-6.4071882039999997</v>
      </c>
      <c r="BK1035" s="2">
        <v>-6.3393523390000004</v>
      </c>
      <c r="BL1035" s="2">
        <v>-7.0128606790000001</v>
      </c>
      <c r="BM1035" s="2">
        <v>-7.8633542759999999</v>
      </c>
      <c r="BN1035" s="2">
        <v>-7.8633542759999999</v>
      </c>
      <c r="BO1035" s="2">
        <v>-7.8633542759999999</v>
      </c>
      <c r="BP1035" s="2">
        <v>-7.8633542759999999</v>
      </c>
      <c r="BQ1035">
        <v>-7.8633542759999999</v>
      </c>
    </row>
    <row r="1036" spans="1:69" x14ac:dyDescent="0.2">
      <c r="A1036" s="2" t="s">
        <v>1053</v>
      </c>
      <c r="B1036" s="2" t="s">
        <v>1205</v>
      </c>
      <c r="C1036" s="2" t="s">
        <v>17385</v>
      </c>
      <c r="D1036" s="2" t="s">
        <v>16271</v>
      </c>
      <c r="E1036" s="2" t="s">
        <v>16271</v>
      </c>
      <c r="F1036" s="2">
        <v>-7.8633542759999999</v>
      </c>
      <c r="G1036" s="2">
        <v>-7.8633542759999999</v>
      </c>
      <c r="H1036" s="2">
        <v>-7.8633542759999999</v>
      </c>
      <c r="I1036" s="2">
        <v>-7.8633542759999999</v>
      </c>
      <c r="J1036" s="2">
        <v>-7.8633542759999999</v>
      </c>
      <c r="K1036" s="2">
        <v>-7.8633542759999999</v>
      </c>
      <c r="L1036" s="2">
        <v>-7.8633542759999999</v>
      </c>
      <c r="M1036" s="2">
        <v>-7.8633542759999999</v>
      </c>
      <c r="N1036" s="2">
        <v>-7.8633542759999999</v>
      </c>
      <c r="O1036" s="2">
        <v>-7.8633542759999999</v>
      </c>
      <c r="P1036" s="2">
        <v>-7.8633542759999999</v>
      </c>
      <c r="Q1036" s="2">
        <v>-7.8633542759999999</v>
      </c>
      <c r="R1036" s="2">
        <v>-7.8633542759999999</v>
      </c>
      <c r="S1036" s="2">
        <v>-6.1567819630000002</v>
      </c>
      <c r="T1036" s="2">
        <v>-6.5945899509999997</v>
      </c>
      <c r="U1036" s="2">
        <v>-7.8633542759999999</v>
      </c>
      <c r="V1036" s="2">
        <v>-7.8633542759999999</v>
      </c>
      <c r="W1036" s="2">
        <v>-7.8633542759999999</v>
      </c>
      <c r="X1036" s="2">
        <v>-7.8633542759999999</v>
      </c>
      <c r="Y1036" s="2">
        <v>-7.8633542759999999</v>
      </c>
      <c r="Z1036" s="2">
        <v>-7.8633542759999999</v>
      </c>
      <c r="AA1036" s="2">
        <v>-7.8633542759999999</v>
      </c>
      <c r="AB1036" s="2">
        <v>-7.8633542759999999</v>
      </c>
      <c r="AC1036" s="2">
        <v>-7.8633542759999999</v>
      </c>
      <c r="AD1036" s="2">
        <v>-7.8633542759999999</v>
      </c>
      <c r="AE1036" s="2">
        <v>-7.8633542759999999</v>
      </c>
      <c r="AF1036" s="2">
        <v>-7.8633542759999999</v>
      </c>
      <c r="AG1036" s="2">
        <v>-7.8633542759999999</v>
      </c>
      <c r="AH1036" s="2">
        <v>-7.8633542759999999</v>
      </c>
      <c r="AI1036" s="2">
        <v>-7.8633542759999999</v>
      </c>
      <c r="AJ1036" s="2">
        <v>-7.8633542759999999</v>
      </c>
      <c r="AK1036" s="2">
        <v>-7.8633542759999999</v>
      </c>
      <c r="AL1036" s="2">
        <v>-4.5240357649999998</v>
      </c>
      <c r="AM1036" s="2">
        <v>-4.1929425480000004</v>
      </c>
      <c r="AN1036" s="2">
        <v>-6.0995052620000001</v>
      </c>
      <c r="AO1036" s="2">
        <v>-3.7831944430000002</v>
      </c>
      <c r="AP1036" s="2">
        <v>-6.6020437310000002</v>
      </c>
      <c r="AQ1036" s="2">
        <v>-4.8408025969999997</v>
      </c>
      <c r="AR1036" s="2">
        <v>-6.5199003309999997</v>
      </c>
      <c r="AS1036" s="2">
        <v>-7.8633542759999999</v>
      </c>
      <c r="AT1036" s="2">
        <v>-4.9551641230000003</v>
      </c>
      <c r="AU1036" s="2">
        <v>-4.8356868659999996</v>
      </c>
      <c r="AV1036" s="2">
        <v>-7.8633542759999999</v>
      </c>
      <c r="AW1036" s="2">
        <v>-7.8633542759999999</v>
      </c>
      <c r="AX1036" s="2">
        <v>-3.3222128729999998</v>
      </c>
      <c r="AY1036" s="2">
        <v>-3.085629666</v>
      </c>
      <c r="AZ1036" s="2">
        <v>-3.343084417</v>
      </c>
      <c r="BA1036" s="2">
        <v>-3.1973768859999998</v>
      </c>
      <c r="BB1036" s="2">
        <v>-7.8633542759999999</v>
      </c>
      <c r="BC1036" s="2">
        <v>-7.8633542759999999</v>
      </c>
      <c r="BD1036" s="2">
        <v>-7.8633542759999999</v>
      </c>
      <c r="BE1036" s="2">
        <v>-7.8633542759999999</v>
      </c>
      <c r="BF1036" s="2">
        <v>-7.8633542759999999</v>
      </c>
      <c r="BG1036" s="2">
        <v>-7.8633542759999999</v>
      </c>
      <c r="BH1036" s="2">
        <v>-7.8633542759999999</v>
      </c>
      <c r="BI1036" s="2">
        <v>-7.8633542759999999</v>
      </c>
      <c r="BJ1036" s="2">
        <v>-7.8633542759999999</v>
      </c>
      <c r="BK1036" s="2">
        <v>-7.8633542759999999</v>
      </c>
      <c r="BL1036" s="2">
        <v>-7.8633542759999999</v>
      </c>
      <c r="BM1036" s="2">
        <v>-7.8633542759999999</v>
      </c>
      <c r="BN1036" s="2">
        <v>-7.8633542759999999</v>
      </c>
      <c r="BO1036" s="2">
        <v>-7.8633542759999999</v>
      </c>
      <c r="BP1036" s="2">
        <v>-7.8633542759999999</v>
      </c>
      <c r="BQ1036">
        <v>-7.8633542759999999</v>
      </c>
    </row>
    <row r="1037" spans="1:69" x14ac:dyDescent="0.2">
      <c r="A1037" s="2" t="s">
        <v>958</v>
      </c>
      <c r="B1037" s="2" t="s">
        <v>1206</v>
      </c>
      <c r="C1037" s="2" t="s">
        <v>17386</v>
      </c>
      <c r="D1037" s="2" t="s">
        <v>16328</v>
      </c>
      <c r="E1037" s="2" t="s">
        <v>16328</v>
      </c>
      <c r="F1037" s="2">
        <v>-7.8633542759999999</v>
      </c>
      <c r="G1037" s="2">
        <v>-4.9601511729999999</v>
      </c>
      <c r="H1037" s="2">
        <v>-7.8633542759999999</v>
      </c>
      <c r="I1037" s="2">
        <v>-7.8633542759999999</v>
      </c>
      <c r="J1037" s="2">
        <v>-7.8633542759999999</v>
      </c>
      <c r="K1037" s="2">
        <v>-7.8633542759999999</v>
      </c>
      <c r="L1037" s="2">
        <v>-6.6737819800000002</v>
      </c>
      <c r="M1037" s="2">
        <v>-7.8633542759999999</v>
      </c>
      <c r="N1037" s="2">
        <v>-7.8633542759999999</v>
      </c>
      <c r="O1037" s="2">
        <v>-6.2263452719999997</v>
      </c>
      <c r="P1037" s="2">
        <v>-7.8633542759999999</v>
      </c>
      <c r="Q1037" s="2">
        <v>-7.8633542759999999</v>
      </c>
      <c r="R1037" s="2">
        <v>-7.8633542759999999</v>
      </c>
      <c r="S1037" s="2">
        <v>-6.3858226260000004</v>
      </c>
      <c r="T1037" s="2">
        <v>-7.8633542759999999</v>
      </c>
      <c r="U1037" s="2">
        <v>-7.8633542759999999</v>
      </c>
      <c r="V1037" s="2">
        <v>-7.8633542759999999</v>
      </c>
      <c r="W1037" s="2">
        <v>-7.8633542759999999</v>
      </c>
      <c r="X1037" s="2">
        <v>-7.8633542759999999</v>
      </c>
      <c r="Y1037" s="2">
        <v>-7.8633542759999999</v>
      </c>
      <c r="Z1037" s="2">
        <v>-7.8633542759999999</v>
      </c>
      <c r="AA1037" s="2">
        <v>-7.8633542759999999</v>
      </c>
      <c r="AB1037" s="2">
        <v>-7.8633542759999999</v>
      </c>
      <c r="AC1037" s="2">
        <v>-7.8633542759999999</v>
      </c>
      <c r="AD1037" s="2">
        <v>-7.8633542759999999</v>
      </c>
      <c r="AE1037" s="2">
        <v>-7.8633542759999999</v>
      </c>
      <c r="AF1037" s="2">
        <v>-7.8633542759999999</v>
      </c>
      <c r="AG1037" s="2">
        <v>-7.8633542759999999</v>
      </c>
      <c r="AH1037" s="2">
        <v>-7.8633542759999999</v>
      </c>
      <c r="AI1037" s="2">
        <v>-7.8633542759999999</v>
      </c>
      <c r="AJ1037" s="2">
        <v>-7.8633542759999999</v>
      </c>
      <c r="AK1037" s="2">
        <v>-7.8633542759999999</v>
      </c>
      <c r="AL1037" s="2">
        <v>-4.2732673050000001</v>
      </c>
      <c r="AM1037" s="2">
        <v>-3.1329482560000002</v>
      </c>
      <c r="AN1037" s="2">
        <v>-7.8633542759999999</v>
      </c>
      <c r="AO1037" s="2">
        <v>-4.7308244960000003</v>
      </c>
      <c r="AP1037" s="2">
        <v>-7.8633542759999999</v>
      </c>
      <c r="AQ1037" s="2">
        <v>-3.7835270169999999</v>
      </c>
      <c r="AR1037" s="2">
        <v>-7.8633542759999999</v>
      </c>
      <c r="AS1037" s="2">
        <v>-7.8633542759999999</v>
      </c>
      <c r="AT1037" s="2">
        <v>-3.944292049</v>
      </c>
      <c r="AU1037" s="2">
        <v>-3.3942009359999998</v>
      </c>
      <c r="AV1037" s="2">
        <v>-4.0905655369999998</v>
      </c>
      <c r="AW1037" s="2">
        <v>-3.9074664729999999</v>
      </c>
      <c r="AX1037" s="2">
        <v>-3.3976379269999999</v>
      </c>
      <c r="AY1037" s="2">
        <v>-2.8092120600000001</v>
      </c>
      <c r="AZ1037" s="2">
        <v>-4.0298128530000001</v>
      </c>
      <c r="BA1037" s="2">
        <v>-3.8494648300000001</v>
      </c>
      <c r="BB1037" s="2">
        <v>-7.8633542759999999</v>
      </c>
      <c r="BC1037" s="2">
        <v>-7.8633542759999999</v>
      </c>
      <c r="BD1037" s="2">
        <v>-7.8633542759999999</v>
      </c>
      <c r="BE1037" s="2">
        <v>-7.8633542759999999</v>
      </c>
      <c r="BF1037" s="2">
        <v>-7.8633542759999999</v>
      </c>
      <c r="BG1037" s="2">
        <v>-7.8633542759999999</v>
      </c>
      <c r="BH1037" s="2">
        <v>-7.8633542759999999</v>
      </c>
      <c r="BI1037" s="2">
        <v>-7.8633542759999999</v>
      </c>
      <c r="BJ1037" s="2">
        <v>-7.8633542759999999</v>
      </c>
      <c r="BK1037" s="2">
        <v>-7.8633542759999999</v>
      </c>
      <c r="BL1037" s="2">
        <v>-7.8633542759999999</v>
      </c>
      <c r="BM1037" s="2">
        <v>-6.6979467589999997</v>
      </c>
      <c r="BN1037" s="2">
        <v>-7.8633542759999999</v>
      </c>
      <c r="BO1037" s="2">
        <v>-7.8633542759999999</v>
      </c>
      <c r="BP1037" s="2">
        <v>-7.8633542759999999</v>
      </c>
      <c r="BQ1037">
        <v>-7.8633542759999999</v>
      </c>
    </row>
    <row r="1038" spans="1:69" x14ac:dyDescent="0.2">
      <c r="A1038" s="2" t="s">
        <v>1033</v>
      </c>
      <c r="B1038" s="2" t="s">
        <v>1206</v>
      </c>
      <c r="C1038" s="2" t="s">
        <v>17387</v>
      </c>
      <c r="D1038" s="2" t="s">
        <v>16330</v>
      </c>
      <c r="E1038" s="2" t="s">
        <v>16330</v>
      </c>
      <c r="F1038" s="2">
        <v>-7.8633542759999999</v>
      </c>
      <c r="G1038" s="2">
        <v>-7.8633542759999999</v>
      </c>
      <c r="H1038" s="2">
        <v>-7.8633542759999999</v>
      </c>
      <c r="I1038" s="2">
        <v>-7.8633542759999999</v>
      </c>
      <c r="J1038" s="2">
        <v>-7.8633542759999999</v>
      </c>
      <c r="K1038" s="2">
        <v>-7.8633542759999999</v>
      </c>
      <c r="L1038" s="2">
        <v>-7.8633542759999999</v>
      </c>
      <c r="M1038" s="2">
        <v>-7.8633542759999999</v>
      </c>
      <c r="N1038" s="2">
        <v>-7.8633542759999999</v>
      </c>
      <c r="O1038" s="2">
        <v>-6.2987309810000003</v>
      </c>
      <c r="P1038" s="2">
        <v>-7.8633542759999999</v>
      </c>
      <c r="Q1038" s="2">
        <v>-7.8633542759999999</v>
      </c>
      <c r="R1038" s="2">
        <v>-7.8633542759999999</v>
      </c>
      <c r="S1038" s="2">
        <v>-6.5258440049999997</v>
      </c>
      <c r="T1038" s="2">
        <v>-7.8633542759999999</v>
      </c>
      <c r="U1038" s="2">
        <v>-7.8633542759999999</v>
      </c>
      <c r="V1038" s="2">
        <v>-7.8633542759999999</v>
      </c>
      <c r="W1038" s="2">
        <v>-7.8633542759999999</v>
      </c>
      <c r="X1038" s="2">
        <v>-7.8633542759999999</v>
      </c>
      <c r="Y1038" s="2">
        <v>-7.8633542759999999</v>
      </c>
      <c r="Z1038" s="2">
        <v>-7.8633542759999999</v>
      </c>
      <c r="AA1038" s="2">
        <v>-6.5904696039999999</v>
      </c>
      <c r="AB1038" s="2">
        <v>-7.8633542759999999</v>
      </c>
      <c r="AC1038" s="2">
        <v>-7.8633542759999999</v>
      </c>
      <c r="AD1038" s="2">
        <v>-7.8633542759999999</v>
      </c>
      <c r="AE1038" s="2">
        <v>-6.6689543750000002</v>
      </c>
      <c r="AF1038" s="2">
        <v>-6.4342123759999996</v>
      </c>
      <c r="AG1038" s="2">
        <v>-7.8633542759999999</v>
      </c>
      <c r="AH1038" s="2">
        <v>-7.8633542759999999</v>
      </c>
      <c r="AI1038" s="2">
        <v>-7.8633542759999999</v>
      </c>
      <c r="AJ1038" s="2">
        <v>-7.8633542759999999</v>
      </c>
      <c r="AK1038" s="2">
        <v>-7.8633542759999999</v>
      </c>
      <c r="AL1038" s="2">
        <v>-4.8556146519999999</v>
      </c>
      <c r="AM1038" s="2">
        <v>-3.654004671</v>
      </c>
      <c r="AN1038" s="2">
        <v>-6.9928838200000003</v>
      </c>
      <c r="AO1038" s="2">
        <v>-6.1809307699999998</v>
      </c>
      <c r="AP1038" s="2">
        <v>-6.5160010450000003</v>
      </c>
      <c r="AQ1038" s="2">
        <v>-4.6040733850000004</v>
      </c>
      <c r="AR1038" s="2">
        <v>-6.3044194009999996</v>
      </c>
      <c r="AS1038" s="2">
        <v>-7.8633542759999999</v>
      </c>
      <c r="AT1038" s="2">
        <v>-4.1464896040000001</v>
      </c>
      <c r="AU1038" s="2">
        <v>-3.5812145260000001</v>
      </c>
      <c r="AV1038" s="2">
        <v>-3.9137575440000001</v>
      </c>
      <c r="AW1038" s="2">
        <v>-3.8924867550000002</v>
      </c>
      <c r="AX1038" s="2">
        <v>-3.5150080309999998</v>
      </c>
      <c r="AY1038" s="2">
        <v>-2.8634438379999998</v>
      </c>
      <c r="AZ1038" s="2">
        <v>-3.869441422</v>
      </c>
      <c r="BA1038" s="2">
        <v>-3.8475991330000001</v>
      </c>
      <c r="BB1038" s="2">
        <v>-7.8633542759999999</v>
      </c>
      <c r="BC1038" s="2">
        <v>-7.8633542759999999</v>
      </c>
      <c r="BD1038" s="2">
        <v>-7.8633542759999999</v>
      </c>
      <c r="BE1038" s="2">
        <v>-7.8633542759999999</v>
      </c>
      <c r="BF1038" s="2">
        <v>-7.8633542759999999</v>
      </c>
      <c r="BG1038" s="2">
        <v>-7.8633542759999999</v>
      </c>
      <c r="BH1038" s="2">
        <v>-7.8633542759999999</v>
      </c>
      <c r="BI1038" s="2">
        <v>-7.8633542759999999</v>
      </c>
      <c r="BJ1038" s="2">
        <v>-7.8633542759999999</v>
      </c>
      <c r="BK1038" s="2">
        <v>-7.8633542759999999</v>
      </c>
      <c r="BL1038" s="2">
        <v>-7.8633542759999999</v>
      </c>
      <c r="BM1038" s="2">
        <v>-7.8633542759999999</v>
      </c>
      <c r="BN1038" s="2">
        <v>-7.8633542759999999</v>
      </c>
      <c r="BO1038" s="2">
        <v>-7.8633542759999999</v>
      </c>
      <c r="BP1038" s="2">
        <v>-7.8633542759999999</v>
      </c>
      <c r="BQ1038">
        <v>-7.8633542759999999</v>
      </c>
    </row>
    <row r="1039" spans="1:69" x14ac:dyDescent="0.2">
      <c r="A1039" s="2" t="s">
        <v>1027</v>
      </c>
      <c r="B1039" s="2" t="s">
        <v>1206</v>
      </c>
      <c r="C1039" s="2" t="s">
        <v>17388</v>
      </c>
      <c r="D1039" s="2" t="s">
        <v>16334</v>
      </c>
      <c r="E1039" s="2" t="s">
        <v>16334</v>
      </c>
      <c r="F1039" s="2">
        <v>-7.8633542759999999</v>
      </c>
      <c r="G1039" s="2">
        <v>-6.3125727449999998</v>
      </c>
      <c r="H1039" s="2">
        <v>-7.8633542759999999</v>
      </c>
      <c r="I1039" s="2">
        <v>-7.8633542759999999</v>
      </c>
      <c r="J1039" s="2">
        <v>-7.8633542759999999</v>
      </c>
      <c r="K1039" s="2">
        <v>-7.8633542759999999</v>
      </c>
      <c r="L1039" s="2">
        <v>-6.2889107620000004</v>
      </c>
      <c r="M1039" s="2">
        <v>-7.8633542759999999</v>
      </c>
      <c r="N1039" s="2">
        <v>-7.8633542759999999</v>
      </c>
      <c r="O1039" s="2">
        <v>-6.7111605259999996</v>
      </c>
      <c r="P1039" s="2">
        <v>-7.8633542759999999</v>
      </c>
      <c r="Q1039" s="2">
        <v>-6.4853093519999998</v>
      </c>
      <c r="R1039" s="2">
        <v>-7.8633542759999999</v>
      </c>
      <c r="S1039" s="2">
        <v>-4.9171166050000004</v>
      </c>
      <c r="T1039" s="2">
        <v>-7.8633542759999999</v>
      </c>
      <c r="U1039" s="2">
        <v>-7.8633542759999999</v>
      </c>
      <c r="V1039" s="2">
        <v>-7.8633542759999999</v>
      </c>
      <c r="W1039" s="2">
        <v>-6.2479747369999998</v>
      </c>
      <c r="X1039" s="2">
        <v>-7.8633542759999999</v>
      </c>
      <c r="Y1039" s="2">
        <v>-7.8633542759999999</v>
      </c>
      <c r="Z1039" s="2">
        <v>-7.8633542759999999</v>
      </c>
      <c r="AA1039" s="2">
        <v>-7.8633542759999999</v>
      </c>
      <c r="AB1039" s="2">
        <v>-6.5653798620000003</v>
      </c>
      <c r="AC1039" s="2">
        <v>-7.8633542759999999</v>
      </c>
      <c r="AD1039" s="2">
        <v>-7.8633542759999999</v>
      </c>
      <c r="AE1039" s="2">
        <v>-7.8633542759999999</v>
      </c>
      <c r="AF1039" s="2">
        <v>-6.5691245309999999</v>
      </c>
      <c r="AG1039" s="2">
        <v>-7.8633542759999999</v>
      </c>
      <c r="AH1039" s="2">
        <v>-7.8633542759999999</v>
      </c>
      <c r="AI1039" s="2">
        <v>-7.8633542759999999</v>
      </c>
      <c r="AJ1039" s="2">
        <v>-7.8633542759999999</v>
      </c>
      <c r="AK1039" s="2">
        <v>-7.8633542759999999</v>
      </c>
      <c r="AL1039" s="2">
        <v>-7.8633542759999999</v>
      </c>
      <c r="AM1039" s="2">
        <v>-3.0596390360000001</v>
      </c>
      <c r="AN1039" s="2">
        <v>-4.7174130759999997</v>
      </c>
      <c r="AO1039" s="2">
        <v>-4.8809822340000002</v>
      </c>
      <c r="AP1039" s="2">
        <v>-7.8633542759999999</v>
      </c>
      <c r="AQ1039" s="2">
        <v>-4.2546607529999996</v>
      </c>
      <c r="AR1039" s="2">
        <v>-7.8633542759999999</v>
      </c>
      <c r="AS1039" s="2">
        <v>-7.8633542759999999</v>
      </c>
      <c r="AT1039" s="2">
        <v>-3.7240783519999998</v>
      </c>
      <c r="AU1039" s="2">
        <v>-3.0021832850000001</v>
      </c>
      <c r="AV1039" s="2">
        <v>-4.2392825280000004</v>
      </c>
      <c r="AW1039" s="2">
        <v>-3.4668587830000002</v>
      </c>
      <c r="AX1039" s="2">
        <v>-4.0775684840000004</v>
      </c>
      <c r="AY1039" s="2">
        <v>-2.614576317</v>
      </c>
      <c r="AZ1039" s="2">
        <v>-4.0570406720000003</v>
      </c>
      <c r="BA1039" s="2">
        <v>-3.9675517029999998</v>
      </c>
      <c r="BB1039" s="2">
        <v>-7.8633542759999999</v>
      </c>
      <c r="BC1039" s="2">
        <v>-7.8633542759999999</v>
      </c>
      <c r="BD1039" s="2">
        <v>-7.8633542759999999</v>
      </c>
      <c r="BE1039" s="2">
        <v>-7.8633542759999999</v>
      </c>
      <c r="BF1039" s="2">
        <v>-7.8633542759999999</v>
      </c>
      <c r="BG1039" s="2">
        <v>-7.8633542759999999</v>
      </c>
      <c r="BH1039" s="2">
        <v>-6.4891141230000002</v>
      </c>
      <c r="BI1039" s="2">
        <v>-7.8633542759999999</v>
      </c>
      <c r="BJ1039" s="2">
        <v>-7.8633542759999999</v>
      </c>
      <c r="BK1039" s="2">
        <v>-7.8633542759999999</v>
      </c>
      <c r="BL1039" s="2">
        <v>-6.6399348849999997</v>
      </c>
      <c r="BM1039" s="2">
        <v>-7.8633542759999999</v>
      </c>
      <c r="BN1039" s="2">
        <v>-7.8633542759999999</v>
      </c>
      <c r="BO1039" s="2">
        <v>-7.8633542759999999</v>
      </c>
      <c r="BP1039" s="2">
        <v>-7.8633542759999999</v>
      </c>
      <c r="BQ1039">
        <v>-7.8633542759999999</v>
      </c>
    </row>
    <row r="1040" spans="1:69" x14ac:dyDescent="0.2">
      <c r="A1040" s="2" t="s">
        <v>1024</v>
      </c>
      <c r="B1040" s="2" t="s">
        <v>1206</v>
      </c>
      <c r="C1040" s="2" t="s">
        <v>17389</v>
      </c>
      <c r="D1040" s="2" t="s">
        <v>16336</v>
      </c>
      <c r="E1040" s="2" t="s">
        <v>16336</v>
      </c>
      <c r="F1040" s="2">
        <v>-7.8633542759999999</v>
      </c>
      <c r="G1040" s="2">
        <v>-7.8633542759999999</v>
      </c>
      <c r="H1040" s="2">
        <v>-7.8633542759999999</v>
      </c>
      <c r="I1040" s="2">
        <v>-7.8633542759999999</v>
      </c>
      <c r="J1040" s="2">
        <v>-7.8633542759999999</v>
      </c>
      <c r="K1040" s="2">
        <v>-7.8633542759999999</v>
      </c>
      <c r="L1040" s="2">
        <v>-7.8633542759999999</v>
      </c>
      <c r="M1040" s="2">
        <v>-7.8633542759999999</v>
      </c>
      <c r="N1040" s="2">
        <v>-7.8633542759999999</v>
      </c>
      <c r="O1040" s="2">
        <v>-7.8633542759999999</v>
      </c>
      <c r="P1040" s="2">
        <v>-7.8633542759999999</v>
      </c>
      <c r="Q1040" s="2">
        <v>-7.8633542759999999</v>
      </c>
      <c r="R1040" s="2">
        <v>-7.8633542759999999</v>
      </c>
      <c r="S1040" s="2">
        <v>-6.3300096290000001</v>
      </c>
      <c r="T1040" s="2">
        <v>-7.8633542759999999</v>
      </c>
      <c r="U1040" s="2">
        <v>-7.8633542759999999</v>
      </c>
      <c r="V1040" s="2">
        <v>-7.8633542759999999</v>
      </c>
      <c r="W1040" s="2">
        <v>-7.8633542759999999</v>
      </c>
      <c r="X1040" s="2">
        <v>-7.8633542759999999</v>
      </c>
      <c r="Y1040" s="2">
        <v>-7.8633542759999999</v>
      </c>
      <c r="Z1040" s="2">
        <v>-6.7772582960000003</v>
      </c>
      <c r="AA1040" s="2">
        <v>-7.0326785689999998</v>
      </c>
      <c r="AB1040" s="2">
        <v>-7.8633542759999999</v>
      </c>
      <c r="AC1040" s="2">
        <v>-7.8633542759999999</v>
      </c>
      <c r="AD1040" s="2">
        <v>-7.8633542759999999</v>
      </c>
      <c r="AE1040" s="2">
        <v>-6.7694834909999999</v>
      </c>
      <c r="AF1040" s="2">
        <v>-6.3711913320000004</v>
      </c>
      <c r="AG1040" s="2">
        <v>-7.8633542759999999</v>
      </c>
      <c r="AH1040" s="2">
        <v>-7.8633542759999999</v>
      </c>
      <c r="AI1040" s="2">
        <v>-7.8633542759999999</v>
      </c>
      <c r="AJ1040" s="2">
        <v>-7.8633542759999999</v>
      </c>
      <c r="AK1040" s="2">
        <v>-7.8633542759999999</v>
      </c>
      <c r="AL1040" s="2">
        <v>-5.6181953499999997</v>
      </c>
      <c r="AM1040" s="2">
        <v>-3.7601280799999999</v>
      </c>
      <c r="AN1040" s="2">
        <v>-7.8633542759999999</v>
      </c>
      <c r="AO1040" s="2">
        <v>-6.316186385</v>
      </c>
      <c r="AP1040" s="2">
        <v>-6.4252798999999996</v>
      </c>
      <c r="AQ1040" s="2">
        <v>-4.3761119050000001</v>
      </c>
      <c r="AR1040" s="2">
        <v>-7.8633542759999999</v>
      </c>
      <c r="AS1040" s="2">
        <v>-6.5995609780000004</v>
      </c>
      <c r="AT1040" s="2">
        <v>-4.1217374610000004</v>
      </c>
      <c r="AU1040" s="2">
        <v>-3.6075694930000002</v>
      </c>
      <c r="AV1040" s="2">
        <v>-3.9449963170000002</v>
      </c>
      <c r="AW1040" s="2">
        <v>-3.8972264459999999</v>
      </c>
      <c r="AX1040" s="2">
        <v>-3.6339507260000001</v>
      </c>
      <c r="AY1040" s="2">
        <v>-2.6961022649999999</v>
      </c>
      <c r="AZ1040" s="2">
        <v>-4.2474032629999998</v>
      </c>
      <c r="BA1040" s="2">
        <v>-3.8870872589999999</v>
      </c>
      <c r="BB1040" s="2">
        <v>-7.8633542759999999</v>
      </c>
      <c r="BC1040" s="2">
        <v>-7.8633542759999999</v>
      </c>
      <c r="BD1040" s="2">
        <v>-7.8633542759999999</v>
      </c>
      <c r="BE1040" s="2">
        <v>-7.8633542759999999</v>
      </c>
      <c r="BF1040" s="2">
        <v>-7.8633542759999999</v>
      </c>
      <c r="BG1040" s="2">
        <v>-7.8633542759999999</v>
      </c>
      <c r="BH1040" s="2">
        <v>-7.8633542759999999</v>
      </c>
      <c r="BI1040" s="2">
        <v>-7.8633542759999999</v>
      </c>
      <c r="BJ1040" s="2">
        <v>-7.8633542759999999</v>
      </c>
      <c r="BK1040" s="2">
        <v>-7.8633542759999999</v>
      </c>
      <c r="BL1040" s="2">
        <v>-7.8633542759999999</v>
      </c>
      <c r="BM1040" s="2">
        <v>-7.8633542759999999</v>
      </c>
      <c r="BN1040" s="2">
        <v>-7.8633542759999999</v>
      </c>
      <c r="BO1040" s="2">
        <v>-7.8633542759999999</v>
      </c>
      <c r="BP1040" s="2">
        <v>-7.8633542759999999</v>
      </c>
      <c r="BQ1040">
        <v>-7.8633542759999999</v>
      </c>
    </row>
    <row r="1041" spans="1:69" x14ac:dyDescent="0.2">
      <c r="A1041" s="2" t="s">
        <v>1003</v>
      </c>
      <c r="B1041" s="2" t="s">
        <v>1206</v>
      </c>
      <c r="C1041" s="2" t="s">
        <v>17390</v>
      </c>
      <c r="D1041" s="2" t="s">
        <v>16340</v>
      </c>
      <c r="E1041" s="2" t="s">
        <v>16340</v>
      </c>
      <c r="F1041" s="2">
        <v>-7.8633542759999999</v>
      </c>
      <c r="G1041" s="2">
        <v>-7.8633542759999999</v>
      </c>
      <c r="H1041" s="2">
        <v>-7.8633542759999999</v>
      </c>
      <c r="I1041" s="2">
        <v>-7.8633542759999999</v>
      </c>
      <c r="J1041" s="2">
        <v>-7.8633542759999999</v>
      </c>
      <c r="K1041" s="2">
        <v>-7.8633542759999999</v>
      </c>
      <c r="L1041" s="2">
        <v>-7.8633542759999999</v>
      </c>
      <c r="M1041" s="2">
        <v>-7.8633542759999999</v>
      </c>
      <c r="N1041" s="2">
        <v>-7.8633542759999999</v>
      </c>
      <c r="O1041" s="2">
        <v>-7.8633542759999999</v>
      </c>
      <c r="P1041" s="2">
        <v>-6.5312940389999996</v>
      </c>
      <c r="Q1041" s="2">
        <v>-7.8633542759999999</v>
      </c>
      <c r="R1041" s="2">
        <v>-7.8633542759999999</v>
      </c>
      <c r="S1041" s="2">
        <v>-6.4313868190000001</v>
      </c>
      <c r="T1041" s="2">
        <v>-7.8633542759999999</v>
      </c>
      <c r="U1041" s="2">
        <v>-7.8633542759999999</v>
      </c>
      <c r="V1041" s="2">
        <v>-7.8633542759999999</v>
      </c>
      <c r="W1041" s="2">
        <v>-7.8633542759999999</v>
      </c>
      <c r="X1041" s="2">
        <v>-7.8633542759999999</v>
      </c>
      <c r="Y1041" s="2">
        <v>-7.8633542759999999</v>
      </c>
      <c r="Z1041" s="2">
        <v>-7.8633542759999999</v>
      </c>
      <c r="AA1041" s="2">
        <v>-7.8633542759999999</v>
      </c>
      <c r="AB1041" s="2">
        <v>-7.8633542759999999</v>
      </c>
      <c r="AC1041" s="2">
        <v>-7.8633542759999999</v>
      </c>
      <c r="AD1041" s="2">
        <v>-7.8633542759999999</v>
      </c>
      <c r="AE1041" s="2">
        <v>-7.8633542759999999</v>
      </c>
      <c r="AF1041" s="2">
        <v>-7.8633542759999999</v>
      </c>
      <c r="AG1041" s="2">
        <v>-7.8633542759999999</v>
      </c>
      <c r="AH1041" s="2">
        <v>-7.8633542759999999</v>
      </c>
      <c r="AI1041" s="2">
        <v>-7.8633542759999999</v>
      </c>
      <c r="AJ1041" s="2">
        <v>-7.8633542759999999</v>
      </c>
      <c r="AK1041" s="2">
        <v>-7.8633542759999999</v>
      </c>
      <c r="AL1041" s="2">
        <v>-5.0260118220000001</v>
      </c>
      <c r="AM1041" s="2">
        <v>-3.5817663099999999</v>
      </c>
      <c r="AN1041" s="2">
        <v>-5.0046442190000002</v>
      </c>
      <c r="AO1041" s="2">
        <v>-4.9377397810000003</v>
      </c>
      <c r="AP1041" s="2">
        <v>-6.5062625409999999</v>
      </c>
      <c r="AQ1041" s="2">
        <v>-4.2601648709999997</v>
      </c>
      <c r="AR1041" s="2">
        <v>-6.3473010289999996</v>
      </c>
      <c r="AS1041" s="2">
        <v>-6.4959240850000004</v>
      </c>
      <c r="AT1041" s="2">
        <v>-4.0940437779999996</v>
      </c>
      <c r="AU1041" s="2">
        <v>-3.515639679</v>
      </c>
      <c r="AV1041" s="2">
        <v>-4.0261929390000004</v>
      </c>
      <c r="AW1041" s="2">
        <v>-3.875322669</v>
      </c>
      <c r="AX1041" s="2">
        <v>-3.7267926669999998</v>
      </c>
      <c r="AY1041" s="2">
        <v>-2.7580939529999999</v>
      </c>
      <c r="AZ1041" s="2">
        <v>-4.2444752279999998</v>
      </c>
      <c r="BA1041" s="2">
        <v>-3.9211015200000001</v>
      </c>
      <c r="BB1041" s="2">
        <v>-7.8633542759999999</v>
      </c>
      <c r="BC1041" s="2">
        <v>-7.8633542759999999</v>
      </c>
      <c r="BD1041" s="2">
        <v>-7.8633542759999999</v>
      </c>
      <c r="BE1041" s="2">
        <v>-7.8633542759999999</v>
      </c>
      <c r="BF1041" s="2">
        <v>-7.8633542759999999</v>
      </c>
      <c r="BG1041" s="2">
        <v>-7.8633542759999999</v>
      </c>
      <c r="BH1041" s="2">
        <v>-7.8633542759999999</v>
      </c>
      <c r="BI1041" s="2">
        <v>-7.8633542759999999</v>
      </c>
      <c r="BJ1041" s="2">
        <v>-7.8633542759999999</v>
      </c>
      <c r="BK1041" s="2">
        <v>-7.8633542759999999</v>
      </c>
      <c r="BL1041" s="2">
        <v>-7.8633542759999999</v>
      </c>
      <c r="BM1041" s="2">
        <v>-7.8633542759999999</v>
      </c>
      <c r="BN1041" s="2">
        <v>-6.7899876670000001</v>
      </c>
      <c r="BO1041" s="2">
        <v>-7.8633542759999999</v>
      </c>
      <c r="BP1041" s="2">
        <v>-7.8633542759999999</v>
      </c>
      <c r="BQ1041">
        <v>-7.8633542759999999</v>
      </c>
    </row>
    <row r="1042" spans="1:69" x14ac:dyDescent="0.2">
      <c r="A1042" s="2" t="s">
        <v>972</v>
      </c>
      <c r="B1042" s="2" t="s">
        <v>1206</v>
      </c>
      <c r="C1042" s="2" t="s">
        <v>17391</v>
      </c>
      <c r="D1042" s="2" t="s">
        <v>16342</v>
      </c>
      <c r="E1042" s="2" t="s">
        <v>16342</v>
      </c>
      <c r="F1042" s="2">
        <v>-7.8633542759999999</v>
      </c>
      <c r="G1042" s="2">
        <v>-7.8633542759999999</v>
      </c>
      <c r="H1042" s="2">
        <v>-7.8633542759999999</v>
      </c>
      <c r="I1042" s="2">
        <v>-7.8633542759999999</v>
      </c>
      <c r="J1042" s="2">
        <v>-7.8633542759999999</v>
      </c>
      <c r="K1042" s="2">
        <v>-7.8633542759999999</v>
      </c>
      <c r="L1042" s="2">
        <v>-7.8633542759999999</v>
      </c>
      <c r="M1042" s="2">
        <v>-7.8633542759999999</v>
      </c>
      <c r="N1042" s="2">
        <v>-7.8633542759999999</v>
      </c>
      <c r="O1042" s="2">
        <v>-7.8633542759999999</v>
      </c>
      <c r="P1042" s="2">
        <v>-7.8633542759999999</v>
      </c>
      <c r="Q1042" s="2">
        <v>-7.8633542759999999</v>
      </c>
      <c r="R1042" s="2">
        <v>-7.8633542759999999</v>
      </c>
      <c r="S1042" s="2">
        <v>-5.008695479</v>
      </c>
      <c r="T1042" s="2">
        <v>-6.3739376209999996</v>
      </c>
      <c r="U1042" s="2">
        <v>-7.8633542759999999</v>
      </c>
      <c r="V1042" s="2">
        <v>-7.8633542759999999</v>
      </c>
      <c r="W1042" s="2">
        <v>-7.8633542759999999</v>
      </c>
      <c r="X1042" s="2">
        <v>-5.5799380129999996</v>
      </c>
      <c r="Y1042" s="2">
        <v>-7.8633542759999999</v>
      </c>
      <c r="Z1042" s="2">
        <v>-5.0467977399999997</v>
      </c>
      <c r="AA1042" s="2">
        <v>-7.8633542759999999</v>
      </c>
      <c r="AB1042" s="2">
        <v>-6.2783146680000002</v>
      </c>
      <c r="AC1042" s="2">
        <v>-7.8633542759999999</v>
      </c>
      <c r="AD1042" s="2">
        <v>-6.476395407</v>
      </c>
      <c r="AE1042" s="2">
        <v>-7.8633542759999999</v>
      </c>
      <c r="AF1042" s="2">
        <v>-7.8633542759999999</v>
      </c>
      <c r="AG1042" s="2">
        <v>-7.8633542759999999</v>
      </c>
      <c r="AH1042" s="2">
        <v>-7.8633542759999999</v>
      </c>
      <c r="AI1042" s="2">
        <v>-6.4474091109999998</v>
      </c>
      <c r="AJ1042" s="2">
        <v>-5.4514508910000004</v>
      </c>
      <c r="AK1042" s="2">
        <v>-7.8633542759999999</v>
      </c>
      <c r="AL1042" s="2">
        <v>-7.8633542759999999</v>
      </c>
      <c r="AM1042" s="2">
        <v>-3.5808280890000002</v>
      </c>
      <c r="AN1042" s="2">
        <v>-5.0388358799999997</v>
      </c>
      <c r="AO1042" s="2">
        <v>-7.8633542759999999</v>
      </c>
      <c r="AP1042" s="2">
        <v>-7.8633542759999999</v>
      </c>
      <c r="AQ1042" s="2">
        <v>-3.9995279500000001</v>
      </c>
      <c r="AR1042" s="2">
        <v>-6.308203153</v>
      </c>
      <c r="AS1042" s="2">
        <v>-6.8342378339999996</v>
      </c>
      <c r="AT1042" s="2">
        <v>-4.1145890109999996</v>
      </c>
      <c r="AU1042" s="2">
        <v>-3.5157767990000002</v>
      </c>
      <c r="AV1042" s="2">
        <v>-4.0397526639999999</v>
      </c>
      <c r="AW1042" s="2">
        <v>-4.0513192140000003</v>
      </c>
      <c r="AX1042" s="2">
        <v>-3.7773205160000001</v>
      </c>
      <c r="AY1042" s="2">
        <v>-2.717884916</v>
      </c>
      <c r="AZ1042" s="2">
        <v>-4.0426886790000003</v>
      </c>
      <c r="BA1042" s="2">
        <v>-4.1533716160000003</v>
      </c>
      <c r="BB1042" s="2">
        <v>-7.8633542759999999</v>
      </c>
      <c r="BC1042" s="2">
        <v>-6.4335545200000004</v>
      </c>
      <c r="BD1042" s="2">
        <v>-7.8633542759999999</v>
      </c>
      <c r="BE1042" s="2">
        <v>-7.8633542759999999</v>
      </c>
      <c r="BF1042" s="2">
        <v>-7.8633542759999999</v>
      </c>
      <c r="BG1042" s="2">
        <v>-7.8633542759999999</v>
      </c>
      <c r="BH1042" s="2">
        <v>-7.8633542759999999</v>
      </c>
      <c r="BI1042" s="2">
        <v>-7.8633542759999999</v>
      </c>
      <c r="BJ1042" s="2">
        <v>-7.8633542759999999</v>
      </c>
      <c r="BK1042" s="2">
        <v>-7.8633542759999999</v>
      </c>
      <c r="BL1042" s="2">
        <v>-6.4760228069999997</v>
      </c>
      <c r="BM1042" s="2">
        <v>-6.7060568610000004</v>
      </c>
      <c r="BN1042" s="2">
        <v>-7.8633542759999999</v>
      </c>
      <c r="BO1042" s="2">
        <v>-7.8633542759999999</v>
      </c>
      <c r="BP1042" s="2">
        <v>-7.8633542759999999</v>
      </c>
      <c r="BQ1042">
        <v>-7.8633542759999999</v>
      </c>
    </row>
    <row r="1043" spans="1:69" x14ac:dyDescent="0.2">
      <c r="A1043" s="2" t="s">
        <v>980</v>
      </c>
      <c r="B1043" s="2" t="s">
        <v>1206</v>
      </c>
      <c r="C1043" s="2" t="s">
        <v>17392</v>
      </c>
      <c r="D1043" s="2" t="s">
        <v>16344</v>
      </c>
      <c r="E1043" s="2" t="s">
        <v>16344</v>
      </c>
      <c r="F1043" s="2">
        <v>-7.8633542759999999</v>
      </c>
      <c r="G1043" s="2">
        <v>-7.8633542759999999</v>
      </c>
      <c r="H1043" s="2">
        <v>-6.6052793090000002</v>
      </c>
      <c r="I1043" s="2">
        <v>-7.8633542759999999</v>
      </c>
      <c r="J1043" s="2">
        <v>-7.8633542759999999</v>
      </c>
      <c r="K1043" s="2">
        <v>-7.8633542759999999</v>
      </c>
      <c r="L1043" s="2">
        <v>-7.8633542759999999</v>
      </c>
      <c r="M1043" s="2">
        <v>-7.8633542759999999</v>
      </c>
      <c r="N1043" s="2">
        <v>-7.8633542759999999</v>
      </c>
      <c r="O1043" s="2">
        <v>-6.5980330199999999</v>
      </c>
      <c r="P1043" s="2">
        <v>-7.8633542759999999</v>
      </c>
      <c r="Q1043" s="2">
        <v>-7.8633542759999999</v>
      </c>
      <c r="R1043" s="2">
        <v>-7.8633542759999999</v>
      </c>
      <c r="S1043" s="2">
        <v>-5.8766193089999996</v>
      </c>
      <c r="T1043" s="2">
        <v>-7.8633542759999999</v>
      </c>
      <c r="U1043" s="2">
        <v>-7.8633542759999999</v>
      </c>
      <c r="V1043" s="2">
        <v>-7.8633542759999999</v>
      </c>
      <c r="W1043" s="2">
        <v>-7.8633542759999999</v>
      </c>
      <c r="X1043" s="2">
        <v>-7.8633542759999999</v>
      </c>
      <c r="Y1043" s="2">
        <v>-7.8633542759999999</v>
      </c>
      <c r="Z1043" s="2">
        <v>-7.8633542759999999</v>
      </c>
      <c r="AA1043" s="2">
        <v>-7.8633542759999999</v>
      </c>
      <c r="AB1043" s="2">
        <v>-7.8633542759999999</v>
      </c>
      <c r="AC1043" s="2">
        <v>-7.8633542759999999</v>
      </c>
      <c r="AD1043" s="2">
        <v>-7.8633542759999999</v>
      </c>
      <c r="AE1043" s="2">
        <v>-7.8633542759999999</v>
      </c>
      <c r="AF1043" s="2">
        <v>-7.8633542759999999</v>
      </c>
      <c r="AG1043" s="2">
        <v>-7.8633542759999999</v>
      </c>
      <c r="AH1043" s="2">
        <v>-7.8633542759999999</v>
      </c>
      <c r="AI1043" s="2">
        <v>-7.8633542759999999</v>
      </c>
      <c r="AJ1043" s="2">
        <v>-7.8633542759999999</v>
      </c>
      <c r="AK1043" s="2">
        <v>-7.8633542759999999</v>
      </c>
      <c r="AL1043" s="2">
        <v>-4.4479159770000001</v>
      </c>
      <c r="AM1043" s="2">
        <v>-3.1460435979999999</v>
      </c>
      <c r="AN1043" s="2">
        <v>-4.5883383960000002</v>
      </c>
      <c r="AO1043" s="2">
        <v>-4.6063796860000004</v>
      </c>
      <c r="AP1043" s="2">
        <v>-7.0193605469999998</v>
      </c>
      <c r="AQ1043" s="2">
        <v>-3.6103592170000001</v>
      </c>
      <c r="AR1043" s="2">
        <v>-6.7680465740000004</v>
      </c>
      <c r="AS1043" s="2">
        <v>-7.8633542759999999</v>
      </c>
      <c r="AT1043" s="2">
        <v>-3.5487076399999999</v>
      </c>
      <c r="AU1043" s="2">
        <v>-3.0449712820000001</v>
      </c>
      <c r="AV1043" s="2">
        <v>-3.4321218349999998</v>
      </c>
      <c r="AW1043" s="2">
        <v>-3.4513376440000001</v>
      </c>
      <c r="AX1043" s="2">
        <v>-3.3235585680000002</v>
      </c>
      <c r="AY1043" s="2">
        <v>-2.269991283</v>
      </c>
      <c r="AZ1043" s="2">
        <v>-3.6060445840000002</v>
      </c>
      <c r="BA1043" s="2">
        <v>-3.6021437700000001</v>
      </c>
      <c r="BB1043" s="2">
        <v>-7.8633542759999999</v>
      </c>
      <c r="BC1043" s="2">
        <v>-7.8633542759999999</v>
      </c>
      <c r="BD1043" s="2">
        <v>-7.8633542759999999</v>
      </c>
      <c r="BE1043" s="2">
        <v>-7.8633542759999999</v>
      </c>
      <c r="BF1043" s="2">
        <v>-7.8633542759999999</v>
      </c>
      <c r="BG1043" s="2">
        <v>-7.8633542759999999</v>
      </c>
      <c r="BH1043" s="2">
        <v>-7.8633542759999999</v>
      </c>
      <c r="BI1043" s="2">
        <v>-7.8633542759999999</v>
      </c>
      <c r="BJ1043" s="2">
        <v>-7.8633542759999999</v>
      </c>
      <c r="BK1043" s="2">
        <v>-7.8633542759999999</v>
      </c>
      <c r="BL1043" s="2">
        <v>-7.8633542759999999</v>
      </c>
      <c r="BM1043" s="2">
        <v>-7.8633542759999999</v>
      </c>
      <c r="BN1043" s="2">
        <v>-7.8633542759999999</v>
      </c>
      <c r="BO1043" s="2">
        <v>-7.8633542759999999</v>
      </c>
      <c r="BP1043" s="2">
        <v>-7.8633542759999999</v>
      </c>
      <c r="BQ1043">
        <v>-7.8633542759999999</v>
      </c>
    </row>
    <row r="1044" spans="1:69" x14ac:dyDescent="0.2">
      <c r="A1044" s="2" t="s">
        <v>973</v>
      </c>
      <c r="B1044" s="2" t="s">
        <v>1207</v>
      </c>
      <c r="C1044" s="2" t="s">
        <v>17393</v>
      </c>
      <c r="D1044" s="2" t="s">
        <v>16332</v>
      </c>
      <c r="E1044" s="2" t="s">
        <v>16332</v>
      </c>
      <c r="F1044" s="2">
        <v>-7.8633542759999999</v>
      </c>
      <c r="G1044" s="2">
        <v>-6.5499000760000001</v>
      </c>
      <c r="H1044" s="2">
        <v>-7.8633542759999999</v>
      </c>
      <c r="I1044" s="2">
        <v>-7.8633542759999999</v>
      </c>
      <c r="J1044" s="2">
        <v>-7.8633542759999999</v>
      </c>
      <c r="K1044" s="2">
        <v>-7.0740023670000003</v>
      </c>
      <c r="L1044" s="2">
        <v>-6.4469265570000003</v>
      </c>
      <c r="M1044" s="2">
        <v>-7.8633542759999999</v>
      </c>
      <c r="N1044" s="2">
        <v>-5.6957652970000003</v>
      </c>
      <c r="O1044" s="2">
        <v>-5.2051305320000001</v>
      </c>
      <c r="P1044" s="2">
        <v>-6.4945587229999999</v>
      </c>
      <c r="Q1044" s="2">
        <v>-7.8633542759999999</v>
      </c>
      <c r="R1044" s="2">
        <v>-7.8633542759999999</v>
      </c>
      <c r="S1044" s="2">
        <v>-6.2235560400000001</v>
      </c>
      <c r="T1044" s="2">
        <v>-7.8633542759999999</v>
      </c>
      <c r="U1044" s="2">
        <v>-7.8633542759999999</v>
      </c>
      <c r="V1044" s="2">
        <v>-7.8633542759999999</v>
      </c>
      <c r="W1044" s="2">
        <v>-7.8633542759999999</v>
      </c>
      <c r="X1044" s="2">
        <v>-6.4362778069999997</v>
      </c>
      <c r="Y1044" s="2">
        <v>-5.2359840159999997</v>
      </c>
      <c r="Z1044" s="2">
        <v>-6.4460944739999997</v>
      </c>
      <c r="AA1044" s="2">
        <v>-7.8633542759999999</v>
      </c>
      <c r="AB1044" s="2">
        <v>-6.1676346569999998</v>
      </c>
      <c r="AC1044" s="2">
        <v>-5.3340300359999997</v>
      </c>
      <c r="AD1044" s="2">
        <v>-7.8633542759999999</v>
      </c>
      <c r="AE1044" s="2">
        <v>-6.239023897</v>
      </c>
      <c r="AF1044" s="2">
        <v>-7.8633542759999999</v>
      </c>
      <c r="AG1044" s="2">
        <v>-6.4346837590000003</v>
      </c>
      <c r="AH1044" s="2">
        <v>-7.8633542759999999</v>
      </c>
      <c r="AI1044" s="2">
        <v>-4.8360454309999996</v>
      </c>
      <c r="AJ1044" s="2">
        <v>-7.8633542759999999</v>
      </c>
      <c r="AK1044" s="2">
        <v>-7.8633542759999999</v>
      </c>
      <c r="AL1044" s="2">
        <v>-7.8633542759999999</v>
      </c>
      <c r="AM1044" s="2">
        <v>-4.4803543149999996</v>
      </c>
      <c r="AN1044" s="2">
        <v>-6.3227827479999998</v>
      </c>
      <c r="AO1044" s="2">
        <v>-6.5158896799999999</v>
      </c>
      <c r="AP1044" s="2">
        <v>-6.3810902179999998</v>
      </c>
      <c r="AQ1044" s="2">
        <v>-4.6513854639999996</v>
      </c>
      <c r="AR1044" s="2">
        <v>-6.6640512750000003</v>
      </c>
      <c r="AS1044" s="2">
        <v>-7.8633542759999999</v>
      </c>
      <c r="AT1044" s="2">
        <v>-4.7818021570000004</v>
      </c>
      <c r="AU1044" s="2">
        <v>-4.4367091199999997</v>
      </c>
      <c r="AV1044" s="2">
        <v>-6.1166242720000001</v>
      </c>
      <c r="AW1044" s="2">
        <v>-6.8047671689999998</v>
      </c>
      <c r="AX1044" s="2">
        <v>-4.4028943490000003</v>
      </c>
      <c r="AY1044" s="2">
        <v>-3.3418432459999998</v>
      </c>
      <c r="AZ1044" s="2">
        <v>-4.3704253959999999</v>
      </c>
      <c r="BA1044" s="2">
        <v>-4.7045250950000002</v>
      </c>
      <c r="BB1044" s="2">
        <v>-7.8633542759999999</v>
      </c>
      <c r="BC1044" s="2">
        <v>-7.8633542759999999</v>
      </c>
      <c r="BD1044" s="2">
        <v>-7.8633542759999999</v>
      </c>
      <c r="BE1044" s="2">
        <v>-7.8633542759999999</v>
      </c>
      <c r="BF1044" s="2">
        <v>-6.3973761170000003</v>
      </c>
      <c r="BG1044" s="2">
        <v>-6.7201314920000002</v>
      </c>
      <c r="BH1044" s="2">
        <v>-6.4207030400000003</v>
      </c>
      <c r="BI1044" s="2">
        <v>-5.3036727140000002</v>
      </c>
      <c r="BJ1044" s="2">
        <v>-7.8633542759999999</v>
      </c>
      <c r="BK1044" s="2">
        <v>-6.6201288859999998</v>
      </c>
      <c r="BL1044" s="2">
        <v>-6.6855403500000001</v>
      </c>
      <c r="BM1044" s="2">
        <v>-7.8633542759999999</v>
      </c>
      <c r="BN1044" s="2">
        <v>-6.7116978490000001</v>
      </c>
      <c r="BO1044" s="2">
        <v>-7.8633542759999999</v>
      </c>
      <c r="BP1044" s="2">
        <v>-4.8289116119999997</v>
      </c>
      <c r="BQ1044">
        <v>-6.5379026229999999</v>
      </c>
    </row>
    <row r="1045" spans="1:69" x14ac:dyDescent="0.2">
      <c r="A1045" s="2" t="s">
        <v>1036</v>
      </c>
      <c r="B1045" s="2" t="s">
        <v>1207</v>
      </c>
      <c r="C1045" s="2" t="s">
        <v>17394</v>
      </c>
      <c r="D1045" s="2" t="s">
        <v>16338</v>
      </c>
      <c r="E1045" s="2" t="s">
        <v>16338</v>
      </c>
      <c r="F1045" s="2">
        <v>-7.8633542759999999</v>
      </c>
      <c r="G1045" s="2">
        <v>-7.8633542759999999</v>
      </c>
      <c r="H1045" s="2">
        <v>-7.8633542759999999</v>
      </c>
      <c r="I1045" s="2">
        <v>-7.8633542759999999</v>
      </c>
      <c r="J1045" s="2">
        <v>-7.8633542759999999</v>
      </c>
      <c r="K1045" s="2">
        <v>-7.8633542759999999</v>
      </c>
      <c r="L1045" s="2">
        <v>-7.8633542759999999</v>
      </c>
      <c r="M1045" s="2">
        <v>-7.2449364750000003</v>
      </c>
      <c r="N1045" s="2">
        <v>-7.8633542759999999</v>
      </c>
      <c r="O1045" s="2">
        <v>-6.2772679650000001</v>
      </c>
      <c r="P1045" s="2">
        <v>-7.8633542759999999</v>
      </c>
      <c r="Q1045" s="2">
        <v>-7.8633542759999999</v>
      </c>
      <c r="R1045" s="2">
        <v>-7.8633542759999999</v>
      </c>
      <c r="S1045" s="2">
        <v>-7.8633542759999999</v>
      </c>
      <c r="T1045" s="2">
        <v>-7.8633542759999999</v>
      </c>
      <c r="U1045" s="2">
        <v>-6.3961945370000004</v>
      </c>
      <c r="V1045" s="2">
        <v>-6.4704401000000002</v>
      </c>
      <c r="W1045" s="2">
        <v>-6.6624963920000004</v>
      </c>
      <c r="X1045" s="2">
        <v>-7.8633542759999999</v>
      </c>
      <c r="Y1045" s="2">
        <v>-6.499516957</v>
      </c>
      <c r="Z1045" s="2">
        <v>-6.4498598500000002</v>
      </c>
      <c r="AA1045" s="2">
        <v>-6.3849792770000002</v>
      </c>
      <c r="AB1045" s="2">
        <v>-6.355020272</v>
      </c>
      <c r="AC1045" s="2">
        <v>-7.8633542759999999</v>
      </c>
      <c r="AD1045" s="2">
        <v>-6.3687087699999996</v>
      </c>
      <c r="AE1045" s="2">
        <v>-4.9503515159999996</v>
      </c>
      <c r="AF1045" s="2">
        <v>-7.5733281159999999</v>
      </c>
      <c r="AG1045" s="2">
        <v>-6.6220093200000001</v>
      </c>
      <c r="AH1045" s="2">
        <v>-7.8633542759999999</v>
      </c>
      <c r="AI1045" s="2">
        <v>-6.5640102210000002</v>
      </c>
      <c r="AJ1045" s="2">
        <v>-6.3853630050000003</v>
      </c>
      <c r="AK1045" s="2">
        <v>-7.8633542759999999</v>
      </c>
      <c r="AL1045" s="2">
        <v>-5.3912330730000004</v>
      </c>
      <c r="AM1045" s="2">
        <v>-6.0090875319999997</v>
      </c>
      <c r="AN1045" s="2">
        <v>-6.5550498099999999</v>
      </c>
      <c r="AO1045" s="2">
        <v>-6.4967302480000004</v>
      </c>
      <c r="AP1045" s="2">
        <v>-6.3315885290000002</v>
      </c>
      <c r="AQ1045" s="2">
        <v>-5.1340763230000004</v>
      </c>
      <c r="AR1045" s="2">
        <v>-6.8093622649999999</v>
      </c>
      <c r="AS1045" s="2">
        <v>-6.3739345009999999</v>
      </c>
      <c r="AT1045" s="2">
        <v>-6.932477306</v>
      </c>
      <c r="AU1045" s="2">
        <v>-4.3240740019999997</v>
      </c>
      <c r="AV1045" s="2">
        <v>-6.4271143640000004</v>
      </c>
      <c r="AW1045" s="2">
        <v>-4.7461129209999999</v>
      </c>
      <c r="AX1045" s="2">
        <v>-4.1117903059999996</v>
      </c>
      <c r="AY1045" s="2">
        <v>-3.05428787</v>
      </c>
      <c r="AZ1045" s="2">
        <v>-4.7163189350000003</v>
      </c>
      <c r="BA1045" s="2">
        <v>-4.3852457070000002</v>
      </c>
      <c r="BB1045" s="2">
        <v>-7.8633542759999999</v>
      </c>
      <c r="BC1045" s="2">
        <v>-7.8633542759999999</v>
      </c>
      <c r="BD1045" s="2">
        <v>-7.8633542759999999</v>
      </c>
      <c r="BE1045" s="2">
        <v>-7.8633542759999999</v>
      </c>
      <c r="BF1045" s="2">
        <v>-7.8633542759999999</v>
      </c>
      <c r="BG1045" s="2">
        <v>-6.6063346479999998</v>
      </c>
      <c r="BH1045" s="2">
        <v>-6.2805606320000003</v>
      </c>
      <c r="BI1045" s="2">
        <v>-7.8633542759999999</v>
      </c>
      <c r="BJ1045" s="2">
        <v>-7.0068502600000002</v>
      </c>
      <c r="BK1045" s="2">
        <v>-4.9627370769999999</v>
      </c>
      <c r="BL1045" s="2">
        <v>-6.8690487549999997</v>
      </c>
      <c r="BM1045" s="2">
        <v>-7.8633542759999999</v>
      </c>
      <c r="BN1045" s="2">
        <v>-7.8633542759999999</v>
      </c>
      <c r="BO1045" s="2">
        <v>-7.8633542759999999</v>
      </c>
      <c r="BP1045" s="2">
        <v>-6.4367449360000002</v>
      </c>
      <c r="BQ1045">
        <v>-6.2520932279999997</v>
      </c>
    </row>
    <row r="1046" spans="1:69" x14ac:dyDescent="0.2">
      <c r="A1046" s="2" t="s">
        <v>1008</v>
      </c>
      <c r="B1046" s="2" t="s">
        <v>1207</v>
      </c>
      <c r="C1046" s="2" t="s">
        <v>17395</v>
      </c>
      <c r="D1046" s="2" t="s">
        <v>16346</v>
      </c>
      <c r="E1046" s="2" t="s">
        <v>16346</v>
      </c>
      <c r="F1046" s="2">
        <v>-7.8633542759999999</v>
      </c>
      <c r="G1046" s="2">
        <v>-6.4738690400000003</v>
      </c>
      <c r="H1046" s="2">
        <v>-7.8633542759999999</v>
      </c>
      <c r="I1046" s="2">
        <v>-7.8633542759999999</v>
      </c>
      <c r="J1046" s="2">
        <v>-6.3696008400000004</v>
      </c>
      <c r="K1046" s="2">
        <v>-7.8633542759999999</v>
      </c>
      <c r="L1046" s="2">
        <v>-7.8633542759999999</v>
      </c>
      <c r="M1046" s="2">
        <v>-7.8633542759999999</v>
      </c>
      <c r="N1046" s="2">
        <v>-7.8633542759999999</v>
      </c>
      <c r="O1046" s="2">
        <v>-6.6230010100000003</v>
      </c>
      <c r="P1046" s="2">
        <v>-7.8633542759999999</v>
      </c>
      <c r="Q1046" s="2">
        <v>-7.8633542759999999</v>
      </c>
      <c r="R1046" s="2">
        <v>-7.8633542759999999</v>
      </c>
      <c r="S1046" s="2">
        <v>-6.2307579950000003</v>
      </c>
      <c r="T1046" s="2">
        <v>-6.9302015859999999</v>
      </c>
      <c r="U1046" s="2">
        <v>-7.8633542759999999</v>
      </c>
      <c r="V1046" s="2">
        <v>-7.8633542759999999</v>
      </c>
      <c r="W1046" s="2">
        <v>-6.3759549360000003</v>
      </c>
      <c r="X1046" s="2">
        <v>-7.8633542759999999</v>
      </c>
      <c r="Y1046" s="2">
        <v>-7.8633542759999999</v>
      </c>
      <c r="Z1046" s="2">
        <v>-6.5716426569999999</v>
      </c>
      <c r="AA1046" s="2">
        <v>-5.6365335529999996</v>
      </c>
      <c r="AB1046" s="2">
        <v>-6.4160123899999997</v>
      </c>
      <c r="AC1046" s="2">
        <v>-7.8633542759999999</v>
      </c>
      <c r="AD1046" s="2">
        <v>-6.101726588</v>
      </c>
      <c r="AE1046" s="2">
        <v>-6.3466167980000003</v>
      </c>
      <c r="AF1046" s="2">
        <v>-7.8633542759999999</v>
      </c>
      <c r="AG1046" s="2">
        <v>-7.8633542759999999</v>
      </c>
      <c r="AH1046" s="2">
        <v>-7.8633542759999999</v>
      </c>
      <c r="AI1046" s="2">
        <v>-6.4904300949999998</v>
      </c>
      <c r="AJ1046" s="2">
        <v>-7.8633542759999999</v>
      </c>
      <c r="AK1046" s="2">
        <v>-7.8633542759999999</v>
      </c>
      <c r="AL1046" s="2">
        <v>-7.8633542759999999</v>
      </c>
      <c r="AM1046" s="2">
        <v>-3.9226520429999998</v>
      </c>
      <c r="AN1046" s="2">
        <v>-6.2350194190000003</v>
      </c>
      <c r="AO1046" s="2">
        <v>-6.7479781760000002</v>
      </c>
      <c r="AP1046" s="2">
        <v>-6.3780190750000001</v>
      </c>
      <c r="AQ1046" s="2">
        <v>-4.7336402169999996</v>
      </c>
      <c r="AR1046" s="2">
        <v>-6.9317979200000002</v>
      </c>
      <c r="AS1046" s="2">
        <v>-6.6437797019999998</v>
      </c>
      <c r="AT1046" s="2">
        <v>-5.9915219019999997</v>
      </c>
      <c r="AU1046" s="2">
        <v>-3.8640513749999998</v>
      </c>
      <c r="AV1046" s="2">
        <v>-4.4908623910000003</v>
      </c>
      <c r="AW1046" s="2">
        <v>-4.3110101890000001</v>
      </c>
      <c r="AX1046" s="2">
        <v>-4.2504942809999999</v>
      </c>
      <c r="AY1046" s="2">
        <v>-3.204822112</v>
      </c>
      <c r="AZ1046" s="2">
        <v>-4.3406568720000003</v>
      </c>
      <c r="BA1046" s="2">
        <v>-6.0668877439999997</v>
      </c>
      <c r="BB1046" s="2">
        <v>-7.8633542759999999</v>
      </c>
      <c r="BC1046" s="2">
        <v>-7.8633542759999999</v>
      </c>
      <c r="BD1046" s="2">
        <v>-7.8633542759999999</v>
      </c>
      <c r="BE1046" s="2">
        <v>-7.8633542759999999</v>
      </c>
      <c r="BF1046" s="2">
        <v>-6.5338787060000003</v>
      </c>
      <c r="BG1046" s="2">
        <v>-6.7676651980000004</v>
      </c>
      <c r="BH1046" s="2">
        <v>-6.2524761599999996</v>
      </c>
      <c r="BI1046" s="2">
        <v>-6.6291954740000003</v>
      </c>
      <c r="BJ1046" s="2">
        <v>-7.8633542759999999</v>
      </c>
      <c r="BK1046" s="2">
        <v>-7.8633542759999999</v>
      </c>
      <c r="BL1046" s="2">
        <v>-6.4737047209999998</v>
      </c>
      <c r="BM1046" s="2">
        <v>-6.4507304569999997</v>
      </c>
      <c r="BN1046" s="2">
        <v>-7.8633542759999999</v>
      </c>
      <c r="BO1046" s="2">
        <v>-7.8633542759999999</v>
      </c>
      <c r="BP1046" s="2">
        <v>-6.2780412529999996</v>
      </c>
      <c r="BQ1046">
        <v>-7.8633542759999999</v>
      </c>
    </row>
    <row r="1047" spans="1:69" x14ac:dyDescent="0.2">
      <c r="A1047" s="2" t="s">
        <v>1103</v>
      </c>
      <c r="B1047" s="2" t="s">
        <v>1208</v>
      </c>
      <c r="C1047" s="2" t="s">
        <v>17396</v>
      </c>
      <c r="D1047" s="2" t="s">
        <v>16348</v>
      </c>
      <c r="E1047" s="2" t="s">
        <v>16348</v>
      </c>
      <c r="F1047" s="2">
        <v>-7.8633542759999999</v>
      </c>
      <c r="G1047" s="2">
        <v>-7.8633542759999999</v>
      </c>
      <c r="H1047" s="2">
        <v>-7.0343963489999997</v>
      </c>
      <c r="I1047" s="2">
        <v>-7.8633542759999999</v>
      </c>
      <c r="J1047" s="2">
        <v>-7.8633542759999999</v>
      </c>
      <c r="K1047" s="2">
        <v>-7.8633542759999999</v>
      </c>
      <c r="L1047" s="2">
        <v>-7.8633542759999999</v>
      </c>
      <c r="M1047" s="2">
        <v>-7.8633542759999999</v>
      </c>
      <c r="N1047" s="2">
        <v>-7.8633542759999999</v>
      </c>
      <c r="O1047" s="2">
        <v>-7.8633542759999999</v>
      </c>
      <c r="P1047" s="2">
        <v>-7.8633542759999999</v>
      </c>
      <c r="Q1047" s="2">
        <v>-6.1639919680000004</v>
      </c>
      <c r="R1047" s="2">
        <v>-7.8633542759999999</v>
      </c>
      <c r="S1047" s="2">
        <v>-6.2991155340000002</v>
      </c>
      <c r="T1047" s="2">
        <v>-3.5641646140000001</v>
      </c>
      <c r="U1047" s="2">
        <v>-6.3884349980000001</v>
      </c>
      <c r="V1047" s="2">
        <v>-7.8633542759999999</v>
      </c>
      <c r="W1047" s="2">
        <v>-7.8633542759999999</v>
      </c>
      <c r="X1047" s="2">
        <v>-7.8633542759999999</v>
      </c>
      <c r="Y1047" s="2">
        <v>-7.8633542759999999</v>
      </c>
      <c r="Z1047" s="2">
        <v>-7.8633542759999999</v>
      </c>
      <c r="AA1047" s="2">
        <v>-7.8633542759999999</v>
      </c>
      <c r="AB1047" s="2">
        <v>-7.8633542759999999</v>
      </c>
      <c r="AC1047" s="2">
        <v>-7.8633542759999999</v>
      </c>
      <c r="AD1047" s="2">
        <v>-7.8633542759999999</v>
      </c>
      <c r="AE1047" s="2">
        <v>-7.8633542759999999</v>
      </c>
      <c r="AF1047" s="2">
        <v>-7.8633542759999999</v>
      </c>
      <c r="AG1047" s="2">
        <v>-7.8633542759999999</v>
      </c>
      <c r="AH1047" s="2">
        <v>-7.8633542759999999</v>
      </c>
      <c r="AI1047" s="2">
        <v>-7.8633542759999999</v>
      </c>
      <c r="AJ1047" s="2">
        <v>-7.8633542759999999</v>
      </c>
      <c r="AK1047" s="2">
        <v>-7.8633542759999999</v>
      </c>
      <c r="AL1047" s="2">
        <v>-3.9435413449999999</v>
      </c>
      <c r="AM1047" s="2">
        <v>-4.3746887220000001</v>
      </c>
      <c r="AN1047" s="2">
        <v>-2.9063663559999999</v>
      </c>
      <c r="AO1047" s="2">
        <v>-3.7698644990000001</v>
      </c>
      <c r="AP1047" s="2">
        <v>-4.6922290819999999</v>
      </c>
      <c r="AQ1047" s="2">
        <v>-7.8633542759999999</v>
      </c>
      <c r="AR1047" s="2">
        <v>-3.5262885920000002</v>
      </c>
      <c r="AS1047" s="2">
        <v>-6.3184415029999998</v>
      </c>
      <c r="AT1047" s="2">
        <v>-3.9222753529999999</v>
      </c>
      <c r="AU1047" s="2">
        <v>-5.9477283410000004</v>
      </c>
      <c r="AV1047" s="2">
        <v>-3.5656712609999999</v>
      </c>
      <c r="AW1047" s="2">
        <v>-3.6071937059999999</v>
      </c>
      <c r="AX1047" s="2">
        <v>-3.1052527510000001</v>
      </c>
      <c r="AY1047" s="2">
        <v>-3.235929617</v>
      </c>
      <c r="AZ1047" s="2">
        <v>-2.0973798189999999</v>
      </c>
      <c r="BA1047" s="2">
        <v>-3.0470399260000001</v>
      </c>
      <c r="BB1047" s="2">
        <v>-7.8633542759999999</v>
      </c>
      <c r="BC1047" s="2">
        <v>-7.8633542759999999</v>
      </c>
      <c r="BD1047" s="2">
        <v>-7.8633542759999999</v>
      </c>
      <c r="BE1047" s="2">
        <v>-7.8633542759999999</v>
      </c>
      <c r="BF1047" s="2">
        <v>-7.8633542759999999</v>
      </c>
      <c r="BG1047" s="2">
        <v>-7.8633542759999999</v>
      </c>
      <c r="BH1047" s="2">
        <v>-7.8633542759999999</v>
      </c>
      <c r="BI1047" s="2">
        <v>-7.8633542759999999</v>
      </c>
      <c r="BJ1047" s="2">
        <v>-7.8633542759999999</v>
      </c>
      <c r="BK1047" s="2">
        <v>-7.8633542759999999</v>
      </c>
      <c r="BL1047" s="2">
        <v>-7.8633542759999999</v>
      </c>
      <c r="BM1047" s="2">
        <v>-7.8633542759999999</v>
      </c>
      <c r="BN1047" s="2">
        <v>-7.8633542759999999</v>
      </c>
      <c r="BO1047" s="2">
        <v>-7.8633542759999999</v>
      </c>
      <c r="BP1047" s="2">
        <v>-6.1623319189999997</v>
      </c>
      <c r="BQ1047">
        <v>-7.8633542759999999</v>
      </c>
    </row>
    <row r="1048" spans="1:69" x14ac:dyDescent="0.2">
      <c r="A1048" s="2" t="s">
        <v>1045</v>
      </c>
      <c r="B1048" s="2" t="s">
        <v>1208</v>
      </c>
      <c r="C1048" s="2" t="s">
        <v>17397</v>
      </c>
      <c r="D1048" s="2" t="s">
        <v>16354</v>
      </c>
      <c r="E1048" s="2" t="s">
        <v>16354</v>
      </c>
      <c r="F1048" s="2">
        <v>-7.8633542759999999</v>
      </c>
      <c r="G1048" s="2">
        <v>-6.4383686610000002</v>
      </c>
      <c r="H1048" s="2">
        <v>-4.1240264609999997</v>
      </c>
      <c r="I1048" s="2">
        <v>-7.8633542759999999</v>
      </c>
      <c r="J1048" s="2">
        <v>-7.8633542759999999</v>
      </c>
      <c r="K1048" s="2">
        <v>-7.8633542759999999</v>
      </c>
      <c r="L1048" s="2">
        <v>-5.9963107490000001</v>
      </c>
      <c r="M1048" s="2">
        <v>-7.8633542759999999</v>
      </c>
      <c r="N1048" s="2">
        <v>-7.8633542759999999</v>
      </c>
      <c r="O1048" s="2">
        <v>-7.8633542759999999</v>
      </c>
      <c r="P1048" s="2">
        <v>-6.1201322200000003</v>
      </c>
      <c r="Q1048" s="2">
        <v>-6.1733493859999999</v>
      </c>
      <c r="R1048" s="2">
        <v>-7.8633542759999999</v>
      </c>
      <c r="S1048" s="2">
        <v>-7.8633542759999999</v>
      </c>
      <c r="T1048" s="2">
        <v>-3.5584067049999999</v>
      </c>
      <c r="U1048" s="2">
        <v>-6.1662551499999996</v>
      </c>
      <c r="V1048" s="2">
        <v>-7.8633542759999999</v>
      </c>
      <c r="W1048" s="2">
        <v>-7.8633542759999999</v>
      </c>
      <c r="X1048" s="2">
        <v>-7.8633542759999999</v>
      </c>
      <c r="Y1048" s="2">
        <v>-7.8633542759999999</v>
      </c>
      <c r="Z1048" s="2">
        <v>-7.8633542759999999</v>
      </c>
      <c r="AA1048" s="2">
        <v>-7.8633542759999999</v>
      </c>
      <c r="AB1048" s="2">
        <v>-7.8633542759999999</v>
      </c>
      <c r="AC1048" s="2">
        <v>-7.8633542759999999</v>
      </c>
      <c r="AD1048" s="2">
        <v>-7.8633542759999999</v>
      </c>
      <c r="AE1048" s="2">
        <v>-7.8633542759999999</v>
      </c>
      <c r="AF1048" s="2">
        <v>-7.8633542759999999</v>
      </c>
      <c r="AG1048" s="2">
        <v>-7.8633542759999999</v>
      </c>
      <c r="AH1048" s="2">
        <v>-7.8633542759999999</v>
      </c>
      <c r="AI1048" s="2">
        <v>-7.8633542759999999</v>
      </c>
      <c r="AJ1048" s="2">
        <v>-7.8633542759999999</v>
      </c>
      <c r="AK1048" s="2">
        <v>-7.8633542759999999</v>
      </c>
      <c r="AL1048" s="2">
        <v>-3.5473197110000001</v>
      </c>
      <c r="AM1048" s="2">
        <v>-3.2897312680000002</v>
      </c>
      <c r="AN1048" s="2">
        <v>-2.3303918060000002</v>
      </c>
      <c r="AO1048" s="2">
        <v>-3.3827897340000002</v>
      </c>
      <c r="AP1048" s="2">
        <v>-3.7774477640000002</v>
      </c>
      <c r="AQ1048" s="2">
        <v>-3.7155762060000002</v>
      </c>
      <c r="AR1048" s="2">
        <v>-2.9775459579999999</v>
      </c>
      <c r="AS1048" s="2">
        <v>-3.9276771080000001</v>
      </c>
      <c r="AT1048" s="2">
        <v>-3.761556664</v>
      </c>
      <c r="AU1048" s="2">
        <v>-3.7092354009999999</v>
      </c>
      <c r="AV1048" s="2">
        <v>-2.9811815309999998</v>
      </c>
      <c r="AW1048" s="2">
        <v>-3.3775461230000001</v>
      </c>
      <c r="AX1048" s="2">
        <v>-2.897411833</v>
      </c>
      <c r="AY1048" s="2">
        <v>-2.9082997580000001</v>
      </c>
      <c r="AZ1048" s="2">
        <v>-1.8405571249999999</v>
      </c>
      <c r="BA1048" s="2">
        <v>-2.8567442380000001</v>
      </c>
      <c r="BB1048" s="2">
        <v>-7.8633542759999999</v>
      </c>
      <c r="BC1048" s="2">
        <v>-7.8633542759999999</v>
      </c>
      <c r="BD1048" s="2">
        <v>-7.8633542759999999</v>
      </c>
      <c r="BE1048" s="2">
        <v>-7.8633542759999999</v>
      </c>
      <c r="BF1048" s="2">
        <v>-7.8633542759999999</v>
      </c>
      <c r="BG1048" s="2">
        <v>-7.8633542759999999</v>
      </c>
      <c r="BH1048" s="2">
        <v>-7.8633542759999999</v>
      </c>
      <c r="BI1048" s="2">
        <v>-7.8633542759999999</v>
      </c>
      <c r="BJ1048" s="2">
        <v>-7.8633542759999999</v>
      </c>
      <c r="BK1048" s="2">
        <v>-7.8633542759999999</v>
      </c>
      <c r="BL1048" s="2">
        <v>-7.8633542759999999</v>
      </c>
      <c r="BM1048" s="2">
        <v>-7.8633542759999999</v>
      </c>
      <c r="BN1048" s="2">
        <v>-7.8633542759999999</v>
      </c>
      <c r="BO1048" s="2">
        <v>-7.8633542759999999</v>
      </c>
      <c r="BP1048" s="2">
        <v>-7.8633542759999999</v>
      </c>
      <c r="BQ1048">
        <v>-7.8633542759999999</v>
      </c>
    </row>
    <row r="1049" spans="1:69" x14ac:dyDescent="0.2">
      <c r="A1049" s="2" t="s">
        <v>1099</v>
      </c>
      <c r="B1049" s="2" t="s">
        <v>1208</v>
      </c>
      <c r="C1049" s="2" t="s">
        <v>17398</v>
      </c>
      <c r="D1049" s="2" t="s">
        <v>16358</v>
      </c>
      <c r="E1049" s="2" t="s">
        <v>16358</v>
      </c>
      <c r="F1049" s="2">
        <v>-7.8633542759999999</v>
      </c>
      <c r="G1049" s="2">
        <v>-7.8633542759999999</v>
      </c>
      <c r="H1049" s="2">
        <v>-7.8633542759999999</v>
      </c>
      <c r="I1049" s="2">
        <v>-7.8633542759999999</v>
      </c>
      <c r="J1049" s="2">
        <v>-7.8633542759999999</v>
      </c>
      <c r="K1049" s="2">
        <v>-7.8633542759999999</v>
      </c>
      <c r="L1049" s="2">
        <v>-7.8633542759999999</v>
      </c>
      <c r="M1049" s="2">
        <v>-7.8633542759999999</v>
      </c>
      <c r="N1049" s="2">
        <v>-7.8633542759999999</v>
      </c>
      <c r="O1049" s="2">
        <v>-7.8633542759999999</v>
      </c>
      <c r="P1049" s="2">
        <v>-7.8633542759999999</v>
      </c>
      <c r="Q1049" s="2">
        <v>-7.8633542759999999</v>
      </c>
      <c r="R1049" s="2">
        <v>-7.8633542759999999</v>
      </c>
      <c r="S1049" s="2">
        <v>-7.8633542759999999</v>
      </c>
      <c r="T1049" s="2">
        <v>-3.7142066319999998</v>
      </c>
      <c r="U1049" s="2">
        <v>-7.8633542759999999</v>
      </c>
      <c r="V1049" s="2">
        <v>-7.8633542759999999</v>
      </c>
      <c r="W1049" s="2">
        <v>-7.8633542759999999</v>
      </c>
      <c r="X1049" s="2">
        <v>-7.8633542759999999</v>
      </c>
      <c r="Y1049" s="2">
        <v>-7.8633542759999999</v>
      </c>
      <c r="Z1049" s="2">
        <v>-7.8633542759999999</v>
      </c>
      <c r="AA1049" s="2">
        <v>-7.8633542759999999</v>
      </c>
      <c r="AB1049" s="2">
        <v>-7.8633542759999999</v>
      </c>
      <c r="AC1049" s="2">
        <v>-7.8633542759999999</v>
      </c>
      <c r="AD1049" s="2">
        <v>-7.8633542759999999</v>
      </c>
      <c r="AE1049" s="2">
        <v>-7.8633542759999999</v>
      </c>
      <c r="AF1049" s="2">
        <v>-7.8633542759999999</v>
      </c>
      <c r="AG1049" s="2">
        <v>-7.8633542759999999</v>
      </c>
      <c r="AH1049" s="2">
        <v>-7.8633542759999999</v>
      </c>
      <c r="AI1049" s="2">
        <v>-7.8633542759999999</v>
      </c>
      <c r="AJ1049" s="2">
        <v>-7.8633542759999999</v>
      </c>
      <c r="AK1049" s="2">
        <v>-7.8633542759999999</v>
      </c>
      <c r="AL1049" s="2">
        <v>-3.9919722150000001</v>
      </c>
      <c r="AM1049" s="2">
        <v>-4.3201383099999999</v>
      </c>
      <c r="AN1049" s="2">
        <v>-3.0797562850000002</v>
      </c>
      <c r="AO1049" s="2">
        <v>-3.690077311</v>
      </c>
      <c r="AP1049" s="2">
        <v>-4.8500718159999998</v>
      </c>
      <c r="AQ1049" s="2">
        <v>-7.8633542759999999</v>
      </c>
      <c r="AR1049" s="2">
        <v>-3.4834330489999998</v>
      </c>
      <c r="AS1049" s="2">
        <v>-4.4140259860000004</v>
      </c>
      <c r="AT1049" s="2">
        <v>-4.0041986139999999</v>
      </c>
      <c r="AU1049" s="2">
        <v>-6.197866908</v>
      </c>
      <c r="AV1049" s="2">
        <v>-3.6548801580000001</v>
      </c>
      <c r="AW1049" s="2">
        <v>-3.7629571629999998</v>
      </c>
      <c r="AX1049" s="2">
        <v>-3.2275626850000001</v>
      </c>
      <c r="AY1049" s="2">
        <v>-3.4195020239999998</v>
      </c>
      <c r="AZ1049" s="2">
        <v>-2.2306915300000001</v>
      </c>
      <c r="BA1049" s="2">
        <v>-3.0868904580000001</v>
      </c>
      <c r="BB1049" s="2">
        <v>-7.8633542759999999</v>
      </c>
      <c r="BC1049" s="2">
        <v>-7.8633542759999999</v>
      </c>
      <c r="BD1049" s="2">
        <v>-7.8633542759999999</v>
      </c>
      <c r="BE1049" s="2">
        <v>-7.8633542759999999</v>
      </c>
      <c r="BF1049" s="2">
        <v>-7.8633542759999999</v>
      </c>
      <c r="BG1049" s="2">
        <v>-7.8633542759999999</v>
      </c>
      <c r="BH1049" s="2">
        <v>-7.8633542759999999</v>
      </c>
      <c r="BI1049" s="2">
        <v>-7.8633542759999999</v>
      </c>
      <c r="BJ1049" s="2">
        <v>-7.8633542759999999</v>
      </c>
      <c r="BK1049" s="2">
        <v>-7.8633542759999999</v>
      </c>
      <c r="BL1049" s="2">
        <v>-7.8633542759999999</v>
      </c>
      <c r="BM1049" s="2">
        <v>-7.8633542759999999</v>
      </c>
      <c r="BN1049" s="2">
        <v>-7.8633542759999999</v>
      </c>
      <c r="BO1049" s="2">
        <v>-7.8633542759999999</v>
      </c>
      <c r="BP1049" s="2">
        <v>-7.8633542759999999</v>
      </c>
      <c r="BQ1049">
        <v>-7.8633542759999999</v>
      </c>
    </row>
    <row r="1050" spans="1:69" x14ac:dyDescent="0.2">
      <c r="A1050" s="2" t="s">
        <v>1125</v>
      </c>
      <c r="B1050" s="2" t="s">
        <v>1208</v>
      </c>
      <c r="C1050" s="2" t="s">
        <v>17399</v>
      </c>
      <c r="D1050" s="2" t="s">
        <v>16213</v>
      </c>
      <c r="E1050" s="2" t="s">
        <v>16213</v>
      </c>
      <c r="F1050" s="2">
        <v>-8.0738261730000005</v>
      </c>
      <c r="G1050" s="2">
        <v>-8.0738261730000005</v>
      </c>
      <c r="H1050" s="2">
        <v>-5.7997738520000004</v>
      </c>
      <c r="I1050" s="2">
        <v>-6.4622836970000002</v>
      </c>
      <c r="J1050" s="2">
        <v>-8.0738261730000005</v>
      </c>
      <c r="K1050" s="2">
        <v>-8.0738261730000005</v>
      </c>
      <c r="L1050" s="2">
        <v>-6.3892547320000004</v>
      </c>
      <c r="M1050" s="2">
        <v>-8.0738261730000005</v>
      </c>
      <c r="N1050" s="2">
        <v>-6.1897406840000002</v>
      </c>
      <c r="O1050" s="2">
        <v>-8.0738261730000005</v>
      </c>
      <c r="P1050" s="2">
        <v>-5.977018427</v>
      </c>
      <c r="Q1050" s="2">
        <v>-5.8465718129999997</v>
      </c>
      <c r="R1050" s="2">
        <v>-6.001807672</v>
      </c>
      <c r="S1050" s="2">
        <v>-6.1045265769999997</v>
      </c>
      <c r="T1050" s="2">
        <v>-3.2295082399999999</v>
      </c>
      <c r="U1050" s="2">
        <v>-5.9274709449999996</v>
      </c>
      <c r="V1050" s="2">
        <v>-8.0738261730000005</v>
      </c>
      <c r="W1050" s="2">
        <v>-8.0738261730000005</v>
      </c>
      <c r="X1050" s="2">
        <v>-8.0738261730000005</v>
      </c>
      <c r="Y1050" s="2">
        <v>-8.0738261730000005</v>
      </c>
      <c r="Z1050" s="2">
        <v>-8.0738261730000005</v>
      </c>
      <c r="AA1050" s="2">
        <v>-8.0738261730000005</v>
      </c>
      <c r="AB1050" s="2">
        <v>-8.0738261730000005</v>
      </c>
      <c r="AC1050" s="2">
        <v>-8.0738261730000005</v>
      </c>
      <c r="AD1050" s="2">
        <v>-8.0738261730000005</v>
      </c>
      <c r="AE1050" s="2">
        <v>-8.0738261730000005</v>
      </c>
      <c r="AF1050" s="2">
        <v>-8.0738261730000005</v>
      </c>
      <c r="AG1050" s="2">
        <v>-8.0738261730000005</v>
      </c>
      <c r="AH1050" s="2">
        <v>-8.0738261730000005</v>
      </c>
      <c r="AI1050" s="2">
        <v>-8.0738261730000005</v>
      </c>
      <c r="AJ1050" s="2">
        <v>-8.0738261730000005</v>
      </c>
      <c r="AK1050" s="2">
        <v>-8.0738261730000005</v>
      </c>
      <c r="AL1050" s="2">
        <v>-3.6828097670000002</v>
      </c>
      <c r="AM1050" s="2">
        <v>-3.7113889900000001</v>
      </c>
      <c r="AN1050" s="2">
        <v>-2.3124425080000002</v>
      </c>
      <c r="AO1050" s="2">
        <v>-3.184183456</v>
      </c>
      <c r="AP1050" s="2">
        <v>-4.5601348079999999</v>
      </c>
      <c r="AQ1050" s="2">
        <v>-8.0738261730000005</v>
      </c>
      <c r="AR1050" s="2">
        <v>-3.1120354429999999</v>
      </c>
      <c r="AS1050" s="2">
        <v>-5.8940266220000002</v>
      </c>
      <c r="AT1050" s="2">
        <v>-3.3134616000000001</v>
      </c>
      <c r="AU1050" s="2">
        <v>-3.5858494269999999</v>
      </c>
      <c r="AV1050" s="2">
        <v>-3.1667511830000001</v>
      </c>
      <c r="AW1050" s="2">
        <v>-2.8951988700000002</v>
      </c>
      <c r="AX1050" s="2">
        <v>-2.7989670379999998</v>
      </c>
      <c r="AY1050" s="2">
        <v>-3.0954797909999998</v>
      </c>
      <c r="AZ1050" s="2">
        <v>-1.703778813</v>
      </c>
      <c r="BA1050" s="2">
        <v>-2.4419848310000001</v>
      </c>
      <c r="BB1050" s="2">
        <v>-8.0738261730000005</v>
      </c>
      <c r="BC1050" s="2">
        <v>-8.0738261730000005</v>
      </c>
      <c r="BD1050" s="2">
        <v>-8.0738261730000005</v>
      </c>
      <c r="BE1050" s="2">
        <v>-8.0738261730000005</v>
      </c>
      <c r="BF1050" s="2">
        <v>-8.0738261730000005</v>
      </c>
      <c r="BG1050" s="2">
        <v>-8.0738261730000005</v>
      </c>
      <c r="BH1050" s="2">
        <v>-8.0738261730000005</v>
      </c>
      <c r="BI1050" s="2">
        <v>-8.0738261730000005</v>
      </c>
      <c r="BJ1050" s="2">
        <v>-8.0738261730000005</v>
      </c>
      <c r="BK1050" s="2">
        <v>-8.0738261730000005</v>
      </c>
      <c r="BL1050" s="2">
        <v>-8.0738261730000005</v>
      </c>
      <c r="BM1050" s="2">
        <v>-6.3197903950000001</v>
      </c>
      <c r="BN1050" s="2">
        <v>-8.0738261730000005</v>
      </c>
      <c r="BO1050" s="2">
        <v>-8.0738261730000005</v>
      </c>
      <c r="BP1050" s="2">
        <v>-6.0777642810000003</v>
      </c>
      <c r="BQ1050">
        <v>-8.0738261730000005</v>
      </c>
    </row>
    <row r="1051" spans="1:69" x14ac:dyDescent="0.2">
      <c r="A1051" s="2" t="s">
        <v>1126</v>
      </c>
      <c r="B1051" s="2" t="s">
        <v>1208</v>
      </c>
      <c r="C1051" s="2" t="s">
        <v>17400</v>
      </c>
      <c r="D1051" s="2" t="s">
        <v>16215</v>
      </c>
      <c r="E1051" s="2" t="s">
        <v>16215</v>
      </c>
      <c r="F1051" s="2">
        <v>-8.0738261730000005</v>
      </c>
      <c r="G1051" s="2">
        <v>-8.0738261730000005</v>
      </c>
      <c r="H1051" s="2">
        <v>-5.9174666159999996</v>
      </c>
      <c r="I1051" s="2">
        <v>-8.0738261730000005</v>
      </c>
      <c r="J1051" s="2">
        <v>-8.0738261730000005</v>
      </c>
      <c r="K1051" s="2">
        <v>-8.0738261730000005</v>
      </c>
      <c r="L1051" s="2">
        <v>-6.4358044400000001</v>
      </c>
      <c r="M1051" s="2">
        <v>-8.0738261730000005</v>
      </c>
      <c r="N1051" s="2">
        <v>-8.0738261730000005</v>
      </c>
      <c r="O1051" s="2">
        <v>-8.0738261730000005</v>
      </c>
      <c r="P1051" s="2">
        <v>-6.244704896</v>
      </c>
      <c r="Q1051" s="2">
        <v>-8.0738261730000005</v>
      </c>
      <c r="R1051" s="2">
        <v>-8.0738261730000005</v>
      </c>
      <c r="S1051" s="2">
        <v>-8.0738261730000005</v>
      </c>
      <c r="T1051" s="2">
        <v>-4.4380390619999996</v>
      </c>
      <c r="U1051" s="2">
        <v>-6.6204686280000002</v>
      </c>
      <c r="V1051" s="2">
        <v>-8.0738261730000005</v>
      </c>
      <c r="W1051" s="2">
        <v>-8.0738261730000005</v>
      </c>
      <c r="X1051" s="2">
        <v>-8.0738261730000005</v>
      </c>
      <c r="Y1051" s="2">
        <v>-8.0738261730000005</v>
      </c>
      <c r="Z1051" s="2">
        <v>-8.0738261730000005</v>
      </c>
      <c r="AA1051" s="2">
        <v>-8.0738261730000005</v>
      </c>
      <c r="AB1051" s="2">
        <v>-8.0738261730000005</v>
      </c>
      <c r="AC1051" s="2">
        <v>-8.0738261730000005</v>
      </c>
      <c r="AD1051" s="2">
        <v>-8.0738261730000005</v>
      </c>
      <c r="AE1051" s="2">
        <v>-8.0738261730000005</v>
      </c>
      <c r="AF1051" s="2">
        <v>-8.0738261730000005</v>
      </c>
      <c r="AG1051" s="2">
        <v>-8.0738261730000005</v>
      </c>
      <c r="AH1051" s="2">
        <v>-8.0738261730000005</v>
      </c>
      <c r="AI1051" s="2">
        <v>-8.0738261730000005</v>
      </c>
      <c r="AJ1051" s="2">
        <v>-8.0738261730000005</v>
      </c>
      <c r="AK1051" s="2">
        <v>-8.0738261730000005</v>
      </c>
      <c r="AL1051" s="2">
        <v>-4.1371922149999998</v>
      </c>
      <c r="AM1051" s="2">
        <v>-3.6081806049999998</v>
      </c>
      <c r="AN1051" s="2">
        <v>-2.2885363280000002</v>
      </c>
      <c r="AO1051" s="2">
        <v>-3.5422269860000002</v>
      </c>
      <c r="AP1051" s="2">
        <v>-4.2382267279999999</v>
      </c>
      <c r="AQ1051" s="2">
        <v>-4.1660081770000001</v>
      </c>
      <c r="AR1051" s="2">
        <v>-3.176818162</v>
      </c>
      <c r="AS1051" s="2">
        <v>-4.2838368740000003</v>
      </c>
      <c r="AT1051" s="2">
        <v>-5.7968071920000002</v>
      </c>
      <c r="AU1051" s="2">
        <v>-5.7378623089999996</v>
      </c>
      <c r="AV1051" s="2">
        <v>-3.14032548</v>
      </c>
      <c r="AW1051" s="2">
        <v>-3.7019320310000001</v>
      </c>
      <c r="AX1051" s="2">
        <v>-3.1873062920000002</v>
      </c>
      <c r="AY1051" s="2">
        <v>-3.3916849679999999</v>
      </c>
      <c r="AZ1051" s="2">
        <v>-1.9949775380000001</v>
      </c>
      <c r="BA1051" s="2">
        <v>-3.066842056</v>
      </c>
      <c r="BB1051" s="2">
        <v>-8.0738261730000005</v>
      </c>
      <c r="BC1051" s="2">
        <v>-8.0738261730000005</v>
      </c>
      <c r="BD1051" s="2">
        <v>-8.0738261730000005</v>
      </c>
      <c r="BE1051" s="2">
        <v>-8.0738261730000005</v>
      </c>
      <c r="BF1051" s="2">
        <v>-8.0738261730000005</v>
      </c>
      <c r="BG1051" s="2">
        <v>-8.0738261730000005</v>
      </c>
      <c r="BH1051" s="2">
        <v>-8.0738261730000005</v>
      </c>
      <c r="BI1051" s="2">
        <v>-8.0738261730000005</v>
      </c>
      <c r="BJ1051" s="2">
        <v>-8.0738261730000005</v>
      </c>
      <c r="BK1051" s="2">
        <v>-8.0738261730000005</v>
      </c>
      <c r="BL1051" s="2">
        <v>-8.0738261730000005</v>
      </c>
      <c r="BM1051" s="2">
        <v>-8.0738261730000005</v>
      </c>
      <c r="BN1051" s="2">
        <v>-8.0738261730000005</v>
      </c>
      <c r="BO1051" s="2">
        <v>-8.0738261730000005</v>
      </c>
      <c r="BP1051" s="2">
        <v>-8.0738261730000005</v>
      </c>
      <c r="BQ1051">
        <v>-8.0738261730000005</v>
      </c>
    </row>
    <row r="1052" spans="1:69" x14ac:dyDescent="0.2">
      <c r="A1052" s="2" t="s">
        <v>1056</v>
      </c>
      <c r="B1052" s="2" t="s">
        <v>1209</v>
      </c>
      <c r="C1052" s="2" t="s">
        <v>17401</v>
      </c>
      <c r="D1052" s="2" t="s">
        <v>16352</v>
      </c>
      <c r="E1052" s="2" t="s">
        <v>16352</v>
      </c>
      <c r="F1052" s="2">
        <v>-7.8633542759999999</v>
      </c>
      <c r="G1052" s="2">
        <v>-6.7207941279999996</v>
      </c>
      <c r="H1052" s="2">
        <v>-6.9297064280000003</v>
      </c>
      <c r="I1052" s="2">
        <v>-7.8633542759999999</v>
      </c>
      <c r="J1052" s="2">
        <v>-7.8633542759999999</v>
      </c>
      <c r="K1052" s="2">
        <v>-7.8633542759999999</v>
      </c>
      <c r="L1052" s="2">
        <v>-7.8633542759999999</v>
      </c>
      <c r="M1052" s="2">
        <v>-7.8633542759999999</v>
      </c>
      <c r="N1052" s="2">
        <v>-7.8633542759999999</v>
      </c>
      <c r="O1052" s="2">
        <v>-6.5009556159999997</v>
      </c>
      <c r="P1052" s="2">
        <v>-6.5512599470000001</v>
      </c>
      <c r="Q1052" s="2">
        <v>-7.8633542759999999</v>
      </c>
      <c r="R1052" s="2">
        <v>-7.8633542759999999</v>
      </c>
      <c r="S1052" s="2">
        <v>-6.2873419159999999</v>
      </c>
      <c r="T1052" s="2">
        <v>-4.2001743210000004</v>
      </c>
      <c r="U1052" s="2">
        <v>-7.8633542759999999</v>
      </c>
      <c r="V1052" s="2">
        <v>-7.8633542759999999</v>
      </c>
      <c r="W1052" s="2">
        <v>-7.8633542759999999</v>
      </c>
      <c r="X1052" s="2">
        <v>-6.221020126</v>
      </c>
      <c r="Y1052" s="2">
        <v>-6.3773277330000004</v>
      </c>
      <c r="Z1052" s="2">
        <v>-7.8633542759999999</v>
      </c>
      <c r="AA1052" s="2">
        <v>-6.3928829670000002</v>
      </c>
      <c r="AB1052" s="2">
        <v>-6.8767408110000003</v>
      </c>
      <c r="AC1052" s="2">
        <v>-7.8633542759999999</v>
      </c>
      <c r="AD1052" s="2">
        <v>-7.8633542759999999</v>
      </c>
      <c r="AE1052" s="2">
        <v>-6.3454360870000004</v>
      </c>
      <c r="AF1052" s="2">
        <v>-7.1359528550000002</v>
      </c>
      <c r="AG1052" s="2">
        <v>-7.8633542759999999</v>
      </c>
      <c r="AH1052" s="2">
        <v>-7.8633542759999999</v>
      </c>
      <c r="AI1052" s="2">
        <v>-6.2904616999999998</v>
      </c>
      <c r="AJ1052" s="2">
        <v>-6.3054272689999999</v>
      </c>
      <c r="AK1052" s="2">
        <v>-7.8633542759999999</v>
      </c>
      <c r="AL1052" s="2">
        <v>-7.8633542759999999</v>
      </c>
      <c r="AM1052" s="2">
        <v>-5.7340056260000001</v>
      </c>
      <c r="AN1052" s="2">
        <v>-4.3486667079999997</v>
      </c>
      <c r="AO1052" s="2">
        <v>-4.4330798219999998</v>
      </c>
      <c r="AP1052" s="2">
        <v>-6.3567753759999999</v>
      </c>
      <c r="AQ1052" s="2">
        <v>-7.8633542759999999</v>
      </c>
      <c r="AR1052" s="2">
        <v>-4.7167304249999997</v>
      </c>
      <c r="AS1052" s="2">
        <v>-6.6389847099999999</v>
      </c>
      <c r="AT1052" s="2">
        <v>-6.2731344</v>
      </c>
      <c r="AU1052" s="2">
        <v>-5.1586839119999999</v>
      </c>
      <c r="AV1052" s="2">
        <v>-6.3241845760000004</v>
      </c>
      <c r="AW1052" s="2">
        <v>-6.335884686</v>
      </c>
      <c r="AX1052" s="2">
        <v>-3.807626424</v>
      </c>
      <c r="AY1052" s="2">
        <v>-3.8938258239999999</v>
      </c>
      <c r="AZ1052" s="2">
        <v>-2.8452600750000001</v>
      </c>
      <c r="BA1052" s="2">
        <v>-3.7831829049999999</v>
      </c>
      <c r="BB1052" s="2">
        <v>-7.8633542759999999</v>
      </c>
      <c r="BC1052" s="2">
        <v>-7.8633542759999999</v>
      </c>
      <c r="BD1052" s="2">
        <v>-7.8633542759999999</v>
      </c>
      <c r="BE1052" s="2">
        <v>-7.8633542759999999</v>
      </c>
      <c r="BF1052" s="2">
        <v>-7.8633542759999999</v>
      </c>
      <c r="BG1052" s="2">
        <v>-7.8633542759999999</v>
      </c>
      <c r="BH1052" s="2">
        <v>-7.8633542759999999</v>
      </c>
      <c r="BI1052" s="2">
        <v>-7.8633542759999999</v>
      </c>
      <c r="BJ1052" s="2">
        <v>-7.8633542759999999</v>
      </c>
      <c r="BK1052" s="2">
        <v>-6.3533720579999997</v>
      </c>
      <c r="BL1052" s="2">
        <v>-7.8633542759999999</v>
      </c>
      <c r="BM1052" s="2">
        <v>-7.8633542759999999</v>
      </c>
      <c r="BN1052" s="2">
        <v>-7.8633542759999999</v>
      </c>
      <c r="BO1052" s="2">
        <v>-7.4827281579999996</v>
      </c>
      <c r="BP1052" s="2">
        <v>-7.8633542759999999</v>
      </c>
      <c r="BQ1052">
        <v>-7.8633542759999999</v>
      </c>
    </row>
    <row r="1053" spans="1:69" x14ac:dyDescent="0.2">
      <c r="A1053" s="2" t="s">
        <v>1068</v>
      </c>
      <c r="B1053" s="2" t="s">
        <v>1209</v>
      </c>
      <c r="C1053" s="2" t="s">
        <v>17402</v>
      </c>
      <c r="D1053" s="2" t="s">
        <v>16356</v>
      </c>
      <c r="E1053" s="2" t="s">
        <v>16356</v>
      </c>
      <c r="F1053" s="2">
        <v>-7.8633542759999999</v>
      </c>
      <c r="G1053" s="2">
        <v>-7.8633542759999999</v>
      </c>
      <c r="H1053" s="2">
        <v>-7.8633542759999999</v>
      </c>
      <c r="I1053" s="2">
        <v>-7.8633542759999999</v>
      </c>
      <c r="J1053" s="2">
        <v>-7.8633542759999999</v>
      </c>
      <c r="K1053" s="2">
        <v>-7.8633542759999999</v>
      </c>
      <c r="L1053" s="2">
        <v>-7.8633542759999999</v>
      </c>
      <c r="M1053" s="2">
        <v>-7.8633542759999999</v>
      </c>
      <c r="N1053" s="2">
        <v>-7.8633542759999999</v>
      </c>
      <c r="O1053" s="2">
        <v>-7.8633542759999999</v>
      </c>
      <c r="P1053" s="2">
        <v>-6.4448984449999998</v>
      </c>
      <c r="Q1053" s="2">
        <v>-7.8633542759999999</v>
      </c>
      <c r="R1053" s="2">
        <v>-7.8633542759999999</v>
      </c>
      <c r="S1053" s="2">
        <v>-7.8633542759999999</v>
      </c>
      <c r="T1053" s="2">
        <v>-4.1252430870000003</v>
      </c>
      <c r="U1053" s="2">
        <v>-7.8633542759999999</v>
      </c>
      <c r="V1053" s="2">
        <v>-7.8633542759999999</v>
      </c>
      <c r="W1053" s="2">
        <v>-7.8633542759999999</v>
      </c>
      <c r="X1053" s="2">
        <v>-7.8633542759999999</v>
      </c>
      <c r="Y1053" s="2">
        <v>-7.8633542759999999</v>
      </c>
      <c r="Z1053" s="2">
        <v>-7.8633542759999999</v>
      </c>
      <c r="AA1053" s="2">
        <v>-7.8633542759999999</v>
      </c>
      <c r="AB1053" s="2">
        <v>-7.8633542759999999</v>
      </c>
      <c r="AC1053" s="2">
        <v>-7.8633542759999999</v>
      </c>
      <c r="AD1053" s="2">
        <v>-7.8633542759999999</v>
      </c>
      <c r="AE1053" s="2">
        <v>-7.8633542759999999</v>
      </c>
      <c r="AF1053" s="2">
        <v>-7.8633542759999999</v>
      </c>
      <c r="AG1053" s="2">
        <v>-7.8633542759999999</v>
      </c>
      <c r="AH1053" s="2">
        <v>-7.8633542759999999</v>
      </c>
      <c r="AI1053" s="2">
        <v>-6.7515492779999997</v>
      </c>
      <c r="AJ1053" s="2">
        <v>-7.8633542759999999</v>
      </c>
      <c r="AK1053" s="2">
        <v>-7.8633542759999999</v>
      </c>
      <c r="AL1053" s="2">
        <v>-4.6180122209999999</v>
      </c>
      <c r="AM1053" s="2">
        <v>-4.8096816130000004</v>
      </c>
      <c r="AN1053" s="2">
        <v>-4.1000786390000004</v>
      </c>
      <c r="AO1053" s="2">
        <v>-3.9494423510000001</v>
      </c>
      <c r="AP1053" s="2">
        <v>-7.8633542759999999</v>
      </c>
      <c r="AQ1053" s="2">
        <v>-7.8633542759999999</v>
      </c>
      <c r="AR1053" s="2">
        <v>-5.0941379549999999</v>
      </c>
      <c r="AS1053" s="2">
        <v>-7.8633542759999999</v>
      </c>
      <c r="AT1053" s="2">
        <v>-4.8229596600000004</v>
      </c>
      <c r="AU1053" s="2">
        <v>-6.1885154670000002</v>
      </c>
      <c r="AV1053" s="2">
        <v>-6.3210126410000003</v>
      </c>
      <c r="AW1053" s="2">
        <v>-5.3193020200000003</v>
      </c>
      <c r="AX1053" s="2">
        <v>-3.5743630049999999</v>
      </c>
      <c r="AY1053" s="2">
        <v>-3.7308780810000002</v>
      </c>
      <c r="AZ1053" s="2">
        <v>-2.7232132230000001</v>
      </c>
      <c r="BA1053" s="2">
        <v>-3.5409950430000001</v>
      </c>
      <c r="BB1053" s="2">
        <v>-7.8633542759999999</v>
      </c>
      <c r="BC1053" s="2">
        <v>-7.8633542759999999</v>
      </c>
      <c r="BD1053" s="2">
        <v>-7.8633542759999999</v>
      </c>
      <c r="BE1053" s="2">
        <v>-7.8633542759999999</v>
      </c>
      <c r="BF1053" s="2">
        <v>-7.8633542759999999</v>
      </c>
      <c r="BG1053" s="2">
        <v>-7.8633542759999999</v>
      </c>
      <c r="BH1053" s="2">
        <v>-5.1210217460000003</v>
      </c>
      <c r="BI1053" s="2">
        <v>-7.8633542759999999</v>
      </c>
      <c r="BJ1053" s="2">
        <v>-7.8633542759999999</v>
      </c>
      <c r="BK1053" s="2">
        <v>-7.8633542759999999</v>
      </c>
      <c r="BL1053" s="2">
        <v>-7.8633542759999999</v>
      </c>
      <c r="BM1053" s="2">
        <v>-6.4040824499999998</v>
      </c>
      <c r="BN1053" s="2">
        <v>-6.6815909329999998</v>
      </c>
      <c r="BO1053" s="2">
        <v>-7.8633542759999999</v>
      </c>
      <c r="BP1053" s="2">
        <v>-6.6093131209999996</v>
      </c>
      <c r="BQ1053">
        <v>-7.8633542759999999</v>
      </c>
    </row>
    <row r="1054" spans="1:69" x14ac:dyDescent="0.2">
      <c r="A1054" s="2" t="s">
        <v>1063</v>
      </c>
      <c r="B1054" s="2" t="s">
        <v>1209</v>
      </c>
      <c r="C1054" s="2" t="s">
        <v>17403</v>
      </c>
      <c r="D1054" s="2" t="s">
        <v>16421</v>
      </c>
      <c r="E1054" s="2" t="s">
        <v>16421</v>
      </c>
      <c r="F1054" s="2">
        <v>-7.8633542759999999</v>
      </c>
      <c r="G1054" s="2">
        <v>-6.5691567920000002</v>
      </c>
      <c r="H1054" s="2">
        <v>-6.3484504949999998</v>
      </c>
      <c r="I1054" s="2">
        <v>-7.8633542759999999</v>
      </c>
      <c r="J1054" s="2">
        <v>-7.8633542759999999</v>
      </c>
      <c r="K1054" s="2">
        <v>-7.8633542759999999</v>
      </c>
      <c r="L1054" s="2">
        <v>-7.8633542759999999</v>
      </c>
      <c r="M1054" s="2">
        <v>-6.9446076809999999</v>
      </c>
      <c r="N1054" s="2">
        <v>-7.8633542759999999</v>
      </c>
      <c r="O1054" s="2">
        <v>-6.4838887300000003</v>
      </c>
      <c r="P1054" s="2">
        <v>-6.8872556239999998</v>
      </c>
      <c r="Q1054" s="2">
        <v>-7.8633542759999999</v>
      </c>
      <c r="R1054" s="2">
        <v>-7.8633542759999999</v>
      </c>
      <c r="S1054" s="2">
        <v>-7.8633542759999999</v>
      </c>
      <c r="T1054" s="2">
        <v>-4.0621867549999999</v>
      </c>
      <c r="U1054" s="2">
        <v>-7.8633542759999999</v>
      </c>
      <c r="V1054" s="2">
        <v>-7.8633542759999999</v>
      </c>
      <c r="W1054" s="2">
        <v>-6.5443664669999997</v>
      </c>
      <c r="X1054" s="2">
        <v>-7.8633542759999999</v>
      </c>
      <c r="Y1054" s="2">
        <v>-7.8633542759999999</v>
      </c>
      <c r="Z1054" s="2">
        <v>-7.8633542759999999</v>
      </c>
      <c r="AA1054" s="2">
        <v>-7.8633542759999999</v>
      </c>
      <c r="AB1054" s="2">
        <v>-6.3932817999999996</v>
      </c>
      <c r="AC1054" s="2">
        <v>-7.8633542759999999</v>
      </c>
      <c r="AD1054" s="2">
        <v>-7.8633542759999999</v>
      </c>
      <c r="AE1054" s="2">
        <v>-6.4681581899999996</v>
      </c>
      <c r="AF1054" s="2">
        <v>-6.5027346460000004</v>
      </c>
      <c r="AG1054" s="2">
        <v>-7.8633542759999999</v>
      </c>
      <c r="AH1054" s="2">
        <v>-7.8633542759999999</v>
      </c>
      <c r="AI1054" s="2">
        <v>-7.8633542759999999</v>
      </c>
      <c r="AJ1054" s="2">
        <v>-7.8633542759999999</v>
      </c>
      <c r="AK1054" s="2">
        <v>-7.8633542759999999</v>
      </c>
      <c r="AL1054" s="2">
        <v>-4.6390489339999998</v>
      </c>
      <c r="AM1054" s="2">
        <v>-6.2429000720000003</v>
      </c>
      <c r="AN1054" s="2">
        <v>-4.0792117980000002</v>
      </c>
      <c r="AO1054" s="2">
        <v>-4.0392829050000003</v>
      </c>
      <c r="AP1054" s="2">
        <v>-6.5041545620000001</v>
      </c>
      <c r="AQ1054" s="2">
        <v>-7.8633542759999999</v>
      </c>
      <c r="AR1054" s="2">
        <v>-4.7797926000000004</v>
      </c>
      <c r="AS1054" s="2">
        <v>-7.8633542759999999</v>
      </c>
      <c r="AT1054" s="2">
        <v>-5.3398946619999998</v>
      </c>
      <c r="AU1054" s="2">
        <v>-6.5682869630000003</v>
      </c>
      <c r="AV1054" s="2">
        <v>-6.3219950410000001</v>
      </c>
      <c r="AW1054" s="2">
        <v>-6.7685012100000002</v>
      </c>
      <c r="AX1054" s="2">
        <v>-3.56732556</v>
      </c>
      <c r="AY1054" s="2">
        <v>-3.829865968</v>
      </c>
      <c r="AZ1054" s="2">
        <v>-2.801338613</v>
      </c>
      <c r="BA1054" s="2">
        <v>-3.644570254</v>
      </c>
      <c r="BB1054" s="2">
        <v>-7.8633542759999999</v>
      </c>
      <c r="BC1054" s="2">
        <v>-7.8633542759999999</v>
      </c>
      <c r="BD1054" s="2">
        <v>-7.8633542759999999</v>
      </c>
      <c r="BE1054" s="2">
        <v>-7.8633542759999999</v>
      </c>
      <c r="BF1054" s="2">
        <v>-7.8633542759999999</v>
      </c>
      <c r="BG1054" s="2">
        <v>-7.8633542759999999</v>
      </c>
      <c r="BH1054" s="2">
        <v>-7.8633542759999999</v>
      </c>
      <c r="BI1054" s="2">
        <v>-7.8633542759999999</v>
      </c>
      <c r="BJ1054" s="2">
        <v>-7.8633542759999999</v>
      </c>
      <c r="BK1054" s="2">
        <v>-6.5933041330000002</v>
      </c>
      <c r="BL1054" s="2">
        <v>-6.6506257770000001</v>
      </c>
      <c r="BM1054" s="2">
        <v>-7.8633542759999999</v>
      </c>
      <c r="BN1054" s="2">
        <v>-7.8633542759999999</v>
      </c>
      <c r="BO1054" s="2">
        <v>-7.8633542759999999</v>
      </c>
      <c r="BP1054" s="2">
        <v>-7.8633542759999999</v>
      </c>
      <c r="BQ1054">
        <v>-7.8633542759999999</v>
      </c>
    </row>
    <row r="1055" spans="1:69" x14ac:dyDescent="0.2">
      <c r="A1055" s="2" t="s">
        <v>1097</v>
      </c>
      <c r="B1055" s="2" t="s">
        <v>1150</v>
      </c>
      <c r="C1055" s="2" t="s">
        <v>17404</v>
      </c>
      <c r="D1055" s="2" t="s">
        <v>16713</v>
      </c>
      <c r="E1055" s="2" t="s">
        <v>16713</v>
      </c>
      <c r="F1055" s="2">
        <v>-7.7083033109999999</v>
      </c>
      <c r="G1055" s="2">
        <v>-7.7083033109999999</v>
      </c>
      <c r="H1055" s="2">
        <v>-7.7083033109999999</v>
      </c>
      <c r="I1055" s="2">
        <v>-7.7083033109999999</v>
      </c>
      <c r="J1055" s="2">
        <v>-7.7083033109999999</v>
      </c>
      <c r="K1055" s="2">
        <v>-7.7083033109999999</v>
      </c>
      <c r="L1055" s="2">
        <v>-7.7083033109999999</v>
      </c>
      <c r="M1055" s="2">
        <v>-7.7083033109999999</v>
      </c>
      <c r="N1055" s="2">
        <v>-6.264245635</v>
      </c>
      <c r="O1055" s="2">
        <v>-6.3562868830000001</v>
      </c>
      <c r="P1055" s="2">
        <v>-7.7083033109999999</v>
      </c>
      <c r="Q1055" s="2">
        <v>-7.7083033109999999</v>
      </c>
      <c r="R1055" s="2">
        <v>-5.9634919909999997</v>
      </c>
      <c r="S1055" s="2">
        <v>-7.7083033109999999</v>
      </c>
      <c r="T1055" s="2">
        <v>-3.9470224030000001</v>
      </c>
      <c r="U1055" s="2">
        <v>-5.7591506460000002</v>
      </c>
      <c r="V1055" s="2">
        <v>-7.7083033109999999</v>
      </c>
      <c r="W1055" s="2">
        <v>-7.7083033109999999</v>
      </c>
      <c r="X1055" s="2">
        <v>-6.341015262</v>
      </c>
      <c r="Y1055" s="2">
        <v>-7.7083033109999999</v>
      </c>
      <c r="Z1055" s="2">
        <v>-7.7083033109999999</v>
      </c>
      <c r="AA1055" s="2">
        <v>-7.7083033109999999</v>
      </c>
      <c r="AB1055" s="2">
        <v>-6.644980737</v>
      </c>
      <c r="AC1055" s="2">
        <v>-7.7083033109999999</v>
      </c>
      <c r="AD1055" s="2">
        <v>-7.7083033109999999</v>
      </c>
      <c r="AE1055" s="2">
        <v>-7.7083033109999999</v>
      </c>
      <c r="AF1055" s="2">
        <v>-7.7083033109999999</v>
      </c>
      <c r="AG1055" s="2">
        <v>-7.7083033109999999</v>
      </c>
      <c r="AH1055" s="2">
        <v>-7.7083033109999999</v>
      </c>
      <c r="AI1055" s="2">
        <v>-7.7083033109999999</v>
      </c>
      <c r="AJ1055" s="2">
        <v>-7.7083033109999999</v>
      </c>
      <c r="AK1055" s="2">
        <v>-7.7083033109999999</v>
      </c>
      <c r="AL1055" s="2">
        <v>-4.052253543</v>
      </c>
      <c r="AM1055" s="2">
        <v>-4.4829376480000001</v>
      </c>
      <c r="AN1055" s="2">
        <v>-3.3070151540000001</v>
      </c>
      <c r="AO1055" s="2">
        <v>-3.5612169749999998</v>
      </c>
      <c r="AP1055" s="2">
        <v>-3.83842456</v>
      </c>
      <c r="AQ1055" s="2">
        <v>-6.2752209859999999</v>
      </c>
      <c r="AR1055" s="2">
        <v>-3.3314048199999999</v>
      </c>
      <c r="AS1055" s="2">
        <v>-3.8281229830000001</v>
      </c>
      <c r="AT1055" s="2">
        <v>-4.2675899629999998</v>
      </c>
      <c r="AU1055" s="2">
        <v>-5.3263621480000003</v>
      </c>
      <c r="AV1055" s="2">
        <v>-4.898057187</v>
      </c>
      <c r="AW1055" s="2">
        <v>-4.5602673859999996</v>
      </c>
      <c r="AX1055" s="2">
        <v>-3.1156209960000001</v>
      </c>
      <c r="AY1055" s="2">
        <v>-3.6374893400000001</v>
      </c>
      <c r="AZ1055" s="2">
        <v>-2.3748366390000002</v>
      </c>
      <c r="BA1055" s="2">
        <v>-2.933097117</v>
      </c>
      <c r="BB1055" s="2">
        <v>-7.7083033109999999</v>
      </c>
      <c r="BC1055" s="2">
        <v>-7.7083033109999999</v>
      </c>
      <c r="BD1055" s="2">
        <v>-7.7083033109999999</v>
      </c>
      <c r="BE1055" s="2">
        <v>-7.7083033109999999</v>
      </c>
      <c r="BF1055" s="2">
        <v>-7.7083033109999999</v>
      </c>
      <c r="BG1055" s="2">
        <v>-7.7083033109999999</v>
      </c>
      <c r="BH1055" s="2">
        <v>-7.7083033109999999</v>
      </c>
      <c r="BI1055" s="2">
        <v>-7.7083033109999999</v>
      </c>
      <c r="BJ1055" s="2">
        <v>-7.7083033109999999</v>
      </c>
      <c r="BK1055" s="2">
        <v>-6.3831501639999999</v>
      </c>
      <c r="BL1055" s="2">
        <v>-7.7083033109999999</v>
      </c>
      <c r="BM1055" s="2">
        <v>-7.7083033109999999</v>
      </c>
      <c r="BN1055" s="2">
        <v>-7.7083033109999999</v>
      </c>
      <c r="BO1055" s="2">
        <v>-7.7083033109999999</v>
      </c>
      <c r="BP1055" s="2">
        <v>-7.7083033109999999</v>
      </c>
      <c r="BQ1055">
        <v>-7.7083033109999999</v>
      </c>
    </row>
    <row r="1056" spans="1:69" x14ac:dyDescent="0.2">
      <c r="A1056" s="2" t="s">
        <v>1079</v>
      </c>
      <c r="B1056" s="2" t="s">
        <v>1150</v>
      </c>
      <c r="C1056" s="2" t="s">
        <v>17405</v>
      </c>
      <c r="D1056" s="2" t="s">
        <v>16715</v>
      </c>
      <c r="E1056" s="2" t="s">
        <v>16715</v>
      </c>
      <c r="F1056" s="2">
        <v>-7.7083033109999999</v>
      </c>
      <c r="G1056" s="2">
        <v>-7.7083033109999999</v>
      </c>
      <c r="H1056" s="2">
        <v>-7.7083033109999999</v>
      </c>
      <c r="I1056" s="2">
        <v>-7.7083033109999999</v>
      </c>
      <c r="J1056" s="2">
        <v>-6.7764890729999996</v>
      </c>
      <c r="K1056" s="2">
        <v>-6.428070441</v>
      </c>
      <c r="L1056" s="2">
        <v>-6.2571042600000002</v>
      </c>
      <c r="M1056" s="2">
        <v>-7.7083033109999999</v>
      </c>
      <c r="N1056" s="2">
        <v>-7.7083033109999999</v>
      </c>
      <c r="O1056" s="2">
        <v>-7.7083033109999999</v>
      </c>
      <c r="P1056" s="2">
        <v>-7.7083033109999999</v>
      </c>
      <c r="Q1056" s="2">
        <v>-7.7083033109999999</v>
      </c>
      <c r="R1056" s="2">
        <v>-6.1393971589999996</v>
      </c>
      <c r="S1056" s="2">
        <v>-7.7083033109999999</v>
      </c>
      <c r="T1056" s="2">
        <v>-5.863980626</v>
      </c>
      <c r="U1056" s="2">
        <v>-5.986246263</v>
      </c>
      <c r="V1056" s="2">
        <v>-7.7083033109999999</v>
      </c>
      <c r="W1056" s="2">
        <v>-6.5340282150000002</v>
      </c>
      <c r="X1056" s="2">
        <v>-7.7083033109999999</v>
      </c>
      <c r="Y1056" s="2">
        <v>-7.7083033109999999</v>
      </c>
      <c r="Z1056" s="2">
        <v>-7.7083033109999999</v>
      </c>
      <c r="AA1056" s="2">
        <v>-7.7083033109999999</v>
      </c>
      <c r="AB1056" s="2">
        <v>-7.7083033109999999</v>
      </c>
      <c r="AC1056" s="2">
        <v>-7.7083033109999999</v>
      </c>
      <c r="AD1056" s="2">
        <v>-6.35863084</v>
      </c>
      <c r="AE1056" s="2">
        <v>-6.1372839719999996</v>
      </c>
      <c r="AF1056" s="2">
        <v>-7.7083033109999999</v>
      </c>
      <c r="AG1056" s="2">
        <v>-7.7083033109999999</v>
      </c>
      <c r="AH1056" s="2">
        <v>-7.7083033109999999</v>
      </c>
      <c r="AI1056" s="2">
        <v>-7.7083033109999999</v>
      </c>
      <c r="AJ1056" s="2">
        <v>-7.7083033109999999</v>
      </c>
      <c r="AK1056" s="2">
        <v>-7.7083033109999999</v>
      </c>
      <c r="AL1056" s="2">
        <v>-4.301761173</v>
      </c>
      <c r="AM1056" s="2">
        <v>-4.670870743</v>
      </c>
      <c r="AN1056" s="2">
        <v>-3.7134205950000001</v>
      </c>
      <c r="AO1056" s="2">
        <v>-3.7266955510000002</v>
      </c>
      <c r="AP1056" s="2">
        <v>-4.1710764149999999</v>
      </c>
      <c r="AQ1056" s="2">
        <v>-7.7083033109999999</v>
      </c>
      <c r="AR1056" s="2">
        <v>-3.6234415370000002</v>
      </c>
      <c r="AS1056" s="2">
        <v>-4.1465410360000003</v>
      </c>
      <c r="AT1056" s="2">
        <v>-4.7347397300000003</v>
      </c>
      <c r="AU1056" s="2">
        <v>-6.5876480639999997</v>
      </c>
      <c r="AV1056" s="2">
        <v>-4.5502543480000002</v>
      </c>
      <c r="AW1056" s="2">
        <v>-4.2622042770000004</v>
      </c>
      <c r="AX1056" s="2">
        <v>-3.4370365029999999</v>
      </c>
      <c r="AY1056" s="2">
        <v>-3.9583259719999999</v>
      </c>
      <c r="AZ1056" s="2">
        <v>-2.8500961760000001</v>
      </c>
      <c r="BA1056" s="2">
        <v>-3.2393207369999999</v>
      </c>
      <c r="BB1056" s="2">
        <v>-7.7083033109999999</v>
      </c>
      <c r="BC1056" s="2">
        <v>-7.7083033109999999</v>
      </c>
      <c r="BD1056" s="2">
        <v>-7.7083033109999999</v>
      </c>
      <c r="BE1056" s="2">
        <v>-7.7083033109999999</v>
      </c>
      <c r="BF1056" s="2">
        <v>-7.7083033109999999</v>
      </c>
      <c r="BG1056" s="2">
        <v>-7.7083033109999999</v>
      </c>
      <c r="BH1056" s="2">
        <v>-6.4832850730000002</v>
      </c>
      <c r="BI1056" s="2">
        <v>-7.7083033109999999</v>
      </c>
      <c r="BJ1056" s="2">
        <v>-7.7083033109999999</v>
      </c>
      <c r="BK1056" s="2">
        <v>-7.7083033109999999</v>
      </c>
      <c r="BL1056" s="2">
        <v>-7.7083033109999999</v>
      </c>
      <c r="BM1056" s="2">
        <v>-7.7083033109999999</v>
      </c>
      <c r="BN1056" s="2">
        <v>-7.7083033109999999</v>
      </c>
      <c r="BO1056" s="2">
        <v>-7.7083033109999999</v>
      </c>
      <c r="BP1056" s="2">
        <v>-7.7083033109999999</v>
      </c>
      <c r="BQ1056">
        <v>-7.7083033109999999</v>
      </c>
    </row>
    <row r="1057" spans="1:69" x14ac:dyDescent="0.2">
      <c r="A1057" s="2" t="s">
        <v>1042</v>
      </c>
      <c r="B1057" s="2" t="s">
        <v>1150</v>
      </c>
      <c r="C1057" s="2" t="s">
        <v>17406</v>
      </c>
      <c r="D1057" s="2" t="s">
        <v>16239</v>
      </c>
      <c r="E1057" s="2" t="s">
        <v>16239</v>
      </c>
      <c r="F1057" s="2">
        <v>-6.228739064</v>
      </c>
      <c r="G1057" s="2">
        <v>-6.2403450380000001</v>
      </c>
      <c r="H1057" s="2">
        <v>-4.116405179</v>
      </c>
      <c r="I1057" s="2">
        <v>-5.0069676149999998</v>
      </c>
      <c r="J1057" s="2">
        <v>-6.1660019149999998</v>
      </c>
      <c r="K1057" s="2">
        <v>-6.4343427389999999</v>
      </c>
      <c r="L1057" s="2">
        <v>-6.5935744749999996</v>
      </c>
      <c r="M1057" s="2">
        <v>-7.7083033109999999</v>
      </c>
      <c r="N1057" s="2">
        <v>-7.7083033109999999</v>
      </c>
      <c r="O1057" s="2">
        <v>-7.7083033109999999</v>
      </c>
      <c r="P1057" s="2">
        <v>-6.0072148829999996</v>
      </c>
      <c r="Q1057" s="2">
        <v>-7.7083033109999999</v>
      </c>
      <c r="R1057" s="2">
        <v>-7.7083033109999999</v>
      </c>
      <c r="S1057" s="2">
        <v>-6.357556497</v>
      </c>
      <c r="T1057" s="2">
        <v>-4.4504536080000001</v>
      </c>
      <c r="U1057" s="2">
        <v>-7.7083033109999999</v>
      </c>
      <c r="V1057" s="2">
        <v>-7.7083033109999999</v>
      </c>
      <c r="W1057" s="2">
        <v>-7.7083033109999999</v>
      </c>
      <c r="X1057" s="2">
        <v>-4.2621817609999999</v>
      </c>
      <c r="Y1057" s="2">
        <v>-7.7083033109999999</v>
      </c>
      <c r="Z1057" s="2">
        <v>-7.7083033109999999</v>
      </c>
      <c r="AA1057" s="2">
        <v>-7.7083033109999999</v>
      </c>
      <c r="AB1057" s="2">
        <v>-6.2743407299999996</v>
      </c>
      <c r="AC1057" s="2">
        <v>-7.7083033109999999</v>
      </c>
      <c r="AD1057" s="2">
        <v>-6.6004294720000001</v>
      </c>
      <c r="AE1057" s="2">
        <v>-6.3939480260000003</v>
      </c>
      <c r="AF1057" s="2">
        <v>-6.5472941059999998</v>
      </c>
      <c r="AG1057" s="2">
        <v>-7.7083033109999999</v>
      </c>
      <c r="AH1057" s="2">
        <v>-7.7083033109999999</v>
      </c>
      <c r="AI1057" s="2">
        <v>-7.7083033109999999</v>
      </c>
      <c r="AJ1057" s="2">
        <v>-6.8935456359999998</v>
      </c>
      <c r="AK1057" s="2">
        <v>-7.7083033109999999</v>
      </c>
      <c r="AL1057" s="2">
        <v>-4.2172802709999999</v>
      </c>
      <c r="AM1057" s="2">
        <v>-4.1917341019999999</v>
      </c>
      <c r="AN1057" s="2">
        <v>-3.4348166689999999</v>
      </c>
      <c r="AO1057" s="2">
        <v>-3.951523753</v>
      </c>
      <c r="AP1057" s="2">
        <v>-5.0284693469999997</v>
      </c>
      <c r="AQ1057" s="2">
        <v>-7.7083033109999999</v>
      </c>
      <c r="AR1057" s="2">
        <v>-4.2336157940000003</v>
      </c>
      <c r="AS1057" s="2">
        <v>-6.2924011660000003</v>
      </c>
      <c r="AT1057" s="2">
        <v>-6.3513685200000003</v>
      </c>
      <c r="AU1057" s="2">
        <v>-6.1464686589999999</v>
      </c>
      <c r="AV1057" s="2">
        <v>-4.3754555030000004</v>
      </c>
      <c r="AW1057" s="2">
        <v>-6.149355999</v>
      </c>
      <c r="AX1057" s="2">
        <v>-4.3737965159999996</v>
      </c>
      <c r="AY1057" s="2">
        <v>-4.2640692160000002</v>
      </c>
      <c r="AZ1057" s="2">
        <v>-3.4149137770000002</v>
      </c>
      <c r="BA1057" s="2">
        <v>-4.0877636539999997</v>
      </c>
      <c r="BB1057" s="2">
        <v>-6.1335757080000004</v>
      </c>
      <c r="BC1057" s="2">
        <v>-6.6903551549999998</v>
      </c>
      <c r="BD1057" s="2">
        <v>-4.480524097</v>
      </c>
      <c r="BE1057" s="2">
        <v>-6.1704342289999996</v>
      </c>
      <c r="BF1057" s="2">
        <v>-7.7083033109999999</v>
      </c>
      <c r="BG1057" s="2">
        <v>-7.7083033109999999</v>
      </c>
      <c r="BH1057" s="2">
        <v>-7.7083033109999999</v>
      </c>
      <c r="BI1057" s="2">
        <v>-7.7083033109999999</v>
      </c>
      <c r="BJ1057" s="2">
        <v>-7.7083033109999999</v>
      </c>
      <c r="BK1057" s="2">
        <v>-7.7083033109999999</v>
      </c>
      <c r="BL1057" s="2">
        <v>-4.9301693809999998</v>
      </c>
      <c r="BM1057" s="2">
        <v>-6.3720673159999999</v>
      </c>
      <c r="BN1057" s="2">
        <v>-7.7083033109999999</v>
      </c>
      <c r="BO1057" s="2">
        <v>-7.7083033109999999</v>
      </c>
      <c r="BP1057" s="2">
        <v>-7.7083033109999999</v>
      </c>
      <c r="BQ1057">
        <v>-7.7083033109999999</v>
      </c>
    </row>
    <row r="1058" spans="1:69" x14ac:dyDescent="0.2">
      <c r="A1058" s="2" t="s">
        <v>1026</v>
      </c>
      <c r="B1058" s="2" t="s">
        <v>1150</v>
      </c>
      <c r="C1058" s="2" t="s">
        <v>17407</v>
      </c>
      <c r="D1058" s="2" t="s">
        <v>16241</v>
      </c>
      <c r="E1058" s="2" t="s">
        <v>16241</v>
      </c>
      <c r="F1058" s="2">
        <v>-7.7083033109999999</v>
      </c>
      <c r="G1058" s="2">
        <v>-4.9280812190000001</v>
      </c>
      <c r="H1058" s="2">
        <v>-6.4680784490000001</v>
      </c>
      <c r="I1058" s="2">
        <v>-7.7083033109999999</v>
      </c>
      <c r="J1058" s="2">
        <v>-7.7083033109999999</v>
      </c>
      <c r="K1058" s="2">
        <v>-6.5048097560000002</v>
      </c>
      <c r="L1058" s="2">
        <v>-6.8440835460000002</v>
      </c>
      <c r="M1058" s="2">
        <v>-7.7083033109999999</v>
      </c>
      <c r="N1058" s="2">
        <v>-7.7083033109999999</v>
      </c>
      <c r="O1058" s="2">
        <v>-7.7083033109999999</v>
      </c>
      <c r="P1058" s="2">
        <v>-7.7083033109999999</v>
      </c>
      <c r="Q1058" s="2">
        <v>-6.2389342179999998</v>
      </c>
      <c r="R1058" s="2">
        <v>-7.7083033109999999</v>
      </c>
      <c r="S1058" s="2">
        <v>-7.7083033109999999</v>
      </c>
      <c r="T1058" s="2">
        <v>-7.7083033109999999</v>
      </c>
      <c r="U1058" s="2">
        <v>-7.7083033109999999</v>
      </c>
      <c r="V1058" s="2">
        <v>-7.7083033109999999</v>
      </c>
      <c r="W1058" s="2">
        <v>-7.1774812619999997</v>
      </c>
      <c r="X1058" s="2">
        <v>-6.2532077529999999</v>
      </c>
      <c r="Y1058" s="2">
        <v>-7.7083033109999999</v>
      </c>
      <c r="Z1058" s="2">
        <v>-7.7083033109999999</v>
      </c>
      <c r="AA1058" s="2">
        <v>-6.5200929890000001</v>
      </c>
      <c r="AB1058" s="2">
        <v>-6.3736822149999997</v>
      </c>
      <c r="AC1058" s="2">
        <v>-7.7083033109999999</v>
      </c>
      <c r="AD1058" s="2">
        <v>-5.2409047470000001</v>
      </c>
      <c r="AE1058" s="2">
        <v>-6.2616590070000004</v>
      </c>
      <c r="AF1058" s="2">
        <v>-7.7083033109999999</v>
      </c>
      <c r="AG1058" s="2">
        <v>-7.7083033109999999</v>
      </c>
      <c r="AH1058" s="2">
        <v>-7.7083033109999999</v>
      </c>
      <c r="AI1058" s="2">
        <v>-7.7083033109999999</v>
      </c>
      <c r="AJ1058" s="2">
        <v>-6.093485212</v>
      </c>
      <c r="AK1058" s="2">
        <v>-7.7083033109999999</v>
      </c>
      <c r="AL1058" s="2">
        <v>-4.4146077650000004</v>
      </c>
      <c r="AM1058" s="2">
        <v>-3.9976265560000002</v>
      </c>
      <c r="AN1058" s="2">
        <v>-5.9876642230000003</v>
      </c>
      <c r="AO1058" s="2">
        <v>-4.7828313590000002</v>
      </c>
      <c r="AP1058" s="2">
        <v>-4.264002284</v>
      </c>
      <c r="AQ1058" s="2">
        <v>-6.1478946739999998</v>
      </c>
      <c r="AR1058" s="2">
        <v>-4.7616652640000003</v>
      </c>
      <c r="AS1058" s="2">
        <v>-4.7402606479999996</v>
      </c>
      <c r="AT1058" s="2">
        <v>-6.5807136570000004</v>
      </c>
      <c r="AU1058" s="2">
        <v>-4.8612909469999996</v>
      </c>
      <c r="AV1058" s="2">
        <v>-6.2618004489999999</v>
      </c>
      <c r="AW1058" s="2">
        <v>-7.7083033109999999</v>
      </c>
      <c r="AX1058" s="2">
        <v>-4.0676311979999999</v>
      </c>
      <c r="AY1058" s="2">
        <v>-3.8743220109999998</v>
      </c>
      <c r="AZ1058" s="2">
        <v>-4.0404802579999997</v>
      </c>
      <c r="BA1058" s="2">
        <v>-3.5327174430000001</v>
      </c>
      <c r="BB1058" s="2">
        <v>-7.7083033109999999</v>
      </c>
      <c r="BC1058" s="2">
        <v>-6.2949664199999997</v>
      </c>
      <c r="BD1058" s="2">
        <v>-6.1035161550000003</v>
      </c>
      <c r="BE1058" s="2">
        <v>-7.7083033109999999</v>
      </c>
      <c r="BF1058" s="2">
        <v>-6.3082476180000002</v>
      </c>
      <c r="BG1058" s="2">
        <v>-7.7083033109999999</v>
      </c>
      <c r="BH1058" s="2">
        <v>-6.1847252099999999</v>
      </c>
      <c r="BI1058" s="2">
        <v>-7.7083033109999999</v>
      </c>
      <c r="BJ1058" s="2">
        <v>-6.1607415090000002</v>
      </c>
      <c r="BK1058" s="2">
        <v>-6.6069305050000002</v>
      </c>
      <c r="BL1058" s="2">
        <v>-7.7083033109999999</v>
      </c>
      <c r="BM1058" s="2">
        <v>-7.7083033109999999</v>
      </c>
      <c r="BN1058" s="2">
        <v>-7.7083033109999999</v>
      </c>
      <c r="BO1058" s="2">
        <v>-7.7083033109999999</v>
      </c>
      <c r="BP1058" s="2">
        <v>-6.172457949</v>
      </c>
      <c r="BQ1058">
        <v>-7.7083033109999999</v>
      </c>
    </row>
    <row r="1059" spans="1:69" x14ac:dyDescent="0.2">
      <c r="A1059" s="2" t="s">
        <v>1085</v>
      </c>
      <c r="B1059" s="2" t="s">
        <v>1150</v>
      </c>
      <c r="C1059" s="2" t="s">
        <v>17408</v>
      </c>
      <c r="D1059" s="2" t="s">
        <v>16243</v>
      </c>
      <c r="E1059" s="2" t="s">
        <v>16243</v>
      </c>
      <c r="F1059" s="2">
        <v>-7.7083033109999999</v>
      </c>
      <c r="G1059" s="2">
        <v>-7.7083033109999999</v>
      </c>
      <c r="H1059" s="2">
        <v>-7.7083033109999999</v>
      </c>
      <c r="I1059" s="2">
        <v>-7.7083033109999999</v>
      </c>
      <c r="J1059" s="2">
        <v>-7.7083033109999999</v>
      </c>
      <c r="K1059" s="2">
        <v>-7.7083033109999999</v>
      </c>
      <c r="L1059" s="2">
        <v>-7.7083033109999999</v>
      </c>
      <c r="M1059" s="2">
        <v>-7.7083033109999999</v>
      </c>
      <c r="N1059" s="2">
        <v>-7.7083033109999999</v>
      </c>
      <c r="O1059" s="2">
        <v>-6.7327544179999999</v>
      </c>
      <c r="P1059" s="2">
        <v>-7.7083033109999999</v>
      </c>
      <c r="Q1059" s="2">
        <v>-7.7083033109999999</v>
      </c>
      <c r="R1059" s="2">
        <v>-7.7083033109999999</v>
      </c>
      <c r="S1059" s="2">
        <v>-6.1175675600000003</v>
      </c>
      <c r="T1059" s="2">
        <v>-7.7083033109999999</v>
      </c>
      <c r="U1059" s="2">
        <v>-5.9520271510000002</v>
      </c>
      <c r="V1059" s="2">
        <v>-7.7083033109999999</v>
      </c>
      <c r="W1059" s="2">
        <v>-6.8163065449999998</v>
      </c>
      <c r="X1059" s="2">
        <v>-7.7083033109999999</v>
      </c>
      <c r="Y1059" s="2">
        <v>-7.7083033109999999</v>
      </c>
      <c r="Z1059" s="2">
        <v>-7.7083033109999999</v>
      </c>
      <c r="AA1059" s="2">
        <v>-7.7083033109999999</v>
      </c>
      <c r="AB1059" s="2">
        <v>-6.4021332070000003</v>
      </c>
      <c r="AC1059" s="2">
        <v>-7.7083033109999999</v>
      </c>
      <c r="AD1059" s="2">
        <v>-7.7083033109999999</v>
      </c>
      <c r="AE1059" s="2">
        <v>-7.7083033109999999</v>
      </c>
      <c r="AF1059" s="2">
        <v>-7.7083033109999999</v>
      </c>
      <c r="AG1059" s="2">
        <v>-7.7083033109999999</v>
      </c>
      <c r="AH1059" s="2">
        <v>-7.7083033109999999</v>
      </c>
      <c r="AI1059" s="2">
        <v>-7.7083033109999999</v>
      </c>
      <c r="AJ1059" s="2">
        <v>-7.7083033109999999</v>
      </c>
      <c r="AK1059" s="2">
        <v>-7.7083033109999999</v>
      </c>
      <c r="AL1059" s="2">
        <v>-4.2557789919999998</v>
      </c>
      <c r="AM1059" s="2">
        <v>-3.8305033399999999</v>
      </c>
      <c r="AN1059" s="2">
        <v>-4.2634535160000002</v>
      </c>
      <c r="AO1059" s="2">
        <v>-3.072575021</v>
      </c>
      <c r="AP1059" s="2">
        <v>-4.5657997970000004</v>
      </c>
      <c r="AQ1059" s="2">
        <v>-6.0155172950000004</v>
      </c>
      <c r="AR1059" s="2">
        <v>-5.5596759609999999</v>
      </c>
      <c r="AS1059" s="2">
        <v>-4.2935992430000001</v>
      </c>
      <c r="AT1059" s="2">
        <v>-7.7083033109999999</v>
      </c>
      <c r="AU1059" s="2">
        <v>-6.4153136210000001</v>
      </c>
      <c r="AV1059" s="2">
        <v>-6.3434306979999997</v>
      </c>
      <c r="AW1059" s="2">
        <v>-4.2049350170000004</v>
      </c>
      <c r="AX1059" s="2">
        <v>-3.1313789249999999</v>
      </c>
      <c r="AY1059" s="2">
        <v>-3.0672972139999999</v>
      </c>
      <c r="AZ1059" s="2">
        <v>-3.2840144520000001</v>
      </c>
      <c r="BA1059" s="2">
        <v>-2.8118918690000001</v>
      </c>
      <c r="BB1059" s="2">
        <v>-7.7083033109999999</v>
      </c>
      <c r="BC1059" s="2">
        <v>-7.7083033109999999</v>
      </c>
      <c r="BD1059" s="2">
        <v>-7.7083033109999999</v>
      </c>
      <c r="BE1059" s="2">
        <v>-7.7083033109999999</v>
      </c>
      <c r="BF1059" s="2">
        <v>-7.7083033109999999</v>
      </c>
      <c r="BG1059" s="2">
        <v>-7.7083033109999999</v>
      </c>
      <c r="BH1059" s="2">
        <v>-7.7083033109999999</v>
      </c>
      <c r="BI1059" s="2">
        <v>-7.7083033109999999</v>
      </c>
      <c r="BJ1059" s="2">
        <v>-7.7083033109999999</v>
      </c>
      <c r="BK1059" s="2">
        <v>-6.3383485740000003</v>
      </c>
      <c r="BL1059" s="2">
        <v>-7.7083033109999999</v>
      </c>
      <c r="BM1059" s="2">
        <v>-7.7083033109999999</v>
      </c>
      <c r="BN1059" s="2">
        <v>-7.7083033109999999</v>
      </c>
      <c r="BO1059" s="2">
        <v>-7.7083033109999999</v>
      </c>
      <c r="BP1059" s="2">
        <v>-7.7083033109999999</v>
      </c>
      <c r="BQ1059">
        <v>-7.7083033109999999</v>
      </c>
    </row>
    <row r="1060" spans="1:69" x14ac:dyDescent="0.2">
      <c r="A1060" s="2" t="s">
        <v>1064</v>
      </c>
      <c r="B1060" s="2" t="s">
        <v>1150</v>
      </c>
      <c r="C1060" s="2" t="s">
        <v>17409</v>
      </c>
      <c r="D1060" s="2" t="s">
        <v>16245</v>
      </c>
      <c r="E1060" s="2" t="s">
        <v>16245</v>
      </c>
      <c r="F1060" s="2">
        <v>-7.7083033109999999</v>
      </c>
      <c r="G1060" s="2">
        <v>-7.7083033109999999</v>
      </c>
      <c r="H1060" s="2">
        <v>-7.7083033109999999</v>
      </c>
      <c r="I1060" s="2">
        <v>-7.7083033109999999</v>
      </c>
      <c r="J1060" s="2">
        <v>-7.7083033109999999</v>
      </c>
      <c r="K1060" s="2">
        <v>-6.2185254140000001</v>
      </c>
      <c r="L1060" s="2">
        <v>-7.7083033109999999</v>
      </c>
      <c r="M1060" s="2">
        <v>-7.7083033109999999</v>
      </c>
      <c r="N1060" s="2">
        <v>-7.7083033109999999</v>
      </c>
      <c r="O1060" s="2">
        <v>-6.8940369659999998</v>
      </c>
      <c r="P1060" s="2">
        <v>-7.7083033109999999</v>
      </c>
      <c r="Q1060" s="2">
        <v>-7.7083033109999999</v>
      </c>
      <c r="R1060" s="2">
        <v>-7.7083033109999999</v>
      </c>
      <c r="S1060" s="2">
        <v>-7.7083033109999999</v>
      </c>
      <c r="T1060" s="2">
        <v>-7.7083033109999999</v>
      </c>
      <c r="U1060" s="2">
        <v>-7.7083033109999999</v>
      </c>
      <c r="V1060" s="2">
        <v>-7.7083033109999999</v>
      </c>
      <c r="W1060" s="2">
        <v>-6.3623875380000001</v>
      </c>
      <c r="X1060" s="2">
        <v>-7.7083033109999999</v>
      </c>
      <c r="Y1060" s="2">
        <v>-7.7083033109999999</v>
      </c>
      <c r="Z1060" s="2">
        <v>-7.7083033109999999</v>
      </c>
      <c r="AA1060" s="2">
        <v>-6.7014093890000002</v>
      </c>
      <c r="AB1060" s="2">
        <v>-6.295986021</v>
      </c>
      <c r="AC1060" s="2">
        <v>-7.7083033109999999</v>
      </c>
      <c r="AD1060" s="2">
        <v>-7.7083033109999999</v>
      </c>
      <c r="AE1060" s="2">
        <v>-6.527018054</v>
      </c>
      <c r="AF1060" s="2">
        <v>-7.7083033109999999</v>
      </c>
      <c r="AG1060" s="2">
        <v>-6.6186409060000004</v>
      </c>
      <c r="AH1060" s="2">
        <v>-7.7083033109999999</v>
      </c>
      <c r="AI1060" s="2">
        <v>-7.7083033109999999</v>
      </c>
      <c r="AJ1060" s="2">
        <v>-7.7083033109999999</v>
      </c>
      <c r="AK1060" s="2">
        <v>-7.7083033109999999</v>
      </c>
      <c r="AL1060" s="2">
        <v>-5.8052529960000001</v>
      </c>
      <c r="AM1060" s="2">
        <v>-4.6147721690000001</v>
      </c>
      <c r="AN1060" s="2">
        <v>-4.085594983</v>
      </c>
      <c r="AO1060" s="2">
        <v>-3.6529425440000001</v>
      </c>
      <c r="AP1060" s="2">
        <v>-7.7083033109999999</v>
      </c>
      <c r="AQ1060" s="2">
        <v>-7.7083033109999999</v>
      </c>
      <c r="AR1060" s="2">
        <v>-4.779694267</v>
      </c>
      <c r="AS1060" s="2">
        <v>-6.0872395600000004</v>
      </c>
      <c r="AT1060" s="2">
        <v>-7.7083033109999999</v>
      </c>
      <c r="AU1060" s="2">
        <v>-7.7083033109999999</v>
      </c>
      <c r="AV1060" s="2">
        <v>-7.7083033109999999</v>
      </c>
      <c r="AW1060" s="2">
        <v>-6.2183062009999999</v>
      </c>
      <c r="AX1060" s="2">
        <v>-3.2937956759999998</v>
      </c>
      <c r="AY1060" s="2">
        <v>-3.526681634</v>
      </c>
      <c r="AZ1060" s="2">
        <v>-3.2837272099999999</v>
      </c>
      <c r="BA1060" s="2">
        <v>-3.0891818350000002</v>
      </c>
      <c r="BB1060" s="2">
        <v>-7.7083033109999999</v>
      </c>
      <c r="BC1060" s="2">
        <v>-7.7083033109999999</v>
      </c>
      <c r="BD1060" s="2">
        <v>-7.7083033109999999</v>
      </c>
      <c r="BE1060" s="2">
        <v>-7.7083033109999999</v>
      </c>
      <c r="BF1060" s="2">
        <v>-7.7083033109999999</v>
      </c>
      <c r="BG1060" s="2">
        <v>-7.7083033109999999</v>
      </c>
      <c r="BH1060" s="2">
        <v>-7.7083033109999999</v>
      </c>
      <c r="BI1060" s="2">
        <v>-7.7083033109999999</v>
      </c>
      <c r="BJ1060" s="2">
        <v>-7.7083033109999999</v>
      </c>
      <c r="BK1060" s="2">
        <v>-6.4172705810000004</v>
      </c>
      <c r="BL1060" s="2">
        <v>-6.1132083870000002</v>
      </c>
      <c r="BM1060" s="2">
        <v>-7.7083033109999999</v>
      </c>
      <c r="BN1060" s="2">
        <v>-7.7083033109999999</v>
      </c>
      <c r="BO1060" s="2">
        <v>-7.7083033109999999</v>
      </c>
      <c r="BP1060" s="2">
        <v>-7.7083033109999999</v>
      </c>
      <c r="BQ1060">
        <v>-7.7083033109999999</v>
      </c>
    </row>
    <row r="1061" spans="1:69" x14ac:dyDescent="0.2">
      <c r="A1061" s="2" t="s">
        <v>1101</v>
      </c>
      <c r="B1061" s="2" t="s">
        <v>1150</v>
      </c>
      <c r="C1061" s="2" t="s">
        <v>17410</v>
      </c>
      <c r="D1061" s="2" t="s">
        <v>16247</v>
      </c>
      <c r="E1061" s="2" t="s">
        <v>16247</v>
      </c>
      <c r="F1061" s="2">
        <v>-7.7083033109999999</v>
      </c>
      <c r="G1061" s="2">
        <v>-6.3494769399999997</v>
      </c>
      <c r="H1061" s="2">
        <v>-7.7083033109999999</v>
      </c>
      <c r="I1061" s="2">
        <v>-5.9176664350000001</v>
      </c>
      <c r="J1061" s="2">
        <v>-7.7083033109999999</v>
      </c>
      <c r="K1061" s="2">
        <v>-7.7083033109999999</v>
      </c>
      <c r="L1061" s="2">
        <v>-7.7083033109999999</v>
      </c>
      <c r="M1061" s="2">
        <v>-7.7083033109999999</v>
      </c>
      <c r="N1061" s="2">
        <v>-7.7083033109999999</v>
      </c>
      <c r="O1061" s="2">
        <v>-7.7083033109999999</v>
      </c>
      <c r="P1061" s="2">
        <v>-7.7083033109999999</v>
      </c>
      <c r="Q1061" s="2">
        <v>-5.9400802649999997</v>
      </c>
      <c r="R1061" s="2">
        <v>-5.9369766220000004</v>
      </c>
      <c r="S1061" s="2">
        <v>-5.7744340850000002</v>
      </c>
      <c r="T1061" s="2">
        <v>-6.0362840929999999</v>
      </c>
      <c r="U1061" s="2">
        <v>-5.7542429210000003</v>
      </c>
      <c r="V1061" s="2">
        <v>-7.7083033109999999</v>
      </c>
      <c r="W1061" s="2">
        <v>-7.7083033109999999</v>
      </c>
      <c r="X1061" s="2">
        <v>-7.7083033109999999</v>
      </c>
      <c r="Y1061" s="2">
        <v>-7.7083033109999999</v>
      </c>
      <c r="Z1061" s="2">
        <v>-7.7083033109999999</v>
      </c>
      <c r="AA1061" s="2">
        <v>-7.7083033109999999</v>
      </c>
      <c r="AB1061" s="2">
        <v>-7.7083033109999999</v>
      </c>
      <c r="AC1061" s="2">
        <v>-7.7083033109999999</v>
      </c>
      <c r="AD1061" s="2">
        <v>-7.7083033109999999</v>
      </c>
      <c r="AE1061" s="2">
        <v>-7.7083033109999999</v>
      </c>
      <c r="AF1061" s="2">
        <v>-7.7083033109999999</v>
      </c>
      <c r="AG1061" s="2">
        <v>-7.7083033109999999</v>
      </c>
      <c r="AH1061" s="2">
        <v>-7.7083033109999999</v>
      </c>
      <c r="AI1061" s="2">
        <v>-7.7083033109999999</v>
      </c>
      <c r="AJ1061" s="2">
        <v>-7.7083033109999999</v>
      </c>
      <c r="AK1061" s="2">
        <v>-7.7083033109999999</v>
      </c>
      <c r="AL1061" s="2">
        <v>-3.4205273439999999</v>
      </c>
      <c r="AM1061" s="2">
        <v>-3.3277941379999998</v>
      </c>
      <c r="AN1061" s="2">
        <v>-3.4667365729999999</v>
      </c>
      <c r="AO1061" s="2">
        <v>-2.7609985799999999</v>
      </c>
      <c r="AP1061" s="2">
        <v>-4.0991048770000003</v>
      </c>
      <c r="AQ1061" s="2">
        <v>-4.9205999809999996</v>
      </c>
      <c r="AR1061" s="2">
        <v>-4.1218370350000004</v>
      </c>
      <c r="AS1061" s="2">
        <v>-4.0129692280000002</v>
      </c>
      <c r="AT1061" s="2">
        <v>-5.8620843660000004</v>
      </c>
      <c r="AU1061" s="2">
        <v>-4.5880800510000004</v>
      </c>
      <c r="AV1061" s="2">
        <v>-4.2562927449999997</v>
      </c>
      <c r="AW1061" s="2">
        <v>-3.6422586539999999</v>
      </c>
      <c r="AX1061" s="2">
        <v>-2.6821431150000001</v>
      </c>
      <c r="AY1061" s="2">
        <v>-2.6747089270000002</v>
      </c>
      <c r="AZ1061" s="2">
        <v>-2.7871637630000001</v>
      </c>
      <c r="BA1061" s="2">
        <v>-2.4307322220000001</v>
      </c>
      <c r="BB1061" s="2">
        <v>-7.7083033109999999</v>
      </c>
      <c r="BC1061" s="2">
        <v>-7.7083033109999999</v>
      </c>
      <c r="BD1061" s="2">
        <v>-7.7083033109999999</v>
      </c>
      <c r="BE1061" s="2">
        <v>-7.7083033109999999</v>
      </c>
      <c r="BF1061" s="2">
        <v>-7.7083033109999999</v>
      </c>
      <c r="BG1061" s="2">
        <v>-7.7083033109999999</v>
      </c>
      <c r="BH1061" s="2">
        <v>-7.7083033109999999</v>
      </c>
      <c r="BI1061" s="2">
        <v>-7.7083033109999999</v>
      </c>
      <c r="BJ1061" s="2">
        <v>-7.7083033109999999</v>
      </c>
      <c r="BK1061" s="2">
        <v>-7.7083033109999999</v>
      </c>
      <c r="BL1061" s="2">
        <v>-7.7083033109999999</v>
      </c>
      <c r="BM1061" s="2">
        <v>-6.8251436889999999</v>
      </c>
      <c r="BN1061" s="2">
        <v>-7.7083033109999999</v>
      </c>
      <c r="BO1061" s="2">
        <v>-7.7083033109999999</v>
      </c>
      <c r="BP1061" s="2">
        <v>-7.7083033109999999</v>
      </c>
      <c r="BQ1061">
        <v>-7.7083033109999999</v>
      </c>
    </row>
    <row r="1062" spans="1:69" x14ac:dyDescent="0.2">
      <c r="A1062" s="2" t="s">
        <v>931</v>
      </c>
      <c r="B1062" s="2" t="s">
        <v>1150</v>
      </c>
      <c r="C1062" s="2" t="s">
        <v>17411</v>
      </c>
      <c r="D1062" s="2" t="s">
        <v>16249</v>
      </c>
      <c r="E1062" s="2" t="s">
        <v>16249</v>
      </c>
      <c r="F1062" s="2">
        <v>-7.7083033109999999</v>
      </c>
      <c r="G1062" s="2">
        <v>-7.7083033109999999</v>
      </c>
      <c r="H1062" s="2">
        <v>-5.5905857560000003</v>
      </c>
      <c r="I1062" s="2">
        <v>-7.7083033109999999</v>
      </c>
      <c r="J1062" s="2">
        <v>-7.7083033109999999</v>
      </c>
      <c r="K1062" s="2">
        <v>-7.7083033109999999</v>
      </c>
      <c r="L1062" s="2">
        <v>-6.33010158</v>
      </c>
      <c r="M1062" s="2">
        <v>-7.7083033109999999</v>
      </c>
      <c r="N1062" s="2">
        <v>-6.3483953849999999</v>
      </c>
      <c r="O1062" s="2">
        <v>-7.7083033109999999</v>
      </c>
      <c r="P1062" s="2">
        <v>-7.7083033109999999</v>
      </c>
      <c r="Q1062" s="2">
        <v>-7.7083033109999999</v>
      </c>
      <c r="R1062" s="2">
        <v>-7.7083033109999999</v>
      </c>
      <c r="S1062" s="2">
        <v>-7.7083033109999999</v>
      </c>
      <c r="T1062" s="2">
        <v>-6.2291380089999997</v>
      </c>
      <c r="U1062" s="2">
        <v>-6.5275965009999997</v>
      </c>
      <c r="V1062" s="2">
        <v>-6.3708570690000004</v>
      </c>
      <c r="W1062" s="2">
        <v>-6.5587759349999999</v>
      </c>
      <c r="X1062" s="2">
        <v>-6.2565955679999998</v>
      </c>
      <c r="Y1062" s="2">
        <v>-7.7083033109999999</v>
      </c>
      <c r="Z1062" s="2">
        <v>-7.7083033109999999</v>
      </c>
      <c r="AA1062" s="2">
        <v>-7.7083033109999999</v>
      </c>
      <c r="AB1062" s="2">
        <v>-7.7083033109999999</v>
      </c>
      <c r="AC1062" s="2">
        <v>-6.3968566610000002</v>
      </c>
      <c r="AD1062" s="2">
        <v>-7.7083033109999999</v>
      </c>
      <c r="AE1062" s="2">
        <v>-7.7083033109999999</v>
      </c>
      <c r="AF1062" s="2">
        <v>-7.7083033109999999</v>
      </c>
      <c r="AG1062" s="2">
        <v>-7.7083033109999999</v>
      </c>
      <c r="AH1062" s="2">
        <v>-7.7083033109999999</v>
      </c>
      <c r="AI1062" s="2">
        <v>-6.1996530439999997</v>
      </c>
      <c r="AJ1062" s="2">
        <v>-6.4579469559999998</v>
      </c>
      <c r="AK1062" s="2">
        <v>-7.7083033109999999</v>
      </c>
      <c r="AL1062" s="2">
        <v>-4.1615912929999999</v>
      </c>
      <c r="AM1062" s="2">
        <v>-4.1096323650000004</v>
      </c>
      <c r="AN1062" s="2">
        <v>-3.761292927</v>
      </c>
      <c r="AO1062" s="2">
        <v>-3.7289497370000002</v>
      </c>
      <c r="AP1062" s="2">
        <v>-4.0252150540000002</v>
      </c>
      <c r="AQ1062" s="2">
        <v>-4.0523256529999996</v>
      </c>
      <c r="AR1062" s="2">
        <v>-4.6459072060000004</v>
      </c>
      <c r="AS1062" s="2">
        <v>-4.1396021469999997</v>
      </c>
      <c r="AT1062" s="2">
        <v>-7.7083033109999999</v>
      </c>
      <c r="AU1062" s="2">
        <v>-6.465990669</v>
      </c>
      <c r="AV1062" s="2">
        <v>-4.8915328630000001</v>
      </c>
      <c r="AW1062" s="2">
        <v>-4.6685655969999997</v>
      </c>
      <c r="AX1062" s="2">
        <v>-3.8116184479999999</v>
      </c>
      <c r="AY1062" s="2">
        <v>-3.9546091749999999</v>
      </c>
      <c r="AZ1062" s="2">
        <v>-3.8193763060000001</v>
      </c>
      <c r="BA1062" s="2">
        <v>-3.7374656470000001</v>
      </c>
      <c r="BB1062" s="2">
        <v>-7.7083033109999999</v>
      </c>
      <c r="BC1062" s="2">
        <v>-6.5252190289999996</v>
      </c>
      <c r="BD1062" s="2">
        <v>-7.7083033109999999</v>
      </c>
      <c r="BE1062" s="2">
        <v>-7.7083033109999999</v>
      </c>
      <c r="BF1062" s="2">
        <v>-7.7083033109999999</v>
      </c>
      <c r="BG1062" s="2">
        <v>-7.7083033109999999</v>
      </c>
      <c r="BH1062" s="2">
        <v>-6.3838409800000004</v>
      </c>
      <c r="BI1062" s="2">
        <v>-7.7083033109999999</v>
      </c>
      <c r="BJ1062" s="2">
        <v>-7.7083033109999999</v>
      </c>
      <c r="BK1062" s="2">
        <v>-6.514710182</v>
      </c>
      <c r="BL1062" s="2">
        <v>-6.5101782769999996</v>
      </c>
      <c r="BM1062" s="2">
        <v>-7.7083033109999999</v>
      </c>
      <c r="BN1062" s="2">
        <v>-7.7083033109999999</v>
      </c>
      <c r="BO1062" s="2">
        <v>-7.7083033109999999</v>
      </c>
      <c r="BP1062" s="2">
        <v>-6.343580738</v>
      </c>
      <c r="BQ1062">
        <v>-7.7083033109999999</v>
      </c>
    </row>
    <row r="1063" spans="1:69" x14ac:dyDescent="0.2">
      <c r="A1063" s="2" t="s">
        <v>917</v>
      </c>
      <c r="B1063" s="2" t="s">
        <v>1150</v>
      </c>
      <c r="C1063" s="2" t="s">
        <v>17412</v>
      </c>
      <c r="D1063" s="2" t="s">
        <v>16251</v>
      </c>
      <c r="E1063" s="2" t="s">
        <v>16251</v>
      </c>
      <c r="F1063" s="2">
        <v>-7.7083033109999999</v>
      </c>
      <c r="G1063" s="2">
        <v>-7.7083033109999999</v>
      </c>
      <c r="H1063" s="2">
        <v>-6.3725708079999999</v>
      </c>
      <c r="I1063" s="2">
        <v>-7.7083033109999999</v>
      </c>
      <c r="J1063" s="2">
        <v>-7.7083033109999999</v>
      </c>
      <c r="K1063" s="2">
        <v>-7.7083033109999999</v>
      </c>
      <c r="L1063" s="2">
        <v>-7.7083033109999999</v>
      </c>
      <c r="M1063" s="2">
        <v>-7.7083033109999999</v>
      </c>
      <c r="N1063" s="2">
        <v>-7.7083033109999999</v>
      </c>
      <c r="O1063" s="2">
        <v>-7.7083033109999999</v>
      </c>
      <c r="P1063" s="2">
        <v>-7.7083033109999999</v>
      </c>
      <c r="Q1063" s="2">
        <v>-7.7083033109999999</v>
      </c>
      <c r="R1063" s="2">
        <v>-7.7083033109999999</v>
      </c>
      <c r="S1063" s="2">
        <v>-7.7083033109999999</v>
      </c>
      <c r="T1063" s="2">
        <v>-5.8704811010000002</v>
      </c>
      <c r="U1063" s="2">
        <v>-7.7083033109999999</v>
      </c>
      <c r="V1063" s="2">
        <v>-7.7083033109999999</v>
      </c>
      <c r="W1063" s="2">
        <v>-7.7083033109999999</v>
      </c>
      <c r="X1063" s="2">
        <v>-7.7083033109999999</v>
      </c>
      <c r="Y1063" s="2">
        <v>-7.7083033109999999</v>
      </c>
      <c r="Z1063" s="2">
        <v>-7.7083033109999999</v>
      </c>
      <c r="AA1063" s="2">
        <v>-7.7083033109999999</v>
      </c>
      <c r="AB1063" s="2">
        <v>-7.7083033109999999</v>
      </c>
      <c r="AC1063" s="2">
        <v>-7.7083033109999999</v>
      </c>
      <c r="AD1063" s="2">
        <v>-7.7083033109999999</v>
      </c>
      <c r="AE1063" s="2">
        <v>-7.7083033109999999</v>
      </c>
      <c r="AF1063" s="2">
        <v>-7.7083033109999999</v>
      </c>
      <c r="AG1063" s="2">
        <v>-7.7083033109999999</v>
      </c>
      <c r="AH1063" s="2">
        <v>-7.7083033109999999</v>
      </c>
      <c r="AI1063" s="2">
        <v>-7.7083033109999999</v>
      </c>
      <c r="AJ1063" s="2">
        <v>-6.2341986699999996</v>
      </c>
      <c r="AK1063" s="2">
        <v>-7.7083033109999999</v>
      </c>
      <c r="AL1063" s="2">
        <v>-3.6409008190000001</v>
      </c>
      <c r="AM1063" s="2">
        <v>-3.4830247280000002</v>
      </c>
      <c r="AN1063" s="2">
        <v>-3.5468186730000002</v>
      </c>
      <c r="AO1063" s="2">
        <v>-4.1014554680000002</v>
      </c>
      <c r="AP1063" s="2">
        <v>-3.4683097730000001</v>
      </c>
      <c r="AQ1063" s="2">
        <v>-3.4127379420000001</v>
      </c>
      <c r="AR1063" s="2">
        <v>-3.169671739</v>
      </c>
      <c r="AS1063" s="2">
        <v>-4.1152940490000001</v>
      </c>
      <c r="AT1063" s="2">
        <v>-5.9597914369999998</v>
      </c>
      <c r="AU1063" s="2">
        <v>-5.2750930909999996</v>
      </c>
      <c r="AV1063" s="2">
        <v>-4.3309881719999996</v>
      </c>
      <c r="AW1063" s="2">
        <v>-7.7083033109999999</v>
      </c>
      <c r="AX1063" s="2">
        <v>-3.620451912</v>
      </c>
      <c r="AY1063" s="2">
        <v>-3.4397607890000002</v>
      </c>
      <c r="AZ1063" s="2">
        <v>-2.7203796769999999</v>
      </c>
      <c r="BA1063" s="2">
        <v>-3.5708381070000002</v>
      </c>
      <c r="BB1063" s="2">
        <v>-7.7083033109999999</v>
      </c>
      <c r="BC1063" s="2">
        <v>-7.7083033109999999</v>
      </c>
      <c r="BD1063" s="2">
        <v>-7.7083033109999999</v>
      </c>
      <c r="BE1063" s="2">
        <v>-7.7083033109999999</v>
      </c>
      <c r="BF1063" s="2">
        <v>-7.7083033109999999</v>
      </c>
      <c r="BG1063" s="2">
        <v>-7.7083033109999999</v>
      </c>
      <c r="BH1063" s="2">
        <v>-7.7083033109999999</v>
      </c>
      <c r="BI1063" s="2">
        <v>-7.7083033109999999</v>
      </c>
      <c r="BJ1063" s="2">
        <v>-7.7083033109999999</v>
      </c>
      <c r="BK1063" s="2">
        <v>-7.7083033109999999</v>
      </c>
      <c r="BL1063" s="2">
        <v>-7.7083033109999999</v>
      </c>
      <c r="BM1063" s="2">
        <v>-7.7083033109999999</v>
      </c>
      <c r="BN1063" s="2">
        <v>-7.7083033109999999</v>
      </c>
      <c r="BO1063" s="2">
        <v>-7.7083033109999999</v>
      </c>
      <c r="BP1063" s="2">
        <v>-7.7083033109999999</v>
      </c>
      <c r="BQ1063">
        <v>-7.7083033109999999</v>
      </c>
    </row>
    <row r="1064" spans="1:69" x14ac:dyDescent="0.2">
      <c r="A1064" s="2" t="s">
        <v>932</v>
      </c>
      <c r="B1064" s="2" t="s">
        <v>1150</v>
      </c>
      <c r="C1064" s="2" t="s">
        <v>17413</v>
      </c>
      <c r="D1064" s="2" t="s">
        <v>16253</v>
      </c>
      <c r="E1064" s="2" t="s">
        <v>16253</v>
      </c>
      <c r="F1064" s="2">
        <v>-7.7083033109999999</v>
      </c>
      <c r="G1064" s="2">
        <v>-7.7083033109999999</v>
      </c>
      <c r="H1064" s="2">
        <v>-6.3655475250000002</v>
      </c>
      <c r="I1064" s="2">
        <v>-7.7083033109999999</v>
      </c>
      <c r="J1064" s="2">
        <v>-7.7083033109999999</v>
      </c>
      <c r="K1064" s="2">
        <v>-7.7083033109999999</v>
      </c>
      <c r="L1064" s="2">
        <v>-7.7083033109999999</v>
      </c>
      <c r="M1064" s="2">
        <v>-7.7083033109999999</v>
      </c>
      <c r="N1064" s="2">
        <v>-7.7083033109999999</v>
      </c>
      <c r="O1064" s="2">
        <v>-7.7083033109999999</v>
      </c>
      <c r="P1064" s="2">
        <v>-7.7083033109999999</v>
      </c>
      <c r="Q1064" s="2">
        <v>-7.7083033109999999</v>
      </c>
      <c r="R1064" s="2">
        <v>-7.7083033109999999</v>
      </c>
      <c r="S1064" s="2">
        <v>-7.7083033109999999</v>
      </c>
      <c r="T1064" s="2">
        <v>-5.8750902910000002</v>
      </c>
      <c r="U1064" s="2">
        <v>-7.7083033109999999</v>
      </c>
      <c r="V1064" s="2">
        <v>-7.7083033109999999</v>
      </c>
      <c r="W1064" s="2">
        <v>-7.7083033109999999</v>
      </c>
      <c r="X1064" s="2">
        <v>-7.7083033109999999</v>
      </c>
      <c r="Y1064" s="2">
        <v>-7.7083033109999999</v>
      </c>
      <c r="Z1064" s="2">
        <v>-7.7083033109999999</v>
      </c>
      <c r="AA1064" s="2">
        <v>-7.7083033109999999</v>
      </c>
      <c r="AB1064" s="2">
        <v>-7.7083033109999999</v>
      </c>
      <c r="AC1064" s="2">
        <v>-7.7083033109999999</v>
      </c>
      <c r="AD1064" s="2">
        <v>-7.7083033109999999</v>
      </c>
      <c r="AE1064" s="2">
        <v>-7.7083033109999999</v>
      </c>
      <c r="AF1064" s="2">
        <v>-7.7083033109999999</v>
      </c>
      <c r="AG1064" s="2">
        <v>-7.7083033109999999</v>
      </c>
      <c r="AH1064" s="2">
        <v>-7.7083033109999999</v>
      </c>
      <c r="AI1064" s="2">
        <v>-7.7083033109999999</v>
      </c>
      <c r="AJ1064" s="2">
        <v>-7.7083033109999999</v>
      </c>
      <c r="AK1064" s="2">
        <v>-7.7083033109999999</v>
      </c>
      <c r="AL1064" s="2">
        <v>-3.7987922599999999</v>
      </c>
      <c r="AM1064" s="2">
        <v>-3.626416189</v>
      </c>
      <c r="AN1064" s="2">
        <v>-3.6279835650000001</v>
      </c>
      <c r="AO1064" s="2">
        <v>-4.0030035640000001</v>
      </c>
      <c r="AP1064" s="2">
        <v>-3.6673245209999998</v>
      </c>
      <c r="AQ1064" s="2">
        <v>-3.584026889</v>
      </c>
      <c r="AR1064" s="2">
        <v>-3.3490518379999998</v>
      </c>
      <c r="AS1064" s="2">
        <v>-4.1430939029999996</v>
      </c>
      <c r="AT1064" s="2">
        <v>-6.041433316</v>
      </c>
      <c r="AU1064" s="2">
        <v>-6.4670130889999999</v>
      </c>
      <c r="AV1064" s="2">
        <v>-4.6373259029999998</v>
      </c>
      <c r="AW1064" s="2">
        <v>-5.0372581710000004</v>
      </c>
      <c r="AX1064" s="2">
        <v>-3.7423449180000001</v>
      </c>
      <c r="AY1064" s="2">
        <v>-3.5722608180000002</v>
      </c>
      <c r="AZ1064" s="2">
        <v>-2.767893221</v>
      </c>
      <c r="BA1064" s="2">
        <v>-3.5044833510000002</v>
      </c>
      <c r="BB1064" s="2">
        <v>-7.7083033109999999</v>
      </c>
      <c r="BC1064" s="2">
        <v>-7.7083033109999999</v>
      </c>
      <c r="BD1064" s="2">
        <v>-7.7083033109999999</v>
      </c>
      <c r="BE1064" s="2">
        <v>-7.7083033109999999</v>
      </c>
      <c r="BF1064" s="2">
        <v>-7.7083033109999999</v>
      </c>
      <c r="BG1064" s="2">
        <v>-7.7083033109999999</v>
      </c>
      <c r="BH1064" s="2">
        <v>-7.7083033109999999</v>
      </c>
      <c r="BI1064" s="2">
        <v>-7.7083033109999999</v>
      </c>
      <c r="BJ1064" s="2">
        <v>-7.7083033109999999</v>
      </c>
      <c r="BK1064" s="2">
        <v>-7.7083033109999999</v>
      </c>
      <c r="BL1064" s="2">
        <v>-7.7083033109999999</v>
      </c>
      <c r="BM1064" s="2">
        <v>-7.7083033109999999</v>
      </c>
      <c r="BN1064" s="2">
        <v>-7.7083033109999999</v>
      </c>
      <c r="BO1064" s="2">
        <v>-7.7083033109999999</v>
      </c>
      <c r="BP1064" s="2">
        <v>-7.7083033109999999</v>
      </c>
      <c r="BQ1064">
        <v>-7.7083033109999999</v>
      </c>
    </row>
    <row r="1065" spans="1:69" x14ac:dyDescent="0.2">
      <c r="A1065" s="2" t="s">
        <v>950</v>
      </c>
      <c r="B1065" s="2" t="s">
        <v>1150</v>
      </c>
      <c r="C1065" s="2" t="s">
        <v>17414</v>
      </c>
      <c r="D1065" s="2" t="s">
        <v>16255</v>
      </c>
      <c r="E1065" s="2" t="s">
        <v>16255</v>
      </c>
      <c r="F1065" s="2">
        <v>-5.2657866569999996</v>
      </c>
      <c r="G1065" s="2">
        <v>-7.7083033109999999</v>
      </c>
      <c r="H1065" s="2">
        <v>-6.477104572</v>
      </c>
      <c r="I1065" s="2">
        <v>-5.8046399839999996</v>
      </c>
      <c r="J1065" s="2">
        <v>-6.2328139550000001</v>
      </c>
      <c r="K1065" s="2">
        <v>-7.1008163990000002</v>
      </c>
      <c r="L1065" s="2">
        <v>-7.7083033109999999</v>
      </c>
      <c r="M1065" s="2">
        <v>-6.1517426039999998</v>
      </c>
      <c r="N1065" s="2">
        <v>-7.7083033109999999</v>
      </c>
      <c r="O1065" s="2">
        <v>-7.7083033109999999</v>
      </c>
      <c r="P1065" s="2">
        <v>-4.9696449669999998</v>
      </c>
      <c r="Q1065" s="2">
        <v>-7.7083033109999999</v>
      </c>
      <c r="R1065" s="2">
        <v>-7.7083033109999999</v>
      </c>
      <c r="S1065" s="2">
        <v>-6.36774415</v>
      </c>
      <c r="T1065" s="2">
        <v>-6.4161986210000004</v>
      </c>
      <c r="U1065" s="2">
        <v>-6.1244976470000001</v>
      </c>
      <c r="V1065" s="2">
        <v>-7.7083033109999999</v>
      </c>
      <c r="W1065" s="2">
        <v>-4.8401414689999998</v>
      </c>
      <c r="X1065" s="2">
        <v>-6.5631515980000001</v>
      </c>
      <c r="Y1065" s="2">
        <v>-5.43742795</v>
      </c>
      <c r="Z1065" s="2">
        <v>-7.7083033109999999</v>
      </c>
      <c r="AA1065" s="2">
        <v>-6.2876544770000002</v>
      </c>
      <c r="AB1065" s="2">
        <v>-6.2952497090000001</v>
      </c>
      <c r="AC1065" s="2">
        <v>-7.7083033109999999</v>
      </c>
      <c r="AD1065" s="2">
        <v>-7.7083033109999999</v>
      </c>
      <c r="AE1065" s="2">
        <v>-6.1737104799999996</v>
      </c>
      <c r="AF1065" s="2">
        <v>-6.4239357740000003</v>
      </c>
      <c r="AG1065" s="2">
        <v>-7.7083033109999999</v>
      </c>
      <c r="AH1065" s="2">
        <v>-4.9707069199999996</v>
      </c>
      <c r="AI1065" s="2">
        <v>-7.7083033109999999</v>
      </c>
      <c r="AJ1065" s="2">
        <v>-7.7083033109999999</v>
      </c>
      <c r="AK1065" s="2">
        <v>-5.2890661090000002</v>
      </c>
      <c r="AL1065" s="2">
        <v>-7.7083033109999999</v>
      </c>
      <c r="AM1065" s="2">
        <v>-5.0288559519999998</v>
      </c>
      <c r="AN1065" s="2">
        <v>-6.3844459389999999</v>
      </c>
      <c r="AO1065" s="2">
        <v>-5.2275632029999999</v>
      </c>
      <c r="AP1065" s="2">
        <v>-4.9786747409999998</v>
      </c>
      <c r="AQ1065" s="2">
        <v>-7.2422782569999997</v>
      </c>
      <c r="AR1065" s="2">
        <v>-6.1814373419999997</v>
      </c>
      <c r="AS1065" s="2">
        <v>-6.6829713330000002</v>
      </c>
      <c r="AT1065" s="2">
        <v>-6.4263087649999999</v>
      </c>
      <c r="AU1065" s="2">
        <v>-7.7083033109999999</v>
      </c>
      <c r="AV1065" s="2">
        <v>-4.5454002979999997</v>
      </c>
      <c r="AW1065" s="2">
        <v>-7.7083033109999999</v>
      </c>
      <c r="AX1065" s="2">
        <v>-6.5220886069999997</v>
      </c>
      <c r="AY1065" s="2">
        <v>-4.5711142459999996</v>
      </c>
      <c r="AZ1065" s="2">
        <v>-6.3270120739999998</v>
      </c>
      <c r="BA1065" s="2">
        <v>-4.6648389879999996</v>
      </c>
      <c r="BB1065" s="2">
        <v>-6.497827375</v>
      </c>
      <c r="BC1065" s="2">
        <v>-5.1083137399999998</v>
      </c>
      <c r="BD1065" s="2">
        <v>-6.4662252579999997</v>
      </c>
      <c r="BE1065" s="2">
        <v>-6.596310925</v>
      </c>
      <c r="BF1065" s="2">
        <v>-6.3650544040000003</v>
      </c>
      <c r="BG1065" s="2">
        <v>-6.2200042040000003</v>
      </c>
      <c r="BH1065" s="2">
        <v>-6.1369115450000002</v>
      </c>
      <c r="BI1065" s="2">
        <v>-6.2487542940000003</v>
      </c>
      <c r="BJ1065" s="2">
        <v>-7.7083033109999999</v>
      </c>
      <c r="BK1065" s="2">
        <v>-6.2112145009999997</v>
      </c>
      <c r="BL1065" s="2">
        <v>-7.7083033109999999</v>
      </c>
      <c r="BM1065" s="2">
        <v>-6.4312012740000002</v>
      </c>
      <c r="BN1065" s="2">
        <v>-5.2535327890000003</v>
      </c>
      <c r="BO1065" s="2">
        <v>-6.4173567519999999</v>
      </c>
      <c r="BP1065" s="2">
        <v>-5.2949910720000002</v>
      </c>
      <c r="BQ1065">
        <v>-7.7083033109999999</v>
      </c>
    </row>
    <row r="1066" spans="1:69" x14ac:dyDescent="0.2">
      <c r="A1066" s="2" t="s">
        <v>1016</v>
      </c>
      <c r="B1066" s="2" t="s">
        <v>1150</v>
      </c>
      <c r="C1066" s="2" t="s">
        <v>17415</v>
      </c>
      <c r="D1066" s="2" t="s">
        <v>16257</v>
      </c>
      <c r="E1066" s="2" t="s">
        <v>16257</v>
      </c>
      <c r="F1066" s="2">
        <v>-7.7083033109999999</v>
      </c>
      <c r="G1066" s="2">
        <v>-7.7083033109999999</v>
      </c>
      <c r="H1066" s="2">
        <v>-7.7083033109999999</v>
      </c>
      <c r="I1066" s="2">
        <v>-7.7083033109999999</v>
      </c>
      <c r="J1066" s="2">
        <v>-7.7083033109999999</v>
      </c>
      <c r="K1066" s="2">
        <v>-7.7083033109999999</v>
      </c>
      <c r="L1066" s="2">
        <v>-6.2950505970000004</v>
      </c>
      <c r="M1066" s="2">
        <v>-6.7359420459999999</v>
      </c>
      <c r="N1066" s="2">
        <v>-7.7083033109999999</v>
      </c>
      <c r="O1066" s="2">
        <v>-6.1655551959999997</v>
      </c>
      <c r="P1066" s="2">
        <v>-6.7308567659999996</v>
      </c>
      <c r="Q1066" s="2">
        <v>-7.7083033109999999</v>
      </c>
      <c r="R1066" s="2">
        <v>-6.5980897819999997</v>
      </c>
      <c r="S1066" s="2">
        <v>-6.1396037809999999</v>
      </c>
      <c r="T1066" s="2">
        <v>-6.365120235</v>
      </c>
      <c r="U1066" s="2">
        <v>-6.1577748369999998</v>
      </c>
      <c r="V1066" s="2">
        <v>-7.7083033109999999</v>
      </c>
      <c r="W1066" s="2">
        <v>-6.0650413390000004</v>
      </c>
      <c r="X1066" s="2">
        <v>-6.2396243050000004</v>
      </c>
      <c r="Y1066" s="2">
        <v>-6.1743103789999996</v>
      </c>
      <c r="Z1066" s="2">
        <v>-7.7083033109999999</v>
      </c>
      <c r="AA1066" s="2">
        <v>-7.7083033109999999</v>
      </c>
      <c r="AB1066" s="2">
        <v>-6.338654494</v>
      </c>
      <c r="AC1066" s="2">
        <v>-7.7083033109999999</v>
      </c>
      <c r="AD1066" s="2">
        <v>-6.6142743599999996</v>
      </c>
      <c r="AE1066" s="2">
        <v>-6.4404155220000003</v>
      </c>
      <c r="AF1066" s="2">
        <v>-7.7083033109999999</v>
      </c>
      <c r="AG1066" s="2">
        <v>-6.4318588539999997</v>
      </c>
      <c r="AH1066" s="2">
        <v>-7.7083033109999999</v>
      </c>
      <c r="AI1066" s="2">
        <v>-6.2171677729999999</v>
      </c>
      <c r="AJ1066" s="2">
        <v>-5.1539349650000004</v>
      </c>
      <c r="AK1066" s="2">
        <v>-7.7083033109999999</v>
      </c>
      <c r="AL1066" s="2">
        <v>-6.2489783069999998</v>
      </c>
      <c r="AM1066" s="2">
        <v>-4.5634484989999997</v>
      </c>
      <c r="AN1066" s="2">
        <v>-4.9033637829999996</v>
      </c>
      <c r="AO1066" s="2">
        <v>-4.0015600539999996</v>
      </c>
      <c r="AP1066" s="2">
        <v>-4.8681634960000002</v>
      </c>
      <c r="AQ1066" s="2">
        <v>-6.2213147769999999</v>
      </c>
      <c r="AR1066" s="2">
        <v>-6.1328322630000001</v>
      </c>
      <c r="AS1066" s="2">
        <v>-7.7083033109999999</v>
      </c>
      <c r="AT1066" s="2">
        <v>-7.7083033109999999</v>
      </c>
      <c r="AU1066" s="2">
        <v>-6.3775129379999997</v>
      </c>
      <c r="AV1066" s="2">
        <v>-6.3589421860000002</v>
      </c>
      <c r="AW1066" s="2">
        <v>-7.7083033109999999</v>
      </c>
      <c r="AX1066" s="2">
        <v>-4.1771822609999996</v>
      </c>
      <c r="AY1066" s="2">
        <v>-3.7837658809999999</v>
      </c>
      <c r="AZ1066" s="2">
        <v>-4.0390170669999996</v>
      </c>
      <c r="BA1066" s="2">
        <v>-3.7904679720000001</v>
      </c>
      <c r="BB1066" s="2">
        <v>-7.7083033109999999</v>
      </c>
      <c r="BC1066" s="2">
        <v>-7.7083033109999999</v>
      </c>
      <c r="BD1066" s="2">
        <v>-7.7083033109999999</v>
      </c>
      <c r="BE1066" s="2">
        <v>-7.7083033109999999</v>
      </c>
      <c r="BF1066" s="2">
        <v>-7.7083033109999999</v>
      </c>
      <c r="BG1066" s="2">
        <v>-6.4684543970000004</v>
      </c>
      <c r="BH1066" s="2">
        <v>-6.1825617370000003</v>
      </c>
      <c r="BI1066" s="2">
        <v>-6.4606750440000003</v>
      </c>
      <c r="BJ1066" s="2">
        <v>-7.7083033109999999</v>
      </c>
      <c r="BK1066" s="2">
        <v>-6.1250371660000003</v>
      </c>
      <c r="BL1066" s="2">
        <v>-7.7083033109999999</v>
      </c>
      <c r="BM1066" s="2">
        <v>-7.7083033109999999</v>
      </c>
      <c r="BN1066" s="2">
        <v>-7.7083033109999999</v>
      </c>
      <c r="BO1066" s="2">
        <v>-7.7083033109999999</v>
      </c>
      <c r="BP1066" s="2">
        <v>-6.2630141869999996</v>
      </c>
      <c r="BQ1066">
        <v>-6.4533741170000001</v>
      </c>
    </row>
    <row r="1067" spans="1:69" x14ac:dyDescent="0.2">
      <c r="A1067" s="2" t="s">
        <v>1092</v>
      </c>
      <c r="B1067" s="2" t="s">
        <v>1212</v>
      </c>
      <c r="C1067" s="2" t="s">
        <v>17416</v>
      </c>
      <c r="D1067" s="2" t="s">
        <v>16197</v>
      </c>
      <c r="E1067" s="2" t="s">
        <v>16197</v>
      </c>
      <c r="F1067" s="2">
        <v>-7.8633542759999999</v>
      </c>
      <c r="G1067" s="2">
        <v>-7.8633542759999999</v>
      </c>
      <c r="H1067" s="2">
        <v>-7.8633542759999999</v>
      </c>
      <c r="I1067" s="2">
        <v>-7.8633542759999999</v>
      </c>
      <c r="J1067" s="2">
        <v>-7.8633542759999999</v>
      </c>
      <c r="K1067" s="2">
        <v>-7.8633542759999999</v>
      </c>
      <c r="L1067" s="2">
        <v>-7.5492718249999999</v>
      </c>
      <c r="M1067" s="2">
        <v>-7.8633542759999999</v>
      </c>
      <c r="N1067" s="2">
        <v>-7.8633542759999999</v>
      </c>
      <c r="O1067" s="2">
        <v>-7.8633542759999999</v>
      </c>
      <c r="P1067" s="2">
        <v>-7.8633542759999999</v>
      </c>
      <c r="Q1067" s="2">
        <v>-7.8633542759999999</v>
      </c>
      <c r="R1067" s="2">
        <v>-7.8633542759999999</v>
      </c>
      <c r="S1067" s="2">
        <v>-4.5371833989999999</v>
      </c>
      <c r="T1067" s="2">
        <v>-6.7821904279999998</v>
      </c>
      <c r="U1067" s="2">
        <v>-5.9326448449999996</v>
      </c>
      <c r="V1067" s="2">
        <v>-7.8633542759999999</v>
      </c>
      <c r="W1067" s="2">
        <v>-7.8633542759999999</v>
      </c>
      <c r="X1067" s="2">
        <v>-7.8633542759999999</v>
      </c>
      <c r="Y1067" s="2">
        <v>-7.8633542759999999</v>
      </c>
      <c r="Z1067" s="2">
        <v>-7.8633542759999999</v>
      </c>
      <c r="AA1067" s="2">
        <v>-7.8633542759999999</v>
      </c>
      <c r="AB1067" s="2">
        <v>-7.8633542759999999</v>
      </c>
      <c r="AC1067" s="2">
        <v>-7.8633542759999999</v>
      </c>
      <c r="AD1067" s="2">
        <v>-7.8633542759999999</v>
      </c>
      <c r="AE1067" s="2">
        <v>-7.8633542759999999</v>
      </c>
      <c r="AF1067" s="2">
        <v>-7.8633542759999999</v>
      </c>
      <c r="AG1067" s="2">
        <v>-7.8633542759999999</v>
      </c>
      <c r="AH1067" s="2">
        <v>-7.8633542759999999</v>
      </c>
      <c r="AI1067" s="2">
        <v>-7.8633542759999999</v>
      </c>
      <c r="AJ1067" s="2">
        <v>-7.8633542759999999</v>
      </c>
      <c r="AK1067" s="2">
        <v>-7.8633542759999999</v>
      </c>
      <c r="AL1067" s="2">
        <v>-4.3109624650000002</v>
      </c>
      <c r="AM1067" s="2">
        <v>-4.0456582870000002</v>
      </c>
      <c r="AN1067" s="2">
        <v>-3.8660695289999998</v>
      </c>
      <c r="AO1067" s="2">
        <v>-3.5386961760000002</v>
      </c>
      <c r="AP1067" s="2">
        <v>-6.1244851220000003</v>
      </c>
      <c r="AQ1067" s="2">
        <v>-6.0281709409999999</v>
      </c>
      <c r="AR1067" s="2">
        <v>-6.1042843099999997</v>
      </c>
      <c r="AS1067" s="2">
        <v>-6.0388596559999996</v>
      </c>
      <c r="AT1067" s="2">
        <v>-6.3888538859999997</v>
      </c>
      <c r="AU1067" s="2">
        <v>-6.0848580170000002</v>
      </c>
      <c r="AV1067" s="2">
        <v>-5.3238278530000001</v>
      </c>
      <c r="AW1067" s="2">
        <v>-4.367812743</v>
      </c>
      <c r="AX1067" s="2">
        <v>-2.9383961219999999</v>
      </c>
      <c r="AY1067" s="2">
        <v>-2.8933531119999998</v>
      </c>
      <c r="AZ1067" s="2">
        <v>-2.846780791</v>
      </c>
      <c r="BA1067" s="2">
        <v>-2.7702330019999999</v>
      </c>
      <c r="BB1067" s="2">
        <v>-7.8633542759999999</v>
      </c>
      <c r="BC1067" s="2">
        <v>-7.8633542759999999</v>
      </c>
      <c r="BD1067" s="2">
        <v>-7.8633542759999999</v>
      </c>
      <c r="BE1067" s="2">
        <v>-7.8633542759999999</v>
      </c>
      <c r="BF1067" s="2">
        <v>-7.8633542759999999</v>
      </c>
      <c r="BG1067" s="2">
        <v>-7.8633542759999999</v>
      </c>
      <c r="BH1067" s="2">
        <v>-7.8633542759999999</v>
      </c>
      <c r="BI1067" s="2">
        <v>-7.8633542759999999</v>
      </c>
      <c r="BJ1067" s="2">
        <v>-7.8633542759999999</v>
      </c>
      <c r="BK1067" s="2">
        <v>-7.8633542759999999</v>
      </c>
      <c r="BL1067" s="2">
        <v>-7.8633542759999999</v>
      </c>
      <c r="BM1067" s="2">
        <v>-7.8633542759999999</v>
      </c>
      <c r="BN1067" s="2">
        <v>-7.8633542759999999</v>
      </c>
      <c r="BO1067" s="2">
        <v>-7.8633542759999999</v>
      </c>
      <c r="BP1067" s="2">
        <v>-7.8633542759999999</v>
      </c>
      <c r="BQ1067">
        <v>-7.8633542759999999</v>
      </c>
    </row>
    <row r="1068" spans="1:69" x14ac:dyDescent="0.2">
      <c r="A1068" s="2" t="s">
        <v>1062</v>
      </c>
      <c r="B1068" s="2" t="s">
        <v>1212</v>
      </c>
      <c r="C1068" s="2" t="s">
        <v>17417</v>
      </c>
      <c r="D1068" s="2" t="s">
        <v>16199</v>
      </c>
      <c r="E1068" s="2" t="s">
        <v>16199</v>
      </c>
      <c r="F1068" s="2">
        <v>-7.8633542759999999</v>
      </c>
      <c r="G1068" s="2">
        <v>-7.8633542759999999</v>
      </c>
      <c r="H1068" s="2">
        <v>-7.8633542759999999</v>
      </c>
      <c r="I1068" s="2">
        <v>-7.8633542759999999</v>
      </c>
      <c r="J1068" s="2">
        <v>-7.8633542759999999</v>
      </c>
      <c r="K1068" s="2">
        <v>-7.8633542759999999</v>
      </c>
      <c r="L1068" s="2">
        <v>-7.8633542759999999</v>
      </c>
      <c r="M1068" s="2">
        <v>-7.8633542759999999</v>
      </c>
      <c r="N1068" s="2">
        <v>-7.8633542759999999</v>
      </c>
      <c r="O1068" s="2">
        <v>-7.8633542759999999</v>
      </c>
      <c r="P1068" s="2">
        <v>-7.8633542759999999</v>
      </c>
      <c r="Q1068" s="2">
        <v>-6.6303282169999997</v>
      </c>
      <c r="R1068" s="2">
        <v>-7.8633542759999999</v>
      </c>
      <c r="S1068" s="2">
        <v>-7.8633542759999999</v>
      </c>
      <c r="T1068" s="2">
        <v>-6.6988269469999997</v>
      </c>
      <c r="U1068" s="2">
        <v>-6.2547733409999999</v>
      </c>
      <c r="V1068" s="2">
        <v>-7.8633542759999999</v>
      </c>
      <c r="W1068" s="2">
        <v>-7.8633542759999999</v>
      </c>
      <c r="X1068" s="2">
        <v>-6.4268395429999998</v>
      </c>
      <c r="Y1068" s="2">
        <v>-7.8633542759999999</v>
      </c>
      <c r="Z1068" s="2">
        <v>-7.8633542759999999</v>
      </c>
      <c r="AA1068" s="2">
        <v>-7.8633542759999999</v>
      </c>
      <c r="AB1068" s="2">
        <v>-7.8633542759999999</v>
      </c>
      <c r="AC1068" s="2">
        <v>-7.8633542759999999</v>
      </c>
      <c r="AD1068" s="2">
        <v>-7.8633542759999999</v>
      </c>
      <c r="AE1068" s="2">
        <v>-7.8633542759999999</v>
      </c>
      <c r="AF1068" s="2">
        <v>-7.8633542759999999</v>
      </c>
      <c r="AG1068" s="2">
        <v>-5.3358476550000002</v>
      </c>
      <c r="AH1068" s="2">
        <v>-7.8633542759999999</v>
      </c>
      <c r="AI1068" s="2">
        <v>-7.8633542759999999</v>
      </c>
      <c r="AJ1068" s="2">
        <v>-7.8633542759999999</v>
      </c>
      <c r="AK1068" s="2">
        <v>-7.8633542759999999</v>
      </c>
      <c r="AL1068" s="2">
        <v>-6.243034776</v>
      </c>
      <c r="AM1068" s="2">
        <v>-4.4434962889999996</v>
      </c>
      <c r="AN1068" s="2">
        <v>-4.711971117</v>
      </c>
      <c r="AO1068" s="2">
        <v>-3.7907242239999999</v>
      </c>
      <c r="AP1068" s="2">
        <v>-6.3459338699999996</v>
      </c>
      <c r="AQ1068" s="2">
        <v>-6.3029931279999998</v>
      </c>
      <c r="AR1068" s="2">
        <v>-6.4448446429999997</v>
      </c>
      <c r="AS1068" s="2">
        <v>-6.3244415910000003</v>
      </c>
      <c r="AT1068" s="2">
        <v>-7.8633542759999999</v>
      </c>
      <c r="AU1068" s="2">
        <v>-7.7057784690000002</v>
      </c>
      <c r="AV1068" s="2">
        <v>-7.8633542759999999</v>
      </c>
      <c r="AW1068" s="2">
        <v>-6.4639970279999996</v>
      </c>
      <c r="AX1068" s="2">
        <v>-3.329368976</v>
      </c>
      <c r="AY1068" s="2">
        <v>-3.4488301039999998</v>
      </c>
      <c r="AZ1068" s="2">
        <v>-3.3742317759999998</v>
      </c>
      <c r="BA1068" s="2">
        <v>-3.096693014</v>
      </c>
      <c r="BB1068" s="2">
        <v>-7.8633542759999999</v>
      </c>
      <c r="BC1068" s="2">
        <v>-7.8633542759999999</v>
      </c>
      <c r="BD1068" s="2">
        <v>-7.8633542759999999</v>
      </c>
      <c r="BE1068" s="2">
        <v>-7.8633542759999999</v>
      </c>
      <c r="BF1068" s="2">
        <v>-7.8633542759999999</v>
      </c>
      <c r="BG1068" s="2">
        <v>-6.6389989109999998</v>
      </c>
      <c r="BH1068" s="2">
        <v>-6.3729978090000001</v>
      </c>
      <c r="BI1068" s="2">
        <v>-7.8633542759999999</v>
      </c>
      <c r="BJ1068" s="2">
        <v>-7.8633542759999999</v>
      </c>
      <c r="BK1068" s="2">
        <v>-7.8633542759999999</v>
      </c>
      <c r="BL1068" s="2">
        <v>-7.8633542759999999</v>
      </c>
      <c r="BM1068" s="2">
        <v>-7.8633542759999999</v>
      </c>
      <c r="BN1068" s="2">
        <v>-7.8633542759999999</v>
      </c>
      <c r="BO1068" s="2">
        <v>-7.8633542759999999</v>
      </c>
      <c r="BP1068" s="2">
        <v>-7.8633542759999999</v>
      </c>
      <c r="BQ1068">
        <v>-7.8633542759999999</v>
      </c>
    </row>
    <row r="1069" spans="1:69" x14ac:dyDescent="0.2">
      <c r="A1069" s="2" t="s">
        <v>1071</v>
      </c>
      <c r="B1069" s="2" t="s">
        <v>1212</v>
      </c>
      <c r="C1069" s="2" t="s">
        <v>17418</v>
      </c>
      <c r="D1069" s="2" t="s">
        <v>16201</v>
      </c>
      <c r="E1069" s="2" t="s">
        <v>16201</v>
      </c>
      <c r="F1069" s="2">
        <v>-7.8633542759999999</v>
      </c>
      <c r="G1069" s="2">
        <v>-7.8633542759999999</v>
      </c>
      <c r="H1069" s="2">
        <v>-7.8633542759999999</v>
      </c>
      <c r="I1069" s="2">
        <v>-7.8633542759999999</v>
      </c>
      <c r="J1069" s="2">
        <v>-7.8633542759999999</v>
      </c>
      <c r="K1069" s="2">
        <v>-7.8633542759999999</v>
      </c>
      <c r="L1069" s="2">
        <v>-7.8633542759999999</v>
      </c>
      <c r="M1069" s="2">
        <v>-7.8633542759999999</v>
      </c>
      <c r="N1069" s="2">
        <v>-7.8633542759999999</v>
      </c>
      <c r="O1069" s="2">
        <v>-7.8633542759999999</v>
      </c>
      <c r="P1069" s="2">
        <v>-7.8633542759999999</v>
      </c>
      <c r="Q1069" s="2">
        <v>-7.8633542759999999</v>
      </c>
      <c r="R1069" s="2">
        <v>-7.8633542759999999</v>
      </c>
      <c r="S1069" s="2">
        <v>-7.8633542759999999</v>
      </c>
      <c r="T1069" s="2">
        <v>-7.0104913890000002</v>
      </c>
      <c r="U1069" s="2">
        <v>-7.8633542759999999</v>
      </c>
      <c r="V1069" s="2">
        <v>-7.8633542759999999</v>
      </c>
      <c r="W1069" s="2">
        <v>-7.8633542759999999</v>
      </c>
      <c r="X1069" s="2">
        <v>-7.8633542759999999</v>
      </c>
      <c r="Y1069" s="2">
        <v>-7.8633542759999999</v>
      </c>
      <c r="Z1069" s="2">
        <v>-7.8633542759999999</v>
      </c>
      <c r="AA1069" s="2">
        <v>-7.8633542759999999</v>
      </c>
      <c r="AB1069" s="2">
        <v>-7.8633542759999999</v>
      </c>
      <c r="AC1069" s="2">
        <v>-7.8633542759999999</v>
      </c>
      <c r="AD1069" s="2">
        <v>-7.8633542759999999</v>
      </c>
      <c r="AE1069" s="2">
        <v>-7.8633542759999999</v>
      </c>
      <c r="AF1069" s="2">
        <v>-7.8633542759999999</v>
      </c>
      <c r="AG1069" s="2">
        <v>-7.8633542759999999</v>
      </c>
      <c r="AH1069" s="2">
        <v>-7.8633542759999999</v>
      </c>
      <c r="AI1069" s="2">
        <v>-7.8633542759999999</v>
      </c>
      <c r="AJ1069" s="2">
        <v>-6.5846646460000002</v>
      </c>
      <c r="AK1069" s="2">
        <v>-7.8633542759999999</v>
      </c>
      <c r="AL1069" s="2">
        <v>-4.5986208619999998</v>
      </c>
      <c r="AM1069" s="2">
        <v>-4.892538074</v>
      </c>
      <c r="AN1069" s="2">
        <v>-4.6438434239999999</v>
      </c>
      <c r="AO1069" s="2">
        <v>-3.7800456499999999</v>
      </c>
      <c r="AP1069" s="2">
        <v>-7.8633542759999999</v>
      </c>
      <c r="AQ1069" s="2">
        <v>-6.7406229440000001</v>
      </c>
      <c r="AR1069" s="2">
        <v>-7.8633542759999999</v>
      </c>
      <c r="AS1069" s="2">
        <v>-6.3319582580000002</v>
      </c>
      <c r="AT1069" s="2">
        <v>-6.8429538870000002</v>
      </c>
      <c r="AU1069" s="2">
        <v>-6.2508211149999999</v>
      </c>
      <c r="AV1069" s="2">
        <v>-6.4429719280000004</v>
      </c>
      <c r="AW1069" s="2">
        <v>-6.9952398389999999</v>
      </c>
      <c r="AX1069" s="2">
        <v>-3.1153672370000001</v>
      </c>
      <c r="AY1069" s="2">
        <v>-3.3956219999999999</v>
      </c>
      <c r="AZ1069" s="2">
        <v>-3.2188692319999999</v>
      </c>
      <c r="BA1069" s="2">
        <v>-3.0158194329999999</v>
      </c>
      <c r="BB1069" s="2">
        <v>-7.8633542759999999</v>
      </c>
      <c r="BC1069" s="2">
        <v>-7.8633542759999999</v>
      </c>
      <c r="BD1069" s="2">
        <v>-7.8633542759999999</v>
      </c>
      <c r="BE1069" s="2">
        <v>-7.8633542759999999</v>
      </c>
      <c r="BF1069" s="2">
        <v>-7.8633542759999999</v>
      </c>
      <c r="BG1069" s="2">
        <v>-7.8633542759999999</v>
      </c>
      <c r="BH1069" s="2">
        <v>-7.8633542759999999</v>
      </c>
      <c r="BI1069" s="2">
        <v>-7.8633542759999999</v>
      </c>
      <c r="BJ1069" s="2">
        <v>-7.8633542759999999</v>
      </c>
      <c r="BK1069" s="2">
        <v>-7.8633542759999999</v>
      </c>
      <c r="BL1069" s="2">
        <v>-7.8633542759999999</v>
      </c>
      <c r="BM1069" s="2">
        <v>-7.8633542759999999</v>
      </c>
      <c r="BN1069" s="2">
        <v>-7.8633542759999999</v>
      </c>
      <c r="BO1069" s="2">
        <v>-7.8633542759999999</v>
      </c>
      <c r="BP1069" s="2">
        <v>-7.8633542759999999</v>
      </c>
      <c r="BQ1069">
        <v>-7.8633542759999999</v>
      </c>
    </row>
    <row r="1070" spans="1:69" x14ac:dyDescent="0.2">
      <c r="A1070" s="2" t="s">
        <v>1038</v>
      </c>
      <c r="B1070" s="2" t="s">
        <v>1212</v>
      </c>
      <c r="C1070" s="2" t="s">
        <v>17419</v>
      </c>
      <c r="D1070" s="2" t="s">
        <v>16203</v>
      </c>
      <c r="E1070" s="2" t="s">
        <v>16203</v>
      </c>
      <c r="F1070" s="2">
        <v>-7.8633542759999999</v>
      </c>
      <c r="G1070" s="2">
        <v>-7.8633542759999999</v>
      </c>
      <c r="H1070" s="2">
        <v>-6.5252227270000001</v>
      </c>
      <c r="I1070" s="2">
        <v>-7.8633542759999999</v>
      </c>
      <c r="J1070" s="2">
        <v>-7.8633542759999999</v>
      </c>
      <c r="K1070" s="2">
        <v>-7.8633542759999999</v>
      </c>
      <c r="L1070" s="2">
        <v>-7.8633542759999999</v>
      </c>
      <c r="M1070" s="2">
        <v>-7.8633542759999999</v>
      </c>
      <c r="N1070" s="2">
        <v>-7.8633542759999999</v>
      </c>
      <c r="O1070" s="2">
        <v>-7.8633542759999999</v>
      </c>
      <c r="P1070" s="2">
        <v>-6.5104302609999998</v>
      </c>
      <c r="Q1070" s="2">
        <v>-6.7073000020000002</v>
      </c>
      <c r="R1070" s="2">
        <v>-7.8633542759999999</v>
      </c>
      <c r="S1070" s="2">
        <v>-5.1893005089999997</v>
      </c>
      <c r="T1070" s="2">
        <v>-6.1058439399999997</v>
      </c>
      <c r="U1070" s="2">
        <v>-4.7621323689999997</v>
      </c>
      <c r="V1070" s="2">
        <v>-7.8633542759999999</v>
      </c>
      <c r="W1070" s="2">
        <v>-7.8633542759999999</v>
      </c>
      <c r="X1070" s="2">
        <v>-7.8633542759999999</v>
      </c>
      <c r="Y1070" s="2">
        <v>-7.8633542759999999</v>
      </c>
      <c r="Z1070" s="2">
        <v>-6.5548129570000002</v>
      </c>
      <c r="AA1070" s="2">
        <v>-7.8633542759999999</v>
      </c>
      <c r="AB1070" s="2">
        <v>-7.8633542759999999</v>
      </c>
      <c r="AC1070" s="2">
        <v>-7.8633542759999999</v>
      </c>
      <c r="AD1070" s="2">
        <v>-7.0226019879999999</v>
      </c>
      <c r="AE1070" s="2">
        <v>-7.8633542759999999</v>
      </c>
      <c r="AF1070" s="2">
        <v>-6.5145416699999998</v>
      </c>
      <c r="AG1070" s="2">
        <v>-7.8633542759999999</v>
      </c>
      <c r="AH1070" s="2">
        <v>-7.8633542759999999</v>
      </c>
      <c r="AI1070" s="2">
        <v>-6.5890903969999997</v>
      </c>
      <c r="AJ1070" s="2">
        <v>-6.4709793769999999</v>
      </c>
      <c r="AK1070" s="2">
        <v>-7.8633542759999999</v>
      </c>
      <c r="AL1070" s="2">
        <v>-4.6848037969999998</v>
      </c>
      <c r="AM1070" s="2">
        <v>-4.3645112849999999</v>
      </c>
      <c r="AN1070" s="2">
        <v>-3.709754438</v>
      </c>
      <c r="AO1070" s="2">
        <v>-3.7215209460000001</v>
      </c>
      <c r="AP1070" s="2">
        <v>-7.8633542759999999</v>
      </c>
      <c r="AQ1070" s="2">
        <v>-7.8633542759999999</v>
      </c>
      <c r="AR1070" s="2">
        <v>-6.4033279600000004</v>
      </c>
      <c r="AS1070" s="2">
        <v>-7.8633542759999999</v>
      </c>
      <c r="AT1070" s="2">
        <v>-4.6801909290000001</v>
      </c>
      <c r="AU1070" s="2">
        <v>-6.632120961</v>
      </c>
      <c r="AV1070" s="2">
        <v>-3.988094217</v>
      </c>
      <c r="AW1070" s="2">
        <v>-6.0934195740000003</v>
      </c>
      <c r="AX1070" s="2">
        <v>-4.7393414060000003</v>
      </c>
      <c r="AY1070" s="2">
        <v>-4.1084095100000004</v>
      </c>
      <c r="AZ1070" s="2">
        <v>-3.5445361759999998</v>
      </c>
      <c r="BA1070" s="2">
        <v>-3.6468887290000001</v>
      </c>
      <c r="BB1070" s="2">
        <v>-7.8633542759999999</v>
      </c>
      <c r="BC1070" s="2">
        <v>-7.8633542759999999</v>
      </c>
      <c r="BD1070" s="2">
        <v>-7.8633542759999999</v>
      </c>
      <c r="BE1070" s="2">
        <v>-7.8633542759999999</v>
      </c>
      <c r="BF1070" s="2">
        <v>-7.8633542759999999</v>
      </c>
      <c r="BG1070" s="2">
        <v>-7.8633542759999999</v>
      </c>
      <c r="BH1070" s="2">
        <v>-7.8633542759999999</v>
      </c>
      <c r="BI1070" s="2">
        <v>-7.8633542759999999</v>
      </c>
      <c r="BJ1070" s="2">
        <v>-6.6257832429999999</v>
      </c>
      <c r="BK1070" s="2">
        <v>-7.8633542759999999</v>
      </c>
      <c r="BL1070" s="2">
        <v>-7.8633542759999999</v>
      </c>
      <c r="BM1070" s="2">
        <v>-6.5054905190000003</v>
      </c>
      <c r="BN1070" s="2">
        <v>-7.8633542759999999</v>
      </c>
      <c r="BO1070" s="2">
        <v>-7.8633542759999999</v>
      </c>
      <c r="BP1070" s="2">
        <v>-7.1166421250000003</v>
      </c>
      <c r="BQ1070">
        <v>-7.8633542759999999</v>
      </c>
    </row>
    <row r="1071" spans="1:69" x14ac:dyDescent="0.2">
      <c r="A1071" s="2" t="s">
        <v>1058</v>
      </c>
      <c r="B1071" s="2" t="s">
        <v>1212</v>
      </c>
      <c r="C1071" s="2" t="s">
        <v>17420</v>
      </c>
      <c r="D1071" s="2" t="s">
        <v>16205</v>
      </c>
      <c r="E1071" s="2" t="s">
        <v>16205</v>
      </c>
      <c r="F1071" s="2">
        <v>-7.8633542759999999</v>
      </c>
      <c r="G1071" s="2">
        <v>-7.8633542759999999</v>
      </c>
      <c r="H1071" s="2">
        <v>-7.8633542759999999</v>
      </c>
      <c r="I1071" s="2">
        <v>-7.8633542759999999</v>
      </c>
      <c r="J1071" s="2">
        <v>-7.8633542759999999</v>
      </c>
      <c r="K1071" s="2">
        <v>-7.8633542759999999</v>
      </c>
      <c r="L1071" s="2">
        <v>-7.2430917490000004</v>
      </c>
      <c r="M1071" s="2">
        <v>-7.8633542759999999</v>
      </c>
      <c r="N1071" s="2">
        <v>-7.8633542759999999</v>
      </c>
      <c r="O1071" s="2">
        <v>-7.8633542759999999</v>
      </c>
      <c r="P1071" s="2">
        <v>-7.8633542759999999</v>
      </c>
      <c r="Q1071" s="2">
        <v>-7.8633542759999999</v>
      </c>
      <c r="R1071" s="2">
        <v>-7.8633542759999999</v>
      </c>
      <c r="S1071" s="2">
        <v>-5.1989434069999998</v>
      </c>
      <c r="T1071" s="2">
        <v>-7.8633542759999999</v>
      </c>
      <c r="U1071" s="2">
        <v>-7.8633542759999999</v>
      </c>
      <c r="V1071" s="2">
        <v>-7.8633542759999999</v>
      </c>
      <c r="W1071" s="2">
        <v>-6.3085958949999998</v>
      </c>
      <c r="X1071" s="2">
        <v>-7.8633542759999999</v>
      </c>
      <c r="Y1071" s="2">
        <v>-7.8633542759999999</v>
      </c>
      <c r="Z1071" s="2">
        <v>-7.8633542759999999</v>
      </c>
      <c r="AA1071" s="2">
        <v>-7.8633542759999999</v>
      </c>
      <c r="AB1071" s="2">
        <v>-7.8633542759999999</v>
      </c>
      <c r="AC1071" s="2">
        <v>-7.8633542759999999</v>
      </c>
      <c r="AD1071" s="2">
        <v>-7.8633542759999999</v>
      </c>
      <c r="AE1071" s="2">
        <v>-7.8633542759999999</v>
      </c>
      <c r="AF1071" s="2">
        <v>-6.4818837949999999</v>
      </c>
      <c r="AG1071" s="2">
        <v>-7.8633542759999999</v>
      </c>
      <c r="AH1071" s="2">
        <v>-7.8633542759999999</v>
      </c>
      <c r="AI1071" s="2">
        <v>-7.8633542759999999</v>
      </c>
      <c r="AJ1071" s="2">
        <v>-7.8633542759999999</v>
      </c>
      <c r="AK1071" s="2">
        <v>-7.8633542759999999</v>
      </c>
      <c r="AL1071" s="2">
        <v>-6.4701481779999996</v>
      </c>
      <c r="AM1071" s="2">
        <v>-4.3551541560000002</v>
      </c>
      <c r="AN1071" s="2">
        <v>-4.7074372010000003</v>
      </c>
      <c r="AO1071" s="2">
        <v>-3.960024674</v>
      </c>
      <c r="AP1071" s="2">
        <v>-7.8633542759999999</v>
      </c>
      <c r="AQ1071" s="2">
        <v>-6.3734970540000004</v>
      </c>
      <c r="AR1071" s="2">
        <v>-5.2288344279999999</v>
      </c>
      <c r="AS1071" s="2">
        <v>-6.4993457399999999</v>
      </c>
      <c r="AT1071" s="2">
        <v>-7.8633542759999999</v>
      </c>
      <c r="AU1071" s="2">
        <v>-6.5945868680000004</v>
      </c>
      <c r="AV1071" s="2">
        <v>-6.6084648240000003</v>
      </c>
      <c r="AW1071" s="2">
        <v>-7.8633542759999999</v>
      </c>
      <c r="AX1071" s="2">
        <v>-3.4639129139999998</v>
      </c>
      <c r="AY1071" s="2">
        <v>-3.4384778580000002</v>
      </c>
      <c r="AZ1071" s="2">
        <v>-3.3282516370000002</v>
      </c>
      <c r="BA1071" s="2">
        <v>-3.1736124189999999</v>
      </c>
      <c r="BB1071" s="2">
        <v>-7.8633542759999999</v>
      </c>
      <c r="BC1071" s="2">
        <v>-7.8633542759999999</v>
      </c>
      <c r="BD1071" s="2">
        <v>-7.8633542759999999</v>
      </c>
      <c r="BE1071" s="2">
        <v>-7.8633542759999999</v>
      </c>
      <c r="BF1071" s="2">
        <v>-7.8633542759999999</v>
      </c>
      <c r="BG1071" s="2">
        <v>-7.8633542759999999</v>
      </c>
      <c r="BH1071" s="2">
        <v>-7.8633542759999999</v>
      </c>
      <c r="BI1071" s="2">
        <v>-6.7057491850000002</v>
      </c>
      <c r="BJ1071" s="2">
        <v>-7.8633542759999999</v>
      </c>
      <c r="BK1071" s="2">
        <v>-7.8633542759999999</v>
      </c>
      <c r="BL1071" s="2">
        <v>-6.3160435899999996</v>
      </c>
      <c r="BM1071" s="2">
        <v>-7.8633542759999999</v>
      </c>
      <c r="BN1071" s="2">
        <v>-7.8633542759999999</v>
      </c>
      <c r="BO1071" s="2">
        <v>-7.8633542759999999</v>
      </c>
      <c r="BP1071" s="2">
        <v>-7.8633542759999999</v>
      </c>
      <c r="BQ1071">
        <v>-7.8633542759999999</v>
      </c>
    </row>
    <row r="1072" spans="1:69" x14ac:dyDescent="0.2">
      <c r="A1072" s="2" t="s">
        <v>1069</v>
      </c>
      <c r="B1072" s="2" t="s">
        <v>1212</v>
      </c>
      <c r="C1072" s="2" t="s">
        <v>17421</v>
      </c>
      <c r="D1072" s="2" t="s">
        <v>16207</v>
      </c>
      <c r="E1072" s="2" t="s">
        <v>16207</v>
      </c>
      <c r="F1072" s="2">
        <v>-7.8633542759999999</v>
      </c>
      <c r="G1072" s="2">
        <v>-7.8633542759999999</v>
      </c>
      <c r="H1072" s="2">
        <v>-7.8633542759999999</v>
      </c>
      <c r="I1072" s="2">
        <v>-7.8633542759999999</v>
      </c>
      <c r="J1072" s="2">
        <v>-7.8633542759999999</v>
      </c>
      <c r="K1072" s="2">
        <v>-7.8633542759999999</v>
      </c>
      <c r="L1072" s="2">
        <v>-7.8633542759999999</v>
      </c>
      <c r="M1072" s="2">
        <v>-7.8633542759999999</v>
      </c>
      <c r="N1072" s="2">
        <v>-7.8633542759999999</v>
      </c>
      <c r="O1072" s="2">
        <v>-7.8633542759999999</v>
      </c>
      <c r="P1072" s="2">
        <v>-7.1380696989999999</v>
      </c>
      <c r="Q1072" s="2">
        <v>-7.8633542759999999</v>
      </c>
      <c r="R1072" s="2">
        <v>-7.8633542759999999</v>
      </c>
      <c r="S1072" s="2">
        <v>-4.5869763890000002</v>
      </c>
      <c r="T1072" s="2">
        <v>-7.8633542759999999</v>
      </c>
      <c r="U1072" s="2">
        <v>-6.1870341089999998</v>
      </c>
      <c r="V1072" s="2">
        <v>-7.8633542759999999</v>
      </c>
      <c r="W1072" s="2">
        <v>-7.8633542759999999</v>
      </c>
      <c r="X1072" s="2">
        <v>-7.8633542759999999</v>
      </c>
      <c r="Y1072" s="2">
        <v>-7.8633542759999999</v>
      </c>
      <c r="Z1072" s="2">
        <v>-7.8633542759999999</v>
      </c>
      <c r="AA1072" s="2">
        <v>-7.8633542759999999</v>
      </c>
      <c r="AB1072" s="2">
        <v>-7.8633542759999999</v>
      </c>
      <c r="AC1072" s="2">
        <v>-7.8633542759999999</v>
      </c>
      <c r="AD1072" s="2">
        <v>-7.8633542759999999</v>
      </c>
      <c r="AE1072" s="2">
        <v>-7.8633542759999999</v>
      </c>
      <c r="AF1072" s="2">
        <v>-7.8633542759999999</v>
      </c>
      <c r="AG1072" s="2">
        <v>-7.8633542759999999</v>
      </c>
      <c r="AH1072" s="2">
        <v>-7.8633542759999999</v>
      </c>
      <c r="AI1072" s="2">
        <v>-6.4600335869999999</v>
      </c>
      <c r="AJ1072" s="2">
        <v>-7.8633542759999999</v>
      </c>
      <c r="AK1072" s="2">
        <v>-7.8633542759999999</v>
      </c>
      <c r="AL1072" s="2">
        <v>-6.2810182880000003</v>
      </c>
      <c r="AM1072" s="2">
        <v>-4.5180962249999999</v>
      </c>
      <c r="AN1072" s="2">
        <v>-4.1742294839999996</v>
      </c>
      <c r="AO1072" s="2">
        <v>-3.8237210070000001</v>
      </c>
      <c r="AP1072" s="2">
        <v>-5.0375330849999997</v>
      </c>
      <c r="AQ1072" s="2">
        <v>-4.8769608169999996</v>
      </c>
      <c r="AR1072" s="2">
        <v>-7.8633542759999999</v>
      </c>
      <c r="AS1072" s="2">
        <v>-6.3117903860000002</v>
      </c>
      <c r="AT1072" s="2">
        <v>-6.734816822</v>
      </c>
      <c r="AU1072" s="2">
        <v>-6.9882890829999997</v>
      </c>
      <c r="AV1072" s="2">
        <v>-6.5595449270000001</v>
      </c>
      <c r="AW1072" s="2">
        <v>-6.214018061</v>
      </c>
      <c r="AX1072" s="2">
        <v>-3.170384308</v>
      </c>
      <c r="AY1072" s="2">
        <v>-3.0819210269999999</v>
      </c>
      <c r="AZ1072" s="2">
        <v>-3.0436950020000002</v>
      </c>
      <c r="BA1072" s="2">
        <v>-2.9246903830000002</v>
      </c>
      <c r="BB1072" s="2">
        <v>-7.8633542759999999</v>
      </c>
      <c r="BC1072" s="2">
        <v>-7.8633542759999999</v>
      </c>
      <c r="BD1072" s="2">
        <v>-7.8633542759999999</v>
      </c>
      <c r="BE1072" s="2">
        <v>-7.8633542759999999</v>
      </c>
      <c r="BF1072" s="2">
        <v>-6.6225513960000004</v>
      </c>
      <c r="BG1072" s="2">
        <v>-7.8633542759999999</v>
      </c>
      <c r="BH1072" s="2">
        <v>-7.8633542759999999</v>
      </c>
      <c r="BI1072" s="2">
        <v>-7.8633542759999999</v>
      </c>
      <c r="BJ1072" s="2">
        <v>-7.8633542759999999</v>
      </c>
      <c r="BK1072" s="2">
        <v>-7.8633542759999999</v>
      </c>
      <c r="BL1072" s="2">
        <v>-7.8633542759999999</v>
      </c>
      <c r="BM1072" s="2">
        <v>-7.8633542759999999</v>
      </c>
      <c r="BN1072" s="2">
        <v>-7.8633542759999999</v>
      </c>
      <c r="BO1072" s="2">
        <v>-7.8633542759999999</v>
      </c>
      <c r="BP1072" s="2">
        <v>-7.8633542759999999</v>
      </c>
      <c r="BQ1072">
        <v>-7.8633542759999999</v>
      </c>
    </row>
    <row r="1073" spans="1:73" x14ac:dyDescent="0.2">
      <c r="A1073" s="2" t="s">
        <v>1127</v>
      </c>
      <c r="B1073" s="2" t="s">
        <v>1212</v>
      </c>
      <c r="C1073" s="2" t="s">
        <v>17422</v>
      </c>
      <c r="D1073" s="2" t="s">
        <v>16217</v>
      </c>
      <c r="E1073" s="2" t="s">
        <v>16217</v>
      </c>
      <c r="F1073" s="2">
        <v>-8.0738261730000005</v>
      </c>
      <c r="G1073" s="2">
        <v>-8.0738261730000005</v>
      </c>
      <c r="H1073" s="2">
        <v>-8.0738261730000005</v>
      </c>
      <c r="I1073" s="2">
        <v>-6.5311021839999999</v>
      </c>
      <c r="J1073" s="2">
        <v>-6.5345653759999998</v>
      </c>
      <c r="K1073" s="2">
        <v>-8.0738261730000005</v>
      </c>
      <c r="L1073" s="2">
        <v>-5.236685595</v>
      </c>
      <c r="M1073" s="2">
        <v>-8.0738261730000005</v>
      </c>
      <c r="N1073" s="2">
        <v>-6.561400559</v>
      </c>
      <c r="O1073" s="2">
        <v>-6.7458620280000003</v>
      </c>
      <c r="P1073" s="2">
        <v>-6.4330903319999999</v>
      </c>
      <c r="Q1073" s="2">
        <v>-6.5481140379999996</v>
      </c>
      <c r="R1073" s="2">
        <v>-8.0738261730000005</v>
      </c>
      <c r="S1073" s="2">
        <v>-8.0738261730000005</v>
      </c>
      <c r="T1073" s="2">
        <v>-5.6509474639999997</v>
      </c>
      <c r="U1073" s="2">
        <v>-6.7749481769999997</v>
      </c>
      <c r="V1073" s="2">
        <v>-8.0738261730000005</v>
      </c>
      <c r="W1073" s="2">
        <v>-6.5104191589999996</v>
      </c>
      <c r="X1073" s="2">
        <v>-6.5277723249999999</v>
      </c>
      <c r="Y1073" s="2">
        <v>-8.0738261730000005</v>
      </c>
      <c r="Z1073" s="2">
        <v>-8.0738261730000005</v>
      </c>
      <c r="AA1073" s="2">
        <v>-6.549604296</v>
      </c>
      <c r="AB1073" s="2">
        <v>-6.8390958399999997</v>
      </c>
      <c r="AC1073" s="2">
        <v>-8.0738261730000005</v>
      </c>
      <c r="AD1073" s="2">
        <v>-8.0738261730000005</v>
      </c>
      <c r="AE1073" s="2">
        <v>-8.0738261730000005</v>
      </c>
      <c r="AF1073" s="2">
        <v>-6.3811319390000003</v>
      </c>
      <c r="AG1073" s="2">
        <v>-8.0738261730000005</v>
      </c>
      <c r="AH1073" s="2">
        <v>-8.0738261730000005</v>
      </c>
      <c r="AI1073" s="2">
        <v>-6.4636675759999997</v>
      </c>
      <c r="AJ1073" s="2">
        <v>-6.64082901</v>
      </c>
      <c r="AK1073" s="2">
        <v>-6.4368970350000003</v>
      </c>
      <c r="AL1073" s="2">
        <v>-8.0738261730000005</v>
      </c>
      <c r="AM1073" s="2">
        <v>-5.303028233</v>
      </c>
      <c r="AN1073" s="2">
        <v>-6.4368160989999996</v>
      </c>
      <c r="AO1073" s="2">
        <v>-5.3421066550000003</v>
      </c>
      <c r="AP1073" s="2">
        <v>-6.9979582589999998</v>
      </c>
      <c r="AQ1073" s="2">
        <v>-6.6495155730000004</v>
      </c>
      <c r="AR1073" s="2">
        <v>-8.0738261730000005</v>
      </c>
      <c r="AS1073" s="2">
        <v>-8.0738261730000005</v>
      </c>
      <c r="AT1073" s="2">
        <v>-6.8884427070000003</v>
      </c>
      <c r="AU1073" s="2">
        <v>-8.0738261730000005</v>
      </c>
      <c r="AV1073" s="2">
        <v>-6.8510833199999999</v>
      </c>
      <c r="AW1073" s="2">
        <v>-8.0738261730000005</v>
      </c>
      <c r="AX1073" s="2">
        <v>-3.9152522649999999</v>
      </c>
      <c r="AY1073" s="2">
        <v>-4.0067192450000002</v>
      </c>
      <c r="AZ1073" s="2">
        <v>-4.0787473350000001</v>
      </c>
      <c r="BA1073" s="2">
        <v>-3.95463721</v>
      </c>
      <c r="BB1073" s="2">
        <v>-8.0738261730000005</v>
      </c>
      <c r="BC1073" s="2">
        <v>-8.0738261730000005</v>
      </c>
      <c r="BD1073" s="2">
        <v>-6.9140887490000003</v>
      </c>
      <c r="BE1073" s="2">
        <v>-8.0738261730000005</v>
      </c>
      <c r="BF1073" s="2">
        <v>-8.0738261730000005</v>
      </c>
      <c r="BG1073" s="2">
        <v>-8.0738261730000005</v>
      </c>
      <c r="BH1073" s="2">
        <v>-6.4736162210000003</v>
      </c>
      <c r="BI1073" s="2">
        <v>-8.0738261730000005</v>
      </c>
      <c r="BJ1073" s="2">
        <v>-6.5827429869999996</v>
      </c>
      <c r="BK1073" s="2">
        <v>-6.786333602</v>
      </c>
      <c r="BL1073" s="2">
        <v>-8.0738261730000005</v>
      </c>
      <c r="BM1073" s="2">
        <v>-6.9646504819999997</v>
      </c>
      <c r="BN1073" s="2">
        <v>-8.0738261730000005</v>
      </c>
      <c r="BO1073" s="2">
        <v>-7.2481080499999999</v>
      </c>
      <c r="BP1073" s="2">
        <v>-8.0738261730000005</v>
      </c>
      <c r="BQ1073">
        <v>-6.648533799</v>
      </c>
    </row>
    <row r="1074" spans="1:73" x14ac:dyDescent="0.2">
      <c r="A1074" s="2" t="s">
        <v>1128</v>
      </c>
      <c r="B1074" s="2" t="s">
        <v>1212</v>
      </c>
      <c r="C1074" s="2" t="s">
        <v>17423</v>
      </c>
      <c r="D1074" s="2" t="s">
        <v>16219</v>
      </c>
      <c r="E1074" s="2" t="s">
        <v>16219</v>
      </c>
      <c r="F1074" s="2">
        <v>-8.0738261730000005</v>
      </c>
      <c r="G1074" s="2">
        <v>-8.0738261730000005</v>
      </c>
      <c r="H1074" s="2">
        <v>-8.0738261730000005</v>
      </c>
      <c r="I1074" s="2">
        <v>-8.0738261730000005</v>
      </c>
      <c r="J1074" s="2">
        <v>-6.5906820420000001</v>
      </c>
      <c r="K1074" s="2">
        <v>-8.0738261730000005</v>
      </c>
      <c r="L1074" s="2">
        <v>-8.0738261730000005</v>
      </c>
      <c r="M1074" s="2">
        <v>-6.6443594189999997</v>
      </c>
      <c r="N1074" s="2">
        <v>-6.4889386980000001</v>
      </c>
      <c r="O1074" s="2">
        <v>-6.5394163089999999</v>
      </c>
      <c r="P1074" s="2">
        <v>-8.0738261730000005</v>
      </c>
      <c r="Q1074" s="2">
        <v>-6.4927014979999997</v>
      </c>
      <c r="R1074" s="2">
        <v>-8.0738261730000005</v>
      </c>
      <c r="S1074" s="2">
        <v>-8.0738261730000005</v>
      </c>
      <c r="T1074" s="2">
        <v>-8.0738261730000005</v>
      </c>
      <c r="U1074" s="2">
        <v>-6.5474999169999997</v>
      </c>
      <c r="V1074" s="2">
        <v>-8.0738261730000005</v>
      </c>
      <c r="W1074" s="2">
        <v>-8.0738261730000005</v>
      </c>
      <c r="X1074" s="2">
        <v>-6.8311818979999996</v>
      </c>
      <c r="Y1074" s="2">
        <v>-6.6706401360000003</v>
      </c>
      <c r="Z1074" s="2">
        <v>-6.804585822</v>
      </c>
      <c r="AA1074" s="2">
        <v>-7.1469716590000001</v>
      </c>
      <c r="AB1074" s="2">
        <v>-8.0738261730000005</v>
      </c>
      <c r="AC1074" s="2">
        <v>-6.8899120820000004</v>
      </c>
      <c r="AD1074" s="2">
        <v>-6.7122928350000004</v>
      </c>
      <c r="AE1074" s="2">
        <v>-6.449646123</v>
      </c>
      <c r="AF1074" s="2">
        <v>-5.5913182670000001</v>
      </c>
      <c r="AG1074" s="2">
        <v>-8.0738261730000005</v>
      </c>
      <c r="AH1074" s="2">
        <v>-8.0738261730000005</v>
      </c>
      <c r="AI1074" s="2">
        <v>-7.081084207</v>
      </c>
      <c r="AJ1074" s="2">
        <v>-6.7975510019999996</v>
      </c>
      <c r="AK1074" s="2">
        <v>-6.4564917770000001</v>
      </c>
      <c r="AL1074" s="2">
        <v>-7.0279170190000002</v>
      </c>
      <c r="AM1074" s="2">
        <v>-5.7421646080000004</v>
      </c>
      <c r="AN1074" s="2">
        <v>-6.7035916950000001</v>
      </c>
      <c r="AO1074" s="2">
        <v>-4.9101407320000003</v>
      </c>
      <c r="AP1074" s="2">
        <v>-6.480338884</v>
      </c>
      <c r="AQ1074" s="2">
        <v>-8.0738261730000005</v>
      </c>
      <c r="AR1074" s="2">
        <v>-8.0738261730000005</v>
      </c>
      <c r="AS1074" s="2">
        <v>-8.0738261730000005</v>
      </c>
      <c r="AT1074" s="2">
        <v>-8.0738261730000005</v>
      </c>
      <c r="AU1074" s="2">
        <v>-8.0738261730000005</v>
      </c>
      <c r="AV1074" s="2">
        <v>-6.6519541289999999</v>
      </c>
      <c r="AW1074" s="2">
        <v>-8.0738261730000005</v>
      </c>
      <c r="AX1074" s="2">
        <v>-4.40273045</v>
      </c>
      <c r="AY1074" s="2">
        <v>-3.8224646350000002</v>
      </c>
      <c r="AZ1074" s="2">
        <v>-5.7630711000000003</v>
      </c>
      <c r="BA1074" s="2">
        <v>-3.6802703210000001</v>
      </c>
      <c r="BB1074" s="2">
        <v>-6.7583463540000004</v>
      </c>
      <c r="BC1074" s="2">
        <v>-8.0738261730000005</v>
      </c>
      <c r="BD1074" s="2">
        <v>-8.0738261730000005</v>
      </c>
      <c r="BE1074" s="2">
        <v>-8.0738261730000005</v>
      </c>
      <c r="BF1074" s="2">
        <v>-6.8845363590000002</v>
      </c>
      <c r="BG1074" s="2">
        <v>-6.4753064330000001</v>
      </c>
      <c r="BH1074" s="2">
        <v>-6.5342741650000002</v>
      </c>
      <c r="BI1074" s="2">
        <v>-7.0784577009999996</v>
      </c>
      <c r="BJ1074" s="2">
        <v>-7.2626154100000004</v>
      </c>
      <c r="BK1074" s="2">
        <v>-8.0738261730000005</v>
      </c>
      <c r="BL1074" s="2">
        <v>-8.0738261730000005</v>
      </c>
      <c r="BM1074" s="2">
        <v>-8.0738261730000005</v>
      </c>
      <c r="BN1074" s="2">
        <v>-8.0738261730000005</v>
      </c>
      <c r="BO1074" s="2">
        <v>-7.2602927480000004</v>
      </c>
      <c r="BP1074" s="2">
        <v>-6.5113557069999999</v>
      </c>
      <c r="BQ1074">
        <v>-8.0738261730000005</v>
      </c>
    </row>
    <row r="1075" spans="1:73" x14ac:dyDescent="0.2">
      <c r="A1075" s="2" t="s">
        <v>1010</v>
      </c>
      <c r="B1075" s="2" t="s">
        <v>1210</v>
      </c>
      <c r="C1075" s="2" t="s">
        <v>17424</v>
      </c>
      <c r="D1075" s="2" t="s">
        <v>16423</v>
      </c>
      <c r="E1075" s="2" t="s">
        <v>16423</v>
      </c>
      <c r="F1075" s="2">
        <v>-7.8633542759999999</v>
      </c>
      <c r="G1075" s="2">
        <v>-7.8633542759999999</v>
      </c>
      <c r="H1075" s="2">
        <v>-6.7411229050000001</v>
      </c>
      <c r="I1075" s="2">
        <v>-7.8633542759999999</v>
      </c>
      <c r="J1075" s="2">
        <v>-7.8633542759999999</v>
      </c>
      <c r="K1075" s="2">
        <v>-5.588271057</v>
      </c>
      <c r="L1075" s="2">
        <v>-5.1929971760000004</v>
      </c>
      <c r="M1075" s="2">
        <v>-7.8633542759999999</v>
      </c>
      <c r="N1075" s="2">
        <v>-7.8633542759999999</v>
      </c>
      <c r="O1075" s="2">
        <v>-6.0965191320000001</v>
      </c>
      <c r="P1075" s="2">
        <v>-7.8633542759999999</v>
      </c>
      <c r="Q1075" s="2">
        <v>-7.8633542759999999</v>
      </c>
      <c r="R1075" s="2">
        <v>-6.3804176840000002</v>
      </c>
      <c r="S1075" s="2">
        <v>-7.8633542759999999</v>
      </c>
      <c r="T1075" s="2">
        <v>-7.8633542759999999</v>
      </c>
      <c r="U1075" s="2">
        <v>-7.8633542759999999</v>
      </c>
      <c r="V1075" s="2">
        <v>-6.9732426859999999</v>
      </c>
      <c r="W1075" s="2">
        <v>-6.3578805669999996</v>
      </c>
      <c r="X1075" s="2">
        <v>-7.8633542759999999</v>
      </c>
      <c r="Y1075" s="2">
        <v>-6.37448397</v>
      </c>
      <c r="Z1075" s="2">
        <v>-7.8633542759999999</v>
      </c>
      <c r="AA1075" s="2">
        <v>-6.2572193479999996</v>
      </c>
      <c r="AB1075" s="2">
        <v>-4.682287884</v>
      </c>
      <c r="AC1075" s="2">
        <v>-7.0477941849999999</v>
      </c>
      <c r="AD1075" s="2">
        <v>-4.9156152290000001</v>
      </c>
      <c r="AE1075" s="2">
        <v>-4.8714096429999998</v>
      </c>
      <c r="AF1075" s="2">
        <v>-7.8633542759999999</v>
      </c>
      <c r="AG1075" s="2">
        <v>-7.8633542759999999</v>
      </c>
      <c r="AH1075" s="2">
        <v>-6.8456532279999998</v>
      </c>
      <c r="AI1075" s="2">
        <v>-7.8633542759999999</v>
      </c>
      <c r="AJ1075" s="2">
        <v>-6.7812481</v>
      </c>
      <c r="AK1075" s="2">
        <v>-7.8633542759999999</v>
      </c>
      <c r="AL1075" s="2">
        <v>-5.1802712379999996</v>
      </c>
      <c r="AM1075" s="2">
        <v>-4.7027816209999997</v>
      </c>
      <c r="AN1075" s="2">
        <v>-5.2831184369999997</v>
      </c>
      <c r="AO1075" s="2">
        <v>-3.9402825140000002</v>
      </c>
      <c r="AP1075" s="2">
        <v>-4.4385595139999996</v>
      </c>
      <c r="AQ1075" s="2">
        <v>-6.0699089529999997</v>
      </c>
      <c r="AR1075" s="2">
        <v>-4.8004993909999998</v>
      </c>
      <c r="AS1075" s="2">
        <v>-4.5065149350000002</v>
      </c>
      <c r="AT1075" s="2">
        <v>-7.8633542759999999</v>
      </c>
      <c r="AU1075" s="2">
        <v>-6.3758020369999997</v>
      </c>
      <c r="AV1075" s="2">
        <v>-4.6724471640000003</v>
      </c>
      <c r="AW1075" s="2">
        <v>-6.5636326010000001</v>
      </c>
      <c r="AX1075" s="2">
        <v>-3.996975854</v>
      </c>
      <c r="AY1075" s="2">
        <v>-4.1896103890000003</v>
      </c>
      <c r="AZ1075" s="2">
        <v>-4.2327277280000004</v>
      </c>
      <c r="BA1075" s="2">
        <v>-3.747209486</v>
      </c>
      <c r="BB1075" s="2">
        <v>-6.4550988949999999</v>
      </c>
      <c r="BC1075" s="2">
        <v>-6.3624413359999998</v>
      </c>
      <c r="BD1075" s="2">
        <v>-7.8633542759999999</v>
      </c>
      <c r="BE1075" s="2">
        <v>-7.8633542759999999</v>
      </c>
      <c r="BF1075" s="2">
        <v>-6.785668405</v>
      </c>
      <c r="BG1075" s="2">
        <v>-6.637402088</v>
      </c>
      <c r="BH1075" s="2">
        <v>-6.5729137609999997</v>
      </c>
      <c r="BI1075" s="2">
        <v>-7.8633542759999999</v>
      </c>
      <c r="BJ1075" s="2">
        <v>-7.8633542759999999</v>
      </c>
      <c r="BK1075" s="2">
        <v>-6.9776812890000004</v>
      </c>
      <c r="BL1075" s="2">
        <v>-6.4407630259999999</v>
      </c>
      <c r="BM1075" s="2">
        <v>-6.3335547139999999</v>
      </c>
      <c r="BN1075" s="2">
        <v>-6.558577165</v>
      </c>
      <c r="BO1075" s="2">
        <v>-7.8633542759999999</v>
      </c>
      <c r="BP1075" s="2">
        <v>-7.8633542759999999</v>
      </c>
      <c r="BQ1075">
        <v>-7.8633542759999999</v>
      </c>
    </row>
    <row r="1076" spans="1:73" x14ac:dyDescent="0.2">
      <c r="A1076" s="2" t="s">
        <v>961</v>
      </c>
      <c r="B1076" s="2" t="s">
        <v>1210</v>
      </c>
      <c r="C1076" s="2" t="s">
        <v>17425</v>
      </c>
      <c r="D1076" s="2" t="s">
        <v>16425</v>
      </c>
      <c r="E1076" s="2" t="s">
        <v>16425</v>
      </c>
      <c r="F1076" s="2">
        <v>-7.8633542759999999</v>
      </c>
      <c r="G1076" s="2">
        <v>-7.8633542759999999</v>
      </c>
      <c r="H1076" s="2">
        <v>-7.8633542759999999</v>
      </c>
      <c r="I1076" s="2">
        <v>-7.8633542759999999</v>
      </c>
      <c r="J1076" s="2">
        <v>-7.8633542759999999</v>
      </c>
      <c r="K1076" s="2">
        <v>-7.8633542759999999</v>
      </c>
      <c r="L1076" s="2">
        <v>-7.8633542759999999</v>
      </c>
      <c r="M1076" s="2">
        <v>-7.8633542759999999</v>
      </c>
      <c r="N1076" s="2">
        <v>-7.8633542759999999</v>
      </c>
      <c r="O1076" s="2">
        <v>-7.8633542759999999</v>
      </c>
      <c r="P1076" s="2">
        <v>-7.8633542759999999</v>
      </c>
      <c r="Q1076" s="2">
        <v>-7.8633542759999999</v>
      </c>
      <c r="R1076" s="2">
        <v>-6.4275760359999996</v>
      </c>
      <c r="S1076" s="2">
        <v>-4.4252210639999996</v>
      </c>
      <c r="T1076" s="2">
        <v>-7.8633542759999999</v>
      </c>
      <c r="U1076" s="2">
        <v>-5.9723289429999999</v>
      </c>
      <c r="V1076" s="2">
        <v>-6.4771493119999999</v>
      </c>
      <c r="W1076" s="2">
        <v>-7.8633542759999999</v>
      </c>
      <c r="X1076" s="2">
        <v>-7.8633542759999999</v>
      </c>
      <c r="Y1076" s="2">
        <v>-7.8633542759999999</v>
      </c>
      <c r="Z1076" s="2">
        <v>-7.8633542759999999</v>
      </c>
      <c r="AA1076" s="2">
        <v>-7.8633542759999999</v>
      </c>
      <c r="AB1076" s="2">
        <v>-7.8633542759999999</v>
      </c>
      <c r="AC1076" s="2">
        <v>-7.8633542759999999</v>
      </c>
      <c r="AD1076" s="2">
        <v>-7.8633542759999999</v>
      </c>
      <c r="AE1076" s="2">
        <v>-7.8633542759999999</v>
      </c>
      <c r="AF1076" s="2">
        <v>-7.8633542759999999</v>
      </c>
      <c r="AG1076" s="2">
        <v>-7.8633542759999999</v>
      </c>
      <c r="AH1076" s="2">
        <v>-7.8633542759999999</v>
      </c>
      <c r="AI1076" s="2">
        <v>-7.8633542759999999</v>
      </c>
      <c r="AJ1076" s="2">
        <v>-7.8633542759999999</v>
      </c>
      <c r="AK1076" s="2">
        <v>-7.8633542759999999</v>
      </c>
      <c r="AL1076" s="2">
        <v>-4.6008932710000003</v>
      </c>
      <c r="AM1076" s="2">
        <v>-4.2249656020000002</v>
      </c>
      <c r="AN1076" s="2">
        <v>-4.5557652690000001</v>
      </c>
      <c r="AO1076" s="2">
        <v>-3.786125814</v>
      </c>
      <c r="AP1076" s="2">
        <v>-3.7375654169999999</v>
      </c>
      <c r="AQ1076" s="2">
        <v>-3.9656440119999998</v>
      </c>
      <c r="AR1076" s="2">
        <v>-4.1125223660000003</v>
      </c>
      <c r="AS1076" s="2">
        <v>-3.5526368659999998</v>
      </c>
      <c r="AT1076" s="2">
        <v>-7.8633542759999999</v>
      </c>
      <c r="AU1076" s="2">
        <v>-7.8633542759999999</v>
      </c>
      <c r="AV1076" s="2">
        <v>-7.8633542759999999</v>
      </c>
      <c r="AW1076" s="2">
        <v>-7.8633542759999999</v>
      </c>
      <c r="AX1076" s="2">
        <v>-3.5100050330000001</v>
      </c>
      <c r="AY1076" s="2">
        <v>-3.2689715559999999</v>
      </c>
      <c r="AZ1076" s="2">
        <v>-3.6559152859999999</v>
      </c>
      <c r="BA1076" s="2">
        <v>-3.1793045769999999</v>
      </c>
      <c r="BB1076" s="2">
        <v>-7.8633542759999999</v>
      </c>
      <c r="BC1076" s="2">
        <v>-7.8633542759999999</v>
      </c>
      <c r="BD1076" s="2">
        <v>-7.8633542759999999</v>
      </c>
      <c r="BE1076" s="2">
        <v>-7.8633542759999999</v>
      </c>
      <c r="BF1076" s="2">
        <v>-7.8633542759999999</v>
      </c>
      <c r="BG1076" s="2">
        <v>-7.8633542759999999</v>
      </c>
      <c r="BH1076" s="2">
        <v>-7.8633542759999999</v>
      </c>
      <c r="BI1076" s="2">
        <v>-7.8633542759999999</v>
      </c>
      <c r="BJ1076" s="2">
        <v>-7.8633542759999999</v>
      </c>
      <c r="BK1076" s="2">
        <v>-7.8633542759999999</v>
      </c>
      <c r="BL1076" s="2">
        <v>-7.8633542759999999</v>
      </c>
      <c r="BM1076" s="2">
        <v>-7.8633542759999999</v>
      </c>
      <c r="BN1076" s="2">
        <v>-7.8633542759999999</v>
      </c>
      <c r="BO1076" s="2">
        <v>-7.8633542759999999</v>
      </c>
      <c r="BP1076" s="2">
        <v>-7.8633542759999999</v>
      </c>
      <c r="BQ1076">
        <v>-7.8633542759999999</v>
      </c>
      <c r="BR1076" s="2"/>
      <c r="BS1076" s="2"/>
      <c r="BT1076" s="2"/>
      <c r="BU1076" s="2"/>
    </row>
    <row r="1077" spans="1:73" x14ac:dyDescent="0.2">
      <c r="A1077" s="2" t="s">
        <v>912</v>
      </c>
      <c r="B1077" s="2" t="s">
        <v>1210</v>
      </c>
      <c r="C1077" s="2" t="s">
        <v>17426</v>
      </c>
      <c r="D1077" s="2" t="s">
        <v>16427</v>
      </c>
      <c r="E1077" s="2" t="s">
        <v>16427</v>
      </c>
      <c r="F1077" s="2">
        <v>-7.8633542759999999</v>
      </c>
      <c r="G1077" s="2">
        <v>-7.8633542759999999</v>
      </c>
      <c r="H1077" s="2">
        <v>-7.8633542759999999</v>
      </c>
      <c r="I1077" s="2">
        <v>-7.8633542759999999</v>
      </c>
      <c r="J1077" s="2">
        <v>-7.8633542759999999</v>
      </c>
      <c r="K1077" s="2">
        <v>-7.8633542759999999</v>
      </c>
      <c r="L1077" s="2">
        <v>-7.8633542759999999</v>
      </c>
      <c r="M1077" s="2">
        <v>-7.8633542759999999</v>
      </c>
      <c r="N1077" s="2">
        <v>-7.8633542759999999</v>
      </c>
      <c r="O1077" s="2">
        <v>-7.8633542759999999</v>
      </c>
      <c r="P1077" s="2">
        <v>-7.8633542759999999</v>
      </c>
      <c r="Q1077" s="2">
        <v>-7.8633542759999999</v>
      </c>
      <c r="R1077" s="2">
        <v>-7.8633542759999999</v>
      </c>
      <c r="S1077" s="2">
        <v>-7.8633542759999999</v>
      </c>
      <c r="T1077" s="2">
        <v>-7.8633542759999999</v>
      </c>
      <c r="U1077" s="2">
        <v>-7.8633542759999999</v>
      </c>
      <c r="V1077" s="2">
        <v>-7.8633542759999999</v>
      </c>
      <c r="W1077" s="2">
        <v>-7.8633542759999999</v>
      </c>
      <c r="X1077" s="2">
        <v>-7.8633542759999999</v>
      </c>
      <c r="Y1077" s="2">
        <v>-7.8633542759999999</v>
      </c>
      <c r="Z1077" s="2">
        <v>-7.8633542759999999</v>
      </c>
      <c r="AA1077" s="2">
        <v>-7.8633542759999999</v>
      </c>
      <c r="AB1077" s="2">
        <v>-7.8633542759999999</v>
      </c>
      <c r="AC1077" s="2">
        <v>-7.8633542759999999</v>
      </c>
      <c r="AD1077" s="2">
        <v>-7.8633542759999999</v>
      </c>
      <c r="AE1077" s="2">
        <v>-7.8633542759999999</v>
      </c>
      <c r="AF1077" s="2">
        <v>-7.8633542759999999</v>
      </c>
      <c r="AG1077" s="2">
        <v>-7.8633542759999999</v>
      </c>
      <c r="AH1077" s="2">
        <v>-7.8633542759999999</v>
      </c>
      <c r="AI1077" s="2">
        <v>-7.8633542759999999</v>
      </c>
      <c r="AJ1077" s="2">
        <v>-7.8633542759999999</v>
      </c>
      <c r="AK1077" s="2">
        <v>-7.8633542759999999</v>
      </c>
      <c r="AL1077" s="2">
        <v>-3.5715968509999998</v>
      </c>
      <c r="AM1077" s="2">
        <v>-3.4488407479999998</v>
      </c>
      <c r="AN1077" s="2">
        <v>-3.8906641679999998</v>
      </c>
      <c r="AO1077" s="2">
        <v>-3.2769188489999999</v>
      </c>
      <c r="AP1077" s="2">
        <v>-3.5082542980000002</v>
      </c>
      <c r="AQ1077" s="2">
        <v>-3.2911627619999999</v>
      </c>
      <c r="AR1077" s="2">
        <v>-4.253454595</v>
      </c>
      <c r="AS1077" s="2">
        <v>-3.3948509140000001</v>
      </c>
      <c r="AT1077" s="2">
        <v>-4.4807085769999997</v>
      </c>
      <c r="AU1077" s="2">
        <v>-3.9722101900000002</v>
      </c>
      <c r="AV1077" s="2">
        <v>-3.8183523460000002</v>
      </c>
      <c r="AW1077" s="2">
        <v>-3.404432758</v>
      </c>
      <c r="AX1077" s="2">
        <v>-3.3478578329999999</v>
      </c>
      <c r="AY1077" s="2">
        <v>-3.159799719</v>
      </c>
      <c r="AZ1077" s="2">
        <v>-3.331407408</v>
      </c>
      <c r="BA1077" s="2">
        <v>-2.7707387410000002</v>
      </c>
      <c r="BB1077" s="2">
        <v>-7.8633542759999999</v>
      </c>
      <c r="BC1077" s="2">
        <v>-7.8633542759999999</v>
      </c>
      <c r="BD1077" s="2">
        <v>-7.8633542759999999</v>
      </c>
      <c r="BE1077" s="2">
        <v>-7.8633542759999999</v>
      </c>
      <c r="BF1077" s="2">
        <v>-7.8633542759999999</v>
      </c>
      <c r="BG1077" s="2">
        <v>-7.8633542759999999</v>
      </c>
      <c r="BH1077" s="2">
        <v>-7.8633542759999999</v>
      </c>
      <c r="BI1077" s="2">
        <v>-7.8633542759999999</v>
      </c>
      <c r="BJ1077" s="2">
        <v>-7.8633542759999999</v>
      </c>
      <c r="BK1077" s="2">
        <v>-7.8633542759999999</v>
      </c>
      <c r="BL1077" s="2">
        <v>-7.8633542759999999</v>
      </c>
      <c r="BM1077" s="2">
        <v>-7.8633542759999999</v>
      </c>
      <c r="BN1077" s="2">
        <v>-7.8633542759999999</v>
      </c>
      <c r="BO1077" s="2">
        <v>-7.8633542759999999</v>
      </c>
      <c r="BP1077" s="2">
        <v>-7.8633542759999999</v>
      </c>
      <c r="BQ1077">
        <v>-7.8633542759999999</v>
      </c>
      <c r="BR1077" s="2"/>
      <c r="BS1077" s="2"/>
      <c r="BT1077" s="2"/>
      <c r="BU1077" s="2"/>
    </row>
    <row r="1078" spans="1:73" x14ac:dyDescent="0.2">
      <c r="A1078" s="2" t="s">
        <v>1055</v>
      </c>
      <c r="B1078" s="2" t="s">
        <v>1210</v>
      </c>
      <c r="C1078" s="2" t="s">
        <v>17427</v>
      </c>
      <c r="D1078" s="2" t="s">
        <v>16433</v>
      </c>
      <c r="E1078" s="2" t="s">
        <v>16433</v>
      </c>
      <c r="F1078" s="2">
        <v>-7.8633542759999999</v>
      </c>
      <c r="G1078" s="2">
        <v>-6.2740668780000002</v>
      </c>
      <c r="H1078" s="2">
        <v>-6.420213854</v>
      </c>
      <c r="I1078" s="2">
        <v>-7.8633542759999999</v>
      </c>
      <c r="J1078" s="2">
        <v>-7.8633542759999999</v>
      </c>
      <c r="K1078" s="2">
        <v>-7.8633542759999999</v>
      </c>
      <c r="L1078" s="2">
        <v>-7.8633542759999999</v>
      </c>
      <c r="M1078" s="2">
        <v>-7.8633542759999999</v>
      </c>
      <c r="N1078" s="2">
        <v>-7.8633542759999999</v>
      </c>
      <c r="O1078" s="2">
        <v>-7.8633542759999999</v>
      </c>
      <c r="P1078" s="2">
        <v>-7.8633542759999999</v>
      </c>
      <c r="Q1078" s="2">
        <v>-7.8633542759999999</v>
      </c>
      <c r="R1078" s="2">
        <v>-7.8633542759999999</v>
      </c>
      <c r="S1078" s="2">
        <v>-7.8633542759999999</v>
      </c>
      <c r="T1078" s="2">
        <v>-7.8633542759999999</v>
      </c>
      <c r="U1078" s="2">
        <v>-7.8633542759999999</v>
      </c>
      <c r="V1078" s="2">
        <v>-7.8633542759999999</v>
      </c>
      <c r="W1078" s="2">
        <v>-7.8633542759999999</v>
      </c>
      <c r="X1078" s="2">
        <v>-7.8633542759999999</v>
      </c>
      <c r="Y1078" s="2">
        <v>-7.8633542759999999</v>
      </c>
      <c r="Z1078" s="2">
        <v>-7.8633542759999999</v>
      </c>
      <c r="AA1078" s="2">
        <v>-7.8633542759999999</v>
      </c>
      <c r="AB1078" s="2">
        <v>-7.8633542759999999</v>
      </c>
      <c r="AC1078" s="2">
        <v>-7.8633542759999999</v>
      </c>
      <c r="AD1078" s="2">
        <v>-6.444930534</v>
      </c>
      <c r="AE1078" s="2">
        <v>-7.8633542759999999</v>
      </c>
      <c r="AF1078" s="2">
        <v>-7.8633542759999999</v>
      </c>
      <c r="AG1078" s="2">
        <v>-6.3350682960000002</v>
      </c>
      <c r="AH1078" s="2">
        <v>-7.8633542759999999</v>
      </c>
      <c r="AI1078" s="2">
        <v>-7.8633542759999999</v>
      </c>
      <c r="AJ1078" s="2">
        <v>-7.8633542759999999</v>
      </c>
      <c r="AK1078" s="2">
        <v>-7.8633542759999999</v>
      </c>
      <c r="AL1078" s="2">
        <v>-4.1955042110000003</v>
      </c>
      <c r="AM1078" s="2">
        <v>-4.4601106750000001</v>
      </c>
      <c r="AN1078" s="2">
        <v>-4.5446356760000004</v>
      </c>
      <c r="AO1078" s="2">
        <v>-3.6315238769999998</v>
      </c>
      <c r="AP1078" s="2">
        <v>-6.4969231040000004</v>
      </c>
      <c r="AQ1078" s="2">
        <v>-5.6613959009999997</v>
      </c>
      <c r="AR1078" s="2">
        <v>-7.8633542759999999</v>
      </c>
      <c r="AS1078" s="2">
        <v>-4.3816854110000003</v>
      </c>
      <c r="AT1078" s="2">
        <v>-6.2241822070000001</v>
      </c>
      <c r="AU1078" s="2">
        <v>-4.6461540689999996</v>
      </c>
      <c r="AV1078" s="2">
        <v>-6.5621110800000002</v>
      </c>
      <c r="AW1078" s="2">
        <v>-4.9300701629999999</v>
      </c>
      <c r="AX1078" s="2">
        <v>-3.6012290309999999</v>
      </c>
      <c r="AY1078" s="2">
        <v>-3.619480115</v>
      </c>
      <c r="AZ1078" s="2">
        <v>-3.730175402</v>
      </c>
      <c r="BA1078" s="2">
        <v>-3.0852108280000001</v>
      </c>
      <c r="BB1078" s="2">
        <v>-7.8633542759999999</v>
      </c>
      <c r="BC1078" s="2">
        <v>-7.8633542759999999</v>
      </c>
      <c r="BD1078" s="2">
        <v>-7.8633542759999999</v>
      </c>
      <c r="BE1078" s="2">
        <v>-7.8633542759999999</v>
      </c>
      <c r="BF1078" s="2">
        <v>-7.8633542759999999</v>
      </c>
      <c r="BG1078" s="2">
        <v>-6.3261111640000003</v>
      </c>
      <c r="BH1078" s="2">
        <v>-6.8517110130000001</v>
      </c>
      <c r="BI1078" s="2">
        <v>-7.8633542759999999</v>
      </c>
      <c r="BJ1078" s="2">
        <v>-7.8633542759999999</v>
      </c>
      <c r="BK1078" s="2">
        <v>-6.4279262660000001</v>
      </c>
      <c r="BL1078" s="2">
        <v>-7.8633542759999999</v>
      </c>
      <c r="BM1078" s="2">
        <v>-7.8633542759999999</v>
      </c>
      <c r="BN1078" s="2">
        <v>-7.8633542759999999</v>
      </c>
      <c r="BO1078" s="2">
        <v>-7.8633542759999999</v>
      </c>
      <c r="BP1078" s="2">
        <v>-6.6126002770000003</v>
      </c>
      <c r="BQ1078">
        <v>-7.8633542759999999</v>
      </c>
      <c r="BR1078" s="2"/>
      <c r="BS1078" s="2"/>
      <c r="BT1078" s="2"/>
      <c r="BU1078" s="2"/>
    </row>
    <row r="1079" spans="1:73" x14ac:dyDescent="0.2">
      <c r="A1079" s="2" t="s">
        <v>1083</v>
      </c>
      <c r="B1079" s="2" t="s">
        <v>1210</v>
      </c>
      <c r="C1079" s="2" t="s">
        <v>17428</v>
      </c>
      <c r="D1079" s="2" t="s">
        <v>16187</v>
      </c>
      <c r="E1079" s="2" t="s">
        <v>16187</v>
      </c>
      <c r="F1079" s="2">
        <v>-7.8633542759999999</v>
      </c>
      <c r="G1079" s="2">
        <v>-7.8633542759999999</v>
      </c>
      <c r="H1079" s="2">
        <v>-7.8633542759999999</v>
      </c>
      <c r="I1079" s="2">
        <v>-7.8633542759999999</v>
      </c>
      <c r="J1079" s="2">
        <v>-7.8633542759999999</v>
      </c>
      <c r="K1079" s="2">
        <v>-7.8633542759999999</v>
      </c>
      <c r="L1079" s="2">
        <v>-7.8633542759999999</v>
      </c>
      <c r="M1079" s="2">
        <v>-7.8633542759999999</v>
      </c>
      <c r="N1079" s="2">
        <v>-7.8633542759999999</v>
      </c>
      <c r="O1079" s="2">
        <v>-7.8633542759999999</v>
      </c>
      <c r="P1079" s="2">
        <v>-7.8633542759999999</v>
      </c>
      <c r="Q1079" s="2">
        <v>-6.4617408129999996</v>
      </c>
      <c r="R1079" s="2">
        <v>-6.4107223209999997</v>
      </c>
      <c r="S1079" s="2">
        <v>-7.8633542759999999</v>
      </c>
      <c r="T1079" s="2">
        <v>-6.3734440760000002</v>
      </c>
      <c r="U1079" s="2">
        <v>-7.8633542759999999</v>
      </c>
      <c r="V1079" s="2">
        <v>-7.8633542759999999</v>
      </c>
      <c r="W1079" s="2">
        <v>-7.8633542759999999</v>
      </c>
      <c r="X1079" s="2">
        <v>-6.6902475849999998</v>
      </c>
      <c r="Y1079" s="2">
        <v>-7.8633542759999999</v>
      </c>
      <c r="Z1079" s="2">
        <v>-7.8633542759999999</v>
      </c>
      <c r="AA1079" s="2">
        <v>-7.8633542759999999</v>
      </c>
      <c r="AB1079" s="2">
        <v>-7.8633542759999999</v>
      </c>
      <c r="AC1079" s="2">
        <v>-7.8633542759999999</v>
      </c>
      <c r="AD1079" s="2">
        <v>-7.8633542759999999</v>
      </c>
      <c r="AE1079" s="2">
        <v>-6.4429098040000001</v>
      </c>
      <c r="AF1079" s="2">
        <v>-7.8633542759999999</v>
      </c>
      <c r="AG1079" s="2">
        <v>-7.8633542759999999</v>
      </c>
      <c r="AH1079" s="2">
        <v>-7.8633542759999999</v>
      </c>
      <c r="AI1079" s="2">
        <v>-7.8633542759999999</v>
      </c>
      <c r="AJ1079" s="2">
        <v>-7.8633542759999999</v>
      </c>
      <c r="AK1079" s="2">
        <v>-7.8633542759999999</v>
      </c>
      <c r="AL1079" s="2">
        <v>-4.2820790669999997</v>
      </c>
      <c r="AM1079" s="2">
        <v>-4.7856362099999998</v>
      </c>
      <c r="AN1079" s="2">
        <v>-4.374018339</v>
      </c>
      <c r="AO1079" s="2">
        <v>-3.6681607330000001</v>
      </c>
      <c r="AP1079" s="2">
        <v>-5.1292343169999999</v>
      </c>
      <c r="AQ1079" s="2">
        <v>-6.6914313209999996</v>
      </c>
      <c r="AR1079" s="2">
        <v>-6.3161974949999999</v>
      </c>
      <c r="AS1079" s="2">
        <v>-4.3672752069999996</v>
      </c>
      <c r="AT1079" s="2">
        <v>-4.5591023670000004</v>
      </c>
      <c r="AU1079" s="2">
        <v>-5.2371584909999997</v>
      </c>
      <c r="AV1079" s="2">
        <v>-6.5964767860000002</v>
      </c>
      <c r="AW1079" s="2">
        <v>-5.9688483269999999</v>
      </c>
      <c r="AX1079" s="2">
        <v>-2.9991489009999999</v>
      </c>
      <c r="AY1079" s="2">
        <v>-3.3065838849999998</v>
      </c>
      <c r="AZ1079" s="2">
        <v>-3.0424903520000002</v>
      </c>
      <c r="BA1079" s="2">
        <v>-2.910902181</v>
      </c>
      <c r="BB1079" s="2">
        <v>-7.8633542759999999</v>
      </c>
      <c r="BC1079" s="2">
        <v>-7.8633542759999999</v>
      </c>
      <c r="BD1079" s="2">
        <v>-7.8633542759999999</v>
      </c>
      <c r="BE1079" s="2">
        <v>-7.8633542759999999</v>
      </c>
      <c r="BF1079" s="2">
        <v>-7.8633542759999999</v>
      </c>
      <c r="BG1079" s="2">
        <v>-7.8633542759999999</v>
      </c>
      <c r="BH1079" s="2">
        <v>-7.0332098500000004</v>
      </c>
      <c r="BI1079" s="2">
        <v>-7.8633542759999999</v>
      </c>
      <c r="BJ1079" s="2">
        <v>-7.8633542759999999</v>
      </c>
      <c r="BK1079" s="2">
        <v>-7.8633542759999999</v>
      </c>
      <c r="BL1079" s="2">
        <v>-6.5461725460000002</v>
      </c>
      <c r="BM1079" s="2">
        <v>-7.8633542759999999</v>
      </c>
      <c r="BN1079" s="2">
        <v>-7.8633542759999999</v>
      </c>
      <c r="BO1079" s="2">
        <v>-7.8633542759999999</v>
      </c>
      <c r="BP1079" s="2">
        <v>-7.8633542759999999</v>
      </c>
      <c r="BQ1079">
        <v>-7.8633542759999999</v>
      </c>
      <c r="BR1079" s="2"/>
      <c r="BS1079" s="2"/>
      <c r="BT1079" s="2"/>
      <c r="BU1079" s="2"/>
    </row>
    <row r="1080" spans="1:73" x14ac:dyDescent="0.2">
      <c r="A1080" s="2" t="s">
        <v>965</v>
      </c>
      <c r="B1080" s="2" t="s">
        <v>1210</v>
      </c>
      <c r="C1080" s="2" t="s">
        <v>17429</v>
      </c>
      <c r="D1080" s="2" t="s">
        <v>16191</v>
      </c>
      <c r="E1080" s="2" t="s">
        <v>16191</v>
      </c>
      <c r="F1080" s="2">
        <v>-7.8633542759999999</v>
      </c>
      <c r="G1080" s="2">
        <v>-6.6520233940000004</v>
      </c>
      <c r="H1080" s="2">
        <v>-7.8633542759999999</v>
      </c>
      <c r="I1080" s="2">
        <v>-7.8633542759999999</v>
      </c>
      <c r="J1080" s="2">
        <v>-7.8633542759999999</v>
      </c>
      <c r="K1080" s="2">
        <v>-7.8633542759999999</v>
      </c>
      <c r="L1080" s="2">
        <v>-7.8633542759999999</v>
      </c>
      <c r="M1080" s="2">
        <v>-7.8633542759999999</v>
      </c>
      <c r="N1080" s="2">
        <v>-7.8633542759999999</v>
      </c>
      <c r="O1080" s="2">
        <v>-7.8633542759999999</v>
      </c>
      <c r="P1080" s="2">
        <v>-7.1291413549999998</v>
      </c>
      <c r="Q1080" s="2">
        <v>-6.5855214369999997</v>
      </c>
      <c r="R1080" s="2">
        <v>-7.8633542759999999</v>
      </c>
      <c r="S1080" s="2">
        <v>-4.9252567599999999</v>
      </c>
      <c r="T1080" s="2">
        <v>-6.4734864170000002</v>
      </c>
      <c r="U1080" s="2">
        <v>-7.8633542759999999</v>
      </c>
      <c r="V1080" s="2">
        <v>-6.6142250220000003</v>
      </c>
      <c r="W1080" s="2">
        <v>-7.8633542759999999</v>
      </c>
      <c r="X1080" s="2">
        <v>-7.8633542759999999</v>
      </c>
      <c r="Y1080" s="2">
        <v>-7.8633542759999999</v>
      </c>
      <c r="Z1080" s="2">
        <v>-7.8633542759999999</v>
      </c>
      <c r="AA1080" s="2">
        <v>-7.8633542759999999</v>
      </c>
      <c r="AB1080" s="2">
        <v>-6.4557896460000004</v>
      </c>
      <c r="AC1080" s="2">
        <v>-7.8633542759999999</v>
      </c>
      <c r="AD1080" s="2">
        <v>-6.3493682659999999</v>
      </c>
      <c r="AE1080" s="2">
        <v>-6.2528906820000003</v>
      </c>
      <c r="AF1080" s="2">
        <v>-6.2621136120000003</v>
      </c>
      <c r="AG1080" s="2">
        <v>-6.8776671629999999</v>
      </c>
      <c r="AH1080" s="2">
        <v>-7.8633542759999999</v>
      </c>
      <c r="AI1080" s="2">
        <v>-7.8633542759999999</v>
      </c>
      <c r="AJ1080" s="2">
        <v>-7.8633542759999999</v>
      </c>
      <c r="AK1080" s="2">
        <v>-7.8633542759999999</v>
      </c>
      <c r="AL1080" s="2">
        <v>-6.4780650099999999</v>
      </c>
      <c r="AM1080" s="2">
        <v>-5.1086193719999997</v>
      </c>
      <c r="AN1080" s="2">
        <v>-6.7046292149999998</v>
      </c>
      <c r="AO1080" s="2">
        <v>-6.1270318420000001</v>
      </c>
      <c r="AP1080" s="2">
        <v>-4.6330433260000001</v>
      </c>
      <c r="AQ1080" s="2">
        <v>-4.3731757370000004</v>
      </c>
      <c r="AR1080" s="2">
        <v>-6.4307880869999998</v>
      </c>
      <c r="AS1080" s="2">
        <v>-4.6716852339999999</v>
      </c>
      <c r="AT1080" s="2">
        <v>-7.8633542759999999</v>
      </c>
      <c r="AU1080" s="2">
        <v>-4.6015043929999999</v>
      </c>
      <c r="AV1080" s="2">
        <v>-6.3979341859999996</v>
      </c>
      <c r="AW1080" s="2">
        <v>-7.8633542759999999</v>
      </c>
      <c r="AX1080" s="2">
        <v>-4.0464461409999997</v>
      </c>
      <c r="AY1080" s="2">
        <v>-3.5266442539999998</v>
      </c>
      <c r="AZ1080" s="2">
        <v>-3.9014921330000001</v>
      </c>
      <c r="BA1080" s="2">
        <v>-3.3640015569999999</v>
      </c>
      <c r="BB1080" s="2">
        <v>-7.8633542759999999</v>
      </c>
      <c r="BC1080" s="2">
        <v>-7.8633542759999999</v>
      </c>
      <c r="BD1080" s="2">
        <v>-7.8633542759999999</v>
      </c>
      <c r="BE1080" s="2">
        <v>-7.8633542759999999</v>
      </c>
      <c r="BF1080" s="2">
        <v>-6.3924222789999998</v>
      </c>
      <c r="BG1080" s="2">
        <v>-7.8633542759999999</v>
      </c>
      <c r="BH1080" s="2">
        <v>-6.5343359579999998</v>
      </c>
      <c r="BI1080" s="2">
        <v>-6.7756584880000004</v>
      </c>
      <c r="BJ1080" s="2">
        <v>-7.8633542759999999</v>
      </c>
      <c r="BK1080" s="2">
        <v>-6.2613728899999996</v>
      </c>
      <c r="BL1080" s="2">
        <v>-7.8633542759999999</v>
      </c>
      <c r="BM1080" s="2">
        <v>-7.8633542759999999</v>
      </c>
      <c r="BN1080" s="2">
        <v>-7.8633542759999999</v>
      </c>
      <c r="BO1080" s="2">
        <v>-7.8633542759999999</v>
      </c>
      <c r="BP1080" s="2">
        <v>-7.8633542759999999</v>
      </c>
      <c r="BQ1080">
        <v>-7.8633542759999999</v>
      </c>
      <c r="BR1080" s="2"/>
      <c r="BS1080" s="2"/>
      <c r="BT1080" s="2"/>
      <c r="BU1080" s="2"/>
    </row>
    <row r="1081" spans="1:73" x14ac:dyDescent="0.2">
      <c r="A1081" s="2" t="s">
        <v>1009</v>
      </c>
      <c r="B1081" s="2" t="s">
        <v>1210</v>
      </c>
      <c r="C1081" s="2" t="s">
        <v>17430</v>
      </c>
      <c r="D1081" s="2" t="s">
        <v>16193</v>
      </c>
      <c r="E1081" s="2" t="s">
        <v>16193</v>
      </c>
      <c r="F1081" s="2">
        <v>-6.4309831270000002</v>
      </c>
      <c r="G1081" s="2">
        <v>-7.8633542759999999</v>
      </c>
      <c r="H1081" s="2">
        <v>-6.6288168389999997</v>
      </c>
      <c r="I1081" s="2">
        <v>-7.8633542759999999</v>
      </c>
      <c r="J1081" s="2">
        <v>-7.8633542759999999</v>
      </c>
      <c r="K1081" s="2">
        <v>-7.8633542759999999</v>
      </c>
      <c r="L1081" s="2">
        <v>-6.4162762579999999</v>
      </c>
      <c r="M1081" s="2">
        <v>-6.7904420810000001</v>
      </c>
      <c r="N1081" s="2">
        <v>-7.8633542759999999</v>
      </c>
      <c r="O1081" s="2">
        <v>-7.8633542759999999</v>
      </c>
      <c r="P1081" s="2">
        <v>-6.2227823359999999</v>
      </c>
      <c r="Q1081" s="2">
        <v>-7.8633542759999999</v>
      </c>
      <c r="R1081" s="2">
        <v>-7.8633542759999999</v>
      </c>
      <c r="S1081" s="2">
        <v>-6.1027653449999999</v>
      </c>
      <c r="T1081" s="2">
        <v>-7.8633542759999999</v>
      </c>
      <c r="U1081" s="2">
        <v>-6.248765315</v>
      </c>
      <c r="V1081" s="2">
        <v>-7.8633542759999999</v>
      </c>
      <c r="W1081" s="2">
        <v>-6.2773352429999996</v>
      </c>
      <c r="X1081" s="2">
        <v>-6.3807052620000002</v>
      </c>
      <c r="Y1081" s="2">
        <v>-6.4257225240000002</v>
      </c>
      <c r="Z1081" s="2">
        <v>-7.8633542759999999</v>
      </c>
      <c r="AA1081" s="2">
        <v>-7.8633542759999999</v>
      </c>
      <c r="AB1081" s="2">
        <v>-6.3902801890000003</v>
      </c>
      <c r="AC1081" s="2">
        <v>-6.6527682290000003</v>
      </c>
      <c r="AD1081" s="2">
        <v>-6.2472095469999998</v>
      </c>
      <c r="AE1081" s="2">
        <v>-6.2717855819999997</v>
      </c>
      <c r="AF1081" s="2">
        <v>-7.2279480569999999</v>
      </c>
      <c r="AG1081" s="2">
        <v>-7.1460635349999997</v>
      </c>
      <c r="AH1081" s="2">
        <v>-7.8633542759999999</v>
      </c>
      <c r="AI1081" s="2">
        <v>-6.9625860660000001</v>
      </c>
      <c r="AJ1081" s="2">
        <v>-6.5220691950000003</v>
      </c>
      <c r="AK1081" s="2">
        <v>-6.394258733</v>
      </c>
      <c r="AL1081" s="2">
        <v>-6.4024922990000004</v>
      </c>
      <c r="AM1081" s="2">
        <v>-4.824485278</v>
      </c>
      <c r="AN1081" s="2">
        <v>-6.2358233800000002</v>
      </c>
      <c r="AO1081" s="2">
        <v>-6.286002957</v>
      </c>
      <c r="AP1081" s="2">
        <v>-6.3579676989999996</v>
      </c>
      <c r="AQ1081" s="2">
        <v>-6.1744584700000003</v>
      </c>
      <c r="AR1081" s="2">
        <v>-4.7639541249999997</v>
      </c>
      <c r="AS1081" s="2">
        <v>-6.1677397169999999</v>
      </c>
      <c r="AT1081" s="2">
        <v>-7.8633542759999999</v>
      </c>
      <c r="AU1081" s="2">
        <v>-6.1932792010000002</v>
      </c>
      <c r="AV1081" s="2">
        <v>-6.6470515609999996</v>
      </c>
      <c r="AW1081" s="2">
        <v>-7.8633542759999999</v>
      </c>
      <c r="AX1081" s="2">
        <v>-4.3663877869999999</v>
      </c>
      <c r="AY1081" s="2">
        <v>-3.5985225380000001</v>
      </c>
      <c r="AZ1081" s="2">
        <v>-4.3044772880000002</v>
      </c>
      <c r="BA1081" s="2">
        <v>-3.7010710910000002</v>
      </c>
      <c r="BB1081" s="2">
        <v>-6.5959721670000002</v>
      </c>
      <c r="BC1081" s="2">
        <v>-7.8633542759999999</v>
      </c>
      <c r="BD1081" s="2">
        <v>-6.5656735270000004</v>
      </c>
      <c r="BE1081" s="2">
        <v>-7.8633542759999999</v>
      </c>
      <c r="BF1081" s="2">
        <v>-7.8633542759999999</v>
      </c>
      <c r="BG1081" s="2">
        <v>-7.8633542759999999</v>
      </c>
      <c r="BH1081" s="2">
        <v>-6.5734638250000001</v>
      </c>
      <c r="BI1081" s="2">
        <v>-7.8633542759999999</v>
      </c>
      <c r="BJ1081" s="2">
        <v>-5.4806985260000003</v>
      </c>
      <c r="BK1081" s="2">
        <v>-6.6074797570000001</v>
      </c>
      <c r="BL1081" s="2">
        <v>-7.8633542759999999</v>
      </c>
      <c r="BM1081" s="2">
        <v>-7.8633542759999999</v>
      </c>
      <c r="BN1081" s="2">
        <v>-6.5425829240000004</v>
      </c>
      <c r="BO1081" s="2">
        <v>-7.8633542759999999</v>
      </c>
      <c r="BP1081" s="2">
        <v>-6.4881527060000002</v>
      </c>
      <c r="BQ1081">
        <v>-6.6083655569999999</v>
      </c>
      <c r="BR1081" s="2"/>
      <c r="BS1081" s="2"/>
      <c r="BT1081" s="2"/>
      <c r="BU1081" s="2"/>
    </row>
    <row r="1082" spans="1:73" x14ac:dyDescent="0.2">
      <c r="A1082" s="2" t="s">
        <v>952</v>
      </c>
      <c r="B1082" s="2" t="s">
        <v>1211</v>
      </c>
      <c r="C1082" s="2" t="s">
        <v>17431</v>
      </c>
      <c r="D1082" s="2" t="s">
        <v>16429</v>
      </c>
      <c r="E1082" s="2" t="s">
        <v>16429</v>
      </c>
      <c r="F1082" s="2">
        <v>-7.8633542759999999</v>
      </c>
      <c r="G1082" s="2">
        <v>-6.6635576680000002</v>
      </c>
      <c r="H1082" s="2">
        <v>-7.8633542759999999</v>
      </c>
      <c r="I1082" s="2">
        <v>-7.8633542759999999</v>
      </c>
      <c r="J1082" s="2">
        <v>-6.4279594319999998</v>
      </c>
      <c r="K1082" s="2">
        <v>-7.8633542759999999</v>
      </c>
      <c r="L1082" s="2">
        <v>-6.3500049949999999</v>
      </c>
      <c r="M1082" s="2">
        <v>-5.2081027559999997</v>
      </c>
      <c r="N1082" s="2">
        <v>-7.8633542759999999</v>
      </c>
      <c r="O1082" s="2">
        <v>-5.0784401069999996</v>
      </c>
      <c r="P1082" s="2">
        <v>-5.4254170269999999</v>
      </c>
      <c r="Q1082" s="2">
        <v>-7.8633542759999999</v>
      </c>
      <c r="R1082" s="2">
        <v>-7.8633542759999999</v>
      </c>
      <c r="S1082" s="2">
        <v>-7.8633542759999999</v>
      </c>
      <c r="T1082" s="2">
        <v>-6.5374452859999996</v>
      </c>
      <c r="U1082" s="2">
        <v>-7.8633542759999999</v>
      </c>
      <c r="V1082" s="2">
        <v>-7.8633542759999999</v>
      </c>
      <c r="W1082" s="2">
        <v>-7.8633542759999999</v>
      </c>
      <c r="X1082" s="2">
        <v>-6.5359434690000002</v>
      </c>
      <c r="Y1082" s="2">
        <v>-7.8633542759999999</v>
      </c>
      <c r="Z1082" s="2">
        <v>-6.9177036940000001</v>
      </c>
      <c r="AA1082" s="2">
        <v>-7.8633542759999999</v>
      </c>
      <c r="AB1082" s="2">
        <v>-7.8633542759999999</v>
      </c>
      <c r="AC1082" s="2">
        <v>-4.9593967870000002</v>
      </c>
      <c r="AD1082" s="2">
        <v>-4.9927858990000002</v>
      </c>
      <c r="AE1082" s="2">
        <v>-5.0174253799999997</v>
      </c>
      <c r="AF1082" s="2">
        <v>-5.3610747740000004</v>
      </c>
      <c r="AG1082" s="2">
        <v>-5.1964047940000002</v>
      </c>
      <c r="AH1082" s="2">
        <v>-6.5687622829999999</v>
      </c>
      <c r="AI1082" s="2">
        <v>-6.7112552489999997</v>
      </c>
      <c r="AJ1082" s="2">
        <v>-6.4920620509999996</v>
      </c>
      <c r="AK1082" s="2">
        <v>-6.5252663340000003</v>
      </c>
      <c r="AL1082" s="2">
        <v>-6.2274382360000002</v>
      </c>
      <c r="AM1082" s="2">
        <v>-4.8270182860000004</v>
      </c>
      <c r="AN1082" s="2">
        <v>-6.1688973389999999</v>
      </c>
      <c r="AO1082" s="2">
        <v>-4.5385396309999999</v>
      </c>
      <c r="AP1082" s="2">
        <v>-6.2723707290000004</v>
      </c>
      <c r="AQ1082" s="2">
        <v>-4.8288224340000001</v>
      </c>
      <c r="AR1082" s="2">
        <v>-6.2377143820000001</v>
      </c>
      <c r="AS1082" s="2">
        <v>-6.0542646180000004</v>
      </c>
      <c r="AT1082" s="2">
        <v>-7.1094853840000001</v>
      </c>
      <c r="AU1082" s="2">
        <v>-7.8633542759999999</v>
      </c>
      <c r="AV1082" s="2">
        <v>-5.7559073290000002</v>
      </c>
      <c r="AW1082" s="2">
        <v>-5.1891360989999997</v>
      </c>
      <c r="AX1082" s="2">
        <v>-6.1039869529999997</v>
      </c>
      <c r="AY1082" s="2">
        <v>-4.3497510869999996</v>
      </c>
      <c r="AZ1082" s="2">
        <v>-4.2134987500000003</v>
      </c>
      <c r="BA1082" s="2">
        <v>-4.3281814450000002</v>
      </c>
      <c r="BB1082" s="2">
        <v>-7.8633542759999999</v>
      </c>
      <c r="BC1082" s="2">
        <v>-7.583547094</v>
      </c>
      <c r="BD1082" s="2">
        <v>-7.8633542759999999</v>
      </c>
      <c r="BE1082" s="2">
        <v>-7.8633542759999999</v>
      </c>
      <c r="BF1082" s="2">
        <v>-7.8633542759999999</v>
      </c>
      <c r="BG1082" s="2">
        <v>-4.8261141099999998</v>
      </c>
      <c r="BH1082" s="2">
        <v>-6.8608464079999996</v>
      </c>
      <c r="BI1082" s="2">
        <v>-7.1425787730000003</v>
      </c>
      <c r="BJ1082" s="2">
        <v>-7.8633542759999999</v>
      </c>
      <c r="BK1082" s="2">
        <v>-4.5725552919999997</v>
      </c>
      <c r="BL1082" s="2">
        <v>-6.2123082790000002</v>
      </c>
      <c r="BM1082" s="2">
        <v>-6.22782488</v>
      </c>
      <c r="BN1082" s="2">
        <v>-6.2444637060000003</v>
      </c>
      <c r="BO1082" s="2">
        <v>-7.8633542759999999</v>
      </c>
      <c r="BP1082" s="2">
        <v>-6.6242250010000001</v>
      </c>
      <c r="BQ1082">
        <v>-7.8633542759999999</v>
      </c>
      <c r="BR1082" s="2"/>
      <c r="BS1082" s="2"/>
      <c r="BT1082" s="2"/>
      <c r="BU1082" s="2"/>
    </row>
    <row r="1083" spans="1:73" x14ac:dyDescent="0.2">
      <c r="A1083" s="2" t="s">
        <v>914</v>
      </c>
      <c r="B1083" s="2" t="s">
        <v>1211</v>
      </c>
      <c r="C1083" s="2" t="s">
        <v>17432</v>
      </c>
      <c r="D1083" s="2" t="s">
        <v>16431</v>
      </c>
      <c r="E1083" s="2" t="s">
        <v>16431</v>
      </c>
      <c r="F1083" s="2">
        <v>-7.8633542759999999</v>
      </c>
      <c r="G1083" s="2">
        <v>-6.3517537549999998</v>
      </c>
      <c r="H1083" s="2">
        <v>-6.8653215980000004</v>
      </c>
      <c r="I1083" s="2">
        <v>-7.8633542759999999</v>
      </c>
      <c r="J1083" s="2">
        <v>-7.32703287</v>
      </c>
      <c r="K1083" s="2">
        <v>-6.279339073</v>
      </c>
      <c r="L1083" s="2">
        <v>-6.374387799</v>
      </c>
      <c r="M1083" s="2">
        <v>-6.2777696980000002</v>
      </c>
      <c r="N1083" s="2">
        <v>-6.5560682899999998</v>
      </c>
      <c r="O1083" s="2">
        <v>-4.5276544970000003</v>
      </c>
      <c r="P1083" s="2">
        <v>-6.2534953169999996</v>
      </c>
      <c r="Q1083" s="2">
        <v>-6.2818603289999997</v>
      </c>
      <c r="R1083" s="2">
        <v>-7.8633542759999999</v>
      </c>
      <c r="S1083" s="2">
        <v>-6.2919624540000001</v>
      </c>
      <c r="T1083" s="2">
        <v>-7.4560319609999999</v>
      </c>
      <c r="U1083" s="2">
        <v>-7.8633542759999999</v>
      </c>
      <c r="V1083" s="2">
        <v>-7.8633542759999999</v>
      </c>
      <c r="W1083" s="2">
        <v>-4.8649584590000003</v>
      </c>
      <c r="X1083" s="2">
        <v>-6.4842337859999999</v>
      </c>
      <c r="Y1083" s="2">
        <v>-5.7871911789999997</v>
      </c>
      <c r="Z1083" s="2">
        <v>-6.6150933399999996</v>
      </c>
      <c r="AA1083" s="2">
        <v>-6.5165597760000002</v>
      </c>
      <c r="AB1083" s="2">
        <v>-4.6224910760000002</v>
      </c>
      <c r="AC1083" s="2">
        <v>-5.059774751</v>
      </c>
      <c r="AD1083" s="2">
        <v>-7.8633542759999999</v>
      </c>
      <c r="AE1083" s="2">
        <v>-5.215263041</v>
      </c>
      <c r="AF1083" s="2">
        <v>-4.6009745349999998</v>
      </c>
      <c r="AG1083" s="2">
        <v>-6.3702773019999999</v>
      </c>
      <c r="AH1083" s="2">
        <v>-7.8633542759999999</v>
      </c>
      <c r="AI1083" s="2">
        <v>-6.6764917109999997</v>
      </c>
      <c r="AJ1083" s="2">
        <v>-5.1059846320000002</v>
      </c>
      <c r="AK1083" s="2">
        <v>-7.8633542759999999</v>
      </c>
      <c r="AL1083" s="2">
        <v>-6.1238313360000003</v>
      </c>
      <c r="AM1083" s="2">
        <v>-4.8581939969999999</v>
      </c>
      <c r="AN1083" s="2">
        <v>-4.764086217</v>
      </c>
      <c r="AO1083" s="2">
        <v>-6.8231084009999998</v>
      </c>
      <c r="AP1083" s="2">
        <v>-6.3896747759999997</v>
      </c>
      <c r="AQ1083" s="2">
        <v>-4.7818367549999996</v>
      </c>
      <c r="AR1083" s="2">
        <v>-5.5405352260000003</v>
      </c>
      <c r="AS1083" s="2">
        <v>-4.5391817850000002</v>
      </c>
      <c r="AT1083" s="2">
        <v>-4.6012501979999998</v>
      </c>
      <c r="AU1083" s="2">
        <v>-6.363776691</v>
      </c>
      <c r="AV1083" s="2">
        <v>-6.2548844590000003</v>
      </c>
      <c r="AW1083" s="2">
        <v>-6.2042837090000003</v>
      </c>
      <c r="AX1083" s="2">
        <v>-7.8633542759999999</v>
      </c>
      <c r="AY1083" s="2">
        <v>-6.5127465009999996</v>
      </c>
      <c r="AZ1083" s="2">
        <v>-4.9041410299999999</v>
      </c>
      <c r="BA1083" s="2">
        <v>-6.8533103369999999</v>
      </c>
      <c r="BB1083" s="2">
        <v>-7.8633542759999999</v>
      </c>
      <c r="BC1083" s="2">
        <v>-6.4815457930000004</v>
      </c>
      <c r="BD1083" s="2">
        <v>-6.4973723149999998</v>
      </c>
      <c r="BE1083" s="2">
        <v>-7.8633542759999999</v>
      </c>
      <c r="BF1083" s="2">
        <v>-6.4212814829999996</v>
      </c>
      <c r="BG1083" s="2">
        <v>-6.2579966059999999</v>
      </c>
      <c r="BH1083" s="2">
        <v>-6.2965975939999996</v>
      </c>
      <c r="BI1083" s="2">
        <v>-7.8633542759999999</v>
      </c>
      <c r="BJ1083" s="2">
        <v>-6.1877865569999999</v>
      </c>
      <c r="BK1083" s="2">
        <v>-6.369307837</v>
      </c>
      <c r="BL1083" s="2">
        <v>-4.7859935709999997</v>
      </c>
      <c r="BM1083" s="2">
        <v>-7.8633542759999999</v>
      </c>
      <c r="BN1083" s="2">
        <v>-7.8633542759999999</v>
      </c>
      <c r="BO1083" s="2">
        <v>-5.1982098240000001</v>
      </c>
      <c r="BP1083" s="2">
        <v>-7.8633542759999999</v>
      </c>
      <c r="BQ1083">
        <v>-6.8612296989999999</v>
      </c>
      <c r="BR1083" s="2"/>
      <c r="BS1083" s="2"/>
      <c r="BT1083" s="2"/>
      <c r="BU1083" s="2"/>
    </row>
    <row r="1084" spans="1:73" x14ac:dyDescent="0.2">
      <c r="A1084" s="2" t="s">
        <v>988</v>
      </c>
      <c r="B1084" s="2" t="s">
        <v>1211</v>
      </c>
      <c r="C1084" s="2" t="s">
        <v>17433</v>
      </c>
      <c r="D1084" s="2" t="s">
        <v>16189</v>
      </c>
      <c r="E1084" s="2" t="s">
        <v>16189</v>
      </c>
      <c r="F1084" s="2">
        <v>-7.8633542759999999</v>
      </c>
      <c r="G1084" s="2">
        <v>-7.8633542759999999</v>
      </c>
      <c r="H1084" s="2">
        <v>-7.8633542759999999</v>
      </c>
      <c r="I1084" s="2">
        <v>-7.8633542759999999</v>
      </c>
      <c r="J1084" s="2">
        <v>-6.2000191659999997</v>
      </c>
      <c r="K1084" s="2">
        <v>-6.4086860420000002</v>
      </c>
      <c r="L1084" s="2">
        <v>-6.3996706129999996</v>
      </c>
      <c r="M1084" s="2">
        <v>-6.4130901859999998</v>
      </c>
      <c r="N1084" s="2">
        <v>-7.8633542759999999</v>
      </c>
      <c r="O1084" s="2">
        <v>-6.3153259679999998</v>
      </c>
      <c r="P1084" s="2">
        <v>-6.3663594159999999</v>
      </c>
      <c r="Q1084" s="2">
        <v>-7.8633542759999999</v>
      </c>
      <c r="R1084" s="2">
        <v>-7.8633542759999999</v>
      </c>
      <c r="S1084" s="2">
        <v>-6.473454426</v>
      </c>
      <c r="T1084" s="2">
        <v>-6.5672433579999998</v>
      </c>
      <c r="U1084" s="2">
        <v>-7.8633542759999999</v>
      </c>
      <c r="V1084" s="2">
        <v>-6.3858223550000002</v>
      </c>
      <c r="W1084" s="2">
        <v>-6.3075876920000002</v>
      </c>
      <c r="X1084" s="2">
        <v>-5.2139996740000001</v>
      </c>
      <c r="Y1084" s="2">
        <v>-5.0586326990000003</v>
      </c>
      <c r="Z1084" s="2">
        <v>-6.7319800619999999</v>
      </c>
      <c r="AA1084" s="2">
        <v>-6.274435542</v>
      </c>
      <c r="AB1084" s="2">
        <v>-5.7843393719999998</v>
      </c>
      <c r="AC1084" s="2">
        <v>-6.1886357700000003</v>
      </c>
      <c r="AD1084" s="2">
        <v>-5.0760709390000001</v>
      </c>
      <c r="AE1084" s="2">
        <v>-4.8137314719999997</v>
      </c>
      <c r="AF1084" s="2">
        <v>-7.8633542759999999</v>
      </c>
      <c r="AG1084" s="2">
        <v>-6.3687310180000001</v>
      </c>
      <c r="AH1084" s="2">
        <v>-7.8633542759999999</v>
      </c>
      <c r="AI1084" s="2">
        <v>-6.4732035550000004</v>
      </c>
      <c r="AJ1084" s="2">
        <v>-7.8633542759999999</v>
      </c>
      <c r="AK1084" s="2">
        <v>-6.4102961670000003</v>
      </c>
      <c r="AL1084" s="2">
        <v>-7.8633542759999999</v>
      </c>
      <c r="AM1084" s="2">
        <v>-6.7524389319999996</v>
      </c>
      <c r="AN1084" s="2">
        <v>-4.7727568690000002</v>
      </c>
      <c r="AO1084" s="2">
        <v>-4.5524206510000003</v>
      </c>
      <c r="AP1084" s="2">
        <v>-4.5381188210000003</v>
      </c>
      <c r="AQ1084" s="2">
        <v>-5.5006093509999996</v>
      </c>
      <c r="AR1084" s="2">
        <v>-4.4759095249999996</v>
      </c>
      <c r="AS1084" s="2">
        <v>-5.0205032449999996</v>
      </c>
      <c r="AT1084" s="2">
        <v>-6.3324881179999997</v>
      </c>
      <c r="AU1084" s="2">
        <v>-4.8172909549999998</v>
      </c>
      <c r="AV1084" s="2">
        <v>-6.1506386409999996</v>
      </c>
      <c r="AW1084" s="2">
        <v>-6.5633428970000001</v>
      </c>
      <c r="AX1084" s="2">
        <v>-4.3213192490000001</v>
      </c>
      <c r="AY1084" s="2">
        <v>-4.4636422280000003</v>
      </c>
      <c r="AZ1084" s="2">
        <v>-4.1531013510000001</v>
      </c>
      <c r="BA1084" s="2">
        <v>-4.0797274540000004</v>
      </c>
      <c r="BB1084" s="2">
        <v>-7.8633542759999999</v>
      </c>
      <c r="BC1084" s="2">
        <v>-7.8633542759999999</v>
      </c>
      <c r="BD1084" s="2">
        <v>-7.8633542759999999</v>
      </c>
      <c r="BE1084" s="2">
        <v>-7.8633542759999999</v>
      </c>
      <c r="BF1084" s="2">
        <v>-7.8633542759999999</v>
      </c>
      <c r="BG1084" s="2">
        <v>-7.8633542759999999</v>
      </c>
      <c r="BH1084" s="2">
        <v>-6.3282188179999999</v>
      </c>
      <c r="BI1084" s="2">
        <v>-7.8633542759999999</v>
      </c>
      <c r="BJ1084" s="2">
        <v>-6.4348017400000002</v>
      </c>
      <c r="BK1084" s="2">
        <v>-7.8633542759999999</v>
      </c>
      <c r="BL1084" s="2">
        <v>-7.8633542759999999</v>
      </c>
      <c r="BM1084" s="2">
        <v>-7.8633542759999999</v>
      </c>
      <c r="BN1084" s="2">
        <v>-7.8633542759999999</v>
      </c>
      <c r="BO1084" s="2">
        <v>-7.8633542759999999</v>
      </c>
      <c r="BP1084" s="2">
        <v>-7.8633542759999999</v>
      </c>
      <c r="BQ1084">
        <v>-7.8633542759999999</v>
      </c>
      <c r="BR1084" s="2"/>
      <c r="BS1084" s="2"/>
      <c r="BT1084" s="2"/>
      <c r="BU1084" s="2"/>
    </row>
    <row r="1085" spans="1:73" x14ac:dyDescent="0.2">
      <c r="A1085" s="2" t="s">
        <v>966</v>
      </c>
      <c r="B1085" s="2" t="s">
        <v>1211</v>
      </c>
      <c r="C1085" s="2" t="s">
        <v>17434</v>
      </c>
      <c r="D1085" s="2" t="s">
        <v>16195</v>
      </c>
      <c r="E1085" s="2" t="s">
        <v>16195</v>
      </c>
      <c r="F1085" s="2">
        <v>-7.8633542759999999</v>
      </c>
      <c r="G1085" s="2">
        <v>-6.4252411260000004</v>
      </c>
      <c r="H1085" s="2">
        <v>-7.8633542759999999</v>
      </c>
      <c r="I1085" s="2">
        <v>-7.8633542759999999</v>
      </c>
      <c r="J1085" s="2">
        <v>-7.8633542759999999</v>
      </c>
      <c r="K1085" s="2">
        <v>-6.5882567180000002</v>
      </c>
      <c r="L1085" s="2">
        <v>-5.2404218929999997</v>
      </c>
      <c r="M1085" s="2">
        <v>-6.6555935509999999</v>
      </c>
      <c r="N1085" s="2">
        <v>-7.8633542759999999</v>
      </c>
      <c r="O1085" s="2">
        <v>-6.4294278540000001</v>
      </c>
      <c r="P1085" s="2">
        <v>-7.0225858600000004</v>
      </c>
      <c r="Q1085" s="2">
        <v>-6.4404256550000003</v>
      </c>
      <c r="R1085" s="2">
        <v>-6.5803944909999998</v>
      </c>
      <c r="S1085" s="2">
        <v>-6.4200937749999998</v>
      </c>
      <c r="T1085" s="2">
        <v>-6.7740117309999999</v>
      </c>
      <c r="U1085" s="2">
        <v>-7.8633542759999999</v>
      </c>
      <c r="V1085" s="2">
        <v>-6.5517814569999997</v>
      </c>
      <c r="W1085" s="2">
        <v>-6.3827314780000002</v>
      </c>
      <c r="X1085" s="2">
        <v>-7.8633542759999999</v>
      </c>
      <c r="Y1085" s="2">
        <v>-6.377816149</v>
      </c>
      <c r="Z1085" s="2">
        <v>-7.8633542759999999</v>
      </c>
      <c r="AA1085" s="2">
        <v>-6.3693645410000004</v>
      </c>
      <c r="AB1085" s="2">
        <v>-4.8183851039999999</v>
      </c>
      <c r="AC1085" s="2">
        <v>-6.7077014330000004</v>
      </c>
      <c r="AD1085" s="2">
        <v>-6.4854568559999999</v>
      </c>
      <c r="AE1085" s="2">
        <v>-7.8633542759999999</v>
      </c>
      <c r="AF1085" s="2">
        <v>-6.5963049500000004</v>
      </c>
      <c r="AG1085" s="2">
        <v>-7.8633542759999999</v>
      </c>
      <c r="AH1085" s="2">
        <v>-7.8633542759999999</v>
      </c>
      <c r="AI1085" s="2">
        <v>-6.1358877869999997</v>
      </c>
      <c r="AJ1085" s="2">
        <v>-6.4361325239999996</v>
      </c>
      <c r="AK1085" s="2">
        <v>-7.8633542759999999</v>
      </c>
      <c r="AL1085" s="2">
        <v>-7.1154041450000003</v>
      </c>
      <c r="AM1085" s="2">
        <v>-5.0140633399999999</v>
      </c>
      <c r="AN1085" s="2">
        <v>-4.9815722400000002</v>
      </c>
      <c r="AO1085" s="2">
        <v>-4.5910125859999997</v>
      </c>
      <c r="AP1085" s="2">
        <v>-5.0738944479999999</v>
      </c>
      <c r="AQ1085" s="2">
        <v>-4.9151589449999999</v>
      </c>
      <c r="AR1085" s="2">
        <v>-5.1300346350000003</v>
      </c>
      <c r="AS1085" s="2">
        <v>-4.7581297500000002</v>
      </c>
      <c r="AT1085" s="2">
        <v>-6.6251132610000001</v>
      </c>
      <c r="AU1085" s="2">
        <v>-6.6368177470000003</v>
      </c>
      <c r="AV1085" s="2">
        <v>-4.7502072850000001</v>
      </c>
      <c r="AW1085" s="2">
        <v>-6.6013286369999999</v>
      </c>
      <c r="AX1085" s="2">
        <v>-4.777996066</v>
      </c>
      <c r="AY1085" s="2">
        <v>-4.4390091939999996</v>
      </c>
      <c r="AZ1085" s="2">
        <v>-4.4368459400000004</v>
      </c>
      <c r="BA1085" s="2">
        <v>-4.0519660960000001</v>
      </c>
      <c r="BB1085" s="2">
        <v>-6.5552269000000001</v>
      </c>
      <c r="BC1085" s="2">
        <v>-7.8633542759999999</v>
      </c>
      <c r="BD1085" s="2">
        <v>-7.8633542759999999</v>
      </c>
      <c r="BE1085" s="2">
        <v>-7.8633542759999999</v>
      </c>
      <c r="BF1085" s="2">
        <v>-7.8633542759999999</v>
      </c>
      <c r="BG1085" s="2">
        <v>-6.391196034</v>
      </c>
      <c r="BH1085" s="2">
        <v>-7.8633542759999999</v>
      </c>
      <c r="BI1085" s="2">
        <v>-6.548758608</v>
      </c>
      <c r="BJ1085" s="2">
        <v>-6.3733942030000001</v>
      </c>
      <c r="BK1085" s="2">
        <v>-4.6778827219999997</v>
      </c>
      <c r="BL1085" s="2">
        <v>-6.2551403529999998</v>
      </c>
      <c r="BM1085" s="2">
        <v>-7.1993756519999996</v>
      </c>
      <c r="BN1085" s="2">
        <v>-7.8633542759999999</v>
      </c>
      <c r="BO1085" s="2">
        <v>-7.8633542759999999</v>
      </c>
      <c r="BP1085" s="2">
        <v>-6.1262548900000002</v>
      </c>
      <c r="BQ1085">
        <v>-7.8633542759999999</v>
      </c>
      <c r="BR1085" s="2"/>
      <c r="BS1085" s="2"/>
      <c r="BT1085" s="2"/>
      <c r="BU1085" s="2"/>
    </row>
    <row r="1086" spans="1:73" x14ac:dyDescent="0.2">
      <c r="A1086" s="2" t="s">
        <v>1139</v>
      </c>
      <c r="B1086" s="2" t="s">
        <v>17449</v>
      </c>
      <c r="C1086" s="2" t="s">
        <v>17435</v>
      </c>
      <c r="D1086" s="2" t="s">
        <v>16399</v>
      </c>
      <c r="E1086" s="2" t="s">
        <v>16399</v>
      </c>
      <c r="F1086" s="2">
        <v>-7.8633542755046699</v>
      </c>
      <c r="G1086" s="2">
        <v>-6.5641857926802203</v>
      </c>
      <c r="H1086" s="2">
        <v>-7.8633542755046699</v>
      </c>
      <c r="I1086" s="2">
        <v>-7.8633542755046699</v>
      </c>
      <c r="J1086" s="2">
        <v>-7.8633542755046699</v>
      </c>
      <c r="K1086" s="2">
        <v>-7.8633542755046699</v>
      </c>
      <c r="L1086" s="2">
        <v>-7.8633542755046699</v>
      </c>
      <c r="M1086" s="2">
        <v>-7.8633542755046699</v>
      </c>
      <c r="N1086" s="2">
        <v>-7.8633542755046699</v>
      </c>
      <c r="O1086" s="2">
        <v>-6.1618482440614599</v>
      </c>
      <c r="P1086" s="2">
        <v>-7.8633542755046699</v>
      </c>
      <c r="Q1086" s="2">
        <v>-7.8633542755046699</v>
      </c>
      <c r="R1086" s="2">
        <v>-7.8633542755046699</v>
      </c>
      <c r="S1086" s="2">
        <v>-6.0418172037183702</v>
      </c>
      <c r="T1086" s="2">
        <v>-6.4928464472177501</v>
      </c>
      <c r="U1086" s="2">
        <v>-7.8633542755046699</v>
      </c>
      <c r="V1086" s="2">
        <v>-7.8633542755046699</v>
      </c>
      <c r="W1086" s="2">
        <v>-7.8633542755046699</v>
      </c>
      <c r="X1086" s="2">
        <v>-7.8633542755046699</v>
      </c>
      <c r="Y1086" s="2">
        <v>-7.8633542755046699</v>
      </c>
      <c r="Z1086" s="2">
        <v>-7.8633542755046699</v>
      </c>
      <c r="AA1086" s="2">
        <v>-7.8633542755046699</v>
      </c>
      <c r="AB1086" s="2">
        <v>-7.8633542755046699</v>
      </c>
      <c r="AC1086" s="2">
        <v>-7.8633542755046699</v>
      </c>
      <c r="AD1086" s="2">
        <v>-7.8633542755046699</v>
      </c>
      <c r="AE1086" s="2">
        <v>-7.8633542755046699</v>
      </c>
      <c r="AF1086" s="2">
        <v>-7.8633542755046699</v>
      </c>
      <c r="AG1086" s="2">
        <v>-7.8633542755046699</v>
      </c>
      <c r="AH1086" s="2">
        <v>-7.8633542755046699</v>
      </c>
      <c r="AI1086" s="2">
        <v>-7.8633542755046699</v>
      </c>
      <c r="AJ1086" s="2">
        <v>-7.8633542755046699</v>
      </c>
      <c r="AK1086" s="2">
        <v>-7.8633542755046699</v>
      </c>
      <c r="AL1086" s="2">
        <v>-4.1607982418410998</v>
      </c>
      <c r="AM1086" s="2">
        <v>-3.27429459164015</v>
      </c>
      <c r="AN1086" s="2">
        <v>-4.0281108276539097</v>
      </c>
      <c r="AO1086" s="2">
        <v>-4.3531787567149003</v>
      </c>
      <c r="AP1086" s="2">
        <v>-6.4554116764317904</v>
      </c>
      <c r="AQ1086" s="2">
        <v>-4.0672580195885999</v>
      </c>
      <c r="AR1086" s="2">
        <v>-7.8633542755046699</v>
      </c>
      <c r="AS1086" s="2">
        <v>-7.8633542755046699</v>
      </c>
      <c r="AT1086" s="2">
        <v>-3.8103729167007399</v>
      </c>
      <c r="AU1086" s="2">
        <v>-3.3131856981480499</v>
      </c>
      <c r="AV1086" s="2">
        <v>-3.42258229690154</v>
      </c>
      <c r="AW1086" s="2">
        <v>-3.65974705405544</v>
      </c>
      <c r="AX1086" s="2">
        <v>-3.4631933174608802</v>
      </c>
      <c r="AY1086" s="2">
        <v>-2.6801618191100798</v>
      </c>
      <c r="AZ1086" s="2">
        <v>-3.6925733834577299</v>
      </c>
      <c r="BA1086" s="2">
        <v>-3.86209367046852</v>
      </c>
      <c r="BB1086" s="2">
        <v>-7.8633542755046699</v>
      </c>
      <c r="BC1086" s="2">
        <v>-7.8633542755046699</v>
      </c>
      <c r="BD1086" s="2">
        <v>-7.8633542755046699</v>
      </c>
      <c r="BE1086" s="2">
        <v>-7.8633542755046699</v>
      </c>
      <c r="BF1086" s="2">
        <v>-7.8633542755046699</v>
      </c>
      <c r="BG1086" s="2">
        <v>-7.8633542755046699</v>
      </c>
      <c r="BH1086" s="2">
        <v>-7.8633542755046699</v>
      </c>
      <c r="BI1086" s="2">
        <v>-7.8633542755046699</v>
      </c>
      <c r="BJ1086" s="2">
        <v>-7.8633542755046699</v>
      </c>
      <c r="BK1086" s="2">
        <v>-7.8633542755046699</v>
      </c>
      <c r="BL1086" s="2">
        <v>-7.8633542755046699</v>
      </c>
      <c r="BM1086" s="2">
        <v>-7.8633542755046699</v>
      </c>
      <c r="BN1086" s="2">
        <v>-7.8633542755046699</v>
      </c>
      <c r="BO1086" s="2">
        <v>-7.8633542755046699</v>
      </c>
      <c r="BP1086" s="2">
        <v>-7.8633542755046699</v>
      </c>
      <c r="BQ1086">
        <v>-7.8633542755046699</v>
      </c>
      <c r="BR1086" s="2"/>
      <c r="BS1086" s="2"/>
      <c r="BT1086" s="2"/>
      <c r="BU1086" s="2"/>
    </row>
    <row r="1087" spans="1:73" x14ac:dyDescent="0.2">
      <c r="A1087" s="2" t="s">
        <v>1140</v>
      </c>
      <c r="B1087" s="2" t="s">
        <v>17449</v>
      </c>
      <c r="C1087" s="2" t="s">
        <v>17436</v>
      </c>
      <c r="D1087" s="2" t="s">
        <v>16401</v>
      </c>
      <c r="E1087" s="2" t="s">
        <v>16401</v>
      </c>
      <c r="F1087" s="2">
        <v>-7.8633542755046699</v>
      </c>
      <c r="G1087" s="2">
        <v>-7.8633542755046699</v>
      </c>
      <c r="H1087" s="2">
        <v>-7.8633542755046699</v>
      </c>
      <c r="I1087" s="2">
        <v>-7.8633542755046699</v>
      </c>
      <c r="J1087" s="2">
        <v>-7.8633542755046699</v>
      </c>
      <c r="K1087" s="2">
        <v>-7.8633542755046699</v>
      </c>
      <c r="L1087" s="2">
        <v>-6.55560566135944</v>
      </c>
      <c r="M1087" s="2">
        <v>-6.56056274428596</v>
      </c>
      <c r="N1087" s="2">
        <v>-7.8633542755046699</v>
      </c>
      <c r="O1087" s="2">
        <v>-7.8633542755046699</v>
      </c>
      <c r="P1087" s="2">
        <v>-7.8633542755046699</v>
      </c>
      <c r="Q1087" s="2">
        <v>-7.8633542755046699</v>
      </c>
      <c r="R1087" s="2">
        <v>-7.8633542755046699</v>
      </c>
      <c r="S1087" s="2">
        <v>-6.4852300755470198</v>
      </c>
      <c r="T1087" s="2">
        <v>-6.5559637277311902</v>
      </c>
      <c r="U1087" s="2">
        <v>-7.8633542755046699</v>
      </c>
      <c r="V1087" s="2">
        <v>-7.8633542755046699</v>
      </c>
      <c r="W1087" s="2">
        <v>-7.8633542755046699</v>
      </c>
      <c r="X1087" s="2">
        <v>-6.5851320938743303</v>
      </c>
      <c r="Y1087" s="2">
        <v>-7.8633542755046699</v>
      </c>
      <c r="Z1087" s="2">
        <v>-7.8633542755046699</v>
      </c>
      <c r="AA1087" s="2">
        <v>-7.8633542755046699</v>
      </c>
      <c r="AB1087" s="2">
        <v>-6.4465879470793697</v>
      </c>
      <c r="AC1087" s="2">
        <v>-7.8633542755046699</v>
      </c>
      <c r="AD1087" s="2">
        <v>-6.2600763131376498</v>
      </c>
      <c r="AE1087" s="2">
        <v>-7.8633542755046699</v>
      </c>
      <c r="AF1087" s="2">
        <v>-7.8633542755046699</v>
      </c>
      <c r="AG1087" s="2">
        <v>-7.8633542755046699</v>
      </c>
      <c r="AH1087" s="2">
        <v>-7.8633542755046699</v>
      </c>
      <c r="AI1087" s="2">
        <v>-7.8633542755046699</v>
      </c>
      <c r="AJ1087" s="2">
        <v>-7.0076950000063096</v>
      </c>
      <c r="AK1087" s="2">
        <v>-7.8633542755046699</v>
      </c>
      <c r="AL1087" s="2">
        <v>-6.5103786936127097</v>
      </c>
      <c r="AM1087" s="2">
        <v>-3.8215007385827602</v>
      </c>
      <c r="AN1087" s="2">
        <v>-6.3502957118377301</v>
      </c>
      <c r="AO1087" s="2">
        <v>-4.7249716230127996</v>
      </c>
      <c r="AP1087" s="2">
        <v>-6.6917447352425796</v>
      </c>
      <c r="AQ1087" s="2">
        <v>-6.3078489670939604</v>
      </c>
      <c r="AR1087" s="2">
        <v>-7.8633542755046699</v>
      </c>
      <c r="AS1087" s="2">
        <v>-7.8633542755046699</v>
      </c>
      <c r="AT1087" s="2">
        <v>-4.0839480052950003</v>
      </c>
      <c r="AU1087" s="2">
        <v>-3.7450601689577501</v>
      </c>
      <c r="AV1087" s="2">
        <v>-4.1691724290935603</v>
      </c>
      <c r="AW1087" s="2">
        <v>-4.0399148193304804</v>
      </c>
      <c r="AX1087" s="2">
        <v>-3.7143621013310302</v>
      </c>
      <c r="AY1087" s="2">
        <v>-2.9989650001796302</v>
      </c>
      <c r="AZ1087" s="2">
        <v>-4.3180607793932699</v>
      </c>
      <c r="BA1087" s="2">
        <v>-3.9221954410407398</v>
      </c>
      <c r="BB1087" s="2">
        <v>-7.8633542755046699</v>
      </c>
      <c r="BC1087" s="2">
        <v>-7.8633542755046699</v>
      </c>
      <c r="BD1087" s="2">
        <v>-7.8633542755046699</v>
      </c>
      <c r="BE1087" s="2">
        <v>-7.8633542755046699</v>
      </c>
      <c r="BF1087" s="2">
        <v>-7.8633542755046699</v>
      </c>
      <c r="BG1087" s="2">
        <v>-7.8633542755046699</v>
      </c>
      <c r="BH1087" s="2">
        <v>-6.3578376254815101</v>
      </c>
      <c r="BI1087" s="2">
        <v>-7.8633542755046699</v>
      </c>
      <c r="BJ1087" s="2">
        <v>-6.5094829065766504</v>
      </c>
      <c r="BK1087" s="2">
        <v>-6.7403253924080797</v>
      </c>
      <c r="BL1087" s="2">
        <v>-7.8633542755046699</v>
      </c>
      <c r="BM1087" s="2">
        <v>-6.3402844055752601</v>
      </c>
      <c r="BN1087" s="2">
        <v>-7.8633542755046699</v>
      </c>
      <c r="BO1087" s="2">
        <v>-7.8633542755046699</v>
      </c>
      <c r="BP1087" s="2">
        <v>-7.8633542755046699</v>
      </c>
      <c r="BQ1087">
        <v>-7.8633542755046699</v>
      </c>
      <c r="BR1087" s="2"/>
      <c r="BS1087" s="2"/>
      <c r="BT1087" s="2"/>
      <c r="BU1087" s="2"/>
    </row>
    <row r="1088" spans="1:73" x14ac:dyDescent="0.2">
      <c r="A1088" s="2" t="s">
        <v>1141</v>
      </c>
      <c r="B1088" s="2" t="s">
        <v>17449</v>
      </c>
      <c r="C1088" s="2" t="s">
        <v>17437</v>
      </c>
      <c r="D1088" s="2" t="s">
        <v>16403</v>
      </c>
      <c r="E1088" s="2" t="s">
        <v>16403</v>
      </c>
      <c r="F1088" s="2">
        <v>-7.8633542755046699</v>
      </c>
      <c r="G1088" s="2">
        <v>-7.8633542755046699</v>
      </c>
      <c r="H1088" s="2">
        <v>-7.8633542755046699</v>
      </c>
      <c r="I1088" s="2">
        <v>-7.8633542755046699</v>
      </c>
      <c r="J1088" s="2">
        <v>-7.8633542755046699</v>
      </c>
      <c r="K1088" s="2">
        <v>-7.8633542755046699</v>
      </c>
      <c r="L1088" s="2">
        <v>-7.8633542755046699</v>
      </c>
      <c r="M1088" s="2">
        <v>-7.8633542755046699</v>
      </c>
      <c r="N1088" s="2">
        <v>-7.8633542755046699</v>
      </c>
      <c r="O1088" s="2">
        <v>-7.8633542755046699</v>
      </c>
      <c r="P1088" s="2">
        <v>-6.2906612981819796</v>
      </c>
      <c r="Q1088" s="2">
        <v>-7.8633542755046699</v>
      </c>
      <c r="R1088" s="2">
        <v>-7.8633542755046699</v>
      </c>
      <c r="S1088" s="2">
        <v>-6.6492036400395396</v>
      </c>
      <c r="T1088" s="2">
        <v>-6.6093594741575599</v>
      </c>
      <c r="U1088" s="2">
        <v>-7.8633542755046699</v>
      </c>
      <c r="V1088" s="2">
        <v>-7.8633542755046699</v>
      </c>
      <c r="W1088" s="2">
        <v>-7.8633542755046699</v>
      </c>
      <c r="X1088" s="2">
        <v>-7.8633542755046699</v>
      </c>
      <c r="Y1088" s="2">
        <v>-6.9875995191327096</v>
      </c>
      <c r="Z1088" s="2">
        <v>-6.9868025183290099</v>
      </c>
      <c r="AA1088" s="2">
        <v>-7.8633542755046699</v>
      </c>
      <c r="AB1088" s="2">
        <v>-7.8633542755046699</v>
      </c>
      <c r="AC1088" s="2">
        <v>-6.2760725737403797</v>
      </c>
      <c r="AD1088" s="2">
        <v>-7.8633542755046699</v>
      </c>
      <c r="AE1088" s="2">
        <v>-7.8633542755046699</v>
      </c>
      <c r="AF1088" s="2">
        <v>-6.9185380126138103</v>
      </c>
      <c r="AG1088" s="2">
        <v>-7.8633542755046699</v>
      </c>
      <c r="AH1088" s="2">
        <v>-7.8633542755046699</v>
      </c>
      <c r="AI1088" s="2">
        <v>-7.8633542755046699</v>
      </c>
      <c r="AJ1088" s="2">
        <v>-7.8633542755046699</v>
      </c>
      <c r="AK1088" s="2">
        <v>-7.8633542755046699</v>
      </c>
      <c r="AL1088" s="2">
        <v>-4.3613686674983603</v>
      </c>
      <c r="AM1088" s="2">
        <v>-3.8515049951483098</v>
      </c>
      <c r="AN1088" s="2">
        <v>-4.0037438700343104</v>
      </c>
      <c r="AO1088" s="2">
        <v>-4.0271893776552403</v>
      </c>
      <c r="AP1088" s="2">
        <v>-7.8633542755046699</v>
      </c>
      <c r="AQ1088" s="2">
        <v>-4.6366111160769199</v>
      </c>
      <c r="AR1088" s="2">
        <v>-6.5446524239037798</v>
      </c>
      <c r="AS1088" s="2">
        <v>-7.8633542755046699</v>
      </c>
      <c r="AT1088" s="2">
        <v>-3.9520001979010599</v>
      </c>
      <c r="AU1088" s="2">
        <v>-3.7867641060434201</v>
      </c>
      <c r="AV1088" s="2">
        <v>-3.4853271437823099</v>
      </c>
      <c r="AW1088" s="2">
        <v>-3.7052370635957201</v>
      </c>
      <c r="AX1088" s="2">
        <v>-3.7709319252495601</v>
      </c>
      <c r="AY1088" s="2">
        <v>-3.35086901113764</v>
      </c>
      <c r="AZ1088" s="2">
        <v>-3.5386626851884802</v>
      </c>
      <c r="BA1088" s="2">
        <v>-3.73438725151924</v>
      </c>
      <c r="BB1088" s="2">
        <v>-7.8633542755046699</v>
      </c>
      <c r="BC1088" s="2">
        <v>-7.8633542755046699</v>
      </c>
      <c r="BD1088" s="2">
        <v>-7.8633542755046699</v>
      </c>
      <c r="BE1088" s="2">
        <v>-7.8633542755046699</v>
      </c>
      <c r="BF1088" s="2">
        <v>-7.8633542755046699</v>
      </c>
      <c r="BG1088" s="2">
        <v>-7.8633542755046699</v>
      </c>
      <c r="BH1088" s="2">
        <v>-7.8633542755046699</v>
      </c>
      <c r="BI1088" s="2">
        <v>-7.8633542755046699</v>
      </c>
      <c r="BJ1088" s="2">
        <v>-6.4622226700751799</v>
      </c>
      <c r="BK1088" s="2">
        <v>-7.8633542755046699</v>
      </c>
      <c r="BL1088" s="2">
        <v>-7.8633542755046699</v>
      </c>
      <c r="BM1088" s="2">
        <v>-6.4255866654483498</v>
      </c>
      <c r="BN1088" s="2">
        <v>-7.8633542755046699</v>
      </c>
      <c r="BO1088" s="2">
        <v>-7.8633542755046699</v>
      </c>
      <c r="BP1088" s="2">
        <v>-6.6079028536577704</v>
      </c>
      <c r="BQ1088">
        <v>-7.8633542755046699</v>
      </c>
      <c r="BR1088" s="2"/>
      <c r="BS1088" s="2"/>
      <c r="BT1088" s="2"/>
      <c r="BU1088" s="2"/>
    </row>
    <row r="1089" spans="1:73" x14ac:dyDescent="0.2">
      <c r="A1089" s="2" t="s">
        <v>1142</v>
      </c>
      <c r="B1089" s="2" t="s">
        <v>17449</v>
      </c>
      <c r="C1089" s="2" t="s">
        <v>17438</v>
      </c>
      <c r="D1089" s="2" t="s">
        <v>16405</v>
      </c>
      <c r="E1089" s="2" t="s">
        <v>16405</v>
      </c>
      <c r="F1089" s="2">
        <v>-7.8633542755046699</v>
      </c>
      <c r="G1089" s="2">
        <v>-7.8633542755046699</v>
      </c>
      <c r="H1089" s="2">
        <v>-7.8633542755046699</v>
      </c>
      <c r="I1089" s="2">
        <v>-7.8633542755046699</v>
      </c>
      <c r="J1089" s="2">
        <v>-7.8633542755046699</v>
      </c>
      <c r="K1089" s="2">
        <v>-7.8633542755046699</v>
      </c>
      <c r="L1089" s="2">
        <v>-7.8633542755046699</v>
      </c>
      <c r="M1089" s="2">
        <v>-7.8633542755046699</v>
      </c>
      <c r="N1089" s="2">
        <v>-7.8633542755046699</v>
      </c>
      <c r="O1089" s="2">
        <v>-6.6583945748585602</v>
      </c>
      <c r="P1089" s="2">
        <v>-5.0375076030353201</v>
      </c>
      <c r="Q1089" s="2">
        <v>-3.9738244560794</v>
      </c>
      <c r="R1089" s="2">
        <v>-7.8633542755046699</v>
      </c>
      <c r="S1089" s="2">
        <v>-7.8633542755046699</v>
      </c>
      <c r="T1089" s="2">
        <v>-7.8633542755046699</v>
      </c>
      <c r="U1089" s="2">
        <v>-7.8633542755046699</v>
      </c>
      <c r="V1089" s="2">
        <v>-7.8633542755046699</v>
      </c>
      <c r="W1089" s="2">
        <v>-7.8633542755046699</v>
      </c>
      <c r="X1089" s="2">
        <v>-7.8633542755046699</v>
      </c>
      <c r="Y1089" s="2">
        <v>-7.8633542755046699</v>
      </c>
      <c r="Z1089" s="2">
        <v>-7.8633542755046699</v>
      </c>
      <c r="AA1089" s="2">
        <v>-7.8633542755046699</v>
      </c>
      <c r="AB1089" s="2">
        <v>-7.8633542755046699</v>
      </c>
      <c r="AC1089" s="2">
        <v>-7.8633542755046699</v>
      </c>
      <c r="AD1089" s="2">
        <v>-6.63368969854172</v>
      </c>
      <c r="AE1089" s="2">
        <v>-7.8633542755046699</v>
      </c>
      <c r="AF1089" s="2">
        <v>-7.8633542755046699</v>
      </c>
      <c r="AG1089" s="2">
        <v>-7.8633542755046699</v>
      </c>
      <c r="AH1089" s="2">
        <v>-7.8633542755046699</v>
      </c>
      <c r="AI1089" s="2">
        <v>-7.8633542755046699</v>
      </c>
      <c r="AJ1089" s="2">
        <v>-7.8633542755046699</v>
      </c>
      <c r="AK1089" s="2">
        <v>-7.8633542755046699</v>
      </c>
      <c r="AL1089" s="2">
        <v>-6.3200595397290602</v>
      </c>
      <c r="AM1089" s="2">
        <v>-4.0668298918416497</v>
      </c>
      <c r="AN1089" s="2">
        <v>-4.2386348823745204</v>
      </c>
      <c r="AO1089" s="2">
        <v>-3.8656866776923202</v>
      </c>
      <c r="AP1089" s="2">
        <v>-7.8633542755046699</v>
      </c>
      <c r="AQ1089" s="2">
        <v>-4.9147121632972803</v>
      </c>
      <c r="AR1089" s="2">
        <v>-7.8633542755046699</v>
      </c>
      <c r="AS1089" s="2">
        <v>-6.7787050778001197</v>
      </c>
      <c r="AT1089" s="2">
        <v>-3.2958115857646502</v>
      </c>
      <c r="AU1089" s="2">
        <v>-3.4536873871006901</v>
      </c>
      <c r="AV1089" s="2">
        <v>-3.5576136210209599</v>
      </c>
      <c r="AW1089" s="2">
        <v>-2.87171839288431</v>
      </c>
      <c r="AX1089" s="2">
        <v>-4.3130630442069604</v>
      </c>
      <c r="AY1089" s="2">
        <v>-3.7144169982207602</v>
      </c>
      <c r="AZ1089" s="2">
        <v>-3.8884841639051402</v>
      </c>
      <c r="BA1089" s="2">
        <v>-4.2538196330925802</v>
      </c>
      <c r="BB1089" s="2">
        <v>-7.8633542755046699</v>
      </c>
      <c r="BC1089" s="2">
        <v>-7.8633542755046699</v>
      </c>
      <c r="BD1089" s="2">
        <v>-7.8633542755046699</v>
      </c>
      <c r="BE1089" s="2">
        <v>-7.8633542755046699</v>
      </c>
      <c r="BF1089" s="2">
        <v>-7.8633542755046699</v>
      </c>
      <c r="BG1089" s="2">
        <v>-7.8633542755046699</v>
      </c>
      <c r="BH1089" s="2">
        <v>-6.3887951654951696</v>
      </c>
      <c r="BI1089" s="2">
        <v>-7.8633542755046699</v>
      </c>
      <c r="BJ1089" s="2">
        <v>-7.8633542755046699</v>
      </c>
      <c r="BK1089" s="2">
        <v>-7.8633542755046699</v>
      </c>
      <c r="BL1089" s="2">
        <v>-7.8633542755046699</v>
      </c>
      <c r="BM1089" s="2">
        <v>-7.8633542755046699</v>
      </c>
      <c r="BN1089" s="2">
        <v>-7.8633542755046699</v>
      </c>
      <c r="BO1089" s="2">
        <v>-7.8633542755046699</v>
      </c>
      <c r="BP1089" s="2">
        <v>-7.8633542755046699</v>
      </c>
      <c r="BQ1089">
        <v>-7.8633542755046699</v>
      </c>
      <c r="BR1089" s="2"/>
      <c r="BS1089" s="2"/>
      <c r="BT1089" s="2"/>
      <c r="BU1089" s="2"/>
    </row>
    <row r="1090" spans="1:73" x14ac:dyDescent="0.2">
      <c r="A1090" s="2" t="s">
        <v>1143</v>
      </c>
      <c r="B1090" s="2" t="s">
        <v>17449</v>
      </c>
      <c r="C1090" s="2" t="s">
        <v>17439</v>
      </c>
      <c r="D1090" s="2" t="s">
        <v>16407</v>
      </c>
      <c r="E1090" s="2" t="s">
        <v>16407</v>
      </c>
      <c r="F1090" s="2">
        <v>-7.8633542755046699</v>
      </c>
      <c r="G1090" s="2">
        <v>-7.8633542755046699</v>
      </c>
      <c r="H1090" s="2">
        <v>-7.8633542755046699</v>
      </c>
      <c r="I1090" s="2">
        <v>-7.8633542755046699</v>
      </c>
      <c r="J1090" s="2">
        <v>-7.8633542755046699</v>
      </c>
      <c r="K1090" s="2">
        <v>-7.8633542755046699</v>
      </c>
      <c r="L1090" s="2">
        <v>-7.8633542755046699</v>
      </c>
      <c r="M1090" s="2">
        <v>-7.8633542755046699</v>
      </c>
      <c r="N1090" s="2">
        <v>-7.8633542755046699</v>
      </c>
      <c r="O1090" s="2">
        <v>-7.8633542755046699</v>
      </c>
      <c r="P1090" s="2">
        <v>-7.8633542755046699</v>
      </c>
      <c r="Q1090" s="2">
        <v>-7.8633542755046699</v>
      </c>
      <c r="R1090" s="2">
        <v>-7.8633542755046699</v>
      </c>
      <c r="S1090" s="2">
        <v>-6.2431707901202902</v>
      </c>
      <c r="T1090" s="2">
        <v>-7.8633542755046699</v>
      </c>
      <c r="U1090" s="2">
        <v>-7.8633542755046699</v>
      </c>
      <c r="V1090" s="2">
        <v>-7.8633542755046699</v>
      </c>
      <c r="W1090" s="2">
        <v>-7.8633542755046699</v>
      </c>
      <c r="X1090" s="2">
        <v>-7.8633542755046699</v>
      </c>
      <c r="Y1090" s="2">
        <v>-7.8633542755046699</v>
      </c>
      <c r="Z1090" s="2">
        <v>-7.8633542755046699</v>
      </c>
      <c r="AA1090" s="2">
        <v>-7.8633542755046699</v>
      </c>
      <c r="AB1090" s="2">
        <v>-7.8633542755046699</v>
      </c>
      <c r="AC1090" s="2">
        <v>-7.8633542755046699</v>
      </c>
      <c r="AD1090" s="2">
        <v>-7.8633542755046699</v>
      </c>
      <c r="AE1090" s="2">
        <v>-7.8633542755046699</v>
      </c>
      <c r="AF1090" s="2">
        <v>-7.8633542755046699</v>
      </c>
      <c r="AG1090" s="2">
        <v>-7.8633542755046699</v>
      </c>
      <c r="AH1090" s="2">
        <v>-7.8633542755046699</v>
      </c>
      <c r="AI1090" s="2">
        <v>-7.8633542755046699</v>
      </c>
      <c r="AJ1090" s="2">
        <v>-6.5061039993546297</v>
      </c>
      <c r="AK1090" s="2">
        <v>-6.4795200828856796</v>
      </c>
      <c r="AL1090" s="2">
        <v>-4.60079704942377</v>
      </c>
      <c r="AM1090" s="2">
        <v>-3.4517200269761599</v>
      </c>
      <c r="AN1090" s="2">
        <v>-7.8633542755046699</v>
      </c>
      <c r="AO1090" s="2">
        <v>-5.1259648578370696</v>
      </c>
      <c r="AP1090" s="2">
        <v>-7.8633542755046699</v>
      </c>
      <c r="AQ1090" s="2">
        <v>-3.9182478683712101</v>
      </c>
      <c r="AR1090" s="2">
        <v>-7.8633542755046699</v>
      </c>
      <c r="AS1090" s="2">
        <v>-7.8633542755046699</v>
      </c>
      <c r="AT1090" s="2">
        <v>-3.96635719691275</v>
      </c>
      <c r="AU1090" s="2">
        <v>-3.3304711613167899</v>
      </c>
      <c r="AV1090" s="2">
        <v>-3.67126338175578</v>
      </c>
      <c r="AW1090" s="2">
        <v>-3.64490364387995</v>
      </c>
      <c r="AX1090" s="2">
        <v>-3.6149816602791698</v>
      </c>
      <c r="AY1090" s="2">
        <v>-2.6872498191773202</v>
      </c>
      <c r="AZ1090" s="2">
        <v>-4.0594943584820404</v>
      </c>
      <c r="BA1090" s="2">
        <v>-3.8335220168568802</v>
      </c>
      <c r="BB1090" s="2">
        <v>-7.8633542755046699</v>
      </c>
      <c r="BC1090" s="2">
        <v>-7.8633542755046699</v>
      </c>
      <c r="BD1090" s="2">
        <v>-7.8633542755046699</v>
      </c>
      <c r="BE1090" s="2">
        <v>-7.8633542755046699</v>
      </c>
      <c r="BF1090" s="2">
        <v>-7.8633542755046699</v>
      </c>
      <c r="BG1090" s="2">
        <v>-7.8633542755046699</v>
      </c>
      <c r="BH1090" s="2">
        <v>-7.8633542755046699</v>
      </c>
      <c r="BI1090" s="2">
        <v>-7.8633542755046699</v>
      </c>
      <c r="BJ1090" s="2">
        <v>-7.8633542755046699</v>
      </c>
      <c r="BK1090" s="2">
        <v>-7.8633542755046699</v>
      </c>
      <c r="BL1090" s="2">
        <v>-7.8633542755046699</v>
      </c>
      <c r="BM1090" s="2">
        <v>-7.8633542755046699</v>
      </c>
      <c r="BN1090" s="2">
        <v>-7.8633542755046699</v>
      </c>
      <c r="BO1090" s="2">
        <v>-7.8633542755046699</v>
      </c>
      <c r="BP1090" s="2">
        <v>-7.8633542755046699</v>
      </c>
      <c r="BQ1090">
        <v>-7.8633542755046699</v>
      </c>
      <c r="BR1090" s="2"/>
      <c r="BS1090" s="2"/>
      <c r="BT1090" s="2"/>
      <c r="BU1090" s="2"/>
    </row>
    <row r="1091" spans="1:73" x14ac:dyDescent="0.2">
      <c r="A1091" s="2" t="s">
        <v>1144</v>
      </c>
      <c r="B1091" s="2" t="s">
        <v>17449</v>
      </c>
      <c r="C1091" s="2" t="s">
        <v>17440</v>
      </c>
      <c r="D1091" s="2" t="s">
        <v>16409</v>
      </c>
      <c r="E1091" s="2" t="s">
        <v>16409</v>
      </c>
      <c r="F1091" s="2">
        <v>-7.8633542755046699</v>
      </c>
      <c r="G1091" s="2">
        <v>-7.8633542755046699</v>
      </c>
      <c r="H1091" s="2">
        <v>-7.8633542755046699</v>
      </c>
      <c r="I1091" s="2">
        <v>-7.8633542755046699</v>
      </c>
      <c r="J1091" s="2">
        <v>-7.8633542755046699</v>
      </c>
      <c r="K1091" s="2">
        <v>-7.8633542755046699</v>
      </c>
      <c r="L1091" s="2">
        <v>-7.8633542755046699</v>
      </c>
      <c r="M1091" s="2">
        <v>-7.8633542755046699</v>
      </c>
      <c r="N1091" s="2">
        <v>-7.8633542755046699</v>
      </c>
      <c r="O1091" s="2">
        <v>-6.31288438162355</v>
      </c>
      <c r="P1091" s="2">
        <v>-7.8633542755046699</v>
      </c>
      <c r="Q1091" s="2">
        <v>-7.8633542755046699</v>
      </c>
      <c r="R1091" s="2">
        <v>-7.8633542755046699</v>
      </c>
      <c r="S1091" s="2">
        <v>-6.1528414751151397</v>
      </c>
      <c r="T1091" s="2">
        <v>-6.3400066431441697</v>
      </c>
      <c r="U1091" s="2">
        <v>-7.8633542755046699</v>
      </c>
      <c r="V1091" s="2">
        <v>-7.8633542755046699</v>
      </c>
      <c r="W1091" s="2">
        <v>-7.8633542755046699</v>
      </c>
      <c r="X1091" s="2">
        <v>-7.8633542755046699</v>
      </c>
      <c r="Y1091" s="2">
        <v>-7.8633542755046699</v>
      </c>
      <c r="Z1091" s="2">
        <v>-7.8633542755046699</v>
      </c>
      <c r="AA1091" s="2">
        <v>-7.8633542755046699</v>
      </c>
      <c r="AB1091" s="2">
        <v>-7.8633542755046699</v>
      </c>
      <c r="AC1091" s="2">
        <v>-7.8633542755046699</v>
      </c>
      <c r="AD1091" s="2">
        <v>-7.8633542755046699</v>
      </c>
      <c r="AE1091" s="2">
        <v>-7.8633542755046699</v>
      </c>
      <c r="AF1091" s="2">
        <v>-7.8633542755046699</v>
      </c>
      <c r="AG1091" s="2">
        <v>-7.8633542755046699</v>
      </c>
      <c r="AH1091" s="2">
        <v>-7.8633542755046699</v>
      </c>
      <c r="AI1091" s="2">
        <v>-7.8633542755046699</v>
      </c>
      <c r="AJ1091" s="2">
        <v>-7.8633542755046699</v>
      </c>
      <c r="AK1091" s="2">
        <v>-7.8633542755046699</v>
      </c>
      <c r="AL1091" s="2">
        <v>-4.3097749222686197</v>
      </c>
      <c r="AM1091" s="2">
        <v>-3.7169345891168799</v>
      </c>
      <c r="AN1091" s="2">
        <v>-4.0168162879823202</v>
      </c>
      <c r="AO1091" s="2">
        <v>-4.0338175586145502</v>
      </c>
      <c r="AP1091" s="2">
        <v>-7.8633542755046699</v>
      </c>
      <c r="AQ1091" s="2">
        <v>-4.0522993417066697</v>
      </c>
      <c r="AR1091" s="2">
        <v>-7.8633542755046699</v>
      </c>
      <c r="AS1091" s="2">
        <v>-7.8633542755046699</v>
      </c>
      <c r="AT1091" s="2">
        <v>-3.8047698407076802</v>
      </c>
      <c r="AU1091" s="2">
        <v>-3.4904268019418998</v>
      </c>
      <c r="AV1091" s="2">
        <v>-3.31516199212935</v>
      </c>
      <c r="AW1091" s="2">
        <v>-3.5502105569937799</v>
      </c>
      <c r="AX1091" s="2">
        <v>-3.6164340229438099</v>
      </c>
      <c r="AY1091" s="2">
        <v>-3.1748601276881399</v>
      </c>
      <c r="AZ1091" s="2">
        <v>-3.2471739846748502</v>
      </c>
      <c r="BA1091" s="2">
        <v>-3.6429281171608801</v>
      </c>
      <c r="BB1091" s="2">
        <v>-7.8633542755046699</v>
      </c>
      <c r="BC1091" s="2">
        <v>-7.8633542755046699</v>
      </c>
      <c r="BD1091" s="2">
        <v>-7.8633542755046699</v>
      </c>
      <c r="BE1091" s="2">
        <v>-7.8633542755046699</v>
      </c>
      <c r="BF1091" s="2">
        <v>-7.8633542755046699</v>
      </c>
      <c r="BG1091" s="2">
        <v>-7.8633542755046699</v>
      </c>
      <c r="BH1091" s="2">
        <v>-7.8633542755046699</v>
      </c>
      <c r="BI1091" s="2">
        <v>-7.8633542755046699</v>
      </c>
      <c r="BJ1091" s="2">
        <v>-7.8633542755046699</v>
      </c>
      <c r="BK1091" s="2">
        <v>-7.8633542755046699</v>
      </c>
      <c r="BL1091" s="2">
        <v>-7.8633542755046699</v>
      </c>
      <c r="BM1091" s="2">
        <v>-7.8633542755046699</v>
      </c>
      <c r="BN1091" s="2">
        <v>-7.8633542755046699</v>
      </c>
      <c r="BO1091" s="2">
        <v>-7.8633542755046699</v>
      </c>
      <c r="BP1091" s="2">
        <v>-7.8633542755046699</v>
      </c>
      <c r="BQ1091">
        <v>-7.8633542755046699</v>
      </c>
      <c r="BR1091" s="2"/>
      <c r="BS1091" s="2"/>
      <c r="BT1091" s="2"/>
      <c r="BU1091" s="2"/>
    </row>
    <row r="1092" spans="1:73" x14ac:dyDescent="0.2">
      <c r="A1092" s="2" t="s">
        <v>1145</v>
      </c>
      <c r="B1092" s="2" t="s">
        <v>17449</v>
      </c>
      <c r="C1092" s="2" t="s">
        <v>17441</v>
      </c>
      <c r="D1092" s="2" t="s">
        <v>16411</v>
      </c>
      <c r="E1092" s="2" t="s">
        <v>16411</v>
      </c>
      <c r="F1092" s="2">
        <v>-7.8633542755046699</v>
      </c>
      <c r="G1092" s="2">
        <v>-7.8633542755046699</v>
      </c>
      <c r="H1092" s="2">
        <v>-7.8633542755046699</v>
      </c>
      <c r="I1092" s="2">
        <v>-7.8633542755046699</v>
      </c>
      <c r="J1092" s="2">
        <v>-6.3062993213642802</v>
      </c>
      <c r="K1092" s="2">
        <v>-7.8633542755046699</v>
      </c>
      <c r="L1092" s="2">
        <v>-6.7466847132069203</v>
      </c>
      <c r="M1092" s="2">
        <v>-7.8633542755046699</v>
      </c>
      <c r="N1092" s="2">
        <v>-7.8633542755046699</v>
      </c>
      <c r="O1092" s="2">
        <v>-5.2233121081253397</v>
      </c>
      <c r="P1092" s="2">
        <v>-7.8633542755046699</v>
      </c>
      <c r="Q1092" s="2">
        <v>-7.8633542755046699</v>
      </c>
      <c r="R1092" s="2">
        <v>-7.8633542755046699</v>
      </c>
      <c r="S1092" s="2">
        <v>-7.8633542755046699</v>
      </c>
      <c r="T1092" s="2">
        <v>-7.8633542755046699</v>
      </c>
      <c r="U1092" s="2">
        <v>-7.8633542755046699</v>
      </c>
      <c r="V1092" s="2">
        <v>-7.8633542755046699</v>
      </c>
      <c r="W1092" s="2">
        <v>-7.8633542755046699</v>
      </c>
      <c r="X1092" s="2">
        <v>-7.8633542755046699</v>
      </c>
      <c r="Y1092" s="2">
        <v>-7.8633542755046699</v>
      </c>
      <c r="Z1092" s="2">
        <v>-7.8633542755046699</v>
      </c>
      <c r="AA1092" s="2">
        <v>-7.2679860382539196</v>
      </c>
      <c r="AB1092" s="2">
        <v>-7.8633542755046699</v>
      </c>
      <c r="AC1092" s="2">
        <v>-7.8633542755046699</v>
      </c>
      <c r="AD1092" s="2">
        <v>-7.8633542755046699</v>
      </c>
      <c r="AE1092" s="2">
        <v>-7.8633542755046699</v>
      </c>
      <c r="AF1092" s="2">
        <v>-7.8633542755046699</v>
      </c>
      <c r="AG1092" s="2">
        <v>-7.8633542755046699</v>
      </c>
      <c r="AH1092" s="2">
        <v>-7.8633542755046699</v>
      </c>
      <c r="AI1092" s="2">
        <v>-7.8633542755046699</v>
      </c>
      <c r="AJ1092" s="2">
        <v>-7.8633542755046699</v>
      </c>
      <c r="AK1092" s="2">
        <v>-7.8633542755046699</v>
      </c>
      <c r="AL1092" s="2">
        <v>-6.2032516737242602</v>
      </c>
      <c r="AM1092" s="2">
        <v>-3.9280353715706302</v>
      </c>
      <c r="AN1092" s="2">
        <v>-4.5767128352602704</v>
      </c>
      <c r="AO1092" s="2">
        <v>-6.1440711501915102</v>
      </c>
      <c r="AP1092" s="2">
        <v>-6.3972813027627398</v>
      </c>
      <c r="AQ1092" s="2">
        <v>-5.9640695885123201</v>
      </c>
      <c r="AR1092" s="2">
        <v>-7.8633542755046699</v>
      </c>
      <c r="AS1092" s="2">
        <v>-7.8633542755046699</v>
      </c>
      <c r="AT1092" s="2">
        <v>-4.2564849111140397</v>
      </c>
      <c r="AU1092" s="2">
        <v>-4.0074598717480301</v>
      </c>
      <c r="AV1092" s="2">
        <v>-3.6060120941649898</v>
      </c>
      <c r="AW1092" s="2">
        <v>-3.9015245627586599</v>
      </c>
      <c r="AX1092" s="2">
        <v>-3.9711575405907298</v>
      </c>
      <c r="AY1092" s="2">
        <v>-3.3636530184448201</v>
      </c>
      <c r="AZ1092" s="2">
        <v>-3.74455473909231</v>
      </c>
      <c r="BA1092" s="2">
        <v>-3.9495662913410201</v>
      </c>
      <c r="BB1092" s="2">
        <v>-7.8633542755046699</v>
      </c>
      <c r="BC1092" s="2">
        <v>-7.8633542755046699</v>
      </c>
      <c r="BD1092" s="2">
        <v>-7.8633542755046699</v>
      </c>
      <c r="BE1092" s="2">
        <v>-7.8633542755046699</v>
      </c>
      <c r="BF1092" s="2">
        <v>-7.6718547707220299</v>
      </c>
      <c r="BG1092" s="2">
        <v>-7.8633542755046699</v>
      </c>
      <c r="BH1092" s="2">
        <v>-7.8633542755046699</v>
      </c>
      <c r="BI1092" s="2">
        <v>-7.8633542755046699</v>
      </c>
      <c r="BJ1092" s="2">
        <v>-6.5984044614367301</v>
      </c>
      <c r="BK1092" s="2">
        <v>-7.8633542755046699</v>
      </c>
      <c r="BL1092" s="2">
        <v>-7.8633542755046699</v>
      </c>
      <c r="BM1092" s="2">
        <v>-6.2951435194048004</v>
      </c>
      <c r="BN1092" s="2">
        <v>-7.8633542755046699</v>
      </c>
      <c r="BO1092" s="2">
        <v>-7.8633542755046699</v>
      </c>
      <c r="BP1092" s="2">
        <v>-6.5259928765686803</v>
      </c>
      <c r="BQ1092">
        <v>-7.8633542755046699</v>
      </c>
      <c r="BR1092" s="2"/>
      <c r="BS1092" s="2"/>
      <c r="BT1092" s="2"/>
      <c r="BU1092" s="2"/>
    </row>
    <row r="1093" spans="1:73" s="2" customFormat="1" ht="15" x14ac:dyDescent="0.2">
      <c r="A1093" s="2" t="s">
        <v>1132</v>
      </c>
      <c r="B1093" s="2" t="s">
        <v>1216</v>
      </c>
      <c r="C1093" s="2" t="s">
        <v>17442</v>
      </c>
      <c r="D1093" s="2" t="s">
        <v>16385</v>
      </c>
      <c r="E1093" s="2" t="s">
        <v>16385</v>
      </c>
      <c r="F1093" s="2">
        <v>-7.8633542755046699</v>
      </c>
      <c r="G1093" s="2">
        <v>-7.8633542755046699</v>
      </c>
      <c r="H1093" s="2">
        <v>-7.8633542755046699</v>
      </c>
      <c r="I1093" s="2">
        <v>-7.8633542755046699</v>
      </c>
      <c r="J1093" s="2">
        <v>-7.8633542755046699</v>
      </c>
      <c r="K1093" s="2">
        <v>-7.8633542755046699</v>
      </c>
      <c r="L1093" s="2">
        <v>-7.8633542755046699</v>
      </c>
      <c r="M1093" s="2">
        <v>-7.8633542755046699</v>
      </c>
      <c r="N1093" s="2">
        <v>-6.7493147494784598</v>
      </c>
      <c r="O1093" s="2">
        <v>-7.8633542755046699</v>
      </c>
      <c r="P1093" s="2">
        <v>-6.21424992486814</v>
      </c>
      <c r="Q1093" s="2">
        <v>-7.8633542755046699</v>
      </c>
      <c r="R1093" s="2">
        <v>-7.8633542755046699</v>
      </c>
      <c r="S1093" s="2">
        <v>-7.8633542755046699</v>
      </c>
      <c r="T1093" s="2">
        <v>-7.8633542755046699</v>
      </c>
      <c r="U1093" s="2">
        <v>-7.8633542755046699</v>
      </c>
      <c r="V1093" s="2">
        <v>-7.8633542755046699</v>
      </c>
      <c r="W1093" s="2">
        <v>-6.4251453116243598</v>
      </c>
      <c r="X1093" s="2">
        <v>-7.8633542755046699</v>
      </c>
      <c r="Y1093" s="2">
        <v>-6.6413384505354296</v>
      </c>
      <c r="Z1093" s="2">
        <v>-7.8633542755046699</v>
      </c>
      <c r="AA1093" s="2">
        <v>-6.3525040195070597</v>
      </c>
      <c r="AB1093" s="2">
        <v>-7.8633542755046699</v>
      </c>
      <c r="AC1093" s="2">
        <v>-7.8633542755046699</v>
      </c>
      <c r="AD1093" s="2">
        <v>-7.8633542755046699</v>
      </c>
      <c r="AE1093" s="2">
        <v>-6.2114004496994299</v>
      </c>
      <c r="AF1093" s="2">
        <v>-7.8633542755046699</v>
      </c>
      <c r="AG1093" s="2">
        <v>-7.8633542755046699</v>
      </c>
      <c r="AH1093" s="2">
        <v>-7.8633542755046699</v>
      </c>
      <c r="AI1093" s="2">
        <v>-7.8633542755046699</v>
      </c>
      <c r="AJ1093" s="2">
        <v>-7.8633542755046699</v>
      </c>
      <c r="AK1093" s="2">
        <v>-7.8633542755046699</v>
      </c>
      <c r="AL1093" s="2">
        <v>-4.5626040074948504</v>
      </c>
      <c r="AM1093" s="2">
        <v>-4.4718131036558697</v>
      </c>
      <c r="AN1093" s="2">
        <v>-3.0597491189339601</v>
      </c>
      <c r="AO1093" s="2">
        <v>-4.85478883970986</v>
      </c>
      <c r="AP1093" s="2">
        <v>-4.0849352776011099</v>
      </c>
      <c r="AQ1093" s="2">
        <v>-4.3996868154375797</v>
      </c>
      <c r="AR1093" s="2">
        <v>-3.54225903957393</v>
      </c>
      <c r="AS1093" s="2">
        <v>-4.9738964172421598</v>
      </c>
      <c r="AT1093" s="2">
        <v>-5.9991344103998401</v>
      </c>
      <c r="AU1093" s="2">
        <v>-4.95484311466734</v>
      </c>
      <c r="AV1093" s="2">
        <v>-3.62624155759499</v>
      </c>
      <c r="AW1093" s="2">
        <v>-4.1617776958353199</v>
      </c>
      <c r="AX1093" s="2">
        <v>-4.22420969566687</v>
      </c>
      <c r="AY1093" s="2">
        <v>-4.3046987266542303</v>
      </c>
      <c r="AZ1093" s="2">
        <v>-3.2647893591013202</v>
      </c>
      <c r="BA1093" s="2">
        <v>-4.1960699299322997</v>
      </c>
      <c r="BB1093" s="2">
        <v>-7.8633542755046699</v>
      </c>
      <c r="BC1093" s="2">
        <v>-7.8633542755046699</v>
      </c>
      <c r="BD1093" s="2">
        <v>-7.8633542755046699</v>
      </c>
      <c r="BE1093" s="2">
        <v>-7.8633542755046699</v>
      </c>
      <c r="BF1093" s="2">
        <v>-7.8633542755046699</v>
      </c>
      <c r="BG1093" s="2">
        <v>-7.8633542755046699</v>
      </c>
      <c r="BH1093" s="2">
        <v>-7.8633542755046699</v>
      </c>
      <c r="BI1093" s="2">
        <v>-7.8633542755046699</v>
      </c>
      <c r="BJ1093" s="2">
        <v>-7.8633542755046699</v>
      </c>
      <c r="BK1093" s="2">
        <v>-7.8633542755046699</v>
      </c>
      <c r="BL1093" s="2">
        <v>-7.8633542755046699</v>
      </c>
      <c r="BM1093" s="2">
        <v>-7.8633542755046699</v>
      </c>
      <c r="BN1093" s="2">
        <v>-7.8633542755046699</v>
      </c>
      <c r="BO1093" s="2">
        <v>-7.8633542755046699</v>
      </c>
      <c r="BP1093" s="2">
        <v>-7.8633542755046699</v>
      </c>
      <c r="BQ1093" s="2">
        <v>-7.8633542755046699</v>
      </c>
    </row>
    <row r="1094" spans="1:73" s="2" customFormat="1" ht="15" x14ac:dyDescent="0.2">
      <c r="A1094" s="2" t="s">
        <v>1134</v>
      </c>
      <c r="B1094" s="2" t="s">
        <v>17450</v>
      </c>
      <c r="C1094" s="2" t="s">
        <v>17443</v>
      </c>
      <c r="D1094" s="2" t="s">
        <v>16389</v>
      </c>
      <c r="E1094" s="2" t="s">
        <v>16389</v>
      </c>
      <c r="F1094" s="2">
        <v>-7.8633542755046699</v>
      </c>
      <c r="G1094" s="2">
        <v>-7.8633542755046699</v>
      </c>
      <c r="H1094" s="2">
        <v>-6.6813024491258499</v>
      </c>
      <c r="I1094" s="2">
        <v>-7.8633542755046699</v>
      </c>
      <c r="J1094" s="2">
        <v>-7.8633542755046699</v>
      </c>
      <c r="K1094" s="2">
        <v>-7.8633542755046699</v>
      </c>
      <c r="L1094" s="2">
        <v>-7.8633542755046699</v>
      </c>
      <c r="M1094" s="2">
        <v>-7.8633542755046699</v>
      </c>
      <c r="N1094" s="2">
        <v>-7.8633542755046699</v>
      </c>
      <c r="O1094" s="2">
        <v>-6.7308657837002297</v>
      </c>
      <c r="P1094" s="2">
        <v>-7.8633542755046699</v>
      </c>
      <c r="Q1094" s="2">
        <v>-7.8633542755046699</v>
      </c>
      <c r="R1094" s="2">
        <v>-7.8633542755046699</v>
      </c>
      <c r="S1094" s="2">
        <v>-7.8633542755046699</v>
      </c>
      <c r="T1094" s="2">
        <v>-7.8633542755046699</v>
      </c>
      <c r="U1094" s="2">
        <v>-7.8633542755046699</v>
      </c>
      <c r="V1094" s="2">
        <v>-7.0203557104034404</v>
      </c>
      <c r="W1094" s="2">
        <v>-7.8633542755046699</v>
      </c>
      <c r="X1094" s="2">
        <v>-7.8633542755046699</v>
      </c>
      <c r="Y1094" s="2">
        <v>-7.8633542755046699</v>
      </c>
      <c r="Z1094" s="2">
        <v>-7.8633542755046699</v>
      </c>
      <c r="AA1094" s="2">
        <v>-7.8633542755046699</v>
      </c>
      <c r="AB1094" s="2">
        <v>-7.8633542755046699</v>
      </c>
      <c r="AC1094" s="2">
        <v>-7.8633542755046699</v>
      </c>
      <c r="AD1094" s="2">
        <v>-6.85096819062887</v>
      </c>
      <c r="AE1094" s="2">
        <v>-6.3135661795871796</v>
      </c>
      <c r="AF1094" s="2">
        <v>-7.8633542755046699</v>
      </c>
      <c r="AG1094" s="2">
        <v>-7.8449857908124603</v>
      </c>
      <c r="AH1094" s="2">
        <v>-7.8633542755046699</v>
      </c>
      <c r="AI1094" s="2">
        <v>-7.8633542755046699</v>
      </c>
      <c r="AJ1094" s="2">
        <v>-7.8633542755046699</v>
      </c>
      <c r="AK1094" s="2">
        <v>-7.8633542755046699</v>
      </c>
      <c r="AL1094" s="2">
        <v>-6.0744759428528896</v>
      </c>
      <c r="AM1094" s="2">
        <v>-4.4663973563705204</v>
      </c>
      <c r="AN1094" s="2">
        <v>-3.6740911965744201</v>
      </c>
      <c r="AO1094" s="2">
        <v>-3.9033479905624402</v>
      </c>
      <c r="AP1094" s="2">
        <v>-6.2823900212594204</v>
      </c>
      <c r="AQ1094" s="2">
        <v>-7.8633542755046699</v>
      </c>
      <c r="AR1094" s="2">
        <v>-4.3074926747629698</v>
      </c>
      <c r="AS1094" s="2">
        <v>-6.1593878117438399</v>
      </c>
      <c r="AT1094" s="2">
        <v>-3.8316798304364301</v>
      </c>
      <c r="AU1094" s="2">
        <v>-4.3034678635104697</v>
      </c>
      <c r="AV1094" s="2">
        <v>-3.2574628678167201</v>
      </c>
      <c r="AW1094" s="2">
        <v>-3.4322328762068</v>
      </c>
      <c r="AX1094" s="2">
        <v>-3.9980272525552598</v>
      </c>
      <c r="AY1094" s="2">
        <v>-4.0958232425180796</v>
      </c>
      <c r="AZ1094" s="2">
        <v>-3.61427999750829</v>
      </c>
      <c r="BA1094" s="2">
        <v>-3.7915802496717999</v>
      </c>
      <c r="BB1094" s="2">
        <v>-7.8633542755046699</v>
      </c>
      <c r="BC1094" s="2">
        <v>-7.8633542755046699</v>
      </c>
      <c r="BD1094" s="2">
        <v>-7.8633542755046699</v>
      </c>
      <c r="BE1094" s="2">
        <v>-7.8633542755046699</v>
      </c>
      <c r="BF1094" s="2">
        <v>-7.8633542755046699</v>
      </c>
      <c r="BG1094" s="2">
        <v>-7.8633542755046699</v>
      </c>
      <c r="BH1094" s="2">
        <v>-6.1748262552926496</v>
      </c>
      <c r="BI1094" s="2">
        <v>-7.8633542755046699</v>
      </c>
      <c r="BJ1094" s="2">
        <v>-7.8633542755046699</v>
      </c>
      <c r="BK1094" s="2">
        <v>-7.8633542755046699</v>
      </c>
      <c r="BL1094" s="2">
        <v>-7.8633542755046699</v>
      </c>
      <c r="BM1094" s="2">
        <v>-7.8633542755046699</v>
      </c>
      <c r="BN1094" s="2">
        <v>-7.8633542755046699</v>
      </c>
      <c r="BO1094" s="2">
        <v>-7.8633542755046699</v>
      </c>
      <c r="BP1094" s="2">
        <v>-7.8633542755046699</v>
      </c>
      <c r="BQ1094" s="2">
        <v>-7.8633542755046699</v>
      </c>
    </row>
    <row r="1095" spans="1:73" s="2" customFormat="1" ht="15" x14ac:dyDescent="0.2">
      <c r="A1095" s="2" t="s">
        <v>1135</v>
      </c>
      <c r="B1095" s="2" t="s">
        <v>17450</v>
      </c>
      <c r="C1095" s="2" t="s">
        <v>17444</v>
      </c>
      <c r="D1095" s="2" t="s">
        <v>16391</v>
      </c>
      <c r="E1095" s="2" t="s">
        <v>16391</v>
      </c>
      <c r="F1095" s="2">
        <v>-7.8633542755046699</v>
      </c>
      <c r="G1095" s="2">
        <v>-7.8633542755046699</v>
      </c>
      <c r="H1095" s="2">
        <v>-7.8633542755046699</v>
      </c>
      <c r="I1095" s="2">
        <v>-7.8633542755046699</v>
      </c>
      <c r="J1095" s="2">
        <v>-7.8633542755046699</v>
      </c>
      <c r="K1095" s="2">
        <v>-7.8633542755046699</v>
      </c>
      <c r="L1095" s="2">
        <v>-7.8633542755046699</v>
      </c>
      <c r="M1095" s="2">
        <v>-7.8633542755046699</v>
      </c>
      <c r="N1095" s="2">
        <v>-7.8633542755046699</v>
      </c>
      <c r="O1095" s="2">
        <v>-7.8633542755046699</v>
      </c>
      <c r="P1095" s="2">
        <v>-6.5335952161862902</v>
      </c>
      <c r="Q1095" s="2">
        <v>-6.3542905176006803</v>
      </c>
      <c r="R1095" s="2">
        <v>-7.8633542755046699</v>
      </c>
      <c r="S1095" s="2">
        <v>-7.8633542755046699</v>
      </c>
      <c r="T1095" s="2">
        <v>-7.8633542755046699</v>
      </c>
      <c r="U1095" s="2">
        <v>-7.8633542755046699</v>
      </c>
      <c r="V1095" s="2">
        <v>-7.8633542755046699</v>
      </c>
      <c r="W1095" s="2">
        <v>-7.8633542755046699</v>
      </c>
      <c r="X1095" s="2">
        <v>-7.8633542755046699</v>
      </c>
      <c r="Y1095" s="2">
        <v>-7.8633542755046699</v>
      </c>
      <c r="Z1095" s="2">
        <v>-7.8633542755046699</v>
      </c>
      <c r="AA1095" s="2">
        <v>-7.8633542755046699</v>
      </c>
      <c r="AB1095" s="2">
        <v>-7.8633542755046699</v>
      </c>
      <c r="AC1095" s="2">
        <v>-7.8633542755046699</v>
      </c>
      <c r="AD1095" s="2">
        <v>-7.8633542755046699</v>
      </c>
      <c r="AE1095" s="2">
        <v>-7.8633542755046699</v>
      </c>
      <c r="AF1095" s="2">
        <v>-7.8633542755046699</v>
      </c>
      <c r="AG1095" s="2">
        <v>-7.8633542755046699</v>
      </c>
      <c r="AH1095" s="2">
        <v>-7.8633542755046699</v>
      </c>
      <c r="AI1095" s="2">
        <v>-7.8633542755046699</v>
      </c>
      <c r="AJ1095" s="2">
        <v>-7.8633542755046699</v>
      </c>
      <c r="AK1095" s="2">
        <v>-7.8633542755046699</v>
      </c>
      <c r="AL1095" s="2">
        <v>-3.3778049443798102</v>
      </c>
      <c r="AM1095" s="2">
        <v>-3.4427241677384699</v>
      </c>
      <c r="AN1095" s="2">
        <v>-2.7681703925388401</v>
      </c>
      <c r="AO1095" s="2">
        <v>-3.1298249934535902</v>
      </c>
      <c r="AP1095" s="2">
        <v>-3.5415071510618499</v>
      </c>
      <c r="AQ1095" s="2">
        <v>-3.4506284524330701</v>
      </c>
      <c r="AR1095" s="2">
        <v>-3.32182633471486</v>
      </c>
      <c r="AS1095" s="2">
        <v>-3.3644879903052298</v>
      </c>
      <c r="AT1095" s="2">
        <v>-3.1231277254487102</v>
      </c>
      <c r="AU1095" s="2">
        <v>-3.4190055977179798</v>
      </c>
      <c r="AV1095" s="2">
        <v>-2.6513963322862901</v>
      </c>
      <c r="AW1095" s="2">
        <v>-2.55044795733787</v>
      </c>
      <c r="AX1095" s="2">
        <v>-3.1248496329267699</v>
      </c>
      <c r="AY1095" s="2">
        <v>-3.2815862086502801</v>
      </c>
      <c r="AZ1095" s="2">
        <v>-2.4345401893054701</v>
      </c>
      <c r="BA1095" s="2">
        <v>-2.8147192282619198</v>
      </c>
      <c r="BB1095" s="2">
        <v>-7.8633542755046699</v>
      </c>
      <c r="BC1095" s="2">
        <v>-7.8633542755046699</v>
      </c>
      <c r="BD1095" s="2">
        <v>-7.8633542755046699</v>
      </c>
      <c r="BE1095" s="2">
        <v>-7.8633542755046699</v>
      </c>
      <c r="BF1095" s="2">
        <v>-7.8633542755046699</v>
      </c>
      <c r="BG1095" s="2">
        <v>-7.8633542755046699</v>
      </c>
      <c r="BH1095" s="2">
        <v>-7.8633542755046699</v>
      </c>
      <c r="BI1095" s="2">
        <v>-7.8633542755046699</v>
      </c>
      <c r="BJ1095" s="2">
        <v>-7.8633542755046699</v>
      </c>
      <c r="BK1095" s="2">
        <v>-7.8633542755046699</v>
      </c>
      <c r="BL1095" s="2">
        <v>-7.8633542755046699</v>
      </c>
      <c r="BM1095" s="2">
        <v>-7.8633542755046699</v>
      </c>
      <c r="BN1095" s="2">
        <v>-7.8633542755046699</v>
      </c>
      <c r="BO1095" s="2">
        <v>-7.8633542755046699</v>
      </c>
      <c r="BP1095" s="2">
        <v>-7.8633542755046699</v>
      </c>
      <c r="BQ1095" s="2">
        <v>-7.8633542755046699</v>
      </c>
    </row>
    <row r="1096" spans="1:73" s="2" customFormat="1" ht="15" x14ac:dyDescent="0.2">
      <c r="A1096" s="2" t="s">
        <v>1136</v>
      </c>
      <c r="B1096" s="2" t="s">
        <v>17450</v>
      </c>
      <c r="C1096" s="2" t="s">
        <v>17445</v>
      </c>
      <c r="D1096" s="2" t="s">
        <v>16393</v>
      </c>
      <c r="E1096" s="2" t="s">
        <v>16393</v>
      </c>
      <c r="F1096" s="2">
        <v>-7.8633542755046699</v>
      </c>
      <c r="G1096" s="2">
        <v>-7.8633542755046699</v>
      </c>
      <c r="H1096" s="2">
        <v>-7.8633542755046699</v>
      </c>
      <c r="I1096" s="2">
        <v>-7.8633542755046699</v>
      </c>
      <c r="J1096" s="2">
        <v>-7.8633542755046699</v>
      </c>
      <c r="K1096" s="2">
        <v>-7.8633542755046699</v>
      </c>
      <c r="L1096" s="2">
        <v>-7.8633542755046699</v>
      </c>
      <c r="M1096" s="2">
        <v>-7.8633542755046699</v>
      </c>
      <c r="N1096" s="2">
        <v>-7.8633542755046699</v>
      </c>
      <c r="O1096" s="2">
        <v>-7.8633542755046699</v>
      </c>
      <c r="P1096" s="2">
        <v>-6.3383303075564204</v>
      </c>
      <c r="Q1096" s="2">
        <v>-6.1114208619755601</v>
      </c>
      <c r="R1096" s="2">
        <v>-7.8633542755046699</v>
      </c>
      <c r="S1096" s="2">
        <v>-7.8633542755046699</v>
      </c>
      <c r="T1096" s="2">
        <v>-7.8633542755046699</v>
      </c>
      <c r="U1096" s="2">
        <v>-7.8633542755046699</v>
      </c>
      <c r="V1096" s="2">
        <v>-7.8633542755046699</v>
      </c>
      <c r="W1096" s="2">
        <v>-7.8633542755046699</v>
      </c>
      <c r="X1096" s="2">
        <v>-7.8633542755046699</v>
      </c>
      <c r="Y1096" s="2">
        <v>-7.8633542755046699</v>
      </c>
      <c r="Z1096" s="2">
        <v>-7.8633542755046699</v>
      </c>
      <c r="AA1096" s="2">
        <v>-7.8633542755046699</v>
      </c>
      <c r="AB1096" s="2">
        <v>-7.8633542755046699</v>
      </c>
      <c r="AC1096" s="2">
        <v>-7.8633542755046699</v>
      </c>
      <c r="AD1096" s="2">
        <v>-7.8633542755046699</v>
      </c>
      <c r="AE1096" s="2">
        <v>-7.8633542755046699</v>
      </c>
      <c r="AF1096" s="2">
        <v>-7.8633542755046699</v>
      </c>
      <c r="AG1096" s="2">
        <v>-7.8633542755046699</v>
      </c>
      <c r="AH1096" s="2">
        <v>-7.8633542755046699</v>
      </c>
      <c r="AI1096" s="2">
        <v>-7.8633542755046699</v>
      </c>
      <c r="AJ1096" s="2">
        <v>-7.8633542755046699</v>
      </c>
      <c r="AK1096" s="2">
        <v>-7.8633542755046699</v>
      </c>
      <c r="AL1096" s="2">
        <v>-3.3224476973737702</v>
      </c>
      <c r="AM1096" s="2">
        <v>-3.3996662588388</v>
      </c>
      <c r="AN1096" s="2">
        <v>-2.6391014580397401</v>
      </c>
      <c r="AO1096" s="2">
        <v>-3.04656194595101</v>
      </c>
      <c r="AP1096" s="2">
        <v>-3.5595311527081699</v>
      </c>
      <c r="AQ1096" s="2">
        <v>-3.4958937610133201</v>
      </c>
      <c r="AR1096" s="2">
        <v>-3.22652222585381</v>
      </c>
      <c r="AS1096" s="2">
        <v>-3.3670664632031402</v>
      </c>
      <c r="AT1096" s="2">
        <v>-3.1786239884773999</v>
      </c>
      <c r="AU1096" s="2">
        <v>-3.3653330461844302</v>
      </c>
      <c r="AV1096" s="2">
        <v>-2.5068017640123101</v>
      </c>
      <c r="AW1096" s="2">
        <v>-2.5064551029015498</v>
      </c>
      <c r="AX1096" s="2">
        <v>-3.0496569932684601</v>
      </c>
      <c r="AY1096" s="2">
        <v>-3.2743659701612202</v>
      </c>
      <c r="AZ1096" s="2">
        <v>-2.27999268042903</v>
      </c>
      <c r="BA1096" s="2">
        <v>-2.62915821651813</v>
      </c>
      <c r="BB1096" s="2">
        <v>-7.8633542755046699</v>
      </c>
      <c r="BC1096" s="2">
        <v>-7.8633542755046699</v>
      </c>
      <c r="BD1096" s="2">
        <v>-7.8633542755046699</v>
      </c>
      <c r="BE1096" s="2">
        <v>-7.8633542755046699</v>
      </c>
      <c r="BF1096" s="2">
        <v>-7.8633542755046699</v>
      </c>
      <c r="BG1096" s="2">
        <v>-7.8633542755046699</v>
      </c>
      <c r="BH1096" s="2">
        <v>-7.8633542755046699</v>
      </c>
      <c r="BI1096" s="2">
        <v>-7.8633542755046699</v>
      </c>
      <c r="BJ1096" s="2">
        <v>-7.8633542755046699</v>
      </c>
      <c r="BK1096" s="2">
        <v>-7.8633542755046699</v>
      </c>
      <c r="BL1096" s="2">
        <v>-7.8633542755046699</v>
      </c>
      <c r="BM1096" s="2">
        <v>-7.8633542755046699</v>
      </c>
      <c r="BN1096" s="2">
        <v>-7.8633542755046699</v>
      </c>
      <c r="BO1096" s="2">
        <v>-7.8633542755046699</v>
      </c>
      <c r="BP1096" s="2">
        <v>-7.8633542755046699</v>
      </c>
      <c r="BQ1096" s="2">
        <v>-7.8633542755046699</v>
      </c>
    </row>
    <row r="1097" spans="1:73" s="2" customFormat="1" ht="15" x14ac:dyDescent="0.2">
      <c r="A1097" s="2" t="s">
        <v>1137</v>
      </c>
      <c r="B1097" s="2" t="s">
        <v>17450</v>
      </c>
      <c r="C1097" s="2" t="s">
        <v>17446</v>
      </c>
      <c r="D1097" s="2" t="s">
        <v>16395</v>
      </c>
      <c r="E1097" s="2" t="s">
        <v>16395</v>
      </c>
      <c r="F1097" s="2">
        <v>-7.8633542755046699</v>
      </c>
      <c r="G1097" s="2">
        <v>-7.8633542755046699</v>
      </c>
      <c r="H1097" s="2">
        <v>-7.8633542755046699</v>
      </c>
      <c r="I1097" s="2">
        <v>-7.8633542755046699</v>
      </c>
      <c r="J1097" s="2">
        <v>-7.8633542755046699</v>
      </c>
      <c r="K1097" s="2">
        <v>-7.8633542755046699</v>
      </c>
      <c r="L1097" s="2">
        <v>-7.8633542755046699</v>
      </c>
      <c r="M1097" s="2">
        <v>-7.8633542755046699</v>
      </c>
      <c r="N1097" s="2">
        <v>-7.8633542755046699</v>
      </c>
      <c r="O1097" s="2">
        <v>-7.8633542755046699</v>
      </c>
      <c r="P1097" s="2">
        <v>-7.8633542755046699</v>
      </c>
      <c r="Q1097" s="2">
        <v>-7.8633542755046699</v>
      </c>
      <c r="R1097" s="2">
        <v>-7.8633542755046699</v>
      </c>
      <c r="S1097" s="2">
        <v>-7.8633542755046699</v>
      </c>
      <c r="T1097" s="2">
        <v>-7.8633542755046699</v>
      </c>
      <c r="U1097" s="2">
        <v>-7.8633542755046699</v>
      </c>
      <c r="V1097" s="2">
        <v>-7.8633542755046699</v>
      </c>
      <c r="W1097" s="2">
        <v>-7.8633542755046699</v>
      </c>
      <c r="X1097" s="2">
        <v>-7.8633542755046699</v>
      </c>
      <c r="Y1097" s="2">
        <v>-7.8633542755046699</v>
      </c>
      <c r="Z1097" s="2">
        <v>-7.8633542755046699</v>
      </c>
      <c r="AA1097" s="2">
        <v>-7.8633542755046699</v>
      </c>
      <c r="AB1097" s="2">
        <v>-7.8633542755046699</v>
      </c>
      <c r="AC1097" s="2">
        <v>-7.8633542755046699</v>
      </c>
      <c r="AD1097" s="2">
        <v>-7.8633542755046699</v>
      </c>
      <c r="AE1097" s="2">
        <v>-7.8633542755046699</v>
      </c>
      <c r="AF1097" s="2">
        <v>-7.8633542755046699</v>
      </c>
      <c r="AG1097" s="2">
        <v>-7.8633542755046699</v>
      </c>
      <c r="AH1097" s="2">
        <v>-7.8633542755046699</v>
      </c>
      <c r="AI1097" s="2">
        <v>-7.8633542755046699</v>
      </c>
      <c r="AJ1097" s="2">
        <v>-7.8633542755046699</v>
      </c>
      <c r="AK1097" s="2">
        <v>-7.8633542755046699</v>
      </c>
      <c r="AL1097" s="2">
        <v>-3.4667975198214802</v>
      </c>
      <c r="AM1097" s="2">
        <v>-3.45008062846059</v>
      </c>
      <c r="AN1097" s="2">
        <v>-2.8211452508385699</v>
      </c>
      <c r="AO1097" s="2">
        <v>-3.1622693693815198</v>
      </c>
      <c r="AP1097" s="2">
        <v>-3.6287264725206101</v>
      </c>
      <c r="AQ1097" s="2">
        <v>-3.5336343798119398</v>
      </c>
      <c r="AR1097" s="2">
        <v>-3.3796806245860802</v>
      </c>
      <c r="AS1097" s="2">
        <v>-3.4407928882115102</v>
      </c>
      <c r="AT1097" s="2">
        <v>-3.26515365261029</v>
      </c>
      <c r="AU1097" s="2">
        <v>-3.4983941632726201</v>
      </c>
      <c r="AV1097" s="2">
        <v>-2.7240193459725202</v>
      </c>
      <c r="AW1097" s="2">
        <v>-2.72851584297341</v>
      </c>
      <c r="AX1097" s="2">
        <v>-3.1274049536734401</v>
      </c>
      <c r="AY1097" s="2">
        <v>-3.3297574544272401</v>
      </c>
      <c r="AZ1097" s="2">
        <v>-2.53097582809322</v>
      </c>
      <c r="BA1097" s="2">
        <v>-2.8193389068429999</v>
      </c>
      <c r="BB1097" s="2">
        <v>-7.8633542755046699</v>
      </c>
      <c r="BC1097" s="2">
        <v>-7.8633542755046699</v>
      </c>
      <c r="BD1097" s="2">
        <v>-7.8633542755046699</v>
      </c>
      <c r="BE1097" s="2">
        <v>-7.8633542755046699</v>
      </c>
      <c r="BF1097" s="2">
        <v>-7.8633542755046699</v>
      </c>
      <c r="BG1097" s="2">
        <v>-7.8633542755046699</v>
      </c>
      <c r="BH1097" s="2">
        <v>-7.8633542755046699</v>
      </c>
      <c r="BI1097" s="2">
        <v>-7.8633542755046699</v>
      </c>
      <c r="BJ1097" s="2">
        <v>-7.8633542755046699</v>
      </c>
      <c r="BK1097" s="2">
        <v>-7.8633542755046699</v>
      </c>
      <c r="BL1097" s="2">
        <v>-7.8633542755046699</v>
      </c>
      <c r="BM1097" s="2">
        <v>-7.8633542755046699</v>
      </c>
      <c r="BN1097" s="2">
        <v>-7.8633542755046699</v>
      </c>
      <c r="BO1097" s="2">
        <v>-7.8633542755046699</v>
      </c>
      <c r="BP1097" s="2">
        <v>-7.8633542755046699</v>
      </c>
      <c r="BQ1097" s="2">
        <v>-7.8633542755046699</v>
      </c>
    </row>
    <row r="1098" spans="1:73" s="2" customFormat="1" ht="15" x14ac:dyDescent="0.2">
      <c r="A1098" s="2" t="s">
        <v>1138</v>
      </c>
      <c r="B1098" s="2" t="s">
        <v>17450</v>
      </c>
      <c r="C1098" s="2" t="s">
        <v>17447</v>
      </c>
      <c r="D1098" s="2" t="s">
        <v>16397</v>
      </c>
      <c r="E1098" s="2" t="s">
        <v>16397</v>
      </c>
      <c r="F1098" s="2">
        <v>-7.8633542755046699</v>
      </c>
      <c r="G1098" s="2">
        <v>-7.8633542755046699</v>
      </c>
      <c r="H1098" s="2">
        <v>-7.8633542755046699</v>
      </c>
      <c r="I1098" s="2">
        <v>-7.8633542755046699</v>
      </c>
      <c r="J1098" s="2">
        <v>-7.8633542755046699</v>
      </c>
      <c r="K1098" s="2">
        <v>-7.8633542755046699</v>
      </c>
      <c r="L1098" s="2">
        <v>-7.8633542755046699</v>
      </c>
      <c r="M1098" s="2">
        <v>-7.8633542755046699</v>
      </c>
      <c r="N1098" s="2">
        <v>-7.8633542755046699</v>
      </c>
      <c r="O1098" s="2">
        <v>-7.8633542755046699</v>
      </c>
      <c r="P1098" s="2">
        <v>-7.8633542755046699</v>
      </c>
      <c r="Q1098" s="2">
        <v>-7.8633542755046699</v>
      </c>
      <c r="R1098" s="2">
        <v>-7.8633542755046699</v>
      </c>
      <c r="S1098" s="2">
        <v>-7.8633542755046699</v>
      </c>
      <c r="T1098" s="2">
        <v>-7.8633542755046699</v>
      </c>
      <c r="U1098" s="2">
        <v>-7.8633542755046699</v>
      </c>
      <c r="V1098" s="2">
        <v>-7.8633542755046699</v>
      </c>
      <c r="W1098" s="2">
        <v>-7.8633542755046699</v>
      </c>
      <c r="X1098" s="2">
        <v>-7.8633542755046699</v>
      </c>
      <c r="Y1098" s="2">
        <v>-7.8633542755046699</v>
      </c>
      <c r="Z1098" s="2">
        <v>-7.8633542755046699</v>
      </c>
      <c r="AA1098" s="2">
        <v>-7.8633542755046699</v>
      </c>
      <c r="AB1098" s="2">
        <v>-7.8633542755046699</v>
      </c>
      <c r="AC1098" s="2">
        <v>-7.8633542755046699</v>
      </c>
      <c r="AD1098" s="2">
        <v>-7.8633542755046699</v>
      </c>
      <c r="AE1098" s="2">
        <v>-7.8633542755046699</v>
      </c>
      <c r="AF1098" s="2">
        <v>-7.8633542755046699</v>
      </c>
      <c r="AG1098" s="2">
        <v>-7.8633542755046699</v>
      </c>
      <c r="AH1098" s="2">
        <v>-7.8633542755046699</v>
      </c>
      <c r="AI1098" s="2">
        <v>-7.8633542755046699</v>
      </c>
      <c r="AJ1098" s="2">
        <v>-7.8633542755046699</v>
      </c>
      <c r="AK1098" s="2">
        <v>-7.8633542755046699</v>
      </c>
      <c r="AL1098" s="2">
        <v>-3.7722118077834002</v>
      </c>
      <c r="AM1098" s="2">
        <v>-3.71245337624761</v>
      </c>
      <c r="AN1098" s="2">
        <v>-2.9657397286227298</v>
      </c>
      <c r="AO1098" s="2">
        <v>-3.1559513042263099</v>
      </c>
      <c r="AP1098" s="2">
        <v>-4.0215751092169798</v>
      </c>
      <c r="AQ1098" s="2">
        <v>-4.2551882575676201</v>
      </c>
      <c r="AR1098" s="2">
        <v>-3.66459066007886</v>
      </c>
      <c r="AS1098" s="2">
        <v>-3.6665025141064</v>
      </c>
      <c r="AT1098" s="2">
        <v>-3.5189218713728998</v>
      </c>
      <c r="AU1098" s="2">
        <v>-3.9082455574177799</v>
      </c>
      <c r="AV1098" s="2">
        <v>-2.84815109375177</v>
      </c>
      <c r="AW1098" s="2">
        <v>-2.9249343792647799</v>
      </c>
      <c r="AX1098" s="2">
        <v>-3.4252644701794099</v>
      </c>
      <c r="AY1098" s="2">
        <v>-3.36412006538011</v>
      </c>
      <c r="AZ1098" s="2">
        <v>-2.9992078816904102</v>
      </c>
      <c r="BA1098" s="2">
        <v>-3.1209291548139899</v>
      </c>
      <c r="BB1098" s="2">
        <v>-7.8633542755046699</v>
      </c>
      <c r="BC1098" s="2">
        <v>-7.8633542755046699</v>
      </c>
      <c r="BD1098" s="2">
        <v>-7.8633542755046699</v>
      </c>
      <c r="BE1098" s="2">
        <v>-7.8633542755046699</v>
      </c>
      <c r="BF1098" s="2">
        <v>-7.8633542755046699</v>
      </c>
      <c r="BG1098" s="2">
        <v>-7.8633542755046699</v>
      </c>
      <c r="BH1098" s="2">
        <v>-7.8633542755046699</v>
      </c>
      <c r="BI1098" s="2">
        <v>-7.8633542755046699</v>
      </c>
      <c r="BJ1098" s="2">
        <v>-7.8633542755046699</v>
      </c>
      <c r="BK1098" s="2">
        <v>-7.8633542755046699</v>
      </c>
      <c r="BL1098" s="2">
        <v>-7.8633542755046699</v>
      </c>
      <c r="BM1098" s="2">
        <v>-7.8633542755046699</v>
      </c>
      <c r="BN1098" s="2">
        <v>-7.8633542755046699</v>
      </c>
      <c r="BO1098" s="2">
        <v>-7.8633542755046699</v>
      </c>
      <c r="BP1098" s="2">
        <v>-7.8633542755046699</v>
      </c>
      <c r="BQ1098" s="2">
        <v>-7.8633542755046699</v>
      </c>
    </row>
    <row r="1099" spans="1:73" s="2" customFormat="1" ht="15" x14ac:dyDescent="0.2">
      <c r="A1099" s="2" t="s">
        <v>1133</v>
      </c>
      <c r="B1099" s="2" t="s">
        <v>17451</v>
      </c>
      <c r="C1099" s="2" t="s">
        <v>17448</v>
      </c>
      <c r="D1099" s="2" t="s">
        <v>16387</v>
      </c>
      <c r="E1099" s="2" t="s">
        <v>16387</v>
      </c>
      <c r="F1099" s="2">
        <v>-7.8633542755046699</v>
      </c>
      <c r="G1099" s="2">
        <v>-7.8633542755046699</v>
      </c>
      <c r="H1099" s="2">
        <v>-7.8633542755046699</v>
      </c>
      <c r="I1099" s="2">
        <v>-7.8633542755046699</v>
      </c>
      <c r="J1099" s="2">
        <v>-7.8633542755046699</v>
      </c>
      <c r="K1099" s="2">
        <v>-7.8633542755046699</v>
      </c>
      <c r="L1099" s="2">
        <v>-7.8633542755046699</v>
      </c>
      <c r="M1099" s="2">
        <v>-7.8633542755046699</v>
      </c>
      <c r="N1099" s="2">
        <v>-7.8633542755046699</v>
      </c>
      <c r="O1099" s="2">
        <v>-7.8633542755046699</v>
      </c>
      <c r="P1099" s="2">
        <v>-6.4622781048298998</v>
      </c>
      <c r="Q1099" s="2">
        <v>-6.7056201006511698</v>
      </c>
      <c r="R1099" s="2">
        <v>-7.8633542755046699</v>
      </c>
      <c r="S1099" s="2">
        <v>-7.8633542755046699</v>
      </c>
      <c r="T1099" s="2">
        <v>-7.8633542755046699</v>
      </c>
      <c r="U1099" s="2">
        <v>-7.8633542755046699</v>
      </c>
      <c r="V1099" s="2">
        <v>-7.8633542755046699</v>
      </c>
      <c r="W1099" s="2">
        <v>-7.8633542755046699</v>
      </c>
      <c r="X1099" s="2">
        <v>-7.8633542755046699</v>
      </c>
      <c r="Y1099" s="2">
        <v>-7.8633542755046699</v>
      </c>
      <c r="Z1099" s="2">
        <v>-7.8633542755046699</v>
      </c>
      <c r="AA1099" s="2">
        <v>-7.8633542755046699</v>
      </c>
      <c r="AB1099" s="2">
        <v>-7.8633542755046699</v>
      </c>
      <c r="AC1099" s="2">
        <v>-7.8633542755046699</v>
      </c>
      <c r="AD1099" s="2">
        <v>-7.8633542755046699</v>
      </c>
      <c r="AE1099" s="2">
        <v>-7.8633542755046699</v>
      </c>
      <c r="AF1099" s="2">
        <v>-7.8633542755046699</v>
      </c>
      <c r="AG1099" s="2">
        <v>-7.8633542755046699</v>
      </c>
      <c r="AH1099" s="2">
        <v>-7.8633542755046699</v>
      </c>
      <c r="AI1099" s="2">
        <v>-7.8633542755046699</v>
      </c>
      <c r="AJ1099" s="2">
        <v>-7.8633542755046699</v>
      </c>
      <c r="AK1099" s="2">
        <v>-7.8633542755046699</v>
      </c>
      <c r="AL1099" s="2">
        <v>-3.7492160088787898</v>
      </c>
      <c r="AM1099" s="2">
        <v>-3.6849281050085998</v>
      </c>
      <c r="AN1099" s="2">
        <v>-2.9205846765927799</v>
      </c>
      <c r="AO1099" s="2">
        <v>-3.14093104987812</v>
      </c>
      <c r="AP1099" s="2">
        <v>-4.1656556253019597</v>
      </c>
      <c r="AQ1099" s="2">
        <v>-4.3226398481116499</v>
      </c>
      <c r="AR1099" s="2">
        <v>-3.7012523439426901</v>
      </c>
      <c r="AS1099" s="2">
        <v>-3.7385658884797901</v>
      </c>
      <c r="AT1099" s="2">
        <v>-3.3465090568399201</v>
      </c>
      <c r="AU1099" s="2">
        <v>-3.6704682684760299</v>
      </c>
      <c r="AV1099" s="2">
        <v>-2.72208998578225</v>
      </c>
      <c r="AW1099" s="2">
        <v>-2.7513707473671301</v>
      </c>
      <c r="AX1099" s="2">
        <v>-3.3501959795923799</v>
      </c>
      <c r="AY1099" s="2">
        <v>-3.4701112866155799</v>
      </c>
      <c r="AZ1099" s="2">
        <v>-2.96408634449425</v>
      </c>
      <c r="BA1099" s="2">
        <v>-3.1420216667801202</v>
      </c>
      <c r="BB1099" s="2">
        <v>-7.8633542755046699</v>
      </c>
      <c r="BC1099" s="2">
        <v>-7.8633542755046699</v>
      </c>
      <c r="BD1099" s="2">
        <v>-7.8633542755046699</v>
      </c>
      <c r="BE1099" s="2">
        <v>-7.8633542755046699</v>
      </c>
      <c r="BF1099" s="2">
        <v>-7.8633542755046699</v>
      </c>
      <c r="BG1099" s="2">
        <v>-7.8633542755046699</v>
      </c>
      <c r="BH1099" s="2">
        <v>-7.8633542755046699</v>
      </c>
      <c r="BI1099" s="2">
        <v>-7.8633542755046699</v>
      </c>
      <c r="BJ1099" s="2">
        <v>-7.8633542755046699</v>
      </c>
      <c r="BK1099" s="2">
        <v>-7.8633542755046699</v>
      </c>
      <c r="BL1099" s="2">
        <v>-7.8633542755046699</v>
      </c>
      <c r="BM1099" s="2">
        <v>-7.8633542755046699</v>
      </c>
      <c r="BN1099" s="2">
        <v>-7.8633542755046699</v>
      </c>
      <c r="BO1099" s="2">
        <v>-7.8633542755046699</v>
      </c>
      <c r="BP1099" s="2">
        <v>-7.8633542755046699</v>
      </c>
      <c r="BQ1099" s="2">
        <v>-7.8633542755046699</v>
      </c>
    </row>
    <row r="1100" spans="1:73" s="2" customFormat="1" ht="15" x14ac:dyDescent="0.2"/>
    <row r="1101" spans="1:73" s="2" customFormat="1" ht="15" x14ac:dyDescent="0.2"/>
    <row r="1102" spans="1:73" s="2" customFormat="1" ht="15" x14ac:dyDescent="0.2"/>
    <row r="1103" spans="1:73" s="2" customFormat="1" ht="15" x14ac:dyDescent="0.2"/>
    <row r="1104" spans="1:73" s="2" customFormat="1" ht="15" x14ac:dyDescent="0.2"/>
    <row r="1105" spans="2:2" s="2" customFormat="1" ht="15" x14ac:dyDescent="0.2"/>
    <row r="1106" spans="2:2" s="2" customFormat="1" ht="15" x14ac:dyDescent="0.2"/>
    <row r="1107" spans="2:2" s="2" customFormat="1" ht="15" x14ac:dyDescent="0.2"/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9A7F-31BC-8544-8A70-88D655D0B6BA}">
  <dimension ref="A1:BN1308"/>
  <sheetViews>
    <sheetView workbookViewId="0">
      <selection activeCell="E11" sqref="E11"/>
    </sheetView>
  </sheetViews>
  <sheetFormatPr baseColWidth="10" defaultRowHeight="16" x14ac:dyDescent="0.2"/>
  <cols>
    <col min="1" max="1" width="15" customWidth="1"/>
    <col min="2" max="2" width="113.33203125" bestFit="1" customWidth="1"/>
  </cols>
  <sheetData>
    <row r="1" spans="1:66" ht="19" x14ac:dyDescent="0.25">
      <c r="A1" s="3" t="s">
        <v>1239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6"/>
    </row>
    <row r="2" spans="1:66" s="8" customFormat="1" ht="15" x14ac:dyDescent="0.2">
      <c r="A2" s="7"/>
      <c r="B2" s="7"/>
      <c r="C2" s="82" t="s">
        <v>17452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</row>
    <row r="3" spans="1:66" s="12" customFormat="1" x14ac:dyDescent="0.2">
      <c r="A3" s="11" t="s">
        <v>1240</v>
      </c>
      <c r="B3" s="11" t="s">
        <v>1241</v>
      </c>
      <c r="C3" s="11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11" t="s">
        <v>41</v>
      </c>
      <c r="AS3" s="11" t="s">
        <v>42</v>
      </c>
      <c r="AT3" s="11" t="s">
        <v>43</v>
      </c>
      <c r="AU3" s="11" t="s">
        <v>44</v>
      </c>
      <c r="AV3" s="11" t="s">
        <v>45</v>
      </c>
      <c r="AW3" s="11" t="s">
        <v>46</v>
      </c>
      <c r="AX3" s="11" t="s">
        <v>47</v>
      </c>
      <c r="AY3" s="11" t="s">
        <v>48</v>
      </c>
      <c r="AZ3" s="11" t="s">
        <v>49</v>
      </c>
      <c r="BA3" s="11" t="s">
        <v>50</v>
      </c>
      <c r="BB3" s="11" t="s">
        <v>51</v>
      </c>
      <c r="BC3" s="11" t="s">
        <v>52</v>
      </c>
      <c r="BD3" s="11" t="s">
        <v>53</v>
      </c>
      <c r="BE3" s="11" t="s">
        <v>54</v>
      </c>
      <c r="BF3" s="11" t="s">
        <v>55</v>
      </c>
      <c r="BG3" s="11" t="s">
        <v>56</v>
      </c>
      <c r="BH3" s="11" t="s">
        <v>57</v>
      </c>
      <c r="BI3" s="11" t="s">
        <v>58</v>
      </c>
      <c r="BJ3" s="11" t="s">
        <v>59</v>
      </c>
      <c r="BK3" s="11" t="s">
        <v>60</v>
      </c>
      <c r="BL3" s="11" t="s">
        <v>61</v>
      </c>
      <c r="BM3" s="11" t="s">
        <v>62</v>
      </c>
      <c r="BN3" s="11" t="s">
        <v>63</v>
      </c>
    </row>
    <row r="4" spans="1:66" x14ac:dyDescent="0.2">
      <c r="A4" s="10" t="s">
        <v>862</v>
      </c>
      <c r="B4" s="10" t="s">
        <v>1242</v>
      </c>
      <c r="C4" s="10">
        <v>-4.9969391822814897</v>
      </c>
      <c r="D4" s="10">
        <v>-4.9690132141113201</v>
      </c>
      <c r="E4" s="10">
        <v>-4.9723114967346103</v>
      </c>
      <c r="F4" s="10">
        <v>-4.9640545845031703</v>
      </c>
      <c r="G4" s="10">
        <v>-4.9154376983642498</v>
      </c>
      <c r="H4" s="10">
        <v>-4.8539099693298304</v>
      </c>
      <c r="I4" s="10">
        <v>-4.7861065864562899</v>
      </c>
      <c r="J4" s="10">
        <v>-4.9869394302368102</v>
      </c>
      <c r="K4" s="10">
        <v>-5.03916263580322</v>
      </c>
      <c r="L4" s="10">
        <v>-5.0218424797058097</v>
      </c>
      <c r="M4" s="10">
        <v>-5.0807104110717702</v>
      </c>
      <c r="N4" s="10">
        <v>-5.0593600273132298</v>
      </c>
      <c r="O4" s="10">
        <v>-5.0555067062377903</v>
      </c>
      <c r="P4" s="10">
        <v>-4.97771787643432</v>
      </c>
      <c r="Q4" s="10">
        <v>-5.0670790672302202</v>
      </c>
      <c r="R4" s="10">
        <v>-5.0801286697387598</v>
      </c>
      <c r="S4" s="10">
        <v>-5.0002417564392001</v>
      </c>
      <c r="T4" s="10">
        <v>-4.99421834945678</v>
      </c>
      <c r="U4" s="10">
        <v>-4.9730234146118102</v>
      </c>
      <c r="V4" s="10">
        <v>-5.0424299240112296</v>
      </c>
      <c r="W4" s="10">
        <v>-4.9962639808654696</v>
      </c>
      <c r="X4" s="10">
        <v>-5.03338146209716</v>
      </c>
      <c r="Y4" s="10">
        <v>-4.9574670791625897</v>
      </c>
      <c r="Z4" s="10">
        <v>-5.0468673706054599</v>
      </c>
      <c r="AA4" s="10">
        <v>-5.0018134117126403</v>
      </c>
      <c r="AB4" s="10">
        <v>-4.9289193153381303</v>
      </c>
      <c r="AC4" s="10">
        <v>-4.9952268600463796</v>
      </c>
      <c r="AD4" s="10">
        <v>-5.0364437103271396</v>
      </c>
      <c r="AE4" s="10">
        <v>-5.0152635574340803</v>
      </c>
      <c r="AF4" s="10">
        <v>-5.0247421264648402</v>
      </c>
      <c r="AG4" s="10">
        <v>-4.9701185226440403</v>
      </c>
      <c r="AH4" s="10">
        <v>-5.0328507423400799</v>
      </c>
      <c r="AI4" s="10">
        <v>-4.4963922500610298</v>
      </c>
      <c r="AJ4" s="10">
        <v>-4.0425291061401296</v>
      </c>
      <c r="AK4" s="10">
        <v>-4.5974092483520499</v>
      </c>
      <c r="AL4" s="10">
        <v>-4.43440341949462</v>
      </c>
      <c r="AM4" s="10">
        <v>-3.3324480056762602</v>
      </c>
      <c r="AN4" s="10">
        <v>-2.9910590648651101</v>
      </c>
      <c r="AO4" s="10">
        <v>-3.6508250236511199</v>
      </c>
      <c r="AP4" s="10">
        <v>-3.37685871124267</v>
      </c>
      <c r="AQ4" s="10">
        <v>-4.42156982421875</v>
      </c>
      <c r="AR4" s="10">
        <v>-4.2072901725768999</v>
      </c>
      <c r="AS4" s="10">
        <v>-4.6104602813720703</v>
      </c>
      <c r="AT4" s="10">
        <v>-4.4649090766906703</v>
      </c>
      <c r="AU4" s="10">
        <v>-4.3478970527648899</v>
      </c>
      <c r="AV4" s="10">
        <v>-3.96918368339538</v>
      </c>
      <c r="AW4" s="10">
        <v>-4.3443942070007298</v>
      </c>
      <c r="AX4" s="10">
        <v>-4.2513217926025302</v>
      </c>
      <c r="AY4" s="10">
        <v>-5.04325151443481</v>
      </c>
      <c r="AZ4" s="10">
        <v>-5.02188920974731</v>
      </c>
      <c r="BA4" s="10">
        <v>-5.02215147018432</v>
      </c>
      <c r="BB4" s="10">
        <v>-5.0222487449645996</v>
      </c>
      <c r="BC4" s="10">
        <v>-5.0456175804138104</v>
      </c>
      <c r="BD4" s="10">
        <v>-4.9625740051269496</v>
      </c>
      <c r="BE4" s="10">
        <v>-4.9562997817993102</v>
      </c>
      <c r="BF4" s="10">
        <v>-4.9530363082885698</v>
      </c>
      <c r="BG4" s="10">
        <v>-5.0618882179260201</v>
      </c>
      <c r="BH4" s="10">
        <v>-5.0108036994934002</v>
      </c>
      <c r="BI4" s="10">
        <v>-5.04091119766235</v>
      </c>
      <c r="BJ4" s="10">
        <v>-5.01249027252197</v>
      </c>
      <c r="BK4" s="10">
        <v>-5.0268630981445304</v>
      </c>
      <c r="BL4" s="10">
        <v>-5.0038771629333496</v>
      </c>
      <c r="BM4" s="10">
        <v>-4.9518136978149396</v>
      </c>
      <c r="BN4" s="10">
        <v>-4.9935979843139604</v>
      </c>
    </row>
    <row r="5" spans="1:66" x14ac:dyDescent="0.2">
      <c r="A5" s="10" t="s">
        <v>863</v>
      </c>
      <c r="B5" s="10" t="s">
        <v>1242</v>
      </c>
      <c r="C5" s="10">
        <v>-5.02575206756591</v>
      </c>
      <c r="D5" s="10">
        <v>-4.9441266059875399</v>
      </c>
      <c r="E5" s="10">
        <v>-4.9709582328796298</v>
      </c>
      <c r="F5" s="10">
        <v>-4.9989295005798304</v>
      </c>
      <c r="G5" s="10">
        <v>-4.8720226287841797</v>
      </c>
      <c r="H5" s="10">
        <v>-4.8736376762390101</v>
      </c>
      <c r="I5" s="10">
        <v>-4.7223324775695801</v>
      </c>
      <c r="J5" s="10">
        <v>-4.9331817626953098</v>
      </c>
      <c r="K5" s="10">
        <v>-4.9397921562194798</v>
      </c>
      <c r="L5" s="10">
        <v>-4.9668002128601003</v>
      </c>
      <c r="M5" s="10">
        <v>-4.9848537445068297</v>
      </c>
      <c r="N5" s="10">
        <v>-4.9416031837463299</v>
      </c>
      <c r="O5" s="10">
        <v>-5.0347652435302699</v>
      </c>
      <c r="P5" s="10">
        <v>-4.9862523078918404</v>
      </c>
      <c r="Q5" s="10">
        <v>-4.9185152053832999</v>
      </c>
      <c r="R5" s="10">
        <v>-4.9874615669250399</v>
      </c>
      <c r="S5" s="10">
        <v>-4.97198057174682</v>
      </c>
      <c r="T5" s="10">
        <v>-4.9420094490051198</v>
      </c>
      <c r="U5" s="10">
        <v>-5.0099864006042401</v>
      </c>
      <c r="V5" s="10">
        <v>-4.9930720329284597</v>
      </c>
      <c r="W5" s="10">
        <v>-4.9386239051818803</v>
      </c>
      <c r="X5" s="10">
        <v>-4.9756517410278303</v>
      </c>
      <c r="Y5" s="10">
        <v>-4.9687657356262198</v>
      </c>
      <c r="Z5" s="10">
        <v>-5.0219922065734801</v>
      </c>
      <c r="AA5" s="10">
        <v>-4.9810075759887598</v>
      </c>
      <c r="AB5" s="10">
        <v>-4.96081495285034</v>
      </c>
      <c r="AC5" s="10">
        <v>-4.9770197868347097</v>
      </c>
      <c r="AD5" s="10">
        <v>-4.9929633140563903</v>
      </c>
      <c r="AE5" s="10">
        <v>-5.0139780044555602</v>
      </c>
      <c r="AF5" s="10">
        <v>-4.9896106719970703</v>
      </c>
      <c r="AG5" s="10">
        <v>-4.9940948486328098</v>
      </c>
      <c r="AH5" s="10">
        <v>-4.9866023063659597</v>
      </c>
      <c r="AI5" s="10">
        <v>-4.41639900207519</v>
      </c>
      <c r="AJ5" s="10">
        <v>-4.1648068428039497</v>
      </c>
      <c r="AK5" s="10">
        <v>-4.4655737876892001</v>
      </c>
      <c r="AL5" s="10">
        <v>-4.4036622047424299</v>
      </c>
      <c r="AM5" s="10">
        <v>-3.2602984905242902</v>
      </c>
      <c r="AN5" s="10">
        <v>-3.1225888729095401</v>
      </c>
      <c r="AO5" s="10">
        <v>-3.46831154823303</v>
      </c>
      <c r="AP5" s="10">
        <v>-3.2891786098480198</v>
      </c>
      <c r="AQ5" s="10">
        <v>-4.8683929443359304</v>
      </c>
      <c r="AR5" s="10">
        <v>-4.8224930763244602</v>
      </c>
      <c r="AS5" s="10">
        <v>-5.0476493835449201</v>
      </c>
      <c r="AT5" s="10">
        <v>-5.0351433753967196</v>
      </c>
      <c r="AU5" s="10">
        <v>-4.4898176193237296</v>
      </c>
      <c r="AV5" s="10">
        <v>-4.2024765014648402</v>
      </c>
      <c r="AW5" s="10">
        <v>-4.3441600799560502</v>
      </c>
      <c r="AX5" s="10">
        <v>-4.3709001541137598</v>
      </c>
      <c r="AY5" s="10">
        <v>-5.0148024559020996</v>
      </c>
      <c r="AZ5" s="10">
        <v>-4.9411296844482404</v>
      </c>
      <c r="BA5" s="10">
        <v>-4.9782609939575098</v>
      </c>
      <c r="BB5" s="10">
        <v>-4.9324989318847603</v>
      </c>
      <c r="BC5" s="10">
        <v>-4.9804821014404297</v>
      </c>
      <c r="BD5" s="10">
        <v>-5.0297155380248997</v>
      </c>
      <c r="BE5" s="10">
        <v>-4.95440578460693</v>
      </c>
      <c r="BF5" s="10">
        <v>-4.94258260726928</v>
      </c>
      <c r="BG5" s="10">
        <v>-4.9874176979064897</v>
      </c>
      <c r="BH5" s="10">
        <v>-5.0100445747375399</v>
      </c>
      <c r="BI5" s="10">
        <v>-5.0311088562011701</v>
      </c>
      <c r="BJ5" s="10">
        <v>-5.0105776786804199</v>
      </c>
      <c r="BK5" s="10">
        <v>-4.9839544296264604</v>
      </c>
      <c r="BL5" s="10">
        <v>-5.0198678970336896</v>
      </c>
      <c r="BM5" s="10">
        <v>-5.0157365798950098</v>
      </c>
      <c r="BN5" s="10">
        <v>-4.9999279975891104</v>
      </c>
    </row>
    <row r="6" spans="1:66" x14ac:dyDescent="0.2">
      <c r="A6" s="10" t="s">
        <v>864</v>
      </c>
      <c r="B6" s="10" t="s">
        <v>1242</v>
      </c>
      <c r="C6" s="10">
        <v>-5.0219364166259703</v>
      </c>
      <c r="D6" s="10">
        <v>-4.9635825157165501</v>
      </c>
      <c r="E6" s="10">
        <v>-4.9198298454284597</v>
      </c>
      <c r="F6" s="10">
        <v>-5.0085864067077601</v>
      </c>
      <c r="G6" s="10">
        <v>-4.8960552215576101</v>
      </c>
      <c r="H6" s="10">
        <v>-4.9250183105468697</v>
      </c>
      <c r="I6" s="10">
        <v>-4.8359751701354901</v>
      </c>
      <c r="J6" s="10">
        <v>-4.9953827857971103</v>
      </c>
      <c r="K6" s="10">
        <v>-5.04811286926269</v>
      </c>
      <c r="L6" s="10">
        <v>-4.9896817207336399</v>
      </c>
      <c r="M6" s="10">
        <v>-5.1463599205017001</v>
      </c>
      <c r="N6" s="10">
        <v>-5.0279994010925204</v>
      </c>
      <c r="O6" s="10">
        <v>-5.0830230712890598</v>
      </c>
      <c r="P6" s="10">
        <v>-4.9869127273559499</v>
      </c>
      <c r="Q6" s="10">
        <v>-5.0559754371643004</v>
      </c>
      <c r="R6" s="10">
        <v>-5.0662713050842196</v>
      </c>
      <c r="S6" s="10">
        <v>-5.0303239822387598</v>
      </c>
      <c r="T6" s="10">
        <v>-5.0492577552795401</v>
      </c>
      <c r="U6" s="10">
        <v>-5.0329899787902797</v>
      </c>
      <c r="V6" s="10">
        <v>-5.0495653152465803</v>
      </c>
      <c r="W6" s="10">
        <v>-5.0464782714843697</v>
      </c>
      <c r="X6" s="10">
        <v>-5.0546226501464799</v>
      </c>
      <c r="Y6" s="10">
        <v>-5.0110630989074698</v>
      </c>
      <c r="Z6" s="10">
        <v>-5.0557909011840803</v>
      </c>
      <c r="AA6" s="10">
        <v>-5.0097765922546298</v>
      </c>
      <c r="AB6" s="10">
        <v>-5.0067863464355398</v>
      </c>
      <c r="AC6" s="10">
        <v>-5.0337071418762198</v>
      </c>
      <c r="AD6" s="10">
        <v>-5.06267881393432</v>
      </c>
      <c r="AE6" s="10">
        <v>-5.0506196022033603</v>
      </c>
      <c r="AF6" s="10">
        <v>-5.0202298164367596</v>
      </c>
      <c r="AG6" s="10">
        <v>-4.9836225509643501</v>
      </c>
      <c r="AH6" s="10">
        <v>-5.0444774627685502</v>
      </c>
      <c r="AI6" s="10">
        <v>-3.7591102123260498</v>
      </c>
      <c r="AJ6" s="10">
        <v>-3.2712213993072501</v>
      </c>
      <c r="AK6" s="10">
        <v>-3.8202986717224099</v>
      </c>
      <c r="AL6" s="10">
        <v>-3.6966516971588099</v>
      </c>
      <c r="AM6" s="10">
        <v>-2.9152359962463299</v>
      </c>
      <c r="AN6" s="10">
        <v>-2.5658686161041202</v>
      </c>
      <c r="AO6" s="10">
        <v>-3.33251476287841</v>
      </c>
      <c r="AP6" s="10">
        <v>-3.0404968261718701</v>
      </c>
      <c r="AQ6" s="10">
        <v>-4.10477542877197</v>
      </c>
      <c r="AR6" s="10">
        <v>-3.9803194999694802</v>
      </c>
      <c r="AS6" s="10">
        <v>-4.3422126770019496</v>
      </c>
      <c r="AT6" s="10">
        <v>-4.1115646362304599</v>
      </c>
      <c r="AU6" s="10">
        <v>-3.7858467102050701</v>
      </c>
      <c r="AV6" s="10">
        <v>-3.5041313171386701</v>
      </c>
      <c r="AW6" s="10">
        <v>-3.70546102523803</v>
      </c>
      <c r="AX6" s="10">
        <v>-3.60135698318481</v>
      </c>
      <c r="AY6" s="10">
        <v>-5.0642852783203098</v>
      </c>
      <c r="AZ6" s="10">
        <v>-5.0161671638488698</v>
      </c>
      <c r="BA6" s="10">
        <v>-5.0148501396179199</v>
      </c>
      <c r="BB6" s="10">
        <v>-4.9831824302673304</v>
      </c>
      <c r="BC6" s="10">
        <v>-5.0517244338989196</v>
      </c>
      <c r="BD6" s="10">
        <v>-4.9856400489807102</v>
      </c>
      <c r="BE6" s="10">
        <v>-4.9972023963928196</v>
      </c>
      <c r="BF6" s="10">
        <v>-4.9685726165771396</v>
      </c>
      <c r="BG6" s="10">
        <v>-5.0356907844543404</v>
      </c>
      <c r="BH6" s="10">
        <v>-4.9821434020995996</v>
      </c>
      <c r="BI6" s="10">
        <v>-5.0531406402587802</v>
      </c>
      <c r="BJ6" s="10">
        <v>-5.0408229827880797</v>
      </c>
      <c r="BK6" s="10">
        <v>-5.0012760162353498</v>
      </c>
      <c r="BL6" s="10">
        <v>-4.9938755035400302</v>
      </c>
      <c r="BM6" s="10">
        <v>-4.9790973663329998</v>
      </c>
      <c r="BN6" s="10">
        <v>-5.0051946640014604</v>
      </c>
    </row>
    <row r="7" spans="1:66" x14ac:dyDescent="0.2">
      <c r="A7" s="10" t="s">
        <v>865</v>
      </c>
      <c r="B7" s="10" t="s">
        <v>1242</v>
      </c>
      <c r="C7" s="10">
        <v>-4.9639811515808097</v>
      </c>
      <c r="D7" s="10">
        <v>-4.9795384407043404</v>
      </c>
      <c r="E7" s="10">
        <v>-4.91796445846557</v>
      </c>
      <c r="F7" s="10">
        <v>-4.9280200004577601</v>
      </c>
      <c r="G7" s="10">
        <v>-4.9128346443176198</v>
      </c>
      <c r="H7" s="10">
        <v>-4.8129425048828098</v>
      </c>
      <c r="I7" s="10">
        <v>-4.82954978942871</v>
      </c>
      <c r="J7" s="10">
        <v>-4.93194532394409</v>
      </c>
      <c r="K7" s="10">
        <v>-4.9360880851745597</v>
      </c>
      <c r="L7" s="10">
        <v>-4.9416017532348597</v>
      </c>
      <c r="M7" s="10">
        <v>-4.9898619651794398</v>
      </c>
      <c r="N7" s="10">
        <v>-4.8939533233642498</v>
      </c>
      <c r="O7" s="10">
        <v>-5.0382847785949698</v>
      </c>
      <c r="P7" s="10">
        <v>-4.9040160179138104</v>
      </c>
      <c r="Q7" s="10">
        <v>-5.0043954849243102</v>
      </c>
      <c r="R7" s="10">
        <v>-4.9835429191589302</v>
      </c>
      <c r="S7" s="10">
        <v>-4.9608159065246502</v>
      </c>
      <c r="T7" s="10">
        <v>-4.9720983505248997</v>
      </c>
      <c r="U7" s="10">
        <v>-4.9710173606872496</v>
      </c>
      <c r="V7" s="10">
        <v>-4.9930005073547301</v>
      </c>
      <c r="W7" s="10">
        <v>-4.9689478874206499</v>
      </c>
      <c r="X7" s="10">
        <v>-4.9794259071350098</v>
      </c>
      <c r="Y7" s="10">
        <v>-4.9350113868713299</v>
      </c>
      <c r="Z7" s="10">
        <v>-4.9870967864990199</v>
      </c>
      <c r="AA7" s="10">
        <v>-4.9544444084167401</v>
      </c>
      <c r="AB7" s="10">
        <v>-4.9108867645263601</v>
      </c>
      <c r="AC7" s="10">
        <v>-4.9664602279662997</v>
      </c>
      <c r="AD7" s="10">
        <v>-4.9745759963989196</v>
      </c>
      <c r="AE7" s="10">
        <v>-4.9933443069457999</v>
      </c>
      <c r="AF7" s="10">
        <v>-4.9912972450256303</v>
      </c>
      <c r="AG7" s="10">
        <v>-4.93328428268432</v>
      </c>
      <c r="AH7" s="10">
        <v>-4.9436345100402797</v>
      </c>
      <c r="AI7" s="10">
        <v>-4.1553840637206996</v>
      </c>
      <c r="AJ7" s="10">
        <v>-3.89116287231445</v>
      </c>
      <c r="AK7" s="10">
        <v>-4.43469142913818</v>
      </c>
      <c r="AL7" s="10">
        <v>-4.2447085380554199</v>
      </c>
      <c r="AM7" s="10">
        <v>-3.5880448818206698</v>
      </c>
      <c r="AN7" s="10">
        <v>-3.3724665641784601</v>
      </c>
      <c r="AO7" s="10">
        <v>-3.9534275531768799</v>
      </c>
      <c r="AP7" s="10">
        <v>-3.8390512466430602</v>
      </c>
      <c r="AQ7" s="10">
        <v>-4.326416015625</v>
      </c>
      <c r="AR7" s="10">
        <v>-4.2697439193725497</v>
      </c>
      <c r="AS7" s="10">
        <v>-4.6969108581542898</v>
      </c>
      <c r="AT7" s="10">
        <v>-4.6120896339416504</v>
      </c>
      <c r="AU7" s="10">
        <v>-4.3623757362365696</v>
      </c>
      <c r="AV7" s="10">
        <v>-4.0675449371337802</v>
      </c>
      <c r="AW7" s="10">
        <v>-4.3337707519531197</v>
      </c>
      <c r="AX7" s="10">
        <v>-4.2925677299499503</v>
      </c>
      <c r="AY7" s="10">
        <v>-4.9915490150451598</v>
      </c>
      <c r="AZ7" s="10">
        <v>-4.9272723197937003</v>
      </c>
      <c r="BA7" s="10">
        <v>-4.9482183456420898</v>
      </c>
      <c r="BB7" s="10">
        <v>-4.8743686676025302</v>
      </c>
      <c r="BC7" s="10">
        <v>-4.9454865455627397</v>
      </c>
      <c r="BD7" s="10">
        <v>-4.9528007507324201</v>
      </c>
      <c r="BE7" s="10">
        <v>-4.9121413230895996</v>
      </c>
      <c r="BF7" s="10">
        <v>-4.8794679641723597</v>
      </c>
      <c r="BG7" s="10">
        <v>-4.9876255989074698</v>
      </c>
      <c r="BH7" s="10">
        <v>-4.9511537551879803</v>
      </c>
      <c r="BI7" s="10">
        <v>-4.9485397338867099</v>
      </c>
      <c r="BJ7" s="10">
        <v>-4.9479575157165501</v>
      </c>
      <c r="BK7" s="10">
        <v>-4.9817247390746999</v>
      </c>
      <c r="BL7" s="10">
        <v>-4.9718456268310502</v>
      </c>
      <c r="BM7" s="10">
        <v>-4.9309563636779696</v>
      </c>
      <c r="BN7" s="10">
        <v>-4.9405517578125</v>
      </c>
    </row>
    <row r="8" spans="1:66" x14ac:dyDescent="0.2">
      <c r="A8" s="10" t="s">
        <v>866</v>
      </c>
      <c r="B8" s="10" t="s">
        <v>1242</v>
      </c>
      <c r="C8" s="10">
        <v>-5.0071649551391602</v>
      </c>
      <c r="D8" s="10">
        <v>-4.9887585639953604</v>
      </c>
      <c r="E8" s="10">
        <v>-4.9438829421996999</v>
      </c>
      <c r="F8" s="10">
        <v>-4.9406757354736301</v>
      </c>
      <c r="G8" s="10">
        <v>-4.9082560539245597</v>
      </c>
      <c r="H8" s="10">
        <v>-4.8506951332092196</v>
      </c>
      <c r="I8" s="10">
        <v>-4.8246655464172301</v>
      </c>
      <c r="J8" s="10">
        <v>-4.9840111732482901</v>
      </c>
      <c r="K8" s="10">
        <v>-5.0344257354736301</v>
      </c>
      <c r="L8" s="10">
        <v>-5.0118260383605904</v>
      </c>
      <c r="M8" s="10">
        <v>-5.0736117362976003</v>
      </c>
      <c r="N8" s="10">
        <v>-5.0493040084838796</v>
      </c>
      <c r="O8" s="10">
        <v>-5.0872244834899902</v>
      </c>
      <c r="P8" s="10">
        <v>-4.9777264595031703</v>
      </c>
      <c r="Q8" s="10">
        <v>-5.0382976531982404</v>
      </c>
      <c r="R8" s="10">
        <v>-5.0600652694702104</v>
      </c>
      <c r="S8" s="10">
        <v>-5.0027942657470703</v>
      </c>
      <c r="T8" s="10">
        <v>-5.0134181976318297</v>
      </c>
      <c r="U8" s="10">
        <v>-5.00703573226928</v>
      </c>
      <c r="V8" s="10">
        <v>-5.0352010726928702</v>
      </c>
      <c r="W8" s="10">
        <v>-5.0098295211791903</v>
      </c>
      <c r="X8" s="10">
        <v>-5.0196175575256303</v>
      </c>
      <c r="Y8" s="10">
        <v>-4.96174764633178</v>
      </c>
      <c r="Z8" s="10">
        <v>-5.0363364219665501</v>
      </c>
      <c r="AA8" s="10">
        <v>-5.0351004600524902</v>
      </c>
      <c r="AB8" s="10">
        <v>-4.9631857872009197</v>
      </c>
      <c r="AC8" s="10">
        <v>-4.9797077178954998</v>
      </c>
      <c r="AD8" s="10">
        <v>-5.03875637054443</v>
      </c>
      <c r="AE8" s="10">
        <v>-5.0469236373901296</v>
      </c>
      <c r="AF8" s="10">
        <v>-5.0027961730956996</v>
      </c>
      <c r="AG8" s="10">
        <v>-4.9681444168090803</v>
      </c>
      <c r="AH8" s="10">
        <v>-5.0370388031005797</v>
      </c>
      <c r="AI8" s="10">
        <v>-4.2326850891113201</v>
      </c>
      <c r="AJ8" s="10">
        <v>-3.77992415428161</v>
      </c>
      <c r="AK8" s="10">
        <v>-4.36940145492553</v>
      </c>
      <c r="AL8" s="10">
        <v>-4.1627659797668404</v>
      </c>
      <c r="AM8" s="10">
        <v>-3.06432676315307</v>
      </c>
      <c r="AN8" s="10">
        <v>-2.7802202701568599</v>
      </c>
      <c r="AO8" s="10">
        <v>-3.5336494445800701</v>
      </c>
      <c r="AP8" s="10">
        <v>-3.1615624427795401</v>
      </c>
      <c r="AQ8" s="10">
        <v>-4.3626837730407697</v>
      </c>
      <c r="AR8" s="10">
        <v>-4.1514663696289</v>
      </c>
      <c r="AS8" s="10">
        <v>-4.6825408935546804</v>
      </c>
      <c r="AT8" s="10">
        <v>-4.4171195030212402</v>
      </c>
      <c r="AU8" s="10">
        <v>-4.0923619270324698</v>
      </c>
      <c r="AV8" s="10">
        <v>-3.7275416851043701</v>
      </c>
      <c r="AW8" s="10">
        <v>-4.11785888671875</v>
      </c>
      <c r="AX8" s="10">
        <v>-3.9243607521057098</v>
      </c>
      <c r="AY8" s="10">
        <v>-5.0534715652465803</v>
      </c>
      <c r="AZ8" s="10">
        <v>-5.0117340087890598</v>
      </c>
      <c r="BA8" s="10">
        <v>-4.9960203170776296</v>
      </c>
      <c r="BB8" s="10">
        <v>-4.9702734947204501</v>
      </c>
      <c r="BC8" s="10">
        <v>-5.0499467849731401</v>
      </c>
      <c r="BD8" s="10">
        <v>-4.9862895011901802</v>
      </c>
      <c r="BE8" s="10">
        <v>-4.9771556854248002</v>
      </c>
      <c r="BF8" s="10">
        <v>-4.9546051025390598</v>
      </c>
      <c r="BG8" s="10">
        <v>-5.0733890533447203</v>
      </c>
      <c r="BH8" s="10">
        <v>-5.0105257034301696</v>
      </c>
      <c r="BI8" s="10">
        <v>-5.0185842514037997</v>
      </c>
      <c r="BJ8" s="10">
        <v>-5.0221462249755797</v>
      </c>
      <c r="BK8" s="10">
        <v>-5.0427541732787997</v>
      </c>
      <c r="BL8" s="10">
        <v>-4.9989514350891104</v>
      </c>
      <c r="BM8" s="10">
        <v>-4.9591946601867596</v>
      </c>
      <c r="BN8" s="10">
        <v>-4.9834609031677202</v>
      </c>
    </row>
    <row r="9" spans="1:66" x14ac:dyDescent="0.2">
      <c r="A9" s="10" t="s">
        <v>867</v>
      </c>
      <c r="B9" s="10" t="s">
        <v>1242</v>
      </c>
      <c r="C9" s="10">
        <v>-5.0303020477294904</v>
      </c>
      <c r="D9" s="10">
        <v>-5.0466203689575098</v>
      </c>
      <c r="E9" s="10">
        <v>-4.9867382049560502</v>
      </c>
      <c r="F9" s="10">
        <v>-4.9953851699829102</v>
      </c>
      <c r="G9" s="10">
        <v>-4.8509278297424299</v>
      </c>
      <c r="H9" s="10">
        <v>-4.8835420608520499</v>
      </c>
      <c r="I9" s="10">
        <v>-4.8992257118225098</v>
      </c>
      <c r="J9" s="10">
        <v>-5.0063943862915004</v>
      </c>
      <c r="K9" s="10">
        <v>-5.0247411727905202</v>
      </c>
      <c r="L9" s="10">
        <v>-5.0157570838928196</v>
      </c>
      <c r="M9" s="10">
        <v>-5.0343480110168404</v>
      </c>
      <c r="N9" s="10">
        <v>-5.0442857742309499</v>
      </c>
      <c r="O9" s="10">
        <v>-5.1511697769165004</v>
      </c>
      <c r="P9" s="10">
        <v>-4.9645280838012598</v>
      </c>
      <c r="Q9" s="10">
        <v>-5.0184211730956996</v>
      </c>
      <c r="R9" s="10">
        <v>-5.0362730026245099</v>
      </c>
      <c r="S9" s="10">
        <v>-5.0381827354431099</v>
      </c>
      <c r="T9" s="10">
        <v>-5.01226806640625</v>
      </c>
      <c r="U9" s="10">
        <v>-5.04815244674682</v>
      </c>
      <c r="V9" s="10">
        <v>-5.0219063758850098</v>
      </c>
      <c r="W9" s="10">
        <v>-5.0434055328369096</v>
      </c>
      <c r="X9" s="10">
        <v>-5.0735301971435502</v>
      </c>
      <c r="Y9" s="10">
        <v>-4.9921078681945801</v>
      </c>
      <c r="Z9" s="10">
        <v>-5.0759892463684002</v>
      </c>
      <c r="AA9" s="10">
        <v>-5.0361962318420401</v>
      </c>
      <c r="AB9" s="10">
        <v>-5.0192775726318297</v>
      </c>
      <c r="AC9" s="10">
        <v>-5.0255460739135698</v>
      </c>
      <c r="AD9" s="10">
        <v>-5.0786495208740199</v>
      </c>
      <c r="AE9" s="10">
        <v>-5.0566339492797798</v>
      </c>
      <c r="AF9" s="10">
        <v>-5.0190653800964302</v>
      </c>
      <c r="AG9" s="10">
        <v>-5.01360607147216</v>
      </c>
      <c r="AH9" s="10">
        <v>-5.0720295906066797</v>
      </c>
      <c r="AI9" s="10">
        <v>-3.6052389144897399</v>
      </c>
      <c r="AJ9" s="10">
        <v>-3.2445862293243399</v>
      </c>
      <c r="AK9" s="10">
        <v>-3.8019266128539999</v>
      </c>
      <c r="AL9" s="10">
        <v>-3.4590158462524401</v>
      </c>
      <c r="AM9" s="10">
        <v>-2.5212438106536799</v>
      </c>
      <c r="AN9" s="10">
        <v>-2.4779689311981201</v>
      </c>
      <c r="AO9" s="10">
        <v>-3.2453362941741899</v>
      </c>
      <c r="AP9" s="10">
        <v>-2.7246828079223602</v>
      </c>
      <c r="AQ9" s="10">
        <v>-4.2363972663879297</v>
      </c>
      <c r="AR9" s="10">
        <v>-4.1686916351318297</v>
      </c>
      <c r="AS9" s="10">
        <v>-4.5868220329284597</v>
      </c>
      <c r="AT9" s="10">
        <v>-4.3031058311462402</v>
      </c>
      <c r="AU9" s="10">
        <v>-3.5319614410400302</v>
      </c>
      <c r="AV9" s="10">
        <v>-3.30257987976074</v>
      </c>
      <c r="AW9" s="10">
        <v>-3.53761434555053</v>
      </c>
      <c r="AX9" s="10">
        <v>-3.1953425407409601</v>
      </c>
      <c r="AY9" s="10">
        <v>-5.0646257400512598</v>
      </c>
      <c r="AZ9" s="10">
        <v>-4.9864978790283203</v>
      </c>
      <c r="BA9" s="10">
        <v>-5.0132408142089799</v>
      </c>
      <c r="BB9" s="10">
        <v>-4.9711747169494602</v>
      </c>
      <c r="BC9" s="10">
        <v>-5.0518674850463796</v>
      </c>
      <c r="BD9" s="10">
        <v>-5.0416817665100098</v>
      </c>
      <c r="BE9" s="10">
        <v>-5.0201702117919904</v>
      </c>
      <c r="BF9" s="10">
        <v>-5.0134105682373002</v>
      </c>
      <c r="BG9" s="10">
        <v>-5.04290771484375</v>
      </c>
      <c r="BH9" s="10">
        <v>-5.0148825645446697</v>
      </c>
      <c r="BI9" s="10">
        <v>-4.98990631103515</v>
      </c>
      <c r="BJ9" s="10">
        <v>-5.0135960578918404</v>
      </c>
      <c r="BK9" s="10">
        <v>-5.0475077629089302</v>
      </c>
      <c r="BL9" s="10">
        <v>-4.99285411834716</v>
      </c>
      <c r="BM9" s="10">
        <v>-4.99877452850341</v>
      </c>
      <c r="BN9" s="10">
        <v>-4.99440574645996</v>
      </c>
    </row>
    <row r="10" spans="1:66" x14ac:dyDescent="0.2">
      <c r="A10" s="10" t="s">
        <v>868</v>
      </c>
      <c r="B10" s="10" t="s">
        <v>1242</v>
      </c>
      <c r="C10" s="10">
        <v>-5.01830959320068</v>
      </c>
      <c r="D10" s="10">
        <v>-4.9910802841186497</v>
      </c>
      <c r="E10" s="10">
        <v>-4.9499931335449201</v>
      </c>
      <c r="F10" s="10">
        <v>-4.9917221069335902</v>
      </c>
      <c r="G10" s="10">
        <v>-4.8016843795776296</v>
      </c>
      <c r="H10" s="10">
        <v>-4.8365559577941797</v>
      </c>
      <c r="I10" s="10">
        <v>-4.9245309829711896</v>
      </c>
      <c r="J10" s="10">
        <v>-4.9639177322387598</v>
      </c>
      <c r="K10" s="10">
        <v>-5.0294742584228498</v>
      </c>
      <c r="L10" s="10">
        <v>-5.0233359336853001</v>
      </c>
      <c r="M10" s="10">
        <v>-5.0410275459289497</v>
      </c>
      <c r="N10" s="10">
        <v>-5.00311279296875</v>
      </c>
      <c r="O10" s="10">
        <v>-5.0889263153076101</v>
      </c>
      <c r="P10" s="10">
        <v>-4.9831666946411097</v>
      </c>
      <c r="Q10" s="10">
        <v>-5.0349998474120996</v>
      </c>
      <c r="R10" s="10">
        <v>-4.9555025100707999</v>
      </c>
      <c r="S10" s="10">
        <v>-4.99735355377197</v>
      </c>
      <c r="T10" s="10">
        <v>-5.0186586380004803</v>
      </c>
      <c r="U10" s="10">
        <v>-5.0233654975891104</v>
      </c>
      <c r="V10" s="10">
        <v>-5.0035524368286097</v>
      </c>
      <c r="W10" s="10">
        <v>-5.0362458229064897</v>
      </c>
      <c r="X10" s="10">
        <v>-5.0017404556274396</v>
      </c>
      <c r="Y10" s="10">
        <v>-4.9812588691711399</v>
      </c>
      <c r="Z10" s="10">
        <v>-5.0005302429199201</v>
      </c>
      <c r="AA10" s="10">
        <v>-5.0066246986389098</v>
      </c>
      <c r="AB10" s="10">
        <v>-4.9970641136169398</v>
      </c>
      <c r="AC10" s="10">
        <v>-5.0407629013061497</v>
      </c>
      <c r="AD10" s="10">
        <v>-5.0506181716918901</v>
      </c>
      <c r="AE10" s="10">
        <v>-5.0261459350585902</v>
      </c>
      <c r="AF10" s="10">
        <v>-4.9985122680664</v>
      </c>
      <c r="AG10" s="10">
        <v>-4.9751653671264604</v>
      </c>
      <c r="AH10" s="10">
        <v>-5.0082063674926696</v>
      </c>
      <c r="AI10" s="10">
        <v>-3.3257176876068102</v>
      </c>
      <c r="AJ10" s="10">
        <v>-3.0396051406860298</v>
      </c>
      <c r="AK10" s="10">
        <v>-3.4889574050903298</v>
      </c>
      <c r="AL10" s="10">
        <v>-3.2767403125762899</v>
      </c>
      <c r="AM10" s="10">
        <v>-2.7657220363616899</v>
      </c>
      <c r="AN10" s="10">
        <v>-2.7001352310180602</v>
      </c>
      <c r="AO10" s="10">
        <v>-3.30112433433532</v>
      </c>
      <c r="AP10" s="10">
        <v>-2.9981617927551198</v>
      </c>
      <c r="AQ10" s="10">
        <v>-3.74662113189697</v>
      </c>
      <c r="AR10" s="10">
        <v>-3.8399791717529199</v>
      </c>
      <c r="AS10" s="10">
        <v>-4.0813107490539497</v>
      </c>
      <c r="AT10" s="10">
        <v>-3.7982075214385902</v>
      </c>
      <c r="AU10" s="10">
        <v>-3.3993167877197199</v>
      </c>
      <c r="AV10" s="10">
        <v>-3.3192389011382999</v>
      </c>
      <c r="AW10" s="10">
        <v>-3.3766779899597101</v>
      </c>
      <c r="AX10" s="10">
        <v>-3.2753052711486799</v>
      </c>
      <c r="AY10" s="10">
        <v>-5.0194134712219203</v>
      </c>
      <c r="AZ10" s="10">
        <v>-4.9172949790954501</v>
      </c>
      <c r="BA10" s="10">
        <v>-4.9528231620788503</v>
      </c>
      <c r="BB10" s="10">
        <v>-4.8828134536743102</v>
      </c>
      <c r="BC10" s="10">
        <v>-4.9894824028015101</v>
      </c>
      <c r="BD10" s="10">
        <v>-4.9563870429992596</v>
      </c>
      <c r="BE10" s="10">
        <v>-4.9899787902831996</v>
      </c>
      <c r="BF10" s="10">
        <v>-4.9747614860534597</v>
      </c>
      <c r="BG10" s="10">
        <v>-4.9835700988769496</v>
      </c>
      <c r="BH10" s="10">
        <v>-4.9723320007324201</v>
      </c>
      <c r="BI10" s="10">
        <v>-4.98768854141235</v>
      </c>
      <c r="BJ10" s="10">
        <v>-5.0168218612670898</v>
      </c>
      <c r="BK10" s="10">
        <v>-5.0020856857299796</v>
      </c>
      <c r="BL10" s="10">
        <v>-4.9551568031311</v>
      </c>
      <c r="BM10" s="10">
        <v>-4.9387392997741699</v>
      </c>
      <c r="BN10" s="10">
        <v>-4.9905118942260698</v>
      </c>
    </row>
    <row r="11" spans="1:66" x14ac:dyDescent="0.2">
      <c r="A11" s="10" t="s">
        <v>869</v>
      </c>
      <c r="B11" s="10" t="s">
        <v>1242</v>
      </c>
      <c r="C11" s="10">
        <v>-5.0268473625183097</v>
      </c>
      <c r="D11" s="10">
        <v>-4.9685292243957502</v>
      </c>
      <c r="E11" s="10">
        <v>-4.9341044425964302</v>
      </c>
      <c r="F11" s="10">
        <v>-4.9691896438598597</v>
      </c>
      <c r="G11" s="10">
        <v>-4.8703422546386701</v>
      </c>
      <c r="H11" s="10">
        <v>-4.82666015625</v>
      </c>
      <c r="I11" s="10">
        <v>-4.8480720520019496</v>
      </c>
      <c r="J11" s="10">
        <v>-4.9504814147949201</v>
      </c>
      <c r="K11" s="10">
        <v>-5.0341196060180602</v>
      </c>
      <c r="L11" s="10">
        <v>-4.9991030693054199</v>
      </c>
      <c r="M11" s="10">
        <v>-5.0999841690063397</v>
      </c>
      <c r="N11" s="10">
        <v>-5.0212893486022896</v>
      </c>
      <c r="O11" s="10">
        <v>-5.0494823455810502</v>
      </c>
      <c r="P11" s="10">
        <v>-4.9638781547546298</v>
      </c>
      <c r="Q11" s="10">
        <v>-5.0445737838745099</v>
      </c>
      <c r="R11" s="10">
        <v>-5.0207991600036603</v>
      </c>
      <c r="S11" s="10">
        <v>-4.9924368858337402</v>
      </c>
      <c r="T11" s="10">
        <v>-5.0144262313842702</v>
      </c>
      <c r="U11" s="10">
        <v>-5.0399603843688903</v>
      </c>
      <c r="V11" s="10">
        <v>-5.04839611053466</v>
      </c>
      <c r="W11" s="10">
        <v>-4.9826054573059002</v>
      </c>
      <c r="X11" s="10">
        <v>-5.0311326980590803</v>
      </c>
      <c r="Y11" s="10">
        <v>-4.94514656066894</v>
      </c>
      <c r="Z11" s="10">
        <v>-5.0160832405090297</v>
      </c>
      <c r="AA11" s="10">
        <v>-5.0086374282836896</v>
      </c>
      <c r="AB11" s="10">
        <v>-4.9675655364990199</v>
      </c>
      <c r="AC11" s="10">
        <v>-5.0396814346313397</v>
      </c>
      <c r="AD11" s="10">
        <v>-5.0034832954406703</v>
      </c>
      <c r="AE11" s="10">
        <v>-5.0327281951904297</v>
      </c>
      <c r="AF11" s="10">
        <v>-4.9980196952819798</v>
      </c>
      <c r="AG11" s="10">
        <v>-4.9876303672790501</v>
      </c>
      <c r="AH11" s="10">
        <v>-5.0235133171081499</v>
      </c>
      <c r="AI11" s="10">
        <v>-4.3534555435180602</v>
      </c>
      <c r="AJ11" s="10">
        <v>-3.7868194580078098</v>
      </c>
      <c r="AK11" s="10">
        <v>-4.5255022048950098</v>
      </c>
      <c r="AL11" s="10">
        <v>-4.3570775985717702</v>
      </c>
      <c r="AM11" s="10">
        <v>-3.2960002422332701</v>
      </c>
      <c r="AN11" s="10">
        <v>-2.9553699493408199</v>
      </c>
      <c r="AO11" s="10">
        <v>-3.7409172058105402</v>
      </c>
      <c r="AP11" s="10">
        <v>-3.4623222351074201</v>
      </c>
      <c r="AQ11" s="10">
        <v>-4.3686895370483398</v>
      </c>
      <c r="AR11" s="10">
        <v>-4.1649742126464799</v>
      </c>
      <c r="AS11" s="10">
        <v>-4.7266497611999503</v>
      </c>
      <c r="AT11" s="10">
        <v>-4.5211315155029297</v>
      </c>
      <c r="AU11" s="10">
        <v>-4.2165393829345703</v>
      </c>
      <c r="AV11" s="10">
        <v>-3.7872061729431099</v>
      </c>
      <c r="AW11" s="10">
        <v>-4.26694583892822</v>
      </c>
      <c r="AX11" s="10">
        <v>-4.1805272102355904</v>
      </c>
      <c r="AY11" s="10">
        <v>-5.0298838615417401</v>
      </c>
      <c r="AZ11" s="10">
        <v>-4.9866414070129297</v>
      </c>
      <c r="BA11" s="10">
        <v>-5.0084757804870597</v>
      </c>
      <c r="BB11" s="10">
        <v>-4.9330863952636701</v>
      </c>
      <c r="BC11" s="10">
        <v>-5.0245542526245099</v>
      </c>
      <c r="BD11" s="10">
        <v>-4.9779920578002903</v>
      </c>
      <c r="BE11" s="10">
        <v>-4.9740705490112296</v>
      </c>
      <c r="BF11" s="10">
        <v>-4.9465270042419398</v>
      </c>
      <c r="BG11" s="10">
        <v>-5.0608401298522896</v>
      </c>
      <c r="BH11" s="10">
        <v>-5.0076608657836896</v>
      </c>
      <c r="BI11" s="10">
        <v>-5.0389881134033203</v>
      </c>
      <c r="BJ11" s="10">
        <v>-4.9842472076415998</v>
      </c>
      <c r="BK11" s="10">
        <v>-5.0051698684692303</v>
      </c>
      <c r="BL11" s="10">
        <v>-5.0062007904052699</v>
      </c>
      <c r="BM11" s="10">
        <v>-4.9655652046203604</v>
      </c>
      <c r="BN11" s="10">
        <v>-4.9735217094421298</v>
      </c>
    </row>
    <row r="12" spans="1:66" x14ac:dyDescent="0.2">
      <c r="A12" s="10" t="s">
        <v>870</v>
      </c>
      <c r="B12" s="10" t="s">
        <v>1242</v>
      </c>
      <c r="C12" s="10">
        <v>-5.02992820739746</v>
      </c>
      <c r="D12" s="10">
        <v>-5.0007066726684499</v>
      </c>
      <c r="E12" s="10">
        <v>-4.9521889686584402</v>
      </c>
      <c r="F12" s="10">
        <v>-4.9954752922058097</v>
      </c>
      <c r="G12" s="10">
        <v>-4.8270730972290004</v>
      </c>
      <c r="H12" s="10">
        <v>-4.8466324806213299</v>
      </c>
      <c r="I12" s="10">
        <v>-4.9261145591735804</v>
      </c>
      <c r="J12" s="10">
        <v>-4.9889569282531703</v>
      </c>
      <c r="K12" s="10">
        <v>-5.0346102714538503</v>
      </c>
      <c r="L12" s="10">
        <v>-5.0223531723022399</v>
      </c>
      <c r="M12" s="10">
        <v>-5.0165905952453604</v>
      </c>
      <c r="N12" s="10">
        <v>-5.0044379234313903</v>
      </c>
      <c r="O12" s="10">
        <v>-5.1269736289978001</v>
      </c>
      <c r="P12" s="10">
        <v>-4.9829654693603498</v>
      </c>
      <c r="Q12" s="10">
        <v>-5.0295848846435502</v>
      </c>
      <c r="R12" s="10">
        <v>-4.9683556556701598</v>
      </c>
      <c r="S12" s="10">
        <v>-5.0166316032409597</v>
      </c>
      <c r="T12" s="10">
        <v>-5.0197348594665501</v>
      </c>
      <c r="U12" s="10">
        <v>-5.0429606437683097</v>
      </c>
      <c r="V12" s="10">
        <v>-5.0084156990051198</v>
      </c>
      <c r="W12" s="10">
        <v>-5.0338811874389604</v>
      </c>
      <c r="X12" s="10">
        <v>-5.02358055114746</v>
      </c>
      <c r="Y12" s="10">
        <v>-4.9863953590393004</v>
      </c>
      <c r="Z12" s="10">
        <v>-5.0260877609252903</v>
      </c>
      <c r="AA12" s="10">
        <v>-5.0279607772827104</v>
      </c>
      <c r="AB12" s="10">
        <v>-5.0039353370666504</v>
      </c>
      <c r="AC12" s="10">
        <v>-5.0234780311584402</v>
      </c>
      <c r="AD12" s="10">
        <v>-5.0651702880859304</v>
      </c>
      <c r="AE12" s="10">
        <v>-5.0462498664855904</v>
      </c>
      <c r="AF12" s="10">
        <v>-5.0058717727661097</v>
      </c>
      <c r="AG12" s="10">
        <v>-4.9948573112487704</v>
      </c>
      <c r="AH12" s="10">
        <v>-5.0406360626220703</v>
      </c>
      <c r="AI12" s="10">
        <v>-3.3533124923706001</v>
      </c>
      <c r="AJ12" s="10">
        <v>-2.9835557937621999</v>
      </c>
      <c r="AK12" s="10">
        <v>-3.5935068130493102</v>
      </c>
      <c r="AL12" s="10">
        <v>-3.3044729232788002</v>
      </c>
      <c r="AM12" s="10">
        <v>-2.6846051216125399</v>
      </c>
      <c r="AN12" s="10">
        <v>-2.6103458404540998</v>
      </c>
      <c r="AO12" s="10">
        <v>-3.33159899711608</v>
      </c>
      <c r="AP12" s="10">
        <v>-2.9411592483520499</v>
      </c>
      <c r="AQ12" s="10">
        <v>-3.9387352466583199</v>
      </c>
      <c r="AR12" s="10">
        <v>-3.9229655265808101</v>
      </c>
      <c r="AS12" s="10">
        <v>-4.3247108459472603</v>
      </c>
      <c r="AT12" s="10">
        <v>-4.0497498512268004</v>
      </c>
      <c r="AU12" s="10">
        <v>-3.3795201778411799</v>
      </c>
      <c r="AV12" s="10">
        <v>-3.1786947250366202</v>
      </c>
      <c r="AW12" s="10">
        <v>-3.3702979087829501</v>
      </c>
      <c r="AX12" s="10">
        <v>-3.1684508323669398</v>
      </c>
      <c r="AY12" s="10">
        <v>-5.0271568298339799</v>
      </c>
      <c r="AZ12" s="10">
        <v>-4.9362616539001403</v>
      </c>
      <c r="BA12" s="10">
        <v>-4.9679374694824201</v>
      </c>
      <c r="BB12" s="10">
        <v>-4.8978257179260201</v>
      </c>
      <c r="BC12" s="10">
        <v>-5.0171251296996999</v>
      </c>
      <c r="BD12" s="10">
        <v>-5.0059084892272896</v>
      </c>
      <c r="BE12" s="10">
        <v>-5.0009384155273402</v>
      </c>
      <c r="BF12" s="10">
        <v>-4.9878997802734304</v>
      </c>
      <c r="BG12" s="10">
        <v>-5.0054206848144496</v>
      </c>
      <c r="BH12" s="10">
        <v>-4.9980812072753897</v>
      </c>
      <c r="BI12" s="10">
        <v>-4.9726533889770499</v>
      </c>
      <c r="BJ12" s="10">
        <v>-5.0160198211669904</v>
      </c>
      <c r="BK12" s="10">
        <v>-5.0312366485595703</v>
      </c>
      <c r="BL12" s="10">
        <v>-4.9724168777465803</v>
      </c>
      <c r="BM12" s="10">
        <v>-4.95285844802856</v>
      </c>
      <c r="BN12" s="10">
        <v>-4.9915537834167401</v>
      </c>
    </row>
    <row r="13" spans="1:66" x14ac:dyDescent="0.2">
      <c r="A13" s="10" t="s">
        <v>871</v>
      </c>
      <c r="B13" s="10" t="s">
        <v>1242</v>
      </c>
      <c r="C13" s="10">
        <v>-4.9658250808715803</v>
      </c>
      <c r="D13" s="10">
        <v>-5.02357578277587</v>
      </c>
      <c r="E13" s="10">
        <v>-5.0014991760253897</v>
      </c>
      <c r="F13" s="10">
        <v>-4.9937605857849103</v>
      </c>
      <c r="G13" s="10">
        <v>-4.8413534164428702</v>
      </c>
      <c r="H13" s="10">
        <v>-4.8898510932922301</v>
      </c>
      <c r="I13" s="10">
        <v>-4.9416213035583496</v>
      </c>
      <c r="J13" s="10">
        <v>-4.9657168388366699</v>
      </c>
      <c r="K13" s="10">
        <v>-5.0163612365722603</v>
      </c>
      <c r="L13" s="10">
        <v>-5.0431809425354004</v>
      </c>
      <c r="M13" s="10">
        <v>-5.0509223937988201</v>
      </c>
      <c r="N13" s="10">
        <v>-5.0617589950561497</v>
      </c>
      <c r="O13" s="10">
        <v>-5.0662636756896902</v>
      </c>
      <c r="P13" s="10">
        <v>-4.9868664741516104</v>
      </c>
      <c r="Q13" s="10">
        <v>-4.9919719696044904</v>
      </c>
      <c r="R13" s="10">
        <v>-4.9736781120300204</v>
      </c>
      <c r="S13" s="10">
        <v>-4.9712710380554199</v>
      </c>
      <c r="T13" s="10">
        <v>-4.9636301994323704</v>
      </c>
      <c r="U13" s="10">
        <v>-4.99790287017822</v>
      </c>
      <c r="V13" s="10">
        <v>-4.9846959114074698</v>
      </c>
      <c r="W13" s="10">
        <v>-5.0030164718627903</v>
      </c>
      <c r="X13" s="10">
        <v>-5.0156383514404297</v>
      </c>
      <c r="Y13" s="10">
        <v>-4.9807353019714302</v>
      </c>
      <c r="Z13" s="10">
        <v>-5.0094575881957999</v>
      </c>
      <c r="AA13" s="10">
        <v>-4.9796514511108398</v>
      </c>
      <c r="AB13" s="10">
        <v>-4.9723167419433496</v>
      </c>
      <c r="AC13" s="10">
        <v>-5.0322122573852504</v>
      </c>
      <c r="AD13" s="10">
        <v>-4.9949235916137598</v>
      </c>
      <c r="AE13" s="10">
        <v>-4.9918708801269496</v>
      </c>
      <c r="AF13" s="10">
        <v>-4.9789409637451101</v>
      </c>
      <c r="AG13" s="10">
        <v>-4.9819145202636701</v>
      </c>
      <c r="AH13" s="10">
        <v>-4.98455762863159</v>
      </c>
      <c r="AI13" s="10">
        <v>-3.8693413734436</v>
      </c>
      <c r="AJ13" s="10">
        <v>-3.7948613166809002</v>
      </c>
      <c r="AK13" s="10">
        <v>-3.9909119606018</v>
      </c>
      <c r="AL13" s="10">
        <v>-3.6880471706390301</v>
      </c>
      <c r="AM13" s="10">
        <v>-2.99464511871337</v>
      </c>
      <c r="AN13" s="10">
        <v>-3.20090532302856</v>
      </c>
      <c r="AO13" s="10">
        <v>-3.5808429718017498</v>
      </c>
      <c r="AP13" s="10">
        <v>-3.2118353843688898</v>
      </c>
      <c r="AQ13" s="10">
        <v>-4.3774046897888104</v>
      </c>
      <c r="AR13" s="10">
        <v>-4.4494438171386701</v>
      </c>
      <c r="AS13" s="10">
        <v>-4.6921348571777299</v>
      </c>
      <c r="AT13" s="10">
        <v>-4.5320491790771396</v>
      </c>
      <c r="AU13" s="10">
        <v>-3.7565002441406201</v>
      </c>
      <c r="AV13" s="10">
        <v>-3.7283658981323198</v>
      </c>
      <c r="AW13" s="10">
        <v>-3.8005418777465798</v>
      </c>
      <c r="AX13" s="10">
        <v>-3.56393194198608</v>
      </c>
      <c r="AY13" s="10">
        <v>-4.9813246726989702</v>
      </c>
      <c r="AZ13" s="10">
        <v>-4.8562927246093697</v>
      </c>
      <c r="BA13" s="10">
        <v>-4.9675035476684499</v>
      </c>
      <c r="BB13" s="10">
        <v>-4.7463417053222603</v>
      </c>
      <c r="BC13" s="10">
        <v>-5.0091218948364196</v>
      </c>
      <c r="BD13" s="10">
        <v>-4.9787130355834899</v>
      </c>
      <c r="BE13" s="10">
        <v>-5.0058598518371502</v>
      </c>
      <c r="BF13" s="10">
        <v>-4.9736313819885201</v>
      </c>
      <c r="BG13" s="10">
        <v>-4.9788556098937899</v>
      </c>
      <c r="BH13" s="10">
        <v>-4.9911675453186</v>
      </c>
      <c r="BI13" s="10">
        <v>-4.9890251159667898</v>
      </c>
      <c r="BJ13" s="10">
        <v>-5.0053839683532697</v>
      </c>
      <c r="BK13" s="10">
        <v>-4.9893841743469203</v>
      </c>
      <c r="BL13" s="10">
        <v>-4.9584875106811497</v>
      </c>
      <c r="BM13" s="10">
        <v>-4.9803800582885698</v>
      </c>
      <c r="BN13" s="10">
        <v>-4.98559093475341</v>
      </c>
    </row>
    <row r="14" spans="1:66" x14ac:dyDescent="0.2">
      <c r="A14" s="10" t="s">
        <v>872</v>
      </c>
      <c r="B14" s="10" t="s">
        <v>1242</v>
      </c>
      <c r="C14" s="10">
        <v>-5.0198593139648402</v>
      </c>
      <c r="D14" s="10">
        <v>-5.0230393409729004</v>
      </c>
      <c r="E14" s="10">
        <v>-4.9623956680297798</v>
      </c>
      <c r="F14" s="10">
        <v>-4.9714722633361799</v>
      </c>
      <c r="G14" s="10">
        <v>-4.9051604270934996</v>
      </c>
      <c r="H14" s="10">
        <v>-4.8973278999328604</v>
      </c>
      <c r="I14" s="10">
        <v>-4.9126944541931099</v>
      </c>
      <c r="J14" s="10">
        <v>-4.9812846183776802</v>
      </c>
      <c r="K14" s="10">
        <v>-4.9525933265686</v>
      </c>
      <c r="L14" s="10">
        <v>-4.9934391975402797</v>
      </c>
      <c r="M14" s="10">
        <v>-4.9980144500732404</v>
      </c>
      <c r="N14" s="10">
        <v>-4.9628262519836399</v>
      </c>
      <c r="O14" s="10">
        <v>-5.1436362266540501</v>
      </c>
      <c r="P14" s="10">
        <v>-4.9656486511230398</v>
      </c>
      <c r="Q14" s="10">
        <v>-5.0360078811645499</v>
      </c>
      <c r="R14" s="10">
        <v>-5.0113148689270002</v>
      </c>
      <c r="S14" s="10">
        <v>-4.9848103523254297</v>
      </c>
      <c r="T14" s="10">
        <v>-4.9833860397338796</v>
      </c>
      <c r="U14" s="10">
        <v>-5.0024123191833496</v>
      </c>
      <c r="V14" s="10">
        <v>-4.9934778213500897</v>
      </c>
      <c r="W14" s="10">
        <v>-5.0019755363464302</v>
      </c>
      <c r="X14" s="10">
        <v>-5.0276007652282697</v>
      </c>
      <c r="Y14" s="10">
        <v>-4.9874882698059002</v>
      </c>
      <c r="Z14" s="10">
        <v>-5.05041027069091</v>
      </c>
      <c r="AA14" s="10">
        <v>-5.0152268409729004</v>
      </c>
      <c r="AB14" s="10">
        <v>-4.9812364578246999</v>
      </c>
      <c r="AC14" s="10">
        <v>-4.98307085037231</v>
      </c>
      <c r="AD14" s="10">
        <v>-5.0316820144653303</v>
      </c>
      <c r="AE14" s="10">
        <v>-5.0446681976318297</v>
      </c>
      <c r="AF14" s="10">
        <v>-4.9981093406677202</v>
      </c>
      <c r="AG14" s="10">
        <v>-5.0005517005920401</v>
      </c>
      <c r="AH14" s="10">
        <v>-5.0588707923889098</v>
      </c>
      <c r="AI14" s="10">
        <v>-3.7645075321197501</v>
      </c>
      <c r="AJ14" s="10">
        <v>-3.4467463493347101</v>
      </c>
      <c r="AK14" s="10">
        <v>-3.9359273910522399</v>
      </c>
      <c r="AL14" s="10">
        <v>-3.59821128845214</v>
      </c>
      <c r="AM14" s="10">
        <v>-2.7099289894103999</v>
      </c>
      <c r="AN14" s="10">
        <v>-2.8009943962097101</v>
      </c>
      <c r="AO14" s="10">
        <v>-3.4146709442138601</v>
      </c>
      <c r="AP14" s="10">
        <v>-2.9253220558166499</v>
      </c>
      <c r="AQ14" s="10">
        <v>-4.3901100158691397</v>
      </c>
      <c r="AR14" s="10">
        <v>-4.3662791252136204</v>
      </c>
      <c r="AS14" s="10">
        <v>-4.7800402641296298</v>
      </c>
      <c r="AT14" s="10">
        <v>-4.6008577346801696</v>
      </c>
      <c r="AU14" s="10">
        <v>-3.7509598731994598</v>
      </c>
      <c r="AV14" s="10">
        <v>-3.5376639366149898</v>
      </c>
      <c r="AW14" s="10">
        <v>-3.78223323822021</v>
      </c>
      <c r="AX14" s="10">
        <v>-3.4340450763702299</v>
      </c>
      <c r="AY14" s="10">
        <v>-5.0281019210815403</v>
      </c>
      <c r="AZ14" s="10">
        <v>-4.9171118736267001</v>
      </c>
      <c r="BA14" s="10">
        <v>-4.9772934913635201</v>
      </c>
      <c r="BB14" s="10">
        <v>-4.8813662528991699</v>
      </c>
      <c r="BC14" s="10">
        <v>-5.0315141677856401</v>
      </c>
      <c r="BD14" s="10">
        <v>-5.0506348609924299</v>
      </c>
      <c r="BE14" s="10">
        <v>-4.9934511184692303</v>
      </c>
      <c r="BF14" s="10">
        <v>-4.9792594909667898</v>
      </c>
      <c r="BG14" s="10">
        <v>-5.0138025283813397</v>
      </c>
      <c r="BH14" s="10">
        <v>-4.9900856018066397</v>
      </c>
      <c r="BI14" s="10">
        <v>-4.96888923645019</v>
      </c>
      <c r="BJ14" s="10">
        <v>-5.0355477333068803</v>
      </c>
      <c r="BK14" s="10">
        <v>-5.0434656143188397</v>
      </c>
      <c r="BL14" s="10">
        <v>-5.0089406967162997</v>
      </c>
      <c r="BM14" s="10">
        <v>-5.0150761604309002</v>
      </c>
      <c r="BN14" s="10">
        <v>-4.9928379058837802</v>
      </c>
    </row>
    <row r="15" spans="1:66" x14ac:dyDescent="0.2">
      <c r="A15" s="10" t="s">
        <v>873</v>
      </c>
      <c r="B15" s="10" t="s">
        <v>1242</v>
      </c>
      <c r="C15" s="10">
        <v>-4.9808320999145499</v>
      </c>
      <c r="D15" s="10">
        <v>-5.0286397933959899</v>
      </c>
      <c r="E15" s="10">
        <v>-4.9728436470031703</v>
      </c>
      <c r="F15" s="10">
        <v>-4.9903936386108398</v>
      </c>
      <c r="G15" s="10">
        <v>-4.8208270072937003</v>
      </c>
      <c r="H15" s="10">
        <v>-4.8648319244384703</v>
      </c>
      <c r="I15" s="10">
        <v>-4.9516267776489196</v>
      </c>
      <c r="J15" s="10">
        <v>-4.9673185348510698</v>
      </c>
      <c r="K15" s="10">
        <v>-5.0352892875671298</v>
      </c>
      <c r="L15" s="10">
        <v>-5.0408587455749503</v>
      </c>
      <c r="M15" s="10">
        <v>-5.0896697044372496</v>
      </c>
      <c r="N15" s="10">
        <v>-5.0738887786865199</v>
      </c>
      <c r="O15" s="10">
        <v>-5.0749197006225497</v>
      </c>
      <c r="P15" s="10">
        <v>-5.0328783988952601</v>
      </c>
      <c r="Q15" s="10">
        <v>-5.0266075134277299</v>
      </c>
      <c r="R15" s="10">
        <v>-4.9850726127624503</v>
      </c>
      <c r="S15" s="10">
        <v>-4.9650993347167898</v>
      </c>
      <c r="T15" s="10">
        <v>-5.0081763267517001</v>
      </c>
      <c r="U15" s="10">
        <v>-5.0351414680480904</v>
      </c>
      <c r="V15" s="10">
        <v>-4.9958333969116202</v>
      </c>
      <c r="W15" s="10">
        <v>-5.0321516990661603</v>
      </c>
      <c r="X15" s="10">
        <v>-5.0308542251586896</v>
      </c>
      <c r="Y15" s="10">
        <v>-5.00907278060913</v>
      </c>
      <c r="Z15" s="10">
        <v>-5.0355539321899396</v>
      </c>
      <c r="AA15" s="10">
        <v>-5.0149908065795898</v>
      </c>
      <c r="AB15" s="10">
        <v>-4.9891324043273899</v>
      </c>
      <c r="AC15" s="10">
        <v>-5.0698356628417898</v>
      </c>
      <c r="AD15" s="10">
        <v>-5.0375089645385698</v>
      </c>
      <c r="AE15" s="10">
        <v>-5.0076923370361301</v>
      </c>
      <c r="AF15" s="10">
        <v>-4.9778323173522896</v>
      </c>
      <c r="AG15" s="10">
        <v>-4.9889240264892498</v>
      </c>
      <c r="AH15" s="10">
        <v>-5.0158553123474103</v>
      </c>
      <c r="AI15" s="10">
        <v>-3.3001801967620801</v>
      </c>
      <c r="AJ15" s="10">
        <v>-3.2143452167510902</v>
      </c>
      <c r="AK15" s="10">
        <v>-3.43987536430358</v>
      </c>
      <c r="AL15" s="10">
        <v>-3.1533041000366202</v>
      </c>
      <c r="AM15" s="10">
        <v>-2.61254453659057</v>
      </c>
      <c r="AN15" s="10">
        <v>-2.8528590202331499</v>
      </c>
      <c r="AO15" s="10">
        <v>-3.27342629432678</v>
      </c>
      <c r="AP15" s="10">
        <v>-2.8820767402648899</v>
      </c>
      <c r="AQ15" s="10">
        <v>-3.9268894195556601</v>
      </c>
      <c r="AR15" s="10">
        <v>-4.0434470176696697</v>
      </c>
      <c r="AS15" s="10">
        <v>-4.3401856422424299</v>
      </c>
      <c r="AT15" s="10">
        <v>-4.1629281044006303</v>
      </c>
      <c r="AU15" s="10">
        <v>-3.3745138645172101</v>
      </c>
      <c r="AV15" s="10">
        <v>-3.3903641700744598</v>
      </c>
      <c r="AW15" s="10">
        <v>-3.3349847793579102</v>
      </c>
      <c r="AX15" s="10">
        <v>-3.2012653350829998</v>
      </c>
      <c r="AY15" s="10">
        <v>-5.0041594505309996</v>
      </c>
      <c r="AZ15" s="10">
        <v>-4.8163981437683097</v>
      </c>
      <c r="BA15" s="10">
        <v>-4.9655766487121502</v>
      </c>
      <c r="BB15" s="10">
        <v>-4.6648974418640101</v>
      </c>
      <c r="BC15" s="10">
        <v>-5.0313844680786097</v>
      </c>
      <c r="BD15" s="10">
        <v>-4.9989256858825604</v>
      </c>
      <c r="BE15" s="10">
        <v>-5.04807329177856</v>
      </c>
      <c r="BF15" s="10">
        <v>-4.9671368598937899</v>
      </c>
      <c r="BG15" s="10">
        <v>-4.98835945129394</v>
      </c>
      <c r="BH15" s="10">
        <v>-5.0124983787536603</v>
      </c>
      <c r="BI15" s="10">
        <v>-5.0056424140930096</v>
      </c>
      <c r="BJ15" s="10">
        <v>-5.0490593910217196</v>
      </c>
      <c r="BK15" s="10">
        <v>-5.0081911087036097</v>
      </c>
      <c r="BL15" s="10">
        <v>-4.9915485382079998</v>
      </c>
      <c r="BM15" s="10">
        <v>-4.9881534576415998</v>
      </c>
      <c r="BN15" s="10">
        <v>-5.0129060745239196</v>
      </c>
    </row>
    <row r="16" spans="1:66" x14ac:dyDescent="0.2">
      <c r="A16" s="10" t="s">
        <v>874</v>
      </c>
      <c r="B16" s="10" t="s">
        <v>1242</v>
      </c>
      <c r="C16" s="10">
        <v>-5.0002551078796298</v>
      </c>
      <c r="D16" s="10">
        <v>-4.9997506141662598</v>
      </c>
      <c r="E16" s="10">
        <v>-4.9330697059631303</v>
      </c>
      <c r="F16" s="10">
        <v>-4.9969244003295898</v>
      </c>
      <c r="G16" s="10">
        <v>-4.8558931350707999</v>
      </c>
      <c r="H16" s="10">
        <v>-4.85737800598144</v>
      </c>
      <c r="I16" s="10">
        <v>-4.6693234443664497</v>
      </c>
      <c r="J16" s="10">
        <v>-4.9389576911926198</v>
      </c>
      <c r="K16" s="10">
        <v>-4.9817857742309499</v>
      </c>
      <c r="L16" s="10">
        <v>-5.0167465209960902</v>
      </c>
      <c r="M16" s="10">
        <v>-5.0073361396789497</v>
      </c>
      <c r="N16" s="10">
        <v>-5.0218129158020002</v>
      </c>
      <c r="O16" s="10">
        <v>-5.0329065322875897</v>
      </c>
      <c r="P16" s="10">
        <v>-5.0453987121581996</v>
      </c>
      <c r="Q16" s="10">
        <v>-4.9891386032104403</v>
      </c>
      <c r="R16" s="10">
        <v>-5.0353055000305096</v>
      </c>
      <c r="S16" s="10">
        <v>-5.0085425376892001</v>
      </c>
      <c r="T16" s="10">
        <v>-4.9840393066406197</v>
      </c>
      <c r="U16" s="10">
        <v>-5.0342950820922798</v>
      </c>
      <c r="V16" s="10">
        <v>-5.0164284706115696</v>
      </c>
      <c r="W16" s="10">
        <v>-4.9831547737121502</v>
      </c>
      <c r="X16" s="10">
        <v>-4.9840335845947203</v>
      </c>
      <c r="Y16" s="10">
        <v>-5.0497317314147896</v>
      </c>
      <c r="Z16" s="10">
        <v>-5.0455684661865199</v>
      </c>
      <c r="AA16" s="10">
        <v>-5.0038118362426696</v>
      </c>
      <c r="AB16" s="10">
        <v>-4.9784975051879803</v>
      </c>
      <c r="AC16" s="10">
        <v>-5.0544958114623997</v>
      </c>
      <c r="AD16" s="10">
        <v>-4.9896430969238201</v>
      </c>
      <c r="AE16" s="10">
        <v>-5.0282554626464799</v>
      </c>
      <c r="AF16" s="10">
        <v>-4.9581408500671298</v>
      </c>
      <c r="AG16" s="10">
        <v>-4.9981603622436497</v>
      </c>
      <c r="AH16" s="10">
        <v>-5.0286936759948704</v>
      </c>
      <c r="AI16" s="10">
        <v>-4.4850811958312899</v>
      </c>
      <c r="AJ16" s="10">
        <v>-4.2557458877563397</v>
      </c>
      <c r="AK16" s="10">
        <v>-4.3663477897643999</v>
      </c>
      <c r="AL16" s="10">
        <v>-4.3062896728515598</v>
      </c>
      <c r="AM16" s="10">
        <v>-2.9440727233886701</v>
      </c>
      <c r="AN16" s="10">
        <v>-2.8315415382385201</v>
      </c>
      <c r="AO16" s="10">
        <v>-3.0644721984863201</v>
      </c>
      <c r="AP16" s="10">
        <v>-2.85361576080322</v>
      </c>
      <c r="AQ16" s="10">
        <v>-4.78902244567871</v>
      </c>
      <c r="AR16" s="10">
        <v>-4.7409348487854004</v>
      </c>
      <c r="AS16" s="10">
        <v>-4.9315056800842196</v>
      </c>
      <c r="AT16" s="10">
        <v>-4.7773032188415501</v>
      </c>
      <c r="AU16" s="10">
        <v>-4.4654245376586896</v>
      </c>
      <c r="AV16" s="10">
        <v>-4.2776393890380797</v>
      </c>
      <c r="AW16" s="10">
        <v>-4.3320069313049299</v>
      </c>
      <c r="AX16" s="10">
        <v>-4.3215517997741699</v>
      </c>
      <c r="AY16" s="10">
        <v>-5.0205211639404297</v>
      </c>
      <c r="AZ16" s="10">
        <v>-4.9915461540222097</v>
      </c>
      <c r="BA16" s="10">
        <v>-4.97682762145996</v>
      </c>
      <c r="BB16" s="10">
        <v>-4.97446584701538</v>
      </c>
      <c r="BC16" s="10">
        <v>-5.0257315635681099</v>
      </c>
      <c r="BD16" s="10">
        <v>-5.0450453758239702</v>
      </c>
      <c r="BE16" s="10">
        <v>-5.01700735092163</v>
      </c>
      <c r="BF16" s="10">
        <v>-4.98876857757568</v>
      </c>
      <c r="BG16" s="10">
        <v>-5.0128078460693297</v>
      </c>
      <c r="BH16" s="10">
        <v>-5.0300178527831996</v>
      </c>
      <c r="BI16" s="10">
        <v>-5.0550003051757804</v>
      </c>
      <c r="BJ16" s="10">
        <v>-5.0680289268493599</v>
      </c>
      <c r="BK16" s="10">
        <v>-4.9786462783813397</v>
      </c>
      <c r="BL16" s="10">
        <v>-4.9923777580261204</v>
      </c>
      <c r="BM16" s="10">
        <v>-4.9953813552856401</v>
      </c>
      <c r="BN16" s="10">
        <v>-4.99993801116943</v>
      </c>
    </row>
    <row r="17" spans="1:66" x14ac:dyDescent="0.2">
      <c r="A17" s="10" t="s">
        <v>875</v>
      </c>
      <c r="B17" s="10" t="s">
        <v>1242</v>
      </c>
      <c r="C17" s="10">
        <v>-4.9781017303466797</v>
      </c>
      <c r="D17" s="10">
        <v>-5.0093574523925701</v>
      </c>
      <c r="E17" s="10">
        <v>-4.9805536270141602</v>
      </c>
      <c r="F17" s="10">
        <v>-4.9745702743530202</v>
      </c>
      <c r="G17" s="10">
        <v>-4.8692107200622496</v>
      </c>
      <c r="H17" s="10">
        <v>-4.89467000961303</v>
      </c>
      <c r="I17" s="10">
        <v>-4.8881158828735298</v>
      </c>
      <c r="J17" s="10">
        <v>-4.9860935211181596</v>
      </c>
      <c r="K17" s="10">
        <v>-5.0035004615783603</v>
      </c>
      <c r="L17" s="10">
        <v>-5.0151724815368599</v>
      </c>
      <c r="M17" s="10">
        <v>-5.0100741386413503</v>
      </c>
      <c r="N17" s="10">
        <v>-5.0312814712524396</v>
      </c>
      <c r="O17" s="10">
        <v>-5.0852503776550204</v>
      </c>
      <c r="P17" s="10">
        <v>-4.9651861190795898</v>
      </c>
      <c r="Q17" s="10">
        <v>-4.9883270263671804</v>
      </c>
      <c r="R17" s="10">
        <v>-5.0110316276550204</v>
      </c>
      <c r="S17" s="10">
        <v>-4.98388242721557</v>
      </c>
      <c r="T17" s="10">
        <v>-4.9638929367065403</v>
      </c>
      <c r="U17" s="10">
        <v>-5.0024571418762198</v>
      </c>
      <c r="V17" s="10">
        <v>-4.99255323410034</v>
      </c>
      <c r="W17" s="10">
        <v>-4.9731564521789497</v>
      </c>
      <c r="X17" s="10">
        <v>-5.02797174453735</v>
      </c>
      <c r="Y17" s="10">
        <v>-4.9698252677917401</v>
      </c>
      <c r="Z17" s="10">
        <v>-5.03309822082519</v>
      </c>
      <c r="AA17" s="10">
        <v>-4.99370861053466</v>
      </c>
      <c r="AB17" s="10">
        <v>-4.9770736694335902</v>
      </c>
      <c r="AC17" s="10">
        <v>-5.0011291503906197</v>
      </c>
      <c r="AD17" s="10">
        <v>-5.0136022567748997</v>
      </c>
      <c r="AE17" s="10">
        <v>-5.0097341537475497</v>
      </c>
      <c r="AF17" s="10">
        <v>-4.9888653755187899</v>
      </c>
      <c r="AG17" s="10">
        <v>-4.9856228828430096</v>
      </c>
      <c r="AH17" s="10">
        <v>-5.0180473327636701</v>
      </c>
      <c r="AI17" s="10">
        <v>-3.9841232299804599</v>
      </c>
      <c r="AJ17" s="10">
        <v>-3.8100066184997501</v>
      </c>
      <c r="AK17" s="10">
        <v>-4.1101002693176198</v>
      </c>
      <c r="AL17" s="10">
        <v>-3.81143593788146</v>
      </c>
      <c r="AM17" s="10">
        <v>-2.9990100860595699</v>
      </c>
      <c r="AN17" s="10">
        <v>-3.1252250671386701</v>
      </c>
      <c r="AO17" s="10">
        <v>-3.5615878105163499</v>
      </c>
      <c r="AP17" s="10">
        <v>-3.1704463958740199</v>
      </c>
      <c r="AQ17" s="10">
        <v>-4.5504331588745099</v>
      </c>
      <c r="AR17" s="10">
        <v>-4.53340339660644</v>
      </c>
      <c r="AS17" s="10">
        <v>-4.8715844154357901</v>
      </c>
      <c r="AT17" s="10">
        <v>-4.7431988716125399</v>
      </c>
      <c r="AU17" s="10">
        <v>-3.88670682907104</v>
      </c>
      <c r="AV17" s="10">
        <v>-3.7362265586853001</v>
      </c>
      <c r="AW17" s="10">
        <v>-3.8893263339996298</v>
      </c>
      <c r="AX17" s="10">
        <v>-3.6189689636230402</v>
      </c>
      <c r="AY17" s="10">
        <v>-5.0077333450317303</v>
      </c>
      <c r="AZ17" s="10">
        <v>-4.8773221969604403</v>
      </c>
      <c r="BA17" s="10">
        <v>-4.9885339736938397</v>
      </c>
      <c r="BB17" s="10">
        <v>-4.8113269805908203</v>
      </c>
      <c r="BC17" s="10">
        <v>-5.01143026351928</v>
      </c>
      <c r="BD17" s="10">
        <v>-5.0177121162414497</v>
      </c>
      <c r="BE17" s="10">
        <v>-4.9897365570068297</v>
      </c>
      <c r="BF17" s="10">
        <v>-4.9703807830810502</v>
      </c>
      <c r="BG17" s="10">
        <v>-5.0046572685241699</v>
      </c>
      <c r="BH17" s="10">
        <v>-5.0041084289550701</v>
      </c>
      <c r="BI17" s="10">
        <v>-4.9945006370544398</v>
      </c>
      <c r="BJ17" s="10">
        <v>-5.0025439262390101</v>
      </c>
      <c r="BK17" s="10">
        <v>-4.9982123374938903</v>
      </c>
      <c r="BL17" s="10">
        <v>-4.9799890518188397</v>
      </c>
      <c r="BM17" s="10">
        <v>-5.0058674812316797</v>
      </c>
      <c r="BN17" s="10">
        <v>-4.9844341278076101</v>
      </c>
    </row>
    <row r="18" spans="1:66" x14ac:dyDescent="0.2">
      <c r="A18" s="10" t="s">
        <v>876</v>
      </c>
      <c r="B18" s="10" t="s">
        <v>1242</v>
      </c>
      <c r="C18" s="10">
        <v>-4.9892873764037997</v>
      </c>
      <c r="D18" s="10">
        <v>-4.9668674468994096</v>
      </c>
      <c r="E18" s="10">
        <v>-4.9574589729309002</v>
      </c>
      <c r="F18" s="10">
        <v>-4.9874515533447203</v>
      </c>
      <c r="G18" s="10">
        <v>-4.9033036231994602</v>
      </c>
      <c r="H18" s="10">
        <v>-4.8957638740539497</v>
      </c>
      <c r="I18" s="10">
        <v>-4.8314361572265598</v>
      </c>
      <c r="J18" s="10">
        <v>-4.9543781280517498</v>
      </c>
      <c r="K18" s="10">
        <v>-4.9989418983459402</v>
      </c>
      <c r="L18" s="10">
        <v>-4.9945869445800701</v>
      </c>
      <c r="M18" s="10">
        <v>-5.0784826278686497</v>
      </c>
      <c r="N18" s="10">
        <v>-4.9881639480590803</v>
      </c>
      <c r="O18" s="10">
        <v>-5.0700941085815403</v>
      </c>
      <c r="P18" s="10">
        <v>-4.9754476547241202</v>
      </c>
      <c r="Q18" s="10">
        <v>-5.0411682128906197</v>
      </c>
      <c r="R18" s="10">
        <v>-5.0502891540527299</v>
      </c>
      <c r="S18" s="10">
        <v>-5.01788282394409</v>
      </c>
      <c r="T18" s="10">
        <v>-4.98927497863769</v>
      </c>
      <c r="U18" s="10">
        <v>-5.0128178596496502</v>
      </c>
      <c r="V18" s="10">
        <v>-5.0139994621276802</v>
      </c>
      <c r="W18" s="10">
        <v>-5.0016837120056099</v>
      </c>
      <c r="X18" s="10">
        <v>-5.0487551689147896</v>
      </c>
      <c r="Y18" s="10">
        <v>-4.9448924064636204</v>
      </c>
      <c r="Z18" s="10">
        <v>-5.0465030670165998</v>
      </c>
      <c r="AA18" s="10">
        <v>-4.9798822402954102</v>
      </c>
      <c r="AB18" s="10">
        <v>-4.9873170852661097</v>
      </c>
      <c r="AC18" s="10">
        <v>-4.9982490539550701</v>
      </c>
      <c r="AD18" s="10">
        <v>-5.0541563034057599</v>
      </c>
      <c r="AE18" s="10">
        <v>-5.00652599334716</v>
      </c>
      <c r="AF18" s="10">
        <v>-5.0071611404418901</v>
      </c>
      <c r="AG18" s="10">
        <v>-4.9980206489562899</v>
      </c>
      <c r="AH18" s="10">
        <v>-5.0353865623474103</v>
      </c>
      <c r="AI18" s="10">
        <v>-4.0533714294433496</v>
      </c>
      <c r="AJ18" s="10">
        <v>-3.6678271293640101</v>
      </c>
      <c r="AK18" s="10">
        <v>-4.2104949951171804</v>
      </c>
      <c r="AL18" s="10">
        <v>-4.0195655822753897</v>
      </c>
      <c r="AM18" s="10">
        <v>-3.1868586540222101</v>
      </c>
      <c r="AN18" s="10">
        <v>-2.9374966621398899</v>
      </c>
      <c r="AO18" s="10">
        <v>-3.6803488731384202</v>
      </c>
      <c r="AP18" s="10">
        <v>-3.3892469406127899</v>
      </c>
      <c r="AQ18" s="10">
        <v>-4.4661350250244096</v>
      </c>
      <c r="AR18" s="10">
        <v>-4.3434624671936</v>
      </c>
      <c r="AS18" s="10">
        <v>-4.7361583709716797</v>
      </c>
      <c r="AT18" s="10">
        <v>-4.5536546707153303</v>
      </c>
      <c r="AU18" s="10">
        <v>-4.0512390136718697</v>
      </c>
      <c r="AV18" s="10">
        <v>-3.8166851997375399</v>
      </c>
      <c r="AW18" s="10">
        <v>-4.0572128295898402</v>
      </c>
      <c r="AX18" s="10">
        <v>-3.91433334350585</v>
      </c>
      <c r="AY18" s="10">
        <v>-5.0250339508056596</v>
      </c>
      <c r="AZ18" s="10">
        <v>-4.9871563911437899</v>
      </c>
      <c r="BA18" s="10">
        <v>-5.0155825614929199</v>
      </c>
      <c r="BB18" s="10">
        <v>-5.0122718811035103</v>
      </c>
      <c r="BC18" s="10">
        <v>-5.0227632522582999</v>
      </c>
      <c r="BD18" s="10">
        <v>-4.9942884445190403</v>
      </c>
      <c r="BE18" s="10">
        <v>-4.9763541221618599</v>
      </c>
      <c r="BF18" s="10">
        <v>-4.9718637466430602</v>
      </c>
      <c r="BG18" s="10">
        <v>-5.0176033973693803</v>
      </c>
      <c r="BH18" s="10">
        <v>-4.9646697044372496</v>
      </c>
      <c r="BI18" s="10">
        <v>-5.0198907852172798</v>
      </c>
      <c r="BJ18" s="10">
        <v>-4.9960803985595703</v>
      </c>
      <c r="BK18" s="10">
        <v>-4.9996891021728498</v>
      </c>
      <c r="BL18" s="10">
        <v>-4.9907484054565403</v>
      </c>
      <c r="BM18" s="10">
        <v>-4.9944205284118599</v>
      </c>
      <c r="BN18" s="10">
        <v>-4.9962663650512598</v>
      </c>
    </row>
    <row r="19" spans="1:66" x14ac:dyDescent="0.2">
      <c r="A19" s="10" t="s">
        <v>877</v>
      </c>
      <c r="B19" s="10" t="s">
        <v>1242</v>
      </c>
      <c r="C19" s="10">
        <v>-4.9754962921142498</v>
      </c>
      <c r="D19" s="10">
        <v>-5.0217876434326101</v>
      </c>
      <c r="E19" s="10">
        <v>-4.9962220191955504</v>
      </c>
      <c r="F19" s="10">
        <v>-4.9846911430358798</v>
      </c>
      <c r="G19" s="10">
        <v>-4.8203949928283603</v>
      </c>
      <c r="H19" s="10">
        <v>-4.8681550025939897</v>
      </c>
      <c r="I19" s="10">
        <v>-4.9661073684692303</v>
      </c>
      <c r="J19" s="10">
        <v>-4.9703950881957999</v>
      </c>
      <c r="K19" s="10">
        <v>-4.9902672767639098</v>
      </c>
      <c r="L19" s="10">
        <v>-5.0448617935180602</v>
      </c>
      <c r="M19" s="10">
        <v>-5.0398569107055602</v>
      </c>
      <c r="N19" s="10">
        <v>-5.0593624114990199</v>
      </c>
      <c r="O19" s="10">
        <v>-5.0902419090270996</v>
      </c>
      <c r="P19" s="10">
        <v>-4.9872550964355398</v>
      </c>
      <c r="Q19" s="10">
        <v>-5.0184674263000399</v>
      </c>
      <c r="R19" s="10">
        <v>-4.9644880294799796</v>
      </c>
      <c r="S19" s="10">
        <v>-4.9845342636108398</v>
      </c>
      <c r="T19" s="10">
        <v>-4.9948320388793901</v>
      </c>
      <c r="U19" s="10">
        <v>-5.0295443534851003</v>
      </c>
      <c r="V19" s="10">
        <v>-5.0100898742675701</v>
      </c>
      <c r="W19" s="10">
        <v>-5.0263433456420898</v>
      </c>
      <c r="X19" s="10">
        <v>-5.03228330612182</v>
      </c>
      <c r="Y19" s="10">
        <v>-5.0124526023864702</v>
      </c>
      <c r="Z19" s="10">
        <v>-5.0151581764221103</v>
      </c>
      <c r="AA19" s="10">
        <v>-4.9983491897582999</v>
      </c>
      <c r="AB19" s="10">
        <v>-4.9851956367492596</v>
      </c>
      <c r="AC19" s="10">
        <v>-5.0384221076965297</v>
      </c>
      <c r="AD19" s="10">
        <v>-5.0027518272399902</v>
      </c>
      <c r="AE19" s="10">
        <v>-5.0063543319702104</v>
      </c>
      <c r="AF19" s="10">
        <v>-4.9843688011169398</v>
      </c>
      <c r="AG19" s="10">
        <v>-4.9924411773681596</v>
      </c>
      <c r="AH19" s="10">
        <v>-4.99989891052246</v>
      </c>
      <c r="AI19" s="10">
        <v>-3.6223998069763099</v>
      </c>
      <c r="AJ19" s="10">
        <v>-3.4755611419677699</v>
      </c>
      <c r="AK19" s="10">
        <v>-3.7626500129699698</v>
      </c>
      <c r="AL19" s="10">
        <v>-3.4055976867675701</v>
      </c>
      <c r="AM19" s="10">
        <v>-2.7489633560180602</v>
      </c>
      <c r="AN19" s="10">
        <v>-2.9452252388000399</v>
      </c>
      <c r="AO19" s="10">
        <v>-3.4150519371032702</v>
      </c>
      <c r="AP19" s="10">
        <v>-2.9537549018859801</v>
      </c>
      <c r="AQ19" s="10">
        <v>-4.13571977615356</v>
      </c>
      <c r="AR19" s="10">
        <v>-4.2133836746215803</v>
      </c>
      <c r="AS19" s="10">
        <v>-4.4950666427612296</v>
      </c>
      <c r="AT19" s="10">
        <v>-4.2652082443237296</v>
      </c>
      <c r="AU19" s="10">
        <v>-3.5798890590667698</v>
      </c>
      <c r="AV19" s="10">
        <v>-3.5520486831664999</v>
      </c>
      <c r="AW19" s="10">
        <v>-3.6459641456603999</v>
      </c>
      <c r="AX19" s="10">
        <v>-3.3771200180053702</v>
      </c>
      <c r="AY19" s="10">
        <v>-4.9664783477783203</v>
      </c>
      <c r="AZ19" s="10">
        <v>-4.8751482963562003</v>
      </c>
      <c r="BA19" s="10">
        <v>-4.9617381095886204</v>
      </c>
      <c r="BB19" s="10">
        <v>-4.7740044593811</v>
      </c>
      <c r="BC19" s="10">
        <v>-5.0012011528015101</v>
      </c>
      <c r="BD19" s="10">
        <v>-4.9854001998901296</v>
      </c>
      <c r="BE19" s="10">
        <v>-5.0141973495483398</v>
      </c>
      <c r="BF19" s="10">
        <v>-4.9587197303771902</v>
      </c>
      <c r="BG19" s="10">
        <v>-5.0018754005432102</v>
      </c>
      <c r="BH19" s="10">
        <v>-4.9763255119323704</v>
      </c>
      <c r="BI19" s="10">
        <v>-4.9831981658935502</v>
      </c>
      <c r="BJ19" s="10">
        <v>-5.0249862670898402</v>
      </c>
      <c r="BK19" s="10">
        <v>-5.0162482261657697</v>
      </c>
      <c r="BL19" s="10">
        <v>-4.9572057723998997</v>
      </c>
      <c r="BM19" s="10">
        <v>-4.9733490943908603</v>
      </c>
      <c r="BN19" s="10">
        <v>-5.0094699859619096</v>
      </c>
    </row>
    <row r="20" spans="1:66" x14ac:dyDescent="0.2">
      <c r="A20" s="10" t="s">
        <v>878</v>
      </c>
      <c r="B20" s="10" t="s">
        <v>1242</v>
      </c>
      <c r="C20" s="10">
        <v>-4.98192930221557</v>
      </c>
      <c r="D20" s="10">
        <v>-4.9250912666320801</v>
      </c>
      <c r="E20" s="10">
        <v>-4.8662567138671804</v>
      </c>
      <c r="F20" s="10">
        <v>-4.8931961059570304</v>
      </c>
      <c r="G20" s="10">
        <v>-4.8784918785095197</v>
      </c>
      <c r="H20" s="10">
        <v>-4.9575014114379803</v>
      </c>
      <c r="I20" s="10">
        <v>-4.8505945205688397</v>
      </c>
      <c r="J20" s="10">
        <v>-4.9287734031677202</v>
      </c>
      <c r="K20" s="10">
        <v>-4.5773763656616202</v>
      </c>
      <c r="L20" s="10">
        <v>-4.6617255210876403</v>
      </c>
      <c r="M20" s="10">
        <v>-4.5902743339538503</v>
      </c>
      <c r="N20" s="10">
        <v>-4.4962739944457999</v>
      </c>
      <c r="O20" s="10">
        <v>-4.9160590171813903</v>
      </c>
      <c r="P20" s="10">
        <v>-5.02117872238159</v>
      </c>
      <c r="Q20" s="10">
        <v>-5.0642833709716797</v>
      </c>
      <c r="R20" s="10">
        <v>-4.9858264923095703</v>
      </c>
      <c r="S20" s="10">
        <v>-5.01610851287841</v>
      </c>
      <c r="T20" s="10">
        <v>-4.9606590270995996</v>
      </c>
      <c r="U20" s="10">
        <v>-5.0107698440551696</v>
      </c>
      <c r="V20" s="10">
        <v>-4.9656524658203098</v>
      </c>
      <c r="W20" s="10">
        <v>-4.9896869659423801</v>
      </c>
      <c r="X20" s="10">
        <v>-4.9802818298339799</v>
      </c>
      <c r="Y20" s="10">
        <v>-4.92386770248413</v>
      </c>
      <c r="Z20" s="10">
        <v>-4.9647641181945801</v>
      </c>
      <c r="AA20" s="10">
        <v>-4.9112281799316397</v>
      </c>
      <c r="AB20" s="10">
        <v>-4.9770269393920898</v>
      </c>
      <c r="AC20" s="10">
        <v>-4.7382001876831001</v>
      </c>
      <c r="AD20" s="10">
        <v>-4.9597587585449201</v>
      </c>
      <c r="AE20" s="10">
        <v>-4.9069309234619096</v>
      </c>
      <c r="AF20" s="10">
        <v>-4.9375891685485804</v>
      </c>
      <c r="AG20" s="10">
        <v>-4.9827828407287598</v>
      </c>
      <c r="AH20" s="10">
        <v>-5.0015954971313397</v>
      </c>
      <c r="AI20" s="10">
        <v>-3.27467513084411</v>
      </c>
      <c r="AJ20" s="10">
        <v>-3.6493582725524898</v>
      </c>
      <c r="AK20" s="10">
        <v>-3.1161742210388099</v>
      </c>
      <c r="AL20" s="10">
        <v>-3.2025995254516602</v>
      </c>
      <c r="AM20" s="10">
        <v>-3.6376180648803702</v>
      </c>
      <c r="AN20" s="10">
        <v>-3.7938449382781898</v>
      </c>
      <c r="AO20" s="10">
        <v>-3.7415304183959899</v>
      </c>
      <c r="AP20" s="10">
        <v>-3.49741411209106</v>
      </c>
      <c r="AQ20" s="10">
        <v>-3.7635245323181099</v>
      </c>
      <c r="AR20" s="10">
        <v>-4.0516390800476003</v>
      </c>
      <c r="AS20" s="10">
        <v>-3.8574008941650302</v>
      </c>
      <c r="AT20" s="10">
        <v>-3.89976954460144</v>
      </c>
      <c r="AU20" s="10">
        <v>-4.3858489990234304</v>
      </c>
      <c r="AV20" s="10">
        <v>-4.5334205627441397</v>
      </c>
      <c r="AW20" s="10">
        <v>-4.3231391906738201</v>
      </c>
      <c r="AX20" s="10">
        <v>-4.2040114402770996</v>
      </c>
      <c r="AY20" s="10">
        <v>-4.9240188598632804</v>
      </c>
      <c r="AZ20" s="10">
        <v>-4.9084053039550701</v>
      </c>
      <c r="BA20" s="10">
        <v>-4.96083164215087</v>
      </c>
      <c r="BB20" s="10">
        <v>-4.8911561965942303</v>
      </c>
      <c r="BC20" s="10">
        <v>-4.8876686096191397</v>
      </c>
      <c r="BD20" s="10">
        <v>-5.0216326713562003</v>
      </c>
      <c r="BE20" s="10">
        <v>-4.9362010955810502</v>
      </c>
      <c r="BF20" s="10">
        <v>-4.8557333946228001</v>
      </c>
      <c r="BG20" s="10">
        <v>-4.9480772018432599</v>
      </c>
      <c r="BH20" s="10">
        <v>-4.9464292526245099</v>
      </c>
      <c r="BI20" s="10">
        <v>-4.6935825347900302</v>
      </c>
      <c r="BJ20" s="10">
        <v>-4.9922494888305602</v>
      </c>
      <c r="BK20" s="10">
        <v>-4.9249138832092196</v>
      </c>
      <c r="BL20" s="10">
        <v>-4.9747934341430602</v>
      </c>
      <c r="BM20" s="10">
        <v>-4.9883866310119602</v>
      </c>
      <c r="BN20" s="10">
        <v>-4.9755234718322701</v>
      </c>
    </row>
    <row r="21" spans="1:66" x14ac:dyDescent="0.2">
      <c r="A21" s="10" t="s">
        <v>879</v>
      </c>
      <c r="B21" s="10" t="s">
        <v>1242</v>
      </c>
      <c r="C21" s="10">
        <v>-4.9793605804443297</v>
      </c>
      <c r="D21" s="10">
        <v>-4.9781575202941797</v>
      </c>
      <c r="E21" s="10">
        <v>-4.91871833801269</v>
      </c>
      <c r="F21" s="10">
        <v>-4.9762096405029297</v>
      </c>
      <c r="G21" s="10">
        <v>-4.8326439857482901</v>
      </c>
      <c r="H21" s="10">
        <v>-4.8145079612731898</v>
      </c>
      <c r="I21" s="10">
        <v>-4.8194646835327104</v>
      </c>
      <c r="J21" s="10">
        <v>-4.9727430343627903</v>
      </c>
      <c r="K21" s="10">
        <v>-4.9845914840698198</v>
      </c>
      <c r="L21" s="10">
        <v>-4.9497075080871502</v>
      </c>
      <c r="M21" s="10">
        <v>-4.9946088790893501</v>
      </c>
      <c r="N21" s="10">
        <v>-4.9077868461608798</v>
      </c>
      <c r="O21" s="10">
        <v>-5.0785608291625897</v>
      </c>
      <c r="P21" s="10">
        <v>-4.8996486663818297</v>
      </c>
      <c r="Q21" s="10">
        <v>-4.9264583587646396</v>
      </c>
      <c r="R21" s="10">
        <v>-4.9542355537414497</v>
      </c>
      <c r="S21" s="10">
        <v>-4.9879741668701101</v>
      </c>
      <c r="T21" s="10">
        <v>-4.98292732238769</v>
      </c>
      <c r="U21" s="10">
        <v>-4.9795002937316797</v>
      </c>
      <c r="V21" s="10">
        <v>-5.0002455711364702</v>
      </c>
      <c r="W21" s="10">
        <v>-4.9591922760009703</v>
      </c>
      <c r="X21" s="10">
        <v>-5.02764797210693</v>
      </c>
      <c r="Y21" s="10">
        <v>-4.9745736122131303</v>
      </c>
      <c r="Z21" s="10">
        <v>-5.0321149826049796</v>
      </c>
      <c r="AA21" s="10">
        <v>-5.0044894218444798</v>
      </c>
      <c r="AB21" s="10">
        <v>-4.9622287750244096</v>
      </c>
      <c r="AC21" s="10">
        <v>-4.96993064880371</v>
      </c>
      <c r="AD21" s="10">
        <v>-5.0395641326904297</v>
      </c>
      <c r="AE21" s="10">
        <v>-5.0293812751770002</v>
      </c>
      <c r="AF21" s="10">
        <v>-4.9693503379821697</v>
      </c>
      <c r="AG21" s="10">
        <v>-4.9864387512206996</v>
      </c>
      <c r="AH21" s="10">
        <v>-5.0032863616943297</v>
      </c>
      <c r="AI21" s="10">
        <v>-3.9927182197570801</v>
      </c>
      <c r="AJ21" s="10">
        <v>-3.5992336273193302</v>
      </c>
      <c r="AK21" s="10">
        <v>-4.2415246963500897</v>
      </c>
      <c r="AL21" s="10">
        <v>-4.0604910850524902</v>
      </c>
      <c r="AM21" s="10">
        <v>-3.16710901260375</v>
      </c>
      <c r="AN21" s="10">
        <v>-3.0335512161254798</v>
      </c>
      <c r="AO21" s="10">
        <v>-3.7429633140563898</v>
      </c>
      <c r="AP21" s="10">
        <v>-3.4673969745635902</v>
      </c>
      <c r="AQ21" s="10">
        <v>-4.38457775115966</v>
      </c>
      <c r="AR21" s="10">
        <v>-4.1479806900024396</v>
      </c>
      <c r="AS21" s="10">
        <v>-4.7409386634826598</v>
      </c>
      <c r="AT21" s="10">
        <v>-4.6214413642883301</v>
      </c>
      <c r="AU21" s="10">
        <v>-3.97644710540771</v>
      </c>
      <c r="AV21" s="10">
        <v>-3.63675737380981</v>
      </c>
      <c r="AW21" s="10">
        <v>-3.9608602523803702</v>
      </c>
      <c r="AX21" s="10">
        <v>-3.8462266921996999</v>
      </c>
      <c r="AY21" s="10">
        <v>-5.0168123245239196</v>
      </c>
      <c r="AZ21" s="10">
        <v>-4.8965048789978001</v>
      </c>
      <c r="BA21" s="10">
        <v>-4.9889016151428196</v>
      </c>
      <c r="BB21" s="10">
        <v>-4.8986830711364702</v>
      </c>
      <c r="BC21" s="10">
        <v>-5.0051488876342702</v>
      </c>
      <c r="BD21" s="10">
        <v>-4.9956145286559996</v>
      </c>
      <c r="BE21" s="10">
        <v>-4.9460582733154297</v>
      </c>
      <c r="BF21" s="10">
        <v>-4.9086112976074201</v>
      </c>
      <c r="BG21" s="10">
        <v>-5.0194182395934996</v>
      </c>
      <c r="BH21" s="10">
        <v>-4.9862866401672301</v>
      </c>
      <c r="BI21" s="10">
        <v>-4.9547476768493599</v>
      </c>
      <c r="BJ21" s="10">
        <v>-4.9624147415161097</v>
      </c>
      <c r="BK21" s="10">
        <v>-4.9756379127502397</v>
      </c>
      <c r="BL21" s="10">
        <v>-4.9978032112121502</v>
      </c>
      <c r="BM21" s="10">
        <v>-4.9854817390441797</v>
      </c>
      <c r="BN21" s="10">
        <v>-4.95595359802246</v>
      </c>
    </row>
    <row r="22" spans="1:66" x14ac:dyDescent="0.2">
      <c r="A22" s="10" t="s">
        <v>880</v>
      </c>
      <c r="B22" s="10" t="s">
        <v>1242</v>
      </c>
      <c r="C22" s="10">
        <v>-5.0068187713623002</v>
      </c>
      <c r="D22" s="10">
        <v>-4.9916272163391104</v>
      </c>
      <c r="E22" s="10">
        <v>-4.9687013626098597</v>
      </c>
      <c r="F22" s="10">
        <v>-5.00209236145019</v>
      </c>
      <c r="G22" s="10">
        <v>-4.9134745597839302</v>
      </c>
      <c r="H22" s="10">
        <v>-4.9374227523803702</v>
      </c>
      <c r="I22" s="10">
        <v>-4.8016724586486799</v>
      </c>
      <c r="J22" s="10">
        <v>-4.9884314537048304</v>
      </c>
      <c r="K22" s="10">
        <v>-5.0437364578246999</v>
      </c>
      <c r="L22" s="10">
        <v>-5.0264191627502397</v>
      </c>
      <c r="M22" s="10">
        <v>-5.1003956794738698</v>
      </c>
      <c r="N22" s="10">
        <v>-5.0652785301208496</v>
      </c>
      <c r="O22" s="10">
        <v>-5.0950241088867099</v>
      </c>
      <c r="P22" s="10">
        <v>-4.9726190567016602</v>
      </c>
      <c r="Q22" s="10">
        <v>-5.0639438629150302</v>
      </c>
      <c r="R22" s="10">
        <v>-5.0895328521728498</v>
      </c>
      <c r="S22" s="10">
        <v>-5.0221900939941397</v>
      </c>
      <c r="T22" s="10">
        <v>-5.0320506095886204</v>
      </c>
      <c r="U22" s="10">
        <v>-5.0377006530761701</v>
      </c>
      <c r="V22" s="10">
        <v>-5.0364170074462802</v>
      </c>
      <c r="W22" s="10">
        <v>-5.0403361320495597</v>
      </c>
      <c r="X22" s="10">
        <v>-5.0566158294677699</v>
      </c>
      <c r="Y22" s="10">
        <v>-4.9941349029540998</v>
      </c>
      <c r="Z22" s="10">
        <v>-5.0810155868530202</v>
      </c>
      <c r="AA22" s="10">
        <v>-5.0121679306030202</v>
      </c>
      <c r="AB22" s="10">
        <v>-4.9823694229125897</v>
      </c>
      <c r="AC22" s="10">
        <v>-5.0221958160400302</v>
      </c>
      <c r="AD22" s="10">
        <v>-5.0595555305480904</v>
      </c>
      <c r="AE22" s="10">
        <v>-5.0450644493103001</v>
      </c>
      <c r="AF22" s="10">
        <v>-5.0235409736633301</v>
      </c>
      <c r="AG22" s="10">
        <v>-4.99595022201538</v>
      </c>
      <c r="AH22" s="10">
        <v>-5.0405745506286603</v>
      </c>
      <c r="AI22" s="10">
        <v>-4.1822643280029297</v>
      </c>
      <c r="AJ22" s="10">
        <v>-3.7629222869872998</v>
      </c>
      <c r="AK22" s="10">
        <v>-4.2408366203308097</v>
      </c>
      <c r="AL22" s="10">
        <v>-4.0477533340454102</v>
      </c>
      <c r="AM22" s="10">
        <v>-2.9883780479431099</v>
      </c>
      <c r="AN22" s="10">
        <v>-2.70028519630432</v>
      </c>
      <c r="AO22" s="10">
        <v>-3.3938350677490199</v>
      </c>
      <c r="AP22" s="10">
        <v>-3.10002517700195</v>
      </c>
      <c r="AQ22" s="10">
        <v>-4.4770274162292401</v>
      </c>
      <c r="AR22" s="10">
        <v>-4.3096365928649902</v>
      </c>
      <c r="AS22" s="10">
        <v>-4.6732420921325604</v>
      </c>
      <c r="AT22" s="10">
        <v>-4.5038719177245996</v>
      </c>
      <c r="AU22" s="10">
        <v>-4.1185956001281703</v>
      </c>
      <c r="AV22" s="10">
        <v>-3.8095188140869101</v>
      </c>
      <c r="AW22" s="10">
        <v>-4.0304656028747496</v>
      </c>
      <c r="AX22" s="10">
        <v>-3.9059791564941402</v>
      </c>
      <c r="AY22" s="10">
        <v>-5.0452628135681099</v>
      </c>
      <c r="AZ22" s="10">
        <v>-5.0158753395080504</v>
      </c>
      <c r="BA22" s="10">
        <v>-5.0271296501159597</v>
      </c>
      <c r="BB22" s="10">
        <v>-5.0098414421081499</v>
      </c>
      <c r="BC22" s="10">
        <v>-5.0562596321105904</v>
      </c>
      <c r="BD22" s="10">
        <v>-5.01106357574462</v>
      </c>
      <c r="BE22" s="10">
        <v>-4.9864387512206996</v>
      </c>
      <c r="BF22" s="10">
        <v>-4.9711680412292401</v>
      </c>
      <c r="BG22" s="10">
        <v>-5.0512022972106898</v>
      </c>
      <c r="BH22" s="10">
        <v>-5.0048761367797798</v>
      </c>
      <c r="BI22" s="10">
        <v>-5.0632634162902797</v>
      </c>
      <c r="BJ22" s="10">
        <v>-5.04418849945068</v>
      </c>
      <c r="BK22" s="10">
        <v>-5.0140523910522399</v>
      </c>
      <c r="BL22" s="10">
        <v>-5.0043659210204998</v>
      </c>
      <c r="BM22" s="10">
        <v>-4.9919371604919398</v>
      </c>
      <c r="BN22" s="10">
        <v>-5.0185899734496999</v>
      </c>
    </row>
    <row r="23" spans="1:66" x14ac:dyDescent="0.2">
      <c r="A23" s="10" t="s">
        <v>881</v>
      </c>
      <c r="B23" s="10" t="s">
        <v>1242</v>
      </c>
      <c r="C23" s="10">
        <v>-4.9905233383178702</v>
      </c>
      <c r="D23" s="10">
        <v>-5.0242037773132298</v>
      </c>
      <c r="E23" s="10">
        <v>-4.9597625732421804</v>
      </c>
      <c r="F23" s="10">
        <v>-4.9844169616699201</v>
      </c>
      <c r="G23" s="10">
        <v>-4.8643245697021396</v>
      </c>
      <c r="H23" s="10">
        <v>-4.8838238716125399</v>
      </c>
      <c r="I23" s="10">
        <v>-4.8942184448242099</v>
      </c>
      <c r="J23" s="10">
        <v>-4.95955038070678</v>
      </c>
      <c r="K23" s="10">
        <v>-4.9697813987731898</v>
      </c>
      <c r="L23" s="10">
        <v>-4.99660301208496</v>
      </c>
      <c r="M23" s="10">
        <v>-5.0556182861328098</v>
      </c>
      <c r="N23" s="10">
        <v>-4.9982881546020499</v>
      </c>
      <c r="O23" s="10">
        <v>-5.1222023963928196</v>
      </c>
      <c r="P23" s="10">
        <v>-4.9776830673217702</v>
      </c>
      <c r="Q23" s="10">
        <v>-5.0077586174011204</v>
      </c>
      <c r="R23" s="10">
        <v>-4.9922499656677202</v>
      </c>
      <c r="S23" s="10">
        <v>-5.00921535491943</v>
      </c>
      <c r="T23" s="10">
        <v>-5.0078272819518999</v>
      </c>
      <c r="U23" s="10">
        <v>-5.0254492759704501</v>
      </c>
      <c r="V23" s="10">
        <v>-4.99938869476318</v>
      </c>
      <c r="W23" s="10">
        <v>-5.0352420806884703</v>
      </c>
      <c r="X23" s="10">
        <v>-5.0330910682678196</v>
      </c>
      <c r="Y23" s="10">
        <v>-4.9935126304626403</v>
      </c>
      <c r="Z23" s="10">
        <v>-5.0073366165161097</v>
      </c>
      <c r="AA23" s="10">
        <v>-5.0101609230041504</v>
      </c>
      <c r="AB23" s="10">
        <v>-4.9896945953369096</v>
      </c>
      <c r="AC23" s="10">
        <v>-4.9955759048461896</v>
      </c>
      <c r="AD23" s="10">
        <v>-5.0233335494995099</v>
      </c>
      <c r="AE23" s="10">
        <v>-5.0074315071105904</v>
      </c>
      <c r="AF23" s="10">
        <v>-4.9934892654418901</v>
      </c>
      <c r="AG23" s="10">
        <v>-4.9944553375244096</v>
      </c>
      <c r="AH23" s="10">
        <v>-5.0182900428771902</v>
      </c>
      <c r="AI23" s="10">
        <v>-3.6116139888763401</v>
      </c>
      <c r="AJ23" s="10">
        <v>-3.3897144794464098</v>
      </c>
      <c r="AK23" s="10">
        <v>-3.7850930690765301</v>
      </c>
      <c r="AL23" s="10">
        <v>-3.48402523994445</v>
      </c>
      <c r="AM23" s="10">
        <v>-2.83748006820678</v>
      </c>
      <c r="AN23" s="10">
        <v>-2.8216667175292902</v>
      </c>
      <c r="AO23" s="10">
        <v>-3.4075555801391602</v>
      </c>
      <c r="AP23" s="10">
        <v>-3.0525646209716699</v>
      </c>
      <c r="AQ23" s="10">
        <v>-4.1821479797363201</v>
      </c>
      <c r="AR23" s="10">
        <v>-4.2094345092773402</v>
      </c>
      <c r="AS23" s="10">
        <v>-4.5442872047424299</v>
      </c>
      <c r="AT23" s="10">
        <v>-4.2773022651672301</v>
      </c>
      <c r="AU23" s="10">
        <v>-3.6971371173858598</v>
      </c>
      <c r="AV23" s="10">
        <v>-3.5606942176818799</v>
      </c>
      <c r="AW23" s="10">
        <v>-3.6660804748535099</v>
      </c>
      <c r="AX23" s="10">
        <v>-3.3638226985931299</v>
      </c>
      <c r="AY23" s="10">
        <v>-5.0097837448120099</v>
      </c>
      <c r="AZ23" s="10">
        <v>-4.9673876762390101</v>
      </c>
      <c r="BA23" s="10">
        <v>-4.9701628684997496</v>
      </c>
      <c r="BB23" s="10">
        <v>-4.9087061882018999</v>
      </c>
      <c r="BC23" s="10">
        <v>-4.9899806976318297</v>
      </c>
      <c r="BD23" s="10">
        <v>-5.0190162658691397</v>
      </c>
      <c r="BE23" s="10">
        <v>-5.01110363006591</v>
      </c>
      <c r="BF23" s="10">
        <v>-4.9379096031188903</v>
      </c>
      <c r="BG23" s="10">
        <v>-5.0014233589172301</v>
      </c>
      <c r="BH23" s="10">
        <v>-4.9535026550292898</v>
      </c>
      <c r="BI23" s="10">
        <v>-4.9550399780273402</v>
      </c>
      <c r="BJ23" s="10">
        <v>-4.9979667663574201</v>
      </c>
      <c r="BK23" s="10">
        <v>-5.0035123825073198</v>
      </c>
      <c r="BL23" s="10">
        <v>-4.9786510467529297</v>
      </c>
      <c r="BM23" s="10">
        <v>-4.9758310317993102</v>
      </c>
      <c r="BN23" s="10">
        <v>-4.9860453605651802</v>
      </c>
    </row>
    <row r="24" spans="1:66" x14ac:dyDescent="0.2">
      <c r="A24" s="10" t="s">
        <v>882</v>
      </c>
      <c r="B24" s="10" t="s">
        <v>1242</v>
      </c>
      <c r="C24" s="10">
        <v>-5.0048136711120597</v>
      </c>
      <c r="D24" s="10">
        <v>-5.0116553306579501</v>
      </c>
      <c r="E24" s="10">
        <v>-4.9530148506164497</v>
      </c>
      <c r="F24" s="10">
        <v>-5.0027871131896902</v>
      </c>
      <c r="G24" s="10">
        <v>-4.8768672943115199</v>
      </c>
      <c r="H24" s="10">
        <v>-4.8787384033203098</v>
      </c>
      <c r="I24" s="10">
        <v>-4.8213934898376403</v>
      </c>
      <c r="J24" s="10">
        <v>-4.9855670928954998</v>
      </c>
      <c r="K24" s="10">
        <v>-5.0477571487426696</v>
      </c>
      <c r="L24" s="10">
        <v>-5.0372204780578604</v>
      </c>
      <c r="M24" s="10">
        <v>-5.0804362297058097</v>
      </c>
      <c r="N24" s="10">
        <v>-5.0406856536865199</v>
      </c>
      <c r="O24" s="10">
        <v>-5.1444725990295401</v>
      </c>
      <c r="P24" s="10">
        <v>-4.9851369857787997</v>
      </c>
      <c r="Q24" s="10">
        <v>-5.0266814231872496</v>
      </c>
      <c r="R24" s="10">
        <v>-5.0379476547241202</v>
      </c>
      <c r="S24" s="10">
        <v>-5.0339899063110298</v>
      </c>
      <c r="T24" s="10">
        <v>-5.0453901290893501</v>
      </c>
      <c r="U24" s="10">
        <v>-5.0227541923522896</v>
      </c>
      <c r="V24" s="10">
        <v>-5.0515222549438397</v>
      </c>
      <c r="W24" s="10">
        <v>-5.0430359840393004</v>
      </c>
      <c r="X24" s="10">
        <v>-5.0524792671203604</v>
      </c>
      <c r="Y24" s="10">
        <v>-4.9878544807434002</v>
      </c>
      <c r="Z24" s="10">
        <v>-5.0606098175048801</v>
      </c>
      <c r="AA24" s="10">
        <v>-5.0347042083740199</v>
      </c>
      <c r="AB24" s="10">
        <v>-4.9673595428466797</v>
      </c>
      <c r="AC24" s="10">
        <v>-5.0461802482604901</v>
      </c>
      <c r="AD24" s="10">
        <v>-5.0668215751647896</v>
      </c>
      <c r="AE24" s="10">
        <v>-5.06389951705932</v>
      </c>
      <c r="AF24" s="10">
        <v>-5.0183553695678702</v>
      </c>
      <c r="AG24" s="10">
        <v>-4.9977507591247496</v>
      </c>
      <c r="AH24" s="10">
        <v>-5.0370497703552202</v>
      </c>
      <c r="AI24" s="10">
        <v>-3.78307652473449</v>
      </c>
      <c r="AJ24" s="10">
        <v>-3.3272337913513099</v>
      </c>
      <c r="AK24" s="10">
        <v>-3.9842996597289999</v>
      </c>
      <c r="AL24" s="10">
        <v>-3.7408876419067298</v>
      </c>
      <c r="AM24" s="10">
        <v>-2.7847378253936701</v>
      </c>
      <c r="AN24" s="10">
        <v>-2.5367987155914302</v>
      </c>
      <c r="AO24" s="10">
        <v>-3.3218858242034899</v>
      </c>
      <c r="AP24" s="10">
        <v>-3.0500998497009202</v>
      </c>
      <c r="AQ24" s="10">
        <v>-4.1431765556335396</v>
      </c>
      <c r="AR24" s="10">
        <v>-3.9999916553497301</v>
      </c>
      <c r="AS24" s="10">
        <v>-4.4976339340209899</v>
      </c>
      <c r="AT24" s="10">
        <v>-4.2564573287963796</v>
      </c>
      <c r="AU24" s="10">
        <v>-3.74139976501464</v>
      </c>
      <c r="AV24" s="10">
        <v>-3.47681307792663</v>
      </c>
      <c r="AW24" s="10">
        <v>-3.6979284286499001</v>
      </c>
      <c r="AX24" s="10">
        <v>-3.5663323402404701</v>
      </c>
      <c r="AY24" s="10">
        <v>-5.0403685569763104</v>
      </c>
      <c r="AZ24" s="10">
        <v>-4.9939851760864196</v>
      </c>
      <c r="BA24" s="10">
        <v>-5.0042481422424299</v>
      </c>
      <c r="BB24" s="10">
        <v>-4.9641742706298801</v>
      </c>
      <c r="BC24" s="10">
        <v>-5.0477561950683496</v>
      </c>
      <c r="BD24" s="10">
        <v>-5.0158920288085902</v>
      </c>
      <c r="BE24" s="10">
        <v>-4.9894890785217196</v>
      </c>
      <c r="BF24" s="10">
        <v>-4.9644503593444798</v>
      </c>
      <c r="BG24" s="10">
        <v>-5.0358538627624503</v>
      </c>
      <c r="BH24" s="10">
        <v>-4.9971041679382298</v>
      </c>
      <c r="BI24" s="10">
        <v>-5.0045533180236799</v>
      </c>
      <c r="BJ24" s="10">
        <v>-5.0256094932556099</v>
      </c>
      <c r="BK24" s="10">
        <v>-5.0383319854736301</v>
      </c>
      <c r="BL24" s="10">
        <v>-5.0016565322875897</v>
      </c>
      <c r="BM24" s="10">
        <v>-4.9611082077026296</v>
      </c>
      <c r="BN24" s="10">
        <v>-5.0224614143371502</v>
      </c>
    </row>
    <row r="25" spans="1:66" x14ac:dyDescent="0.2">
      <c r="A25" s="10" t="s">
        <v>883</v>
      </c>
      <c r="B25" s="10" t="s">
        <v>1242</v>
      </c>
      <c r="C25" s="10">
        <v>-5.0195832252502397</v>
      </c>
      <c r="D25" s="10">
        <v>-5.0009179115295401</v>
      </c>
      <c r="E25" s="10">
        <v>-4.9910607337951598</v>
      </c>
      <c r="F25" s="10">
        <v>-4.9908304214477504</v>
      </c>
      <c r="G25" s="10">
        <v>-4.8837647438049299</v>
      </c>
      <c r="H25" s="10">
        <v>-4.89786624908447</v>
      </c>
      <c r="I25" s="10">
        <v>-4.8306365013122496</v>
      </c>
      <c r="J25" s="10">
        <v>-5.0057616233825604</v>
      </c>
      <c r="K25" s="10">
        <v>-5.0685191154479901</v>
      </c>
      <c r="L25" s="10">
        <v>-5.03293657302856</v>
      </c>
      <c r="M25" s="10">
        <v>-5.0908560752868599</v>
      </c>
      <c r="N25" s="10">
        <v>-5.0782132148742596</v>
      </c>
      <c r="O25" s="10">
        <v>-5.1102490425109801</v>
      </c>
      <c r="P25" s="10">
        <v>-4.9771528244018501</v>
      </c>
      <c r="Q25" s="10">
        <v>-5.0356059074401802</v>
      </c>
      <c r="R25" s="10">
        <v>-5.0554418563842702</v>
      </c>
      <c r="S25" s="10">
        <v>-5.0328178405761701</v>
      </c>
      <c r="T25" s="10">
        <v>-5.0408654212951598</v>
      </c>
      <c r="U25" s="10">
        <v>-5.0309090614318803</v>
      </c>
      <c r="V25" s="10">
        <v>-5.03623342514038</v>
      </c>
      <c r="W25" s="10">
        <v>-5.0402526855468697</v>
      </c>
      <c r="X25" s="10">
        <v>-5.0611400604248002</v>
      </c>
      <c r="Y25" s="10">
        <v>-4.9569668769836399</v>
      </c>
      <c r="Z25" s="10">
        <v>-5.0702829360961896</v>
      </c>
      <c r="AA25" s="10">
        <v>-5.0403246879577601</v>
      </c>
      <c r="AB25" s="10">
        <v>-4.9933366775512598</v>
      </c>
      <c r="AC25" s="10">
        <v>-5.0342016220092702</v>
      </c>
      <c r="AD25" s="10">
        <v>-5.0896325111389098</v>
      </c>
      <c r="AE25" s="10">
        <v>-5.0551729202270499</v>
      </c>
      <c r="AF25" s="10">
        <v>-5.0224118232726997</v>
      </c>
      <c r="AG25" s="10">
        <v>-4.9989075660705504</v>
      </c>
      <c r="AH25" s="10">
        <v>-5.0515632629394496</v>
      </c>
      <c r="AI25" s="10">
        <v>-3.97908163070678</v>
      </c>
      <c r="AJ25" s="10">
        <v>-3.5286829471588099</v>
      </c>
      <c r="AK25" s="10">
        <v>-4.1740636825561497</v>
      </c>
      <c r="AL25" s="10">
        <v>-3.8620171546936</v>
      </c>
      <c r="AM25" s="10">
        <v>-2.8677008152007999</v>
      </c>
      <c r="AN25" s="10">
        <v>-2.6149017810821502</v>
      </c>
      <c r="AO25" s="10">
        <v>-3.4668545722961399</v>
      </c>
      <c r="AP25" s="10">
        <v>-3.0572700500488201</v>
      </c>
      <c r="AQ25" s="10">
        <v>-4.3164172172546298</v>
      </c>
      <c r="AR25" s="10">
        <v>-4.1663246154785103</v>
      </c>
      <c r="AS25" s="10">
        <v>-4.62104988098144</v>
      </c>
      <c r="AT25" s="10">
        <v>-4.3440690040588299</v>
      </c>
      <c r="AU25" s="10">
        <v>-3.8182315826415998</v>
      </c>
      <c r="AV25" s="10">
        <v>-3.5431809425353999</v>
      </c>
      <c r="AW25" s="10">
        <v>-3.8149125576019198</v>
      </c>
      <c r="AX25" s="10">
        <v>-3.6171851158142001</v>
      </c>
      <c r="AY25" s="10">
        <v>-5.0640349388122496</v>
      </c>
      <c r="AZ25" s="10">
        <v>-5.0079994201660103</v>
      </c>
      <c r="BA25" s="10">
        <v>-5.0331358909606898</v>
      </c>
      <c r="BB25" s="10">
        <v>-5.0139532089233398</v>
      </c>
      <c r="BC25" s="10">
        <v>-5.0517058372497496</v>
      </c>
      <c r="BD25" s="10">
        <v>-4.9993104934692303</v>
      </c>
      <c r="BE25" s="10">
        <v>-4.9859070777893004</v>
      </c>
      <c r="BF25" s="10">
        <v>-4.9966878890991202</v>
      </c>
      <c r="BG25" s="10">
        <v>-5.0528702735900799</v>
      </c>
      <c r="BH25" s="10">
        <v>-5.0185766220092702</v>
      </c>
      <c r="BI25" s="10">
        <v>-5.0237870216369602</v>
      </c>
      <c r="BJ25" s="10">
        <v>-5.0034914016723597</v>
      </c>
      <c r="BK25" s="10">
        <v>-5.0137863159179599</v>
      </c>
      <c r="BL25" s="10">
        <v>-4.99975109100341</v>
      </c>
      <c r="BM25" s="10">
        <v>-4.9709119796752903</v>
      </c>
      <c r="BN25" s="10">
        <v>-5.0090622901916504</v>
      </c>
    </row>
    <row r="26" spans="1:66" x14ac:dyDescent="0.2">
      <c r="A26" s="10" t="s">
        <v>884</v>
      </c>
      <c r="B26" s="10" t="s">
        <v>1242</v>
      </c>
      <c r="C26" s="10">
        <v>-5.0354762077331499</v>
      </c>
      <c r="D26" s="10">
        <v>-5.01255083084106</v>
      </c>
      <c r="E26" s="10">
        <v>-4.9462571144104004</v>
      </c>
      <c r="F26" s="10">
        <v>-5.01073741912841</v>
      </c>
      <c r="G26" s="10">
        <v>-4.8511753082275302</v>
      </c>
      <c r="H26" s="10">
        <v>-4.8507623672485298</v>
      </c>
      <c r="I26" s="10">
        <v>-4.8673729896545401</v>
      </c>
      <c r="J26" s="10">
        <v>-4.9879465103149396</v>
      </c>
      <c r="K26" s="10">
        <v>-5.0199255943298304</v>
      </c>
      <c r="L26" s="10">
        <v>-5.0239181518554599</v>
      </c>
      <c r="M26" s="10">
        <v>-5.0856857299804599</v>
      </c>
      <c r="N26" s="10">
        <v>-4.9960951805114702</v>
      </c>
      <c r="O26" s="10">
        <v>-5.1565318107604901</v>
      </c>
      <c r="P26" s="10">
        <v>-4.9836125373840297</v>
      </c>
      <c r="Q26" s="10">
        <v>-5.0273866653442303</v>
      </c>
      <c r="R26" s="10">
        <v>-4.9957795143127397</v>
      </c>
      <c r="S26" s="10">
        <v>-5.0197634696960396</v>
      </c>
      <c r="T26" s="10">
        <v>-5.06514167785644</v>
      </c>
      <c r="U26" s="10">
        <v>-5.0459232330322203</v>
      </c>
      <c r="V26" s="10">
        <v>-5.0508298873901296</v>
      </c>
      <c r="W26" s="10">
        <v>-5.0444922447204501</v>
      </c>
      <c r="X26" s="10">
        <v>-5.0478630065917898</v>
      </c>
      <c r="Y26" s="10">
        <v>-5.0189833641052202</v>
      </c>
      <c r="Z26" s="10">
        <v>-5.0597400665283203</v>
      </c>
      <c r="AA26" s="10">
        <v>-5.0406260490417401</v>
      </c>
      <c r="AB26" s="10">
        <v>-5.0276150703430096</v>
      </c>
      <c r="AC26" s="10">
        <v>-5.0243444442748997</v>
      </c>
      <c r="AD26" s="10">
        <v>-5.0458221435546804</v>
      </c>
      <c r="AE26" s="10">
        <v>-5.0658440589904696</v>
      </c>
      <c r="AF26" s="10">
        <v>-5.0165433883666903</v>
      </c>
      <c r="AG26" s="10">
        <v>-5.0043168067932102</v>
      </c>
      <c r="AH26" s="10">
        <v>-5.05505323410034</v>
      </c>
      <c r="AI26" s="10">
        <v>-3.53978276252746</v>
      </c>
      <c r="AJ26" s="10">
        <v>-3.0765609741210902</v>
      </c>
      <c r="AK26" s="10">
        <v>-3.7450766563415501</v>
      </c>
      <c r="AL26" s="10">
        <v>-3.4841132164001398</v>
      </c>
      <c r="AM26" s="10">
        <v>-2.6092627048492401</v>
      </c>
      <c r="AN26" s="10">
        <v>-2.4306333065032901</v>
      </c>
      <c r="AO26" s="10">
        <v>-3.2372169494628902</v>
      </c>
      <c r="AP26" s="10">
        <v>-2.8753523826599099</v>
      </c>
      <c r="AQ26" s="10">
        <v>-4.0115547180175701</v>
      </c>
      <c r="AR26" s="10">
        <v>-3.8996632099151598</v>
      </c>
      <c r="AS26" s="10">
        <v>-4.4024777412414497</v>
      </c>
      <c r="AT26" s="10">
        <v>-4.1358737945556596</v>
      </c>
      <c r="AU26" s="10">
        <v>-3.5100123882293701</v>
      </c>
      <c r="AV26" s="10">
        <v>-3.2355465888977002</v>
      </c>
      <c r="AW26" s="10">
        <v>-3.4846129417419398</v>
      </c>
      <c r="AX26" s="10">
        <v>-3.30026006698608</v>
      </c>
      <c r="AY26" s="10">
        <v>-5.0525794029235804</v>
      </c>
      <c r="AZ26" s="10">
        <v>-4.9766530990600497</v>
      </c>
      <c r="BA26" s="10">
        <v>-5.0146732330322203</v>
      </c>
      <c r="BB26" s="10">
        <v>-4.9596920013427699</v>
      </c>
      <c r="BC26" s="10">
        <v>-5.0377345085143999</v>
      </c>
      <c r="BD26" s="10">
        <v>-5.0327277183532697</v>
      </c>
      <c r="BE26" s="10">
        <v>-5.0181965827941797</v>
      </c>
      <c r="BF26" s="10">
        <v>-4.9736175537109304</v>
      </c>
      <c r="BG26" s="10">
        <v>-5.0445041656494096</v>
      </c>
      <c r="BH26" s="10">
        <v>-5.0225205421447701</v>
      </c>
      <c r="BI26" s="10">
        <v>-5.0035166740417401</v>
      </c>
      <c r="BJ26" s="10">
        <v>-5.0388364791870099</v>
      </c>
      <c r="BK26" s="10">
        <v>-5.0371994972229004</v>
      </c>
      <c r="BL26" s="10">
        <v>-5.0182590484619096</v>
      </c>
      <c r="BM26" s="10">
        <v>-4.9845857620239196</v>
      </c>
      <c r="BN26" s="10">
        <v>-5.0149683952331499</v>
      </c>
    </row>
    <row r="27" spans="1:66" x14ac:dyDescent="0.2">
      <c r="A27" s="10" t="s">
        <v>885</v>
      </c>
      <c r="B27" s="10" t="s">
        <v>1242</v>
      </c>
      <c r="C27" s="10">
        <v>-5.0309748649597097</v>
      </c>
      <c r="D27" s="10">
        <v>-5.0005364418029696</v>
      </c>
      <c r="E27" s="10">
        <v>-4.9540448188781703</v>
      </c>
      <c r="F27" s="10">
        <v>-5.0122170448303196</v>
      </c>
      <c r="G27" s="10">
        <v>-4.82378673553466</v>
      </c>
      <c r="H27" s="10">
        <v>-4.8213677406311</v>
      </c>
      <c r="I27" s="10">
        <v>-4.8812527656555096</v>
      </c>
      <c r="J27" s="10">
        <v>-4.9970779418945304</v>
      </c>
      <c r="K27" s="10">
        <v>-5.0430636405944798</v>
      </c>
      <c r="L27" s="10">
        <v>-5.0219054222106898</v>
      </c>
      <c r="M27" s="10">
        <v>-5.0530643463134703</v>
      </c>
      <c r="N27" s="10">
        <v>-4.9956312179565403</v>
      </c>
      <c r="O27" s="10">
        <v>-5.1343979835510201</v>
      </c>
      <c r="P27" s="10">
        <v>-4.9708352088928196</v>
      </c>
      <c r="Q27" s="10">
        <v>-4.9896454811096103</v>
      </c>
      <c r="R27" s="10">
        <v>-4.9690833091735804</v>
      </c>
      <c r="S27" s="10">
        <v>-5.0117073059081996</v>
      </c>
      <c r="T27" s="10">
        <v>-5.04854393005371</v>
      </c>
      <c r="U27" s="10">
        <v>-5.03304100036621</v>
      </c>
      <c r="V27" s="10">
        <v>-5.0160813331604004</v>
      </c>
      <c r="W27" s="10">
        <v>-5.0291814804077104</v>
      </c>
      <c r="X27" s="10">
        <v>-5.0310144424438397</v>
      </c>
      <c r="Y27" s="10">
        <v>-4.9904022216796804</v>
      </c>
      <c r="Z27" s="10">
        <v>-5.0312900543212802</v>
      </c>
      <c r="AA27" s="10">
        <v>-5.0364499092101997</v>
      </c>
      <c r="AB27" s="10">
        <v>-5.0132188796996999</v>
      </c>
      <c r="AC27" s="10">
        <v>-5.01820611953735</v>
      </c>
      <c r="AD27" s="10">
        <v>-5.0555663108825604</v>
      </c>
      <c r="AE27" s="10">
        <v>-5.0380005836486799</v>
      </c>
      <c r="AF27" s="10">
        <v>-5.0126013755798304</v>
      </c>
      <c r="AG27" s="10">
        <v>-4.98557376861572</v>
      </c>
      <c r="AH27" s="10">
        <v>-5.0401926040649396</v>
      </c>
      <c r="AI27" s="10">
        <v>-3.4983830451965301</v>
      </c>
      <c r="AJ27" s="10">
        <v>-3.0985441207885698</v>
      </c>
      <c r="AK27" s="10">
        <v>-3.7280135154724099</v>
      </c>
      <c r="AL27" s="10">
        <v>-3.4639859199523899</v>
      </c>
      <c r="AM27" s="10">
        <v>-2.8211760520935001</v>
      </c>
      <c r="AN27" s="10">
        <v>-2.65148496627807</v>
      </c>
      <c r="AO27" s="10">
        <v>-3.40454649925231</v>
      </c>
      <c r="AP27" s="10">
        <v>-3.0866737365722599</v>
      </c>
      <c r="AQ27" s="10">
        <v>-3.9290986061096098</v>
      </c>
      <c r="AR27" s="10">
        <v>-3.86721563339233</v>
      </c>
      <c r="AS27" s="10">
        <v>-4.2993311882018999</v>
      </c>
      <c r="AT27" s="10">
        <v>-4.0325279235839799</v>
      </c>
      <c r="AU27" s="10">
        <v>-3.4554343223571702</v>
      </c>
      <c r="AV27" s="10">
        <v>-3.21903991699218</v>
      </c>
      <c r="AW27" s="10">
        <v>-3.4208068847656201</v>
      </c>
      <c r="AX27" s="10">
        <v>-3.2752394676208398</v>
      </c>
      <c r="AY27" s="10">
        <v>-5.0556826591491699</v>
      </c>
      <c r="AZ27" s="10">
        <v>-4.9468188285827601</v>
      </c>
      <c r="BA27" s="10">
        <v>-4.9976239204406703</v>
      </c>
      <c r="BB27" s="10">
        <v>-4.9460420608520499</v>
      </c>
      <c r="BC27" s="10">
        <v>-5.0085391998290998</v>
      </c>
      <c r="BD27" s="10">
        <v>-4.9977154731750399</v>
      </c>
      <c r="BE27" s="10">
        <v>-4.9940257072448704</v>
      </c>
      <c r="BF27" s="10">
        <v>-4.9845108985900799</v>
      </c>
      <c r="BG27" s="10">
        <v>-5.0162639617919904</v>
      </c>
      <c r="BH27" s="10">
        <v>-5.0113158226013104</v>
      </c>
      <c r="BI27" s="10">
        <v>-4.9920749664306596</v>
      </c>
      <c r="BJ27" s="10">
        <v>-4.9975996017456001</v>
      </c>
      <c r="BK27" s="10">
        <v>-5.0121297836303702</v>
      </c>
      <c r="BL27" s="10">
        <v>-4.9951434135437003</v>
      </c>
      <c r="BM27" s="10">
        <v>-4.9476351737976003</v>
      </c>
      <c r="BN27" s="10">
        <v>-4.9871153831481898</v>
      </c>
    </row>
    <row r="28" spans="1:66" x14ac:dyDescent="0.2">
      <c r="A28" s="10" t="s">
        <v>886</v>
      </c>
      <c r="B28" s="10" t="s">
        <v>1242</v>
      </c>
      <c r="C28" s="10">
        <v>-5.0021052360534597</v>
      </c>
      <c r="D28" s="10">
        <v>-4.9818468093871999</v>
      </c>
      <c r="E28" s="10">
        <v>-4.9273338317870996</v>
      </c>
      <c r="F28" s="10">
        <v>-4.9878191947937003</v>
      </c>
      <c r="G28" s="10">
        <v>-4.8380966186523402</v>
      </c>
      <c r="H28" s="10">
        <v>-4.8182058334350497</v>
      </c>
      <c r="I28" s="10">
        <v>-4.8334460258483798</v>
      </c>
      <c r="J28" s="10">
        <v>-4.9893565177917401</v>
      </c>
      <c r="K28" s="10">
        <v>-5.0423531532287598</v>
      </c>
      <c r="L28" s="10">
        <v>-5.00653028488159</v>
      </c>
      <c r="M28" s="10">
        <v>-5.0721549987792898</v>
      </c>
      <c r="N28" s="10">
        <v>-5.0096287727355904</v>
      </c>
      <c r="O28" s="10">
        <v>-5.1070137023925701</v>
      </c>
      <c r="P28" s="10">
        <v>-4.9470286369323704</v>
      </c>
      <c r="Q28" s="10">
        <v>-4.9206519126892001</v>
      </c>
      <c r="R28" s="10">
        <v>-4.9790134429931596</v>
      </c>
      <c r="S28" s="10">
        <v>-4.9741520881652797</v>
      </c>
      <c r="T28" s="10">
        <v>-5.0270099639892498</v>
      </c>
      <c r="U28" s="10">
        <v>-5.0123867988586399</v>
      </c>
      <c r="V28" s="10">
        <v>-4.9968891143798801</v>
      </c>
      <c r="W28" s="10">
        <v>-4.99407482147216</v>
      </c>
      <c r="X28" s="10">
        <v>-5.0170769691467196</v>
      </c>
      <c r="Y28" s="10">
        <v>-4.9463562965393004</v>
      </c>
      <c r="Z28" s="10">
        <v>-5.0316343307495099</v>
      </c>
      <c r="AA28" s="10">
        <v>-4.9999051094055096</v>
      </c>
      <c r="AB28" s="10">
        <v>-4.9672327041625897</v>
      </c>
      <c r="AC28" s="10">
        <v>-5.0188717842101997</v>
      </c>
      <c r="AD28" s="10">
        <v>-5.0361237525939897</v>
      </c>
      <c r="AE28" s="10">
        <v>-5.0193672180175701</v>
      </c>
      <c r="AF28" s="10">
        <v>-4.9937658309936497</v>
      </c>
      <c r="AG28" s="10">
        <v>-4.9551286697387598</v>
      </c>
      <c r="AH28" s="10">
        <v>-5.00823545455932</v>
      </c>
      <c r="AI28" s="10">
        <v>-3.8691892623901301</v>
      </c>
      <c r="AJ28" s="10">
        <v>-3.5070047378539999</v>
      </c>
      <c r="AK28" s="10">
        <v>-4.0692467689514098</v>
      </c>
      <c r="AL28" s="10">
        <v>-3.9279117584228498</v>
      </c>
      <c r="AM28" s="10">
        <v>-3.1893610954284601</v>
      </c>
      <c r="AN28" s="10">
        <v>-2.9936094284057599</v>
      </c>
      <c r="AO28" s="10">
        <v>-3.6285560131072998</v>
      </c>
      <c r="AP28" s="10">
        <v>-3.4975228309631299</v>
      </c>
      <c r="AQ28" s="10">
        <v>-4.2466282844543404</v>
      </c>
      <c r="AR28" s="10">
        <v>-4.1116027832031197</v>
      </c>
      <c r="AS28" s="10">
        <v>-4.5316667556762598</v>
      </c>
      <c r="AT28" s="10">
        <v>-4.4277753829956001</v>
      </c>
      <c r="AU28" s="10">
        <v>-3.79780101776123</v>
      </c>
      <c r="AV28" s="10">
        <v>-3.5211873054504301</v>
      </c>
      <c r="AW28" s="10">
        <v>-3.6614804267883301</v>
      </c>
      <c r="AX28" s="10">
        <v>-3.7044684886932302</v>
      </c>
      <c r="AY28" s="10">
        <v>-5.0346221923828098</v>
      </c>
      <c r="AZ28" s="10">
        <v>-4.9004492759704501</v>
      </c>
      <c r="BA28" s="10">
        <v>-4.9897360801696697</v>
      </c>
      <c r="BB28" s="10">
        <v>-4.8904824256896902</v>
      </c>
      <c r="BC28" s="10">
        <v>-4.9969453811645499</v>
      </c>
      <c r="BD28" s="10">
        <v>-4.9679465293884197</v>
      </c>
      <c r="BE28" s="10">
        <v>-4.94459772109985</v>
      </c>
      <c r="BF28" s="10">
        <v>-4.9462199211120597</v>
      </c>
      <c r="BG28" s="10">
        <v>-5.0177483558654696</v>
      </c>
      <c r="BH28" s="10">
        <v>-5.0136528015136701</v>
      </c>
      <c r="BI28" s="10">
        <v>-5.0080895423889098</v>
      </c>
      <c r="BJ28" s="10">
        <v>-4.97035312652587</v>
      </c>
      <c r="BK28" s="10">
        <v>-4.98893070220947</v>
      </c>
      <c r="BL28" s="10">
        <v>-5.0074982643127397</v>
      </c>
      <c r="BM28" s="10">
        <v>-4.9453978538513104</v>
      </c>
      <c r="BN28" s="10">
        <v>-4.9780693054199201</v>
      </c>
    </row>
    <row r="29" spans="1:66" x14ac:dyDescent="0.2">
      <c r="A29" s="10" t="s">
        <v>887</v>
      </c>
      <c r="B29" s="10" t="s">
        <v>1242</v>
      </c>
      <c r="C29" s="10">
        <v>-5.0027990341186497</v>
      </c>
      <c r="D29" s="10">
        <v>-5.0449595451354901</v>
      </c>
      <c r="E29" s="10">
        <v>-5.0001249313354403</v>
      </c>
      <c r="F29" s="10">
        <v>-4.9752655029296804</v>
      </c>
      <c r="G29" s="10">
        <v>-4.9150300025939897</v>
      </c>
      <c r="H29" s="10">
        <v>-4.9110040664672798</v>
      </c>
      <c r="I29" s="10">
        <v>-4.8897523880004803</v>
      </c>
      <c r="J29" s="10">
        <v>-4.9774060249328604</v>
      </c>
      <c r="K29" s="10">
        <v>-4.9776115417480398</v>
      </c>
      <c r="L29" s="10">
        <v>-5.0516066551208496</v>
      </c>
      <c r="M29" s="10">
        <v>-4.98009777069091</v>
      </c>
      <c r="N29" s="10">
        <v>-5.0441365242004297</v>
      </c>
      <c r="O29" s="10">
        <v>-5.1026730537414497</v>
      </c>
      <c r="P29" s="10">
        <v>-4.9609284400939897</v>
      </c>
      <c r="Q29" s="10">
        <v>-4.9817657470703098</v>
      </c>
      <c r="R29" s="10">
        <v>-5.0070719718933097</v>
      </c>
      <c r="S29" s="10">
        <v>-4.9927473068237296</v>
      </c>
      <c r="T29" s="10">
        <v>-4.9855399131774902</v>
      </c>
      <c r="U29" s="10">
        <v>-5.0237956047058097</v>
      </c>
      <c r="V29" s="10">
        <v>-5.0097093582153303</v>
      </c>
      <c r="W29" s="10">
        <v>-4.9630985260009703</v>
      </c>
      <c r="X29" s="10">
        <v>-5.0022940635681099</v>
      </c>
      <c r="Y29" s="10">
        <v>-5.0030446052551198</v>
      </c>
      <c r="Z29" s="10">
        <v>-5.0462846755981401</v>
      </c>
      <c r="AA29" s="10">
        <v>-5.0127105712890598</v>
      </c>
      <c r="AB29" s="10">
        <v>-4.9537878036498997</v>
      </c>
      <c r="AC29" s="10">
        <v>-4.9950027465820304</v>
      </c>
      <c r="AD29" s="10">
        <v>-5.0019607543945304</v>
      </c>
      <c r="AE29" s="10">
        <v>-5.0176610946655202</v>
      </c>
      <c r="AF29" s="10">
        <v>-5.0216097831726003</v>
      </c>
      <c r="AG29" s="10">
        <v>-4.9866833686828604</v>
      </c>
      <c r="AH29" s="10">
        <v>-5.00142002105712</v>
      </c>
      <c r="AI29" s="10">
        <v>-4.4190993309020996</v>
      </c>
      <c r="AJ29" s="10">
        <v>-4.2055368423461896</v>
      </c>
      <c r="AK29" s="10">
        <v>-4.5174975395202601</v>
      </c>
      <c r="AL29" s="10">
        <v>-4.0984826087951598</v>
      </c>
      <c r="AM29" s="10">
        <v>-2.9460926055908199</v>
      </c>
      <c r="AN29" s="10">
        <v>-3.0068171024322501</v>
      </c>
      <c r="AO29" s="10">
        <v>-3.4715623855590798</v>
      </c>
      <c r="AP29" s="10">
        <v>-2.9678747653961102</v>
      </c>
      <c r="AQ29" s="10">
        <v>-4.7045984268188397</v>
      </c>
      <c r="AR29" s="10">
        <v>-4.59466457366943</v>
      </c>
      <c r="AS29" s="10">
        <v>-4.8717389106750399</v>
      </c>
      <c r="AT29" s="10">
        <v>-4.7049169540405202</v>
      </c>
      <c r="AU29" s="10">
        <v>-4.0877771377563397</v>
      </c>
      <c r="AV29" s="10">
        <v>-3.8240938186645499</v>
      </c>
      <c r="AW29" s="10">
        <v>-4.2019224166870099</v>
      </c>
      <c r="AX29" s="10">
        <v>-3.7809057235717698</v>
      </c>
      <c r="AY29" s="10">
        <v>-4.9869794845581001</v>
      </c>
      <c r="AZ29" s="10">
        <v>-4.9975152015686</v>
      </c>
      <c r="BA29" s="10">
        <v>-4.9732961654662997</v>
      </c>
      <c r="BB29" s="10">
        <v>-4.9985618591308496</v>
      </c>
      <c r="BC29" s="10">
        <v>-5.0449514389037997</v>
      </c>
      <c r="BD29" s="10">
        <v>-5.0098280906677202</v>
      </c>
      <c r="BE29" s="10">
        <v>-4.9534139633178702</v>
      </c>
      <c r="BF29" s="10">
        <v>-4.9984374046325604</v>
      </c>
      <c r="BG29" s="10">
        <v>-5.0504379272460902</v>
      </c>
      <c r="BH29" s="10">
        <v>-5.0321731567382804</v>
      </c>
      <c r="BI29" s="10">
        <v>-5.0223808288574201</v>
      </c>
      <c r="BJ29" s="10">
        <v>-5.0276532173156703</v>
      </c>
      <c r="BK29" s="10">
        <v>-5.0918278694152797</v>
      </c>
      <c r="BL29" s="10">
        <v>-5.03175544738769</v>
      </c>
      <c r="BM29" s="10">
        <v>-4.9948468208312899</v>
      </c>
      <c r="BN29" s="10">
        <v>-5.0162439346313397</v>
      </c>
    </row>
    <row r="30" spans="1:66" x14ac:dyDescent="0.2">
      <c r="A30" s="10" t="s">
        <v>888</v>
      </c>
      <c r="B30" s="10" t="s">
        <v>1242</v>
      </c>
      <c r="C30" s="10">
        <v>-5.00284624099731</v>
      </c>
      <c r="D30" s="10">
        <v>-4.9619460105895996</v>
      </c>
      <c r="E30" s="10">
        <v>-4.9526219367980904</v>
      </c>
      <c r="F30" s="10">
        <v>-4.9971966743469203</v>
      </c>
      <c r="G30" s="10">
        <v>-4.8985023498535103</v>
      </c>
      <c r="H30" s="10">
        <v>-4.8824744224548304</v>
      </c>
      <c r="I30" s="10">
        <v>-4.8053803443908603</v>
      </c>
      <c r="J30" s="10">
        <v>-4.9533739089965803</v>
      </c>
      <c r="K30" s="10">
        <v>-5.0303306579589799</v>
      </c>
      <c r="L30" s="10">
        <v>-5.0168695449829102</v>
      </c>
      <c r="M30" s="10">
        <v>-5.1015081405639604</v>
      </c>
      <c r="N30" s="10">
        <v>-5.0123510360717702</v>
      </c>
      <c r="O30" s="10">
        <v>-5.0571408271789497</v>
      </c>
      <c r="P30" s="10">
        <v>-4.9982018470764098</v>
      </c>
      <c r="Q30" s="10">
        <v>-5.0568084716796804</v>
      </c>
      <c r="R30" s="10">
        <v>-5.0930862426757804</v>
      </c>
      <c r="S30" s="10">
        <v>-5.0245900154113698</v>
      </c>
      <c r="T30" s="10">
        <v>-4.9945492744445801</v>
      </c>
      <c r="U30" s="10">
        <v>-5.0315632820129297</v>
      </c>
      <c r="V30" s="10">
        <v>-5.0070629119873002</v>
      </c>
      <c r="W30" s="10">
        <v>-5.0010662078857404</v>
      </c>
      <c r="X30" s="10">
        <v>-5.03716611862182</v>
      </c>
      <c r="Y30" s="10">
        <v>-4.9544610977172798</v>
      </c>
      <c r="Z30" s="10">
        <v>-5.0591039657592702</v>
      </c>
      <c r="AA30" s="10">
        <v>-4.9693274497985804</v>
      </c>
      <c r="AB30" s="10">
        <v>-4.9918518066406197</v>
      </c>
      <c r="AC30" s="10">
        <v>-5.0150761604309002</v>
      </c>
      <c r="AD30" s="10">
        <v>-5.0568547248840297</v>
      </c>
      <c r="AE30" s="10">
        <v>-5.0098891258239702</v>
      </c>
      <c r="AF30" s="10">
        <v>-5.0293030738830504</v>
      </c>
      <c r="AG30" s="10">
        <v>-4.9878234863281197</v>
      </c>
      <c r="AH30" s="10">
        <v>-5.0279188156127903</v>
      </c>
      <c r="AI30" s="10">
        <v>-4.2151126861572203</v>
      </c>
      <c r="AJ30" s="10">
        <v>-3.7966232299804599</v>
      </c>
      <c r="AK30" s="10">
        <v>-4.3113551139831499</v>
      </c>
      <c r="AL30" s="10">
        <v>-4.1860933303832999</v>
      </c>
      <c r="AM30" s="10">
        <v>-3.2340202331542902</v>
      </c>
      <c r="AN30" s="10">
        <v>-2.88417243957519</v>
      </c>
      <c r="AO30" s="10">
        <v>-3.6173470020294101</v>
      </c>
      <c r="AP30" s="10">
        <v>-3.3932332992553702</v>
      </c>
      <c r="AQ30" s="10">
        <v>-4.4987211227416903</v>
      </c>
      <c r="AR30" s="10">
        <v>-4.3585872650146396</v>
      </c>
      <c r="AS30" s="10">
        <v>-4.6997227668762198</v>
      </c>
      <c r="AT30" s="10">
        <v>-4.5849437713623002</v>
      </c>
      <c r="AU30" s="10">
        <v>-4.25598049163818</v>
      </c>
      <c r="AV30" s="10">
        <v>-3.9747338294982901</v>
      </c>
      <c r="AW30" s="10">
        <v>-4.1852960586547798</v>
      </c>
      <c r="AX30" s="10">
        <v>-4.1774826049804599</v>
      </c>
      <c r="AY30" s="10">
        <v>-5.0264782905578604</v>
      </c>
      <c r="AZ30" s="10">
        <v>-4.9918136596679599</v>
      </c>
      <c r="BA30" s="10">
        <v>-5.02321100234985</v>
      </c>
      <c r="BB30" s="10">
        <v>-5.0146007537841797</v>
      </c>
      <c r="BC30" s="10">
        <v>-5.0243210792541504</v>
      </c>
      <c r="BD30" s="10">
        <v>-4.9921073913574201</v>
      </c>
      <c r="BE30" s="10">
        <v>-4.9732146263122496</v>
      </c>
      <c r="BF30" s="10">
        <v>-4.9782156944274902</v>
      </c>
      <c r="BG30" s="10">
        <v>-5.0230078697204501</v>
      </c>
      <c r="BH30" s="10">
        <v>-4.9817199707031197</v>
      </c>
      <c r="BI30" s="10">
        <v>-5.06501960754394</v>
      </c>
      <c r="BJ30" s="10">
        <v>-5.0112786293029696</v>
      </c>
      <c r="BK30" s="10">
        <v>-4.9943947792053196</v>
      </c>
      <c r="BL30" s="10">
        <v>-4.9922962188720703</v>
      </c>
      <c r="BM30" s="10">
        <v>-5.0074133872985804</v>
      </c>
      <c r="BN30" s="10">
        <v>-5.0040283203125</v>
      </c>
    </row>
    <row r="31" spans="1:66" x14ac:dyDescent="0.2">
      <c r="A31" s="10" t="s">
        <v>889</v>
      </c>
      <c r="B31" s="10" t="s">
        <v>1242</v>
      </c>
      <c r="C31" s="10">
        <v>-5.0089206695556596</v>
      </c>
      <c r="D31" s="10">
        <v>-4.9736309051513601</v>
      </c>
      <c r="E31" s="10">
        <v>-4.9793167114257804</v>
      </c>
      <c r="F31" s="10">
        <v>-4.9798421859741202</v>
      </c>
      <c r="G31" s="10">
        <v>-4.8746204376220703</v>
      </c>
      <c r="H31" s="10">
        <v>-4.8822169303893999</v>
      </c>
      <c r="I31" s="10">
        <v>-4.7057204246520996</v>
      </c>
      <c r="J31" s="10">
        <v>-4.9946584701537997</v>
      </c>
      <c r="K31" s="10">
        <v>-4.9963402748107901</v>
      </c>
      <c r="L31" s="10">
        <v>-4.9732546806335396</v>
      </c>
      <c r="M31" s="10">
        <v>-4.9508423805236799</v>
      </c>
      <c r="N31" s="10">
        <v>-5.0447754859924299</v>
      </c>
      <c r="O31" s="10">
        <v>-4.9742245674133301</v>
      </c>
      <c r="P31" s="10">
        <v>-5.0651268959045401</v>
      </c>
      <c r="Q31" s="10">
        <v>-4.9634075164794904</v>
      </c>
      <c r="R31" s="10">
        <v>-5.0229945182800204</v>
      </c>
      <c r="S31" s="10">
        <v>-4.9946408271789497</v>
      </c>
      <c r="T31" s="10">
        <v>-4.9837751388549796</v>
      </c>
      <c r="U31" s="10">
        <v>-5.0337467193603498</v>
      </c>
      <c r="V31" s="10">
        <v>-4.96172618865966</v>
      </c>
      <c r="W31" s="10">
        <v>-4.9624443054199201</v>
      </c>
      <c r="X31" s="10">
        <v>-4.9744205474853498</v>
      </c>
      <c r="Y31" s="10">
        <v>-5.0469994544982901</v>
      </c>
      <c r="Z31" s="10">
        <v>-4.9861388206481898</v>
      </c>
      <c r="AA31" s="10">
        <v>-5.0037522315979004</v>
      </c>
      <c r="AB31" s="10">
        <v>-4.98984670639038</v>
      </c>
      <c r="AC31" s="10">
        <v>-5.0439524650573704</v>
      </c>
      <c r="AD31" s="10">
        <v>-4.9465303421020499</v>
      </c>
      <c r="AE31" s="10">
        <v>-5.0150933265686</v>
      </c>
      <c r="AF31" s="10">
        <v>-4.9663567543029696</v>
      </c>
      <c r="AG31" s="10">
        <v>-4.9955086708068803</v>
      </c>
      <c r="AH31" s="10">
        <v>-4.9718847274780202</v>
      </c>
      <c r="AI31" s="10">
        <v>-4.80285549163818</v>
      </c>
      <c r="AJ31" s="10">
        <v>-4.7547116279601997</v>
      </c>
      <c r="AK31" s="10">
        <v>-4.4378204345703098</v>
      </c>
      <c r="AL31" s="10">
        <v>-4.4436883926391602</v>
      </c>
      <c r="AM31" s="10">
        <v>-3.3384871482849099</v>
      </c>
      <c r="AN31" s="10">
        <v>-3.2982764244079501</v>
      </c>
      <c r="AO31" s="10">
        <v>-3.2281837463378902</v>
      </c>
      <c r="AP31" s="10">
        <v>-3.0356917381286599</v>
      </c>
      <c r="AQ31" s="10">
        <v>-4.9627699851989702</v>
      </c>
      <c r="AR31" s="10">
        <v>-4.9725432395934996</v>
      </c>
      <c r="AS31" s="10">
        <v>-4.9198589324951101</v>
      </c>
      <c r="AT31" s="10">
        <v>-4.79585456848144</v>
      </c>
      <c r="AU31" s="10">
        <v>-4.7610688209533603</v>
      </c>
      <c r="AV31" s="10">
        <v>-4.6593880653381303</v>
      </c>
      <c r="AW31" s="10">
        <v>-4.5421385765075604</v>
      </c>
      <c r="AX31" s="10">
        <v>-4.5141196250915501</v>
      </c>
      <c r="AY31" s="10">
        <v>-5.0049419403076101</v>
      </c>
      <c r="AZ31" s="10">
        <v>-5.0322880744934002</v>
      </c>
      <c r="BA31" s="10">
        <v>-4.9806427955627397</v>
      </c>
      <c r="BB31" s="10">
        <v>-5.0203938484191797</v>
      </c>
      <c r="BC31" s="10">
        <v>-4.9807391166687003</v>
      </c>
      <c r="BD31" s="10">
        <v>-5.0132942199706996</v>
      </c>
      <c r="BE31" s="10">
        <v>-5.0324368476867596</v>
      </c>
      <c r="BF31" s="10">
        <v>-4.9941649436950604</v>
      </c>
      <c r="BG31" s="10">
        <v>-5.0017814636230398</v>
      </c>
      <c r="BH31" s="10">
        <v>-5.0070476531982404</v>
      </c>
      <c r="BI31" s="10">
        <v>-5.0501689910888601</v>
      </c>
      <c r="BJ31" s="10">
        <v>-5.0420846939086896</v>
      </c>
      <c r="BK31" s="10">
        <v>-4.9612069129943803</v>
      </c>
      <c r="BL31" s="10">
        <v>-4.9855961799621502</v>
      </c>
      <c r="BM31" s="10">
        <v>-4.9760141372680602</v>
      </c>
      <c r="BN31" s="10">
        <v>-4.9872703552245996</v>
      </c>
    </row>
    <row r="32" spans="1:66" x14ac:dyDescent="0.2">
      <c r="A32" s="10" t="s">
        <v>890</v>
      </c>
      <c r="B32" s="10" t="s">
        <v>1242</v>
      </c>
      <c r="C32" s="10">
        <v>-4.9901623725891104</v>
      </c>
      <c r="D32" s="10">
        <v>-4.9838275909423801</v>
      </c>
      <c r="E32" s="10">
        <v>-4.8946261405944798</v>
      </c>
      <c r="F32" s="10">
        <v>-4.94677734375</v>
      </c>
      <c r="G32" s="10">
        <v>-4.7994475364684996</v>
      </c>
      <c r="H32" s="10">
        <v>-4.9057884216308496</v>
      </c>
      <c r="I32" s="10">
        <v>-4.8374714851379297</v>
      </c>
      <c r="J32" s="10">
        <v>-4.9269838333129803</v>
      </c>
      <c r="K32" s="10">
        <v>-5.0221595764160103</v>
      </c>
      <c r="L32" s="10">
        <v>-5.0086264610290501</v>
      </c>
      <c r="M32" s="10">
        <v>-5.0116372108459402</v>
      </c>
      <c r="N32" s="10">
        <v>-5.0413746833801198</v>
      </c>
      <c r="O32" s="10">
        <v>-5.0167546272277797</v>
      </c>
      <c r="P32" s="10">
        <v>-5.0344080924987704</v>
      </c>
      <c r="Q32" s="10">
        <v>-4.9797000885009703</v>
      </c>
      <c r="R32" s="10">
        <v>-5.0118503570556596</v>
      </c>
      <c r="S32" s="10">
        <v>-4.9555206298828098</v>
      </c>
      <c r="T32" s="10">
        <v>-5.0353260040283203</v>
      </c>
      <c r="U32" s="10">
        <v>-4.9907951354980398</v>
      </c>
      <c r="V32" s="10">
        <v>-5.0352368354797301</v>
      </c>
      <c r="W32" s="10">
        <v>-5.0251569747924796</v>
      </c>
      <c r="X32" s="10">
        <v>-4.9521522521972603</v>
      </c>
      <c r="Y32" s="10">
        <v>-4.9994740486145002</v>
      </c>
      <c r="Z32" s="10">
        <v>-5.0091567039489702</v>
      </c>
      <c r="AA32" s="10">
        <v>-4.9710335731506303</v>
      </c>
      <c r="AB32" s="10">
        <v>-4.9987978935241699</v>
      </c>
      <c r="AC32" s="10">
        <v>-5.0686988830566397</v>
      </c>
      <c r="AD32" s="10">
        <v>-5.0087361335754297</v>
      </c>
      <c r="AE32" s="10">
        <v>-5.0043511390686</v>
      </c>
      <c r="AF32" s="10">
        <v>-4.9801073074340803</v>
      </c>
      <c r="AG32" s="10">
        <v>-4.9303774833679199</v>
      </c>
      <c r="AH32" s="10">
        <v>-5.0073332786559996</v>
      </c>
      <c r="AI32" s="10">
        <v>-3.5720312595367401</v>
      </c>
      <c r="AJ32" s="10">
        <v>-3.4398894309997501</v>
      </c>
      <c r="AK32" s="10">
        <v>-3.1479709148406898</v>
      </c>
      <c r="AL32" s="10">
        <v>-3.35951423645019</v>
      </c>
      <c r="AM32" s="10">
        <v>-2.8568100929260201</v>
      </c>
      <c r="AN32" s="10">
        <v>-2.8624973297119101</v>
      </c>
      <c r="AO32" s="10">
        <v>-2.8705964088439901</v>
      </c>
      <c r="AP32" s="10">
        <v>-2.8869631290435702</v>
      </c>
      <c r="AQ32" s="10">
        <v>-3.6053707599639799</v>
      </c>
      <c r="AR32" s="10">
        <v>-3.7921946048736501</v>
      </c>
      <c r="AS32" s="10">
        <v>-3.4972748756408598</v>
      </c>
      <c r="AT32" s="10">
        <v>-3.4044375419616699</v>
      </c>
      <c r="AU32" s="10">
        <v>-3.6568565368652299</v>
      </c>
      <c r="AV32" s="10">
        <v>-3.8229494094848602</v>
      </c>
      <c r="AW32" s="10">
        <v>-3.3163743019103999</v>
      </c>
      <c r="AX32" s="10">
        <v>-3.52784967422485</v>
      </c>
      <c r="AY32" s="10">
        <v>-5.0161838531494096</v>
      </c>
      <c r="AZ32" s="10">
        <v>-5.0033931732177699</v>
      </c>
      <c r="BA32" s="10">
        <v>-4.9640073776245099</v>
      </c>
      <c r="BB32" s="10">
        <v>-4.9518833160400302</v>
      </c>
      <c r="BC32" s="10">
        <v>-4.99275398254394</v>
      </c>
      <c r="BD32" s="10">
        <v>-4.9301524162292401</v>
      </c>
      <c r="BE32" s="10">
        <v>-5.0241575241088796</v>
      </c>
      <c r="BF32" s="10">
        <v>-4.9808239936828604</v>
      </c>
      <c r="BG32" s="10">
        <v>-4.9553599357604901</v>
      </c>
      <c r="BH32" s="10">
        <v>-4.9737033843994096</v>
      </c>
      <c r="BI32" s="10">
        <v>-5.02146291732788</v>
      </c>
      <c r="BJ32" s="10">
        <v>-5.0518093109130797</v>
      </c>
      <c r="BK32" s="10">
        <v>-4.9703612327575604</v>
      </c>
      <c r="BL32" s="10">
        <v>-4.9877562522888104</v>
      </c>
      <c r="BM32" s="10">
        <v>-4.9366545677184996</v>
      </c>
      <c r="BN32" s="10">
        <v>-4.9812240600585902</v>
      </c>
    </row>
    <row r="33" spans="1:66" x14ac:dyDescent="0.2">
      <c r="A33" s="10" t="s">
        <v>891</v>
      </c>
      <c r="B33" s="10" t="s">
        <v>1242</v>
      </c>
      <c r="C33" s="10">
        <v>-4.9952797889709402</v>
      </c>
      <c r="D33" s="10">
        <v>-4.8844671249389604</v>
      </c>
      <c r="E33" s="10">
        <v>-4.8362302780151296</v>
      </c>
      <c r="F33" s="10">
        <v>-4.8884749412536603</v>
      </c>
      <c r="G33" s="10">
        <v>-4.9277610778808496</v>
      </c>
      <c r="H33" s="10">
        <v>-4.9744482040405202</v>
      </c>
      <c r="I33" s="10">
        <v>-4.9002323150634703</v>
      </c>
      <c r="J33" s="10">
        <v>-4.9553127288818297</v>
      </c>
      <c r="K33" s="10">
        <v>-4.5607385635375897</v>
      </c>
      <c r="L33" s="10">
        <v>-4.6594796180725098</v>
      </c>
      <c r="M33" s="10">
        <v>-4.6419782638549796</v>
      </c>
      <c r="N33" s="10">
        <v>-4.5787315368652299</v>
      </c>
      <c r="O33" s="10">
        <v>-4.8983030319213796</v>
      </c>
      <c r="P33" s="10">
        <v>-4.8829083442687899</v>
      </c>
      <c r="Q33" s="10">
        <v>-4.8957734107971103</v>
      </c>
      <c r="R33" s="10">
        <v>-4.9123678207397399</v>
      </c>
      <c r="S33" s="10">
        <v>-4.95849180221557</v>
      </c>
      <c r="T33" s="10">
        <v>-4.9149403572082502</v>
      </c>
      <c r="U33" s="10">
        <v>-4.9379067420959402</v>
      </c>
      <c r="V33" s="10">
        <v>-4.9113426208495996</v>
      </c>
      <c r="W33" s="10">
        <v>-4.9278669357299796</v>
      </c>
      <c r="X33" s="10">
        <v>-4.9601449966430602</v>
      </c>
      <c r="Y33" s="10">
        <v>-4.9503717422485298</v>
      </c>
      <c r="Z33" s="10">
        <v>-4.9375200271606401</v>
      </c>
      <c r="AA33" s="10">
        <v>-4.9432353973388601</v>
      </c>
      <c r="AB33" s="10">
        <v>-4.9773507118225098</v>
      </c>
      <c r="AC33" s="10">
        <v>-4.7542061805725098</v>
      </c>
      <c r="AD33" s="10">
        <v>-4.9597654342651296</v>
      </c>
      <c r="AE33" s="10">
        <v>-4.9157948493957502</v>
      </c>
      <c r="AF33" s="10">
        <v>-4.9038009643554599</v>
      </c>
      <c r="AG33" s="10">
        <v>-4.9679722785949698</v>
      </c>
      <c r="AH33" s="10">
        <v>-5.0222091674804599</v>
      </c>
      <c r="AI33" s="10">
        <v>-3.14703941345214</v>
      </c>
      <c r="AJ33" s="10">
        <v>-3.3509640693664502</v>
      </c>
      <c r="AK33" s="10">
        <v>-3.1075308322906401</v>
      </c>
      <c r="AL33" s="10">
        <v>-3.2066559791564901</v>
      </c>
      <c r="AM33" s="10">
        <v>-3.9697313308715798</v>
      </c>
      <c r="AN33" s="10">
        <v>-4.1371226310729901</v>
      </c>
      <c r="AO33" s="10">
        <v>-4.1221942901611301</v>
      </c>
      <c r="AP33" s="10">
        <v>-3.8497333526611301</v>
      </c>
      <c r="AQ33" s="10">
        <v>-3.90114426612854</v>
      </c>
      <c r="AR33" s="10">
        <v>-3.96860599517822</v>
      </c>
      <c r="AS33" s="10">
        <v>-3.9700891971588099</v>
      </c>
      <c r="AT33" s="10">
        <v>-4.1097335815429599</v>
      </c>
      <c r="AU33" s="10">
        <v>-3.9004278182983398</v>
      </c>
      <c r="AV33" s="10">
        <v>-3.9374363422393799</v>
      </c>
      <c r="AW33" s="10">
        <v>-3.95306372642517</v>
      </c>
      <c r="AX33" s="10">
        <v>-3.8102178573608398</v>
      </c>
      <c r="AY33" s="10">
        <v>-4.9238200187683097</v>
      </c>
      <c r="AZ33" s="10">
        <v>-4.8099117279052699</v>
      </c>
      <c r="BA33" s="10">
        <v>-4.9578962326049796</v>
      </c>
      <c r="BB33" s="10">
        <v>-4.7020707130432102</v>
      </c>
      <c r="BC33" s="10">
        <v>-4.8663511276245099</v>
      </c>
      <c r="BD33" s="10">
        <v>-4.9881319999694798</v>
      </c>
      <c r="BE33" s="10">
        <v>-4.9434742927551198</v>
      </c>
      <c r="BF33" s="10">
        <v>-4.8514161109924299</v>
      </c>
      <c r="BG33" s="10">
        <v>-4.9555158615112296</v>
      </c>
      <c r="BH33" s="10">
        <v>-4.95922374725341</v>
      </c>
      <c r="BI33" s="10">
        <v>-4.70680809020996</v>
      </c>
      <c r="BJ33" s="10">
        <v>-4.9498639106750399</v>
      </c>
      <c r="BK33" s="10">
        <v>-4.8921661376953098</v>
      </c>
      <c r="BL33" s="10">
        <v>-4.9487590789794904</v>
      </c>
      <c r="BM33" s="10">
        <v>-4.9936017990112296</v>
      </c>
      <c r="BN33" s="10">
        <v>-4.9115781784057599</v>
      </c>
    </row>
    <row r="34" spans="1:66" x14ac:dyDescent="0.2">
      <c r="A34" s="10" t="s">
        <v>892</v>
      </c>
      <c r="B34" s="10" t="s">
        <v>1242</v>
      </c>
      <c r="C34" s="10">
        <v>-4.9138011932373002</v>
      </c>
      <c r="D34" s="10">
        <v>-4.9056553840637198</v>
      </c>
      <c r="E34" s="10">
        <v>-4.8410387039184499</v>
      </c>
      <c r="F34" s="10">
        <v>-4.8750061988830504</v>
      </c>
      <c r="G34" s="10">
        <v>-4.8945288658142001</v>
      </c>
      <c r="H34" s="10">
        <v>-4.9070682525634703</v>
      </c>
      <c r="I34" s="10">
        <v>-4.8965806961059499</v>
      </c>
      <c r="J34" s="10">
        <v>-4.9316129684448198</v>
      </c>
      <c r="K34" s="10">
        <v>-4.6531949043273899</v>
      </c>
      <c r="L34" s="10">
        <v>-4.7615199089050204</v>
      </c>
      <c r="M34" s="10">
        <v>-4.6752004623412997</v>
      </c>
      <c r="N34" s="10">
        <v>-4.6769075393676696</v>
      </c>
      <c r="O34" s="10">
        <v>-4.9404482841491699</v>
      </c>
      <c r="P34" s="10">
        <v>-4.8914546966552699</v>
      </c>
      <c r="Q34" s="10">
        <v>-4.85384178161621</v>
      </c>
      <c r="R34" s="10">
        <v>-4.8923749923706001</v>
      </c>
      <c r="S34" s="10">
        <v>-4.9345054626464799</v>
      </c>
      <c r="T34" s="10">
        <v>-4.9301414489745996</v>
      </c>
      <c r="U34" s="10">
        <v>-4.9505338668823198</v>
      </c>
      <c r="V34" s="10">
        <v>-4.9355440139770499</v>
      </c>
      <c r="W34" s="10">
        <v>-4.91399669647216</v>
      </c>
      <c r="X34" s="10">
        <v>-4.9560971260070801</v>
      </c>
      <c r="Y34" s="10">
        <v>-4.9721288681030202</v>
      </c>
      <c r="Z34" s="10">
        <v>-4.9213051795959402</v>
      </c>
      <c r="AA34" s="10">
        <v>-4.9546732902526802</v>
      </c>
      <c r="AB34" s="10">
        <v>-5.00219678878784</v>
      </c>
      <c r="AC34" s="10">
        <v>-4.8039765357971103</v>
      </c>
      <c r="AD34" s="10">
        <v>-4.9650406837463299</v>
      </c>
      <c r="AE34" s="10">
        <v>-4.9080610275268501</v>
      </c>
      <c r="AF34" s="10">
        <v>-4.89867734909057</v>
      </c>
      <c r="AG34" s="10">
        <v>-4.9932293891906703</v>
      </c>
      <c r="AH34" s="10">
        <v>-5.0217514038085902</v>
      </c>
      <c r="AI34" s="10">
        <v>-3.2947621345520002</v>
      </c>
      <c r="AJ34" s="10">
        <v>-3.4042778015136701</v>
      </c>
      <c r="AK34" s="10">
        <v>-3.1785984039306601</v>
      </c>
      <c r="AL34" s="10">
        <v>-3.18287873268127</v>
      </c>
      <c r="AM34" s="10">
        <v>-3.6930232048034601</v>
      </c>
      <c r="AN34" s="10">
        <v>-3.9548428058624201</v>
      </c>
      <c r="AO34" s="10">
        <v>-3.91981673240661</v>
      </c>
      <c r="AP34" s="10">
        <v>-3.5660750865936199</v>
      </c>
      <c r="AQ34" s="10">
        <v>-3.9269747734069802</v>
      </c>
      <c r="AR34" s="10">
        <v>-4.0264072418212802</v>
      </c>
      <c r="AS34" s="10">
        <v>-4.0585789680480904</v>
      </c>
      <c r="AT34" s="10">
        <v>-4.0399475097656197</v>
      </c>
      <c r="AU34" s="10">
        <v>-3.7092399597167902</v>
      </c>
      <c r="AV34" s="10">
        <v>-3.81737804412841</v>
      </c>
      <c r="AW34" s="10">
        <v>-3.7446417808532702</v>
      </c>
      <c r="AX34" s="10">
        <v>-3.5030951499938898</v>
      </c>
      <c r="AY34" s="10">
        <v>-4.9329986572265598</v>
      </c>
      <c r="AZ34" s="10">
        <v>-4.8441786766052202</v>
      </c>
      <c r="BA34" s="10">
        <v>-4.9416022300720197</v>
      </c>
      <c r="BB34" s="10">
        <v>-4.7469615936279297</v>
      </c>
      <c r="BC34" s="10">
        <v>-4.8614125251770002</v>
      </c>
      <c r="BD34" s="10">
        <v>-4.9903616905212402</v>
      </c>
      <c r="BE34" s="10">
        <v>-4.9590058326721103</v>
      </c>
      <c r="BF34" s="10">
        <v>-4.8978862762451101</v>
      </c>
      <c r="BG34" s="10">
        <v>-4.9663891792297301</v>
      </c>
      <c r="BH34" s="10">
        <v>-4.9399619102478001</v>
      </c>
      <c r="BI34" s="10">
        <v>-4.7485880851745597</v>
      </c>
      <c r="BJ34" s="10">
        <v>-4.9138627052307102</v>
      </c>
      <c r="BK34" s="10">
        <v>-4.8886322975158603</v>
      </c>
      <c r="BL34" s="10">
        <v>-4.93643999099731</v>
      </c>
      <c r="BM34" s="10">
        <v>-4.94706058502197</v>
      </c>
      <c r="BN34" s="10">
        <v>-4.9216780662536603</v>
      </c>
    </row>
    <row r="35" spans="1:66" x14ac:dyDescent="0.2">
      <c r="A35" s="10" t="s">
        <v>893</v>
      </c>
      <c r="B35" s="10" t="s">
        <v>1242</v>
      </c>
      <c r="C35" s="10">
        <v>-5.0028958320617596</v>
      </c>
      <c r="D35" s="10">
        <v>-5.0108733177184996</v>
      </c>
      <c r="E35" s="10">
        <v>-4.8160624504089302</v>
      </c>
      <c r="F35" s="10">
        <v>-4.9854135513305602</v>
      </c>
      <c r="G35" s="10">
        <v>-4.7644023895263601</v>
      </c>
      <c r="H35" s="10">
        <v>-4.8783102035522399</v>
      </c>
      <c r="I35" s="10">
        <v>-4.8524837493896396</v>
      </c>
      <c r="J35" s="10">
        <v>-4.9908285140991202</v>
      </c>
      <c r="K35" s="10">
        <v>-5.0575242042541504</v>
      </c>
      <c r="L35" s="10">
        <v>-5.0315055847167898</v>
      </c>
      <c r="M35" s="10">
        <v>-4.9646663665771396</v>
      </c>
      <c r="N35" s="10">
        <v>-5.0565323829650799</v>
      </c>
      <c r="O35" s="10">
        <v>-5.1105818748474103</v>
      </c>
      <c r="P35" s="10">
        <v>-5.0046305656433097</v>
      </c>
      <c r="Q35" s="10">
        <v>-4.7596416473388601</v>
      </c>
      <c r="R35" s="10">
        <v>-4.9650578498840297</v>
      </c>
      <c r="S35" s="10">
        <v>-4.9853806495666504</v>
      </c>
      <c r="T35" s="10">
        <v>-5.0644106864929199</v>
      </c>
      <c r="U35" s="10">
        <v>-5.0518903732299796</v>
      </c>
      <c r="V35" s="10">
        <v>-5.0310564041137598</v>
      </c>
      <c r="W35" s="10">
        <v>-5.0583772659301696</v>
      </c>
      <c r="X35" s="10">
        <v>-5.0212759971618599</v>
      </c>
      <c r="Y35" s="10">
        <v>-5.0663657188415501</v>
      </c>
      <c r="Z35" s="10">
        <v>-5.00791263580322</v>
      </c>
      <c r="AA35" s="10">
        <v>-5.0314235687255797</v>
      </c>
      <c r="AB35" s="10">
        <v>-5.0659284591674796</v>
      </c>
      <c r="AC35" s="10">
        <v>-5.1086683273315403</v>
      </c>
      <c r="AD35" s="10">
        <v>-5.0626459121704102</v>
      </c>
      <c r="AE35" s="10">
        <v>-5.0285549163818297</v>
      </c>
      <c r="AF35" s="10">
        <v>-4.9966526031494096</v>
      </c>
      <c r="AG35" s="10">
        <v>-4.9989686012268004</v>
      </c>
      <c r="AH35" s="10">
        <v>-5.0162143707275302</v>
      </c>
      <c r="AI35" s="10">
        <v>-2.94803738594055</v>
      </c>
      <c r="AJ35" s="10">
        <v>-2.81273984909057</v>
      </c>
      <c r="AK35" s="10">
        <v>-2.3459103107452299</v>
      </c>
      <c r="AL35" s="10">
        <v>-2.7881190776824898</v>
      </c>
      <c r="AM35" s="10">
        <v>-2.4361371994018501</v>
      </c>
      <c r="AN35" s="10">
        <v>-2.5655643939971902</v>
      </c>
      <c r="AO35" s="10">
        <v>-2.38865971565246</v>
      </c>
      <c r="AP35" s="10">
        <v>-2.5524499416351301</v>
      </c>
      <c r="AQ35" s="10">
        <v>-3.2564048767089799</v>
      </c>
      <c r="AR35" s="10">
        <v>-3.3570747375488201</v>
      </c>
      <c r="AS35" s="10">
        <v>-3.02655029296875</v>
      </c>
      <c r="AT35" s="10">
        <v>-3.0177261829376198</v>
      </c>
      <c r="AU35" s="10">
        <v>-2.9011158943176198</v>
      </c>
      <c r="AV35" s="10">
        <v>-3.0350565910339302</v>
      </c>
      <c r="AW35" s="10">
        <v>-2.2979321479797301</v>
      </c>
      <c r="AX35" s="10">
        <v>-2.6962153911590501</v>
      </c>
      <c r="AY35" s="10">
        <v>-5.0364727973937899</v>
      </c>
      <c r="AZ35" s="10">
        <v>-4.9577317237854004</v>
      </c>
      <c r="BA35" s="10">
        <v>-4.9751863479614196</v>
      </c>
      <c r="BB35" s="10">
        <v>-4.9106264114379803</v>
      </c>
      <c r="BC35" s="10">
        <v>-5.0225400924682599</v>
      </c>
      <c r="BD35" s="10">
        <v>-4.9917693138122496</v>
      </c>
      <c r="BE35" s="10">
        <v>-5.0846195220947203</v>
      </c>
      <c r="BF35" s="10">
        <v>-5.0324811935424796</v>
      </c>
      <c r="BG35" s="10">
        <v>-4.9849281311035103</v>
      </c>
      <c r="BH35" s="10">
        <v>-5.0415940284729004</v>
      </c>
      <c r="BI35" s="10">
        <v>-5.0104165077209402</v>
      </c>
      <c r="BJ35" s="10">
        <v>-5.0130119323730398</v>
      </c>
      <c r="BK35" s="10">
        <v>-4.9894437789916903</v>
      </c>
      <c r="BL35" s="10">
        <v>-5.0254540443420401</v>
      </c>
      <c r="BM35" s="10">
        <v>-4.96901512145996</v>
      </c>
      <c r="BN35" s="10">
        <v>-4.9752564430236799</v>
      </c>
    </row>
    <row r="36" spans="1:66" x14ac:dyDescent="0.2">
      <c r="A36" s="10" t="s">
        <v>894</v>
      </c>
      <c r="B36" s="10" t="s">
        <v>1242</v>
      </c>
      <c r="C36" s="10">
        <v>-4.9923796653747496</v>
      </c>
      <c r="D36" s="10">
        <v>-4.9884481430053702</v>
      </c>
      <c r="E36" s="10">
        <v>-4.9895973205566397</v>
      </c>
      <c r="F36" s="10">
        <v>-4.9671835899353001</v>
      </c>
      <c r="G36" s="10">
        <v>-4.8764543533325098</v>
      </c>
      <c r="H36" s="10">
        <v>-4.8747520446777299</v>
      </c>
      <c r="I36" s="10">
        <v>-4.7587037086486799</v>
      </c>
      <c r="J36" s="10">
        <v>-4.9802989959716797</v>
      </c>
      <c r="K36" s="10">
        <v>-5.0160193443298304</v>
      </c>
      <c r="L36" s="10">
        <v>-5.0156869888305602</v>
      </c>
      <c r="M36" s="10">
        <v>-4.9704566001892001</v>
      </c>
      <c r="N36" s="10">
        <v>-5.0679721832275302</v>
      </c>
      <c r="O36" s="10">
        <v>-4.9724998474120996</v>
      </c>
      <c r="P36" s="10">
        <v>-5.0646553039550701</v>
      </c>
      <c r="Q36" s="10">
        <v>-5.0070705413818297</v>
      </c>
      <c r="R36" s="10">
        <v>-5.0319180488586399</v>
      </c>
      <c r="S36" s="10">
        <v>-4.9957246780395499</v>
      </c>
      <c r="T36" s="10">
        <v>-4.9864034652709899</v>
      </c>
      <c r="U36" s="10">
        <v>-5.03795909881591</v>
      </c>
      <c r="V36" s="10">
        <v>-4.9859366416931099</v>
      </c>
      <c r="W36" s="10">
        <v>-4.9583015441894496</v>
      </c>
      <c r="X36" s="10">
        <v>-4.9658880233764604</v>
      </c>
      <c r="Y36" s="10">
        <v>-5.0379467010498002</v>
      </c>
      <c r="Z36" s="10">
        <v>-4.9884309768676696</v>
      </c>
      <c r="AA36" s="10">
        <v>-4.9996914863586399</v>
      </c>
      <c r="AB36" s="10">
        <v>-4.9827404022216797</v>
      </c>
      <c r="AC36" s="10">
        <v>-5.0568141937255797</v>
      </c>
      <c r="AD36" s="10">
        <v>-4.9573912620544398</v>
      </c>
      <c r="AE36" s="10">
        <v>-4.9873170852661097</v>
      </c>
      <c r="AF36" s="10">
        <v>-4.9808478355407697</v>
      </c>
      <c r="AG36" s="10">
        <v>-5.0019297599792401</v>
      </c>
      <c r="AH36" s="10">
        <v>-4.9663891792297301</v>
      </c>
      <c r="AI36" s="10">
        <v>-4.7299332618713299</v>
      </c>
      <c r="AJ36" s="10">
        <v>-4.6842756271362296</v>
      </c>
      <c r="AK36" s="10">
        <v>-4.4772639274597097</v>
      </c>
      <c r="AL36" s="10">
        <v>-4.3131136894226003</v>
      </c>
      <c r="AM36" s="10">
        <v>-3.24514603614807</v>
      </c>
      <c r="AN36" s="10">
        <v>-3.2220106124877899</v>
      </c>
      <c r="AO36" s="10">
        <v>-3.3043398857116699</v>
      </c>
      <c r="AP36" s="10">
        <v>-2.9595351219177202</v>
      </c>
      <c r="AQ36" s="10">
        <v>-4.8125152587890598</v>
      </c>
      <c r="AR36" s="10">
        <v>-4.85107326507568</v>
      </c>
      <c r="AS36" s="10">
        <v>-4.834228515625</v>
      </c>
      <c r="AT36" s="10">
        <v>-4.61435747146606</v>
      </c>
      <c r="AU36" s="10">
        <v>-4.5550003051757804</v>
      </c>
      <c r="AV36" s="10">
        <v>-4.4889931678771902</v>
      </c>
      <c r="AW36" s="10">
        <v>-4.4936466217040998</v>
      </c>
      <c r="AX36" s="10">
        <v>-4.3071613311767498</v>
      </c>
      <c r="AY36" s="10">
        <v>-4.9953541755676198</v>
      </c>
      <c r="AZ36" s="10">
        <v>-5.0406427383422798</v>
      </c>
      <c r="BA36" s="10">
        <v>-4.9821805953979403</v>
      </c>
      <c r="BB36" s="10">
        <v>-5.0271964073181099</v>
      </c>
      <c r="BC36" s="10">
        <v>-4.9996995925903303</v>
      </c>
      <c r="BD36" s="10">
        <v>-5.0056648254394496</v>
      </c>
      <c r="BE36" s="10">
        <v>-5.0183596611022896</v>
      </c>
      <c r="BF36" s="10">
        <v>-5.0176086425781197</v>
      </c>
      <c r="BG36" s="10">
        <v>-4.9995546340942303</v>
      </c>
      <c r="BH36" s="10">
        <v>-4.9970431327819798</v>
      </c>
      <c r="BI36" s="10">
        <v>-5.0414056777954102</v>
      </c>
      <c r="BJ36" s="10">
        <v>-5.03214359283447</v>
      </c>
      <c r="BK36" s="10">
        <v>-4.9703187942504803</v>
      </c>
      <c r="BL36" s="10">
        <v>-4.9844431877136204</v>
      </c>
      <c r="BM36" s="10">
        <v>-4.9596085548400799</v>
      </c>
      <c r="BN36" s="10">
        <v>-4.98294973373413</v>
      </c>
    </row>
    <row r="37" spans="1:66" x14ac:dyDescent="0.2">
      <c r="A37" s="10" t="s">
        <v>895</v>
      </c>
      <c r="B37" s="10" t="s">
        <v>1242</v>
      </c>
      <c r="C37" s="10">
        <v>-4.9861540794372496</v>
      </c>
      <c r="D37" s="10">
        <v>-5.0508942604064897</v>
      </c>
      <c r="E37" s="10">
        <v>-4.9989237785339302</v>
      </c>
      <c r="F37" s="10">
        <v>-4.99018955230712</v>
      </c>
      <c r="G37" s="10">
        <v>-4.89574766159057</v>
      </c>
      <c r="H37" s="10">
        <v>-4.9641513824462802</v>
      </c>
      <c r="I37" s="10">
        <v>-4.9550538063049299</v>
      </c>
      <c r="J37" s="10">
        <v>-4.9540438652038503</v>
      </c>
      <c r="K37" s="10">
        <v>-4.9781866073608398</v>
      </c>
      <c r="L37" s="10">
        <v>-4.9993419647216797</v>
      </c>
      <c r="M37" s="10">
        <v>-4.9527077674865696</v>
      </c>
      <c r="N37" s="10">
        <v>-5.0285530090331996</v>
      </c>
      <c r="O37" s="10">
        <v>-5.03718757629394</v>
      </c>
      <c r="P37" s="10">
        <v>-4.93537998199462</v>
      </c>
      <c r="Q37" s="10">
        <v>-4.93625783920288</v>
      </c>
      <c r="R37" s="10">
        <v>-5.0025558471679599</v>
      </c>
      <c r="S37" s="10">
        <v>-4.9835610389709402</v>
      </c>
      <c r="T37" s="10">
        <v>-4.9666643142700098</v>
      </c>
      <c r="U37" s="10">
        <v>-5.0289254188537598</v>
      </c>
      <c r="V37" s="10">
        <v>-5.0133733749389604</v>
      </c>
      <c r="W37" s="10">
        <v>-4.9694032669067303</v>
      </c>
      <c r="X37" s="10">
        <v>-4.9867959022521902</v>
      </c>
      <c r="Y37" s="10">
        <v>-5.00907135009765</v>
      </c>
      <c r="Z37" s="10">
        <v>-4.9934816360473597</v>
      </c>
      <c r="AA37" s="10">
        <v>-4.9897007942199698</v>
      </c>
      <c r="AB37" s="10">
        <v>-4.9922785758972097</v>
      </c>
      <c r="AC37" s="10">
        <v>-4.9781169891357404</v>
      </c>
      <c r="AD37" s="10">
        <v>-4.95961236953735</v>
      </c>
      <c r="AE37" s="10">
        <v>-5.0076665878295898</v>
      </c>
      <c r="AF37" s="10">
        <v>-5.0250267982482901</v>
      </c>
      <c r="AG37" s="10">
        <v>-5.0086336135864196</v>
      </c>
      <c r="AH37" s="10">
        <v>-4.9834723472595197</v>
      </c>
      <c r="AI37" s="10">
        <v>-4.4885468482971103</v>
      </c>
      <c r="AJ37" s="10">
        <v>-4.4276809692382804</v>
      </c>
      <c r="AK37" s="10">
        <v>-4.4280700683593697</v>
      </c>
      <c r="AL37" s="10">
        <v>-3.9444551467895499</v>
      </c>
      <c r="AM37" s="10">
        <v>-3.14987993240356</v>
      </c>
      <c r="AN37" s="10">
        <v>-3.2886319160461399</v>
      </c>
      <c r="AO37" s="10">
        <v>-3.62011623382568</v>
      </c>
      <c r="AP37" s="10">
        <v>-3.0247483253478999</v>
      </c>
      <c r="AQ37" s="10">
        <v>-4.7826194763183496</v>
      </c>
      <c r="AR37" s="10">
        <v>-4.7768592834472603</v>
      </c>
      <c r="AS37" s="10">
        <v>-4.88749027252197</v>
      </c>
      <c r="AT37" s="10">
        <v>-4.5790414810180602</v>
      </c>
      <c r="AU37" s="10">
        <v>-4.0265264511108398</v>
      </c>
      <c r="AV37" s="10">
        <v>-3.8656194210052401</v>
      </c>
      <c r="AW37" s="10">
        <v>-4.1806464195251403</v>
      </c>
      <c r="AX37" s="10">
        <v>-3.63620805740356</v>
      </c>
      <c r="AY37" s="10">
        <v>-4.9700818061828604</v>
      </c>
      <c r="AZ37" s="10">
        <v>-4.9970550537109304</v>
      </c>
      <c r="BA37" s="10">
        <v>-4.9825711250305096</v>
      </c>
      <c r="BB37" s="10">
        <v>-5.02402591705322</v>
      </c>
      <c r="BC37" s="10">
        <v>-5.0088853836059499</v>
      </c>
      <c r="BD37" s="10">
        <v>-5.0276179313659597</v>
      </c>
      <c r="BE37" s="10">
        <v>-4.9537267684936497</v>
      </c>
      <c r="BF37" s="10">
        <v>-5.0193552970886204</v>
      </c>
      <c r="BG37" s="10">
        <v>-5.0211243629455504</v>
      </c>
      <c r="BH37" s="10">
        <v>-5.0063924789428702</v>
      </c>
      <c r="BI37" s="10">
        <v>-5.0005512237548801</v>
      </c>
      <c r="BJ37" s="10">
        <v>-5.0244507789611799</v>
      </c>
      <c r="BK37" s="10">
        <v>-5.0156903266906703</v>
      </c>
      <c r="BL37" s="10">
        <v>-4.9965467453002903</v>
      </c>
      <c r="BM37" s="10">
        <v>-5.0154218673706001</v>
      </c>
      <c r="BN37" s="10">
        <v>-4.9820976257324201</v>
      </c>
    </row>
    <row r="38" spans="1:66" x14ac:dyDescent="0.2">
      <c r="A38" s="10" t="s">
        <v>896</v>
      </c>
      <c r="B38" s="10" t="s">
        <v>1242</v>
      </c>
      <c r="C38" s="10">
        <v>-5.0096445083618102</v>
      </c>
      <c r="D38" s="10">
        <v>-4.9824647903442303</v>
      </c>
      <c r="E38" s="10">
        <v>-4.80084228515625</v>
      </c>
      <c r="F38" s="10">
        <v>-4.9783215522766104</v>
      </c>
      <c r="G38" s="10">
        <v>-4.8526477813720703</v>
      </c>
      <c r="H38" s="10">
        <v>-4.9207444190979004</v>
      </c>
      <c r="I38" s="10">
        <v>-4.7779054641723597</v>
      </c>
      <c r="J38" s="10">
        <v>-4.9674286842346103</v>
      </c>
      <c r="K38" s="10">
        <v>-5.0171198844909597</v>
      </c>
      <c r="L38" s="10">
        <v>-4.9986138343811</v>
      </c>
      <c r="M38" s="10">
        <v>-5.02278709411621</v>
      </c>
      <c r="N38" s="10">
        <v>-4.9836449623107901</v>
      </c>
      <c r="O38" s="10">
        <v>-5.09144687652587</v>
      </c>
      <c r="P38" s="10">
        <v>-4.9853601455688397</v>
      </c>
      <c r="Q38" s="10">
        <v>-4.8401188850402797</v>
      </c>
      <c r="R38" s="10">
        <v>-5.00494384765625</v>
      </c>
      <c r="S38" s="10">
        <v>-4.9714970588684002</v>
      </c>
      <c r="T38" s="10">
        <v>-5.0173063278198198</v>
      </c>
      <c r="U38" s="10">
        <v>-5.0320949554443297</v>
      </c>
      <c r="V38" s="10">
        <v>-5.0135898590087802</v>
      </c>
      <c r="W38" s="10">
        <v>-5.0230364799499503</v>
      </c>
      <c r="X38" s="10">
        <v>-5.0229072570800701</v>
      </c>
      <c r="Y38" s="10">
        <v>-5.03240489959716</v>
      </c>
      <c r="Z38" s="10">
        <v>-5.0245995521545401</v>
      </c>
      <c r="AA38" s="10">
        <v>-5.0062217712402299</v>
      </c>
      <c r="AB38" s="10">
        <v>-5.0137438774108798</v>
      </c>
      <c r="AC38" s="10">
        <v>-5.02166271209716</v>
      </c>
      <c r="AD38" s="10">
        <v>-5.0325770378112704</v>
      </c>
      <c r="AE38" s="10">
        <v>-5.0267810821533203</v>
      </c>
      <c r="AF38" s="10">
        <v>-5.0141239166259703</v>
      </c>
      <c r="AG38" s="10">
        <v>-4.96590232849121</v>
      </c>
      <c r="AH38" s="10">
        <v>-5.0206732749938903</v>
      </c>
      <c r="AI38" s="10">
        <v>-2.9144101142883301</v>
      </c>
      <c r="AJ38" s="10">
        <v>-2.7761127948760902</v>
      </c>
      <c r="AK38" s="10">
        <v>-2.5326945781707701</v>
      </c>
      <c r="AL38" s="10">
        <v>-2.9351224899291899</v>
      </c>
      <c r="AM38" s="10">
        <v>-2.7644159793853702</v>
      </c>
      <c r="AN38" s="10">
        <v>-2.7966074943542401</v>
      </c>
      <c r="AO38" s="10">
        <v>-2.7389652729034402</v>
      </c>
      <c r="AP38" s="10">
        <v>-2.8732028007507302</v>
      </c>
      <c r="AQ38" s="10">
        <v>-3.7300963401794398</v>
      </c>
      <c r="AR38" s="10">
        <v>-3.7388067245483398</v>
      </c>
      <c r="AS38" s="10">
        <v>-3.5677223205566402</v>
      </c>
      <c r="AT38" s="10">
        <v>-3.7716107368469198</v>
      </c>
      <c r="AU38" s="10">
        <v>-3.1850392818450901</v>
      </c>
      <c r="AV38" s="10">
        <v>-3.1291241645812899</v>
      </c>
      <c r="AW38" s="10">
        <v>-2.48433136940002</v>
      </c>
      <c r="AX38" s="10">
        <v>-2.92154717445373</v>
      </c>
      <c r="AY38" s="10">
        <v>-5.0108618736267001</v>
      </c>
      <c r="AZ38" s="10">
        <v>-4.8628783226013104</v>
      </c>
      <c r="BA38" s="10">
        <v>-4.9607429504394496</v>
      </c>
      <c r="BB38" s="10">
        <v>-4.8325319290161097</v>
      </c>
      <c r="BC38" s="10">
        <v>-5.0216636657714799</v>
      </c>
      <c r="BD38" s="10">
        <v>-5.0364098548889098</v>
      </c>
      <c r="BE38" s="10">
        <v>-5.0230555534362704</v>
      </c>
      <c r="BF38" s="10">
        <v>-4.9677367210388104</v>
      </c>
      <c r="BG38" s="10">
        <v>-4.9838328361511204</v>
      </c>
      <c r="BH38" s="10">
        <v>-5.0394835472106898</v>
      </c>
      <c r="BI38" s="10">
        <v>-4.9919862747192303</v>
      </c>
      <c r="BJ38" s="10">
        <v>-5.01790046691894</v>
      </c>
      <c r="BK38" s="10">
        <v>-4.9746518135070801</v>
      </c>
      <c r="BL38" s="10">
        <v>-5.05006599426269</v>
      </c>
      <c r="BM38" s="10">
        <v>-4.9987459182739196</v>
      </c>
      <c r="BN38" s="10">
        <v>-4.9998221397399902</v>
      </c>
    </row>
    <row r="39" spans="1:66" x14ac:dyDescent="0.2">
      <c r="A39" s="10" t="s">
        <v>897</v>
      </c>
      <c r="B39" s="10" t="s">
        <v>1242</v>
      </c>
      <c r="C39" s="10">
        <v>-4.99834775924682</v>
      </c>
      <c r="D39" s="10">
        <v>-5.0238523483276296</v>
      </c>
      <c r="E39" s="10">
        <v>-4.9802136421203604</v>
      </c>
      <c r="F39" s="10">
        <v>-4.9901328086853001</v>
      </c>
      <c r="G39" s="10">
        <v>-4.9116501808166504</v>
      </c>
      <c r="H39" s="10">
        <v>-4.9109992980956996</v>
      </c>
      <c r="I39" s="10">
        <v>-4.8678956031799299</v>
      </c>
      <c r="J39" s="10">
        <v>-4.9911575317382804</v>
      </c>
      <c r="K39" s="10">
        <v>-4.9853329658508301</v>
      </c>
      <c r="L39" s="10">
        <v>-5.0257406234741202</v>
      </c>
      <c r="M39" s="10">
        <v>-5.0025839805603001</v>
      </c>
      <c r="N39" s="10">
        <v>-5.0193338394165004</v>
      </c>
      <c r="O39" s="10">
        <v>-5.1152229309081996</v>
      </c>
      <c r="P39" s="10">
        <v>-4.95306301116943</v>
      </c>
      <c r="Q39" s="10">
        <v>-5.0071282386779696</v>
      </c>
      <c r="R39" s="10">
        <v>-5.0098123550415004</v>
      </c>
      <c r="S39" s="10">
        <v>-5.0029416084289497</v>
      </c>
      <c r="T39" s="10">
        <v>-4.9970598220825098</v>
      </c>
      <c r="U39" s="10">
        <v>-5.0259585380554199</v>
      </c>
      <c r="V39" s="10">
        <v>-4.99861717224121</v>
      </c>
      <c r="W39" s="10">
        <v>-4.9952759742736799</v>
      </c>
      <c r="X39" s="10">
        <v>-5.0323143005370996</v>
      </c>
      <c r="Y39" s="10">
        <v>-5.00205373764038</v>
      </c>
      <c r="Z39" s="10">
        <v>-5.0302457809448198</v>
      </c>
      <c r="AA39" s="10">
        <v>-5.0058031082153303</v>
      </c>
      <c r="AB39" s="10">
        <v>-4.9647917747497496</v>
      </c>
      <c r="AC39" s="10">
        <v>-4.9830741882324201</v>
      </c>
      <c r="AD39" s="10">
        <v>-5.0075578689575098</v>
      </c>
      <c r="AE39" s="10">
        <v>-5.0276513099670401</v>
      </c>
      <c r="AF39" s="10">
        <v>-5.0175371170043901</v>
      </c>
      <c r="AG39" s="10">
        <v>-4.9941682815551696</v>
      </c>
      <c r="AH39" s="10">
        <v>-5.0212268829345703</v>
      </c>
      <c r="AI39" s="10">
        <v>-4.2240090370178196</v>
      </c>
      <c r="AJ39" s="10">
        <v>-3.9294850826263401</v>
      </c>
      <c r="AK39" s="10">
        <v>-4.3300042152404696</v>
      </c>
      <c r="AL39" s="10">
        <v>-3.9483163356781001</v>
      </c>
      <c r="AM39" s="10">
        <v>-2.9720208644866899</v>
      </c>
      <c r="AN39" s="10">
        <v>-2.97225618362426</v>
      </c>
      <c r="AO39" s="10">
        <v>-3.5493078231811501</v>
      </c>
      <c r="AP39" s="10">
        <v>-3.0816359519958398</v>
      </c>
      <c r="AQ39" s="10">
        <v>-4.6075587272643999</v>
      </c>
      <c r="AR39" s="10">
        <v>-4.54547119140625</v>
      </c>
      <c r="AS39" s="10">
        <v>-4.8791642189025799</v>
      </c>
      <c r="AT39" s="10">
        <v>-4.6841711997985804</v>
      </c>
      <c r="AU39" s="10">
        <v>-4.0113968849182102</v>
      </c>
      <c r="AV39" s="10">
        <v>-3.7604920864105198</v>
      </c>
      <c r="AW39" s="10">
        <v>-4.0673422813415501</v>
      </c>
      <c r="AX39" s="10">
        <v>-3.7035839557647701</v>
      </c>
      <c r="AY39" s="10">
        <v>-5.0074725151062003</v>
      </c>
      <c r="AZ39" s="10">
        <v>-4.9756960868835396</v>
      </c>
      <c r="BA39" s="10">
        <v>-4.9824705123901296</v>
      </c>
      <c r="BB39" s="10">
        <v>-4.9803581237792898</v>
      </c>
      <c r="BC39" s="10">
        <v>-5.0260477066040004</v>
      </c>
      <c r="BD39" s="10">
        <v>-5.0153942108154297</v>
      </c>
      <c r="BE39" s="10">
        <v>-4.9545006752014098</v>
      </c>
      <c r="BF39" s="10">
        <v>-4.9812564849853498</v>
      </c>
      <c r="BG39" s="10">
        <v>-5.0268907546996999</v>
      </c>
      <c r="BH39" s="10">
        <v>-4.9737586975097603</v>
      </c>
      <c r="BI39" s="10">
        <v>-5.0064010620117099</v>
      </c>
      <c r="BJ39" s="10">
        <v>-5.0220317840576101</v>
      </c>
      <c r="BK39" s="10">
        <v>-5.0406436920165998</v>
      </c>
      <c r="BL39" s="10">
        <v>-4.9909987449645996</v>
      </c>
      <c r="BM39" s="10">
        <v>-4.9889807701110804</v>
      </c>
      <c r="BN39" s="10">
        <v>-4.9996542930603001</v>
      </c>
    </row>
    <row r="40" spans="1:66" x14ac:dyDescent="0.2">
      <c r="A40" s="10" t="s">
        <v>898</v>
      </c>
      <c r="B40" s="10" t="s">
        <v>1242</v>
      </c>
      <c r="C40" s="10">
        <v>-5.0032591819763104</v>
      </c>
      <c r="D40" s="10">
        <v>-4.9861993789672798</v>
      </c>
      <c r="E40" s="10">
        <v>-4.9416084289550701</v>
      </c>
      <c r="F40" s="10">
        <v>-5.02593898773193</v>
      </c>
      <c r="G40" s="10">
        <v>-4.9854226112365696</v>
      </c>
      <c r="H40" s="10">
        <v>-5.04101085662841</v>
      </c>
      <c r="I40" s="10">
        <v>-4.8369822502136204</v>
      </c>
      <c r="J40" s="10">
        <v>-4.9587731361389098</v>
      </c>
      <c r="K40" s="10">
        <v>-4.9753332138061497</v>
      </c>
      <c r="L40" s="10">
        <v>-4.8965816497802699</v>
      </c>
      <c r="M40" s="10">
        <v>-4.5863285064697203</v>
      </c>
      <c r="N40" s="10">
        <v>-4.9614763259887598</v>
      </c>
      <c r="O40" s="10">
        <v>-5.0102777481079102</v>
      </c>
      <c r="P40" s="10">
        <v>-5.0041842460632298</v>
      </c>
      <c r="Q40" s="10">
        <v>-4.8468284606933496</v>
      </c>
      <c r="R40" s="10">
        <v>-5.0253834724426198</v>
      </c>
      <c r="S40" s="10">
        <v>-4.9856662750244096</v>
      </c>
      <c r="T40" s="10">
        <v>-4.9476971626281703</v>
      </c>
      <c r="U40" s="10">
        <v>-4.9552159309387198</v>
      </c>
      <c r="V40" s="10">
        <v>-5.0141305923461896</v>
      </c>
      <c r="W40" s="10">
        <v>-4.9762454032897896</v>
      </c>
      <c r="X40" s="10">
        <v>-5.0157289505004803</v>
      </c>
      <c r="Y40" s="10">
        <v>-4.9555745124816797</v>
      </c>
      <c r="Z40" s="10">
        <v>-5.0653715133666903</v>
      </c>
      <c r="AA40" s="10">
        <v>-4.99456357955932</v>
      </c>
      <c r="AB40" s="10">
        <v>-4.9248342514037997</v>
      </c>
      <c r="AC40" s="10">
        <v>-4.9124240875244096</v>
      </c>
      <c r="AD40" s="10">
        <v>-5.0220570564270002</v>
      </c>
      <c r="AE40" s="10">
        <v>-4.96947765350341</v>
      </c>
      <c r="AF40" s="10">
        <v>-5.0427269935607901</v>
      </c>
      <c r="AG40" s="10">
        <v>-4.9955625534057599</v>
      </c>
      <c r="AH40" s="10">
        <v>-5.0023732185363698</v>
      </c>
      <c r="AI40" s="10">
        <v>-4.8281226158142001</v>
      </c>
      <c r="AJ40" s="10">
        <v>-4.3605790138244602</v>
      </c>
      <c r="AK40" s="10">
        <v>-4.0224618911743102</v>
      </c>
      <c r="AL40" s="10">
        <v>-4.6594719886779696</v>
      </c>
      <c r="AM40" s="10">
        <v>-5.0382061004638601</v>
      </c>
      <c r="AN40" s="10">
        <v>-4.8533053398132298</v>
      </c>
      <c r="AO40" s="10">
        <v>-4.4052963256835902</v>
      </c>
      <c r="AP40" s="10">
        <v>-5.0326814651489196</v>
      </c>
      <c r="AQ40" s="10">
        <v>-3.6058921813964799</v>
      </c>
      <c r="AR40" s="10">
        <v>-3.6439504623413002</v>
      </c>
      <c r="AS40" s="10">
        <v>-2.9978179931640598</v>
      </c>
      <c r="AT40" s="10">
        <v>-3.5242829322814901</v>
      </c>
      <c r="AU40" s="10">
        <v>-4.7585339546203604</v>
      </c>
      <c r="AV40" s="10">
        <v>-4.3277301788329998</v>
      </c>
      <c r="AW40" s="10">
        <v>-3.9853312969207701</v>
      </c>
      <c r="AX40" s="10">
        <v>-4.8659687042236301</v>
      </c>
      <c r="AY40" s="10">
        <v>-4.9628572463989196</v>
      </c>
      <c r="AZ40" s="10">
        <v>-4.9450049400329501</v>
      </c>
      <c r="BA40" s="10">
        <v>-4.9732508659362704</v>
      </c>
      <c r="BB40" s="10">
        <v>-5.0400638580322203</v>
      </c>
      <c r="BC40" s="10">
        <v>-4.98217678070068</v>
      </c>
      <c r="BD40" s="10">
        <v>-4.9664745330810502</v>
      </c>
      <c r="BE40" s="10">
        <v>-5.0229740142822203</v>
      </c>
      <c r="BF40" s="10">
        <v>-4.9957952499389604</v>
      </c>
      <c r="BG40" s="10">
        <v>-4.9709324836730904</v>
      </c>
      <c r="BH40" s="10">
        <v>-5.0282864570617596</v>
      </c>
      <c r="BI40" s="10">
        <v>-4.8264350891113201</v>
      </c>
      <c r="BJ40" s="10">
        <v>-5.0052118301391602</v>
      </c>
      <c r="BK40" s="10">
        <v>-5.0123958587646396</v>
      </c>
      <c r="BL40" s="10">
        <v>-5.0129966735839799</v>
      </c>
      <c r="BM40" s="10">
        <v>-5.0001044273376403</v>
      </c>
      <c r="BN40" s="10">
        <v>-5.01014852523803</v>
      </c>
    </row>
    <row r="41" spans="1:66" x14ac:dyDescent="0.2">
      <c r="A41" s="10" t="s">
        <v>899</v>
      </c>
      <c r="B41" s="10" t="s">
        <v>1242</v>
      </c>
      <c r="C41" s="10">
        <v>-4.94232177734375</v>
      </c>
      <c r="D41" s="10">
        <v>-4.9219865798950098</v>
      </c>
      <c r="E41" s="10">
        <v>-4.8424334526062003</v>
      </c>
      <c r="F41" s="10">
        <v>-4.9170041084289497</v>
      </c>
      <c r="G41" s="10">
        <v>-4.9392671585082999</v>
      </c>
      <c r="H41" s="10">
        <v>-5.0056161880493102</v>
      </c>
      <c r="I41" s="10">
        <v>-4.9641995429992596</v>
      </c>
      <c r="J41" s="10">
        <v>-4.9429359436035103</v>
      </c>
      <c r="K41" s="10">
        <v>-4.8469862937927202</v>
      </c>
      <c r="L41" s="10">
        <v>-4.81681203842163</v>
      </c>
      <c r="M41" s="10">
        <v>-4.9587554931640598</v>
      </c>
      <c r="N41" s="10">
        <v>-4.8383121490478498</v>
      </c>
      <c r="O41" s="10">
        <v>-4.9615426063537598</v>
      </c>
      <c r="P41" s="10">
        <v>-4.8983368873596103</v>
      </c>
      <c r="Q41" s="10">
        <v>-4.9177527427673304</v>
      </c>
      <c r="R41" s="10">
        <v>-4.8833341598510698</v>
      </c>
      <c r="S41" s="10">
        <v>-4.9450430870056099</v>
      </c>
      <c r="T41" s="10">
        <v>-4.9847102165222097</v>
      </c>
      <c r="U41" s="10">
        <v>-5.01313972473144</v>
      </c>
      <c r="V41" s="10">
        <v>-4.9777531623840297</v>
      </c>
      <c r="W41" s="10">
        <v>-4.9312677383422798</v>
      </c>
      <c r="X41" s="10">
        <v>-4.9887356758117596</v>
      </c>
      <c r="Y41" s="10">
        <v>-4.9527711868286097</v>
      </c>
      <c r="Z41" s="10">
        <v>-4.9604067802429199</v>
      </c>
      <c r="AA41" s="10">
        <v>-4.9907164573669398</v>
      </c>
      <c r="AB41" s="10">
        <v>-5.0303168296813903</v>
      </c>
      <c r="AC41" s="10">
        <v>-4.9110288619995099</v>
      </c>
      <c r="AD41" s="10">
        <v>-4.9743547439575098</v>
      </c>
      <c r="AE41" s="10">
        <v>-4.9312624931335396</v>
      </c>
      <c r="AF41" s="10">
        <v>-4.9407186508178702</v>
      </c>
      <c r="AG41" s="10">
        <v>-4.9706306457519496</v>
      </c>
      <c r="AH41" s="10">
        <v>-4.9850401878356898</v>
      </c>
      <c r="AI41" s="10">
        <v>-2.9353318214416499</v>
      </c>
      <c r="AJ41" s="10">
        <v>-2.8311583995818999</v>
      </c>
      <c r="AK41" s="10">
        <v>-2.79908990859985</v>
      </c>
      <c r="AL41" s="10">
        <v>-2.8055851459503098</v>
      </c>
      <c r="AM41" s="10">
        <v>-3.4150037765502899</v>
      </c>
      <c r="AN41" s="10">
        <v>-3.4130649566650302</v>
      </c>
      <c r="AO41" s="10">
        <v>-3.6671881675720202</v>
      </c>
      <c r="AP41" s="10">
        <v>-3.2494359016418399</v>
      </c>
      <c r="AQ41" s="10">
        <v>-3.7490220069885201</v>
      </c>
      <c r="AR41" s="10">
        <v>-3.79973912239074</v>
      </c>
      <c r="AS41" s="10">
        <v>-3.81483578681945</v>
      </c>
      <c r="AT41" s="10">
        <v>-3.6903309822082502</v>
      </c>
      <c r="AU41" s="10">
        <v>-3.1473617553710902</v>
      </c>
      <c r="AV41" s="10">
        <v>-3.1508316993713299</v>
      </c>
      <c r="AW41" s="10">
        <v>-3.1351222991943302</v>
      </c>
      <c r="AX41" s="10">
        <v>-2.8367662429809499</v>
      </c>
      <c r="AY41" s="10">
        <v>-4.9621863365173304</v>
      </c>
      <c r="AZ41" s="10">
        <v>-4.8647108078002903</v>
      </c>
      <c r="BA41" s="10">
        <v>-4.9507870674133301</v>
      </c>
      <c r="BB41" s="10">
        <v>-4.7669901847839302</v>
      </c>
      <c r="BC41" s="10">
        <v>-4.9114208221435502</v>
      </c>
      <c r="BD41" s="10">
        <v>-4.9491910934448198</v>
      </c>
      <c r="BE41" s="10">
        <v>-4.9955306053161603</v>
      </c>
      <c r="BF41" s="10">
        <v>-4.9207205772399902</v>
      </c>
      <c r="BG41" s="10">
        <v>-4.9752030372619602</v>
      </c>
      <c r="BH41" s="10">
        <v>-4.9563951492309499</v>
      </c>
      <c r="BI41" s="10">
        <v>-4.9445266723632804</v>
      </c>
      <c r="BJ41" s="10">
        <v>-4.9497103691101003</v>
      </c>
      <c r="BK41" s="10">
        <v>-4.94349765777587</v>
      </c>
      <c r="BL41" s="10">
        <v>-4.9655175209045401</v>
      </c>
      <c r="BM41" s="10">
        <v>-4.9812536239623997</v>
      </c>
      <c r="BN41" s="10">
        <v>-4.9379005432128897</v>
      </c>
    </row>
    <row r="42" spans="1:66" x14ac:dyDescent="0.2">
      <c r="A42" s="10" t="s">
        <v>900</v>
      </c>
      <c r="B42" s="10" t="s">
        <v>1242</v>
      </c>
      <c r="C42" s="10">
        <v>-5.0050454139709402</v>
      </c>
      <c r="D42" s="10">
        <v>-4.8835415840148899</v>
      </c>
      <c r="E42" s="10">
        <v>-4.9643149375915501</v>
      </c>
      <c r="F42" s="10">
        <v>-4.95357322692871</v>
      </c>
      <c r="G42" s="10">
        <v>-4.9901013374328604</v>
      </c>
      <c r="H42" s="10">
        <v>-4.9367489814758301</v>
      </c>
      <c r="I42" s="10">
        <v>-4.93790531158447</v>
      </c>
      <c r="J42" s="10">
        <v>-5.0121006965637198</v>
      </c>
      <c r="K42" s="10">
        <v>-5.0264248847961399</v>
      </c>
      <c r="L42" s="10">
        <v>-4.8614587783813397</v>
      </c>
      <c r="M42" s="10">
        <v>-4.9780960083007804</v>
      </c>
      <c r="N42" s="10">
        <v>-4.9446992874145499</v>
      </c>
      <c r="O42" s="10">
        <v>-4.9744091033935502</v>
      </c>
      <c r="P42" s="10">
        <v>-4.8981404304504297</v>
      </c>
      <c r="Q42" s="10">
        <v>-5.0769357681274396</v>
      </c>
      <c r="R42" s="10">
        <v>-5.0353374481201101</v>
      </c>
      <c r="S42" s="10">
        <v>-4.9645233154296804</v>
      </c>
      <c r="T42" s="10">
        <v>-4.9819483757018999</v>
      </c>
      <c r="U42" s="10">
        <v>-4.9763383865356401</v>
      </c>
      <c r="V42" s="10">
        <v>-5.0146360397338796</v>
      </c>
      <c r="W42" s="10">
        <v>-5.00274658203125</v>
      </c>
      <c r="X42" s="10">
        <v>-5.0130820274353001</v>
      </c>
      <c r="Y42" s="10">
        <v>-4.9573016166687003</v>
      </c>
      <c r="Z42" s="10">
        <v>-4.958740234375</v>
      </c>
      <c r="AA42" s="10">
        <v>-5.0131196975707999</v>
      </c>
      <c r="AB42" s="10">
        <v>-4.9696598052978498</v>
      </c>
      <c r="AC42" s="10">
        <v>-4.9823284149169904</v>
      </c>
      <c r="AD42" s="10">
        <v>-5.0155029296875</v>
      </c>
      <c r="AE42" s="10">
        <v>-4.9930229187011701</v>
      </c>
      <c r="AF42" s="10">
        <v>-4.9904222488403303</v>
      </c>
      <c r="AG42" s="10">
        <v>-4.9853739738464302</v>
      </c>
      <c r="AH42" s="10">
        <v>-4.9940781593322701</v>
      </c>
      <c r="AI42" s="10">
        <v>-4.2027697563171298</v>
      </c>
      <c r="AJ42" s="10">
        <v>-3.1826968193054199</v>
      </c>
      <c r="AK42" s="10">
        <v>-4.4524173736572203</v>
      </c>
      <c r="AL42" s="10">
        <v>-4.3999242782592702</v>
      </c>
      <c r="AM42" s="10">
        <v>-4.4317631721496502</v>
      </c>
      <c r="AN42" s="10">
        <v>-3.7034153938293399</v>
      </c>
      <c r="AO42" s="10">
        <v>-4.7314095497131303</v>
      </c>
      <c r="AP42" s="10">
        <v>-4.5293264389037997</v>
      </c>
      <c r="AQ42" s="10">
        <v>-3.6859922409057599</v>
      </c>
      <c r="AR42" s="10">
        <v>-3.2107243537902801</v>
      </c>
      <c r="AS42" s="10">
        <v>-4.0376071929931596</v>
      </c>
      <c r="AT42" s="10">
        <v>-3.7882809638977002</v>
      </c>
      <c r="AU42" s="10">
        <v>-4.1151356697082502</v>
      </c>
      <c r="AV42" s="10">
        <v>-3.1966199874877899</v>
      </c>
      <c r="AW42" s="10">
        <v>-4.3260068893432599</v>
      </c>
      <c r="AX42" s="10">
        <v>-4.3100876808166504</v>
      </c>
      <c r="AY42" s="10">
        <v>-4.9959263801574698</v>
      </c>
      <c r="AZ42" s="10">
        <v>-4.9325857162475497</v>
      </c>
      <c r="BA42" s="10">
        <v>-4.9627976417541504</v>
      </c>
      <c r="BB42" s="10">
        <v>-4.8964900970458896</v>
      </c>
      <c r="BC42" s="10">
        <v>-5.0132646560668901</v>
      </c>
      <c r="BD42" s="10">
        <v>-5.0072383880615199</v>
      </c>
      <c r="BE42" s="10">
        <v>-4.9634819030761701</v>
      </c>
      <c r="BF42" s="10">
        <v>-4.9743847846984801</v>
      </c>
      <c r="BG42" s="10">
        <v>-4.9995636940002397</v>
      </c>
      <c r="BH42" s="10">
        <v>-4.9619550704956001</v>
      </c>
      <c r="BI42" s="10">
        <v>-4.9116916656494096</v>
      </c>
      <c r="BJ42" s="10">
        <v>-4.98614501953125</v>
      </c>
      <c r="BK42" s="10">
        <v>-4.9874415397643999</v>
      </c>
      <c r="BL42" s="10">
        <v>-4.9953827857971103</v>
      </c>
      <c r="BM42" s="10">
        <v>-4.9978551864623997</v>
      </c>
      <c r="BN42" s="10">
        <v>-4.9799871444702104</v>
      </c>
    </row>
    <row r="43" spans="1:66" x14ac:dyDescent="0.2">
      <c r="A43" s="10" t="s">
        <v>901</v>
      </c>
      <c r="B43" s="10" t="s">
        <v>1242</v>
      </c>
      <c r="C43" s="10">
        <v>-4.9937248229980398</v>
      </c>
      <c r="D43" s="10">
        <v>-5.0129551887512198</v>
      </c>
      <c r="E43" s="10">
        <v>-4.9971122741699201</v>
      </c>
      <c r="F43" s="10">
        <v>-4.9710698127746502</v>
      </c>
      <c r="G43" s="10">
        <v>-4.8814430236816397</v>
      </c>
      <c r="H43" s="10">
        <v>-4.8987188339233398</v>
      </c>
      <c r="I43" s="10">
        <v>-4.8124132156371999</v>
      </c>
      <c r="J43" s="10">
        <v>-4.9893617630004803</v>
      </c>
      <c r="K43" s="10">
        <v>-5.0077605247497496</v>
      </c>
      <c r="L43" s="10">
        <v>-5.0127205848693803</v>
      </c>
      <c r="M43" s="10">
        <v>-4.9435162544250399</v>
      </c>
      <c r="N43" s="10">
        <v>-5.0532078742980904</v>
      </c>
      <c r="O43" s="10">
        <v>-5.0110650062561</v>
      </c>
      <c r="P43" s="10">
        <v>-5.04618120193481</v>
      </c>
      <c r="Q43" s="10">
        <v>-4.9677796363830504</v>
      </c>
      <c r="R43" s="10">
        <v>-5.0113468170165998</v>
      </c>
      <c r="S43" s="10">
        <v>-4.9936652183532697</v>
      </c>
      <c r="T43" s="10">
        <v>-4.9625005722045898</v>
      </c>
      <c r="U43" s="10">
        <v>-5.0313291549682599</v>
      </c>
      <c r="V43" s="10">
        <v>-4.9763550758361799</v>
      </c>
      <c r="W43" s="10">
        <v>-4.9527111053466797</v>
      </c>
      <c r="X43" s="10">
        <v>-4.9829130172729403</v>
      </c>
      <c r="Y43" s="10">
        <v>-5.0333757400512598</v>
      </c>
      <c r="Z43" s="10">
        <v>-5.0110392570495597</v>
      </c>
      <c r="AA43" s="10">
        <v>-5.0143713951110804</v>
      </c>
      <c r="AB43" s="10">
        <v>-4.9925856590270996</v>
      </c>
      <c r="AC43" s="10">
        <v>-5.0227265357971103</v>
      </c>
      <c r="AD43" s="10">
        <v>-4.965576171875</v>
      </c>
      <c r="AE43" s="10">
        <v>-5.0131573677062899</v>
      </c>
      <c r="AF43" s="10">
        <v>-4.99261045455932</v>
      </c>
      <c r="AG43" s="10">
        <v>-5.00561428070068</v>
      </c>
      <c r="AH43" s="10">
        <v>-4.9740242958068803</v>
      </c>
      <c r="AI43" s="10">
        <v>-4.7240219116210902</v>
      </c>
      <c r="AJ43" s="10">
        <v>-4.6273889541625897</v>
      </c>
      <c r="AK43" s="10">
        <v>-4.60129594802856</v>
      </c>
      <c r="AL43" s="10">
        <v>-4.31786680221557</v>
      </c>
      <c r="AM43" s="10">
        <v>-3.1188263893127401</v>
      </c>
      <c r="AN43" s="10">
        <v>-3.1801838874816801</v>
      </c>
      <c r="AO43" s="10">
        <v>-3.39950394630432</v>
      </c>
      <c r="AP43" s="10">
        <v>-2.9022922515869101</v>
      </c>
      <c r="AQ43" s="10">
        <v>-4.9564929008483798</v>
      </c>
      <c r="AR43" s="10">
        <v>-4.9391446113586399</v>
      </c>
      <c r="AS43" s="10">
        <v>-5.0350842475891104</v>
      </c>
      <c r="AT43" s="10">
        <v>-4.8582243919372496</v>
      </c>
      <c r="AU43" s="10">
        <v>-4.4385423660278303</v>
      </c>
      <c r="AV43" s="10">
        <v>-4.2477231025695801</v>
      </c>
      <c r="AW43" s="10">
        <v>-4.45281982421875</v>
      </c>
      <c r="AX43" s="10">
        <v>-4.1393542289733798</v>
      </c>
      <c r="AY43" s="10">
        <v>-4.9949369430541903</v>
      </c>
      <c r="AZ43" s="10">
        <v>-5.0114541053771902</v>
      </c>
      <c r="BA43" s="10">
        <v>-4.9679031372070304</v>
      </c>
      <c r="BB43" s="10">
        <v>-5.0000367164611799</v>
      </c>
      <c r="BC43" s="10">
        <v>-5.0278463363647399</v>
      </c>
      <c r="BD43" s="10">
        <v>-5.0376949310302699</v>
      </c>
      <c r="BE43" s="10">
        <v>-5.00443363189697</v>
      </c>
      <c r="BF43" s="10">
        <v>-5.02667188644409</v>
      </c>
      <c r="BG43" s="10">
        <v>-5.0107154846191397</v>
      </c>
      <c r="BH43" s="10">
        <v>-5.0184001922607404</v>
      </c>
      <c r="BI43" s="10">
        <v>-5.0179114341735804</v>
      </c>
      <c r="BJ43" s="10">
        <v>-5.0302929878234801</v>
      </c>
      <c r="BK43" s="10">
        <v>-5.0002450942993102</v>
      </c>
      <c r="BL43" s="10">
        <v>-4.9880270957946697</v>
      </c>
      <c r="BM43" s="10">
        <v>-4.9993100166320801</v>
      </c>
      <c r="BN43" s="10">
        <v>-4.9793319702148402</v>
      </c>
    </row>
    <row r="44" spans="1:66" x14ac:dyDescent="0.2">
      <c r="A44" s="10" t="s">
        <v>902</v>
      </c>
      <c r="B44" s="10" t="s">
        <v>1242</v>
      </c>
      <c r="C44" s="10">
        <v>-5.0003538131713796</v>
      </c>
      <c r="D44" s="10">
        <v>-4.9841461181640598</v>
      </c>
      <c r="E44" s="10">
        <v>-4.9591050148010201</v>
      </c>
      <c r="F44" s="10">
        <v>-4.9812707901000897</v>
      </c>
      <c r="G44" s="10">
        <v>-4.8567051887512198</v>
      </c>
      <c r="H44" s="10">
        <v>-4.8936815261840803</v>
      </c>
      <c r="I44" s="10">
        <v>-4.7664594650268501</v>
      </c>
      <c r="J44" s="10">
        <v>-4.9816994667053196</v>
      </c>
      <c r="K44" s="10">
        <v>-4.9887957572937003</v>
      </c>
      <c r="L44" s="10">
        <v>-4.9973807334899902</v>
      </c>
      <c r="M44" s="10">
        <v>-4.9405937194824201</v>
      </c>
      <c r="N44" s="10">
        <v>-5.0395913124084402</v>
      </c>
      <c r="O44" s="10">
        <v>-4.9761972427368102</v>
      </c>
      <c r="P44" s="10">
        <v>-5.0461235046386701</v>
      </c>
      <c r="Q44" s="10">
        <v>-4.9273343086242596</v>
      </c>
      <c r="R44" s="10">
        <v>-4.9805555343627903</v>
      </c>
      <c r="S44" s="10">
        <v>-4.99414014816284</v>
      </c>
      <c r="T44" s="10">
        <v>-4.9778013229370099</v>
      </c>
      <c r="U44" s="10">
        <v>-5.0374660491943297</v>
      </c>
      <c r="V44" s="10">
        <v>-4.9860119819641104</v>
      </c>
      <c r="W44" s="10">
        <v>-4.9486889839172301</v>
      </c>
      <c r="X44" s="10">
        <v>-4.9717383384704501</v>
      </c>
      <c r="Y44" s="10">
        <v>-5.0362038612365696</v>
      </c>
      <c r="Z44" s="10">
        <v>-4.9963603019714302</v>
      </c>
      <c r="AA44" s="10">
        <v>-5.0155396461486799</v>
      </c>
      <c r="AB44" s="10">
        <v>-5.0073609352111799</v>
      </c>
      <c r="AC44" s="10">
        <v>-5.0328860282897896</v>
      </c>
      <c r="AD44" s="10">
        <v>-4.95224809646606</v>
      </c>
      <c r="AE44" s="10">
        <v>-5.0050973892211896</v>
      </c>
      <c r="AF44" s="10">
        <v>-4.9554882049560502</v>
      </c>
      <c r="AG44" s="10">
        <v>-4.9937858581542898</v>
      </c>
      <c r="AH44" s="10">
        <v>-4.9756736755370996</v>
      </c>
      <c r="AI44" s="10">
        <v>-4.7790865898132298</v>
      </c>
      <c r="AJ44" s="10">
        <v>-4.6936159133911097</v>
      </c>
      <c r="AK44" s="10">
        <v>-4.5944089889526296</v>
      </c>
      <c r="AL44" s="10">
        <v>-4.4185523986816397</v>
      </c>
      <c r="AM44" s="10">
        <v>-3.2205002307891801</v>
      </c>
      <c r="AN44" s="10">
        <v>-3.2488417625427202</v>
      </c>
      <c r="AO44" s="10">
        <v>-3.3449621200561501</v>
      </c>
      <c r="AP44" s="10">
        <v>-2.9745628833770699</v>
      </c>
      <c r="AQ44" s="10">
        <v>-4.9980821609496999</v>
      </c>
      <c r="AR44" s="10">
        <v>-4.9716243743896396</v>
      </c>
      <c r="AS44" s="10">
        <v>-5.0435538291931099</v>
      </c>
      <c r="AT44" s="10">
        <v>-4.8534698486328098</v>
      </c>
      <c r="AU44" s="10">
        <v>-4.4888286590576101</v>
      </c>
      <c r="AV44" s="10">
        <v>-4.3108453750610298</v>
      </c>
      <c r="AW44" s="10">
        <v>-4.4270138740539497</v>
      </c>
      <c r="AX44" s="10">
        <v>-4.2307767868041903</v>
      </c>
      <c r="AY44" s="10">
        <v>-4.98909139633178</v>
      </c>
      <c r="AZ44" s="10">
        <v>-5.0083885192870996</v>
      </c>
      <c r="BA44" s="10">
        <v>-4.9711971282958896</v>
      </c>
      <c r="BB44" s="10">
        <v>-5.0003457069396902</v>
      </c>
      <c r="BC44" s="10">
        <v>-5.00644826889038</v>
      </c>
      <c r="BD44" s="10">
        <v>-5.0327954292297301</v>
      </c>
      <c r="BE44" s="10">
        <v>-5.01820611953735</v>
      </c>
      <c r="BF44" s="10">
        <v>-5.01041460037231</v>
      </c>
      <c r="BG44" s="10">
        <v>-4.9983272552490199</v>
      </c>
      <c r="BH44" s="10">
        <v>-5.0414066314697203</v>
      </c>
      <c r="BI44" s="10">
        <v>-5.0210981369018501</v>
      </c>
      <c r="BJ44" s="10">
        <v>-5.0288381576537997</v>
      </c>
      <c r="BK44" s="10">
        <v>-4.97275686264038</v>
      </c>
      <c r="BL44" s="10">
        <v>-4.9967012405395499</v>
      </c>
      <c r="BM44" s="10">
        <v>-4.9847826957702601</v>
      </c>
      <c r="BN44" s="10">
        <v>-4.9683318138122496</v>
      </c>
    </row>
    <row r="45" spans="1:66" x14ac:dyDescent="0.2">
      <c r="A45" s="10" t="s">
        <v>903</v>
      </c>
      <c r="B45" s="10" t="s">
        <v>1242</v>
      </c>
      <c r="C45" s="10">
        <v>-5.0105695724487296</v>
      </c>
      <c r="D45" s="10">
        <v>-4.8615908622741699</v>
      </c>
      <c r="E45" s="10">
        <v>-4.9660830497741699</v>
      </c>
      <c r="F45" s="10">
        <v>-4.9845805168151802</v>
      </c>
      <c r="G45" s="10">
        <v>-4.9499168395995996</v>
      </c>
      <c r="H45" s="10">
        <v>-4.8990564346313397</v>
      </c>
      <c r="I45" s="10">
        <v>-4.9098711013793901</v>
      </c>
      <c r="J45" s="10">
        <v>-4.9856142997741699</v>
      </c>
      <c r="K45" s="10">
        <v>-5.0688877105712802</v>
      </c>
      <c r="L45" s="10">
        <v>-4.8983631134033203</v>
      </c>
      <c r="M45" s="10">
        <v>-5.0621628761291504</v>
      </c>
      <c r="N45" s="10">
        <v>-5.0209369659423801</v>
      </c>
      <c r="O45" s="10">
        <v>-5.0135288238525302</v>
      </c>
      <c r="P45" s="10">
        <v>-4.9034137725829998</v>
      </c>
      <c r="Q45" s="10">
        <v>-5.0716619491577104</v>
      </c>
      <c r="R45" s="10">
        <v>-5.0036015510559002</v>
      </c>
      <c r="S45" s="10">
        <v>-4.9747872352600098</v>
      </c>
      <c r="T45" s="10">
        <v>-5.0275034904479901</v>
      </c>
      <c r="U45" s="10">
        <v>-5.0029926300048801</v>
      </c>
      <c r="V45" s="10">
        <v>-5.0173840522766104</v>
      </c>
      <c r="W45" s="10">
        <v>-5.0210666656494096</v>
      </c>
      <c r="X45" s="10">
        <v>-5.0108408927917401</v>
      </c>
      <c r="Y45" s="10">
        <v>-4.9633364677429199</v>
      </c>
      <c r="Z45" s="10">
        <v>-4.9529123306274396</v>
      </c>
      <c r="AA45" s="10">
        <v>-5.0167889595031703</v>
      </c>
      <c r="AB45" s="10">
        <v>-4.97631788253784</v>
      </c>
      <c r="AC45" s="10">
        <v>-5.0298309326171804</v>
      </c>
      <c r="AD45" s="10">
        <v>-5.0340452194213796</v>
      </c>
      <c r="AE45" s="10">
        <v>-4.9998054504394496</v>
      </c>
      <c r="AF45" s="10">
        <v>-5.0133500099182102</v>
      </c>
      <c r="AG45" s="10">
        <v>-4.9867672920226997</v>
      </c>
      <c r="AH45" s="10">
        <v>-5.0146512985229403</v>
      </c>
      <c r="AI45" s="10">
        <v>-4.1978621482849103</v>
      </c>
      <c r="AJ45" s="10">
        <v>-3.0681166648864702</v>
      </c>
      <c r="AK45" s="10">
        <v>-4.45074462890625</v>
      </c>
      <c r="AL45" s="10">
        <v>-4.3787937164306596</v>
      </c>
      <c r="AM45" s="10">
        <v>-4.1914329528808496</v>
      </c>
      <c r="AN45" s="10">
        <v>-3.4616017341613698</v>
      </c>
      <c r="AO45" s="10">
        <v>-4.4952902793884197</v>
      </c>
      <c r="AP45" s="10">
        <v>-4.3720116615295401</v>
      </c>
      <c r="AQ45" s="10">
        <v>-3.7576494216918901</v>
      </c>
      <c r="AR45" s="10">
        <v>-3.2603054046630802</v>
      </c>
      <c r="AS45" s="10">
        <v>-4.1010956764221103</v>
      </c>
      <c r="AT45" s="10">
        <v>-3.8883275985717698</v>
      </c>
      <c r="AU45" s="10">
        <v>-3.9995350837707502</v>
      </c>
      <c r="AV45" s="10">
        <v>-3.0750102996826101</v>
      </c>
      <c r="AW45" s="10">
        <v>-4.1224946975707999</v>
      </c>
      <c r="AX45" s="10">
        <v>-4.18528079986572</v>
      </c>
      <c r="AY45" s="10">
        <v>-5.0132350921630797</v>
      </c>
      <c r="AZ45" s="10">
        <v>-4.96278524398803</v>
      </c>
      <c r="BA45" s="10">
        <v>-4.9826693534851003</v>
      </c>
      <c r="BB45" s="10">
        <v>-4.9298930168151802</v>
      </c>
      <c r="BC45" s="10">
        <v>-5.0178842544555602</v>
      </c>
      <c r="BD45" s="10">
        <v>-5.0011534690856898</v>
      </c>
      <c r="BE45" s="10">
        <v>-4.9897680282592702</v>
      </c>
      <c r="BF45" s="10">
        <v>-4.9560532569885201</v>
      </c>
      <c r="BG45" s="10">
        <v>-5.0119733810424796</v>
      </c>
      <c r="BH45" s="10">
        <v>-4.9779410362243599</v>
      </c>
      <c r="BI45" s="10">
        <v>-4.9525861740112296</v>
      </c>
      <c r="BJ45" s="10">
        <v>-4.9828715324401802</v>
      </c>
      <c r="BK45" s="10">
        <v>-5.0015773773193297</v>
      </c>
      <c r="BL45" s="10">
        <v>-5.0295152664184499</v>
      </c>
      <c r="BM45" s="10">
        <v>-4.9978260993957502</v>
      </c>
      <c r="BN45" s="10">
        <v>-4.9779729843139604</v>
      </c>
    </row>
    <row r="46" spans="1:66" x14ac:dyDescent="0.2">
      <c r="A46" s="10" t="s">
        <v>904</v>
      </c>
      <c r="B46" s="10" t="s">
        <v>1242</v>
      </c>
      <c r="C46" s="10">
        <v>-4.9885540008544904</v>
      </c>
      <c r="D46" s="10">
        <v>-4.8839540481567303</v>
      </c>
      <c r="E46" s="10">
        <v>-4.9768419265746999</v>
      </c>
      <c r="F46" s="10">
        <v>-4.9656066894531197</v>
      </c>
      <c r="G46" s="10">
        <v>-4.9898185729980398</v>
      </c>
      <c r="H46" s="10">
        <v>-4.9309949874877903</v>
      </c>
      <c r="I46" s="10">
        <v>-4.9457221031188903</v>
      </c>
      <c r="J46" s="10">
        <v>-4.9958019256591797</v>
      </c>
      <c r="K46" s="10">
        <v>-5.0124154090881303</v>
      </c>
      <c r="L46" s="10">
        <v>-4.8424324989318803</v>
      </c>
      <c r="M46" s="10">
        <v>-4.9563999176025302</v>
      </c>
      <c r="N46" s="10">
        <v>-4.9506492614745996</v>
      </c>
      <c r="O46" s="10">
        <v>-4.99395751953125</v>
      </c>
      <c r="P46" s="10">
        <v>-4.8437080383300701</v>
      </c>
      <c r="Q46" s="10">
        <v>-5.0770587921142498</v>
      </c>
      <c r="R46" s="10">
        <v>-4.9960069656371999</v>
      </c>
      <c r="S46" s="10">
        <v>-4.9771456718444798</v>
      </c>
      <c r="T46" s="10">
        <v>-5.0036048889160103</v>
      </c>
      <c r="U46" s="10">
        <v>-4.9911584854125897</v>
      </c>
      <c r="V46" s="10">
        <v>-4.9870872497558496</v>
      </c>
      <c r="W46" s="10">
        <v>-5.0179624557495099</v>
      </c>
      <c r="X46" s="10">
        <v>-5.0070095062255797</v>
      </c>
      <c r="Y46" s="10">
        <v>-4.95617246627807</v>
      </c>
      <c r="Z46" s="10">
        <v>-4.9552888870239196</v>
      </c>
      <c r="AA46" s="10">
        <v>-5.0279912948608398</v>
      </c>
      <c r="AB46" s="10">
        <v>-4.9589128494262598</v>
      </c>
      <c r="AC46" s="10">
        <v>-4.9950575828552202</v>
      </c>
      <c r="AD46" s="10">
        <v>-5.0256838798522896</v>
      </c>
      <c r="AE46" s="10">
        <v>-4.9792609214782697</v>
      </c>
      <c r="AF46" s="10">
        <v>-4.9911465644836399</v>
      </c>
      <c r="AG46" s="10">
        <v>-4.98223876953125</v>
      </c>
      <c r="AH46" s="10">
        <v>-4.9939107894897399</v>
      </c>
      <c r="AI46" s="10">
        <v>-4.0092287063598597</v>
      </c>
      <c r="AJ46" s="10">
        <v>-2.9446508884429901</v>
      </c>
      <c r="AK46" s="10">
        <v>-4.3218908309936497</v>
      </c>
      <c r="AL46" s="10">
        <v>-4.2155399322509703</v>
      </c>
      <c r="AM46" s="10">
        <v>-4.3135447502136204</v>
      </c>
      <c r="AN46" s="10">
        <v>-3.61420702934265</v>
      </c>
      <c r="AO46" s="10">
        <v>-4.6903452873229901</v>
      </c>
      <c r="AP46" s="10">
        <v>-4.4976935386657697</v>
      </c>
      <c r="AQ46" s="10">
        <v>-3.5992484092712398</v>
      </c>
      <c r="AR46" s="10">
        <v>-3.0767908096313401</v>
      </c>
      <c r="AS46" s="10">
        <v>-4.0038270950317303</v>
      </c>
      <c r="AT46" s="10">
        <v>-3.7020175457000701</v>
      </c>
      <c r="AU46" s="10">
        <v>-3.9145054817199698</v>
      </c>
      <c r="AV46" s="10">
        <v>-2.96072053909301</v>
      </c>
      <c r="AW46" s="10">
        <v>-4.16544389724731</v>
      </c>
      <c r="AX46" s="10">
        <v>-4.1310067176818803</v>
      </c>
      <c r="AY46" s="10">
        <v>-4.9902930259704501</v>
      </c>
      <c r="AZ46" s="10">
        <v>-4.9351730346679599</v>
      </c>
      <c r="BA46" s="10">
        <v>-4.9480481147766104</v>
      </c>
      <c r="BB46" s="10">
        <v>-4.8691039085388104</v>
      </c>
      <c r="BC46" s="10">
        <v>-5.00197410583496</v>
      </c>
      <c r="BD46" s="10">
        <v>-5.0039033889770499</v>
      </c>
      <c r="BE46" s="10">
        <v>-4.9670052528381303</v>
      </c>
      <c r="BF46" s="10">
        <v>-4.9569325447082502</v>
      </c>
      <c r="BG46" s="10">
        <v>-5.0161886215209899</v>
      </c>
      <c r="BH46" s="10">
        <v>-4.9613528251647896</v>
      </c>
      <c r="BI46" s="10">
        <v>-4.8900151252746502</v>
      </c>
      <c r="BJ46" s="10">
        <v>-4.9777817726135201</v>
      </c>
      <c r="BK46" s="10">
        <v>-5.0122537612915004</v>
      </c>
      <c r="BL46" s="10">
        <v>-4.9971847534179599</v>
      </c>
      <c r="BM46" s="10">
        <v>-5.0029029846191397</v>
      </c>
      <c r="BN46" s="10">
        <v>-4.96462059020996</v>
      </c>
    </row>
    <row r="47" spans="1:66" x14ac:dyDescent="0.2">
      <c r="A47" s="10" t="s">
        <v>905</v>
      </c>
      <c r="B47" s="10" t="s">
        <v>1242</v>
      </c>
      <c r="C47" s="10">
        <v>-4.9637260437011701</v>
      </c>
      <c r="D47" s="10">
        <v>-4.9170365333557102</v>
      </c>
      <c r="E47" s="10">
        <v>-4.8426547050476003</v>
      </c>
      <c r="F47" s="10">
        <v>-4.9195070266723597</v>
      </c>
      <c r="G47" s="10">
        <v>-4.9880380630493102</v>
      </c>
      <c r="H47" s="10">
        <v>-5.0041832923889098</v>
      </c>
      <c r="I47" s="10">
        <v>-4.9902791976928702</v>
      </c>
      <c r="J47" s="10">
        <v>-4.98121881484985</v>
      </c>
      <c r="K47" s="10">
        <v>-4.9169616699218697</v>
      </c>
      <c r="L47" s="10">
        <v>-4.8375358581542898</v>
      </c>
      <c r="M47" s="10">
        <v>-4.9976158142089799</v>
      </c>
      <c r="N47" s="10">
        <v>-4.88508701324462</v>
      </c>
      <c r="O47" s="10">
        <v>-4.9888501167297301</v>
      </c>
      <c r="P47" s="10">
        <v>-4.8953542709350497</v>
      </c>
      <c r="Q47" s="10">
        <v>-4.9537601470947203</v>
      </c>
      <c r="R47" s="10">
        <v>-4.8918147087097097</v>
      </c>
      <c r="S47" s="10">
        <v>-4.9791584014892498</v>
      </c>
      <c r="T47" s="10">
        <v>-5.0149202346801696</v>
      </c>
      <c r="U47" s="10">
        <v>-5.0261154174804599</v>
      </c>
      <c r="V47" s="10">
        <v>-5.0162653923034597</v>
      </c>
      <c r="W47" s="10">
        <v>-4.9591999053954998</v>
      </c>
      <c r="X47" s="10">
        <v>-4.9843502044677699</v>
      </c>
      <c r="Y47" s="10">
        <v>-5.0039367675781197</v>
      </c>
      <c r="Z47" s="10">
        <v>-4.9642419815063397</v>
      </c>
      <c r="AA47" s="10">
        <v>-5.0279111862182599</v>
      </c>
      <c r="AB47" s="10">
        <v>-5.0234260559081996</v>
      </c>
      <c r="AC47" s="10">
        <v>-4.9485211372375399</v>
      </c>
      <c r="AD47" s="10">
        <v>-5.0232820510864196</v>
      </c>
      <c r="AE47" s="10">
        <v>-4.9974193572998002</v>
      </c>
      <c r="AF47" s="10">
        <v>-4.9483008384704501</v>
      </c>
      <c r="AG47" s="10">
        <v>-4.9982385635375897</v>
      </c>
      <c r="AH47" s="10">
        <v>-4.9776086807250897</v>
      </c>
      <c r="AI47" s="10">
        <v>-2.7461187839507999</v>
      </c>
      <c r="AJ47" s="10">
        <v>-2.4883863925933798</v>
      </c>
      <c r="AK47" s="10">
        <v>-2.76895880699157</v>
      </c>
      <c r="AL47" s="10">
        <v>-2.6778569221496502</v>
      </c>
      <c r="AM47" s="10">
        <v>-3.3608050346374498</v>
      </c>
      <c r="AN47" s="10">
        <v>-3.2473936080932599</v>
      </c>
      <c r="AO47" s="10">
        <v>-3.6910109519958398</v>
      </c>
      <c r="AP47" s="10">
        <v>-3.19701647758483</v>
      </c>
      <c r="AQ47" s="10">
        <v>-3.5651664733886701</v>
      </c>
      <c r="AR47" s="10">
        <v>-3.49236631393432</v>
      </c>
      <c r="AS47" s="10">
        <v>-3.7702512741088801</v>
      </c>
      <c r="AT47" s="10">
        <v>-3.49926733970642</v>
      </c>
      <c r="AU47" s="10">
        <v>-2.8210935592651301</v>
      </c>
      <c r="AV47" s="10">
        <v>-2.6913652420043901</v>
      </c>
      <c r="AW47" s="10">
        <v>-2.9269437789916899</v>
      </c>
      <c r="AX47" s="10">
        <v>-2.5633914470672599</v>
      </c>
      <c r="AY47" s="10">
        <v>-5.0072517395019496</v>
      </c>
      <c r="AZ47" s="10">
        <v>-4.8506841659545898</v>
      </c>
      <c r="BA47" s="10">
        <v>-4.9582929611206001</v>
      </c>
      <c r="BB47" s="10">
        <v>-4.7499256134033203</v>
      </c>
      <c r="BC47" s="10">
        <v>-4.9311242103576598</v>
      </c>
      <c r="BD47" s="10">
        <v>-4.9467506408691397</v>
      </c>
      <c r="BE47" s="10">
        <v>-5.0049715042114196</v>
      </c>
      <c r="BF47" s="10">
        <v>-4.9597978591918901</v>
      </c>
      <c r="BG47" s="10">
        <v>-5.0057926177978498</v>
      </c>
      <c r="BH47" s="10">
        <v>-4.9957566261291504</v>
      </c>
      <c r="BI47" s="10">
        <v>-4.9707617759704501</v>
      </c>
      <c r="BJ47" s="10">
        <v>-4.9896221160888601</v>
      </c>
      <c r="BK47" s="10">
        <v>-4.9803266525268501</v>
      </c>
      <c r="BL47" s="10">
        <v>-4.96350002288818</v>
      </c>
      <c r="BM47" s="10">
        <v>-4.9816737174987704</v>
      </c>
      <c r="BN47" s="10">
        <v>-4.9612793922424299</v>
      </c>
    </row>
    <row r="48" spans="1:66" x14ac:dyDescent="0.2">
      <c r="A48" s="10" t="s">
        <v>906</v>
      </c>
      <c r="B48" s="10" t="s">
        <v>1242</v>
      </c>
      <c r="C48" s="10">
        <v>-5.0000066757202104</v>
      </c>
      <c r="D48" s="10">
        <v>-5.0223679542541504</v>
      </c>
      <c r="E48" s="10">
        <v>-4.8943424224853498</v>
      </c>
      <c r="F48" s="10">
        <v>-4.9865331649780202</v>
      </c>
      <c r="G48" s="10">
        <v>-4.8358116149902299</v>
      </c>
      <c r="H48" s="10">
        <v>-4.9137263298034597</v>
      </c>
      <c r="I48" s="10">
        <v>-4.83766317367553</v>
      </c>
      <c r="J48" s="10">
        <v>-4.97405910491943</v>
      </c>
      <c r="K48" s="10">
        <v>-5.0728759765625</v>
      </c>
      <c r="L48" s="10">
        <v>-5.0497193336486799</v>
      </c>
      <c r="M48" s="10">
        <v>-5.03460216522216</v>
      </c>
      <c r="N48" s="10">
        <v>-5.1018424034118599</v>
      </c>
      <c r="O48" s="10">
        <v>-5.0607705116271902</v>
      </c>
      <c r="P48" s="10">
        <v>-5.0076818466186497</v>
      </c>
      <c r="Q48" s="10">
        <v>-4.6961898803710902</v>
      </c>
      <c r="R48" s="10">
        <v>-4.93438243865966</v>
      </c>
      <c r="S48" s="10">
        <v>-4.9786844253540004</v>
      </c>
      <c r="T48" s="10">
        <v>-5.0541262626647896</v>
      </c>
      <c r="U48" s="10">
        <v>-5.0040564537048304</v>
      </c>
      <c r="V48" s="10">
        <v>-4.9990792274475098</v>
      </c>
      <c r="W48" s="10">
        <v>-5.01519775390625</v>
      </c>
      <c r="X48" s="10">
        <v>-4.9898591041564897</v>
      </c>
      <c r="Y48" s="10">
        <v>-5.01100349426269</v>
      </c>
      <c r="Z48" s="10">
        <v>-5.0094032287597603</v>
      </c>
      <c r="AA48" s="10">
        <v>-5.0265593528747496</v>
      </c>
      <c r="AB48" s="10">
        <v>-4.9956669807434002</v>
      </c>
      <c r="AC48" s="10">
        <v>-5.03944587707519</v>
      </c>
      <c r="AD48" s="10">
        <v>-5.0381197929382298</v>
      </c>
      <c r="AE48" s="10">
        <v>-4.9775891304016104</v>
      </c>
      <c r="AF48" s="10">
        <v>-5.0058512687683097</v>
      </c>
      <c r="AG48" s="10">
        <v>-4.9337401390075604</v>
      </c>
      <c r="AH48" s="10">
        <v>-5.0001535415649396</v>
      </c>
      <c r="AI48" s="10">
        <v>-3.72788381576538</v>
      </c>
      <c r="AJ48" s="10">
        <v>-3.6578550338745099</v>
      </c>
      <c r="AK48" s="10">
        <v>-3.2171559333801198</v>
      </c>
      <c r="AL48" s="10">
        <v>-3.4034514427185001</v>
      </c>
      <c r="AM48" s="10">
        <v>-2.8544209003448402</v>
      </c>
      <c r="AN48" s="10">
        <v>-3.0153720378875701</v>
      </c>
      <c r="AO48" s="10">
        <v>-2.8489310741424498</v>
      </c>
      <c r="AP48" s="10">
        <v>-2.9273202419281001</v>
      </c>
      <c r="AQ48" s="10">
        <v>-3.9767758846282901</v>
      </c>
      <c r="AR48" s="10">
        <v>-3.94272708892822</v>
      </c>
      <c r="AS48" s="10">
        <v>-3.6722929477691602</v>
      </c>
      <c r="AT48" s="10">
        <v>-3.68802642822265</v>
      </c>
      <c r="AU48" s="10">
        <v>-3.2471909523010201</v>
      </c>
      <c r="AV48" s="10">
        <v>-3.29403495788574</v>
      </c>
      <c r="AW48" s="10">
        <v>-2.73322200775146</v>
      </c>
      <c r="AX48" s="10">
        <v>-2.9557011127471902</v>
      </c>
      <c r="AY48" s="10">
        <v>-5.0239152908325098</v>
      </c>
      <c r="AZ48" s="10">
        <v>-4.9931254386901802</v>
      </c>
      <c r="BA48" s="10">
        <v>-4.9872994422912598</v>
      </c>
      <c r="BB48" s="10">
        <v>-5.0343284606933496</v>
      </c>
      <c r="BC48" s="10">
        <v>-5.0526766777038503</v>
      </c>
      <c r="BD48" s="10">
        <v>-4.9697928428649902</v>
      </c>
      <c r="BE48" s="10">
        <v>-4.9866185188293404</v>
      </c>
      <c r="BF48" s="10">
        <v>-5.0758986473083496</v>
      </c>
      <c r="BG48" s="10">
        <v>-4.9677171707153303</v>
      </c>
      <c r="BH48" s="10">
        <v>-5.0184345245361301</v>
      </c>
      <c r="BI48" s="10">
        <v>-5.04839658737182</v>
      </c>
      <c r="BJ48" s="10">
        <v>-4.9963479042053196</v>
      </c>
      <c r="BK48" s="10">
        <v>-5.0025110244750897</v>
      </c>
      <c r="BL48" s="10">
        <v>-5.0363349914550701</v>
      </c>
      <c r="BM48" s="10">
        <v>-4.9977455139160103</v>
      </c>
      <c r="BN48" s="10">
        <v>-4.9489564895629803</v>
      </c>
    </row>
    <row r="49" spans="1:66" x14ac:dyDescent="0.2">
      <c r="A49" s="10" t="s">
        <v>907</v>
      </c>
      <c r="B49" s="10" t="s">
        <v>1242</v>
      </c>
      <c r="C49" s="10">
        <v>-4.9865307807922301</v>
      </c>
      <c r="D49" s="10">
        <v>-4.9925727844238201</v>
      </c>
      <c r="E49" s="10">
        <v>-5.0031151771545401</v>
      </c>
      <c r="F49" s="10">
        <v>-4.9652299880981401</v>
      </c>
      <c r="G49" s="10">
        <v>-4.8741211891174299</v>
      </c>
      <c r="H49" s="10">
        <v>-4.8967399597167898</v>
      </c>
      <c r="I49" s="10">
        <v>-4.8073754310607901</v>
      </c>
      <c r="J49" s="10">
        <v>-4.9710960388183496</v>
      </c>
      <c r="K49" s="10">
        <v>-4.9857554435729901</v>
      </c>
      <c r="L49" s="10">
        <v>-4.9994111061096103</v>
      </c>
      <c r="M49" s="10">
        <v>-4.9236693382263104</v>
      </c>
      <c r="N49" s="10">
        <v>-4.9989981651306099</v>
      </c>
      <c r="O49" s="10">
        <v>-5.00093650817871</v>
      </c>
      <c r="P49" s="10">
        <v>-5.04036140441894</v>
      </c>
      <c r="Q49" s="10">
        <v>-4.9462437629699698</v>
      </c>
      <c r="R49" s="10">
        <v>-4.9838771820068297</v>
      </c>
      <c r="S49" s="10">
        <v>-4.9586863517761204</v>
      </c>
      <c r="T49" s="10">
        <v>-4.9235148429870597</v>
      </c>
      <c r="U49" s="10">
        <v>-5.0184564590454102</v>
      </c>
      <c r="V49" s="10">
        <v>-4.9581818580627397</v>
      </c>
      <c r="W49" s="10">
        <v>-4.9663095474243102</v>
      </c>
      <c r="X49" s="10">
        <v>-4.9794955253601003</v>
      </c>
      <c r="Y49" s="10">
        <v>-5.0148978233337402</v>
      </c>
      <c r="Z49" s="10">
        <v>-5.0009884834289497</v>
      </c>
      <c r="AA49" s="10">
        <v>-4.9948768615722603</v>
      </c>
      <c r="AB49" s="10">
        <v>-4.9790453910827601</v>
      </c>
      <c r="AC49" s="10">
        <v>-4.9975724220275799</v>
      </c>
      <c r="AD49" s="10">
        <v>-4.9416570663452104</v>
      </c>
      <c r="AE49" s="10">
        <v>-4.99837303161621</v>
      </c>
      <c r="AF49" s="10">
        <v>-4.9674835205078098</v>
      </c>
      <c r="AG49" s="10">
        <v>-4.9930391311645499</v>
      </c>
      <c r="AH49" s="10">
        <v>-4.9812903404235804</v>
      </c>
      <c r="AI49" s="10">
        <v>-4.7639751434326101</v>
      </c>
      <c r="AJ49" s="10">
        <v>-4.6912174224853498</v>
      </c>
      <c r="AK49" s="10">
        <v>-4.7271742820739702</v>
      </c>
      <c r="AL49" s="10">
        <v>-4.4628829956054599</v>
      </c>
      <c r="AM49" s="10">
        <v>-3.3483691215515101</v>
      </c>
      <c r="AN49" s="10">
        <v>-3.3802568912506099</v>
      </c>
      <c r="AO49" s="10">
        <v>-3.5985441207885698</v>
      </c>
      <c r="AP49" s="10">
        <v>-3.1718564033508301</v>
      </c>
      <c r="AQ49" s="10">
        <v>-5.0187187194824201</v>
      </c>
      <c r="AR49" s="10">
        <v>-4.9907584190368599</v>
      </c>
      <c r="AS49" s="10">
        <v>-5.1142449378967196</v>
      </c>
      <c r="AT49" s="10">
        <v>-4.9580183029174796</v>
      </c>
      <c r="AU49" s="10">
        <v>-4.5152406692504803</v>
      </c>
      <c r="AV49" s="10">
        <v>-4.28818559646606</v>
      </c>
      <c r="AW49" s="10">
        <v>-4.57508945465087</v>
      </c>
      <c r="AX49" s="10">
        <v>-4.2645587921142498</v>
      </c>
      <c r="AY49" s="10">
        <v>-4.96949958801269</v>
      </c>
      <c r="AZ49" s="10">
        <v>-4.9791994094848597</v>
      </c>
      <c r="BA49" s="10">
        <v>-4.9718170166015598</v>
      </c>
      <c r="BB49" s="10">
        <v>-4.9930300712585396</v>
      </c>
      <c r="BC49" s="10">
        <v>-5.00292539596557</v>
      </c>
      <c r="BD49" s="10">
        <v>-5.0268435478210396</v>
      </c>
      <c r="BE49" s="10">
        <v>-4.9821596145629803</v>
      </c>
      <c r="BF49" s="10">
        <v>-5.0167822837829501</v>
      </c>
      <c r="BG49" s="10">
        <v>-4.97822761535644</v>
      </c>
      <c r="BH49" s="10">
        <v>-5.0190339088439897</v>
      </c>
      <c r="BI49" s="10">
        <v>-5.0073833465576101</v>
      </c>
      <c r="BJ49" s="10">
        <v>-5.0232625007629297</v>
      </c>
      <c r="BK49" s="10">
        <v>-4.9937725067138601</v>
      </c>
      <c r="BL49" s="10">
        <v>-4.9960803985595703</v>
      </c>
      <c r="BM49" s="10">
        <v>-4.9950084686279297</v>
      </c>
      <c r="BN49" s="10">
        <v>-4.9777731895446697</v>
      </c>
    </row>
    <row r="50" spans="1:66" x14ac:dyDescent="0.2">
      <c r="A50" s="10" t="s">
        <v>908</v>
      </c>
      <c r="B50" s="10" t="s">
        <v>1242</v>
      </c>
      <c r="C50" s="10">
        <v>-4.9641962051391602</v>
      </c>
      <c r="D50" s="10">
        <v>-5.0353884696960396</v>
      </c>
      <c r="E50" s="10">
        <v>-5.0081729888915998</v>
      </c>
      <c r="F50" s="10">
        <v>-4.9798808097839302</v>
      </c>
      <c r="G50" s="10">
        <v>-4.8516411781311</v>
      </c>
      <c r="H50" s="10">
        <v>-4.9090237617492596</v>
      </c>
      <c r="I50" s="10">
        <v>-4.9767723083495996</v>
      </c>
      <c r="J50" s="10">
        <v>-4.9651966094970703</v>
      </c>
      <c r="K50" s="10">
        <v>-5.0360550880432102</v>
      </c>
      <c r="L50" s="10">
        <v>-5.0391864776611301</v>
      </c>
      <c r="M50" s="10">
        <v>-5.0183305740356401</v>
      </c>
      <c r="N50" s="10">
        <v>-5.0737047195434499</v>
      </c>
      <c r="O50" s="10">
        <v>-5.0514345169067303</v>
      </c>
      <c r="P50" s="10">
        <v>-4.9950084686279297</v>
      </c>
      <c r="Q50" s="10">
        <v>-4.9365320205688397</v>
      </c>
      <c r="R50" s="10">
        <v>-4.9646553993225098</v>
      </c>
      <c r="S50" s="10">
        <v>-4.9489374160766602</v>
      </c>
      <c r="T50" s="10">
        <v>-4.9668989181518501</v>
      </c>
      <c r="U50" s="10">
        <v>-5.0114283561706499</v>
      </c>
      <c r="V50" s="10">
        <v>-4.9747371673583896</v>
      </c>
      <c r="W50" s="10">
        <v>-4.9882359504699698</v>
      </c>
      <c r="X50" s="10">
        <v>-4.9875421524047798</v>
      </c>
      <c r="Y50" s="10">
        <v>-4.9892168045043901</v>
      </c>
      <c r="Z50" s="10">
        <v>-5.0127010345458896</v>
      </c>
      <c r="AA50" s="10">
        <v>-5.00048732757568</v>
      </c>
      <c r="AB50" s="10">
        <v>-4.9694786071777299</v>
      </c>
      <c r="AC50" s="10">
        <v>-5.0408897399902299</v>
      </c>
      <c r="AD50" s="10">
        <v>-4.9736270904540998</v>
      </c>
      <c r="AE50" s="10">
        <v>-5.0035586357116699</v>
      </c>
      <c r="AF50" s="10">
        <v>-4.9598517417907697</v>
      </c>
      <c r="AG50" s="10">
        <v>-4.98459768295288</v>
      </c>
      <c r="AH50" s="10">
        <v>-4.9667329788207999</v>
      </c>
      <c r="AI50" s="10">
        <v>-3.9921514987945499</v>
      </c>
      <c r="AJ50" s="10">
        <v>-3.9871456623077299</v>
      </c>
      <c r="AK50" s="10">
        <v>-4.0772476196289</v>
      </c>
      <c r="AL50" s="10">
        <v>-3.6487946510314901</v>
      </c>
      <c r="AM50" s="10">
        <v>-3.0765113830566402</v>
      </c>
      <c r="AN50" s="10">
        <v>-3.44743800163269</v>
      </c>
      <c r="AO50" s="10">
        <v>-3.7089543342590301</v>
      </c>
      <c r="AP50" s="10">
        <v>-3.2505989074707</v>
      </c>
      <c r="AQ50" s="10">
        <v>-4.4849529266357404</v>
      </c>
      <c r="AR50" s="10">
        <v>-4.5791025161743102</v>
      </c>
      <c r="AS50" s="10">
        <v>-4.8251261711120597</v>
      </c>
      <c r="AT50" s="10">
        <v>-4.6518564224243102</v>
      </c>
      <c r="AU50" s="10">
        <v>-3.7205278873443599</v>
      </c>
      <c r="AV50" s="10">
        <v>-3.6897232532501198</v>
      </c>
      <c r="AW50" s="10">
        <v>-3.78084373474121</v>
      </c>
      <c r="AX50" s="10">
        <v>-3.4909176826477002</v>
      </c>
      <c r="AY50" s="10">
        <v>-4.9829754829406703</v>
      </c>
      <c r="AZ50" s="10">
        <v>-4.8065676689147896</v>
      </c>
      <c r="BA50" s="10">
        <v>-4.9611148834228498</v>
      </c>
      <c r="BB50" s="10">
        <v>-4.7063660621643004</v>
      </c>
      <c r="BC50" s="10">
        <v>-5.0091485977172798</v>
      </c>
      <c r="BD50" s="10">
        <v>-5.0168881416320801</v>
      </c>
      <c r="BE50" s="10">
        <v>-5.0027341842651296</v>
      </c>
      <c r="BF50" s="10">
        <v>-4.9705290794372496</v>
      </c>
      <c r="BG50" s="10">
        <v>-4.9704232215881303</v>
      </c>
      <c r="BH50" s="10">
        <v>-4.9876446723937899</v>
      </c>
      <c r="BI50" s="10">
        <v>-5.0023608207702601</v>
      </c>
      <c r="BJ50" s="10">
        <v>-5.0118222236633301</v>
      </c>
      <c r="BK50" s="10">
        <v>-4.9954876899719203</v>
      </c>
      <c r="BL50" s="10">
        <v>-4.9826469421386701</v>
      </c>
      <c r="BM50" s="10">
        <v>-4.9997310638427699</v>
      </c>
      <c r="BN50" s="10">
        <v>-4.99733161926269</v>
      </c>
    </row>
    <row r="51" spans="1:66" x14ac:dyDescent="0.2">
      <c r="A51" s="10" t="s">
        <v>909</v>
      </c>
      <c r="B51" s="10" t="s">
        <v>1242</v>
      </c>
      <c r="C51" s="10">
        <v>-5.0114111900329501</v>
      </c>
      <c r="D51" s="10">
        <v>-5.0221672058105398</v>
      </c>
      <c r="E51" s="10">
        <v>-4.9030709266662598</v>
      </c>
      <c r="F51" s="10">
        <v>-4.99397420883178</v>
      </c>
      <c r="G51" s="10">
        <v>-4.8034820556640598</v>
      </c>
      <c r="H51" s="10">
        <v>-4.9111566543579102</v>
      </c>
      <c r="I51" s="10">
        <v>-4.9073190689086896</v>
      </c>
      <c r="J51" s="10">
        <v>-4.9950022697448704</v>
      </c>
      <c r="K51" s="10">
        <v>-5.0853171348571697</v>
      </c>
      <c r="L51" s="10">
        <v>-5.0720639228820801</v>
      </c>
      <c r="M51" s="10">
        <v>-5.0419039726257298</v>
      </c>
      <c r="N51" s="10">
        <v>-5.1160087585449201</v>
      </c>
      <c r="O51" s="10">
        <v>-5.0630226135253897</v>
      </c>
      <c r="P51" s="10">
        <v>-5.0108380317687899</v>
      </c>
      <c r="Q51" s="10">
        <v>-4.6980094909667898</v>
      </c>
      <c r="R51" s="10">
        <v>-4.9088973999023402</v>
      </c>
      <c r="S51" s="10">
        <v>-4.97401666641235</v>
      </c>
      <c r="T51" s="10">
        <v>-5.0626525878906197</v>
      </c>
      <c r="U51" s="10">
        <v>-5.0326361656188903</v>
      </c>
      <c r="V51" s="10">
        <v>-4.9953184127807599</v>
      </c>
      <c r="W51" s="10">
        <v>-5.0493888854980398</v>
      </c>
      <c r="X51" s="10">
        <v>-4.9974312782287598</v>
      </c>
      <c r="Y51" s="10">
        <v>-5.0345497131347603</v>
      </c>
      <c r="Z51" s="10">
        <v>-4.9917082786559996</v>
      </c>
      <c r="AA51" s="10">
        <v>-5.0232815742492596</v>
      </c>
      <c r="AB51" s="10">
        <v>-5.0360474586486799</v>
      </c>
      <c r="AC51" s="10">
        <v>-5.0828132629394496</v>
      </c>
      <c r="AD51" s="10">
        <v>-5.0252280235290501</v>
      </c>
      <c r="AE51" s="10">
        <v>-4.9692540168762198</v>
      </c>
      <c r="AF51" s="10">
        <v>-5.0007529258728001</v>
      </c>
      <c r="AG51" s="10">
        <v>-4.9543318748474103</v>
      </c>
      <c r="AH51" s="10">
        <v>-4.9990024566650302</v>
      </c>
      <c r="AI51" s="10">
        <v>-3.4870314598083398</v>
      </c>
      <c r="AJ51" s="10">
        <v>-3.4893670082092201</v>
      </c>
      <c r="AK51" s="10">
        <v>-2.9088931083679199</v>
      </c>
      <c r="AL51" s="10">
        <v>-3.0495066642761199</v>
      </c>
      <c r="AM51" s="10">
        <v>-2.6740803718566801</v>
      </c>
      <c r="AN51" s="10">
        <v>-2.9602818489074698</v>
      </c>
      <c r="AO51" s="10">
        <v>-2.6682326793670601</v>
      </c>
      <c r="AP51" s="10">
        <v>-2.72567510604858</v>
      </c>
      <c r="AQ51" s="10">
        <v>-3.7421140670776301</v>
      </c>
      <c r="AR51" s="10">
        <v>-3.8331401348114</v>
      </c>
      <c r="AS51" s="10">
        <v>-3.42976570129394</v>
      </c>
      <c r="AT51" s="10">
        <v>-3.3701527118682799</v>
      </c>
      <c r="AU51" s="10">
        <v>-2.9895431995391801</v>
      </c>
      <c r="AV51" s="10">
        <v>-3.1146872043609601</v>
      </c>
      <c r="AW51" s="10">
        <v>-2.4600377082824698</v>
      </c>
      <c r="AX51" s="10">
        <v>-2.6631829738616899</v>
      </c>
      <c r="AY51" s="10">
        <v>-5.0217299461364702</v>
      </c>
      <c r="AZ51" s="10">
        <v>-5.0014300346374503</v>
      </c>
      <c r="BA51" s="10">
        <v>-4.9987268447875897</v>
      </c>
      <c r="BB51" s="10">
        <v>-5.0239024162292401</v>
      </c>
      <c r="BC51" s="10">
        <v>-5.0377755165100098</v>
      </c>
      <c r="BD51" s="10">
        <v>-4.9795498847961399</v>
      </c>
      <c r="BE51" s="10">
        <v>-5.0285019874572701</v>
      </c>
      <c r="BF51" s="10">
        <v>-5.0881476402282697</v>
      </c>
      <c r="BG51" s="10">
        <v>-4.96224021911621</v>
      </c>
      <c r="BH51" s="10">
        <v>-5.0151853561401296</v>
      </c>
      <c r="BI51" s="10">
        <v>-5.0749340057373002</v>
      </c>
      <c r="BJ51" s="10">
        <v>-4.9851331710815403</v>
      </c>
      <c r="BK51" s="10">
        <v>-5.0019121170043901</v>
      </c>
      <c r="BL51" s="10">
        <v>-5.0471868515014604</v>
      </c>
      <c r="BM51" s="10">
        <v>-4.9899907112121502</v>
      </c>
      <c r="BN51" s="10">
        <v>-4.9458718299865696</v>
      </c>
    </row>
    <row r="52" spans="1:66" x14ac:dyDescent="0.2">
      <c r="A52" s="10" t="s">
        <v>910</v>
      </c>
      <c r="B52" s="10" t="s">
        <v>1242</v>
      </c>
      <c r="C52" s="10">
        <v>-4.9970026016235298</v>
      </c>
      <c r="D52" s="10">
        <v>-4.8927788734436</v>
      </c>
      <c r="E52" s="10">
        <v>-4.9423089027404696</v>
      </c>
      <c r="F52" s="10">
        <v>-4.9895734786987296</v>
      </c>
      <c r="G52" s="10">
        <v>-4.9222435951232901</v>
      </c>
      <c r="H52" s="10">
        <v>-4.8502163887023899</v>
      </c>
      <c r="I52" s="10">
        <v>-4.8683176040649396</v>
      </c>
      <c r="J52" s="10">
        <v>-4.9745531082153303</v>
      </c>
      <c r="K52" s="10">
        <v>-5.0691938400268501</v>
      </c>
      <c r="L52" s="10">
        <v>-4.9266462326049796</v>
      </c>
      <c r="M52" s="10">
        <v>-5.04549217224121</v>
      </c>
      <c r="N52" s="10">
        <v>-5.0529451370239196</v>
      </c>
      <c r="O52" s="10">
        <v>-5.0153141021728498</v>
      </c>
      <c r="P52" s="10">
        <v>-4.9140667915344203</v>
      </c>
      <c r="Q52" s="10">
        <v>-5.0360112190246502</v>
      </c>
      <c r="R52" s="10">
        <v>-5.00905036926269</v>
      </c>
      <c r="S52" s="10">
        <v>-4.9735941886901802</v>
      </c>
      <c r="T52" s="10">
        <v>-5.0041699409484801</v>
      </c>
      <c r="U52" s="10">
        <v>-4.9613499641418404</v>
      </c>
      <c r="V52" s="10">
        <v>-5.0156316757202104</v>
      </c>
      <c r="W52" s="10">
        <v>-4.9932765960693297</v>
      </c>
      <c r="X52" s="10">
        <v>-5.00062656402587</v>
      </c>
      <c r="Y52" s="10">
        <v>-4.9342799186706499</v>
      </c>
      <c r="Z52" s="10">
        <v>-4.9691033363342196</v>
      </c>
      <c r="AA52" s="10">
        <v>-4.9858512878417898</v>
      </c>
      <c r="AB52" s="10">
        <v>-4.9409651756286603</v>
      </c>
      <c r="AC52" s="10">
        <v>-5.0184350013732901</v>
      </c>
      <c r="AD52" s="10">
        <v>-5.0469517707824698</v>
      </c>
      <c r="AE52" s="10">
        <v>-4.99192142486572</v>
      </c>
      <c r="AF52" s="10">
        <v>-5.0067086219787598</v>
      </c>
      <c r="AG52" s="10">
        <v>-4.9737043380737296</v>
      </c>
      <c r="AH52" s="10">
        <v>-5.023681640625</v>
      </c>
      <c r="AI52" s="10">
        <v>-4.3905863761901802</v>
      </c>
      <c r="AJ52" s="10">
        <v>-3.3492689132690399</v>
      </c>
      <c r="AK52" s="10">
        <v>-4.5781917572021396</v>
      </c>
      <c r="AL52" s="10">
        <v>-4.4710264205932599</v>
      </c>
      <c r="AM52" s="10">
        <v>-4.12300205230712</v>
      </c>
      <c r="AN52" s="10">
        <v>-3.4920015335082999</v>
      </c>
      <c r="AO52" s="10">
        <v>-4.4287185668945304</v>
      </c>
      <c r="AP52" s="10">
        <v>-4.3184170722961399</v>
      </c>
      <c r="AQ52" s="10">
        <v>-3.80583143234252</v>
      </c>
      <c r="AR52" s="10">
        <v>-3.3678679466247501</v>
      </c>
      <c r="AS52" s="10">
        <v>-4.1554045677184996</v>
      </c>
      <c r="AT52" s="10">
        <v>-3.9225080013275102</v>
      </c>
      <c r="AU52" s="10">
        <v>-4.0716052055358798</v>
      </c>
      <c r="AV52" s="10">
        <v>-3.28016853332519</v>
      </c>
      <c r="AW52" s="10">
        <v>-4.1829304695129297</v>
      </c>
      <c r="AX52" s="10">
        <v>-4.2585859298706001</v>
      </c>
      <c r="AY52" s="10">
        <v>-5.0131163597106898</v>
      </c>
      <c r="AZ52" s="10">
        <v>-4.9583969116210902</v>
      </c>
      <c r="BA52" s="10">
        <v>-4.9900822639465297</v>
      </c>
      <c r="BB52" s="10">
        <v>-4.9610881805419904</v>
      </c>
      <c r="BC52" s="10">
        <v>-5.0245990753173801</v>
      </c>
      <c r="BD52" s="10">
        <v>-4.9779548645019496</v>
      </c>
      <c r="BE52" s="10">
        <v>-4.9586734771728498</v>
      </c>
      <c r="BF52" s="10">
        <v>-4.9552350044250399</v>
      </c>
      <c r="BG52" s="10">
        <v>-5.0064754486083896</v>
      </c>
      <c r="BH52" s="10">
        <v>-4.9678997993469203</v>
      </c>
      <c r="BI52" s="10">
        <v>-4.9464797973632804</v>
      </c>
      <c r="BJ52" s="10">
        <v>-4.9810738563537598</v>
      </c>
      <c r="BK52" s="10">
        <v>-4.9894928932189897</v>
      </c>
      <c r="BL52" s="10">
        <v>-5.0173158645629803</v>
      </c>
      <c r="BM52" s="10">
        <v>-4.9845523834228498</v>
      </c>
      <c r="BN52" s="10">
        <v>-4.9665136337280202</v>
      </c>
    </row>
    <row r="53" spans="1:66" x14ac:dyDescent="0.2">
      <c r="A53" s="10" t="s">
        <v>911</v>
      </c>
      <c r="B53" s="10" t="s">
        <v>1242</v>
      </c>
      <c r="C53" s="10">
        <v>-5.0865793228149396</v>
      </c>
      <c r="D53" s="10">
        <v>-5.0039100646972603</v>
      </c>
      <c r="E53" s="10">
        <v>-4.81211185455322</v>
      </c>
      <c r="F53" s="10">
        <v>-5.0201735496520996</v>
      </c>
      <c r="G53" s="10">
        <v>-4.8991327285766602</v>
      </c>
      <c r="H53" s="10">
        <v>-4.8338608741760201</v>
      </c>
      <c r="I53" s="10">
        <v>-4.3446373939514098</v>
      </c>
      <c r="J53" s="10">
        <v>-4.9539813995361301</v>
      </c>
      <c r="K53" s="10">
        <v>-4.9691910743713299</v>
      </c>
      <c r="L53" s="10">
        <v>-4.9541463851928702</v>
      </c>
      <c r="M53" s="10">
        <v>-4.9895348548889098</v>
      </c>
      <c r="N53" s="10">
        <v>-5.0053730010986301</v>
      </c>
      <c r="O53" s="10">
        <v>-5.0166873931884703</v>
      </c>
      <c r="P53" s="10">
        <v>-5.0034275054931596</v>
      </c>
      <c r="Q53" s="10">
        <v>-4.6662874221801696</v>
      </c>
      <c r="R53" s="10">
        <v>-5.0074515342712402</v>
      </c>
      <c r="S53" s="10">
        <v>-5.0301980972290004</v>
      </c>
      <c r="T53" s="10">
        <v>-5.0753769874572701</v>
      </c>
      <c r="U53" s="10">
        <v>-4.9573092460632298</v>
      </c>
      <c r="V53" s="10">
        <v>-5.01320123672485</v>
      </c>
      <c r="W53" s="10">
        <v>-4.9629206657409597</v>
      </c>
      <c r="X53" s="10">
        <v>-4.9663710594177202</v>
      </c>
      <c r="Y53" s="10">
        <v>-5.0496563911437899</v>
      </c>
      <c r="Z53" s="10">
        <v>-4.9731235504150302</v>
      </c>
      <c r="AA53" s="10">
        <v>-5.0327806472778303</v>
      </c>
      <c r="AB53" s="10">
        <v>-4.9664540290832502</v>
      </c>
      <c r="AC53" s="10">
        <v>-4.9735074043273899</v>
      </c>
      <c r="AD53" s="10">
        <v>-5.0064620971679599</v>
      </c>
      <c r="AE53" s="10">
        <v>-5.04811668395996</v>
      </c>
      <c r="AF53" s="10">
        <v>-5.0007472038268999</v>
      </c>
      <c r="AG53" s="10">
        <v>-4.9546990394592196</v>
      </c>
      <c r="AH53" s="10">
        <v>-5.0074224472045898</v>
      </c>
      <c r="AI53" s="10">
        <v>-4.3065242767333896</v>
      </c>
      <c r="AJ53" s="10">
        <v>-4.2294549942016602</v>
      </c>
      <c r="AK53" s="10">
        <v>-3.5396807193756099</v>
      </c>
      <c r="AL53" s="10">
        <v>-4.2765855789184499</v>
      </c>
      <c r="AM53" s="10">
        <v>-3.2225604057311998</v>
      </c>
      <c r="AN53" s="10">
        <v>-3.1269712448120099</v>
      </c>
      <c r="AO53" s="10">
        <v>-2.5321633815765301</v>
      </c>
      <c r="AP53" s="10">
        <v>-3.1056482791900599</v>
      </c>
      <c r="AQ53" s="10">
        <v>-4.7733988761901802</v>
      </c>
      <c r="AR53" s="10">
        <v>-4.8276958465576101</v>
      </c>
      <c r="AS53" s="10">
        <v>-4.5204195976257298</v>
      </c>
      <c r="AT53" s="10">
        <v>-4.8184447288513104</v>
      </c>
      <c r="AU53" s="10">
        <v>-4.5134429931640598</v>
      </c>
      <c r="AV53" s="10">
        <v>-4.45295810699462</v>
      </c>
      <c r="AW53" s="10">
        <v>-3.5162611007690399</v>
      </c>
      <c r="AX53" s="10">
        <v>-4.3565826416015598</v>
      </c>
      <c r="AY53" s="10">
        <v>-5.0474672317504803</v>
      </c>
      <c r="AZ53" s="10">
        <v>-4.9867730140686</v>
      </c>
      <c r="BA53" s="10">
        <v>-5.0005960464477504</v>
      </c>
      <c r="BB53" s="10">
        <v>-4.9627842903137198</v>
      </c>
      <c r="BC53" s="10">
        <v>-5.0209503173828098</v>
      </c>
      <c r="BD53" s="10">
        <v>-5.0498185157775799</v>
      </c>
      <c r="BE53" s="10">
        <v>-4.9487762451171804</v>
      </c>
      <c r="BF53" s="10">
        <v>-4.9668307304382298</v>
      </c>
      <c r="BG53" s="10">
        <v>-4.9737644195556596</v>
      </c>
      <c r="BH53" s="10">
        <v>-5.1014475822448704</v>
      </c>
      <c r="BI53" s="10">
        <v>-5.0520033836364702</v>
      </c>
      <c r="BJ53" s="10">
        <v>-5.02628421783447</v>
      </c>
      <c r="BK53" s="10">
        <v>-4.9411268234252903</v>
      </c>
      <c r="BL53" s="10">
        <v>-5.0579328536987296</v>
      </c>
      <c r="BM53" s="10">
        <v>-5.0385432243347097</v>
      </c>
      <c r="BN53" s="10">
        <v>-5.01918172836303</v>
      </c>
    </row>
    <row r="54" spans="1:66" x14ac:dyDescent="0.2">
      <c r="A54" s="10" t="s">
        <v>912</v>
      </c>
      <c r="B54" s="10" t="s">
        <v>1242</v>
      </c>
      <c r="C54" s="10">
        <v>-5.0434432029724103</v>
      </c>
      <c r="D54" s="10">
        <v>-4.9789414405822701</v>
      </c>
      <c r="E54" s="10">
        <v>-5.0041203498840297</v>
      </c>
      <c r="F54" s="10">
        <v>-5.0267782211303702</v>
      </c>
      <c r="G54" s="10">
        <v>-4.9187493324279696</v>
      </c>
      <c r="H54" s="10">
        <v>-5.00483798980712</v>
      </c>
      <c r="I54" s="10">
        <v>-5.1000599861145002</v>
      </c>
      <c r="J54" s="10">
        <v>-4.9833083152770996</v>
      </c>
      <c r="K54" s="10">
        <v>-5.0437035560607901</v>
      </c>
      <c r="L54" s="10">
        <v>-5.0722751617431596</v>
      </c>
      <c r="M54" s="10">
        <v>-5.0721530914306596</v>
      </c>
      <c r="N54" s="10">
        <v>-5.0804338455200098</v>
      </c>
      <c r="O54" s="10">
        <v>-5.0761222839355398</v>
      </c>
      <c r="P54" s="10">
        <v>-4.9475178718566797</v>
      </c>
      <c r="Q54" s="10">
        <v>-4.9023547172546298</v>
      </c>
      <c r="R54" s="10">
        <v>-4.8676385879516602</v>
      </c>
      <c r="S54" s="10">
        <v>-5.0452527999877903</v>
      </c>
      <c r="T54" s="10">
        <v>-5.0363950729370099</v>
      </c>
      <c r="U54" s="10">
        <v>-5.0320730209350497</v>
      </c>
      <c r="V54" s="10">
        <v>-5.0526747703552202</v>
      </c>
      <c r="W54" s="10">
        <v>-5.0600676536559996</v>
      </c>
      <c r="X54" s="10">
        <v>-5.0069217681884703</v>
      </c>
      <c r="Y54" s="10">
        <v>-5.0366554260253897</v>
      </c>
      <c r="Z54" s="10">
        <v>-5.0325217247009197</v>
      </c>
      <c r="AA54" s="10">
        <v>-5.0668420791625897</v>
      </c>
      <c r="AB54" s="10">
        <v>-5.0503253936767498</v>
      </c>
      <c r="AC54" s="10">
        <v>-4.9957847595214799</v>
      </c>
      <c r="AD54" s="10">
        <v>-5.0342473983764604</v>
      </c>
      <c r="AE54" s="10">
        <v>-5.0204834938049299</v>
      </c>
      <c r="AF54" s="10">
        <v>-4.9979515075683496</v>
      </c>
      <c r="AG54" s="10">
        <v>-5.0587711334228498</v>
      </c>
      <c r="AH54" s="10">
        <v>-5.0413589477539</v>
      </c>
      <c r="AI54" s="10">
        <v>-3.58599829673767</v>
      </c>
      <c r="AJ54" s="10">
        <v>-3.3612151145935001</v>
      </c>
      <c r="AK54" s="10">
        <v>-3.6706256866454998</v>
      </c>
      <c r="AL54" s="10">
        <v>-2.9799389839172301</v>
      </c>
      <c r="AM54" s="10">
        <v>-3.2824673652648899</v>
      </c>
      <c r="AN54" s="10">
        <v>-3.4486789703369101</v>
      </c>
      <c r="AO54" s="10">
        <v>-3.8670415878295898</v>
      </c>
      <c r="AP54" s="10">
        <v>-3.2139544486999498</v>
      </c>
      <c r="AQ54" s="10">
        <v>-4.2750544548034597</v>
      </c>
      <c r="AR54" s="10">
        <v>-4.1852898597717196</v>
      </c>
      <c r="AS54" s="10">
        <v>-4.4273438453674299</v>
      </c>
      <c r="AT54" s="10">
        <v>-3.88053178787231</v>
      </c>
      <c r="AU54" s="10">
        <v>-2.7022953033447199</v>
      </c>
      <c r="AV54" s="10">
        <v>-2.72379374504089</v>
      </c>
      <c r="AW54" s="10">
        <v>-2.9457840919494598</v>
      </c>
      <c r="AX54" s="10">
        <v>-2.23470711708068</v>
      </c>
      <c r="AY54" s="10">
        <v>-5.0234384536743102</v>
      </c>
      <c r="AZ54" s="10">
        <v>-5.0113601684570304</v>
      </c>
      <c r="BA54" s="10">
        <v>-5.01601219177246</v>
      </c>
      <c r="BB54" s="10">
        <v>-4.98716068267822</v>
      </c>
      <c r="BC54" s="10">
        <v>-5.0110702514648402</v>
      </c>
      <c r="BD54" s="10">
        <v>-5.0098314285278303</v>
      </c>
      <c r="BE54" s="10">
        <v>-5.0750794410705504</v>
      </c>
      <c r="BF54" s="10">
        <v>-5.1084723472595197</v>
      </c>
      <c r="BG54" s="10">
        <v>-5.0396747589111301</v>
      </c>
      <c r="BH54" s="10">
        <v>-5.0419378280639604</v>
      </c>
      <c r="BI54" s="10">
        <v>-5.0449905395507804</v>
      </c>
      <c r="BJ54" s="10">
        <v>-5.0099916458129803</v>
      </c>
      <c r="BK54" s="10">
        <v>-5.0541667938232404</v>
      </c>
      <c r="BL54" s="10">
        <v>-4.9913616180419904</v>
      </c>
      <c r="BM54" s="10">
        <v>-5.0020356178283603</v>
      </c>
      <c r="BN54" s="10">
        <v>-4.9898576736450098</v>
      </c>
    </row>
    <row r="55" spans="1:66" x14ac:dyDescent="0.2">
      <c r="A55" s="10" t="s">
        <v>913</v>
      </c>
      <c r="B55" s="10" t="s">
        <v>1242</v>
      </c>
      <c r="C55" s="10">
        <v>-4.9936165809631303</v>
      </c>
      <c r="D55" s="10">
        <v>-4.8746700286865199</v>
      </c>
      <c r="E55" s="10">
        <v>-4.8546166419982901</v>
      </c>
      <c r="F55" s="10">
        <v>-4.8676486015319798</v>
      </c>
      <c r="G55" s="10">
        <v>-4.9845461845397896</v>
      </c>
      <c r="H55" s="10">
        <v>-4.9893860816955504</v>
      </c>
      <c r="I55" s="10">
        <v>-4.8991665840148899</v>
      </c>
      <c r="J55" s="10">
        <v>-4.9631609916687003</v>
      </c>
      <c r="K55" s="10">
        <v>-4.5478057861328098</v>
      </c>
      <c r="L55" s="10">
        <v>-4.6470580101013104</v>
      </c>
      <c r="M55" s="10">
        <v>-4.6118392944335902</v>
      </c>
      <c r="N55" s="10">
        <v>-4.5778861045837402</v>
      </c>
      <c r="O55" s="10">
        <v>-4.9008183479309002</v>
      </c>
      <c r="P55" s="10">
        <v>-4.9202065467834402</v>
      </c>
      <c r="Q55" s="10">
        <v>-4.9363670349120996</v>
      </c>
      <c r="R55" s="10">
        <v>-4.9038166999816797</v>
      </c>
      <c r="S55" s="10">
        <v>-4.9623894691467196</v>
      </c>
      <c r="T55" s="10">
        <v>-4.92478275299072</v>
      </c>
      <c r="U55" s="10">
        <v>-4.9320383071899396</v>
      </c>
      <c r="V55" s="10">
        <v>-4.91887950897216</v>
      </c>
      <c r="W55" s="10">
        <v>-4.9349622726440403</v>
      </c>
      <c r="X55" s="10">
        <v>-4.9740881919860804</v>
      </c>
      <c r="Y55" s="10">
        <v>-4.9187045097351003</v>
      </c>
      <c r="Z55" s="10">
        <v>-4.9086198806762598</v>
      </c>
      <c r="AA55" s="10">
        <v>-4.9626183509826598</v>
      </c>
      <c r="AB55" s="10">
        <v>-4.9710721969604403</v>
      </c>
      <c r="AC55" s="10">
        <v>-4.7228322029113698</v>
      </c>
      <c r="AD55" s="10">
        <v>-4.97130870819091</v>
      </c>
      <c r="AE55" s="10">
        <v>-4.9231681823730398</v>
      </c>
      <c r="AF55" s="10">
        <v>-4.9061732292175204</v>
      </c>
      <c r="AG55" s="10">
        <v>-4.9729037284851003</v>
      </c>
      <c r="AH55" s="10">
        <v>-5.0273857116699201</v>
      </c>
      <c r="AI55" s="10">
        <v>-3.2799015045165998</v>
      </c>
      <c r="AJ55" s="10">
        <v>-3.4528059959411599</v>
      </c>
      <c r="AK55" s="10">
        <v>-3.2779917716979901</v>
      </c>
      <c r="AL55" s="10">
        <v>-3.3279466629028298</v>
      </c>
      <c r="AM55" s="10">
        <v>-4.0437688827514604</v>
      </c>
      <c r="AN55" s="10">
        <v>-4.2131180763244602</v>
      </c>
      <c r="AO55" s="10">
        <v>-4.2547359466552699</v>
      </c>
      <c r="AP55" s="10">
        <v>-3.9403326511382999</v>
      </c>
      <c r="AQ55" s="10">
        <v>-3.9604194164276101</v>
      </c>
      <c r="AR55" s="10">
        <v>-3.9823198318481401</v>
      </c>
      <c r="AS55" s="10">
        <v>-4.1123147010803196</v>
      </c>
      <c r="AT55" s="10">
        <v>-4.1810984611511204</v>
      </c>
      <c r="AU55" s="10">
        <v>-4.0081415176391602</v>
      </c>
      <c r="AV55" s="10">
        <v>-3.99196457862854</v>
      </c>
      <c r="AW55" s="10">
        <v>-4.1076107025146396</v>
      </c>
      <c r="AX55" s="10">
        <v>-3.8960218429565399</v>
      </c>
      <c r="AY55" s="10">
        <v>-4.9262933731079102</v>
      </c>
      <c r="AZ55" s="10">
        <v>-4.8042788505554199</v>
      </c>
      <c r="BA55" s="10">
        <v>-4.9538450241088796</v>
      </c>
      <c r="BB55" s="10">
        <v>-4.6833634376525799</v>
      </c>
      <c r="BC55" s="10">
        <v>-4.8791580200195304</v>
      </c>
      <c r="BD55" s="10">
        <v>-4.9982566833495996</v>
      </c>
      <c r="BE55" s="10">
        <v>-4.95161581039428</v>
      </c>
      <c r="BF55" s="10">
        <v>-4.8628644943237296</v>
      </c>
      <c r="BG55" s="10">
        <v>-4.9865908622741699</v>
      </c>
      <c r="BH55" s="10">
        <v>-4.9540495872497496</v>
      </c>
      <c r="BI55" s="10">
        <v>-4.6366376876831001</v>
      </c>
      <c r="BJ55" s="10">
        <v>-4.9732723236083896</v>
      </c>
      <c r="BK55" s="10">
        <v>-4.8876852989196697</v>
      </c>
      <c r="BL55" s="10">
        <v>-4.9797348976135201</v>
      </c>
      <c r="BM55" s="10">
        <v>-4.9944734573364196</v>
      </c>
      <c r="BN55" s="10">
        <v>-4.9157238006591797</v>
      </c>
    </row>
    <row r="56" spans="1:66" x14ac:dyDescent="0.2">
      <c r="A56" s="10" t="s">
        <v>914</v>
      </c>
      <c r="B56" s="10" t="s">
        <v>1242</v>
      </c>
      <c r="C56" s="10">
        <v>-5.0045504570007298</v>
      </c>
      <c r="D56" s="10">
        <v>-5.06217288970947</v>
      </c>
      <c r="E56" s="10">
        <v>-5.0808534622192303</v>
      </c>
      <c r="F56" s="10">
        <v>-5.0534071922302202</v>
      </c>
      <c r="G56" s="10">
        <v>-4.9745802879333496</v>
      </c>
      <c r="H56" s="10">
        <v>-5.0473122596740696</v>
      </c>
      <c r="I56" s="10">
        <v>-5.0440340042114196</v>
      </c>
      <c r="J56" s="10">
        <v>-4.9701895713806099</v>
      </c>
      <c r="K56" s="10">
        <v>-5.0807738304138104</v>
      </c>
      <c r="L56" s="10">
        <v>-5.0862350463867099</v>
      </c>
      <c r="M56" s="10">
        <v>-5.0488309860229403</v>
      </c>
      <c r="N56" s="10">
        <v>-5.06522417068481</v>
      </c>
      <c r="O56" s="10">
        <v>-5.0215392112731898</v>
      </c>
      <c r="P56" s="10">
        <v>-4.9591398239135698</v>
      </c>
      <c r="Q56" s="10">
        <v>-4.8927092552184996</v>
      </c>
      <c r="R56" s="10">
        <v>-4.8728919029235804</v>
      </c>
      <c r="S56" s="10">
        <v>-5.0257902145385698</v>
      </c>
      <c r="T56" s="10">
        <v>-5.0478134155273402</v>
      </c>
      <c r="U56" s="10">
        <v>-5.0025696754455504</v>
      </c>
      <c r="V56" s="10">
        <v>-5.1117386817932102</v>
      </c>
      <c r="W56" s="10">
        <v>-5.0630784034729004</v>
      </c>
      <c r="X56" s="10">
        <v>-4.9922928810119602</v>
      </c>
      <c r="Y56" s="10">
        <v>-5.0199656486511204</v>
      </c>
      <c r="Z56" s="10">
        <v>-5.0623831748962402</v>
      </c>
      <c r="AA56" s="10">
        <v>-5.0675029754638601</v>
      </c>
      <c r="AB56" s="10">
        <v>-5.0035929679870597</v>
      </c>
      <c r="AC56" s="10">
        <v>-4.9720067977905202</v>
      </c>
      <c r="AD56" s="10">
        <v>-5.02398681640625</v>
      </c>
      <c r="AE56" s="10">
        <v>-5.0372653007507298</v>
      </c>
      <c r="AF56" s="10">
        <v>-4.9975962638854901</v>
      </c>
      <c r="AG56" s="10">
        <v>-5.0750274658203098</v>
      </c>
      <c r="AH56" s="10">
        <v>-5.0540623664855904</v>
      </c>
      <c r="AI56" s="10">
        <v>-4.5742726325988698</v>
      </c>
      <c r="AJ56" s="10">
        <v>-4.5837073326110804</v>
      </c>
      <c r="AK56" s="10">
        <v>-4.6106920242309499</v>
      </c>
      <c r="AL56" s="10">
        <v>-3.7800488471984801</v>
      </c>
      <c r="AM56" s="10">
        <v>-3.91223716735839</v>
      </c>
      <c r="AN56" s="10">
        <v>-4.2629575729370099</v>
      </c>
      <c r="AO56" s="10">
        <v>-4.4656720161437899</v>
      </c>
      <c r="AP56" s="10">
        <v>-3.9256689548492401</v>
      </c>
      <c r="AQ56" s="10">
        <v>-4.9757537841796804</v>
      </c>
      <c r="AR56" s="10">
        <v>-4.8965835571289</v>
      </c>
      <c r="AS56" s="10">
        <v>-5.0887565612792898</v>
      </c>
      <c r="AT56" s="10">
        <v>-4.6556715965270996</v>
      </c>
      <c r="AU56" s="10">
        <v>-3.3569483757018999</v>
      </c>
      <c r="AV56" s="10">
        <v>-3.4126124382018999</v>
      </c>
      <c r="AW56" s="10">
        <v>-3.6200401782989502</v>
      </c>
      <c r="AX56" s="10">
        <v>-2.9841251373290998</v>
      </c>
      <c r="AY56" s="10">
        <v>-5.0474419593811</v>
      </c>
      <c r="AZ56" s="10">
        <v>-4.9785561561584402</v>
      </c>
      <c r="BA56" s="10">
        <v>-5.0593600273132298</v>
      </c>
      <c r="BB56" s="10">
        <v>-5.0332393646240199</v>
      </c>
      <c r="BC56" s="10">
        <v>-5.0382394790649396</v>
      </c>
      <c r="BD56" s="10">
        <v>-5.03094387054443</v>
      </c>
      <c r="BE56" s="10">
        <v>-5.01185798645019</v>
      </c>
      <c r="BF56" s="10">
        <v>-5.08939361572265</v>
      </c>
      <c r="BG56" s="10">
        <v>-5.0708456039428702</v>
      </c>
      <c r="BH56" s="10">
        <v>-5.0392394065856898</v>
      </c>
      <c r="BI56" s="10">
        <v>-4.9867358207702601</v>
      </c>
      <c r="BJ56" s="10">
        <v>-5.06084728240966</v>
      </c>
      <c r="BK56" s="10">
        <v>-4.9931249618530202</v>
      </c>
      <c r="BL56" s="10">
        <v>-5.0495328903198198</v>
      </c>
      <c r="BM56" s="10">
        <v>-5.0147442817687899</v>
      </c>
      <c r="BN56" s="10">
        <v>-5.01405477523803</v>
      </c>
    </row>
    <row r="57" spans="1:66" x14ac:dyDescent="0.2">
      <c r="A57" s="10" t="s">
        <v>915</v>
      </c>
      <c r="B57" s="10" t="s">
        <v>1242</v>
      </c>
      <c r="C57" s="10">
        <v>-5.0680308341979901</v>
      </c>
      <c r="D57" s="10">
        <v>-5.0217423439025799</v>
      </c>
      <c r="E57" s="10">
        <v>-4.7736086845397896</v>
      </c>
      <c r="F57" s="10">
        <v>-4.9959330558776802</v>
      </c>
      <c r="G57" s="10">
        <v>-4.9029064178466797</v>
      </c>
      <c r="H57" s="10">
        <v>-4.8338899612426696</v>
      </c>
      <c r="I57" s="10">
        <v>-4.2932839393615696</v>
      </c>
      <c r="J57" s="10">
        <v>-4.92290782928466</v>
      </c>
      <c r="K57" s="10">
        <v>-4.9538111686706499</v>
      </c>
      <c r="L57" s="10">
        <v>-4.9274911880493102</v>
      </c>
      <c r="M57" s="10">
        <v>-4.9483432769775302</v>
      </c>
      <c r="N57" s="10">
        <v>-5.0347547531127903</v>
      </c>
      <c r="O57" s="10">
        <v>-5.00099372863769</v>
      </c>
      <c r="P57" s="10">
        <v>-5.0382227897643999</v>
      </c>
      <c r="Q57" s="10">
        <v>-4.6767563819885201</v>
      </c>
      <c r="R57" s="10">
        <v>-5.0084452629089302</v>
      </c>
      <c r="S57" s="10">
        <v>-5.0388054847717196</v>
      </c>
      <c r="T57" s="10">
        <v>-5.0816373825073198</v>
      </c>
      <c r="U57" s="10">
        <v>-4.9830842018127397</v>
      </c>
      <c r="V57" s="10">
        <v>-5.0622696876525799</v>
      </c>
      <c r="W57" s="10">
        <v>-4.9893999099731401</v>
      </c>
      <c r="X57" s="10">
        <v>-4.96618556976318</v>
      </c>
      <c r="Y57" s="10">
        <v>-5.10082960128784</v>
      </c>
      <c r="Z57" s="10">
        <v>-4.9597525596618599</v>
      </c>
      <c r="AA57" s="10">
        <v>-5.0326285362243599</v>
      </c>
      <c r="AB57" s="10">
        <v>-4.9793715476989702</v>
      </c>
      <c r="AC57" s="10">
        <v>-4.9981312751770002</v>
      </c>
      <c r="AD57" s="10">
        <v>-5.0209197998046804</v>
      </c>
      <c r="AE57" s="10">
        <v>-5.07076072692871</v>
      </c>
      <c r="AF57" s="10">
        <v>-4.9869785308837802</v>
      </c>
      <c r="AG57" s="10">
        <v>-4.9788856506347603</v>
      </c>
      <c r="AH57" s="10">
        <v>-5.0021023750305096</v>
      </c>
      <c r="AI57" s="10">
        <v>-4.3205323219299299</v>
      </c>
      <c r="AJ57" s="10">
        <v>-4.2324113845825098</v>
      </c>
      <c r="AK57" s="10">
        <v>-3.3889708518981898</v>
      </c>
      <c r="AL57" s="10">
        <v>-4.1728882789611799</v>
      </c>
      <c r="AM57" s="10">
        <v>-3.0003821849822998</v>
      </c>
      <c r="AN57" s="10">
        <v>-2.9789795875549299</v>
      </c>
      <c r="AO57" s="10">
        <v>-2.2368104457855198</v>
      </c>
      <c r="AP57" s="10">
        <v>-2.8111267089843701</v>
      </c>
      <c r="AQ57" s="10">
        <v>-4.6823697090148899</v>
      </c>
      <c r="AR57" s="10">
        <v>-4.7291021347045898</v>
      </c>
      <c r="AS57" s="10">
        <v>-4.4099640846252397</v>
      </c>
      <c r="AT57" s="10">
        <v>-4.5820293426513601</v>
      </c>
      <c r="AU57" s="10">
        <v>-4.4549179077148402</v>
      </c>
      <c r="AV57" s="10">
        <v>-4.4628849029540998</v>
      </c>
      <c r="AW57" s="10">
        <v>-3.4821677207946702</v>
      </c>
      <c r="AX57" s="10">
        <v>-4.3064084053039497</v>
      </c>
      <c r="AY57" s="10">
        <v>-5.0421380996704102</v>
      </c>
      <c r="AZ57" s="10">
        <v>-5.0017986297607404</v>
      </c>
      <c r="BA57" s="10">
        <v>-5.0059933662414497</v>
      </c>
      <c r="BB57" s="10">
        <v>-4.98168468475341</v>
      </c>
      <c r="BC57" s="10">
        <v>-5.0668182373046804</v>
      </c>
      <c r="BD57" s="10">
        <v>-5.0670666694641104</v>
      </c>
      <c r="BE57" s="10">
        <v>-4.9654345512390101</v>
      </c>
      <c r="BF57" s="10">
        <v>-5.0017752647399902</v>
      </c>
      <c r="BG57" s="10">
        <v>-4.9906110763549796</v>
      </c>
      <c r="BH57" s="10">
        <v>-5.0979218482971103</v>
      </c>
      <c r="BI57" s="10">
        <v>-5.03324174880981</v>
      </c>
      <c r="BJ57" s="10">
        <v>-5.0628147125244096</v>
      </c>
      <c r="BK57" s="10">
        <v>-4.9694161415100098</v>
      </c>
      <c r="BL57" s="10">
        <v>-5.0300149917602504</v>
      </c>
      <c r="BM57" s="10">
        <v>-5.0569977760314897</v>
      </c>
      <c r="BN57" s="10">
        <v>-5.0015363693237296</v>
      </c>
    </row>
    <row r="58" spans="1:66" x14ac:dyDescent="0.2">
      <c r="A58" s="10" t="s">
        <v>916</v>
      </c>
      <c r="B58" s="10" t="s">
        <v>1242</v>
      </c>
      <c r="C58" s="10">
        <v>-5.01460361480712</v>
      </c>
      <c r="D58" s="10">
        <v>-4.9435153007507298</v>
      </c>
      <c r="E58" s="10">
        <v>-4.6819982528686497</v>
      </c>
      <c r="F58" s="10">
        <v>-4.9656906127929599</v>
      </c>
      <c r="G58" s="10">
        <v>-4.9298620223998997</v>
      </c>
      <c r="H58" s="10">
        <v>-4.9367370605468697</v>
      </c>
      <c r="I58" s="10">
        <v>-4.5986156463623002</v>
      </c>
      <c r="J58" s="10">
        <v>-4.9487051963806099</v>
      </c>
      <c r="K58" s="10">
        <v>-4.7090592384338299</v>
      </c>
      <c r="L58" s="10">
        <v>-4.8187513351440403</v>
      </c>
      <c r="M58" s="10">
        <v>-4.5882196426391602</v>
      </c>
      <c r="N58" s="10">
        <v>-4.7849526405334402</v>
      </c>
      <c r="O58" s="10">
        <v>-4.9564676284790004</v>
      </c>
      <c r="P58" s="10">
        <v>-5.0008401870727504</v>
      </c>
      <c r="Q58" s="10">
        <v>-4.5911197662353498</v>
      </c>
      <c r="R58" s="10">
        <v>-5.0011291503906197</v>
      </c>
      <c r="S58" s="10">
        <v>-5.0083866119384703</v>
      </c>
      <c r="T58" s="10">
        <v>-4.9618215560912997</v>
      </c>
      <c r="U58" s="10">
        <v>-4.9872093200683496</v>
      </c>
      <c r="V58" s="10">
        <v>-4.98280906677246</v>
      </c>
      <c r="W58" s="10">
        <v>-5.0021481513976997</v>
      </c>
      <c r="X58" s="10">
        <v>-5.0093941688537598</v>
      </c>
      <c r="Y58" s="10">
        <v>-5.0702013969421298</v>
      </c>
      <c r="Z58" s="10">
        <v>-4.97674131393432</v>
      </c>
      <c r="AA58" s="10">
        <v>-4.9552469253540004</v>
      </c>
      <c r="AB58" s="10">
        <v>-5.0003714561462402</v>
      </c>
      <c r="AC58" s="10">
        <v>-4.8960866928100497</v>
      </c>
      <c r="AD58" s="10">
        <v>-4.9472665786743102</v>
      </c>
      <c r="AE58" s="10">
        <v>-5.0036840438842702</v>
      </c>
      <c r="AF58" s="10">
        <v>-4.9597282409667898</v>
      </c>
      <c r="AG58" s="10">
        <v>-5.0389599800109801</v>
      </c>
      <c r="AH58" s="10">
        <v>-5.0020480155944798</v>
      </c>
      <c r="AI58" s="10">
        <v>-3.6231408119201598</v>
      </c>
      <c r="AJ58" s="10">
        <v>-3.9431881904602002</v>
      </c>
      <c r="AK58" s="10">
        <v>-2.2687637805938698</v>
      </c>
      <c r="AL58" s="10">
        <v>-3.2095522880554199</v>
      </c>
      <c r="AM58" s="10">
        <v>-3.7898781299590998</v>
      </c>
      <c r="AN58" s="10">
        <v>-4.1517906188964799</v>
      </c>
      <c r="AO58" s="10">
        <v>-2.8381166458129798</v>
      </c>
      <c r="AP58" s="10">
        <v>-3.6574401855468701</v>
      </c>
      <c r="AQ58" s="10">
        <v>-3.7674686908721902</v>
      </c>
      <c r="AR58" s="10">
        <v>-4.1775951385498002</v>
      </c>
      <c r="AS58" s="10">
        <v>-3.11959505081176</v>
      </c>
      <c r="AT58" s="10">
        <v>-3.54810571670532</v>
      </c>
      <c r="AU58" s="10">
        <v>-4.1256394386291504</v>
      </c>
      <c r="AV58" s="10">
        <v>-4.40570020675659</v>
      </c>
      <c r="AW58" s="10">
        <v>-2.88084363937377</v>
      </c>
      <c r="AX58" s="10">
        <v>-3.8458347320556601</v>
      </c>
      <c r="AY58" s="10">
        <v>-4.9391603469848597</v>
      </c>
      <c r="AZ58" s="10">
        <v>-4.97698974609375</v>
      </c>
      <c r="BA58" s="10">
        <v>-5.0041775703430096</v>
      </c>
      <c r="BB58" s="10">
        <v>-5.00481700897216</v>
      </c>
      <c r="BC58" s="10">
        <v>-4.9936089515686</v>
      </c>
      <c r="BD58" s="10">
        <v>-5.06123495101928</v>
      </c>
      <c r="BE58" s="10">
        <v>-4.9410805702209402</v>
      </c>
      <c r="BF58" s="10">
        <v>-4.8918385505676198</v>
      </c>
      <c r="BG58" s="10">
        <v>-4.9462776184081996</v>
      </c>
      <c r="BH58" s="10">
        <v>-4.9537029266357404</v>
      </c>
      <c r="BI58" s="10">
        <v>-4.8156042098998997</v>
      </c>
      <c r="BJ58" s="10">
        <v>-4.9421391487121502</v>
      </c>
      <c r="BK58" s="10">
        <v>-4.9778585433959899</v>
      </c>
      <c r="BL58" s="10">
        <v>-4.9785060882568297</v>
      </c>
      <c r="BM58" s="10">
        <v>-5.0270371437072701</v>
      </c>
      <c r="BN58" s="10">
        <v>-5.0233497619628897</v>
      </c>
    </row>
    <row r="59" spans="1:66" x14ac:dyDescent="0.2">
      <c r="A59" s="10" t="s">
        <v>917</v>
      </c>
      <c r="B59" s="10" t="s">
        <v>1242</v>
      </c>
      <c r="C59" s="10">
        <v>-4.9860301017761204</v>
      </c>
      <c r="D59" s="10">
        <v>-4.9473443031311</v>
      </c>
      <c r="E59" s="10">
        <v>-4.7074298858642498</v>
      </c>
      <c r="F59" s="10">
        <v>-4.9865841865539497</v>
      </c>
      <c r="G59" s="10">
        <v>-4.8292856216430602</v>
      </c>
      <c r="H59" s="10">
        <v>-4.9011278152465803</v>
      </c>
      <c r="I59" s="10">
        <v>-4.6701121330261204</v>
      </c>
      <c r="J59" s="10">
        <v>-4.9239330291748002</v>
      </c>
      <c r="K59" s="10">
        <v>-4.9608778953552202</v>
      </c>
      <c r="L59" s="10">
        <v>-4.9623556137084899</v>
      </c>
      <c r="M59" s="10">
        <v>-4.9480824470520002</v>
      </c>
      <c r="N59" s="10">
        <v>-4.9437770843505797</v>
      </c>
      <c r="O59" s="10">
        <v>-5.0162539482116699</v>
      </c>
      <c r="P59" s="10">
        <v>-4.8970813751220703</v>
      </c>
      <c r="Q59" s="10">
        <v>-4.5378465652465803</v>
      </c>
      <c r="R59" s="10">
        <v>-4.9129457473754803</v>
      </c>
      <c r="S59" s="10">
        <v>-4.9678997993469203</v>
      </c>
      <c r="T59" s="10">
        <v>-4.9862341880798304</v>
      </c>
      <c r="U59" s="10">
        <v>-5.0163178443908603</v>
      </c>
      <c r="V59" s="10">
        <v>-4.9751429557800204</v>
      </c>
      <c r="W59" s="10">
        <v>-5.0084605216979901</v>
      </c>
      <c r="X59" s="10">
        <v>-4.98565244674682</v>
      </c>
      <c r="Y59" s="10">
        <v>-5.06207180023193</v>
      </c>
      <c r="Z59" s="10">
        <v>-5.00162506103515</v>
      </c>
      <c r="AA59" s="10">
        <v>-4.9858522415161097</v>
      </c>
      <c r="AB59" s="10">
        <v>-4.97499179840087</v>
      </c>
      <c r="AC59" s="10">
        <v>-4.9662179946899396</v>
      </c>
      <c r="AD59" s="10">
        <v>-4.9843187332153303</v>
      </c>
      <c r="AE59" s="10">
        <v>-5.00036525726318</v>
      </c>
      <c r="AF59" s="10">
        <v>-4.9821648597717196</v>
      </c>
      <c r="AG59" s="10">
        <v>-4.9494867324829102</v>
      </c>
      <c r="AH59" s="10">
        <v>-4.98671150207519</v>
      </c>
      <c r="AI59" s="10">
        <v>-3.1872649192810001</v>
      </c>
      <c r="AJ59" s="10">
        <v>-3.1050453186035099</v>
      </c>
      <c r="AK59" s="10">
        <v>-2.55814409255981</v>
      </c>
      <c r="AL59" s="10">
        <v>-3.1940393447875901</v>
      </c>
      <c r="AM59" s="10">
        <v>-3.1610369682311998</v>
      </c>
      <c r="AN59" s="10">
        <v>-3.31523466110229</v>
      </c>
      <c r="AO59" s="10">
        <v>-2.87965488433837</v>
      </c>
      <c r="AP59" s="10">
        <v>-3.2468953132629301</v>
      </c>
      <c r="AQ59" s="10">
        <v>-4.0547380447387598</v>
      </c>
      <c r="AR59" s="10">
        <v>-3.9935042858123699</v>
      </c>
      <c r="AS59" s="10">
        <v>-3.6938843727111799</v>
      </c>
      <c r="AT59" s="10">
        <v>-4.0131139755248997</v>
      </c>
      <c r="AU59" s="10">
        <v>-3.2025179862975999</v>
      </c>
      <c r="AV59" s="10">
        <v>-3.1759715080261199</v>
      </c>
      <c r="AW59" s="10">
        <v>-2.3855612277984601</v>
      </c>
      <c r="AX59" s="10">
        <v>-3.0386610031127899</v>
      </c>
      <c r="AY59" s="10">
        <v>-4.9602012634277299</v>
      </c>
      <c r="AZ59" s="10">
        <v>-4.8282403945922798</v>
      </c>
      <c r="BA59" s="10">
        <v>-4.9579582214355398</v>
      </c>
      <c r="BB59" s="10">
        <v>-4.7862701416015598</v>
      </c>
      <c r="BC59" s="10">
        <v>-5.02304935455322</v>
      </c>
      <c r="BD59" s="10">
        <v>-4.9958939552307102</v>
      </c>
      <c r="BE59" s="10">
        <v>-4.9405722618103001</v>
      </c>
      <c r="BF59" s="10">
        <v>-4.9666671752929599</v>
      </c>
      <c r="BG59" s="10">
        <v>-4.9688372611999503</v>
      </c>
      <c r="BH59" s="10">
        <v>-5.0339879989623997</v>
      </c>
      <c r="BI59" s="10">
        <v>-4.9877877235412598</v>
      </c>
      <c r="BJ59" s="10">
        <v>-4.9537992477416903</v>
      </c>
      <c r="BK59" s="10">
        <v>-4.9809894561767498</v>
      </c>
      <c r="BL59" s="10">
        <v>-5.02833747863769</v>
      </c>
      <c r="BM59" s="10">
        <v>-4.9836335182189897</v>
      </c>
      <c r="BN59" s="10">
        <v>-4.9899387359619096</v>
      </c>
    </row>
    <row r="60" spans="1:66" x14ac:dyDescent="0.2">
      <c r="A60" s="10" t="s">
        <v>918</v>
      </c>
      <c r="B60" s="10" t="s">
        <v>1242</v>
      </c>
      <c r="C60" s="10">
        <v>-5.0781407356262198</v>
      </c>
      <c r="D60" s="10">
        <v>-5.04703617095947</v>
      </c>
      <c r="E60" s="10">
        <v>-4.7432603836059499</v>
      </c>
      <c r="F60" s="10">
        <v>-5.0354828834533603</v>
      </c>
      <c r="G60" s="10">
        <v>-4.9353394508361799</v>
      </c>
      <c r="H60" s="10">
        <v>-4.8214116096496502</v>
      </c>
      <c r="I60" s="10">
        <v>-4.1682667732238698</v>
      </c>
      <c r="J60" s="10">
        <v>-4.9583849906921298</v>
      </c>
      <c r="K60" s="10">
        <v>-5.0447573661804199</v>
      </c>
      <c r="L60" s="10">
        <v>-4.9711723327636701</v>
      </c>
      <c r="M60" s="10">
        <v>-5.0179343223571697</v>
      </c>
      <c r="N60" s="10">
        <v>-5.0707268714904696</v>
      </c>
      <c r="O60" s="10">
        <v>-5.0114827156066797</v>
      </c>
      <c r="P60" s="10">
        <v>-5.04005622863769</v>
      </c>
      <c r="Q60" s="10">
        <v>-4.6145572662353498</v>
      </c>
      <c r="R60" s="10">
        <v>-5.0198841094970703</v>
      </c>
      <c r="S60" s="10">
        <v>-5.0906605720520002</v>
      </c>
      <c r="T60" s="10">
        <v>-5.1237883567809996</v>
      </c>
      <c r="U60" s="10">
        <v>-4.9647455215454102</v>
      </c>
      <c r="V60" s="10">
        <v>-5.0917844772338796</v>
      </c>
      <c r="W60" s="10">
        <v>-5.0005755424499503</v>
      </c>
      <c r="X60" s="10">
        <v>-5.0026092529296804</v>
      </c>
      <c r="Y60" s="10">
        <v>-5.1086492538452104</v>
      </c>
      <c r="Z60" s="10">
        <v>-4.9497184753417898</v>
      </c>
      <c r="AA60" s="10">
        <v>-5.0537610054016104</v>
      </c>
      <c r="AB60" s="10">
        <v>-4.97786521911621</v>
      </c>
      <c r="AC60" s="10">
        <v>-5.0191874504089302</v>
      </c>
      <c r="AD60" s="10">
        <v>-5.0200877189636204</v>
      </c>
      <c r="AE60" s="10">
        <v>-5.0787606239318803</v>
      </c>
      <c r="AF60" s="10">
        <v>-5.0102462768554599</v>
      </c>
      <c r="AG60" s="10">
        <v>-4.9814581871032697</v>
      </c>
      <c r="AH60" s="10">
        <v>-5.0337758064270002</v>
      </c>
      <c r="AI60" s="10">
        <v>-4.3583474159240696</v>
      </c>
      <c r="AJ60" s="10">
        <v>-4.3192772865295401</v>
      </c>
      <c r="AK60" s="10">
        <v>-3.15220046043396</v>
      </c>
      <c r="AL60" s="10">
        <v>-4.15512990951538</v>
      </c>
      <c r="AM60" s="10">
        <v>-3.1330757141113201</v>
      </c>
      <c r="AN60" s="10">
        <v>-3.1309506893157901</v>
      </c>
      <c r="AO60" s="10">
        <v>-2.02502393722534</v>
      </c>
      <c r="AP60" s="10">
        <v>-2.96319580078125</v>
      </c>
      <c r="AQ60" s="10">
        <v>-4.6474132537841797</v>
      </c>
      <c r="AR60" s="10">
        <v>-4.7768654823303196</v>
      </c>
      <c r="AS60" s="10">
        <v>-4.26753807067871</v>
      </c>
      <c r="AT60" s="10">
        <v>-4.5463333129882804</v>
      </c>
      <c r="AU60" s="10">
        <v>-4.4733562469482404</v>
      </c>
      <c r="AV60" s="10">
        <v>-4.5523872375488201</v>
      </c>
      <c r="AW60" s="10">
        <v>-3.2187266349792401</v>
      </c>
      <c r="AX60" s="10">
        <v>-4.2999248504638601</v>
      </c>
      <c r="AY60" s="10">
        <v>-5.0616397857665998</v>
      </c>
      <c r="AZ60" s="10">
        <v>-5.0414648056030202</v>
      </c>
      <c r="BA60" s="10">
        <v>-5.0422244071960396</v>
      </c>
      <c r="BB60" s="10">
        <v>-4.97405958175659</v>
      </c>
      <c r="BC60" s="10">
        <v>-5.0865855216979901</v>
      </c>
      <c r="BD60" s="10">
        <v>-5.1020832061767498</v>
      </c>
      <c r="BE60" s="10">
        <v>-4.9690928459167401</v>
      </c>
      <c r="BF60" s="10">
        <v>-5.0260987281799299</v>
      </c>
      <c r="BG60" s="10">
        <v>-5.0147128105163503</v>
      </c>
      <c r="BH60" s="10">
        <v>-5.10546827316284</v>
      </c>
      <c r="BI60" s="10">
        <v>-5.0882544517517001</v>
      </c>
      <c r="BJ60" s="10">
        <v>-5.0451269149780202</v>
      </c>
      <c r="BK60" s="10">
        <v>-4.9855971336364702</v>
      </c>
      <c r="BL60" s="10">
        <v>-5.0380625724792401</v>
      </c>
      <c r="BM60" s="10">
        <v>-5.0611000061035103</v>
      </c>
      <c r="BN60" s="10">
        <v>-5.0008864402770996</v>
      </c>
    </row>
    <row r="61" spans="1:66" x14ac:dyDescent="0.2">
      <c r="A61" s="10" t="s">
        <v>919</v>
      </c>
      <c r="B61" s="10" t="s">
        <v>1242</v>
      </c>
      <c r="C61" s="10">
        <v>-4.97818803787231</v>
      </c>
      <c r="D61" s="10">
        <v>-4.9916491508483798</v>
      </c>
      <c r="E61" s="10">
        <v>-4.8543467521667401</v>
      </c>
      <c r="F61" s="10">
        <v>-4.92421197891235</v>
      </c>
      <c r="G61" s="10">
        <v>-4.7685604095458896</v>
      </c>
      <c r="H61" s="10">
        <v>-4.8007912635803196</v>
      </c>
      <c r="I61" s="10">
        <v>-4.9282875061035103</v>
      </c>
      <c r="J61" s="10">
        <v>-4.9823226928710902</v>
      </c>
      <c r="K61" s="10">
        <v>-4.9313669204711896</v>
      </c>
      <c r="L61" s="10">
        <v>-4.9433102607726997</v>
      </c>
      <c r="M61" s="10">
        <v>-4.8540172576904297</v>
      </c>
      <c r="N61" s="10">
        <v>-4.9162893295287997</v>
      </c>
      <c r="O61" s="10">
        <v>-5.0414557456970197</v>
      </c>
      <c r="P61" s="10">
        <v>-4.9600234031677202</v>
      </c>
      <c r="Q61" s="10">
        <v>-4.8975462913513104</v>
      </c>
      <c r="R61" s="10">
        <v>-4.9893083572387598</v>
      </c>
      <c r="S61" s="10">
        <v>-4.9744911193847603</v>
      </c>
      <c r="T61" s="10">
        <v>-4.98439264297485</v>
      </c>
      <c r="U61" s="10">
        <v>-4.9739356040954501</v>
      </c>
      <c r="V61" s="10">
        <v>-4.9930620193481401</v>
      </c>
      <c r="W61" s="10">
        <v>-4.9971008300781197</v>
      </c>
      <c r="X61" s="10">
        <v>-5.0029096603393501</v>
      </c>
      <c r="Y61" s="10">
        <v>-5.0085306167602504</v>
      </c>
      <c r="Z61" s="10">
        <v>-4.9681501388549796</v>
      </c>
      <c r="AA61" s="10">
        <v>-4.9958796501159597</v>
      </c>
      <c r="AB61" s="10">
        <v>-4.9861183166503897</v>
      </c>
      <c r="AC61" s="10">
        <v>-5.0096292495727504</v>
      </c>
      <c r="AD61" s="10">
        <v>-5.0072178840637198</v>
      </c>
      <c r="AE61" s="10">
        <v>-5.0059762001037598</v>
      </c>
      <c r="AF61" s="10">
        <v>-4.9404978752136204</v>
      </c>
      <c r="AG61" s="10">
        <v>-4.9933056831359801</v>
      </c>
      <c r="AH61" s="10">
        <v>-4.9690904617309499</v>
      </c>
      <c r="AI61" s="10">
        <v>-3.4781005382537802</v>
      </c>
      <c r="AJ61" s="10">
        <v>-3.3555169105529701</v>
      </c>
      <c r="AK61" s="10">
        <v>-3.4896333217620801</v>
      </c>
      <c r="AL61" s="10">
        <v>-3.2818207740783598</v>
      </c>
      <c r="AM61" s="10">
        <v>-3.1229484081268302</v>
      </c>
      <c r="AN61" s="10">
        <v>-3.1552109718322701</v>
      </c>
      <c r="AO61" s="10">
        <v>-3.41647052764892</v>
      </c>
      <c r="AP61" s="10">
        <v>-3.1291806697845401</v>
      </c>
      <c r="AQ61" s="10">
        <v>-3.4960165023803702</v>
      </c>
      <c r="AR61" s="10">
        <v>-3.60648369789123</v>
      </c>
      <c r="AS61" s="10">
        <v>-3.7483131885528498</v>
      </c>
      <c r="AT61" s="10">
        <v>-3.43644714355468</v>
      </c>
      <c r="AU61" s="10">
        <v>-3.4551510810852002</v>
      </c>
      <c r="AV61" s="10">
        <v>-3.4320757389068599</v>
      </c>
      <c r="AW61" s="10">
        <v>-3.5160801410675</v>
      </c>
      <c r="AX61" s="10">
        <v>-3.2576000690460201</v>
      </c>
      <c r="AY61" s="10">
        <v>-5.0349473953246999</v>
      </c>
      <c r="AZ61" s="10">
        <v>-4.9382400512695304</v>
      </c>
      <c r="BA61" s="10">
        <v>-4.9599862098693803</v>
      </c>
      <c r="BB61" s="10">
        <v>-4.93692779541015</v>
      </c>
      <c r="BC61" s="10">
        <v>-4.9482865333557102</v>
      </c>
      <c r="BD61" s="10">
        <v>-4.9538989067077601</v>
      </c>
      <c r="BE61" s="10">
        <v>-4.9838595390319798</v>
      </c>
      <c r="BF61" s="10">
        <v>-4.9726152420043901</v>
      </c>
      <c r="BG61" s="10">
        <v>-4.9416565895080504</v>
      </c>
      <c r="BH61" s="10">
        <v>-4.9577174186706499</v>
      </c>
      <c r="BI61" s="10">
        <v>-4.91054344177246</v>
      </c>
      <c r="BJ61" s="10">
        <v>-4.9469919204711896</v>
      </c>
      <c r="BK61" s="10">
        <v>-4.9860115051269496</v>
      </c>
      <c r="BL61" s="10">
        <v>-4.9159579277038503</v>
      </c>
      <c r="BM61" s="10">
        <v>-4.9235539436340297</v>
      </c>
      <c r="BN61" s="10">
        <v>-4.9503693580627397</v>
      </c>
    </row>
    <row r="62" spans="1:66" x14ac:dyDescent="0.2">
      <c r="A62" s="10" t="s">
        <v>920</v>
      </c>
      <c r="B62" s="10" t="s">
        <v>1242</v>
      </c>
      <c r="C62" s="10">
        <v>-4.9678649902343697</v>
      </c>
      <c r="D62" s="10">
        <v>-4.9978666305541903</v>
      </c>
      <c r="E62" s="10">
        <v>-4.8535923957824698</v>
      </c>
      <c r="F62" s="10">
        <v>-4.9013137817382804</v>
      </c>
      <c r="G62" s="10">
        <v>-4.8434271812438903</v>
      </c>
      <c r="H62" s="10">
        <v>-4.8332705497741699</v>
      </c>
      <c r="I62" s="10">
        <v>-5.0062632560729901</v>
      </c>
      <c r="J62" s="10">
        <v>-4.9423975944518999</v>
      </c>
      <c r="K62" s="10">
        <v>-4.8871898651123002</v>
      </c>
      <c r="L62" s="10">
        <v>-4.9079694747924796</v>
      </c>
      <c r="M62" s="10">
        <v>-4.8166351318359304</v>
      </c>
      <c r="N62" s="10">
        <v>-4.82924127578735</v>
      </c>
      <c r="O62" s="10">
        <v>-4.9887881278991699</v>
      </c>
      <c r="P62" s="10">
        <v>-4.9584217071533203</v>
      </c>
      <c r="Q62" s="10">
        <v>-4.9337854385375897</v>
      </c>
      <c r="R62" s="10">
        <v>-4.94732618331909</v>
      </c>
      <c r="S62" s="10">
        <v>-4.9569077491760201</v>
      </c>
      <c r="T62" s="10">
        <v>-4.9603939056396396</v>
      </c>
      <c r="U62" s="10">
        <v>-4.9650468826293901</v>
      </c>
      <c r="V62" s="10">
        <v>-4.9956755638122496</v>
      </c>
      <c r="W62" s="10">
        <v>-4.9702959060668901</v>
      </c>
      <c r="X62" s="10">
        <v>-4.9738378524780202</v>
      </c>
      <c r="Y62" s="10">
        <v>-5.0107936859130797</v>
      </c>
      <c r="Z62" s="10">
        <v>-4.9513463973998997</v>
      </c>
      <c r="AA62" s="10">
        <v>-4.9757266044616699</v>
      </c>
      <c r="AB62" s="10">
        <v>-4.9982624053954998</v>
      </c>
      <c r="AC62" s="10">
        <v>-4.9445886611938397</v>
      </c>
      <c r="AD62" s="10">
        <v>-4.97306060791015</v>
      </c>
      <c r="AE62" s="10">
        <v>-4.9485411643981898</v>
      </c>
      <c r="AF62" s="10">
        <v>-4.9032068252563397</v>
      </c>
      <c r="AG62" s="10">
        <v>-5.0034017562866202</v>
      </c>
      <c r="AH62" s="10">
        <v>-4.9882330894470197</v>
      </c>
      <c r="AI62" s="10">
        <v>-3.2704834938049299</v>
      </c>
      <c r="AJ62" s="10">
        <v>-3.3028683662414502</v>
      </c>
      <c r="AK62" s="10">
        <v>-3.37518239021301</v>
      </c>
      <c r="AL62" s="10">
        <v>-3.0299658775329501</v>
      </c>
      <c r="AM62" s="10">
        <v>-3.3775944709777801</v>
      </c>
      <c r="AN62" s="10">
        <v>-3.5328328609466499</v>
      </c>
      <c r="AO62" s="10">
        <v>-3.7512335777282702</v>
      </c>
      <c r="AP62" s="10">
        <v>-3.3324632644653298</v>
      </c>
      <c r="AQ62" s="10">
        <v>-3.4618730545043901</v>
      </c>
      <c r="AR62" s="10">
        <v>-3.6290855407714799</v>
      </c>
      <c r="AS62" s="10">
        <v>-3.85179138183593</v>
      </c>
      <c r="AT62" s="10">
        <v>-3.4497716426849299</v>
      </c>
      <c r="AU62" s="10">
        <v>-3.2882063388824401</v>
      </c>
      <c r="AV62" s="10">
        <v>-3.39505767822265</v>
      </c>
      <c r="AW62" s="10">
        <v>-3.61017870903015</v>
      </c>
      <c r="AX62" s="10">
        <v>-3.14674568176269</v>
      </c>
      <c r="AY62" s="10">
        <v>-5.0083985328674299</v>
      </c>
      <c r="AZ62" s="10">
        <v>-4.9013905525207502</v>
      </c>
      <c r="BA62" s="10">
        <v>-4.9443092346191397</v>
      </c>
      <c r="BB62" s="10">
        <v>-4.8437385559081996</v>
      </c>
      <c r="BC62" s="10">
        <v>-4.8798184394836399</v>
      </c>
      <c r="BD62" s="10">
        <v>-4.9541988372802699</v>
      </c>
      <c r="BE62" s="10">
        <v>-5.0166816711425701</v>
      </c>
      <c r="BF62" s="10">
        <v>-4.9596495628356898</v>
      </c>
      <c r="BG62" s="10">
        <v>-4.9653363227844203</v>
      </c>
      <c r="BH62" s="10">
        <v>-4.9780206680297798</v>
      </c>
      <c r="BI62" s="10">
        <v>-4.906494140625</v>
      </c>
      <c r="BJ62" s="10">
        <v>-4.9522194862365696</v>
      </c>
      <c r="BK62" s="10">
        <v>-4.9593486785888601</v>
      </c>
      <c r="BL62" s="10">
        <v>-4.93719387054443</v>
      </c>
      <c r="BM62" s="10">
        <v>-4.9552717208862296</v>
      </c>
      <c r="BN62" s="10">
        <v>-4.9517121315002397</v>
      </c>
    </row>
    <row r="63" spans="1:66" x14ac:dyDescent="0.2">
      <c r="A63" s="10" t="s">
        <v>921</v>
      </c>
      <c r="B63" s="10" t="s">
        <v>1242</v>
      </c>
      <c r="C63" s="10">
        <v>-4.99692583084106</v>
      </c>
      <c r="D63" s="10">
        <v>-5.0082602500915501</v>
      </c>
      <c r="E63" s="10">
        <v>-4.9020032882690403</v>
      </c>
      <c r="F63" s="10">
        <v>-4.9721689224243102</v>
      </c>
      <c r="G63" s="10">
        <v>-4.8551487922668404</v>
      </c>
      <c r="H63" s="10">
        <v>-4.85119533538818</v>
      </c>
      <c r="I63" s="10">
        <v>-4.5564398765563903</v>
      </c>
      <c r="J63" s="10">
        <v>-4.9395866394042898</v>
      </c>
      <c r="K63" s="10">
        <v>-5.0048675537109304</v>
      </c>
      <c r="L63" s="10">
        <v>-4.9979381561279297</v>
      </c>
      <c r="M63" s="10">
        <v>-5.0014238357543901</v>
      </c>
      <c r="N63" s="10">
        <v>-5.0592536926269496</v>
      </c>
      <c r="O63" s="10">
        <v>-4.9894447326660103</v>
      </c>
      <c r="P63" s="10">
        <v>-5.0705366134643501</v>
      </c>
      <c r="Q63" s="10">
        <v>-4.8930201530456499</v>
      </c>
      <c r="R63" s="10">
        <v>-5.0604476928710902</v>
      </c>
      <c r="S63" s="10">
        <v>-4.9948353767395002</v>
      </c>
      <c r="T63" s="10">
        <v>-5.0286803245544398</v>
      </c>
      <c r="U63" s="10">
        <v>-5.0080299377441397</v>
      </c>
      <c r="V63" s="10">
        <v>-5.0313334465026802</v>
      </c>
      <c r="W63" s="10">
        <v>-4.9880843162536603</v>
      </c>
      <c r="X63" s="10">
        <v>-4.9639172554016104</v>
      </c>
      <c r="Y63" s="10">
        <v>-5.0815253257751403</v>
      </c>
      <c r="Z63" s="10">
        <v>-4.9972124099731401</v>
      </c>
      <c r="AA63" s="10">
        <v>-5.0300302505493102</v>
      </c>
      <c r="AB63" s="10">
        <v>-4.9955081939697203</v>
      </c>
      <c r="AC63" s="10">
        <v>-5.0956935882568297</v>
      </c>
      <c r="AD63" s="10">
        <v>-4.9931292533874503</v>
      </c>
      <c r="AE63" s="10">
        <v>-5.0288953781127903</v>
      </c>
      <c r="AF63" s="10">
        <v>-4.9709887504577601</v>
      </c>
      <c r="AG63" s="10">
        <v>-4.9965276718139604</v>
      </c>
      <c r="AH63" s="10">
        <v>-4.9816756248474103</v>
      </c>
      <c r="AI63" s="10">
        <v>-4.4519019126892001</v>
      </c>
      <c r="AJ63" s="10">
        <v>-4.3798165321350098</v>
      </c>
      <c r="AK63" s="10">
        <v>-3.9212255477905198</v>
      </c>
      <c r="AL63" s="10">
        <v>-4.2107219696044904</v>
      </c>
      <c r="AM63" s="10">
        <v>-2.9839243888854901</v>
      </c>
      <c r="AN63" s="10">
        <v>-2.9118995666503902</v>
      </c>
      <c r="AO63" s="10">
        <v>-2.6949758529663002</v>
      </c>
      <c r="AP63" s="10">
        <v>-2.7896258831024099</v>
      </c>
      <c r="AQ63" s="10">
        <v>-4.6369924545287997</v>
      </c>
      <c r="AR63" s="10">
        <v>-4.7043075561523402</v>
      </c>
      <c r="AS63" s="10">
        <v>-4.5641369819641104</v>
      </c>
      <c r="AT63" s="10">
        <v>-4.52870273590087</v>
      </c>
      <c r="AU63" s="10">
        <v>-4.5361371040344203</v>
      </c>
      <c r="AV63" s="10">
        <v>-4.54603815078735</v>
      </c>
      <c r="AW63" s="10">
        <v>-4.0442047119140598</v>
      </c>
      <c r="AX63" s="10">
        <v>-4.3469505310058496</v>
      </c>
      <c r="AY63" s="10">
        <v>-5.0168948173522896</v>
      </c>
      <c r="AZ63" s="10">
        <v>-5.0126404762268004</v>
      </c>
      <c r="BA63" s="10">
        <v>-4.9881029129028303</v>
      </c>
      <c r="BB63" s="10">
        <v>-4.9945135116577104</v>
      </c>
      <c r="BC63" s="10">
        <v>-5.0158586502075098</v>
      </c>
      <c r="BD63" s="10">
        <v>-5.0470499992370597</v>
      </c>
      <c r="BE63" s="10">
        <v>-5.0407142639160103</v>
      </c>
      <c r="BF63" s="10">
        <v>-4.9837436676025302</v>
      </c>
      <c r="BG63" s="10">
        <v>-4.9752216339111301</v>
      </c>
      <c r="BH63" s="10">
        <v>-5.0065207481384197</v>
      </c>
      <c r="BI63" s="10">
        <v>-5.0584650039672798</v>
      </c>
      <c r="BJ63" s="10">
        <v>-5.0547699928283603</v>
      </c>
      <c r="BK63" s="10">
        <v>-4.9263200759887598</v>
      </c>
      <c r="BL63" s="10">
        <v>-4.9845857620239196</v>
      </c>
      <c r="BM63" s="10">
        <v>-4.9954037666320801</v>
      </c>
      <c r="BN63" s="10">
        <v>-4.9691019058227504</v>
      </c>
    </row>
    <row r="64" spans="1:66" x14ac:dyDescent="0.2">
      <c r="A64" s="10" t="s">
        <v>922</v>
      </c>
      <c r="B64" s="10" t="s">
        <v>1242</v>
      </c>
      <c r="C64" s="10">
        <v>-5.01531553268432</v>
      </c>
      <c r="D64" s="10">
        <v>-4.9794783592224103</v>
      </c>
      <c r="E64" s="10">
        <v>-4.7937231063842702</v>
      </c>
      <c r="F64" s="10">
        <v>-5.0002779960632298</v>
      </c>
      <c r="G64" s="10">
        <v>-4.9683136940002397</v>
      </c>
      <c r="H64" s="10">
        <v>-4.9094657897949201</v>
      </c>
      <c r="I64" s="10">
        <v>-4.3762063980102504</v>
      </c>
      <c r="J64" s="10">
        <v>-4.9651575088500897</v>
      </c>
      <c r="K64" s="10">
        <v>-4.9979500770568803</v>
      </c>
      <c r="L64" s="10">
        <v>-4.9655480384826598</v>
      </c>
      <c r="M64" s="10">
        <v>-4.9432892799377397</v>
      </c>
      <c r="N64" s="10">
        <v>-5.0473752021789497</v>
      </c>
      <c r="O64" s="10">
        <v>-4.94980764389038</v>
      </c>
      <c r="P64" s="10">
        <v>-4.9911684989929199</v>
      </c>
      <c r="Q64" s="10">
        <v>-4.7390694618225098</v>
      </c>
      <c r="R64" s="10">
        <v>-5.0053572654724103</v>
      </c>
      <c r="S64" s="10">
        <v>-5.0115242004394496</v>
      </c>
      <c r="T64" s="10">
        <v>-5.0047335624694798</v>
      </c>
      <c r="U64" s="10">
        <v>-4.9365487098693803</v>
      </c>
      <c r="V64" s="10">
        <v>-4.99723052978515</v>
      </c>
      <c r="W64" s="10">
        <v>-4.9681310653686497</v>
      </c>
      <c r="X64" s="10">
        <v>-4.9542546272277797</v>
      </c>
      <c r="Y64" s="10">
        <v>-5.0240621566772399</v>
      </c>
      <c r="Z64" s="10">
        <v>-4.9474673271179199</v>
      </c>
      <c r="AA64" s="10">
        <v>-4.9909148216247496</v>
      </c>
      <c r="AB64" s="10">
        <v>-4.9051918983459402</v>
      </c>
      <c r="AC64" s="10">
        <v>-4.9609928131103498</v>
      </c>
      <c r="AD64" s="10">
        <v>-4.9558610916137598</v>
      </c>
      <c r="AE64" s="10">
        <v>-5.0339403152465803</v>
      </c>
      <c r="AF64" s="10">
        <v>-4.9723634719848597</v>
      </c>
      <c r="AG64" s="10">
        <v>-4.9781222343444798</v>
      </c>
      <c r="AH64" s="10">
        <v>-4.9782643318176198</v>
      </c>
      <c r="AI64" s="10">
        <v>-4.6848225593566797</v>
      </c>
      <c r="AJ64" s="10">
        <v>-4.77491950988769</v>
      </c>
      <c r="AK64" s="10">
        <v>-3.7123932838439901</v>
      </c>
      <c r="AL64" s="10">
        <v>-4.4600653648376403</v>
      </c>
      <c r="AM64" s="10">
        <v>-3.9285998344421298</v>
      </c>
      <c r="AN64" s="10">
        <v>-3.8780531883239702</v>
      </c>
      <c r="AO64" s="10">
        <v>-2.8093791007995601</v>
      </c>
      <c r="AP64" s="10">
        <v>-3.67200374603271</v>
      </c>
      <c r="AQ64" s="10">
        <v>-4.8149309158325098</v>
      </c>
      <c r="AR64" s="10">
        <v>-4.9638333320617596</v>
      </c>
      <c r="AS64" s="10">
        <v>-4.4216880798339799</v>
      </c>
      <c r="AT64" s="10">
        <v>-4.6414332389831499</v>
      </c>
      <c r="AU64" s="10">
        <v>-4.80511474609375</v>
      </c>
      <c r="AV64" s="10">
        <v>-4.8641476631164497</v>
      </c>
      <c r="AW64" s="10">
        <v>-3.8679356575012198</v>
      </c>
      <c r="AX64" s="10">
        <v>-4.6800575256347603</v>
      </c>
      <c r="AY64" s="10">
        <v>-4.9834089279174796</v>
      </c>
      <c r="AZ64" s="10">
        <v>-5.0180907249450604</v>
      </c>
      <c r="BA64" s="10">
        <v>-4.9516148567199698</v>
      </c>
      <c r="BB64" s="10">
        <v>-5.0026464462280202</v>
      </c>
      <c r="BC64" s="10">
        <v>-5.0019111633300701</v>
      </c>
      <c r="BD64" s="10">
        <v>-5.0111575126647896</v>
      </c>
      <c r="BE64" s="10">
        <v>-4.9183616638183496</v>
      </c>
      <c r="BF64" s="10">
        <v>-4.9852199554443297</v>
      </c>
      <c r="BG64" s="10">
        <v>-4.98390340805053</v>
      </c>
      <c r="BH64" s="10">
        <v>-5.0150485038757298</v>
      </c>
      <c r="BI64" s="10">
        <v>-5.0350151062011701</v>
      </c>
      <c r="BJ64" s="10">
        <v>-4.9920306205749503</v>
      </c>
      <c r="BK64" s="10">
        <v>-5.0049448013305602</v>
      </c>
      <c r="BL64" s="10">
        <v>-5.0045924186706499</v>
      </c>
      <c r="BM64" s="10">
        <v>-5.0076928138732901</v>
      </c>
      <c r="BN64" s="10">
        <v>-5.0013427734375</v>
      </c>
    </row>
    <row r="65" spans="1:66" x14ac:dyDescent="0.2">
      <c r="A65" s="10" t="s">
        <v>923</v>
      </c>
      <c r="B65" s="10" t="s">
        <v>1242</v>
      </c>
      <c r="C65" s="10">
        <v>-4.9972763061523402</v>
      </c>
      <c r="D65" s="10">
        <v>-4.8882589340209899</v>
      </c>
      <c r="E65" s="10">
        <v>-4.99489068984985</v>
      </c>
      <c r="F65" s="10">
        <v>-4.9613122940063397</v>
      </c>
      <c r="G65" s="10">
        <v>-4.9720902442932102</v>
      </c>
      <c r="H65" s="10">
        <v>-4.9455275535583496</v>
      </c>
      <c r="I65" s="10">
        <v>-4.9660701751708896</v>
      </c>
      <c r="J65" s="10">
        <v>-4.9991197586059499</v>
      </c>
      <c r="K65" s="10">
        <v>-4.9713854789733798</v>
      </c>
      <c r="L65" s="10">
        <v>-4.9070611000061</v>
      </c>
      <c r="M65" s="10">
        <v>-4.9299049377441397</v>
      </c>
      <c r="N65" s="10">
        <v>-4.99812459945678</v>
      </c>
      <c r="O65" s="10">
        <v>-4.9703350067138601</v>
      </c>
      <c r="P65" s="10">
        <v>-4.8776011466979901</v>
      </c>
      <c r="Q65" s="10">
        <v>-4.9735579490661603</v>
      </c>
      <c r="R65" s="10">
        <v>-5.03747081756591</v>
      </c>
      <c r="S65" s="10">
        <v>-4.9845256805419904</v>
      </c>
      <c r="T65" s="10">
        <v>-4.9560837745666504</v>
      </c>
      <c r="U65" s="10">
        <v>-4.9334163665771396</v>
      </c>
      <c r="V65" s="10">
        <v>-4.9771823883056596</v>
      </c>
      <c r="W65" s="10">
        <v>-4.9252038002014098</v>
      </c>
      <c r="X65" s="10">
        <v>-4.9895634651184002</v>
      </c>
      <c r="Y65" s="10">
        <v>-4.9923434257507298</v>
      </c>
      <c r="Z65" s="10">
        <v>-4.9294261932373002</v>
      </c>
      <c r="AA65" s="10">
        <v>-4.9618229866027797</v>
      </c>
      <c r="AB65" s="10">
        <v>-4.9512000083923304</v>
      </c>
      <c r="AC65" s="10">
        <v>-4.9498009681701598</v>
      </c>
      <c r="AD65" s="10">
        <v>-4.9396228790283203</v>
      </c>
      <c r="AE65" s="10">
        <v>-5.0020971298217702</v>
      </c>
      <c r="AF65" s="10">
        <v>-4.9905877113342196</v>
      </c>
      <c r="AG65" s="10">
        <v>-4.9603023529052699</v>
      </c>
      <c r="AH65" s="10">
        <v>-4.9627771377563397</v>
      </c>
      <c r="AI65" s="10">
        <v>-4.9417629241943297</v>
      </c>
      <c r="AJ65" s="10">
        <v>-3.9287543296813898</v>
      </c>
      <c r="AK65" s="10">
        <v>-4.8680043220520002</v>
      </c>
      <c r="AL65" s="10">
        <v>-4.9841852188110298</v>
      </c>
      <c r="AM65" s="10">
        <v>-4.95808982849121</v>
      </c>
      <c r="AN65" s="10">
        <v>-4.4674925804138104</v>
      </c>
      <c r="AO65" s="10">
        <v>-4.9945359230041504</v>
      </c>
      <c r="AP65" s="10">
        <v>-5.0050015449523899</v>
      </c>
      <c r="AQ65" s="10">
        <v>-3.7987194061279199</v>
      </c>
      <c r="AR65" s="10">
        <v>-3.4490828514099099</v>
      </c>
      <c r="AS65" s="10">
        <v>-3.8779160976409899</v>
      </c>
      <c r="AT65" s="10">
        <v>-3.8561260700225799</v>
      </c>
      <c r="AU65" s="10">
        <v>-4.6586565971374503</v>
      </c>
      <c r="AV65" s="10">
        <v>-3.7604393959045401</v>
      </c>
      <c r="AW65" s="10">
        <v>-4.7239537239074698</v>
      </c>
      <c r="AX65" s="10">
        <v>-4.8579726219177202</v>
      </c>
      <c r="AY65" s="10">
        <v>-4.9669017791748002</v>
      </c>
      <c r="AZ65" s="10">
        <v>-5.0030426979064897</v>
      </c>
      <c r="BA65" s="10">
        <v>-4.9960637092590297</v>
      </c>
      <c r="BB65" s="10">
        <v>-4.9541463851928702</v>
      </c>
      <c r="BC65" s="10">
        <v>-4.9743618965148899</v>
      </c>
      <c r="BD65" s="10">
        <v>-5.0131030082702601</v>
      </c>
      <c r="BE65" s="10">
        <v>-4.9743309020995996</v>
      </c>
      <c r="BF65" s="10">
        <v>-4.9415245056152299</v>
      </c>
      <c r="BG65" s="10">
        <v>-4.9872703552245996</v>
      </c>
      <c r="BH65" s="10">
        <v>-4.98964071273803</v>
      </c>
      <c r="BI65" s="10">
        <v>-4.9668807983398402</v>
      </c>
      <c r="BJ65" s="10">
        <v>-4.9812231063842702</v>
      </c>
      <c r="BK65" s="10">
        <v>-4.9823279380798304</v>
      </c>
      <c r="BL65" s="10">
        <v>-5.0289239883422798</v>
      </c>
      <c r="BM65" s="10">
        <v>-4.9996461868286097</v>
      </c>
      <c r="BN65" s="10">
        <v>-4.99334239959716</v>
      </c>
    </row>
    <row r="66" spans="1:66" x14ac:dyDescent="0.2">
      <c r="A66" s="10" t="s">
        <v>924</v>
      </c>
      <c r="B66" s="10" t="s">
        <v>1242</v>
      </c>
      <c r="C66" s="10">
        <v>-4.9874329566955504</v>
      </c>
      <c r="D66" s="10">
        <v>-4.8470258712768501</v>
      </c>
      <c r="E66" s="10">
        <v>-4.90374279022216</v>
      </c>
      <c r="F66" s="10">
        <v>-4.9875059127807599</v>
      </c>
      <c r="G66" s="10">
        <v>-4.9294228553771902</v>
      </c>
      <c r="H66" s="10">
        <v>-4.8900957107543901</v>
      </c>
      <c r="I66" s="10">
        <v>-4.8908572196960396</v>
      </c>
      <c r="J66" s="10">
        <v>-4.9951472282409597</v>
      </c>
      <c r="K66" s="10">
        <v>-5.0025124549865696</v>
      </c>
      <c r="L66" s="10">
        <v>-4.84150838851928</v>
      </c>
      <c r="M66" s="10">
        <v>-4.9214754104614196</v>
      </c>
      <c r="N66" s="10">
        <v>-4.9175820350646902</v>
      </c>
      <c r="O66" s="10">
        <v>-4.9767966270446697</v>
      </c>
      <c r="P66" s="10">
        <v>-4.8766365051269496</v>
      </c>
      <c r="Q66" s="10">
        <v>-5.0473160743713299</v>
      </c>
      <c r="R66" s="10">
        <v>-5.0212030410766602</v>
      </c>
      <c r="S66" s="10">
        <v>-4.9473061561584402</v>
      </c>
      <c r="T66" s="10">
        <v>-4.99901866912841</v>
      </c>
      <c r="U66" s="10">
        <v>-4.9580020904540998</v>
      </c>
      <c r="V66" s="10">
        <v>-5.0044274330139098</v>
      </c>
      <c r="W66" s="10">
        <v>-4.9977431297302202</v>
      </c>
      <c r="X66" s="10">
        <v>-5.0114998817443803</v>
      </c>
      <c r="Y66" s="10">
        <v>-4.9384965896606401</v>
      </c>
      <c r="Z66" s="10">
        <v>-4.9926819801330504</v>
      </c>
      <c r="AA66" s="10">
        <v>-4.9991712570190403</v>
      </c>
      <c r="AB66" s="10">
        <v>-4.9857435226440403</v>
      </c>
      <c r="AC66" s="10">
        <v>-4.9728484153747496</v>
      </c>
      <c r="AD66" s="10">
        <v>-5.0233845710754297</v>
      </c>
      <c r="AE66" s="10">
        <v>-4.9919910430908203</v>
      </c>
      <c r="AF66" s="10">
        <v>-4.9924192428588796</v>
      </c>
      <c r="AG66" s="10">
        <v>-5.0004410743713299</v>
      </c>
      <c r="AH66" s="10">
        <v>-5.0032835006713796</v>
      </c>
      <c r="AI66" s="10">
        <v>-4.1023645401000897</v>
      </c>
      <c r="AJ66" s="10">
        <v>-3.0541672706603999</v>
      </c>
      <c r="AK66" s="10">
        <v>-4.2862887382507298</v>
      </c>
      <c r="AL66" s="10">
        <v>-4.3237862586975098</v>
      </c>
      <c r="AM66" s="10">
        <v>-4.1330676078796298</v>
      </c>
      <c r="AN66" s="10">
        <v>-3.4455714225768999</v>
      </c>
      <c r="AO66" s="10">
        <v>-4.4610428810119602</v>
      </c>
      <c r="AP66" s="10">
        <v>-4.2753415107726997</v>
      </c>
      <c r="AQ66" s="10">
        <v>-3.6821663379669101</v>
      </c>
      <c r="AR66" s="10">
        <v>-3.1736397743225</v>
      </c>
      <c r="AS66" s="10">
        <v>-3.9562888145446702</v>
      </c>
      <c r="AT66" s="10">
        <v>-3.7909557819366402</v>
      </c>
      <c r="AU66" s="10">
        <v>-4.0771970748901296</v>
      </c>
      <c r="AV66" s="10">
        <v>-3.2481083869934002</v>
      </c>
      <c r="AW66" s="10">
        <v>-4.2007942199706996</v>
      </c>
      <c r="AX66" s="10">
        <v>-4.2991571426391602</v>
      </c>
      <c r="AY66" s="10">
        <v>-4.9967045783996502</v>
      </c>
      <c r="AZ66" s="10">
        <v>-4.9267163276672301</v>
      </c>
      <c r="BA66" s="10">
        <v>-4.9676799774169904</v>
      </c>
      <c r="BB66" s="10">
        <v>-4.8923811912536603</v>
      </c>
      <c r="BC66" s="10">
        <v>-5.0060915946960396</v>
      </c>
      <c r="BD66" s="10">
        <v>-5.0135736465454102</v>
      </c>
      <c r="BE66" s="10">
        <v>-4.97047662734985</v>
      </c>
      <c r="BF66" s="10">
        <v>-4.95788097381591</v>
      </c>
      <c r="BG66" s="10">
        <v>-5.01295661926269</v>
      </c>
      <c r="BH66" s="10">
        <v>-4.95037364959716</v>
      </c>
      <c r="BI66" s="10">
        <v>-4.9024567604064897</v>
      </c>
      <c r="BJ66" s="10">
        <v>-4.9999041557312003</v>
      </c>
      <c r="BK66" s="10">
        <v>-4.9880332946777299</v>
      </c>
      <c r="BL66" s="10">
        <v>-5.0141148567199698</v>
      </c>
      <c r="BM66" s="10">
        <v>-4.9702744483947701</v>
      </c>
      <c r="BN66" s="10">
        <v>-4.98695945739746</v>
      </c>
    </row>
    <row r="67" spans="1:66" x14ac:dyDescent="0.2">
      <c r="A67" s="10" t="s">
        <v>925</v>
      </c>
      <c r="B67" s="10" t="s">
        <v>1242</v>
      </c>
      <c r="C67" s="10">
        <v>-5.0082745552062899</v>
      </c>
      <c r="D67" s="10">
        <v>-4.8397412300109801</v>
      </c>
      <c r="E67" s="10">
        <v>-4.9484138488769496</v>
      </c>
      <c r="F67" s="10">
        <v>-5.0360865592956499</v>
      </c>
      <c r="G67" s="10">
        <v>-4.88573741912841</v>
      </c>
      <c r="H67" s="10">
        <v>-4.8557424545287997</v>
      </c>
      <c r="I67" s="10">
        <v>-4.9386267662048304</v>
      </c>
      <c r="J67" s="10">
        <v>-4.9548621177673304</v>
      </c>
      <c r="K67" s="10">
        <v>-5.0570316314697203</v>
      </c>
      <c r="L67" s="10">
        <v>-4.93908262252807</v>
      </c>
      <c r="M67" s="10">
        <v>-5.0019335746765101</v>
      </c>
      <c r="N67" s="10">
        <v>-5.0209612846374503</v>
      </c>
      <c r="O67" s="10">
        <v>-5.0041880607604901</v>
      </c>
      <c r="P67" s="10">
        <v>-4.87790727615356</v>
      </c>
      <c r="Q67" s="10">
        <v>-4.9914970397949201</v>
      </c>
      <c r="R67" s="10">
        <v>-4.9673032760620099</v>
      </c>
      <c r="S67" s="10">
        <v>-4.9924936294555602</v>
      </c>
      <c r="T67" s="10">
        <v>-5.0290718078613201</v>
      </c>
      <c r="U67" s="10">
        <v>-4.9837393760681099</v>
      </c>
      <c r="V67" s="10">
        <v>-5.00589752197265</v>
      </c>
      <c r="W67" s="10">
        <v>-5.0012402534484801</v>
      </c>
      <c r="X67" s="10">
        <v>-4.9907703399658203</v>
      </c>
      <c r="Y67" s="10">
        <v>-4.9658551216125399</v>
      </c>
      <c r="Z67" s="10">
        <v>-4.9860587120056099</v>
      </c>
      <c r="AA67" s="10">
        <v>-5.0106492042541504</v>
      </c>
      <c r="AB67" s="10">
        <v>-4.9917368888854901</v>
      </c>
      <c r="AC67" s="10">
        <v>-4.96425008773803</v>
      </c>
      <c r="AD67" s="10">
        <v>-5.0171446800231898</v>
      </c>
      <c r="AE67" s="10">
        <v>-4.9779725074768004</v>
      </c>
      <c r="AF67" s="10">
        <v>-5.0053400993347097</v>
      </c>
      <c r="AG67" s="10">
        <v>-5.0041489601135201</v>
      </c>
      <c r="AH67" s="10">
        <v>-5.0160627365112296</v>
      </c>
      <c r="AI67" s="10">
        <v>-4.16990041732788</v>
      </c>
      <c r="AJ67" s="10">
        <v>-3.0548667907714799</v>
      </c>
      <c r="AK67" s="10">
        <v>-4.3494386672973597</v>
      </c>
      <c r="AL67" s="10">
        <v>-4.1556701660156197</v>
      </c>
      <c r="AM67" s="10">
        <v>-4.1580848693847603</v>
      </c>
      <c r="AN67" s="10">
        <v>-3.5216529369354199</v>
      </c>
      <c r="AO67" s="10">
        <v>-4.4825873374938903</v>
      </c>
      <c r="AP67" s="10">
        <v>-4.2811474800109801</v>
      </c>
      <c r="AQ67" s="10">
        <v>-3.5301997661590501</v>
      </c>
      <c r="AR67" s="10">
        <v>-3.07386898994445</v>
      </c>
      <c r="AS67" s="10">
        <v>-3.8179266452789302</v>
      </c>
      <c r="AT67" s="10">
        <v>-3.4742577075958199</v>
      </c>
      <c r="AU67" s="10">
        <v>-3.64523124694824</v>
      </c>
      <c r="AV67" s="10">
        <v>-2.8110668659210201</v>
      </c>
      <c r="AW67" s="10">
        <v>-3.8897409439086901</v>
      </c>
      <c r="AX67" s="10">
        <v>-3.80543661117553</v>
      </c>
      <c r="AY67" s="10">
        <v>-4.9847879409790004</v>
      </c>
      <c r="AZ67" s="10">
        <v>-4.9709091186523402</v>
      </c>
      <c r="BA67" s="10">
        <v>-4.9669947624206499</v>
      </c>
      <c r="BB67" s="10">
        <v>-4.9864978790283203</v>
      </c>
      <c r="BC67" s="10">
        <v>-5.0013880729675204</v>
      </c>
      <c r="BD67" s="10">
        <v>-4.9699501991271902</v>
      </c>
      <c r="BE67" s="10">
        <v>-4.9818248748779297</v>
      </c>
      <c r="BF67" s="10">
        <v>-5.0127887725829998</v>
      </c>
      <c r="BG67" s="10">
        <v>-5.0129294395446697</v>
      </c>
      <c r="BH67" s="10">
        <v>-5.0001068115234304</v>
      </c>
      <c r="BI67" s="10">
        <v>-4.9610385894775302</v>
      </c>
      <c r="BJ67" s="10">
        <v>-4.9876642227172798</v>
      </c>
      <c r="BK67" s="10">
        <v>-5.0440793037414497</v>
      </c>
      <c r="BL67" s="10">
        <v>-4.9732589721679599</v>
      </c>
      <c r="BM67" s="10">
        <v>-4.9630398750305096</v>
      </c>
      <c r="BN67" s="10">
        <v>-4.9838409423828098</v>
      </c>
    </row>
    <row r="68" spans="1:66" x14ac:dyDescent="0.2">
      <c r="A68" s="10" t="s">
        <v>926</v>
      </c>
      <c r="B68" s="10" t="s">
        <v>1242</v>
      </c>
      <c r="C68" s="10">
        <v>-5.0629343986511204</v>
      </c>
      <c r="D68" s="10">
        <v>-5.0209817886352504</v>
      </c>
      <c r="E68" s="10">
        <v>-4.7666497230529696</v>
      </c>
      <c r="F68" s="10">
        <v>-5.0546803474426198</v>
      </c>
      <c r="G68" s="10">
        <v>-4.9740476608276296</v>
      </c>
      <c r="H68" s="10">
        <v>-4.8352560997009197</v>
      </c>
      <c r="I68" s="10">
        <v>-4.1468572616577104</v>
      </c>
      <c r="J68" s="10">
        <v>-4.9590902328491202</v>
      </c>
      <c r="K68" s="10">
        <v>-4.9901876449584899</v>
      </c>
      <c r="L68" s="10">
        <v>-4.95790195465087</v>
      </c>
      <c r="M68" s="10">
        <v>-4.9928197860717702</v>
      </c>
      <c r="N68" s="10">
        <v>-5.0391454696655202</v>
      </c>
      <c r="O68" s="10">
        <v>-5.0235319137573198</v>
      </c>
      <c r="P68" s="10">
        <v>-5.0349240303039497</v>
      </c>
      <c r="Q68" s="10">
        <v>-4.6531987190246502</v>
      </c>
      <c r="R68" s="10">
        <v>-5.0097937583923304</v>
      </c>
      <c r="S68" s="10">
        <v>-5.0649008750915501</v>
      </c>
      <c r="T68" s="10">
        <v>-5.1169443130493102</v>
      </c>
      <c r="U68" s="10">
        <v>-4.9582438468933097</v>
      </c>
      <c r="V68" s="10">
        <v>-5.0709786415100098</v>
      </c>
      <c r="W68" s="10">
        <v>-4.9922628402709899</v>
      </c>
      <c r="X68" s="10">
        <v>-4.9888200759887598</v>
      </c>
      <c r="Y68" s="10">
        <v>-5.1083269119262598</v>
      </c>
      <c r="Z68" s="10">
        <v>-4.95021247863769</v>
      </c>
      <c r="AA68" s="10">
        <v>-5.0522131919860804</v>
      </c>
      <c r="AB68" s="10">
        <v>-4.9600801467895499</v>
      </c>
      <c r="AC68" s="10">
        <v>-4.9920883178710902</v>
      </c>
      <c r="AD68" s="10">
        <v>-4.99588775634765</v>
      </c>
      <c r="AE68" s="10">
        <v>-5.0820856094360298</v>
      </c>
      <c r="AF68" s="10">
        <v>-5.00453424453735</v>
      </c>
      <c r="AG68" s="10">
        <v>-4.9815325736999503</v>
      </c>
      <c r="AH68" s="10">
        <v>-5.0076179504394496</v>
      </c>
      <c r="AI68" s="10">
        <v>-4.5429549217224103</v>
      </c>
      <c r="AJ68" s="10">
        <v>-4.5596942901611301</v>
      </c>
      <c r="AK68" s="10">
        <v>-3.4165582656860298</v>
      </c>
      <c r="AL68" s="10">
        <v>-4.3815579414367596</v>
      </c>
      <c r="AM68" s="10">
        <v>-3.4057018756866402</v>
      </c>
      <c r="AN68" s="10">
        <v>-3.3300347328186</v>
      </c>
      <c r="AO68" s="10">
        <v>-2.2102363109588601</v>
      </c>
      <c r="AP68" s="10">
        <v>-3.19937944412231</v>
      </c>
      <c r="AQ68" s="10">
        <v>-4.7592778205871502</v>
      </c>
      <c r="AR68" s="10">
        <v>-4.8984107971191397</v>
      </c>
      <c r="AS68" s="10">
        <v>-4.3842134475707999</v>
      </c>
      <c r="AT68" s="10">
        <v>-4.6935658454895002</v>
      </c>
      <c r="AU68" s="10">
        <v>-4.7980661392211896</v>
      </c>
      <c r="AV68" s="10">
        <v>-4.8268680572509703</v>
      </c>
      <c r="AW68" s="10">
        <v>-3.55922031402587</v>
      </c>
      <c r="AX68" s="10">
        <v>-4.6362748146057102</v>
      </c>
      <c r="AY68" s="10">
        <v>-5.0640335083007804</v>
      </c>
      <c r="AZ68" s="10">
        <v>-5.0210800170898402</v>
      </c>
      <c r="BA68" s="10">
        <v>-5.0363860130309996</v>
      </c>
      <c r="BB68" s="10">
        <v>-4.9808087348937899</v>
      </c>
      <c r="BC68" s="10">
        <v>-5.0458383560180602</v>
      </c>
      <c r="BD68" s="10">
        <v>-5.0793199539184499</v>
      </c>
      <c r="BE68" s="10">
        <v>-4.9526801109313903</v>
      </c>
      <c r="BF68" s="10">
        <v>-5.0140614509582502</v>
      </c>
      <c r="BG68" s="10">
        <v>-4.9997377395629803</v>
      </c>
      <c r="BH68" s="10">
        <v>-5.0979123115539497</v>
      </c>
      <c r="BI68" s="10">
        <v>-5.0642380714416504</v>
      </c>
      <c r="BJ68" s="10">
        <v>-5.0326552391052202</v>
      </c>
      <c r="BK68" s="10">
        <v>-4.9795866012573198</v>
      </c>
      <c r="BL68" s="10">
        <v>-5.03841209411621</v>
      </c>
      <c r="BM68" s="10">
        <v>-5.04217481613159</v>
      </c>
      <c r="BN68" s="10">
        <v>-5.0190320014953604</v>
      </c>
    </row>
    <row r="69" spans="1:66" x14ac:dyDescent="0.2">
      <c r="A69" s="10" t="s">
        <v>927</v>
      </c>
      <c r="B69" s="10" t="s">
        <v>1242</v>
      </c>
      <c r="C69" s="10">
        <v>-5.02931785583496</v>
      </c>
      <c r="D69" s="10">
        <v>-4.9911513328552202</v>
      </c>
      <c r="E69" s="10">
        <v>-4.8814120292663503</v>
      </c>
      <c r="F69" s="10">
        <v>-5.0013608932495099</v>
      </c>
      <c r="G69" s="10">
        <v>-4.8641304969787598</v>
      </c>
      <c r="H69" s="10">
        <v>-4.9463205337524396</v>
      </c>
      <c r="I69" s="10">
        <v>-4.7966079711914</v>
      </c>
      <c r="J69" s="10">
        <v>-4.9846372604370099</v>
      </c>
      <c r="K69" s="10">
        <v>-5.0221853256225497</v>
      </c>
      <c r="L69" s="10">
        <v>-5.0228557586669904</v>
      </c>
      <c r="M69" s="10">
        <v>-5.0447463989257804</v>
      </c>
      <c r="N69" s="10">
        <v>-5.0823960304260201</v>
      </c>
      <c r="O69" s="10">
        <v>-5.0800628662109304</v>
      </c>
      <c r="P69" s="10">
        <v>-4.9568247795104901</v>
      </c>
      <c r="Q69" s="10">
        <v>-4.7451119422912598</v>
      </c>
      <c r="R69" s="10">
        <v>-4.9585442543029696</v>
      </c>
      <c r="S69" s="10">
        <v>-4.9811725616454998</v>
      </c>
      <c r="T69" s="10">
        <v>-5.08418464660644</v>
      </c>
      <c r="U69" s="10">
        <v>-5.0299749374389604</v>
      </c>
      <c r="V69" s="10">
        <v>-5.0426130294799796</v>
      </c>
      <c r="W69" s="10">
        <v>-4.9884095191955504</v>
      </c>
      <c r="X69" s="10">
        <v>-5.0027756690979004</v>
      </c>
      <c r="Y69" s="10">
        <v>-5.0475177764892498</v>
      </c>
      <c r="Z69" s="10">
        <v>-5.0310544967651296</v>
      </c>
      <c r="AA69" s="10">
        <v>-5.00378370285034</v>
      </c>
      <c r="AB69" s="10">
        <v>-5.0055170059204102</v>
      </c>
      <c r="AC69" s="10">
        <v>-5.0425558090209899</v>
      </c>
      <c r="AD69" s="10">
        <v>-5.0239458084106401</v>
      </c>
      <c r="AE69" s="10">
        <v>-5.0053982734680096</v>
      </c>
      <c r="AF69" s="10">
        <v>-5.05263328552246</v>
      </c>
      <c r="AG69" s="10">
        <v>-4.9278912544250399</v>
      </c>
      <c r="AH69" s="10">
        <v>-5.0167241096496502</v>
      </c>
      <c r="AI69" s="10">
        <v>-3.9305605888366699</v>
      </c>
      <c r="AJ69" s="10">
        <v>-3.8127171993255602</v>
      </c>
      <c r="AK69" s="10">
        <v>-3.4145364761352499</v>
      </c>
      <c r="AL69" s="10">
        <v>-3.6065497398376398</v>
      </c>
      <c r="AM69" s="10">
        <v>-2.8023419380187899</v>
      </c>
      <c r="AN69" s="10">
        <v>-2.8445482254028298</v>
      </c>
      <c r="AO69" s="10">
        <v>-2.7233793735504102</v>
      </c>
      <c r="AP69" s="10">
        <v>-2.7717370986938401</v>
      </c>
      <c r="AQ69" s="10">
        <v>-4.1787972450256303</v>
      </c>
      <c r="AR69" s="10">
        <v>-4.0753440856933496</v>
      </c>
      <c r="AS69" s="10">
        <v>-3.8183279037475502</v>
      </c>
      <c r="AT69" s="10">
        <v>-3.8278489112853999</v>
      </c>
      <c r="AU69" s="10">
        <v>-3.4892430305480899</v>
      </c>
      <c r="AV69" s="10">
        <v>-3.40909552574157</v>
      </c>
      <c r="AW69" s="10">
        <v>-2.9755291938781698</v>
      </c>
      <c r="AX69" s="10">
        <v>-3.1922295093536301</v>
      </c>
      <c r="AY69" s="10">
        <v>-5.0423927307128897</v>
      </c>
      <c r="AZ69" s="10">
        <v>-5.0208816528320304</v>
      </c>
      <c r="BA69" s="10">
        <v>-5.0056219100952104</v>
      </c>
      <c r="BB69" s="10">
        <v>-5.1098966598510698</v>
      </c>
      <c r="BC69" s="10">
        <v>-5.0506386756896902</v>
      </c>
      <c r="BD69" s="10">
        <v>-4.9683723449706996</v>
      </c>
      <c r="BE69" s="10">
        <v>-4.9801945686340297</v>
      </c>
      <c r="BF69" s="10">
        <v>-5.0470833778381303</v>
      </c>
      <c r="BG69" s="10">
        <v>-5.0042877197265598</v>
      </c>
      <c r="BH69" s="10">
        <v>-5.0313987731933496</v>
      </c>
      <c r="BI69" s="10">
        <v>-5.0902099609375</v>
      </c>
      <c r="BJ69" s="10">
        <v>-5.0326242446899396</v>
      </c>
      <c r="BK69" s="10">
        <v>-5.0296134948730398</v>
      </c>
      <c r="BL69" s="10">
        <v>-5.05830526351928</v>
      </c>
      <c r="BM69" s="10">
        <v>-4.9911217689514098</v>
      </c>
      <c r="BN69" s="10">
        <v>-4.9729218482971103</v>
      </c>
    </row>
    <row r="70" spans="1:66" x14ac:dyDescent="0.2">
      <c r="A70" s="10" t="s">
        <v>928</v>
      </c>
      <c r="B70" s="10" t="s">
        <v>1242</v>
      </c>
      <c r="C70" s="10">
        <v>-5.0584449768066397</v>
      </c>
      <c r="D70" s="10">
        <v>-5.0073604583740199</v>
      </c>
      <c r="E70" s="10">
        <v>-4.8318357467651296</v>
      </c>
      <c r="F70" s="10">
        <v>-4.9773483276367099</v>
      </c>
      <c r="G70" s="10">
        <v>-4.9082546234130797</v>
      </c>
      <c r="H70" s="10">
        <v>-4.83579397201538</v>
      </c>
      <c r="I70" s="10">
        <v>-4.2864108085632298</v>
      </c>
      <c r="J70" s="10">
        <v>-4.9381508827209402</v>
      </c>
      <c r="K70" s="10">
        <v>-5.0046739578246999</v>
      </c>
      <c r="L70" s="10">
        <v>-4.9447398185729901</v>
      </c>
      <c r="M70" s="10">
        <v>-5.0007948875427202</v>
      </c>
      <c r="N70" s="10">
        <v>-5.0416107177734304</v>
      </c>
      <c r="O70" s="10">
        <v>-5.0270686149597097</v>
      </c>
      <c r="P70" s="10">
        <v>-5.0483479499816797</v>
      </c>
      <c r="Q70" s="10">
        <v>-4.75730180740356</v>
      </c>
      <c r="R70" s="10">
        <v>-5.0375771522521902</v>
      </c>
      <c r="S70" s="10">
        <v>-5.0280723571777299</v>
      </c>
      <c r="T70" s="10">
        <v>-5.0826644897460902</v>
      </c>
      <c r="U70" s="10">
        <v>-4.9788608551025302</v>
      </c>
      <c r="V70" s="10">
        <v>-5.0420789718627903</v>
      </c>
      <c r="W70" s="10">
        <v>-4.9692316055297798</v>
      </c>
      <c r="X70" s="10">
        <v>-4.9568781852722097</v>
      </c>
      <c r="Y70" s="10">
        <v>-5.0706648826599103</v>
      </c>
      <c r="Z70" s="10">
        <v>-4.9699730873107901</v>
      </c>
      <c r="AA70" s="10">
        <v>-5.0309185981750399</v>
      </c>
      <c r="AB70" s="10">
        <v>-4.9643697738647399</v>
      </c>
      <c r="AC70" s="10">
        <v>-5.0320444107055602</v>
      </c>
      <c r="AD70" s="10">
        <v>-5.0089168548583896</v>
      </c>
      <c r="AE70" s="10">
        <v>-5.0512490272521902</v>
      </c>
      <c r="AF70" s="10">
        <v>-4.9937567710876403</v>
      </c>
      <c r="AG70" s="10">
        <v>-4.9635119438171298</v>
      </c>
      <c r="AH70" s="10">
        <v>-4.9772400856018004</v>
      </c>
      <c r="AI70" s="10">
        <v>-4.4448056221008301</v>
      </c>
      <c r="AJ70" s="10">
        <v>-4.3893833160400302</v>
      </c>
      <c r="AK70" s="10">
        <v>-3.62248682975769</v>
      </c>
      <c r="AL70" s="10">
        <v>-4.3610720634460396</v>
      </c>
      <c r="AM70" s="10">
        <v>-3.12503957748413</v>
      </c>
      <c r="AN70" s="10">
        <v>-3.0104382038116402</v>
      </c>
      <c r="AO70" s="10">
        <v>-2.3658983707427899</v>
      </c>
      <c r="AP70" s="10">
        <v>-2.95370197296142</v>
      </c>
      <c r="AQ70" s="10">
        <v>-4.7161183357238698</v>
      </c>
      <c r="AR70" s="10">
        <v>-4.7764644622802699</v>
      </c>
      <c r="AS70" s="10">
        <v>-4.4610319137573198</v>
      </c>
      <c r="AT70" s="10">
        <v>-4.6523747444152797</v>
      </c>
      <c r="AU70" s="10">
        <v>-4.6404457092285103</v>
      </c>
      <c r="AV70" s="10">
        <v>-4.6307826042175204</v>
      </c>
      <c r="AW70" s="10">
        <v>-3.7188551425933798</v>
      </c>
      <c r="AX70" s="10">
        <v>-4.5066161155700604</v>
      </c>
      <c r="AY70" s="10">
        <v>-5.0581803321838299</v>
      </c>
      <c r="AZ70" s="10">
        <v>-5.0011177062988201</v>
      </c>
      <c r="BA70" s="10">
        <v>-4.9983329772949201</v>
      </c>
      <c r="BB70" s="10">
        <v>-4.9922294616699201</v>
      </c>
      <c r="BC70" s="10">
        <v>-5.0364313125610298</v>
      </c>
      <c r="BD70" s="10">
        <v>-5.0448441505432102</v>
      </c>
      <c r="BE70" s="10">
        <v>-4.9674878120422301</v>
      </c>
      <c r="BF70" s="10">
        <v>-5.0107140541076598</v>
      </c>
      <c r="BG70" s="10">
        <v>-4.98917484283447</v>
      </c>
      <c r="BH70" s="10">
        <v>-5.0778608322143501</v>
      </c>
      <c r="BI70" s="10">
        <v>-5.0566029548645002</v>
      </c>
      <c r="BJ70" s="10">
        <v>-5.0601072311401296</v>
      </c>
      <c r="BK70" s="10">
        <v>-4.9593944549560502</v>
      </c>
      <c r="BL70" s="10">
        <v>-5.0147018432617099</v>
      </c>
      <c r="BM70" s="10">
        <v>-5.0285515785217196</v>
      </c>
      <c r="BN70" s="10">
        <v>-4.9796953201293901</v>
      </c>
    </row>
    <row r="71" spans="1:66" x14ac:dyDescent="0.2">
      <c r="A71" s="10" t="s">
        <v>929</v>
      </c>
      <c r="B71" s="10" t="s">
        <v>1242</v>
      </c>
      <c r="C71" s="10">
        <v>-5.0127072334289497</v>
      </c>
      <c r="D71" s="10">
        <v>-4.9321331977844203</v>
      </c>
      <c r="E71" s="10">
        <v>-4.75270318984985</v>
      </c>
      <c r="F71" s="10">
        <v>-4.9941062927245996</v>
      </c>
      <c r="G71" s="10">
        <v>-4.9269614219665501</v>
      </c>
      <c r="H71" s="10">
        <v>-4.9681534767150799</v>
      </c>
      <c r="I71" s="10">
        <v>-4.6817173957824698</v>
      </c>
      <c r="J71" s="10">
        <v>-4.9646511077880797</v>
      </c>
      <c r="K71" s="10">
        <v>-4.6868915557861301</v>
      </c>
      <c r="L71" s="10">
        <v>-4.8107314109802202</v>
      </c>
      <c r="M71" s="10">
        <v>-4.6156444549560502</v>
      </c>
      <c r="N71" s="10">
        <v>-4.7298107147216797</v>
      </c>
      <c r="O71" s="10">
        <v>-4.9493508338928196</v>
      </c>
      <c r="P71" s="10">
        <v>-4.9838314056396396</v>
      </c>
      <c r="Q71" s="10">
        <v>-4.6612863540649396</v>
      </c>
      <c r="R71" s="10">
        <v>-4.9856600761413503</v>
      </c>
      <c r="S71" s="10">
        <v>-4.9799394607543901</v>
      </c>
      <c r="T71" s="10">
        <v>-4.9646649360656703</v>
      </c>
      <c r="U71" s="10">
        <v>-4.98044633865356</v>
      </c>
      <c r="V71" s="10">
        <v>-4.9209561347961399</v>
      </c>
      <c r="W71" s="10">
        <v>-4.9989233016967702</v>
      </c>
      <c r="X71" s="10">
        <v>-4.9976162910461399</v>
      </c>
      <c r="Y71" s="10">
        <v>-5.0171313285827601</v>
      </c>
      <c r="Z71" s="10">
        <v>-4.9808349609375</v>
      </c>
      <c r="AA71" s="10">
        <v>-4.9790992736816397</v>
      </c>
      <c r="AB71" s="10">
        <v>-4.9904146194457999</v>
      </c>
      <c r="AC71" s="10">
        <v>-4.8443803787231401</v>
      </c>
      <c r="AD71" s="10">
        <v>-4.9290647506713796</v>
      </c>
      <c r="AE71" s="10">
        <v>-4.9642252922058097</v>
      </c>
      <c r="AF71" s="10">
        <v>-4.9782438278198198</v>
      </c>
      <c r="AG71" s="10">
        <v>-5.0169768333434996</v>
      </c>
      <c r="AH71" s="10">
        <v>-5.0046076774597097</v>
      </c>
      <c r="AI71" s="10">
        <v>-3.5327792167663499</v>
      </c>
      <c r="AJ71" s="10">
        <v>-3.8578920364379798</v>
      </c>
      <c r="AK71" s="10">
        <v>-2.4648249149322501</v>
      </c>
      <c r="AL71" s="10">
        <v>-3.2209300994872998</v>
      </c>
      <c r="AM71" s="10">
        <v>-4.0124974250793404</v>
      </c>
      <c r="AN71" s="10">
        <v>-4.31874322891235</v>
      </c>
      <c r="AO71" s="10">
        <v>-3.2910981178283598</v>
      </c>
      <c r="AP71" s="10">
        <v>-3.8987140655517498</v>
      </c>
      <c r="AQ71" s="10">
        <v>-3.89509725570678</v>
      </c>
      <c r="AR71" s="10">
        <v>-4.24556159973144</v>
      </c>
      <c r="AS71" s="10">
        <v>-3.3553256988525302</v>
      </c>
      <c r="AT71" s="10">
        <v>-3.8740594387054399</v>
      </c>
      <c r="AU71" s="10">
        <v>-4.1458010673522896</v>
      </c>
      <c r="AV71" s="10">
        <v>-4.3770637512206996</v>
      </c>
      <c r="AW71" s="10">
        <v>-3.1118209362029998</v>
      </c>
      <c r="AX71" s="10">
        <v>-3.9038205146789502</v>
      </c>
      <c r="AY71" s="10">
        <v>-4.9137406349182102</v>
      </c>
      <c r="AZ71" s="10">
        <v>-4.9261193275451598</v>
      </c>
      <c r="BA71" s="10">
        <v>-5.0024609565734801</v>
      </c>
      <c r="BB71" s="10">
        <v>-4.9074106216430602</v>
      </c>
      <c r="BC71" s="10">
        <v>-4.9686694145202601</v>
      </c>
      <c r="BD71" s="10">
        <v>-5.0480833053588796</v>
      </c>
      <c r="BE71" s="10">
        <v>-4.9462761878967196</v>
      </c>
      <c r="BF71" s="10">
        <v>-4.8775439262390101</v>
      </c>
      <c r="BG71" s="10">
        <v>-4.9547080993652299</v>
      </c>
      <c r="BH71" s="10">
        <v>-4.9828300476074201</v>
      </c>
      <c r="BI71" s="10">
        <v>-4.8022055625915501</v>
      </c>
      <c r="BJ71" s="10">
        <v>-4.9331641197204501</v>
      </c>
      <c r="BK71" s="10">
        <v>-4.9560861587524396</v>
      </c>
      <c r="BL71" s="10">
        <v>-4.99379110336303</v>
      </c>
      <c r="BM71" s="10">
        <v>-5.0260024070739702</v>
      </c>
      <c r="BN71" s="10">
        <v>-5.0073280334472603</v>
      </c>
    </row>
    <row r="72" spans="1:66" x14ac:dyDescent="0.2">
      <c r="A72" s="10" t="s">
        <v>930</v>
      </c>
      <c r="B72" s="10" t="s">
        <v>1242</v>
      </c>
      <c r="C72" s="10">
        <v>-5.0037779808044398</v>
      </c>
      <c r="D72" s="10">
        <v>-4.9343085289001403</v>
      </c>
      <c r="E72" s="10">
        <v>-4.7132701873779297</v>
      </c>
      <c r="F72" s="10">
        <v>-4.9858212471008301</v>
      </c>
      <c r="G72" s="10">
        <v>-4.9050960540771396</v>
      </c>
      <c r="H72" s="10">
        <v>-4.9669904708862296</v>
      </c>
      <c r="I72" s="10">
        <v>-4.6304945945739702</v>
      </c>
      <c r="J72" s="10">
        <v>-4.9704194068908603</v>
      </c>
      <c r="K72" s="10">
        <v>-4.6121454238891602</v>
      </c>
      <c r="L72" s="10">
        <v>-4.6863408088684002</v>
      </c>
      <c r="M72" s="10">
        <v>-4.4679155349731401</v>
      </c>
      <c r="N72" s="10">
        <v>-4.64721202850341</v>
      </c>
      <c r="O72" s="10">
        <v>-4.99336385726928</v>
      </c>
      <c r="P72" s="10">
        <v>-5.0325851440429599</v>
      </c>
      <c r="Q72" s="10">
        <v>-4.6206798553466797</v>
      </c>
      <c r="R72" s="10">
        <v>-4.9634027481079102</v>
      </c>
      <c r="S72" s="10">
        <v>-5.0055012702941797</v>
      </c>
      <c r="T72" s="10">
        <v>-4.9565534591674796</v>
      </c>
      <c r="U72" s="10">
        <v>-4.9731903076171804</v>
      </c>
      <c r="V72" s="10">
        <v>-4.9707069396972603</v>
      </c>
      <c r="W72" s="10">
        <v>-4.9948921203613201</v>
      </c>
      <c r="X72" s="10">
        <v>-5.01478767395019</v>
      </c>
      <c r="Y72" s="10">
        <v>-5.0691580772399902</v>
      </c>
      <c r="Z72" s="10">
        <v>-4.9657359123229901</v>
      </c>
      <c r="AA72" s="10">
        <v>-4.9615297317504803</v>
      </c>
      <c r="AB72" s="10">
        <v>-4.9764418601989702</v>
      </c>
      <c r="AC72" s="10">
        <v>-4.8327918052673304</v>
      </c>
      <c r="AD72" s="10">
        <v>-4.9415202140808097</v>
      </c>
      <c r="AE72" s="10">
        <v>-5.0010466575622496</v>
      </c>
      <c r="AF72" s="10">
        <v>-4.9533905982971103</v>
      </c>
      <c r="AG72" s="10">
        <v>-5.0235862731933496</v>
      </c>
      <c r="AH72" s="10">
        <v>-4.9990663528442303</v>
      </c>
      <c r="AI72" s="10">
        <v>-3.4852132797241202</v>
      </c>
      <c r="AJ72" s="10">
        <v>-3.78182029724121</v>
      </c>
      <c r="AK72" s="10">
        <v>-2.2109012603759699</v>
      </c>
      <c r="AL72" s="10">
        <v>-3.2543056011199898</v>
      </c>
      <c r="AM72" s="10">
        <v>-3.8411598205566402</v>
      </c>
      <c r="AN72" s="10">
        <v>-4.1681246757507298</v>
      </c>
      <c r="AO72" s="10">
        <v>-3.0091080665588299</v>
      </c>
      <c r="AP72" s="10">
        <v>-3.7349724769592201</v>
      </c>
      <c r="AQ72" s="10">
        <v>-3.54886674880981</v>
      </c>
      <c r="AR72" s="10">
        <v>-3.9411354064941402</v>
      </c>
      <c r="AS72" s="10">
        <v>-2.8958778381347599</v>
      </c>
      <c r="AT72" s="10">
        <v>-3.4064469337463299</v>
      </c>
      <c r="AU72" s="10">
        <v>-4.1836624145507804</v>
      </c>
      <c r="AV72" s="10">
        <v>-4.4450268745422301</v>
      </c>
      <c r="AW72" s="10">
        <v>-3.0087661743164</v>
      </c>
      <c r="AX72" s="10">
        <v>-3.97862577438354</v>
      </c>
      <c r="AY72" s="10">
        <v>-4.9179892539978001</v>
      </c>
      <c r="AZ72" s="10">
        <v>-4.9253993034362704</v>
      </c>
      <c r="BA72" s="10">
        <v>-5.0228152275085396</v>
      </c>
      <c r="BB72" s="10">
        <v>-4.9316864013671804</v>
      </c>
      <c r="BC72" s="10">
        <v>-4.99588918685913</v>
      </c>
      <c r="BD72" s="10">
        <v>-5.0554819107055602</v>
      </c>
      <c r="BE72" s="10">
        <v>-4.9490551948547301</v>
      </c>
      <c r="BF72" s="10">
        <v>-4.9028086662292401</v>
      </c>
      <c r="BG72" s="10">
        <v>-4.9344820976257298</v>
      </c>
      <c r="BH72" s="10">
        <v>-4.9768133163452104</v>
      </c>
      <c r="BI72" s="10">
        <v>-4.6825833320617596</v>
      </c>
      <c r="BJ72" s="10">
        <v>-4.9436473846435502</v>
      </c>
      <c r="BK72" s="10">
        <v>-4.9604721069335902</v>
      </c>
      <c r="BL72" s="10">
        <v>-4.9589695930480904</v>
      </c>
      <c r="BM72" s="10">
        <v>-5.0271291732787997</v>
      </c>
      <c r="BN72" s="10">
        <v>-5.0095882415771396</v>
      </c>
    </row>
    <row r="73" spans="1:66" x14ac:dyDescent="0.2">
      <c r="A73" s="10" t="s">
        <v>931</v>
      </c>
      <c r="B73" s="10" t="s">
        <v>1242</v>
      </c>
      <c r="C73" s="10">
        <v>-4.9857835769653303</v>
      </c>
      <c r="D73" s="10">
        <v>-4.9090394973754803</v>
      </c>
      <c r="E73" s="10">
        <v>-4.9649572372436497</v>
      </c>
      <c r="F73" s="10">
        <v>-5.0808982849120996</v>
      </c>
      <c r="G73" s="10">
        <v>-4.9360551834106401</v>
      </c>
      <c r="H73" s="10">
        <v>-5.04461669921875</v>
      </c>
      <c r="I73" s="10">
        <v>-4.9312925338745099</v>
      </c>
      <c r="J73" s="10">
        <v>-4.9480462074279696</v>
      </c>
      <c r="K73" s="10">
        <v>-5.0629086494445801</v>
      </c>
      <c r="L73" s="10">
        <v>-5.0192885398864702</v>
      </c>
      <c r="M73" s="10">
        <v>-5.0122532844543404</v>
      </c>
      <c r="N73" s="10">
        <v>-5.0445394515991202</v>
      </c>
      <c r="O73" s="10">
        <v>-5.0005464553832999</v>
      </c>
      <c r="P73" s="10">
        <v>-4.8407168388366699</v>
      </c>
      <c r="Q73" s="10">
        <v>-4.8361573219299299</v>
      </c>
      <c r="R73" s="10">
        <v>-4.7770261764526296</v>
      </c>
      <c r="S73" s="10">
        <v>-5.0058717727661097</v>
      </c>
      <c r="T73" s="10">
        <v>-5.0358381271362296</v>
      </c>
      <c r="U73" s="10">
        <v>-5.0131936073303196</v>
      </c>
      <c r="V73" s="10">
        <v>-5.0456404685974103</v>
      </c>
      <c r="W73" s="10">
        <v>-5.0527920722961399</v>
      </c>
      <c r="X73" s="10">
        <v>-4.9707589149475098</v>
      </c>
      <c r="Y73" s="10">
        <v>-5.0067472457885698</v>
      </c>
      <c r="Z73" s="10">
        <v>-5.0266876220703098</v>
      </c>
      <c r="AA73" s="10">
        <v>-5.02868556976318</v>
      </c>
      <c r="AB73" s="10">
        <v>-4.9988865852355904</v>
      </c>
      <c r="AC73" s="10">
        <v>-4.9436297416687003</v>
      </c>
      <c r="AD73" s="10">
        <v>-5.0255808830261204</v>
      </c>
      <c r="AE73" s="10">
        <v>-5.02455282211303</v>
      </c>
      <c r="AF73" s="10">
        <v>-4.9901566505432102</v>
      </c>
      <c r="AG73" s="10">
        <v>-5.0167655944824201</v>
      </c>
      <c r="AH73" s="10">
        <v>-4.9785804748535103</v>
      </c>
      <c r="AI73" s="10">
        <v>-4.0979957580566397</v>
      </c>
      <c r="AJ73" s="10">
        <v>-3.9261212348937899</v>
      </c>
      <c r="AK73" s="10">
        <v>-4.0570821762084899</v>
      </c>
      <c r="AL73" s="10">
        <v>-3.6729655265808101</v>
      </c>
      <c r="AM73" s="10">
        <v>-3.9898273944854701</v>
      </c>
      <c r="AN73" s="10">
        <v>-4.1453952789306596</v>
      </c>
      <c r="AO73" s="10">
        <v>-4.2801785469055096</v>
      </c>
      <c r="AP73" s="10">
        <v>-3.9830074310302699</v>
      </c>
      <c r="AQ73" s="10">
        <v>-5.0174756050109801</v>
      </c>
      <c r="AR73" s="10">
        <v>-4.6876015663146902</v>
      </c>
      <c r="AS73" s="10">
        <v>-4.9169235229492099</v>
      </c>
      <c r="AT73" s="10">
        <v>-4.5926403999328604</v>
      </c>
      <c r="AU73" s="10">
        <v>-3.1671905517578098</v>
      </c>
      <c r="AV73" s="10">
        <v>-3.1576185226440399</v>
      </c>
      <c r="AW73" s="10">
        <v>-3.2361578941345202</v>
      </c>
      <c r="AX73" s="10">
        <v>-2.8490805625915501</v>
      </c>
      <c r="AY73" s="10">
        <v>-4.9920921325683496</v>
      </c>
      <c r="AZ73" s="10">
        <v>-4.974609375</v>
      </c>
      <c r="BA73" s="10">
        <v>-5.0221714973449698</v>
      </c>
      <c r="BB73" s="10">
        <v>-4.94638967514038</v>
      </c>
      <c r="BC73" s="10">
        <v>-5.0264806747436497</v>
      </c>
      <c r="BD73" s="10">
        <v>-4.9715285301208496</v>
      </c>
      <c r="BE73" s="10">
        <v>-4.9747343063354403</v>
      </c>
      <c r="BF73" s="10">
        <v>-5.0292778015136701</v>
      </c>
      <c r="BG73" s="10">
        <v>-5.0375065803527797</v>
      </c>
      <c r="BH73" s="10">
        <v>-4.9957866668701101</v>
      </c>
      <c r="BI73" s="10">
        <v>-5.0111680030822701</v>
      </c>
      <c r="BJ73" s="10">
        <v>-4.9846706390380797</v>
      </c>
      <c r="BK73" s="10">
        <v>-5.0010824203491202</v>
      </c>
      <c r="BL73" s="10">
        <v>-4.9942817687988201</v>
      </c>
      <c r="BM73" s="10">
        <v>-4.9722657203674299</v>
      </c>
      <c r="BN73" s="10">
        <v>-5.00571537017822</v>
      </c>
    </row>
    <row r="74" spans="1:66" x14ac:dyDescent="0.2">
      <c r="A74" s="10" t="s">
        <v>932</v>
      </c>
      <c r="B74" s="10" t="s">
        <v>1242</v>
      </c>
      <c r="C74" s="10">
        <v>-4.9629178047180096</v>
      </c>
      <c r="D74" s="10">
        <v>-4.9319100379943803</v>
      </c>
      <c r="E74" s="10">
        <v>-4.7127404212951598</v>
      </c>
      <c r="F74" s="10">
        <v>-5.0160765647888104</v>
      </c>
      <c r="G74" s="10">
        <v>-4.8436627388000399</v>
      </c>
      <c r="H74" s="10">
        <v>-4.9257736206054599</v>
      </c>
      <c r="I74" s="10">
        <v>-4.64355421066284</v>
      </c>
      <c r="J74" s="10">
        <v>-4.9304909706115696</v>
      </c>
      <c r="K74" s="10">
        <v>-5.02522373199462</v>
      </c>
      <c r="L74" s="10">
        <v>-4.9983887672424299</v>
      </c>
      <c r="M74" s="10">
        <v>-5.0128631591796804</v>
      </c>
      <c r="N74" s="10">
        <v>-5.0097894668579102</v>
      </c>
      <c r="O74" s="10">
        <v>-5.0026011466979901</v>
      </c>
      <c r="P74" s="10">
        <v>-4.8457779884338299</v>
      </c>
      <c r="Q74" s="10">
        <v>-4.5077552795410103</v>
      </c>
      <c r="R74" s="10">
        <v>-4.8863320350646902</v>
      </c>
      <c r="S74" s="10">
        <v>-4.9781861305236799</v>
      </c>
      <c r="T74" s="10">
        <v>-4.99314165115356</v>
      </c>
      <c r="U74" s="10">
        <v>-5.0171122550964302</v>
      </c>
      <c r="V74" s="10">
        <v>-4.9823532104492099</v>
      </c>
      <c r="W74" s="10">
        <v>-5.0344052314758301</v>
      </c>
      <c r="X74" s="10">
        <v>-4.9919419288635201</v>
      </c>
      <c r="Y74" s="10">
        <v>-5.0419182777404696</v>
      </c>
      <c r="Z74" s="10">
        <v>-5.0189480781555096</v>
      </c>
      <c r="AA74" s="10">
        <v>-5.0001959800720197</v>
      </c>
      <c r="AB74" s="10">
        <v>-4.9557752609252903</v>
      </c>
      <c r="AC74" s="10">
        <v>-4.9472093582153303</v>
      </c>
      <c r="AD74" s="10">
        <v>-4.9925646781921298</v>
      </c>
      <c r="AE74" s="10">
        <v>-5.0004096031188903</v>
      </c>
      <c r="AF74" s="10">
        <v>-4.9782042503356898</v>
      </c>
      <c r="AG74" s="10">
        <v>-4.9517440795898402</v>
      </c>
      <c r="AH74" s="10">
        <v>-4.9806852340698198</v>
      </c>
      <c r="AI74" s="10">
        <v>-3.2602076530456499</v>
      </c>
      <c r="AJ74" s="10">
        <v>-3.13031578063964</v>
      </c>
      <c r="AK74" s="10">
        <v>-2.67892146110534</v>
      </c>
      <c r="AL74" s="10">
        <v>-3.2427940368652299</v>
      </c>
      <c r="AM74" s="10">
        <v>-3.3222227096557599</v>
      </c>
      <c r="AN74" s="10">
        <v>-3.4642765522003098</v>
      </c>
      <c r="AO74" s="10">
        <v>-3.0733947753906201</v>
      </c>
      <c r="AP74" s="10">
        <v>-3.4462332725524898</v>
      </c>
      <c r="AQ74" s="10">
        <v>-4.2493596076965297</v>
      </c>
      <c r="AR74" s="10">
        <v>-4.0108356475829998</v>
      </c>
      <c r="AS74" s="10">
        <v>-3.90499520301818</v>
      </c>
      <c r="AT74" s="10">
        <v>-4.1390199661254803</v>
      </c>
      <c r="AU74" s="10">
        <v>-2.9920773506164502</v>
      </c>
      <c r="AV74" s="10">
        <v>-2.92962646484375</v>
      </c>
      <c r="AW74" s="10">
        <v>-2.20287561416625</v>
      </c>
      <c r="AX74" s="10">
        <v>-2.8118429183959899</v>
      </c>
      <c r="AY74" s="10">
        <v>-4.9716496467590297</v>
      </c>
      <c r="AZ74" s="10">
        <v>-4.8234972953796298</v>
      </c>
      <c r="BA74" s="10">
        <v>-4.95772361755371</v>
      </c>
      <c r="BB74" s="10">
        <v>-4.7715320587158203</v>
      </c>
      <c r="BC74" s="10">
        <v>-5.0147380828857404</v>
      </c>
      <c r="BD74" s="10">
        <v>-4.9875082969665501</v>
      </c>
      <c r="BE74" s="10">
        <v>-4.9410862922668404</v>
      </c>
      <c r="BF74" s="10">
        <v>-4.9514527320861799</v>
      </c>
      <c r="BG74" s="10">
        <v>-5.0008745193481401</v>
      </c>
      <c r="BH74" s="10">
        <v>-5.0424451828002903</v>
      </c>
      <c r="BI74" s="10">
        <v>-5.0257005691528303</v>
      </c>
      <c r="BJ74" s="10">
        <v>-4.9420676231384197</v>
      </c>
      <c r="BK74" s="10">
        <v>-4.9819455146789497</v>
      </c>
      <c r="BL74" s="10">
        <v>-5.0315895080566397</v>
      </c>
      <c r="BM74" s="10">
        <v>-4.9860944747924796</v>
      </c>
      <c r="BN74" s="10">
        <v>-4.9946937561035103</v>
      </c>
    </row>
    <row r="75" spans="1:66" x14ac:dyDescent="0.2">
      <c r="A75" s="10" t="s">
        <v>933</v>
      </c>
      <c r="B75" s="10" t="s">
        <v>1242</v>
      </c>
      <c r="C75" s="10">
        <v>-4.9694051742553702</v>
      </c>
      <c r="D75" s="10">
        <v>-4.9822969436645499</v>
      </c>
      <c r="E75" s="10">
        <v>-4.8509111404418901</v>
      </c>
      <c r="F75" s="10">
        <v>-4.8962869644165004</v>
      </c>
      <c r="G75" s="10">
        <v>-4.8970456123351997</v>
      </c>
      <c r="H75" s="10">
        <v>-4.8700656890869096</v>
      </c>
      <c r="I75" s="10">
        <v>-4.9483833312988201</v>
      </c>
      <c r="J75" s="10">
        <v>-4.9523448944091797</v>
      </c>
      <c r="K75" s="10">
        <v>-4.83841753005981</v>
      </c>
      <c r="L75" s="10">
        <v>-4.8634624481201101</v>
      </c>
      <c r="M75" s="10">
        <v>-4.8087663650512598</v>
      </c>
      <c r="N75" s="10">
        <v>-4.7625203132629297</v>
      </c>
      <c r="O75" s="10">
        <v>-4.9685554504394496</v>
      </c>
      <c r="P75" s="10">
        <v>-4.9757204055786097</v>
      </c>
      <c r="Q75" s="10">
        <v>-4.9561862945556596</v>
      </c>
      <c r="R75" s="10">
        <v>-4.9751815795898402</v>
      </c>
      <c r="S75" s="10">
        <v>-4.9417538642883301</v>
      </c>
      <c r="T75" s="10">
        <v>-4.9517946243286097</v>
      </c>
      <c r="U75" s="10">
        <v>-4.9777774810790998</v>
      </c>
      <c r="V75" s="10">
        <v>-4.9941329956054599</v>
      </c>
      <c r="W75" s="10">
        <v>-4.9296207427978498</v>
      </c>
      <c r="X75" s="10">
        <v>-4.9708695411682102</v>
      </c>
      <c r="Y75" s="10">
        <v>-5.00172519683837</v>
      </c>
      <c r="Z75" s="10">
        <v>-4.95706939697265</v>
      </c>
      <c r="AA75" s="10">
        <v>-4.9651241302490199</v>
      </c>
      <c r="AB75" s="10">
        <v>-4.9852333068847603</v>
      </c>
      <c r="AC75" s="10">
        <v>-4.9158010482787997</v>
      </c>
      <c r="AD75" s="10">
        <v>-4.9773888587951598</v>
      </c>
      <c r="AE75" s="10">
        <v>-4.9481239318847603</v>
      </c>
      <c r="AF75" s="10">
        <v>-4.8999152183532697</v>
      </c>
      <c r="AG75" s="10">
        <v>-4.9878158569335902</v>
      </c>
      <c r="AH75" s="10">
        <v>-5.0112771987915004</v>
      </c>
      <c r="AI75" s="10">
        <v>-3.07328200340271</v>
      </c>
      <c r="AJ75" s="10">
        <v>-3.19143295288085</v>
      </c>
      <c r="AK75" s="10">
        <v>-3.18474149703979</v>
      </c>
      <c r="AL75" s="10">
        <v>-2.9477081298828098</v>
      </c>
      <c r="AM75" s="10">
        <v>-3.3627800941467201</v>
      </c>
      <c r="AN75" s="10">
        <v>-3.54078149795532</v>
      </c>
      <c r="AO75" s="10">
        <v>-3.72659063339233</v>
      </c>
      <c r="AP75" s="10">
        <v>-3.3238024711608798</v>
      </c>
      <c r="AQ75" s="10">
        <v>-3.49161672592163</v>
      </c>
      <c r="AR75" s="10">
        <v>-3.7059369087219198</v>
      </c>
      <c r="AS75" s="10">
        <v>-3.9210753440856898</v>
      </c>
      <c r="AT75" s="10">
        <v>-3.6558742523193302</v>
      </c>
      <c r="AU75" s="10">
        <v>-3.4007225036621</v>
      </c>
      <c r="AV75" s="10">
        <v>-3.4533495903015101</v>
      </c>
      <c r="AW75" s="10">
        <v>-3.6388278007507302</v>
      </c>
      <c r="AX75" s="10">
        <v>-3.2842168807983398</v>
      </c>
      <c r="AY75" s="10">
        <v>-5.0063529014587402</v>
      </c>
      <c r="AZ75" s="10">
        <v>-4.8443627357482901</v>
      </c>
      <c r="BA75" s="10">
        <v>-4.9479389190673801</v>
      </c>
      <c r="BB75" s="10">
        <v>-4.7526292800903303</v>
      </c>
      <c r="BC75" s="10">
        <v>-4.90366458892822</v>
      </c>
      <c r="BD75" s="10">
        <v>-4.9731101989745996</v>
      </c>
      <c r="BE75" s="10">
        <v>-4.99798583984375</v>
      </c>
      <c r="BF75" s="10">
        <v>-4.9349036216735804</v>
      </c>
      <c r="BG75" s="10">
        <v>-4.9709296226501403</v>
      </c>
      <c r="BH75" s="10">
        <v>-4.9820389747619602</v>
      </c>
      <c r="BI75" s="10">
        <v>-4.85778760910034</v>
      </c>
      <c r="BJ75" s="10">
        <v>-4.9800167083740199</v>
      </c>
      <c r="BK75" s="10">
        <v>-4.9497036933898899</v>
      </c>
      <c r="BL75" s="10">
        <v>-4.9719390869140598</v>
      </c>
      <c r="BM75" s="10">
        <v>-4.9678058624267498</v>
      </c>
      <c r="BN75" s="10">
        <v>-4.9637756347656197</v>
      </c>
    </row>
    <row r="76" spans="1:66" x14ac:dyDescent="0.2">
      <c r="A76" s="10" t="s">
        <v>934</v>
      </c>
      <c r="B76" s="10" t="s">
        <v>1242</v>
      </c>
      <c r="C76" s="10">
        <v>-5.0208616256713796</v>
      </c>
      <c r="D76" s="10">
        <v>-4.8620195388793901</v>
      </c>
      <c r="E76" s="10">
        <v>-4.9154467582702601</v>
      </c>
      <c r="F76" s="10">
        <v>-5.0255389213562003</v>
      </c>
      <c r="G76" s="10">
        <v>-4.8673129081726003</v>
      </c>
      <c r="H76" s="10">
        <v>-4.8346490859985298</v>
      </c>
      <c r="I76" s="10">
        <v>-4.9078378677368102</v>
      </c>
      <c r="J76" s="10">
        <v>-4.9640636444091797</v>
      </c>
      <c r="K76" s="10">
        <v>-5.0692582130432102</v>
      </c>
      <c r="L76" s="10">
        <v>-4.9024624824523899</v>
      </c>
      <c r="M76" s="10">
        <v>-5.0169391632079998</v>
      </c>
      <c r="N76" s="10">
        <v>-5.00402355194091</v>
      </c>
      <c r="O76" s="10">
        <v>-5.0345597267150799</v>
      </c>
      <c r="P76" s="10">
        <v>-4.8808670043945304</v>
      </c>
      <c r="Q76" s="10">
        <v>-5.0067791938781703</v>
      </c>
      <c r="R76" s="10">
        <v>-4.9700427055358798</v>
      </c>
      <c r="S76" s="10">
        <v>-4.9743027687072701</v>
      </c>
      <c r="T76" s="10">
        <v>-5.0337896347045898</v>
      </c>
      <c r="U76" s="10">
        <v>-4.9825358390808097</v>
      </c>
      <c r="V76" s="10">
        <v>-5.0144600868225098</v>
      </c>
      <c r="W76" s="10">
        <v>-5.0219407081604004</v>
      </c>
      <c r="X76" s="10">
        <v>-5.0129256248474103</v>
      </c>
      <c r="Y76" s="10">
        <v>-4.9602146148681596</v>
      </c>
      <c r="Z76" s="10">
        <v>-5.0109381675720197</v>
      </c>
      <c r="AA76" s="10">
        <v>-5.0021243095397896</v>
      </c>
      <c r="AB76" s="10">
        <v>-4.9894533157348597</v>
      </c>
      <c r="AC76" s="10">
        <v>-5.0073304176330504</v>
      </c>
      <c r="AD76" s="10">
        <v>-5.03952932357788</v>
      </c>
      <c r="AE76" s="10">
        <v>-5.0092706680297798</v>
      </c>
      <c r="AF76" s="10">
        <v>-5.0219397544860804</v>
      </c>
      <c r="AG76" s="10">
        <v>-4.9842958450317303</v>
      </c>
      <c r="AH76" s="10">
        <v>-5.04103183746337</v>
      </c>
      <c r="AI76" s="10">
        <v>-4.11692094802856</v>
      </c>
      <c r="AJ76" s="10">
        <v>-2.8789007663726802</v>
      </c>
      <c r="AK76" s="10">
        <v>-4.2341570854187003</v>
      </c>
      <c r="AL76" s="10">
        <v>-4.1746287345886204</v>
      </c>
      <c r="AM76" s="10">
        <v>-3.88136434555053</v>
      </c>
      <c r="AN76" s="10">
        <v>-3.1853821277618399</v>
      </c>
      <c r="AO76" s="10">
        <v>-4.2230014801025302</v>
      </c>
      <c r="AP76" s="10">
        <v>-4.0698218345642001</v>
      </c>
      <c r="AQ76" s="10">
        <v>-3.47556400299072</v>
      </c>
      <c r="AR76" s="10">
        <v>-3.0437555313110298</v>
      </c>
      <c r="AS76" s="10">
        <v>-3.7624883651733398</v>
      </c>
      <c r="AT76" s="10">
        <v>-3.5248336791992099</v>
      </c>
      <c r="AU76" s="10">
        <v>-3.7133975028991699</v>
      </c>
      <c r="AV76" s="10">
        <v>-2.82361459732055</v>
      </c>
      <c r="AW76" s="10">
        <v>-3.7938957214355402</v>
      </c>
      <c r="AX76" s="10">
        <v>-3.88807892799377</v>
      </c>
      <c r="AY76" s="10">
        <v>-5.0323486328125</v>
      </c>
      <c r="AZ76" s="10">
        <v>-4.9574060440063397</v>
      </c>
      <c r="BA76" s="10">
        <v>-4.9891891479492099</v>
      </c>
      <c r="BB76" s="10">
        <v>-4.9751248359680096</v>
      </c>
      <c r="BC76" s="10">
        <v>-5.0155830383300701</v>
      </c>
      <c r="BD76" s="10">
        <v>-4.9839186668395996</v>
      </c>
      <c r="BE76" s="10">
        <v>-4.9909987449645996</v>
      </c>
      <c r="BF76" s="10">
        <v>-4.98205471038818</v>
      </c>
      <c r="BG76" s="10">
        <v>-5.0282654762268004</v>
      </c>
      <c r="BH76" s="10">
        <v>-4.9895029067993102</v>
      </c>
      <c r="BI76" s="10">
        <v>-4.9697799682617099</v>
      </c>
      <c r="BJ76" s="10">
        <v>-5.0059542655944798</v>
      </c>
      <c r="BK76" s="10">
        <v>-5.0474653244018501</v>
      </c>
      <c r="BL76" s="10">
        <v>-5.01251125335693</v>
      </c>
      <c r="BM76" s="10">
        <v>-4.9669713973998997</v>
      </c>
      <c r="BN76" s="10">
        <v>-4.9593372344970703</v>
      </c>
    </row>
    <row r="77" spans="1:66" x14ac:dyDescent="0.2">
      <c r="A77" s="10" t="s">
        <v>935</v>
      </c>
      <c r="B77" s="10" t="s">
        <v>1242</v>
      </c>
      <c r="C77" s="10">
        <v>-4.9542317390441797</v>
      </c>
      <c r="D77" s="10">
        <v>-4.8962125778198198</v>
      </c>
      <c r="E77" s="10">
        <v>-4.81475353240966</v>
      </c>
      <c r="F77" s="10">
        <v>-4.8641595840454102</v>
      </c>
      <c r="G77" s="10">
        <v>-4.9534049034118599</v>
      </c>
      <c r="H77" s="10">
        <v>-4.9371342658996502</v>
      </c>
      <c r="I77" s="10">
        <v>-4.8684058189392001</v>
      </c>
      <c r="J77" s="10">
        <v>-4.9482450485229403</v>
      </c>
      <c r="K77" s="10">
        <v>-4.5233631134033203</v>
      </c>
      <c r="L77" s="10">
        <v>-4.59521007537841</v>
      </c>
      <c r="M77" s="10">
        <v>-4.5494718551635698</v>
      </c>
      <c r="N77" s="10">
        <v>-4.5027647018432599</v>
      </c>
      <c r="O77" s="10">
        <v>-4.9461574554443297</v>
      </c>
      <c r="P77" s="10">
        <v>-4.9720048904418901</v>
      </c>
      <c r="Q77" s="10">
        <v>-4.8957967758178702</v>
      </c>
      <c r="R77" s="10">
        <v>-4.9002542495727504</v>
      </c>
      <c r="S77" s="10">
        <v>-4.94970226287841</v>
      </c>
      <c r="T77" s="10">
        <v>-4.9218659400939897</v>
      </c>
      <c r="U77" s="10">
        <v>-4.9577555656433097</v>
      </c>
      <c r="V77" s="10">
        <v>-4.9198441505432102</v>
      </c>
      <c r="W77" s="10">
        <v>-4.9235849380493102</v>
      </c>
      <c r="X77" s="10">
        <v>-4.9639811515808097</v>
      </c>
      <c r="Y77" s="10">
        <v>-4.9652791023254297</v>
      </c>
      <c r="Z77" s="10">
        <v>-4.9226822853088299</v>
      </c>
      <c r="AA77" s="10">
        <v>-4.94032526016235</v>
      </c>
      <c r="AB77" s="10">
        <v>-4.9791941642761204</v>
      </c>
      <c r="AC77" s="10">
        <v>-4.7124109268188397</v>
      </c>
      <c r="AD77" s="10">
        <v>-4.9776048660278303</v>
      </c>
      <c r="AE77" s="10">
        <v>-4.9418087005615199</v>
      </c>
      <c r="AF77" s="10">
        <v>-4.8774714469909597</v>
      </c>
      <c r="AG77" s="10">
        <v>-4.9697117805480904</v>
      </c>
      <c r="AH77" s="10">
        <v>-5.0022048950195304</v>
      </c>
      <c r="AI77" s="10">
        <v>-2.9861788749694802</v>
      </c>
      <c r="AJ77" s="10">
        <v>-3.1583797931671098</v>
      </c>
      <c r="AK77" s="10">
        <v>-2.9383180141448899</v>
      </c>
      <c r="AL77" s="10">
        <v>-3.0632915496826101</v>
      </c>
      <c r="AM77" s="10">
        <v>-3.7261321544647199</v>
      </c>
      <c r="AN77" s="10">
        <v>-3.8948590755462602</v>
      </c>
      <c r="AO77" s="10">
        <v>-3.9200315475463801</v>
      </c>
      <c r="AP77" s="10">
        <v>-3.6218559741973801</v>
      </c>
      <c r="AQ77" s="10">
        <v>-3.5930938720703098</v>
      </c>
      <c r="AR77" s="10">
        <v>-3.7074766159057599</v>
      </c>
      <c r="AS77" s="10">
        <v>-3.8315160274505602</v>
      </c>
      <c r="AT77" s="10">
        <v>-3.8139159679412802</v>
      </c>
      <c r="AU77" s="10">
        <v>-3.8441572189331001</v>
      </c>
      <c r="AV77" s="10">
        <v>-3.8158698081970202</v>
      </c>
      <c r="AW77" s="10">
        <v>-3.9047536849975502</v>
      </c>
      <c r="AX77" s="10">
        <v>-3.70650315284729</v>
      </c>
      <c r="AY77" s="10">
        <v>-4.94144487380981</v>
      </c>
      <c r="AZ77" s="10">
        <v>-4.7673239707946697</v>
      </c>
      <c r="BA77" s="10">
        <v>-4.9350433349609304</v>
      </c>
      <c r="BB77" s="10">
        <v>-4.6512532234191797</v>
      </c>
      <c r="BC77" s="10">
        <v>-4.8934149742126403</v>
      </c>
      <c r="BD77" s="10">
        <v>-4.9931044578552202</v>
      </c>
      <c r="BE77" s="10">
        <v>-4.9359488487243599</v>
      </c>
      <c r="BF77" s="10">
        <v>-4.87965583801269</v>
      </c>
      <c r="BG77" s="10">
        <v>-4.95102739334106</v>
      </c>
      <c r="BH77" s="10">
        <v>-4.9671082496643004</v>
      </c>
      <c r="BI77" s="10">
        <v>-4.61437892913818</v>
      </c>
      <c r="BJ77" s="10">
        <v>-4.99071788787841</v>
      </c>
      <c r="BK77" s="10">
        <v>-4.9082818031311</v>
      </c>
      <c r="BL77" s="10">
        <v>-4.9277458190917898</v>
      </c>
      <c r="BM77" s="10">
        <v>-4.9861731529235804</v>
      </c>
      <c r="BN77" s="10">
        <v>-4.9041199684143004</v>
      </c>
    </row>
    <row r="78" spans="1:66" x14ac:dyDescent="0.2">
      <c r="A78" s="10" t="s">
        <v>936</v>
      </c>
      <c r="B78" s="10" t="s">
        <v>1242</v>
      </c>
      <c r="C78" s="10">
        <v>-4.9935250282287598</v>
      </c>
      <c r="D78" s="10">
        <v>-4.7220821380615199</v>
      </c>
      <c r="E78" s="10">
        <v>-4.9111967086791903</v>
      </c>
      <c r="F78" s="10">
        <v>-4.9817185401916504</v>
      </c>
      <c r="G78" s="10">
        <v>-4.9551725387573198</v>
      </c>
      <c r="H78" s="10">
        <v>-4.9168772697448704</v>
      </c>
      <c r="I78" s="10">
        <v>-4.9438199996948198</v>
      </c>
      <c r="J78" s="10">
        <v>-4.9757556915283203</v>
      </c>
      <c r="K78" s="10">
        <v>-5.0314455032348597</v>
      </c>
      <c r="L78" s="10">
        <v>-4.7823243141174299</v>
      </c>
      <c r="M78" s="10">
        <v>-4.9936504364013601</v>
      </c>
      <c r="N78" s="10">
        <v>-4.9657878875732404</v>
      </c>
      <c r="O78" s="10">
        <v>-4.9929814338684002</v>
      </c>
      <c r="P78" s="10">
        <v>-4.7284359931945801</v>
      </c>
      <c r="Q78" s="10">
        <v>-4.9673075675964302</v>
      </c>
      <c r="R78" s="10">
        <v>-4.9608826637268004</v>
      </c>
      <c r="S78" s="10">
        <v>-5.0178012847900302</v>
      </c>
      <c r="T78" s="10">
        <v>-5.0163450241088796</v>
      </c>
      <c r="U78" s="10">
        <v>-5.0165538787841797</v>
      </c>
      <c r="V78" s="10">
        <v>-4.9759373664855904</v>
      </c>
      <c r="W78" s="10">
        <v>-4.9734869003295898</v>
      </c>
      <c r="X78" s="10">
        <v>-5.00648641586303</v>
      </c>
      <c r="Y78" s="10">
        <v>-4.9649419784545898</v>
      </c>
      <c r="Z78" s="10">
        <v>-4.9897737503051696</v>
      </c>
      <c r="AA78" s="10">
        <v>-5.03230381011962</v>
      </c>
      <c r="AB78" s="10">
        <v>-4.9777231216430602</v>
      </c>
      <c r="AC78" s="10">
        <v>-5.0129194259643501</v>
      </c>
      <c r="AD78" s="10">
        <v>-5.0531225204467702</v>
      </c>
      <c r="AE78" s="10">
        <v>-4.9981608390808097</v>
      </c>
      <c r="AF78" s="10">
        <v>-5.0038337707519496</v>
      </c>
      <c r="AG78" s="10">
        <v>-5.0228390693664497</v>
      </c>
      <c r="AH78" s="10">
        <v>-4.9442930221557599</v>
      </c>
      <c r="AI78" s="10">
        <v>-3.5796623229980402</v>
      </c>
      <c r="AJ78" s="10">
        <v>-2.2993717193603498</v>
      </c>
      <c r="AK78" s="10">
        <v>-3.7097198963165199</v>
      </c>
      <c r="AL78" s="10">
        <v>-3.9530780315399099</v>
      </c>
      <c r="AM78" s="10">
        <v>-4.3100476264953604</v>
      </c>
      <c r="AN78" s="10">
        <v>-3.6013846397399898</v>
      </c>
      <c r="AO78" s="10">
        <v>-4.6434097290039</v>
      </c>
      <c r="AP78" s="10">
        <v>-4.3995580673217702</v>
      </c>
      <c r="AQ78" s="10">
        <v>-3.6041336059570299</v>
      </c>
      <c r="AR78" s="10">
        <v>-2.8167755603790199</v>
      </c>
      <c r="AS78" s="10">
        <v>-3.7329106330871502</v>
      </c>
      <c r="AT78" s="10">
        <v>-3.6524815559387198</v>
      </c>
      <c r="AU78" s="10">
        <v>-3.2929282188415501</v>
      </c>
      <c r="AV78" s="10">
        <v>-2.3133630752563401</v>
      </c>
      <c r="AW78" s="10">
        <v>-3.48313188552856</v>
      </c>
      <c r="AX78" s="10">
        <v>-3.6073074340820299</v>
      </c>
      <c r="AY78" s="10">
        <v>-5.0261483192443803</v>
      </c>
      <c r="AZ78" s="10">
        <v>-4.86342000961303</v>
      </c>
      <c r="BA78" s="10">
        <v>-4.9754719734191797</v>
      </c>
      <c r="BB78" s="10">
        <v>-4.7840638160705504</v>
      </c>
      <c r="BC78" s="10">
        <v>-5.0146369934081996</v>
      </c>
      <c r="BD78" s="10">
        <v>-4.9611039161682102</v>
      </c>
      <c r="BE78" s="10">
        <v>-4.9759988784790004</v>
      </c>
      <c r="BF78" s="10">
        <v>-4.9590425491332999</v>
      </c>
      <c r="BG78" s="10">
        <v>-5.03722667694091</v>
      </c>
      <c r="BH78" s="10">
        <v>-4.9948968887329102</v>
      </c>
      <c r="BI78" s="10">
        <v>-4.9400143623351997</v>
      </c>
      <c r="BJ78" s="10">
        <v>-5.0011878013610804</v>
      </c>
      <c r="BK78" s="10">
        <v>-5.0301017761230398</v>
      </c>
      <c r="BL78" s="10">
        <v>-4.9702997207641602</v>
      </c>
      <c r="BM78" s="10">
        <v>-4.9991526603698704</v>
      </c>
      <c r="BN78" s="10">
        <v>-4.9749813079833896</v>
      </c>
    </row>
    <row r="79" spans="1:66" x14ac:dyDescent="0.2">
      <c r="A79" s="10" t="s">
        <v>937</v>
      </c>
      <c r="B79" s="10" t="s">
        <v>1242</v>
      </c>
      <c r="C79" s="10">
        <v>-5.0909395217895499</v>
      </c>
      <c r="D79" s="10">
        <v>-5.0285668373107901</v>
      </c>
      <c r="E79" s="10">
        <v>-4.7808256149291903</v>
      </c>
      <c r="F79" s="10">
        <v>-4.9913101196289</v>
      </c>
      <c r="G79" s="10">
        <v>-4.8955721855163503</v>
      </c>
      <c r="H79" s="10">
        <v>-4.8292536735534597</v>
      </c>
      <c r="I79" s="10">
        <v>-4.2816200256347603</v>
      </c>
      <c r="J79" s="10">
        <v>-4.9424939155578604</v>
      </c>
      <c r="K79" s="10">
        <v>-4.9841246604919398</v>
      </c>
      <c r="L79" s="10">
        <v>-4.9494967460632298</v>
      </c>
      <c r="M79" s="10">
        <v>-4.9751963615417401</v>
      </c>
      <c r="N79" s="10">
        <v>-5.0480699539184499</v>
      </c>
      <c r="O79" s="10">
        <v>-5.0241379737854004</v>
      </c>
      <c r="P79" s="10">
        <v>-5.0233092308044398</v>
      </c>
      <c r="Q79" s="10">
        <v>-4.6484870910644496</v>
      </c>
      <c r="R79" s="10">
        <v>-5.0259099006652797</v>
      </c>
      <c r="S79" s="10">
        <v>-5.0426449775695801</v>
      </c>
      <c r="T79" s="10">
        <v>-5.0844202041625897</v>
      </c>
      <c r="U79" s="10">
        <v>-4.9701938629150302</v>
      </c>
      <c r="V79" s="10">
        <v>-5.04731941223144</v>
      </c>
      <c r="W79" s="10">
        <v>-4.9851379394531197</v>
      </c>
      <c r="X79" s="10">
        <v>-4.9661784172058097</v>
      </c>
      <c r="Y79" s="10">
        <v>-5.0903291702270499</v>
      </c>
      <c r="Z79" s="10">
        <v>-4.9639611244201598</v>
      </c>
      <c r="AA79" s="10">
        <v>-5.0449314117431596</v>
      </c>
      <c r="AB79" s="10">
        <v>-4.9725213050842196</v>
      </c>
      <c r="AC79" s="10">
        <v>-5.01639652252197</v>
      </c>
      <c r="AD79" s="10">
        <v>-5.0146012306213299</v>
      </c>
      <c r="AE79" s="10">
        <v>-5.0598211288452104</v>
      </c>
      <c r="AF79" s="10">
        <v>-4.9894309043884197</v>
      </c>
      <c r="AG79" s="10">
        <v>-4.9784011840820304</v>
      </c>
      <c r="AH79" s="10">
        <v>-5.0149455070495597</v>
      </c>
      <c r="AI79" s="10">
        <v>-4.3177595138549796</v>
      </c>
      <c r="AJ79" s="10">
        <v>-4.2525548934936497</v>
      </c>
      <c r="AK79" s="10">
        <v>-3.37705302238464</v>
      </c>
      <c r="AL79" s="10">
        <v>-4.1929030418395996</v>
      </c>
      <c r="AM79" s="10">
        <v>-3.0389885902404701</v>
      </c>
      <c r="AN79" s="10">
        <v>-3.0133190155029199</v>
      </c>
      <c r="AO79" s="10">
        <v>-2.2366144657135001</v>
      </c>
      <c r="AP79" s="10">
        <v>-2.8748643398284899</v>
      </c>
      <c r="AQ79" s="10">
        <v>-4.6894402503967196</v>
      </c>
      <c r="AR79" s="10">
        <v>-4.7605223655700604</v>
      </c>
      <c r="AS79" s="10">
        <v>-4.3818788528442303</v>
      </c>
      <c r="AT79" s="10">
        <v>-4.61378574371337</v>
      </c>
      <c r="AU79" s="10">
        <v>-4.4525742530822701</v>
      </c>
      <c r="AV79" s="10">
        <v>-4.4434084892272896</v>
      </c>
      <c r="AW79" s="10">
        <v>-3.3868324756622301</v>
      </c>
      <c r="AX79" s="10">
        <v>-4.2798047065734801</v>
      </c>
      <c r="AY79" s="10">
        <v>-5.0542697906494096</v>
      </c>
      <c r="AZ79" s="10">
        <v>-4.9957594871520996</v>
      </c>
      <c r="BA79" s="10">
        <v>-5.0056781768798801</v>
      </c>
      <c r="BB79" s="10">
        <v>-4.9786825180053702</v>
      </c>
      <c r="BC79" s="10">
        <v>-5.0507850646972603</v>
      </c>
      <c r="BD79" s="10">
        <v>-5.0682315826415998</v>
      </c>
      <c r="BE79" s="10">
        <v>-4.9732341766357404</v>
      </c>
      <c r="BF79" s="10">
        <v>-5.0073084831237704</v>
      </c>
      <c r="BG79" s="10">
        <v>-4.9885764122009197</v>
      </c>
      <c r="BH79" s="10">
        <v>-5.12032127380371</v>
      </c>
      <c r="BI79" s="10">
        <v>-5.0524706840515101</v>
      </c>
      <c r="BJ79" s="10">
        <v>-5.0442771911620996</v>
      </c>
      <c r="BK79" s="10">
        <v>-4.9617533683776802</v>
      </c>
      <c r="BL79" s="10">
        <v>-5.0392427444457999</v>
      </c>
      <c r="BM79" s="10">
        <v>-5.05358409881591</v>
      </c>
      <c r="BN79" s="10">
        <v>-4.9890713691711399</v>
      </c>
    </row>
    <row r="80" spans="1:66" x14ac:dyDescent="0.2">
      <c r="A80" s="10" t="s">
        <v>938</v>
      </c>
      <c r="B80" s="10" t="s">
        <v>1242</v>
      </c>
      <c r="C80" s="10">
        <v>-5.0376987457275302</v>
      </c>
      <c r="D80" s="10">
        <v>-4.9704270362854004</v>
      </c>
      <c r="E80" s="10">
        <v>-5.0141196250915501</v>
      </c>
      <c r="F80" s="10">
        <v>-4.9850497245788503</v>
      </c>
      <c r="G80" s="10">
        <v>-4.8926377296447701</v>
      </c>
      <c r="H80" s="10">
        <v>-4.9295420646667401</v>
      </c>
      <c r="I80" s="10">
        <v>-4.7684741020202601</v>
      </c>
      <c r="J80" s="10">
        <v>-5.0066242218017498</v>
      </c>
      <c r="K80" s="10">
        <v>-4.9757699966430602</v>
      </c>
      <c r="L80" s="10">
        <v>-4.9580283164978001</v>
      </c>
      <c r="M80" s="10">
        <v>-4.9289536476135201</v>
      </c>
      <c r="N80" s="10">
        <v>-4.9784255027770996</v>
      </c>
      <c r="O80" s="10">
        <v>-4.9876685142517001</v>
      </c>
      <c r="P80" s="10">
        <v>-5.0529899597167898</v>
      </c>
      <c r="Q80" s="10">
        <v>-4.9340958595275799</v>
      </c>
      <c r="R80" s="10">
        <v>-4.9890360832214302</v>
      </c>
      <c r="S80" s="10">
        <v>-4.9844555854797301</v>
      </c>
      <c r="T80" s="10">
        <v>-4.9549179077148402</v>
      </c>
      <c r="U80" s="10">
        <v>-5.0028953552245996</v>
      </c>
      <c r="V80" s="10">
        <v>-4.95804595947265</v>
      </c>
      <c r="W80" s="10">
        <v>-4.9604558944702104</v>
      </c>
      <c r="X80" s="10">
        <v>-4.9774708747863698</v>
      </c>
      <c r="Y80" s="10">
        <v>-4.9783701896667401</v>
      </c>
      <c r="Z80" s="10">
        <v>-4.9816799163818297</v>
      </c>
      <c r="AA80" s="10">
        <v>-4.9826850891113201</v>
      </c>
      <c r="AB80" s="10">
        <v>-4.9904222488403303</v>
      </c>
      <c r="AC80" s="10">
        <v>-4.9741454124450604</v>
      </c>
      <c r="AD80" s="10">
        <v>-4.9332718849182102</v>
      </c>
      <c r="AE80" s="10">
        <v>-5.0196862220764098</v>
      </c>
      <c r="AF80" s="10">
        <v>-4.9527072906494096</v>
      </c>
      <c r="AG80" s="10">
        <v>-4.9778814315795898</v>
      </c>
      <c r="AH80" s="10">
        <v>-4.9811224937438903</v>
      </c>
      <c r="AI80" s="10">
        <v>-4.8726520538329998</v>
      </c>
      <c r="AJ80" s="10">
        <v>-4.8286795616149902</v>
      </c>
      <c r="AK80" s="10">
        <v>-4.6722359657287598</v>
      </c>
      <c r="AL80" s="10">
        <v>-4.5951395034790004</v>
      </c>
      <c r="AM80" s="10">
        <v>-3.6238408088684002</v>
      </c>
      <c r="AN80" s="10">
        <v>-3.62848496437072</v>
      </c>
      <c r="AO80" s="10">
        <v>-3.6101329326629599</v>
      </c>
      <c r="AP80" s="10">
        <v>-3.3716650009155198</v>
      </c>
      <c r="AQ80" s="10">
        <v>-5.1771001815795898</v>
      </c>
      <c r="AR80" s="10">
        <v>-5.1547336578369096</v>
      </c>
      <c r="AS80" s="10">
        <v>-5.1806039810180602</v>
      </c>
      <c r="AT80" s="10">
        <v>-5.0712924003601003</v>
      </c>
      <c r="AU80" s="10">
        <v>-4.6940727233886701</v>
      </c>
      <c r="AV80" s="10">
        <v>-4.5266427993774396</v>
      </c>
      <c r="AW80" s="10">
        <v>-4.6190509796142498</v>
      </c>
      <c r="AX80" s="10">
        <v>-4.4551272392272896</v>
      </c>
      <c r="AY80" s="10">
        <v>-5.0144796371459899</v>
      </c>
      <c r="AZ80" s="10">
        <v>-5.0107841491699201</v>
      </c>
      <c r="BA80" s="10">
        <v>-4.9821500778198198</v>
      </c>
      <c r="BB80" s="10">
        <v>-5.0149817466735804</v>
      </c>
      <c r="BC80" s="10">
        <v>-4.9778323173522896</v>
      </c>
      <c r="BD80" s="10">
        <v>-5.0238099098205504</v>
      </c>
      <c r="BE80" s="10">
        <v>-4.9889149665832502</v>
      </c>
      <c r="BF80" s="10">
        <v>-4.9989504814147896</v>
      </c>
      <c r="BG80" s="10">
        <v>-5.0019063949584899</v>
      </c>
      <c r="BH80" s="10">
        <v>-5.0141181945800701</v>
      </c>
      <c r="BI80" s="10">
        <v>-5.0119919776916504</v>
      </c>
      <c r="BJ80" s="10">
        <v>-5.0332903861999503</v>
      </c>
      <c r="BK80" s="10">
        <v>-4.9833698272704998</v>
      </c>
      <c r="BL80" s="10">
        <v>-4.9985175132751403</v>
      </c>
      <c r="BM80" s="10">
        <v>-4.9924263954162598</v>
      </c>
      <c r="BN80" s="10">
        <v>-4.9536986351013104</v>
      </c>
    </row>
    <row r="81" spans="1:66" x14ac:dyDescent="0.2">
      <c r="A81" s="10" t="s">
        <v>939</v>
      </c>
      <c r="B81" s="10" t="s">
        <v>1242</v>
      </c>
      <c r="C81" s="10">
        <v>-5.0189528465270996</v>
      </c>
      <c r="D81" s="10">
        <v>-4.9490385055541903</v>
      </c>
      <c r="E81" s="10">
        <v>-4.95035552978515</v>
      </c>
      <c r="F81" s="10">
        <v>-4.9045233726501403</v>
      </c>
      <c r="G81" s="10">
        <v>-4.9792723655700604</v>
      </c>
      <c r="H81" s="10">
        <v>-4.9864726066589302</v>
      </c>
      <c r="I81" s="10">
        <v>-4.9777150154113698</v>
      </c>
      <c r="J81" s="10">
        <v>-4.9876937866210902</v>
      </c>
      <c r="K81" s="10">
        <v>-4.6881556510925204</v>
      </c>
      <c r="L81" s="10">
        <v>-4.7768750190734801</v>
      </c>
      <c r="M81" s="10">
        <v>-4.7972302436828604</v>
      </c>
      <c r="N81" s="10">
        <v>-4.7386617660522399</v>
      </c>
      <c r="O81" s="10">
        <v>-4.8600091934204102</v>
      </c>
      <c r="P81" s="10">
        <v>-4.9163618087768501</v>
      </c>
      <c r="Q81" s="10">
        <v>-4.9379782676696697</v>
      </c>
      <c r="R81" s="10">
        <v>-4.94746971130371</v>
      </c>
      <c r="S81" s="10">
        <v>-4.9730482101440403</v>
      </c>
      <c r="T81" s="10">
        <v>-4.9533386230468697</v>
      </c>
      <c r="U81" s="10">
        <v>-4.9312977790832502</v>
      </c>
      <c r="V81" s="10">
        <v>-4.9651732444763104</v>
      </c>
      <c r="W81" s="10">
        <v>-4.9707450866699201</v>
      </c>
      <c r="X81" s="10">
        <v>-4.9849033355712802</v>
      </c>
      <c r="Y81" s="10">
        <v>-4.9168567657470703</v>
      </c>
      <c r="Z81" s="10">
        <v>-4.9657883644104004</v>
      </c>
      <c r="AA81" s="10">
        <v>-4.9579830169677699</v>
      </c>
      <c r="AB81" s="10">
        <v>-5.0098409652709899</v>
      </c>
      <c r="AC81" s="10">
        <v>-4.8276782035827601</v>
      </c>
      <c r="AD81" s="10">
        <v>-4.9933691024780202</v>
      </c>
      <c r="AE81" s="10">
        <v>-4.9354338645934996</v>
      </c>
      <c r="AF81" s="10">
        <v>-4.97088193893432</v>
      </c>
      <c r="AG81" s="10">
        <v>-4.9733080863952601</v>
      </c>
      <c r="AH81" s="10">
        <v>-5.0528407096862704</v>
      </c>
      <c r="AI81" s="10">
        <v>-3.65788578987121</v>
      </c>
      <c r="AJ81" s="10">
        <v>-3.9642775058746298</v>
      </c>
      <c r="AK81" s="10">
        <v>-3.7005090713500901</v>
      </c>
      <c r="AL81" s="10">
        <v>-3.5073432922363201</v>
      </c>
      <c r="AM81" s="10">
        <v>-4.3923797607421804</v>
      </c>
      <c r="AN81" s="10">
        <v>-4.7239565849304199</v>
      </c>
      <c r="AO81" s="10">
        <v>-4.6144556999206499</v>
      </c>
      <c r="AP81" s="10">
        <v>-4.35237216949462</v>
      </c>
      <c r="AQ81" s="10">
        <v>-4.3941178321838299</v>
      </c>
      <c r="AR81" s="10">
        <v>-4.4430518150329501</v>
      </c>
      <c r="AS81" s="10">
        <v>-4.48868656158447</v>
      </c>
      <c r="AT81" s="10">
        <v>-4.6686887741088796</v>
      </c>
      <c r="AU81" s="10">
        <v>-4.0859045982360804</v>
      </c>
      <c r="AV81" s="10">
        <v>-4.26239013671875</v>
      </c>
      <c r="AW81" s="10">
        <v>-4.2833566665649396</v>
      </c>
      <c r="AX81" s="10">
        <v>-4.0602087974548304</v>
      </c>
      <c r="AY81" s="10">
        <v>-4.9712452888488698</v>
      </c>
      <c r="AZ81" s="10">
        <v>-4.8161730766296298</v>
      </c>
      <c r="BA81" s="10">
        <v>-4.9866790771484304</v>
      </c>
      <c r="BB81" s="10">
        <v>-4.7153563499450604</v>
      </c>
      <c r="BC81" s="10">
        <v>-4.9311404228210396</v>
      </c>
      <c r="BD81" s="10">
        <v>-4.9843068122863698</v>
      </c>
      <c r="BE81" s="10">
        <v>-5.0049424171447701</v>
      </c>
      <c r="BF81" s="10">
        <v>-4.8924889564514098</v>
      </c>
      <c r="BG81" s="10">
        <v>-5.0201263427734304</v>
      </c>
      <c r="BH81" s="10">
        <v>-4.9600443840026802</v>
      </c>
      <c r="BI81" s="10">
        <v>-4.8122611045837402</v>
      </c>
      <c r="BJ81" s="10">
        <v>-4.9794244766235298</v>
      </c>
      <c r="BK81" s="10">
        <v>-4.9203844070434499</v>
      </c>
      <c r="BL81" s="10">
        <v>-4.9911046028137198</v>
      </c>
      <c r="BM81" s="10">
        <v>-5.0194001197814897</v>
      </c>
      <c r="BN81" s="10">
        <v>-4.9002113342285103</v>
      </c>
    </row>
    <row r="82" spans="1:66" x14ac:dyDescent="0.2">
      <c r="A82" s="10" t="s">
        <v>940</v>
      </c>
      <c r="B82" s="10" t="s">
        <v>1242</v>
      </c>
      <c r="C82" s="10">
        <v>-5.0000696182250897</v>
      </c>
      <c r="D82" s="10">
        <v>-4.9466819763183496</v>
      </c>
      <c r="E82" s="10">
        <v>-4.8582592010498002</v>
      </c>
      <c r="F82" s="10">
        <v>-4.9847640991210902</v>
      </c>
      <c r="G82" s="10">
        <v>-4.9488258361816397</v>
      </c>
      <c r="H82" s="10">
        <v>-4.9553418159484801</v>
      </c>
      <c r="I82" s="10">
        <v>-4.6629557609558097</v>
      </c>
      <c r="J82" s="10">
        <v>-4.9859886169433496</v>
      </c>
      <c r="K82" s="10">
        <v>-4.9952359199523899</v>
      </c>
      <c r="L82" s="10">
        <v>-4.9787678718566797</v>
      </c>
      <c r="M82" s="10">
        <v>-4.71435451507568</v>
      </c>
      <c r="N82" s="10">
        <v>-4.9474024772643999</v>
      </c>
      <c r="O82" s="10">
        <v>-4.9840488433837802</v>
      </c>
      <c r="P82" s="10">
        <v>-5.0219521522521902</v>
      </c>
      <c r="Q82" s="10">
        <v>-4.7158122062683097</v>
      </c>
      <c r="R82" s="10">
        <v>-5.0632123947143501</v>
      </c>
      <c r="S82" s="10">
        <v>-5.0241465568542401</v>
      </c>
      <c r="T82" s="10">
        <v>-4.9543490409851003</v>
      </c>
      <c r="U82" s="10">
        <v>-4.98927402496337</v>
      </c>
      <c r="V82" s="10">
        <v>-5.0117955207824698</v>
      </c>
      <c r="W82" s="10">
        <v>-4.9374265670776296</v>
      </c>
      <c r="X82" s="10">
        <v>-5.0132207870483398</v>
      </c>
      <c r="Y82" s="10">
        <v>-4.9939918518066397</v>
      </c>
      <c r="Z82" s="10">
        <v>-4.9728870391845703</v>
      </c>
      <c r="AA82" s="10">
        <v>-4.9569711685180602</v>
      </c>
      <c r="AB82" s="10">
        <v>-4.9643983840942303</v>
      </c>
      <c r="AC82" s="10">
        <v>-4.9757132530212402</v>
      </c>
      <c r="AD82" s="10">
        <v>-4.9956846237182599</v>
      </c>
      <c r="AE82" s="10">
        <v>-5.0586910247802699</v>
      </c>
      <c r="AF82" s="10">
        <v>-5.0120315551757804</v>
      </c>
      <c r="AG82" s="10">
        <v>-5.0111966133117596</v>
      </c>
      <c r="AH82" s="10">
        <v>-4.9713654518127397</v>
      </c>
      <c r="AI82" s="10">
        <v>-4.0201530456542898</v>
      </c>
      <c r="AJ82" s="10">
        <v>-4.1763629913329998</v>
      </c>
      <c r="AK82" s="10">
        <v>-2.6205627918243399</v>
      </c>
      <c r="AL82" s="10">
        <v>-3.5733101367950399</v>
      </c>
      <c r="AM82" s="10">
        <v>-3.9691925048828098</v>
      </c>
      <c r="AN82" s="10">
        <v>-4.1774024963378897</v>
      </c>
      <c r="AO82" s="10">
        <v>-2.8674888610839799</v>
      </c>
      <c r="AP82" s="10">
        <v>-3.8881845474243102</v>
      </c>
      <c r="AQ82" s="10">
        <v>-3.7107450962066602</v>
      </c>
      <c r="AR82" s="10">
        <v>-4.20446729660034</v>
      </c>
      <c r="AS82" s="10">
        <v>-2.9955930709838801</v>
      </c>
      <c r="AT82" s="10">
        <v>-3.4808981418609601</v>
      </c>
      <c r="AU82" s="10">
        <v>-4.1470761299133301</v>
      </c>
      <c r="AV82" s="10">
        <v>-4.4014573097229004</v>
      </c>
      <c r="AW82" s="10">
        <v>-2.9485774040222101</v>
      </c>
      <c r="AX82" s="10">
        <v>-4.0504283905029297</v>
      </c>
      <c r="AY82" s="10">
        <v>-5.0124855041503897</v>
      </c>
      <c r="AZ82" s="10">
        <v>-5.0444426536559996</v>
      </c>
      <c r="BA82" s="10">
        <v>-4.9940471649169904</v>
      </c>
      <c r="BB82" s="10">
        <v>-5.0600008964538503</v>
      </c>
      <c r="BC82" s="10">
        <v>-5.0252265930175701</v>
      </c>
      <c r="BD82" s="10">
        <v>-4.9993867874145499</v>
      </c>
      <c r="BE82" s="10">
        <v>-4.9930291175842196</v>
      </c>
      <c r="BF82" s="10">
        <v>-5.0025639533996502</v>
      </c>
      <c r="BG82" s="10">
        <v>-5.0126328468322701</v>
      </c>
      <c r="BH82" s="10">
        <v>-4.9588165283203098</v>
      </c>
      <c r="BI82" s="10">
        <v>-4.93682384490966</v>
      </c>
      <c r="BJ82" s="10">
        <v>-4.9899601936340297</v>
      </c>
      <c r="BK82" s="10">
        <v>-5.0544271469116202</v>
      </c>
      <c r="BL82" s="10">
        <v>-4.9781723022460902</v>
      </c>
      <c r="BM82" s="10">
        <v>-4.99462795257568</v>
      </c>
      <c r="BN82" s="10">
        <v>-5.0082731246948198</v>
      </c>
    </row>
    <row r="83" spans="1:66" x14ac:dyDescent="0.2">
      <c r="A83" s="10" t="s">
        <v>941</v>
      </c>
      <c r="B83" s="10" t="s">
        <v>1242</v>
      </c>
      <c r="C83" s="10">
        <v>-5.0629854202270499</v>
      </c>
      <c r="D83" s="10">
        <v>-4.9961838722229004</v>
      </c>
      <c r="E83" s="10">
        <v>-4.7716412544250399</v>
      </c>
      <c r="F83" s="10">
        <v>-5.0052809715270996</v>
      </c>
      <c r="G83" s="10">
        <v>-4.9387259483337402</v>
      </c>
      <c r="H83" s="10">
        <v>-4.8488917350768999</v>
      </c>
      <c r="I83" s="10">
        <v>-4.2529768943786603</v>
      </c>
      <c r="J83" s="10">
        <v>-4.9653582572937003</v>
      </c>
      <c r="K83" s="10">
        <v>-4.9913301467895499</v>
      </c>
      <c r="L83" s="10">
        <v>-4.9687104225158603</v>
      </c>
      <c r="M83" s="10">
        <v>-5.0040216445922798</v>
      </c>
      <c r="N83" s="10">
        <v>-5.0503387451171804</v>
      </c>
      <c r="O83" s="10">
        <v>-5.0259337425231898</v>
      </c>
      <c r="P83" s="10">
        <v>-5.0069189071655202</v>
      </c>
      <c r="Q83" s="10">
        <v>-4.6635746955871502</v>
      </c>
      <c r="R83" s="10">
        <v>-5.0032968521118102</v>
      </c>
      <c r="S83" s="10">
        <v>-5.0281138420104901</v>
      </c>
      <c r="T83" s="10">
        <v>-5.0727205276489196</v>
      </c>
      <c r="U83" s="10">
        <v>-4.9356446266174299</v>
      </c>
      <c r="V83" s="10">
        <v>-5.0430779457092196</v>
      </c>
      <c r="W83" s="10">
        <v>-4.9523415565490696</v>
      </c>
      <c r="X83" s="10">
        <v>-4.9652204513549796</v>
      </c>
      <c r="Y83" s="10">
        <v>-5.05198001861572</v>
      </c>
      <c r="Z83" s="10">
        <v>-4.9613327980041504</v>
      </c>
      <c r="AA83" s="10">
        <v>-5.0430374145507804</v>
      </c>
      <c r="AB83" s="10">
        <v>-4.93027591705322</v>
      </c>
      <c r="AC83" s="10">
        <v>-4.9753346443176198</v>
      </c>
      <c r="AD83" s="10">
        <v>-4.9906153678893999</v>
      </c>
      <c r="AE83" s="10">
        <v>-5.047119140625</v>
      </c>
      <c r="AF83" s="10">
        <v>-4.9939699172973597</v>
      </c>
      <c r="AG83" s="10">
        <v>-4.9655799865722603</v>
      </c>
      <c r="AH83" s="10">
        <v>-5.0151605606079102</v>
      </c>
      <c r="AI83" s="10">
        <v>-4.6013369560241699</v>
      </c>
      <c r="AJ83" s="10">
        <v>-4.5468115806579501</v>
      </c>
      <c r="AK83" s="10">
        <v>-3.71967220306396</v>
      </c>
      <c r="AL83" s="10">
        <v>-4.5414934158325098</v>
      </c>
      <c r="AM83" s="10">
        <v>-3.5218343734741202</v>
      </c>
      <c r="AN83" s="10">
        <v>-3.41310310363769</v>
      </c>
      <c r="AO83" s="10">
        <v>-2.5320968627929599</v>
      </c>
      <c r="AP83" s="10">
        <v>-3.31663823127746</v>
      </c>
      <c r="AQ83" s="10">
        <v>-4.8765115737915004</v>
      </c>
      <c r="AR83" s="10">
        <v>-4.9120359420776296</v>
      </c>
      <c r="AS83" s="10">
        <v>-4.5432991981506303</v>
      </c>
      <c r="AT83" s="10">
        <v>-4.8409404754638601</v>
      </c>
      <c r="AU83" s="10">
        <v>-4.7108969688415501</v>
      </c>
      <c r="AV83" s="10">
        <v>-4.6325273513793901</v>
      </c>
      <c r="AW83" s="10">
        <v>-3.6824958324432302</v>
      </c>
      <c r="AX83" s="10">
        <v>-4.5892319679260201</v>
      </c>
      <c r="AY83" s="10">
        <v>-5.0238265991210902</v>
      </c>
      <c r="AZ83" s="10">
        <v>-4.9571256637573198</v>
      </c>
      <c r="BA83" s="10">
        <v>-4.9985504150390598</v>
      </c>
      <c r="BB83" s="10">
        <v>-4.9576106071472097</v>
      </c>
      <c r="BC83" s="10">
        <v>-5.0160598754882804</v>
      </c>
      <c r="BD83" s="10">
        <v>-5.0496788024902299</v>
      </c>
      <c r="BE83" s="10">
        <v>-4.9423122406005797</v>
      </c>
      <c r="BF83" s="10">
        <v>-5.0122513771057102</v>
      </c>
      <c r="BG83" s="10">
        <v>-4.9992008209228498</v>
      </c>
      <c r="BH83" s="10">
        <v>-5.1220297813415501</v>
      </c>
      <c r="BI83" s="10">
        <v>-5.0512742996215803</v>
      </c>
      <c r="BJ83" s="10">
        <v>-5.0138731002807599</v>
      </c>
      <c r="BK83" s="10">
        <v>-4.9855170249938903</v>
      </c>
      <c r="BL83" s="10">
        <v>-5.0324058532714799</v>
      </c>
      <c r="BM83" s="10">
        <v>-5.0370330810546804</v>
      </c>
      <c r="BN83" s="10">
        <v>-5.0040950775146396</v>
      </c>
    </row>
    <row r="84" spans="1:66" x14ac:dyDescent="0.2">
      <c r="A84" s="10" t="s">
        <v>942</v>
      </c>
      <c r="B84" s="10" t="s">
        <v>1242</v>
      </c>
      <c r="C84" s="10">
        <v>-5.0200562477111799</v>
      </c>
      <c r="D84" s="10">
        <v>-4.9455409049987704</v>
      </c>
      <c r="E84" s="10">
        <v>-4.6652116775512598</v>
      </c>
      <c r="F84" s="10">
        <v>-4.97550201416015</v>
      </c>
      <c r="G84" s="10">
        <v>-4.9134325981140101</v>
      </c>
      <c r="H84" s="10">
        <v>-4.9478178024291903</v>
      </c>
      <c r="I84" s="10">
        <v>-4.5777502059936497</v>
      </c>
      <c r="J84" s="10">
        <v>-4.9612908363342196</v>
      </c>
      <c r="K84" s="10">
        <v>-4.7444152832031197</v>
      </c>
      <c r="L84" s="10">
        <v>-4.8507580757141104</v>
      </c>
      <c r="M84" s="10">
        <v>-4.6210269927978498</v>
      </c>
      <c r="N84" s="10">
        <v>-4.8142051696777299</v>
      </c>
      <c r="O84" s="10">
        <v>-4.9683480262756303</v>
      </c>
      <c r="P84" s="10">
        <v>-4.9959368705749503</v>
      </c>
      <c r="Q84" s="10">
        <v>-4.5788364410400302</v>
      </c>
      <c r="R84" s="10">
        <v>-5.0164937973022399</v>
      </c>
      <c r="S84" s="10">
        <v>-4.9951500892639098</v>
      </c>
      <c r="T84" s="10">
        <v>-4.9753909111022896</v>
      </c>
      <c r="U84" s="10">
        <v>-5.0011773109436</v>
      </c>
      <c r="V84" s="10">
        <v>-4.97606945037841</v>
      </c>
      <c r="W84" s="10">
        <v>-5.0309591293334899</v>
      </c>
      <c r="X84" s="10">
        <v>-5.0150179862976003</v>
      </c>
      <c r="Y84" s="10">
        <v>-5.0788516998290998</v>
      </c>
      <c r="Z84" s="10">
        <v>-4.9756913185119602</v>
      </c>
      <c r="AA84" s="10">
        <v>-4.9633283615112296</v>
      </c>
      <c r="AB84" s="10">
        <v>-5.01000881195068</v>
      </c>
      <c r="AC84" s="10">
        <v>-4.9255204200744602</v>
      </c>
      <c r="AD84" s="10">
        <v>-4.9493231773376403</v>
      </c>
      <c r="AE84" s="10">
        <v>-5.0053644180297798</v>
      </c>
      <c r="AF84" s="10">
        <v>-4.9745836257934499</v>
      </c>
      <c r="AG84" s="10">
        <v>-5.0358386039733798</v>
      </c>
      <c r="AH84" s="10">
        <v>-5.0070528984069798</v>
      </c>
      <c r="AI84" s="10">
        <v>-3.5212769508361799</v>
      </c>
      <c r="AJ84" s="10">
        <v>-3.8228440284728999</v>
      </c>
      <c r="AK84" s="10">
        <v>-2.1317667961120601</v>
      </c>
      <c r="AL84" s="10">
        <v>-3.1259586811065598</v>
      </c>
      <c r="AM84" s="10">
        <v>-3.6603927612304599</v>
      </c>
      <c r="AN84" s="10">
        <v>-4.02107334136962</v>
      </c>
      <c r="AO84" s="10">
        <v>-2.6845226287841699</v>
      </c>
      <c r="AP84" s="10">
        <v>-3.53591632843017</v>
      </c>
      <c r="AQ84" s="10">
        <v>-3.7809822559356601</v>
      </c>
      <c r="AR84" s="10">
        <v>-4.1733875274658203</v>
      </c>
      <c r="AS84" s="10">
        <v>-3.07345247268676</v>
      </c>
      <c r="AT84" s="10">
        <v>-3.5837297439575102</v>
      </c>
      <c r="AU84" s="10">
        <v>-4.0240669250488201</v>
      </c>
      <c r="AV84" s="10">
        <v>-4.3012590408325098</v>
      </c>
      <c r="AW84" s="10">
        <v>-2.7305209636688201</v>
      </c>
      <c r="AX84" s="10">
        <v>-3.7553722858428902</v>
      </c>
      <c r="AY84" s="10">
        <v>-4.9525232315063397</v>
      </c>
      <c r="AZ84" s="10">
        <v>-4.9766564369201598</v>
      </c>
      <c r="BA84" s="10">
        <v>-5.0208401679992596</v>
      </c>
      <c r="BB84" s="10">
        <v>-4.97708988189697</v>
      </c>
      <c r="BC84" s="10">
        <v>-4.9959478378295898</v>
      </c>
      <c r="BD84" s="10">
        <v>-5.0643229484558097</v>
      </c>
      <c r="BE84" s="10">
        <v>-4.9487829208373997</v>
      </c>
      <c r="BF84" s="10">
        <v>-4.9030666351318297</v>
      </c>
      <c r="BG84" s="10">
        <v>-4.9551801681518501</v>
      </c>
      <c r="BH84" s="10">
        <v>-4.9741492271423304</v>
      </c>
      <c r="BI84" s="10">
        <v>-4.8327608108520499</v>
      </c>
      <c r="BJ84" s="10">
        <v>-4.9446158409118599</v>
      </c>
      <c r="BK84" s="10">
        <v>-4.9777441024780202</v>
      </c>
      <c r="BL84" s="10">
        <v>-4.9966111183166504</v>
      </c>
      <c r="BM84" s="10">
        <v>-5.0379362106323198</v>
      </c>
      <c r="BN84" s="10">
        <v>-5.0202150344848597</v>
      </c>
    </row>
    <row r="85" spans="1:66" x14ac:dyDescent="0.2">
      <c r="A85" s="10" t="s">
        <v>943</v>
      </c>
      <c r="B85" s="10" t="s">
        <v>1242</v>
      </c>
      <c r="C85" s="10">
        <v>-5.04483890533447</v>
      </c>
      <c r="D85" s="10">
        <v>-4.6876726150512598</v>
      </c>
      <c r="E85" s="10">
        <v>-4.9539923667907697</v>
      </c>
      <c r="F85" s="10">
        <v>-5.0118556022643999</v>
      </c>
      <c r="G85" s="10">
        <v>-4.9358491897582999</v>
      </c>
      <c r="H85" s="10">
        <v>-4.9252614974975497</v>
      </c>
      <c r="I85" s="10">
        <v>-4.8815979957580504</v>
      </c>
      <c r="J85" s="10">
        <v>-4.9812645912170401</v>
      </c>
      <c r="K85" s="10">
        <v>-4.9764461517333896</v>
      </c>
      <c r="L85" s="10">
        <v>-4.8339343070983798</v>
      </c>
      <c r="M85" s="10">
        <v>-5.0310935974120996</v>
      </c>
      <c r="N85" s="10">
        <v>-5.00217580795288</v>
      </c>
      <c r="O85" s="10">
        <v>-5.0004682540893501</v>
      </c>
      <c r="P85" s="10">
        <v>-4.7398571968078604</v>
      </c>
      <c r="Q85" s="10">
        <v>-4.93969297409057</v>
      </c>
      <c r="R85" s="10">
        <v>-4.8968849182128897</v>
      </c>
      <c r="S85" s="10">
        <v>-4.9798684120178196</v>
      </c>
      <c r="T85" s="10">
        <v>-5.0138511657714799</v>
      </c>
      <c r="U85" s="10">
        <v>-5.0692052841186497</v>
      </c>
      <c r="V85" s="10">
        <v>-4.9594712257385201</v>
      </c>
      <c r="W85" s="10">
        <v>-4.9651713371276802</v>
      </c>
      <c r="X85" s="10">
        <v>-5.0319561958312899</v>
      </c>
      <c r="Y85" s="10">
        <v>-4.9069232940673801</v>
      </c>
      <c r="Z85" s="10">
        <v>-4.9818520545959402</v>
      </c>
      <c r="AA85" s="10">
        <v>-5.0119347572326598</v>
      </c>
      <c r="AB85" s="10">
        <v>-4.9959549903869602</v>
      </c>
      <c r="AC85" s="10">
        <v>-5.02784824371337</v>
      </c>
      <c r="AD85" s="10">
        <v>-4.9703416824340803</v>
      </c>
      <c r="AE85" s="10">
        <v>-5.0026226043701101</v>
      </c>
      <c r="AF85" s="10">
        <v>-4.9866051673889098</v>
      </c>
      <c r="AG85" s="10">
        <v>-4.9894590377807599</v>
      </c>
      <c r="AH85" s="10">
        <v>-4.9380245208740199</v>
      </c>
      <c r="AI85" s="10">
        <v>-3.89293336868286</v>
      </c>
      <c r="AJ85" s="10">
        <v>-2.9786124229431099</v>
      </c>
      <c r="AK85" s="10">
        <v>-4.1410875320434499</v>
      </c>
      <c r="AL85" s="10">
        <v>-4.5030341148376403</v>
      </c>
      <c r="AM85" s="10">
        <v>-4.4700512886047301</v>
      </c>
      <c r="AN85" s="10">
        <v>-3.9315533638000399</v>
      </c>
      <c r="AO85" s="10">
        <v>-4.7137079238891602</v>
      </c>
      <c r="AP85" s="10">
        <v>-4.6310172080993599</v>
      </c>
      <c r="AQ85" s="10">
        <v>-4.6307568550109801</v>
      </c>
      <c r="AR85" s="10">
        <v>-3.7340488433837802</v>
      </c>
      <c r="AS85" s="10">
        <v>-4.6084136962890598</v>
      </c>
      <c r="AT85" s="10">
        <v>-4.5907239913940403</v>
      </c>
      <c r="AU85" s="10">
        <v>-3.62817955017089</v>
      </c>
      <c r="AV85" s="10">
        <v>-2.96065330505371</v>
      </c>
      <c r="AW85" s="10">
        <v>-3.7449135780334402</v>
      </c>
      <c r="AX85" s="10">
        <v>-3.8872976303100502</v>
      </c>
      <c r="AY85" s="10">
        <v>-5.0663585662841797</v>
      </c>
      <c r="AZ85" s="10">
        <v>-4.90315389633178</v>
      </c>
      <c r="BA85" s="10">
        <v>-4.9754271507263104</v>
      </c>
      <c r="BB85" s="10">
        <v>-4.7733168601989702</v>
      </c>
      <c r="BC85" s="10">
        <v>-5.0132813453674299</v>
      </c>
      <c r="BD85" s="10">
        <v>-4.9783706665039</v>
      </c>
      <c r="BE85" s="10">
        <v>-4.9689035415649396</v>
      </c>
      <c r="BF85" s="10">
        <v>-4.9650912284851003</v>
      </c>
      <c r="BG85" s="10">
        <v>-5.01367092132568</v>
      </c>
      <c r="BH85" s="10">
        <v>-4.9470281600952104</v>
      </c>
      <c r="BI85" s="10">
        <v>-4.9465923309326101</v>
      </c>
      <c r="BJ85" s="10">
        <v>-4.9505720138549796</v>
      </c>
      <c r="BK85" s="10">
        <v>-4.9500532150268501</v>
      </c>
      <c r="BL85" s="10">
        <v>-5.0230207443237296</v>
      </c>
      <c r="BM85" s="10">
        <v>-4.9585838317870996</v>
      </c>
      <c r="BN85" s="10">
        <v>-5.00502252578735</v>
      </c>
    </row>
    <row r="86" spans="1:66" x14ac:dyDescent="0.2">
      <c r="A86" s="10" t="s">
        <v>944</v>
      </c>
      <c r="B86" s="10" t="s">
        <v>1242</v>
      </c>
      <c r="C86" s="10">
        <v>-5.0411605834960902</v>
      </c>
      <c r="D86" s="10">
        <v>-5.0207338333129803</v>
      </c>
      <c r="E86" s="10">
        <v>-4.7640638351440403</v>
      </c>
      <c r="F86" s="10">
        <v>-5.0210037231445304</v>
      </c>
      <c r="G86" s="10">
        <v>-4.9585475921630797</v>
      </c>
      <c r="H86" s="10">
        <v>-4.8455796241760201</v>
      </c>
      <c r="I86" s="10">
        <v>-4.2394552230834899</v>
      </c>
      <c r="J86" s="10">
        <v>-4.9667477607726997</v>
      </c>
      <c r="K86" s="10">
        <v>-4.9859318733215297</v>
      </c>
      <c r="L86" s="10">
        <v>-4.9399633407592702</v>
      </c>
      <c r="M86" s="10">
        <v>-4.9777326583862296</v>
      </c>
      <c r="N86" s="10">
        <v>-5.0376625061035103</v>
      </c>
      <c r="O86" s="10">
        <v>-5.0172019004821697</v>
      </c>
      <c r="P86" s="10">
        <v>-5.0054416656494096</v>
      </c>
      <c r="Q86" s="10">
        <v>-4.6740427017211896</v>
      </c>
      <c r="R86" s="10">
        <v>-4.9768738746643004</v>
      </c>
      <c r="S86" s="10">
        <v>-5.0191721916198704</v>
      </c>
      <c r="T86" s="10">
        <v>-5.0549798011779696</v>
      </c>
      <c r="U86" s="10">
        <v>-4.8917074203491202</v>
      </c>
      <c r="V86" s="10">
        <v>-5.0263481140136701</v>
      </c>
      <c r="W86" s="10">
        <v>-4.93507528305053</v>
      </c>
      <c r="X86" s="10">
        <v>-4.9555668830871502</v>
      </c>
      <c r="Y86" s="10">
        <v>-5.0108327865600497</v>
      </c>
      <c r="Z86" s="10">
        <v>-4.9481668472290004</v>
      </c>
      <c r="AA86" s="10">
        <v>-5.0161685943603498</v>
      </c>
      <c r="AB86" s="10">
        <v>-4.9016013145446697</v>
      </c>
      <c r="AC86" s="10">
        <v>-4.9544615745544398</v>
      </c>
      <c r="AD86" s="10">
        <v>-4.9664311408996502</v>
      </c>
      <c r="AE86" s="10">
        <v>-5.01918125152587</v>
      </c>
      <c r="AF86" s="10">
        <v>-4.9639906883239702</v>
      </c>
      <c r="AG86" s="10">
        <v>-4.96852207183837</v>
      </c>
      <c r="AH86" s="10">
        <v>-4.9937329292297301</v>
      </c>
      <c r="AI86" s="10">
        <v>-4.7107133865356401</v>
      </c>
      <c r="AJ86" s="10">
        <v>-4.6765799522399902</v>
      </c>
      <c r="AK86" s="10">
        <v>-3.8423445224761901</v>
      </c>
      <c r="AL86" s="10">
        <v>-4.6170525550842196</v>
      </c>
      <c r="AM86" s="10">
        <v>-3.75355005264282</v>
      </c>
      <c r="AN86" s="10">
        <v>-3.6804671287536599</v>
      </c>
      <c r="AO86" s="10">
        <v>-2.7636461257934499</v>
      </c>
      <c r="AP86" s="10">
        <v>-3.5653665065765301</v>
      </c>
      <c r="AQ86" s="10">
        <v>-4.89759969711303</v>
      </c>
      <c r="AR86" s="10">
        <v>-4.9609246253967196</v>
      </c>
      <c r="AS86" s="10">
        <v>-4.5935893058776802</v>
      </c>
      <c r="AT86" s="10">
        <v>-4.8676471710204998</v>
      </c>
      <c r="AU86" s="10">
        <v>-4.8299155235290501</v>
      </c>
      <c r="AV86" s="10">
        <v>-4.7794232368469203</v>
      </c>
      <c r="AW86" s="10">
        <v>-3.8717443943023602</v>
      </c>
      <c r="AX86" s="10">
        <v>-4.7292327880859304</v>
      </c>
      <c r="AY86" s="10">
        <v>-5.0142254829406703</v>
      </c>
      <c r="AZ86" s="10">
        <v>-4.9487929344177202</v>
      </c>
      <c r="BA86" s="10">
        <v>-4.9941020011901802</v>
      </c>
      <c r="BB86" s="10">
        <v>-4.9449715614318803</v>
      </c>
      <c r="BC86" s="10">
        <v>-5.0178327560424796</v>
      </c>
      <c r="BD86" s="10">
        <v>-5.0358796119689897</v>
      </c>
      <c r="BE86" s="10">
        <v>-4.8952431678771902</v>
      </c>
      <c r="BF86" s="10">
        <v>-5.0072207450866699</v>
      </c>
      <c r="BG86" s="10">
        <v>-4.96079301834106</v>
      </c>
      <c r="BH86" s="10">
        <v>-5.0961780548095703</v>
      </c>
      <c r="BI86" s="10">
        <v>-5.0119528770446697</v>
      </c>
      <c r="BJ86" s="10">
        <v>-4.9974417686462402</v>
      </c>
      <c r="BK86" s="10">
        <v>-4.98030662536621</v>
      </c>
      <c r="BL86" s="10">
        <v>-5.0015201568603498</v>
      </c>
      <c r="BM86" s="10">
        <v>-5.0208778381347603</v>
      </c>
      <c r="BN86" s="10">
        <v>-5.0067057609558097</v>
      </c>
    </row>
    <row r="87" spans="1:66" x14ac:dyDescent="0.2">
      <c r="A87" s="10" t="s">
        <v>945</v>
      </c>
      <c r="B87" s="10" t="s">
        <v>1242</v>
      </c>
      <c r="C87" s="10">
        <v>-5.0231757164001403</v>
      </c>
      <c r="D87" s="10">
        <v>-4.7220969200134197</v>
      </c>
      <c r="E87" s="10">
        <v>-4.9246339797973597</v>
      </c>
      <c r="F87" s="10">
        <v>-4.9666767120361301</v>
      </c>
      <c r="G87" s="10">
        <v>-4.9395003318786603</v>
      </c>
      <c r="H87" s="10">
        <v>-4.9152226448059002</v>
      </c>
      <c r="I87" s="10">
        <v>-4.9210267066955504</v>
      </c>
      <c r="J87" s="10">
        <v>-4.9752707481384197</v>
      </c>
      <c r="K87" s="10">
        <v>-4.9995136260986301</v>
      </c>
      <c r="L87" s="10">
        <v>-4.8207359313964799</v>
      </c>
      <c r="M87" s="10">
        <v>-5.0006566047668404</v>
      </c>
      <c r="N87" s="10">
        <v>-4.9548053741454998</v>
      </c>
      <c r="O87" s="10">
        <v>-4.9860653877258301</v>
      </c>
      <c r="P87" s="10">
        <v>-4.7706594467162997</v>
      </c>
      <c r="Q87" s="10">
        <v>-4.96522760391235</v>
      </c>
      <c r="R87" s="10">
        <v>-4.9621238708495996</v>
      </c>
      <c r="S87" s="10">
        <v>-4.9946603775024396</v>
      </c>
      <c r="T87" s="10">
        <v>-5.0026211738586399</v>
      </c>
      <c r="U87" s="10">
        <v>-5.0408940315246502</v>
      </c>
      <c r="V87" s="10">
        <v>-4.9561510086059499</v>
      </c>
      <c r="W87" s="10">
        <v>-4.9525380134582502</v>
      </c>
      <c r="X87" s="10">
        <v>-5.0147171020507804</v>
      </c>
      <c r="Y87" s="10">
        <v>-4.9553480148315403</v>
      </c>
      <c r="Z87" s="10">
        <v>-4.9792375564575098</v>
      </c>
      <c r="AA87" s="10">
        <v>-5.0091085433959899</v>
      </c>
      <c r="AB87" s="10">
        <v>-4.96793365478515</v>
      </c>
      <c r="AC87" s="10">
        <v>-5.0104780197143501</v>
      </c>
      <c r="AD87" s="10">
        <v>-5.0068721771240199</v>
      </c>
      <c r="AE87" s="10">
        <v>-4.99743223190307</v>
      </c>
      <c r="AF87" s="10">
        <v>-4.9886202812194798</v>
      </c>
      <c r="AG87" s="10">
        <v>-4.9976735115051198</v>
      </c>
      <c r="AH87" s="10">
        <v>-4.9396467208862296</v>
      </c>
      <c r="AI87" s="10">
        <v>-3.7485771179199201</v>
      </c>
      <c r="AJ87" s="10">
        <v>-2.7432587146759002</v>
      </c>
      <c r="AK87" s="10">
        <v>-3.9982795715332</v>
      </c>
      <c r="AL87" s="10">
        <v>-4.1779227256774902</v>
      </c>
      <c r="AM87" s="10">
        <v>-4.3864488601684499</v>
      </c>
      <c r="AN87" s="10">
        <v>-3.7855575084686199</v>
      </c>
      <c r="AO87" s="10">
        <v>-4.7260575294494602</v>
      </c>
      <c r="AP87" s="10">
        <v>-4.5559363365173304</v>
      </c>
      <c r="AQ87" s="10">
        <v>-4.04857921600341</v>
      </c>
      <c r="AR87" s="10">
        <v>-3.3307855129241899</v>
      </c>
      <c r="AS87" s="10">
        <v>-4.1949424743652299</v>
      </c>
      <c r="AT87" s="10">
        <v>-4.1978416442870996</v>
      </c>
      <c r="AU87" s="10">
        <v>-3.6445105075836102</v>
      </c>
      <c r="AV87" s="10">
        <v>-2.7933440208435001</v>
      </c>
      <c r="AW87" s="10">
        <v>-3.7859764099121</v>
      </c>
      <c r="AX87" s="10">
        <v>-3.94755935668945</v>
      </c>
      <c r="AY87" s="10">
        <v>-5.0167922973632804</v>
      </c>
      <c r="AZ87" s="10">
        <v>-4.8483262062072701</v>
      </c>
      <c r="BA87" s="10">
        <v>-4.96970510482788</v>
      </c>
      <c r="BB87" s="10">
        <v>-4.7659802436828604</v>
      </c>
      <c r="BC87" s="10">
        <v>-5.0133481025695801</v>
      </c>
      <c r="BD87" s="10">
        <v>-4.9586634635925204</v>
      </c>
      <c r="BE87" s="10">
        <v>-4.94647216796875</v>
      </c>
      <c r="BF87" s="10">
        <v>-4.9372129440307599</v>
      </c>
      <c r="BG87" s="10">
        <v>-4.9958009719848597</v>
      </c>
      <c r="BH87" s="10">
        <v>-4.9671759605407697</v>
      </c>
      <c r="BI87" s="10">
        <v>-4.9127125740051198</v>
      </c>
      <c r="BJ87" s="10">
        <v>-4.9680271148681596</v>
      </c>
      <c r="BK87" s="10">
        <v>-4.9700832366943297</v>
      </c>
      <c r="BL87" s="10">
        <v>-4.9722919464111301</v>
      </c>
      <c r="BM87" s="10">
        <v>-5.0021238327026296</v>
      </c>
      <c r="BN87" s="10">
        <v>-4.9841647148132298</v>
      </c>
    </row>
    <row r="88" spans="1:66" x14ac:dyDescent="0.2">
      <c r="A88" s="10" t="s">
        <v>946</v>
      </c>
      <c r="B88" s="10" t="s">
        <v>1242</v>
      </c>
      <c r="C88" s="10">
        <v>-5.0160322189331001</v>
      </c>
      <c r="D88" s="10">
        <v>-5.0248169898986799</v>
      </c>
      <c r="E88" s="10">
        <v>-5.0091962814331001</v>
      </c>
      <c r="F88" s="10">
        <v>-5.0084695816040004</v>
      </c>
      <c r="G88" s="10">
        <v>-4.8191671371459899</v>
      </c>
      <c r="H88" s="10">
        <v>-4.9180679321289</v>
      </c>
      <c r="I88" s="10">
        <v>-4.9697613716125399</v>
      </c>
      <c r="J88" s="10">
        <v>-4.9903073310851997</v>
      </c>
      <c r="K88" s="10">
        <v>-5.0295524597167898</v>
      </c>
      <c r="L88" s="10">
        <v>-5.0714159011840803</v>
      </c>
      <c r="M88" s="10">
        <v>-4.9670028686523402</v>
      </c>
      <c r="N88" s="10">
        <v>-5.06740045547485</v>
      </c>
      <c r="O88" s="10">
        <v>-5.0489263534545898</v>
      </c>
      <c r="P88" s="10">
        <v>-5.0745763778686497</v>
      </c>
      <c r="Q88" s="10">
        <v>-4.8540782928466797</v>
      </c>
      <c r="R88" s="10">
        <v>-4.9827857017517001</v>
      </c>
      <c r="S88" s="10">
        <v>-4.9903402328491202</v>
      </c>
      <c r="T88" s="10">
        <v>-5.0572938919067303</v>
      </c>
      <c r="U88" s="10">
        <v>-5.0512051582336399</v>
      </c>
      <c r="V88" s="10">
        <v>-5.0587105751037598</v>
      </c>
      <c r="W88" s="10">
        <v>-5.03867387771606</v>
      </c>
      <c r="X88" s="10">
        <v>-5.0128903388976997</v>
      </c>
      <c r="Y88" s="10">
        <v>-5.0553989410400302</v>
      </c>
      <c r="Z88" s="10">
        <v>-5.00128078460693</v>
      </c>
      <c r="AA88" s="10">
        <v>-5.0207724571228001</v>
      </c>
      <c r="AB88" s="10">
        <v>-5.0686087608337402</v>
      </c>
      <c r="AC88" s="10">
        <v>-5.1129398345947203</v>
      </c>
      <c r="AD88" s="10">
        <v>-5.0106034278869602</v>
      </c>
      <c r="AE88" s="10">
        <v>-5.0002703666687003</v>
      </c>
      <c r="AF88" s="10">
        <v>-5.0360431671142498</v>
      </c>
      <c r="AG88" s="10">
        <v>-5.0131106376647896</v>
      </c>
      <c r="AH88" s="10">
        <v>-5.0211987495422301</v>
      </c>
      <c r="AI88" s="10">
        <v>-3.4281754493713299</v>
      </c>
      <c r="AJ88" s="10">
        <v>-3.5520856380462602</v>
      </c>
      <c r="AK88" s="10">
        <v>-2.8229112625121999</v>
      </c>
      <c r="AL88" s="10">
        <v>-2.7444329261779701</v>
      </c>
      <c r="AM88" s="10">
        <v>-2.5139067173004102</v>
      </c>
      <c r="AN88" s="10">
        <v>-2.9301700592040998</v>
      </c>
      <c r="AO88" s="10">
        <v>-2.56769371032714</v>
      </c>
      <c r="AP88" s="10">
        <v>-2.4456284046172998</v>
      </c>
      <c r="AQ88" s="10">
        <v>-3.4735951423645002</v>
      </c>
      <c r="AR88" s="10">
        <v>-3.8974630832672101</v>
      </c>
      <c r="AS88" s="10">
        <v>-3.3419132232665998</v>
      </c>
      <c r="AT88" s="10">
        <v>-3.0830285549163801</v>
      </c>
      <c r="AU88" s="10">
        <v>-3.06906914710998</v>
      </c>
      <c r="AV88" s="10">
        <v>-3.3402423858642498</v>
      </c>
      <c r="AW88" s="10">
        <v>-2.7256817817687899</v>
      </c>
      <c r="AX88" s="10">
        <v>-2.7207467555999698</v>
      </c>
      <c r="AY88" s="10">
        <v>-5.0396161079406703</v>
      </c>
      <c r="AZ88" s="10">
        <v>-5.0151429176330504</v>
      </c>
      <c r="BA88" s="10">
        <v>-5.0163106918334899</v>
      </c>
      <c r="BB88" s="10">
        <v>-5.0508174896240199</v>
      </c>
      <c r="BC88" s="10">
        <v>-5.0193314552307102</v>
      </c>
      <c r="BD88" s="10">
        <v>-5.0097961425781197</v>
      </c>
      <c r="BE88" s="10">
        <v>-5.0589361190795898</v>
      </c>
      <c r="BF88" s="10">
        <v>-5.0702815055847097</v>
      </c>
      <c r="BG88" s="10">
        <v>-4.9782514572143501</v>
      </c>
      <c r="BH88" s="10">
        <v>-4.9879703521728498</v>
      </c>
      <c r="BI88" s="10">
        <v>-5.0520234107971103</v>
      </c>
      <c r="BJ88" s="10">
        <v>-5.02204990386962</v>
      </c>
      <c r="BK88" s="10">
        <v>-5.0586748123168901</v>
      </c>
      <c r="BL88" s="10">
        <v>-5.05104207992553</v>
      </c>
      <c r="BM88" s="10">
        <v>-5.0076732635498002</v>
      </c>
      <c r="BN88" s="10">
        <v>-5.0406994819641104</v>
      </c>
    </row>
    <row r="89" spans="1:66" x14ac:dyDescent="0.2">
      <c r="A89" s="10" t="s">
        <v>947</v>
      </c>
      <c r="B89" s="10" t="s">
        <v>1242</v>
      </c>
      <c r="C89" s="10">
        <v>-4.9776668548583896</v>
      </c>
      <c r="D89" s="10">
        <v>-4.9329843521118102</v>
      </c>
      <c r="E89" s="10">
        <v>-4.6654977798461896</v>
      </c>
      <c r="F89" s="10">
        <v>-4.9609389305114702</v>
      </c>
      <c r="G89" s="10">
        <v>-4.8938894271850497</v>
      </c>
      <c r="H89" s="10">
        <v>-4.9225745201110804</v>
      </c>
      <c r="I89" s="10">
        <v>-4.6192464828491202</v>
      </c>
      <c r="J89" s="10">
        <v>-4.9664454460143999</v>
      </c>
      <c r="K89" s="10">
        <v>-4.7023787498474103</v>
      </c>
      <c r="L89" s="10">
        <v>-4.7869372367858798</v>
      </c>
      <c r="M89" s="10">
        <v>-4.5317969322204501</v>
      </c>
      <c r="N89" s="10">
        <v>-4.7697677612304599</v>
      </c>
      <c r="O89" s="10">
        <v>-4.9709749221801696</v>
      </c>
      <c r="P89" s="10">
        <v>-4.9774360656738201</v>
      </c>
      <c r="Q89" s="10">
        <v>-4.5517029762268004</v>
      </c>
      <c r="R89" s="10">
        <v>-4.9513139724731401</v>
      </c>
      <c r="S89" s="10">
        <v>-4.9965591430664</v>
      </c>
      <c r="T89" s="10">
        <v>-4.92905569076538</v>
      </c>
      <c r="U89" s="10">
        <v>-4.9849996566772399</v>
      </c>
      <c r="V89" s="10">
        <v>-4.9792332649230904</v>
      </c>
      <c r="W89" s="10">
        <v>-4.9946761131286603</v>
      </c>
      <c r="X89" s="10">
        <v>-5.0257191658020002</v>
      </c>
      <c r="Y89" s="10">
        <v>-5.0965538024902299</v>
      </c>
      <c r="Z89" s="10">
        <v>-4.9726362228393501</v>
      </c>
      <c r="AA89" s="10">
        <v>-4.96681785583496</v>
      </c>
      <c r="AB89" s="10">
        <v>-5.0083289146423304</v>
      </c>
      <c r="AC89" s="10">
        <v>-4.8910284042358398</v>
      </c>
      <c r="AD89" s="10">
        <v>-4.9422516822814897</v>
      </c>
      <c r="AE89" s="10">
        <v>-5.0137987136840803</v>
      </c>
      <c r="AF89" s="10">
        <v>-4.9439048767089799</v>
      </c>
      <c r="AG89" s="10">
        <v>-5.0495967864990199</v>
      </c>
      <c r="AH89" s="10">
        <v>-4.9933152198791504</v>
      </c>
      <c r="AI89" s="10">
        <v>-3.2821292877197199</v>
      </c>
      <c r="AJ89" s="10">
        <v>-3.54843950271606</v>
      </c>
      <c r="AK89" s="10">
        <v>-2.0222265720367401</v>
      </c>
      <c r="AL89" s="10">
        <v>-3.0477023124694802</v>
      </c>
      <c r="AM89" s="10">
        <v>-3.6380751132964999</v>
      </c>
      <c r="AN89" s="10">
        <v>-4.0145616531371999</v>
      </c>
      <c r="AO89" s="10">
        <v>-2.8320627212524401</v>
      </c>
      <c r="AP89" s="10">
        <v>-3.5333409309387198</v>
      </c>
      <c r="AQ89" s="10">
        <v>-3.5713701248168901</v>
      </c>
      <c r="AR89" s="10">
        <v>-3.8871324062347399</v>
      </c>
      <c r="AS89" s="10">
        <v>-2.9702453613281201</v>
      </c>
      <c r="AT89" s="10">
        <v>-3.4062271118164</v>
      </c>
      <c r="AU89" s="10">
        <v>-3.8207798004150302</v>
      </c>
      <c r="AV89" s="10">
        <v>-4.0762944221496502</v>
      </c>
      <c r="AW89" s="10">
        <v>-2.65747046470642</v>
      </c>
      <c r="AX89" s="10">
        <v>-3.5820107460021902</v>
      </c>
      <c r="AY89" s="10">
        <v>-4.9234056472778303</v>
      </c>
      <c r="AZ89" s="10">
        <v>-4.9240593910217196</v>
      </c>
      <c r="BA89" s="10">
        <v>-4.99625492095947</v>
      </c>
      <c r="BB89" s="10">
        <v>-4.9019269943237296</v>
      </c>
      <c r="BC89" s="10">
        <v>-4.9964084625244096</v>
      </c>
      <c r="BD89" s="10">
        <v>-5.0523519515991202</v>
      </c>
      <c r="BE89" s="10">
        <v>-4.9519734382629297</v>
      </c>
      <c r="BF89" s="10">
        <v>-4.8860487937927202</v>
      </c>
      <c r="BG89" s="10">
        <v>-4.9385209083557102</v>
      </c>
      <c r="BH89" s="10">
        <v>-4.9458107948303196</v>
      </c>
      <c r="BI89" s="10">
        <v>-4.7763948440551696</v>
      </c>
      <c r="BJ89" s="10">
        <v>-4.9181804656982404</v>
      </c>
      <c r="BK89" s="10">
        <v>-4.9485669136047301</v>
      </c>
      <c r="BL89" s="10">
        <v>-4.9745922088623002</v>
      </c>
      <c r="BM89" s="10">
        <v>-4.99828672409057</v>
      </c>
      <c r="BN89" s="10">
        <v>-5.0275454521179199</v>
      </c>
    </row>
    <row r="90" spans="1:66" x14ac:dyDescent="0.2">
      <c r="A90" s="10" t="s">
        <v>948</v>
      </c>
      <c r="B90" s="10" t="s">
        <v>1242</v>
      </c>
      <c r="C90" s="10">
        <v>-4.9968051910400302</v>
      </c>
      <c r="D90" s="10">
        <v>-5.0684423446655202</v>
      </c>
      <c r="E90" s="10">
        <v>-4.8612089157104403</v>
      </c>
      <c r="F90" s="10">
        <v>-5.0882968902587802</v>
      </c>
      <c r="G90" s="10">
        <v>-5.0544295310974103</v>
      </c>
      <c r="H90" s="10">
        <v>-4.9177660942077601</v>
      </c>
      <c r="I90" s="10">
        <v>-4.2237801551818803</v>
      </c>
      <c r="J90" s="10">
        <v>-5.0113368034362704</v>
      </c>
      <c r="K90" s="10">
        <v>-5.0630326271057102</v>
      </c>
      <c r="L90" s="10">
        <v>-4.9981155395507804</v>
      </c>
      <c r="M90" s="10">
        <v>-5.0095758438110298</v>
      </c>
      <c r="N90" s="10">
        <v>-5.0858740806579501</v>
      </c>
      <c r="O90" s="10">
        <v>-5.0436015129089302</v>
      </c>
      <c r="P90" s="10">
        <v>-5.0604057312011701</v>
      </c>
      <c r="Q90" s="10">
        <v>-4.8627152442932102</v>
      </c>
      <c r="R90" s="10">
        <v>-5.0247135162353498</v>
      </c>
      <c r="S90" s="10">
        <v>-5.0829582214355398</v>
      </c>
      <c r="T90" s="10">
        <v>-5.0519390106201101</v>
      </c>
      <c r="U90" s="10">
        <v>-4.9013252258300701</v>
      </c>
      <c r="V90" s="10">
        <v>-5.0377063751220703</v>
      </c>
      <c r="W90" s="10">
        <v>-4.9807639122009197</v>
      </c>
      <c r="X90" s="10">
        <v>-5.0429739952087402</v>
      </c>
      <c r="Y90" s="10">
        <v>-4.94830226898193</v>
      </c>
      <c r="Z90" s="10">
        <v>-4.9943270683288503</v>
      </c>
      <c r="AA90" s="10">
        <v>-5.0599431991577104</v>
      </c>
      <c r="AB90" s="10">
        <v>-4.8658571243286097</v>
      </c>
      <c r="AC90" s="10">
        <v>-4.9340047836303702</v>
      </c>
      <c r="AD90" s="10">
        <v>-4.9736199378967196</v>
      </c>
      <c r="AE90" s="10">
        <v>-5.0138859748840297</v>
      </c>
      <c r="AF90" s="10">
        <v>-4.97521877288818</v>
      </c>
      <c r="AG90" s="10">
        <v>-5.0183644294738698</v>
      </c>
      <c r="AH90" s="10">
        <v>-5.0548200607299796</v>
      </c>
      <c r="AI90" s="10">
        <v>-4.9260911941528303</v>
      </c>
      <c r="AJ90" s="10">
        <v>-4.9844713211059499</v>
      </c>
      <c r="AK90" s="10">
        <v>-4.0003719329833896</v>
      </c>
      <c r="AL90" s="10">
        <v>-4.9007616043090803</v>
      </c>
      <c r="AM90" s="10">
        <v>-4.2584371566772399</v>
      </c>
      <c r="AN90" s="10">
        <v>-4.07215976715087</v>
      </c>
      <c r="AO90" s="10">
        <v>-2.9883151054382302</v>
      </c>
      <c r="AP90" s="10">
        <v>-4.0687994956970197</v>
      </c>
      <c r="AQ90" s="10">
        <v>-4.9797768592834402</v>
      </c>
      <c r="AR90" s="10">
        <v>-5.15168905258178</v>
      </c>
      <c r="AS90" s="10">
        <v>-4.7238869667053196</v>
      </c>
      <c r="AT90" s="10">
        <v>-4.9684529304504297</v>
      </c>
      <c r="AU90" s="10">
        <v>-5.2550840377807599</v>
      </c>
      <c r="AV90" s="10">
        <v>-5.2863917350768999</v>
      </c>
      <c r="AW90" s="10">
        <v>-4.2988724708557102</v>
      </c>
      <c r="AX90" s="10">
        <v>-5.1583137512206996</v>
      </c>
      <c r="AY90" s="10">
        <v>-5.0013456344604403</v>
      </c>
      <c r="AZ90" s="10">
        <v>-5.0470023155212402</v>
      </c>
      <c r="BA90" s="10">
        <v>-5.0018610954284597</v>
      </c>
      <c r="BB90" s="10">
        <v>-4.9829077720642001</v>
      </c>
      <c r="BC90" s="10">
        <v>-5.0224528312683097</v>
      </c>
      <c r="BD90" s="10">
        <v>-5.0295343399047798</v>
      </c>
      <c r="BE90" s="10">
        <v>-4.8795828819274902</v>
      </c>
      <c r="BF90" s="10">
        <v>-5.0132136344909597</v>
      </c>
      <c r="BG90" s="10">
        <v>-5.0223731994628897</v>
      </c>
      <c r="BH90" s="10">
        <v>-5.0481657981872496</v>
      </c>
      <c r="BI90" s="10">
        <v>-5.0054397583007804</v>
      </c>
      <c r="BJ90" s="10">
        <v>-4.9925408363342196</v>
      </c>
      <c r="BK90" s="10">
        <v>-5.0645585060119602</v>
      </c>
      <c r="BL90" s="10">
        <v>-5.0504250526428196</v>
      </c>
      <c r="BM90" s="10">
        <v>-5.0244808197021396</v>
      </c>
      <c r="BN90" s="10">
        <v>-5.1017212867736799</v>
      </c>
    </row>
    <row r="91" spans="1:66" x14ac:dyDescent="0.2">
      <c r="A91" s="10" t="s">
        <v>949</v>
      </c>
      <c r="B91" s="10" t="s">
        <v>1242</v>
      </c>
      <c r="C91" s="10">
        <v>-4.9997248649597097</v>
      </c>
      <c r="D91" s="10">
        <v>-4.8858070373535103</v>
      </c>
      <c r="E91" s="10">
        <v>-4.9205465316772399</v>
      </c>
      <c r="F91" s="10">
        <v>-4.94693756103515</v>
      </c>
      <c r="G91" s="10">
        <v>-4.9406256675720197</v>
      </c>
      <c r="H91" s="10">
        <v>-4.89595127105712</v>
      </c>
      <c r="I91" s="10">
        <v>-4.8546986579895002</v>
      </c>
      <c r="J91" s="10">
        <v>-4.96578025817871</v>
      </c>
      <c r="K91" s="10">
        <v>-5.0103855133056596</v>
      </c>
      <c r="L91" s="10">
        <v>-4.9213829040527299</v>
      </c>
      <c r="M91" s="10">
        <v>-5.0048713684081996</v>
      </c>
      <c r="N91" s="10">
        <v>-4.9535984992980904</v>
      </c>
      <c r="O91" s="10">
        <v>-4.9496502876281703</v>
      </c>
      <c r="P91" s="10">
        <v>-4.8986854553222603</v>
      </c>
      <c r="Q91" s="10">
        <v>-5.0511097908020002</v>
      </c>
      <c r="R91" s="10">
        <v>-5.0204610824584899</v>
      </c>
      <c r="S91" s="10">
        <v>-4.94669389724731</v>
      </c>
      <c r="T91" s="10">
        <v>-4.9462738037109304</v>
      </c>
      <c r="U91" s="10">
        <v>-4.9885172843933097</v>
      </c>
      <c r="V91" s="10">
        <v>-4.9926972389221103</v>
      </c>
      <c r="W91" s="10">
        <v>-4.9977226257324201</v>
      </c>
      <c r="X91" s="10">
        <v>-5.0221638679504297</v>
      </c>
      <c r="Y91" s="10">
        <v>-4.9296641349792401</v>
      </c>
      <c r="Z91" s="10">
        <v>-4.9610643386840803</v>
      </c>
      <c r="AA91" s="10">
        <v>-4.9553132057189897</v>
      </c>
      <c r="AB91" s="10">
        <v>-4.9578804969787598</v>
      </c>
      <c r="AC91" s="10">
        <v>-4.9919896125793404</v>
      </c>
      <c r="AD91" s="10">
        <v>-5.00310850143432</v>
      </c>
      <c r="AE91" s="10">
        <v>-4.9788403511047301</v>
      </c>
      <c r="AF91" s="10">
        <v>-4.9963145256042401</v>
      </c>
      <c r="AG91" s="10">
        <v>-4.9728326797485298</v>
      </c>
      <c r="AH91" s="10">
        <v>-4.9856472015380797</v>
      </c>
      <c r="AI91" s="10">
        <v>-4.3781714439392001</v>
      </c>
      <c r="AJ91" s="10">
        <v>-3.5541195869445801</v>
      </c>
      <c r="AK91" s="10">
        <v>-4.6393775939941397</v>
      </c>
      <c r="AL91" s="10">
        <v>-4.6210331916809002</v>
      </c>
      <c r="AM91" s="10">
        <v>-4.3586735725402797</v>
      </c>
      <c r="AN91" s="10">
        <v>-3.7820982933044398</v>
      </c>
      <c r="AO91" s="10">
        <v>-4.61232089996337</v>
      </c>
      <c r="AP91" s="10">
        <v>-4.5235567092895499</v>
      </c>
      <c r="AQ91" s="10">
        <v>-4.0947670936584402</v>
      </c>
      <c r="AR91" s="10">
        <v>-3.6784293651580802</v>
      </c>
      <c r="AS91" s="10">
        <v>-4.3433327674865696</v>
      </c>
      <c r="AT91" s="10">
        <v>-4.2219371795654297</v>
      </c>
      <c r="AU91" s="10">
        <v>-4.3994512557983398</v>
      </c>
      <c r="AV91" s="10">
        <v>-3.69460773468017</v>
      </c>
      <c r="AW91" s="10">
        <v>-4.5115499496459899</v>
      </c>
      <c r="AX91" s="10">
        <v>-4.56876373291015</v>
      </c>
      <c r="AY91" s="10">
        <v>-5.0129542350768999</v>
      </c>
      <c r="AZ91" s="10">
        <v>-4.9475502967834402</v>
      </c>
      <c r="BA91" s="10">
        <v>-4.9682917594909597</v>
      </c>
      <c r="BB91" s="10">
        <v>-4.9217419624328604</v>
      </c>
      <c r="BC91" s="10">
        <v>-5.0139842033386204</v>
      </c>
      <c r="BD91" s="10">
        <v>-4.9894814491271902</v>
      </c>
      <c r="BE91" s="10">
        <v>-4.9666080474853498</v>
      </c>
      <c r="BF91" s="10">
        <v>-4.95861339569091</v>
      </c>
      <c r="BG91" s="10">
        <v>-5.0070881843566797</v>
      </c>
      <c r="BH91" s="10">
        <v>-4.9606642723083496</v>
      </c>
      <c r="BI91" s="10">
        <v>-4.94767093658447</v>
      </c>
      <c r="BJ91" s="10">
        <v>-4.9617328643798801</v>
      </c>
      <c r="BK91" s="10">
        <v>-4.9648022651672301</v>
      </c>
      <c r="BL91" s="10">
        <v>-5.0172843933105398</v>
      </c>
      <c r="BM91" s="10">
        <v>-4.9798941612243599</v>
      </c>
      <c r="BN91" s="10">
        <v>-4.9416403770446697</v>
      </c>
    </row>
    <row r="92" spans="1:66" x14ac:dyDescent="0.2">
      <c r="A92" s="10" t="s">
        <v>950</v>
      </c>
      <c r="B92" s="10" t="s">
        <v>1242</v>
      </c>
      <c r="C92" s="10">
        <v>-5.0047450065612704</v>
      </c>
      <c r="D92" s="10">
        <v>-4.9240913391113201</v>
      </c>
      <c r="E92" s="10">
        <v>-4.9378023147582999</v>
      </c>
      <c r="F92" s="10">
        <v>-5.0127096176147399</v>
      </c>
      <c r="G92" s="10">
        <v>-4.8507633209228498</v>
      </c>
      <c r="H92" s="10">
        <v>-4.9655675888061497</v>
      </c>
      <c r="I92" s="10">
        <v>-4.96140336990356</v>
      </c>
      <c r="J92" s="10">
        <v>-4.9451298713684002</v>
      </c>
      <c r="K92" s="10">
        <v>-4.9619898796081499</v>
      </c>
      <c r="L92" s="10">
        <v>-4.9321327209472603</v>
      </c>
      <c r="M92" s="10">
        <v>-4.9416303634643501</v>
      </c>
      <c r="N92" s="10">
        <v>-4.9410543441772399</v>
      </c>
      <c r="O92" s="10">
        <v>-5.0399675369262598</v>
      </c>
      <c r="P92" s="10">
        <v>-4.8443603515625</v>
      </c>
      <c r="Q92" s="10">
        <v>-4.9287586212158203</v>
      </c>
      <c r="R92" s="10">
        <v>-4.8487858772277797</v>
      </c>
      <c r="S92" s="10">
        <v>-4.9494390487670898</v>
      </c>
      <c r="T92" s="10">
        <v>-4.9534931182861301</v>
      </c>
      <c r="U92" s="10">
        <v>-5.0034093856811497</v>
      </c>
      <c r="V92" s="10">
        <v>-4.9567070007324201</v>
      </c>
      <c r="W92" s="10">
        <v>-4.9614267349243102</v>
      </c>
      <c r="X92" s="10">
        <v>-4.96834373474121</v>
      </c>
      <c r="Y92" s="10">
        <v>-4.9836564064025799</v>
      </c>
      <c r="Z92" s="10">
        <v>-4.9979248046875</v>
      </c>
      <c r="AA92" s="10">
        <v>-4.9783854484558097</v>
      </c>
      <c r="AB92" s="10">
        <v>-4.9282641410827601</v>
      </c>
      <c r="AC92" s="10">
        <v>-4.9493436813354403</v>
      </c>
      <c r="AD92" s="10">
        <v>-4.9775424003601003</v>
      </c>
      <c r="AE92" s="10">
        <v>-5.0102853775024396</v>
      </c>
      <c r="AF92" s="10">
        <v>-4.9771556854248002</v>
      </c>
      <c r="AG92" s="10">
        <v>-4.9775519371032697</v>
      </c>
      <c r="AH92" s="10">
        <v>-4.9430074691772399</v>
      </c>
      <c r="AI92" s="10">
        <v>-3.8262412548065101</v>
      </c>
      <c r="AJ92" s="10">
        <v>-3.6321749687194802</v>
      </c>
      <c r="AK92" s="10">
        <v>-4.1009650230407697</v>
      </c>
      <c r="AL92" s="10">
        <v>-3.6533708572387602</v>
      </c>
      <c r="AM92" s="10">
        <v>-3.6127641201019198</v>
      </c>
      <c r="AN92" s="10">
        <v>-3.8006217479705802</v>
      </c>
      <c r="AO92" s="10">
        <v>-4.1637177467346103</v>
      </c>
      <c r="AP92" s="10">
        <v>-3.7036836147308301</v>
      </c>
      <c r="AQ92" s="10">
        <v>-4.6970405578613201</v>
      </c>
      <c r="AR92" s="10">
        <v>-4.5365695953369096</v>
      </c>
      <c r="AS92" s="10">
        <v>-4.9683551788329998</v>
      </c>
      <c r="AT92" s="10">
        <v>-4.8364386558532697</v>
      </c>
      <c r="AU92" s="10">
        <v>-3.49639797210693</v>
      </c>
      <c r="AV92" s="10">
        <v>-3.2988166809082</v>
      </c>
      <c r="AW92" s="10">
        <v>-3.6907029151916499</v>
      </c>
      <c r="AX92" s="10">
        <v>-3.2572956085204998</v>
      </c>
      <c r="AY92" s="10">
        <v>-4.9981131553649902</v>
      </c>
      <c r="AZ92" s="10">
        <v>-4.8190155029296804</v>
      </c>
      <c r="BA92" s="10">
        <v>-4.9752736091613698</v>
      </c>
      <c r="BB92" s="10">
        <v>-4.7126369476318297</v>
      </c>
      <c r="BC92" s="10">
        <v>-4.9924612045287997</v>
      </c>
      <c r="BD92" s="10">
        <v>-4.9885501861572203</v>
      </c>
      <c r="BE92" s="10">
        <v>-4.9308934211730904</v>
      </c>
      <c r="BF92" s="10">
        <v>-4.9778075218200604</v>
      </c>
      <c r="BG92" s="10">
        <v>-4.9753546714782697</v>
      </c>
      <c r="BH92" s="10">
        <v>-4.9710178375244096</v>
      </c>
      <c r="BI92" s="10">
        <v>-4.9408631324768004</v>
      </c>
      <c r="BJ92" s="10">
        <v>-4.9721717834472603</v>
      </c>
      <c r="BK92" s="10">
        <v>-5.0372862815856898</v>
      </c>
      <c r="BL92" s="10">
        <v>-4.9648880958557102</v>
      </c>
      <c r="BM92" s="10">
        <v>-4.9827165603637598</v>
      </c>
      <c r="BN92" s="10">
        <v>-4.9564843177795401</v>
      </c>
    </row>
    <row r="93" spans="1:66" x14ac:dyDescent="0.2">
      <c r="A93" s="10" t="s">
        <v>951</v>
      </c>
      <c r="B93" s="10" t="s">
        <v>1242</v>
      </c>
      <c r="C93" s="10">
        <v>-5.0713882446289</v>
      </c>
      <c r="D93" s="10">
        <v>-4.99997806549072</v>
      </c>
      <c r="E93" s="10">
        <v>-4.7300119400024396</v>
      </c>
      <c r="F93" s="10">
        <v>-5.0326113700866699</v>
      </c>
      <c r="G93" s="10">
        <v>-4.9326238632202104</v>
      </c>
      <c r="H93" s="10">
        <v>-4.8147630691528303</v>
      </c>
      <c r="I93" s="10">
        <v>-4.1637611389160103</v>
      </c>
      <c r="J93" s="10">
        <v>-4.9449582099914497</v>
      </c>
      <c r="K93" s="10">
        <v>-5.0144805908203098</v>
      </c>
      <c r="L93" s="10">
        <v>-4.9803800582885698</v>
      </c>
      <c r="M93" s="10">
        <v>-5.0074052810668901</v>
      </c>
      <c r="N93" s="10">
        <v>-5.0502896308898899</v>
      </c>
      <c r="O93" s="10">
        <v>-5.0320200920104901</v>
      </c>
      <c r="P93" s="10">
        <v>-5.00105857849121</v>
      </c>
      <c r="Q93" s="10">
        <v>-4.6112480163574201</v>
      </c>
      <c r="R93" s="10">
        <v>-5.00205278396606</v>
      </c>
      <c r="S93" s="10">
        <v>-5.0691494941711399</v>
      </c>
      <c r="T93" s="10">
        <v>-5.0984244346618599</v>
      </c>
      <c r="U93" s="10">
        <v>-4.94525098800659</v>
      </c>
      <c r="V93" s="10">
        <v>-5.0792288780212402</v>
      </c>
      <c r="W93" s="10">
        <v>-4.9746737480163503</v>
      </c>
      <c r="X93" s="10">
        <v>-4.9752721786498997</v>
      </c>
      <c r="Y93" s="10">
        <v>-5.06988048553466</v>
      </c>
      <c r="Z93" s="10">
        <v>-4.9488353729248002</v>
      </c>
      <c r="AA93" s="10">
        <v>-5.0593280792236301</v>
      </c>
      <c r="AB93" s="10">
        <v>-4.9417924880981401</v>
      </c>
      <c r="AC93" s="10">
        <v>-4.9732236862182599</v>
      </c>
      <c r="AD93" s="10">
        <v>-4.9951848983764604</v>
      </c>
      <c r="AE93" s="10">
        <v>-5.0613164901733398</v>
      </c>
      <c r="AF93" s="10">
        <v>-4.9913811683654696</v>
      </c>
      <c r="AG93" s="10">
        <v>-4.9806537628173801</v>
      </c>
      <c r="AH93" s="10">
        <v>-5.0414938926696697</v>
      </c>
      <c r="AI93" s="10">
        <v>-4.5435819625854403</v>
      </c>
      <c r="AJ93" s="10">
        <v>-4.4468259811401296</v>
      </c>
      <c r="AK93" s="10">
        <v>-3.5283875465393</v>
      </c>
      <c r="AL93" s="10">
        <v>-4.4399151802062899</v>
      </c>
      <c r="AM93" s="10">
        <v>-3.4055943489074698</v>
      </c>
      <c r="AN93" s="10">
        <v>-3.34811115264892</v>
      </c>
      <c r="AO93" s="10">
        <v>-2.3238134384155198</v>
      </c>
      <c r="AP93" s="10">
        <v>-3.2087821960449201</v>
      </c>
      <c r="AQ93" s="10">
        <v>-4.8838238716125399</v>
      </c>
      <c r="AR93" s="10">
        <v>-4.9210972785949698</v>
      </c>
      <c r="AS93" s="10">
        <v>-4.5540528297424299</v>
      </c>
      <c r="AT93" s="10">
        <v>-4.8060426712036097</v>
      </c>
      <c r="AU93" s="10">
        <v>-4.5894212722778303</v>
      </c>
      <c r="AV93" s="10">
        <v>-4.5605955123901296</v>
      </c>
      <c r="AW93" s="10">
        <v>-3.46744513511657</v>
      </c>
      <c r="AX93" s="10">
        <v>-4.4577202796936</v>
      </c>
      <c r="AY93" s="10">
        <v>-5.0383501052856401</v>
      </c>
      <c r="AZ93" s="10">
        <v>-4.9755091667175204</v>
      </c>
      <c r="BA93" s="10">
        <v>-5.0249280929565403</v>
      </c>
      <c r="BB93" s="10">
        <v>-4.9635105133056596</v>
      </c>
      <c r="BC93" s="10">
        <v>-5.0295491218566797</v>
      </c>
      <c r="BD93" s="10">
        <v>-5.0827536582946697</v>
      </c>
      <c r="BE93" s="10">
        <v>-4.9455108642578098</v>
      </c>
      <c r="BF93" s="10">
        <v>-5.0202670097351003</v>
      </c>
      <c r="BG93" s="10">
        <v>-5.0114650726318297</v>
      </c>
      <c r="BH93" s="10">
        <v>-5.1309671401977504</v>
      </c>
      <c r="BI93" s="10">
        <v>-5.07734775543212</v>
      </c>
      <c r="BJ93" s="10">
        <v>-4.9988365173339799</v>
      </c>
      <c r="BK93" s="10">
        <v>-5.0021462440490696</v>
      </c>
      <c r="BL93" s="10">
        <v>-5.0504112243652299</v>
      </c>
      <c r="BM93" s="10">
        <v>-5.05116462707519</v>
      </c>
      <c r="BN93" s="10">
        <v>-5.0363068580627397</v>
      </c>
    </row>
    <row r="94" spans="1:66" x14ac:dyDescent="0.2">
      <c r="A94" s="10" t="s">
        <v>952</v>
      </c>
      <c r="B94" s="10" t="s">
        <v>1242</v>
      </c>
      <c r="C94" s="10">
        <v>-5.0328097343444798</v>
      </c>
      <c r="D94" s="10">
        <v>-5.0360207557678196</v>
      </c>
      <c r="E94" s="10">
        <v>-5.0770068168640101</v>
      </c>
      <c r="F94" s="10">
        <v>-5.0283994674682599</v>
      </c>
      <c r="G94" s="10">
        <v>-4.9997305870056099</v>
      </c>
      <c r="H94" s="10">
        <v>-5.0606203079223597</v>
      </c>
      <c r="I94" s="10">
        <v>-5.1092453002929599</v>
      </c>
      <c r="J94" s="10">
        <v>-4.98573398590087</v>
      </c>
      <c r="K94" s="10">
        <v>-5.0411100387573198</v>
      </c>
      <c r="L94" s="10">
        <v>-5.0990238189697203</v>
      </c>
      <c r="M94" s="10">
        <v>-5.0343732833862296</v>
      </c>
      <c r="N94" s="10">
        <v>-5.0805692672729403</v>
      </c>
      <c r="O94" s="10">
        <v>-5.0366406440734801</v>
      </c>
      <c r="P94" s="10">
        <v>-4.9117980003356898</v>
      </c>
      <c r="Q94" s="10">
        <v>-4.9231948852539</v>
      </c>
      <c r="R94" s="10">
        <v>-4.8702077865600497</v>
      </c>
      <c r="S94" s="10">
        <v>-5.0116462707519496</v>
      </c>
      <c r="T94" s="10">
        <v>-5.0300531387329102</v>
      </c>
      <c r="U94" s="10">
        <v>-5.0461363792419398</v>
      </c>
      <c r="V94" s="10">
        <v>-5.07059621810913</v>
      </c>
      <c r="W94" s="10">
        <v>-5.0565743446350098</v>
      </c>
      <c r="X94" s="10">
        <v>-4.9985232353210396</v>
      </c>
      <c r="Y94" s="10">
        <v>-5.0312404632568297</v>
      </c>
      <c r="Z94" s="10">
        <v>-5.05000448226928</v>
      </c>
      <c r="AA94" s="10">
        <v>-5.0197911262512198</v>
      </c>
      <c r="AB94" s="10">
        <v>-5.0032186508178702</v>
      </c>
      <c r="AC94" s="10">
        <v>-4.9683852195739702</v>
      </c>
      <c r="AD94" s="10">
        <v>-4.9981622695922798</v>
      </c>
      <c r="AE94" s="10">
        <v>-5.0141453742980904</v>
      </c>
      <c r="AF94" s="10">
        <v>-5.0008168220520002</v>
      </c>
      <c r="AG94" s="10">
        <v>-5.0367136001586896</v>
      </c>
      <c r="AH94" s="10">
        <v>-5.0490560531616202</v>
      </c>
      <c r="AI94" s="10">
        <v>-4.3806166648864702</v>
      </c>
      <c r="AJ94" s="10">
        <v>-4.3362941741943297</v>
      </c>
      <c r="AK94" s="10">
        <v>-4.46909379959106</v>
      </c>
      <c r="AL94" s="10">
        <v>-3.6382560729980402</v>
      </c>
      <c r="AM94" s="10">
        <v>-4.1921653747558496</v>
      </c>
      <c r="AN94" s="10">
        <v>-4.4431519508361799</v>
      </c>
      <c r="AO94" s="10">
        <v>-4.5846619606018004</v>
      </c>
      <c r="AP94" s="10">
        <v>-4.1610264778137198</v>
      </c>
      <c r="AQ94" s="10">
        <v>-4.8757476806640598</v>
      </c>
      <c r="AR94" s="10">
        <v>-4.7780194282531703</v>
      </c>
      <c r="AS94" s="10">
        <v>-4.9395103454589799</v>
      </c>
      <c r="AT94" s="10">
        <v>-4.5410356521606401</v>
      </c>
      <c r="AU94" s="10">
        <v>-3.37520408630371</v>
      </c>
      <c r="AV94" s="10">
        <v>-3.43544101715087</v>
      </c>
      <c r="AW94" s="10">
        <v>-3.5635724067687899</v>
      </c>
      <c r="AX94" s="10">
        <v>-2.9922785758972101</v>
      </c>
      <c r="AY94" s="10">
        <v>-5.0493526458740199</v>
      </c>
      <c r="AZ94" s="10">
        <v>-5.02176809310913</v>
      </c>
      <c r="BA94" s="10">
        <v>-5.0112953186035103</v>
      </c>
      <c r="BB94" s="10">
        <v>-5.0276956558227504</v>
      </c>
      <c r="BC94" s="10">
        <v>-5.0398616790771396</v>
      </c>
      <c r="BD94" s="10">
        <v>-5.0036759376525799</v>
      </c>
      <c r="BE94" s="10">
        <v>-5.0333409309387198</v>
      </c>
      <c r="BF94" s="10">
        <v>-5.0682277679443297</v>
      </c>
      <c r="BG94" s="10">
        <v>-5.0492196083068803</v>
      </c>
      <c r="BH94" s="10">
        <v>-5.0331974029540998</v>
      </c>
      <c r="BI94" s="10">
        <v>-4.98650646209716</v>
      </c>
      <c r="BJ94" s="10">
        <v>-5.0279774665832502</v>
      </c>
      <c r="BK94" s="10">
        <v>-5.0157203674316397</v>
      </c>
      <c r="BL94" s="10">
        <v>-5.0119714736938397</v>
      </c>
      <c r="BM94" s="10">
        <v>-4.9913644790649396</v>
      </c>
      <c r="BN94" s="10">
        <v>-4.9819650650024396</v>
      </c>
    </row>
    <row r="95" spans="1:66" x14ac:dyDescent="0.2">
      <c r="A95" s="10" t="s">
        <v>953</v>
      </c>
      <c r="B95" s="10" t="s">
        <v>1242</v>
      </c>
      <c r="C95" s="10">
        <v>-5.0051236152648899</v>
      </c>
      <c r="D95" s="10">
        <v>-4.7513403892517001</v>
      </c>
      <c r="E95" s="10">
        <v>-4.8890514373779297</v>
      </c>
      <c r="F95" s="10">
        <v>-4.9393181800842196</v>
      </c>
      <c r="G95" s="10">
        <v>-4.9832777976989702</v>
      </c>
      <c r="H95" s="10">
        <v>-4.9300513267517001</v>
      </c>
      <c r="I95" s="10">
        <v>-4.9353289604187003</v>
      </c>
      <c r="J95" s="10">
        <v>-5.0315442085266104</v>
      </c>
      <c r="K95" s="10">
        <v>-4.9527935981750399</v>
      </c>
      <c r="L95" s="10">
        <v>-4.7562098503112704</v>
      </c>
      <c r="M95" s="10">
        <v>-4.9211759567260698</v>
      </c>
      <c r="N95" s="10">
        <v>-4.9332346916198704</v>
      </c>
      <c r="O95" s="10">
        <v>-5.0005607604980398</v>
      </c>
      <c r="P95" s="10">
        <v>-4.7070050239562899</v>
      </c>
      <c r="Q95" s="10">
        <v>-4.9789967536926198</v>
      </c>
      <c r="R95" s="10">
        <v>-4.9242882728576598</v>
      </c>
      <c r="S95" s="10">
        <v>-4.9805994033813397</v>
      </c>
      <c r="T95" s="10">
        <v>-5.0152511596679599</v>
      </c>
      <c r="U95" s="10">
        <v>-5.0288600921630797</v>
      </c>
      <c r="V95" s="10">
        <v>-4.9612522125244096</v>
      </c>
      <c r="W95" s="10">
        <v>-4.9491858482360804</v>
      </c>
      <c r="X95" s="10">
        <v>-5.0236134529113698</v>
      </c>
      <c r="Y95" s="10">
        <v>-4.9803128242492596</v>
      </c>
      <c r="Z95" s="10">
        <v>-4.9714035987854004</v>
      </c>
      <c r="AA95" s="10">
        <v>-5.03269290924072</v>
      </c>
      <c r="AB95" s="10">
        <v>-4.9791126251220703</v>
      </c>
      <c r="AC95" s="10">
        <v>-4.9829463958740199</v>
      </c>
      <c r="AD95" s="10">
        <v>-5.0122160911559996</v>
      </c>
      <c r="AE95" s="10">
        <v>-5.0083918571472097</v>
      </c>
      <c r="AF95" s="10">
        <v>-4.9661216735839799</v>
      </c>
      <c r="AG95" s="10">
        <v>-5.0083756446838299</v>
      </c>
      <c r="AH95" s="10">
        <v>-4.9427576065063397</v>
      </c>
      <c r="AI95" s="10">
        <v>-3.4676153659820499</v>
      </c>
      <c r="AJ95" s="10">
        <v>-2.4059293270111</v>
      </c>
      <c r="AK95" s="10">
        <v>-3.77235627174377</v>
      </c>
      <c r="AL95" s="10">
        <v>-3.9349105358123699</v>
      </c>
      <c r="AM95" s="10">
        <v>-4.2147541046142498</v>
      </c>
      <c r="AN95" s="10">
        <v>-3.62642073631286</v>
      </c>
      <c r="AO95" s="10">
        <v>-4.6226253509521396</v>
      </c>
      <c r="AP95" s="10">
        <v>-4.3173465728759703</v>
      </c>
      <c r="AQ95" s="10">
        <v>-3.8153882026672301</v>
      </c>
      <c r="AR95" s="10">
        <v>-3.0101437568664502</v>
      </c>
      <c r="AS95" s="10">
        <v>-4.0877184867858798</v>
      </c>
      <c r="AT95" s="10">
        <v>-3.9374077320098801</v>
      </c>
      <c r="AU95" s="10">
        <v>-3.332941532135</v>
      </c>
      <c r="AV95" s="10">
        <v>-2.4468402862548801</v>
      </c>
      <c r="AW95" s="10">
        <v>-3.6110858917236301</v>
      </c>
      <c r="AX95" s="10">
        <v>-3.5660495758056601</v>
      </c>
      <c r="AY95" s="10">
        <v>-5.06373691558837</v>
      </c>
      <c r="AZ95" s="10">
        <v>-4.8166618347167898</v>
      </c>
      <c r="BA95" s="10">
        <v>-4.9473886489868102</v>
      </c>
      <c r="BB95" s="10">
        <v>-4.6769590377807599</v>
      </c>
      <c r="BC95" s="10">
        <v>-5.0190076828002903</v>
      </c>
      <c r="BD95" s="10">
        <v>-4.9567637443542401</v>
      </c>
      <c r="BE95" s="10">
        <v>-4.9607334136962802</v>
      </c>
      <c r="BF95" s="10">
        <v>-4.9459052085876403</v>
      </c>
      <c r="BG95" s="10">
        <v>-5.0522537231445304</v>
      </c>
      <c r="BH95" s="10">
        <v>-4.9718823432922301</v>
      </c>
      <c r="BI95" s="10">
        <v>-4.84501028060913</v>
      </c>
      <c r="BJ95" s="10">
        <v>-4.9751567840576101</v>
      </c>
      <c r="BK95" s="10">
        <v>-5.0062894821166903</v>
      </c>
      <c r="BL95" s="10">
        <v>-4.9670233726501403</v>
      </c>
      <c r="BM95" s="10">
        <v>-4.9713621139526296</v>
      </c>
      <c r="BN95" s="10">
        <v>-4.9421415328979403</v>
      </c>
    </row>
    <row r="96" spans="1:66" x14ac:dyDescent="0.2">
      <c r="A96" s="10" t="s">
        <v>954</v>
      </c>
      <c r="B96" s="10" t="s">
        <v>1242</v>
      </c>
      <c r="C96" s="10">
        <v>-4.9920411109924299</v>
      </c>
      <c r="D96" s="10">
        <v>-4.9861359596252397</v>
      </c>
      <c r="E96" s="10">
        <v>-4.81658935546875</v>
      </c>
      <c r="F96" s="10">
        <v>-5.0299601554870597</v>
      </c>
      <c r="G96" s="10">
        <v>-4.9850964546203604</v>
      </c>
      <c r="H96" s="10">
        <v>-4.9222202301025302</v>
      </c>
      <c r="I96" s="10">
        <v>-4.3662114143371502</v>
      </c>
      <c r="J96" s="10">
        <v>-4.9619235992431596</v>
      </c>
      <c r="K96" s="10">
        <v>-4.9747848510742099</v>
      </c>
      <c r="L96" s="10">
        <v>-4.9404821395873997</v>
      </c>
      <c r="M96" s="10">
        <v>-4.9431529045104901</v>
      </c>
      <c r="N96" s="10">
        <v>-5.0311174392700098</v>
      </c>
      <c r="O96" s="10">
        <v>-4.9686961174011204</v>
      </c>
      <c r="P96" s="10">
        <v>-5.0302104949951101</v>
      </c>
      <c r="Q96" s="10">
        <v>-4.8270988464355398</v>
      </c>
      <c r="R96" s="10">
        <v>-5.0050930976867596</v>
      </c>
      <c r="S96" s="10">
        <v>-4.9996571540832502</v>
      </c>
      <c r="T96" s="10">
        <v>-5.0079798698425204</v>
      </c>
      <c r="U96" s="10">
        <v>-4.9601182937621999</v>
      </c>
      <c r="V96" s="10">
        <v>-4.9877567291259703</v>
      </c>
      <c r="W96" s="10">
        <v>-4.9575815200805602</v>
      </c>
      <c r="X96" s="10">
        <v>-4.9847502708434996</v>
      </c>
      <c r="Y96" s="10">
        <v>-5.0117478370666504</v>
      </c>
      <c r="Z96" s="10">
        <v>-4.9753861427307102</v>
      </c>
      <c r="AA96" s="10">
        <v>-4.9979343414306596</v>
      </c>
      <c r="AB96" s="10">
        <v>-4.8992710113525302</v>
      </c>
      <c r="AC96" s="10">
        <v>-4.9529089927673304</v>
      </c>
      <c r="AD96" s="10">
        <v>-4.9551243782043404</v>
      </c>
      <c r="AE96" s="10">
        <v>-5.0297226905822701</v>
      </c>
      <c r="AF96" s="10">
        <v>-4.9767403602600098</v>
      </c>
      <c r="AG96" s="10">
        <v>-4.9723873138427699</v>
      </c>
      <c r="AH96" s="10">
        <v>-4.9649262428283603</v>
      </c>
      <c r="AI96" s="10">
        <v>-4.7464179992675701</v>
      </c>
      <c r="AJ96" s="10">
        <v>-4.8863964080810502</v>
      </c>
      <c r="AK96" s="10">
        <v>-3.82466220855712</v>
      </c>
      <c r="AL96" s="10">
        <v>-4.5923767089843697</v>
      </c>
      <c r="AM96" s="10">
        <v>-3.98742151260375</v>
      </c>
      <c r="AN96" s="10">
        <v>-3.8665714263915998</v>
      </c>
      <c r="AO96" s="10">
        <v>-2.8366618156433101</v>
      </c>
      <c r="AP96" s="10">
        <v>-3.7479510307311998</v>
      </c>
      <c r="AQ96" s="10">
        <v>-4.7885675430297798</v>
      </c>
      <c r="AR96" s="10">
        <v>-4.9649500846862704</v>
      </c>
      <c r="AS96" s="10">
        <v>-4.4569311141967702</v>
      </c>
      <c r="AT96" s="10">
        <v>-4.6944241523742596</v>
      </c>
      <c r="AU96" s="10">
        <v>-5.0533299446105904</v>
      </c>
      <c r="AV96" s="10">
        <v>-5.08908891677856</v>
      </c>
      <c r="AW96" s="10">
        <v>-4.1097388267517001</v>
      </c>
      <c r="AX96" s="10">
        <v>-4.89444732666015</v>
      </c>
      <c r="AY96" s="10">
        <v>-5.0081305503845197</v>
      </c>
      <c r="AZ96" s="10">
        <v>-5.0247817039489702</v>
      </c>
      <c r="BA96" s="10">
        <v>-4.9654564857482901</v>
      </c>
      <c r="BB96" s="10">
        <v>-4.9697265625</v>
      </c>
      <c r="BC96" s="10">
        <v>-5.0203332901000897</v>
      </c>
      <c r="BD96" s="10">
        <v>-5.0039520263671804</v>
      </c>
      <c r="BE96" s="10">
        <v>-4.9166812896728498</v>
      </c>
      <c r="BF96" s="10">
        <v>-4.9881639480590803</v>
      </c>
      <c r="BG96" s="10">
        <v>-4.9835991859436</v>
      </c>
      <c r="BH96" s="10">
        <v>-4.9938726425170898</v>
      </c>
      <c r="BI96" s="10">
        <v>-5.0050811767578098</v>
      </c>
      <c r="BJ96" s="10">
        <v>-5.0227193832397399</v>
      </c>
      <c r="BK96" s="10">
        <v>-5.0089793205261204</v>
      </c>
      <c r="BL96" s="10">
        <v>-4.9897956848144496</v>
      </c>
      <c r="BM96" s="10">
        <v>-4.9921727180480904</v>
      </c>
      <c r="BN96" s="10">
        <v>-4.99979400634765</v>
      </c>
    </row>
    <row r="97" spans="1:66" x14ac:dyDescent="0.2">
      <c r="A97" s="10" t="s">
        <v>955</v>
      </c>
      <c r="B97" s="10" t="s">
        <v>1242</v>
      </c>
      <c r="C97" s="10">
        <v>-5.01332330703735</v>
      </c>
      <c r="D97" s="10">
        <v>-4.8314208984375</v>
      </c>
      <c r="E97" s="10">
        <v>-4.9141716957092196</v>
      </c>
      <c r="F97" s="10">
        <v>-5.0241575241088796</v>
      </c>
      <c r="G97" s="10">
        <v>-4.85892581939697</v>
      </c>
      <c r="H97" s="10">
        <v>-4.8257193565368599</v>
      </c>
      <c r="I97" s="10">
        <v>-4.9342904090881303</v>
      </c>
      <c r="J97" s="10">
        <v>-4.9594182968139604</v>
      </c>
      <c r="K97" s="10">
        <v>-5.0556445121765101</v>
      </c>
      <c r="L97" s="10">
        <v>-4.9028401374816797</v>
      </c>
      <c r="M97" s="10">
        <v>-4.9201626777648899</v>
      </c>
      <c r="N97" s="10">
        <v>-4.9732885360717702</v>
      </c>
      <c r="O97" s="10">
        <v>-5.0142407417297301</v>
      </c>
      <c r="P97" s="10">
        <v>-4.8631215095520002</v>
      </c>
      <c r="Q97" s="10">
        <v>-5.0019717216491699</v>
      </c>
      <c r="R97" s="10">
        <v>-4.9705262184143004</v>
      </c>
      <c r="S97" s="10">
        <v>-4.9832706451415998</v>
      </c>
      <c r="T97" s="10">
        <v>-5.0277690887451101</v>
      </c>
      <c r="U97" s="10">
        <v>-4.9795479774475098</v>
      </c>
      <c r="V97" s="10">
        <v>-5.0026383399963299</v>
      </c>
      <c r="W97" s="10">
        <v>-4.9899449348449698</v>
      </c>
      <c r="X97" s="10">
        <v>-5.0130934715270996</v>
      </c>
      <c r="Y97" s="10">
        <v>-4.9715852737426696</v>
      </c>
      <c r="Z97" s="10">
        <v>-4.9928946495056099</v>
      </c>
      <c r="AA97" s="10">
        <v>-5.0173072814941397</v>
      </c>
      <c r="AB97" s="10">
        <v>-4.9919371604919398</v>
      </c>
      <c r="AC97" s="10">
        <v>-5.0011091232299796</v>
      </c>
      <c r="AD97" s="10">
        <v>-5.0320267677307102</v>
      </c>
      <c r="AE97" s="10">
        <v>-4.9792108535766602</v>
      </c>
      <c r="AF97" s="10">
        <v>-5.0318841934204102</v>
      </c>
      <c r="AG97" s="10">
        <v>-4.9936790466308496</v>
      </c>
      <c r="AH97" s="10">
        <v>-5.0109095573425204</v>
      </c>
      <c r="AI97" s="10">
        <v>-4.0094289779662997</v>
      </c>
      <c r="AJ97" s="10">
        <v>-2.8882567882537802</v>
      </c>
      <c r="AK97" s="10">
        <v>-4.1061224937438903</v>
      </c>
      <c r="AL97" s="10">
        <v>-4.0468592643737704</v>
      </c>
      <c r="AM97" s="10">
        <v>-4.0167541503906197</v>
      </c>
      <c r="AN97" s="10">
        <v>-3.3352355957031201</v>
      </c>
      <c r="AO97" s="10">
        <v>-4.3325624465942303</v>
      </c>
      <c r="AP97" s="10">
        <v>-4.1788644790649396</v>
      </c>
      <c r="AQ97" s="10">
        <v>-3.2826132774353001</v>
      </c>
      <c r="AR97" s="10">
        <v>-2.9112963676452601</v>
      </c>
      <c r="AS97" s="10">
        <v>-3.5122628211975</v>
      </c>
      <c r="AT97" s="10">
        <v>-3.2944765090942298</v>
      </c>
      <c r="AU97" s="10">
        <v>-3.6771264076232901</v>
      </c>
      <c r="AV97" s="10">
        <v>-2.8274965286254798</v>
      </c>
      <c r="AW97" s="10">
        <v>-3.8031516075134202</v>
      </c>
      <c r="AX97" s="10">
        <v>-3.8646435737609801</v>
      </c>
      <c r="AY97" s="10">
        <v>-4.9904651641845703</v>
      </c>
      <c r="AZ97" s="10">
        <v>-4.9571480751037598</v>
      </c>
      <c r="BA97" s="10">
        <v>-4.9965038299560502</v>
      </c>
      <c r="BB97" s="10">
        <v>-4.9646525382995597</v>
      </c>
      <c r="BC97" s="10">
        <v>-4.9968090057373002</v>
      </c>
      <c r="BD97" s="10">
        <v>-4.9513416290283203</v>
      </c>
      <c r="BE97" s="10">
        <v>-4.9806709289550701</v>
      </c>
      <c r="BF97" s="10">
        <v>-4.9969429969787598</v>
      </c>
      <c r="BG97" s="10">
        <v>-5.0042734146118102</v>
      </c>
      <c r="BH97" s="10">
        <v>-4.9978170394897399</v>
      </c>
      <c r="BI97" s="10">
        <v>-4.9346737861633301</v>
      </c>
      <c r="BJ97" s="10">
        <v>-4.9618282318115199</v>
      </c>
      <c r="BK97" s="10">
        <v>-5.0205478668212802</v>
      </c>
      <c r="BL97" s="10">
        <v>-4.9845843315124503</v>
      </c>
      <c r="BM97" s="10">
        <v>-4.9424324035644496</v>
      </c>
      <c r="BN97" s="10">
        <v>-4.9816684722900302</v>
      </c>
    </row>
    <row r="98" spans="1:66" x14ac:dyDescent="0.2">
      <c r="A98" s="10" t="s">
        <v>956</v>
      </c>
      <c r="B98" s="10" t="s">
        <v>1242</v>
      </c>
      <c r="C98" s="10">
        <v>-5.02290916442871</v>
      </c>
      <c r="D98" s="10">
        <v>-4.7285346984863201</v>
      </c>
      <c r="E98" s="10">
        <v>-4.8649334907531703</v>
      </c>
      <c r="F98" s="10">
        <v>-4.9531340599059996</v>
      </c>
      <c r="G98" s="10">
        <v>-4.9356737136840803</v>
      </c>
      <c r="H98" s="10">
        <v>-4.92811679840087</v>
      </c>
      <c r="I98" s="10">
        <v>-4.9488863945007298</v>
      </c>
      <c r="J98" s="10">
        <v>-5.0049853324890101</v>
      </c>
      <c r="K98" s="10">
        <v>-5.0079717636108398</v>
      </c>
      <c r="L98" s="10">
        <v>-4.7953815460204998</v>
      </c>
      <c r="M98" s="10">
        <v>-4.9828629493713299</v>
      </c>
      <c r="N98" s="10">
        <v>-4.9996323585510201</v>
      </c>
      <c r="O98" s="10">
        <v>-5.0149817466735804</v>
      </c>
      <c r="P98" s="10">
        <v>-4.6940646171569798</v>
      </c>
      <c r="Q98" s="10">
        <v>-4.9378752708434996</v>
      </c>
      <c r="R98" s="10">
        <v>-4.91454648971557</v>
      </c>
      <c r="S98" s="10">
        <v>-5.0116591453552202</v>
      </c>
      <c r="T98" s="10">
        <v>-5.0344719886779696</v>
      </c>
      <c r="U98" s="10">
        <v>-5.0595207214355398</v>
      </c>
      <c r="V98" s="10">
        <v>-4.9902138710021902</v>
      </c>
      <c r="W98" s="10">
        <v>-4.9668259620666504</v>
      </c>
      <c r="X98" s="10">
        <v>-5.0296001434326101</v>
      </c>
      <c r="Y98" s="10">
        <v>-4.9862494468688903</v>
      </c>
      <c r="Z98" s="10">
        <v>-4.9900479316711399</v>
      </c>
      <c r="AA98" s="10">
        <v>-5.0285134315490696</v>
      </c>
      <c r="AB98" s="10">
        <v>-4.9998497962951598</v>
      </c>
      <c r="AC98" s="10">
        <v>-5.0325965881347603</v>
      </c>
      <c r="AD98" s="10">
        <v>-5.0037899017333896</v>
      </c>
      <c r="AE98" s="10">
        <v>-5.0237765312194798</v>
      </c>
      <c r="AF98" s="10">
        <v>-4.9821982383728001</v>
      </c>
      <c r="AG98" s="10">
        <v>-5.0142402648925701</v>
      </c>
      <c r="AH98" s="10">
        <v>-4.93662405014038</v>
      </c>
      <c r="AI98" s="10">
        <v>-3.3589558601379301</v>
      </c>
      <c r="AJ98" s="10">
        <v>-2.3207235336303702</v>
      </c>
      <c r="AK98" s="10">
        <v>-3.5788269042968701</v>
      </c>
      <c r="AL98" s="10">
        <v>-3.8014793395996</v>
      </c>
      <c r="AM98" s="10">
        <v>-4.0738635063171298</v>
      </c>
      <c r="AN98" s="10">
        <v>-3.5308997631072998</v>
      </c>
      <c r="AO98" s="10">
        <v>-4.4710912704467702</v>
      </c>
      <c r="AP98" s="10">
        <v>-4.1642475128173801</v>
      </c>
      <c r="AQ98" s="10">
        <v>-3.9063465595245299</v>
      </c>
      <c r="AR98" s="10">
        <v>-3.1003930568695002</v>
      </c>
      <c r="AS98" s="10">
        <v>-4.0119924545287997</v>
      </c>
      <c r="AT98" s="10">
        <v>-3.9417240619659402</v>
      </c>
      <c r="AU98" s="10">
        <v>-3.1239366531371999</v>
      </c>
      <c r="AV98" s="10">
        <v>-2.3483402729034402</v>
      </c>
      <c r="AW98" s="10">
        <v>-3.2893662452697701</v>
      </c>
      <c r="AX98" s="10">
        <v>-3.3497834205627401</v>
      </c>
      <c r="AY98" s="10">
        <v>-5.0729112625121999</v>
      </c>
      <c r="AZ98" s="10">
        <v>-4.8773155212402299</v>
      </c>
      <c r="BA98" s="10">
        <v>-4.9620237350463796</v>
      </c>
      <c r="BB98" s="10">
        <v>-4.7177829742431596</v>
      </c>
      <c r="BC98" s="10">
        <v>-5.0111012458801198</v>
      </c>
      <c r="BD98" s="10">
        <v>-4.9514412879943803</v>
      </c>
      <c r="BE98" s="10">
        <v>-4.9737925529479901</v>
      </c>
      <c r="BF98" s="10">
        <v>-4.9526858329772896</v>
      </c>
      <c r="BG98" s="10">
        <v>-5.0484414100646902</v>
      </c>
      <c r="BH98" s="10">
        <v>-4.9910383224487296</v>
      </c>
      <c r="BI98" s="10">
        <v>-4.9417691230773899</v>
      </c>
      <c r="BJ98" s="10">
        <v>-4.9642481803893999</v>
      </c>
      <c r="BK98" s="10">
        <v>-5.0102844238281197</v>
      </c>
      <c r="BL98" s="10">
        <v>-4.9772481918334899</v>
      </c>
      <c r="BM98" s="10">
        <v>-4.9720377922058097</v>
      </c>
      <c r="BN98" s="10">
        <v>-4.9719314575195304</v>
      </c>
    </row>
    <row r="99" spans="1:66" x14ac:dyDescent="0.2">
      <c r="A99" s="10" t="s">
        <v>957</v>
      </c>
      <c r="B99" s="10" t="s">
        <v>1242</v>
      </c>
      <c r="C99" s="10">
        <v>-5.0513925552368102</v>
      </c>
      <c r="D99" s="10">
        <v>-4.9815139770507804</v>
      </c>
      <c r="E99" s="10">
        <v>-4.9122982025146396</v>
      </c>
      <c r="F99" s="10">
        <v>-4.9295120239257804</v>
      </c>
      <c r="G99" s="10">
        <v>-4.9872069358825604</v>
      </c>
      <c r="H99" s="10">
        <v>-4.9290428161620996</v>
      </c>
      <c r="I99" s="10">
        <v>-4.8069791793823198</v>
      </c>
      <c r="J99" s="10">
        <v>-4.9710769653320304</v>
      </c>
      <c r="K99" s="10">
        <v>-4.9029211997985804</v>
      </c>
      <c r="L99" s="10">
        <v>-5.0014314651489196</v>
      </c>
      <c r="M99" s="10">
        <v>-4.7998847961425701</v>
      </c>
      <c r="N99" s="10">
        <v>-4.9138674736022896</v>
      </c>
      <c r="O99" s="10">
        <v>-4.9423971176147399</v>
      </c>
      <c r="P99" s="10">
        <v>-4.9871473312377903</v>
      </c>
      <c r="Q99" s="10">
        <v>-4.9632086753845197</v>
      </c>
      <c r="R99" s="10">
        <v>-5.0407171249389604</v>
      </c>
      <c r="S99" s="10">
        <v>-5.0022530555725098</v>
      </c>
      <c r="T99" s="10">
        <v>-4.9732546806335396</v>
      </c>
      <c r="U99" s="10">
        <v>-4.9278612136840803</v>
      </c>
      <c r="V99" s="10">
        <v>-4.9978175163268999</v>
      </c>
      <c r="W99" s="10">
        <v>-4.99932765960693</v>
      </c>
      <c r="X99" s="10">
        <v>-5.0243682861328098</v>
      </c>
      <c r="Y99" s="10">
        <v>-4.9184393882751403</v>
      </c>
      <c r="Z99" s="10">
        <v>-5.0133466720581001</v>
      </c>
      <c r="AA99" s="10">
        <v>-4.9829587936401296</v>
      </c>
      <c r="AB99" s="10">
        <v>-4.9829039573669398</v>
      </c>
      <c r="AC99" s="10">
        <v>-4.9474139213562003</v>
      </c>
      <c r="AD99" s="10">
        <v>-5.0162024497985804</v>
      </c>
      <c r="AE99" s="10">
        <v>-4.9649987220764098</v>
      </c>
      <c r="AF99" s="10">
        <v>-5.0377740859985298</v>
      </c>
      <c r="AG99" s="10">
        <v>-5.0441718101501403</v>
      </c>
      <c r="AH99" s="10">
        <v>-5.0447502136230398</v>
      </c>
      <c r="AI99" s="10">
        <v>-4.5451560020446697</v>
      </c>
      <c r="AJ99" s="10">
        <v>-4.7907443046569798</v>
      </c>
      <c r="AK99" s="10">
        <v>-3.7996158599853498</v>
      </c>
      <c r="AL99" s="10">
        <v>-4.0536575317382804</v>
      </c>
      <c r="AM99" s="10">
        <v>-4.6998600959777797</v>
      </c>
      <c r="AN99" s="10">
        <v>-5.0611181259155202</v>
      </c>
      <c r="AO99" s="10">
        <v>-4.1403107643127397</v>
      </c>
      <c r="AP99" s="10">
        <v>-4.6201391220092702</v>
      </c>
      <c r="AQ99" s="10">
        <v>-4.5517144203186</v>
      </c>
      <c r="AR99" s="10">
        <v>-4.9030175209045401</v>
      </c>
      <c r="AS99" s="10">
        <v>-4.17085838317871</v>
      </c>
      <c r="AT99" s="10">
        <v>-4.5375299453735298</v>
      </c>
      <c r="AU99" s="10">
        <v>-4.7548027038574201</v>
      </c>
      <c r="AV99" s="10">
        <v>-5.0711159706115696</v>
      </c>
      <c r="AW99" s="10">
        <v>-4.0766816139221103</v>
      </c>
      <c r="AX99" s="10">
        <v>-4.5366139411926198</v>
      </c>
      <c r="AY99" s="10">
        <v>-4.9715757369995099</v>
      </c>
      <c r="AZ99" s="10">
        <v>-5.0227265357971103</v>
      </c>
      <c r="BA99" s="10">
        <v>-5.0284667015075604</v>
      </c>
      <c r="BB99" s="10">
        <v>-5.0902023315429599</v>
      </c>
      <c r="BC99" s="10">
        <v>-5.01356697082519</v>
      </c>
      <c r="BD99" s="10">
        <v>-4.9884619712829501</v>
      </c>
      <c r="BE99" s="10">
        <v>-4.9932699203491202</v>
      </c>
      <c r="BF99" s="10">
        <v>-4.9700155258178702</v>
      </c>
      <c r="BG99" s="10">
        <v>-5.0311579704284597</v>
      </c>
      <c r="BH99" s="10">
        <v>-4.99224853515625</v>
      </c>
      <c r="BI99" s="10">
        <v>-4.9246897697448704</v>
      </c>
      <c r="BJ99" s="10">
        <v>-4.9560003280639604</v>
      </c>
      <c r="BK99" s="10">
        <v>-5.0016813278198198</v>
      </c>
      <c r="BL99" s="10">
        <v>-5.0308294296264604</v>
      </c>
      <c r="BM99" s="10">
        <v>-4.9985055923461896</v>
      </c>
      <c r="BN99" s="10">
        <v>-5.0143961906433097</v>
      </c>
    </row>
    <row r="100" spans="1:66" x14ac:dyDescent="0.2">
      <c r="A100" s="10" t="s">
        <v>958</v>
      </c>
      <c r="B100" s="10" t="s">
        <v>1242</v>
      </c>
      <c r="C100" s="10">
        <v>-5.0648112297058097</v>
      </c>
      <c r="D100" s="10">
        <v>-4.7613611221313397</v>
      </c>
      <c r="E100" s="10">
        <v>-5.0072760581970197</v>
      </c>
      <c r="F100" s="10">
        <v>-5.0964660644531197</v>
      </c>
      <c r="G100" s="10">
        <v>-5.0167536735534597</v>
      </c>
      <c r="H100" s="10">
        <v>-4.9963812828063903</v>
      </c>
      <c r="I100" s="10">
        <v>-5.09096336364746</v>
      </c>
      <c r="J100" s="10">
        <v>-4.9994020462036097</v>
      </c>
      <c r="K100" s="10">
        <v>-5.1204876899719203</v>
      </c>
      <c r="L100" s="10">
        <v>-4.8781266212463299</v>
      </c>
      <c r="M100" s="10">
        <v>-5.1460471153259197</v>
      </c>
      <c r="N100" s="10">
        <v>-5.1544890403747496</v>
      </c>
      <c r="O100" s="10">
        <v>-5.0711288452148402</v>
      </c>
      <c r="P100" s="10">
        <v>-4.7394318580627397</v>
      </c>
      <c r="Q100" s="10">
        <v>-4.8660964965820304</v>
      </c>
      <c r="R100" s="10">
        <v>-4.92307424545288</v>
      </c>
      <c r="S100" s="10">
        <v>-5.1307134628295898</v>
      </c>
      <c r="T100" s="10">
        <v>-5.1409416198730398</v>
      </c>
      <c r="U100" s="10">
        <v>-5.0880551338195801</v>
      </c>
      <c r="V100" s="10">
        <v>-5.0267639160156197</v>
      </c>
      <c r="W100" s="10">
        <v>-5.1019721031188903</v>
      </c>
      <c r="X100" s="10">
        <v>-5.0411610603332502</v>
      </c>
      <c r="Y100" s="10">
        <v>-5.0287675857543901</v>
      </c>
      <c r="Z100" s="10">
        <v>-5.0153279304504297</v>
      </c>
      <c r="AA100" s="10">
        <v>-5.0725555419921804</v>
      </c>
      <c r="AB100" s="10">
        <v>-5.0488300323486301</v>
      </c>
      <c r="AC100" s="10">
        <v>-5.0859270095825098</v>
      </c>
      <c r="AD100" s="10">
        <v>-5.0248241424560502</v>
      </c>
      <c r="AE100" s="10">
        <v>-4.9986791610717702</v>
      </c>
      <c r="AF100" s="10">
        <v>-5.0194067955017001</v>
      </c>
      <c r="AG100" s="10">
        <v>-5.0289149284362704</v>
      </c>
      <c r="AH100" s="10">
        <v>-5.0160117149353001</v>
      </c>
      <c r="AI100" s="10">
        <v>-4.0217223167419398</v>
      </c>
      <c r="AJ100" s="10">
        <v>-2.4563786983489901</v>
      </c>
      <c r="AK100" s="10">
        <v>-3.9092416763305602</v>
      </c>
      <c r="AL100" s="10">
        <v>-3.91447758674621</v>
      </c>
      <c r="AM100" s="10">
        <v>-4.7288169860839799</v>
      </c>
      <c r="AN100" s="10">
        <v>-3.8945937156677202</v>
      </c>
      <c r="AO100" s="10">
        <v>-4.8579568862915004</v>
      </c>
      <c r="AP100" s="10">
        <v>-4.6631259918212802</v>
      </c>
      <c r="AQ100" s="10">
        <v>-3.6466395854949898</v>
      </c>
      <c r="AR100" s="10">
        <v>-2.7796936035156201</v>
      </c>
      <c r="AS100" s="10">
        <v>-3.6069464683532702</v>
      </c>
      <c r="AT100" s="10">
        <v>-3.1126916408538801</v>
      </c>
      <c r="AU100" s="10">
        <v>-2.8075995445251398</v>
      </c>
      <c r="AV100" s="10">
        <v>-1.7763042449951101</v>
      </c>
      <c r="AW100" s="10">
        <v>-3.0906357765197701</v>
      </c>
      <c r="AX100" s="10">
        <v>-3.0038456916809002</v>
      </c>
      <c r="AY100" s="10">
        <v>-5.0528488159179599</v>
      </c>
      <c r="AZ100" s="10">
        <v>-5.1453857421875</v>
      </c>
      <c r="BA100" s="10">
        <v>-5.0368742942809996</v>
      </c>
      <c r="BB100" s="10">
        <v>-5.0712499618530202</v>
      </c>
      <c r="BC100" s="10">
        <v>-5.0217404365539497</v>
      </c>
      <c r="BD100" s="10">
        <v>-4.9949798583984304</v>
      </c>
      <c r="BE100" s="10">
        <v>-5.0363841056823704</v>
      </c>
      <c r="BF100" s="10">
        <v>-5.08636379241943</v>
      </c>
      <c r="BG100" s="10">
        <v>-5.0796866416931099</v>
      </c>
      <c r="BH100" s="10">
        <v>-5.0412440299987704</v>
      </c>
      <c r="BI100" s="10">
        <v>-5.0702519416809002</v>
      </c>
      <c r="BJ100" s="10">
        <v>-5.0574879646301198</v>
      </c>
      <c r="BK100" s="10">
        <v>-5.0624794960021902</v>
      </c>
      <c r="BL100" s="10">
        <v>-4.9480686187744096</v>
      </c>
      <c r="BM100" s="10">
        <v>-5.0668606758117596</v>
      </c>
      <c r="BN100" s="10">
        <v>-5.0412201881408603</v>
      </c>
    </row>
    <row r="101" spans="1:66" x14ac:dyDescent="0.2">
      <c r="A101" s="10" t="s">
        <v>959</v>
      </c>
      <c r="B101" s="10" t="s">
        <v>1242</v>
      </c>
      <c r="C101" s="10">
        <v>-5.0509018898010201</v>
      </c>
      <c r="D101" s="10">
        <v>-5.0201973915100098</v>
      </c>
      <c r="E101" s="10">
        <v>-4.9937005043029696</v>
      </c>
      <c r="F101" s="10">
        <v>-4.9860320091247496</v>
      </c>
      <c r="G101" s="10">
        <v>-4.9520711898803702</v>
      </c>
      <c r="H101" s="10">
        <v>-4.9671716690063397</v>
      </c>
      <c r="I101" s="10">
        <v>-4.9221858978271396</v>
      </c>
      <c r="J101" s="10">
        <v>-5.0133981704711896</v>
      </c>
      <c r="K101" s="10">
        <v>-4.8664054870605398</v>
      </c>
      <c r="L101" s="10">
        <v>-4.6953339576721103</v>
      </c>
      <c r="M101" s="10">
        <v>-4.4364376068115199</v>
      </c>
      <c r="N101" s="10">
        <v>-4.9035921096801696</v>
      </c>
      <c r="O101" s="10">
        <v>-5.036865234375</v>
      </c>
      <c r="P101" s="10">
        <v>-5.0115227699279696</v>
      </c>
      <c r="Q101" s="10">
        <v>-5.0882692337036097</v>
      </c>
      <c r="R101" s="10">
        <v>-5.0247573852539</v>
      </c>
      <c r="S101" s="10">
        <v>-4.9835405349731401</v>
      </c>
      <c r="T101" s="10">
        <v>-4.9773998260498002</v>
      </c>
      <c r="U101" s="10">
        <v>-4.9876513481140101</v>
      </c>
      <c r="V101" s="10">
        <v>-5.0493102073669398</v>
      </c>
      <c r="W101" s="10">
        <v>-4.9449658393859801</v>
      </c>
      <c r="X101" s="10">
        <v>-4.9757580757141104</v>
      </c>
      <c r="Y101" s="10">
        <v>-4.9737606048583896</v>
      </c>
      <c r="Z101" s="10">
        <v>-4.9683866500854403</v>
      </c>
      <c r="AA101" s="10">
        <v>-4.9795398712158203</v>
      </c>
      <c r="AB101" s="10">
        <v>-4.9925642013549796</v>
      </c>
      <c r="AC101" s="10">
        <v>-4.8171977996826101</v>
      </c>
      <c r="AD101" s="10">
        <v>-5.0206718444824201</v>
      </c>
      <c r="AE101" s="10">
        <v>-5.0446472167968697</v>
      </c>
      <c r="AF101" s="10">
        <v>-5.0025758743286097</v>
      </c>
      <c r="AG101" s="10">
        <v>-4.9873681068420401</v>
      </c>
      <c r="AH101" s="10">
        <v>-5.0189437866210902</v>
      </c>
      <c r="AI101" s="10">
        <v>-5.0266427993774396</v>
      </c>
      <c r="AJ101" s="10">
        <v>-4.5422935485839799</v>
      </c>
      <c r="AK101" s="10">
        <v>-4.6343412399291903</v>
      </c>
      <c r="AL101" s="10">
        <v>-4.8792476654052699</v>
      </c>
      <c r="AM101" s="10">
        <v>-5.04597568511962</v>
      </c>
      <c r="AN101" s="10">
        <v>-4.8951511383056596</v>
      </c>
      <c r="AO101" s="10">
        <v>-4.9764013290405202</v>
      </c>
      <c r="AP101" s="10">
        <v>-5.0094175338745099</v>
      </c>
      <c r="AQ101" s="10">
        <v>-3.0993134975433301</v>
      </c>
      <c r="AR101" s="10">
        <v>-3.1417288780212398</v>
      </c>
      <c r="AS101" s="10">
        <v>-3.1574192047119101</v>
      </c>
      <c r="AT101" s="10">
        <v>-3.0942435264587398</v>
      </c>
      <c r="AU101" s="10">
        <v>-5.1462821960449201</v>
      </c>
      <c r="AV101" s="10">
        <v>-4.6199431419372496</v>
      </c>
      <c r="AW101" s="10">
        <v>-4.9358720779418901</v>
      </c>
      <c r="AX101" s="10">
        <v>-5.1828207969665501</v>
      </c>
      <c r="AY101" s="10">
        <v>-4.9910340309143004</v>
      </c>
      <c r="AZ101" s="10">
        <v>-5.0538010597229004</v>
      </c>
      <c r="BA101" s="10">
        <v>-5.0145053863525302</v>
      </c>
      <c r="BB101" s="10">
        <v>-5.0187749862670898</v>
      </c>
      <c r="BC101" s="10">
        <v>-4.99446249008178</v>
      </c>
      <c r="BD101" s="10">
        <v>-4.9520363807678196</v>
      </c>
      <c r="BE101" s="10">
        <v>-4.9982967376708896</v>
      </c>
      <c r="BF101" s="10">
        <v>-4.9844594001770002</v>
      </c>
      <c r="BG101" s="10">
        <v>-4.9900360107421804</v>
      </c>
      <c r="BH101" s="10">
        <v>-5.0235519409179599</v>
      </c>
      <c r="BI101" s="10">
        <v>-4.7060956954956001</v>
      </c>
      <c r="BJ101" s="10">
        <v>-4.9827957153320304</v>
      </c>
      <c r="BK101" s="10">
        <v>-5.0007133483886701</v>
      </c>
      <c r="BL101" s="10">
        <v>-5.0204739570617596</v>
      </c>
      <c r="BM101" s="10">
        <v>-4.9799261093139604</v>
      </c>
      <c r="BN101" s="10">
        <v>-5.0588517189025799</v>
      </c>
    </row>
    <row r="102" spans="1:66" x14ac:dyDescent="0.2">
      <c r="A102" s="10" t="s">
        <v>960</v>
      </c>
      <c r="B102" s="10" t="s">
        <v>1242</v>
      </c>
      <c r="C102" s="10">
        <v>-4.9906597137451101</v>
      </c>
      <c r="D102" s="10">
        <v>-4.9975357055664</v>
      </c>
      <c r="E102" s="10">
        <v>-4.9811754226684499</v>
      </c>
      <c r="F102" s="10">
        <v>-4.9913916587829501</v>
      </c>
      <c r="G102" s="10">
        <v>-4.8053793907165501</v>
      </c>
      <c r="H102" s="10">
        <v>-4.89119052886962</v>
      </c>
      <c r="I102" s="10">
        <v>-4.9660863876342702</v>
      </c>
      <c r="J102" s="10">
        <v>-4.9559755325317303</v>
      </c>
      <c r="K102" s="10">
        <v>-5.0011978149414</v>
      </c>
      <c r="L102" s="10">
        <v>-5.0411038398742596</v>
      </c>
      <c r="M102" s="10">
        <v>-5.0089173316955504</v>
      </c>
      <c r="N102" s="10">
        <v>-5.0315556526184002</v>
      </c>
      <c r="O102" s="10">
        <v>-5.0687899589538503</v>
      </c>
      <c r="P102" s="10">
        <v>-4.9514417648315403</v>
      </c>
      <c r="Q102" s="10">
        <v>-4.96892881393432</v>
      </c>
      <c r="R102" s="10">
        <v>-4.9348478317260698</v>
      </c>
      <c r="S102" s="10">
        <v>-4.9830584526062003</v>
      </c>
      <c r="T102" s="10">
        <v>-4.9749116897582999</v>
      </c>
      <c r="U102" s="10">
        <v>-5.0162420272827104</v>
      </c>
      <c r="V102" s="10">
        <v>-4.9689207077026296</v>
      </c>
      <c r="W102" s="10">
        <v>-5.0118370056152299</v>
      </c>
      <c r="X102" s="10">
        <v>-4.9926338195800701</v>
      </c>
      <c r="Y102" s="10">
        <v>-4.9630069732665998</v>
      </c>
      <c r="Z102" s="10">
        <v>-4.9942893981933496</v>
      </c>
      <c r="AA102" s="10">
        <v>-4.9832620620727504</v>
      </c>
      <c r="AB102" s="10">
        <v>-4.9745526313781703</v>
      </c>
      <c r="AC102" s="10">
        <v>-5.0328555107116699</v>
      </c>
      <c r="AD102" s="10">
        <v>-4.9939188957214302</v>
      </c>
      <c r="AE102" s="10">
        <v>-4.9923138618469203</v>
      </c>
      <c r="AF102" s="10">
        <v>-4.9612522125244096</v>
      </c>
      <c r="AG102" s="10">
        <v>-4.9948172569274902</v>
      </c>
      <c r="AH102" s="10">
        <v>-4.9945902824401802</v>
      </c>
      <c r="AI102" s="10">
        <v>-3.8606712818145699</v>
      </c>
      <c r="AJ102" s="10">
        <v>-3.7050766944885201</v>
      </c>
      <c r="AK102" s="10">
        <v>-4.0289616584777797</v>
      </c>
      <c r="AL102" s="10">
        <v>-3.5550665855407702</v>
      </c>
      <c r="AM102" s="10">
        <v>-3.0517029762268</v>
      </c>
      <c r="AN102" s="10">
        <v>-3.21736335754394</v>
      </c>
      <c r="AO102" s="10">
        <v>-3.67950391769409</v>
      </c>
      <c r="AP102" s="10">
        <v>-3.21523761749267</v>
      </c>
      <c r="AQ102" s="10">
        <v>-4.3176326751708896</v>
      </c>
      <c r="AR102" s="10">
        <v>-4.3965044021606401</v>
      </c>
      <c r="AS102" s="10">
        <v>-4.6031894683837802</v>
      </c>
      <c r="AT102" s="10">
        <v>-4.2933540344238201</v>
      </c>
      <c r="AU102" s="10">
        <v>-3.5761141777038499</v>
      </c>
      <c r="AV102" s="10">
        <v>-3.5253820419311501</v>
      </c>
      <c r="AW102" s="10">
        <v>-3.7100396156311</v>
      </c>
      <c r="AX102" s="10">
        <v>-3.3737590312957701</v>
      </c>
      <c r="AY102" s="10">
        <v>-4.9778738021850497</v>
      </c>
      <c r="AZ102" s="10">
        <v>-4.91926765441894</v>
      </c>
      <c r="BA102" s="10">
        <v>-4.9608182907104403</v>
      </c>
      <c r="BB102" s="10">
        <v>-4.9034104347229004</v>
      </c>
      <c r="BC102" s="10">
        <v>-4.9743747711181596</v>
      </c>
      <c r="BD102" s="10">
        <v>-4.9918961524963299</v>
      </c>
      <c r="BE102" s="10">
        <v>-4.9878406524658203</v>
      </c>
      <c r="BF102" s="10">
        <v>-4.9815077781677202</v>
      </c>
      <c r="BG102" s="10">
        <v>-4.9682235717773402</v>
      </c>
      <c r="BH102" s="10">
        <v>-4.9679965972900302</v>
      </c>
      <c r="BI102" s="10">
        <v>-4.9923744201660103</v>
      </c>
      <c r="BJ102" s="10">
        <v>-4.9947242736816397</v>
      </c>
      <c r="BK102" s="10">
        <v>-5.0180511474609304</v>
      </c>
      <c r="BL102" s="10">
        <v>-4.9485883712768501</v>
      </c>
      <c r="BM102" s="10">
        <v>-4.9469075202941797</v>
      </c>
      <c r="BN102" s="10">
        <v>-4.9809637069702104</v>
      </c>
    </row>
    <row r="103" spans="1:66" x14ac:dyDescent="0.2">
      <c r="A103" s="10" t="s">
        <v>961</v>
      </c>
      <c r="B103" s="10" t="s">
        <v>1242</v>
      </c>
      <c r="C103" s="10">
        <v>-5.0216417312621999</v>
      </c>
      <c r="D103" s="10">
        <v>-4.9779982566833496</v>
      </c>
      <c r="E103" s="10">
        <v>-5.0412101745605398</v>
      </c>
      <c r="F103" s="10">
        <v>-5.0614991188049299</v>
      </c>
      <c r="G103" s="10">
        <v>-4.9401693344116202</v>
      </c>
      <c r="H103" s="10">
        <v>-5.0723109245300204</v>
      </c>
      <c r="I103" s="10">
        <v>-5.0449943542480398</v>
      </c>
      <c r="J103" s="10">
        <v>-4.9886183738708496</v>
      </c>
      <c r="K103" s="10">
        <v>-5.0841350555419904</v>
      </c>
      <c r="L103" s="10">
        <v>-5.0290474891662598</v>
      </c>
      <c r="M103" s="10">
        <v>-5.0001668930053702</v>
      </c>
      <c r="N103" s="10">
        <v>-5.0501213073730398</v>
      </c>
      <c r="O103" s="10">
        <v>-5.0353641510009703</v>
      </c>
      <c r="P103" s="10">
        <v>-4.8620443344116202</v>
      </c>
      <c r="Q103" s="10">
        <v>-4.8401689529418901</v>
      </c>
      <c r="R103" s="10">
        <v>-4.8011503219604403</v>
      </c>
      <c r="S103" s="10">
        <v>-5.0003209114074698</v>
      </c>
      <c r="T103" s="10">
        <v>-5.0305514335632298</v>
      </c>
      <c r="U103" s="10">
        <v>-5.02024221420288</v>
      </c>
      <c r="V103" s="10">
        <v>-5.0775685310363698</v>
      </c>
      <c r="W103" s="10">
        <v>-5.0649490356445304</v>
      </c>
      <c r="X103" s="10">
        <v>-4.98697662353515</v>
      </c>
      <c r="Y103" s="10">
        <v>-5.0662412643432599</v>
      </c>
      <c r="Z103" s="10">
        <v>-5.0461363792419398</v>
      </c>
      <c r="AA103" s="10">
        <v>-5.0709137916564897</v>
      </c>
      <c r="AB103" s="10">
        <v>-5.0149793624877903</v>
      </c>
      <c r="AC103" s="10">
        <v>-4.9531154632568297</v>
      </c>
      <c r="AD103" s="10">
        <v>-5.0305814743041903</v>
      </c>
      <c r="AE103" s="10">
        <v>-5.0509538650512598</v>
      </c>
      <c r="AF103" s="10">
        <v>-5.0338716506957999</v>
      </c>
      <c r="AG103" s="10">
        <v>-5.06494140625</v>
      </c>
      <c r="AH103" s="10">
        <v>-5.0084967613220197</v>
      </c>
      <c r="AI103" s="10">
        <v>-3.98917365074157</v>
      </c>
      <c r="AJ103" s="10">
        <v>-3.8869442939758301</v>
      </c>
      <c r="AK103" s="10">
        <v>-4.1574020385742099</v>
      </c>
      <c r="AL103" s="10">
        <v>-3.4297001361846902</v>
      </c>
      <c r="AM103" s="10">
        <v>-3.55248928070068</v>
      </c>
      <c r="AN103" s="10">
        <v>-3.87462902069091</v>
      </c>
      <c r="AO103" s="10">
        <v>-4.21302938461303</v>
      </c>
      <c r="AP103" s="10">
        <v>-3.51924276351928</v>
      </c>
      <c r="AQ103" s="10">
        <v>-4.8948011398315403</v>
      </c>
      <c r="AR103" s="10">
        <v>-4.5723743438720703</v>
      </c>
      <c r="AS103" s="10">
        <v>-4.9859185218811</v>
      </c>
      <c r="AT103" s="10">
        <v>-4.5852146148681596</v>
      </c>
      <c r="AU103" s="10">
        <v>-2.9284505844116202</v>
      </c>
      <c r="AV103" s="10">
        <v>-2.8409562110900799</v>
      </c>
      <c r="AW103" s="10">
        <v>-3.2447054386138898</v>
      </c>
      <c r="AX103" s="10">
        <v>-2.4849379062652499</v>
      </c>
      <c r="AY103" s="10">
        <v>-5.0260529518127397</v>
      </c>
      <c r="AZ103" s="10">
        <v>-4.9348726272582999</v>
      </c>
      <c r="BA103" s="10">
        <v>-5.04107189178466</v>
      </c>
      <c r="BB103" s="10">
        <v>-4.8978452682495099</v>
      </c>
      <c r="BC103" s="10">
        <v>-5.0326962471008301</v>
      </c>
      <c r="BD103" s="10">
        <v>-4.9952740669250399</v>
      </c>
      <c r="BE103" s="10">
        <v>-4.9916710853576598</v>
      </c>
      <c r="BF103" s="10">
        <v>-5.081787109375</v>
      </c>
      <c r="BG103" s="10">
        <v>-5.0708436965942303</v>
      </c>
      <c r="BH103" s="10">
        <v>-5.0426912307739196</v>
      </c>
      <c r="BI103" s="10">
        <v>-5.0185694694518999</v>
      </c>
      <c r="BJ103" s="10">
        <v>-5.0084147453308097</v>
      </c>
      <c r="BK103" s="10">
        <v>-5.0262255668640101</v>
      </c>
      <c r="BL103" s="10">
        <v>-5.0202822685241699</v>
      </c>
      <c r="BM103" s="10">
        <v>-5.0082082748412997</v>
      </c>
      <c r="BN103" s="10">
        <v>-5.0069618225097603</v>
      </c>
    </row>
    <row r="104" spans="1:66" x14ac:dyDescent="0.2">
      <c r="A104" s="10" t="s">
        <v>962</v>
      </c>
      <c r="B104" s="10" t="s">
        <v>1242</v>
      </c>
      <c r="C104" s="10">
        <v>-5.0378880500793404</v>
      </c>
      <c r="D104" s="10">
        <v>-5.0208187103271396</v>
      </c>
      <c r="E104" s="10">
        <v>-4.8043694496154696</v>
      </c>
      <c r="F104" s="10">
        <v>-5.0618076324462802</v>
      </c>
      <c r="G104" s="10">
        <v>-4.9877471923828098</v>
      </c>
      <c r="H104" s="10">
        <v>-4.8737387657165501</v>
      </c>
      <c r="I104" s="10">
        <v>-4.1528549194335902</v>
      </c>
      <c r="J104" s="10">
        <v>-4.9893507957458496</v>
      </c>
      <c r="K104" s="10">
        <v>-5.0036096572875897</v>
      </c>
      <c r="L104" s="10">
        <v>-4.9766268730163503</v>
      </c>
      <c r="M104" s="10">
        <v>-5.01466512680053</v>
      </c>
      <c r="N104" s="10">
        <v>-5.0675024986267001</v>
      </c>
      <c r="O104" s="10">
        <v>-5.0317897796630797</v>
      </c>
      <c r="P104" s="10">
        <v>-5.0492238998412997</v>
      </c>
      <c r="Q104" s="10">
        <v>-4.7417731285095197</v>
      </c>
      <c r="R104" s="10">
        <v>-5.0209298133850098</v>
      </c>
      <c r="S104" s="10">
        <v>-5.0715866088867099</v>
      </c>
      <c r="T104" s="10">
        <v>-5.1151795387268004</v>
      </c>
      <c r="U104" s="10">
        <v>-4.9609093666076598</v>
      </c>
      <c r="V104" s="10">
        <v>-5.0555830001831001</v>
      </c>
      <c r="W104" s="10">
        <v>-5.0031633377075098</v>
      </c>
      <c r="X104" s="10">
        <v>-4.9867672920226997</v>
      </c>
      <c r="Y104" s="10">
        <v>-5.0534300804138104</v>
      </c>
      <c r="Z104" s="10">
        <v>-4.9801578521728498</v>
      </c>
      <c r="AA104" s="10">
        <v>-5.0509300231933496</v>
      </c>
      <c r="AB104" s="10">
        <v>-4.9338583946228001</v>
      </c>
      <c r="AC104" s="10">
        <v>-4.9855852127075098</v>
      </c>
      <c r="AD104" s="10">
        <v>-4.9901380538940403</v>
      </c>
      <c r="AE104" s="10">
        <v>-5.0595021247863698</v>
      </c>
      <c r="AF104" s="10">
        <v>-4.9756131172180096</v>
      </c>
      <c r="AG104" s="10">
        <v>-4.9897737503051696</v>
      </c>
      <c r="AH104" s="10">
        <v>-5.0141267776489196</v>
      </c>
      <c r="AI104" s="10">
        <v>-4.7320356369018501</v>
      </c>
      <c r="AJ104" s="10">
        <v>-4.7172183990478498</v>
      </c>
      <c r="AK104" s="10">
        <v>-3.6628661155700599</v>
      </c>
      <c r="AL104" s="10">
        <v>-4.57777500152587</v>
      </c>
      <c r="AM104" s="10">
        <v>-3.56701135635375</v>
      </c>
      <c r="AN104" s="10">
        <v>-3.4367690086364702</v>
      </c>
      <c r="AO104" s="10">
        <v>-2.3284592628478999</v>
      </c>
      <c r="AP104" s="10">
        <v>-3.3258867263793901</v>
      </c>
      <c r="AQ104" s="10">
        <v>-4.8949489593505797</v>
      </c>
      <c r="AR104" s="10">
        <v>-4.9970860481262198</v>
      </c>
      <c r="AS104" s="10">
        <v>-4.55668020248413</v>
      </c>
      <c r="AT104" s="10">
        <v>-4.78004598617553</v>
      </c>
      <c r="AU104" s="10">
        <v>-4.96067190170288</v>
      </c>
      <c r="AV104" s="10">
        <v>-4.9805393218994096</v>
      </c>
      <c r="AW104" s="10">
        <v>-3.8257603645324698</v>
      </c>
      <c r="AX104" s="10">
        <v>-4.8128256797790501</v>
      </c>
      <c r="AY104" s="10">
        <v>-5.0541682243347097</v>
      </c>
      <c r="AZ104" s="10">
        <v>-5.02689504623413</v>
      </c>
      <c r="BA104" s="10">
        <v>-5.0192923545837402</v>
      </c>
      <c r="BB104" s="10">
        <v>-4.9934349060058496</v>
      </c>
      <c r="BC104" s="10">
        <v>-5.0237507820129297</v>
      </c>
      <c r="BD104" s="10">
        <v>-5.0676536560058496</v>
      </c>
      <c r="BE104" s="10">
        <v>-4.9394774436950604</v>
      </c>
      <c r="BF104" s="10">
        <v>-5.0326733589172301</v>
      </c>
      <c r="BG104" s="10">
        <v>-5.0035676956176696</v>
      </c>
      <c r="BH104" s="10">
        <v>-5.1045002937316797</v>
      </c>
      <c r="BI104" s="10">
        <v>-5.0565094947814897</v>
      </c>
      <c r="BJ104" s="10">
        <v>-5.0419073104858398</v>
      </c>
      <c r="BK104" s="10">
        <v>-5.02457571029663</v>
      </c>
      <c r="BL104" s="10">
        <v>-5.0352997779846103</v>
      </c>
      <c r="BM104" s="10">
        <v>-5.03273105621337</v>
      </c>
      <c r="BN104" s="10">
        <v>-5.0382666587829501</v>
      </c>
    </row>
    <row r="105" spans="1:66" x14ac:dyDescent="0.2">
      <c r="A105" s="10" t="s">
        <v>963</v>
      </c>
      <c r="B105" s="10" t="s">
        <v>1242</v>
      </c>
      <c r="C105" s="10">
        <v>-4.9836750030517498</v>
      </c>
      <c r="D105" s="10">
        <v>-4.9790105819702104</v>
      </c>
      <c r="E105" s="10">
        <v>-4.6609835624694798</v>
      </c>
      <c r="F105" s="10">
        <v>-5.0080666542053196</v>
      </c>
      <c r="G105" s="10">
        <v>-4.9147849082946697</v>
      </c>
      <c r="H105" s="10">
        <v>-4.95765924453735</v>
      </c>
      <c r="I105" s="10">
        <v>-4.5073337554931596</v>
      </c>
      <c r="J105" s="10">
        <v>-4.9721312522888104</v>
      </c>
      <c r="K105" s="10">
        <v>-4.7222843170165998</v>
      </c>
      <c r="L105" s="10">
        <v>-4.7565546035766602</v>
      </c>
      <c r="M105" s="10">
        <v>-4.4952702522277797</v>
      </c>
      <c r="N105" s="10">
        <v>-4.7506332397460902</v>
      </c>
      <c r="O105" s="10">
        <v>-4.9778203964233398</v>
      </c>
      <c r="P105" s="10">
        <v>-5.0115251541137598</v>
      </c>
      <c r="Q105" s="10">
        <v>-4.4849104881286603</v>
      </c>
      <c r="R105" s="10">
        <v>-5.0065121650695801</v>
      </c>
      <c r="S105" s="10">
        <v>-5.03961086273193</v>
      </c>
      <c r="T105" s="10">
        <v>-4.9724559783935502</v>
      </c>
      <c r="U105" s="10">
        <v>-5.0073542594909597</v>
      </c>
      <c r="V105" s="10">
        <v>-5.01989269256591</v>
      </c>
      <c r="W105" s="10">
        <v>-5.0453863143920898</v>
      </c>
      <c r="X105" s="10">
        <v>-5.0368084907531703</v>
      </c>
      <c r="Y105" s="10">
        <v>-5.09979248046875</v>
      </c>
      <c r="Z105" s="10">
        <v>-4.9788193702697701</v>
      </c>
      <c r="AA105" s="10">
        <v>-4.9918465614318803</v>
      </c>
      <c r="AB105" s="10">
        <v>-4.9921607971191397</v>
      </c>
      <c r="AC105" s="10">
        <v>-4.8821549415588299</v>
      </c>
      <c r="AD105" s="10">
        <v>-4.9512248039245597</v>
      </c>
      <c r="AE105" s="10">
        <v>-5.0515418052673304</v>
      </c>
      <c r="AF105" s="10">
        <v>-4.9800167083740199</v>
      </c>
      <c r="AG105" s="10">
        <v>-5.0732026100158603</v>
      </c>
      <c r="AH105" s="10">
        <v>-5.0050077438354403</v>
      </c>
      <c r="AI105" s="10">
        <v>-3.40310335159301</v>
      </c>
      <c r="AJ105" s="10">
        <v>-3.69962453842163</v>
      </c>
      <c r="AK105" s="10">
        <v>-1.7650933265686</v>
      </c>
      <c r="AL105" s="10">
        <v>-3.0171704292297301</v>
      </c>
      <c r="AM105" s="10">
        <v>-3.753662109375</v>
      </c>
      <c r="AN105" s="10">
        <v>-4.1678190231323198</v>
      </c>
      <c r="AO105" s="10">
        <v>-2.6065602302551198</v>
      </c>
      <c r="AP105" s="10">
        <v>-3.6259236335754301</v>
      </c>
      <c r="AQ105" s="10">
        <v>-3.5000150203704798</v>
      </c>
      <c r="AR105" s="10">
        <v>-3.96206355094909</v>
      </c>
      <c r="AS105" s="10">
        <v>-2.7346179485321001</v>
      </c>
      <c r="AT105" s="10">
        <v>-3.3135194778442298</v>
      </c>
      <c r="AU105" s="10">
        <v>-3.9845831394195499</v>
      </c>
      <c r="AV105" s="10">
        <v>-4.2962079048156703</v>
      </c>
      <c r="AW105" s="10">
        <v>-2.4783260822296098</v>
      </c>
      <c r="AX105" s="10">
        <v>-3.7272303104400599</v>
      </c>
      <c r="AY105" s="10">
        <v>-4.9409503936767498</v>
      </c>
      <c r="AZ105" s="10">
        <v>-4.9470682144165004</v>
      </c>
      <c r="BA105" s="10">
        <v>-5.0439314842224103</v>
      </c>
      <c r="BB105" s="10">
        <v>-4.9001727104187003</v>
      </c>
      <c r="BC105" s="10">
        <v>-5.0325965881347603</v>
      </c>
      <c r="BD105" s="10">
        <v>-5.1080322265625</v>
      </c>
      <c r="BE105" s="10">
        <v>-4.9429655075073198</v>
      </c>
      <c r="BF105" s="10">
        <v>-4.9071063995361301</v>
      </c>
      <c r="BG105" s="10">
        <v>-4.9704937934875399</v>
      </c>
      <c r="BH105" s="10">
        <v>-4.9874014854431099</v>
      </c>
      <c r="BI105" s="10">
        <v>-4.7369470596313397</v>
      </c>
      <c r="BJ105" s="10">
        <v>-4.9297709465026802</v>
      </c>
      <c r="BK105" s="10">
        <v>-4.9959416389465297</v>
      </c>
      <c r="BL105" s="10">
        <v>-4.99338579177856</v>
      </c>
      <c r="BM105" s="10">
        <v>-5.0528135299682599</v>
      </c>
      <c r="BN105" s="10">
        <v>-5.05358409881591</v>
      </c>
    </row>
    <row r="106" spans="1:66" x14ac:dyDescent="0.2">
      <c r="A106" s="10" t="s">
        <v>964</v>
      </c>
      <c r="B106" s="10" t="s">
        <v>1242</v>
      </c>
      <c r="C106" s="10">
        <v>-4.95082187652587</v>
      </c>
      <c r="D106" s="10">
        <v>-5.0142078399658203</v>
      </c>
      <c r="E106" s="10">
        <v>-4.9227395057678196</v>
      </c>
      <c r="F106" s="10">
        <v>-4.9495506286620996</v>
      </c>
      <c r="G106" s="10">
        <v>-4.7822203636169398</v>
      </c>
      <c r="H106" s="10">
        <v>-4.86810255050659</v>
      </c>
      <c r="I106" s="10">
        <v>-4.9538369178771902</v>
      </c>
      <c r="J106" s="10">
        <v>-4.9414610862731898</v>
      </c>
      <c r="K106" s="10">
        <v>-4.9434604644775302</v>
      </c>
      <c r="L106" s="10">
        <v>-4.9767069816589302</v>
      </c>
      <c r="M106" s="10">
        <v>-4.9301652908325098</v>
      </c>
      <c r="N106" s="10">
        <v>-4.9634046554565403</v>
      </c>
      <c r="O106" s="10">
        <v>-4.9730248451232901</v>
      </c>
      <c r="P106" s="10">
        <v>-4.9850940704345703</v>
      </c>
      <c r="Q106" s="10">
        <v>-4.9225769042968697</v>
      </c>
      <c r="R106" s="10">
        <v>-4.9588317871093697</v>
      </c>
      <c r="S106" s="10">
        <v>-4.9743728637695304</v>
      </c>
      <c r="T106" s="10">
        <v>-4.97310018539428</v>
      </c>
      <c r="U106" s="10">
        <v>-4.9819102287292401</v>
      </c>
      <c r="V106" s="10">
        <v>-4.9695782661437899</v>
      </c>
      <c r="W106" s="10">
        <v>-4.9902491569518999</v>
      </c>
      <c r="X106" s="10">
        <v>-4.96246242523193</v>
      </c>
      <c r="Y106" s="10">
        <v>-4.9999485015869096</v>
      </c>
      <c r="Z106" s="10">
        <v>-4.9865450859069798</v>
      </c>
      <c r="AA106" s="10">
        <v>-4.9818305969238201</v>
      </c>
      <c r="AB106" s="10">
        <v>-4.9585275650024396</v>
      </c>
      <c r="AC106" s="10">
        <v>-5.0404324531555096</v>
      </c>
      <c r="AD106" s="10">
        <v>-4.9719376564025799</v>
      </c>
      <c r="AE106" s="10">
        <v>-4.9852666854858398</v>
      </c>
      <c r="AF106" s="10">
        <v>-4.9135069847106898</v>
      </c>
      <c r="AG106" s="10">
        <v>-4.9768743515014604</v>
      </c>
      <c r="AH106" s="10">
        <v>-4.98358106613159</v>
      </c>
      <c r="AI106" s="10">
        <v>-3.50195980072021</v>
      </c>
      <c r="AJ106" s="10">
        <v>-3.5696225166320801</v>
      </c>
      <c r="AK106" s="10">
        <v>-3.4067745208740199</v>
      </c>
      <c r="AL106" s="10">
        <v>-3.1139039993286102</v>
      </c>
      <c r="AM106" s="10">
        <v>-3.1193418502807599</v>
      </c>
      <c r="AN106" s="10">
        <v>-3.41544389724731</v>
      </c>
      <c r="AO106" s="10">
        <v>-3.3671996593475302</v>
      </c>
      <c r="AP106" s="10">
        <v>-3.1133859157562198</v>
      </c>
      <c r="AQ106" s="10">
        <v>-3.6626391410827601</v>
      </c>
      <c r="AR106" s="10">
        <v>-3.9982328414916899</v>
      </c>
      <c r="AS106" s="10">
        <v>-3.9045381546020499</v>
      </c>
      <c r="AT106" s="10">
        <v>-3.5788223743438698</v>
      </c>
      <c r="AU106" s="10">
        <v>-3.43248987197875</v>
      </c>
      <c r="AV106" s="10">
        <v>-3.63721704483032</v>
      </c>
      <c r="AW106" s="10">
        <v>-3.4664139747619598</v>
      </c>
      <c r="AX106" s="10">
        <v>-3.2669408321380602</v>
      </c>
      <c r="AY106" s="10">
        <v>-5.01051521301269</v>
      </c>
      <c r="AZ106" s="10">
        <v>-4.9116530418395996</v>
      </c>
      <c r="BA106" s="10">
        <v>-4.9555115699768004</v>
      </c>
      <c r="BB106" s="10">
        <v>-4.88366651535034</v>
      </c>
      <c r="BC106" s="10">
        <v>-4.9479289054870597</v>
      </c>
      <c r="BD106" s="10">
        <v>-4.9722495079040501</v>
      </c>
      <c r="BE106" s="10">
        <v>-5.0209183692932102</v>
      </c>
      <c r="BF106" s="10">
        <v>-4.9699378013610804</v>
      </c>
      <c r="BG106" s="10">
        <v>-4.9320592880248997</v>
      </c>
      <c r="BH106" s="10">
        <v>-4.9556908607482901</v>
      </c>
      <c r="BI106" s="10">
        <v>-4.9912214279174796</v>
      </c>
      <c r="BJ106" s="10">
        <v>-4.9772462844848597</v>
      </c>
      <c r="BK106" s="10">
        <v>-4.9886322021484304</v>
      </c>
      <c r="BL106" s="10">
        <v>-4.9262056350707999</v>
      </c>
      <c r="BM106" s="10">
        <v>-4.9333691596984801</v>
      </c>
      <c r="BN106" s="10">
        <v>-4.97328329086303</v>
      </c>
    </row>
    <row r="107" spans="1:66" x14ac:dyDescent="0.2">
      <c r="A107" s="10" t="s">
        <v>965</v>
      </c>
      <c r="B107" s="10" t="s">
        <v>1242</v>
      </c>
      <c r="C107" s="10">
        <v>-5.0007801055908203</v>
      </c>
      <c r="D107" s="10">
        <v>-4.9491944313049299</v>
      </c>
      <c r="E107" s="10">
        <v>-5.0179872512817303</v>
      </c>
      <c r="F107" s="10">
        <v>-5.0098996162414497</v>
      </c>
      <c r="G107" s="10">
        <v>-4.9275479316711399</v>
      </c>
      <c r="H107" s="10">
        <v>-4.9978537559509197</v>
      </c>
      <c r="I107" s="10">
        <v>-5.0138120651245099</v>
      </c>
      <c r="J107" s="10">
        <v>-4.9801535606384197</v>
      </c>
      <c r="K107" s="10">
        <v>-5.0190968513488698</v>
      </c>
      <c r="L107" s="10">
        <v>-5.0399260520934996</v>
      </c>
      <c r="M107" s="10">
        <v>-4.9929776191711399</v>
      </c>
      <c r="N107" s="10">
        <v>-5.0149245262145996</v>
      </c>
      <c r="O107" s="10">
        <v>-5.0229029655456499</v>
      </c>
      <c r="P107" s="10">
        <v>-4.9109430313110298</v>
      </c>
      <c r="Q107" s="10">
        <v>-4.8532066345214799</v>
      </c>
      <c r="R107" s="10">
        <v>-4.8384275436401296</v>
      </c>
      <c r="S107" s="10">
        <v>-5.0025444030761701</v>
      </c>
      <c r="T107" s="10">
        <v>-5.0041799545287997</v>
      </c>
      <c r="U107" s="10">
        <v>-4.9769229888915998</v>
      </c>
      <c r="V107" s="10">
        <v>-5.0404863357543901</v>
      </c>
      <c r="W107" s="10">
        <v>-5.01478672027587</v>
      </c>
      <c r="X107" s="10">
        <v>-4.9279913902282697</v>
      </c>
      <c r="Y107" s="10">
        <v>-5.0130205154418901</v>
      </c>
      <c r="Z107" s="10">
        <v>-4.9828834533691397</v>
      </c>
      <c r="AA107" s="10">
        <v>-5.0402331352233798</v>
      </c>
      <c r="AB107" s="10">
        <v>-4.9838361740112296</v>
      </c>
      <c r="AC107" s="10">
        <v>-4.9291491508483798</v>
      </c>
      <c r="AD107" s="10">
        <v>-4.9761104583740199</v>
      </c>
      <c r="AE107" s="10">
        <v>-5.0248627662658603</v>
      </c>
      <c r="AF107" s="10">
        <v>-4.9728231430053702</v>
      </c>
      <c r="AG107" s="10">
        <v>-5.0441865921020499</v>
      </c>
      <c r="AH107" s="10">
        <v>-5.0012469291687003</v>
      </c>
      <c r="AI107" s="10">
        <v>-4.2814226150512598</v>
      </c>
      <c r="AJ107" s="10">
        <v>-4.1520209312438903</v>
      </c>
      <c r="AK107" s="10">
        <v>-4.3703541755676198</v>
      </c>
      <c r="AL107" s="10">
        <v>-3.7467050552368102</v>
      </c>
      <c r="AM107" s="10">
        <v>-3.9504921436309801</v>
      </c>
      <c r="AN107" s="10">
        <v>-4.1397924423217702</v>
      </c>
      <c r="AO107" s="10">
        <v>-4.3656005859375</v>
      </c>
      <c r="AP107" s="10">
        <v>-3.87505006790161</v>
      </c>
      <c r="AQ107" s="10">
        <v>-4.8017978668212802</v>
      </c>
      <c r="AR107" s="10">
        <v>-4.6199569702148402</v>
      </c>
      <c r="AS107" s="10">
        <v>-4.9210700988769496</v>
      </c>
      <c r="AT107" s="10">
        <v>-4.5152297019958496</v>
      </c>
      <c r="AU107" s="10">
        <v>-3.3617887496948198</v>
      </c>
      <c r="AV107" s="10">
        <v>-3.3232746124267498</v>
      </c>
      <c r="AW107" s="10">
        <v>-3.6372721195220898</v>
      </c>
      <c r="AX107" s="10">
        <v>-3.0765347480773899</v>
      </c>
      <c r="AY107" s="10">
        <v>-4.9855060577392498</v>
      </c>
      <c r="AZ107" s="10">
        <v>-4.95092678070068</v>
      </c>
      <c r="BA107" s="10">
        <v>-5.0033683776855398</v>
      </c>
      <c r="BB107" s="10">
        <v>-4.9794106483459402</v>
      </c>
      <c r="BC107" s="10">
        <v>-4.9827985763549796</v>
      </c>
      <c r="BD107" s="10">
        <v>-4.9979472160339302</v>
      </c>
      <c r="BE107" s="10">
        <v>-4.9941706657409597</v>
      </c>
      <c r="BF107" s="10">
        <v>-5.0450129508972097</v>
      </c>
      <c r="BG107" s="10">
        <v>-5.0268435478210396</v>
      </c>
      <c r="BH107" s="10">
        <v>-5.0138173103332502</v>
      </c>
      <c r="BI107" s="10">
        <v>-5.0051188468933097</v>
      </c>
      <c r="BJ107" s="10">
        <v>-5.01507568359375</v>
      </c>
      <c r="BK107" s="10">
        <v>-5.00247955322265</v>
      </c>
      <c r="BL107" s="10">
        <v>-4.9773697853088299</v>
      </c>
      <c r="BM107" s="10">
        <v>-4.9734401702880797</v>
      </c>
      <c r="BN107" s="10">
        <v>-4.9833450317382804</v>
      </c>
    </row>
    <row r="108" spans="1:66" x14ac:dyDescent="0.2">
      <c r="A108" s="10" t="s">
        <v>966</v>
      </c>
      <c r="B108" s="10" t="s">
        <v>1242</v>
      </c>
      <c r="C108" s="10">
        <v>-4.9651412963867099</v>
      </c>
      <c r="D108" s="10">
        <v>-5.0041332244873002</v>
      </c>
      <c r="E108" s="10">
        <v>-5.0088777542114196</v>
      </c>
      <c r="F108" s="10">
        <v>-4.9974517822265598</v>
      </c>
      <c r="G108" s="10">
        <v>-5.0179052352905202</v>
      </c>
      <c r="H108" s="10">
        <v>-4.9897756576537997</v>
      </c>
      <c r="I108" s="10">
        <v>-4.9655351638793901</v>
      </c>
      <c r="J108" s="10">
        <v>-4.9691390991210902</v>
      </c>
      <c r="K108" s="10">
        <v>-5.0307302474975497</v>
      </c>
      <c r="L108" s="10">
        <v>-5.0497641563415501</v>
      </c>
      <c r="M108" s="10">
        <v>-5.0074439048767001</v>
      </c>
      <c r="N108" s="10">
        <v>-5.0247058868408203</v>
      </c>
      <c r="O108" s="10">
        <v>-4.9929966926574698</v>
      </c>
      <c r="P108" s="10">
        <v>-4.9212369918823198</v>
      </c>
      <c r="Q108" s="10">
        <v>-4.8529777526855398</v>
      </c>
      <c r="R108" s="10">
        <v>-4.89544677734375</v>
      </c>
      <c r="S108" s="10">
        <v>-5.01643514633178</v>
      </c>
      <c r="T108" s="10">
        <v>-5.0159873962402299</v>
      </c>
      <c r="U108" s="10">
        <v>-4.9704513549804599</v>
      </c>
      <c r="V108" s="10">
        <v>-5.0726203918456996</v>
      </c>
      <c r="W108" s="10">
        <v>-5.0164952278137198</v>
      </c>
      <c r="X108" s="10">
        <v>-4.9653458595275799</v>
      </c>
      <c r="Y108" s="10">
        <v>-5.0061693191528303</v>
      </c>
      <c r="Z108" s="10">
        <v>-5.0306878089904696</v>
      </c>
      <c r="AA108" s="10">
        <v>-4.9878582954406703</v>
      </c>
      <c r="AB108" s="10">
        <v>-4.9625101089477504</v>
      </c>
      <c r="AC108" s="10">
        <v>-4.9404315948486301</v>
      </c>
      <c r="AD108" s="10">
        <v>-5.0211071968078604</v>
      </c>
      <c r="AE108" s="10">
        <v>-4.9939489364623997</v>
      </c>
      <c r="AF108" s="10">
        <v>-5.0003733634948704</v>
      </c>
      <c r="AG108" s="10">
        <v>-4.9915051460266104</v>
      </c>
      <c r="AH108" s="10">
        <v>-5.0243849754333496</v>
      </c>
      <c r="AI108" s="10">
        <v>-4.65982866287231</v>
      </c>
      <c r="AJ108" s="10">
        <v>-4.59905576705932</v>
      </c>
      <c r="AK108" s="10">
        <v>-4.5611362457275302</v>
      </c>
      <c r="AL108" s="10">
        <v>-4.0255565643310502</v>
      </c>
      <c r="AM108" s="10">
        <v>-4.4843344688415501</v>
      </c>
      <c r="AN108" s="10">
        <v>-4.7380666732787997</v>
      </c>
      <c r="AO108" s="10">
        <v>-4.6885442733764604</v>
      </c>
      <c r="AP108" s="10">
        <v>-4.46587657928466</v>
      </c>
      <c r="AQ108" s="10">
        <v>-5.0382084846496502</v>
      </c>
      <c r="AR108" s="10">
        <v>-4.8927464485168404</v>
      </c>
      <c r="AS108" s="10">
        <v>-5.0496416091918901</v>
      </c>
      <c r="AT108" s="10">
        <v>-4.8219342231750399</v>
      </c>
      <c r="AU108" s="10">
        <v>-3.7885773181915199</v>
      </c>
      <c r="AV108" s="10">
        <v>-3.8279049396514799</v>
      </c>
      <c r="AW108" s="10">
        <v>-3.8453528881072998</v>
      </c>
      <c r="AX108" s="10">
        <v>-3.5242342948913499</v>
      </c>
      <c r="AY108" s="10">
        <v>-5.0281691551208496</v>
      </c>
      <c r="AZ108" s="10">
        <v>-4.9817633628845197</v>
      </c>
      <c r="BA108" s="10">
        <v>-5.0319046974182102</v>
      </c>
      <c r="BB108" s="10">
        <v>-5.0063128471374503</v>
      </c>
      <c r="BC108" s="10">
        <v>-5.0265789031982404</v>
      </c>
      <c r="BD108" s="10">
        <v>-4.9995479583740199</v>
      </c>
      <c r="BE108" s="10">
        <v>-4.9750442504882804</v>
      </c>
      <c r="BF108" s="10">
        <v>-5.0246667861938397</v>
      </c>
      <c r="BG108" s="10">
        <v>-5.0269546508789</v>
      </c>
      <c r="BH108" s="10">
        <v>-4.9785523414611799</v>
      </c>
      <c r="BI108" s="10">
        <v>-4.9772043228149396</v>
      </c>
      <c r="BJ108" s="10">
        <v>-5.0193510055541903</v>
      </c>
      <c r="BK108" s="10">
        <v>-5.0021305084228498</v>
      </c>
      <c r="BL108" s="10">
        <v>-5.0074400901794398</v>
      </c>
      <c r="BM108" s="10">
        <v>-4.99098300933837</v>
      </c>
      <c r="BN108" s="10">
        <v>-5.0270481109619096</v>
      </c>
    </row>
    <row r="109" spans="1:66" x14ac:dyDescent="0.2">
      <c r="A109" s="10" t="s">
        <v>967</v>
      </c>
      <c r="B109" s="10" t="s">
        <v>1242</v>
      </c>
      <c r="C109" s="10">
        <v>-4.9718918800354004</v>
      </c>
      <c r="D109" s="10">
        <v>-4.9320211410522399</v>
      </c>
      <c r="E109" s="10">
        <v>-4.9518370628356898</v>
      </c>
      <c r="F109" s="10">
        <v>-4.8893661499023402</v>
      </c>
      <c r="G109" s="10">
        <v>-4.9485507011413503</v>
      </c>
      <c r="H109" s="10">
        <v>-4.9918322563171298</v>
      </c>
      <c r="I109" s="10">
        <v>-5.0426883697509703</v>
      </c>
      <c r="J109" s="10">
        <v>-4.9598846435546804</v>
      </c>
      <c r="K109" s="10">
        <v>-4.8515858650207502</v>
      </c>
      <c r="L109" s="10">
        <v>-4.8711457252502397</v>
      </c>
      <c r="M109" s="10">
        <v>-4.8568730354309002</v>
      </c>
      <c r="N109" s="10">
        <v>-4.7705540657043404</v>
      </c>
      <c r="O109" s="10">
        <v>-4.9142465591430602</v>
      </c>
      <c r="P109" s="10">
        <v>-4.9792451858520499</v>
      </c>
      <c r="Q109" s="10">
        <v>-5.0608186721801696</v>
      </c>
      <c r="R109" s="10">
        <v>-5.00410652160644</v>
      </c>
      <c r="S109" s="10">
        <v>-4.9586658477783203</v>
      </c>
      <c r="T109" s="10">
        <v>-4.9940109252929599</v>
      </c>
      <c r="U109" s="10">
        <v>-5.0135374069213796</v>
      </c>
      <c r="V109" s="10">
        <v>-4.9919838905334402</v>
      </c>
      <c r="W109" s="10">
        <v>-4.9435887336730904</v>
      </c>
      <c r="X109" s="10">
        <v>-4.9747471809387198</v>
      </c>
      <c r="Y109" s="10">
        <v>-4.9878950119018501</v>
      </c>
      <c r="Z109" s="10">
        <v>-4.9476170539855904</v>
      </c>
      <c r="AA109" s="10">
        <v>-4.9921846389770499</v>
      </c>
      <c r="AB109" s="10">
        <v>-5.0224857330322203</v>
      </c>
      <c r="AC109" s="10">
        <v>-4.9297471046447701</v>
      </c>
      <c r="AD109" s="10">
        <v>-4.9874367713928196</v>
      </c>
      <c r="AE109" s="10">
        <v>-4.94099998474121</v>
      </c>
      <c r="AF109" s="10">
        <v>-4.9862289428710902</v>
      </c>
      <c r="AG109" s="10">
        <v>-4.9954814910888601</v>
      </c>
      <c r="AH109" s="10">
        <v>-4.99649858474731</v>
      </c>
      <c r="AI109" s="10">
        <v>-3.2693967819213801</v>
      </c>
      <c r="AJ109" s="10">
        <v>-3.29167509078979</v>
      </c>
      <c r="AK109" s="10">
        <v>-3.03604888916015</v>
      </c>
      <c r="AL109" s="10">
        <v>-2.8826260566711399</v>
      </c>
      <c r="AM109" s="10">
        <v>-3.7961158752441402</v>
      </c>
      <c r="AN109" s="10">
        <v>-3.8314948081970202</v>
      </c>
      <c r="AO109" s="10">
        <v>-3.8732438087463299</v>
      </c>
      <c r="AP109" s="10">
        <v>-3.5162880420684801</v>
      </c>
      <c r="AQ109" s="10">
        <v>-3.5619344711303702</v>
      </c>
      <c r="AR109" s="10">
        <v>-3.9493670463561998</v>
      </c>
      <c r="AS109" s="10">
        <v>-3.6871168613433798</v>
      </c>
      <c r="AT109" s="10">
        <v>-3.55507469177246</v>
      </c>
      <c r="AU109" s="10">
        <v>-3.7006599903106601</v>
      </c>
      <c r="AV109" s="10">
        <v>-3.7964782714843701</v>
      </c>
      <c r="AW109" s="10">
        <v>-3.6972346305847101</v>
      </c>
      <c r="AX109" s="10">
        <v>-3.4470827579498202</v>
      </c>
      <c r="AY109" s="10">
        <v>-4.9790987968444798</v>
      </c>
      <c r="AZ109" s="10">
        <v>-4.9158339500427202</v>
      </c>
      <c r="BA109" s="10">
        <v>-4.9917793273925701</v>
      </c>
      <c r="BB109" s="10">
        <v>-4.9166412353515598</v>
      </c>
      <c r="BC109" s="10">
        <v>-4.8940515518188397</v>
      </c>
      <c r="BD109" s="10">
        <v>-4.9895715713500897</v>
      </c>
      <c r="BE109" s="10">
        <v>-5.0070195198059002</v>
      </c>
      <c r="BF109" s="10">
        <v>-4.9280142784118599</v>
      </c>
      <c r="BG109" s="10">
        <v>-4.9562864303588796</v>
      </c>
      <c r="BH109" s="10">
        <v>-4.9388914108276296</v>
      </c>
      <c r="BI109" s="10">
        <v>-4.9253687858581499</v>
      </c>
      <c r="BJ109" s="10">
        <v>-5.0006823539733798</v>
      </c>
      <c r="BK109" s="10">
        <v>-4.9201035499572701</v>
      </c>
      <c r="BL109" s="10">
        <v>-4.9443593025207502</v>
      </c>
      <c r="BM109" s="10">
        <v>-4.9867668151855398</v>
      </c>
      <c r="BN109" s="10">
        <v>-4.9777059555053702</v>
      </c>
    </row>
    <row r="110" spans="1:66" x14ac:dyDescent="0.2">
      <c r="A110" s="10" t="s">
        <v>968</v>
      </c>
      <c r="B110" s="10" t="s">
        <v>1242</v>
      </c>
      <c r="C110" s="10">
        <v>-5.0550942420959402</v>
      </c>
      <c r="D110" s="10">
        <v>-5.0418457984924299</v>
      </c>
      <c r="E110" s="10">
        <v>-5.0181989669799796</v>
      </c>
      <c r="F110" s="10">
        <v>-5.05812263488769</v>
      </c>
      <c r="G110" s="10">
        <v>-4.9791893959045401</v>
      </c>
      <c r="H110" s="10">
        <v>-4.9919123649597097</v>
      </c>
      <c r="I110" s="10">
        <v>-4.9533734321594203</v>
      </c>
      <c r="J110" s="10">
        <v>-5.0568966865539497</v>
      </c>
      <c r="K110" s="10">
        <v>-4.9563260078430096</v>
      </c>
      <c r="L110" s="10">
        <v>-4.8392214775085396</v>
      </c>
      <c r="M110" s="10">
        <v>-4.6402888298034597</v>
      </c>
      <c r="N110" s="10">
        <v>-4.97888088226318</v>
      </c>
      <c r="O110" s="10">
        <v>-5.0503764152526802</v>
      </c>
      <c r="P110" s="10">
        <v>-5.0508980751037598</v>
      </c>
      <c r="Q110" s="10">
        <v>-5.1102027893066397</v>
      </c>
      <c r="R110" s="10">
        <v>-5.0051307678222603</v>
      </c>
      <c r="S110" s="10">
        <v>-5.0168933868408203</v>
      </c>
      <c r="T110" s="10">
        <v>-5.0073566436767498</v>
      </c>
      <c r="U110" s="10">
        <v>-4.9583640098571697</v>
      </c>
      <c r="V110" s="10">
        <v>-5.0429000854492099</v>
      </c>
      <c r="W110" s="10">
        <v>-4.9669828414916903</v>
      </c>
      <c r="X110" s="10">
        <v>-4.9908957481384197</v>
      </c>
      <c r="Y110" s="10">
        <v>-4.9896759986877397</v>
      </c>
      <c r="Z110" s="10">
        <v>-5.0072650909423801</v>
      </c>
      <c r="AA110" s="10">
        <v>-4.98272275924682</v>
      </c>
      <c r="AB110" s="10">
        <v>-4.9839520454406703</v>
      </c>
      <c r="AC110" s="10">
        <v>-4.9108562469482404</v>
      </c>
      <c r="AD110" s="10">
        <v>-5.0227131843566797</v>
      </c>
      <c r="AE110" s="10">
        <v>-5.0445885658264098</v>
      </c>
      <c r="AF110" s="10">
        <v>-4.9964852333068803</v>
      </c>
      <c r="AG110" s="10">
        <v>-4.9557847976684499</v>
      </c>
      <c r="AH110" s="10">
        <v>-4.9920983314514098</v>
      </c>
      <c r="AI110" s="10">
        <v>-5.1214389801025302</v>
      </c>
      <c r="AJ110" s="10">
        <v>-4.7592134475707999</v>
      </c>
      <c r="AK110" s="10">
        <v>-4.8728761672973597</v>
      </c>
      <c r="AL110" s="10">
        <v>-5.0220909118652299</v>
      </c>
      <c r="AM110" s="10">
        <v>-5.1151466369628897</v>
      </c>
      <c r="AN110" s="10">
        <v>-4.9966721534729004</v>
      </c>
      <c r="AO110" s="10">
        <v>-4.9980359077453604</v>
      </c>
      <c r="AP110" s="10">
        <v>-5.0752606391906703</v>
      </c>
      <c r="AQ110" s="10">
        <v>-3.5384068489074698</v>
      </c>
      <c r="AR110" s="10">
        <v>-3.5693509578704798</v>
      </c>
      <c r="AS110" s="10">
        <v>-3.5734472274780198</v>
      </c>
      <c r="AT110" s="10">
        <v>-3.5577278137207</v>
      </c>
      <c r="AU110" s="10">
        <v>-5.1589660644531197</v>
      </c>
      <c r="AV110" s="10">
        <v>-4.7399988174438397</v>
      </c>
      <c r="AW110" s="10">
        <v>-5.0171980857849103</v>
      </c>
      <c r="AX110" s="10">
        <v>-5.1883316040039</v>
      </c>
      <c r="AY110" s="10">
        <v>-5.0358614921569798</v>
      </c>
      <c r="AZ110" s="10">
        <v>-5.0655584335327104</v>
      </c>
      <c r="BA110" s="10">
        <v>-5.0338335037231401</v>
      </c>
      <c r="BB110" s="10">
        <v>-5.0137252807617099</v>
      </c>
      <c r="BC110" s="10">
        <v>-5.0031642913818297</v>
      </c>
      <c r="BD110" s="10">
        <v>-4.9840598106384197</v>
      </c>
      <c r="BE110" s="10">
        <v>-4.9884452819824201</v>
      </c>
      <c r="BF110" s="10">
        <v>-5.04107666015625</v>
      </c>
      <c r="BG110" s="10">
        <v>-5.0052976608276296</v>
      </c>
      <c r="BH110" s="10">
        <v>-5.0465030670165998</v>
      </c>
      <c r="BI110" s="10">
        <v>-4.8545074462890598</v>
      </c>
      <c r="BJ110" s="10">
        <v>-5.0201697349548304</v>
      </c>
      <c r="BK110" s="10">
        <v>-5.0238676071166903</v>
      </c>
      <c r="BL110" s="10">
        <v>-5.0489249229431099</v>
      </c>
      <c r="BM110" s="10">
        <v>-5.0148696899414</v>
      </c>
      <c r="BN110" s="10">
        <v>-5.0682492256164497</v>
      </c>
    </row>
    <row r="111" spans="1:66" x14ac:dyDescent="0.2">
      <c r="A111" s="10" t="s">
        <v>969</v>
      </c>
      <c r="B111" s="10" t="s">
        <v>1242</v>
      </c>
      <c r="C111" s="10">
        <v>-4.9699168205261204</v>
      </c>
      <c r="D111" s="10">
        <v>-4.9933414459228498</v>
      </c>
      <c r="E111" s="10">
        <v>-4.68548583984375</v>
      </c>
      <c r="F111" s="10">
        <v>-4.9960174560546804</v>
      </c>
      <c r="G111" s="10">
        <v>-4.8962006568908603</v>
      </c>
      <c r="H111" s="10">
        <v>-4.9540429115295401</v>
      </c>
      <c r="I111" s="10">
        <v>-4.5658841133117596</v>
      </c>
      <c r="J111" s="10">
        <v>-4.9713277816772399</v>
      </c>
      <c r="K111" s="10">
        <v>-4.7265706062316797</v>
      </c>
      <c r="L111" s="10">
        <v>-4.7695527076721103</v>
      </c>
      <c r="M111" s="10">
        <v>-4.5440959930419904</v>
      </c>
      <c r="N111" s="10">
        <v>-4.7659611701965297</v>
      </c>
      <c r="O111" s="10">
        <v>-4.9650506973266602</v>
      </c>
      <c r="P111" s="10">
        <v>-5.0098857879638601</v>
      </c>
      <c r="Q111" s="10">
        <v>-4.5248546600341797</v>
      </c>
      <c r="R111" s="10">
        <v>-4.9726409912109304</v>
      </c>
      <c r="S111" s="10">
        <v>-5.0269365310668901</v>
      </c>
      <c r="T111" s="10">
        <v>-4.9619579315185502</v>
      </c>
      <c r="U111" s="10">
        <v>-5.0155744552612296</v>
      </c>
      <c r="V111" s="10">
        <v>-5.0229854583740199</v>
      </c>
      <c r="W111" s="10">
        <v>-5.0623478889465297</v>
      </c>
      <c r="X111" s="10">
        <v>-5.0281653404235804</v>
      </c>
      <c r="Y111" s="10">
        <v>-5.10227298736572</v>
      </c>
      <c r="Z111" s="10">
        <v>-4.9756369590759197</v>
      </c>
      <c r="AA111" s="10">
        <v>-4.9825143814086896</v>
      </c>
      <c r="AB111" s="10">
        <v>-5.0097103118896396</v>
      </c>
      <c r="AC111" s="10">
        <v>-4.8945374488830504</v>
      </c>
      <c r="AD111" s="10">
        <v>-4.976318359375</v>
      </c>
      <c r="AE111" s="10">
        <v>-5.05043220520019</v>
      </c>
      <c r="AF111" s="10">
        <v>-4.96301174163818</v>
      </c>
      <c r="AG111" s="10">
        <v>-5.0775108337402299</v>
      </c>
      <c r="AH111" s="10">
        <v>-5.0179462432861301</v>
      </c>
      <c r="AI111" s="10">
        <v>-3.18773245811462</v>
      </c>
      <c r="AJ111" s="10">
        <v>-3.4460425376892001</v>
      </c>
      <c r="AK111" s="10">
        <v>-1.64781522750854</v>
      </c>
      <c r="AL111" s="10">
        <v>-2.80151939392089</v>
      </c>
      <c r="AM111" s="10">
        <v>-3.5793006420135498</v>
      </c>
      <c r="AN111" s="10">
        <v>-3.99675297737121</v>
      </c>
      <c r="AO111" s="10">
        <v>-2.5669984817504798</v>
      </c>
      <c r="AP111" s="10">
        <v>-3.4323101043701101</v>
      </c>
      <c r="AQ111" s="10">
        <v>-3.4156479835510201</v>
      </c>
      <c r="AR111" s="10">
        <v>-3.83552742004394</v>
      </c>
      <c r="AS111" s="10">
        <v>-2.7356717586517298</v>
      </c>
      <c r="AT111" s="10">
        <v>-3.2226247787475502</v>
      </c>
      <c r="AU111" s="10">
        <v>-3.7176084518432599</v>
      </c>
      <c r="AV111" s="10">
        <v>-4.06205081939697</v>
      </c>
      <c r="AW111" s="10">
        <v>-2.3608839511871298</v>
      </c>
      <c r="AX111" s="10">
        <v>-3.45926713943481</v>
      </c>
      <c r="AY111" s="10">
        <v>-4.9539504051208496</v>
      </c>
      <c r="AZ111" s="10">
        <v>-4.9429631233215297</v>
      </c>
      <c r="BA111" s="10">
        <v>-5.0364823341369602</v>
      </c>
      <c r="BB111" s="10">
        <v>-4.8683781623840297</v>
      </c>
      <c r="BC111" s="10">
        <v>-5.0036559104919398</v>
      </c>
      <c r="BD111" s="10">
        <v>-5.1017208099365199</v>
      </c>
      <c r="BE111" s="10">
        <v>-4.9659867286682102</v>
      </c>
      <c r="BF111" s="10">
        <v>-4.9002299308776802</v>
      </c>
      <c r="BG111" s="10">
        <v>-4.9801745414733798</v>
      </c>
      <c r="BH111" s="10">
        <v>-4.9892721176147399</v>
      </c>
      <c r="BI111" s="10">
        <v>-4.7732348442077601</v>
      </c>
      <c r="BJ111" s="10">
        <v>-4.9559965133666903</v>
      </c>
      <c r="BK111" s="10">
        <v>-4.9906911849975497</v>
      </c>
      <c r="BL111" s="10">
        <v>-4.98687267303466</v>
      </c>
      <c r="BM111" s="10">
        <v>-5.0324449539184499</v>
      </c>
      <c r="BN111" s="10">
        <v>-5.0379824638366699</v>
      </c>
    </row>
    <row r="112" spans="1:66" x14ac:dyDescent="0.2">
      <c r="A112" s="10" t="s">
        <v>970</v>
      </c>
      <c r="B112" s="10" t="s">
        <v>1242</v>
      </c>
      <c r="C112" s="10">
        <v>-5.0493927001953098</v>
      </c>
      <c r="D112" s="10">
        <v>-5.0000987052917401</v>
      </c>
      <c r="E112" s="10">
        <v>-4.9017043113708496</v>
      </c>
      <c r="F112" s="10">
        <v>-4.9491024017333896</v>
      </c>
      <c r="G112" s="10">
        <v>-4.9835605621337802</v>
      </c>
      <c r="H112" s="10">
        <v>-4.9577255249023402</v>
      </c>
      <c r="I112" s="10">
        <v>-4.7803711891174299</v>
      </c>
      <c r="J112" s="10">
        <v>-5.0369124412536603</v>
      </c>
      <c r="K112" s="10">
        <v>-4.8186984062194798</v>
      </c>
      <c r="L112" s="10">
        <v>-4.9165906906127903</v>
      </c>
      <c r="M112" s="10">
        <v>-4.7584872245788503</v>
      </c>
      <c r="N112" s="10">
        <v>-4.8870081901550204</v>
      </c>
      <c r="O112" s="10">
        <v>-4.8927435874938903</v>
      </c>
      <c r="P112" s="10">
        <v>-5.0192551612854004</v>
      </c>
      <c r="Q112" s="10">
        <v>-4.8349676132202104</v>
      </c>
      <c r="R112" s="10">
        <v>-5.0409302711486799</v>
      </c>
      <c r="S112" s="10">
        <v>-5.0231065750121999</v>
      </c>
      <c r="T112" s="10">
        <v>-4.9854340553283603</v>
      </c>
      <c r="U112" s="10">
        <v>-4.9474735260009703</v>
      </c>
      <c r="V112" s="10">
        <v>-4.9750347137451101</v>
      </c>
      <c r="W112" s="10">
        <v>-5.0056619644165004</v>
      </c>
      <c r="X112" s="10">
        <v>-5.0321593284606898</v>
      </c>
      <c r="Y112" s="10">
        <v>-4.9675998687744096</v>
      </c>
      <c r="Z112" s="10">
        <v>-5.0302610397338796</v>
      </c>
      <c r="AA112" s="10">
        <v>-4.9757027626037598</v>
      </c>
      <c r="AB112" s="10">
        <v>-5.0045480728149396</v>
      </c>
      <c r="AC112" s="10">
        <v>-4.92431163787841</v>
      </c>
      <c r="AD112" s="10">
        <v>-4.9979963302612296</v>
      </c>
      <c r="AE112" s="10">
        <v>-4.9841279983520499</v>
      </c>
      <c r="AF112" s="10">
        <v>-5.0034651756286603</v>
      </c>
      <c r="AG112" s="10">
        <v>-5.05694484710693</v>
      </c>
      <c r="AH112" s="10">
        <v>-5.0548534393310502</v>
      </c>
      <c r="AI112" s="10">
        <v>-4.0456585884094203</v>
      </c>
      <c r="AJ112" s="10">
        <v>-4.4010100364684996</v>
      </c>
      <c r="AK112" s="10">
        <v>-2.9991569519042902</v>
      </c>
      <c r="AL112" s="10">
        <v>-3.43743467330932</v>
      </c>
      <c r="AM112" s="10">
        <v>-4.4509205818176198</v>
      </c>
      <c r="AN112" s="10">
        <v>-4.9035768508911097</v>
      </c>
      <c r="AO112" s="10">
        <v>-3.7399842739105198</v>
      </c>
      <c r="AP112" s="10">
        <v>-4.2946000099182102</v>
      </c>
      <c r="AQ112" s="10">
        <v>-4.2268161773681596</v>
      </c>
      <c r="AR112" s="10">
        <v>-4.69134044647216</v>
      </c>
      <c r="AS112" s="10">
        <v>-3.75374007225036</v>
      </c>
      <c r="AT112" s="10">
        <v>-4.1742572784423801</v>
      </c>
      <c r="AU112" s="10">
        <v>-4.3810405731201101</v>
      </c>
      <c r="AV112" s="10">
        <v>-4.8433189392089799</v>
      </c>
      <c r="AW112" s="10">
        <v>-3.4988441467285099</v>
      </c>
      <c r="AX112" s="10">
        <v>-4.1289315223693803</v>
      </c>
      <c r="AY112" s="10">
        <v>-4.9880909919738698</v>
      </c>
      <c r="AZ112" s="10">
        <v>-4.97159671783447</v>
      </c>
      <c r="BA112" s="10">
        <v>-5.0280618667602504</v>
      </c>
      <c r="BB112" s="10">
        <v>-5.0201635360717702</v>
      </c>
      <c r="BC112" s="10">
        <v>-5.0261197090148899</v>
      </c>
      <c r="BD112" s="10">
        <v>-5.02947950363159</v>
      </c>
      <c r="BE112" s="10">
        <v>-5.0075335502624503</v>
      </c>
      <c r="BF112" s="10">
        <v>-4.9255685806274396</v>
      </c>
      <c r="BG112" s="10">
        <v>-5.0230135917663503</v>
      </c>
      <c r="BH112" s="10">
        <v>-4.9669857025146396</v>
      </c>
      <c r="BI112" s="10">
        <v>-4.8829498291015598</v>
      </c>
      <c r="BJ112" s="10">
        <v>-4.9830236434936497</v>
      </c>
      <c r="BK112" s="10">
        <v>-4.9880790710449201</v>
      </c>
      <c r="BL112" s="10">
        <v>-5.0178318023681596</v>
      </c>
      <c r="BM112" s="10">
        <v>-5.0086612701415998</v>
      </c>
      <c r="BN112" s="10">
        <v>-4.9867773056030202</v>
      </c>
    </row>
    <row r="113" spans="1:66" x14ac:dyDescent="0.2">
      <c r="A113" s="10" t="s">
        <v>971</v>
      </c>
      <c r="B113" s="10" t="s">
        <v>1242</v>
      </c>
      <c r="C113" s="10">
        <v>-5.0195679664611799</v>
      </c>
      <c r="D113" s="10">
        <v>-4.9816136360168404</v>
      </c>
      <c r="E113" s="10">
        <v>-4.65582180023193</v>
      </c>
      <c r="F113" s="10">
        <v>-4.9899830818176198</v>
      </c>
      <c r="G113" s="10">
        <v>-4.9376406669616699</v>
      </c>
      <c r="H113" s="10">
        <v>-4.9477448463439897</v>
      </c>
      <c r="I113" s="10">
        <v>-4.6308670043945304</v>
      </c>
      <c r="J113" s="10">
        <v>-4.9742732048034597</v>
      </c>
      <c r="K113" s="10">
        <v>-4.6539964675903303</v>
      </c>
      <c r="L113" s="10">
        <v>-4.76934766769409</v>
      </c>
      <c r="M113" s="10">
        <v>-4.4342632293701101</v>
      </c>
      <c r="N113" s="10">
        <v>-4.7354812622070304</v>
      </c>
      <c r="O113" s="10">
        <v>-4.9504027366638104</v>
      </c>
      <c r="P113" s="10">
        <v>-4.9625430107116699</v>
      </c>
      <c r="Q113" s="10">
        <v>-4.4813256263732901</v>
      </c>
      <c r="R113" s="10">
        <v>-4.9615406990051198</v>
      </c>
      <c r="S113" s="10">
        <v>-5.0221061706542898</v>
      </c>
      <c r="T113" s="10">
        <v>-4.95796775817871</v>
      </c>
      <c r="U113" s="10">
        <v>-4.9568352699279696</v>
      </c>
      <c r="V113" s="10">
        <v>-4.9823479652404696</v>
      </c>
      <c r="W113" s="10">
        <v>-5.0379843711853001</v>
      </c>
      <c r="X113" s="10">
        <v>-5.0148053169250399</v>
      </c>
      <c r="Y113" s="10">
        <v>-5.1275310516357404</v>
      </c>
      <c r="Z113" s="10">
        <v>-4.9845433235168404</v>
      </c>
      <c r="AA113" s="10">
        <v>-4.9936938285827601</v>
      </c>
      <c r="AB113" s="10">
        <v>-4.9877877235412598</v>
      </c>
      <c r="AC113" s="10">
        <v>-4.8914942741393999</v>
      </c>
      <c r="AD113" s="10">
        <v>-4.9304604530334402</v>
      </c>
      <c r="AE113" s="10">
        <v>-5.0087194442748997</v>
      </c>
      <c r="AF113" s="10">
        <v>-4.94274854660034</v>
      </c>
      <c r="AG113" s="10">
        <v>-5.0694479942321697</v>
      </c>
      <c r="AH113" s="10">
        <v>-5.0273060798645002</v>
      </c>
      <c r="AI113" s="10">
        <v>-3.47435355186462</v>
      </c>
      <c r="AJ113" s="10">
        <v>-3.8868150711059499</v>
      </c>
      <c r="AK113" s="10">
        <v>-1.92844438552856</v>
      </c>
      <c r="AL113" s="10">
        <v>-2.9762380123138401</v>
      </c>
      <c r="AM113" s="10">
        <v>-4.0231389999389604</v>
      </c>
      <c r="AN113" s="10">
        <v>-4.5447802543640101</v>
      </c>
      <c r="AO113" s="10">
        <v>-2.9189991950988698</v>
      </c>
      <c r="AP113" s="10">
        <v>-3.8312859535217201</v>
      </c>
      <c r="AQ113" s="10">
        <v>-3.4625549316406201</v>
      </c>
      <c r="AR113" s="10">
        <v>-3.9230716228485099</v>
      </c>
      <c r="AS113" s="10">
        <v>-2.75819635391235</v>
      </c>
      <c r="AT113" s="10">
        <v>-3.2561385631561199</v>
      </c>
      <c r="AU113" s="10">
        <v>-3.8392908573150599</v>
      </c>
      <c r="AV113" s="10">
        <v>-4.2346515655517498</v>
      </c>
      <c r="AW113" s="10">
        <v>-2.56017971038818</v>
      </c>
      <c r="AX113" s="10">
        <v>-3.6206464767456001</v>
      </c>
      <c r="AY113" s="10">
        <v>-4.9477248191833496</v>
      </c>
      <c r="AZ113" s="10">
        <v>-4.9658827781677202</v>
      </c>
      <c r="BA113" s="10">
        <v>-5.0344762802123997</v>
      </c>
      <c r="BB113" s="10">
        <v>-4.9379844665527299</v>
      </c>
      <c r="BC113" s="10">
        <v>-4.9874968528747496</v>
      </c>
      <c r="BD113" s="10">
        <v>-5.0757541656494096</v>
      </c>
      <c r="BE113" s="10">
        <v>-4.9337983131408603</v>
      </c>
      <c r="BF113" s="10">
        <v>-4.9184007644653303</v>
      </c>
      <c r="BG113" s="10">
        <v>-4.95574474334716</v>
      </c>
      <c r="BH113" s="10">
        <v>-4.9830770492553702</v>
      </c>
      <c r="BI113" s="10">
        <v>-4.7760081291198704</v>
      </c>
      <c r="BJ113" s="10">
        <v>-4.9220857620239196</v>
      </c>
      <c r="BK113" s="10">
        <v>-4.9751415252685502</v>
      </c>
      <c r="BL113" s="10">
        <v>-4.97938728332519</v>
      </c>
      <c r="BM113" s="10">
        <v>-5.0552134513854901</v>
      </c>
      <c r="BN113" s="10">
        <v>-5.0457301139831499</v>
      </c>
    </row>
    <row r="114" spans="1:66" x14ac:dyDescent="0.2">
      <c r="A114" s="10" t="s">
        <v>972</v>
      </c>
      <c r="B114" s="10" t="s">
        <v>1242</v>
      </c>
      <c r="C114" s="10">
        <v>-5.0065894126892001</v>
      </c>
      <c r="D114" s="10">
        <v>-4.8261389732360804</v>
      </c>
      <c r="E114" s="10">
        <v>-4.9784760475158603</v>
      </c>
      <c r="F114" s="10">
        <v>-5.0310859680175701</v>
      </c>
      <c r="G114" s="10">
        <v>-4.9613852500915501</v>
      </c>
      <c r="H114" s="10">
        <v>-4.9034109115600497</v>
      </c>
      <c r="I114" s="10">
        <v>-5.0114436149597097</v>
      </c>
      <c r="J114" s="10">
        <v>-4.9801754951476997</v>
      </c>
      <c r="K114" s="10">
        <v>-5.0267615318298304</v>
      </c>
      <c r="L114" s="10">
        <v>-4.8379774093627903</v>
      </c>
      <c r="M114" s="10">
        <v>-5.0360860824584899</v>
      </c>
      <c r="N114" s="10">
        <v>-5.0467491149902299</v>
      </c>
      <c r="O114" s="10">
        <v>-4.9864029884338299</v>
      </c>
      <c r="P114" s="10">
        <v>-4.7926940917968697</v>
      </c>
      <c r="Q114" s="10">
        <v>-4.9337377548217702</v>
      </c>
      <c r="R114" s="10">
        <v>-4.9422693252563397</v>
      </c>
      <c r="S114" s="10">
        <v>-5.0236310958862296</v>
      </c>
      <c r="T114" s="10">
        <v>-5.0378875732421804</v>
      </c>
      <c r="U114" s="10">
        <v>-4.9705700874328604</v>
      </c>
      <c r="V114" s="10">
        <v>-4.97916460037231</v>
      </c>
      <c r="W114" s="10">
        <v>-4.9854874610900799</v>
      </c>
      <c r="X114" s="10">
        <v>-4.9918332099914497</v>
      </c>
      <c r="Y114" s="10">
        <v>-4.9859819412231401</v>
      </c>
      <c r="Z114" s="10">
        <v>-4.9629306793212802</v>
      </c>
      <c r="AA114" s="10">
        <v>-4.9725894927978498</v>
      </c>
      <c r="AB114" s="10">
        <v>-5.0011358261108398</v>
      </c>
      <c r="AC114" s="10">
        <v>-5.0028672218322701</v>
      </c>
      <c r="AD114" s="10">
        <v>-4.9743580818176198</v>
      </c>
      <c r="AE114" s="10">
        <v>-4.9781150817870996</v>
      </c>
      <c r="AF114" s="10">
        <v>-5.0071039199829102</v>
      </c>
      <c r="AG114" s="10">
        <v>-4.9659752845764098</v>
      </c>
      <c r="AH114" s="10">
        <v>-4.99287509918212</v>
      </c>
      <c r="AI114" s="10">
        <v>-4.4071516990661603</v>
      </c>
      <c r="AJ114" s="10">
        <v>-3.21000671386718</v>
      </c>
      <c r="AK114" s="10">
        <v>-4.42494297027587</v>
      </c>
      <c r="AL114" s="10">
        <v>-4.3405699729919398</v>
      </c>
      <c r="AM114" s="10">
        <v>-4.6523141860961896</v>
      </c>
      <c r="AN114" s="10">
        <v>-3.97564220428466</v>
      </c>
      <c r="AO114" s="10">
        <v>-4.8103585243225098</v>
      </c>
      <c r="AP114" s="10">
        <v>-4.6743273735046298</v>
      </c>
      <c r="AQ114" s="10">
        <v>-3.7258529663085902</v>
      </c>
      <c r="AR114" s="10">
        <v>-3.1729459762573198</v>
      </c>
      <c r="AS114" s="10">
        <v>-3.80336213111877</v>
      </c>
      <c r="AT114" s="10">
        <v>-3.5135874748229901</v>
      </c>
      <c r="AU114" s="10">
        <v>-3.69042515754699</v>
      </c>
      <c r="AV114" s="10">
        <v>-2.7055516242980899</v>
      </c>
      <c r="AW114" s="10">
        <v>-3.9031817913055402</v>
      </c>
      <c r="AX114" s="10">
        <v>-3.85463094711303</v>
      </c>
      <c r="AY114" s="10">
        <v>-4.9893741607665998</v>
      </c>
      <c r="AZ114" s="10">
        <v>-5.0435385704040501</v>
      </c>
      <c r="BA114" s="10">
        <v>-4.9956278800964302</v>
      </c>
      <c r="BB114" s="10">
        <v>-5.0610971450805602</v>
      </c>
      <c r="BC114" s="10">
        <v>-4.9953184127807599</v>
      </c>
      <c r="BD114" s="10">
        <v>-4.9626030921936</v>
      </c>
      <c r="BE114" s="10">
        <v>-4.9737138748168901</v>
      </c>
      <c r="BF114" s="10">
        <v>-5.0175023078918404</v>
      </c>
      <c r="BG114" s="10">
        <v>-4.9903192520141602</v>
      </c>
      <c r="BH114" s="10">
        <v>-4.9761047363281197</v>
      </c>
      <c r="BI114" s="10">
        <v>-4.9889836311340297</v>
      </c>
      <c r="BJ114" s="10">
        <v>-4.99322462081909</v>
      </c>
      <c r="BK114" s="10">
        <v>-5.02225637435913</v>
      </c>
      <c r="BL114" s="10">
        <v>-4.9467673301696697</v>
      </c>
      <c r="BM114" s="10">
        <v>-4.9899349212646396</v>
      </c>
      <c r="BN114" s="10">
        <v>-4.96612453460693</v>
      </c>
    </row>
    <row r="115" spans="1:66" x14ac:dyDescent="0.2">
      <c r="A115" s="10" t="s">
        <v>973</v>
      </c>
      <c r="B115" s="10" t="s">
        <v>1242</v>
      </c>
      <c r="C115" s="10">
        <v>-5.0187339782714799</v>
      </c>
      <c r="D115" s="10">
        <v>-4.8233170509338299</v>
      </c>
      <c r="E115" s="10">
        <v>-5.0436315536498997</v>
      </c>
      <c r="F115" s="10">
        <v>-5.0439691543579102</v>
      </c>
      <c r="G115" s="10">
        <v>-5.0026736259460396</v>
      </c>
      <c r="H115" s="10">
        <v>-4.9803152084350497</v>
      </c>
      <c r="I115" s="10">
        <v>-4.9892144203186</v>
      </c>
      <c r="J115" s="10">
        <v>-4.9564323425292898</v>
      </c>
      <c r="K115" s="10">
        <v>-5.0382108688354403</v>
      </c>
      <c r="L115" s="10">
        <v>-4.9280009269714302</v>
      </c>
      <c r="M115" s="10">
        <v>-5.09568119049072</v>
      </c>
      <c r="N115" s="10">
        <v>-5.0499243736267001</v>
      </c>
      <c r="O115" s="10">
        <v>-5.0429549217224103</v>
      </c>
      <c r="P115" s="10">
        <v>-4.8481082916259703</v>
      </c>
      <c r="Q115" s="10">
        <v>-4.9056501388549796</v>
      </c>
      <c r="R115" s="10">
        <v>-4.93422031402587</v>
      </c>
      <c r="S115" s="10">
        <v>-5.05857229232788</v>
      </c>
      <c r="T115" s="10">
        <v>-5.0247550010681099</v>
      </c>
      <c r="U115" s="10">
        <v>-5.0019283294677699</v>
      </c>
      <c r="V115" s="10">
        <v>-4.9810910224914497</v>
      </c>
      <c r="W115" s="10">
        <v>-5.0486607551574698</v>
      </c>
      <c r="X115" s="10">
        <v>-4.9846258163452104</v>
      </c>
      <c r="Y115" s="10">
        <v>-4.9763007164001403</v>
      </c>
      <c r="Z115" s="10">
        <v>-4.9895048141479403</v>
      </c>
      <c r="AA115" s="10">
        <v>-4.9966878890991202</v>
      </c>
      <c r="AB115" s="10">
        <v>-4.9614410400390598</v>
      </c>
      <c r="AC115" s="10">
        <v>-5.0210700035095197</v>
      </c>
      <c r="AD115" s="10">
        <v>-4.9673881530761701</v>
      </c>
      <c r="AE115" s="10">
        <v>-4.9879479408264098</v>
      </c>
      <c r="AF115" s="10">
        <v>-5.0038862228393501</v>
      </c>
      <c r="AG115" s="10">
        <v>-4.9877648353576598</v>
      </c>
      <c r="AH115" s="10">
        <v>-4.9678134918212802</v>
      </c>
      <c r="AI115" s="10">
        <v>-4.5867686271667401</v>
      </c>
      <c r="AJ115" s="10">
        <v>-3.5783565044403001</v>
      </c>
      <c r="AK115" s="10">
        <v>-4.5506105422973597</v>
      </c>
      <c r="AL115" s="10">
        <v>-4.5162625312805096</v>
      </c>
      <c r="AM115" s="10">
        <v>-4.9022150039672798</v>
      </c>
      <c r="AN115" s="10">
        <v>-4.4531297683715803</v>
      </c>
      <c r="AO115" s="10">
        <v>-4.9883708953857404</v>
      </c>
      <c r="AP115" s="10">
        <v>-4.9507513046264604</v>
      </c>
      <c r="AQ115" s="10">
        <v>-4.3789634704589799</v>
      </c>
      <c r="AR115" s="10">
        <v>-3.8069715499877899</v>
      </c>
      <c r="AS115" s="10">
        <v>-4.3227543830871502</v>
      </c>
      <c r="AT115" s="10">
        <v>-4.0419187545776296</v>
      </c>
      <c r="AU115" s="10">
        <v>-3.7667469978332502</v>
      </c>
      <c r="AV115" s="10">
        <v>-2.99956774711608</v>
      </c>
      <c r="AW115" s="10">
        <v>-3.9504005908965998</v>
      </c>
      <c r="AX115" s="10">
        <v>-3.8559103012084899</v>
      </c>
      <c r="AY115" s="10">
        <v>-4.9931516647338796</v>
      </c>
      <c r="AZ115" s="10">
        <v>-5.0885047912597603</v>
      </c>
      <c r="BA115" s="10">
        <v>-4.9761595726013104</v>
      </c>
      <c r="BB115" s="10">
        <v>-5.04288482666015</v>
      </c>
      <c r="BC115" s="10">
        <v>-4.99611473083496</v>
      </c>
      <c r="BD115" s="10">
        <v>-4.9887971878051696</v>
      </c>
      <c r="BE115" s="10">
        <v>-4.9804115295410103</v>
      </c>
      <c r="BF115" s="10">
        <v>-5.0070300102233798</v>
      </c>
      <c r="BG115" s="10">
        <v>-5.0212025642395002</v>
      </c>
      <c r="BH115" s="10">
        <v>-4.9560403823852504</v>
      </c>
      <c r="BI115" s="10">
        <v>-5.0245904922485298</v>
      </c>
      <c r="BJ115" s="10">
        <v>-5.0578236579895002</v>
      </c>
      <c r="BK115" s="10">
        <v>-5.0457243919372496</v>
      </c>
      <c r="BL115" s="10">
        <v>-4.9727802276611301</v>
      </c>
      <c r="BM115" s="10">
        <v>-4.9970149993896396</v>
      </c>
      <c r="BN115" s="10">
        <v>-5.04544878005981</v>
      </c>
    </row>
    <row r="116" spans="1:66" x14ac:dyDescent="0.2">
      <c r="A116" s="10" t="s">
        <v>1143</v>
      </c>
      <c r="B116" s="10" t="s">
        <v>1242</v>
      </c>
      <c r="C116" s="10">
        <v>-5.0201778411865199</v>
      </c>
      <c r="D116" s="10">
        <v>-4.8330531120300204</v>
      </c>
      <c r="E116" s="10">
        <v>-5.0176830291748002</v>
      </c>
      <c r="F116" s="10">
        <v>-4.9972543716430602</v>
      </c>
      <c r="G116" s="10">
        <v>-4.9795784950256303</v>
      </c>
      <c r="H116" s="10">
        <v>-4.9402432441711399</v>
      </c>
      <c r="I116" s="10">
        <v>-5.0513739585876403</v>
      </c>
      <c r="J116" s="10">
        <v>-4.9661087989807102</v>
      </c>
      <c r="K116" s="10">
        <v>-5.0461454391479403</v>
      </c>
      <c r="L116" s="10">
        <v>-4.8878717422485298</v>
      </c>
      <c r="M116" s="10">
        <v>-5.03930234909057</v>
      </c>
      <c r="N116" s="10">
        <v>-5.0714526176452601</v>
      </c>
      <c r="O116" s="10">
        <v>-5.0042667388915998</v>
      </c>
      <c r="P116" s="10">
        <v>-4.78981161117553</v>
      </c>
      <c r="Q116" s="10">
        <v>-4.9467792510986301</v>
      </c>
      <c r="R116" s="10">
        <v>-4.9045343399047798</v>
      </c>
      <c r="S116" s="10">
        <v>-5.0525794029235804</v>
      </c>
      <c r="T116" s="10">
        <v>-5.0315227508544904</v>
      </c>
      <c r="U116" s="10">
        <v>-4.9969835281371999</v>
      </c>
      <c r="V116" s="10">
        <v>-4.9736227989196697</v>
      </c>
      <c r="W116" s="10">
        <v>-5.0241799354553196</v>
      </c>
      <c r="X116" s="10">
        <v>-4.9644012451171804</v>
      </c>
      <c r="Y116" s="10">
        <v>-5.0069990158081001</v>
      </c>
      <c r="Z116" s="10">
        <v>-4.9446172714233398</v>
      </c>
      <c r="AA116" s="10">
        <v>-4.9893999099731401</v>
      </c>
      <c r="AB116" s="10">
        <v>-4.9701824188232404</v>
      </c>
      <c r="AC116" s="10">
        <v>-5.0385870933532697</v>
      </c>
      <c r="AD116" s="10">
        <v>-4.9635496139526296</v>
      </c>
      <c r="AE116" s="10">
        <v>-4.9840493202209402</v>
      </c>
      <c r="AF116" s="10">
        <v>-4.9742016792297301</v>
      </c>
      <c r="AG116" s="10">
        <v>-4.9875030517578098</v>
      </c>
      <c r="AH116" s="10">
        <v>-5.0137162208557102</v>
      </c>
      <c r="AI116" s="10">
        <v>-4.3932833671569798</v>
      </c>
      <c r="AJ116" s="10">
        <v>-3.18381595611572</v>
      </c>
      <c r="AK116" s="10">
        <v>-4.31815338134765</v>
      </c>
      <c r="AL116" s="10">
        <v>-4.2479996681213299</v>
      </c>
      <c r="AM116" s="10">
        <v>-4.7582802772521902</v>
      </c>
      <c r="AN116" s="10">
        <v>-4.2268323898315403</v>
      </c>
      <c r="AO116" s="10">
        <v>-4.8945679664611799</v>
      </c>
      <c r="AP116" s="10">
        <v>-4.7969813346862704</v>
      </c>
      <c r="AQ116" s="10">
        <v>-3.8544285297393799</v>
      </c>
      <c r="AR116" s="10">
        <v>-3.3266949653625399</v>
      </c>
      <c r="AS116" s="10">
        <v>-3.9342441558837802</v>
      </c>
      <c r="AT116" s="10">
        <v>-3.55776786804199</v>
      </c>
      <c r="AU116" s="10">
        <v>-3.5518565177917401</v>
      </c>
      <c r="AV116" s="10">
        <v>-2.68961453437805</v>
      </c>
      <c r="AW116" s="10">
        <v>-3.8572130203246999</v>
      </c>
      <c r="AX116" s="10">
        <v>-3.7509009838104199</v>
      </c>
      <c r="AY116" s="10">
        <v>-4.9565677642822203</v>
      </c>
      <c r="AZ116" s="10">
        <v>-5.0732769966125399</v>
      </c>
      <c r="BA116" s="10">
        <v>-4.9865050315856898</v>
      </c>
      <c r="BB116" s="10">
        <v>-5.0202064514160103</v>
      </c>
      <c r="BC116" s="10">
        <v>-4.9642257690429599</v>
      </c>
      <c r="BD116" s="10">
        <v>-4.9752311706542898</v>
      </c>
      <c r="BE116" s="10">
        <v>-4.9965252876281703</v>
      </c>
      <c r="BF116" s="10">
        <v>-5.0221877098083496</v>
      </c>
      <c r="BG116" s="10">
        <v>-5.0135235786437899</v>
      </c>
      <c r="BH116" s="10">
        <v>-4.9585838317870996</v>
      </c>
      <c r="BI116" s="10">
        <v>-4.9729714393615696</v>
      </c>
      <c r="BJ116" s="10">
        <v>-5.0169968605041504</v>
      </c>
      <c r="BK116" s="10">
        <v>-5.01578617095947</v>
      </c>
      <c r="BL116" s="10">
        <v>-4.9333729743957502</v>
      </c>
      <c r="BM116" s="10">
        <v>-4.9931859970092702</v>
      </c>
      <c r="BN116" s="10">
        <v>-4.9980487823486301</v>
      </c>
    </row>
    <row r="117" spans="1:66" x14ac:dyDescent="0.2">
      <c r="A117" s="10" t="s">
        <v>974</v>
      </c>
      <c r="B117" s="10" t="s">
        <v>1242</v>
      </c>
      <c r="C117" s="10">
        <v>-5.0705375671386701</v>
      </c>
      <c r="D117" s="10">
        <v>-5.0690422058105398</v>
      </c>
      <c r="E117" s="10">
        <v>-5.0120987892150799</v>
      </c>
      <c r="F117" s="10">
        <v>-5.0287079811096103</v>
      </c>
      <c r="G117" s="10">
        <v>-4.9757480621337802</v>
      </c>
      <c r="H117" s="10">
        <v>-5.0314021110534597</v>
      </c>
      <c r="I117" s="10">
        <v>-5.0027222633361799</v>
      </c>
      <c r="J117" s="10">
        <v>-5.0228419303893999</v>
      </c>
      <c r="K117" s="10">
        <v>-4.8799457550048801</v>
      </c>
      <c r="L117" s="10">
        <v>-4.6974425315856898</v>
      </c>
      <c r="M117" s="10">
        <v>-4.3634901046752903</v>
      </c>
      <c r="N117" s="10">
        <v>-4.8982973098754803</v>
      </c>
      <c r="O117" s="10">
        <v>-5.0767278671264604</v>
      </c>
      <c r="P117" s="10">
        <v>-5.0704259872436497</v>
      </c>
      <c r="Q117" s="10">
        <v>-5.1228137016296298</v>
      </c>
      <c r="R117" s="10">
        <v>-5.02129650115966</v>
      </c>
      <c r="S117" s="10">
        <v>-4.9979605674743599</v>
      </c>
      <c r="T117" s="10">
        <v>-5.0120296478271396</v>
      </c>
      <c r="U117" s="10">
        <v>-5.0037527084350497</v>
      </c>
      <c r="V117" s="10">
        <v>-5.0821018218994096</v>
      </c>
      <c r="W117" s="10">
        <v>-4.9867968559265101</v>
      </c>
      <c r="X117" s="10">
        <v>-4.9999308586120597</v>
      </c>
      <c r="Y117" s="10">
        <v>-4.9987840652465803</v>
      </c>
      <c r="Z117" s="10">
        <v>-5.0101947784423801</v>
      </c>
      <c r="AA117" s="10">
        <v>-5.0113954544067303</v>
      </c>
      <c r="AB117" s="10">
        <v>-5.01466941833496</v>
      </c>
      <c r="AC117" s="10">
        <v>-4.83145904541015</v>
      </c>
      <c r="AD117" s="10">
        <v>-5.0454845428466797</v>
      </c>
      <c r="AE117" s="10">
        <v>-5.0526380538940403</v>
      </c>
      <c r="AF117" s="10">
        <v>-5.0181927680969203</v>
      </c>
      <c r="AG117" s="10">
        <v>-5.0014629364013601</v>
      </c>
      <c r="AH117" s="10">
        <v>-5.0219607353210396</v>
      </c>
      <c r="AI117" s="10">
        <v>-5.0660266876220703</v>
      </c>
      <c r="AJ117" s="10">
        <v>-4.5992836952209402</v>
      </c>
      <c r="AK117" s="10">
        <v>-4.6247024536132804</v>
      </c>
      <c r="AL117" s="10">
        <v>-4.89975881576538</v>
      </c>
      <c r="AM117" s="10">
        <v>-5.1059041023254297</v>
      </c>
      <c r="AN117" s="10">
        <v>-4.9590392112731898</v>
      </c>
      <c r="AO117" s="10">
        <v>-4.9760966300964302</v>
      </c>
      <c r="AP117" s="10">
        <v>-5.0525321960449201</v>
      </c>
      <c r="AQ117" s="10">
        <v>-2.8945035934448198</v>
      </c>
      <c r="AR117" s="10">
        <v>-2.9546689987182599</v>
      </c>
      <c r="AS117" s="10">
        <v>-2.8907828330993599</v>
      </c>
      <c r="AT117" s="10">
        <v>-2.8505952358245801</v>
      </c>
      <c r="AU117" s="10">
        <v>-5.1351108551025302</v>
      </c>
      <c r="AV117" s="10">
        <v>-4.6433601379394496</v>
      </c>
      <c r="AW117" s="10">
        <v>-4.9219827651977504</v>
      </c>
      <c r="AX117" s="10">
        <v>-5.18526268005371</v>
      </c>
      <c r="AY117" s="10">
        <v>-5.0312519073486301</v>
      </c>
      <c r="AZ117" s="10">
        <v>-5.0694708824157697</v>
      </c>
      <c r="BA117" s="10">
        <v>-5.0323286056518501</v>
      </c>
      <c r="BB117" s="10">
        <v>-5.0522723197937003</v>
      </c>
      <c r="BC117" s="10">
        <v>-5.0054507255554199</v>
      </c>
      <c r="BD117" s="10">
        <v>-4.9567456245422301</v>
      </c>
      <c r="BE117" s="10">
        <v>-5.0390110015869096</v>
      </c>
      <c r="BF117" s="10">
        <v>-5.0253143310546804</v>
      </c>
      <c r="BG117" s="10">
        <v>-5.0078668594360298</v>
      </c>
      <c r="BH117" s="10">
        <v>-5.0478425025939897</v>
      </c>
      <c r="BI117" s="10">
        <v>-4.7086129188537598</v>
      </c>
      <c r="BJ117" s="10">
        <v>-5.0407371520995996</v>
      </c>
      <c r="BK117" s="10">
        <v>-5.0119252204895002</v>
      </c>
      <c r="BL117" s="10">
        <v>-5.05906057357788</v>
      </c>
      <c r="BM117" s="10">
        <v>-5.0074830055236799</v>
      </c>
      <c r="BN117" s="10">
        <v>-5.0921821594238201</v>
      </c>
    </row>
    <row r="118" spans="1:66" x14ac:dyDescent="0.2">
      <c r="A118" s="10" t="s">
        <v>975</v>
      </c>
      <c r="B118" s="10" t="s">
        <v>1242</v>
      </c>
      <c r="C118" s="10">
        <v>-5.05141258239746</v>
      </c>
      <c r="D118" s="10">
        <v>-5.0440587997436497</v>
      </c>
      <c r="E118" s="10">
        <v>-5.0193839073181099</v>
      </c>
      <c r="F118" s="10">
        <v>-5.0222625732421804</v>
      </c>
      <c r="G118" s="10">
        <v>-4.9390187263488698</v>
      </c>
      <c r="H118" s="10">
        <v>-5.0056099891662598</v>
      </c>
      <c r="I118" s="10">
        <v>-5.0239729881286603</v>
      </c>
      <c r="J118" s="10">
        <v>-5.0408964157104403</v>
      </c>
      <c r="K118" s="10">
        <v>-4.8967938423156703</v>
      </c>
      <c r="L118" s="10">
        <v>-4.7362856864929199</v>
      </c>
      <c r="M118" s="10">
        <v>-4.4909491539001403</v>
      </c>
      <c r="N118" s="10">
        <v>-4.9170227050781197</v>
      </c>
      <c r="O118" s="10">
        <v>-5.0300474166870099</v>
      </c>
      <c r="P118" s="10">
        <v>-5.0664639472961399</v>
      </c>
      <c r="Q118" s="10">
        <v>-5.1161808967590297</v>
      </c>
      <c r="R118" s="10">
        <v>-5.0050172805786097</v>
      </c>
      <c r="S118" s="10">
        <v>-4.9816641807556099</v>
      </c>
      <c r="T118" s="10">
        <v>-5.0402202606201101</v>
      </c>
      <c r="U118" s="10">
        <v>-5.0010719299316397</v>
      </c>
      <c r="V118" s="10">
        <v>-5.09047031402587</v>
      </c>
      <c r="W118" s="10">
        <v>-4.9747419357299796</v>
      </c>
      <c r="X118" s="10">
        <v>-4.9907984733581499</v>
      </c>
      <c r="Y118" s="10">
        <v>-5.0243763923645002</v>
      </c>
      <c r="Z118" s="10">
        <v>-5.0152106285095197</v>
      </c>
      <c r="AA118" s="10">
        <v>-5.00724077224731</v>
      </c>
      <c r="AB118" s="10">
        <v>-5.0314426422119096</v>
      </c>
      <c r="AC118" s="10">
        <v>-4.8777527809143004</v>
      </c>
      <c r="AD118" s="10">
        <v>-5.0434846878051696</v>
      </c>
      <c r="AE118" s="10">
        <v>-5.0207581520080504</v>
      </c>
      <c r="AF118" s="10">
        <v>-5.0267772674560502</v>
      </c>
      <c r="AG118" s="10">
        <v>-4.9886574745178196</v>
      </c>
      <c r="AH118" s="10">
        <v>-5.0405120849609304</v>
      </c>
      <c r="AI118" s="10">
        <v>-5.0655632019042898</v>
      </c>
      <c r="AJ118" s="10">
        <v>-4.4833140373229901</v>
      </c>
      <c r="AK118" s="10">
        <v>-4.7378563880920401</v>
      </c>
      <c r="AL118" s="10">
        <v>-4.90325832366943</v>
      </c>
      <c r="AM118" s="10">
        <v>-5.0584774017333896</v>
      </c>
      <c r="AN118" s="10">
        <v>-4.8892059326171804</v>
      </c>
      <c r="AO118" s="10">
        <v>-5.0379962921142498</v>
      </c>
      <c r="AP118" s="10">
        <v>-5.0270266532897896</v>
      </c>
      <c r="AQ118" s="10">
        <v>-2.8821392059326101</v>
      </c>
      <c r="AR118" s="10">
        <v>-2.92190289497375</v>
      </c>
      <c r="AS118" s="10">
        <v>-2.97609043121337</v>
      </c>
      <c r="AT118" s="10">
        <v>-2.8841526508331299</v>
      </c>
      <c r="AU118" s="10">
        <v>-5.0789418220520002</v>
      </c>
      <c r="AV118" s="10">
        <v>-4.5328836441040004</v>
      </c>
      <c r="AW118" s="10">
        <v>-5.0100612640380797</v>
      </c>
      <c r="AX118" s="10">
        <v>-5.1614851951599103</v>
      </c>
      <c r="AY118" s="10">
        <v>-5.0287938117980904</v>
      </c>
      <c r="AZ118" s="10">
        <v>-5.1077580451965297</v>
      </c>
      <c r="BA118" s="10">
        <v>-5.0519413948059002</v>
      </c>
      <c r="BB118" s="10">
        <v>-5.0335297584533603</v>
      </c>
      <c r="BC118" s="10">
        <v>-4.9806723594665501</v>
      </c>
      <c r="BD118" s="10">
        <v>-4.9771966934204102</v>
      </c>
      <c r="BE118" s="10">
        <v>-5.0426611900329501</v>
      </c>
      <c r="BF118" s="10">
        <v>-5.0237960815429599</v>
      </c>
      <c r="BG118" s="10">
        <v>-5.0316839218139604</v>
      </c>
      <c r="BH118" s="10">
        <v>-5.0744290351867596</v>
      </c>
      <c r="BI118" s="10">
        <v>-4.7967052459716797</v>
      </c>
      <c r="BJ118" s="10">
        <v>-5.0120091438293404</v>
      </c>
      <c r="BK118" s="10">
        <v>-5.0061888694763104</v>
      </c>
      <c r="BL118" s="10">
        <v>-5.0562653541564897</v>
      </c>
      <c r="BM118" s="10">
        <v>-5.0004892349243102</v>
      </c>
      <c r="BN118" s="10">
        <v>-5.0524172782897896</v>
      </c>
    </row>
    <row r="119" spans="1:66" x14ac:dyDescent="0.2">
      <c r="A119" s="10" t="s">
        <v>976</v>
      </c>
      <c r="B119" s="10" t="s">
        <v>1242</v>
      </c>
      <c r="C119" s="10">
        <v>-4.9951586723327601</v>
      </c>
      <c r="D119" s="10">
        <v>-5.0038890838623002</v>
      </c>
      <c r="E119" s="10">
        <v>-4.9611072540283203</v>
      </c>
      <c r="F119" s="10">
        <v>-4.9691081047058097</v>
      </c>
      <c r="G119" s="10">
        <v>-4.8704733848571697</v>
      </c>
      <c r="H119" s="10">
        <v>-4.8806595802307102</v>
      </c>
      <c r="I119" s="10">
        <v>-4.6992745399475098</v>
      </c>
      <c r="J119" s="10">
        <v>-4.9796257019042898</v>
      </c>
      <c r="K119" s="10">
        <v>-4.9854574203491202</v>
      </c>
      <c r="L119" s="10">
        <v>-4.9761080741882298</v>
      </c>
      <c r="M119" s="10">
        <v>-4.9635376930236799</v>
      </c>
      <c r="N119" s="10">
        <v>-5.04978322982788</v>
      </c>
      <c r="O119" s="10">
        <v>-4.9811992645263601</v>
      </c>
      <c r="P119" s="10">
        <v>-5.0671839714050204</v>
      </c>
      <c r="Q119" s="10">
        <v>-4.9113445281982404</v>
      </c>
      <c r="R119" s="10">
        <v>-5.0131759643554599</v>
      </c>
      <c r="S119" s="10">
        <v>-4.9772200584411603</v>
      </c>
      <c r="T119" s="10">
        <v>-4.9881386756896902</v>
      </c>
      <c r="U119" s="10">
        <v>-5.0193319320678702</v>
      </c>
      <c r="V119" s="10">
        <v>-4.9605531692504803</v>
      </c>
      <c r="W119" s="10">
        <v>-4.9423656463623002</v>
      </c>
      <c r="X119" s="10">
        <v>-4.9585409164428702</v>
      </c>
      <c r="Y119" s="10">
        <v>-5.04091024398803</v>
      </c>
      <c r="Z119" s="10">
        <v>-4.9654474258422798</v>
      </c>
      <c r="AA119" s="10">
        <v>-5.0092391967773402</v>
      </c>
      <c r="AB119" s="10">
        <v>-4.97120904922485</v>
      </c>
      <c r="AC119" s="10">
        <v>-5.0435295104980398</v>
      </c>
      <c r="AD119" s="10">
        <v>-4.9549975395202601</v>
      </c>
      <c r="AE119" s="10">
        <v>-4.9870290756225497</v>
      </c>
      <c r="AF119" s="10">
        <v>-4.9687423706054599</v>
      </c>
      <c r="AG119" s="10">
        <v>-4.9815073013305602</v>
      </c>
      <c r="AH119" s="10">
        <v>-4.9526252746581996</v>
      </c>
      <c r="AI119" s="10">
        <v>-4.6774740219116202</v>
      </c>
      <c r="AJ119" s="10">
        <v>-4.6970720291137598</v>
      </c>
      <c r="AK119" s="10">
        <v>-4.3002462387084899</v>
      </c>
      <c r="AL119" s="10">
        <v>-4.3339304924011204</v>
      </c>
      <c r="AM119" s="10">
        <v>-3.26450395584106</v>
      </c>
      <c r="AN119" s="10">
        <v>-3.28050637245178</v>
      </c>
      <c r="AO119" s="10">
        <v>-3.1491293907165501</v>
      </c>
      <c r="AP119" s="10">
        <v>-2.9805831909179599</v>
      </c>
      <c r="AQ119" s="10">
        <v>-4.8163690567016602</v>
      </c>
      <c r="AR119" s="10">
        <v>-4.8486199378967196</v>
      </c>
      <c r="AS119" s="10">
        <v>-4.7493867874145499</v>
      </c>
      <c r="AT119" s="10">
        <v>-4.6266088485717702</v>
      </c>
      <c r="AU119" s="10">
        <v>-4.5632138252258301</v>
      </c>
      <c r="AV119" s="10">
        <v>-4.5131726264953604</v>
      </c>
      <c r="AW119" s="10">
        <v>-4.3258314132690403</v>
      </c>
      <c r="AX119" s="10">
        <v>-4.2730760574340803</v>
      </c>
      <c r="AY119" s="10">
        <v>-5.0036149024963299</v>
      </c>
      <c r="AZ119" s="10">
        <v>-5.0427889823913503</v>
      </c>
      <c r="BA119" s="10">
        <v>-4.9830775260925204</v>
      </c>
      <c r="BB119" s="10">
        <v>-5.03273200988769</v>
      </c>
      <c r="BC119" s="10">
        <v>-5.0169715881347603</v>
      </c>
      <c r="BD119" s="10">
        <v>-5.0225944519042898</v>
      </c>
      <c r="BE119" s="10">
        <v>-5.0142097473144496</v>
      </c>
      <c r="BF119" s="10">
        <v>-5.0430784225463796</v>
      </c>
      <c r="BG119" s="10">
        <v>-4.9718570709228498</v>
      </c>
      <c r="BH119" s="10">
        <v>-5.00915431976318</v>
      </c>
      <c r="BI119" s="10">
        <v>-5.0093808174133301</v>
      </c>
      <c r="BJ119" s="10">
        <v>-5.0192594528198198</v>
      </c>
      <c r="BK119" s="10">
        <v>-4.9704294204711896</v>
      </c>
      <c r="BL119" s="10">
        <v>-4.9893927574157697</v>
      </c>
      <c r="BM119" s="10">
        <v>-4.9807615280151296</v>
      </c>
      <c r="BN119" s="10">
        <v>-4.9663524627685502</v>
      </c>
    </row>
    <row r="120" spans="1:66" x14ac:dyDescent="0.2">
      <c r="A120" s="10" t="s">
        <v>977</v>
      </c>
      <c r="B120" s="10" t="s">
        <v>1242</v>
      </c>
      <c r="C120" s="10">
        <v>-5.00724124908447</v>
      </c>
      <c r="D120" s="10">
        <v>-5.0174822807312003</v>
      </c>
      <c r="E120" s="10">
        <v>-4.9372982978820801</v>
      </c>
      <c r="F120" s="10">
        <v>-4.9717116355895996</v>
      </c>
      <c r="G120" s="10">
        <v>-4.8811826705932599</v>
      </c>
      <c r="H120" s="10">
        <v>-4.8907814025878897</v>
      </c>
      <c r="I120" s="10">
        <v>-4.6477594375610298</v>
      </c>
      <c r="J120" s="10">
        <v>-4.9818344116210902</v>
      </c>
      <c r="K120" s="10">
        <v>-5.0332942008972097</v>
      </c>
      <c r="L120" s="10">
        <v>-5.0176229476928702</v>
      </c>
      <c r="M120" s="10">
        <v>-5.0013318061828604</v>
      </c>
      <c r="N120" s="10">
        <v>-5.1021151542663503</v>
      </c>
      <c r="O120" s="10">
        <v>-5.0041160583495996</v>
      </c>
      <c r="P120" s="10">
        <v>-5.0712103843688903</v>
      </c>
      <c r="Q120" s="10">
        <v>-4.9086680412292401</v>
      </c>
      <c r="R120" s="10">
        <v>-5.0434603691101003</v>
      </c>
      <c r="S120" s="10">
        <v>-4.9892907142639098</v>
      </c>
      <c r="T120" s="10">
        <v>-5.0208406448364196</v>
      </c>
      <c r="U120" s="10">
        <v>-5.0258693695068297</v>
      </c>
      <c r="V120" s="10">
        <v>-5.0118379592895499</v>
      </c>
      <c r="W120" s="10">
        <v>-4.9520344734191797</v>
      </c>
      <c r="X120" s="10">
        <v>-4.9684576988220197</v>
      </c>
      <c r="Y120" s="10">
        <v>-5.06552934646606</v>
      </c>
      <c r="Z120" s="10">
        <v>-4.9705028533935502</v>
      </c>
      <c r="AA120" s="10">
        <v>-5.0364837646484304</v>
      </c>
      <c r="AB120" s="10">
        <v>-5.0043692588806099</v>
      </c>
      <c r="AC120" s="10">
        <v>-5.0686888694763104</v>
      </c>
      <c r="AD120" s="10">
        <v>-4.9717445373535103</v>
      </c>
      <c r="AE120" s="10">
        <v>-5.0018906593322701</v>
      </c>
      <c r="AF120" s="10">
        <v>-4.9957318305969203</v>
      </c>
      <c r="AG120" s="10">
        <v>-4.9955983161926198</v>
      </c>
      <c r="AH120" s="10">
        <v>-4.97448253631591</v>
      </c>
      <c r="AI120" s="10">
        <v>-4.6130666732787997</v>
      </c>
      <c r="AJ120" s="10">
        <v>-4.6287198066711399</v>
      </c>
      <c r="AK120" s="10">
        <v>-4.1066408157348597</v>
      </c>
      <c r="AL120" s="10">
        <v>-4.2046608924865696</v>
      </c>
      <c r="AM120" s="10">
        <v>-3.0412933826446502</v>
      </c>
      <c r="AN120" s="10">
        <v>-3.0920639038085902</v>
      </c>
      <c r="AO120" s="10">
        <v>-2.8855829238891602</v>
      </c>
      <c r="AP120" s="10">
        <v>-2.74025154113769</v>
      </c>
      <c r="AQ120" s="10">
        <v>-4.75725841522216</v>
      </c>
      <c r="AR120" s="10">
        <v>-4.8020863533020002</v>
      </c>
      <c r="AS120" s="10">
        <v>-4.6535844802856401</v>
      </c>
      <c r="AT120" s="10">
        <v>-4.5130047798156703</v>
      </c>
      <c r="AU120" s="10">
        <v>-4.43135261535644</v>
      </c>
      <c r="AV120" s="10">
        <v>-4.40250492095947</v>
      </c>
      <c r="AW120" s="10">
        <v>-4.0872292518615696</v>
      </c>
      <c r="AX120" s="10">
        <v>-4.10233306884765</v>
      </c>
      <c r="AY120" s="10">
        <v>-5.0082535743713299</v>
      </c>
      <c r="AZ120" s="10">
        <v>-5.0580916404724103</v>
      </c>
      <c r="BA120" s="10">
        <v>-4.9919323921203604</v>
      </c>
      <c r="BB120" s="10">
        <v>-5.0459442138671804</v>
      </c>
      <c r="BC120" s="10">
        <v>-5.0425539016723597</v>
      </c>
      <c r="BD120" s="10">
        <v>-5.0471658706665004</v>
      </c>
      <c r="BE120" s="10">
        <v>-5.0399599075317303</v>
      </c>
      <c r="BF120" s="10">
        <v>-5.0513772964477504</v>
      </c>
      <c r="BG120" s="10">
        <v>-4.9950671195983798</v>
      </c>
      <c r="BH120" s="10">
        <v>-5.0166382789611799</v>
      </c>
      <c r="BI120" s="10">
        <v>-5.0370678901672301</v>
      </c>
      <c r="BJ120" s="10">
        <v>-5.0349464416503897</v>
      </c>
      <c r="BK120" s="10">
        <v>-4.9801349639892498</v>
      </c>
      <c r="BL120" s="10">
        <v>-5.0015969276428196</v>
      </c>
      <c r="BM120" s="10">
        <v>-4.9941415786743102</v>
      </c>
      <c r="BN120" s="10">
        <v>-4.9735150337219203</v>
      </c>
    </row>
    <row r="121" spans="1:66" x14ac:dyDescent="0.2">
      <c r="A121" s="10" t="s">
        <v>978</v>
      </c>
      <c r="B121" s="10" t="s">
        <v>1242</v>
      </c>
      <c r="C121" s="10">
        <v>-4.9649248123168901</v>
      </c>
      <c r="D121" s="10">
        <v>-4.9609050750732404</v>
      </c>
      <c r="E121" s="10">
        <v>-4.8713536262512198</v>
      </c>
      <c r="F121" s="10">
        <v>-4.90050840377807</v>
      </c>
      <c r="G121" s="10">
        <v>-4.9093718528747496</v>
      </c>
      <c r="H121" s="10">
        <v>-4.9447269439697203</v>
      </c>
      <c r="I121" s="10">
        <v>-5.0046701431274396</v>
      </c>
      <c r="J121" s="10">
        <v>-4.9429163932800204</v>
      </c>
      <c r="K121" s="10">
        <v>-4.8023386001586896</v>
      </c>
      <c r="L121" s="10">
        <v>-4.8345007896423304</v>
      </c>
      <c r="M121" s="10">
        <v>-4.7266559600829998</v>
      </c>
      <c r="N121" s="10">
        <v>-4.7764105796813903</v>
      </c>
      <c r="O121" s="10">
        <v>-4.9456157684326101</v>
      </c>
      <c r="P121" s="10">
        <v>-5.0041646957397399</v>
      </c>
      <c r="Q121" s="10">
        <v>-4.9372472763061497</v>
      </c>
      <c r="R121" s="10">
        <v>-4.9709277153015101</v>
      </c>
      <c r="S121" s="10">
        <v>-4.9233264923095703</v>
      </c>
      <c r="T121" s="10">
        <v>-4.9798688888549796</v>
      </c>
      <c r="U121" s="10">
        <v>-4.9685039520263601</v>
      </c>
      <c r="V121" s="10">
        <v>-4.9781441688537598</v>
      </c>
      <c r="W121" s="10">
        <v>-4.9599266052245996</v>
      </c>
      <c r="X121" s="10">
        <v>-4.9483857154846103</v>
      </c>
      <c r="Y121" s="10">
        <v>-5.0012478828430096</v>
      </c>
      <c r="Z121" s="10">
        <v>-4.9310941696166903</v>
      </c>
      <c r="AA121" s="10">
        <v>-4.9839844703674299</v>
      </c>
      <c r="AB121" s="10">
        <v>-5.00359678268432</v>
      </c>
      <c r="AC121" s="10">
        <v>-4.9320864677429199</v>
      </c>
      <c r="AD121" s="10">
        <v>-4.9559469223022399</v>
      </c>
      <c r="AE121" s="10">
        <v>-4.9375829696655202</v>
      </c>
      <c r="AF121" s="10">
        <v>-4.9618716239929199</v>
      </c>
      <c r="AG121" s="10">
        <v>-4.9982767105102504</v>
      </c>
      <c r="AH121" s="10">
        <v>-4.9688053131103498</v>
      </c>
      <c r="AI121" s="10">
        <v>-3.7728176116943302</v>
      </c>
      <c r="AJ121" s="10">
        <v>-3.8939239978790199</v>
      </c>
      <c r="AK121" s="10">
        <v>-3.3289313316345202</v>
      </c>
      <c r="AL121" s="10">
        <v>-3.3271939754486</v>
      </c>
      <c r="AM121" s="10">
        <v>-3.8823866844177202</v>
      </c>
      <c r="AN121" s="10">
        <v>-4.0457844734191797</v>
      </c>
      <c r="AO121" s="10">
        <v>-3.77587890625</v>
      </c>
      <c r="AP121" s="10">
        <v>-3.6965651512145898</v>
      </c>
      <c r="AQ121" s="10">
        <v>-3.4588019847869802</v>
      </c>
      <c r="AR121" s="10">
        <v>-3.85569715499877</v>
      </c>
      <c r="AS121" s="10">
        <v>-3.4512150287628098</v>
      </c>
      <c r="AT121" s="10">
        <v>-3.3480119705200102</v>
      </c>
      <c r="AU121" s="10">
        <v>-4.0140442848205504</v>
      </c>
      <c r="AV121" s="10">
        <v>-4.1769027709960902</v>
      </c>
      <c r="AW121" s="10">
        <v>-3.8752255439758301</v>
      </c>
      <c r="AX121" s="10">
        <v>-3.8143172264099099</v>
      </c>
      <c r="AY121" s="10">
        <v>-4.9770321846008301</v>
      </c>
      <c r="AZ121" s="10">
        <v>-4.9422297477722097</v>
      </c>
      <c r="BA121" s="10">
        <v>-4.9631218910217196</v>
      </c>
      <c r="BB121" s="10">
        <v>-4.9963293075561497</v>
      </c>
      <c r="BC121" s="10">
        <v>-4.9128150939941397</v>
      </c>
      <c r="BD121" s="10">
        <v>-4.9887495040893501</v>
      </c>
      <c r="BE121" s="10">
        <v>-4.9949913024902299</v>
      </c>
      <c r="BF121" s="10">
        <v>-4.94620656967163</v>
      </c>
      <c r="BG121" s="10">
        <v>-4.9419403076171804</v>
      </c>
      <c r="BH121" s="10">
        <v>-4.93912601470947</v>
      </c>
      <c r="BI121" s="10">
        <v>-4.8364028930664</v>
      </c>
      <c r="BJ121" s="10">
        <v>-4.9756379127502397</v>
      </c>
      <c r="BK121" s="10">
        <v>-4.9335865974426198</v>
      </c>
      <c r="BL121" s="10">
        <v>-4.9587516784667898</v>
      </c>
      <c r="BM121" s="10">
        <v>-4.9742369651794398</v>
      </c>
      <c r="BN121" s="10">
        <v>-4.9922666549682599</v>
      </c>
    </row>
    <row r="122" spans="1:66" x14ac:dyDescent="0.2">
      <c r="A122" s="10" t="s">
        <v>979</v>
      </c>
      <c r="B122" s="10" t="s">
        <v>1242</v>
      </c>
      <c r="C122" s="10">
        <v>-5.0112605094909597</v>
      </c>
      <c r="D122" s="10">
        <v>-5.0659141540527299</v>
      </c>
      <c r="E122" s="10">
        <v>-5.0434970855712802</v>
      </c>
      <c r="F122" s="10">
        <v>-4.9850726127624503</v>
      </c>
      <c r="G122" s="10">
        <v>-4.97667980194091</v>
      </c>
      <c r="H122" s="10">
        <v>-5.06542873382568</v>
      </c>
      <c r="I122" s="10">
        <v>-5.1353158950805602</v>
      </c>
      <c r="J122" s="10">
        <v>-4.9732975959777797</v>
      </c>
      <c r="K122" s="10">
        <v>-4.9509940147399902</v>
      </c>
      <c r="L122" s="10">
        <v>-4.8938632011413503</v>
      </c>
      <c r="M122" s="10">
        <v>-4.69679498672485</v>
      </c>
      <c r="N122" s="10">
        <v>-4.8971991539001403</v>
      </c>
      <c r="O122" s="10">
        <v>-4.9617075920104901</v>
      </c>
      <c r="P122" s="10">
        <v>-4.9704895019531197</v>
      </c>
      <c r="Q122" s="10">
        <v>-5.0389952659606898</v>
      </c>
      <c r="R122" s="10">
        <v>-4.9726305007934499</v>
      </c>
      <c r="S122" s="10">
        <v>-4.9857378005981401</v>
      </c>
      <c r="T122" s="10">
        <v>-4.9940133094787598</v>
      </c>
      <c r="U122" s="10">
        <v>-4.97538137435913</v>
      </c>
      <c r="V122" s="10">
        <v>-5.0372943878173801</v>
      </c>
      <c r="W122" s="10">
        <v>-5.0208849906921298</v>
      </c>
      <c r="X122" s="10">
        <v>-4.9700984954833896</v>
      </c>
      <c r="Y122" s="10">
        <v>-4.9786844253540004</v>
      </c>
      <c r="Z122" s="10">
        <v>-4.93766164779663</v>
      </c>
      <c r="AA122" s="10">
        <v>-5.0128402709960902</v>
      </c>
      <c r="AB122" s="10">
        <v>-5.01055431365966</v>
      </c>
      <c r="AC122" s="10">
        <v>-4.9322633743286097</v>
      </c>
      <c r="AD122" s="10">
        <v>-4.9967093467712402</v>
      </c>
      <c r="AE122" s="10">
        <v>-4.9814805984496999</v>
      </c>
      <c r="AF122" s="10">
        <v>-5.0162105560302699</v>
      </c>
      <c r="AG122" s="10">
        <v>-4.9796385765075604</v>
      </c>
      <c r="AH122" s="10">
        <v>-4.9947190284729004</v>
      </c>
      <c r="AI122" s="10">
        <v>-4.7414493560790998</v>
      </c>
      <c r="AJ122" s="10">
        <v>-4.2882509231567303</v>
      </c>
      <c r="AK122" s="10">
        <v>-4.2426171302795401</v>
      </c>
      <c r="AL122" s="10">
        <v>-4.2560386657714799</v>
      </c>
      <c r="AM122" s="10">
        <v>-4.7553758621215803</v>
      </c>
      <c r="AN122" s="10">
        <v>-4.6876077651977504</v>
      </c>
      <c r="AO122" s="10">
        <v>-4.6865158081054599</v>
      </c>
      <c r="AP122" s="10">
        <v>-4.7346272468566797</v>
      </c>
      <c r="AQ122" s="10">
        <v>-3.2607150077819802</v>
      </c>
      <c r="AR122" s="10">
        <v>-3.4533112049102699</v>
      </c>
      <c r="AS122" s="10">
        <v>-3.19681620597839</v>
      </c>
      <c r="AT122" s="10">
        <v>-2.9948642253875701</v>
      </c>
      <c r="AU122" s="10">
        <v>-4.5025582313537598</v>
      </c>
      <c r="AV122" s="10">
        <v>-4.2200188636779696</v>
      </c>
      <c r="AW122" s="10">
        <v>-4.4951996803283603</v>
      </c>
      <c r="AX122" s="10">
        <v>-4.5431995391845703</v>
      </c>
      <c r="AY122" s="10">
        <v>-4.9891767501831001</v>
      </c>
      <c r="AZ122" s="10">
        <v>-5.0452904701232901</v>
      </c>
      <c r="BA122" s="10">
        <v>-4.9742226600646902</v>
      </c>
      <c r="BB122" s="10">
        <v>-5.0026621818542401</v>
      </c>
      <c r="BC122" s="10">
        <v>-4.9475970268249503</v>
      </c>
      <c r="BD122" s="10">
        <v>-4.9348864555358798</v>
      </c>
      <c r="BE122" s="10">
        <v>-5.0262961387634197</v>
      </c>
      <c r="BF122" s="10">
        <v>-5.0043959617614702</v>
      </c>
      <c r="BG122" s="10">
        <v>-4.9881401062011701</v>
      </c>
      <c r="BH122" s="10">
        <v>-4.9997467994689897</v>
      </c>
      <c r="BI122" s="10">
        <v>-4.8881654739379803</v>
      </c>
      <c r="BJ122" s="10">
        <v>-5.03340244293212</v>
      </c>
      <c r="BK122" s="10">
        <v>-5.0015010833740199</v>
      </c>
      <c r="BL122" s="10">
        <v>-4.9972209930419904</v>
      </c>
      <c r="BM122" s="10">
        <v>-4.9715003967285103</v>
      </c>
      <c r="BN122" s="10">
        <v>-5.04377937316894</v>
      </c>
    </row>
    <row r="123" spans="1:66" x14ac:dyDescent="0.2">
      <c r="A123" s="10" t="s">
        <v>980</v>
      </c>
      <c r="B123" s="10" t="s">
        <v>1242</v>
      </c>
      <c r="C123" s="10">
        <v>-5.0311326980590803</v>
      </c>
      <c r="D123" s="10">
        <v>-4.8142518997192303</v>
      </c>
      <c r="E123" s="10">
        <v>-4.9891343116760201</v>
      </c>
      <c r="F123" s="10">
        <v>-5.0282435417175204</v>
      </c>
      <c r="G123" s="10">
        <v>-5.0062141418456996</v>
      </c>
      <c r="H123" s="10">
        <v>-4.9543251991271902</v>
      </c>
      <c r="I123" s="10">
        <v>-5.0764803886413503</v>
      </c>
      <c r="J123" s="10">
        <v>-5.0101752281188903</v>
      </c>
      <c r="K123" s="10">
        <v>-5.0662136077880797</v>
      </c>
      <c r="L123" s="10">
        <v>-4.8748035430908203</v>
      </c>
      <c r="M123" s="10">
        <v>-5.0642805099487296</v>
      </c>
      <c r="N123" s="10">
        <v>-5.1102991104125897</v>
      </c>
      <c r="O123" s="10">
        <v>-5.0393528938293404</v>
      </c>
      <c r="P123" s="10">
        <v>-4.7544827461242596</v>
      </c>
      <c r="Q123" s="10">
        <v>-4.8976812362670898</v>
      </c>
      <c r="R123" s="10">
        <v>-4.8816580772399902</v>
      </c>
      <c r="S123" s="10">
        <v>-5.0911803245544398</v>
      </c>
      <c r="T123" s="10">
        <v>-5.0998373031616202</v>
      </c>
      <c r="U123" s="10">
        <v>-5.0372414588928196</v>
      </c>
      <c r="V123" s="10">
        <v>-5.0150847434997496</v>
      </c>
      <c r="W123" s="10">
        <v>-5.0148048400878897</v>
      </c>
      <c r="X123" s="10">
        <v>-5.0119452476501403</v>
      </c>
      <c r="Y123" s="10">
        <v>-4.9987387657165501</v>
      </c>
      <c r="Z123" s="10">
        <v>-4.9860215187072701</v>
      </c>
      <c r="AA123" s="10">
        <v>-5.0310959815979004</v>
      </c>
      <c r="AB123" s="10">
        <v>-5.0121049880981401</v>
      </c>
      <c r="AC123" s="10">
        <v>-5.04304695129394</v>
      </c>
      <c r="AD123" s="10">
        <v>-4.9904928207397399</v>
      </c>
      <c r="AE123" s="10">
        <v>-4.99619340896606</v>
      </c>
      <c r="AF123" s="10">
        <v>-4.9953927993774396</v>
      </c>
      <c r="AG123" s="10">
        <v>-4.9729771614074698</v>
      </c>
      <c r="AH123" s="10">
        <v>-5.0092382431030202</v>
      </c>
      <c r="AI123" s="10">
        <v>-4.0886549949645996</v>
      </c>
      <c r="AJ123" s="10">
        <v>-2.9601516723632799</v>
      </c>
      <c r="AK123" s="10">
        <v>-4.0086321830749503</v>
      </c>
      <c r="AL123" s="10">
        <v>-3.9306495189666699</v>
      </c>
      <c r="AM123" s="10">
        <v>-4.6241931915283203</v>
      </c>
      <c r="AN123" s="10">
        <v>-4.02219486236572</v>
      </c>
      <c r="AO123" s="10">
        <v>-4.7660222053527797</v>
      </c>
      <c r="AP123" s="10">
        <v>-4.5737857818603498</v>
      </c>
      <c r="AQ123" s="10">
        <v>-3.8575272560119598</v>
      </c>
      <c r="AR123" s="10">
        <v>-3.2621178627014098</v>
      </c>
      <c r="AS123" s="10">
        <v>-3.8668794631957999</v>
      </c>
      <c r="AT123" s="10">
        <v>-3.4757378101348801</v>
      </c>
      <c r="AU123" s="10">
        <v>-3.1184091567993102</v>
      </c>
      <c r="AV123" s="10">
        <v>-2.3408570289611799</v>
      </c>
      <c r="AW123" s="10">
        <v>-3.3115286827087398</v>
      </c>
      <c r="AX123" s="10">
        <v>-3.1957430839538499</v>
      </c>
      <c r="AY123" s="10">
        <v>-5.0309157371520996</v>
      </c>
      <c r="AZ123" s="10">
        <v>-5.10660552978515</v>
      </c>
      <c r="BA123" s="10">
        <v>-5.0171542167663503</v>
      </c>
      <c r="BB123" s="10">
        <v>-5.0219120979309002</v>
      </c>
      <c r="BC123" s="10">
        <v>-4.9849214553832999</v>
      </c>
      <c r="BD123" s="10">
        <v>-4.9587850570678702</v>
      </c>
      <c r="BE123" s="10">
        <v>-5.0046610832214302</v>
      </c>
      <c r="BF123" s="10">
        <v>-5.0337729454040501</v>
      </c>
      <c r="BG123" s="10">
        <v>-5.0413856506347603</v>
      </c>
      <c r="BH123" s="10">
        <v>-4.9863157272338796</v>
      </c>
      <c r="BI123" s="10">
        <v>-4.9902997016906703</v>
      </c>
      <c r="BJ123" s="10">
        <v>-5.0134434700012198</v>
      </c>
      <c r="BK123" s="10">
        <v>-5.0294847488403303</v>
      </c>
      <c r="BL123" s="10">
        <v>-4.9264783859252903</v>
      </c>
      <c r="BM123" s="10">
        <v>-4.9986476898193297</v>
      </c>
      <c r="BN123" s="10">
        <v>-4.9889659881591797</v>
      </c>
    </row>
    <row r="124" spans="1:66" x14ac:dyDescent="0.2">
      <c r="A124" s="10" t="s">
        <v>981</v>
      </c>
      <c r="B124" s="10" t="s">
        <v>1242</v>
      </c>
      <c r="C124" s="10">
        <v>-5.03049612045288</v>
      </c>
      <c r="D124" s="10">
        <v>-4.7028880119323704</v>
      </c>
      <c r="E124" s="10">
        <v>-4.8804421424865696</v>
      </c>
      <c r="F124" s="10">
        <v>-4.9730291366577104</v>
      </c>
      <c r="G124" s="10">
        <v>-5.0100383758544904</v>
      </c>
      <c r="H124" s="10">
        <v>-4.9774141311645499</v>
      </c>
      <c r="I124" s="10">
        <v>-5.0460748672485298</v>
      </c>
      <c r="J124" s="10">
        <v>-5.0135965347290004</v>
      </c>
      <c r="K124" s="10">
        <v>-5.0287346839904696</v>
      </c>
      <c r="L124" s="10">
        <v>-4.8246679306030202</v>
      </c>
      <c r="M124" s="10">
        <v>-5.0069050788879297</v>
      </c>
      <c r="N124" s="10">
        <v>-5.0279641151428196</v>
      </c>
      <c r="O124" s="10">
        <v>-4.9911799430847097</v>
      </c>
      <c r="P124" s="10">
        <v>-4.6465706825256303</v>
      </c>
      <c r="Q124" s="10">
        <v>-4.8881235122680602</v>
      </c>
      <c r="R124" s="10">
        <v>-4.8842535018920898</v>
      </c>
      <c r="S124" s="10">
        <v>-5.0964617729187003</v>
      </c>
      <c r="T124" s="10">
        <v>-5.0819392204284597</v>
      </c>
      <c r="U124" s="10">
        <v>-5.0484995841979901</v>
      </c>
      <c r="V124" s="10">
        <v>-4.97863721847534</v>
      </c>
      <c r="W124" s="10">
        <v>-5.01832818984985</v>
      </c>
      <c r="X124" s="10">
        <v>-5.0364084243774396</v>
      </c>
      <c r="Y124" s="10">
        <v>-5.0165886878967196</v>
      </c>
      <c r="Z124" s="10">
        <v>-4.9743533134460396</v>
      </c>
      <c r="AA124" s="10">
        <v>-5.0492372512817303</v>
      </c>
      <c r="AB124" s="10">
        <v>-5.04139947891235</v>
      </c>
      <c r="AC124" s="10">
        <v>-5.0619130134582502</v>
      </c>
      <c r="AD124" s="10">
        <v>-5.0161867141723597</v>
      </c>
      <c r="AE124" s="10">
        <v>-5.0168175697326598</v>
      </c>
      <c r="AF124" s="10">
        <v>-4.9634423255920401</v>
      </c>
      <c r="AG124" s="10">
        <v>-5.0126781463623002</v>
      </c>
      <c r="AH124" s="10">
        <v>-4.95391750335693</v>
      </c>
      <c r="AI124" s="10">
        <v>-3.55262851715087</v>
      </c>
      <c r="AJ124" s="10">
        <v>-2.2665233612060498</v>
      </c>
      <c r="AK124" s="10">
        <v>-3.43464136123657</v>
      </c>
      <c r="AL124" s="10">
        <v>-3.6553611755371</v>
      </c>
      <c r="AM124" s="10">
        <v>-4.5222206115722603</v>
      </c>
      <c r="AN124" s="10">
        <v>-3.8013665676116899</v>
      </c>
      <c r="AO124" s="10">
        <v>-4.6514959335327104</v>
      </c>
      <c r="AP124" s="10">
        <v>-4.3974251747131303</v>
      </c>
      <c r="AQ124" s="10">
        <v>-3.6171345710754301</v>
      </c>
      <c r="AR124" s="10">
        <v>-2.87887287139892</v>
      </c>
      <c r="AS124" s="10">
        <v>-3.5172383785247798</v>
      </c>
      <c r="AT124" s="10">
        <v>-3.2528839111328098</v>
      </c>
      <c r="AU124" s="10">
        <v>-2.7358009815215998</v>
      </c>
      <c r="AV124" s="10">
        <v>-1.9525110721588099</v>
      </c>
      <c r="AW124" s="10">
        <v>-2.9310269355773899</v>
      </c>
      <c r="AX124" s="10">
        <v>-2.94183921813964</v>
      </c>
      <c r="AY124" s="10">
        <v>-5.08593654632568</v>
      </c>
      <c r="AZ124" s="10">
        <v>-5.0368242263793901</v>
      </c>
      <c r="BA124" s="10">
        <v>-5.0199947357177699</v>
      </c>
      <c r="BB124" s="10">
        <v>-4.9706487655639604</v>
      </c>
      <c r="BC124" s="10">
        <v>-4.9781622886657697</v>
      </c>
      <c r="BD124" s="10">
        <v>-4.9446206092834402</v>
      </c>
      <c r="BE124" s="10">
        <v>-5.0227546691894496</v>
      </c>
      <c r="BF124" s="10">
        <v>-5.0117998123168901</v>
      </c>
      <c r="BG124" s="10">
        <v>-5.0576443672180096</v>
      </c>
      <c r="BH124" s="10">
        <v>-5.0100221633911097</v>
      </c>
      <c r="BI124" s="10">
        <v>-5.02095127105712</v>
      </c>
      <c r="BJ124" s="10">
        <v>-4.9939427375793404</v>
      </c>
      <c r="BK124" s="10">
        <v>-4.9956269264221103</v>
      </c>
      <c r="BL124" s="10">
        <v>-4.92010402679443</v>
      </c>
      <c r="BM124" s="10">
        <v>-4.99033498764038</v>
      </c>
      <c r="BN124" s="10">
        <v>-4.9553689956665004</v>
      </c>
    </row>
    <row r="125" spans="1:66" x14ac:dyDescent="0.2">
      <c r="A125" s="10" t="s">
        <v>982</v>
      </c>
      <c r="B125" s="10" t="s">
        <v>1242</v>
      </c>
      <c r="C125" s="10">
        <v>-4.9903783798217702</v>
      </c>
      <c r="D125" s="10">
        <v>-4.9793758392333896</v>
      </c>
      <c r="E125" s="10">
        <v>-4.7510933876037598</v>
      </c>
      <c r="F125" s="10">
        <v>-4.9984884262084899</v>
      </c>
      <c r="G125" s="10">
        <v>-4.9235510826110804</v>
      </c>
      <c r="H125" s="10">
        <v>-4.9246754646301198</v>
      </c>
      <c r="I125" s="10">
        <v>-4.5358610153198198</v>
      </c>
      <c r="J125" s="10">
        <v>-4.9252352714538503</v>
      </c>
      <c r="K125" s="10">
        <v>-4.9406061172485298</v>
      </c>
      <c r="L125" s="10">
        <v>-4.8959407806396396</v>
      </c>
      <c r="M125" s="10">
        <v>-4.6972808837890598</v>
      </c>
      <c r="N125" s="10">
        <v>-4.8967952728271396</v>
      </c>
      <c r="O125" s="10">
        <v>-5.0828132629394496</v>
      </c>
      <c r="P125" s="10">
        <v>-5.0086917877197203</v>
      </c>
      <c r="Q125" s="10">
        <v>-4.5918989181518501</v>
      </c>
      <c r="R125" s="10">
        <v>-5.0350227355956996</v>
      </c>
      <c r="S125" s="10">
        <v>-4.9856638908386204</v>
      </c>
      <c r="T125" s="10">
        <v>-5.00840139389038</v>
      </c>
      <c r="U125" s="10">
        <v>-4.9819030761718697</v>
      </c>
      <c r="V125" s="10">
        <v>-5.0265817642211896</v>
      </c>
      <c r="W125" s="10">
        <v>-4.9295134544372496</v>
      </c>
      <c r="X125" s="10">
        <v>-4.9917626380920401</v>
      </c>
      <c r="Y125" s="10">
        <v>-5.0050745010375897</v>
      </c>
      <c r="Z125" s="10">
        <v>-5.0084538459777797</v>
      </c>
      <c r="AA125" s="10">
        <v>-4.9963874816894496</v>
      </c>
      <c r="AB125" s="10">
        <v>-4.9187712669372496</v>
      </c>
      <c r="AC125" s="10">
        <v>-4.9429173469543404</v>
      </c>
      <c r="AD125" s="10">
        <v>-4.9935588836669904</v>
      </c>
      <c r="AE125" s="10">
        <v>-5.0443768501281703</v>
      </c>
      <c r="AF125" s="10">
        <v>-5.0211286544799796</v>
      </c>
      <c r="AG125" s="10">
        <v>-4.9783792495727504</v>
      </c>
      <c r="AH125" s="10">
        <v>-4.9746952056884703</v>
      </c>
      <c r="AI125" s="10">
        <v>-4.0888042449951101</v>
      </c>
      <c r="AJ125" s="10">
        <v>-4.0508031845092702</v>
      </c>
      <c r="AK125" s="10">
        <v>-2.85784912109375</v>
      </c>
      <c r="AL125" s="10">
        <v>-3.8598074913024898</v>
      </c>
      <c r="AM125" s="10">
        <v>-3.87122178077697</v>
      </c>
      <c r="AN125" s="10">
        <v>-3.9363381862640301</v>
      </c>
      <c r="AO125" s="10">
        <v>-2.9386672973632799</v>
      </c>
      <c r="AP125" s="10">
        <v>-3.9289455413818302</v>
      </c>
      <c r="AQ125" s="10">
        <v>-3.6038143634796098</v>
      </c>
      <c r="AR125" s="10">
        <v>-3.89551424980163</v>
      </c>
      <c r="AS125" s="10">
        <v>-2.95924592018127</v>
      </c>
      <c r="AT125" s="10">
        <v>-3.5262370109558101</v>
      </c>
      <c r="AU125" s="10">
        <v>-4.2419543266296298</v>
      </c>
      <c r="AV125" s="10">
        <v>-4.1854982376098597</v>
      </c>
      <c r="AW125" s="10">
        <v>-2.94400835037231</v>
      </c>
      <c r="AX125" s="10">
        <v>-4.1864080429077104</v>
      </c>
      <c r="AY125" s="10">
        <v>-4.9983611106872496</v>
      </c>
      <c r="AZ125" s="10">
        <v>-4.92976474761962</v>
      </c>
      <c r="BA125" s="10">
        <v>-4.9780650138854901</v>
      </c>
      <c r="BB125" s="10">
        <v>-4.9560351371765101</v>
      </c>
      <c r="BC125" s="10">
        <v>-5.0455160140991202</v>
      </c>
      <c r="BD125" s="10">
        <v>-5.0075654983520499</v>
      </c>
      <c r="BE125" s="10">
        <v>-4.9841852188110298</v>
      </c>
      <c r="BF125" s="10">
        <v>-5.0403504371643004</v>
      </c>
      <c r="BG125" s="10">
        <v>-4.9889159202575604</v>
      </c>
      <c r="BH125" s="10">
        <v>-5.0427742004394496</v>
      </c>
      <c r="BI125" s="10">
        <v>-4.8493704795837402</v>
      </c>
      <c r="BJ125" s="10">
        <v>-4.9726896286010698</v>
      </c>
      <c r="BK125" s="10">
        <v>-5.04089307785034</v>
      </c>
      <c r="BL125" s="10">
        <v>-4.9869046211242596</v>
      </c>
      <c r="BM125" s="10">
        <v>-4.9962449073791504</v>
      </c>
      <c r="BN125" s="10">
        <v>-4.9936814308166504</v>
      </c>
    </row>
    <row r="126" spans="1:66" x14ac:dyDescent="0.2">
      <c r="A126" s="10" t="s">
        <v>983</v>
      </c>
      <c r="B126" s="10" t="s">
        <v>1242</v>
      </c>
      <c r="C126" s="10">
        <v>-5.0687956809997496</v>
      </c>
      <c r="D126" s="10">
        <v>-5.0249881744384703</v>
      </c>
      <c r="E126" s="10">
        <v>-5.0226960182189897</v>
      </c>
      <c r="F126" s="10">
        <v>-5.0507388114929199</v>
      </c>
      <c r="G126" s="10">
        <v>-4.9611167907714799</v>
      </c>
      <c r="H126" s="10">
        <v>-4.9724097251892001</v>
      </c>
      <c r="I126" s="10">
        <v>-4.9523901939392001</v>
      </c>
      <c r="J126" s="10">
        <v>-5.0567784309387198</v>
      </c>
      <c r="K126" s="10">
        <v>-4.9435958862304599</v>
      </c>
      <c r="L126" s="10">
        <v>-4.7885375022888104</v>
      </c>
      <c r="M126" s="10">
        <v>-4.6367735862731898</v>
      </c>
      <c r="N126" s="10">
        <v>-4.9621529579162598</v>
      </c>
      <c r="O126" s="10">
        <v>-5.0456967353820801</v>
      </c>
      <c r="P126" s="10">
        <v>-5.0314054489135698</v>
      </c>
      <c r="Q126" s="10">
        <v>-5.0974912643432599</v>
      </c>
      <c r="R126" s="10">
        <v>-5.0111360549926696</v>
      </c>
      <c r="S126" s="10">
        <v>-5.0095677375793404</v>
      </c>
      <c r="T126" s="10">
        <v>-5.0208711624145499</v>
      </c>
      <c r="U126" s="10">
        <v>-4.9724421501159597</v>
      </c>
      <c r="V126" s="10">
        <v>-5.0420780181884703</v>
      </c>
      <c r="W126" s="10">
        <v>-4.9579997062683097</v>
      </c>
      <c r="X126" s="10">
        <v>-4.9911375045776296</v>
      </c>
      <c r="Y126" s="10">
        <v>-4.9782762527465803</v>
      </c>
      <c r="Z126" s="10">
        <v>-5.0304403305053702</v>
      </c>
      <c r="AA126" s="10">
        <v>-4.9643392562866202</v>
      </c>
      <c r="AB126" s="10">
        <v>-4.9884972572326598</v>
      </c>
      <c r="AC126" s="10">
        <v>-4.9174599647521902</v>
      </c>
      <c r="AD126" s="10">
        <v>-5.0353527069091797</v>
      </c>
      <c r="AE126" s="10">
        <v>-5.0350379943847603</v>
      </c>
      <c r="AF126" s="10">
        <v>-5.0077834129333496</v>
      </c>
      <c r="AG126" s="10">
        <v>-4.9553489685058496</v>
      </c>
      <c r="AH126" s="10">
        <v>-5.0200538635253897</v>
      </c>
      <c r="AI126" s="10">
        <v>-5.1227025985717702</v>
      </c>
      <c r="AJ126" s="10">
        <v>-4.6997537612915004</v>
      </c>
      <c r="AK126" s="10">
        <v>-4.8986825942993102</v>
      </c>
      <c r="AL126" s="10">
        <v>-5.0965914726257298</v>
      </c>
      <c r="AM126" s="10">
        <v>-5.0890336036682102</v>
      </c>
      <c r="AN126" s="10">
        <v>-4.96506643295288</v>
      </c>
      <c r="AO126" s="10">
        <v>-5.0099463462829501</v>
      </c>
      <c r="AP126" s="10">
        <v>-5.0879850387573198</v>
      </c>
      <c r="AQ126" s="10">
        <v>-3.49536705017089</v>
      </c>
      <c r="AR126" s="10">
        <v>-3.4979000091552699</v>
      </c>
      <c r="AS126" s="10">
        <v>-3.5226860046386701</v>
      </c>
      <c r="AT126" s="10">
        <v>-3.5594534873962398</v>
      </c>
      <c r="AU126" s="10">
        <v>-5.20275449752807</v>
      </c>
      <c r="AV126" s="10">
        <v>-4.7378811836242596</v>
      </c>
      <c r="AW126" s="10">
        <v>-5.0121259689331001</v>
      </c>
      <c r="AX126" s="10">
        <v>-5.24442338943481</v>
      </c>
      <c r="AY126" s="10">
        <v>-5.0381093025207502</v>
      </c>
      <c r="AZ126" s="10">
        <v>-5.0509662628173801</v>
      </c>
      <c r="BA126" s="10">
        <v>-5.0468263626098597</v>
      </c>
      <c r="BB126" s="10">
        <v>-4.9662213325500399</v>
      </c>
      <c r="BC126" s="10">
        <v>-4.9793033599853498</v>
      </c>
      <c r="BD126" s="10">
        <v>-4.97843313217163</v>
      </c>
      <c r="BE126" s="10">
        <v>-5.0063977241516104</v>
      </c>
      <c r="BF126" s="10">
        <v>-5.0416636466979901</v>
      </c>
      <c r="BG126" s="10">
        <v>-4.9945864677429199</v>
      </c>
      <c r="BH126" s="10">
        <v>-5.0765151977539</v>
      </c>
      <c r="BI126" s="10">
        <v>-4.8378276824951101</v>
      </c>
      <c r="BJ126" s="10">
        <v>-4.99700498580932</v>
      </c>
      <c r="BK126" s="10">
        <v>-5.0310316085815403</v>
      </c>
      <c r="BL126" s="10">
        <v>-5.0799460411071697</v>
      </c>
      <c r="BM126" s="10">
        <v>-5.0070500373840297</v>
      </c>
      <c r="BN126" s="10">
        <v>-5.0453915596008301</v>
      </c>
    </row>
    <row r="127" spans="1:66" x14ac:dyDescent="0.2">
      <c r="A127" s="10" t="s">
        <v>1144</v>
      </c>
      <c r="B127" s="10" t="s">
        <v>1242</v>
      </c>
      <c r="C127" s="10">
        <v>-4.99315977096557</v>
      </c>
      <c r="D127" s="10">
        <v>-4.8603610992431596</v>
      </c>
      <c r="E127" s="10">
        <v>-4.8943371772766104</v>
      </c>
      <c r="F127" s="10">
        <v>-5.0042490959167401</v>
      </c>
      <c r="G127" s="10">
        <v>-5.0044789314270002</v>
      </c>
      <c r="H127" s="10">
        <v>-5.0281457901000897</v>
      </c>
      <c r="I127" s="10">
        <v>-5.0137405395507804</v>
      </c>
      <c r="J127" s="10">
        <v>-4.9489102363586399</v>
      </c>
      <c r="K127" s="10">
        <v>-5.07332420349121</v>
      </c>
      <c r="L127" s="10">
        <v>-4.8031883239745996</v>
      </c>
      <c r="M127" s="10">
        <v>-4.8578186035156197</v>
      </c>
      <c r="N127" s="10">
        <v>-5.0844626426696697</v>
      </c>
      <c r="O127" s="10">
        <v>-4.96962547302246</v>
      </c>
      <c r="P127" s="10">
        <v>-4.7292709350585902</v>
      </c>
      <c r="Q127" s="10">
        <v>-4.6339159011840803</v>
      </c>
      <c r="R127" s="10">
        <v>-4.93434715270996</v>
      </c>
      <c r="S127" s="10">
        <v>-5.0239391326904297</v>
      </c>
      <c r="T127" s="10">
        <v>-5.0550479888915998</v>
      </c>
      <c r="U127" s="10">
        <v>-5.0055575370788503</v>
      </c>
      <c r="V127" s="10">
        <v>-5.0291967391967702</v>
      </c>
      <c r="W127" s="10">
        <v>-5.0542631149291903</v>
      </c>
      <c r="X127" s="10">
        <v>-5.02534675598144</v>
      </c>
      <c r="Y127" s="10">
        <v>-4.9599475860595703</v>
      </c>
      <c r="Z127" s="10">
        <v>-5.0619335174560502</v>
      </c>
      <c r="AA127" s="10">
        <v>-4.9938373565673801</v>
      </c>
      <c r="AB127" s="10">
        <v>-4.9741888046264604</v>
      </c>
      <c r="AC127" s="10">
        <v>-5.0151896476745597</v>
      </c>
      <c r="AD127" s="10">
        <v>-5.0056600570678702</v>
      </c>
      <c r="AE127" s="10">
        <v>-4.9859256744384703</v>
      </c>
      <c r="AF127" s="10">
        <v>-5.0351600646972603</v>
      </c>
      <c r="AG127" s="10">
        <v>-4.9842243194579998</v>
      </c>
      <c r="AH127" s="10">
        <v>-5.0536618232726997</v>
      </c>
      <c r="AI127" s="10">
        <v>-4.3892221450805602</v>
      </c>
      <c r="AJ127" s="10">
        <v>-2.9820461273193302</v>
      </c>
      <c r="AK127" s="10">
        <v>-3.4921236038207999</v>
      </c>
      <c r="AL127" s="10">
        <v>-4.2402310371398899</v>
      </c>
      <c r="AM127" s="10">
        <v>-4.9120559692382804</v>
      </c>
      <c r="AN127" s="10">
        <v>-4.2244381904601997</v>
      </c>
      <c r="AO127" s="10">
        <v>-4.4894003868103001</v>
      </c>
      <c r="AP127" s="10">
        <v>-4.8710145950317303</v>
      </c>
      <c r="AQ127" s="10">
        <v>-3.1953911781311</v>
      </c>
      <c r="AR127" s="10">
        <v>-2.68108010292053</v>
      </c>
      <c r="AS127" s="10">
        <v>-2.6156210899353001</v>
      </c>
      <c r="AT127" s="10">
        <v>-2.7945463657379102</v>
      </c>
      <c r="AU127" s="10">
        <v>-3.4577441215515101</v>
      </c>
      <c r="AV127" s="10">
        <v>-2.49101710319519</v>
      </c>
      <c r="AW127" s="10">
        <v>-3.03087878227233</v>
      </c>
      <c r="AX127" s="10">
        <v>-3.73295974731445</v>
      </c>
      <c r="AY127" s="10">
        <v>-5.0090250968933097</v>
      </c>
      <c r="AZ127" s="10">
        <v>-5.0690011978149396</v>
      </c>
      <c r="BA127" s="10">
        <v>-5.0005817413329998</v>
      </c>
      <c r="BB127" s="10">
        <v>-5.1031417846679599</v>
      </c>
      <c r="BC127" s="10">
        <v>-4.9554338455200098</v>
      </c>
      <c r="BD127" s="10">
        <v>-4.9426412582397399</v>
      </c>
      <c r="BE127" s="10">
        <v>-5.01318311691284</v>
      </c>
      <c r="BF127" s="10">
        <v>-4.9970154762268004</v>
      </c>
      <c r="BG127" s="10">
        <v>-5.0359845161437899</v>
      </c>
      <c r="BH127" s="10">
        <v>-5.0336766242980904</v>
      </c>
      <c r="BI127" s="10">
        <v>-4.9596886634826598</v>
      </c>
      <c r="BJ127" s="10">
        <v>-5.00782871246337</v>
      </c>
      <c r="BK127" s="10">
        <v>-4.9644584655761701</v>
      </c>
      <c r="BL127" s="10">
        <v>-5.0229129791259703</v>
      </c>
      <c r="BM127" s="10">
        <v>-4.9842438697814897</v>
      </c>
      <c r="BN127" s="10">
        <v>-4.9622273445129297</v>
      </c>
    </row>
    <row r="128" spans="1:66" x14ac:dyDescent="0.2">
      <c r="A128" s="10" t="s">
        <v>984</v>
      </c>
      <c r="B128" s="10" t="s">
        <v>1242</v>
      </c>
      <c r="C128" s="10">
        <v>-4.9953060150146396</v>
      </c>
      <c r="D128" s="10">
        <v>-4.9954080581665004</v>
      </c>
      <c r="E128" s="10">
        <v>-4.9534516334533603</v>
      </c>
      <c r="F128" s="10">
        <v>-4.9450321197509703</v>
      </c>
      <c r="G128" s="10">
        <v>-4.8203620910644496</v>
      </c>
      <c r="H128" s="10">
        <v>-4.8841361999511701</v>
      </c>
      <c r="I128" s="10">
        <v>-5.0552005767822203</v>
      </c>
      <c r="J128" s="10">
        <v>-4.9399871826171804</v>
      </c>
      <c r="K128" s="10">
        <v>-4.9209957122802699</v>
      </c>
      <c r="L128" s="10">
        <v>-4.9697084426879803</v>
      </c>
      <c r="M128" s="10">
        <v>-4.8874702453613201</v>
      </c>
      <c r="N128" s="10">
        <v>-4.88506650924682</v>
      </c>
      <c r="O128" s="10">
        <v>-4.9675555229187003</v>
      </c>
      <c r="P128" s="10">
        <v>-4.9936060905456499</v>
      </c>
      <c r="Q128" s="10">
        <v>-4.9564404487609801</v>
      </c>
      <c r="R128" s="10">
        <v>-4.96477794647216</v>
      </c>
      <c r="S128" s="10">
        <v>-4.9519944190979004</v>
      </c>
      <c r="T128" s="10">
        <v>-4.9948344230651802</v>
      </c>
      <c r="U128" s="10">
        <v>-4.98065185546875</v>
      </c>
      <c r="V128" s="10">
        <v>-4.98115634918212</v>
      </c>
      <c r="W128" s="10">
        <v>-4.9848046302795401</v>
      </c>
      <c r="X128" s="10">
        <v>-4.9468436241149902</v>
      </c>
      <c r="Y128" s="10">
        <v>-4.9952630996704102</v>
      </c>
      <c r="Z128" s="10">
        <v>-4.9317264556884703</v>
      </c>
      <c r="AA128" s="10">
        <v>-4.9954967498779297</v>
      </c>
      <c r="AB128" s="10">
        <v>-5.0128850936889604</v>
      </c>
      <c r="AC128" s="10">
        <v>-5.0158324241638104</v>
      </c>
      <c r="AD128" s="10">
        <v>-4.9902420043945304</v>
      </c>
      <c r="AE128" s="10">
        <v>-4.9525198936462402</v>
      </c>
      <c r="AF128" s="10">
        <v>-4.9699320793151802</v>
      </c>
      <c r="AG128" s="10">
        <v>-5.0119709968566797</v>
      </c>
      <c r="AH128" s="10">
        <v>-4.9787502288818297</v>
      </c>
      <c r="AI128" s="10">
        <v>-3.4938604831695499</v>
      </c>
      <c r="AJ128" s="10">
        <v>-3.5734372138977002</v>
      </c>
      <c r="AK128" s="10">
        <v>-3.3659687042236301</v>
      </c>
      <c r="AL128" s="10">
        <v>-3.0737648010253902</v>
      </c>
      <c r="AM128" s="10">
        <v>-3.4005498886108398</v>
      </c>
      <c r="AN128" s="10">
        <v>-3.5338644981384202</v>
      </c>
      <c r="AO128" s="10">
        <v>-3.58580470085144</v>
      </c>
      <c r="AP128" s="10">
        <v>-3.2642562389373699</v>
      </c>
      <c r="AQ128" s="10">
        <v>-3.3902058601379301</v>
      </c>
      <c r="AR128" s="10">
        <v>-3.7923443317413299</v>
      </c>
      <c r="AS128" s="10">
        <v>-3.5960593223571702</v>
      </c>
      <c r="AT128" s="10">
        <v>-3.2446384429931601</v>
      </c>
      <c r="AU128" s="10">
        <v>-3.4810147285461399</v>
      </c>
      <c r="AV128" s="10">
        <v>-3.7018072605132999</v>
      </c>
      <c r="AW128" s="10">
        <v>-3.6698141098022399</v>
      </c>
      <c r="AX128" s="10">
        <v>-3.3088407516479399</v>
      </c>
      <c r="AY128" s="10">
        <v>-5.0074219703674299</v>
      </c>
      <c r="AZ128" s="10">
        <v>-4.9518461227416903</v>
      </c>
      <c r="BA128" s="10">
        <v>-4.9756202697753897</v>
      </c>
      <c r="BB128" s="10">
        <v>-4.9734749794006303</v>
      </c>
      <c r="BC128" s="10">
        <v>-4.8885989189147896</v>
      </c>
      <c r="BD128" s="10">
        <v>-4.9551324844360298</v>
      </c>
      <c r="BE128" s="10">
        <v>-5.0192618370056099</v>
      </c>
      <c r="BF128" s="10">
        <v>-4.9800500869750897</v>
      </c>
      <c r="BG128" s="10">
        <v>-4.9252562522888104</v>
      </c>
      <c r="BH128" s="10">
        <v>-4.9745411872863698</v>
      </c>
      <c r="BI128" s="10">
        <v>-4.9650621414184499</v>
      </c>
      <c r="BJ128" s="10">
        <v>-4.9815549850463796</v>
      </c>
      <c r="BK128" s="10">
        <v>-4.94927978515625</v>
      </c>
      <c r="BL128" s="10">
        <v>-4.9496884346008301</v>
      </c>
      <c r="BM128" s="10">
        <v>-4.9454345703125</v>
      </c>
      <c r="BN128" s="10">
        <v>-4.9786338806152299</v>
      </c>
    </row>
    <row r="129" spans="1:66" x14ac:dyDescent="0.2">
      <c r="A129" s="10" t="s">
        <v>985</v>
      </c>
      <c r="B129" s="10" t="s">
        <v>1242</v>
      </c>
      <c r="C129" s="10">
        <v>-4.9216761589050204</v>
      </c>
      <c r="D129" s="10">
        <v>-4.9154338836669904</v>
      </c>
      <c r="E129" s="10">
        <v>-4.8767623901367099</v>
      </c>
      <c r="F129" s="10">
        <v>-4.8666057586669904</v>
      </c>
      <c r="G129" s="10">
        <v>-5.017822265625</v>
      </c>
      <c r="H129" s="10">
        <v>-5.0057706832885698</v>
      </c>
      <c r="I129" s="10">
        <v>-5.0390191078186</v>
      </c>
      <c r="J129" s="10">
        <v>-5.0336508750915501</v>
      </c>
      <c r="K129" s="10">
        <v>-4.6926674842834402</v>
      </c>
      <c r="L129" s="10">
        <v>-4.7299737930297798</v>
      </c>
      <c r="M129" s="10">
        <v>-4.7529802322387598</v>
      </c>
      <c r="N129" s="10">
        <v>-4.7199177742004297</v>
      </c>
      <c r="O129" s="10">
        <v>-4.9236311912536603</v>
      </c>
      <c r="P129" s="10">
        <v>-4.8429899215698198</v>
      </c>
      <c r="Q129" s="10">
        <v>-4.84836721420288</v>
      </c>
      <c r="R129" s="10">
        <v>-4.8948264122009197</v>
      </c>
      <c r="S129" s="10">
        <v>-4.9909372329711896</v>
      </c>
      <c r="T129" s="10">
        <v>-4.9709377288818297</v>
      </c>
      <c r="U129" s="10">
        <v>-4.9818024635314897</v>
      </c>
      <c r="V129" s="10">
        <v>-4.9340462684631303</v>
      </c>
      <c r="W129" s="10">
        <v>-4.8854012489318803</v>
      </c>
      <c r="X129" s="10">
        <v>-4.9956912994384703</v>
      </c>
      <c r="Y129" s="10">
        <v>-4.9670023918151802</v>
      </c>
      <c r="Z129" s="10">
        <v>-4.9209218025207502</v>
      </c>
      <c r="AA129" s="10">
        <v>-5.0025272369384703</v>
      </c>
      <c r="AB129" s="10">
        <v>-5.0210919380187899</v>
      </c>
      <c r="AC129" s="10">
        <v>-4.8602490425109801</v>
      </c>
      <c r="AD129" s="10">
        <v>-4.9972109794616699</v>
      </c>
      <c r="AE129" s="10">
        <v>-4.9330201148986799</v>
      </c>
      <c r="AF129" s="10">
        <v>-4.8990893363952601</v>
      </c>
      <c r="AG129" s="10">
        <v>-4.9731411933898899</v>
      </c>
      <c r="AH129" s="10">
        <v>-4.9994511604309002</v>
      </c>
      <c r="AI129" s="10">
        <v>-2.9616379737853999</v>
      </c>
      <c r="AJ129" s="10">
        <v>-2.9334425926208398</v>
      </c>
      <c r="AK129" s="10">
        <v>-2.76792287826538</v>
      </c>
      <c r="AL129" s="10">
        <v>-2.77110695838928</v>
      </c>
      <c r="AM129" s="10">
        <v>-3.9648694992065399</v>
      </c>
      <c r="AN129" s="10">
        <v>-4.0229415893554599</v>
      </c>
      <c r="AO129" s="10">
        <v>-4.1054062843322701</v>
      </c>
      <c r="AP129" s="10">
        <v>-3.7307896614074698</v>
      </c>
      <c r="AQ129" s="10">
        <v>-3.3425490856170601</v>
      </c>
      <c r="AR129" s="10">
        <v>-3.4528617858886701</v>
      </c>
      <c r="AS129" s="10">
        <v>-3.5072388648986799</v>
      </c>
      <c r="AT129" s="10">
        <v>-3.3807106018066402</v>
      </c>
      <c r="AU129" s="10">
        <v>-3.1949362754821702</v>
      </c>
      <c r="AV129" s="10">
        <v>-3.1678953170776301</v>
      </c>
      <c r="AW129" s="10">
        <v>-3.3714892864227202</v>
      </c>
      <c r="AX129" s="10">
        <v>-3.04635334014892</v>
      </c>
      <c r="AY129" s="10">
        <v>-4.9990024566650302</v>
      </c>
      <c r="AZ129" s="10">
        <v>-4.8528060913085902</v>
      </c>
      <c r="BA129" s="10">
        <v>-4.9791002273559499</v>
      </c>
      <c r="BB129" s="10">
        <v>-4.72686338424682</v>
      </c>
      <c r="BC129" s="10">
        <v>-4.8684911727905202</v>
      </c>
      <c r="BD129" s="10">
        <v>-4.9565362930297798</v>
      </c>
      <c r="BE129" s="10">
        <v>-4.9843764305114702</v>
      </c>
      <c r="BF129" s="10">
        <v>-4.8947978019714302</v>
      </c>
      <c r="BG129" s="10">
        <v>-4.9868874549865696</v>
      </c>
      <c r="BH129" s="10">
        <v>-4.9632711410522399</v>
      </c>
      <c r="BI129" s="10">
        <v>-4.8202643394470197</v>
      </c>
      <c r="BJ129" s="10">
        <v>-4.9562501907348597</v>
      </c>
      <c r="BK129" s="10">
        <v>-4.9276485443115199</v>
      </c>
      <c r="BL129" s="10">
        <v>-4.9154253005981401</v>
      </c>
      <c r="BM129" s="10">
        <v>-4.9838714599609304</v>
      </c>
      <c r="BN129" s="10">
        <v>-4.9086651802062899</v>
      </c>
    </row>
    <row r="130" spans="1:66" x14ac:dyDescent="0.2">
      <c r="A130" s="10" t="s">
        <v>986</v>
      </c>
      <c r="B130" s="10" t="s">
        <v>1242</v>
      </c>
      <c r="C130" s="10">
        <v>-4.9971351623535103</v>
      </c>
      <c r="D130" s="10">
        <v>-4.9497499465942303</v>
      </c>
      <c r="E130" s="10">
        <v>-4.8983693122863698</v>
      </c>
      <c r="F130" s="10">
        <v>-4.89586973190307</v>
      </c>
      <c r="G130" s="10">
        <v>-4.9743313789367596</v>
      </c>
      <c r="H130" s="10">
        <v>-4.9801549911498997</v>
      </c>
      <c r="I130" s="10">
        <v>-4.947998046875</v>
      </c>
      <c r="J130" s="10">
        <v>-4.9850497245788503</v>
      </c>
      <c r="K130" s="10">
        <v>-4.6293778419494602</v>
      </c>
      <c r="L130" s="10">
        <v>-4.75142049789428</v>
      </c>
      <c r="M130" s="10">
        <v>-4.6743965148925701</v>
      </c>
      <c r="N130" s="10">
        <v>-4.6834220886230398</v>
      </c>
      <c r="O130" s="10">
        <v>-4.8749651908874503</v>
      </c>
      <c r="P130" s="10">
        <v>-4.9264941215515101</v>
      </c>
      <c r="Q130" s="10">
        <v>-4.8972635269165004</v>
      </c>
      <c r="R130" s="10">
        <v>-4.9459586143493599</v>
      </c>
      <c r="S130" s="10">
        <v>-4.9406547546386701</v>
      </c>
      <c r="T130" s="10">
        <v>-4.9202766418456996</v>
      </c>
      <c r="U130" s="10">
        <v>-4.9152779579162598</v>
      </c>
      <c r="V130" s="10">
        <v>-4.9155430793762198</v>
      </c>
      <c r="W130" s="10">
        <v>-4.9581260681152299</v>
      </c>
      <c r="X130" s="10">
        <v>-4.9683332443237296</v>
      </c>
      <c r="Y130" s="10">
        <v>-4.9360551834106401</v>
      </c>
      <c r="Z130" s="10">
        <v>-4.93851470947265</v>
      </c>
      <c r="AA130" s="10">
        <v>-4.9418048858642498</v>
      </c>
      <c r="AB130" s="10">
        <v>-4.95967674255371</v>
      </c>
      <c r="AC130" s="10">
        <v>-4.7840394973754803</v>
      </c>
      <c r="AD130" s="10">
        <v>-4.9336853027343697</v>
      </c>
      <c r="AE130" s="10">
        <v>-4.9308495521545401</v>
      </c>
      <c r="AF130" s="10">
        <v>-4.9417314529418901</v>
      </c>
      <c r="AG130" s="10">
        <v>-4.9499225616454998</v>
      </c>
      <c r="AH130" s="10">
        <v>-5.0126519203186</v>
      </c>
      <c r="AI130" s="10">
        <v>-3.7370362281799299</v>
      </c>
      <c r="AJ130" s="10">
        <v>-4.0691170692443803</v>
      </c>
      <c r="AK130" s="10">
        <v>-3.6836528778076101</v>
      </c>
      <c r="AL130" s="10">
        <v>-3.58953356742858</v>
      </c>
      <c r="AM130" s="10">
        <v>-4.4485955238342196</v>
      </c>
      <c r="AN130" s="10">
        <v>-4.8266859054565403</v>
      </c>
      <c r="AO130" s="10">
        <v>-4.5998778343200604</v>
      </c>
      <c r="AP130" s="10">
        <v>-4.45086574554443</v>
      </c>
      <c r="AQ130" s="10">
        <v>-4.2034158706665004</v>
      </c>
      <c r="AR130" s="10">
        <v>-4.2743277549743599</v>
      </c>
      <c r="AS130" s="10">
        <v>-4.3173871040344203</v>
      </c>
      <c r="AT130" s="10">
        <v>-4.4795875549316397</v>
      </c>
      <c r="AU130" s="10">
        <v>-4.2118849754333496</v>
      </c>
      <c r="AV130" s="10">
        <v>-4.3547439575195304</v>
      </c>
      <c r="AW130" s="10">
        <v>-4.3270239830017001</v>
      </c>
      <c r="AX130" s="10">
        <v>-4.2006134986877397</v>
      </c>
      <c r="AY130" s="10">
        <v>-4.9132280349731401</v>
      </c>
      <c r="AZ130" s="10">
        <v>-4.7424597740173304</v>
      </c>
      <c r="BA130" s="10">
        <v>-4.9327793121337802</v>
      </c>
      <c r="BB130" s="10">
        <v>-4.6348028182983398</v>
      </c>
      <c r="BC130" s="10">
        <v>-4.9501709938049299</v>
      </c>
      <c r="BD130" s="10">
        <v>-4.9740276336669904</v>
      </c>
      <c r="BE130" s="10">
        <v>-4.9659934043884197</v>
      </c>
      <c r="BF130" s="10">
        <v>-4.8947358131408603</v>
      </c>
      <c r="BG130" s="10">
        <v>-5.0049118995666504</v>
      </c>
      <c r="BH130" s="10">
        <v>-4.9308204650878897</v>
      </c>
      <c r="BI130" s="10">
        <v>-4.7189207077026296</v>
      </c>
      <c r="BJ130" s="10">
        <v>-4.9855842590331996</v>
      </c>
      <c r="BK130" s="10">
        <v>-4.9319953918456996</v>
      </c>
      <c r="BL130" s="10">
        <v>-4.9666056632995597</v>
      </c>
      <c r="BM130" s="10">
        <v>-5.0004200935363698</v>
      </c>
      <c r="BN130" s="10">
        <v>-4.9137468338012598</v>
      </c>
    </row>
    <row r="131" spans="1:66" x14ac:dyDescent="0.2">
      <c r="A131" s="10" t="s">
        <v>987</v>
      </c>
      <c r="B131" s="10" t="s">
        <v>1242</v>
      </c>
      <c r="C131" s="10">
        <v>-5.0038065910339302</v>
      </c>
      <c r="D131" s="10">
        <v>-4.9486017227172798</v>
      </c>
      <c r="E131" s="10">
        <v>-4.9232401847839302</v>
      </c>
      <c r="F131" s="10">
        <v>-4.8952889442443803</v>
      </c>
      <c r="G131" s="10">
        <v>-4.9411439895629803</v>
      </c>
      <c r="H131" s="10">
        <v>-4.9804201126098597</v>
      </c>
      <c r="I131" s="10">
        <v>-5.0638451576232901</v>
      </c>
      <c r="J131" s="10">
        <v>-4.9822115898132298</v>
      </c>
      <c r="K131" s="10">
        <v>-4.8527531623840297</v>
      </c>
      <c r="L131" s="10">
        <v>-4.9076113700866699</v>
      </c>
      <c r="M131" s="10">
        <v>-4.8858480453491202</v>
      </c>
      <c r="N131" s="10">
        <v>-4.7659974098205504</v>
      </c>
      <c r="O131" s="10">
        <v>-4.9130554199218697</v>
      </c>
      <c r="P131" s="10">
        <v>-4.9634246826171804</v>
      </c>
      <c r="Q131" s="10">
        <v>-5.0012102127075098</v>
      </c>
      <c r="R131" s="10">
        <v>-5.0034852027893004</v>
      </c>
      <c r="S131" s="10">
        <v>-4.9832029342651296</v>
      </c>
      <c r="T131" s="10">
        <v>-4.9808645248412997</v>
      </c>
      <c r="U131" s="10">
        <v>-5.0268383026123002</v>
      </c>
      <c r="V131" s="10">
        <v>-4.9664053916931099</v>
      </c>
      <c r="W131" s="10">
        <v>-4.9444222450256303</v>
      </c>
      <c r="X131" s="10">
        <v>-4.9712576866149902</v>
      </c>
      <c r="Y131" s="10">
        <v>-5.0118851661682102</v>
      </c>
      <c r="Z131" s="10">
        <v>-4.9477391242980904</v>
      </c>
      <c r="AA131" s="10">
        <v>-4.9899539947509703</v>
      </c>
      <c r="AB131" s="10">
        <v>-5.0542182922363201</v>
      </c>
      <c r="AC131" s="10">
        <v>-4.9639806747436497</v>
      </c>
      <c r="AD131" s="10">
        <v>-4.9966883659362704</v>
      </c>
      <c r="AE131" s="10">
        <v>-4.9247326850891104</v>
      </c>
      <c r="AF131" s="10">
        <v>-4.9658851623535103</v>
      </c>
      <c r="AG131" s="10">
        <v>-5.0116076469421298</v>
      </c>
      <c r="AH131" s="10">
        <v>-5.0377173423767001</v>
      </c>
      <c r="AI131" s="10">
        <v>-3.0052704811096098</v>
      </c>
      <c r="AJ131" s="10">
        <v>-3.01211214065551</v>
      </c>
      <c r="AK131" s="10">
        <v>-2.87001276016235</v>
      </c>
      <c r="AL131" s="10">
        <v>-2.6637265682220401</v>
      </c>
      <c r="AM131" s="10">
        <v>-3.61768245697021</v>
      </c>
      <c r="AN131" s="10">
        <v>-3.6950187683105402</v>
      </c>
      <c r="AO131" s="10">
        <v>-3.8407757282257</v>
      </c>
      <c r="AP131" s="10">
        <v>-3.3475465774536102</v>
      </c>
      <c r="AQ131" s="10">
        <v>-3.5074603557586599</v>
      </c>
      <c r="AR131" s="10">
        <v>-3.8314218521118102</v>
      </c>
      <c r="AS131" s="10">
        <v>-3.6857352256774898</v>
      </c>
      <c r="AT131" s="10">
        <v>-3.5145881175994802</v>
      </c>
      <c r="AU131" s="10">
        <v>-3.3051295280456499</v>
      </c>
      <c r="AV131" s="10">
        <v>-3.461181640625</v>
      </c>
      <c r="AW131" s="10">
        <v>-3.4783444404602002</v>
      </c>
      <c r="AX131" s="10">
        <v>-3.12145948410034</v>
      </c>
      <c r="AY131" s="10">
        <v>-4.9937748908996502</v>
      </c>
      <c r="AZ131" s="10">
        <v>-4.9068031311035103</v>
      </c>
      <c r="BA131" s="10">
        <v>-4.9860515594482404</v>
      </c>
      <c r="BB131" s="10">
        <v>-4.8628988265991202</v>
      </c>
      <c r="BC131" s="10">
        <v>-4.8850040435790998</v>
      </c>
      <c r="BD131" s="10">
        <v>-5.0092401504516602</v>
      </c>
      <c r="BE131" s="10">
        <v>-5.0444402694702104</v>
      </c>
      <c r="BF131" s="10">
        <v>-4.9606070518493599</v>
      </c>
      <c r="BG131" s="10">
        <v>-4.96260643005371</v>
      </c>
      <c r="BH131" s="10">
        <v>-4.9996280670165998</v>
      </c>
      <c r="BI131" s="10">
        <v>-4.9537415504455504</v>
      </c>
      <c r="BJ131" s="10">
        <v>-4.98957920074462</v>
      </c>
      <c r="BK131" s="10">
        <v>-4.9378762245178196</v>
      </c>
      <c r="BL131" s="10">
        <v>-4.9704680442809996</v>
      </c>
      <c r="BM131" s="10">
        <v>-4.9930028915405202</v>
      </c>
      <c r="BN131" s="10">
        <v>-4.9768509864807102</v>
      </c>
    </row>
    <row r="132" spans="1:66" x14ac:dyDescent="0.2">
      <c r="A132" s="10" t="s">
        <v>988</v>
      </c>
      <c r="B132" s="10" t="s">
        <v>1242</v>
      </c>
      <c r="C132" s="10">
        <v>-4.9815135002136204</v>
      </c>
      <c r="D132" s="10">
        <v>-5.02951955795288</v>
      </c>
      <c r="E132" s="10">
        <v>-5.0084996223449698</v>
      </c>
      <c r="F132" s="10">
        <v>-5.0209603309631303</v>
      </c>
      <c r="G132" s="10">
        <v>-4.9617924690246502</v>
      </c>
      <c r="H132" s="10">
        <v>-5.0256218910217196</v>
      </c>
      <c r="I132" s="10">
        <v>-4.9681487083434996</v>
      </c>
      <c r="J132" s="10">
        <v>-4.9330897331237704</v>
      </c>
      <c r="K132" s="10">
        <v>-5.0001859664916903</v>
      </c>
      <c r="L132" s="10">
        <v>-5.04146003723144</v>
      </c>
      <c r="M132" s="10">
        <v>-5.0122499465942303</v>
      </c>
      <c r="N132" s="10">
        <v>-5.0403175354003897</v>
      </c>
      <c r="O132" s="10">
        <v>-4.9672532081604004</v>
      </c>
      <c r="P132" s="10">
        <v>-4.8628845214843697</v>
      </c>
      <c r="Q132" s="10">
        <v>-4.79557180404663</v>
      </c>
      <c r="R132" s="10">
        <v>-4.7638583183288503</v>
      </c>
      <c r="S132" s="10">
        <v>-4.9882559776306099</v>
      </c>
      <c r="T132" s="10">
        <v>-5.0290603637695304</v>
      </c>
      <c r="U132" s="10">
        <v>-4.9911308288574201</v>
      </c>
      <c r="V132" s="10">
        <v>-5.0764207839965803</v>
      </c>
      <c r="W132" s="10">
        <v>-5.0095586776733398</v>
      </c>
      <c r="X132" s="10">
        <v>-4.95312404632568</v>
      </c>
      <c r="Y132" s="10">
        <v>-5.0070061683654696</v>
      </c>
      <c r="Z132" s="10">
        <v>-5.0327720642089799</v>
      </c>
      <c r="AA132" s="10">
        <v>-5.0369663238525302</v>
      </c>
      <c r="AB132" s="10">
        <v>-4.9448151588439897</v>
      </c>
      <c r="AC132" s="10">
        <v>-4.9666194915771396</v>
      </c>
      <c r="AD132" s="10">
        <v>-5.0044450759887598</v>
      </c>
      <c r="AE132" s="10">
        <v>-5.0233597755432102</v>
      </c>
      <c r="AF132" s="10">
        <v>-4.9989809989929199</v>
      </c>
      <c r="AG132" s="10">
        <v>-5.0097293853759703</v>
      </c>
      <c r="AH132" s="10">
        <v>-5.00288581848144</v>
      </c>
      <c r="AI132" s="10">
        <v>-4.3783216476440403</v>
      </c>
      <c r="AJ132" s="10">
        <v>-4.3924221992492596</v>
      </c>
      <c r="AK132" s="10">
        <v>-4.3947644233703604</v>
      </c>
      <c r="AL132" s="10">
        <v>-3.82775354385375</v>
      </c>
      <c r="AM132" s="10">
        <v>-4.0685629844665501</v>
      </c>
      <c r="AN132" s="10">
        <v>-4.4231829643249503</v>
      </c>
      <c r="AO132" s="10">
        <v>-4.4155201911926198</v>
      </c>
      <c r="AP132" s="10">
        <v>-4.1195468902587802</v>
      </c>
      <c r="AQ132" s="10">
        <v>-4.9239749908447203</v>
      </c>
      <c r="AR132" s="10">
        <v>-4.7780084609985298</v>
      </c>
      <c r="AS132" s="10">
        <v>-4.9726638793945304</v>
      </c>
      <c r="AT132" s="10">
        <v>-4.6467084884643501</v>
      </c>
      <c r="AU132" s="10">
        <v>-3.2774887084960902</v>
      </c>
      <c r="AV132" s="10">
        <v>-3.2831888198852499</v>
      </c>
      <c r="AW132" s="10">
        <v>-3.4547820091247501</v>
      </c>
      <c r="AX132" s="10">
        <v>-3.0045351982116699</v>
      </c>
      <c r="AY132" s="10">
        <v>-5.0016322135925204</v>
      </c>
      <c r="AZ132" s="10">
        <v>-4.9828314781188903</v>
      </c>
      <c r="BA132" s="10">
        <v>-5.03580474853515</v>
      </c>
      <c r="BB132" s="10">
        <v>-4.9508562088012598</v>
      </c>
      <c r="BC132" s="10">
        <v>-5.0284056663513104</v>
      </c>
      <c r="BD132" s="10">
        <v>-4.9612469673156703</v>
      </c>
      <c r="BE132" s="10">
        <v>-4.9392991065979004</v>
      </c>
      <c r="BF132" s="10">
        <v>-5.06170654296875</v>
      </c>
      <c r="BG132" s="10">
        <v>-5.0211195945739702</v>
      </c>
      <c r="BH132" s="10">
        <v>-5.0120377540588299</v>
      </c>
      <c r="BI132" s="10">
        <v>-5.01263380050659</v>
      </c>
      <c r="BJ132" s="10">
        <v>-5.0148420333862296</v>
      </c>
      <c r="BK132" s="10">
        <v>-5.0085649490356401</v>
      </c>
      <c r="BL132" s="10">
        <v>-5.0225639343261701</v>
      </c>
      <c r="BM132" s="10">
        <v>-4.9693360328674299</v>
      </c>
      <c r="BN132" s="10">
        <v>-4.99598789215087</v>
      </c>
    </row>
    <row r="133" spans="1:66" x14ac:dyDescent="0.2">
      <c r="A133" s="10" t="s">
        <v>989</v>
      </c>
      <c r="B133" s="10" t="s">
        <v>1242</v>
      </c>
      <c r="C133" s="10">
        <v>-4.9872145652770996</v>
      </c>
      <c r="D133" s="10">
        <v>-5.0088391304016104</v>
      </c>
      <c r="E133" s="10">
        <v>-4.9870820045471103</v>
      </c>
      <c r="F133" s="10">
        <v>-4.9533500671386701</v>
      </c>
      <c r="G133" s="10">
        <v>-4.8725519180297798</v>
      </c>
      <c r="H133" s="10">
        <v>-4.8871278762817303</v>
      </c>
      <c r="I133" s="10">
        <v>-4.8011574745178196</v>
      </c>
      <c r="J133" s="10">
        <v>-4.9806365966796804</v>
      </c>
      <c r="K133" s="10">
        <v>-5.0188932418823198</v>
      </c>
      <c r="L133" s="10">
        <v>-5.0116991996765101</v>
      </c>
      <c r="M133" s="10">
        <v>-4.9712705612182599</v>
      </c>
      <c r="N133" s="10">
        <v>-5.0669775009155202</v>
      </c>
      <c r="O133" s="10">
        <v>-4.9952015876770002</v>
      </c>
      <c r="P133" s="10">
        <v>-5.0382699966430602</v>
      </c>
      <c r="Q133" s="10">
        <v>-4.9629487991332999</v>
      </c>
      <c r="R133" s="10">
        <v>-5.0207700729370099</v>
      </c>
      <c r="S133" s="10">
        <v>-4.99411916732788</v>
      </c>
      <c r="T133" s="10">
        <v>-4.9728612899780202</v>
      </c>
      <c r="U133" s="10">
        <v>-5.0291190147399902</v>
      </c>
      <c r="V133" s="10">
        <v>-4.9999017715454102</v>
      </c>
      <c r="W133" s="10">
        <v>-4.9431252479553196</v>
      </c>
      <c r="X133" s="10">
        <v>-4.9792227745056099</v>
      </c>
      <c r="Y133" s="10">
        <v>-5.0191082954406703</v>
      </c>
      <c r="Z133" s="10">
        <v>-5.0042972564697203</v>
      </c>
      <c r="AA133" s="10">
        <v>-5.0058007240295401</v>
      </c>
      <c r="AB133" s="10">
        <v>-4.9945049285888601</v>
      </c>
      <c r="AC133" s="10">
        <v>-5.0332698822021396</v>
      </c>
      <c r="AD133" s="10">
        <v>-4.9672436714172301</v>
      </c>
      <c r="AE133" s="10">
        <v>-4.9941053390502903</v>
      </c>
      <c r="AF133" s="10">
        <v>-4.9781761169433496</v>
      </c>
      <c r="AG133" s="10">
        <v>-4.99399614334106</v>
      </c>
      <c r="AH133" s="10">
        <v>-4.9890537261962802</v>
      </c>
      <c r="AI133" s="10">
        <v>-4.7454843521118102</v>
      </c>
      <c r="AJ133" s="10">
        <v>-4.6595339775085396</v>
      </c>
      <c r="AK133" s="10">
        <v>-4.6279592514037997</v>
      </c>
      <c r="AL133" s="10">
        <v>-4.3681507110595703</v>
      </c>
      <c r="AM133" s="10">
        <v>-3.1827406883239702</v>
      </c>
      <c r="AN133" s="10">
        <v>-3.2071952819824201</v>
      </c>
      <c r="AO133" s="10">
        <v>-3.4406237602233798</v>
      </c>
      <c r="AP133" s="10">
        <v>-2.9541950225829998</v>
      </c>
      <c r="AQ133" s="10">
        <v>-4.8993330001831001</v>
      </c>
      <c r="AR133" s="10">
        <v>-4.8970274925231898</v>
      </c>
      <c r="AS133" s="10">
        <v>-4.9871754646301198</v>
      </c>
      <c r="AT133" s="10">
        <v>-4.7810258865356401</v>
      </c>
      <c r="AU133" s="10">
        <v>-4.4178624153137198</v>
      </c>
      <c r="AV133" s="10">
        <v>-4.2474083900451598</v>
      </c>
      <c r="AW133" s="10">
        <v>-4.4480175971984801</v>
      </c>
      <c r="AX133" s="10">
        <v>-4.1519455909729004</v>
      </c>
      <c r="AY133" s="10">
        <v>-4.99515533447265</v>
      </c>
      <c r="AZ133" s="10">
        <v>-5.0009245872497496</v>
      </c>
      <c r="BA133" s="10">
        <v>-4.9739899635314897</v>
      </c>
      <c r="BB133" s="10">
        <v>-5.0020589828491202</v>
      </c>
      <c r="BC133" s="10">
        <v>-5.0170602798461896</v>
      </c>
      <c r="BD133" s="10">
        <v>-5.0157494544982901</v>
      </c>
      <c r="BE133" s="10">
        <v>-5.0031423568725497</v>
      </c>
      <c r="BF133" s="10">
        <v>-5.0265312194824201</v>
      </c>
      <c r="BG133" s="10">
        <v>-5.0034732818603498</v>
      </c>
      <c r="BH133" s="10">
        <v>-5.0250716209411603</v>
      </c>
      <c r="BI133" s="10">
        <v>-5.0179305076599103</v>
      </c>
      <c r="BJ133" s="10">
        <v>-5.0294089317321697</v>
      </c>
      <c r="BK133" s="10">
        <v>-4.9899468421936</v>
      </c>
      <c r="BL133" s="10">
        <v>-4.9836544990539497</v>
      </c>
      <c r="BM133" s="10">
        <v>-4.9779820442199698</v>
      </c>
      <c r="BN133" s="10">
        <v>-4.9616670608520499</v>
      </c>
    </row>
    <row r="134" spans="1:66" x14ac:dyDescent="0.2">
      <c r="A134" s="10" t="s">
        <v>990</v>
      </c>
      <c r="B134" s="10" t="s">
        <v>1242</v>
      </c>
      <c r="C134" s="10">
        <v>-4.9974827766418404</v>
      </c>
      <c r="D134" s="10">
        <v>-4.9703607559204102</v>
      </c>
      <c r="E134" s="10">
        <v>-4.9499812126159597</v>
      </c>
      <c r="F134" s="10">
        <v>-4.9072270393371502</v>
      </c>
      <c r="G134" s="10">
        <v>-4.96952199935913</v>
      </c>
      <c r="H134" s="10">
        <v>-4.9887151718139604</v>
      </c>
      <c r="I134" s="10">
        <v>-5.0983996391296298</v>
      </c>
      <c r="J134" s="10">
        <v>-4.9829115867614702</v>
      </c>
      <c r="K134" s="10">
        <v>-4.8638010025024396</v>
      </c>
      <c r="L134" s="10">
        <v>-4.9241008758544904</v>
      </c>
      <c r="M134" s="10">
        <v>-4.9131412506103498</v>
      </c>
      <c r="N134" s="10">
        <v>-4.7974786758422798</v>
      </c>
      <c r="O134" s="10">
        <v>-4.9265360832214302</v>
      </c>
      <c r="P134" s="10">
        <v>-4.9601631164550701</v>
      </c>
      <c r="Q134" s="10">
        <v>-5.0067796707153303</v>
      </c>
      <c r="R134" s="10">
        <v>-4.9833989143371502</v>
      </c>
      <c r="S134" s="10">
        <v>-4.98648977279663</v>
      </c>
      <c r="T134" s="10">
        <v>-4.9997625350952104</v>
      </c>
      <c r="U134" s="10">
        <v>-5.0194582939147896</v>
      </c>
      <c r="V134" s="10">
        <v>-4.9993023872375399</v>
      </c>
      <c r="W134" s="10">
        <v>-4.9480624198913503</v>
      </c>
      <c r="X134" s="10">
        <v>-4.9850497245788503</v>
      </c>
      <c r="Y134" s="10">
        <v>-5.0027604103088299</v>
      </c>
      <c r="Z134" s="10">
        <v>-4.9588990211486799</v>
      </c>
      <c r="AA134" s="10">
        <v>-5.0176572799682599</v>
      </c>
      <c r="AB134" s="10">
        <v>-5.04296827316284</v>
      </c>
      <c r="AC134" s="10">
        <v>-4.9537539482116699</v>
      </c>
      <c r="AD134" s="10">
        <v>-4.9983100891113201</v>
      </c>
      <c r="AE134" s="10">
        <v>-4.9304327964782697</v>
      </c>
      <c r="AF134" s="10">
        <v>-4.9897437095642001</v>
      </c>
      <c r="AG134" s="10">
        <v>-5.0157079696655202</v>
      </c>
      <c r="AH134" s="10">
        <v>-5.0399971008300701</v>
      </c>
      <c r="AI134" s="10">
        <v>-3.0652623176574698</v>
      </c>
      <c r="AJ134" s="10">
        <v>-3.10523033142089</v>
      </c>
      <c r="AK134" s="10">
        <v>-2.89143943786621</v>
      </c>
      <c r="AL134" s="10">
        <v>-2.6034200191497798</v>
      </c>
      <c r="AM134" s="10">
        <v>-3.6680617332458398</v>
      </c>
      <c r="AN134" s="10">
        <v>-3.81312751770019</v>
      </c>
      <c r="AO134" s="10">
        <v>-3.8450055122375399</v>
      </c>
      <c r="AP134" s="10">
        <v>-3.3710527420043901</v>
      </c>
      <c r="AQ134" s="10">
        <v>-3.5406527519225999</v>
      </c>
      <c r="AR134" s="10">
        <v>-3.91873002052307</v>
      </c>
      <c r="AS134" s="10">
        <v>-3.71656966209411</v>
      </c>
      <c r="AT134" s="10">
        <v>-3.5243029594421298</v>
      </c>
      <c r="AU134" s="10">
        <v>-3.2622513771057098</v>
      </c>
      <c r="AV134" s="10">
        <v>-3.45992755889892</v>
      </c>
      <c r="AW134" s="10">
        <v>-3.37748050689697</v>
      </c>
      <c r="AX134" s="10">
        <v>-2.9927010536193799</v>
      </c>
      <c r="AY134" s="10">
        <v>-5.0062279701232901</v>
      </c>
      <c r="AZ134" s="10">
        <v>-4.9148931503295898</v>
      </c>
      <c r="BA134" s="10">
        <v>-5.00138235092163</v>
      </c>
      <c r="BB134" s="10">
        <v>-4.8728141784667898</v>
      </c>
      <c r="BC134" s="10">
        <v>-4.8962063789367596</v>
      </c>
      <c r="BD134" s="10">
        <v>-5.0233445167541504</v>
      </c>
      <c r="BE134" s="10">
        <v>-5.04585409164428</v>
      </c>
      <c r="BF134" s="10">
        <v>-4.9755158424377397</v>
      </c>
      <c r="BG134" s="10">
        <v>-4.9827880859375</v>
      </c>
      <c r="BH134" s="10">
        <v>-4.9994039535522399</v>
      </c>
      <c r="BI134" s="10">
        <v>-4.97541904449462</v>
      </c>
      <c r="BJ134" s="10">
        <v>-4.9881558418273899</v>
      </c>
      <c r="BK134" s="10">
        <v>-4.9520330429077104</v>
      </c>
      <c r="BL134" s="10">
        <v>-4.9775300025939897</v>
      </c>
      <c r="BM134" s="10">
        <v>-4.9942998886108398</v>
      </c>
      <c r="BN134" s="10">
        <v>-4.9885067939758301</v>
      </c>
    </row>
    <row r="135" spans="1:66" x14ac:dyDescent="0.2">
      <c r="A135" s="10" t="s">
        <v>991</v>
      </c>
      <c r="B135" s="10" t="s">
        <v>1242</v>
      </c>
      <c r="C135" s="10">
        <v>-4.9728894233703604</v>
      </c>
      <c r="D135" s="10">
        <v>-4.6693692207336399</v>
      </c>
      <c r="E135" s="10">
        <v>-4.9620819091796804</v>
      </c>
      <c r="F135" s="10">
        <v>-4.9377784729003897</v>
      </c>
      <c r="G135" s="10">
        <v>-4.9351015090942303</v>
      </c>
      <c r="H135" s="10">
        <v>-4.95503377914428</v>
      </c>
      <c r="I135" s="10">
        <v>-4.9356431961059499</v>
      </c>
      <c r="J135" s="10">
        <v>-4.9803400039672798</v>
      </c>
      <c r="K135" s="10">
        <v>-4.9869313240051198</v>
      </c>
      <c r="L135" s="10">
        <v>-4.8635163307189897</v>
      </c>
      <c r="M135" s="10">
        <v>-5.0196547508239702</v>
      </c>
      <c r="N135" s="10">
        <v>-4.9681053161620996</v>
      </c>
      <c r="O135" s="10">
        <v>-4.9487900733947701</v>
      </c>
      <c r="P135" s="10">
        <v>-4.7404599189758301</v>
      </c>
      <c r="Q135" s="10">
        <v>-4.9124450683593697</v>
      </c>
      <c r="R135" s="10">
        <v>-4.9641160964965803</v>
      </c>
      <c r="S135" s="10">
        <v>-4.9858074188232404</v>
      </c>
      <c r="T135" s="10">
        <v>-4.9807024002075098</v>
      </c>
      <c r="U135" s="10">
        <v>-5.0306596755981401</v>
      </c>
      <c r="V135" s="10">
        <v>-4.9245448112487704</v>
      </c>
      <c r="W135" s="10">
        <v>-4.9526786804199201</v>
      </c>
      <c r="X135" s="10">
        <v>-5.0084261894226003</v>
      </c>
      <c r="Y135" s="10">
        <v>-4.9210028648376403</v>
      </c>
      <c r="Z135" s="10">
        <v>-4.9189724922180096</v>
      </c>
      <c r="AA135" s="10">
        <v>-4.97008848190307</v>
      </c>
      <c r="AB135" s="10">
        <v>-4.9820380210876403</v>
      </c>
      <c r="AC135" s="10">
        <v>-5.0531964302062899</v>
      </c>
      <c r="AD135" s="10">
        <v>-4.9560585021972603</v>
      </c>
      <c r="AE135" s="10">
        <v>-4.9619274139404297</v>
      </c>
      <c r="AF135" s="10">
        <v>-4.9837770462036097</v>
      </c>
      <c r="AG135" s="10">
        <v>-4.9890041351318297</v>
      </c>
      <c r="AH135" s="10">
        <v>-4.9747791290283203</v>
      </c>
      <c r="AI135" s="10">
        <v>-4.1324920654296804</v>
      </c>
      <c r="AJ135" s="10">
        <v>-2.9916315078735298</v>
      </c>
      <c r="AK135" s="10">
        <v>-4.0266928672790501</v>
      </c>
      <c r="AL135" s="10">
        <v>-4.5405220985412598</v>
      </c>
      <c r="AM135" s="10">
        <v>-4.8292326927184996</v>
      </c>
      <c r="AN135" s="10">
        <v>-4.1423034667968697</v>
      </c>
      <c r="AO135" s="10">
        <v>-4.8450407981872496</v>
      </c>
      <c r="AP135" s="10">
        <v>-4.8587074279785103</v>
      </c>
      <c r="AQ135" s="10">
        <v>-4.22499275207519</v>
      </c>
      <c r="AR135" s="10">
        <v>-3.4677867889404199</v>
      </c>
      <c r="AS135" s="10">
        <v>-3.9794290065765301</v>
      </c>
      <c r="AT135" s="10">
        <v>-4.0500411987304599</v>
      </c>
      <c r="AU135" s="10">
        <v>-3.7910230159759499</v>
      </c>
      <c r="AV135" s="10">
        <v>-3.0363059043884202</v>
      </c>
      <c r="AW135" s="10">
        <v>-3.83731818199157</v>
      </c>
      <c r="AX135" s="10">
        <v>-4.1176471710204998</v>
      </c>
      <c r="AY135" s="10">
        <v>-4.9819655418395996</v>
      </c>
      <c r="AZ135" s="10">
        <v>-4.9586977958679199</v>
      </c>
      <c r="BA135" s="10">
        <v>-4.9762310981750399</v>
      </c>
      <c r="BB135" s="10">
        <v>-4.9318385124206499</v>
      </c>
      <c r="BC135" s="10">
        <v>-4.9752492904662997</v>
      </c>
      <c r="BD135" s="10">
        <v>-4.9508118629455504</v>
      </c>
      <c r="BE135" s="10">
        <v>-4.9786396026611301</v>
      </c>
      <c r="BF135" s="10">
        <v>-4.9395947456359801</v>
      </c>
      <c r="BG135" s="10">
        <v>-4.9756073951721103</v>
      </c>
      <c r="BH135" s="10">
        <v>-4.9630103111267001</v>
      </c>
      <c r="BI135" s="10">
        <v>-4.94764900207519</v>
      </c>
      <c r="BJ135" s="10">
        <v>-4.9336047172546298</v>
      </c>
      <c r="BK135" s="10">
        <v>-4.93090391159057</v>
      </c>
      <c r="BL135" s="10">
        <v>-4.9804515838623002</v>
      </c>
      <c r="BM135" s="10">
        <v>-4.9488158226013104</v>
      </c>
      <c r="BN135" s="10">
        <v>-4.9606599807739196</v>
      </c>
    </row>
    <row r="136" spans="1:66" x14ac:dyDescent="0.2">
      <c r="A136" s="10" t="s">
        <v>992</v>
      </c>
      <c r="B136" s="10" t="s">
        <v>1242</v>
      </c>
      <c r="C136" s="10">
        <v>-5.0368623733520499</v>
      </c>
      <c r="D136" s="10">
        <v>-4.9498524665832502</v>
      </c>
      <c r="E136" s="10">
        <v>-4.9797229766845703</v>
      </c>
      <c r="F136" s="10">
        <v>-4.9581351280212402</v>
      </c>
      <c r="G136" s="10">
        <v>-4.9459853172302202</v>
      </c>
      <c r="H136" s="10">
        <v>-5.0588474273681596</v>
      </c>
      <c r="I136" s="10">
        <v>-5.0822286605834899</v>
      </c>
      <c r="J136" s="10">
        <v>-4.9952096939086896</v>
      </c>
      <c r="K136" s="10">
        <v>-4.7064580917358398</v>
      </c>
      <c r="L136" s="10">
        <v>-4.6280245780944798</v>
      </c>
      <c r="M136" s="10">
        <v>-4.2623057365417401</v>
      </c>
      <c r="N136" s="10">
        <v>-4.6973843574523899</v>
      </c>
      <c r="O136" s="10">
        <v>-5.0187301635742099</v>
      </c>
      <c r="P136" s="10">
        <v>-4.9588260650634703</v>
      </c>
      <c r="Q136" s="10">
        <v>-4.8823690414428702</v>
      </c>
      <c r="R136" s="10">
        <v>-5.0201725959777797</v>
      </c>
      <c r="S136" s="10">
        <v>-4.9549255371093697</v>
      </c>
      <c r="T136" s="10">
        <v>-4.95930624008178</v>
      </c>
      <c r="U136" s="10">
        <v>-5.0313296318054199</v>
      </c>
      <c r="V136" s="10">
        <v>-5.0203227996826101</v>
      </c>
      <c r="W136" s="10">
        <v>-4.9571413993835396</v>
      </c>
      <c r="X136" s="10">
        <v>-5.01000881195068</v>
      </c>
      <c r="Y136" s="10">
        <v>-4.9586029052734304</v>
      </c>
      <c r="Z136" s="10">
        <v>-5.0094428062438903</v>
      </c>
      <c r="AA136" s="10">
        <v>-4.9777355194091797</v>
      </c>
      <c r="AB136" s="10">
        <v>-4.9961228370666504</v>
      </c>
      <c r="AC136" s="10">
        <v>-4.8063168525695801</v>
      </c>
      <c r="AD136" s="10">
        <v>-5.0042147636413503</v>
      </c>
      <c r="AE136" s="10">
        <v>-5.0104842185974103</v>
      </c>
      <c r="AF136" s="10">
        <v>-5.0513334274291903</v>
      </c>
      <c r="AG136" s="10">
        <v>-5.0067210197448704</v>
      </c>
      <c r="AH136" s="10">
        <v>-4.9933586120605398</v>
      </c>
      <c r="AI136" s="10">
        <v>-4.4277157783508301</v>
      </c>
      <c r="AJ136" s="10">
        <v>-3.9163300991058301</v>
      </c>
      <c r="AK136" s="10">
        <v>-3.6476669311523402</v>
      </c>
      <c r="AL136" s="10">
        <v>-4.3356504440307599</v>
      </c>
      <c r="AM136" s="10">
        <v>-4.9960255622863698</v>
      </c>
      <c r="AN136" s="10">
        <v>-4.7099871635437003</v>
      </c>
      <c r="AO136" s="10">
        <v>-4.5443549156188903</v>
      </c>
      <c r="AP136" s="10">
        <v>-4.9047098159790004</v>
      </c>
      <c r="AQ136" s="10">
        <v>-2.7762222290039</v>
      </c>
      <c r="AR136" s="10">
        <v>-2.8892214298248202</v>
      </c>
      <c r="AS136" s="10">
        <v>-2.3716135025024401</v>
      </c>
      <c r="AT136" s="10">
        <v>-2.6991982460021902</v>
      </c>
      <c r="AU136" s="10">
        <v>-4.6290726661682102</v>
      </c>
      <c r="AV136" s="10">
        <v>-4.1481561660766602</v>
      </c>
      <c r="AW136" s="10">
        <v>-4.1794261932373002</v>
      </c>
      <c r="AX136" s="10">
        <v>-4.7546315193176198</v>
      </c>
      <c r="AY136" s="10">
        <v>-4.9588971138000399</v>
      </c>
      <c r="AZ136" s="10">
        <v>-5.0247950553893999</v>
      </c>
      <c r="BA136" s="10">
        <v>-4.9832563400268501</v>
      </c>
      <c r="BB136" s="10">
        <v>-5.0303444862365696</v>
      </c>
      <c r="BC136" s="10">
        <v>-4.9744586944579998</v>
      </c>
      <c r="BD136" s="10">
        <v>-4.9666285514831499</v>
      </c>
      <c r="BE136" s="10">
        <v>-5.0121483802795401</v>
      </c>
      <c r="BF136" s="10">
        <v>-4.9535961151123002</v>
      </c>
      <c r="BG136" s="10">
        <v>-4.9606823921203604</v>
      </c>
      <c r="BH136" s="10">
        <v>-4.9958839416503897</v>
      </c>
      <c r="BI136" s="10">
        <v>-4.6110696792602504</v>
      </c>
      <c r="BJ136" s="10">
        <v>-4.98034238815307</v>
      </c>
      <c r="BK136" s="10">
        <v>-5.0133905410766602</v>
      </c>
      <c r="BL136" s="10">
        <v>-4.95275831222534</v>
      </c>
      <c r="BM136" s="10">
        <v>-4.9642643928527797</v>
      </c>
      <c r="BN136" s="10">
        <v>-5.0281696319579998</v>
      </c>
    </row>
    <row r="137" spans="1:66" x14ac:dyDescent="0.2">
      <c r="A137" s="10" t="s">
        <v>993</v>
      </c>
      <c r="B137" s="10" t="s">
        <v>1242</v>
      </c>
      <c r="C137" s="10">
        <v>-5.0070896148681596</v>
      </c>
      <c r="D137" s="10">
        <v>-4.9221954345703098</v>
      </c>
      <c r="E137" s="10">
        <v>-4.8751525878906197</v>
      </c>
      <c r="F137" s="10">
        <v>-5.0244145393371502</v>
      </c>
      <c r="G137" s="10">
        <v>-5.0096683502197203</v>
      </c>
      <c r="H137" s="10">
        <v>-5.0272798538207999</v>
      </c>
      <c r="I137" s="10">
        <v>-5.1058788299560502</v>
      </c>
      <c r="J137" s="10">
        <v>-5.03478908538818</v>
      </c>
      <c r="K137" s="10">
        <v>-5.00492143630981</v>
      </c>
      <c r="L137" s="10">
        <v>-5.0156564712524396</v>
      </c>
      <c r="M137" s="10">
        <v>-4.9978451728820801</v>
      </c>
      <c r="N137" s="10">
        <v>-5.1025075912475497</v>
      </c>
      <c r="O137" s="10">
        <v>-5.0408506393432599</v>
      </c>
      <c r="P137" s="10">
        <v>-4.7339601516723597</v>
      </c>
      <c r="Q137" s="10">
        <v>-4.7123818397521902</v>
      </c>
      <c r="R137" s="10">
        <v>-4.8296661376953098</v>
      </c>
      <c r="S137" s="10">
        <v>-5.1186938285827601</v>
      </c>
      <c r="T137" s="10">
        <v>-5.1335396766662598</v>
      </c>
      <c r="U137" s="10">
        <v>-5.05150938034057</v>
      </c>
      <c r="V137" s="10">
        <v>-5.0571107864379803</v>
      </c>
      <c r="W137" s="10">
        <v>-5.0496358871459899</v>
      </c>
      <c r="X137" s="10">
        <v>-5.0316238403320304</v>
      </c>
      <c r="Y137" s="10">
        <v>-5.0853195190429599</v>
      </c>
      <c r="Z137" s="10">
        <v>-5.0179133415222097</v>
      </c>
      <c r="AA137" s="10">
        <v>-5.12322998046875</v>
      </c>
      <c r="AB137" s="10">
        <v>-5.0618762969970703</v>
      </c>
      <c r="AC137" s="10">
        <v>-5.0525131225585902</v>
      </c>
      <c r="AD137" s="10">
        <v>-5.06762599945068</v>
      </c>
      <c r="AE137" s="10">
        <v>-5.0285387039184499</v>
      </c>
      <c r="AF137" s="10">
        <v>-4.9837574958801198</v>
      </c>
      <c r="AG137" s="10">
        <v>-5.0139660835266104</v>
      </c>
      <c r="AH137" s="10">
        <v>-4.9852771759033203</v>
      </c>
      <c r="AI137" s="10">
        <v>-2.8509323596954301</v>
      </c>
      <c r="AJ137" s="10">
        <v>-2.5090193748474099</v>
      </c>
      <c r="AK137" s="10">
        <v>-2.59789538383483</v>
      </c>
      <c r="AL137" s="10">
        <v>-2.3997733592986998</v>
      </c>
      <c r="AM137" s="10">
        <v>-3.7125120162963801</v>
      </c>
      <c r="AN137" s="10">
        <v>-3.7536520957946702</v>
      </c>
      <c r="AO137" s="10">
        <v>-3.8459904193878098</v>
      </c>
      <c r="AP137" s="10">
        <v>-3.5652732849121</v>
      </c>
      <c r="AQ137" s="10">
        <v>-3.5257005691528298</v>
      </c>
      <c r="AR137" s="10">
        <v>-3.3555240631103498</v>
      </c>
      <c r="AS137" s="10">
        <v>-3.4935095310211102</v>
      </c>
      <c r="AT137" s="10">
        <v>-3.0992953777313201</v>
      </c>
      <c r="AU137" s="10">
        <v>-1.9832909107208201</v>
      </c>
      <c r="AV137" s="10">
        <v>-1.93644094467163</v>
      </c>
      <c r="AW137" s="10">
        <v>-2.06353759765625</v>
      </c>
      <c r="AX137" s="10">
        <v>-1.8853268623352</v>
      </c>
      <c r="AY137" s="10">
        <v>-5.0568776130676198</v>
      </c>
      <c r="AZ137" s="10">
        <v>-4.9716587066650302</v>
      </c>
      <c r="BA137" s="10">
        <v>-5.0245661735534597</v>
      </c>
      <c r="BB137" s="10">
        <v>-4.8847393989562899</v>
      </c>
      <c r="BC137" s="10">
        <v>-4.9675550460815403</v>
      </c>
      <c r="BD137" s="10">
        <v>-4.9660878181457502</v>
      </c>
      <c r="BE137" s="10">
        <v>-5.0335354804992596</v>
      </c>
      <c r="BF137" s="10">
        <v>-5.0555481910705504</v>
      </c>
      <c r="BG137" s="10">
        <v>-5.0542526245117099</v>
      </c>
      <c r="BH137" s="10">
        <v>-5.0442981719970703</v>
      </c>
      <c r="BI137" s="10">
        <v>-5.1336021423339799</v>
      </c>
      <c r="BJ137" s="10">
        <v>-5.0161218643188397</v>
      </c>
      <c r="BK137" s="10">
        <v>-5.0486497879028303</v>
      </c>
      <c r="BL137" s="10">
        <v>-4.9629254341125399</v>
      </c>
      <c r="BM137" s="10">
        <v>-5.0198183059692303</v>
      </c>
      <c r="BN137" s="10">
        <v>-5.05623006820678</v>
      </c>
    </row>
    <row r="138" spans="1:66" x14ac:dyDescent="0.2">
      <c r="A138" s="10" t="s">
        <v>994</v>
      </c>
      <c r="B138" s="10" t="s">
        <v>1242</v>
      </c>
      <c r="C138" s="10">
        <v>-5.00083303451538</v>
      </c>
      <c r="D138" s="10">
        <v>-4.7050018310546804</v>
      </c>
      <c r="E138" s="10">
        <v>-4.8859267234802202</v>
      </c>
      <c r="F138" s="10">
        <v>-4.9545402526855398</v>
      </c>
      <c r="G138" s="10">
        <v>-4.9897904396057102</v>
      </c>
      <c r="H138" s="10">
        <v>-4.9798636436462402</v>
      </c>
      <c r="I138" s="10">
        <v>-5.0392441749572701</v>
      </c>
      <c r="J138" s="10">
        <v>-4.9982037544250399</v>
      </c>
      <c r="K138" s="10">
        <v>-4.9958419799804599</v>
      </c>
      <c r="L138" s="10">
        <v>-4.7951550483703604</v>
      </c>
      <c r="M138" s="10">
        <v>-4.9787831306457502</v>
      </c>
      <c r="N138" s="10">
        <v>-4.96508312225341</v>
      </c>
      <c r="O138" s="10">
        <v>-4.9472093582153303</v>
      </c>
      <c r="P138" s="10">
        <v>-4.6947093009948704</v>
      </c>
      <c r="Q138" s="10">
        <v>-4.948486328125</v>
      </c>
      <c r="R138" s="10">
        <v>-4.9088373184204102</v>
      </c>
      <c r="S138" s="10">
        <v>-5.0450921058654696</v>
      </c>
      <c r="T138" s="10">
        <v>-5.0464611053466797</v>
      </c>
      <c r="U138" s="10">
        <v>-5.0172619819641104</v>
      </c>
      <c r="V138" s="10">
        <v>-4.9586615562438903</v>
      </c>
      <c r="W138" s="10">
        <v>-4.9924745559692303</v>
      </c>
      <c r="X138" s="10">
        <v>-5.0126600265502903</v>
      </c>
      <c r="Y138" s="10">
        <v>-4.99564504623413</v>
      </c>
      <c r="Z138" s="10">
        <v>-4.9770832061767498</v>
      </c>
      <c r="AA138" s="10">
        <v>-5.0258469581604004</v>
      </c>
      <c r="AB138" s="10">
        <v>-5.0265784263610804</v>
      </c>
      <c r="AC138" s="10">
        <v>-5.0322184562683097</v>
      </c>
      <c r="AD138" s="10">
        <v>-5.0150465965270996</v>
      </c>
      <c r="AE138" s="10">
        <v>-4.9751133918762198</v>
      </c>
      <c r="AF138" s="10">
        <v>-4.9891419410705504</v>
      </c>
      <c r="AG138" s="10">
        <v>-5.0035643577575604</v>
      </c>
      <c r="AH138" s="10">
        <v>-4.9488201141357404</v>
      </c>
      <c r="AI138" s="10">
        <v>-3.5576498508453298</v>
      </c>
      <c r="AJ138" s="10">
        <v>-2.3662443161010698</v>
      </c>
      <c r="AK138" s="10">
        <v>-3.5125491619110099</v>
      </c>
      <c r="AL138" s="10">
        <v>-3.6977343559265101</v>
      </c>
      <c r="AM138" s="10">
        <v>-4.4589238166809002</v>
      </c>
      <c r="AN138" s="10">
        <v>-3.71255159378051</v>
      </c>
      <c r="AO138" s="10">
        <v>-4.6515994071960396</v>
      </c>
      <c r="AP138" s="10">
        <v>-4.3525538444518999</v>
      </c>
      <c r="AQ138" s="10">
        <v>-3.51585388183593</v>
      </c>
      <c r="AR138" s="10">
        <v>-2.8790974617004301</v>
      </c>
      <c r="AS138" s="10">
        <v>-3.4395637512207</v>
      </c>
      <c r="AT138" s="10">
        <v>-3.2605521678924498</v>
      </c>
      <c r="AU138" s="10">
        <v>-3.06929159164428</v>
      </c>
      <c r="AV138" s="10">
        <v>-2.2978873252868599</v>
      </c>
      <c r="AW138" s="10">
        <v>-3.3097558021545401</v>
      </c>
      <c r="AX138" s="10">
        <v>-3.2791218757629301</v>
      </c>
      <c r="AY138" s="10">
        <v>-5.0211095809936497</v>
      </c>
      <c r="AZ138" s="10">
        <v>-4.97949171066284</v>
      </c>
      <c r="BA138" s="10">
        <v>-5.0003499984741202</v>
      </c>
      <c r="BB138" s="10">
        <v>-4.9138422012329102</v>
      </c>
      <c r="BC138" s="10">
        <v>-4.9674553871154696</v>
      </c>
      <c r="BD138" s="10">
        <v>-4.9048871994018501</v>
      </c>
      <c r="BE138" s="10">
        <v>-4.9947361946105904</v>
      </c>
      <c r="BF138" s="10">
        <v>-4.9879827499389604</v>
      </c>
      <c r="BG138" s="10">
        <v>-5.0270833969116202</v>
      </c>
      <c r="BH138" s="10">
        <v>-4.9963102340698198</v>
      </c>
      <c r="BI138" s="10">
        <v>-4.9888358116149902</v>
      </c>
      <c r="BJ138" s="10">
        <v>-4.9674444198608398</v>
      </c>
      <c r="BK138" s="10">
        <v>-4.9940686225891104</v>
      </c>
      <c r="BL138" s="10">
        <v>-4.9004025459289497</v>
      </c>
      <c r="BM138" s="10">
        <v>-4.9685959815979004</v>
      </c>
      <c r="BN138" s="10">
        <v>-4.9391918182373002</v>
      </c>
    </row>
    <row r="139" spans="1:66" x14ac:dyDescent="0.2">
      <c r="A139" s="10" t="s">
        <v>1135</v>
      </c>
      <c r="B139" s="10" t="s">
        <v>1242</v>
      </c>
      <c r="C139" s="10">
        <v>-5.0309801101684499</v>
      </c>
      <c r="D139" s="10">
        <v>-5.0083866119384703</v>
      </c>
      <c r="E139" s="10">
        <v>-4.9498929977416903</v>
      </c>
      <c r="F139" s="10">
        <v>-5.0067420005798304</v>
      </c>
      <c r="G139" s="10">
        <v>-4.9017615318298304</v>
      </c>
      <c r="H139" s="10">
        <v>-4.9852633476257298</v>
      </c>
      <c r="I139" s="10">
        <v>-5.0360608100891104</v>
      </c>
      <c r="J139" s="10">
        <v>-4.97928762435913</v>
      </c>
      <c r="K139" s="10">
        <v>-5.0784039497375399</v>
      </c>
      <c r="L139" s="10">
        <v>-5.0829939842224103</v>
      </c>
      <c r="M139" s="10">
        <v>-5.0348629951476997</v>
      </c>
      <c r="N139" s="10">
        <v>-5.0709781646728498</v>
      </c>
      <c r="O139" s="10">
        <v>-5.0555148124694798</v>
      </c>
      <c r="P139" s="10">
        <v>-5.05196189880371</v>
      </c>
      <c r="Q139" s="10">
        <v>-4.8312382698059002</v>
      </c>
      <c r="R139" s="10">
        <v>-4.9784412384033203</v>
      </c>
      <c r="S139" s="10">
        <v>-5.0004191398620597</v>
      </c>
      <c r="T139" s="10">
        <v>-5.1129055023193297</v>
      </c>
      <c r="U139" s="10">
        <v>-5.0461049079895002</v>
      </c>
      <c r="V139" s="10">
        <v>-5.0874099731445304</v>
      </c>
      <c r="W139" s="10">
        <v>-5.0713768005370996</v>
      </c>
      <c r="X139" s="10">
        <v>-4.9910950660705504</v>
      </c>
      <c r="Y139" s="10">
        <v>-5.0358524322509703</v>
      </c>
      <c r="Z139" s="10">
        <v>-4.9812765121459899</v>
      </c>
      <c r="AA139" s="10">
        <v>-5.0811505317687899</v>
      </c>
      <c r="AB139" s="10">
        <v>-5.0794215202331499</v>
      </c>
      <c r="AC139" s="10">
        <v>-5.1139807701110804</v>
      </c>
      <c r="AD139" s="10">
        <v>-5.0237641334533603</v>
      </c>
      <c r="AE139" s="10">
        <v>-5.0087318420410103</v>
      </c>
      <c r="AF139" s="10">
        <v>-5.0350060462951598</v>
      </c>
      <c r="AG139" s="10">
        <v>-5.0130500793456996</v>
      </c>
      <c r="AH139" s="10">
        <v>-5.0240530967712402</v>
      </c>
      <c r="AI139" s="10">
        <v>-3.04328393936157</v>
      </c>
      <c r="AJ139" s="10">
        <v>-3.03115582466125</v>
      </c>
      <c r="AK139" s="10">
        <v>-2.3598313331603999</v>
      </c>
      <c r="AL139" s="10">
        <v>-2.4784467220306299</v>
      </c>
      <c r="AM139" s="10">
        <v>-2.8974437713622998</v>
      </c>
      <c r="AN139" s="10">
        <v>-3.0686650276184002</v>
      </c>
      <c r="AO139" s="10">
        <v>-2.7704632282257</v>
      </c>
      <c r="AP139" s="10">
        <v>-2.7823951244354199</v>
      </c>
      <c r="AQ139" s="10">
        <v>-3.1359610557556099</v>
      </c>
      <c r="AR139" s="10">
        <v>-3.4493651390075599</v>
      </c>
      <c r="AS139" s="10">
        <v>-2.8890922069549498</v>
      </c>
      <c r="AT139" s="10">
        <v>-2.67862820625305</v>
      </c>
      <c r="AU139" s="10">
        <v>-2.73962974548339</v>
      </c>
      <c r="AV139" s="10">
        <v>-3.0096054077148402</v>
      </c>
      <c r="AW139" s="10">
        <v>-2.2926170825958199</v>
      </c>
      <c r="AX139" s="10">
        <v>-2.4401152133941602</v>
      </c>
      <c r="AY139" s="10">
        <v>-5.0265793800354004</v>
      </c>
      <c r="AZ139" s="10">
        <v>-5.0062808990478498</v>
      </c>
      <c r="BA139" s="10">
        <v>-4.9948139190673801</v>
      </c>
      <c r="BB139" s="10">
        <v>-5.0031590461730904</v>
      </c>
      <c r="BC139" s="10">
        <v>-4.9673147201537997</v>
      </c>
      <c r="BD139" s="10">
        <v>-5.0024847984313903</v>
      </c>
      <c r="BE139" s="10">
        <v>-5.0887761116027797</v>
      </c>
      <c r="BF139" s="10">
        <v>-5.0624060630798304</v>
      </c>
      <c r="BG139" s="10">
        <v>-4.9976019859313903</v>
      </c>
      <c r="BH139" s="10">
        <v>-5.0045762062072701</v>
      </c>
      <c r="BI139" s="10">
        <v>-5.0896754264831499</v>
      </c>
      <c r="BJ139" s="10">
        <v>-5.0300045013427699</v>
      </c>
      <c r="BK139" s="10">
        <v>-4.98819828033447</v>
      </c>
      <c r="BL139" s="10">
        <v>-5.0589218139648402</v>
      </c>
      <c r="BM139" s="10">
        <v>-5.0010385513305602</v>
      </c>
      <c r="BN139" s="10">
        <v>-5.0460605621337802</v>
      </c>
    </row>
    <row r="140" spans="1:66" x14ac:dyDescent="0.2">
      <c r="A140" s="10" t="s">
        <v>1137</v>
      </c>
      <c r="B140" s="10" t="s">
        <v>1242</v>
      </c>
      <c r="C140" s="10">
        <v>-5.03381299972534</v>
      </c>
      <c r="D140" s="10">
        <v>-4.9869923591613698</v>
      </c>
      <c r="E140" s="10">
        <v>-4.9159631729125897</v>
      </c>
      <c r="F140" s="10">
        <v>-4.9442691802978498</v>
      </c>
      <c r="G140" s="10">
        <v>-4.9126853942870996</v>
      </c>
      <c r="H140" s="10">
        <v>-4.9303627014160103</v>
      </c>
      <c r="I140" s="10">
        <v>-5.0800857543945304</v>
      </c>
      <c r="J140" s="10">
        <v>-4.9753060340881303</v>
      </c>
      <c r="K140" s="10">
        <v>-4.9689984321594203</v>
      </c>
      <c r="L140" s="10">
        <v>-5.00925588607788</v>
      </c>
      <c r="M140" s="10">
        <v>-4.9286813735961896</v>
      </c>
      <c r="N140" s="10">
        <v>-4.9776368141174299</v>
      </c>
      <c r="O140" s="10">
        <v>-5.0241951942443803</v>
      </c>
      <c r="P140" s="10">
        <v>-4.9954261779785103</v>
      </c>
      <c r="Q140" s="10">
        <v>-4.8699789047241202</v>
      </c>
      <c r="R140" s="10">
        <v>-4.9311780929565403</v>
      </c>
      <c r="S140" s="10">
        <v>-4.9724011421203604</v>
      </c>
      <c r="T140" s="10">
        <v>-5.04383945465087</v>
      </c>
      <c r="U140" s="10">
        <v>-5.0088934898376403</v>
      </c>
      <c r="V140" s="10">
        <v>-5.0305595397949201</v>
      </c>
      <c r="W140" s="10">
        <v>-5.0211505889892498</v>
      </c>
      <c r="X140" s="10">
        <v>-4.9693922996520996</v>
      </c>
      <c r="Y140" s="10">
        <v>-4.9891586303710902</v>
      </c>
      <c r="Z140" s="10">
        <v>-4.9688959121704102</v>
      </c>
      <c r="AA140" s="10">
        <v>-5.0590958595275799</v>
      </c>
      <c r="AB140" s="10">
        <v>-5.0346226692199698</v>
      </c>
      <c r="AC140" s="10">
        <v>-5.0176205635070801</v>
      </c>
      <c r="AD140" s="10">
        <v>-5.0017557144165004</v>
      </c>
      <c r="AE140" s="10">
        <v>-4.9754309654235804</v>
      </c>
      <c r="AF140" s="10">
        <v>-5.0051517486572203</v>
      </c>
      <c r="AG140" s="10">
        <v>-5.0078892707824698</v>
      </c>
      <c r="AH140" s="10">
        <v>-5.0114755630493102</v>
      </c>
      <c r="AI140" s="10">
        <v>-3.2965919971465998</v>
      </c>
      <c r="AJ140" s="10">
        <v>-3.2459404468536301</v>
      </c>
      <c r="AK140" s="10">
        <v>-3.0032057762145898</v>
      </c>
      <c r="AL140" s="10">
        <v>-2.7678544521331698</v>
      </c>
      <c r="AM140" s="10">
        <v>-3.1697459220886199</v>
      </c>
      <c r="AN140" s="10">
        <v>-3.3298921585082999</v>
      </c>
      <c r="AO140" s="10">
        <v>-3.3701643943786599</v>
      </c>
      <c r="AP140" s="10">
        <v>-3.0532994270324698</v>
      </c>
      <c r="AQ140" s="10">
        <v>-3.39928007125854</v>
      </c>
      <c r="AR140" s="10">
        <v>-3.6591265201568599</v>
      </c>
      <c r="AS140" s="10">
        <v>-3.4319982528686501</v>
      </c>
      <c r="AT140" s="10">
        <v>-3.1040081977844198</v>
      </c>
      <c r="AU140" s="10">
        <v>-3.0029804706573402</v>
      </c>
      <c r="AV140" s="10">
        <v>-3.1095690727233798</v>
      </c>
      <c r="AW140" s="10">
        <v>-2.8943922519683798</v>
      </c>
      <c r="AX140" s="10">
        <v>-2.62810111045837</v>
      </c>
      <c r="AY140" s="10">
        <v>-5.0121665000915501</v>
      </c>
      <c r="AZ140" s="10">
        <v>-4.9871840476989702</v>
      </c>
      <c r="BA140" s="10">
        <v>-4.9784617424011204</v>
      </c>
      <c r="BB140" s="10">
        <v>-4.9911389350891104</v>
      </c>
      <c r="BC140" s="10">
        <v>-4.92824029922485</v>
      </c>
      <c r="BD140" s="10">
        <v>-4.9810824394226003</v>
      </c>
      <c r="BE140" s="10">
        <v>-5.0398859977722097</v>
      </c>
      <c r="BF140" s="10">
        <v>-5.0376734733581499</v>
      </c>
      <c r="BG140" s="10">
        <v>-4.9671573638915998</v>
      </c>
      <c r="BH140" s="10">
        <v>-4.9848227500915501</v>
      </c>
      <c r="BI140" s="10">
        <v>-5.0219359397888104</v>
      </c>
      <c r="BJ140" s="10">
        <v>-4.9727401733398402</v>
      </c>
      <c r="BK140" s="10">
        <v>-4.9904899597167898</v>
      </c>
      <c r="BL140" s="10">
        <v>-5.01543760299682</v>
      </c>
      <c r="BM140" s="10">
        <v>-4.9723529815673801</v>
      </c>
      <c r="BN140" s="10">
        <v>-4.9959168434143004</v>
      </c>
    </row>
    <row r="141" spans="1:66" x14ac:dyDescent="0.2">
      <c r="A141" s="10" t="s">
        <v>995</v>
      </c>
      <c r="B141" s="10" t="s">
        <v>1242</v>
      </c>
      <c r="C141" s="10">
        <v>-4.9790272712707502</v>
      </c>
      <c r="D141" s="10">
        <v>-4.9682564735412598</v>
      </c>
      <c r="E141" s="10">
        <v>-4.8275165557861301</v>
      </c>
      <c r="F141" s="10">
        <v>-4.9516639709472603</v>
      </c>
      <c r="G141" s="10">
        <v>-4.8175115585327104</v>
      </c>
      <c r="H141" s="10">
        <v>-4.8491959571838299</v>
      </c>
      <c r="I141" s="10">
        <v>-4.9357051849365199</v>
      </c>
      <c r="J141" s="10">
        <v>-4.9974803924560502</v>
      </c>
      <c r="K141" s="10">
        <v>-4.8616061210632298</v>
      </c>
      <c r="L141" s="10">
        <v>-4.9049358367919904</v>
      </c>
      <c r="M141" s="10">
        <v>-4.71852207183837</v>
      </c>
      <c r="N141" s="10">
        <v>-4.8704071044921804</v>
      </c>
      <c r="O141" s="10">
        <v>-5.0630192756652797</v>
      </c>
      <c r="P141" s="10">
        <v>-4.9727878570556596</v>
      </c>
      <c r="Q141" s="10">
        <v>-4.7942924499511701</v>
      </c>
      <c r="R141" s="10">
        <v>-4.9627656936645499</v>
      </c>
      <c r="S141" s="10">
        <v>-4.9824156761169398</v>
      </c>
      <c r="T141" s="10">
        <v>-5.02083015441894</v>
      </c>
      <c r="U141" s="10">
        <v>-5.0115938186645499</v>
      </c>
      <c r="V141" s="10">
        <v>-5.0315885543823198</v>
      </c>
      <c r="W141" s="10">
        <v>-4.9840345382690403</v>
      </c>
      <c r="X141" s="10">
        <v>-5.0133042335510201</v>
      </c>
      <c r="Y141" s="10">
        <v>-5.0500116348266602</v>
      </c>
      <c r="Z141" s="10">
        <v>-4.9855237007141104</v>
      </c>
      <c r="AA141" s="10">
        <v>-5.0412511825561497</v>
      </c>
      <c r="AB141" s="10">
        <v>-5.0327119827270499</v>
      </c>
      <c r="AC141" s="10">
        <v>-5.0475373268127397</v>
      </c>
      <c r="AD141" s="10">
        <v>-5.0389218330383301</v>
      </c>
      <c r="AE141" s="10">
        <v>-5.0211553573608398</v>
      </c>
      <c r="AF141" s="10">
        <v>-4.99082326889038</v>
      </c>
      <c r="AG141" s="10">
        <v>-5.0323452949523899</v>
      </c>
      <c r="AH141" s="10">
        <v>-4.9862103462219203</v>
      </c>
      <c r="AI141" s="10">
        <v>-3.0466330051422101</v>
      </c>
      <c r="AJ141" s="10">
        <v>-2.9902429580688401</v>
      </c>
      <c r="AK141" s="10">
        <v>-2.55139112472534</v>
      </c>
      <c r="AL141" s="10">
        <v>-2.7686402797698899</v>
      </c>
      <c r="AM141" s="10">
        <v>-2.9425463676452601</v>
      </c>
      <c r="AN141" s="10">
        <v>-3.1010956764221098</v>
      </c>
      <c r="AO141" s="10">
        <v>-2.9152927398681601</v>
      </c>
      <c r="AP141" s="10">
        <v>-2.8996696472167902</v>
      </c>
      <c r="AQ141" s="10">
        <v>-2.9434916973114</v>
      </c>
      <c r="AR141" s="10">
        <v>-3.2415788173675502</v>
      </c>
      <c r="AS141" s="10">
        <v>-2.9023654460906898</v>
      </c>
      <c r="AT141" s="10">
        <v>-2.8575770854949898</v>
      </c>
      <c r="AU141" s="10">
        <v>-3.20021200180053</v>
      </c>
      <c r="AV141" s="10">
        <v>-3.2519979476928702</v>
      </c>
      <c r="AW141" s="10">
        <v>-2.8146214485168399</v>
      </c>
      <c r="AX141" s="10">
        <v>-2.9633522033691402</v>
      </c>
      <c r="AY141" s="10">
        <v>-5.01136875152587</v>
      </c>
      <c r="AZ141" s="10">
        <v>-4.93292236328125</v>
      </c>
      <c r="BA141" s="10">
        <v>-4.9863052368164</v>
      </c>
      <c r="BB141" s="10">
        <v>-4.8889679908752397</v>
      </c>
      <c r="BC141" s="10">
        <v>-4.9458708763122496</v>
      </c>
      <c r="BD141" s="10">
        <v>-5.0087966918945304</v>
      </c>
      <c r="BE141" s="10">
        <v>-5.0302858352661097</v>
      </c>
      <c r="BF141" s="10">
        <v>-4.9765920639037997</v>
      </c>
      <c r="BG141" s="10">
        <v>-4.96134233474731</v>
      </c>
      <c r="BH141" s="10">
        <v>-4.9900960922241202</v>
      </c>
      <c r="BI141" s="10">
        <v>-4.8545289039611799</v>
      </c>
      <c r="BJ141" s="10">
        <v>-4.9597177505493102</v>
      </c>
      <c r="BK141" s="10">
        <v>-5.0004010200500399</v>
      </c>
      <c r="BL141" s="10">
        <v>-4.97307920455932</v>
      </c>
      <c r="BM141" s="10">
        <v>-4.9331536293029696</v>
      </c>
      <c r="BN141" s="10">
        <v>-5.00998735427856</v>
      </c>
    </row>
    <row r="142" spans="1:66" x14ac:dyDescent="0.2">
      <c r="A142" s="10" t="s">
        <v>996</v>
      </c>
      <c r="B142" s="10" t="s">
        <v>1242</v>
      </c>
      <c r="C142" s="10">
        <v>-5.0405063629150302</v>
      </c>
      <c r="D142" s="10">
        <v>-4.99043416976928</v>
      </c>
      <c r="E142" s="10">
        <v>-4.9212217330932599</v>
      </c>
      <c r="F142" s="10">
        <v>-4.9794135093688903</v>
      </c>
      <c r="G142" s="10">
        <v>-4.9595804214477504</v>
      </c>
      <c r="H142" s="10">
        <v>-4.9484176635742099</v>
      </c>
      <c r="I142" s="10">
        <v>-5.11893463134765</v>
      </c>
      <c r="J142" s="10">
        <v>-5.0292878150939897</v>
      </c>
      <c r="K142" s="10">
        <v>-4.9891719818115199</v>
      </c>
      <c r="L142" s="10">
        <v>-5.03336429595947</v>
      </c>
      <c r="M142" s="10">
        <v>-4.9435453414916903</v>
      </c>
      <c r="N142" s="10">
        <v>-4.9847779273986799</v>
      </c>
      <c r="O142" s="10">
        <v>-5.0415053367614702</v>
      </c>
      <c r="P142" s="10">
        <v>-4.9128174781799299</v>
      </c>
      <c r="Q142" s="10">
        <v>-4.8733620643615696</v>
      </c>
      <c r="R142" s="10">
        <v>-4.9716095924377397</v>
      </c>
      <c r="S142" s="10">
        <v>-5.0439271926879803</v>
      </c>
      <c r="T142" s="10">
        <v>-5.0807080268859801</v>
      </c>
      <c r="U142" s="10">
        <v>-5.0452961921691797</v>
      </c>
      <c r="V142" s="10">
        <v>-5.0726637840270996</v>
      </c>
      <c r="W142" s="10">
        <v>-5.0071716308593697</v>
      </c>
      <c r="X142" s="10">
        <v>-5.0050334930419904</v>
      </c>
      <c r="Y142" s="10">
        <v>-5.0453853607177699</v>
      </c>
      <c r="Z142" s="10">
        <v>-4.9800767898559499</v>
      </c>
      <c r="AA142" s="10">
        <v>-5.08176469802856</v>
      </c>
      <c r="AB142" s="10">
        <v>-5.0691957473754803</v>
      </c>
      <c r="AC142" s="10">
        <v>-5.0339231491088796</v>
      </c>
      <c r="AD142" s="10">
        <v>-5.0385203361511204</v>
      </c>
      <c r="AE142" s="10">
        <v>-5.0071792602539</v>
      </c>
      <c r="AF142" s="10">
        <v>-5.0202722549438397</v>
      </c>
      <c r="AG142" s="10">
        <v>-5.0385594367980904</v>
      </c>
      <c r="AH142" s="10">
        <v>-5.01975345611572</v>
      </c>
      <c r="AI142" s="10">
        <v>-3.0255150794982901</v>
      </c>
      <c r="AJ142" s="10">
        <v>-2.83860063552856</v>
      </c>
      <c r="AK142" s="10">
        <v>-2.8123002052307098</v>
      </c>
      <c r="AL142" s="10">
        <v>-2.4393403530120801</v>
      </c>
      <c r="AM142" s="10">
        <v>-3.2901597023010201</v>
      </c>
      <c r="AN142" s="10">
        <v>-3.3858003616332999</v>
      </c>
      <c r="AO142" s="10">
        <v>-3.4901356697082502</v>
      </c>
      <c r="AP142" s="10">
        <v>-3.0654644966125399</v>
      </c>
      <c r="AQ142" s="10">
        <v>-3.18572950363159</v>
      </c>
      <c r="AR142" s="10">
        <v>-3.44317555427551</v>
      </c>
      <c r="AS142" s="10">
        <v>-3.4007534980773899</v>
      </c>
      <c r="AT142" s="10">
        <v>-2.9499268531799299</v>
      </c>
      <c r="AU142" s="10">
        <v>-2.5761375427246</v>
      </c>
      <c r="AV142" s="10">
        <v>-2.6452231407165501</v>
      </c>
      <c r="AW142" s="10">
        <v>-2.6580104827880802</v>
      </c>
      <c r="AX142" s="10">
        <v>-2.2729017734527499</v>
      </c>
      <c r="AY142" s="10">
        <v>-5.08575391769409</v>
      </c>
      <c r="AZ142" s="10">
        <v>-4.9836225509643501</v>
      </c>
      <c r="BA142" s="10">
        <v>-5.0398230552673304</v>
      </c>
      <c r="BB142" s="10">
        <v>-4.9394726753234801</v>
      </c>
      <c r="BC142" s="10">
        <v>-4.9480051994323704</v>
      </c>
      <c r="BD142" s="10">
        <v>-5.03944635391235</v>
      </c>
      <c r="BE142" s="10">
        <v>-5.0348744392395002</v>
      </c>
      <c r="BF142" s="10">
        <v>-5.0607943534851003</v>
      </c>
      <c r="BG142" s="10">
        <v>-5.0206365585327104</v>
      </c>
      <c r="BH142" s="10">
        <v>-5.0436515808105398</v>
      </c>
      <c r="BI142" s="10">
        <v>-5.0577898025512598</v>
      </c>
      <c r="BJ142" s="10">
        <v>-4.9831953048706001</v>
      </c>
      <c r="BK142" s="10">
        <v>-5.0295114517211896</v>
      </c>
      <c r="BL142" s="10">
        <v>-4.9702858924865696</v>
      </c>
      <c r="BM142" s="10">
        <v>-4.9844975471496502</v>
      </c>
      <c r="BN142" s="10">
        <v>-5.0285797119140598</v>
      </c>
    </row>
    <row r="143" spans="1:66" x14ac:dyDescent="0.2">
      <c r="A143" s="10" t="s">
        <v>997</v>
      </c>
      <c r="B143" s="10" t="s">
        <v>1242</v>
      </c>
      <c r="C143" s="10">
        <v>-5.0722107887268004</v>
      </c>
      <c r="D143" s="10">
        <v>-5.04811668395996</v>
      </c>
      <c r="E143" s="10">
        <v>-5.0220150947570801</v>
      </c>
      <c r="F143" s="10">
        <v>-5.0629811286926198</v>
      </c>
      <c r="G143" s="10">
        <v>-4.9965190887451101</v>
      </c>
      <c r="H143" s="10">
        <v>-5.0097498893737704</v>
      </c>
      <c r="I143" s="10">
        <v>-4.9263567924499503</v>
      </c>
      <c r="J143" s="10">
        <v>-5.0392732620239196</v>
      </c>
      <c r="K143" s="10">
        <v>-4.95009422302246</v>
      </c>
      <c r="L143" s="10">
        <v>-4.8005900382995597</v>
      </c>
      <c r="M143" s="10">
        <v>-4.5404019355773899</v>
      </c>
      <c r="N143" s="10">
        <v>-4.9740056991577104</v>
      </c>
      <c r="O143" s="10">
        <v>-5.0434055328369096</v>
      </c>
      <c r="P143" s="10">
        <v>-5.03546047210693</v>
      </c>
      <c r="Q143" s="10">
        <v>-5.1463632583618102</v>
      </c>
      <c r="R143" s="10">
        <v>-5.0227413177490199</v>
      </c>
      <c r="S143" s="10">
        <v>-5.0073814392089799</v>
      </c>
      <c r="T143" s="10">
        <v>-4.9978299140930096</v>
      </c>
      <c r="U143" s="10">
        <v>-4.9580550193786603</v>
      </c>
      <c r="V143" s="10">
        <v>-5.0510110855102504</v>
      </c>
      <c r="W143" s="10">
        <v>-4.9670348167419398</v>
      </c>
      <c r="X143" s="10">
        <v>-4.9893636703491202</v>
      </c>
      <c r="Y143" s="10">
        <v>-4.9625988006591797</v>
      </c>
      <c r="Z143" s="10">
        <v>-5.0143289566040004</v>
      </c>
      <c r="AA143" s="10">
        <v>-4.98280572891235</v>
      </c>
      <c r="AB143" s="10">
        <v>-4.9772710800170898</v>
      </c>
      <c r="AC143" s="10">
        <v>-4.8688869476318297</v>
      </c>
      <c r="AD143" s="10">
        <v>-5.04984378814697</v>
      </c>
      <c r="AE143" s="10">
        <v>-5.0418338775634703</v>
      </c>
      <c r="AF143" s="10">
        <v>-5.0076928138732901</v>
      </c>
      <c r="AG143" s="10">
        <v>-4.9815430641174299</v>
      </c>
      <c r="AH143" s="10">
        <v>-5.0173578262329102</v>
      </c>
      <c r="AI143" s="10">
        <v>-5.1182742118835396</v>
      </c>
      <c r="AJ143" s="10">
        <v>-4.7145524024963299</v>
      </c>
      <c r="AK143" s="10">
        <v>-4.7722892761230398</v>
      </c>
      <c r="AL143" s="10">
        <v>-4.99647712707519</v>
      </c>
      <c r="AM143" s="10">
        <v>-5.1275510787963796</v>
      </c>
      <c r="AN143" s="10">
        <v>-5.0363206863403303</v>
      </c>
      <c r="AO143" s="10">
        <v>-5.0105261802673304</v>
      </c>
      <c r="AP143" s="10">
        <v>-5.0995144844055096</v>
      </c>
      <c r="AQ143" s="10">
        <v>-3.42846250534057</v>
      </c>
      <c r="AR143" s="10">
        <v>-3.4621410369872998</v>
      </c>
      <c r="AS143" s="10">
        <v>-3.3945870399475</v>
      </c>
      <c r="AT143" s="10">
        <v>-3.42139673233032</v>
      </c>
      <c r="AU143" s="10">
        <v>-5.1962103843688903</v>
      </c>
      <c r="AV143" s="10">
        <v>-4.7186508178710902</v>
      </c>
      <c r="AW143" s="10">
        <v>-4.9553132057189897</v>
      </c>
      <c r="AX143" s="10">
        <v>-5.2358250617980904</v>
      </c>
      <c r="AY143" s="10">
        <v>-4.9999351501464799</v>
      </c>
      <c r="AZ143" s="10">
        <v>-5.0439529418945304</v>
      </c>
      <c r="BA143" s="10">
        <v>-5.0258255004882804</v>
      </c>
      <c r="BB143" s="10">
        <v>-5.0181035995483398</v>
      </c>
      <c r="BC143" s="10">
        <v>-4.9987378120422301</v>
      </c>
      <c r="BD143" s="10">
        <v>-4.9547915458679199</v>
      </c>
      <c r="BE143" s="10">
        <v>-5.0055208206176696</v>
      </c>
      <c r="BF143" s="10">
        <v>-5.0239601135253897</v>
      </c>
      <c r="BG143" s="10">
        <v>-4.9923043251037598</v>
      </c>
      <c r="BH143" s="10">
        <v>-5.065185546875</v>
      </c>
      <c r="BI143" s="10">
        <v>-4.8185548782348597</v>
      </c>
      <c r="BJ143" s="10">
        <v>-5.0138835906982404</v>
      </c>
      <c r="BK143" s="10">
        <v>-5.0176944732665998</v>
      </c>
      <c r="BL143" s="10">
        <v>-5.06215476989746</v>
      </c>
      <c r="BM143" s="10">
        <v>-5.0135607719421298</v>
      </c>
      <c r="BN143" s="10">
        <v>-5.0954651832580504</v>
      </c>
    </row>
    <row r="144" spans="1:66" x14ac:dyDescent="0.2">
      <c r="A144" s="10" t="s">
        <v>998</v>
      </c>
      <c r="B144" s="10" t="s">
        <v>1242</v>
      </c>
      <c r="C144" s="10">
        <v>-4.9758777618408203</v>
      </c>
      <c r="D144" s="10">
        <v>-5.0194721221923801</v>
      </c>
      <c r="E144" s="10">
        <v>-4.9965934753417898</v>
      </c>
      <c r="F144" s="10">
        <v>-5.0079355239868102</v>
      </c>
      <c r="G144" s="10">
        <v>-4.8409094810485804</v>
      </c>
      <c r="H144" s="10">
        <v>-4.9258303642272896</v>
      </c>
      <c r="I144" s="10">
        <v>-4.94988536834716</v>
      </c>
      <c r="J144" s="10">
        <v>-4.9715943336486799</v>
      </c>
      <c r="K144" s="10">
        <v>-4.9669461250305096</v>
      </c>
      <c r="L144" s="10">
        <v>-5.0059490203857404</v>
      </c>
      <c r="M144" s="10">
        <v>-4.9798130989074698</v>
      </c>
      <c r="N144" s="10">
        <v>-4.9719543457031197</v>
      </c>
      <c r="O144" s="10">
        <v>-5.0881919860839799</v>
      </c>
      <c r="P144" s="10">
        <v>-4.91949367523193</v>
      </c>
      <c r="Q144" s="10">
        <v>-4.90240383148193</v>
      </c>
      <c r="R144" s="10">
        <v>-4.9235162734985298</v>
      </c>
      <c r="S144" s="10">
        <v>-4.9945940971374503</v>
      </c>
      <c r="T144" s="10">
        <v>-4.9706563949584899</v>
      </c>
      <c r="U144" s="10">
        <v>-4.9945521354675204</v>
      </c>
      <c r="V144" s="10">
        <v>-4.9548912048339799</v>
      </c>
      <c r="W144" s="10">
        <v>-4.99153709411621</v>
      </c>
      <c r="X144" s="10">
        <v>-5.0068330764770499</v>
      </c>
      <c r="Y144" s="10">
        <v>-4.9756627082824698</v>
      </c>
      <c r="Z144" s="10">
        <v>-4.9964418411254803</v>
      </c>
      <c r="AA144" s="10">
        <v>-4.9953851699829102</v>
      </c>
      <c r="AB144" s="10">
        <v>-4.96177053451538</v>
      </c>
      <c r="AC144" s="10">
        <v>-4.9724831581115696</v>
      </c>
      <c r="AD144" s="10">
        <v>-4.9921917915344203</v>
      </c>
      <c r="AE144" s="10">
        <v>-4.99582767486572</v>
      </c>
      <c r="AF144" s="10">
        <v>-4.9541702270507804</v>
      </c>
      <c r="AG144" s="10">
        <v>-4.99263191223144</v>
      </c>
      <c r="AH144" s="10">
        <v>-5.0001420974731401</v>
      </c>
      <c r="AI144" s="10">
        <v>-3.9105439186096098</v>
      </c>
      <c r="AJ144" s="10">
        <v>-3.8083744049072199</v>
      </c>
      <c r="AK144" s="10">
        <v>-4.0496926307678196</v>
      </c>
      <c r="AL144" s="10">
        <v>-3.5782766342163002</v>
      </c>
      <c r="AM144" s="10">
        <v>-3.20692539215087</v>
      </c>
      <c r="AN144" s="10">
        <v>-3.46353960037231</v>
      </c>
      <c r="AO144" s="10">
        <v>-3.81937575340271</v>
      </c>
      <c r="AP144" s="10">
        <v>-3.3772120475768999</v>
      </c>
      <c r="AQ144" s="10">
        <v>-4.5306363105773899</v>
      </c>
      <c r="AR144" s="10">
        <v>-4.6164741516113201</v>
      </c>
      <c r="AS144" s="10">
        <v>-4.8188524246215803</v>
      </c>
      <c r="AT144" s="10">
        <v>-4.6037869453430096</v>
      </c>
      <c r="AU144" s="10">
        <v>-3.61994457244873</v>
      </c>
      <c r="AV144" s="10">
        <v>-3.5384881496429399</v>
      </c>
      <c r="AW144" s="10">
        <v>-3.7036137580871502</v>
      </c>
      <c r="AX144" s="10">
        <v>-3.2975687980651802</v>
      </c>
      <c r="AY144" s="10">
        <v>-4.9969286918640101</v>
      </c>
      <c r="AZ144" s="10">
        <v>-4.9183111190795898</v>
      </c>
      <c r="BA144" s="10">
        <v>-4.9874248504638601</v>
      </c>
      <c r="BB144" s="10">
        <v>-4.8876233100891104</v>
      </c>
      <c r="BC144" s="10">
        <v>-4.9818534851074201</v>
      </c>
      <c r="BD144" s="10">
        <v>-5.0193586349487296</v>
      </c>
      <c r="BE144" s="10">
        <v>-4.9530506134033203</v>
      </c>
      <c r="BF144" s="10">
        <v>-4.9786839485168404</v>
      </c>
      <c r="BG144" s="10">
        <v>-4.9683341979980398</v>
      </c>
      <c r="BH144" s="10">
        <v>-4.96260261535644</v>
      </c>
      <c r="BI144" s="10">
        <v>-4.9707703590393004</v>
      </c>
      <c r="BJ144" s="10">
        <v>-4.9666295051574698</v>
      </c>
      <c r="BK144" s="10">
        <v>-5.0241904258728001</v>
      </c>
      <c r="BL144" s="10">
        <v>-4.9786405563354403</v>
      </c>
      <c r="BM144" s="10">
        <v>-4.9828591346740696</v>
      </c>
      <c r="BN144" s="10">
        <v>-4.9859914779662997</v>
      </c>
    </row>
    <row r="145" spans="1:66" x14ac:dyDescent="0.2">
      <c r="A145" s="10" t="s">
        <v>999</v>
      </c>
      <c r="B145" s="10" t="s">
        <v>1242</v>
      </c>
      <c r="C145" s="10">
        <v>-5.0504035949706996</v>
      </c>
      <c r="D145" s="10">
        <v>-5.0481643676757804</v>
      </c>
      <c r="E145" s="10">
        <v>-4.9996995925903303</v>
      </c>
      <c r="F145" s="10">
        <v>-5.0466628074645996</v>
      </c>
      <c r="G145" s="10">
        <v>-4.9456634521484304</v>
      </c>
      <c r="H145" s="10">
        <v>-4.9832572937011701</v>
      </c>
      <c r="I145" s="10">
        <v>-4.9890999794006303</v>
      </c>
      <c r="J145" s="10">
        <v>-5.0473084449768004</v>
      </c>
      <c r="K145" s="10">
        <v>-4.9379706382751403</v>
      </c>
      <c r="L145" s="10">
        <v>-4.7540383338928196</v>
      </c>
      <c r="M145" s="10">
        <v>-4.5962634086608798</v>
      </c>
      <c r="N145" s="10">
        <v>-4.9666972160339302</v>
      </c>
      <c r="O145" s="10">
        <v>-5.0041089057922301</v>
      </c>
      <c r="P145" s="10">
        <v>-5.0669398307800204</v>
      </c>
      <c r="Q145" s="10">
        <v>-5.1252255439758301</v>
      </c>
      <c r="R145" s="10">
        <v>-4.97562551498413</v>
      </c>
      <c r="S145" s="10">
        <v>-4.9728531837463299</v>
      </c>
      <c r="T145" s="10">
        <v>-5.0584549903869602</v>
      </c>
      <c r="U145" s="10">
        <v>-4.9972810745239196</v>
      </c>
      <c r="V145" s="10">
        <v>-5.0791130065917898</v>
      </c>
      <c r="W145" s="10">
        <v>-4.9607334136962802</v>
      </c>
      <c r="X145" s="10">
        <v>-4.97853183746337</v>
      </c>
      <c r="Y145" s="10">
        <v>-5.0081906318664497</v>
      </c>
      <c r="Z145" s="10">
        <v>-5.0162110328674299</v>
      </c>
      <c r="AA145" s="10">
        <v>-4.9857091903686497</v>
      </c>
      <c r="AB145" s="10">
        <v>-5.0168485641479403</v>
      </c>
      <c r="AC145" s="10">
        <v>-4.90576171875</v>
      </c>
      <c r="AD145" s="10">
        <v>-5.0202898979187003</v>
      </c>
      <c r="AE145" s="10">
        <v>-5.0089030265808097</v>
      </c>
      <c r="AF145" s="10">
        <v>-5.0119357109069798</v>
      </c>
      <c r="AG145" s="10">
        <v>-4.9661397933959899</v>
      </c>
      <c r="AH145" s="10">
        <v>-5.0194759368896396</v>
      </c>
      <c r="AI145" s="10">
        <v>-5.10827541351318</v>
      </c>
      <c r="AJ145" s="10">
        <v>-4.5896444320678702</v>
      </c>
      <c r="AK145" s="10">
        <v>-4.8601408004760698</v>
      </c>
      <c r="AL145" s="10">
        <v>-4.92592000961303</v>
      </c>
      <c r="AM145" s="10">
        <v>-5.0430994033813397</v>
      </c>
      <c r="AN145" s="10">
        <v>-4.8629431724548304</v>
      </c>
      <c r="AO145" s="10">
        <v>-5.0029621124267498</v>
      </c>
      <c r="AP145" s="10">
        <v>-4.98296642303466</v>
      </c>
      <c r="AQ145" s="10">
        <v>-3.0781691074371298</v>
      </c>
      <c r="AR145" s="10">
        <v>-3.1201009750366202</v>
      </c>
      <c r="AS145" s="10">
        <v>-3.2228322029113698</v>
      </c>
      <c r="AT145" s="10">
        <v>-3.0791568756103498</v>
      </c>
      <c r="AU145" s="10">
        <v>-5.0777521133422798</v>
      </c>
      <c r="AV145" s="10">
        <v>-4.5731339454650799</v>
      </c>
      <c r="AW145" s="10">
        <v>-5.02252101898193</v>
      </c>
      <c r="AX145" s="10">
        <v>-5.1054935455322203</v>
      </c>
      <c r="AY145" s="10">
        <v>-5.03478574752807</v>
      </c>
      <c r="AZ145" s="10">
        <v>-5.1006698608398402</v>
      </c>
      <c r="BA145" s="10">
        <v>-5.0452919006347603</v>
      </c>
      <c r="BB145" s="10">
        <v>-5.0063595771789497</v>
      </c>
      <c r="BC145" s="10">
        <v>-4.97190237045288</v>
      </c>
      <c r="BD145" s="10">
        <v>-4.9665155410766602</v>
      </c>
      <c r="BE145" s="10">
        <v>-4.9972081184387198</v>
      </c>
      <c r="BF145" s="10">
        <v>-5.0338811874389604</v>
      </c>
      <c r="BG145" s="10">
        <v>-4.9959783554077104</v>
      </c>
      <c r="BH145" s="10">
        <v>-5.0686106681823704</v>
      </c>
      <c r="BI145" s="10">
        <v>-4.8407025337219203</v>
      </c>
      <c r="BJ145" s="10">
        <v>-5.0014338493347097</v>
      </c>
      <c r="BK145" s="10">
        <v>-5.0003719329833896</v>
      </c>
      <c r="BL145" s="10">
        <v>-5.0793337821960396</v>
      </c>
      <c r="BM145" s="10">
        <v>-4.9908266067504803</v>
      </c>
      <c r="BN145" s="10">
        <v>-5.0524749755859304</v>
      </c>
    </row>
    <row r="146" spans="1:66" x14ac:dyDescent="0.2">
      <c r="A146" s="10" t="s">
        <v>1000</v>
      </c>
      <c r="B146" s="10" t="s">
        <v>1242</v>
      </c>
      <c r="C146" s="10">
        <v>-5.0391702651977504</v>
      </c>
      <c r="D146" s="10">
        <v>-4.9415960311889604</v>
      </c>
      <c r="E146" s="10">
        <v>-4.8834576606750399</v>
      </c>
      <c r="F146" s="10">
        <v>-4.9352278709411603</v>
      </c>
      <c r="G146" s="10">
        <v>-4.9857282638549796</v>
      </c>
      <c r="H146" s="10">
        <v>-4.9793338775634703</v>
      </c>
      <c r="I146" s="10">
        <v>-5.1024050712585396</v>
      </c>
      <c r="J146" s="10">
        <v>-5.0144762992858798</v>
      </c>
      <c r="K146" s="10">
        <v>-4.9222755432128897</v>
      </c>
      <c r="L146" s="10">
        <v>-4.9556317329406703</v>
      </c>
      <c r="M146" s="10">
        <v>-4.95383501052856</v>
      </c>
      <c r="N146" s="10">
        <v>-4.8867130279540998</v>
      </c>
      <c r="O146" s="10">
        <v>-4.9651169776916504</v>
      </c>
      <c r="P146" s="10">
        <v>-4.8638381958007804</v>
      </c>
      <c r="Q146" s="10">
        <v>-4.9112005233764604</v>
      </c>
      <c r="R146" s="10">
        <v>-4.9570536613464302</v>
      </c>
      <c r="S146" s="10">
        <v>-5.0427136421203604</v>
      </c>
      <c r="T146" s="10">
        <v>-5.0270061492919904</v>
      </c>
      <c r="U146" s="10">
        <v>-5.0498523712158203</v>
      </c>
      <c r="V146" s="10">
        <v>-5.0190486907958896</v>
      </c>
      <c r="W146" s="10">
        <v>-4.9672923088073704</v>
      </c>
      <c r="X146" s="10">
        <v>-5.0085816383361799</v>
      </c>
      <c r="Y146" s="10">
        <v>-5.05120372772216</v>
      </c>
      <c r="Z146" s="10">
        <v>-4.9627227783203098</v>
      </c>
      <c r="AA146" s="10">
        <v>-5.0397977828979403</v>
      </c>
      <c r="AB146" s="10">
        <v>-5.0620565414428702</v>
      </c>
      <c r="AC146" s="10">
        <v>-4.9985980987548801</v>
      </c>
      <c r="AD146" s="10">
        <v>-5.0140104293823198</v>
      </c>
      <c r="AE146" s="10">
        <v>-4.9817705154418901</v>
      </c>
      <c r="AF146" s="10">
        <v>-4.9652447700500399</v>
      </c>
      <c r="AG146" s="10">
        <v>-5.0080275535583496</v>
      </c>
      <c r="AH146" s="10">
        <v>-5.0073995590209899</v>
      </c>
      <c r="AI146" s="10">
        <v>-2.90115141868591</v>
      </c>
      <c r="AJ146" s="10">
        <v>-2.6967530250549299</v>
      </c>
      <c r="AK146" s="10">
        <v>-2.8088829517364502</v>
      </c>
      <c r="AL146" s="10">
        <v>-2.5654911994934002</v>
      </c>
      <c r="AM146" s="10">
        <v>-3.5626060962677002</v>
      </c>
      <c r="AN146" s="10">
        <v>-3.5337004661560001</v>
      </c>
      <c r="AO146" s="10">
        <v>-3.8098044395446702</v>
      </c>
      <c r="AP146" s="10">
        <v>-3.33229160308837</v>
      </c>
      <c r="AQ146" s="10">
        <v>-3.3799242973327601</v>
      </c>
      <c r="AR146" s="10">
        <v>-3.51979207992553</v>
      </c>
      <c r="AS146" s="10">
        <v>-3.5729691982269198</v>
      </c>
      <c r="AT146" s="10">
        <v>-3.2242765426635698</v>
      </c>
      <c r="AU146" s="10">
        <v>-2.7501330375671298</v>
      </c>
      <c r="AV146" s="10">
        <v>-2.76651906967163</v>
      </c>
      <c r="AW146" s="10">
        <v>-2.9161167144775302</v>
      </c>
      <c r="AX146" s="10">
        <v>-2.54922270774841</v>
      </c>
      <c r="AY146" s="10">
        <v>-5.0530619621276802</v>
      </c>
      <c r="AZ146" s="10">
        <v>-4.93802690505981</v>
      </c>
      <c r="BA146" s="10">
        <v>-5.0007171630859304</v>
      </c>
      <c r="BB146" s="10">
        <v>-4.8732662200927699</v>
      </c>
      <c r="BC146" s="10">
        <v>-4.9056887626647896</v>
      </c>
      <c r="BD146" s="10">
        <v>-4.9917049407958896</v>
      </c>
      <c r="BE146" s="10">
        <v>-5.0226349830627397</v>
      </c>
      <c r="BF146" s="10">
        <v>-4.9891123771667401</v>
      </c>
      <c r="BG146" s="10">
        <v>-4.9985356330871502</v>
      </c>
      <c r="BH146" s="10">
        <v>-5.0229296684265101</v>
      </c>
      <c r="BI146" s="10">
        <v>-5.0273904800415004</v>
      </c>
      <c r="BJ146" s="10">
        <v>-4.9679079055786097</v>
      </c>
      <c r="BK146" s="10">
        <v>-4.9552574157714799</v>
      </c>
      <c r="BL146" s="10">
        <v>-4.9557595252990696</v>
      </c>
      <c r="BM146" s="10">
        <v>-5.00038290023803</v>
      </c>
      <c r="BN146" s="10">
        <v>-4.9668688774108798</v>
      </c>
    </row>
    <row r="147" spans="1:66" x14ac:dyDescent="0.2">
      <c r="A147" s="10" t="s">
        <v>1001</v>
      </c>
      <c r="B147" s="10" t="s">
        <v>1242</v>
      </c>
      <c r="C147" s="10">
        <v>-5.0033979415893501</v>
      </c>
      <c r="D147" s="10">
        <v>-4.8961338996887198</v>
      </c>
      <c r="E147" s="10">
        <v>-4.9074640274047798</v>
      </c>
      <c r="F147" s="10">
        <v>-5.0092301368713299</v>
      </c>
      <c r="G147" s="10">
        <v>-4.9970679283142001</v>
      </c>
      <c r="H147" s="10">
        <v>-5.1038312911987296</v>
      </c>
      <c r="I147" s="10">
        <v>-5.0376462936401296</v>
      </c>
      <c r="J147" s="10">
        <v>-4.9825954437255797</v>
      </c>
      <c r="K147" s="10">
        <v>-4.8349924087524396</v>
      </c>
      <c r="L147" s="10">
        <v>-4.7341189384460396</v>
      </c>
      <c r="M147" s="10">
        <v>-4.3897395133972097</v>
      </c>
      <c r="N147" s="10">
        <v>-4.7986378669738698</v>
      </c>
      <c r="O147" s="10">
        <v>-5.0396199226379297</v>
      </c>
      <c r="P147" s="10">
        <v>-4.8932175636291504</v>
      </c>
      <c r="Q147" s="10">
        <v>-4.7117195129394496</v>
      </c>
      <c r="R147" s="10">
        <v>-4.9892702102661097</v>
      </c>
      <c r="S147" s="10">
        <v>-5.0021662712097097</v>
      </c>
      <c r="T147" s="10">
        <v>-4.9595208168029696</v>
      </c>
      <c r="U147" s="10">
        <v>-5.0026645660400302</v>
      </c>
      <c r="V147" s="10">
        <v>-5.0175595283508301</v>
      </c>
      <c r="W147" s="10">
        <v>-4.9674959182739196</v>
      </c>
      <c r="X147" s="10">
        <v>-5.0245451927184996</v>
      </c>
      <c r="Y147" s="10">
        <v>-4.9697747230529696</v>
      </c>
      <c r="Z147" s="10">
        <v>-5.0365219116210902</v>
      </c>
      <c r="AA147" s="10">
        <v>-4.9718780517578098</v>
      </c>
      <c r="AB147" s="10">
        <v>-4.9616794586181596</v>
      </c>
      <c r="AC147" s="10">
        <v>-4.8879055976867596</v>
      </c>
      <c r="AD147" s="10">
        <v>-5.0392341613769496</v>
      </c>
      <c r="AE147" s="10">
        <v>-5.0432376861572203</v>
      </c>
      <c r="AF147" s="10">
        <v>-5.0555267333984304</v>
      </c>
      <c r="AG147" s="10">
        <v>-4.9903464317321697</v>
      </c>
      <c r="AH147" s="10">
        <v>-4.9913206100463796</v>
      </c>
      <c r="AI147" s="10">
        <v>-4.0395355224609304</v>
      </c>
      <c r="AJ147" s="10">
        <v>-3.4259359836578298</v>
      </c>
      <c r="AK147" s="10">
        <v>-2.8890213966369598</v>
      </c>
      <c r="AL147" s="10">
        <v>-3.8892788887023899</v>
      </c>
      <c r="AM147" s="10">
        <v>-4.7837810516357404</v>
      </c>
      <c r="AN147" s="10">
        <v>-4.4511256217956499</v>
      </c>
      <c r="AO147" s="10">
        <v>-4.0190162658691397</v>
      </c>
      <c r="AP147" s="10">
        <v>-4.7269229888915998</v>
      </c>
      <c r="AQ147" s="10">
        <v>-2.66500687599182</v>
      </c>
      <c r="AR147" s="10">
        <v>-2.6618735790252601</v>
      </c>
      <c r="AS147" s="10">
        <v>-1.9126341342926001</v>
      </c>
      <c r="AT147" s="10">
        <v>-2.37446784973144</v>
      </c>
      <c r="AU147" s="10">
        <v>-3.9087858200073198</v>
      </c>
      <c r="AV147" s="10">
        <v>-3.3854448795318599</v>
      </c>
      <c r="AW147" s="10">
        <v>-3.1216742992401101</v>
      </c>
      <c r="AX147" s="10">
        <v>-4.0689330101013104</v>
      </c>
      <c r="AY147" s="10">
        <v>-4.9713783264160103</v>
      </c>
      <c r="AZ147" s="10">
        <v>-5.0041146278381303</v>
      </c>
      <c r="BA147" s="10">
        <v>-4.9706315994262598</v>
      </c>
      <c r="BB147" s="10">
        <v>-5.0342488288879297</v>
      </c>
      <c r="BC147" s="10">
        <v>-4.9836516380309996</v>
      </c>
      <c r="BD147" s="10">
        <v>-4.9711942672729403</v>
      </c>
      <c r="BE147" s="10">
        <v>-4.9838724136352504</v>
      </c>
      <c r="BF147" s="10">
        <v>-4.9855942726135201</v>
      </c>
      <c r="BG147" s="10">
        <v>-4.9745669364929199</v>
      </c>
      <c r="BH147" s="10">
        <v>-5.0019121170043901</v>
      </c>
      <c r="BI147" s="10">
        <v>-4.7375626564025799</v>
      </c>
      <c r="BJ147" s="10">
        <v>-5.0126609802245996</v>
      </c>
      <c r="BK147" s="10">
        <v>-5.0170917510986301</v>
      </c>
      <c r="BL147" s="10">
        <v>-4.9592232704162598</v>
      </c>
      <c r="BM147" s="10">
        <v>-4.97220754623413</v>
      </c>
      <c r="BN147" s="10">
        <v>-5.0290055274963299</v>
      </c>
    </row>
    <row r="148" spans="1:66" x14ac:dyDescent="0.2">
      <c r="A148" s="10" t="s">
        <v>1002</v>
      </c>
      <c r="B148" s="10" t="s">
        <v>1242</v>
      </c>
      <c r="C148" s="10">
        <v>-5.0018444061279297</v>
      </c>
      <c r="D148" s="10">
        <v>-4.9034748077392498</v>
      </c>
      <c r="E148" s="10">
        <v>-4.9454159736633301</v>
      </c>
      <c r="F148" s="10">
        <v>-4.9914083480834899</v>
      </c>
      <c r="G148" s="10">
        <v>-4.9542007446289</v>
      </c>
      <c r="H148" s="10">
        <v>-4.9928455352783203</v>
      </c>
      <c r="I148" s="10">
        <v>-5.0289072990417401</v>
      </c>
      <c r="J148" s="10">
        <v>-4.9927840232849103</v>
      </c>
      <c r="K148" s="10">
        <v>-5.0419626235961896</v>
      </c>
      <c r="L148" s="10">
        <v>-5.0595531463623002</v>
      </c>
      <c r="M148" s="10">
        <v>-5.0303082466125399</v>
      </c>
      <c r="N148" s="10">
        <v>-5.0758352279662997</v>
      </c>
      <c r="O148" s="10">
        <v>-4.95659923553466</v>
      </c>
      <c r="P148" s="10">
        <v>-4.7271389961242596</v>
      </c>
      <c r="Q148" s="10">
        <v>-4.8473725318908603</v>
      </c>
      <c r="R148" s="10">
        <v>-4.85249423980712</v>
      </c>
      <c r="S148" s="10">
        <v>-5.0180211067199698</v>
      </c>
      <c r="T148" s="10">
        <v>-5.0059037208557102</v>
      </c>
      <c r="U148" s="10">
        <v>-4.9787187576293901</v>
      </c>
      <c r="V148" s="10">
        <v>-5.0043425559997496</v>
      </c>
      <c r="W148" s="10">
        <v>-4.9813632965087802</v>
      </c>
      <c r="X148" s="10">
        <v>-4.9505071640014604</v>
      </c>
      <c r="Y148" s="10">
        <v>-4.9849252700805602</v>
      </c>
      <c r="Z148" s="10">
        <v>-4.9691376686096103</v>
      </c>
      <c r="AA148" s="10">
        <v>-4.9737553596496502</v>
      </c>
      <c r="AB148" s="10">
        <v>-4.9852170944213796</v>
      </c>
      <c r="AC148" s="10">
        <v>-5.0119285583495996</v>
      </c>
      <c r="AD148" s="10">
        <v>-4.9757571220397896</v>
      </c>
      <c r="AE148" s="10">
        <v>-4.9916219711303702</v>
      </c>
      <c r="AF148" s="10">
        <v>-4.94606590270996</v>
      </c>
      <c r="AG148" s="10">
        <v>-4.9784455299377397</v>
      </c>
      <c r="AH148" s="10">
        <v>-4.9927725791931099</v>
      </c>
      <c r="AI148" s="10">
        <v>-3.90986824035644</v>
      </c>
      <c r="AJ148" s="10">
        <v>-3.6576611995696999</v>
      </c>
      <c r="AK148" s="10">
        <v>-3.8158795833587602</v>
      </c>
      <c r="AL148" s="10">
        <v>-3.46869468688964</v>
      </c>
      <c r="AM148" s="10">
        <v>-4.2932419776916504</v>
      </c>
      <c r="AN148" s="10">
        <v>-4.4987716674804599</v>
      </c>
      <c r="AO148" s="10">
        <v>-4.5186691284179599</v>
      </c>
      <c r="AP148" s="10">
        <v>-4.2683572769165004</v>
      </c>
      <c r="AQ148" s="10">
        <v>-4.4298248291015598</v>
      </c>
      <c r="AR148" s="10">
        <v>-4.2397270202636701</v>
      </c>
      <c r="AS148" s="10">
        <v>-4.4964041709899902</v>
      </c>
      <c r="AT148" s="10">
        <v>-4.1457881927490199</v>
      </c>
      <c r="AU148" s="10">
        <v>-2.98750495910644</v>
      </c>
      <c r="AV148" s="10">
        <v>-3.05416536331176</v>
      </c>
      <c r="AW148" s="10">
        <v>-3.2895750999450599</v>
      </c>
      <c r="AX148" s="10">
        <v>-3.0502874851226802</v>
      </c>
      <c r="AY148" s="10">
        <v>-4.9814119338989196</v>
      </c>
      <c r="AZ148" s="10">
        <v>-4.9281253814697203</v>
      </c>
      <c r="BA148" s="10">
        <v>-5.0160417556762598</v>
      </c>
      <c r="BB148" s="10">
        <v>-4.8231859207153303</v>
      </c>
      <c r="BC148" s="10">
        <v>-4.9527573585510201</v>
      </c>
      <c r="BD148" s="10">
        <v>-4.9542298316955504</v>
      </c>
      <c r="BE148" s="10">
        <v>-4.9894151687621999</v>
      </c>
      <c r="BF148" s="10">
        <v>-5.0177044868469203</v>
      </c>
      <c r="BG148" s="10">
        <v>-4.9659476280212402</v>
      </c>
      <c r="BH148" s="10">
        <v>-4.9956812858581499</v>
      </c>
      <c r="BI148" s="10">
        <v>-5.0590143203735298</v>
      </c>
      <c r="BJ148" s="10">
        <v>-4.9949431419372496</v>
      </c>
      <c r="BK148" s="10">
        <v>-4.9827804565429599</v>
      </c>
      <c r="BL148" s="10">
        <v>-4.9359683990478498</v>
      </c>
      <c r="BM148" s="10">
        <v>-4.9666748046875</v>
      </c>
      <c r="BN148" s="10">
        <v>-4.9974789619445801</v>
      </c>
    </row>
    <row r="149" spans="1:66" x14ac:dyDescent="0.2">
      <c r="A149" s="10" t="s">
        <v>1003</v>
      </c>
      <c r="B149" s="10" t="s">
        <v>1242</v>
      </c>
      <c r="C149" s="10">
        <v>-5.0467252731323198</v>
      </c>
      <c r="D149" s="10">
        <v>-4.7933030128479004</v>
      </c>
      <c r="E149" s="10">
        <v>-4.9843711853027299</v>
      </c>
      <c r="F149" s="10">
        <v>-5.04103279113769</v>
      </c>
      <c r="G149" s="10">
        <v>-5.0195355415344203</v>
      </c>
      <c r="H149" s="10">
        <v>-4.9784975051879803</v>
      </c>
      <c r="I149" s="10">
        <v>-5.0812520980834899</v>
      </c>
      <c r="J149" s="10">
        <v>-5.00695323944091</v>
      </c>
      <c r="K149" s="10">
        <v>-5.0711789131164497</v>
      </c>
      <c r="L149" s="10">
        <v>-4.8770689964294398</v>
      </c>
      <c r="M149" s="10">
        <v>-5.0606050491332999</v>
      </c>
      <c r="N149" s="10">
        <v>-5.1100745201110804</v>
      </c>
      <c r="O149" s="10">
        <v>-5.0368270874023402</v>
      </c>
      <c r="P149" s="10">
        <v>-4.7122163772582999</v>
      </c>
      <c r="Q149" s="10">
        <v>-4.88826084136962</v>
      </c>
      <c r="R149" s="10">
        <v>-4.8772811889648402</v>
      </c>
      <c r="S149" s="10">
        <v>-5.10937452316284</v>
      </c>
      <c r="T149" s="10">
        <v>-5.1096668243408203</v>
      </c>
      <c r="U149" s="10">
        <v>-5.0563149452209402</v>
      </c>
      <c r="V149" s="10">
        <v>-5.0301423072814897</v>
      </c>
      <c r="W149" s="10">
        <v>-5.0557560920715297</v>
      </c>
      <c r="X149" s="10">
        <v>-5.0071387290954501</v>
      </c>
      <c r="Y149" s="10">
        <v>-5.0276551246643004</v>
      </c>
      <c r="Z149" s="10">
        <v>-4.9990930557250897</v>
      </c>
      <c r="AA149" s="10">
        <v>-5.0476627349853498</v>
      </c>
      <c r="AB149" s="10">
        <v>-5.01454734802246</v>
      </c>
      <c r="AC149" s="10">
        <v>-5.04198741912841</v>
      </c>
      <c r="AD149" s="10">
        <v>-5.0119514465331996</v>
      </c>
      <c r="AE149" s="10">
        <v>-5.0154461860656703</v>
      </c>
      <c r="AF149" s="10">
        <v>-4.99464511871337</v>
      </c>
      <c r="AG149" s="10">
        <v>-5.0177278518676696</v>
      </c>
      <c r="AH149" s="10">
        <v>-5.0235028266906703</v>
      </c>
      <c r="AI149" s="10">
        <v>-4.0277047157287598</v>
      </c>
      <c r="AJ149" s="10">
        <v>-2.6714286804199201</v>
      </c>
      <c r="AK149" s="10">
        <v>-3.90171122550964</v>
      </c>
      <c r="AL149" s="10">
        <v>-3.8979306221008301</v>
      </c>
      <c r="AM149" s="10">
        <v>-4.6494884490966797</v>
      </c>
      <c r="AN149" s="10">
        <v>-3.9681622982025102</v>
      </c>
      <c r="AO149" s="10">
        <v>-4.7575230598449698</v>
      </c>
      <c r="AP149" s="10">
        <v>-4.5910239219665501</v>
      </c>
      <c r="AQ149" s="10">
        <v>-3.7564930915832502</v>
      </c>
      <c r="AR149" s="10">
        <v>-3.0228357315063401</v>
      </c>
      <c r="AS149" s="10">
        <v>-3.7528166770935001</v>
      </c>
      <c r="AT149" s="10">
        <v>-3.3044958114624001</v>
      </c>
      <c r="AU149" s="10">
        <v>-2.9273009300231898</v>
      </c>
      <c r="AV149" s="10">
        <v>-2.0428686141967698</v>
      </c>
      <c r="AW149" s="10">
        <v>-3.1653201580047599</v>
      </c>
      <c r="AX149" s="10">
        <v>-3.0459656715393</v>
      </c>
      <c r="AY149" s="10">
        <v>-5.0335927009582502</v>
      </c>
      <c r="AZ149" s="10">
        <v>-5.1220979690551696</v>
      </c>
      <c r="BA149" s="10">
        <v>-5.0199432373046804</v>
      </c>
      <c r="BB149" s="10">
        <v>-5.0330991744995099</v>
      </c>
      <c r="BC149" s="10">
        <v>-4.9827771186828604</v>
      </c>
      <c r="BD149" s="10">
        <v>-4.96827793121337</v>
      </c>
      <c r="BE149" s="10">
        <v>-5.0132665634155202</v>
      </c>
      <c r="BF149" s="10">
        <v>-5.0491170883178702</v>
      </c>
      <c r="BG149" s="10">
        <v>-5.0662131309509197</v>
      </c>
      <c r="BH149" s="10">
        <v>-5.0184431076049796</v>
      </c>
      <c r="BI149" s="10">
        <v>-5.0029201507568297</v>
      </c>
      <c r="BJ149" s="10">
        <v>-5.03826856613159</v>
      </c>
      <c r="BK149" s="10">
        <v>-5.04918956756591</v>
      </c>
      <c r="BL149" s="10">
        <v>-4.9396939277648899</v>
      </c>
      <c r="BM149" s="10">
        <v>-5.0172801017761204</v>
      </c>
      <c r="BN149" s="10">
        <v>-4.9985570907592702</v>
      </c>
    </row>
    <row r="150" spans="1:66" x14ac:dyDescent="0.2">
      <c r="A150" s="10" t="s">
        <v>1139</v>
      </c>
      <c r="B150" s="10" t="s">
        <v>1242</v>
      </c>
      <c r="C150" s="10">
        <v>-5.0277547836303702</v>
      </c>
      <c r="D150" s="10">
        <v>-4.80364513397216</v>
      </c>
      <c r="E150" s="10">
        <v>-4.9543352127075098</v>
      </c>
      <c r="F150" s="10">
        <v>-5.0215420722961399</v>
      </c>
      <c r="G150" s="10">
        <v>-4.9905343055725098</v>
      </c>
      <c r="H150" s="10">
        <v>-4.9624743461608798</v>
      </c>
      <c r="I150" s="10">
        <v>-5.0646018981933496</v>
      </c>
      <c r="J150" s="10">
        <v>-4.9691925048828098</v>
      </c>
      <c r="K150" s="10">
        <v>-5.0989556312561</v>
      </c>
      <c r="L150" s="10">
        <v>-4.8984050750732404</v>
      </c>
      <c r="M150" s="10">
        <v>-5.0750317573547301</v>
      </c>
      <c r="N150" s="10">
        <v>-5.10304450988769</v>
      </c>
      <c r="O150" s="10">
        <v>-4.97694635391235</v>
      </c>
      <c r="P150" s="10">
        <v>-4.7195248603820801</v>
      </c>
      <c r="Q150" s="10">
        <v>-4.7886228561401296</v>
      </c>
      <c r="R150" s="10">
        <v>-4.9325022697448704</v>
      </c>
      <c r="S150" s="10">
        <v>-5.0773649215698198</v>
      </c>
      <c r="T150" s="10">
        <v>-5.0739226341247496</v>
      </c>
      <c r="U150" s="10">
        <v>-5.0026268959045401</v>
      </c>
      <c r="V150" s="10">
        <v>-4.9946212768554599</v>
      </c>
      <c r="W150" s="10">
        <v>-5.0620918273925701</v>
      </c>
      <c r="X150" s="10">
        <v>-5.0051379203796298</v>
      </c>
      <c r="Y150" s="10">
        <v>-5.0021004676818803</v>
      </c>
      <c r="Z150" s="10">
        <v>-5.00504446029663</v>
      </c>
      <c r="AA150" s="10">
        <v>-5.0299425125121999</v>
      </c>
      <c r="AB150" s="10">
        <v>-5.0017457008361799</v>
      </c>
      <c r="AC150" s="10">
        <v>-5.0351657867431596</v>
      </c>
      <c r="AD150" s="10">
        <v>-4.9948129653930602</v>
      </c>
      <c r="AE150" s="10">
        <v>-4.9736399650573704</v>
      </c>
      <c r="AF150" s="10">
        <v>-4.9938859939575098</v>
      </c>
      <c r="AG150" s="10">
        <v>-4.9917883872985804</v>
      </c>
      <c r="AH150" s="10">
        <v>-5.0235242843627903</v>
      </c>
      <c r="AI150" s="10">
        <v>-4.0765113830566397</v>
      </c>
      <c r="AJ150" s="10">
        <v>-2.7365849018096902</v>
      </c>
      <c r="AK150" s="10">
        <v>-3.70649218559265</v>
      </c>
      <c r="AL150" s="10">
        <v>-3.82513427734375</v>
      </c>
      <c r="AM150" s="10">
        <v>-4.7497477531433097</v>
      </c>
      <c r="AN150" s="10">
        <v>-4.0873565673828098</v>
      </c>
      <c r="AO150" s="10">
        <v>-4.7161583900451598</v>
      </c>
      <c r="AP150" s="10">
        <v>-4.6714053153991699</v>
      </c>
      <c r="AQ150" s="10">
        <v>-3.38035535812377</v>
      </c>
      <c r="AR150" s="10">
        <v>-2.8328142166137602</v>
      </c>
      <c r="AS150" s="10">
        <v>-3.3046016693115199</v>
      </c>
      <c r="AT150" s="10">
        <v>-2.9525489807128902</v>
      </c>
      <c r="AU150" s="10">
        <v>-2.9970908164978001</v>
      </c>
      <c r="AV150" s="10">
        <v>-2.1846947669982901</v>
      </c>
      <c r="AW150" s="10">
        <v>-3.15191149711608</v>
      </c>
      <c r="AX150" s="10">
        <v>-3.2147550582885698</v>
      </c>
      <c r="AY150" s="10">
        <v>-4.99104881286621</v>
      </c>
      <c r="AZ150" s="10">
        <v>-5.0761780738830504</v>
      </c>
      <c r="BA150" s="10">
        <v>-5.0087628364562899</v>
      </c>
      <c r="BB150" s="10">
        <v>-5.0259380340576101</v>
      </c>
      <c r="BC150" s="10">
        <v>-4.9562611579895002</v>
      </c>
      <c r="BD150" s="10">
        <v>-4.9615659713745099</v>
      </c>
      <c r="BE150" s="10">
        <v>-5.0132713317870996</v>
      </c>
      <c r="BF150" s="10">
        <v>-5.0177068710327104</v>
      </c>
      <c r="BG150" s="10">
        <v>-5.0275883674621502</v>
      </c>
      <c r="BH150" s="10">
        <v>-5.0097146034240696</v>
      </c>
      <c r="BI150" s="10">
        <v>-5.0269775390625</v>
      </c>
      <c r="BJ150" s="10">
        <v>-5.0181193351745597</v>
      </c>
      <c r="BK150" s="10">
        <v>-4.9945578575134197</v>
      </c>
      <c r="BL150" s="10">
        <v>-4.9213743209838796</v>
      </c>
      <c r="BM150" s="10">
        <v>-5.0267148017883301</v>
      </c>
      <c r="BN150" s="10">
        <v>-4.9790453910827601</v>
      </c>
    </row>
    <row r="151" spans="1:66" x14ac:dyDescent="0.2">
      <c r="A151" s="10" t="s">
        <v>1004</v>
      </c>
      <c r="B151" s="10" t="s">
        <v>1242</v>
      </c>
      <c r="C151" s="10">
        <v>-4.9619355201721103</v>
      </c>
      <c r="D151" s="10">
        <v>-4.9337601661682102</v>
      </c>
      <c r="E151" s="10">
        <v>-4.8722724914550701</v>
      </c>
      <c r="F151" s="10">
        <v>-4.8864517211914</v>
      </c>
      <c r="G151" s="10">
        <v>-4.9633617401123002</v>
      </c>
      <c r="H151" s="10">
        <v>-4.9940862655639604</v>
      </c>
      <c r="I151" s="10">
        <v>-5.0293869972229004</v>
      </c>
      <c r="J151" s="10">
        <v>-5.0075421333312899</v>
      </c>
      <c r="K151" s="10">
        <v>-4.7887830734252903</v>
      </c>
      <c r="L151" s="10">
        <v>-4.8485932350158603</v>
      </c>
      <c r="M151" s="10">
        <v>-4.8517966270446697</v>
      </c>
      <c r="N151" s="10">
        <v>-4.8109579086303702</v>
      </c>
      <c r="O151" s="10">
        <v>-4.9246468544006303</v>
      </c>
      <c r="P151" s="10">
        <v>-4.8175816535949698</v>
      </c>
      <c r="Q151" s="10">
        <v>-4.8384737968444798</v>
      </c>
      <c r="R151" s="10">
        <v>-4.9155950546264604</v>
      </c>
      <c r="S151" s="10">
        <v>-4.9986433982849103</v>
      </c>
      <c r="T151" s="10">
        <v>-4.9704046249389604</v>
      </c>
      <c r="U151" s="10">
        <v>-4.9874343872070304</v>
      </c>
      <c r="V151" s="10">
        <v>-4.9520592689514098</v>
      </c>
      <c r="W151" s="10">
        <v>-4.9080867767333896</v>
      </c>
      <c r="X151" s="10">
        <v>-4.9702901840209899</v>
      </c>
      <c r="Y151" s="10">
        <v>-4.9827232360839799</v>
      </c>
      <c r="Z151" s="10">
        <v>-4.9426784515380797</v>
      </c>
      <c r="AA151" s="10">
        <v>-4.9788784980773899</v>
      </c>
      <c r="AB151" s="10">
        <v>-5.0056118965148899</v>
      </c>
      <c r="AC151" s="10">
        <v>-4.9503827095031703</v>
      </c>
      <c r="AD151" s="10">
        <v>-4.9858436584472603</v>
      </c>
      <c r="AE151" s="10">
        <v>-4.9313712120056099</v>
      </c>
      <c r="AF151" s="10">
        <v>-4.9144935607910103</v>
      </c>
      <c r="AG151" s="10">
        <v>-4.9726696014404297</v>
      </c>
      <c r="AH151" s="10">
        <v>-5.01944875717163</v>
      </c>
      <c r="AI151" s="10">
        <v>-2.9633865356445299</v>
      </c>
      <c r="AJ151" s="10">
        <v>-2.9185631275177002</v>
      </c>
      <c r="AK151" s="10">
        <v>-2.7374858856201101</v>
      </c>
      <c r="AL151" s="10">
        <v>-2.71750617027282</v>
      </c>
      <c r="AM151" s="10">
        <v>-3.9143366813659601</v>
      </c>
      <c r="AN151" s="10">
        <v>-4.0190181732177699</v>
      </c>
      <c r="AO151" s="10">
        <v>-3.9833054542541499</v>
      </c>
      <c r="AP151" s="10">
        <v>-3.6797022819518999</v>
      </c>
      <c r="AQ151" s="10">
        <v>-3.5377299785614</v>
      </c>
      <c r="AR151" s="10">
        <v>-3.6765317916870099</v>
      </c>
      <c r="AS151" s="10">
        <v>-3.60897660255432</v>
      </c>
      <c r="AT151" s="10">
        <v>-3.5040090084075901</v>
      </c>
      <c r="AU151" s="10">
        <v>-3.0203385353088299</v>
      </c>
      <c r="AV151" s="10">
        <v>-3.14274597167968</v>
      </c>
      <c r="AW151" s="10">
        <v>-3.15429639816284</v>
      </c>
      <c r="AX151" s="10">
        <v>-2.95622634887695</v>
      </c>
      <c r="AY151" s="10">
        <v>-4.98085117340087</v>
      </c>
      <c r="AZ151" s="10">
        <v>-4.8651394844055096</v>
      </c>
      <c r="BA151" s="10">
        <v>-4.9830517768859801</v>
      </c>
      <c r="BB151" s="10">
        <v>-4.7660560607910103</v>
      </c>
      <c r="BC151" s="10">
        <v>-4.8693904876708896</v>
      </c>
      <c r="BD151" s="10">
        <v>-4.9681453704833896</v>
      </c>
      <c r="BE151" s="10">
        <v>-4.9965362548828098</v>
      </c>
      <c r="BF151" s="10">
        <v>-4.9213066101074201</v>
      </c>
      <c r="BG151" s="10">
        <v>-4.9647936820983798</v>
      </c>
      <c r="BH151" s="10">
        <v>-4.9847383499145499</v>
      </c>
      <c r="BI151" s="10">
        <v>-4.9543366432189897</v>
      </c>
      <c r="BJ151" s="10">
        <v>-4.9540243148803702</v>
      </c>
      <c r="BK151" s="10">
        <v>-4.9360923767089799</v>
      </c>
      <c r="BL151" s="10">
        <v>-4.93480968475341</v>
      </c>
      <c r="BM151" s="10">
        <v>-4.9693131446838299</v>
      </c>
      <c r="BN151" s="10">
        <v>-4.9380836486816397</v>
      </c>
    </row>
    <row r="152" spans="1:66" x14ac:dyDescent="0.2">
      <c r="A152" s="10" t="s">
        <v>1132</v>
      </c>
      <c r="B152" s="10" t="s">
        <v>1242</v>
      </c>
      <c r="C152" s="10">
        <v>-4.9669566154479901</v>
      </c>
      <c r="D152" s="10">
        <v>-4.9523744583129803</v>
      </c>
      <c r="E152" s="10">
        <v>-4.7948360443115199</v>
      </c>
      <c r="F152" s="10">
        <v>-5.0136461257934499</v>
      </c>
      <c r="G152" s="10">
        <v>-4.9315009117126403</v>
      </c>
      <c r="H152" s="10">
        <v>-4.9907407760620099</v>
      </c>
      <c r="I152" s="10">
        <v>-4.79190969467163</v>
      </c>
      <c r="J152" s="10">
        <v>-4.9609165191650302</v>
      </c>
      <c r="K152" s="10">
        <v>-4.9830555915832502</v>
      </c>
      <c r="L152" s="10">
        <v>-4.9945263862609801</v>
      </c>
      <c r="M152" s="10">
        <v>-4.8481869697570801</v>
      </c>
      <c r="N152" s="10">
        <v>-4.9915595054626403</v>
      </c>
      <c r="O152" s="10">
        <v>-4.9865589141845703</v>
      </c>
      <c r="P152" s="10">
        <v>-4.9703502655029297</v>
      </c>
      <c r="Q152" s="10">
        <v>-4.6506981849670401</v>
      </c>
      <c r="R152" s="10">
        <v>-4.96312999725341</v>
      </c>
      <c r="S152" s="10">
        <v>-4.9554128646850497</v>
      </c>
      <c r="T152" s="10">
        <v>-4.9743180274963299</v>
      </c>
      <c r="U152" s="10">
        <v>-4.9789180755615199</v>
      </c>
      <c r="V152" s="10">
        <v>-4.9870181083679199</v>
      </c>
      <c r="W152" s="10">
        <v>-4.9909720420837402</v>
      </c>
      <c r="X152" s="10">
        <v>-5.0061988830566397</v>
      </c>
      <c r="Y152" s="10">
        <v>-5.0407013893127397</v>
      </c>
      <c r="Z152" s="10">
        <v>-4.9913635253906197</v>
      </c>
      <c r="AA152" s="10">
        <v>-4.9831209182739196</v>
      </c>
      <c r="AB152" s="10">
        <v>-4.9892296791076598</v>
      </c>
      <c r="AC152" s="10">
        <v>-5.0064239501953098</v>
      </c>
      <c r="AD152" s="10">
        <v>-4.99562311172485</v>
      </c>
      <c r="AE152" s="10">
        <v>-5.0143456459045401</v>
      </c>
      <c r="AF152" s="10">
        <v>-5.0038132667541504</v>
      </c>
      <c r="AG152" s="10">
        <v>-4.9783434867858798</v>
      </c>
      <c r="AH152" s="10">
        <v>-4.9634952545165998</v>
      </c>
      <c r="AI152" s="10">
        <v>-3.9378290176391602</v>
      </c>
      <c r="AJ152" s="10">
        <v>-4.0754127502441397</v>
      </c>
      <c r="AK152" s="10">
        <v>-2.8462777137756299</v>
      </c>
      <c r="AL152" s="10">
        <v>-3.6326766014099099</v>
      </c>
      <c r="AM152" s="10">
        <v>-3.8278551101684499</v>
      </c>
      <c r="AN152" s="10">
        <v>-3.9466862678527801</v>
      </c>
      <c r="AO152" s="10">
        <v>-3.0065715312957701</v>
      </c>
      <c r="AP152" s="10">
        <v>-3.8159086704254102</v>
      </c>
      <c r="AQ152" s="10">
        <v>-3.8282046318054199</v>
      </c>
      <c r="AR152" s="10">
        <v>-4.0461964607238698</v>
      </c>
      <c r="AS152" s="10">
        <v>-3.0826821327209402</v>
      </c>
      <c r="AT152" s="10">
        <v>-3.5114045143127401</v>
      </c>
      <c r="AU152" s="10">
        <v>-3.8975737094879102</v>
      </c>
      <c r="AV152" s="10">
        <v>-4.0216126441955504</v>
      </c>
      <c r="AW152" s="10">
        <v>-2.90744423866271</v>
      </c>
      <c r="AX152" s="10">
        <v>-3.7536811828613201</v>
      </c>
      <c r="AY152" s="10">
        <v>-4.9739451408386204</v>
      </c>
      <c r="AZ152" s="10">
        <v>-4.9904251098632804</v>
      </c>
      <c r="BA152" s="10">
        <v>-4.9535951614379803</v>
      </c>
      <c r="BB152" s="10">
        <v>-5.0305261611938397</v>
      </c>
      <c r="BC152" s="10">
        <v>-5.0135741233825604</v>
      </c>
      <c r="BD152" s="10">
        <v>-4.9249944686889604</v>
      </c>
      <c r="BE152" s="10">
        <v>-4.9835109710693297</v>
      </c>
      <c r="BF152" s="10">
        <v>-4.9948878288268999</v>
      </c>
      <c r="BG152" s="10">
        <v>-4.9874296188354403</v>
      </c>
      <c r="BH152" s="10">
        <v>-4.9529929161071697</v>
      </c>
      <c r="BI152" s="10">
        <v>-4.9747037887573198</v>
      </c>
      <c r="BJ152" s="10">
        <v>-4.9790196418762198</v>
      </c>
      <c r="BK152" s="10">
        <v>-4.9889183044433496</v>
      </c>
      <c r="BL152" s="10">
        <v>-5.0021805763244602</v>
      </c>
      <c r="BM152" s="10">
        <v>-4.98512458801269</v>
      </c>
      <c r="BN152" s="10">
        <v>-4.9773406982421804</v>
      </c>
    </row>
    <row r="153" spans="1:66" x14ac:dyDescent="0.2">
      <c r="A153" s="10" t="s">
        <v>1005</v>
      </c>
      <c r="B153" s="10" t="s">
        <v>1242</v>
      </c>
      <c r="C153" s="10">
        <v>-5.03472852706909</v>
      </c>
      <c r="D153" s="10">
        <v>-4.9677791595458896</v>
      </c>
      <c r="E153" s="10">
        <v>-4.9179606437683097</v>
      </c>
      <c r="F153" s="10">
        <v>-4.9486422538757298</v>
      </c>
      <c r="G153" s="10">
        <v>-5.0106739997863698</v>
      </c>
      <c r="H153" s="10">
        <v>-5.0061564445495597</v>
      </c>
      <c r="I153" s="10">
        <v>-5.1394166946411097</v>
      </c>
      <c r="J153" s="10">
        <v>-5.0324473381042401</v>
      </c>
      <c r="K153" s="10">
        <v>-4.9323787689208896</v>
      </c>
      <c r="L153" s="10">
        <v>-4.9835467338562003</v>
      </c>
      <c r="M153" s="10">
        <v>-4.9708538055419904</v>
      </c>
      <c r="N153" s="10">
        <v>-4.9191293716430602</v>
      </c>
      <c r="O153" s="10">
        <v>-4.9833426475524902</v>
      </c>
      <c r="P153" s="10">
        <v>-4.8598618507385201</v>
      </c>
      <c r="Q153" s="10">
        <v>-4.8910312652587802</v>
      </c>
      <c r="R153" s="10">
        <v>-4.9504685401916504</v>
      </c>
      <c r="S153" s="10">
        <v>-5.0611896514892498</v>
      </c>
      <c r="T153" s="10">
        <v>-5.0614609718322701</v>
      </c>
      <c r="U153" s="10">
        <v>-5.0605387687683097</v>
      </c>
      <c r="V153" s="10">
        <v>-5.0388774871826101</v>
      </c>
      <c r="W153" s="10">
        <v>-4.9837269783020002</v>
      </c>
      <c r="X153" s="10">
        <v>-5.0177845954895002</v>
      </c>
      <c r="Y153" s="10">
        <v>-5.0387277603149396</v>
      </c>
      <c r="Z153" s="10">
        <v>-4.9772639274597097</v>
      </c>
      <c r="AA153" s="10">
        <v>-5.0737619400024396</v>
      </c>
      <c r="AB153" s="10">
        <v>-5.0576915740966797</v>
      </c>
      <c r="AC153" s="10">
        <v>-5.0149226188659597</v>
      </c>
      <c r="AD153" s="10">
        <v>-5.0262722969055096</v>
      </c>
      <c r="AE153" s="10">
        <v>-4.9822130203246999</v>
      </c>
      <c r="AF153" s="10">
        <v>-4.9959230422973597</v>
      </c>
      <c r="AG153" s="10">
        <v>-5.0156922340393004</v>
      </c>
      <c r="AH153" s="10">
        <v>-5.0286264419555602</v>
      </c>
      <c r="AI153" s="10">
        <v>-2.8461666107177699</v>
      </c>
      <c r="AJ153" s="10">
        <v>-2.62976717948913</v>
      </c>
      <c r="AK153" s="10">
        <v>-2.65785336494445</v>
      </c>
      <c r="AL153" s="10">
        <v>-2.3844935894012398</v>
      </c>
      <c r="AM153" s="10">
        <v>-3.5452280044555602</v>
      </c>
      <c r="AN153" s="10">
        <v>-3.5733082294464098</v>
      </c>
      <c r="AO153" s="10">
        <v>-3.74535655975341</v>
      </c>
      <c r="AP153" s="10">
        <v>-3.2780954837799001</v>
      </c>
      <c r="AQ153" s="10">
        <v>-3.32110571861267</v>
      </c>
      <c r="AR153" s="10">
        <v>-3.48692274093627</v>
      </c>
      <c r="AS153" s="10">
        <v>-3.4782738685607901</v>
      </c>
      <c r="AT153" s="10">
        <v>-3.11638259887695</v>
      </c>
      <c r="AU153" s="10">
        <v>-2.5605671405792201</v>
      </c>
      <c r="AV153" s="10">
        <v>-2.6200492382049498</v>
      </c>
      <c r="AW153" s="10">
        <v>-2.6664674282073899</v>
      </c>
      <c r="AX153" s="10">
        <v>-2.3069822788238499</v>
      </c>
      <c r="AY153" s="10">
        <v>-5.0637993812561</v>
      </c>
      <c r="AZ153" s="10">
        <v>-4.9453344345092702</v>
      </c>
      <c r="BA153" s="10">
        <v>-5.0164704322814897</v>
      </c>
      <c r="BB153" s="10">
        <v>-4.8930745124816797</v>
      </c>
      <c r="BC153" s="10">
        <v>-4.9133486747741699</v>
      </c>
      <c r="BD153" s="10">
        <v>-5.0168399810790998</v>
      </c>
      <c r="BE153" s="10">
        <v>-5.0395531654357901</v>
      </c>
      <c r="BF153" s="10">
        <v>-5.01334524154663</v>
      </c>
      <c r="BG153" s="10">
        <v>-5.0210485458373997</v>
      </c>
      <c r="BH153" s="10">
        <v>-5.0447039604187003</v>
      </c>
      <c r="BI153" s="10">
        <v>-5.0548458099365199</v>
      </c>
      <c r="BJ153" s="10">
        <v>-4.9805498123168901</v>
      </c>
      <c r="BK153" s="10">
        <v>-4.9786071777343697</v>
      </c>
      <c r="BL153" s="10">
        <v>-4.9761238098144496</v>
      </c>
      <c r="BM153" s="10">
        <v>-5.0054388046264604</v>
      </c>
      <c r="BN153" s="10">
        <v>-4.9867053031921298</v>
      </c>
    </row>
    <row r="154" spans="1:66" x14ac:dyDescent="0.2">
      <c r="A154" s="10" t="s">
        <v>1006</v>
      </c>
      <c r="B154" s="10" t="s">
        <v>1242</v>
      </c>
      <c r="C154" s="10">
        <v>-4.9960007667541504</v>
      </c>
      <c r="D154" s="10">
        <v>-4.8882527351379297</v>
      </c>
      <c r="E154" s="10">
        <v>-4.7972264289855904</v>
      </c>
      <c r="F154" s="10">
        <v>-4.9878191947937003</v>
      </c>
      <c r="G154" s="10">
        <v>-4.9836058616638104</v>
      </c>
      <c r="H154" s="10">
        <v>-5.0331716537475497</v>
      </c>
      <c r="I154" s="10">
        <v>-5.0655102729797301</v>
      </c>
      <c r="J154" s="10">
        <v>-5.01415538787841</v>
      </c>
      <c r="K154" s="10">
        <v>-4.94142389297485</v>
      </c>
      <c r="L154" s="10">
        <v>-5.0257840156555096</v>
      </c>
      <c r="M154" s="10">
        <v>-4.92329597473144</v>
      </c>
      <c r="N154" s="10">
        <v>-5.0037264823913503</v>
      </c>
      <c r="O154" s="10">
        <v>-5.0120944976806596</v>
      </c>
      <c r="P154" s="10">
        <v>-4.7478704452514604</v>
      </c>
      <c r="Q154" s="10">
        <v>-4.6776013374328604</v>
      </c>
      <c r="R154" s="10">
        <v>-4.8574419021606401</v>
      </c>
      <c r="S154" s="10">
        <v>-5.0650968551635698</v>
      </c>
      <c r="T154" s="10">
        <v>-5.0726060867309499</v>
      </c>
      <c r="U154" s="10">
        <v>-5.0579524040222097</v>
      </c>
      <c r="V154" s="10">
        <v>-5.0213494300842196</v>
      </c>
      <c r="W154" s="10">
        <v>-5.0162324905395499</v>
      </c>
      <c r="X154" s="10">
        <v>-4.9960341453552202</v>
      </c>
      <c r="Y154" s="10">
        <v>-5.0402269363403303</v>
      </c>
      <c r="Z154" s="10">
        <v>-5.0055513381957999</v>
      </c>
      <c r="AA154" s="10">
        <v>-5.0724425315856898</v>
      </c>
      <c r="AB154" s="10">
        <v>-5.0477800369262598</v>
      </c>
      <c r="AC154" s="10">
        <v>-5.0258617401123002</v>
      </c>
      <c r="AD154" s="10">
        <v>-5.0105786323547301</v>
      </c>
      <c r="AE154" s="10">
        <v>-4.9945430755615199</v>
      </c>
      <c r="AF154" s="10">
        <v>-4.9551434516906703</v>
      </c>
      <c r="AG154" s="10">
        <v>-5.0195379257202104</v>
      </c>
      <c r="AH154" s="10">
        <v>-4.9784641265869096</v>
      </c>
      <c r="AI154" s="10">
        <v>-3.04609894752502</v>
      </c>
      <c r="AJ154" s="10">
        <v>-2.7894406318664502</v>
      </c>
      <c r="AK154" s="10">
        <v>-2.5982272624969398</v>
      </c>
      <c r="AL154" s="10">
        <v>-2.6032757759094198</v>
      </c>
      <c r="AM154" s="10">
        <v>-3.7753367424011199</v>
      </c>
      <c r="AN154" s="10">
        <v>-3.8494277000427202</v>
      </c>
      <c r="AO154" s="10">
        <v>-3.7161185741424498</v>
      </c>
      <c r="AP154" s="10">
        <v>-3.5655384063720699</v>
      </c>
      <c r="AQ154" s="10">
        <v>-3.6320724487304599</v>
      </c>
      <c r="AR154" s="10">
        <v>-3.5870115756988499</v>
      </c>
      <c r="AS154" s="10">
        <v>-3.4832489490509002</v>
      </c>
      <c r="AT154" s="10">
        <v>-3.2474486827850302</v>
      </c>
      <c r="AU154" s="10">
        <v>-2.3793711662292401</v>
      </c>
      <c r="AV154" s="10">
        <v>-2.3896224498748699</v>
      </c>
      <c r="AW154" s="10">
        <v>-2.2357153892517001</v>
      </c>
      <c r="AX154" s="10">
        <v>-2.2084994316100999</v>
      </c>
      <c r="AY154" s="10">
        <v>-5.0220928192138601</v>
      </c>
      <c r="AZ154" s="10">
        <v>-4.9709005355834899</v>
      </c>
      <c r="BA154" s="10">
        <v>-4.9881639480590803</v>
      </c>
      <c r="BB154" s="10">
        <v>-4.8882417678832999</v>
      </c>
      <c r="BC154" s="10">
        <v>-4.9283204078674299</v>
      </c>
      <c r="BD154" s="10">
        <v>-4.9920096397399902</v>
      </c>
      <c r="BE154" s="10">
        <v>-4.99662113189697</v>
      </c>
      <c r="BF154" s="10">
        <v>-5.0176253318786603</v>
      </c>
      <c r="BG154" s="10">
        <v>-5.0191354751586896</v>
      </c>
      <c r="BH154" s="10">
        <v>-5.0380764007568297</v>
      </c>
      <c r="BI154" s="10">
        <v>-5.0902152061462402</v>
      </c>
      <c r="BJ154" s="10">
        <v>-4.9971332550048801</v>
      </c>
      <c r="BK154" s="10">
        <v>-5.0045962333679199</v>
      </c>
      <c r="BL154" s="10">
        <v>-4.9695291519165004</v>
      </c>
      <c r="BM154" s="10">
        <v>-4.98593950271606</v>
      </c>
      <c r="BN154" s="10">
        <v>-5.0247626304626403</v>
      </c>
    </row>
    <row r="155" spans="1:66" x14ac:dyDescent="0.2">
      <c r="A155" s="10" t="s">
        <v>1007</v>
      </c>
      <c r="B155" s="10" t="s">
        <v>1242</v>
      </c>
      <c r="C155" s="10">
        <v>-5.0013804435729901</v>
      </c>
      <c r="D155" s="10">
        <v>-4.9484233856201101</v>
      </c>
      <c r="E155" s="10">
        <v>-4.8859310150146396</v>
      </c>
      <c r="F155" s="10">
        <v>-4.9887852668762198</v>
      </c>
      <c r="G155" s="10">
        <v>-5.0327248573303196</v>
      </c>
      <c r="H155" s="10">
        <v>-5.0225763320922798</v>
      </c>
      <c r="I155" s="10">
        <v>-5.0668969154357901</v>
      </c>
      <c r="J155" s="10">
        <v>-5.0592513084411603</v>
      </c>
      <c r="K155" s="10">
        <v>-5.0007824897766104</v>
      </c>
      <c r="L155" s="10">
        <v>-5.0214195251464799</v>
      </c>
      <c r="M155" s="10">
        <v>-4.9865770339965803</v>
      </c>
      <c r="N155" s="10">
        <v>-5.1184062957763601</v>
      </c>
      <c r="O155" s="10">
        <v>-4.9692482948303196</v>
      </c>
      <c r="P155" s="10">
        <v>-4.6362657546996999</v>
      </c>
      <c r="Q155" s="10">
        <v>-4.7675623893737704</v>
      </c>
      <c r="R155" s="10">
        <v>-4.7705221176147399</v>
      </c>
      <c r="S155" s="10">
        <v>-5.0629348754882804</v>
      </c>
      <c r="T155" s="10">
        <v>-5.0743160247802699</v>
      </c>
      <c r="U155" s="10">
        <v>-5.00508260726928</v>
      </c>
      <c r="V155" s="10">
        <v>-5.02986288070678</v>
      </c>
      <c r="W155" s="10">
        <v>-5.0127391815185502</v>
      </c>
      <c r="X155" s="10">
        <v>-4.9960961341857901</v>
      </c>
      <c r="Y155" s="10">
        <v>-5.0744543075561497</v>
      </c>
      <c r="Z155" s="10">
        <v>-4.9914708137512198</v>
      </c>
      <c r="AA155" s="10">
        <v>-5.0415048599243102</v>
      </c>
      <c r="AB155" s="10">
        <v>-5.02263975143432</v>
      </c>
      <c r="AC155" s="10">
        <v>-5.0280241966247496</v>
      </c>
      <c r="AD155" s="10">
        <v>-4.99421787261962</v>
      </c>
      <c r="AE155" s="10">
        <v>-4.9964532852172798</v>
      </c>
      <c r="AF155" s="10">
        <v>-4.91479396820068</v>
      </c>
      <c r="AG155" s="10">
        <v>-4.9693608283996502</v>
      </c>
      <c r="AH155" s="10">
        <v>-5.0113964080810502</v>
      </c>
      <c r="AI155" s="10">
        <v>-3.4508500099182098</v>
      </c>
      <c r="AJ155" s="10">
        <v>-3.2573485374450599</v>
      </c>
      <c r="AK155" s="10">
        <v>-3.2562580108642498</v>
      </c>
      <c r="AL155" s="10">
        <v>-2.9007439613342201</v>
      </c>
      <c r="AM155" s="10">
        <v>-4.1756296157836896</v>
      </c>
      <c r="AN155" s="10">
        <v>-4.4777941703796298</v>
      </c>
      <c r="AO155" s="10">
        <v>-4.3631105422973597</v>
      </c>
      <c r="AP155" s="10">
        <v>-4.0611720085143999</v>
      </c>
      <c r="AQ155" s="10">
        <v>-4.1900720596313397</v>
      </c>
      <c r="AR155" s="10">
        <v>-3.9926800727844198</v>
      </c>
      <c r="AS155" s="10">
        <v>-4.18023681640625</v>
      </c>
      <c r="AT155" s="10">
        <v>-3.8290154933929399</v>
      </c>
      <c r="AU155" s="10">
        <v>-2.4504525661468501</v>
      </c>
      <c r="AV155" s="10">
        <v>-2.5479955673217698</v>
      </c>
      <c r="AW155" s="10">
        <v>-2.67413973808288</v>
      </c>
      <c r="AX155" s="10">
        <v>-2.4807479381561199</v>
      </c>
      <c r="AY155" s="10">
        <v>-5.0489468574523899</v>
      </c>
      <c r="AZ155" s="10">
        <v>-4.9824619293212802</v>
      </c>
      <c r="BA155" s="10">
        <v>-5.0175137519836399</v>
      </c>
      <c r="BB155" s="10">
        <v>-4.8456964492797798</v>
      </c>
      <c r="BC155" s="10">
        <v>-4.9511337280273402</v>
      </c>
      <c r="BD155" s="10">
        <v>-4.9408254623412997</v>
      </c>
      <c r="BE155" s="10">
        <v>-5.0194106101989702</v>
      </c>
      <c r="BF155" s="10">
        <v>-5.0239577293395996</v>
      </c>
      <c r="BG155" s="10">
        <v>-5.0252494812011701</v>
      </c>
      <c r="BH155" s="10">
        <v>-5.0070834159851003</v>
      </c>
      <c r="BI155" s="10">
        <v>-5.11737060546875</v>
      </c>
      <c r="BJ155" s="10">
        <v>-5.0132703781127903</v>
      </c>
      <c r="BK155" s="10">
        <v>-4.9920091629028303</v>
      </c>
      <c r="BL155" s="10">
        <v>-4.9638814926147399</v>
      </c>
      <c r="BM155" s="10">
        <v>-4.9867630004882804</v>
      </c>
      <c r="BN155" s="10">
        <v>-4.9932770729064897</v>
      </c>
    </row>
    <row r="156" spans="1:66" x14ac:dyDescent="0.2">
      <c r="A156" s="10" t="s">
        <v>1008</v>
      </c>
      <c r="B156" s="10" t="s">
        <v>1242</v>
      </c>
      <c r="C156" s="10">
        <v>-4.9826731681823704</v>
      </c>
      <c r="D156" s="10">
        <v>-4.7963638305664</v>
      </c>
      <c r="E156" s="10">
        <v>-4.9893326759338299</v>
      </c>
      <c r="F156" s="10">
        <v>-5.0043659210204998</v>
      </c>
      <c r="G156" s="10">
        <v>-4.96246290206909</v>
      </c>
      <c r="H156" s="10">
        <v>-4.99920225143432</v>
      </c>
      <c r="I156" s="10">
        <v>-5.0170388221740696</v>
      </c>
      <c r="J156" s="10">
        <v>-4.9398126602172798</v>
      </c>
      <c r="K156" s="10">
        <v>-5.0066823959350497</v>
      </c>
      <c r="L156" s="10">
        <v>-4.8764839172363201</v>
      </c>
      <c r="M156" s="10">
        <v>-5.0550293922424299</v>
      </c>
      <c r="N156" s="10">
        <v>-4.9979219436645499</v>
      </c>
      <c r="O156" s="10">
        <v>-4.9784846305847097</v>
      </c>
      <c r="P156" s="10">
        <v>-4.8250575065612704</v>
      </c>
      <c r="Q156" s="10">
        <v>-4.9167251586914</v>
      </c>
      <c r="R156" s="10">
        <v>-4.94187211990356</v>
      </c>
      <c r="S156" s="10">
        <v>-5.0228071212768501</v>
      </c>
      <c r="T156" s="10">
        <v>-5.01997518539428</v>
      </c>
      <c r="U156" s="10">
        <v>-4.9946231842040998</v>
      </c>
      <c r="V156" s="10">
        <v>-4.9651498794555602</v>
      </c>
      <c r="W156" s="10">
        <v>-5.0193004608154297</v>
      </c>
      <c r="X156" s="10">
        <v>-4.9704861640930096</v>
      </c>
      <c r="Y156" s="10">
        <v>-4.9515423774719203</v>
      </c>
      <c r="Z156" s="10">
        <v>-4.9734263420104901</v>
      </c>
      <c r="AA156" s="10">
        <v>-4.97196197509765</v>
      </c>
      <c r="AB156" s="10">
        <v>-4.9869904518127397</v>
      </c>
      <c r="AC156" s="10">
        <v>-4.9769177436828604</v>
      </c>
      <c r="AD156" s="10">
        <v>-4.9540772438049299</v>
      </c>
      <c r="AE156" s="10">
        <v>-4.9565615653991699</v>
      </c>
      <c r="AF156" s="10">
        <v>-4.9769864082336399</v>
      </c>
      <c r="AG156" s="10">
        <v>-4.9921355247497496</v>
      </c>
      <c r="AH156" s="10">
        <v>-4.9840283393859801</v>
      </c>
      <c r="AI156" s="10">
        <v>-4.5254440307617099</v>
      </c>
      <c r="AJ156" s="10">
        <v>-3.3980145454406698</v>
      </c>
      <c r="AK156" s="10">
        <v>-4.4023075103759703</v>
      </c>
      <c r="AL156" s="10">
        <v>-4.4535369873046804</v>
      </c>
      <c r="AM156" s="10">
        <v>-4.7679243087768501</v>
      </c>
      <c r="AN156" s="10">
        <v>-4.22027158737182</v>
      </c>
      <c r="AO156" s="10">
        <v>-4.8772592544555602</v>
      </c>
      <c r="AP156" s="10">
        <v>-4.7870321273803702</v>
      </c>
      <c r="AQ156" s="10">
        <v>-4.0734968185424796</v>
      </c>
      <c r="AR156" s="10">
        <v>-3.5022115707397399</v>
      </c>
      <c r="AS156" s="10">
        <v>-3.9488551616668701</v>
      </c>
      <c r="AT156" s="10">
        <v>-3.7730412483215301</v>
      </c>
      <c r="AU156" s="10">
        <v>-3.8006818294525102</v>
      </c>
      <c r="AV156" s="10">
        <v>-2.9252438545227002</v>
      </c>
      <c r="AW156" s="10">
        <v>-3.9760837554931601</v>
      </c>
      <c r="AX156" s="10">
        <v>-3.9342360496520898</v>
      </c>
      <c r="AY156" s="10">
        <v>-4.9405035972595197</v>
      </c>
      <c r="AZ156" s="10">
        <v>-5.0420689582824698</v>
      </c>
      <c r="BA156" s="10">
        <v>-4.9678773880004803</v>
      </c>
      <c r="BB156" s="10">
        <v>-5.0559568405151296</v>
      </c>
      <c r="BC156" s="10">
        <v>-4.9760622978210396</v>
      </c>
      <c r="BD156" s="10">
        <v>-4.9660835266113201</v>
      </c>
      <c r="BE156" s="10">
        <v>-4.9851536750793404</v>
      </c>
      <c r="BF156" s="10">
        <v>-4.9914155006408603</v>
      </c>
      <c r="BG156" s="10">
        <v>-4.9949641227722097</v>
      </c>
      <c r="BH156" s="10">
        <v>-4.9791083335876403</v>
      </c>
      <c r="BI156" s="10">
        <v>-4.9962573051452601</v>
      </c>
      <c r="BJ156" s="10">
        <v>-5.0217828750610298</v>
      </c>
      <c r="BK156" s="10">
        <v>-5.0124082565307599</v>
      </c>
      <c r="BL156" s="10">
        <v>-4.9333438873290998</v>
      </c>
      <c r="BM156" s="10">
        <v>-5.0030593872070304</v>
      </c>
      <c r="BN156" s="10">
        <v>-5.0011105537414497</v>
      </c>
    </row>
    <row r="157" spans="1:66" x14ac:dyDescent="0.2">
      <c r="A157" s="10" t="s">
        <v>1009</v>
      </c>
      <c r="B157" s="10" t="s">
        <v>1242</v>
      </c>
      <c r="C157" s="10">
        <v>-5.0337338447570801</v>
      </c>
      <c r="D157" s="10">
        <v>-4.9760718345642001</v>
      </c>
      <c r="E157" s="10">
        <v>-5.0458741188049299</v>
      </c>
      <c r="F157" s="10">
        <v>-5.0539970397949201</v>
      </c>
      <c r="G157" s="10">
        <v>-4.9103841781616202</v>
      </c>
      <c r="H157" s="10">
        <v>-5.0060739517211896</v>
      </c>
      <c r="I157" s="10">
        <v>-5.0081462860107404</v>
      </c>
      <c r="J157" s="10">
        <v>-4.9975123405456499</v>
      </c>
      <c r="K157" s="10">
        <v>-5.0254001617431596</v>
      </c>
      <c r="L157" s="10">
        <v>-5.0310301780700604</v>
      </c>
      <c r="M157" s="10">
        <v>-5.0048723220825098</v>
      </c>
      <c r="N157" s="10">
        <v>-5.0313868522643999</v>
      </c>
      <c r="O157" s="10">
        <v>-5.0837259292602504</v>
      </c>
      <c r="P157" s="10">
        <v>-4.9286365509033203</v>
      </c>
      <c r="Q157" s="10">
        <v>-4.8468828201293901</v>
      </c>
      <c r="R157" s="10">
        <v>-4.8540372848510698</v>
      </c>
      <c r="S157" s="10">
        <v>-5.02567386627197</v>
      </c>
      <c r="T157" s="10">
        <v>-5.02235984802246</v>
      </c>
      <c r="U157" s="10">
        <v>-5.00644731521606</v>
      </c>
      <c r="V157" s="10">
        <v>-5.0660910606384197</v>
      </c>
      <c r="W157" s="10">
        <v>-5.0039262771606401</v>
      </c>
      <c r="X157" s="10">
        <v>-4.96280813217163</v>
      </c>
      <c r="Y157" s="10">
        <v>-5.0184755325317303</v>
      </c>
      <c r="Z157" s="10">
        <v>-5.0216312408447203</v>
      </c>
      <c r="AA157" s="10">
        <v>-5.0743236541748002</v>
      </c>
      <c r="AB157" s="10">
        <v>-5.0106987953186</v>
      </c>
      <c r="AC157" s="10">
        <v>-4.9422006607055602</v>
      </c>
      <c r="AD157" s="10">
        <v>-5.0100245475768999</v>
      </c>
      <c r="AE157" s="10">
        <v>-5.0579771995544398</v>
      </c>
      <c r="AF157" s="10">
        <v>-5.0089936256408603</v>
      </c>
      <c r="AG157" s="10">
        <v>-5.0598988533020002</v>
      </c>
      <c r="AH157" s="10">
        <v>-5.0170307159423801</v>
      </c>
      <c r="AI157" s="10">
        <v>-4.1602487564086896</v>
      </c>
      <c r="AJ157" s="10">
        <v>-3.99206471443176</v>
      </c>
      <c r="AK157" s="10">
        <v>-4.3621306419372496</v>
      </c>
      <c r="AL157" s="10">
        <v>-3.7124710083007799</v>
      </c>
      <c r="AM157" s="10">
        <v>-3.5572872161865199</v>
      </c>
      <c r="AN157" s="10">
        <v>-3.7189085483550999</v>
      </c>
      <c r="AO157" s="10">
        <v>-4.1635980606079102</v>
      </c>
      <c r="AP157" s="10">
        <v>-3.52949738502502</v>
      </c>
      <c r="AQ157" s="10">
        <v>-4.8171730041503897</v>
      </c>
      <c r="AR157" s="10">
        <v>-4.5207395553588796</v>
      </c>
      <c r="AS157" s="10">
        <v>-4.9507751464843697</v>
      </c>
      <c r="AT157" s="10">
        <v>-4.5690989494323704</v>
      </c>
      <c r="AU157" s="10">
        <v>-3.1789267063140798</v>
      </c>
      <c r="AV157" s="10">
        <v>-2.9883749485015798</v>
      </c>
      <c r="AW157" s="10">
        <v>-3.4991340637207</v>
      </c>
      <c r="AX157" s="10">
        <v>-2.8159475326538002</v>
      </c>
      <c r="AY157" s="10">
        <v>-5.0212755203246999</v>
      </c>
      <c r="AZ157" s="10">
        <v>-4.9365243911743102</v>
      </c>
      <c r="BA157" s="10">
        <v>-5.0418143272399902</v>
      </c>
      <c r="BB157" s="10">
        <v>-5.01552009582519</v>
      </c>
      <c r="BC157" s="10">
        <v>-5.0225925445556596</v>
      </c>
      <c r="BD157" s="10">
        <v>-5.0214853286743102</v>
      </c>
      <c r="BE157" s="10">
        <v>-4.9810643196105904</v>
      </c>
      <c r="BF157" s="10">
        <v>-5.0911536216735804</v>
      </c>
      <c r="BG157" s="10">
        <v>-5.0340623855590803</v>
      </c>
      <c r="BH157" s="10">
        <v>-5.0433769226074201</v>
      </c>
      <c r="BI157" s="10">
        <v>-5.0051918029785103</v>
      </c>
      <c r="BJ157" s="10">
        <v>-5.0106868743896396</v>
      </c>
      <c r="BK157" s="10">
        <v>-5.0362768173217702</v>
      </c>
      <c r="BL157" s="10">
        <v>-5.0116591453552202</v>
      </c>
      <c r="BM157" s="10">
        <v>-5.0100283622741699</v>
      </c>
      <c r="BN157" s="10">
        <v>-5.01411581039428</v>
      </c>
    </row>
    <row r="158" spans="1:66" x14ac:dyDescent="0.2">
      <c r="A158" s="10" t="s">
        <v>1136</v>
      </c>
      <c r="B158" s="10" t="s">
        <v>1242</v>
      </c>
      <c r="C158" s="10">
        <v>-5.0231637954711896</v>
      </c>
      <c r="D158" s="10">
        <v>-5.0017852783203098</v>
      </c>
      <c r="E158" s="10">
        <v>-4.9124736785888601</v>
      </c>
      <c r="F158" s="10">
        <v>-4.9844074249267498</v>
      </c>
      <c r="G158" s="10">
        <v>-4.9319396018981898</v>
      </c>
      <c r="H158" s="10">
        <v>-4.9725098609924299</v>
      </c>
      <c r="I158" s="10">
        <v>-5.0381293296813903</v>
      </c>
      <c r="J158" s="10">
        <v>-4.9885778427123997</v>
      </c>
      <c r="K158" s="10">
        <v>-5.0305843353271396</v>
      </c>
      <c r="L158" s="10">
        <v>-5.0401577949523899</v>
      </c>
      <c r="M158" s="10">
        <v>-4.9684019088745099</v>
      </c>
      <c r="N158" s="10">
        <v>-5.0177865028381303</v>
      </c>
      <c r="O158" s="10">
        <v>-5.0387578010559002</v>
      </c>
      <c r="P158" s="10">
        <v>-5.0136666297912598</v>
      </c>
      <c r="Q158" s="10">
        <v>-4.8275852203369096</v>
      </c>
      <c r="R158" s="10">
        <v>-4.9707875251770002</v>
      </c>
      <c r="S158" s="10">
        <v>-5.0027689933776802</v>
      </c>
      <c r="T158" s="10">
        <v>-5.0670900344848597</v>
      </c>
      <c r="U158" s="10">
        <v>-5.0437960624694798</v>
      </c>
      <c r="V158" s="10">
        <v>-5.06505870819091</v>
      </c>
      <c r="W158" s="10">
        <v>-5.03379154205322</v>
      </c>
      <c r="X158" s="10">
        <v>-5.0019612312316797</v>
      </c>
      <c r="Y158" s="10">
        <v>-5.0245447158813397</v>
      </c>
      <c r="Z158" s="10">
        <v>-4.9748907089233398</v>
      </c>
      <c r="AA158" s="10">
        <v>-5.0695509910583496</v>
      </c>
      <c r="AB158" s="10">
        <v>-5.0622467994689897</v>
      </c>
      <c r="AC158" s="10">
        <v>-5.0781083106994602</v>
      </c>
      <c r="AD158" s="10">
        <v>-5.0206747055053702</v>
      </c>
      <c r="AE158" s="10">
        <v>-4.9986085891723597</v>
      </c>
      <c r="AF158" s="10">
        <v>-5.0266742706298801</v>
      </c>
      <c r="AG158" s="10">
        <v>-5.0221304893493599</v>
      </c>
      <c r="AH158" s="10">
        <v>-5.03004598617553</v>
      </c>
      <c r="AI158" s="10">
        <v>-3.0281462669372501</v>
      </c>
      <c r="AJ158" s="10">
        <v>-3.0172047615051198</v>
      </c>
      <c r="AK158" s="10">
        <v>-2.4197130203246999</v>
      </c>
      <c r="AL158" s="10">
        <v>-2.4505479335784899</v>
      </c>
      <c r="AM158" s="10">
        <v>-3.0606784820556601</v>
      </c>
      <c r="AN158" s="10">
        <v>-3.2699832916259699</v>
      </c>
      <c r="AO158" s="10">
        <v>-2.9735748767852699</v>
      </c>
      <c r="AP158" s="10">
        <v>-2.9175539016723602</v>
      </c>
      <c r="AQ158" s="10">
        <v>-3.2296791076660099</v>
      </c>
      <c r="AR158" s="10">
        <v>-3.5505232810974099</v>
      </c>
      <c r="AS158" s="10">
        <v>-3.08488464355468</v>
      </c>
      <c r="AT158" s="10">
        <v>-2.89464855194091</v>
      </c>
      <c r="AU158" s="10">
        <v>-2.7677810192108101</v>
      </c>
      <c r="AV158" s="10">
        <v>-2.95703768730163</v>
      </c>
      <c r="AW158" s="10">
        <v>-2.36273860931396</v>
      </c>
      <c r="AX158" s="10">
        <v>-2.38847732543945</v>
      </c>
      <c r="AY158" s="10">
        <v>-5.0288281440734801</v>
      </c>
      <c r="AZ158" s="10">
        <v>-4.9871044158935502</v>
      </c>
      <c r="BA158" s="10">
        <v>-4.9961400032043404</v>
      </c>
      <c r="BB158" s="10">
        <v>-4.9769763946533203</v>
      </c>
      <c r="BC158" s="10">
        <v>-4.9612870216369602</v>
      </c>
      <c r="BD158" s="10">
        <v>-5.0364727973937899</v>
      </c>
      <c r="BE158" s="10">
        <v>-5.0650854110717702</v>
      </c>
      <c r="BF158" s="10">
        <v>-5.0452075004577601</v>
      </c>
      <c r="BG158" s="10">
        <v>-4.98948001861572</v>
      </c>
      <c r="BH158" s="10">
        <v>-4.9982638359069798</v>
      </c>
      <c r="BI158" s="10">
        <v>-5.0590939521789497</v>
      </c>
      <c r="BJ158" s="10">
        <v>-5.0009732246398899</v>
      </c>
      <c r="BK158" s="10">
        <v>-5.0011267662048304</v>
      </c>
      <c r="BL158" s="10">
        <v>-5.0503005981445304</v>
      </c>
      <c r="BM158" s="10">
        <v>-5.0070567131042401</v>
      </c>
      <c r="BN158" s="10">
        <v>-5.0366253852844203</v>
      </c>
    </row>
    <row r="159" spans="1:66" x14ac:dyDescent="0.2">
      <c r="A159" s="10" t="s">
        <v>1010</v>
      </c>
      <c r="B159" s="10" t="s">
        <v>1242</v>
      </c>
      <c r="C159" s="10">
        <v>-5.0015630722045898</v>
      </c>
      <c r="D159" s="10">
        <v>-5.0195870399475098</v>
      </c>
      <c r="E159" s="10">
        <v>-5.0455389022827104</v>
      </c>
      <c r="F159" s="10">
        <v>-5.0611023902893004</v>
      </c>
      <c r="G159" s="10">
        <v>-4.9886021614074698</v>
      </c>
      <c r="H159" s="10">
        <v>-5.0547742843627903</v>
      </c>
      <c r="I159" s="10">
        <v>-4.9933619499206499</v>
      </c>
      <c r="J159" s="10">
        <v>-4.9813208580017001</v>
      </c>
      <c r="K159" s="10">
        <v>-5.0749440193176198</v>
      </c>
      <c r="L159" s="10">
        <v>-5.0613336563110298</v>
      </c>
      <c r="M159" s="10">
        <v>-5.0471725463867099</v>
      </c>
      <c r="N159" s="10">
        <v>-5.0990562438964799</v>
      </c>
      <c r="O159" s="10">
        <v>-4.9973359107971103</v>
      </c>
      <c r="P159" s="10">
        <v>-4.8631830215454102</v>
      </c>
      <c r="Q159" s="10">
        <v>-4.79874467849731</v>
      </c>
      <c r="R159" s="10">
        <v>-4.7587647438049299</v>
      </c>
      <c r="S159" s="10">
        <v>-5.0390858650207502</v>
      </c>
      <c r="T159" s="10">
        <v>-5.0689053535461399</v>
      </c>
      <c r="U159" s="10">
        <v>-5.02480125427246</v>
      </c>
      <c r="V159" s="10">
        <v>-5.13517045974731</v>
      </c>
      <c r="W159" s="10">
        <v>-5.0404243469238201</v>
      </c>
      <c r="X159" s="10">
        <v>-4.9846558570861799</v>
      </c>
      <c r="Y159" s="10">
        <v>-5.0435247421264604</v>
      </c>
      <c r="Z159" s="10">
        <v>-5.0858697891235298</v>
      </c>
      <c r="AA159" s="10">
        <v>-5.0546741485595703</v>
      </c>
      <c r="AB159" s="10">
        <v>-4.9781813621520996</v>
      </c>
      <c r="AC159" s="10">
        <v>-4.9496684074401802</v>
      </c>
      <c r="AD159" s="10">
        <v>-5.05344533920288</v>
      </c>
      <c r="AE159" s="10">
        <v>-5.0538077354431099</v>
      </c>
      <c r="AF159" s="10">
        <v>-5.0158705711364702</v>
      </c>
      <c r="AG159" s="10">
        <v>-5.0436282157897896</v>
      </c>
      <c r="AH159" s="10">
        <v>-5.0586767196655202</v>
      </c>
      <c r="AI159" s="10">
        <v>-4.1634283065795898</v>
      </c>
      <c r="AJ159" s="10">
        <v>-4.09224081039428</v>
      </c>
      <c r="AK159" s="10">
        <v>-4.1100707054138104</v>
      </c>
      <c r="AL159" s="10">
        <v>-3.4706900119781401</v>
      </c>
      <c r="AM159" s="10">
        <v>-3.8966655731201101</v>
      </c>
      <c r="AN159" s="10">
        <v>-4.2732019424438397</v>
      </c>
      <c r="AO159" s="10">
        <v>-4.3054304122924796</v>
      </c>
      <c r="AP159" s="10">
        <v>-3.8821420669555602</v>
      </c>
      <c r="AQ159" s="10">
        <v>-4.9474139213562003</v>
      </c>
      <c r="AR159" s="10">
        <v>-4.7094035148620597</v>
      </c>
      <c r="AS159" s="10">
        <v>-4.9790611267089799</v>
      </c>
      <c r="AT159" s="10">
        <v>-4.5643734931945801</v>
      </c>
      <c r="AU159" s="10">
        <v>-2.8318572044372501</v>
      </c>
      <c r="AV159" s="10">
        <v>-2.88868856430053</v>
      </c>
      <c r="AW159" s="10">
        <v>-2.98510241508483</v>
      </c>
      <c r="AX159" s="10">
        <v>-2.4780294895172101</v>
      </c>
      <c r="AY159" s="10">
        <v>-5.0249714851379297</v>
      </c>
      <c r="AZ159" s="10">
        <v>-4.9934673309326101</v>
      </c>
      <c r="BA159" s="10">
        <v>-5.0863757133483798</v>
      </c>
      <c r="BB159" s="10">
        <v>-4.9771127700805602</v>
      </c>
      <c r="BC159" s="10">
        <v>-5.0615963935851997</v>
      </c>
      <c r="BD159" s="10">
        <v>-4.9870834350585902</v>
      </c>
      <c r="BE159" s="10">
        <v>-4.9691600799560502</v>
      </c>
      <c r="BF159" s="10">
        <v>-5.1092591285705504</v>
      </c>
      <c r="BG159" s="10">
        <v>-5.0483021736145002</v>
      </c>
      <c r="BH159" s="10">
        <v>-5.0495176315307599</v>
      </c>
      <c r="BI159" s="10">
        <v>-5.0466990470886204</v>
      </c>
      <c r="BJ159" s="10">
        <v>-5.0365958213806099</v>
      </c>
      <c r="BK159" s="10">
        <v>-5.0099754333495996</v>
      </c>
      <c r="BL159" s="10">
        <v>-5.0387392044067303</v>
      </c>
      <c r="BM159" s="10">
        <v>-4.9883360862731898</v>
      </c>
      <c r="BN159" s="10">
        <v>-5.0308947563171298</v>
      </c>
    </row>
    <row r="160" spans="1:66" x14ac:dyDescent="0.2">
      <c r="A160" s="10" t="s">
        <v>1011</v>
      </c>
      <c r="B160" s="10" t="s">
        <v>1242</v>
      </c>
      <c r="C160" s="10">
        <v>-5.0120396614074698</v>
      </c>
      <c r="D160" s="10">
        <v>-4.9307470321655202</v>
      </c>
      <c r="E160" s="10">
        <v>-4.9535713195800701</v>
      </c>
      <c r="F160" s="10">
        <v>-4.9977359771728498</v>
      </c>
      <c r="G160" s="10">
        <v>-5.0281558036804199</v>
      </c>
      <c r="H160" s="10">
        <v>-5.0592107772827104</v>
      </c>
      <c r="I160" s="10">
        <v>-5.1068849563598597</v>
      </c>
      <c r="J160" s="10">
        <v>-5.0498380661010698</v>
      </c>
      <c r="K160" s="10">
        <v>-5.0396447181701598</v>
      </c>
      <c r="L160" s="10">
        <v>-5.0583934783935502</v>
      </c>
      <c r="M160" s="10">
        <v>-5.05018758773803</v>
      </c>
      <c r="N160" s="10">
        <v>-5.1141977310180602</v>
      </c>
      <c r="O160" s="10">
        <v>-5.0267333984375</v>
      </c>
      <c r="P160" s="10">
        <v>-4.7343263626098597</v>
      </c>
      <c r="Q160" s="10">
        <v>-4.8146271705627397</v>
      </c>
      <c r="R160" s="10">
        <v>-4.8433189392089799</v>
      </c>
      <c r="S160" s="10">
        <v>-5.0715599060058496</v>
      </c>
      <c r="T160" s="10">
        <v>-5.0789685249328604</v>
      </c>
      <c r="U160" s="10">
        <v>-5.0446462631225497</v>
      </c>
      <c r="V160" s="10">
        <v>-5.0374040603637598</v>
      </c>
      <c r="W160" s="10">
        <v>-5.03185558319091</v>
      </c>
      <c r="X160" s="10">
        <v>-4.9882721900939897</v>
      </c>
      <c r="Y160" s="10">
        <v>-5.0566587448120099</v>
      </c>
      <c r="Z160" s="10">
        <v>-4.9869275093078604</v>
      </c>
      <c r="AA160" s="10">
        <v>-5.0398678779601997</v>
      </c>
      <c r="AB160" s="10">
        <v>-5.0293631553649902</v>
      </c>
      <c r="AC160" s="10">
        <v>-5.0353531837463299</v>
      </c>
      <c r="AD160" s="10">
        <v>-5.0260772705078098</v>
      </c>
      <c r="AE160" s="10">
        <v>-5.0427474975585902</v>
      </c>
      <c r="AF160" s="10">
        <v>-4.9666156768798801</v>
      </c>
      <c r="AG160" s="10">
        <v>-5.0052952766418404</v>
      </c>
      <c r="AH160" s="10">
        <v>-4.9938397407531703</v>
      </c>
      <c r="AI160" s="10">
        <v>-3.4396119117736799</v>
      </c>
      <c r="AJ160" s="10">
        <v>-3.1692109107971098</v>
      </c>
      <c r="AK160" s="10">
        <v>-3.3903274536132799</v>
      </c>
      <c r="AL160" s="10">
        <v>-2.9883255958557098</v>
      </c>
      <c r="AM160" s="10">
        <v>-4.1525125503540004</v>
      </c>
      <c r="AN160" s="10">
        <v>-4.2914848327636701</v>
      </c>
      <c r="AO160" s="10">
        <v>-4.3533625602722097</v>
      </c>
      <c r="AP160" s="10">
        <v>-4.0285782814025799</v>
      </c>
      <c r="AQ160" s="10">
        <v>-4.22061920166015</v>
      </c>
      <c r="AR160" s="10">
        <v>-3.98125004768371</v>
      </c>
      <c r="AS160" s="10">
        <v>-4.3074426651000897</v>
      </c>
      <c r="AT160" s="10">
        <v>-3.8621225357055602</v>
      </c>
      <c r="AU160" s="10">
        <v>-2.4292287826538002</v>
      </c>
      <c r="AV160" s="10">
        <v>-2.5093822479247998</v>
      </c>
      <c r="AW160" s="10">
        <v>-2.7158944606781001</v>
      </c>
      <c r="AX160" s="10">
        <v>-2.3887465000152499</v>
      </c>
      <c r="AY160" s="10">
        <v>-5.0585031509399396</v>
      </c>
      <c r="AZ160" s="10">
        <v>-4.9765295982360804</v>
      </c>
      <c r="BA160" s="10">
        <v>-5.0251479148864702</v>
      </c>
      <c r="BB160" s="10">
        <v>-4.8264603614807102</v>
      </c>
      <c r="BC160" s="10">
        <v>-4.9906272888183496</v>
      </c>
      <c r="BD160" s="10">
        <v>-4.9825530052184996</v>
      </c>
      <c r="BE160" s="10">
        <v>-5.0452704429626403</v>
      </c>
      <c r="BF160" s="10">
        <v>-5.0582747459411603</v>
      </c>
      <c r="BG160" s="10">
        <v>-5.0200681686401296</v>
      </c>
      <c r="BH160" s="10">
        <v>-5.0500798225402797</v>
      </c>
      <c r="BI160" s="10">
        <v>-5.0857882499694798</v>
      </c>
      <c r="BJ160" s="10">
        <v>-5.0214858055114702</v>
      </c>
      <c r="BK160" s="10">
        <v>-5.0203561782836896</v>
      </c>
      <c r="BL160" s="10">
        <v>-4.9239516258239702</v>
      </c>
      <c r="BM160" s="10">
        <v>-4.9874453544616699</v>
      </c>
      <c r="BN160" s="10">
        <v>-5.0016002655029297</v>
      </c>
    </row>
    <row r="161" spans="1:66" x14ac:dyDescent="0.2">
      <c r="A161" s="10" t="s">
        <v>1012</v>
      </c>
      <c r="B161" s="10" t="s">
        <v>1242</v>
      </c>
      <c r="C161" s="10">
        <v>-5.0306200981140101</v>
      </c>
      <c r="D161" s="10">
        <v>-4.7566928863525302</v>
      </c>
      <c r="E161" s="10">
        <v>-4.89985799789428</v>
      </c>
      <c r="F161" s="10">
        <v>-4.9732155799865696</v>
      </c>
      <c r="G161" s="10">
        <v>-5.0519504547119096</v>
      </c>
      <c r="H161" s="10">
        <v>-4.9573006629943803</v>
      </c>
      <c r="I161" s="10">
        <v>-5.0622363090515101</v>
      </c>
      <c r="J161" s="10">
        <v>-4.9910607337951598</v>
      </c>
      <c r="K161" s="10">
        <v>-4.9823899269104004</v>
      </c>
      <c r="L161" s="10">
        <v>-4.7221255302429199</v>
      </c>
      <c r="M161" s="10">
        <v>-4.8849949836730904</v>
      </c>
      <c r="N161" s="10">
        <v>-4.93446493148803</v>
      </c>
      <c r="O161" s="10">
        <v>-4.9784631729125897</v>
      </c>
      <c r="P161" s="10">
        <v>-4.6733288764953604</v>
      </c>
      <c r="Q161" s="10">
        <v>-4.8394360542297301</v>
      </c>
      <c r="R161" s="10">
        <v>-4.9284181594848597</v>
      </c>
      <c r="S161" s="10">
        <v>-5.0801019668579102</v>
      </c>
      <c r="T161" s="10">
        <v>-5.0694761276245099</v>
      </c>
      <c r="U161" s="10">
        <v>-4.9897069931030202</v>
      </c>
      <c r="V161" s="10">
        <v>-4.9256663322448704</v>
      </c>
      <c r="W161" s="10">
        <v>-5.0399203300476003</v>
      </c>
      <c r="X161" s="10">
        <v>-5.0092415809631303</v>
      </c>
      <c r="Y161" s="10">
        <v>-5.0296945571899396</v>
      </c>
      <c r="Z161" s="10">
        <v>-4.9771962165832502</v>
      </c>
      <c r="AA161" s="10">
        <v>-5.06855964660644</v>
      </c>
      <c r="AB161" s="10">
        <v>-5.0011506080627397</v>
      </c>
      <c r="AC161" s="10">
        <v>-5.0223274230956996</v>
      </c>
      <c r="AD161" s="10">
        <v>-5.0170989036559996</v>
      </c>
      <c r="AE161" s="10">
        <v>-4.9903798103332502</v>
      </c>
      <c r="AF161" s="10">
        <v>-4.9482002258300701</v>
      </c>
      <c r="AG161" s="10">
        <v>-4.9799342155456499</v>
      </c>
      <c r="AH161" s="10">
        <v>-4.9729428291320801</v>
      </c>
      <c r="AI161" s="10">
        <v>-3.8631906509399401</v>
      </c>
      <c r="AJ161" s="10">
        <v>-2.2868309020996</v>
      </c>
      <c r="AK161" s="10">
        <v>-3.6613855361938401</v>
      </c>
      <c r="AL161" s="10">
        <v>-3.8158421516418399</v>
      </c>
      <c r="AM161" s="10">
        <v>-4.7980151176452601</v>
      </c>
      <c r="AN161" s="10">
        <v>-3.9169943332672101</v>
      </c>
      <c r="AO161" s="10">
        <v>-4.9190864562988201</v>
      </c>
      <c r="AP161" s="10">
        <v>-4.7631044387817303</v>
      </c>
      <c r="AQ161" s="10">
        <v>-2.89670610427856</v>
      </c>
      <c r="AR161" s="10">
        <v>-2.2305212020874001</v>
      </c>
      <c r="AS161" s="10">
        <v>-2.95999884605407</v>
      </c>
      <c r="AT161" s="10">
        <v>-2.6006441116332999</v>
      </c>
      <c r="AU161" s="10">
        <v>-3.1143937110900799</v>
      </c>
      <c r="AV161" s="10">
        <v>-1.9043948650360101</v>
      </c>
      <c r="AW161" s="10">
        <v>-3.3282008171081499</v>
      </c>
      <c r="AX161" s="10">
        <v>-3.42326307296752</v>
      </c>
      <c r="AY161" s="10">
        <v>-5.0374417304992596</v>
      </c>
      <c r="AZ161" s="10">
        <v>-4.9961924552917401</v>
      </c>
      <c r="BA161" s="10">
        <v>-5.0171747207641602</v>
      </c>
      <c r="BB161" s="10">
        <v>-4.9810037612915004</v>
      </c>
      <c r="BC161" s="10">
        <v>-4.9747843742370597</v>
      </c>
      <c r="BD161" s="10">
        <v>-4.9742269515991202</v>
      </c>
      <c r="BE161" s="10">
        <v>-5.0055813789367596</v>
      </c>
      <c r="BF161" s="10">
        <v>-5.0062022209167401</v>
      </c>
      <c r="BG161" s="10">
        <v>-5.0360245704650799</v>
      </c>
      <c r="BH161" s="10">
        <v>-5.0116634368896396</v>
      </c>
      <c r="BI161" s="10">
        <v>-4.9068393707275302</v>
      </c>
      <c r="BJ161" s="10">
        <v>-5.0207839012145996</v>
      </c>
      <c r="BK161" s="10">
        <v>-4.9986839294433496</v>
      </c>
      <c r="BL161" s="10">
        <v>-4.8999347686767498</v>
      </c>
      <c r="BM161" s="10">
        <v>-5.0116562843322701</v>
      </c>
      <c r="BN161" s="10">
        <v>-4.9152946472167898</v>
      </c>
    </row>
    <row r="162" spans="1:66" x14ac:dyDescent="0.2">
      <c r="A162" s="10" t="s">
        <v>1013</v>
      </c>
      <c r="B162" s="10" t="s">
        <v>1242</v>
      </c>
      <c r="C162" s="10">
        <v>-4.9786119461059499</v>
      </c>
      <c r="D162" s="10">
        <v>-4.90628862380981</v>
      </c>
      <c r="E162" s="10">
        <v>-5.0156965255737296</v>
      </c>
      <c r="F162" s="10">
        <v>-4.9643054008483798</v>
      </c>
      <c r="G162" s="10">
        <v>-5.0015902519226003</v>
      </c>
      <c r="H162" s="10">
        <v>-4.9974370002746502</v>
      </c>
      <c r="I162" s="10">
        <v>-5.0133924484252903</v>
      </c>
      <c r="J162" s="10">
        <v>-5.0107088088989196</v>
      </c>
      <c r="K162" s="10">
        <v>-4.9369688034057599</v>
      </c>
      <c r="L162" s="10">
        <v>-4.7832522392272896</v>
      </c>
      <c r="M162" s="10">
        <v>-4.77449226379394</v>
      </c>
      <c r="N162" s="10">
        <v>-4.9131441116332999</v>
      </c>
      <c r="O162" s="10">
        <v>-4.9556584358215297</v>
      </c>
      <c r="P162" s="10">
        <v>-4.9109520912170401</v>
      </c>
      <c r="Q162" s="10">
        <v>-4.9970908164978001</v>
      </c>
      <c r="R162" s="10">
        <v>-5.0159583091735804</v>
      </c>
      <c r="S162" s="10">
        <v>-4.9809637069702104</v>
      </c>
      <c r="T162" s="10">
        <v>-4.9522557258605904</v>
      </c>
      <c r="U162" s="10">
        <v>-4.9762759208679199</v>
      </c>
      <c r="V162" s="10">
        <v>-4.9548602104187003</v>
      </c>
      <c r="W162" s="10">
        <v>-4.97621297836303</v>
      </c>
      <c r="X162" s="10">
        <v>-4.9658937454223597</v>
      </c>
      <c r="Y162" s="10">
        <v>-5.0283446311950604</v>
      </c>
      <c r="Z162" s="10">
        <v>-4.9638276100158603</v>
      </c>
      <c r="AA162" s="10">
        <v>-4.9994053840637198</v>
      </c>
      <c r="AB162" s="10">
        <v>-4.9803042411804199</v>
      </c>
      <c r="AC162" s="10">
        <v>-4.9070773124694798</v>
      </c>
      <c r="AD162" s="10">
        <v>-4.9681820869445801</v>
      </c>
      <c r="AE162" s="10">
        <v>-4.97535896301269</v>
      </c>
      <c r="AF162" s="10">
        <v>-4.95635986328125</v>
      </c>
      <c r="AG162" s="10">
        <v>-5.0109105110168404</v>
      </c>
      <c r="AH162" s="10">
        <v>-4.9587655067443803</v>
      </c>
      <c r="AI162" s="10">
        <v>-4.8590087890625</v>
      </c>
      <c r="AJ162" s="10">
        <v>-3.6652569770812899</v>
      </c>
      <c r="AK162" s="10">
        <v>-4.6985559463500897</v>
      </c>
      <c r="AL162" s="10">
        <v>-4.7910122871398899</v>
      </c>
      <c r="AM162" s="10">
        <v>-5.1495103836059499</v>
      </c>
      <c r="AN162" s="10">
        <v>-4.5832605361938397</v>
      </c>
      <c r="AO162" s="10">
        <v>-5.19899082183837</v>
      </c>
      <c r="AP162" s="10">
        <v>-5.1205697059631303</v>
      </c>
      <c r="AQ162" s="10">
        <v>-3.2206711769103999</v>
      </c>
      <c r="AR162" s="10">
        <v>-2.9102854728698699</v>
      </c>
      <c r="AS162" s="10">
        <v>-3.3913798332214302</v>
      </c>
      <c r="AT162" s="10">
        <v>-3.2081217765808101</v>
      </c>
      <c r="AU162" s="10">
        <v>-4.6359810829162598</v>
      </c>
      <c r="AV162" s="10">
        <v>-3.5515563488006499</v>
      </c>
      <c r="AW162" s="10">
        <v>-4.7691235542297301</v>
      </c>
      <c r="AX162" s="10">
        <v>-4.7995147705078098</v>
      </c>
      <c r="AY162" s="10">
        <v>-4.9610080718994096</v>
      </c>
      <c r="AZ162" s="10">
        <v>-5.0033445358276296</v>
      </c>
      <c r="BA162" s="10">
        <v>-4.9719142913818297</v>
      </c>
      <c r="BB162" s="10">
        <v>-4.9383592605590803</v>
      </c>
      <c r="BC162" s="10">
        <v>-4.9961209297180096</v>
      </c>
      <c r="BD162" s="10">
        <v>-5.0464539527893004</v>
      </c>
      <c r="BE162" s="10">
        <v>-4.9807143211364702</v>
      </c>
      <c r="BF162" s="10">
        <v>-4.9529218673706001</v>
      </c>
      <c r="BG162" s="10">
        <v>-4.9906792640686</v>
      </c>
      <c r="BH162" s="10">
        <v>-4.9898495674133301</v>
      </c>
      <c r="BI162" s="10">
        <v>-4.8615131378173801</v>
      </c>
      <c r="BJ162" s="10">
        <v>-4.9811682701110804</v>
      </c>
      <c r="BK162" s="10">
        <v>-5.0035285949706996</v>
      </c>
      <c r="BL162" s="10">
        <v>-5.0149464607238698</v>
      </c>
      <c r="BM162" s="10">
        <v>-5.0235815048217702</v>
      </c>
      <c r="BN162" s="10">
        <v>-4.9676914215087802</v>
      </c>
    </row>
    <row r="163" spans="1:66" x14ac:dyDescent="0.2">
      <c r="A163" s="10" t="s">
        <v>1014</v>
      </c>
      <c r="B163" s="10" t="s">
        <v>1242</v>
      </c>
      <c r="C163" s="10">
        <v>-5.0247211456298801</v>
      </c>
      <c r="D163" s="10">
        <v>-5.0268378257751403</v>
      </c>
      <c r="E163" s="10">
        <v>-4.8128509521484304</v>
      </c>
      <c r="F163" s="10">
        <v>-5.0277962684631303</v>
      </c>
      <c r="G163" s="10">
        <v>-5.0120258331298801</v>
      </c>
      <c r="H163" s="10">
        <v>-4.8875641822814897</v>
      </c>
      <c r="I163" s="10">
        <v>-4.23292732238769</v>
      </c>
      <c r="J163" s="10">
        <v>-4.9569587707519496</v>
      </c>
      <c r="K163" s="10">
        <v>-4.9929080009460396</v>
      </c>
      <c r="L163" s="10">
        <v>-4.97277355194091</v>
      </c>
      <c r="M163" s="10">
        <v>-5.0078425407409597</v>
      </c>
      <c r="N163" s="10">
        <v>-5.0415959358215297</v>
      </c>
      <c r="O163" s="10">
        <v>-4.9944868087768501</v>
      </c>
      <c r="P163" s="10">
        <v>-5.0035467147827104</v>
      </c>
      <c r="Q163" s="10">
        <v>-4.7794094085693297</v>
      </c>
      <c r="R163" s="10">
        <v>-4.9666852951049796</v>
      </c>
      <c r="S163" s="10">
        <v>-5.0378341674804599</v>
      </c>
      <c r="T163" s="10">
        <v>-5.0380802154540998</v>
      </c>
      <c r="U163" s="10">
        <v>-4.8633804321289</v>
      </c>
      <c r="V163" s="10">
        <v>-5.0360107421875</v>
      </c>
      <c r="W163" s="10">
        <v>-4.9396910667419398</v>
      </c>
      <c r="X163" s="10">
        <v>-4.9855084419250399</v>
      </c>
      <c r="Y163" s="10">
        <v>-4.9273543357849103</v>
      </c>
      <c r="Z163" s="10">
        <v>-4.94278764724731</v>
      </c>
      <c r="AA163" s="10">
        <v>-5.0163111686706499</v>
      </c>
      <c r="AB163" s="10">
        <v>-4.87548351287841</v>
      </c>
      <c r="AC163" s="10">
        <v>-4.9128561019897399</v>
      </c>
      <c r="AD163" s="10">
        <v>-4.9494695663452104</v>
      </c>
      <c r="AE163" s="10">
        <v>-5.0034651756286603</v>
      </c>
      <c r="AF163" s="10">
        <v>-4.9705495834350497</v>
      </c>
      <c r="AG163" s="10">
        <v>-4.9862198829650799</v>
      </c>
      <c r="AH163" s="10">
        <v>-5.0232739448547301</v>
      </c>
      <c r="AI163" s="10">
        <v>-4.9186468124389604</v>
      </c>
      <c r="AJ163" s="10">
        <v>-4.8669638633728001</v>
      </c>
      <c r="AK163" s="10">
        <v>-4.1165747642517001</v>
      </c>
      <c r="AL163" s="10">
        <v>-4.8889055252075098</v>
      </c>
      <c r="AM163" s="10">
        <v>-4.2457213401794398</v>
      </c>
      <c r="AN163" s="10">
        <v>-4.1013560295104901</v>
      </c>
      <c r="AO163" s="10">
        <v>-3.1587603092193599</v>
      </c>
      <c r="AP163" s="10">
        <v>-4.0799918174743599</v>
      </c>
      <c r="AQ163" s="10">
        <v>-4.9690294265746999</v>
      </c>
      <c r="AR163" s="10">
        <v>-5.1002206802368102</v>
      </c>
      <c r="AS163" s="10">
        <v>-4.7453842163085902</v>
      </c>
      <c r="AT163" s="10">
        <v>-4.9928746223449698</v>
      </c>
      <c r="AU163" s="10">
        <v>-5.0601997375488201</v>
      </c>
      <c r="AV163" s="10">
        <v>-5.0341386795043901</v>
      </c>
      <c r="AW163" s="10">
        <v>-4.23998928070068</v>
      </c>
      <c r="AX163" s="10">
        <v>-5.0351800918579102</v>
      </c>
      <c r="AY163" s="10">
        <v>-4.9886040687561</v>
      </c>
      <c r="AZ163" s="10">
        <v>-4.9637818336486799</v>
      </c>
      <c r="BA163" s="10">
        <v>-4.98280525207519</v>
      </c>
      <c r="BB163" s="10">
        <v>-4.93723392486572</v>
      </c>
      <c r="BC163" s="10">
        <v>-4.9956183433532697</v>
      </c>
      <c r="BD163" s="10">
        <v>-5.0066642761230398</v>
      </c>
      <c r="BE163" s="10">
        <v>-4.8579344749450604</v>
      </c>
      <c r="BF163" s="10">
        <v>-5.0110516548156703</v>
      </c>
      <c r="BG163" s="10">
        <v>-4.98398733139038</v>
      </c>
      <c r="BH163" s="10">
        <v>-5.0735063552856401</v>
      </c>
      <c r="BI163" s="10">
        <v>-5.0032472610473597</v>
      </c>
      <c r="BJ163" s="10">
        <v>-4.9844851493835396</v>
      </c>
      <c r="BK163" s="10">
        <v>-5.0123271942138601</v>
      </c>
      <c r="BL163" s="10">
        <v>-5.0161499977111799</v>
      </c>
      <c r="BM163" s="10">
        <v>-5.0090184211730904</v>
      </c>
      <c r="BN163" s="10">
        <v>-5.0440597534179599</v>
      </c>
    </row>
    <row r="164" spans="1:66" x14ac:dyDescent="0.2">
      <c r="A164" s="10" t="s">
        <v>1015</v>
      </c>
      <c r="B164" s="10" t="s">
        <v>1242</v>
      </c>
      <c r="C164" s="10">
        <v>-5.0087199211120597</v>
      </c>
      <c r="D164" s="10">
        <v>-4.9146380424499503</v>
      </c>
      <c r="E164" s="10">
        <v>-4.9738078117370597</v>
      </c>
      <c r="F164" s="10">
        <v>-4.9922246932983398</v>
      </c>
      <c r="G164" s="10">
        <v>-4.9726276397704998</v>
      </c>
      <c r="H164" s="10">
        <v>-4.9320068359375</v>
      </c>
      <c r="I164" s="10">
        <v>-4.95751523971557</v>
      </c>
      <c r="J164" s="10">
        <v>-5.0044608116149902</v>
      </c>
      <c r="K164" s="10">
        <v>-5.0316023826599103</v>
      </c>
      <c r="L164" s="10">
        <v>-4.8105359077453604</v>
      </c>
      <c r="M164" s="10">
        <v>-4.8592853546142498</v>
      </c>
      <c r="N164" s="10">
        <v>-5.01848936080932</v>
      </c>
      <c r="O164" s="10">
        <v>-4.9498205184936497</v>
      </c>
      <c r="P164" s="10">
        <v>-4.8787136077880797</v>
      </c>
      <c r="Q164" s="10">
        <v>-5.0651364326476997</v>
      </c>
      <c r="R164" s="10">
        <v>-5.0457234382629297</v>
      </c>
      <c r="S164" s="10">
        <v>-4.9742975234985298</v>
      </c>
      <c r="T164" s="10">
        <v>-4.9713468551635698</v>
      </c>
      <c r="U164" s="10">
        <v>-4.9702196121215803</v>
      </c>
      <c r="V164" s="10">
        <v>-5.0193748474120996</v>
      </c>
      <c r="W164" s="10">
        <v>-4.9475173950195304</v>
      </c>
      <c r="X164" s="10">
        <v>-5.0065832138061497</v>
      </c>
      <c r="Y164" s="10">
        <v>-5.0090632438659597</v>
      </c>
      <c r="Z164" s="10">
        <v>-4.9890799522399902</v>
      </c>
      <c r="AA164" s="10">
        <v>-4.98386478424072</v>
      </c>
      <c r="AB164" s="10">
        <v>-4.9838094711303702</v>
      </c>
      <c r="AC164" s="10">
        <v>-4.9480214118957502</v>
      </c>
      <c r="AD164" s="10">
        <v>-5.0118408203125</v>
      </c>
      <c r="AE164" s="10">
        <v>-5.0005345344543404</v>
      </c>
      <c r="AF164" s="10">
        <v>-4.9862184524536097</v>
      </c>
      <c r="AG164" s="10">
        <v>-4.9864621162414497</v>
      </c>
      <c r="AH164" s="10">
        <v>-4.9977974891662598</v>
      </c>
      <c r="AI164" s="10">
        <v>-4.7268223762512198</v>
      </c>
      <c r="AJ164" s="10">
        <v>-3.4623770713806099</v>
      </c>
      <c r="AK164" s="10">
        <v>-4.6965851783752397</v>
      </c>
      <c r="AL164" s="10">
        <v>-4.7666683197021396</v>
      </c>
      <c r="AM164" s="10">
        <v>-4.7960252761840803</v>
      </c>
      <c r="AN164" s="10">
        <v>-4.1195535659790004</v>
      </c>
      <c r="AO164" s="10">
        <v>-4.9571366310119602</v>
      </c>
      <c r="AP164" s="10">
        <v>-4.8072314262390101</v>
      </c>
      <c r="AQ164" s="10">
        <v>-3.1477890014648402</v>
      </c>
      <c r="AR164" s="10">
        <v>-2.7944645881652801</v>
      </c>
      <c r="AS164" s="10">
        <v>-3.37215995788574</v>
      </c>
      <c r="AT164" s="10">
        <v>-3.1751937866210902</v>
      </c>
      <c r="AU164" s="10">
        <v>-4.4906301498412997</v>
      </c>
      <c r="AV164" s="10">
        <v>-3.3805451393127401</v>
      </c>
      <c r="AW164" s="10">
        <v>-4.6658582687377903</v>
      </c>
      <c r="AX164" s="10">
        <v>-4.7321348190307599</v>
      </c>
      <c r="AY164" s="10">
        <v>-5.0010948181152299</v>
      </c>
      <c r="AZ164" s="10">
        <v>-4.9995207786559996</v>
      </c>
      <c r="BA164" s="10">
        <v>-5.00335216522216</v>
      </c>
      <c r="BB164" s="10">
        <v>-4.9552121162414497</v>
      </c>
      <c r="BC164" s="10">
        <v>-5.0162615776062003</v>
      </c>
      <c r="BD164" s="10">
        <v>-4.9951114654540998</v>
      </c>
      <c r="BE164" s="10">
        <v>-4.9938831329345703</v>
      </c>
      <c r="BF164" s="10">
        <v>-4.9729990959167401</v>
      </c>
      <c r="BG164" s="10">
        <v>-5.0177454948425204</v>
      </c>
      <c r="BH164" s="10">
        <v>-5.0053987503051696</v>
      </c>
      <c r="BI164" s="10">
        <v>-4.9375767707824698</v>
      </c>
      <c r="BJ164" s="10">
        <v>-4.9739255905151296</v>
      </c>
      <c r="BK164" s="10">
        <v>-4.9896955490112296</v>
      </c>
      <c r="BL164" s="10">
        <v>-5.05218076705932</v>
      </c>
      <c r="BM164" s="10">
        <v>-4.98636770248413</v>
      </c>
      <c r="BN164" s="10">
        <v>-5.0252304077148402</v>
      </c>
    </row>
    <row r="165" spans="1:66" x14ac:dyDescent="0.2">
      <c r="A165" s="10" t="s">
        <v>1016</v>
      </c>
      <c r="B165" s="10" t="s">
        <v>1242</v>
      </c>
      <c r="C165" s="10">
        <v>-4.97466945648193</v>
      </c>
      <c r="D165" s="10">
        <v>-4.9119682312011701</v>
      </c>
      <c r="E165" s="10">
        <v>-4.9634704589843697</v>
      </c>
      <c r="F165" s="10">
        <v>-5.0192079544067303</v>
      </c>
      <c r="G165" s="10">
        <v>-4.86791515350341</v>
      </c>
      <c r="H165" s="10">
        <v>-4.9872536659240696</v>
      </c>
      <c r="I165" s="10">
        <v>-5.0021538734436</v>
      </c>
      <c r="J165" s="10">
        <v>-4.9858579635620099</v>
      </c>
      <c r="K165" s="10">
        <v>-4.9916925430297798</v>
      </c>
      <c r="L165" s="10">
        <v>-4.9759292602539</v>
      </c>
      <c r="M165" s="10">
        <v>-4.9963965415954501</v>
      </c>
      <c r="N165" s="10">
        <v>-4.9767251014709402</v>
      </c>
      <c r="O165" s="10">
        <v>-4.9646363258361799</v>
      </c>
      <c r="P165" s="10">
        <v>-4.7914671897888104</v>
      </c>
      <c r="Q165" s="10">
        <v>-4.9117965698242099</v>
      </c>
      <c r="R165" s="10">
        <v>-4.8079323768615696</v>
      </c>
      <c r="S165" s="10">
        <v>-5.0119338035583496</v>
      </c>
      <c r="T165" s="10">
        <v>-5.0072927474975497</v>
      </c>
      <c r="U165" s="10">
        <v>-4.9789047241210902</v>
      </c>
      <c r="V165" s="10">
        <v>-4.9937591552734304</v>
      </c>
      <c r="W165" s="10">
        <v>-4.9657812118530202</v>
      </c>
      <c r="X165" s="10">
        <v>-4.9550366401672301</v>
      </c>
      <c r="Y165" s="10">
        <v>-4.99326419830322</v>
      </c>
      <c r="Z165" s="10">
        <v>-4.9683780670165998</v>
      </c>
      <c r="AA165" s="10">
        <v>-4.9677658081054599</v>
      </c>
      <c r="AB165" s="10">
        <v>-4.9728264808654696</v>
      </c>
      <c r="AC165" s="10">
        <v>-4.93768310546875</v>
      </c>
      <c r="AD165" s="10">
        <v>-4.9782676696777299</v>
      </c>
      <c r="AE165" s="10">
        <v>-4.9866027832031197</v>
      </c>
      <c r="AF165" s="10">
        <v>-4.9341020584106401</v>
      </c>
      <c r="AG165" s="10">
        <v>-4.9802560806274396</v>
      </c>
      <c r="AH165" s="10">
        <v>-4.9560480117797798</v>
      </c>
      <c r="AI165" s="10">
        <v>-3.9291810989379798</v>
      </c>
      <c r="AJ165" s="10">
        <v>-3.7138586044311501</v>
      </c>
      <c r="AK165" s="10">
        <v>-4.0254793167114196</v>
      </c>
      <c r="AL165" s="10">
        <v>-3.5109071731567298</v>
      </c>
      <c r="AM165" s="10">
        <v>-3.9970440864562899</v>
      </c>
      <c r="AN165" s="10">
        <v>-4.1113119125366202</v>
      </c>
      <c r="AO165" s="10">
        <v>-4.3664317131042401</v>
      </c>
      <c r="AP165" s="10">
        <v>-3.9862294197082502</v>
      </c>
      <c r="AQ165" s="10">
        <v>-4.5424938201904297</v>
      </c>
      <c r="AR165" s="10">
        <v>-4.4070725440979004</v>
      </c>
      <c r="AS165" s="10">
        <v>-4.6916961669921804</v>
      </c>
      <c r="AT165" s="10">
        <v>-4.3712081909179599</v>
      </c>
      <c r="AU165" s="10">
        <v>-3.2586390972137398</v>
      </c>
      <c r="AV165" s="10">
        <v>-3.21737384796142</v>
      </c>
      <c r="AW165" s="10">
        <v>-3.6304755210876398</v>
      </c>
      <c r="AX165" s="10">
        <v>-3.1642689704895002</v>
      </c>
      <c r="AY165" s="10">
        <v>-4.97090721130371</v>
      </c>
      <c r="AZ165" s="10">
        <v>-4.9386558532714799</v>
      </c>
      <c r="BA165" s="10">
        <v>-5.0044984817504803</v>
      </c>
      <c r="BB165" s="10">
        <v>-4.8648905754089302</v>
      </c>
      <c r="BC165" s="10">
        <v>-4.9677557945251403</v>
      </c>
      <c r="BD165" s="10">
        <v>-4.9299793243408203</v>
      </c>
      <c r="BE165" s="10">
        <v>-4.9468622207641602</v>
      </c>
      <c r="BF165" s="10">
        <v>-4.9968271255493102</v>
      </c>
      <c r="BG165" s="10">
        <v>-4.9732198715209899</v>
      </c>
      <c r="BH165" s="10">
        <v>-4.9787483215331996</v>
      </c>
      <c r="BI165" s="10">
        <v>-5.0376868247985804</v>
      </c>
      <c r="BJ165" s="10">
        <v>-4.9774150848388601</v>
      </c>
      <c r="BK165" s="10">
        <v>-5.0282049179077104</v>
      </c>
      <c r="BL165" s="10">
        <v>-4.9163928031921298</v>
      </c>
      <c r="BM165" s="10">
        <v>-4.9589428901672301</v>
      </c>
      <c r="BN165" s="10">
        <v>-4.9860286712646396</v>
      </c>
    </row>
    <row r="166" spans="1:66" x14ac:dyDescent="0.2">
      <c r="A166" s="10" t="s">
        <v>1017</v>
      </c>
      <c r="B166" s="10" t="s">
        <v>1242</v>
      </c>
      <c r="C166" s="10">
        <v>-4.9795942306518501</v>
      </c>
      <c r="D166" s="10">
        <v>-4.9541301727294904</v>
      </c>
      <c r="E166" s="10">
        <v>-4.9507341384887598</v>
      </c>
      <c r="F166" s="10">
        <v>-4.8829455375671298</v>
      </c>
      <c r="G166" s="10">
        <v>-4.9368028640746999</v>
      </c>
      <c r="H166" s="10">
        <v>-4.9514589309692303</v>
      </c>
      <c r="I166" s="10">
        <v>-5.0290718078613201</v>
      </c>
      <c r="J166" s="10">
        <v>-4.9485659599304199</v>
      </c>
      <c r="K166" s="10">
        <v>-4.8733634948730398</v>
      </c>
      <c r="L166" s="10">
        <v>-4.9448547363281197</v>
      </c>
      <c r="M166" s="10">
        <v>-4.9593482017517001</v>
      </c>
      <c r="N166" s="10">
        <v>-4.8178176879882804</v>
      </c>
      <c r="O166" s="10">
        <v>-4.91597127914428</v>
      </c>
      <c r="P166" s="10">
        <v>-4.9546942710876403</v>
      </c>
      <c r="Q166" s="10">
        <v>-5.0666108131408603</v>
      </c>
      <c r="R166" s="10">
        <v>-5.0072951316833496</v>
      </c>
      <c r="S166" s="10">
        <v>-4.98821973800659</v>
      </c>
      <c r="T166" s="10">
        <v>-4.9301338195800701</v>
      </c>
      <c r="U166" s="10">
        <v>-5.0084280967712402</v>
      </c>
      <c r="V166" s="10">
        <v>-4.9691076278686497</v>
      </c>
      <c r="W166" s="10">
        <v>-4.9531011581420898</v>
      </c>
      <c r="X166" s="10">
        <v>-4.9608378410339302</v>
      </c>
      <c r="Y166" s="10">
        <v>-4.9636378288268999</v>
      </c>
      <c r="Z166" s="10">
        <v>-4.9406232833862296</v>
      </c>
      <c r="AA166" s="10">
        <v>-4.9176373481750399</v>
      </c>
      <c r="AB166" s="10">
        <v>-4.9881186485290501</v>
      </c>
      <c r="AC166" s="10">
        <v>-4.9401569366454998</v>
      </c>
      <c r="AD166" s="10">
        <v>-4.9323782920837402</v>
      </c>
      <c r="AE166" s="10">
        <v>-4.9410643577575604</v>
      </c>
      <c r="AF166" s="10">
        <v>-4.99928426742553</v>
      </c>
      <c r="AG166" s="10">
        <v>-4.9872117042541504</v>
      </c>
      <c r="AH166" s="10">
        <v>-5.0125212669372496</v>
      </c>
      <c r="AI166" s="10">
        <v>-3.78353714942932</v>
      </c>
      <c r="AJ166" s="10">
        <v>-3.7338237762451101</v>
      </c>
      <c r="AK166" s="10">
        <v>-3.6487345695495601</v>
      </c>
      <c r="AL166" s="10">
        <v>-3.39595174789428</v>
      </c>
      <c r="AM166" s="10">
        <v>-3.9787914752960201</v>
      </c>
      <c r="AN166" s="10">
        <v>-4.0026969909667898</v>
      </c>
      <c r="AO166" s="10">
        <v>-4.1120944023132298</v>
      </c>
      <c r="AP166" s="10">
        <v>-3.8205618858337398</v>
      </c>
      <c r="AQ166" s="10">
        <v>-4.0710983276367099</v>
      </c>
      <c r="AR166" s="10">
        <v>-4.3734598159790004</v>
      </c>
      <c r="AS166" s="10">
        <v>-4.1936988830566397</v>
      </c>
      <c r="AT166" s="10">
        <v>-4.07832527160644</v>
      </c>
      <c r="AU166" s="10">
        <v>-4.0942506790161097</v>
      </c>
      <c r="AV166" s="10">
        <v>-4.1709923744201598</v>
      </c>
      <c r="AW166" s="10">
        <v>-4.1040568351745597</v>
      </c>
      <c r="AX166" s="10">
        <v>-3.88386702537536</v>
      </c>
      <c r="AY166" s="10">
        <v>-4.9370698928832999</v>
      </c>
      <c r="AZ166" s="10">
        <v>-4.9586915969848597</v>
      </c>
      <c r="BA166" s="10">
        <v>-4.9643969535827601</v>
      </c>
      <c r="BB166" s="10">
        <v>-4.9739427566528303</v>
      </c>
      <c r="BC166" s="10">
        <v>-4.9141879081726003</v>
      </c>
      <c r="BD166" s="10">
        <v>-5.0011067390441797</v>
      </c>
      <c r="BE166" s="10">
        <v>-5.0042619705200098</v>
      </c>
      <c r="BF166" s="10">
        <v>-4.9134817123412997</v>
      </c>
      <c r="BG166" s="10">
        <v>-4.9600067138671804</v>
      </c>
      <c r="BH166" s="10">
        <v>-4.9283628463745099</v>
      </c>
      <c r="BI166" s="10">
        <v>-4.9791665077209402</v>
      </c>
      <c r="BJ166" s="10">
        <v>-4.9859519004821697</v>
      </c>
      <c r="BK166" s="10">
        <v>-4.9324960708618102</v>
      </c>
      <c r="BL166" s="10">
        <v>-4.9483895301818803</v>
      </c>
      <c r="BM166" s="10">
        <v>-4.96626472473144</v>
      </c>
      <c r="BN166" s="10">
        <v>-4.9489398002624503</v>
      </c>
    </row>
    <row r="167" spans="1:66" x14ac:dyDescent="0.2">
      <c r="A167" s="10" t="s">
        <v>1018</v>
      </c>
      <c r="B167" s="10" t="s">
        <v>1242</v>
      </c>
      <c r="C167" s="10">
        <v>-5.01680564880371</v>
      </c>
      <c r="D167" s="10">
        <v>-5.0352182388305602</v>
      </c>
      <c r="E167" s="10">
        <v>-4.9142856597900302</v>
      </c>
      <c r="F167" s="10">
        <v>-4.9467296600341797</v>
      </c>
      <c r="G167" s="10">
        <v>-5.0044145584106401</v>
      </c>
      <c r="H167" s="10">
        <v>-5.0407128334045401</v>
      </c>
      <c r="I167" s="10">
        <v>-4.9113383293151802</v>
      </c>
      <c r="J167" s="10">
        <v>-4.9928226470947203</v>
      </c>
      <c r="K167" s="10">
        <v>-4.8359971046447701</v>
      </c>
      <c r="L167" s="10">
        <v>-4.8144907951354901</v>
      </c>
      <c r="M167" s="10">
        <v>-4.5220694541931099</v>
      </c>
      <c r="N167" s="10">
        <v>-4.8582916259765598</v>
      </c>
      <c r="O167" s="10">
        <v>-5.0002427101135201</v>
      </c>
      <c r="P167" s="10">
        <v>-5.0158085823059002</v>
      </c>
      <c r="Q167" s="10">
        <v>-4.90185117721557</v>
      </c>
      <c r="R167" s="10">
        <v>-4.9547038078308097</v>
      </c>
      <c r="S167" s="10">
        <v>-4.9697318077087402</v>
      </c>
      <c r="T167" s="10">
        <v>-4.9662461280822701</v>
      </c>
      <c r="U167" s="10">
        <v>-4.9331936836242596</v>
      </c>
      <c r="V167" s="10">
        <v>-4.9772405624389604</v>
      </c>
      <c r="W167" s="10">
        <v>-4.9687852859496999</v>
      </c>
      <c r="X167" s="10">
        <v>-4.9799327850341797</v>
      </c>
      <c r="Y167" s="10">
        <v>-4.9482154846191397</v>
      </c>
      <c r="Z167" s="10">
        <v>-4.9893884658813397</v>
      </c>
      <c r="AA167" s="10">
        <v>-4.99700832366943</v>
      </c>
      <c r="AB167" s="10">
        <v>-4.9396300315856898</v>
      </c>
      <c r="AC167" s="10">
        <v>-4.8776502609252903</v>
      </c>
      <c r="AD167" s="10">
        <v>-5.0326614379882804</v>
      </c>
      <c r="AE167" s="10">
        <v>-5.0004849433898899</v>
      </c>
      <c r="AF167" s="10">
        <v>-5.0185904502868599</v>
      </c>
      <c r="AG167" s="10">
        <v>-4.96327781677246</v>
      </c>
      <c r="AH167" s="10">
        <v>-4.9204149246215803</v>
      </c>
      <c r="AI167" s="10">
        <v>-4.7073345184326101</v>
      </c>
      <c r="AJ167" s="10">
        <v>-4.7635078430175701</v>
      </c>
      <c r="AK167" s="10">
        <v>-4.0169663429260201</v>
      </c>
      <c r="AL167" s="10">
        <v>-4.4500203132629297</v>
      </c>
      <c r="AM167" s="10">
        <v>-4.8688330650329501</v>
      </c>
      <c r="AN167" s="10">
        <v>-5.0222263336181596</v>
      </c>
      <c r="AO167" s="10">
        <v>-4.3951234817504803</v>
      </c>
      <c r="AP167" s="10">
        <v>-4.86277151107788</v>
      </c>
      <c r="AQ167" s="10">
        <v>-3.7918515205383301</v>
      </c>
      <c r="AR167" s="10">
        <v>-4.0774364471435502</v>
      </c>
      <c r="AS167" s="10">
        <v>-3.3957033157348602</v>
      </c>
      <c r="AT167" s="10">
        <v>-3.7264847755432098</v>
      </c>
      <c r="AU167" s="10">
        <v>-4.9641332626342702</v>
      </c>
      <c r="AV167" s="10">
        <v>-4.9457283020019496</v>
      </c>
      <c r="AW167" s="10">
        <v>-4.3325409889221103</v>
      </c>
      <c r="AX167" s="10">
        <v>-4.89217185974121</v>
      </c>
      <c r="AY167" s="10">
        <v>-4.9676365852355904</v>
      </c>
      <c r="AZ167" s="10">
        <v>-4.9804730415344203</v>
      </c>
      <c r="BA167" s="10">
        <v>-4.9572720527648899</v>
      </c>
      <c r="BB167" s="10">
        <v>-4.9932065010070801</v>
      </c>
      <c r="BC167" s="10">
        <v>-4.9910078048706001</v>
      </c>
      <c r="BD167" s="10">
        <v>-4.9454426765441797</v>
      </c>
      <c r="BE167" s="10">
        <v>-5.0024867057800204</v>
      </c>
      <c r="BF167" s="10">
        <v>-4.9774322509765598</v>
      </c>
      <c r="BG167" s="10">
        <v>-4.9620914459228498</v>
      </c>
      <c r="BH167" s="10">
        <v>-5.0010862350463796</v>
      </c>
      <c r="BI167" s="10">
        <v>-4.79249763488769</v>
      </c>
      <c r="BJ167" s="10">
        <v>-5.0109992027282697</v>
      </c>
      <c r="BK167" s="10">
        <v>-5.0139842033386204</v>
      </c>
      <c r="BL167" s="10">
        <v>-4.9614958763122496</v>
      </c>
      <c r="BM167" s="10">
        <v>-4.9973235130309996</v>
      </c>
      <c r="BN167" s="10">
        <v>-5.00333499908447</v>
      </c>
    </row>
    <row r="168" spans="1:66" x14ac:dyDescent="0.2">
      <c r="A168" s="10" t="s">
        <v>1019</v>
      </c>
      <c r="B168" s="10" t="s">
        <v>1242</v>
      </c>
      <c r="C168" s="10">
        <v>-5.0179467201232901</v>
      </c>
      <c r="D168" s="10">
        <v>-4.9170169830322203</v>
      </c>
      <c r="E168" s="10">
        <v>-4.84405422210693</v>
      </c>
      <c r="F168" s="10">
        <v>-5.02535057067871</v>
      </c>
      <c r="G168" s="10">
        <v>-4.9759354591369602</v>
      </c>
      <c r="H168" s="10">
        <v>-5.0386848449706996</v>
      </c>
      <c r="I168" s="10">
        <v>-5.0772027969360298</v>
      </c>
      <c r="J168" s="10">
        <v>-5.0294446945190403</v>
      </c>
      <c r="K168" s="10">
        <v>-4.9874572753906197</v>
      </c>
      <c r="L168" s="10">
        <v>-5.0725564956665004</v>
      </c>
      <c r="M168" s="10">
        <v>-4.9925990104675204</v>
      </c>
      <c r="N168" s="10">
        <v>-5.0956645011901802</v>
      </c>
      <c r="O168" s="10">
        <v>-5.0502767562866202</v>
      </c>
      <c r="P168" s="10">
        <v>-4.7517361640930096</v>
      </c>
      <c r="Q168" s="10">
        <v>-4.6955833435058496</v>
      </c>
      <c r="R168" s="10">
        <v>-4.8376936912536603</v>
      </c>
      <c r="S168" s="10">
        <v>-5.0857830047607404</v>
      </c>
      <c r="T168" s="10">
        <v>-5.0849628448486301</v>
      </c>
      <c r="U168" s="10">
        <v>-5.0644855499267498</v>
      </c>
      <c r="V168" s="10">
        <v>-5.03226470947265</v>
      </c>
      <c r="W168" s="10">
        <v>-5.0464758872985804</v>
      </c>
      <c r="X168" s="10">
        <v>-5.0386643409729004</v>
      </c>
      <c r="Y168" s="10">
        <v>-5.0847153663635201</v>
      </c>
      <c r="Z168" s="10">
        <v>-5.0305881500244096</v>
      </c>
      <c r="AA168" s="10">
        <v>-5.0860619544982901</v>
      </c>
      <c r="AB168" s="10">
        <v>-5.0657377243041903</v>
      </c>
      <c r="AC168" s="10">
        <v>-5.0782446861267001</v>
      </c>
      <c r="AD168" s="10">
        <v>-5.0389127731323198</v>
      </c>
      <c r="AE168" s="10">
        <v>-5.0142979621887198</v>
      </c>
      <c r="AF168" s="10">
        <v>-4.9917721748351997</v>
      </c>
      <c r="AG168" s="10">
        <v>-5.0426559448242099</v>
      </c>
      <c r="AH168" s="10">
        <v>-5.0026531219482404</v>
      </c>
      <c r="AI168" s="10">
        <v>-2.89853763580322</v>
      </c>
      <c r="AJ168" s="10">
        <v>-2.7129549980163499</v>
      </c>
      <c r="AK168" s="10">
        <v>-2.67434334754943</v>
      </c>
      <c r="AL168" s="10">
        <v>-2.4702279567718501</v>
      </c>
      <c r="AM168" s="10">
        <v>-3.6364541053771902</v>
      </c>
      <c r="AN168" s="10">
        <v>-3.8039402961730899</v>
      </c>
      <c r="AO168" s="10">
        <v>-3.7613966464996298</v>
      </c>
      <c r="AP168" s="10">
        <v>-3.4813699722289999</v>
      </c>
      <c r="AQ168" s="10">
        <v>-3.8376927375793399</v>
      </c>
      <c r="AR168" s="10">
        <v>-3.6936752796172998</v>
      </c>
      <c r="AS168" s="10">
        <v>-3.74945735931396</v>
      </c>
      <c r="AT168" s="10">
        <v>-3.43384408950805</v>
      </c>
      <c r="AU168" s="10">
        <v>-2.0372314453125</v>
      </c>
      <c r="AV168" s="10">
        <v>-2.12355160713195</v>
      </c>
      <c r="AW168" s="10">
        <v>-2.0425000190734801</v>
      </c>
      <c r="AX168" s="10">
        <v>-1.86480069160461</v>
      </c>
      <c r="AY168" s="10">
        <v>-5.0454459190368599</v>
      </c>
      <c r="AZ168" s="10">
        <v>-4.9592423439025799</v>
      </c>
      <c r="BA168" s="10">
        <v>-5.0265765190124503</v>
      </c>
      <c r="BB168" s="10">
        <v>-4.8772449493408203</v>
      </c>
      <c r="BC168" s="10">
        <v>-4.9795222282409597</v>
      </c>
      <c r="BD168" s="10">
        <v>-4.9969844818115199</v>
      </c>
      <c r="BE168" s="10">
        <v>-5.0376248359680096</v>
      </c>
      <c r="BF168" s="10">
        <v>-5.0621590614318803</v>
      </c>
      <c r="BG168" s="10">
        <v>-5.0474710464477504</v>
      </c>
      <c r="BH168" s="10">
        <v>-5.0631647109985298</v>
      </c>
      <c r="BI168" s="10">
        <v>-5.1283259391784597</v>
      </c>
      <c r="BJ168" s="10">
        <v>-4.99517726898193</v>
      </c>
      <c r="BK168" s="10">
        <v>-5.0333261489868102</v>
      </c>
      <c r="BL168" s="10">
        <v>-4.9843511581420898</v>
      </c>
      <c r="BM168" s="10">
        <v>-4.9982490539550701</v>
      </c>
      <c r="BN168" s="10">
        <v>-5.03454113006591</v>
      </c>
    </row>
    <row r="169" spans="1:66" x14ac:dyDescent="0.2">
      <c r="A169" s="10" t="s">
        <v>1020</v>
      </c>
      <c r="B169" s="10" t="s">
        <v>1242</v>
      </c>
      <c r="C169" s="10">
        <v>-4.9813809394836399</v>
      </c>
      <c r="D169" s="10">
        <v>-4.92585849761962</v>
      </c>
      <c r="E169" s="10">
        <v>-4.95839023590087</v>
      </c>
      <c r="F169" s="10">
        <v>-4.9851922988891602</v>
      </c>
      <c r="G169" s="10">
        <v>-5.0180644989013601</v>
      </c>
      <c r="H169" s="10">
        <v>-5.0098681449890101</v>
      </c>
      <c r="I169" s="10">
        <v>-4.9982647895812899</v>
      </c>
      <c r="J169" s="10">
        <v>-4.9608469009399396</v>
      </c>
      <c r="K169" s="10">
        <v>-5.0084886550903303</v>
      </c>
      <c r="L169" s="10">
        <v>-5.0207223892211896</v>
      </c>
      <c r="M169" s="10">
        <v>-4.96699666976928</v>
      </c>
      <c r="N169" s="10">
        <v>-5.0368280410766602</v>
      </c>
      <c r="O169" s="10">
        <v>-4.9549350738525302</v>
      </c>
      <c r="P169" s="10">
        <v>-4.8204145431518501</v>
      </c>
      <c r="Q169" s="10">
        <v>-4.8167638778686497</v>
      </c>
      <c r="R169" s="10">
        <v>-4.80403280258178</v>
      </c>
      <c r="S169" s="10">
        <v>-5.0065164566040004</v>
      </c>
      <c r="T169" s="10">
        <v>-5.0131258964538503</v>
      </c>
      <c r="U169" s="10">
        <v>-4.9821677207946697</v>
      </c>
      <c r="V169" s="10">
        <v>-5.0552630424499503</v>
      </c>
      <c r="W169" s="10">
        <v>-5.0240683555603001</v>
      </c>
      <c r="X169" s="10">
        <v>-4.9638891220092702</v>
      </c>
      <c r="Y169" s="10">
        <v>-5.0299921035766602</v>
      </c>
      <c r="Z169" s="10">
        <v>-5.0157117843627903</v>
      </c>
      <c r="AA169" s="10">
        <v>-5.0037360191345197</v>
      </c>
      <c r="AB169" s="10">
        <v>-4.9590864181518501</v>
      </c>
      <c r="AC169" s="10">
        <v>-4.9359359741210902</v>
      </c>
      <c r="AD169" s="10">
        <v>-5.0056481361389098</v>
      </c>
      <c r="AE169" s="10">
        <v>-4.9835839271545401</v>
      </c>
      <c r="AF169" s="10">
        <v>-4.9928612709045401</v>
      </c>
      <c r="AG169" s="10">
        <v>-4.9807109832763601</v>
      </c>
      <c r="AH169" s="10">
        <v>-5.0033001899719203</v>
      </c>
      <c r="AI169" s="10">
        <v>-4.1858148574829102</v>
      </c>
      <c r="AJ169" s="10">
        <v>-4.0511131286620996</v>
      </c>
      <c r="AK169" s="10">
        <v>-4.1501345634460396</v>
      </c>
      <c r="AL169" s="10">
        <v>-3.64771175384521</v>
      </c>
      <c r="AM169" s="10">
        <v>-4.4186115264892498</v>
      </c>
      <c r="AN169" s="10">
        <v>-4.6317057609558097</v>
      </c>
      <c r="AO169" s="10">
        <v>-4.6256036758422798</v>
      </c>
      <c r="AP169" s="10">
        <v>-4.3561334609985298</v>
      </c>
      <c r="AQ169" s="10">
        <v>-4.84012746810913</v>
      </c>
      <c r="AR169" s="10">
        <v>-4.5972418785095197</v>
      </c>
      <c r="AS169" s="10">
        <v>-4.8487043380737296</v>
      </c>
      <c r="AT169" s="10">
        <v>-4.5289044380187899</v>
      </c>
      <c r="AU169" s="10">
        <v>-3.3009958267211901</v>
      </c>
      <c r="AV169" s="10">
        <v>-3.33417415618896</v>
      </c>
      <c r="AW169" s="10">
        <v>-3.39889335632324</v>
      </c>
      <c r="AX169" s="10">
        <v>-3.0434479713439901</v>
      </c>
      <c r="AY169" s="10">
        <v>-4.9953517913818297</v>
      </c>
      <c r="AZ169" s="10">
        <v>-5.0086946487426696</v>
      </c>
      <c r="BA169" s="10">
        <v>-5.0192441940307599</v>
      </c>
      <c r="BB169" s="10">
        <v>-4.9502692222595197</v>
      </c>
      <c r="BC169" s="10">
        <v>-5.0059614181518501</v>
      </c>
      <c r="BD169" s="10">
        <v>-4.9587383270263601</v>
      </c>
      <c r="BE169" s="10">
        <v>-4.9779610633850098</v>
      </c>
      <c r="BF169" s="10">
        <v>-5.0182032585143999</v>
      </c>
      <c r="BG169" s="10">
        <v>-5.0064187049865696</v>
      </c>
      <c r="BH169" s="10">
        <v>-4.9747767448425204</v>
      </c>
      <c r="BI169" s="10">
        <v>-5.0169100761413503</v>
      </c>
      <c r="BJ169" s="10">
        <v>-4.9979767799377397</v>
      </c>
      <c r="BK169" s="10">
        <v>-4.9775028228759703</v>
      </c>
      <c r="BL169" s="10">
        <v>-4.9673123359680096</v>
      </c>
      <c r="BM169" s="10">
        <v>-4.9623341560363698</v>
      </c>
      <c r="BN169" s="10">
        <v>-4.9902663230895996</v>
      </c>
    </row>
    <row r="170" spans="1:66" x14ac:dyDescent="0.2">
      <c r="A170" s="10" t="s">
        <v>1021</v>
      </c>
      <c r="B170" s="10" t="s">
        <v>1242</v>
      </c>
      <c r="C170" s="10">
        <v>-5.0214414596557599</v>
      </c>
      <c r="D170" s="10">
        <v>-4.8991928100585902</v>
      </c>
      <c r="E170" s="10">
        <v>-4.8383326530456499</v>
      </c>
      <c r="F170" s="10">
        <v>-4.9589114189147896</v>
      </c>
      <c r="G170" s="10">
        <v>-4.99198246002197</v>
      </c>
      <c r="H170" s="10">
        <v>-5.03977346420288</v>
      </c>
      <c r="I170" s="10">
        <v>-5.08050107955932</v>
      </c>
      <c r="J170" s="10">
        <v>-5.0392551422119096</v>
      </c>
      <c r="K170" s="10">
        <v>-4.9675817489623997</v>
      </c>
      <c r="L170" s="10">
        <v>-5.0148377418518004</v>
      </c>
      <c r="M170" s="10">
        <v>-4.9868988990783603</v>
      </c>
      <c r="N170" s="10">
        <v>-5.0362005233764604</v>
      </c>
      <c r="O170" s="10">
        <v>-5.0149636268615696</v>
      </c>
      <c r="P170" s="10">
        <v>-4.7007627487182599</v>
      </c>
      <c r="Q170" s="10">
        <v>-4.8029632568359304</v>
      </c>
      <c r="R170" s="10">
        <v>-4.84364557266235</v>
      </c>
      <c r="S170" s="10">
        <v>-5.0799241065979004</v>
      </c>
      <c r="T170" s="10">
        <v>-5.0434184074401802</v>
      </c>
      <c r="U170" s="10">
        <v>-5.0412330627441397</v>
      </c>
      <c r="V170" s="10">
        <v>-5.0186634063720703</v>
      </c>
      <c r="W170" s="10">
        <v>-5.01031064987182</v>
      </c>
      <c r="X170" s="10">
        <v>-5.0256714820861799</v>
      </c>
      <c r="Y170" s="10">
        <v>-5.0470190048217702</v>
      </c>
      <c r="Z170" s="10">
        <v>-4.9802608489990199</v>
      </c>
      <c r="AA170" s="10">
        <v>-5.03977251052856</v>
      </c>
      <c r="AB170" s="10">
        <v>-5.0350852012634197</v>
      </c>
      <c r="AC170" s="10">
        <v>-5.0613269805908203</v>
      </c>
      <c r="AD170" s="10">
        <v>-5.0209569931030202</v>
      </c>
      <c r="AE170" s="10">
        <v>-5.0335636138915998</v>
      </c>
      <c r="AF170" s="10">
        <v>-4.9657568931579501</v>
      </c>
      <c r="AG170" s="10">
        <v>-5.0349454879760698</v>
      </c>
      <c r="AH170" s="10">
        <v>-4.9779086112976003</v>
      </c>
      <c r="AI170" s="10">
        <v>-2.9834456443786599</v>
      </c>
      <c r="AJ170" s="10">
        <v>-2.69796514511108</v>
      </c>
      <c r="AK170" s="10">
        <v>-2.83022713661193</v>
      </c>
      <c r="AL170" s="10">
        <v>-2.6778764724731401</v>
      </c>
      <c r="AM170" s="10">
        <v>-3.7961933612823402</v>
      </c>
      <c r="AN170" s="10">
        <v>-3.9064965248107901</v>
      </c>
      <c r="AO170" s="10">
        <v>-3.9863355159759499</v>
      </c>
      <c r="AP170" s="10">
        <v>-3.6249921321868799</v>
      </c>
      <c r="AQ170" s="10">
        <v>-3.8987150192260698</v>
      </c>
      <c r="AR170" s="10">
        <v>-3.7368917465209899</v>
      </c>
      <c r="AS170" s="10">
        <v>-3.8961529731750399</v>
      </c>
      <c r="AT170" s="10">
        <v>-3.5915613174438401</v>
      </c>
      <c r="AU170" s="10">
        <v>-2.27558040618896</v>
      </c>
      <c r="AV170" s="10">
        <v>-2.3417060375213601</v>
      </c>
      <c r="AW170" s="10">
        <v>-2.4397509098052899</v>
      </c>
      <c r="AX170" s="10">
        <v>-2.1896767616271902</v>
      </c>
      <c r="AY170" s="10">
        <v>-5.0434894561767498</v>
      </c>
      <c r="AZ170" s="10">
        <v>-4.9556369781494096</v>
      </c>
      <c r="BA170" s="10">
        <v>-5.0192837715148899</v>
      </c>
      <c r="BB170" s="10">
        <v>-4.8231797218322701</v>
      </c>
      <c r="BC170" s="10">
        <v>-4.9560728073120099</v>
      </c>
      <c r="BD170" s="10">
        <v>-4.9805727005004803</v>
      </c>
      <c r="BE170" s="10">
        <v>-5.0256533622741699</v>
      </c>
      <c r="BF170" s="10">
        <v>-5.0292396545410103</v>
      </c>
      <c r="BG170" s="10">
        <v>-5.0290188789367596</v>
      </c>
      <c r="BH170" s="10">
        <v>-5.0354881286620996</v>
      </c>
      <c r="BI170" s="10">
        <v>-5.0904884338378897</v>
      </c>
      <c r="BJ170" s="10">
        <v>-4.9749913215637198</v>
      </c>
      <c r="BK170" s="10">
        <v>-5.0029015541076598</v>
      </c>
      <c r="BL170" s="10">
        <v>-4.9510140419006303</v>
      </c>
      <c r="BM170" s="10">
        <v>-4.9679861068725497</v>
      </c>
      <c r="BN170" s="10">
        <v>-4.9959731101989702</v>
      </c>
    </row>
    <row r="171" spans="1:66" x14ac:dyDescent="0.2">
      <c r="A171" s="10" t="s">
        <v>1022</v>
      </c>
      <c r="B171" s="10" t="s">
        <v>1242</v>
      </c>
      <c r="C171" s="10">
        <v>-5.0125184059143004</v>
      </c>
      <c r="D171" s="10">
        <v>-4.8985242843627903</v>
      </c>
      <c r="E171" s="10">
        <v>-4.7696599960327104</v>
      </c>
      <c r="F171" s="10">
        <v>-5.0099334716796804</v>
      </c>
      <c r="G171" s="10">
        <v>-4.9296169281005797</v>
      </c>
      <c r="H171" s="10">
        <v>-5.0148663520812899</v>
      </c>
      <c r="I171" s="10">
        <v>-4.8654584884643501</v>
      </c>
      <c r="J171" s="10">
        <v>-4.9818215370178196</v>
      </c>
      <c r="K171" s="10">
        <v>-5.0031814575195304</v>
      </c>
      <c r="L171" s="10">
        <v>-4.9886531829833896</v>
      </c>
      <c r="M171" s="10">
        <v>-4.9199318885803196</v>
      </c>
      <c r="N171" s="10">
        <v>-4.98516368865966</v>
      </c>
      <c r="O171" s="10">
        <v>-5.0005669593811</v>
      </c>
      <c r="P171" s="10">
        <v>-4.8803815841674796</v>
      </c>
      <c r="Q171" s="10">
        <v>-4.6100568771362296</v>
      </c>
      <c r="R171" s="10">
        <v>-4.9315028190612704</v>
      </c>
      <c r="S171" s="10">
        <v>-5.0214200019836399</v>
      </c>
      <c r="T171" s="10">
        <v>-4.9889984130859304</v>
      </c>
      <c r="U171" s="10">
        <v>-5.0526180267333896</v>
      </c>
      <c r="V171" s="10">
        <v>-4.96486473083496</v>
      </c>
      <c r="W171" s="10">
        <v>-5.0153264999389604</v>
      </c>
      <c r="X171" s="10">
        <v>-5.0234637260437003</v>
      </c>
      <c r="Y171" s="10">
        <v>-5.0223488807678196</v>
      </c>
      <c r="Z171" s="10">
        <v>-4.9977774620056099</v>
      </c>
      <c r="AA171" s="10">
        <v>-4.9836320877075098</v>
      </c>
      <c r="AB171" s="10">
        <v>-5.0062665939331001</v>
      </c>
      <c r="AC171" s="10">
        <v>-5.0584244728088299</v>
      </c>
      <c r="AD171" s="10">
        <v>-4.9896454811096103</v>
      </c>
      <c r="AE171" s="10">
        <v>-5.0163769721984801</v>
      </c>
      <c r="AF171" s="10">
        <v>-5.00457334518432</v>
      </c>
      <c r="AG171" s="10">
        <v>-4.99659872055053</v>
      </c>
      <c r="AH171" s="10">
        <v>-4.967529296875</v>
      </c>
      <c r="AI171" s="10">
        <v>-3.1828427314758301</v>
      </c>
      <c r="AJ171" s="10">
        <v>-3.0908522605895898</v>
      </c>
      <c r="AK171" s="10">
        <v>-2.24872422218322</v>
      </c>
      <c r="AL171" s="10">
        <v>-2.9675908088684002</v>
      </c>
      <c r="AM171" s="10">
        <v>-3.6132717132568302</v>
      </c>
      <c r="AN171" s="10">
        <v>-3.67216491699218</v>
      </c>
      <c r="AO171" s="10">
        <v>-3.0752253532409601</v>
      </c>
      <c r="AP171" s="10">
        <v>-3.5637972354888898</v>
      </c>
      <c r="AQ171" s="10">
        <v>-3.7122559547424299</v>
      </c>
      <c r="AR171" s="10">
        <v>-3.75996494293212</v>
      </c>
      <c r="AS171" s="10">
        <v>-3.0746474266052202</v>
      </c>
      <c r="AT171" s="10">
        <v>-3.4031209945678702</v>
      </c>
      <c r="AU171" s="10">
        <v>-2.9622313976287802</v>
      </c>
      <c r="AV171" s="10">
        <v>-3.03520512580871</v>
      </c>
      <c r="AW171" s="10">
        <v>-2.0758569240570002</v>
      </c>
      <c r="AX171" s="10">
        <v>-2.8576459884643501</v>
      </c>
      <c r="AY171" s="10">
        <v>-4.9682250022888104</v>
      </c>
      <c r="AZ171" s="10">
        <v>-4.9173049926757804</v>
      </c>
      <c r="BA171" s="10">
        <v>-4.9516143798828098</v>
      </c>
      <c r="BB171" s="10">
        <v>-4.9260301589965803</v>
      </c>
      <c r="BC171" s="10">
        <v>-4.9734358787536603</v>
      </c>
      <c r="BD171" s="10">
        <v>-4.9869294166564897</v>
      </c>
      <c r="BE171" s="10">
        <v>-4.9702363014221103</v>
      </c>
      <c r="BF171" s="10">
        <v>-4.9651708602905202</v>
      </c>
      <c r="BG171" s="10">
        <v>-4.9837155342101997</v>
      </c>
      <c r="BH171" s="10">
        <v>-4.9997305870056099</v>
      </c>
      <c r="BI171" s="10">
        <v>-5.0196852684020996</v>
      </c>
      <c r="BJ171" s="10">
        <v>-4.9949388504028303</v>
      </c>
      <c r="BK171" s="10">
        <v>-4.9654426574706996</v>
      </c>
      <c r="BL171" s="10">
        <v>-5.0240716934204102</v>
      </c>
      <c r="BM171" s="10">
        <v>-4.9828519821166903</v>
      </c>
      <c r="BN171" s="10">
        <v>-4.9848241806030202</v>
      </c>
    </row>
    <row r="172" spans="1:66" x14ac:dyDescent="0.2">
      <c r="A172" s="10" t="s">
        <v>1023</v>
      </c>
      <c r="B172" s="10" t="s">
        <v>1242</v>
      </c>
      <c r="C172" s="10">
        <v>-4.9752306938171298</v>
      </c>
      <c r="D172" s="10">
        <v>-4.98012018203735</v>
      </c>
      <c r="E172" s="10">
        <v>-4.8282518386840803</v>
      </c>
      <c r="F172" s="10">
        <v>-4.9679541587829501</v>
      </c>
      <c r="G172" s="10">
        <v>-4.9873991012573198</v>
      </c>
      <c r="H172" s="10">
        <v>-4.9726538658142001</v>
      </c>
      <c r="I172" s="10">
        <v>-4.7778906822204501</v>
      </c>
      <c r="J172" s="10">
        <v>-5.0127134323120099</v>
      </c>
      <c r="K172" s="10">
        <v>-4.8215637207031197</v>
      </c>
      <c r="L172" s="10">
        <v>-4.9330782890319798</v>
      </c>
      <c r="M172" s="10">
        <v>-4.7850470542907697</v>
      </c>
      <c r="N172" s="10">
        <v>-4.8988513946533203</v>
      </c>
      <c r="O172" s="10">
        <v>-4.9225530624389604</v>
      </c>
      <c r="P172" s="10">
        <v>-4.9085979461669904</v>
      </c>
      <c r="Q172" s="10">
        <v>-4.5824728012084899</v>
      </c>
      <c r="R172" s="10">
        <v>-4.9506249427795401</v>
      </c>
      <c r="S172" s="10">
        <v>-5.0041246414184499</v>
      </c>
      <c r="T172" s="10">
        <v>-4.9662456512451101</v>
      </c>
      <c r="U172" s="10">
        <v>-4.9507780075073198</v>
      </c>
      <c r="V172" s="10">
        <v>-4.9729447364807102</v>
      </c>
      <c r="W172" s="10">
        <v>-4.9986071586608798</v>
      </c>
      <c r="X172" s="10">
        <v>-4.9931702613830504</v>
      </c>
      <c r="Y172" s="10">
        <v>-5.0296592712402299</v>
      </c>
      <c r="Z172" s="10">
        <v>-5.02174568176269</v>
      </c>
      <c r="AA172" s="10">
        <v>-4.9829940795898402</v>
      </c>
      <c r="AB172" s="10">
        <v>-5.0040955543518004</v>
      </c>
      <c r="AC172" s="10">
        <v>-4.9348936080932599</v>
      </c>
      <c r="AD172" s="10">
        <v>-4.9616565704345703</v>
      </c>
      <c r="AE172" s="10">
        <v>-4.9916796684265101</v>
      </c>
      <c r="AF172" s="10">
        <v>-4.9795866012573198</v>
      </c>
      <c r="AG172" s="10">
        <v>-5.0519237518310502</v>
      </c>
      <c r="AH172" s="10">
        <v>-5.0579462051391602</v>
      </c>
      <c r="AI172" s="10">
        <v>-3.8329839706420898</v>
      </c>
      <c r="AJ172" s="10">
        <v>-4.05126476287841</v>
      </c>
      <c r="AK172" s="10">
        <v>-2.65882396697998</v>
      </c>
      <c r="AL172" s="10">
        <v>-3.31774473190307</v>
      </c>
      <c r="AM172" s="10">
        <v>-4.5167899131774902</v>
      </c>
      <c r="AN172" s="10">
        <v>-5.0197896957397399</v>
      </c>
      <c r="AO172" s="10">
        <v>-3.8041796684265101</v>
      </c>
      <c r="AP172" s="10">
        <v>-4.4506263732910103</v>
      </c>
      <c r="AQ172" s="10">
        <v>-4.2205305099487296</v>
      </c>
      <c r="AR172" s="10">
        <v>-4.4916925430297798</v>
      </c>
      <c r="AS172" s="10">
        <v>-3.6344571113586399</v>
      </c>
      <c r="AT172" s="10">
        <v>-4.1493358612060502</v>
      </c>
      <c r="AU172" s="10">
        <v>-3.88616943359375</v>
      </c>
      <c r="AV172" s="10">
        <v>-4.26837158203125</v>
      </c>
      <c r="AW172" s="10">
        <v>-2.9097404479980402</v>
      </c>
      <c r="AX172" s="10">
        <v>-3.7301850318908598</v>
      </c>
      <c r="AY172" s="10">
        <v>-4.92730712890625</v>
      </c>
      <c r="AZ172" s="10">
        <v>-4.91178274154663</v>
      </c>
      <c r="BA172" s="10">
        <v>-5.0329074859619096</v>
      </c>
      <c r="BB172" s="10">
        <v>-4.8810720443725497</v>
      </c>
      <c r="BC172" s="10">
        <v>-4.9804573059081996</v>
      </c>
      <c r="BD172" s="10">
        <v>-5.0307946205139098</v>
      </c>
      <c r="BE172" s="10">
        <v>-5.0163497924804599</v>
      </c>
      <c r="BF172" s="10">
        <v>-4.8897957801818803</v>
      </c>
      <c r="BG172" s="10">
        <v>-4.9819817543029696</v>
      </c>
      <c r="BH172" s="10">
        <v>-4.9875369071960396</v>
      </c>
      <c r="BI172" s="10">
        <v>-4.9547524452209402</v>
      </c>
      <c r="BJ172" s="10">
        <v>-4.9474930763244602</v>
      </c>
      <c r="BK172" s="10">
        <v>-4.97296142578125</v>
      </c>
      <c r="BL172" s="10">
        <v>-4.98766994476318</v>
      </c>
      <c r="BM172" s="10">
        <v>-5.0224738121032697</v>
      </c>
      <c r="BN172" s="10">
        <v>-4.9631085395812899</v>
      </c>
    </row>
    <row r="173" spans="1:66" x14ac:dyDescent="0.2">
      <c r="A173" s="10" t="s">
        <v>1024</v>
      </c>
      <c r="B173" s="10" t="s">
        <v>1242</v>
      </c>
      <c r="C173" s="10">
        <v>-5.0399923324584899</v>
      </c>
      <c r="D173" s="10">
        <v>-4.8032946586608798</v>
      </c>
      <c r="E173" s="10">
        <v>-4.9753241539001403</v>
      </c>
      <c r="F173" s="10">
        <v>-5.0520067214965803</v>
      </c>
      <c r="G173" s="10">
        <v>-5.0403332710266104</v>
      </c>
      <c r="H173" s="10">
        <v>-5.00830030441284</v>
      </c>
      <c r="I173" s="10">
        <v>-5.0638132095336896</v>
      </c>
      <c r="J173" s="10">
        <v>-5.00209283828735</v>
      </c>
      <c r="K173" s="10">
        <v>-5.0760011672973597</v>
      </c>
      <c r="L173" s="10">
        <v>-4.8886036872863698</v>
      </c>
      <c r="M173" s="10">
        <v>-5.08915042877197</v>
      </c>
      <c r="N173" s="10">
        <v>-5.0751724243164</v>
      </c>
      <c r="O173" s="10">
        <v>-5.0381507873535103</v>
      </c>
      <c r="P173" s="10">
        <v>-4.7392539978027299</v>
      </c>
      <c r="Q173" s="10">
        <v>-4.8465385437011701</v>
      </c>
      <c r="R173" s="10">
        <v>-4.9043173789978001</v>
      </c>
      <c r="S173" s="10">
        <v>-5.1243324279785103</v>
      </c>
      <c r="T173" s="10">
        <v>-5.1034598350524902</v>
      </c>
      <c r="U173" s="10">
        <v>-5.0527753829956001</v>
      </c>
      <c r="V173" s="10">
        <v>-5.01393699645996</v>
      </c>
      <c r="W173" s="10">
        <v>-5.0784010887145996</v>
      </c>
      <c r="X173" s="10">
        <v>-5.0129046440124503</v>
      </c>
      <c r="Y173" s="10">
        <v>-5.0249919891357404</v>
      </c>
      <c r="Z173" s="10">
        <v>-5.0051693916320801</v>
      </c>
      <c r="AA173" s="10">
        <v>-5.0629920959472603</v>
      </c>
      <c r="AB173" s="10">
        <v>-5.0057349205017001</v>
      </c>
      <c r="AC173" s="10">
        <v>-5.0341219902038503</v>
      </c>
      <c r="AD173" s="10">
        <v>-4.9941711425781197</v>
      </c>
      <c r="AE173" s="10">
        <v>-5.0077700614929199</v>
      </c>
      <c r="AF173" s="10">
        <v>-4.9939928054809499</v>
      </c>
      <c r="AG173" s="10">
        <v>-5.0199260711669904</v>
      </c>
      <c r="AH173" s="10">
        <v>-5.0299768447875897</v>
      </c>
      <c r="AI173" s="10">
        <v>-4.12989997863769</v>
      </c>
      <c r="AJ173" s="10">
        <v>-2.7731704711914</v>
      </c>
      <c r="AK173" s="10">
        <v>-3.8776791095733598</v>
      </c>
      <c r="AL173" s="10">
        <v>-3.9566087722778298</v>
      </c>
      <c r="AM173" s="10">
        <v>-4.8196101188659597</v>
      </c>
      <c r="AN173" s="10">
        <v>-4.10780429840087</v>
      </c>
      <c r="AO173" s="10">
        <v>-4.8229241371154696</v>
      </c>
      <c r="AP173" s="10">
        <v>-4.7251839637756303</v>
      </c>
      <c r="AQ173" s="10">
        <v>-3.8100271224975502</v>
      </c>
      <c r="AR173" s="10">
        <v>-3.0993332862853999</v>
      </c>
      <c r="AS173" s="10">
        <v>-3.7313594818115199</v>
      </c>
      <c r="AT173" s="10">
        <v>-3.2957067489624001</v>
      </c>
      <c r="AU173" s="10">
        <v>-3.0034704208374001</v>
      </c>
      <c r="AV173" s="10">
        <v>-2.1200540065765301</v>
      </c>
      <c r="AW173" s="10">
        <v>-3.1834499835968</v>
      </c>
      <c r="AX173" s="10">
        <v>-3.1149497032165501</v>
      </c>
      <c r="AY173" s="10">
        <v>-5.0319590568542401</v>
      </c>
      <c r="AZ173" s="10">
        <v>-5.1526188850402797</v>
      </c>
      <c r="BA173" s="10">
        <v>-5.0247111320495597</v>
      </c>
      <c r="BB173" s="10">
        <v>-5.0791211128234801</v>
      </c>
      <c r="BC173" s="10">
        <v>-5.0052094459533603</v>
      </c>
      <c r="BD173" s="10">
        <v>-4.9907917976379297</v>
      </c>
      <c r="BE173" s="10">
        <v>-5.0194416046142498</v>
      </c>
      <c r="BF173" s="10">
        <v>-5.0627455711364702</v>
      </c>
      <c r="BG173" s="10">
        <v>-5.0530476570129297</v>
      </c>
      <c r="BH173" s="10">
        <v>-5.0162758827209402</v>
      </c>
      <c r="BI173" s="10">
        <v>-5.0216217041015598</v>
      </c>
      <c r="BJ173" s="10">
        <v>-5.0614824295043901</v>
      </c>
      <c r="BK173" s="10">
        <v>-5.03798007965087</v>
      </c>
      <c r="BL173" s="10">
        <v>-4.9269633293151802</v>
      </c>
      <c r="BM173" s="10">
        <v>-5.0203652381896902</v>
      </c>
      <c r="BN173" s="10">
        <v>-5.0120706558227504</v>
      </c>
    </row>
    <row r="174" spans="1:66" x14ac:dyDescent="0.2">
      <c r="A174" s="10" t="s">
        <v>1025</v>
      </c>
      <c r="B174" s="10" t="s">
        <v>1242</v>
      </c>
      <c r="C174" s="10">
        <v>-5.08027744293212</v>
      </c>
      <c r="D174" s="10">
        <v>-4.96449470520019</v>
      </c>
      <c r="E174" s="10">
        <v>-4.8970870971679599</v>
      </c>
      <c r="F174" s="10">
        <v>-4.9390177726745597</v>
      </c>
      <c r="G174" s="10">
        <v>-5.0296635627746502</v>
      </c>
      <c r="H174" s="10">
        <v>-5.0200772285461399</v>
      </c>
      <c r="I174" s="10">
        <v>-5.1422243118286097</v>
      </c>
      <c r="J174" s="10">
        <v>-5.0250644683837802</v>
      </c>
      <c r="K174" s="10">
        <v>-4.8607940673828098</v>
      </c>
      <c r="L174" s="10">
        <v>-4.9557175636291504</v>
      </c>
      <c r="M174" s="10">
        <v>-4.9169425964355398</v>
      </c>
      <c r="N174" s="10">
        <v>-4.8296260833740199</v>
      </c>
      <c r="O174" s="10">
        <v>-4.9415526390075604</v>
      </c>
      <c r="P174" s="10">
        <v>-4.8806695938110298</v>
      </c>
      <c r="Q174" s="10">
        <v>-4.8369603157043404</v>
      </c>
      <c r="R174" s="10">
        <v>-4.9458475112915004</v>
      </c>
      <c r="S174" s="10">
        <v>-5.0328731536865199</v>
      </c>
      <c r="T174" s="10">
        <v>-5.0349812507629297</v>
      </c>
      <c r="U174" s="10">
        <v>-5.0314478874206499</v>
      </c>
      <c r="V174" s="10">
        <v>-5.0000944137573198</v>
      </c>
      <c r="W174" s="10">
        <v>-4.9874725341796804</v>
      </c>
      <c r="X174" s="10">
        <v>-5.0004010200500399</v>
      </c>
      <c r="Y174" s="10">
        <v>-5.0524878501892001</v>
      </c>
      <c r="Z174" s="10">
        <v>-4.9831075668334899</v>
      </c>
      <c r="AA174" s="10">
        <v>-5.0670580863952601</v>
      </c>
      <c r="AB174" s="10">
        <v>-5.0506868362426696</v>
      </c>
      <c r="AC174" s="10">
        <v>-5.0003271102905202</v>
      </c>
      <c r="AD174" s="10">
        <v>-4.9809880256652797</v>
      </c>
      <c r="AE174" s="10">
        <v>-4.9570689201354901</v>
      </c>
      <c r="AF174" s="10">
        <v>-4.9604392051696697</v>
      </c>
      <c r="AG174" s="10">
        <v>-5.0077896118164</v>
      </c>
      <c r="AH174" s="10">
        <v>-5.0623035430908203</v>
      </c>
      <c r="AI174" s="10">
        <v>-3.0694098472595202</v>
      </c>
      <c r="AJ174" s="10">
        <v>-3.0919704437255802</v>
      </c>
      <c r="AK174" s="10">
        <v>-2.74118971824646</v>
      </c>
      <c r="AL174" s="10">
        <v>-2.5145466327667201</v>
      </c>
      <c r="AM174" s="10">
        <v>-3.8646180629730198</v>
      </c>
      <c r="AN174" s="10">
        <v>-4.0429177284240696</v>
      </c>
      <c r="AO174" s="10">
        <v>-3.8587963581085201</v>
      </c>
      <c r="AP174" s="10">
        <v>-3.55860424041748</v>
      </c>
      <c r="AQ174" s="10">
        <v>-3.4206697940826398</v>
      </c>
      <c r="AR174" s="10">
        <v>-3.66595411300659</v>
      </c>
      <c r="AS174" s="10">
        <v>-3.4324402809143</v>
      </c>
      <c r="AT174" s="10">
        <v>-3.1587829589843701</v>
      </c>
      <c r="AU174" s="10">
        <v>-2.8216204643249498</v>
      </c>
      <c r="AV174" s="10">
        <v>-2.9724984169006299</v>
      </c>
      <c r="AW174" s="10">
        <v>-2.8413724899291899</v>
      </c>
      <c r="AX174" s="10">
        <v>-2.6040835380554199</v>
      </c>
      <c r="AY174" s="10">
        <v>-5.0591855049133301</v>
      </c>
      <c r="AZ174" s="10">
        <v>-4.9684906005859304</v>
      </c>
      <c r="BA174" s="10">
        <v>-5.0014390945434499</v>
      </c>
      <c r="BB174" s="10">
        <v>-4.97576904296875</v>
      </c>
      <c r="BC174" s="10">
        <v>-4.9050960540771396</v>
      </c>
      <c r="BD174" s="10">
        <v>-5.0288062095642001</v>
      </c>
      <c r="BE174" s="10">
        <v>-5.0621814727783203</v>
      </c>
      <c r="BF174" s="10">
        <v>-5.0222187042236301</v>
      </c>
      <c r="BG174" s="10">
        <v>-4.9974589347839302</v>
      </c>
      <c r="BH174" s="10">
        <v>-5.0522680282592702</v>
      </c>
      <c r="BI174" s="10">
        <v>-5.0538454055786097</v>
      </c>
      <c r="BJ174" s="10">
        <v>-5.0019412040710396</v>
      </c>
      <c r="BK174" s="10">
        <v>-4.9559860229492099</v>
      </c>
      <c r="BL174" s="10">
        <v>-5.0180144309997496</v>
      </c>
      <c r="BM174" s="10">
        <v>-5.0301308631896902</v>
      </c>
      <c r="BN174" s="10">
        <v>-5.0007510185241699</v>
      </c>
    </row>
    <row r="175" spans="1:66" x14ac:dyDescent="0.2">
      <c r="A175" s="10" t="s">
        <v>1026</v>
      </c>
      <c r="B175" s="10" t="s">
        <v>1242</v>
      </c>
      <c r="C175" s="10">
        <v>-5.0109324455261204</v>
      </c>
      <c r="D175" s="10">
        <v>-4.9509010314941397</v>
      </c>
      <c r="E175" s="10">
        <v>-4.9946112632751403</v>
      </c>
      <c r="F175" s="10">
        <v>-5.0692939758300701</v>
      </c>
      <c r="G175" s="10">
        <v>-4.9814496040344203</v>
      </c>
      <c r="H175" s="10">
        <v>-5.0263400077819798</v>
      </c>
      <c r="I175" s="10">
        <v>-4.9480237960815403</v>
      </c>
      <c r="J175" s="10">
        <v>-4.9824047088623002</v>
      </c>
      <c r="K175" s="10">
        <v>-5.0577664375305096</v>
      </c>
      <c r="L175" s="10">
        <v>-5.0577864646911603</v>
      </c>
      <c r="M175" s="10">
        <v>-5.02943563461303</v>
      </c>
      <c r="N175" s="10">
        <v>-5.0875444412231401</v>
      </c>
      <c r="O175" s="10">
        <v>-5.0033202171325604</v>
      </c>
      <c r="P175" s="10">
        <v>-4.8372654914855904</v>
      </c>
      <c r="Q175" s="10">
        <v>-4.8505434989929199</v>
      </c>
      <c r="R175" s="10">
        <v>-4.7946305274963299</v>
      </c>
      <c r="S175" s="10">
        <v>-5.0270404815673801</v>
      </c>
      <c r="T175" s="10">
        <v>-5.0404777526855398</v>
      </c>
      <c r="U175" s="10">
        <v>-5.0464577674865696</v>
      </c>
      <c r="V175" s="10">
        <v>-5.0942850112915004</v>
      </c>
      <c r="W175" s="10">
        <v>-5.0445618629455504</v>
      </c>
      <c r="X175" s="10">
        <v>-5.0002422332763601</v>
      </c>
      <c r="Y175" s="10">
        <v>-5.0600786209106401</v>
      </c>
      <c r="Z175" s="10">
        <v>-5.0622196197509703</v>
      </c>
      <c r="AA175" s="10">
        <v>-5.03962802886962</v>
      </c>
      <c r="AB175" s="10">
        <v>-4.9694647789001403</v>
      </c>
      <c r="AC175" s="10">
        <v>-4.9929757118225098</v>
      </c>
      <c r="AD175" s="10">
        <v>-5.0546784400939897</v>
      </c>
      <c r="AE175" s="10">
        <v>-5.0410561561584402</v>
      </c>
      <c r="AF175" s="10">
        <v>-5.0247020721435502</v>
      </c>
      <c r="AG175" s="10">
        <v>-5.0287518501281703</v>
      </c>
      <c r="AH175" s="10">
        <v>-5.0322098731994602</v>
      </c>
      <c r="AI175" s="10">
        <v>-3.8109254837036102</v>
      </c>
      <c r="AJ175" s="10">
        <v>-3.69213414192199</v>
      </c>
      <c r="AK175" s="10">
        <v>-3.85873222351074</v>
      </c>
      <c r="AL175" s="10">
        <v>-3.37254667282104</v>
      </c>
      <c r="AM175" s="10">
        <v>-3.97571468353271</v>
      </c>
      <c r="AN175" s="10">
        <v>-4.3081912994384703</v>
      </c>
      <c r="AO175" s="10">
        <v>-4.3411788940429599</v>
      </c>
      <c r="AP175" s="10">
        <v>-4.0159449577331499</v>
      </c>
      <c r="AQ175" s="10">
        <v>-4.8882913589477504</v>
      </c>
      <c r="AR175" s="10">
        <v>-4.57508993148803</v>
      </c>
      <c r="AS175" s="10">
        <v>-4.9953942298889098</v>
      </c>
      <c r="AT175" s="10">
        <v>-4.6778936386108398</v>
      </c>
      <c r="AU175" s="10">
        <v>-2.8212084770202601</v>
      </c>
      <c r="AV175" s="10">
        <v>-2.88455963134765</v>
      </c>
      <c r="AW175" s="10">
        <v>-2.94606161117553</v>
      </c>
      <c r="AX175" s="10">
        <v>-2.6203637123107901</v>
      </c>
      <c r="AY175" s="10">
        <v>-5.0575780868530202</v>
      </c>
      <c r="AZ175" s="10">
        <v>-4.89048147201538</v>
      </c>
      <c r="BA175" s="10">
        <v>-5.0693883895873997</v>
      </c>
      <c r="BB175" s="10">
        <v>-4.8022871017456001</v>
      </c>
      <c r="BC175" s="10">
        <v>-5.0696835517883301</v>
      </c>
      <c r="BD175" s="10">
        <v>-5.0100226402282697</v>
      </c>
      <c r="BE175" s="10">
        <v>-4.9833555221557599</v>
      </c>
      <c r="BF175" s="10">
        <v>-5.0795149803161603</v>
      </c>
      <c r="BG175" s="10">
        <v>-5.0329809188842702</v>
      </c>
      <c r="BH175" s="10">
        <v>-5.0019478797912598</v>
      </c>
      <c r="BI175" s="10">
        <v>-5.0580520629882804</v>
      </c>
      <c r="BJ175" s="10">
        <v>-5.0228767395019496</v>
      </c>
      <c r="BK175" s="10">
        <v>-5.0365605354309002</v>
      </c>
      <c r="BL175" s="10">
        <v>-5.0459241867065403</v>
      </c>
      <c r="BM175" s="10">
        <v>-4.9714865684509197</v>
      </c>
      <c r="BN175" s="10">
        <v>-5.0471448898315403</v>
      </c>
    </row>
    <row r="176" spans="1:66" x14ac:dyDescent="0.2">
      <c r="A176" s="10" t="s">
        <v>1027</v>
      </c>
      <c r="B176" s="10" t="s">
        <v>1242</v>
      </c>
      <c r="C176" s="10">
        <v>-4.9958109855651802</v>
      </c>
      <c r="D176" s="10">
        <v>-4.7525916099548304</v>
      </c>
      <c r="E176" s="10">
        <v>-4.9736099243164</v>
      </c>
      <c r="F176" s="10">
        <v>-5.0289592742919904</v>
      </c>
      <c r="G176" s="10">
        <v>-5.0356788635253897</v>
      </c>
      <c r="H176" s="10">
        <v>-4.9983201026916504</v>
      </c>
      <c r="I176" s="10">
        <v>-5.0998659133911097</v>
      </c>
      <c r="J176" s="10">
        <v>-4.9652838706970197</v>
      </c>
      <c r="K176" s="10">
        <v>-5.0300397872924796</v>
      </c>
      <c r="L176" s="10">
        <v>-4.80368900299072</v>
      </c>
      <c r="M176" s="10">
        <v>-4.9967589378356898</v>
      </c>
      <c r="N176" s="10">
        <v>-5.0423316955566397</v>
      </c>
      <c r="O176" s="10">
        <v>-5.0022873878479004</v>
      </c>
      <c r="P176" s="10">
        <v>-4.7314643859863201</v>
      </c>
      <c r="Q176" s="10">
        <v>-4.8502082824706996</v>
      </c>
      <c r="R176" s="10">
        <v>-4.9085354804992596</v>
      </c>
      <c r="S176" s="10">
        <v>-5.0955700874328604</v>
      </c>
      <c r="T176" s="10">
        <v>-5.09065341949462</v>
      </c>
      <c r="U176" s="10">
        <v>-5.0365047454833896</v>
      </c>
      <c r="V176" s="10">
        <v>-4.9721245765686</v>
      </c>
      <c r="W176" s="10">
        <v>-5.0669050216674796</v>
      </c>
      <c r="X176" s="10">
        <v>-5.0231175422668404</v>
      </c>
      <c r="Y176" s="10">
        <v>-5.0180430412292401</v>
      </c>
      <c r="Z176" s="10">
        <v>-4.9837698936462402</v>
      </c>
      <c r="AA176" s="10">
        <v>-5.05606985092163</v>
      </c>
      <c r="AB176" s="10">
        <v>-5.0283427238464302</v>
      </c>
      <c r="AC176" s="10">
        <v>-5.0299987792968697</v>
      </c>
      <c r="AD176" s="10">
        <v>-5.00366115570068</v>
      </c>
      <c r="AE176" s="10">
        <v>-4.9756011962890598</v>
      </c>
      <c r="AF176" s="10">
        <v>-4.9616155624389604</v>
      </c>
      <c r="AG176" s="10">
        <v>-5.0115861892700098</v>
      </c>
      <c r="AH176" s="10">
        <v>-4.9876480102539</v>
      </c>
      <c r="AI176" s="10">
        <v>-4.0964856147766104</v>
      </c>
      <c r="AJ176" s="10">
        <v>-2.5056848526000901</v>
      </c>
      <c r="AK176" s="10">
        <v>-3.9306182861328098</v>
      </c>
      <c r="AL176" s="10">
        <v>-4.0126051902770996</v>
      </c>
      <c r="AM176" s="10">
        <v>-4.7728204727172798</v>
      </c>
      <c r="AN176" s="10">
        <v>-3.9369158744811998</v>
      </c>
      <c r="AO176" s="10">
        <v>-4.9349417686462402</v>
      </c>
      <c r="AP176" s="10">
        <v>-4.7658276557922301</v>
      </c>
      <c r="AQ176" s="10">
        <v>-3.37890195846557</v>
      </c>
      <c r="AR176" s="10">
        <v>-2.5702366828918399</v>
      </c>
      <c r="AS176" s="10">
        <v>-3.37663269042968</v>
      </c>
      <c r="AT176" s="10">
        <v>-2.9281921386718701</v>
      </c>
      <c r="AU176" s="10">
        <v>-3.1334171295165998</v>
      </c>
      <c r="AV176" s="10">
        <v>-1.9785032272338801</v>
      </c>
      <c r="AW176" s="10">
        <v>-3.4117403030395499</v>
      </c>
      <c r="AX176" s="10">
        <v>-3.36479187011718</v>
      </c>
      <c r="AY176" s="10">
        <v>-5.0078225135803196</v>
      </c>
      <c r="AZ176" s="10">
        <v>-5.0655803680419904</v>
      </c>
      <c r="BA176" s="10">
        <v>-4.9884834289550701</v>
      </c>
      <c r="BB176" s="10">
        <v>-5.0404100418090803</v>
      </c>
      <c r="BC176" s="10">
        <v>-5.0006995201110804</v>
      </c>
      <c r="BD176" s="10">
        <v>-4.9646272659301696</v>
      </c>
      <c r="BE176" s="10">
        <v>-5.0228857994079501</v>
      </c>
      <c r="BF176" s="10">
        <v>-5.0280489921569798</v>
      </c>
      <c r="BG176" s="10">
        <v>-5.05505323410034</v>
      </c>
      <c r="BH176" s="10">
        <v>-4.9832367897033603</v>
      </c>
      <c r="BI176" s="10">
        <v>-4.9697365760803196</v>
      </c>
      <c r="BJ176" s="10">
        <v>-5.0308980941772399</v>
      </c>
      <c r="BK176" s="10">
        <v>-4.9960508346557599</v>
      </c>
      <c r="BL176" s="10">
        <v>-4.9205298423767001</v>
      </c>
      <c r="BM176" s="10">
        <v>-5.0397176742553702</v>
      </c>
      <c r="BN176" s="10">
        <v>-4.98408699035644</v>
      </c>
    </row>
    <row r="177" spans="1:66" x14ac:dyDescent="0.2">
      <c r="A177" s="10" t="s">
        <v>1028</v>
      </c>
      <c r="B177" s="10" t="s">
        <v>1242</v>
      </c>
      <c r="C177" s="10">
        <v>-5.0459914207458496</v>
      </c>
      <c r="D177" s="10">
        <v>-4.79038286209106</v>
      </c>
      <c r="E177" s="10">
        <v>-4.8767590522766104</v>
      </c>
      <c r="F177" s="10">
        <v>-4.9513764381408603</v>
      </c>
      <c r="G177" s="10">
        <v>-5.0683274269104004</v>
      </c>
      <c r="H177" s="10">
        <v>-5.0092563629150302</v>
      </c>
      <c r="I177" s="10">
        <v>-5.0668148994445801</v>
      </c>
      <c r="J177" s="10">
        <v>-5.0117497444152797</v>
      </c>
      <c r="K177" s="10">
        <v>-4.8509993553161603</v>
      </c>
      <c r="L177" s="10">
        <v>-4.5763454437255797</v>
      </c>
      <c r="M177" s="10">
        <v>-4.6062121391296298</v>
      </c>
      <c r="N177" s="10">
        <v>-4.72194480895996</v>
      </c>
      <c r="O177" s="10">
        <v>-4.9675741195678702</v>
      </c>
      <c r="P177" s="10">
        <v>-4.7414517402648899</v>
      </c>
      <c r="Q177" s="10">
        <v>-4.9621715545654297</v>
      </c>
      <c r="R177" s="10">
        <v>-4.9723372459411603</v>
      </c>
      <c r="S177" s="10">
        <v>-5.01426076889038</v>
      </c>
      <c r="T177" s="10">
        <v>-5.0171051025390598</v>
      </c>
      <c r="U177" s="10">
        <v>-4.9738774299621502</v>
      </c>
      <c r="V177" s="10">
        <v>-4.9208245277404696</v>
      </c>
      <c r="W177" s="10">
        <v>-4.9998812675476003</v>
      </c>
      <c r="X177" s="10">
        <v>-5.0181040763854901</v>
      </c>
      <c r="Y177" s="10">
        <v>-5.0150585174560502</v>
      </c>
      <c r="Z177" s="10">
        <v>-4.9807348251342702</v>
      </c>
      <c r="AA177" s="10">
        <v>-5.0601067543029696</v>
      </c>
      <c r="AB177" s="10">
        <v>-5.0053849220275799</v>
      </c>
      <c r="AC177" s="10">
        <v>-4.9065861701965297</v>
      </c>
      <c r="AD177" s="10">
        <v>-5.0241160392761204</v>
      </c>
      <c r="AE177" s="10">
        <v>-4.9693474769592196</v>
      </c>
      <c r="AF177" s="10">
        <v>-4.9762039184570304</v>
      </c>
      <c r="AG177" s="10">
        <v>-4.9746823310851997</v>
      </c>
      <c r="AH177" s="10">
        <v>-4.9760823249816797</v>
      </c>
      <c r="AI177" s="10">
        <v>-3.6620311737060498</v>
      </c>
      <c r="AJ177" s="10">
        <v>-2.21529793739318</v>
      </c>
      <c r="AK177" s="10">
        <v>-3.4732432365417401</v>
      </c>
      <c r="AL177" s="10">
        <v>-3.7102522850036599</v>
      </c>
      <c r="AM177" s="10">
        <v>-4.7629218101501403</v>
      </c>
      <c r="AN177" s="10">
        <v>-3.8242380619049001</v>
      </c>
      <c r="AO177" s="10">
        <v>-4.9334292411804199</v>
      </c>
      <c r="AP177" s="10">
        <v>-4.66562747955322</v>
      </c>
      <c r="AQ177" s="10">
        <v>-2.4117131233215301</v>
      </c>
      <c r="AR177" s="10">
        <v>-1.8962550163269001</v>
      </c>
      <c r="AS177" s="10">
        <v>-2.4768996238708398</v>
      </c>
      <c r="AT177" s="10">
        <v>-2.2103133201599099</v>
      </c>
      <c r="AU177" s="10">
        <v>-3.4873180389404199</v>
      </c>
      <c r="AV177" s="10">
        <v>-2.2126774787902801</v>
      </c>
      <c r="AW177" s="10">
        <v>-3.7569551467895499</v>
      </c>
      <c r="AX177" s="10">
        <v>-3.7788381576538002</v>
      </c>
      <c r="AY177" s="10">
        <v>-5.0098271369934002</v>
      </c>
      <c r="AZ177" s="10">
        <v>-4.9301295280456499</v>
      </c>
      <c r="BA177" s="10">
        <v>-5.0171322822570801</v>
      </c>
      <c r="BB177" s="10">
        <v>-4.9418888092040998</v>
      </c>
      <c r="BC177" s="10">
        <v>-5.0100355148315403</v>
      </c>
      <c r="BD177" s="10">
        <v>-4.9743690490722603</v>
      </c>
      <c r="BE177" s="10">
        <v>-4.9912385940551696</v>
      </c>
      <c r="BF177" s="10">
        <v>-5.0104618072509703</v>
      </c>
      <c r="BG177" s="10">
        <v>-4.98900890350341</v>
      </c>
      <c r="BH177" s="10">
        <v>-5.0284504890441797</v>
      </c>
      <c r="BI177" s="10">
        <v>-4.7332878112792898</v>
      </c>
      <c r="BJ177" s="10">
        <v>-4.98648929595947</v>
      </c>
      <c r="BK177" s="10">
        <v>-5.0102643966674796</v>
      </c>
      <c r="BL177" s="10">
        <v>-4.8742604255676198</v>
      </c>
      <c r="BM177" s="10">
        <v>-4.9922280311584402</v>
      </c>
      <c r="BN177" s="10">
        <v>-4.9248795509338299</v>
      </c>
    </row>
    <row r="178" spans="1:66" x14ac:dyDescent="0.2">
      <c r="A178" s="10" t="s">
        <v>1029</v>
      </c>
      <c r="B178" s="10" t="s">
        <v>1242</v>
      </c>
      <c r="C178" s="10">
        <v>-5.0320467948913503</v>
      </c>
      <c r="D178" s="10">
        <v>-4.74287557601928</v>
      </c>
      <c r="E178" s="10">
        <v>-4.8688268661498997</v>
      </c>
      <c r="F178" s="10">
        <v>-4.93456554412841</v>
      </c>
      <c r="G178" s="10">
        <v>-5.0226769447326598</v>
      </c>
      <c r="H178" s="10">
        <v>-4.9700336456298801</v>
      </c>
      <c r="I178" s="10">
        <v>-5.0697078704833896</v>
      </c>
      <c r="J178" s="10">
        <v>-4.9744777679443297</v>
      </c>
      <c r="K178" s="10">
        <v>-4.9792308807373002</v>
      </c>
      <c r="L178" s="10">
        <v>-4.71933794021606</v>
      </c>
      <c r="M178" s="10">
        <v>-4.8399372100829998</v>
      </c>
      <c r="N178" s="10">
        <v>-4.9071478843688903</v>
      </c>
      <c r="O178" s="10">
        <v>-4.9700603485107404</v>
      </c>
      <c r="P178" s="10">
        <v>-4.6931195259094203</v>
      </c>
      <c r="Q178" s="10">
        <v>-4.8778424263000399</v>
      </c>
      <c r="R178" s="10">
        <v>-4.93703269958496</v>
      </c>
      <c r="S178" s="10">
        <v>-5.04443359375</v>
      </c>
      <c r="T178" s="10">
        <v>-5.0471835136413503</v>
      </c>
      <c r="U178" s="10">
        <v>-4.9900560379028303</v>
      </c>
      <c r="V178" s="10">
        <v>-4.9629487991332999</v>
      </c>
      <c r="W178" s="10">
        <v>-5.0109410285949698</v>
      </c>
      <c r="X178" s="10">
        <v>-4.9935531616210902</v>
      </c>
      <c r="Y178" s="10">
        <v>-5.0052604675292898</v>
      </c>
      <c r="Z178" s="10">
        <v>-4.9816350936889604</v>
      </c>
      <c r="AA178" s="10">
        <v>-5.0323023796081499</v>
      </c>
      <c r="AB178" s="10">
        <v>-5.0124807357787997</v>
      </c>
      <c r="AC178" s="10">
        <v>-5.0028553009033203</v>
      </c>
      <c r="AD178" s="10">
        <v>-4.9962983131408603</v>
      </c>
      <c r="AE178" s="10">
        <v>-4.9709315299987704</v>
      </c>
      <c r="AF178" s="10">
        <v>-4.9664268493652299</v>
      </c>
      <c r="AG178" s="10">
        <v>-4.9728078842162997</v>
      </c>
      <c r="AH178" s="10">
        <v>-4.9719128608703604</v>
      </c>
      <c r="AI178" s="10">
        <v>-3.9435155391693102</v>
      </c>
      <c r="AJ178" s="10">
        <v>-2.3472540378570499</v>
      </c>
      <c r="AK178" s="10">
        <v>-3.6486134529113698</v>
      </c>
      <c r="AL178" s="10">
        <v>-3.9290893077850302</v>
      </c>
      <c r="AM178" s="10">
        <v>-4.8057088851928702</v>
      </c>
      <c r="AN178" s="10">
        <v>-3.86815237998962</v>
      </c>
      <c r="AO178" s="10">
        <v>-4.8544816970825098</v>
      </c>
      <c r="AP178" s="10">
        <v>-4.6951475143432599</v>
      </c>
      <c r="AQ178" s="10">
        <v>-2.8699827194213801</v>
      </c>
      <c r="AR178" s="10">
        <v>-2.3072810173034601</v>
      </c>
      <c r="AS178" s="10">
        <v>-2.7825901508331299</v>
      </c>
      <c r="AT178" s="10">
        <v>-2.5848360061645499</v>
      </c>
      <c r="AU178" s="10">
        <v>-3.32959604263305</v>
      </c>
      <c r="AV178" s="10">
        <v>-2.11924076080322</v>
      </c>
      <c r="AW178" s="10">
        <v>-3.4604825973510698</v>
      </c>
      <c r="AX178" s="10">
        <v>-3.6020364761352499</v>
      </c>
      <c r="AY178" s="10">
        <v>-5.0073099136352504</v>
      </c>
      <c r="AZ178" s="10">
        <v>-5.0189628601074201</v>
      </c>
      <c r="BA178" s="10">
        <v>-5.0211081504821697</v>
      </c>
      <c r="BB178" s="10">
        <v>-5.0483675003051696</v>
      </c>
      <c r="BC178" s="10">
        <v>-4.9755673408508301</v>
      </c>
      <c r="BD178" s="10">
        <v>-4.9627447128295898</v>
      </c>
      <c r="BE178" s="10">
        <v>-4.98628807067871</v>
      </c>
      <c r="BF178" s="10">
        <v>-5.0037903785705504</v>
      </c>
      <c r="BG178" s="10">
        <v>-4.9964685440063397</v>
      </c>
      <c r="BH178" s="10">
        <v>-5.0106668472290004</v>
      </c>
      <c r="BI178" s="10">
        <v>-4.9227943420410103</v>
      </c>
      <c r="BJ178" s="10">
        <v>-4.9900550842285103</v>
      </c>
      <c r="BK178" s="10">
        <v>-5.0042982101440403</v>
      </c>
      <c r="BL178" s="10">
        <v>-4.8991823196411097</v>
      </c>
      <c r="BM178" s="10">
        <v>-4.9835138320922798</v>
      </c>
      <c r="BN178" s="10">
        <v>-4.90836381912231</v>
      </c>
    </row>
    <row r="179" spans="1:66" x14ac:dyDescent="0.2">
      <c r="A179" s="10" t="s">
        <v>1030</v>
      </c>
      <c r="B179" s="10" t="s">
        <v>1242</v>
      </c>
      <c r="C179" s="10">
        <v>-4.9997777938842702</v>
      </c>
      <c r="D179" s="10">
        <v>-4.7703132629394496</v>
      </c>
      <c r="E179" s="10">
        <v>-4.8744969367980904</v>
      </c>
      <c r="F179" s="10">
        <v>-4.9313707351684499</v>
      </c>
      <c r="G179" s="10">
        <v>-5.0338077545165998</v>
      </c>
      <c r="H179" s="10">
        <v>-4.91829061508178</v>
      </c>
      <c r="I179" s="10">
        <v>-4.9397740364074698</v>
      </c>
      <c r="J179" s="10">
        <v>-5.0068264007568297</v>
      </c>
      <c r="K179" s="10">
        <v>-4.8627791404724103</v>
      </c>
      <c r="L179" s="10">
        <v>-4.6359405517578098</v>
      </c>
      <c r="M179" s="10">
        <v>-4.7500143051147399</v>
      </c>
      <c r="N179" s="10">
        <v>-4.7550897598266602</v>
      </c>
      <c r="O179" s="10">
        <v>-4.98146247863769</v>
      </c>
      <c r="P179" s="10">
        <v>-4.7381992340087802</v>
      </c>
      <c r="Q179" s="10">
        <v>-4.9558830261230398</v>
      </c>
      <c r="R179" s="10">
        <v>-5.01228427886962</v>
      </c>
      <c r="S179" s="10">
        <v>-4.9940867424011204</v>
      </c>
      <c r="T179" s="10">
        <v>-4.9921817779540998</v>
      </c>
      <c r="U179" s="10">
        <v>-4.9814996719360298</v>
      </c>
      <c r="V179" s="10">
        <v>-4.8875207901000897</v>
      </c>
      <c r="W179" s="10">
        <v>-4.9400153160095197</v>
      </c>
      <c r="X179" s="10">
        <v>-4.9999027252197203</v>
      </c>
      <c r="Y179" s="10">
        <v>-4.9773283004760698</v>
      </c>
      <c r="Z179" s="10">
        <v>-4.9662384986877397</v>
      </c>
      <c r="AA179" s="10">
        <v>-5.0513372421264604</v>
      </c>
      <c r="AB179" s="10">
        <v>-4.9529867172241202</v>
      </c>
      <c r="AC179" s="10">
        <v>-4.9148497581481898</v>
      </c>
      <c r="AD179" s="10">
        <v>-5.0348458290100098</v>
      </c>
      <c r="AE179" s="10">
        <v>-4.9755148887634197</v>
      </c>
      <c r="AF179" s="10">
        <v>-4.9351630210876403</v>
      </c>
      <c r="AG179" s="10">
        <v>-4.9719834327697701</v>
      </c>
      <c r="AH179" s="10">
        <v>-4.9533638954162598</v>
      </c>
      <c r="AI179" s="10">
        <v>-3.7684328556060702</v>
      </c>
      <c r="AJ179" s="10">
        <v>-2.4230251312255802</v>
      </c>
      <c r="AK179" s="10">
        <v>-3.82623267173767</v>
      </c>
      <c r="AL179" s="10">
        <v>-4.0491552352905202</v>
      </c>
      <c r="AM179" s="10">
        <v>-4.7082085609436</v>
      </c>
      <c r="AN179" s="10">
        <v>-3.8799190521240199</v>
      </c>
      <c r="AO179" s="10">
        <v>-4.9202513694763104</v>
      </c>
      <c r="AP179" s="10">
        <v>-4.71675252914428</v>
      </c>
      <c r="AQ179" s="10">
        <v>-3.0860447883605899</v>
      </c>
      <c r="AR179" s="10">
        <v>-2.43311548233032</v>
      </c>
      <c r="AS179" s="10">
        <v>-3.2870733737945499</v>
      </c>
      <c r="AT179" s="10">
        <v>-3.1732583045959402</v>
      </c>
      <c r="AU179" s="10">
        <v>-3.7232365608215301</v>
      </c>
      <c r="AV179" s="10">
        <v>-2.4672791957855198</v>
      </c>
      <c r="AW179" s="10">
        <v>-3.8799645900726301</v>
      </c>
      <c r="AX179" s="10">
        <v>-4.0395708084106401</v>
      </c>
      <c r="AY179" s="10">
        <v>-5.0344295501708896</v>
      </c>
      <c r="AZ179" s="10">
        <v>-4.8310213088989196</v>
      </c>
      <c r="BA179" s="10">
        <v>-4.9665741920471103</v>
      </c>
      <c r="BB179" s="10">
        <v>-4.8425865173339799</v>
      </c>
      <c r="BC179" s="10">
        <v>-5.0306944847106898</v>
      </c>
      <c r="BD179" s="10">
        <v>-5.0197649002075098</v>
      </c>
      <c r="BE179" s="10">
        <v>-4.9738283157348597</v>
      </c>
      <c r="BF179" s="10">
        <v>-4.9829545021057102</v>
      </c>
      <c r="BG179" s="10">
        <v>-5.0152697563171298</v>
      </c>
      <c r="BH179" s="10">
        <v>-5.0107665061950604</v>
      </c>
      <c r="BI179" s="10">
        <v>-4.7431945800781197</v>
      </c>
      <c r="BJ179" s="10">
        <v>-4.9950399398803702</v>
      </c>
      <c r="BK179" s="10">
        <v>-5.0102434158325098</v>
      </c>
      <c r="BL179" s="10">
        <v>-4.94897031784057</v>
      </c>
      <c r="BM179" s="10">
        <v>-5.0002880096435502</v>
      </c>
      <c r="BN179" s="10">
        <v>-4.9309220314025799</v>
      </c>
    </row>
    <row r="180" spans="1:66" x14ac:dyDescent="0.2">
      <c r="A180" s="10" t="s">
        <v>1031</v>
      </c>
      <c r="B180" s="10" t="s">
        <v>1242</v>
      </c>
      <c r="C180" s="10">
        <v>-5.0323228836059499</v>
      </c>
      <c r="D180" s="10">
        <v>-4.7499752044677699</v>
      </c>
      <c r="E180" s="10">
        <v>-4.9028244018554599</v>
      </c>
      <c r="F180" s="10">
        <v>-4.9622821807861301</v>
      </c>
      <c r="G180" s="10">
        <v>-5.0383749008178702</v>
      </c>
      <c r="H180" s="10">
        <v>-4.9667420387268004</v>
      </c>
      <c r="I180" s="10">
        <v>-5.1002683639526296</v>
      </c>
      <c r="J180" s="10">
        <v>-4.98480176925659</v>
      </c>
      <c r="K180" s="10">
        <v>-4.9811253547668404</v>
      </c>
      <c r="L180" s="10">
        <v>-4.7173438072204501</v>
      </c>
      <c r="M180" s="10">
        <v>-4.8553681373596103</v>
      </c>
      <c r="N180" s="10">
        <v>-4.9175257682800204</v>
      </c>
      <c r="O180" s="10">
        <v>-4.9880733489990199</v>
      </c>
      <c r="P180" s="10">
        <v>-4.7008690834045401</v>
      </c>
      <c r="Q180" s="10">
        <v>-4.8619151115417401</v>
      </c>
      <c r="R180" s="10">
        <v>-4.9283142089843697</v>
      </c>
      <c r="S180" s="10">
        <v>-5.0705080032348597</v>
      </c>
      <c r="T180" s="10">
        <v>-5.0714635848998997</v>
      </c>
      <c r="U180" s="10">
        <v>-4.9894099235534597</v>
      </c>
      <c r="V180" s="10">
        <v>-4.9524211883544904</v>
      </c>
      <c r="W180" s="10">
        <v>-5.0262508392333896</v>
      </c>
      <c r="X180" s="10">
        <v>-5.0284280776977504</v>
      </c>
      <c r="Y180" s="10">
        <v>-5.0175843238830504</v>
      </c>
      <c r="Z180" s="10">
        <v>-4.9828162193298304</v>
      </c>
      <c r="AA180" s="10">
        <v>-5.0618901252746502</v>
      </c>
      <c r="AB180" s="10">
        <v>-5.0178318023681596</v>
      </c>
      <c r="AC180" s="10">
        <v>-5.0089955329895002</v>
      </c>
      <c r="AD180" s="10">
        <v>-5.0079493522643999</v>
      </c>
      <c r="AE180" s="10">
        <v>-4.9786467552184996</v>
      </c>
      <c r="AF180" s="10">
        <v>-4.9628639221191397</v>
      </c>
      <c r="AG180" s="10">
        <v>-4.9701251983642498</v>
      </c>
      <c r="AH180" s="10">
        <v>-4.9733982086181596</v>
      </c>
      <c r="AI180" s="10">
        <v>-3.89445805549621</v>
      </c>
      <c r="AJ180" s="10">
        <v>-2.3431320190429599</v>
      </c>
      <c r="AK180" s="10">
        <v>-3.6813943386077801</v>
      </c>
      <c r="AL180" s="10">
        <v>-3.8536005020141602</v>
      </c>
      <c r="AM180" s="10">
        <v>-4.7784895896911603</v>
      </c>
      <c r="AN180" s="10">
        <v>-3.8856344223022399</v>
      </c>
      <c r="AO180" s="10">
        <v>-4.9022669792175204</v>
      </c>
      <c r="AP180" s="10">
        <v>-4.7190275192260698</v>
      </c>
      <c r="AQ180" s="10">
        <v>-2.8520841598510698</v>
      </c>
      <c r="AR180" s="10">
        <v>-2.2429757118225</v>
      </c>
      <c r="AS180" s="10">
        <v>-2.8353753089904701</v>
      </c>
      <c r="AT180" s="10">
        <v>-2.5367872714996298</v>
      </c>
      <c r="AU180" s="10">
        <v>-3.20193099975585</v>
      </c>
      <c r="AV180" s="10">
        <v>-1.96923923492431</v>
      </c>
      <c r="AW180" s="10">
        <v>-3.3893799781799299</v>
      </c>
      <c r="AX180" s="10">
        <v>-3.46583747863769</v>
      </c>
      <c r="AY180" s="10">
        <v>-5.0287208557128897</v>
      </c>
      <c r="AZ180" s="10">
        <v>-5.0025105476379297</v>
      </c>
      <c r="BA180" s="10">
        <v>-5.0262107849120996</v>
      </c>
      <c r="BB180" s="10">
        <v>-5.02262258529663</v>
      </c>
      <c r="BC180" s="10">
        <v>-4.9849853515625</v>
      </c>
      <c r="BD180" s="10">
        <v>-4.9645648002624503</v>
      </c>
      <c r="BE180" s="10">
        <v>-4.9938678741454998</v>
      </c>
      <c r="BF180" s="10">
        <v>-5.0177903175354004</v>
      </c>
      <c r="BG180" s="10">
        <v>-5.0314745903015101</v>
      </c>
      <c r="BH180" s="10">
        <v>-5.0129079818725497</v>
      </c>
      <c r="BI180" s="10">
        <v>-4.9137072563171298</v>
      </c>
      <c r="BJ180" s="10">
        <v>-5.0049581527709899</v>
      </c>
      <c r="BK180" s="10">
        <v>-5.0059642791748002</v>
      </c>
      <c r="BL180" s="10">
        <v>-4.89418268203735</v>
      </c>
      <c r="BM180" s="10">
        <v>-5.0060410499572701</v>
      </c>
      <c r="BN180" s="10">
        <v>-4.9318699836730904</v>
      </c>
    </row>
    <row r="181" spans="1:66" x14ac:dyDescent="0.2">
      <c r="A181" s="10" t="s">
        <v>1141</v>
      </c>
      <c r="B181" s="10" t="s">
        <v>1242</v>
      </c>
      <c r="C181" s="10">
        <v>-5.0060338973998997</v>
      </c>
      <c r="D181" s="10">
        <v>-4.8063483238220197</v>
      </c>
      <c r="E181" s="10">
        <v>-4.9379563331604004</v>
      </c>
      <c r="F181" s="10">
        <v>-4.9972028732299796</v>
      </c>
      <c r="G181" s="10">
        <v>-5.0067062377929599</v>
      </c>
      <c r="H181" s="10">
        <v>-4.9778141975402797</v>
      </c>
      <c r="I181" s="10">
        <v>-5.0812211036682102</v>
      </c>
      <c r="J181" s="10">
        <v>-4.9397106170654297</v>
      </c>
      <c r="K181" s="10">
        <v>-5.0691018104553196</v>
      </c>
      <c r="L181" s="10">
        <v>-4.91251468658447</v>
      </c>
      <c r="M181" s="10">
        <v>-5.0135912895202601</v>
      </c>
      <c r="N181" s="10">
        <v>-5.0804162025451598</v>
      </c>
      <c r="O181" s="10">
        <v>-4.9828009605407697</v>
      </c>
      <c r="P181" s="10">
        <v>-4.7302188873290998</v>
      </c>
      <c r="Q181" s="10">
        <v>-4.7188377380370996</v>
      </c>
      <c r="R181" s="10">
        <v>-4.9490575790405202</v>
      </c>
      <c r="S181" s="10">
        <v>-5.0427346229553196</v>
      </c>
      <c r="T181" s="10">
        <v>-5.0607776641845703</v>
      </c>
      <c r="U181" s="10">
        <v>-4.9987273216247496</v>
      </c>
      <c r="V181" s="10">
        <v>-5.0008120536804199</v>
      </c>
      <c r="W181" s="10">
        <v>-5.0415620803832999</v>
      </c>
      <c r="X181" s="10">
        <v>-5.0130453109741202</v>
      </c>
      <c r="Y181" s="10">
        <v>-4.9896955490112296</v>
      </c>
      <c r="Z181" s="10">
        <v>-5.0123429298400799</v>
      </c>
      <c r="AA181" s="10">
        <v>-5.0330314636230398</v>
      </c>
      <c r="AB181" s="10">
        <v>-5.0205512046813903</v>
      </c>
      <c r="AC181" s="10">
        <v>-5.0500965118408203</v>
      </c>
      <c r="AD181" s="10">
        <v>-4.9754366874694798</v>
      </c>
      <c r="AE181" s="10">
        <v>-4.9648447036743102</v>
      </c>
      <c r="AF181" s="10">
        <v>-5.0140562057495099</v>
      </c>
      <c r="AG181" s="10">
        <v>-4.9678812026977504</v>
      </c>
      <c r="AH181" s="10">
        <v>-5.0313091278076101</v>
      </c>
      <c r="AI181" s="10">
        <v>-3.9277205467224099</v>
      </c>
      <c r="AJ181" s="10">
        <v>-2.7622165679931601</v>
      </c>
      <c r="AK181" s="10">
        <v>-3.39105176925659</v>
      </c>
      <c r="AL181" s="10">
        <v>-3.6944217681884699</v>
      </c>
      <c r="AM181" s="10">
        <v>-4.7163028717040998</v>
      </c>
      <c r="AN181" s="10">
        <v>-4.1521797180175701</v>
      </c>
      <c r="AO181" s="10">
        <v>-4.5693254470825098</v>
      </c>
      <c r="AP181" s="10">
        <v>-4.6363635063171298</v>
      </c>
      <c r="AQ181" s="10">
        <v>-3.2007260322570801</v>
      </c>
      <c r="AR181" s="10">
        <v>-2.7553763389587398</v>
      </c>
      <c r="AS181" s="10">
        <v>-2.9217953681945801</v>
      </c>
      <c r="AT181" s="10">
        <v>-2.7742464542388898</v>
      </c>
      <c r="AU181" s="10">
        <v>-2.96965432167053</v>
      </c>
      <c r="AV181" s="10">
        <v>-2.2799735069274898</v>
      </c>
      <c r="AW181" s="10">
        <v>-2.87850689888</v>
      </c>
      <c r="AX181" s="10">
        <v>-3.2091505527496298</v>
      </c>
      <c r="AY181" s="10">
        <v>-4.9979929924011204</v>
      </c>
      <c r="AZ181" s="10">
        <v>-5.0404286384582502</v>
      </c>
      <c r="BA181" s="10">
        <v>-5.0066156387329102</v>
      </c>
      <c r="BB181" s="10">
        <v>-5.0322737693786603</v>
      </c>
      <c r="BC181" s="10">
        <v>-4.9249486923217702</v>
      </c>
      <c r="BD181" s="10">
        <v>-4.9600310325622496</v>
      </c>
      <c r="BE181" s="10">
        <v>-5.0494651794433496</v>
      </c>
      <c r="BF181" s="10">
        <v>-4.9658098220825098</v>
      </c>
      <c r="BG181" s="10">
        <v>-5.0087790489196697</v>
      </c>
      <c r="BH181" s="10">
        <v>-5.0306930541992099</v>
      </c>
      <c r="BI181" s="10">
        <v>-5.068359375</v>
      </c>
      <c r="BJ181" s="10">
        <v>-4.98819780349731</v>
      </c>
      <c r="BK181" s="10">
        <v>-4.9614377021789497</v>
      </c>
      <c r="BL181" s="10">
        <v>-4.9544119834899902</v>
      </c>
      <c r="BM181" s="10">
        <v>-5.0181326866149902</v>
      </c>
      <c r="BN181" s="10">
        <v>-4.99196052551269</v>
      </c>
    </row>
    <row r="182" spans="1:66" x14ac:dyDescent="0.2">
      <c r="A182" s="10" t="s">
        <v>1032</v>
      </c>
      <c r="B182" s="10" t="s">
        <v>1242</v>
      </c>
      <c r="C182" s="10">
        <v>-4.9962806701660103</v>
      </c>
      <c r="D182" s="10">
        <v>-4.9013266563415501</v>
      </c>
      <c r="E182" s="10">
        <v>-4.9413185119628897</v>
      </c>
      <c r="F182" s="10">
        <v>-5.0276174545287997</v>
      </c>
      <c r="G182" s="10">
        <v>-4.95977306365966</v>
      </c>
      <c r="H182" s="10">
        <v>-5.0587663650512598</v>
      </c>
      <c r="I182" s="10">
        <v>-4.9718236923217702</v>
      </c>
      <c r="J182" s="10">
        <v>-4.9862108230590803</v>
      </c>
      <c r="K182" s="10">
        <v>-4.9928245544433496</v>
      </c>
      <c r="L182" s="10">
        <v>-4.98345947265625</v>
      </c>
      <c r="M182" s="10">
        <v>-4.9875860214233398</v>
      </c>
      <c r="N182" s="10">
        <v>-5.0011215209960902</v>
      </c>
      <c r="O182" s="10">
        <v>-4.9299283027648899</v>
      </c>
      <c r="P182" s="10">
        <v>-4.6901865005493102</v>
      </c>
      <c r="Q182" s="10">
        <v>-4.8842792510986301</v>
      </c>
      <c r="R182" s="10">
        <v>-4.7250990867614702</v>
      </c>
      <c r="S182" s="10">
        <v>-5.0141115188598597</v>
      </c>
      <c r="T182" s="10">
        <v>-5.0136284828186</v>
      </c>
      <c r="U182" s="10">
        <v>-4.9815802574157697</v>
      </c>
      <c r="V182" s="10">
        <v>-4.9930496215820304</v>
      </c>
      <c r="W182" s="10">
        <v>-5.0115818977355904</v>
      </c>
      <c r="X182" s="10">
        <v>-4.9662437438964799</v>
      </c>
      <c r="Y182" s="10">
        <v>-5.0420331954956001</v>
      </c>
      <c r="Z182" s="10">
        <v>-5.0013980865478498</v>
      </c>
      <c r="AA182" s="10">
        <v>-5.0064539909362704</v>
      </c>
      <c r="AB182" s="10">
        <v>-4.9725694656371999</v>
      </c>
      <c r="AC182" s="10">
        <v>-4.9796619415283203</v>
      </c>
      <c r="AD182" s="10">
        <v>-5.0202059745788503</v>
      </c>
      <c r="AE182" s="10">
        <v>-5.00599813461303</v>
      </c>
      <c r="AF182" s="10">
        <v>-4.9864835739135698</v>
      </c>
      <c r="AG182" s="10">
        <v>-4.9923601150512598</v>
      </c>
      <c r="AH182" s="10">
        <v>-4.9652824401855398</v>
      </c>
      <c r="AI182" s="10">
        <v>-3.8308579921722399</v>
      </c>
      <c r="AJ182" s="10">
        <v>-3.7396550178527801</v>
      </c>
      <c r="AK182" s="10">
        <v>-3.7934772968292201</v>
      </c>
      <c r="AL182" s="10">
        <v>-3.4701180458068799</v>
      </c>
      <c r="AM182" s="10">
        <v>-4.2304883003234801</v>
      </c>
      <c r="AN182" s="10">
        <v>-4.5362892150878897</v>
      </c>
      <c r="AO182" s="10">
        <v>-4.4554696083068803</v>
      </c>
      <c r="AP182" s="10">
        <v>-4.1629567146301198</v>
      </c>
      <c r="AQ182" s="10">
        <v>-4.9614658355712802</v>
      </c>
      <c r="AR182" s="10">
        <v>-4.6897854804992596</v>
      </c>
      <c r="AS182" s="10">
        <v>-4.8751583099365199</v>
      </c>
      <c r="AT182" s="10">
        <v>-4.7091722488403303</v>
      </c>
      <c r="AU182" s="10">
        <v>-3.0427675247192298</v>
      </c>
      <c r="AV182" s="10">
        <v>-3.1399376392364502</v>
      </c>
      <c r="AW182" s="10">
        <v>-3.2341642379760698</v>
      </c>
      <c r="AX182" s="10">
        <v>-2.8599092960357599</v>
      </c>
      <c r="AY182" s="10">
        <v>-4.9932627677917401</v>
      </c>
      <c r="AZ182" s="10">
        <v>-4.9713196754455504</v>
      </c>
      <c r="BA182" s="10">
        <v>-5.0336437225341797</v>
      </c>
      <c r="BB182" s="10">
        <v>-4.8547873497009197</v>
      </c>
      <c r="BC182" s="10">
        <v>-5.0337142944335902</v>
      </c>
      <c r="BD182" s="10">
        <v>-4.9536719322204501</v>
      </c>
      <c r="BE182" s="10">
        <v>-4.9675035476684499</v>
      </c>
      <c r="BF182" s="10">
        <v>-5.0337381362915004</v>
      </c>
      <c r="BG182" s="10">
        <v>-4.9996972084045401</v>
      </c>
      <c r="BH182" s="10">
        <v>-4.98860263824462</v>
      </c>
      <c r="BI182" s="10">
        <v>-5.0523877143859801</v>
      </c>
      <c r="BJ182" s="10">
        <v>-4.9680538177490199</v>
      </c>
      <c r="BK182" s="10">
        <v>-5.0219779014587402</v>
      </c>
      <c r="BL182" s="10">
        <v>-4.96402740478515</v>
      </c>
      <c r="BM182" s="10">
        <v>-4.9516253471374503</v>
      </c>
      <c r="BN182" s="10">
        <v>-4.9683809280395499</v>
      </c>
    </row>
    <row r="183" spans="1:66" x14ac:dyDescent="0.2">
      <c r="A183" s="10" t="s">
        <v>1033</v>
      </c>
      <c r="B183" s="10" t="s">
        <v>1242</v>
      </c>
      <c r="C183" s="10">
        <v>-5.0528459548950098</v>
      </c>
      <c r="D183" s="10">
        <v>-4.7960577011108398</v>
      </c>
      <c r="E183" s="10">
        <v>-4.9911847114562899</v>
      </c>
      <c r="F183" s="10">
        <v>-5.0907244682312003</v>
      </c>
      <c r="G183" s="10">
        <v>-5.0506958961486799</v>
      </c>
      <c r="H183" s="10">
        <v>-5.01039695739746</v>
      </c>
      <c r="I183" s="10">
        <v>-5.0775027275085396</v>
      </c>
      <c r="J183" s="10">
        <v>-5.01676177978515</v>
      </c>
      <c r="K183" s="10">
        <v>-5.1262850761413503</v>
      </c>
      <c r="L183" s="10">
        <v>-4.9049334526062003</v>
      </c>
      <c r="M183" s="10">
        <v>-5.1570415496826101</v>
      </c>
      <c r="N183" s="10">
        <v>-5.1298270225524902</v>
      </c>
      <c r="O183" s="10">
        <v>-5.0578756332397399</v>
      </c>
      <c r="P183" s="10">
        <v>-4.7155852317809996</v>
      </c>
      <c r="Q183" s="10">
        <v>-4.7911520004272399</v>
      </c>
      <c r="R183" s="10">
        <v>-4.9211835861206001</v>
      </c>
      <c r="S183" s="10">
        <v>-5.1630859375</v>
      </c>
      <c r="T183" s="10">
        <v>-5.1471819877624503</v>
      </c>
      <c r="U183" s="10">
        <v>-5.08546590805053</v>
      </c>
      <c r="V183" s="10">
        <v>-5.0398015975952104</v>
      </c>
      <c r="W183" s="10">
        <v>-5.1083359718322701</v>
      </c>
      <c r="X183" s="10">
        <v>-5.0436120033264098</v>
      </c>
      <c r="Y183" s="10">
        <v>-5.0366115570068297</v>
      </c>
      <c r="Z183" s="10">
        <v>-5.0372114181518501</v>
      </c>
      <c r="AA183" s="10">
        <v>-5.0908036231994602</v>
      </c>
      <c r="AB183" s="10">
        <v>-5.0435647964477504</v>
      </c>
      <c r="AC183" s="10">
        <v>-5.0703763961791903</v>
      </c>
      <c r="AD183" s="10">
        <v>-5.0235438346862704</v>
      </c>
      <c r="AE183" s="10">
        <v>-5.0175442695617596</v>
      </c>
      <c r="AF183" s="10">
        <v>-5.0018663406371999</v>
      </c>
      <c r="AG183" s="10">
        <v>-5.0230822563171298</v>
      </c>
      <c r="AH183" s="10">
        <v>-5.0368161201476997</v>
      </c>
      <c r="AI183" s="10">
        <v>-3.9785616397857599</v>
      </c>
      <c r="AJ183" s="10">
        <v>-2.4732027053832999</v>
      </c>
      <c r="AK183" s="10">
        <v>-3.71248054504394</v>
      </c>
      <c r="AL183" s="10">
        <v>-3.7580199241638099</v>
      </c>
      <c r="AM183" s="10">
        <v>-4.8240900039672798</v>
      </c>
      <c r="AN183" s="10">
        <v>-4.07379150390625</v>
      </c>
      <c r="AO183" s="10">
        <v>-4.85096836090087</v>
      </c>
      <c r="AP183" s="10">
        <v>-4.7431530952453604</v>
      </c>
      <c r="AQ183" s="10">
        <v>-3.6300878524780198</v>
      </c>
      <c r="AR183" s="10">
        <v>-2.8492040634155198</v>
      </c>
      <c r="AS183" s="10">
        <v>-3.5790808200836102</v>
      </c>
      <c r="AT183" s="10">
        <v>-3.0892987251281698</v>
      </c>
      <c r="AU183" s="10">
        <v>-2.6878900527954102</v>
      </c>
      <c r="AV183" s="10">
        <v>-1.74840807914733</v>
      </c>
      <c r="AW183" s="10">
        <v>-2.8974266052246</v>
      </c>
      <c r="AX183" s="10">
        <v>-2.8813071250915501</v>
      </c>
      <c r="AY183" s="10">
        <v>-5.0718441009521396</v>
      </c>
      <c r="AZ183" s="10">
        <v>-5.1698446273803702</v>
      </c>
      <c r="BA183" s="10">
        <v>-5.0418682098388601</v>
      </c>
      <c r="BB183" s="10">
        <v>-5.0738029479980398</v>
      </c>
      <c r="BC183" s="10">
        <v>-5.0092453956604004</v>
      </c>
      <c r="BD183" s="10">
        <v>-5.0052990913391104</v>
      </c>
      <c r="BE183" s="10">
        <v>-5.0341320037841797</v>
      </c>
      <c r="BF183" s="10">
        <v>-5.0602664947509703</v>
      </c>
      <c r="BG183" s="10">
        <v>-5.0876617431640598</v>
      </c>
      <c r="BH183" s="10">
        <v>-5.0375394821166903</v>
      </c>
      <c r="BI183" s="10">
        <v>-5.0997586250305096</v>
      </c>
      <c r="BJ183" s="10">
        <v>-5.0832581520080504</v>
      </c>
      <c r="BK183" s="10">
        <v>-5.07059478759765</v>
      </c>
      <c r="BL183" s="10">
        <v>-4.9420185089111301</v>
      </c>
      <c r="BM183" s="10">
        <v>-5.0685958862304599</v>
      </c>
      <c r="BN183" s="10">
        <v>-5.0342831611633301</v>
      </c>
    </row>
    <row r="184" spans="1:66" x14ac:dyDescent="0.2">
      <c r="A184" s="10" t="s">
        <v>1034</v>
      </c>
      <c r="B184" s="10" t="s">
        <v>1242</v>
      </c>
      <c r="C184" s="10">
        <v>-5.0267610549926696</v>
      </c>
      <c r="D184" s="10">
        <v>-4.91926765441894</v>
      </c>
      <c r="E184" s="10">
        <v>-4.8393983840942303</v>
      </c>
      <c r="F184" s="10">
        <v>-4.9878082275390598</v>
      </c>
      <c r="G184" s="10">
        <v>-5.0121755599975497</v>
      </c>
      <c r="H184" s="10">
        <v>-5.0373225212097097</v>
      </c>
      <c r="I184" s="10">
        <v>-5.1096725463867099</v>
      </c>
      <c r="J184" s="10">
        <v>-5.0557665824890101</v>
      </c>
      <c r="K184" s="10">
        <v>-4.9859910011291504</v>
      </c>
      <c r="L184" s="10">
        <v>-5.0488801002502397</v>
      </c>
      <c r="M184" s="10">
        <v>-4.9914145469665501</v>
      </c>
      <c r="N184" s="10">
        <v>-5.0824284553527797</v>
      </c>
      <c r="O184" s="10">
        <v>-5.0430593490600497</v>
      </c>
      <c r="P184" s="10">
        <v>-4.6986947059631303</v>
      </c>
      <c r="Q184" s="10">
        <v>-4.7211732864379803</v>
      </c>
      <c r="R184" s="10">
        <v>-4.8563308715820304</v>
      </c>
      <c r="S184" s="10">
        <v>-5.08530473709106</v>
      </c>
      <c r="T184" s="10">
        <v>-5.09146928787231</v>
      </c>
      <c r="U184" s="10">
        <v>-5.0529541969299299</v>
      </c>
      <c r="V184" s="10">
        <v>-5.0341701507568297</v>
      </c>
      <c r="W184" s="10">
        <v>-5.0280885696411097</v>
      </c>
      <c r="X184" s="10">
        <v>-5.0247201919555602</v>
      </c>
      <c r="Y184" s="10">
        <v>-5.0740942955017001</v>
      </c>
      <c r="Z184" s="10">
        <v>-5.0043768882751403</v>
      </c>
      <c r="AA184" s="10">
        <v>-5.0943565368652299</v>
      </c>
      <c r="AB184" s="10">
        <v>-5.0586681365966797</v>
      </c>
      <c r="AC184" s="10">
        <v>-5.0700135231018004</v>
      </c>
      <c r="AD184" s="10">
        <v>-5.03232669830322</v>
      </c>
      <c r="AE184" s="10">
        <v>-5.0253100395202601</v>
      </c>
      <c r="AF184" s="10">
        <v>-4.9757876396179199</v>
      </c>
      <c r="AG184" s="10">
        <v>-5.0340251922607404</v>
      </c>
      <c r="AH184" s="10">
        <v>-4.9937081336975098</v>
      </c>
      <c r="AI184" s="10">
        <v>-2.89834260940551</v>
      </c>
      <c r="AJ184" s="10">
        <v>-2.6611232757568302</v>
      </c>
      <c r="AK184" s="10">
        <v>-2.6778111457824698</v>
      </c>
      <c r="AL184" s="10">
        <v>-2.4851205348968501</v>
      </c>
      <c r="AM184" s="10">
        <v>-3.7666261196136399</v>
      </c>
      <c r="AN184" s="10">
        <v>-3.90035724639892</v>
      </c>
      <c r="AO184" s="10">
        <v>-3.8720996379852202</v>
      </c>
      <c r="AP184" s="10">
        <v>-3.55532574653625</v>
      </c>
      <c r="AQ184" s="10">
        <v>-3.7154855728149401</v>
      </c>
      <c r="AR184" s="10">
        <v>-3.5768480300903298</v>
      </c>
      <c r="AS184" s="10">
        <v>-3.7163405418395898</v>
      </c>
      <c r="AT184" s="10">
        <v>-3.35383701324462</v>
      </c>
      <c r="AU184" s="10">
        <v>-2.0665066242218</v>
      </c>
      <c r="AV184" s="10">
        <v>-2.1378152370452801</v>
      </c>
      <c r="AW184" s="10">
        <v>-2.1445603370666499</v>
      </c>
      <c r="AX184" s="10">
        <v>-1.92827320098876</v>
      </c>
      <c r="AY184" s="10">
        <v>-5.0708627700805602</v>
      </c>
      <c r="AZ184" s="10">
        <v>-4.9779992103576598</v>
      </c>
      <c r="BA184" s="10">
        <v>-5.0232696533203098</v>
      </c>
      <c r="BB184" s="10">
        <v>-4.8380889892578098</v>
      </c>
      <c r="BC184" s="10">
        <v>-4.9673485755920401</v>
      </c>
      <c r="BD184" s="10">
        <v>-5.0018863677978498</v>
      </c>
      <c r="BE184" s="10">
        <v>-5.04481601715087</v>
      </c>
      <c r="BF184" s="10">
        <v>-5.0412778854370099</v>
      </c>
      <c r="BG184" s="10">
        <v>-5.0546813011169398</v>
      </c>
      <c r="BH184" s="10">
        <v>-5.0626730918884197</v>
      </c>
      <c r="BI184" s="10">
        <v>-5.1381683349609304</v>
      </c>
      <c r="BJ184" s="10">
        <v>-4.9951276779174796</v>
      </c>
      <c r="BK184" s="10">
        <v>-5.0262422561645499</v>
      </c>
      <c r="BL184" s="10">
        <v>-4.9590349197387598</v>
      </c>
      <c r="BM184" s="10">
        <v>-4.9817848205566397</v>
      </c>
      <c r="BN184" s="10">
        <v>-5.0197396278381303</v>
      </c>
    </row>
    <row r="185" spans="1:66" x14ac:dyDescent="0.2">
      <c r="A185" s="10" t="s">
        <v>1035</v>
      </c>
      <c r="B185" s="10" t="s">
        <v>1242</v>
      </c>
      <c r="C185" s="10">
        <v>-5.0407795906066797</v>
      </c>
      <c r="D185" s="10">
        <v>-4.7677106857299796</v>
      </c>
      <c r="E185" s="10">
        <v>-4.8814306259155202</v>
      </c>
      <c r="F185" s="10">
        <v>-4.9201416969299299</v>
      </c>
      <c r="G185" s="10">
        <v>-5.0702695846557599</v>
      </c>
      <c r="H185" s="10">
        <v>-4.9596467018127397</v>
      </c>
      <c r="I185" s="10">
        <v>-5.09728574752807</v>
      </c>
      <c r="J185" s="10">
        <v>-5.0190415382385201</v>
      </c>
      <c r="K185" s="10">
        <v>-4.9210109710693297</v>
      </c>
      <c r="L185" s="10">
        <v>-4.6628651618957502</v>
      </c>
      <c r="M185" s="10">
        <v>-4.7965645790100098</v>
      </c>
      <c r="N185" s="10">
        <v>-4.8502402305603001</v>
      </c>
      <c r="O185" s="10">
        <v>-4.9704127311706499</v>
      </c>
      <c r="P185" s="10">
        <v>-4.67646932601928</v>
      </c>
      <c r="Q185" s="10">
        <v>-4.8454313278198198</v>
      </c>
      <c r="R185" s="10">
        <v>-4.9326281547546298</v>
      </c>
      <c r="S185" s="10">
        <v>-5.0749859809875399</v>
      </c>
      <c r="T185" s="10">
        <v>-5.0521335601806596</v>
      </c>
      <c r="U185" s="10">
        <v>-4.98948049545288</v>
      </c>
      <c r="V185" s="10">
        <v>-4.9287996292114196</v>
      </c>
      <c r="W185" s="10">
        <v>-4.9982504844665501</v>
      </c>
      <c r="X185" s="10">
        <v>-5.01692771911621</v>
      </c>
      <c r="Y185" s="10">
        <v>-5.0201725959777797</v>
      </c>
      <c r="Z185" s="10">
        <v>-4.9740180969238201</v>
      </c>
      <c r="AA185" s="10">
        <v>-5.0887107849120996</v>
      </c>
      <c r="AB185" s="10">
        <v>-5.0149860382079998</v>
      </c>
      <c r="AC185" s="10">
        <v>-4.9875993728637598</v>
      </c>
      <c r="AD185" s="10">
        <v>-5.01409912109375</v>
      </c>
      <c r="AE185" s="10">
        <v>-4.9873495101928702</v>
      </c>
      <c r="AF185" s="10">
        <v>-4.9364871978759703</v>
      </c>
      <c r="AG185" s="10">
        <v>-4.9806652069091797</v>
      </c>
      <c r="AH185" s="10">
        <v>-4.9742708206176696</v>
      </c>
      <c r="AI185" s="10">
        <v>-3.6297621726989702</v>
      </c>
      <c r="AJ185" s="10">
        <v>-2.16295194625854</v>
      </c>
      <c r="AK185" s="10">
        <v>-3.4342288970947199</v>
      </c>
      <c r="AL185" s="10">
        <v>-3.6200933456420898</v>
      </c>
      <c r="AM185" s="10">
        <v>-4.7245593070983798</v>
      </c>
      <c r="AN185" s="10">
        <v>-3.88440585136413</v>
      </c>
      <c r="AO185" s="10">
        <v>-4.8913106918334899</v>
      </c>
      <c r="AP185" s="10">
        <v>-4.60473537445068</v>
      </c>
      <c r="AQ185" s="10">
        <v>-2.7230098247528001</v>
      </c>
      <c r="AR185" s="10">
        <v>-2.1157262325286799</v>
      </c>
      <c r="AS185" s="10">
        <v>-2.7840261459350502</v>
      </c>
      <c r="AT185" s="10">
        <v>-2.4645733833312899</v>
      </c>
      <c r="AU185" s="10">
        <v>-3.0560092926025302</v>
      </c>
      <c r="AV185" s="10">
        <v>-1.88790011405944</v>
      </c>
      <c r="AW185" s="10">
        <v>-3.2774460315704301</v>
      </c>
      <c r="AX185" s="10">
        <v>-3.3079853057861301</v>
      </c>
      <c r="AY185" s="10">
        <v>-5.06245517730712</v>
      </c>
      <c r="AZ185" s="10">
        <v>-4.9599614143371502</v>
      </c>
      <c r="BA185" s="10">
        <v>-5.0202379226684499</v>
      </c>
      <c r="BB185" s="10">
        <v>-4.9742069244384703</v>
      </c>
      <c r="BC185" s="10">
        <v>-4.9762930870056099</v>
      </c>
      <c r="BD185" s="10">
        <v>-4.9876275062561</v>
      </c>
      <c r="BE185" s="10">
        <v>-5.0130672454833896</v>
      </c>
      <c r="BF185" s="10">
        <v>-5.0056786537170401</v>
      </c>
      <c r="BG185" s="10">
        <v>-5.0282516479492099</v>
      </c>
      <c r="BH185" s="10">
        <v>-5.0221357345581001</v>
      </c>
      <c r="BI185" s="10">
        <v>-4.8714194297790501</v>
      </c>
      <c r="BJ185" s="10">
        <v>-5.0006084442138601</v>
      </c>
      <c r="BK185" s="10">
        <v>-4.9992618560790998</v>
      </c>
      <c r="BL185" s="10">
        <v>-4.8867716789245597</v>
      </c>
      <c r="BM185" s="10">
        <v>-5.0101618766784597</v>
      </c>
      <c r="BN185" s="10">
        <v>-4.9038834571838299</v>
      </c>
    </row>
    <row r="186" spans="1:66" x14ac:dyDescent="0.2">
      <c r="A186" s="10" t="s">
        <v>1036</v>
      </c>
      <c r="B186" s="10" t="s">
        <v>1242</v>
      </c>
      <c r="C186" s="10">
        <v>-5.0099720954895002</v>
      </c>
      <c r="D186" s="10">
        <v>-4.85314846038818</v>
      </c>
      <c r="E186" s="10">
        <v>-5.0041322708129803</v>
      </c>
      <c r="F186" s="10">
        <v>-5.0306482315063397</v>
      </c>
      <c r="G186" s="10">
        <v>-4.9733767509460396</v>
      </c>
      <c r="H186" s="10">
        <v>-4.9795656204223597</v>
      </c>
      <c r="I186" s="10">
        <v>-5.03594923019409</v>
      </c>
      <c r="J186" s="10">
        <v>-4.9629201889037997</v>
      </c>
      <c r="K186" s="10">
        <v>-5.0427756309509197</v>
      </c>
      <c r="L186" s="10">
        <v>-4.9333109855651802</v>
      </c>
      <c r="M186" s="10">
        <v>-5.0992836952209402</v>
      </c>
      <c r="N186" s="10">
        <v>-5.0673503875732404</v>
      </c>
      <c r="O186" s="10">
        <v>-4.9906511306762598</v>
      </c>
      <c r="P186" s="10">
        <v>-4.8237586021423304</v>
      </c>
      <c r="Q186" s="10">
        <v>-4.9142274856567303</v>
      </c>
      <c r="R186" s="10">
        <v>-4.8993611335754297</v>
      </c>
      <c r="S186" s="10">
        <v>-5.0292110443115199</v>
      </c>
      <c r="T186" s="10">
        <v>-5.0155096054077104</v>
      </c>
      <c r="U186" s="10">
        <v>-4.9985933303832999</v>
      </c>
      <c r="V186" s="10">
        <v>-4.9672551155090297</v>
      </c>
      <c r="W186" s="10">
        <v>-5.0394248962402299</v>
      </c>
      <c r="X186" s="10">
        <v>-4.9563093185424796</v>
      </c>
      <c r="Y186" s="10">
        <v>-4.9861054420471103</v>
      </c>
      <c r="Z186" s="10">
        <v>-4.9669413566589302</v>
      </c>
      <c r="AA186" s="10">
        <v>-4.9738044738769496</v>
      </c>
      <c r="AB186" s="10">
        <v>-4.9613261222839302</v>
      </c>
      <c r="AC186" s="10">
        <v>-5.0196981430053702</v>
      </c>
      <c r="AD186" s="10">
        <v>-4.9445891380309996</v>
      </c>
      <c r="AE186" s="10">
        <v>-4.9742293357849103</v>
      </c>
      <c r="AF186" s="10">
        <v>-4.98093557357788</v>
      </c>
      <c r="AG186" s="10">
        <v>-4.9731922149658203</v>
      </c>
      <c r="AH186" s="10">
        <v>-4.9863605499267498</v>
      </c>
      <c r="AI186" s="10">
        <v>-4.5571722984313903</v>
      </c>
      <c r="AJ186" s="10">
        <v>-3.6249608993530198</v>
      </c>
      <c r="AK186" s="10">
        <v>-4.4922342300415004</v>
      </c>
      <c r="AL186" s="10">
        <v>-4.3427000045776296</v>
      </c>
      <c r="AM186" s="10">
        <v>-4.8260979652404696</v>
      </c>
      <c r="AN186" s="10">
        <v>-4.4364900588989196</v>
      </c>
      <c r="AO186" s="10">
        <v>-4.92665672302246</v>
      </c>
      <c r="AP186" s="10">
        <v>-4.8212127685546804</v>
      </c>
      <c r="AQ186" s="10">
        <v>-4.2579574584960902</v>
      </c>
      <c r="AR186" s="10">
        <v>-3.7839665412902801</v>
      </c>
      <c r="AS186" s="10">
        <v>-4.2508025169372496</v>
      </c>
      <c r="AT186" s="10">
        <v>-3.91730761528015</v>
      </c>
      <c r="AU186" s="10">
        <v>-3.6875078678131099</v>
      </c>
      <c r="AV186" s="10">
        <v>-3.05454969406127</v>
      </c>
      <c r="AW186" s="10">
        <v>-3.9235572814941402</v>
      </c>
      <c r="AX186" s="10">
        <v>-3.79075598716735</v>
      </c>
      <c r="AY186" s="10">
        <v>-4.9729857444763104</v>
      </c>
      <c r="AZ186" s="10">
        <v>-5.0311946868896396</v>
      </c>
      <c r="BA186" s="10">
        <v>-4.9666247367858798</v>
      </c>
      <c r="BB186" s="10">
        <v>-4.9930338859558097</v>
      </c>
      <c r="BC186" s="10">
        <v>-4.9547748565673801</v>
      </c>
      <c r="BD186" s="10">
        <v>-4.97676277160644</v>
      </c>
      <c r="BE186" s="10">
        <v>-4.9737586975097603</v>
      </c>
      <c r="BF186" s="10">
        <v>-4.9752488136291504</v>
      </c>
      <c r="BG186" s="10">
        <v>-4.9796829223632804</v>
      </c>
      <c r="BH186" s="10">
        <v>-4.9519953727722097</v>
      </c>
      <c r="BI186" s="10">
        <v>-5.0129241943359304</v>
      </c>
      <c r="BJ186" s="10">
        <v>-5.0432977676391602</v>
      </c>
      <c r="BK186" s="10">
        <v>-4.9998569488525302</v>
      </c>
      <c r="BL186" s="10">
        <v>-4.9221282005309996</v>
      </c>
      <c r="BM186" s="10">
        <v>-4.9958214759826598</v>
      </c>
      <c r="BN186" s="10">
        <v>-5.0067272186279297</v>
      </c>
    </row>
    <row r="187" spans="1:66" x14ac:dyDescent="0.2">
      <c r="A187" s="10" t="s">
        <v>1037</v>
      </c>
      <c r="B187" s="10" t="s">
        <v>1242</v>
      </c>
      <c r="C187" s="10">
        <v>-5.0210175514221103</v>
      </c>
      <c r="D187" s="10">
        <v>-4.9683761596679599</v>
      </c>
      <c r="E187" s="10">
        <v>-4.99198150634765</v>
      </c>
      <c r="F187" s="10">
        <v>-5.00125932693481</v>
      </c>
      <c r="G187" s="10">
        <v>-5.0455760955810502</v>
      </c>
      <c r="H187" s="10">
        <v>-5.0394783020019496</v>
      </c>
      <c r="I187" s="10">
        <v>-5.0658726692199698</v>
      </c>
      <c r="J187" s="10">
        <v>-5.0234670639037997</v>
      </c>
      <c r="K187" s="10">
        <v>-5.0272154808044398</v>
      </c>
      <c r="L187" s="10">
        <v>-5.0585865974426198</v>
      </c>
      <c r="M187" s="10">
        <v>-5.0959773063659597</v>
      </c>
      <c r="N187" s="10">
        <v>-5.0865206718444798</v>
      </c>
      <c r="O187" s="10">
        <v>-5.00127744674682</v>
      </c>
      <c r="P187" s="10">
        <v>-4.8197484016418404</v>
      </c>
      <c r="Q187" s="10">
        <v>-4.8684816360473597</v>
      </c>
      <c r="R187" s="10">
        <v>-4.8446192741393999</v>
      </c>
      <c r="S187" s="10">
        <v>-5.0624089241027797</v>
      </c>
      <c r="T187" s="10">
        <v>-5.0590910911559996</v>
      </c>
      <c r="U187" s="10">
        <v>-5.0147361755370996</v>
      </c>
      <c r="V187" s="10">
        <v>-5.0523695945739702</v>
      </c>
      <c r="W187" s="10">
        <v>-5.0182070732116699</v>
      </c>
      <c r="X187" s="10">
        <v>-4.9814801216125399</v>
      </c>
      <c r="Y187" s="10">
        <v>-5.01601219177246</v>
      </c>
      <c r="Z187" s="10">
        <v>-5.0013923645019496</v>
      </c>
      <c r="AA187" s="10">
        <v>-5.0313577651977504</v>
      </c>
      <c r="AB187" s="10">
        <v>-4.9848618507385201</v>
      </c>
      <c r="AC187" s="10">
        <v>-5.0049338340759197</v>
      </c>
      <c r="AD187" s="10">
        <v>-5.0115780830383301</v>
      </c>
      <c r="AE187" s="10">
        <v>-5.0139517784118599</v>
      </c>
      <c r="AF187" s="10">
        <v>-5.00526618957519</v>
      </c>
      <c r="AG187" s="10">
        <v>-4.9982380867004297</v>
      </c>
      <c r="AH187" s="10">
        <v>-5.0277891159057599</v>
      </c>
      <c r="AI187" s="10">
        <v>-3.8496134281158398</v>
      </c>
      <c r="AJ187" s="10">
        <v>-3.7094185352325399</v>
      </c>
      <c r="AK187" s="10">
        <v>-3.7610168457031201</v>
      </c>
      <c r="AL187" s="10">
        <v>-3.2938003540039</v>
      </c>
      <c r="AM187" s="10">
        <v>-4.2539029121398899</v>
      </c>
      <c r="AN187" s="10">
        <v>-4.4237685203552202</v>
      </c>
      <c r="AO187" s="10">
        <v>-4.4243016242980904</v>
      </c>
      <c r="AP187" s="10">
        <v>-4.1522569656371999</v>
      </c>
      <c r="AQ187" s="10">
        <v>-4.5253767967224103</v>
      </c>
      <c r="AR187" s="10">
        <v>-4.3865623474120996</v>
      </c>
      <c r="AS187" s="10">
        <v>-4.5544490814208896</v>
      </c>
      <c r="AT187" s="10">
        <v>-4.1978020668029696</v>
      </c>
      <c r="AU187" s="10">
        <v>-2.8602638244628902</v>
      </c>
      <c r="AV187" s="10">
        <v>-2.9336063861846902</v>
      </c>
      <c r="AW187" s="10">
        <v>-3.0469598770141602</v>
      </c>
      <c r="AX187" s="10">
        <v>-2.6988661289214999</v>
      </c>
      <c r="AY187" s="10">
        <v>-5.0372204780578604</v>
      </c>
      <c r="AZ187" s="10">
        <v>-4.9869456291198704</v>
      </c>
      <c r="BA187" s="10">
        <v>-5.0490684509277299</v>
      </c>
      <c r="BB187" s="10">
        <v>-4.9583168029785103</v>
      </c>
      <c r="BC187" s="10">
        <v>-5.0377573966979901</v>
      </c>
      <c r="BD187" s="10">
        <v>-4.9774146080017001</v>
      </c>
      <c r="BE187" s="10">
        <v>-5.0180425643920898</v>
      </c>
      <c r="BF187" s="10">
        <v>-5.0855393409729004</v>
      </c>
      <c r="BG187" s="10">
        <v>-5.0174617767333896</v>
      </c>
      <c r="BH187" s="10">
        <v>-5.0357370376586896</v>
      </c>
      <c r="BI187" s="10">
        <v>-5.0602941513061497</v>
      </c>
      <c r="BJ187" s="10">
        <v>-5.0181322097778303</v>
      </c>
      <c r="BK187" s="10">
        <v>-4.9977865219116202</v>
      </c>
      <c r="BL187" s="10">
        <v>-4.9643058776855398</v>
      </c>
      <c r="BM187" s="10">
        <v>-4.9706730842590297</v>
      </c>
      <c r="BN187" s="10">
        <v>-4.9966711997985804</v>
      </c>
    </row>
    <row r="188" spans="1:66" x14ac:dyDescent="0.2">
      <c r="A188" s="10" t="s">
        <v>1038</v>
      </c>
      <c r="B188" s="10" t="s">
        <v>1242</v>
      </c>
      <c r="C188" s="10">
        <v>-4.9859032630920401</v>
      </c>
      <c r="D188" s="10">
        <v>-4.8732595443725497</v>
      </c>
      <c r="E188" s="10">
        <v>-4.8502326011657697</v>
      </c>
      <c r="F188" s="10">
        <v>-4.9983129501342702</v>
      </c>
      <c r="G188" s="10">
        <v>-5.0603909492492596</v>
      </c>
      <c r="H188" s="10">
        <v>-5.0469698905944798</v>
      </c>
      <c r="I188" s="10">
        <v>-5.0033149719238201</v>
      </c>
      <c r="J188" s="10">
        <v>-4.9579215049743599</v>
      </c>
      <c r="K188" s="10">
        <v>-4.9528789520263601</v>
      </c>
      <c r="L188" s="10">
        <v>-5.0091285705566397</v>
      </c>
      <c r="M188" s="10">
        <v>-4.9788031578063903</v>
      </c>
      <c r="N188" s="10">
        <v>-5.0273547172546298</v>
      </c>
      <c r="O188" s="10">
        <v>-4.94372129440307</v>
      </c>
      <c r="P188" s="10">
        <v>-4.7429418563842702</v>
      </c>
      <c r="Q188" s="10">
        <v>-4.67791700363159</v>
      </c>
      <c r="R188" s="10">
        <v>-4.8151741027831996</v>
      </c>
      <c r="S188" s="10">
        <v>-5.0403599739074698</v>
      </c>
      <c r="T188" s="10">
        <v>-5.0495033264160103</v>
      </c>
      <c r="U188" s="10">
        <v>-5.0198650360107404</v>
      </c>
      <c r="V188" s="10">
        <v>-5.0195746421813903</v>
      </c>
      <c r="W188" s="10">
        <v>-5.0409154891967702</v>
      </c>
      <c r="X188" s="10">
        <v>-4.9746398925781197</v>
      </c>
      <c r="Y188" s="10">
        <v>-5.0324187278747496</v>
      </c>
      <c r="Z188" s="10">
        <v>-5.0493493080139098</v>
      </c>
      <c r="AA188" s="10">
        <v>-5.0238733291625897</v>
      </c>
      <c r="AB188" s="10">
        <v>-5.0059752464294398</v>
      </c>
      <c r="AC188" s="10">
        <v>-4.9675831794738698</v>
      </c>
      <c r="AD188" s="10">
        <v>-4.9933209419250399</v>
      </c>
      <c r="AE188" s="10">
        <v>-4.9676060676574698</v>
      </c>
      <c r="AF188" s="10">
        <v>-4.9702391624450604</v>
      </c>
      <c r="AG188" s="10">
        <v>-4.9626774787902797</v>
      </c>
      <c r="AH188" s="10">
        <v>-5.0257482528686497</v>
      </c>
      <c r="AI188" s="10">
        <v>-3.8720326423645002</v>
      </c>
      <c r="AJ188" s="10">
        <v>-3.5561723709106401</v>
      </c>
      <c r="AK188" s="10">
        <v>-3.4289183616638099</v>
      </c>
      <c r="AL188" s="10">
        <v>-3.3283386230468701</v>
      </c>
      <c r="AM188" s="10">
        <v>-4.4926786422729403</v>
      </c>
      <c r="AN188" s="10">
        <v>-4.5227727890014604</v>
      </c>
      <c r="AO188" s="10">
        <v>-4.3795886039733798</v>
      </c>
      <c r="AP188" s="10">
        <v>-4.32175493240356</v>
      </c>
      <c r="AQ188" s="10">
        <v>-4.4228391647338796</v>
      </c>
      <c r="AR188" s="10">
        <v>-4.1650266647338796</v>
      </c>
      <c r="AS188" s="10">
        <v>-4.1123628616332999</v>
      </c>
      <c r="AT188" s="10">
        <v>-3.8621230125427202</v>
      </c>
      <c r="AU188" s="10">
        <v>-2.9108927249908398</v>
      </c>
      <c r="AV188" s="10">
        <v>-2.93337821960449</v>
      </c>
      <c r="AW188" s="10">
        <v>-2.6852781772613499</v>
      </c>
      <c r="AX188" s="10">
        <v>-2.7124559879302899</v>
      </c>
      <c r="AY188" s="10">
        <v>-5.0149173736572203</v>
      </c>
      <c r="AZ188" s="10">
        <v>-5.02534627914428</v>
      </c>
      <c r="BA188" s="10">
        <v>-4.9935545921325604</v>
      </c>
      <c r="BB188" s="10">
        <v>-4.9833445549011204</v>
      </c>
      <c r="BC188" s="10">
        <v>-4.9644660949706996</v>
      </c>
      <c r="BD188" s="10">
        <v>-4.95808982849121</v>
      </c>
      <c r="BE188" s="10">
        <v>-5.0227174758911097</v>
      </c>
      <c r="BF188" s="10">
        <v>-5.0270428657531703</v>
      </c>
      <c r="BG188" s="10">
        <v>-4.9887452125549299</v>
      </c>
      <c r="BH188" s="10">
        <v>-5.0023117065429599</v>
      </c>
      <c r="BI188" s="10">
        <v>-5.0552940368652299</v>
      </c>
      <c r="BJ188" s="10">
        <v>-4.9918503761291504</v>
      </c>
      <c r="BK188" s="10">
        <v>-4.9651956558227504</v>
      </c>
      <c r="BL188" s="10">
        <v>-4.9615464210510201</v>
      </c>
      <c r="BM188" s="10">
        <v>-4.9726085662841797</v>
      </c>
      <c r="BN188" s="10">
        <v>-4.9585418701171804</v>
      </c>
    </row>
    <row r="189" spans="1:66" x14ac:dyDescent="0.2">
      <c r="A189" s="10" t="s">
        <v>1039</v>
      </c>
      <c r="B189" s="10" t="s">
        <v>1242</v>
      </c>
      <c r="C189" s="10">
        <v>-5.0406208038329998</v>
      </c>
      <c r="D189" s="10">
        <v>-5.04492092132568</v>
      </c>
      <c r="E189" s="10">
        <v>-5.0199427604675204</v>
      </c>
      <c r="F189" s="10">
        <v>-4.9182972908020002</v>
      </c>
      <c r="G189" s="10">
        <v>-5.0105252265930096</v>
      </c>
      <c r="H189" s="10">
        <v>-5.0321602821350098</v>
      </c>
      <c r="I189" s="10">
        <v>-5.1790890693664497</v>
      </c>
      <c r="J189" s="10">
        <v>-4.9867496490478498</v>
      </c>
      <c r="K189" s="10">
        <v>-4.8561258316040004</v>
      </c>
      <c r="L189" s="10">
        <v>-4.9684710502624503</v>
      </c>
      <c r="M189" s="10">
        <v>-4.99250936508178</v>
      </c>
      <c r="N189" s="10">
        <v>-4.83554887771606</v>
      </c>
      <c r="O189" s="10">
        <v>-4.8923587799072203</v>
      </c>
      <c r="P189" s="10">
        <v>-4.9455547332763601</v>
      </c>
      <c r="Q189" s="10">
        <v>-5.07037258148193</v>
      </c>
      <c r="R189" s="10">
        <v>-4.98933553695678</v>
      </c>
      <c r="S189" s="10">
        <v>-4.9875416755676198</v>
      </c>
      <c r="T189" s="10">
        <v>-4.9817867279052699</v>
      </c>
      <c r="U189" s="10">
        <v>-4.9999694824218697</v>
      </c>
      <c r="V189" s="10">
        <v>-5.0044898986816397</v>
      </c>
      <c r="W189" s="10">
        <v>-4.9566845893859801</v>
      </c>
      <c r="X189" s="10">
        <v>-4.99657773971557</v>
      </c>
      <c r="Y189" s="10">
        <v>-5.0039515495300204</v>
      </c>
      <c r="Z189" s="10">
        <v>-5.0064964294433496</v>
      </c>
      <c r="AA189" s="10">
        <v>-4.9855275154113698</v>
      </c>
      <c r="AB189" s="10">
        <v>-5.0702610015869096</v>
      </c>
      <c r="AC189" s="10">
        <v>-4.9851570129394496</v>
      </c>
      <c r="AD189" s="10">
        <v>-4.9966392517089799</v>
      </c>
      <c r="AE189" s="10">
        <v>-4.9204134941101003</v>
      </c>
      <c r="AF189" s="10">
        <v>-4.9978675842285103</v>
      </c>
      <c r="AG189" s="10">
        <v>-5.02489805221557</v>
      </c>
      <c r="AH189" s="10">
        <v>-5.0789890289306596</v>
      </c>
      <c r="AI189" s="10">
        <v>-3.5880241394042902</v>
      </c>
      <c r="AJ189" s="10">
        <v>-3.8861985206603999</v>
      </c>
      <c r="AK189" s="10">
        <v>-3.5978713035583398</v>
      </c>
      <c r="AL189" s="10">
        <v>-2.9989843368530198</v>
      </c>
      <c r="AM189" s="10">
        <v>-4.2669577598571697</v>
      </c>
      <c r="AN189" s="10">
        <v>-4.6913805007934499</v>
      </c>
      <c r="AO189" s="10">
        <v>-4.5298910140991202</v>
      </c>
      <c r="AP189" s="10">
        <v>-4.1131434440612704</v>
      </c>
      <c r="AQ189" s="10">
        <v>-4.1493463516235298</v>
      </c>
      <c r="AR189" s="10">
        <v>-4.55283498764038</v>
      </c>
      <c r="AS189" s="10">
        <v>-4.3644309043884197</v>
      </c>
      <c r="AT189" s="10">
        <v>-4.3324785232543901</v>
      </c>
      <c r="AU189" s="10">
        <v>-3.68908596038818</v>
      </c>
      <c r="AV189" s="10">
        <v>-4.00325202941894</v>
      </c>
      <c r="AW189" s="10">
        <v>-4.0156712532043404</v>
      </c>
      <c r="AX189" s="10">
        <v>-3.5265340805053702</v>
      </c>
      <c r="AY189" s="10">
        <v>-5.0219798088073704</v>
      </c>
      <c r="AZ189" s="10">
        <v>-4.8946375846862704</v>
      </c>
      <c r="BA189" s="10">
        <v>-5.02805423736572</v>
      </c>
      <c r="BB189" s="10">
        <v>-4.8289737701415998</v>
      </c>
      <c r="BC189" s="10">
        <v>-4.9582056999206499</v>
      </c>
      <c r="BD189" s="10">
        <v>-5.0554962158203098</v>
      </c>
      <c r="BE189" s="10">
        <v>-5.1082968711853001</v>
      </c>
      <c r="BF189" s="10">
        <v>-4.9958844184875399</v>
      </c>
      <c r="BG189" s="10">
        <v>-5.0192565917968697</v>
      </c>
      <c r="BH189" s="10">
        <v>-5.0004277229309002</v>
      </c>
      <c r="BI189" s="10">
        <v>-5.0334591865539497</v>
      </c>
      <c r="BJ189" s="10">
        <v>-5.0237631797790501</v>
      </c>
      <c r="BK189" s="10">
        <v>-5.0018854141235298</v>
      </c>
      <c r="BL189" s="10">
        <v>-5.0167646408081001</v>
      </c>
      <c r="BM189" s="10">
        <v>-5.0463008880615199</v>
      </c>
      <c r="BN189" s="10">
        <v>-4.9501862525939897</v>
      </c>
    </row>
    <row r="190" spans="1:66" x14ac:dyDescent="0.2">
      <c r="A190" s="10" t="s">
        <v>1040</v>
      </c>
      <c r="B190" s="10" t="s">
        <v>1242</v>
      </c>
      <c r="C190" s="10">
        <v>-4.9766349792480398</v>
      </c>
      <c r="D190" s="10">
        <v>-4.6790704727172798</v>
      </c>
      <c r="E190" s="10">
        <v>-4.9092593193054199</v>
      </c>
      <c r="F190" s="10">
        <v>-4.9116287231445304</v>
      </c>
      <c r="G190" s="10">
        <v>-4.9762043952941797</v>
      </c>
      <c r="H190" s="10">
        <v>-4.9824986457824698</v>
      </c>
      <c r="I190" s="10">
        <v>-4.9776697158813397</v>
      </c>
      <c r="J190" s="10">
        <v>-4.9853043556213299</v>
      </c>
      <c r="K190" s="10">
        <v>-4.99904441833496</v>
      </c>
      <c r="L190" s="10">
        <v>-4.7967543601989702</v>
      </c>
      <c r="M190" s="10">
        <v>-4.9436254501342702</v>
      </c>
      <c r="N190" s="10">
        <v>-4.8868551254272399</v>
      </c>
      <c r="O190" s="10">
        <v>-4.9525122642517001</v>
      </c>
      <c r="P190" s="10">
        <v>-4.7335877418518004</v>
      </c>
      <c r="Q190" s="10">
        <v>-5.0016064643859801</v>
      </c>
      <c r="R190" s="10">
        <v>-4.9864864349365199</v>
      </c>
      <c r="S190" s="10">
        <v>-5.00663042068481</v>
      </c>
      <c r="T190" s="10">
        <v>-5.00339555740356</v>
      </c>
      <c r="U190" s="10">
        <v>-5.009521484375</v>
      </c>
      <c r="V190" s="10">
        <v>-4.9437489509582502</v>
      </c>
      <c r="W190" s="10">
        <v>-4.9739170074462802</v>
      </c>
      <c r="X190" s="10">
        <v>-4.9778404235839799</v>
      </c>
      <c r="Y190" s="10">
        <v>-4.9862942695617596</v>
      </c>
      <c r="Z190" s="10">
        <v>-4.9337563514709402</v>
      </c>
      <c r="AA190" s="10">
        <v>-5.0194907188415501</v>
      </c>
      <c r="AB190" s="10">
        <v>-4.9967527389526296</v>
      </c>
      <c r="AC190" s="10">
        <v>-5.0053334236145002</v>
      </c>
      <c r="AD190" s="10">
        <v>-4.9915504455566397</v>
      </c>
      <c r="AE190" s="10">
        <v>-4.9644274711608798</v>
      </c>
      <c r="AF190" s="10">
        <v>-4.9838085174560502</v>
      </c>
      <c r="AG190" s="10">
        <v>-4.9874162673950098</v>
      </c>
      <c r="AH190" s="10">
        <v>-4.9561953544616699</v>
      </c>
      <c r="AI190" s="10">
        <v>-3.77344417572021</v>
      </c>
      <c r="AJ190" s="10">
        <v>-2.4623239040374698</v>
      </c>
      <c r="AK190" s="10">
        <v>-3.6449694633483798</v>
      </c>
      <c r="AL190" s="10">
        <v>-3.9917511940002401</v>
      </c>
      <c r="AM190" s="10">
        <v>-4.6900792121887198</v>
      </c>
      <c r="AN190" s="10">
        <v>-3.8192486763000399</v>
      </c>
      <c r="AO190" s="10">
        <v>-4.7403964996337802</v>
      </c>
      <c r="AP190" s="10">
        <v>-4.5763926506042401</v>
      </c>
      <c r="AQ190" s="10">
        <v>-3.4876854419708199</v>
      </c>
      <c r="AR190" s="10">
        <v>-2.9127159118652299</v>
      </c>
      <c r="AS190" s="10">
        <v>-3.3597593307495099</v>
      </c>
      <c r="AT190" s="10">
        <v>-3.3398146629333398</v>
      </c>
      <c r="AU190" s="10">
        <v>-3.6079306602478001</v>
      </c>
      <c r="AV190" s="10">
        <v>-2.6565673351287802</v>
      </c>
      <c r="AW190" s="10">
        <v>-3.6917257308959899</v>
      </c>
      <c r="AX190" s="10">
        <v>-3.8702120780944802</v>
      </c>
      <c r="AY190" s="10">
        <v>-4.9727759361267001</v>
      </c>
      <c r="AZ190" s="10">
        <v>-4.9655117988586399</v>
      </c>
      <c r="BA190" s="10">
        <v>-5.0091438293456996</v>
      </c>
      <c r="BB190" s="10">
        <v>-4.9535832405090297</v>
      </c>
      <c r="BC190" s="10">
        <v>-4.9810299873351997</v>
      </c>
      <c r="BD190" s="10">
        <v>-4.9670729637145996</v>
      </c>
      <c r="BE190" s="10">
        <v>-4.9717440605163503</v>
      </c>
      <c r="BF190" s="10">
        <v>-4.9608778953552202</v>
      </c>
      <c r="BG190" s="10">
        <v>-4.9844446182250897</v>
      </c>
      <c r="BH190" s="10">
        <v>-5.0045003890991202</v>
      </c>
      <c r="BI190" s="10">
        <v>-4.9580736160278303</v>
      </c>
      <c r="BJ190" s="10">
        <v>-4.9548101425170898</v>
      </c>
      <c r="BK190" s="10">
        <v>-4.9957504272460902</v>
      </c>
      <c r="BL190" s="10">
        <v>-4.9121208190917898</v>
      </c>
      <c r="BM190" s="10">
        <v>-4.9759640693664497</v>
      </c>
      <c r="BN190" s="10">
        <v>-4.9420266151428196</v>
      </c>
    </row>
    <row r="191" spans="1:66" x14ac:dyDescent="0.2">
      <c r="A191" s="10" t="s">
        <v>1041</v>
      </c>
      <c r="B191" s="10" t="s">
        <v>1242</v>
      </c>
      <c r="C191" s="10">
        <v>-5.0122733116149902</v>
      </c>
      <c r="D191" s="10">
        <v>-4.9229507446289</v>
      </c>
      <c r="E191" s="10">
        <v>-4.6898703575134197</v>
      </c>
      <c r="F191" s="10">
        <v>-5.0467247962951598</v>
      </c>
      <c r="G191" s="10">
        <v>-4.9505844116210902</v>
      </c>
      <c r="H191" s="10">
        <v>-4.9849290847778303</v>
      </c>
      <c r="I191" s="10">
        <v>-4.7781248092651296</v>
      </c>
      <c r="J191" s="10">
        <v>-4.9954376220703098</v>
      </c>
      <c r="K191" s="10">
        <v>-5.0394144058227504</v>
      </c>
      <c r="L191" s="10">
        <v>-5.0507702827453604</v>
      </c>
      <c r="M191" s="10">
        <v>-4.8968362808227504</v>
      </c>
      <c r="N191" s="10">
        <v>-5.0795221328735298</v>
      </c>
      <c r="O191" s="10">
        <v>-4.9953079223632804</v>
      </c>
      <c r="P191" s="10">
        <v>-4.8720216751098597</v>
      </c>
      <c r="Q191" s="10">
        <v>-4.3458652496337802</v>
      </c>
      <c r="R191" s="10">
        <v>-4.8656620979309002</v>
      </c>
      <c r="S191" s="10">
        <v>-5.08117246627807</v>
      </c>
      <c r="T191" s="10">
        <v>-5.0493297576904297</v>
      </c>
      <c r="U191" s="10">
        <v>-5.0736050605773899</v>
      </c>
      <c r="V191" s="10">
        <v>-5.02357673645019</v>
      </c>
      <c r="W191" s="10">
        <v>-5.0997886657714799</v>
      </c>
      <c r="X191" s="10">
        <v>-5.0412068367004297</v>
      </c>
      <c r="Y191" s="10">
        <v>-5.1050171852111799</v>
      </c>
      <c r="Z191" s="10">
        <v>-5.0278167724609304</v>
      </c>
      <c r="AA191" s="10">
        <v>-5.0715413093566797</v>
      </c>
      <c r="AB191" s="10">
        <v>-5.0589361190795898</v>
      </c>
      <c r="AC191" s="10">
        <v>-5.0343170166015598</v>
      </c>
      <c r="AD191" s="10">
        <v>-5.0173215866088796</v>
      </c>
      <c r="AE191" s="10">
        <v>-5.0323805809020996</v>
      </c>
      <c r="AF191" s="10">
        <v>-5.0125923156738201</v>
      </c>
      <c r="AG191" s="10">
        <v>-5.0299348831176696</v>
      </c>
      <c r="AH191" s="10">
        <v>-5.0439362525939897</v>
      </c>
      <c r="AI191" s="10">
        <v>-3.07501125335693</v>
      </c>
      <c r="AJ191" s="10">
        <v>-2.9706597328186</v>
      </c>
      <c r="AK191" s="10">
        <v>-1.7537584304809499</v>
      </c>
      <c r="AL191" s="10">
        <v>-2.5912773609161301</v>
      </c>
      <c r="AM191" s="10">
        <v>-3.4219260215759202</v>
      </c>
      <c r="AN191" s="10">
        <v>-3.65786385536193</v>
      </c>
      <c r="AO191" s="10">
        <v>-2.6786367893218901</v>
      </c>
      <c r="AP191" s="10">
        <v>-3.3588912487029998</v>
      </c>
      <c r="AQ191" s="10">
        <v>-3.5209980010986301</v>
      </c>
      <c r="AR191" s="10">
        <v>-3.5164699554443302</v>
      </c>
      <c r="AS191" s="10">
        <v>-2.80005884170532</v>
      </c>
      <c r="AT191" s="10">
        <v>-2.9951210021972599</v>
      </c>
      <c r="AU191" s="10">
        <v>-2.3950164318084699</v>
      </c>
      <c r="AV191" s="10">
        <v>-2.50533127784729</v>
      </c>
      <c r="AW191" s="10">
        <v>-1.2317965030670099</v>
      </c>
      <c r="AX191" s="10">
        <v>-2.1625559329986501</v>
      </c>
      <c r="AY191" s="10">
        <v>-4.9992270469665501</v>
      </c>
      <c r="AZ191" s="10">
        <v>-4.9902806282043404</v>
      </c>
      <c r="BA191" s="10">
        <v>-5.0032958984375</v>
      </c>
      <c r="BB191" s="10">
        <v>-4.9565134048461896</v>
      </c>
      <c r="BC191" s="10">
        <v>-5.00386190414428</v>
      </c>
      <c r="BD191" s="10">
        <v>-5.0310873985290501</v>
      </c>
      <c r="BE191" s="10">
        <v>-5.0156869888305602</v>
      </c>
      <c r="BF191" s="10">
        <v>-5.0289955139160103</v>
      </c>
      <c r="BG191" s="10">
        <v>-5.0556974411010698</v>
      </c>
      <c r="BH191" s="10">
        <v>-5.0550560951232901</v>
      </c>
      <c r="BI191" s="10">
        <v>-5.0896892547607404</v>
      </c>
      <c r="BJ191" s="10">
        <v>-4.9786195755004803</v>
      </c>
      <c r="BK191" s="10">
        <v>-5.0021219253540004</v>
      </c>
      <c r="BL191" s="10">
        <v>-5.0803852081298801</v>
      </c>
      <c r="BM191" s="10">
        <v>-5.0236063003540004</v>
      </c>
      <c r="BN191" s="10">
        <v>-5.0156164169311497</v>
      </c>
    </row>
    <row r="192" spans="1:66" x14ac:dyDescent="0.2">
      <c r="A192" s="10" t="s">
        <v>1042</v>
      </c>
      <c r="B192" s="10" t="s">
        <v>1242</v>
      </c>
      <c r="C192" s="10">
        <v>-5.0064845085143999</v>
      </c>
      <c r="D192" s="10">
        <v>-4.9658269882202104</v>
      </c>
      <c r="E192" s="10">
        <v>-4.6649408340454102</v>
      </c>
      <c r="F192" s="10">
        <v>-5.0843448638915998</v>
      </c>
      <c r="G192" s="10">
        <v>-4.8201088905334402</v>
      </c>
      <c r="H192" s="10">
        <v>-4.8784008026123002</v>
      </c>
      <c r="I192" s="10">
        <v>-4.5797233581542898</v>
      </c>
      <c r="J192" s="10">
        <v>-4.8952727317809996</v>
      </c>
      <c r="K192" s="10">
        <v>-5.0771536827087402</v>
      </c>
      <c r="L192" s="10">
        <v>-5.0557937622070304</v>
      </c>
      <c r="M192" s="10">
        <v>-4.9082751274108798</v>
      </c>
      <c r="N192" s="10">
        <v>-5.0417728424072203</v>
      </c>
      <c r="O192" s="10">
        <v>-4.9648971557617099</v>
      </c>
      <c r="P192" s="10">
        <v>-4.8565115928649902</v>
      </c>
      <c r="Q192" s="10">
        <v>-4.2780485153198198</v>
      </c>
      <c r="R192" s="10">
        <v>-4.8050842285156197</v>
      </c>
      <c r="S192" s="10">
        <v>-5.0521421432495099</v>
      </c>
      <c r="T192" s="10">
        <v>-5.0474605560302699</v>
      </c>
      <c r="U192" s="10">
        <v>-5.0611319541931099</v>
      </c>
      <c r="V192" s="10">
        <v>-5.0290837287902797</v>
      </c>
      <c r="W192" s="10">
        <v>-5.0771217346191397</v>
      </c>
      <c r="X192" s="10">
        <v>-5.0155434608459402</v>
      </c>
      <c r="Y192" s="10">
        <v>-5.0897927284240696</v>
      </c>
      <c r="Z192" s="10">
        <v>-5.0200567245483398</v>
      </c>
      <c r="AA192" s="10">
        <v>-5.0608873367309499</v>
      </c>
      <c r="AB192" s="10">
        <v>-4.9843230247497496</v>
      </c>
      <c r="AC192" s="10">
        <v>-4.9835352897643999</v>
      </c>
      <c r="AD192" s="10">
        <v>-5.0222072601318297</v>
      </c>
      <c r="AE192" s="10">
        <v>-5.0544037818908603</v>
      </c>
      <c r="AF192" s="10">
        <v>-4.9991469383239702</v>
      </c>
      <c r="AG192" s="10">
        <v>-5.0213136672973597</v>
      </c>
      <c r="AH192" s="10">
        <v>-5.0176124572753897</v>
      </c>
      <c r="AI192" s="10">
        <v>-3.75604248046875</v>
      </c>
      <c r="AJ192" s="10">
        <v>-3.6646637916564901</v>
      </c>
      <c r="AK192" s="10">
        <v>-2.73082375526428</v>
      </c>
      <c r="AL192" s="10">
        <v>-3.2959239482879599</v>
      </c>
      <c r="AM192" s="10">
        <v>-3.5153903961181601</v>
      </c>
      <c r="AN192" s="10">
        <v>-3.9275667667388898</v>
      </c>
      <c r="AO192" s="10">
        <v>-3.0322489738464302</v>
      </c>
      <c r="AP192" s="10">
        <v>-3.5947921276092498</v>
      </c>
      <c r="AQ192" s="10">
        <v>-4.4485540390014604</v>
      </c>
      <c r="AR192" s="10">
        <v>-4.3401746749877903</v>
      </c>
      <c r="AS192" s="10">
        <v>-4.0147972106933496</v>
      </c>
      <c r="AT192" s="10">
        <v>-4.1473102569579998</v>
      </c>
      <c r="AU192" s="10">
        <v>-2.8884356021881099</v>
      </c>
      <c r="AV192" s="10">
        <v>-2.9884128570556601</v>
      </c>
      <c r="AW192" s="10">
        <v>-1.9356153011321999</v>
      </c>
      <c r="AX192" s="10">
        <v>-2.6816146373748699</v>
      </c>
      <c r="AY192" s="10">
        <v>-5.0031476020812899</v>
      </c>
      <c r="AZ192" s="10">
        <v>-4.9271202087402299</v>
      </c>
      <c r="BA192" s="10">
        <v>-5.0281028747558496</v>
      </c>
      <c r="BB192" s="10">
        <v>-4.8189964294433496</v>
      </c>
      <c r="BC192" s="10">
        <v>-5.0664772987365696</v>
      </c>
      <c r="BD192" s="10">
        <v>-5.0567250251770002</v>
      </c>
      <c r="BE192" s="10">
        <v>-4.9527177810668901</v>
      </c>
      <c r="BF192" s="10">
        <v>-5.0305862426757804</v>
      </c>
      <c r="BG192" s="10">
        <v>-5.0125217437744096</v>
      </c>
      <c r="BH192" s="10">
        <v>-5.02839803695678</v>
      </c>
      <c r="BI192" s="10">
        <v>-5.0977792739868102</v>
      </c>
      <c r="BJ192" s="10">
        <v>-4.9355745315551696</v>
      </c>
      <c r="BK192" s="10">
        <v>-5.0161972045898402</v>
      </c>
      <c r="BL192" s="10">
        <v>-5.0592479705810502</v>
      </c>
      <c r="BM192" s="10">
        <v>-4.9979467391967702</v>
      </c>
      <c r="BN192" s="10">
        <v>-5.0286674499511701</v>
      </c>
    </row>
    <row r="193" spans="1:66" x14ac:dyDescent="0.2">
      <c r="A193" s="10" t="s">
        <v>1043</v>
      </c>
      <c r="B193" s="10" t="s">
        <v>1242</v>
      </c>
      <c r="C193" s="10">
        <v>-5.0995020866393999</v>
      </c>
      <c r="D193" s="10">
        <v>-4.8503179550170898</v>
      </c>
      <c r="E193" s="10">
        <v>-4.9853854179382298</v>
      </c>
      <c r="F193" s="10">
        <v>-4.9881610870361301</v>
      </c>
      <c r="G193" s="10">
        <v>-5.1144037246704102</v>
      </c>
      <c r="H193" s="10">
        <v>-4.9817538261413503</v>
      </c>
      <c r="I193" s="10">
        <v>-5.1816864013671804</v>
      </c>
      <c r="J193" s="10">
        <v>-5.0413384437561</v>
      </c>
      <c r="K193" s="10">
        <v>-4.9606623649597097</v>
      </c>
      <c r="L193" s="10">
        <v>-4.6137604713439897</v>
      </c>
      <c r="M193" s="10">
        <v>-4.7871990203857404</v>
      </c>
      <c r="N193" s="10">
        <v>-4.8649315834045401</v>
      </c>
      <c r="O193" s="10">
        <v>-4.9888591766357404</v>
      </c>
      <c r="P193" s="10">
        <v>-4.7273931503295898</v>
      </c>
      <c r="Q193" s="10">
        <v>-4.8567481040954501</v>
      </c>
      <c r="R193" s="10">
        <v>-4.9809498786926198</v>
      </c>
      <c r="S193" s="10">
        <v>-5.1002950668334899</v>
      </c>
      <c r="T193" s="10">
        <v>-5.0928921699523899</v>
      </c>
      <c r="U193" s="10">
        <v>-5.0086517333984304</v>
      </c>
      <c r="V193" s="10">
        <v>-4.9864125251770002</v>
      </c>
      <c r="W193" s="10">
        <v>-5.0311107635498002</v>
      </c>
      <c r="X193" s="10">
        <v>-5.0485177040100098</v>
      </c>
      <c r="Y193" s="10">
        <v>-5.0396089553832999</v>
      </c>
      <c r="Z193" s="10">
        <v>-5.0249729156494096</v>
      </c>
      <c r="AA193" s="10">
        <v>-5.1295890808105398</v>
      </c>
      <c r="AB193" s="10">
        <v>-5.0563778877258301</v>
      </c>
      <c r="AC193" s="10">
        <v>-4.9660062789916903</v>
      </c>
      <c r="AD193" s="10">
        <v>-5.0828590393066397</v>
      </c>
      <c r="AE193" s="10">
        <v>-5.0212168693542401</v>
      </c>
      <c r="AF193" s="10">
        <v>-5.0001077651977504</v>
      </c>
      <c r="AG193" s="10">
        <v>-4.9906673431396396</v>
      </c>
      <c r="AH193" s="10">
        <v>-5.0542292594909597</v>
      </c>
      <c r="AI193" s="10">
        <v>-3.6070489883422798</v>
      </c>
      <c r="AJ193" s="10">
        <v>-1.7756149768829299</v>
      </c>
      <c r="AK193" s="10">
        <v>-3.2653617858886701</v>
      </c>
      <c r="AL193" s="10">
        <v>-3.4320597648620601</v>
      </c>
      <c r="AM193" s="10">
        <v>-4.8003301620483398</v>
      </c>
      <c r="AN193" s="10">
        <v>-3.7936973571777299</v>
      </c>
      <c r="AO193" s="10">
        <v>-4.9292092323303196</v>
      </c>
      <c r="AP193" s="10">
        <v>-4.6601066589355398</v>
      </c>
      <c r="AQ193" s="10">
        <v>-2.0099127292632999</v>
      </c>
      <c r="AR193" s="10">
        <v>-1.4314110279083201</v>
      </c>
      <c r="AS193" s="10">
        <v>-2.12592577934265</v>
      </c>
      <c r="AT193" s="10">
        <v>-1.70858979225158</v>
      </c>
      <c r="AU193" s="10">
        <v>-2.8760297298431299</v>
      </c>
      <c r="AV193" s="10">
        <v>-1.4380409717559799</v>
      </c>
      <c r="AW193" s="10">
        <v>-3.1201467514038002</v>
      </c>
      <c r="AX193" s="10">
        <v>-3.1688482761382999</v>
      </c>
      <c r="AY193" s="10">
        <v>-5.0879950523376403</v>
      </c>
      <c r="AZ193" s="10">
        <v>-4.9994745254516602</v>
      </c>
      <c r="BA193" s="10">
        <v>-5.0451354980468697</v>
      </c>
      <c r="BB193" s="10">
        <v>-5.0506038665771396</v>
      </c>
      <c r="BC193" s="10">
        <v>-5.0172624588012598</v>
      </c>
      <c r="BD193" s="10">
        <v>-5.0341005325317303</v>
      </c>
      <c r="BE193" s="10">
        <v>-5.0749578475952104</v>
      </c>
      <c r="BF193" s="10">
        <v>-5.0713658332824698</v>
      </c>
      <c r="BG193" s="10">
        <v>-5.0470852851867596</v>
      </c>
      <c r="BH193" s="10">
        <v>-5.0727558135986301</v>
      </c>
      <c r="BI193" s="10">
        <v>-4.9036717414855904</v>
      </c>
      <c r="BJ193" s="10">
        <v>-5.0544743537902797</v>
      </c>
      <c r="BK193" s="10">
        <v>-5.0670804977416903</v>
      </c>
      <c r="BL193" s="10">
        <v>-4.92244100570678</v>
      </c>
      <c r="BM193" s="10">
        <v>-5.0688772201537997</v>
      </c>
      <c r="BN193" s="10">
        <v>-4.9319806098937899</v>
      </c>
    </row>
    <row r="194" spans="1:66" x14ac:dyDescent="0.2">
      <c r="A194" s="10" t="s">
        <v>1044</v>
      </c>
      <c r="B194" s="10" t="s">
        <v>1242</v>
      </c>
      <c r="C194" s="10">
        <v>-4.9993820190429599</v>
      </c>
      <c r="D194" s="10">
        <v>-4.7118449211120597</v>
      </c>
      <c r="E194" s="10">
        <v>-4.8732638359069798</v>
      </c>
      <c r="F194" s="10">
        <v>-4.9078025817870996</v>
      </c>
      <c r="G194" s="10">
        <v>-5.0169391632079998</v>
      </c>
      <c r="H194" s="10">
        <v>-4.9921030998229901</v>
      </c>
      <c r="I194" s="10">
        <v>-5.0419125556945801</v>
      </c>
      <c r="J194" s="10">
        <v>-5.0291323661804199</v>
      </c>
      <c r="K194" s="10">
        <v>-4.9446878433227504</v>
      </c>
      <c r="L194" s="10">
        <v>-4.7902307510375897</v>
      </c>
      <c r="M194" s="10">
        <v>-4.91695213317871</v>
      </c>
      <c r="N194" s="10">
        <v>-4.9066705703735298</v>
      </c>
      <c r="O194" s="10">
        <v>-4.94396877288818</v>
      </c>
      <c r="P194" s="10">
        <v>-4.6723036766052202</v>
      </c>
      <c r="Q194" s="10">
        <v>-4.9542245864868102</v>
      </c>
      <c r="R194" s="10">
        <v>-4.9237303733825604</v>
      </c>
      <c r="S194" s="10">
        <v>-5.0414772033691397</v>
      </c>
      <c r="T194" s="10">
        <v>-5.0238118171691797</v>
      </c>
      <c r="U194" s="10">
        <v>-5.0240588188171298</v>
      </c>
      <c r="V194" s="10">
        <v>-4.9543223381042401</v>
      </c>
      <c r="W194" s="10">
        <v>-4.9772691726684499</v>
      </c>
      <c r="X194" s="10">
        <v>-5.0056133270263601</v>
      </c>
      <c r="Y194" s="10">
        <v>-5.0065536499023402</v>
      </c>
      <c r="Z194" s="10">
        <v>-4.9436144828796298</v>
      </c>
      <c r="AA194" s="10">
        <v>-5.0460867881774902</v>
      </c>
      <c r="AB194" s="10">
        <v>-5.0273976325988698</v>
      </c>
      <c r="AC194" s="10">
        <v>-5.0310335159301696</v>
      </c>
      <c r="AD194" s="10">
        <v>-5.0087070465087802</v>
      </c>
      <c r="AE194" s="10">
        <v>-4.9777493476867596</v>
      </c>
      <c r="AF194" s="10">
        <v>-4.97004842758178</v>
      </c>
      <c r="AG194" s="10">
        <v>-5.0278697013854901</v>
      </c>
      <c r="AH194" s="10">
        <v>-4.9726009368896396</v>
      </c>
      <c r="AI194" s="10">
        <v>-3.3572854995727499</v>
      </c>
      <c r="AJ194" s="10">
        <v>-2.1887645721435498</v>
      </c>
      <c r="AK194" s="10">
        <v>-3.2302432060241699</v>
      </c>
      <c r="AL194" s="10">
        <v>-3.5047526359558101</v>
      </c>
      <c r="AM194" s="10">
        <v>-4.4601697921752903</v>
      </c>
      <c r="AN194" s="10">
        <v>-3.7571890354156401</v>
      </c>
      <c r="AO194" s="10">
        <v>-4.5855088233947701</v>
      </c>
      <c r="AP194" s="10">
        <v>-4.2623100280761701</v>
      </c>
      <c r="AQ194" s="10">
        <v>-3.3766586780547998</v>
      </c>
      <c r="AR194" s="10">
        <v>-2.7562081813812198</v>
      </c>
      <c r="AS194" s="10">
        <v>-3.2816121578216499</v>
      </c>
      <c r="AT194" s="10">
        <v>-3.0925948619842498</v>
      </c>
      <c r="AU194" s="10">
        <v>-2.9734425544738698</v>
      </c>
      <c r="AV194" s="10">
        <v>-2.2593953609466499</v>
      </c>
      <c r="AW194" s="10">
        <v>-3.2183041572570801</v>
      </c>
      <c r="AX194" s="10">
        <v>-3.1854004859924299</v>
      </c>
      <c r="AY194" s="10">
        <v>-5.0343027114868102</v>
      </c>
      <c r="AZ194" s="10">
        <v>-4.9640722274780202</v>
      </c>
      <c r="BA194" s="10">
        <v>-5.0180525779724103</v>
      </c>
      <c r="BB194" s="10">
        <v>-4.9163308143615696</v>
      </c>
      <c r="BC194" s="10">
        <v>-4.9540805816650302</v>
      </c>
      <c r="BD194" s="10">
        <v>-4.94917440414428</v>
      </c>
      <c r="BE194" s="10">
        <v>-5.0077390670776296</v>
      </c>
      <c r="BF194" s="10">
        <v>-4.9897198677062899</v>
      </c>
      <c r="BG194" s="10">
        <v>-5.0240740776062003</v>
      </c>
      <c r="BH194" s="10">
        <v>-5.0211014747619602</v>
      </c>
      <c r="BI194" s="10">
        <v>-4.9802460670471103</v>
      </c>
      <c r="BJ194" s="10">
        <v>-4.9581050872802699</v>
      </c>
      <c r="BK194" s="10">
        <v>-4.9805760383605904</v>
      </c>
      <c r="BL194" s="10">
        <v>-4.9031410217285103</v>
      </c>
      <c r="BM194" s="10">
        <v>-4.9715781211853001</v>
      </c>
      <c r="BN194" s="10">
        <v>-4.9377050399780202</v>
      </c>
    </row>
    <row r="195" spans="1:66" x14ac:dyDescent="0.2">
      <c r="A195" s="10" t="s">
        <v>1045</v>
      </c>
      <c r="B195" s="10" t="s">
        <v>1242</v>
      </c>
      <c r="C195" s="10">
        <v>-4.9876995086669904</v>
      </c>
      <c r="D195" s="10">
        <v>-4.8995699882507298</v>
      </c>
      <c r="E195" s="10">
        <v>-4.74250936508178</v>
      </c>
      <c r="F195" s="10">
        <v>-5.0290451049804599</v>
      </c>
      <c r="G195" s="10">
        <v>-4.9604964256286603</v>
      </c>
      <c r="H195" s="10">
        <v>-4.9787778854370099</v>
      </c>
      <c r="I195" s="10">
        <v>-4.72906494140625</v>
      </c>
      <c r="J195" s="10">
        <v>-4.9837141036987296</v>
      </c>
      <c r="K195" s="10">
        <v>-5.0314660072326598</v>
      </c>
      <c r="L195" s="10">
        <v>-5.03956699371337</v>
      </c>
      <c r="M195" s="10">
        <v>-4.89212894439697</v>
      </c>
      <c r="N195" s="10">
        <v>-5.0610074996948198</v>
      </c>
      <c r="O195" s="10">
        <v>-4.9480805397033603</v>
      </c>
      <c r="P195" s="10">
        <v>-4.8315258026123002</v>
      </c>
      <c r="Q195" s="10">
        <v>-4.3674135208129803</v>
      </c>
      <c r="R195" s="10">
        <v>-4.84917783737182</v>
      </c>
      <c r="S195" s="10">
        <v>-5.10054588317871</v>
      </c>
      <c r="T195" s="10">
        <v>-5.0211477279662997</v>
      </c>
      <c r="U195" s="10">
        <v>-5.0366363525390598</v>
      </c>
      <c r="V195" s="10">
        <v>-5.0202050209045401</v>
      </c>
      <c r="W195" s="10">
        <v>-5.0615730285644496</v>
      </c>
      <c r="X195" s="10">
        <v>-5.0287704467773402</v>
      </c>
      <c r="Y195" s="10">
        <v>-5.0768113136291504</v>
      </c>
      <c r="Z195" s="10">
        <v>-5.0126147270202601</v>
      </c>
      <c r="AA195" s="10">
        <v>-5.0289111137390101</v>
      </c>
      <c r="AB195" s="10">
        <v>-5.0292930603027299</v>
      </c>
      <c r="AC195" s="10">
        <v>-4.9858169555664</v>
      </c>
      <c r="AD195" s="10">
        <v>-5.0192065238952601</v>
      </c>
      <c r="AE195" s="10">
        <v>-5.0385346412658603</v>
      </c>
      <c r="AF195" s="10">
        <v>-4.9908084869384703</v>
      </c>
      <c r="AG195" s="10">
        <v>-5.01570701599121</v>
      </c>
      <c r="AH195" s="10">
        <v>-5.0303707122802699</v>
      </c>
      <c r="AI195" s="10">
        <v>-3.4641757011413499</v>
      </c>
      <c r="AJ195" s="10">
        <v>-3.3408498764038002</v>
      </c>
      <c r="AK195" s="10">
        <v>-2.0140645503997798</v>
      </c>
      <c r="AL195" s="10">
        <v>-2.99055671691894</v>
      </c>
      <c r="AM195" s="10">
        <v>-3.8743126392364502</v>
      </c>
      <c r="AN195" s="10">
        <v>-4.0877833366393999</v>
      </c>
      <c r="AO195" s="10">
        <v>-2.9886217117309499</v>
      </c>
      <c r="AP195" s="10">
        <v>-3.8421831130981401</v>
      </c>
      <c r="AQ195" s="10">
        <v>-3.87815809249877</v>
      </c>
      <c r="AR195" s="10">
        <v>-3.8893404006957999</v>
      </c>
      <c r="AS195" s="10">
        <v>-3.0578851699829102</v>
      </c>
      <c r="AT195" s="10">
        <v>-3.3888201713561998</v>
      </c>
      <c r="AU195" s="10">
        <v>-2.8217904567718501</v>
      </c>
      <c r="AV195" s="10">
        <v>-3.0025320053100502</v>
      </c>
      <c r="AW195" s="10">
        <v>-1.5903964042663501</v>
      </c>
      <c r="AX195" s="10">
        <v>-2.6917915344238201</v>
      </c>
      <c r="AY195" s="10">
        <v>-4.9663963317870996</v>
      </c>
      <c r="AZ195" s="10">
        <v>-5.0150637626647896</v>
      </c>
      <c r="BA195" s="10">
        <v>-5.0071506500244096</v>
      </c>
      <c r="BB195" s="10">
        <v>-4.9581537246704102</v>
      </c>
      <c r="BC195" s="10">
        <v>-5.0016283988952601</v>
      </c>
      <c r="BD195" s="10">
        <v>-4.9843602180480904</v>
      </c>
      <c r="BE195" s="10">
        <v>-5.0037322044372496</v>
      </c>
      <c r="BF195" s="10">
        <v>-4.9820880889892498</v>
      </c>
      <c r="BG195" s="10">
        <v>-5.0549669265746999</v>
      </c>
      <c r="BH195" s="10">
        <v>-5.0237917900085396</v>
      </c>
      <c r="BI195" s="10">
        <v>-5.0827245712280202</v>
      </c>
      <c r="BJ195" s="10">
        <v>-5.0061182975768999</v>
      </c>
      <c r="BK195" s="10">
        <v>-4.9849314689636204</v>
      </c>
      <c r="BL195" s="10">
        <v>-5.0349307060241699</v>
      </c>
      <c r="BM195" s="10">
        <v>-5.01706790924072</v>
      </c>
      <c r="BN195" s="10">
        <v>-4.9715523719787598</v>
      </c>
    </row>
    <row r="196" spans="1:66" x14ac:dyDescent="0.2">
      <c r="A196" s="10" t="s">
        <v>1046</v>
      </c>
      <c r="B196" s="10" t="s">
        <v>1242</v>
      </c>
      <c r="C196" s="10">
        <v>-5.0340604782104403</v>
      </c>
      <c r="D196" s="10">
        <v>-4.9625668525695801</v>
      </c>
      <c r="E196" s="10">
        <v>-4.8964180946350098</v>
      </c>
      <c r="F196" s="10">
        <v>-4.9942903518676696</v>
      </c>
      <c r="G196" s="10">
        <v>-5.0000925064086896</v>
      </c>
      <c r="H196" s="10">
        <v>-4.9705095291137598</v>
      </c>
      <c r="I196" s="10">
        <v>-5.0780916213989196</v>
      </c>
      <c r="J196" s="10">
        <v>-5.0170974731445304</v>
      </c>
      <c r="K196" s="10">
        <v>-4.9048285484313903</v>
      </c>
      <c r="L196" s="10">
        <v>-5.0135207176208496</v>
      </c>
      <c r="M196" s="10">
        <v>-4.7626900672912598</v>
      </c>
      <c r="N196" s="10">
        <v>-4.93060255050659</v>
      </c>
      <c r="O196" s="10">
        <v>-5.0519375801086399</v>
      </c>
      <c r="P196" s="10">
        <v>-4.9993915557861301</v>
      </c>
      <c r="Q196" s="10">
        <v>-4.7715535163879297</v>
      </c>
      <c r="R196" s="10">
        <v>-4.9717330932617099</v>
      </c>
      <c r="S196" s="10">
        <v>-5.0663824081420898</v>
      </c>
      <c r="T196" s="10">
        <v>-5.0746951103210396</v>
      </c>
      <c r="U196" s="10">
        <v>-5.0653576850891104</v>
      </c>
      <c r="V196" s="10">
        <v>-5.0945777893066397</v>
      </c>
      <c r="W196" s="10">
        <v>-5.0034084320068297</v>
      </c>
      <c r="X196" s="10">
        <v>-5.0370774269104004</v>
      </c>
      <c r="Y196" s="10">
        <v>-5.0515217781066797</v>
      </c>
      <c r="Z196" s="10">
        <v>-4.9636092185974103</v>
      </c>
      <c r="AA196" s="10">
        <v>-5.0951757431030202</v>
      </c>
      <c r="AB196" s="10">
        <v>-5.0729627609252903</v>
      </c>
      <c r="AC196" s="10">
        <v>-5.07484674453735</v>
      </c>
      <c r="AD196" s="10">
        <v>-5.0394001007079998</v>
      </c>
      <c r="AE196" s="10">
        <v>-5.0332365036010698</v>
      </c>
      <c r="AF196" s="10">
        <v>-5.0547065734863201</v>
      </c>
      <c r="AG196" s="10">
        <v>-5.06947898864746</v>
      </c>
      <c r="AH196" s="10">
        <v>-5.0175819396972603</v>
      </c>
      <c r="AI196" s="10">
        <v>-2.9986915588378902</v>
      </c>
      <c r="AJ196" s="10">
        <v>-2.9957571029663002</v>
      </c>
      <c r="AK196" s="10">
        <v>-2.1192154884338299</v>
      </c>
      <c r="AL196" s="10">
        <v>-2.25677490234375</v>
      </c>
      <c r="AM196" s="10">
        <v>-3.3325424194335902</v>
      </c>
      <c r="AN196" s="10">
        <v>-3.5671508312225302</v>
      </c>
      <c r="AO196" s="10">
        <v>-3.0227084159850999</v>
      </c>
      <c r="AP196" s="10">
        <v>-3.1375060081481898</v>
      </c>
      <c r="AQ196" s="10">
        <v>-2.6152064800262398</v>
      </c>
      <c r="AR196" s="10">
        <v>-3.1382474899291899</v>
      </c>
      <c r="AS196" s="10">
        <v>-2.4457688331603999</v>
      </c>
      <c r="AT196" s="10">
        <v>-2.29597616195678</v>
      </c>
      <c r="AU196" s="10">
        <v>-2.7580795288085902</v>
      </c>
      <c r="AV196" s="10">
        <v>-2.9420170783996502</v>
      </c>
      <c r="AW196" s="10">
        <v>-2.2622699737548801</v>
      </c>
      <c r="AX196" s="10">
        <v>-2.5136294364929199</v>
      </c>
      <c r="AY196" s="10">
        <v>-5.0587210655212402</v>
      </c>
      <c r="AZ196" s="10">
        <v>-4.9944300651550204</v>
      </c>
      <c r="BA196" s="10">
        <v>-5.0378303527831996</v>
      </c>
      <c r="BB196" s="10">
        <v>-5.0120472908020002</v>
      </c>
      <c r="BC196" s="10">
        <v>-4.9388365745544398</v>
      </c>
      <c r="BD196" s="10">
        <v>-5.06269931793212</v>
      </c>
      <c r="BE196" s="10">
        <v>-5.0541782379150302</v>
      </c>
      <c r="BF196" s="10">
        <v>-5.0440268516540501</v>
      </c>
      <c r="BG196" s="10">
        <v>-5.0151915550231898</v>
      </c>
      <c r="BH196" s="10">
        <v>-5.01617431640625</v>
      </c>
      <c r="BI196" s="10">
        <v>-4.9798607826232901</v>
      </c>
      <c r="BJ196" s="10">
        <v>-5.0168080329895002</v>
      </c>
      <c r="BK196" s="10">
        <v>-5.0132818222045898</v>
      </c>
      <c r="BL196" s="10">
        <v>-5.0460534095764098</v>
      </c>
      <c r="BM196" s="10">
        <v>-5.01969146728515</v>
      </c>
      <c r="BN196" s="10">
        <v>-5.1105842590331996</v>
      </c>
    </row>
    <row r="197" spans="1:66" x14ac:dyDescent="0.2">
      <c r="A197" s="10" t="s">
        <v>1138</v>
      </c>
      <c r="B197" s="10" t="s">
        <v>1242</v>
      </c>
      <c r="C197" s="10">
        <v>-4.9760580062866202</v>
      </c>
      <c r="D197" s="10">
        <v>-4.9864706993103001</v>
      </c>
      <c r="E197" s="10">
        <v>-4.9140262603759703</v>
      </c>
      <c r="F197" s="10">
        <v>-4.9964880943298304</v>
      </c>
      <c r="G197" s="10">
        <v>-4.91839599609375</v>
      </c>
      <c r="H197" s="10">
        <v>-4.9628100395202601</v>
      </c>
      <c r="I197" s="10">
        <v>-4.9636716842651296</v>
      </c>
      <c r="J197" s="10">
        <v>-4.95570945739746</v>
      </c>
      <c r="K197" s="10">
        <v>-4.94374275207519</v>
      </c>
      <c r="L197" s="10">
        <v>-4.9844937324523899</v>
      </c>
      <c r="M197" s="10">
        <v>-4.8281540870666504</v>
      </c>
      <c r="N197" s="10">
        <v>-4.9250888824462802</v>
      </c>
      <c r="O197" s="10">
        <v>-5.00874519348144</v>
      </c>
      <c r="P197" s="10">
        <v>-5.0339179039001403</v>
      </c>
      <c r="Q197" s="10">
        <v>-4.7243595123290998</v>
      </c>
      <c r="R197" s="10">
        <v>-4.9926218986511204</v>
      </c>
      <c r="S197" s="10">
        <v>-5.0076413154601997</v>
      </c>
      <c r="T197" s="10">
        <v>-5.0287737846374503</v>
      </c>
      <c r="U197" s="10">
        <v>-5.0387597084045401</v>
      </c>
      <c r="V197" s="10">
        <v>-5.0544872283935502</v>
      </c>
      <c r="W197" s="10">
        <v>-4.9968452453613201</v>
      </c>
      <c r="X197" s="10">
        <v>-5.0084471702575604</v>
      </c>
      <c r="Y197" s="10">
        <v>-5.0117211341857901</v>
      </c>
      <c r="Z197" s="10">
        <v>-4.9686555862426696</v>
      </c>
      <c r="AA197" s="10">
        <v>-5.0517702102661097</v>
      </c>
      <c r="AB197" s="10">
        <v>-5.0272893905639604</v>
      </c>
      <c r="AC197" s="10">
        <v>-5.0696439743041903</v>
      </c>
      <c r="AD197" s="10">
        <v>-5.0302314758300701</v>
      </c>
      <c r="AE197" s="10">
        <v>-4.9953551292419398</v>
      </c>
      <c r="AF197" s="10">
        <v>-5.0101799964904696</v>
      </c>
      <c r="AG197" s="10">
        <v>-5.03781986236572</v>
      </c>
      <c r="AH197" s="10">
        <v>-4.9981346130370996</v>
      </c>
      <c r="AI197" s="10">
        <v>-3.1976647377014098</v>
      </c>
      <c r="AJ197" s="10">
        <v>-3.34181785583496</v>
      </c>
      <c r="AK197" s="10">
        <v>-2.3657686710357599</v>
      </c>
      <c r="AL197" s="10">
        <v>-2.5503802299499498</v>
      </c>
      <c r="AM197" s="10">
        <v>-3.34657454490661</v>
      </c>
      <c r="AN197" s="10">
        <v>-3.6214394569396902</v>
      </c>
      <c r="AO197" s="10">
        <v>-2.98092460632324</v>
      </c>
      <c r="AP197" s="10">
        <v>-3.2004008293151802</v>
      </c>
      <c r="AQ197" s="10">
        <v>-3.0385289192199698</v>
      </c>
      <c r="AR197" s="10">
        <v>-3.5117216110229399</v>
      </c>
      <c r="AS197" s="10">
        <v>-2.8329393863677899</v>
      </c>
      <c r="AT197" s="10">
        <v>-2.72767853736877</v>
      </c>
      <c r="AU197" s="10">
        <v>-3.0305466651916499</v>
      </c>
      <c r="AV197" s="10">
        <v>-3.2997372150421098</v>
      </c>
      <c r="AW197" s="10">
        <v>-2.4604611396789502</v>
      </c>
      <c r="AX197" s="10">
        <v>-2.75022888183593</v>
      </c>
      <c r="AY197" s="10">
        <v>-5.0317635536193803</v>
      </c>
      <c r="AZ197" s="10">
        <v>-4.9594907760620099</v>
      </c>
      <c r="BA197" s="10">
        <v>-5.00632524490356</v>
      </c>
      <c r="BB197" s="10">
        <v>-4.9885764122009197</v>
      </c>
      <c r="BC197" s="10">
        <v>-4.9441628456115696</v>
      </c>
      <c r="BD197" s="10">
        <v>-5.0608439445495597</v>
      </c>
      <c r="BE197" s="10">
        <v>-5.0405502319335902</v>
      </c>
      <c r="BF197" s="10">
        <v>-5.0200400352478001</v>
      </c>
      <c r="BG197" s="10">
        <v>-4.96687889099121</v>
      </c>
      <c r="BH197" s="10">
        <v>-4.9994530677795401</v>
      </c>
      <c r="BI197" s="10">
        <v>-4.9812374114990199</v>
      </c>
      <c r="BJ197" s="10">
        <v>-4.9880685806274396</v>
      </c>
      <c r="BK197" s="10">
        <v>-5.0143074989318803</v>
      </c>
      <c r="BL197" s="10">
        <v>-5.0435152053832999</v>
      </c>
      <c r="BM197" s="10">
        <v>-5.0056200027465803</v>
      </c>
      <c r="BN197" s="10">
        <v>-5.0737447738647399</v>
      </c>
    </row>
    <row r="198" spans="1:66" x14ac:dyDescent="0.2">
      <c r="A198" s="10" t="s">
        <v>1047</v>
      </c>
      <c r="B198" s="10" t="s">
        <v>1242</v>
      </c>
      <c r="C198" s="10">
        <v>-5.0218276977539</v>
      </c>
      <c r="D198" s="10">
        <v>-4.9978346824645996</v>
      </c>
      <c r="E198" s="10">
        <v>-4.8716149330139098</v>
      </c>
      <c r="F198" s="10">
        <v>-4.9578208923339799</v>
      </c>
      <c r="G198" s="10">
        <v>-5.0187482833862296</v>
      </c>
      <c r="H198" s="10">
        <v>-5.0537834167480398</v>
      </c>
      <c r="I198" s="10">
        <v>-4.8886151313781703</v>
      </c>
      <c r="J198" s="10">
        <v>-5.0149955749511701</v>
      </c>
      <c r="K198" s="10">
        <v>-4.7662615776062003</v>
      </c>
      <c r="L198" s="10">
        <v>-4.7599253654479901</v>
      </c>
      <c r="M198" s="10">
        <v>-4.2162170410156197</v>
      </c>
      <c r="N198" s="10">
        <v>-4.7422809600829998</v>
      </c>
      <c r="O198" s="10">
        <v>-5.0357031822204501</v>
      </c>
      <c r="P198" s="10">
        <v>-4.98577404022216</v>
      </c>
      <c r="Q198" s="10">
        <v>-4.7807989120483398</v>
      </c>
      <c r="R198" s="10">
        <v>-5.01200246810913</v>
      </c>
      <c r="S198" s="10">
        <v>-4.9599118232726997</v>
      </c>
      <c r="T198" s="10">
        <v>-4.9589214324951101</v>
      </c>
      <c r="U198" s="10">
        <v>-5.0226850509643501</v>
      </c>
      <c r="V198" s="10">
        <v>-5.0057964324951101</v>
      </c>
      <c r="W198" s="10">
        <v>-4.9937996864318803</v>
      </c>
      <c r="X198" s="10">
        <v>-4.9967665672302202</v>
      </c>
      <c r="Y198" s="10">
        <v>-4.9978771209716797</v>
      </c>
      <c r="Z198" s="10">
        <v>-5.04994440078735</v>
      </c>
      <c r="AA198" s="10">
        <v>-4.9843583106994602</v>
      </c>
      <c r="AB198" s="10">
        <v>-4.9806246757507298</v>
      </c>
      <c r="AC198" s="10">
        <v>-4.8230972290039</v>
      </c>
      <c r="AD198" s="10">
        <v>-4.9720873832702601</v>
      </c>
      <c r="AE198" s="10">
        <v>-5.00974369049072</v>
      </c>
      <c r="AF198" s="10">
        <v>-4.9806504249572701</v>
      </c>
      <c r="AG198" s="10">
        <v>-5.0118551254272399</v>
      </c>
      <c r="AH198" s="10">
        <v>-4.9414997100829998</v>
      </c>
      <c r="AI198" s="10">
        <v>-4.2475485801696697</v>
      </c>
      <c r="AJ198" s="10">
        <v>-4.4021682739257804</v>
      </c>
      <c r="AK198" s="10">
        <v>-3.1673328876495299</v>
      </c>
      <c r="AL198" s="10">
        <v>-3.92600274085998</v>
      </c>
      <c r="AM198" s="10">
        <v>-4.7579288482665998</v>
      </c>
      <c r="AN198" s="10">
        <v>-4.96490383148193</v>
      </c>
      <c r="AO198" s="10">
        <v>-3.95375323295593</v>
      </c>
      <c r="AP198" s="10">
        <v>-4.6208405494689897</v>
      </c>
      <c r="AQ198" s="10">
        <v>-3.1971478462219198</v>
      </c>
      <c r="AR198" s="10">
        <v>-3.57151055335998</v>
      </c>
      <c r="AS198" s="10">
        <v>-2.62855672836303</v>
      </c>
      <c r="AT198" s="10">
        <v>-3.0665853023528999</v>
      </c>
      <c r="AU198" s="10">
        <v>-4.5573520660400302</v>
      </c>
      <c r="AV198" s="10">
        <v>-4.60278272628784</v>
      </c>
      <c r="AW198" s="10">
        <v>-3.7345061302185001</v>
      </c>
      <c r="AX198" s="10">
        <v>-4.5347576141357404</v>
      </c>
      <c r="AY198" s="10">
        <v>-4.9803700447082502</v>
      </c>
      <c r="AZ198" s="10">
        <v>-4.9932866096496502</v>
      </c>
      <c r="BA198" s="10">
        <v>-4.9743089675903303</v>
      </c>
      <c r="BB198" s="10">
        <v>-5.0060544013976997</v>
      </c>
      <c r="BC198" s="10">
        <v>-5.0079784393310502</v>
      </c>
      <c r="BD198" s="10">
        <v>-5.0007963180541903</v>
      </c>
      <c r="BE198" s="10">
        <v>-4.9586863517761204</v>
      </c>
      <c r="BF198" s="10">
        <v>-4.96565818786621</v>
      </c>
      <c r="BG198" s="10">
        <v>-4.9411463737487704</v>
      </c>
      <c r="BH198" s="10">
        <v>-4.9725317955017001</v>
      </c>
      <c r="BI198" s="10">
        <v>-4.6331982612609801</v>
      </c>
      <c r="BJ198" s="10">
        <v>-4.9908661842346103</v>
      </c>
      <c r="BK198" s="10">
        <v>-5.0310173034667898</v>
      </c>
      <c r="BL198" s="10">
        <v>-4.9477343559265101</v>
      </c>
      <c r="BM198" s="10">
        <v>-5.0160927772521902</v>
      </c>
      <c r="BN198" s="10">
        <v>-5.0882544517517001</v>
      </c>
    </row>
    <row r="199" spans="1:66" x14ac:dyDescent="0.2">
      <c r="A199" s="10" t="s">
        <v>1145</v>
      </c>
      <c r="B199" s="10" t="s">
        <v>1242</v>
      </c>
      <c r="C199" s="10">
        <v>-5.0196156501770002</v>
      </c>
      <c r="D199" s="10">
        <v>-4.8109722137451101</v>
      </c>
      <c r="E199" s="10">
        <v>-4.9454817771911603</v>
      </c>
      <c r="F199" s="10">
        <v>-4.9995222091674796</v>
      </c>
      <c r="G199" s="10">
        <v>-5.0422344207763601</v>
      </c>
      <c r="H199" s="10">
        <v>-5.0073862075805602</v>
      </c>
      <c r="I199" s="10">
        <v>-5.1076579093933097</v>
      </c>
      <c r="J199" s="10">
        <v>-4.9589815139770499</v>
      </c>
      <c r="K199" s="10">
        <v>-5.01159238815307</v>
      </c>
      <c r="L199" s="10">
        <v>-4.8785929679870597</v>
      </c>
      <c r="M199" s="10">
        <v>-4.9747796058654696</v>
      </c>
      <c r="N199" s="10">
        <v>-5.01700735092163</v>
      </c>
      <c r="O199" s="10">
        <v>-4.9874997138976997</v>
      </c>
      <c r="P199" s="10">
        <v>-4.7280530929565403</v>
      </c>
      <c r="Q199" s="10">
        <v>-4.7490344047546298</v>
      </c>
      <c r="R199" s="10">
        <v>-4.9046149253845197</v>
      </c>
      <c r="S199" s="10">
        <v>-5.0684962272643999</v>
      </c>
      <c r="T199" s="10">
        <v>-5.0779156684875399</v>
      </c>
      <c r="U199" s="10">
        <v>-5.0072851181030202</v>
      </c>
      <c r="V199" s="10">
        <v>-5.0195465087890598</v>
      </c>
      <c r="W199" s="10">
        <v>-5.0476446151733398</v>
      </c>
      <c r="X199" s="10">
        <v>-5.02249956130981</v>
      </c>
      <c r="Y199" s="10">
        <v>-5.0075564384460396</v>
      </c>
      <c r="Z199" s="10">
        <v>-5.0133304595947203</v>
      </c>
      <c r="AA199" s="10">
        <v>-5.0465989112854004</v>
      </c>
      <c r="AB199" s="10">
        <v>-5.0233659744262598</v>
      </c>
      <c r="AC199" s="10">
        <v>-5.0192008018493599</v>
      </c>
      <c r="AD199" s="10">
        <v>-4.9800319671630797</v>
      </c>
      <c r="AE199" s="10">
        <v>-4.9767527580261204</v>
      </c>
      <c r="AF199" s="10">
        <v>-5.0155010223388601</v>
      </c>
      <c r="AG199" s="10">
        <v>-4.9908194541931099</v>
      </c>
      <c r="AH199" s="10">
        <v>-5.0495223999023402</v>
      </c>
      <c r="AI199" s="10">
        <v>-4.0024461746215803</v>
      </c>
      <c r="AJ199" s="10">
        <v>-2.7797617912292401</v>
      </c>
      <c r="AK199" s="10">
        <v>-3.4976882934570299</v>
      </c>
      <c r="AL199" s="10">
        <v>-3.7932310104370099</v>
      </c>
      <c r="AM199" s="10">
        <v>-4.7140579223632804</v>
      </c>
      <c r="AN199" s="10">
        <v>-4.0867166519165004</v>
      </c>
      <c r="AO199" s="10">
        <v>-4.6087489128112704</v>
      </c>
      <c r="AP199" s="10">
        <v>-4.6240949630737296</v>
      </c>
      <c r="AQ199" s="10">
        <v>-3.3477902412414502</v>
      </c>
      <c r="AR199" s="10">
        <v>-2.83496069908142</v>
      </c>
      <c r="AS199" s="10">
        <v>-3.0485405921936</v>
      </c>
      <c r="AT199" s="10">
        <v>-2.8359029293060298</v>
      </c>
      <c r="AU199" s="10">
        <v>-3.0412755012512198</v>
      </c>
      <c r="AV199" s="10">
        <v>-2.2471992969512899</v>
      </c>
      <c r="AW199" s="10">
        <v>-2.97864389419555</v>
      </c>
      <c r="AX199" s="10">
        <v>-3.1709630489349299</v>
      </c>
      <c r="AY199" s="10">
        <v>-5.0003743171691797</v>
      </c>
      <c r="AZ199" s="10">
        <v>-5.0903396606445304</v>
      </c>
      <c r="BA199" s="10">
        <v>-5.01291751861572</v>
      </c>
      <c r="BB199" s="10">
        <v>-5.1165084838867099</v>
      </c>
      <c r="BC199" s="10">
        <v>-4.9454278945922798</v>
      </c>
      <c r="BD199" s="10">
        <v>-4.9493989944457999</v>
      </c>
      <c r="BE199" s="10">
        <v>-5.03627204895019</v>
      </c>
      <c r="BF199" s="10">
        <v>-5.0136466026306099</v>
      </c>
      <c r="BG199" s="10">
        <v>-5.0341925621032697</v>
      </c>
      <c r="BH199" s="10">
        <v>-5.0361447334289497</v>
      </c>
      <c r="BI199" s="10">
        <v>-5.02632713317871</v>
      </c>
      <c r="BJ199" s="10">
        <v>-5.0089974403381303</v>
      </c>
      <c r="BK199" s="10">
        <v>-4.9818449020385698</v>
      </c>
      <c r="BL199" s="10">
        <v>-4.9640207290649396</v>
      </c>
      <c r="BM199" s="10">
        <v>-5.0199718475341797</v>
      </c>
      <c r="BN199" s="10">
        <v>-4.9851479530334402</v>
      </c>
    </row>
    <row r="200" spans="1:66" x14ac:dyDescent="0.2">
      <c r="A200" s="10" t="s">
        <v>1048</v>
      </c>
      <c r="B200" s="10" t="s">
        <v>1242</v>
      </c>
      <c r="C200" s="10">
        <v>-5.0597763061523402</v>
      </c>
      <c r="D200" s="10">
        <v>-4.9648747444152797</v>
      </c>
      <c r="E200" s="10">
        <v>-4.9945893287658603</v>
      </c>
      <c r="F200" s="10">
        <v>-5.0211405754089302</v>
      </c>
      <c r="G200" s="10">
        <v>-4.9900836944579998</v>
      </c>
      <c r="H200" s="10">
        <v>-4.9707155227661097</v>
      </c>
      <c r="I200" s="10">
        <v>-5.0730533599853498</v>
      </c>
      <c r="J200" s="10">
        <v>-5.0370965003967196</v>
      </c>
      <c r="K200" s="10">
        <v>-5.01277351379394</v>
      </c>
      <c r="L200" s="10">
        <v>-4.7074007987976003</v>
      </c>
      <c r="M200" s="10">
        <v>-4.7264842987060502</v>
      </c>
      <c r="N200" s="10">
        <v>-4.9462819099426198</v>
      </c>
      <c r="O200" s="10">
        <v>-4.98339366912841</v>
      </c>
      <c r="P200" s="10">
        <v>-4.8832221031188903</v>
      </c>
      <c r="Q200" s="10">
        <v>-5.1419978141784597</v>
      </c>
      <c r="R200" s="10">
        <v>-5.0676131248474103</v>
      </c>
      <c r="S200" s="10">
        <v>-4.9910340309143004</v>
      </c>
      <c r="T200" s="10">
        <v>-4.9993038177490199</v>
      </c>
      <c r="U200" s="10">
        <v>-5.01470470428466</v>
      </c>
      <c r="V200" s="10">
        <v>-5.0711212158203098</v>
      </c>
      <c r="W200" s="10">
        <v>-5.0010118484496999</v>
      </c>
      <c r="X200" s="10">
        <v>-5.0494427680969203</v>
      </c>
      <c r="Y200" s="10">
        <v>-5.07614946365356</v>
      </c>
      <c r="Z200" s="10">
        <v>-5.0063047409057599</v>
      </c>
      <c r="AA200" s="10">
        <v>-5.0015006065368599</v>
      </c>
      <c r="AB200" s="10">
        <v>-5.0558819770812899</v>
      </c>
      <c r="AC200" s="10">
        <v>-4.9612517356872496</v>
      </c>
      <c r="AD200" s="10">
        <v>-5.0470209121704102</v>
      </c>
      <c r="AE200" s="10">
        <v>-5.0537123680114702</v>
      </c>
      <c r="AF200" s="10">
        <v>-5.0565619468688903</v>
      </c>
      <c r="AG200" s="10">
        <v>-5.0354342460632298</v>
      </c>
      <c r="AH200" s="10">
        <v>-5.0265851020812899</v>
      </c>
      <c r="AI200" s="10">
        <v>-4.6679725646972603</v>
      </c>
      <c r="AJ200" s="10">
        <v>-2.9743881225585902</v>
      </c>
      <c r="AK200" s="10">
        <v>-4.5020079612731898</v>
      </c>
      <c r="AL200" s="10">
        <v>-4.5936560630798304</v>
      </c>
      <c r="AM200" s="10">
        <v>-4.8728218078613201</v>
      </c>
      <c r="AN200" s="10">
        <v>-3.96645927429199</v>
      </c>
      <c r="AO200" s="10">
        <v>-5.0155324935912997</v>
      </c>
      <c r="AP200" s="10">
        <v>-4.8563737869262598</v>
      </c>
      <c r="AQ200" s="10">
        <v>-2.2644767761230402</v>
      </c>
      <c r="AR200" s="10">
        <v>-1.91170477867126</v>
      </c>
      <c r="AS200" s="10">
        <v>-2.5810291767120299</v>
      </c>
      <c r="AT200" s="10">
        <v>-2.2844288349151598</v>
      </c>
      <c r="AU200" s="10">
        <v>-4.34738969802856</v>
      </c>
      <c r="AV200" s="10">
        <v>-2.9219059944152801</v>
      </c>
      <c r="AW200" s="10">
        <v>-4.6025848388671804</v>
      </c>
      <c r="AX200" s="10">
        <v>-4.6346435546875</v>
      </c>
      <c r="AY200" s="10">
        <v>-5.0208616256713796</v>
      </c>
      <c r="AZ200" s="10">
        <v>-5.0544991493225098</v>
      </c>
      <c r="BA200" s="10">
        <v>-5.0343909263610804</v>
      </c>
      <c r="BB200" s="10">
        <v>-4.9835057258605904</v>
      </c>
      <c r="BC200" s="10">
        <v>-5.0532889366149902</v>
      </c>
      <c r="BD200" s="10">
        <v>-5.0384426116943297</v>
      </c>
      <c r="BE200" s="10">
        <v>-5.0564446449279696</v>
      </c>
      <c r="BF200" s="10">
        <v>-5.01313924789428</v>
      </c>
      <c r="BG200" s="10">
        <v>-5.0299754142761204</v>
      </c>
      <c r="BH200" s="10">
        <v>-5.0212984085082999</v>
      </c>
      <c r="BI200" s="10">
        <v>-4.8814177513122496</v>
      </c>
      <c r="BJ200" s="10">
        <v>-4.9734110832214302</v>
      </c>
      <c r="BK200" s="10">
        <v>-5.0562982559204102</v>
      </c>
      <c r="BL200" s="10">
        <v>-5.0570583343505797</v>
      </c>
      <c r="BM200" s="10">
        <v>-5.0404472351074201</v>
      </c>
      <c r="BN200" s="10">
        <v>-5.0069665908813397</v>
      </c>
    </row>
    <row r="201" spans="1:66" x14ac:dyDescent="0.2">
      <c r="A201" s="10" t="s">
        <v>1049</v>
      </c>
      <c r="B201" s="10" t="s">
        <v>1242</v>
      </c>
      <c r="C201" s="10">
        <v>-4.9828214645385698</v>
      </c>
      <c r="D201" s="10">
        <v>-4.9763674736022896</v>
      </c>
      <c r="E201" s="10">
        <v>-4.98636722564697</v>
      </c>
      <c r="F201" s="10">
        <v>-4.9664096832275302</v>
      </c>
      <c r="G201" s="10">
        <v>-4.9392704963684002</v>
      </c>
      <c r="H201" s="10">
        <v>-4.9133205413818297</v>
      </c>
      <c r="I201" s="10">
        <v>-4.9121613502502397</v>
      </c>
      <c r="J201" s="10">
        <v>-4.9950804710388104</v>
      </c>
      <c r="K201" s="10">
        <v>-4.8711271286010698</v>
      </c>
      <c r="L201" s="10">
        <v>-4.7790160179138104</v>
      </c>
      <c r="M201" s="10">
        <v>-4.6520829200744602</v>
      </c>
      <c r="N201" s="10">
        <v>-4.85957908630371</v>
      </c>
      <c r="O201" s="10">
        <v>-4.96001720428466</v>
      </c>
      <c r="P201" s="10">
        <v>-4.9544043540954501</v>
      </c>
      <c r="Q201" s="10">
        <v>-5.0362563133239702</v>
      </c>
      <c r="R201" s="10">
        <v>-4.9864478111267001</v>
      </c>
      <c r="S201" s="10">
        <v>-4.9863629341125399</v>
      </c>
      <c r="T201" s="10">
        <v>-4.9396677017211896</v>
      </c>
      <c r="U201" s="10">
        <v>-4.9448676109313903</v>
      </c>
      <c r="V201" s="10">
        <v>-5.0049905776977504</v>
      </c>
      <c r="W201" s="10">
        <v>-4.9256701469421298</v>
      </c>
      <c r="X201" s="10">
        <v>-4.9636516571044904</v>
      </c>
      <c r="Y201" s="10">
        <v>-5.0093102455139098</v>
      </c>
      <c r="Z201" s="10">
        <v>-4.9269938468933097</v>
      </c>
      <c r="AA201" s="10">
        <v>-4.9230899810790998</v>
      </c>
      <c r="AB201" s="10">
        <v>-4.9559473991393999</v>
      </c>
      <c r="AC201" s="10">
        <v>-4.8525133132934499</v>
      </c>
      <c r="AD201" s="10">
        <v>-4.9639487266540501</v>
      </c>
      <c r="AE201" s="10">
        <v>-4.9888191223144496</v>
      </c>
      <c r="AF201" s="10">
        <v>-4.9777259826660103</v>
      </c>
      <c r="AG201" s="10">
        <v>-4.96345615386962</v>
      </c>
      <c r="AH201" s="10">
        <v>-4.9625554084777797</v>
      </c>
      <c r="AI201" s="10">
        <v>-4.9963030815124503</v>
      </c>
      <c r="AJ201" s="10">
        <v>-4.4608078002929599</v>
      </c>
      <c r="AK201" s="10">
        <v>-4.7983441352844203</v>
      </c>
      <c r="AL201" s="10">
        <v>-4.9293498992919904</v>
      </c>
      <c r="AM201" s="10">
        <v>-5.0010213851928702</v>
      </c>
      <c r="AN201" s="10">
        <v>-4.8344645500183097</v>
      </c>
      <c r="AO201" s="10">
        <v>-5.0018615722656197</v>
      </c>
      <c r="AP201" s="10">
        <v>-5.0312995910644496</v>
      </c>
      <c r="AQ201" s="10">
        <v>-3.4322729110717698</v>
      </c>
      <c r="AR201" s="10">
        <v>-3.41679763793945</v>
      </c>
      <c r="AS201" s="10">
        <v>-3.6305749416351301</v>
      </c>
      <c r="AT201" s="10">
        <v>-3.5136337280273402</v>
      </c>
      <c r="AU201" s="10">
        <v>-5.0367393493652299</v>
      </c>
      <c r="AV201" s="10">
        <v>-4.4641370773315403</v>
      </c>
      <c r="AW201" s="10">
        <v>-5.0718727111816397</v>
      </c>
      <c r="AX201" s="10">
        <v>-5.1093597412109304</v>
      </c>
      <c r="AY201" s="10">
        <v>-4.9676179885864196</v>
      </c>
      <c r="AZ201" s="10">
        <v>-5.0423493385314897</v>
      </c>
      <c r="BA201" s="10">
        <v>-4.9720950126647896</v>
      </c>
      <c r="BB201" s="10">
        <v>-4.9594449996948198</v>
      </c>
      <c r="BC201" s="10">
        <v>-4.9965567588806099</v>
      </c>
      <c r="BD201" s="10">
        <v>-4.9611868858337402</v>
      </c>
      <c r="BE201" s="10">
        <v>-4.9593520164489702</v>
      </c>
      <c r="BF201" s="10">
        <v>-4.9614810943603498</v>
      </c>
      <c r="BG201" s="10">
        <v>-5.0195808410644496</v>
      </c>
      <c r="BH201" s="10">
        <v>-4.9833650588989196</v>
      </c>
      <c r="BI201" s="10">
        <v>-4.7730412483215297</v>
      </c>
      <c r="BJ201" s="10">
        <v>-4.9455623626708896</v>
      </c>
      <c r="BK201" s="10">
        <v>-4.9806900024414</v>
      </c>
      <c r="BL201" s="10">
        <v>-5.0101637840270996</v>
      </c>
      <c r="BM201" s="10">
        <v>-4.9700622558593697</v>
      </c>
      <c r="BN201" s="10">
        <v>-4.97235012054443</v>
      </c>
    </row>
    <row r="202" spans="1:66" x14ac:dyDescent="0.2">
      <c r="A202" s="10" t="s">
        <v>1050</v>
      </c>
      <c r="B202" s="10" t="s">
        <v>1242</v>
      </c>
      <c r="C202" s="10">
        <v>-5.0130548477172798</v>
      </c>
      <c r="D202" s="10">
        <v>-5.0472059249877903</v>
      </c>
      <c r="E202" s="10">
        <v>-4.9980239868164</v>
      </c>
      <c r="F202" s="10">
        <v>-4.9001202583312899</v>
      </c>
      <c r="G202" s="10">
        <v>-4.9969882965087802</v>
      </c>
      <c r="H202" s="10">
        <v>-5.01534080505371</v>
      </c>
      <c r="I202" s="10">
        <v>-5.1757893562316797</v>
      </c>
      <c r="J202" s="10">
        <v>-4.9819622039794904</v>
      </c>
      <c r="K202" s="10">
        <v>-4.8377346992492596</v>
      </c>
      <c r="L202" s="10">
        <v>-4.9614148139953604</v>
      </c>
      <c r="M202" s="10">
        <v>-4.9346585273742596</v>
      </c>
      <c r="N202" s="10">
        <v>-4.8572201728820801</v>
      </c>
      <c r="O202" s="10">
        <v>-4.9014549255370996</v>
      </c>
      <c r="P202" s="10">
        <v>-4.9293284416198704</v>
      </c>
      <c r="Q202" s="10">
        <v>-5.0361518859863201</v>
      </c>
      <c r="R202" s="10">
        <v>-4.9691419601440403</v>
      </c>
      <c r="S202" s="10">
        <v>-4.979736328125</v>
      </c>
      <c r="T202" s="10">
        <v>-4.9890069961547798</v>
      </c>
      <c r="U202" s="10">
        <v>-4.9931755065917898</v>
      </c>
      <c r="V202" s="10">
        <v>-5.0127015113830504</v>
      </c>
      <c r="W202" s="10">
        <v>-4.9288773536682102</v>
      </c>
      <c r="X202" s="10">
        <v>-4.9785904884338299</v>
      </c>
      <c r="Y202" s="10">
        <v>-4.9757914543151802</v>
      </c>
      <c r="Z202" s="10">
        <v>-4.9892487525939897</v>
      </c>
      <c r="AA202" s="10">
        <v>-4.9880809783935502</v>
      </c>
      <c r="AB202" s="10">
        <v>-5.04632139205932</v>
      </c>
      <c r="AC202" s="10">
        <v>-4.9721164703369096</v>
      </c>
      <c r="AD202" s="10">
        <v>-4.9927802085876403</v>
      </c>
      <c r="AE202" s="10">
        <v>-4.9184503555297798</v>
      </c>
      <c r="AF202" s="10">
        <v>-4.96897220611572</v>
      </c>
      <c r="AG202" s="10">
        <v>-5.0422306060790998</v>
      </c>
      <c r="AH202" s="10">
        <v>-5.0786542892456001</v>
      </c>
      <c r="AI202" s="10">
        <v>-3.5221524238586399</v>
      </c>
      <c r="AJ202" s="10">
        <v>-3.8251991271972599</v>
      </c>
      <c r="AK202" s="10">
        <v>-3.4107692241668701</v>
      </c>
      <c r="AL202" s="10">
        <v>-2.8798007965087802</v>
      </c>
      <c r="AM202" s="10">
        <v>-4.2231626510620099</v>
      </c>
      <c r="AN202" s="10">
        <v>-4.7076635360717702</v>
      </c>
      <c r="AO202" s="10">
        <v>-4.4076819419860804</v>
      </c>
      <c r="AP202" s="10">
        <v>-4.0265254974365199</v>
      </c>
      <c r="AQ202" s="10">
        <v>-4.0077824592590297</v>
      </c>
      <c r="AR202" s="10">
        <v>-4.4615426063537598</v>
      </c>
      <c r="AS202" s="10">
        <v>-4.2036972045898402</v>
      </c>
      <c r="AT202" s="10">
        <v>-4.1740250587463299</v>
      </c>
      <c r="AU202" s="10">
        <v>-3.50755643844604</v>
      </c>
      <c r="AV202" s="10">
        <v>-3.9106416702270499</v>
      </c>
      <c r="AW202" s="10">
        <v>-3.7772865295410099</v>
      </c>
      <c r="AX202" s="10">
        <v>-3.35410356521606</v>
      </c>
      <c r="AY202" s="10">
        <v>-5.0223302841186497</v>
      </c>
      <c r="AZ202" s="10">
        <v>-4.8898382186889604</v>
      </c>
      <c r="BA202" s="10">
        <v>-5.0263533592224103</v>
      </c>
      <c r="BB202" s="10">
        <v>-4.8255319595336896</v>
      </c>
      <c r="BC202" s="10">
        <v>-4.9328374862670898</v>
      </c>
      <c r="BD202" s="10">
        <v>-5.0350146293640101</v>
      </c>
      <c r="BE202" s="10">
        <v>-5.0826320648193297</v>
      </c>
      <c r="BF202" s="10">
        <v>-4.9966230392456001</v>
      </c>
      <c r="BG202" s="10">
        <v>-5.0072884559631303</v>
      </c>
      <c r="BH202" s="10">
        <v>-5.0043816566467196</v>
      </c>
      <c r="BI202" s="10">
        <v>-5.0083317756652797</v>
      </c>
      <c r="BJ202" s="10">
        <v>-4.9979391098022399</v>
      </c>
      <c r="BK202" s="10">
        <v>-4.9728317260742099</v>
      </c>
      <c r="BL202" s="10">
        <v>-5.0077886581420898</v>
      </c>
      <c r="BM202" s="10">
        <v>-5.0122804641723597</v>
      </c>
      <c r="BN202" s="10">
        <v>-4.9590578079223597</v>
      </c>
    </row>
    <row r="203" spans="1:66" x14ac:dyDescent="0.2">
      <c r="A203" s="10" t="s">
        <v>1051</v>
      </c>
      <c r="B203" s="10" t="s">
        <v>1242</v>
      </c>
      <c r="C203" s="10">
        <v>-4.9875102043151802</v>
      </c>
      <c r="D203" s="10">
        <v>-5.0112156867980904</v>
      </c>
      <c r="E203" s="10">
        <v>-4.8803534507751403</v>
      </c>
      <c r="F203" s="10">
        <v>-4.9613523483276296</v>
      </c>
      <c r="G203" s="10">
        <v>-4.9893536567687899</v>
      </c>
      <c r="H203" s="10">
        <v>-5.0252265930175701</v>
      </c>
      <c r="I203" s="10">
        <v>-4.7791638374328604</v>
      </c>
      <c r="J203" s="10">
        <v>-5.0247869491577104</v>
      </c>
      <c r="K203" s="10">
        <v>-4.9217257499694798</v>
      </c>
      <c r="L203" s="10">
        <v>-4.8720617294311497</v>
      </c>
      <c r="M203" s="10">
        <v>-4.4412488937377903</v>
      </c>
      <c r="N203" s="10">
        <v>-4.8754005432128897</v>
      </c>
      <c r="O203" s="10">
        <v>-5.0043592453002903</v>
      </c>
      <c r="P203" s="10">
        <v>-5.0072250366210902</v>
      </c>
      <c r="Q203" s="10">
        <v>-4.8156647682189897</v>
      </c>
      <c r="R203" s="10">
        <v>-5.0075402259826598</v>
      </c>
      <c r="S203" s="10">
        <v>-4.9943795204162598</v>
      </c>
      <c r="T203" s="10">
        <v>-4.9166851043701101</v>
      </c>
      <c r="U203" s="10">
        <v>-4.9592046737670898</v>
      </c>
      <c r="V203" s="10">
        <v>-5.0277404785156197</v>
      </c>
      <c r="W203" s="10">
        <v>-4.9692330360412598</v>
      </c>
      <c r="X203" s="10">
        <v>-4.9950466156005797</v>
      </c>
      <c r="Y203" s="10">
        <v>-4.9543995857238698</v>
      </c>
      <c r="Z203" s="10">
        <v>-5.00966453552246</v>
      </c>
      <c r="AA203" s="10">
        <v>-4.9577140808105398</v>
      </c>
      <c r="AB203" s="10">
        <v>-4.9152760505676198</v>
      </c>
      <c r="AC203" s="10">
        <v>-4.8671197891235298</v>
      </c>
      <c r="AD203" s="10">
        <v>-4.9964890480041504</v>
      </c>
      <c r="AE203" s="10">
        <v>-5.0123219490051198</v>
      </c>
      <c r="AF203" s="10">
        <v>-4.9857678413391104</v>
      </c>
      <c r="AG203" s="10">
        <v>-4.9862608909606898</v>
      </c>
      <c r="AH203" s="10">
        <v>-4.9591617584228498</v>
      </c>
      <c r="AI203" s="10">
        <v>-4.6225018501281703</v>
      </c>
      <c r="AJ203" s="10">
        <v>-4.5011725425720197</v>
      </c>
      <c r="AK203" s="10">
        <v>-3.60943150520324</v>
      </c>
      <c r="AL203" s="10">
        <v>-4.3088026046752903</v>
      </c>
      <c r="AM203" s="10">
        <v>-4.8614430427551198</v>
      </c>
      <c r="AN203" s="10">
        <v>-4.93473100662231</v>
      </c>
      <c r="AO203" s="10">
        <v>-4.0483622550964302</v>
      </c>
      <c r="AP203" s="10">
        <v>-4.8058395385742099</v>
      </c>
      <c r="AQ203" s="10">
        <v>-3.5245342254638601</v>
      </c>
      <c r="AR203" s="10">
        <v>-3.77278709411621</v>
      </c>
      <c r="AS203" s="10">
        <v>-3.0045700073242099</v>
      </c>
      <c r="AT203" s="10">
        <v>-3.39849424362182</v>
      </c>
      <c r="AU203" s="10">
        <v>-4.70153713226318</v>
      </c>
      <c r="AV203" s="10">
        <v>-4.6301093101501403</v>
      </c>
      <c r="AW203" s="10">
        <v>-3.8953063488006499</v>
      </c>
      <c r="AX203" s="10">
        <v>-4.6919531822204501</v>
      </c>
      <c r="AY203" s="10">
        <v>-4.9872846603393501</v>
      </c>
      <c r="AZ203" s="10">
        <v>-4.9986982345581001</v>
      </c>
      <c r="BA203" s="10">
        <v>-4.9672203063964799</v>
      </c>
      <c r="BB203" s="10">
        <v>-5.0086331367492596</v>
      </c>
      <c r="BC203" s="10">
        <v>-5.0112533569335902</v>
      </c>
      <c r="BD203" s="10">
        <v>-4.9822497367858798</v>
      </c>
      <c r="BE203" s="10">
        <v>-4.9627008438110298</v>
      </c>
      <c r="BF203" s="10">
        <v>-4.98416900634765</v>
      </c>
      <c r="BG203" s="10">
        <v>-4.9675731658935502</v>
      </c>
      <c r="BH203" s="10">
        <v>-4.9922132492065403</v>
      </c>
      <c r="BI203" s="10">
        <v>-4.7555274963378897</v>
      </c>
      <c r="BJ203" s="10">
        <v>-4.9739689826965297</v>
      </c>
      <c r="BK203" s="10">
        <v>-5.0260887145995996</v>
      </c>
      <c r="BL203" s="10">
        <v>-4.9432573318481401</v>
      </c>
      <c r="BM203" s="10">
        <v>-4.9928693771362296</v>
      </c>
      <c r="BN203" s="10">
        <v>-5.03444051742553</v>
      </c>
    </row>
    <row r="204" spans="1:66" x14ac:dyDescent="0.2">
      <c r="A204" s="10" t="s">
        <v>1052</v>
      </c>
      <c r="B204" s="10" t="s">
        <v>1242</v>
      </c>
      <c r="C204" s="10">
        <v>-4.9968791007995597</v>
      </c>
      <c r="D204" s="10">
        <v>-4.9919123649597097</v>
      </c>
      <c r="E204" s="10">
        <v>-4.98547267913818</v>
      </c>
      <c r="F204" s="10">
        <v>-4.9129233360290501</v>
      </c>
      <c r="G204" s="10">
        <v>-4.98931884765625</v>
      </c>
      <c r="H204" s="10">
        <v>-4.9740686416625897</v>
      </c>
      <c r="I204" s="10">
        <v>-5.1032662391662598</v>
      </c>
      <c r="J204" s="10">
        <v>-5.0118303298950098</v>
      </c>
      <c r="K204" s="10">
        <v>-4.9402999877929599</v>
      </c>
      <c r="L204" s="10">
        <v>-4.9724650382995597</v>
      </c>
      <c r="M204" s="10">
        <v>-4.9812955856323198</v>
      </c>
      <c r="N204" s="10">
        <v>-4.9271178245544398</v>
      </c>
      <c r="O204" s="10">
        <v>-4.9237298965454102</v>
      </c>
      <c r="P204" s="10">
        <v>-4.9135603904724103</v>
      </c>
      <c r="Q204" s="10">
        <v>-4.9735941886901802</v>
      </c>
      <c r="R204" s="10">
        <v>-4.9839406013488698</v>
      </c>
      <c r="S204" s="10">
        <v>-4.9530520439147896</v>
      </c>
      <c r="T204" s="10">
        <v>-4.9677639007568297</v>
      </c>
      <c r="U204" s="10">
        <v>-4.95542287826538</v>
      </c>
      <c r="V204" s="10">
        <v>-4.97904253005981</v>
      </c>
      <c r="W204" s="10">
        <v>-4.9538373947143501</v>
      </c>
      <c r="X204" s="10">
        <v>-4.9848542213439897</v>
      </c>
      <c r="Y204" s="10">
        <v>-4.9923911094665501</v>
      </c>
      <c r="Z204" s="10">
        <v>-4.99759817123413</v>
      </c>
      <c r="AA204" s="10">
        <v>-4.95867919921875</v>
      </c>
      <c r="AB204" s="10">
        <v>-5.0502533912658603</v>
      </c>
      <c r="AC204" s="10">
        <v>-4.9705462455749503</v>
      </c>
      <c r="AD204" s="10">
        <v>-4.9903745651245099</v>
      </c>
      <c r="AE204" s="10">
        <v>-4.9329323768615696</v>
      </c>
      <c r="AF204" s="10">
        <v>-5.0224609375</v>
      </c>
      <c r="AG204" s="10">
        <v>-4.98906993865966</v>
      </c>
      <c r="AH204" s="10">
        <v>-5.0382885932922301</v>
      </c>
      <c r="AI204" s="10">
        <v>-4.2259540557861301</v>
      </c>
      <c r="AJ204" s="10">
        <v>-4.3465461730956996</v>
      </c>
      <c r="AK204" s="10">
        <v>-4.1261968612670898</v>
      </c>
      <c r="AL204" s="10">
        <v>-3.74960041046142</v>
      </c>
      <c r="AM204" s="10">
        <v>-4.6435055732726997</v>
      </c>
      <c r="AN204" s="10">
        <v>-4.91503477096557</v>
      </c>
      <c r="AO204" s="10">
        <v>-4.75945615768432</v>
      </c>
      <c r="AP204" s="10">
        <v>-4.5587439537048304</v>
      </c>
      <c r="AQ204" s="10">
        <v>-4.67693614959716</v>
      </c>
      <c r="AR204" s="10">
        <v>-4.8733406066894496</v>
      </c>
      <c r="AS204" s="10">
        <v>-4.6447663307189897</v>
      </c>
      <c r="AT204" s="10">
        <v>-4.7722392082214302</v>
      </c>
      <c r="AU204" s="10">
        <v>-4.2629141807556099</v>
      </c>
      <c r="AV204" s="10">
        <v>-4.4308366775512598</v>
      </c>
      <c r="AW204" s="10">
        <v>-4.2178578376770002</v>
      </c>
      <c r="AX204" s="10">
        <v>-4.0589904785156197</v>
      </c>
      <c r="AY204" s="10">
        <v>-4.9569625854492099</v>
      </c>
      <c r="AZ204" s="10">
        <v>-4.9532947540283203</v>
      </c>
      <c r="BA204" s="10">
        <v>-5.0004315376281703</v>
      </c>
      <c r="BB204" s="10">
        <v>-4.9227218627929599</v>
      </c>
      <c r="BC204" s="10">
        <v>-4.9841785430908203</v>
      </c>
      <c r="BD204" s="10">
        <v>-5.0107064247131303</v>
      </c>
      <c r="BE204" s="10">
        <v>-5.07073545455932</v>
      </c>
      <c r="BF204" s="10">
        <v>-4.9406590461730904</v>
      </c>
      <c r="BG204" s="10">
        <v>-5.0050330162048304</v>
      </c>
      <c r="BH204" s="10">
        <v>-4.9439740180969203</v>
      </c>
      <c r="BI204" s="10">
        <v>-4.9791536331176696</v>
      </c>
      <c r="BJ204" s="10">
        <v>-4.9579334259033203</v>
      </c>
      <c r="BK204" s="10">
        <v>-4.9802904129028303</v>
      </c>
      <c r="BL204" s="10">
        <v>-4.9848971366882298</v>
      </c>
      <c r="BM204" s="10">
        <v>-4.9962286949157697</v>
      </c>
      <c r="BN204" s="10">
        <v>-4.9214138984680096</v>
      </c>
    </row>
    <row r="205" spans="1:66" x14ac:dyDescent="0.2">
      <c r="A205" s="10" t="s">
        <v>1053</v>
      </c>
      <c r="B205" s="10" t="s">
        <v>1242</v>
      </c>
      <c r="C205" s="10">
        <v>-5.0069599151611301</v>
      </c>
      <c r="D205" s="10">
        <v>-4.9352297782897896</v>
      </c>
      <c r="E205" s="10">
        <v>-4.9652838706970197</v>
      </c>
      <c r="F205" s="10">
        <v>-4.9645571708679199</v>
      </c>
      <c r="G205" s="10">
        <v>-5.0263786315917898</v>
      </c>
      <c r="H205" s="10">
        <v>-5.0178694725036603</v>
      </c>
      <c r="I205" s="10">
        <v>-5.0323166847229004</v>
      </c>
      <c r="J205" s="10">
        <v>-4.9907727241516104</v>
      </c>
      <c r="K205" s="10">
        <v>-4.9810724258422798</v>
      </c>
      <c r="L205" s="10">
        <v>-4.9967513084411603</v>
      </c>
      <c r="M205" s="10">
        <v>-5.0652427673339799</v>
      </c>
      <c r="N205" s="10">
        <v>-5.0164413452148402</v>
      </c>
      <c r="O205" s="10">
        <v>-4.9707670211791903</v>
      </c>
      <c r="P205" s="10">
        <v>-4.8135652542114196</v>
      </c>
      <c r="Q205" s="10">
        <v>-4.8939347267150799</v>
      </c>
      <c r="R205" s="10">
        <v>-4.8591461181640598</v>
      </c>
      <c r="S205" s="10">
        <v>-5.0244398117065403</v>
      </c>
      <c r="T205" s="10">
        <v>-5.00530910491943</v>
      </c>
      <c r="U205" s="10">
        <v>-5.00298643112182</v>
      </c>
      <c r="V205" s="10">
        <v>-5.0165524482726997</v>
      </c>
      <c r="W205" s="10">
        <v>-4.9876604080200098</v>
      </c>
      <c r="X205" s="10">
        <v>-4.9629755020141602</v>
      </c>
      <c r="Y205" s="10">
        <v>-5.0160269737243599</v>
      </c>
      <c r="Z205" s="10">
        <v>-4.9769325256347603</v>
      </c>
      <c r="AA205" s="10">
        <v>-4.9839739799499503</v>
      </c>
      <c r="AB205" s="10">
        <v>-4.9552445411682102</v>
      </c>
      <c r="AC205" s="10">
        <v>-4.9728727340698198</v>
      </c>
      <c r="AD205" s="10">
        <v>-4.97125196456909</v>
      </c>
      <c r="AE205" s="10">
        <v>-5.00467777252197</v>
      </c>
      <c r="AF205" s="10">
        <v>-4.9773597717285103</v>
      </c>
      <c r="AG205" s="10">
        <v>-4.9732432365417401</v>
      </c>
      <c r="AH205" s="10">
        <v>-5.0016655921936</v>
      </c>
      <c r="AI205" s="10">
        <v>-3.9886112213134699</v>
      </c>
      <c r="AJ205" s="10">
        <v>-3.7916092872619598</v>
      </c>
      <c r="AK205" s="10">
        <v>-3.9346323013305602</v>
      </c>
      <c r="AL205" s="10">
        <v>-3.5334215164184499</v>
      </c>
      <c r="AM205" s="10">
        <v>-4.4095134735107404</v>
      </c>
      <c r="AN205" s="10">
        <v>-4.5261030197143501</v>
      </c>
      <c r="AO205" s="10">
        <v>-4.5845365524291903</v>
      </c>
      <c r="AP205" s="10">
        <v>-4.3294482231140101</v>
      </c>
      <c r="AQ205" s="10">
        <v>-4.65075206756591</v>
      </c>
      <c r="AR205" s="10">
        <v>-4.5145940780639604</v>
      </c>
      <c r="AS205" s="10">
        <v>-4.6837215423583896</v>
      </c>
      <c r="AT205" s="10">
        <v>-4.4540605545043901</v>
      </c>
      <c r="AU205" s="10">
        <v>-3.3044800758361799</v>
      </c>
      <c r="AV205" s="10">
        <v>-3.3157367706298801</v>
      </c>
      <c r="AW205" s="10">
        <v>-3.4155390262603702</v>
      </c>
      <c r="AX205" s="10">
        <v>-3.15731477737426</v>
      </c>
      <c r="AY205" s="10">
        <v>-5.00168752670288</v>
      </c>
      <c r="AZ205" s="10">
        <v>-4.9565873146057102</v>
      </c>
      <c r="BA205" s="10">
        <v>-5.0051894187927202</v>
      </c>
      <c r="BB205" s="10">
        <v>-4.8923373222351003</v>
      </c>
      <c r="BC205" s="10">
        <v>-5.0062141418456996</v>
      </c>
      <c r="BD205" s="10">
        <v>-4.9675817489623997</v>
      </c>
      <c r="BE205" s="10">
        <v>-4.9958972930908203</v>
      </c>
      <c r="BF205" s="10">
        <v>-5.0182652473449698</v>
      </c>
      <c r="BG205" s="10">
        <v>-4.9849691390991202</v>
      </c>
      <c r="BH205" s="10">
        <v>-4.9778966903686497</v>
      </c>
      <c r="BI205" s="10">
        <v>-5.0107383728027299</v>
      </c>
      <c r="BJ205" s="10">
        <v>-4.9923205375671298</v>
      </c>
      <c r="BK205" s="10">
        <v>-4.9691905975341797</v>
      </c>
      <c r="BL205" s="10">
        <v>-4.94154453277587</v>
      </c>
      <c r="BM205" s="10">
        <v>-4.9548606872558496</v>
      </c>
      <c r="BN205" s="10">
        <v>-4.9405255317687899</v>
      </c>
    </row>
    <row r="206" spans="1:66" x14ac:dyDescent="0.2">
      <c r="A206" s="10" t="s">
        <v>1054</v>
      </c>
      <c r="B206" s="10" t="s">
        <v>1242</v>
      </c>
      <c r="C206" s="10">
        <v>-5.0235404968261701</v>
      </c>
      <c r="D206" s="10">
        <v>-4.9724850654601997</v>
      </c>
      <c r="E206" s="10">
        <v>-5.0334625244140598</v>
      </c>
      <c r="F206" s="10">
        <v>-4.9907188415527299</v>
      </c>
      <c r="G206" s="10">
        <v>-4.9824562072753897</v>
      </c>
      <c r="H206" s="10">
        <v>-4.9725108146667401</v>
      </c>
      <c r="I206" s="10">
        <v>-4.9061369895934996</v>
      </c>
      <c r="J206" s="10">
        <v>-5.0789074897766104</v>
      </c>
      <c r="K206" s="10">
        <v>-4.9901356697082502</v>
      </c>
      <c r="L206" s="10">
        <v>-4.8374600410461399</v>
      </c>
      <c r="M206" s="10">
        <v>-4.7801327705383301</v>
      </c>
      <c r="N206" s="10">
        <v>-4.97324466705322</v>
      </c>
      <c r="O206" s="10">
        <v>-4.9919867515563903</v>
      </c>
      <c r="P206" s="10">
        <v>-4.9419035911559996</v>
      </c>
      <c r="Q206" s="10">
        <v>-5.0020632743835396</v>
      </c>
      <c r="R206" s="10">
        <v>-5.0995540618896396</v>
      </c>
      <c r="S206" s="10">
        <v>-4.9642615318298304</v>
      </c>
      <c r="T206" s="10">
        <v>-4.9587674140930096</v>
      </c>
      <c r="U206" s="10">
        <v>-4.9709396362304599</v>
      </c>
      <c r="V206" s="10">
        <v>-5.0074520111083896</v>
      </c>
      <c r="W206" s="10">
        <v>-4.9505634307861301</v>
      </c>
      <c r="X206" s="10">
        <v>-4.9823842048645002</v>
      </c>
      <c r="Y206" s="10">
        <v>-5.0146837234496999</v>
      </c>
      <c r="Z206" s="10">
        <v>-4.9984989166259703</v>
      </c>
      <c r="AA206" s="10">
        <v>-4.9692392349243102</v>
      </c>
      <c r="AB206" s="10">
        <v>-4.9804868698120099</v>
      </c>
      <c r="AC206" s="10">
        <v>-4.9219803810119602</v>
      </c>
      <c r="AD206" s="10">
        <v>-4.9991159439086896</v>
      </c>
      <c r="AE206" s="10">
        <v>-5.0229458808898899</v>
      </c>
      <c r="AF206" s="10">
        <v>-4.9825525283813397</v>
      </c>
      <c r="AG206" s="10">
        <v>-4.9885506629943803</v>
      </c>
      <c r="AH206" s="10">
        <v>-4.9944119453430096</v>
      </c>
      <c r="AI206" s="10">
        <v>-4.8932156562805096</v>
      </c>
      <c r="AJ206" s="10">
        <v>-3.8855967521667401</v>
      </c>
      <c r="AK206" s="10">
        <v>-4.8162336349487296</v>
      </c>
      <c r="AL206" s="10">
        <v>-4.9608631134033203</v>
      </c>
      <c r="AM206" s="10">
        <v>-5.0800280570983798</v>
      </c>
      <c r="AN206" s="10">
        <v>-4.5650467872619602</v>
      </c>
      <c r="AO206" s="10">
        <v>-5.1090965270995996</v>
      </c>
      <c r="AP206" s="10">
        <v>-5.1211848258972097</v>
      </c>
      <c r="AQ206" s="10">
        <v>-3.3115060329437198</v>
      </c>
      <c r="AR206" s="10">
        <v>-2.9754836559295601</v>
      </c>
      <c r="AS206" s="10">
        <v>-3.5221874713897701</v>
      </c>
      <c r="AT206" s="10">
        <v>-3.4829075336456299</v>
      </c>
      <c r="AU206" s="10">
        <v>-4.8201522827148402</v>
      </c>
      <c r="AV206" s="10">
        <v>-3.8292806148528999</v>
      </c>
      <c r="AW206" s="10">
        <v>-4.8454484939575098</v>
      </c>
      <c r="AX206" s="10">
        <v>-5.0765204429626403</v>
      </c>
      <c r="AY206" s="10">
        <v>-5.0245437622070304</v>
      </c>
      <c r="AZ206" s="10">
        <v>-4.97178030014038</v>
      </c>
      <c r="BA206" s="10">
        <v>-4.9900107383728001</v>
      </c>
      <c r="BB206" s="10">
        <v>-4.9019837379455504</v>
      </c>
      <c r="BC206" s="10">
        <v>-5.0125589370727504</v>
      </c>
      <c r="BD206" s="10">
        <v>-5.0232377052307102</v>
      </c>
      <c r="BE206" s="10">
        <v>-5.0237245559692303</v>
      </c>
      <c r="BF206" s="10">
        <v>-4.9583382606506303</v>
      </c>
      <c r="BG206" s="10">
        <v>-5.0174283981323198</v>
      </c>
      <c r="BH206" s="10">
        <v>-5.0397610664367596</v>
      </c>
      <c r="BI206" s="10">
        <v>-4.8831634521484304</v>
      </c>
      <c r="BJ206" s="10">
        <v>-5.0073113441467196</v>
      </c>
      <c r="BK206" s="10">
        <v>-4.9395246505737296</v>
      </c>
      <c r="BL206" s="10">
        <v>-5.0744118690490696</v>
      </c>
      <c r="BM206" s="10">
        <v>-4.9918365478515598</v>
      </c>
      <c r="BN206" s="10">
        <v>-4.9803662300109801</v>
      </c>
    </row>
    <row r="207" spans="1:66" x14ac:dyDescent="0.2">
      <c r="A207" s="10" t="s">
        <v>1055</v>
      </c>
      <c r="B207" s="10" t="s">
        <v>1242</v>
      </c>
      <c r="C207" s="10">
        <v>-5.0029764175415004</v>
      </c>
      <c r="D207" s="10">
        <v>-5.0093798637390101</v>
      </c>
      <c r="E207" s="10">
        <v>-5.0286288261413503</v>
      </c>
      <c r="F207" s="10">
        <v>-4.9982528686523402</v>
      </c>
      <c r="G207" s="10">
        <v>-5.0501542091369602</v>
      </c>
      <c r="H207" s="10">
        <v>-5.0159406661987296</v>
      </c>
      <c r="I207" s="10">
        <v>-5.0448861122131303</v>
      </c>
      <c r="J207" s="10">
        <v>-4.9767637252807599</v>
      </c>
      <c r="K207" s="10">
        <v>-5.0077576637268004</v>
      </c>
      <c r="L207" s="10">
        <v>-5.0680069923400799</v>
      </c>
      <c r="M207" s="10">
        <v>-5.0231442451476997</v>
      </c>
      <c r="N207" s="10">
        <v>-5.0237226486206001</v>
      </c>
      <c r="O207" s="10">
        <v>-4.9731636047363201</v>
      </c>
      <c r="P207" s="10">
        <v>-4.9148578643798801</v>
      </c>
      <c r="Q207" s="10">
        <v>-4.8597254753112704</v>
      </c>
      <c r="R207" s="10">
        <v>-4.89729499816894</v>
      </c>
      <c r="S207" s="10">
        <v>-5.0225419998168901</v>
      </c>
      <c r="T207" s="10">
        <v>-5.0221347808837802</v>
      </c>
      <c r="U207" s="10">
        <v>-5.0016860961914</v>
      </c>
      <c r="V207" s="10">
        <v>-5.0681695938110298</v>
      </c>
      <c r="W207" s="10">
        <v>-5.0129165649414</v>
      </c>
      <c r="X207" s="10">
        <v>-4.9832401275634703</v>
      </c>
      <c r="Y207" s="10">
        <v>-5.0639929771423304</v>
      </c>
      <c r="Z207" s="10">
        <v>-5.03613185882568</v>
      </c>
      <c r="AA207" s="10">
        <v>-4.9918227195739702</v>
      </c>
      <c r="AB207" s="10">
        <v>-5.01153135299682</v>
      </c>
      <c r="AC207" s="10">
        <v>-4.9442448616027797</v>
      </c>
      <c r="AD207" s="10">
        <v>-5.0050601959228498</v>
      </c>
      <c r="AE207" s="10">
        <v>-4.9741239547729403</v>
      </c>
      <c r="AF207" s="10">
        <v>-5.0161547660827601</v>
      </c>
      <c r="AG207" s="10">
        <v>-4.9927110671996999</v>
      </c>
      <c r="AH207" s="10">
        <v>-5.0617556571960396</v>
      </c>
      <c r="AI207" s="10">
        <v>-4.38087606430053</v>
      </c>
      <c r="AJ207" s="10">
        <v>-4.3186993598937899</v>
      </c>
      <c r="AK207" s="10">
        <v>-4.2888169288635201</v>
      </c>
      <c r="AL207" s="10">
        <v>-3.6802597045898402</v>
      </c>
      <c r="AM207" s="10">
        <v>-4.5729665756225497</v>
      </c>
      <c r="AN207" s="10">
        <v>-4.7856040000915501</v>
      </c>
      <c r="AO207" s="10">
        <v>-4.7167534828186</v>
      </c>
      <c r="AP207" s="10">
        <v>-4.4933185577392498</v>
      </c>
      <c r="AQ207" s="10">
        <v>-4.82147121429443</v>
      </c>
      <c r="AR207" s="10">
        <v>-4.7517247200012198</v>
      </c>
      <c r="AS207" s="10">
        <v>-4.83522224426269</v>
      </c>
      <c r="AT207" s="10">
        <v>-4.5841913223266602</v>
      </c>
      <c r="AU207" s="10">
        <v>-3.5640618801116899</v>
      </c>
      <c r="AV207" s="10">
        <v>-3.6301617622375399</v>
      </c>
      <c r="AW207" s="10">
        <v>-3.60154056549072</v>
      </c>
      <c r="AX207" s="10">
        <v>-3.2588448524475</v>
      </c>
      <c r="AY207" s="10">
        <v>-5.0171933174133301</v>
      </c>
      <c r="AZ207" s="10">
        <v>-5.0169782638549796</v>
      </c>
      <c r="BA207" s="10">
        <v>-5.0164260864257804</v>
      </c>
      <c r="BB207" s="10">
        <v>-5.0183568000793404</v>
      </c>
      <c r="BC207" s="10">
        <v>-5.0336766242980904</v>
      </c>
      <c r="BD207" s="10">
        <v>-5.0071692466735804</v>
      </c>
      <c r="BE207" s="10">
        <v>-5.0317111015319798</v>
      </c>
      <c r="BF207" s="10">
        <v>-5.0400037765502903</v>
      </c>
      <c r="BG207" s="10">
        <v>-5.0131292343139604</v>
      </c>
      <c r="BH207" s="10">
        <v>-5.0079054832458496</v>
      </c>
      <c r="BI207" s="10">
        <v>-4.9906091690063397</v>
      </c>
      <c r="BJ207" s="10">
        <v>-5.01171779632568</v>
      </c>
      <c r="BK207" s="10">
        <v>-4.9871597290039</v>
      </c>
      <c r="BL207" s="10">
        <v>-4.99340391159057</v>
      </c>
      <c r="BM207" s="10">
        <v>-4.9921879768371502</v>
      </c>
      <c r="BN207" s="10">
        <v>-4.9975504875183097</v>
      </c>
    </row>
    <row r="208" spans="1:66" x14ac:dyDescent="0.2">
      <c r="A208" s="10" t="s">
        <v>1140</v>
      </c>
      <c r="B208" s="10" t="s">
        <v>1242</v>
      </c>
      <c r="C208" s="10">
        <v>-5.0354504585266104</v>
      </c>
      <c r="D208" s="10">
        <v>-4.7419853210449201</v>
      </c>
      <c r="E208" s="10">
        <v>-4.9596505165100098</v>
      </c>
      <c r="F208" s="10">
        <v>-5.0722751617431596</v>
      </c>
      <c r="G208" s="10">
        <v>-4.9946022033691397</v>
      </c>
      <c r="H208" s="10">
        <v>-5.0035266876220703</v>
      </c>
      <c r="I208" s="10">
        <v>-5.0512371063232404</v>
      </c>
      <c r="J208" s="10">
        <v>-4.9858522415161097</v>
      </c>
      <c r="K208" s="10">
        <v>-5.0625233650207502</v>
      </c>
      <c r="L208" s="10">
        <v>-4.8437161445617596</v>
      </c>
      <c r="M208" s="10">
        <v>-5.1091394424438397</v>
      </c>
      <c r="N208" s="10">
        <v>-5.1015219688415501</v>
      </c>
      <c r="O208" s="10">
        <v>-5.0551910400390598</v>
      </c>
      <c r="P208" s="10">
        <v>-4.7264409065246502</v>
      </c>
      <c r="Q208" s="10">
        <v>-4.8229627609252903</v>
      </c>
      <c r="R208" s="10">
        <v>-4.8995990753173801</v>
      </c>
      <c r="S208" s="10">
        <v>-5.0869712829589799</v>
      </c>
      <c r="T208" s="10">
        <v>-5.1327362060546804</v>
      </c>
      <c r="U208" s="10">
        <v>-5.0648641586303702</v>
      </c>
      <c r="V208" s="10">
        <v>-4.9992184638976997</v>
      </c>
      <c r="W208" s="10">
        <v>-5.0576324462890598</v>
      </c>
      <c r="X208" s="10">
        <v>-5.0267915725707999</v>
      </c>
      <c r="Y208" s="10">
        <v>-4.9982619285583496</v>
      </c>
      <c r="Z208" s="10">
        <v>-5.04386234283447</v>
      </c>
      <c r="AA208" s="10">
        <v>-5.0473070144653303</v>
      </c>
      <c r="AB208" s="10">
        <v>-5.0699834823608398</v>
      </c>
      <c r="AC208" s="10">
        <v>-5.0265078544616699</v>
      </c>
      <c r="AD208" s="10">
        <v>-5.0120835304260201</v>
      </c>
      <c r="AE208" s="10">
        <v>-4.9864306449890101</v>
      </c>
      <c r="AF208" s="10">
        <v>-5.0188698768615696</v>
      </c>
      <c r="AG208" s="10">
        <v>-5.0144052505493102</v>
      </c>
      <c r="AH208" s="10">
        <v>-4.9956030845642001</v>
      </c>
      <c r="AI208" s="10">
        <v>-4.1033306121826101</v>
      </c>
      <c r="AJ208" s="10">
        <v>-2.6727967262268</v>
      </c>
      <c r="AK208" s="10">
        <v>-3.9565086364746</v>
      </c>
      <c r="AL208" s="10">
        <v>-4.0155081748962402</v>
      </c>
      <c r="AM208" s="10">
        <v>-4.6563692092895499</v>
      </c>
      <c r="AN208" s="10">
        <v>-3.8668122291564901</v>
      </c>
      <c r="AO208" s="10">
        <v>-4.7916631698608398</v>
      </c>
      <c r="AP208" s="10">
        <v>-4.5759768486022896</v>
      </c>
      <c r="AQ208" s="10">
        <v>-3.8526592254638601</v>
      </c>
      <c r="AR208" s="10">
        <v>-2.9790854454040501</v>
      </c>
      <c r="AS208" s="10">
        <v>-3.6928834915161102</v>
      </c>
      <c r="AT208" s="10">
        <v>-3.31096267700195</v>
      </c>
      <c r="AU208" s="10">
        <v>-2.9671225547790501</v>
      </c>
      <c r="AV208" s="10">
        <v>-2.0120143890380802</v>
      </c>
      <c r="AW208" s="10">
        <v>-3.1084690093994101</v>
      </c>
      <c r="AX208" s="10">
        <v>-3.0597934722900302</v>
      </c>
      <c r="AY208" s="10">
        <v>-5.0411863327026296</v>
      </c>
      <c r="AZ208" s="10">
        <v>-5.1054229736328098</v>
      </c>
      <c r="BA208" s="10">
        <v>-5.0317807197570801</v>
      </c>
      <c r="BB208" s="10">
        <v>-5.0931282043456996</v>
      </c>
      <c r="BC208" s="10">
        <v>-5.0017604827880797</v>
      </c>
      <c r="BD208" s="10">
        <v>-4.9851121902465803</v>
      </c>
      <c r="BE208" s="10">
        <v>-5.0277152061462402</v>
      </c>
      <c r="BF208" s="10">
        <v>-5.0591235160827601</v>
      </c>
      <c r="BG208" s="10">
        <v>-5.0529260635375897</v>
      </c>
      <c r="BH208" s="10">
        <v>-5.0513205528259197</v>
      </c>
      <c r="BI208" s="10">
        <v>-5.05108642578125</v>
      </c>
      <c r="BJ208" s="10">
        <v>-5.0338559150695801</v>
      </c>
      <c r="BK208" s="10">
        <v>-5.0159339904785103</v>
      </c>
      <c r="BL208" s="10">
        <v>-4.9422106742858798</v>
      </c>
      <c r="BM208" s="10">
        <v>-5.0359458923339799</v>
      </c>
      <c r="BN208" s="10">
        <v>-4.9983057975768999</v>
      </c>
    </row>
    <row r="209" spans="1:66" x14ac:dyDescent="0.2">
      <c r="A209" s="10" t="s">
        <v>1133</v>
      </c>
      <c r="B209" s="10" t="s">
        <v>1242</v>
      </c>
      <c r="C209" s="10">
        <v>-5.0358252525329501</v>
      </c>
      <c r="D209" s="10">
        <v>-4.9676847457885698</v>
      </c>
      <c r="E209" s="10">
        <v>-4.9502964019775302</v>
      </c>
      <c r="F209" s="10">
        <v>-5.0119194984436</v>
      </c>
      <c r="G209" s="10">
        <v>-5.0048036575317303</v>
      </c>
      <c r="H209" s="10">
        <v>-5.0002083778381303</v>
      </c>
      <c r="I209" s="10">
        <v>-5.1403703689575098</v>
      </c>
      <c r="J209" s="10">
        <v>-5.0325164794921804</v>
      </c>
      <c r="K209" s="10">
        <v>-4.9723196029662997</v>
      </c>
      <c r="L209" s="10">
        <v>-5.0308642387390101</v>
      </c>
      <c r="M209" s="10">
        <v>-4.8496155738830504</v>
      </c>
      <c r="N209" s="10">
        <v>-4.9814796447753897</v>
      </c>
      <c r="O209" s="10">
        <v>-5.0569639205932599</v>
      </c>
      <c r="P209" s="10">
        <v>-5.0067553520202601</v>
      </c>
      <c r="Q209" s="10">
        <v>-4.81628322601318</v>
      </c>
      <c r="R209" s="10">
        <v>-4.9607892036437899</v>
      </c>
      <c r="S209" s="10">
        <v>-5.0986776351928702</v>
      </c>
      <c r="T209" s="10">
        <v>-5.1223058700561497</v>
      </c>
      <c r="U209" s="10">
        <v>-5.0915679931640598</v>
      </c>
      <c r="V209" s="10">
        <v>-5.1224651336669904</v>
      </c>
      <c r="W209" s="10">
        <v>-5.03228282928466</v>
      </c>
      <c r="X209" s="10">
        <v>-5.0499176979064897</v>
      </c>
      <c r="Y209" s="10">
        <v>-5.0645194053649902</v>
      </c>
      <c r="Z209" s="10">
        <v>-4.9693336486816397</v>
      </c>
      <c r="AA209" s="10">
        <v>-5.1278662681579501</v>
      </c>
      <c r="AB209" s="10">
        <v>-5.1058855056762598</v>
      </c>
      <c r="AC209" s="10">
        <v>-5.0905914306640598</v>
      </c>
      <c r="AD209" s="10">
        <v>-5.0711245536804199</v>
      </c>
      <c r="AE209" s="10">
        <v>-5.0514883995056099</v>
      </c>
      <c r="AF209" s="10">
        <v>-5.0746865272521902</v>
      </c>
      <c r="AG209" s="10">
        <v>-5.0631194114684996</v>
      </c>
      <c r="AH209" s="10">
        <v>-5.0238938331604004</v>
      </c>
      <c r="AI209" s="10">
        <v>-2.9935173988342201</v>
      </c>
      <c r="AJ209" s="10">
        <v>-2.81176710128784</v>
      </c>
      <c r="AK209" s="10">
        <v>-2.09819483757019</v>
      </c>
      <c r="AL209" s="10">
        <v>-2.2376043796539302</v>
      </c>
      <c r="AM209" s="10">
        <v>-3.3490135669708199</v>
      </c>
      <c r="AN209" s="10">
        <v>-3.41887974739074</v>
      </c>
      <c r="AO209" s="10">
        <v>-3.0654721260070801</v>
      </c>
      <c r="AP209" s="10">
        <v>-3.1439535617828298</v>
      </c>
      <c r="AQ209" s="10">
        <v>-2.47957062721252</v>
      </c>
      <c r="AR209" s="10">
        <v>-2.9312057495117099</v>
      </c>
      <c r="AS209" s="10">
        <v>-2.3104071617126398</v>
      </c>
      <c r="AT209" s="10">
        <v>-2.0880222320556601</v>
      </c>
      <c r="AU209" s="10">
        <v>-2.6411118507385201</v>
      </c>
      <c r="AV209" s="10">
        <v>-2.7684032917022701</v>
      </c>
      <c r="AW209" s="10">
        <v>-2.2197005748748699</v>
      </c>
      <c r="AX209" s="10">
        <v>-2.4302997589111301</v>
      </c>
      <c r="AY209" s="10">
        <v>-5.0831627845764098</v>
      </c>
      <c r="AZ209" s="10">
        <v>-5.0307860374450604</v>
      </c>
      <c r="BA209" s="10">
        <v>-5.0374798774719203</v>
      </c>
      <c r="BB209" s="10">
        <v>-5.0153508186340297</v>
      </c>
      <c r="BC209" s="10">
        <v>-4.9406433105468697</v>
      </c>
      <c r="BD209" s="10">
        <v>-5.0371274948120099</v>
      </c>
      <c r="BE209" s="10">
        <v>-5.0914602279662997</v>
      </c>
      <c r="BF209" s="10">
        <v>-5.0496544837951598</v>
      </c>
      <c r="BG209" s="10">
        <v>-5.0440812110900799</v>
      </c>
      <c r="BH209" s="10">
        <v>-5.0309729576110804</v>
      </c>
      <c r="BI209" s="10">
        <v>-5.0555686950683496</v>
      </c>
      <c r="BJ209" s="10">
        <v>-5.0500717163085902</v>
      </c>
      <c r="BK209" s="10">
        <v>-5.01116847991943</v>
      </c>
      <c r="BL209" s="10">
        <v>-5.0406193733215297</v>
      </c>
      <c r="BM209" s="10">
        <v>-5.03537893295288</v>
      </c>
      <c r="BN209" s="10">
        <v>-5.0987129211425701</v>
      </c>
    </row>
    <row r="210" spans="1:66" x14ac:dyDescent="0.2">
      <c r="A210" s="10" t="s">
        <v>1056</v>
      </c>
      <c r="B210" s="10" t="s">
        <v>1242</v>
      </c>
      <c r="C210" s="10">
        <v>-5.0111403465270996</v>
      </c>
      <c r="D210" s="10">
        <v>-4.9886951446533203</v>
      </c>
      <c r="E210" s="10">
        <v>-4.8206114768981898</v>
      </c>
      <c r="F210" s="10">
        <v>-4.99120998382568</v>
      </c>
      <c r="G210" s="10">
        <v>-5.0416727066040004</v>
      </c>
      <c r="H210" s="10">
        <v>-4.9591941833495996</v>
      </c>
      <c r="I210" s="10">
        <v>-4.74476766586303</v>
      </c>
      <c r="J210" s="10">
        <v>-4.9468226432800204</v>
      </c>
      <c r="K210" s="10">
        <v>-5.0541214942932102</v>
      </c>
      <c r="L210" s="10">
        <v>-5.0834650993347097</v>
      </c>
      <c r="M210" s="10">
        <v>-5.0049977302551198</v>
      </c>
      <c r="N210" s="10">
        <v>-5.0431571006774902</v>
      </c>
      <c r="O210" s="10">
        <v>-4.94939708709716</v>
      </c>
      <c r="P210" s="10">
        <v>-4.8951325416564897</v>
      </c>
      <c r="Q210" s="10">
        <v>-4.5199842453002903</v>
      </c>
      <c r="R210" s="10">
        <v>-4.9573054313659597</v>
      </c>
      <c r="S210" s="10">
        <v>-5.07385158538818</v>
      </c>
      <c r="T210" s="10">
        <v>-4.9743733406066797</v>
      </c>
      <c r="U210" s="10">
        <v>-4.9653072357177699</v>
      </c>
      <c r="V210" s="10">
        <v>-5.0477495193481401</v>
      </c>
      <c r="W210" s="10">
        <v>-4.9680008888244602</v>
      </c>
      <c r="X210" s="10">
        <v>-4.9945392608642498</v>
      </c>
      <c r="Y210" s="10">
        <v>-4.9574346542358398</v>
      </c>
      <c r="Z210" s="10">
        <v>-5.0676164627075098</v>
      </c>
      <c r="AA210" s="10">
        <v>-4.9989252090454102</v>
      </c>
      <c r="AB210" s="10">
        <v>-4.9190683364868102</v>
      </c>
      <c r="AC210" s="10">
        <v>-4.9903039932250897</v>
      </c>
      <c r="AD210" s="10">
        <v>-5.0025343894958496</v>
      </c>
      <c r="AE210" s="10">
        <v>-5.0186743736267001</v>
      </c>
      <c r="AF210" s="10">
        <v>-4.9842576980590803</v>
      </c>
      <c r="AG210" s="10">
        <v>-4.9991550445556596</v>
      </c>
      <c r="AH210" s="10">
        <v>-5.0697884559631303</v>
      </c>
      <c r="AI210" s="10">
        <v>-4.6085848808288503</v>
      </c>
      <c r="AJ210" s="10">
        <v>-4.45084428787231</v>
      </c>
      <c r="AK210" s="10">
        <v>-3.55476951599121</v>
      </c>
      <c r="AL210" s="10">
        <v>-4.0594930648803702</v>
      </c>
      <c r="AM210" s="10">
        <v>-4.8401174545287997</v>
      </c>
      <c r="AN210" s="10">
        <v>-4.9867906570434499</v>
      </c>
      <c r="AO210" s="10">
        <v>-4.0745258331298801</v>
      </c>
      <c r="AP210" s="10">
        <v>-4.7937064170837402</v>
      </c>
      <c r="AQ210" s="10">
        <v>-4.6405277252197203</v>
      </c>
      <c r="AR210" s="10">
        <v>-4.6653094291687003</v>
      </c>
      <c r="AS210" s="10">
        <v>-4.10143995285034</v>
      </c>
      <c r="AT210" s="10">
        <v>-4.3603334426879803</v>
      </c>
      <c r="AU210" s="10">
        <v>-3.86167907714843</v>
      </c>
      <c r="AV210" s="10">
        <v>-3.88919806480407</v>
      </c>
      <c r="AW210" s="10">
        <v>-2.9887728691100999</v>
      </c>
      <c r="AX210" s="10">
        <v>-3.73036789894104</v>
      </c>
      <c r="AY210" s="10">
        <v>-5.0132374763488698</v>
      </c>
      <c r="AZ210" s="10">
        <v>-5.0550031661987296</v>
      </c>
      <c r="BA210" s="10">
        <v>-4.9839024543762198</v>
      </c>
      <c r="BB210" s="10">
        <v>-5.1018209457397399</v>
      </c>
      <c r="BC210" s="10">
        <v>-5.0323348045349103</v>
      </c>
      <c r="BD210" s="10">
        <v>-4.9930858612060502</v>
      </c>
      <c r="BE210" s="10">
        <v>-4.9809226989745996</v>
      </c>
      <c r="BF210" s="10">
        <v>-5.0037555694579998</v>
      </c>
      <c r="BG210" s="10">
        <v>-4.9754772186279297</v>
      </c>
      <c r="BH210" s="10">
        <v>-4.9855160713195801</v>
      </c>
      <c r="BI210" s="10">
        <v>-5.1116843223571697</v>
      </c>
      <c r="BJ210" s="10">
        <v>-5.0266003608703604</v>
      </c>
      <c r="BK210" s="10">
        <v>-5.0370292663574201</v>
      </c>
      <c r="BL210" s="10">
        <v>-5.0275850296020499</v>
      </c>
      <c r="BM210" s="10">
        <v>-5.0087327957153303</v>
      </c>
      <c r="BN210" s="10">
        <v>-4.9896664619445801</v>
      </c>
    </row>
    <row r="211" spans="1:66" x14ac:dyDescent="0.2">
      <c r="A211" s="10" t="s">
        <v>1057</v>
      </c>
      <c r="B211" s="10" t="s">
        <v>1242</v>
      </c>
      <c r="C211" s="10">
        <v>-5.0433983802795401</v>
      </c>
      <c r="D211" s="10">
        <v>-5.0561232566833496</v>
      </c>
      <c r="E211" s="10">
        <v>-5.0397677421569798</v>
      </c>
      <c r="F211" s="10">
        <v>-4.9390850067138601</v>
      </c>
      <c r="G211" s="10">
        <v>-5.0331888198852504</v>
      </c>
      <c r="H211" s="10">
        <v>-5.0177640914916903</v>
      </c>
      <c r="I211" s="10">
        <v>-5.1928339004516602</v>
      </c>
      <c r="J211" s="10">
        <v>-5.0116591453552202</v>
      </c>
      <c r="K211" s="10">
        <v>-4.9424967765808097</v>
      </c>
      <c r="L211" s="10">
        <v>-5.0372018814086896</v>
      </c>
      <c r="M211" s="10">
        <v>-5.0399041175842196</v>
      </c>
      <c r="N211" s="10">
        <v>-4.9353451728820801</v>
      </c>
      <c r="O211" s="10">
        <v>-4.91780185699462</v>
      </c>
      <c r="P211" s="10">
        <v>-4.9437580108642498</v>
      </c>
      <c r="Q211" s="10">
        <v>-5.0770339965820304</v>
      </c>
      <c r="R211" s="10">
        <v>-4.9661970138549796</v>
      </c>
      <c r="S211" s="10">
        <v>-5.0216965675354004</v>
      </c>
      <c r="T211" s="10">
        <v>-4.9869217872619602</v>
      </c>
      <c r="U211" s="10">
        <v>-5.0153675079345703</v>
      </c>
      <c r="V211" s="10">
        <v>-5.0227031707763601</v>
      </c>
      <c r="W211" s="10">
        <v>-4.9924898147582999</v>
      </c>
      <c r="X211" s="10">
        <v>-4.9990696907043404</v>
      </c>
      <c r="Y211" s="10">
        <v>-5.0498704910278303</v>
      </c>
      <c r="Z211" s="10">
        <v>-4.9859709739684996</v>
      </c>
      <c r="AA211" s="10">
        <v>-4.9972357749938903</v>
      </c>
      <c r="AB211" s="10">
        <v>-5.05143070220947</v>
      </c>
      <c r="AC211" s="10">
        <v>-5.00353908538818</v>
      </c>
      <c r="AD211" s="10">
        <v>-4.9983625411987296</v>
      </c>
      <c r="AE211" s="10">
        <v>-4.94307041168212</v>
      </c>
      <c r="AF211" s="10">
        <v>-5.0009613037109304</v>
      </c>
      <c r="AG211" s="10">
        <v>-5.0150856971740696</v>
      </c>
      <c r="AH211" s="10">
        <v>-5.0814065933227504</v>
      </c>
      <c r="AI211" s="10">
        <v>-3.6037321090698198</v>
      </c>
      <c r="AJ211" s="10">
        <v>-3.79832458496093</v>
      </c>
      <c r="AK211" s="10">
        <v>-3.6846835613250701</v>
      </c>
      <c r="AL211" s="10">
        <v>-2.93430376052856</v>
      </c>
      <c r="AM211" s="10">
        <v>-4.2106623649597097</v>
      </c>
      <c r="AN211" s="10">
        <v>-4.6185421943664497</v>
      </c>
      <c r="AO211" s="10">
        <v>-4.5413846969604403</v>
      </c>
      <c r="AP211" s="10">
        <v>-4.0999026298522896</v>
      </c>
      <c r="AQ211" s="10">
        <v>-4.1700520515441797</v>
      </c>
      <c r="AR211" s="10">
        <v>-4.4799833297729403</v>
      </c>
      <c r="AS211" s="10">
        <v>-4.47429990768432</v>
      </c>
      <c r="AT211" s="10">
        <v>-4.2686510086059499</v>
      </c>
      <c r="AU211" s="10">
        <v>-3.4415764808654701</v>
      </c>
      <c r="AV211" s="10">
        <v>-3.7115092277526802</v>
      </c>
      <c r="AW211" s="10">
        <v>-3.85428619384765</v>
      </c>
      <c r="AX211" s="10">
        <v>-3.3054871559143</v>
      </c>
      <c r="AY211" s="10">
        <v>-5.0243706703186</v>
      </c>
      <c r="AZ211" s="10">
        <v>-4.9189968109130797</v>
      </c>
      <c r="BA211" s="10">
        <v>-5.0160770416259703</v>
      </c>
      <c r="BB211" s="10">
        <v>-4.81827592849731</v>
      </c>
      <c r="BC211" s="10">
        <v>-4.9858994483947701</v>
      </c>
      <c r="BD211" s="10">
        <v>-5.0590000152587802</v>
      </c>
      <c r="BE211" s="10">
        <v>-5.1057553291320801</v>
      </c>
      <c r="BF211" s="10">
        <v>-5.0154714584350497</v>
      </c>
      <c r="BG211" s="10">
        <v>-5.01234626770019</v>
      </c>
      <c r="BH211" s="10">
        <v>-5.0080103874206499</v>
      </c>
      <c r="BI211" s="10">
        <v>-5.0843019485473597</v>
      </c>
      <c r="BJ211" s="10">
        <v>-5.045166015625</v>
      </c>
      <c r="BK211" s="10">
        <v>-5.0126438140869096</v>
      </c>
      <c r="BL211" s="10">
        <v>-5.0154442787170401</v>
      </c>
      <c r="BM211" s="10">
        <v>-5.0451779365539497</v>
      </c>
      <c r="BN211" s="10">
        <v>-5.0001955032348597</v>
      </c>
    </row>
    <row r="212" spans="1:66" x14ac:dyDescent="0.2">
      <c r="A212" s="10" t="s">
        <v>1058</v>
      </c>
      <c r="B212" s="10" t="s">
        <v>1242</v>
      </c>
      <c r="C212" s="10">
        <v>-4.9934616088867099</v>
      </c>
      <c r="D212" s="10">
        <v>-4.98815870285034</v>
      </c>
      <c r="E212" s="10">
        <v>-4.9984803199768004</v>
      </c>
      <c r="F212" s="10">
        <v>-5.0049166679382298</v>
      </c>
      <c r="G212" s="10">
        <v>-5.10731744766235</v>
      </c>
      <c r="H212" s="10">
        <v>-5.0447754859924299</v>
      </c>
      <c r="I212" s="10">
        <v>-5.0065560340881303</v>
      </c>
      <c r="J212" s="10">
        <v>-5.0199947357177699</v>
      </c>
      <c r="K212" s="10">
        <v>-5.0522284507751403</v>
      </c>
      <c r="L212" s="10">
        <v>-5.0624589920043901</v>
      </c>
      <c r="M212" s="10">
        <v>-5.0883827209472603</v>
      </c>
      <c r="N212" s="10">
        <v>-5.0820794105529696</v>
      </c>
      <c r="O212" s="10">
        <v>-4.9949054718017498</v>
      </c>
      <c r="P212" s="10">
        <v>-4.8290739059448198</v>
      </c>
      <c r="Q212" s="10">
        <v>-4.7942929267883301</v>
      </c>
      <c r="R212" s="10">
        <v>-4.8891472816467196</v>
      </c>
      <c r="S212" s="10">
        <v>-5.06031894683837</v>
      </c>
      <c r="T212" s="10">
        <v>-5.0344347953796298</v>
      </c>
      <c r="U212" s="10">
        <v>-5.0064773559570304</v>
      </c>
      <c r="V212" s="10">
        <v>-5.05411624908447</v>
      </c>
      <c r="W212" s="10">
        <v>-5.0256724357604901</v>
      </c>
      <c r="X212" s="10">
        <v>-4.9911823272704998</v>
      </c>
      <c r="Y212" s="10">
        <v>-5.0450181961059499</v>
      </c>
      <c r="Z212" s="10">
        <v>-5.0271244049072203</v>
      </c>
      <c r="AA212" s="10">
        <v>-5.0178084373474103</v>
      </c>
      <c r="AB212" s="10">
        <v>-4.9757237434387198</v>
      </c>
      <c r="AC212" s="10">
        <v>-4.9850482940673801</v>
      </c>
      <c r="AD212" s="10">
        <v>-5.0180511474609304</v>
      </c>
      <c r="AE212" s="10">
        <v>-5.0162844657897896</v>
      </c>
      <c r="AF212" s="10">
        <v>-5.01572561264038</v>
      </c>
      <c r="AG212" s="10">
        <v>-4.9640097618103001</v>
      </c>
      <c r="AH212" s="10">
        <v>-5.0435318946838299</v>
      </c>
      <c r="AI212" s="10">
        <v>-4.0259327888488698</v>
      </c>
      <c r="AJ212" s="10">
        <v>-3.84673976898193</v>
      </c>
      <c r="AK212" s="10">
        <v>-3.7653160095214799</v>
      </c>
      <c r="AL212" s="10">
        <v>-3.5008029937744101</v>
      </c>
      <c r="AM212" s="10">
        <v>-4.6217083930969203</v>
      </c>
      <c r="AN212" s="10">
        <v>-4.7454547882079998</v>
      </c>
      <c r="AO212" s="10">
        <v>-4.5832209587097097</v>
      </c>
      <c r="AP212" s="10">
        <v>-4.5221586227416903</v>
      </c>
      <c r="AQ212" s="10">
        <v>-4.71305131912231</v>
      </c>
      <c r="AR212" s="10">
        <v>-4.4975066184997496</v>
      </c>
      <c r="AS212" s="10">
        <v>-4.5793123245239196</v>
      </c>
      <c r="AT212" s="10">
        <v>-4.4007034301757804</v>
      </c>
      <c r="AU212" s="10">
        <v>-3.16815090179443</v>
      </c>
      <c r="AV212" s="10">
        <v>-3.1723685264587398</v>
      </c>
      <c r="AW212" s="10">
        <v>-3.0781822204589799</v>
      </c>
      <c r="AX212" s="10">
        <v>-2.9688208103179901</v>
      </c>
      <c r="AY212" s="10">
        <v>-5.0371408462524396</v>
      </c>
      <c r="AZ212" s="10">
        <v>-5.0398893356323198</v>
      </c>
      <c r="BA212" s="10">
        <v>-5.0189642906188903</v>
      </c>
      <c r="BB212" s="10">
        <v>-4.9990291595458896</v>
      </c>
      <c r="BC212" s="10">
        <v>-5.0476732254028303</v>
      </c>
      <c r="BD212" s="10">
        <v>-4.9799218177795401</v>
      </c>
      <c r="BE212" s="10">
        <v>-5.0236229896545401</v>
      </c>
      <c r="BF212" s="10">
        <v>-5.0277237892150799</v>
      </c>
      <c r="BG212" s="10">
        <v>-4.9957571029662997</v>
      </c>
      <c r="BH212" s="10">
        <v>-4.9831743240356401</v>
      </c>
      <c r="BI212" s="10">
        <v>-5.0908212661743102</v>
      </c>
      <c r="BJ212" s="10">
        <v>-5.0281968116760201</v>
      </c>
      <c r="BK212" s="10">
        <v>-4.9989585876464799</v>
      </c>
      <c r="BL212" s="10">
        <v>-5.0007247924804599</v>
      </c>
      <c r="BM212" s="10">
        <v>-4.9781341552734304</v>
      </c>
      <c r="BN212" s="10">
        <v>-5.0045890808105398</v>
      </c>
    </row>
    <row r="213" spans="1:66" x14ac:dyDescent="0.2">
      <c r="A213" s="10" t="s">
        <v>1134</v>
      </c>
      <c r="B213" s="10" t="s">
        <v>1242</v>
      </c>
      <c r="C213" s="10">
        <v>-5.0688753128051696</v>
      </c>
      <c r="D213" s="10">
        <v>-4.9753942489623997</v>
      </c>
      <c r="E213" s="10">
        <v>-4.9357600212097097</v>
      </c>
      <c r="F213" s="10">
        <v>-5.0217018127441397</v>
      </c>
      <c r="G213" s="10">
        <v>-4.9452919960021902</v>
      </c>
      <c r="H213" s="10">
        <v>-4.9605188369750897</v>
      </c>
      <c r="I213" s="10">
        <v>-5.0892238616943297</v>
      </c>
      <c r="J213" s="10">
        <v>-5.0167469978332502</v>
      </c>
      <c r="K213" s="10">
        <v>-4.9543342590331996</v>
      </c>
      <c r="L213" s="10">
        <v>-5.0340857505798304</v>
      </c>
      <c r="M213" s="10">
        <v>-4.8420047760009703</v>
      </c>
      <c r="N213" s="10">
        <v>-4.9549827575683496</v>
      </c>
      <c r="O213" s="10">
        <v>-5.0769128799438397</v>
      </c>
      <c r="P213" s="10">
        <v>-5.0449166297912598</v>
      </c>
      <c r="Q213" s="10">
        <v>-4.7834506034851003</v>
      </c>
      <c r="R213" s="10">
        <v>-4.9544472694396902</v>
      </c>
      <c r="S213" s="10">
        <v>-5.0566840171813903</v>
      </c>
      <c r="T213" s="10">
        <v>-5.1110897064208896</v>
      </c>
      <c r="U213" s="10">
        <v>-5.0833840370178196</v>
      </c>
      <c r="V213" s="10">
        <v>-5.1153402328491202</v>
      </c>
      <c r="W213" s="10">
        <v>-5.0327420234680096</v>
      </c>
      <c r="X213" s="10">
        <v>-5.0382089614868102</v>
      </c>
      <c r="Y213" s="10">
        <v>-5.0512328147888104</v>
      </c>
      <c r="Z213" s="10">
        <v>-4.9830079078674299</v>
      </c>
      <c r="AA213" s="10">
        <v>-5.11211729049682</v>
      </c>
      <c r="AB213" s="10">
        <v>-5.0935297012329102</v>
      </c>
      <c r="AC213" s="10">
        <v>-5.0731287002563397</v>
      </c>
      <c r="AD213" s="10">
        <v>-5.05232381820678</v>
      </c>
      <c r="AE213" s="10">
        <v>-5.04127693176269</v>
      </c>
      <c r="AF213" s="10">
        <v>-5.0643396377563397</v>
      </c>
      <c r="AG213" s="10">
        <v>-5.0618758201599103</v>
      </c>
      <c r="AH213" s="10">
        <v>-5.0279827117919904</v>
      </c>
      <c r="AI213" s="10">
        <v>-3.0494201183318999</v>
      </c>
      <c r="AJ213" s="10">
        <v>-2.9669990539550701</v>
      </c>
      <c r="AK213" s="10">
        <v>-2.23768138885498</v>
      </c>
      <c r="AL213" s="10">
        <v>-2.2996082305908199</v>
      </c>
      <c r="AM213" s="10">
        <v>-3.1325807571411102</v>
      </c>
      <c r="AN213" s="10">
        <v>-3.2821369171142498</v>
      </c>
      <c r="AO213" s="10">
        <v>-2.9052248001098602</v>
      </c>
      <c r="AP213" s="10">
        <v>-2.9690973758697501</v>
      </c>
      <c r="AQ213" s="10">
        <v>-2.60666728019714</v>
      </c>
      <c r="AR213" s="10">
        <v>-3.0938875675201398</v>
      </c>
      <c r="AS213" s="10">
        <v>-2.4388511180877601</v>
      </c>
      <c r="AT213" s="10">
        <v>-2.1961171627044598</v>
      </c>
      <c r="AU213" s="10">
        <v>-2.7166817188262899</v>
      </c>
      <c r="AV213" s="10">
        <v>-2.85428619384765</v>
      </c>
      <c r="AW213" s="10">
        <v>-2.2539572715759202</v>
      </c>
      <c r="AX213" s="10">
        <v>-2.4306943416595401</v>
      </c>
      <c r="AY213" s="10">
        <v>-5.0677633285522399</v>
      </c>
      <c r="AZ213" s="10">
        <v>-5.0097069740295401</v>
      </c>
      <c r="BA213" s="10">
        <v>-5.0401406288146902</v>
      </c>
      <c r="BB213" s="10">
        <v>-5.0740065574645996</v>
      </c>
      <c r="BC213" s="10">
        <v>-4.9400291442870996</v>
      </c>
      <c r="BD213" s="10">
        <v>-5.0464587211608798</v>
      </c>
      <c r="BE213" s="10">
        <v>-5.0798778533935502</v>
      </c>
      <c r="BF213" s="10">
        <v>-5.0594506263732901</v>
      </c>
      <c r="BG213" s="10">
        <v>-5.0118842124938903</v>
      </c>
      <c r="BH213" s="10">
        <v>-5.0316734313964799</v>
      </c>
      <c r="BI213" s="10">
        <v>-5.0344729423522896</v>
      </c>
      <c r="BJ213" s="10">
        <v>-5.0365052223205504</v>
      </c>
      <c r="BK213" s="10">
        <v>-5.0193490982055602</v>
      </c>
      <c r="BL213" s="10">
        <v>-5.0617928504943803</v>
      </c>
      <c r="BM213" s="10">
        <v>-5.0163068771362296</v>
      </c>
      <c r="BN213" s="10">
        <v>-5.0844993591308496</v>
      </c>
    </row>
    <row r="214" spans="1:66" x14ac:dyDescent="0.2">
      <c r="A214" s="10" t="s">
        <v>1059</v>
      </c>
      <c r="B214" s="10" t="s">
        <v>1242</v>
      </c>
      <c r="C214" s="10">
        <v>-5.0216116905212402</v>
      </c>
      <c r="D214" s="10">
        <v>-5.0329790115356401</v>
      </c>
      <c r="E214" s="10">
        <v>-4.8982210159301696</v>
      </c>
      <c r="F214" s="10">
        <v>-4.9800219535827601</v>
      </c>
      <c r="G214" s="10">
        <v>-5.0270891189575098</v>
      </c>
      <c r="H214" s="10">
        <v>-5.0574102401733398</v>
      </c>
      <c r="I214" s="10">
        <v>-4.8744392395019496</v>
      </c>
      <c r="J214" s="10">
        <v>-5.03137159347534</v>
      </c>
      <c r="K214" s="10">
        <v>-4.8873753547668404</v>
      </c>
      <c r="L214" s="10">
        <v>-4.8265256881713796</v>
      </c>
      <c r="M214" s="10">
        <v>-4.3816003799438397</v>
      </c>
      <c r="N214" s="10">
        <v>-4.8750281333923304</v>
      </c>
      <c r="O214" s="10">
        <v>-5.0385046005248997</v>
      </c>
      <c r="P214" s="10">
        <v>-5.0079007148742596</v>
      </c>
      <c r="Q214" s="10">
        <v>-4.86356401443481</v>
      </c>
      <c r="R214" s="10">
        <v>-5.0309882164001403</v>
      </c>
      <c r="S214" s="10">
        <v>-4.9661865234375</v>
      </c>
      <c r="T214" s="10">
        <v>-4.9571118354797301</v>
      </c>
      <c r="U214" s="10">
        <v>-4.9792799949645996</v>
      </c>
      <c r="V214" s="10">
        <v>-5.0274667739868102</v>
      </c>
      <c r="W214" s="10">
        <v>-5.0010080337524396</v>
      </c>
      <c r="X214" s="10">
        <v>-5.0144271850585902</v>
      </c>
      <c r="Y214" s="10">
        <v>-4.9742035865783603</v>
      </c>
      <c r="Z214" s="10">
        <v>-5.0698685646057102</v>
      </c>
      <c r="AA214" s="10">
        <v>-5.00854015350341</v>
      </c>
      <c r="AB214" s="10">
        <v>-4.9660210609436</v>
      </c>
      <c r="AC214" s="10">
        <v>-4.87632036209106</v>
      </c>
      <c r="AD214" s="10">
        <v>-5.0232176780700604</v>
      </c>
      <c r="AE214" s="10">
        <v>-5.01527643203735</v>
      </c>
      <c r="AF214" s="10">
        <v>-5.0520458221435502</v>
      </c>
      <c r="AG214" s="10">
        <v>-5.0127983093261701</v>
      </c>
      <c r="AH214" s="10">
        <v>-4.9479870796203604</v>
      </c>
      <c r="AI214" s="10">
        <v>-4.5621623992919904</v>
      </c>
      <c r="AJ214" s="10">
        <v>-4.6333966255187899</v>
      </c>
      <c r="AK214" s="10">
        <v>-3.6954550743103001</v>
      </c>
      <c r="AL214" s="10">
        <v>-4.3309392929077104</v>
      </c>
      <c r="AM214" s="10">
        <v>-4.9481639862060502</v>
      </c>
      <c r="AN214" s="10">
        <v>-5.0374870300292898</v>
      </c>
      <c r="AO214" s="10">
        <v>-4.23901271820068</v>
      </c>
      <c r="AP214" s="10">
        <v>-4.8449454307556099</v>
      </c>
      <c r="AQ214" s="10">
        <v>-3.5248475074768</v>
      </c>
      <c r="AR214" s="10">
        <v>-3.8355431556701598</v>
      </c>
      <c r="AS214" s="10">
        <v>-2.9838826656341499</v>
      </c>
      <c r="AT214" s="10">
        <v>-3.47722959518432</v>
      </c>
      <c r="AU214" s="10">
        <v>-4.8868718147277797</v>
      </c>
      <c r="AV214" s="10">
        <v>-4.8263010978698704</v>
      </c>
      <c r="AW214" s="10">
        <v>-4.0305643081665004</v>
      </c>
      <c r="AX214" s="10">
        <v>-4.85743808746337</v>
      </c>
      <c r="AY214" s="10">
        <v>-4.9483523368835396</v>
      </c>
      <c r="AZ214" s="10">
        <v>-4.9659471511840803</v>
      </c>
      <c r="BA214" s="10">
        <v>-4.9704732894897399</v>
      </c>
      <c r="BB214" s="10">
        <v>-5.0202522277831996</v>
      </c>
      <c r="BC214" s="10">
        <v>-5.0184836387634197</v>
      </c>
      <c r="BD214" s="10">
        <v>-4.9851670265197701</v>
      </c>
      <c r="BE214" s="10">
        <v>-4.9817585945129297</v>
      </c>
      <c r="BF214" s="10">
        <v>-4.9662175178527797</v>
      </c>
      <c r="BG214" s="10">
        <v>-4.9493293762206996</v>
      </c>
      <c r="BH214" s="10">
        <v>-4.9786672592162997</v>
      </c>
      <c r="BI214" s="10">
        <v>-4.7147941589355398</v>
      </c>
      <c r="BJ214" s="10">
        <v>-4.9952454566955504</v>
      </c>
      <c r="BK214" s="10">
        <v>-5.0281395912170401</v>
      </c>
      <c r="BL214" s="10">
        <v>-4.96223640441894</v>
      </c>
      <c r="BM214" s="10">
        <v>-5.0114784240722603</v>
      </c>
      <c r="BN214" s="10">
        <v>-5.0452189445495597</v>
      </c>
    </row>
    <row r="215" spans="1:66" x14ac:dyDescent="0.2">
      <c r="A215" s="10" t="s">
        <v>1060</v>
      </c>
      <c r="B215" s="10" t="s">
        <v>1242</v>
      </c>
      <c r="C215" s="10">
        <v>-5.0439996719360298</v>
      </c>
      <c r="D215" s="10">
        <v>-4.9727940559387198</v>
      </c>
      <c r="E215" s="10">
        <v>-4.9323644638061497</v>
      </c>
      <c r="F215" s="10">
        <v>-5.0142889022827104</v>
      </c>
      <c r="G215" s="10">
        <v>-4.9845814704895002</v>
      </c>
      <c r="H215" s="10">
        <v>-5.0911793708801198</v>
      </c>
      <c r="I215" s="10">
        <v>-5.0485954284667898</v>
      </c>
      <c r="J215" s="10">
        <v>-4.9769382476806596</v>
      </c>
      <c r="K215" s="10">
        <v>-4.6628742218017498</v>
      </c>
      <c r="L215" s="10">
        <v>-4.4557285308837802</v>
      </c>
      <c r="M215" s="10">
        <v>-3.97520399093627</v>
      </c>
      <c r="N215" s="10">
        <v>-4.6421918869018501</v>
      </c>
      <c r="O215" s="10">
        <v>-5.0983624458312899</v>
      </c>
      <c r="P215" s="10">
        <v>-4.9307365417480398</v>
      </c>
      <c r="Q215" s="10">
        <v>-4.7469396591186497</v>
      </c>
      <c r="R215" s="10">
        <v>-4.9905691146850497</v>
      </c>
      <c r="S215" s="10">
        <v>-4.9889955520629803</v>
      </c>
      <c r="T215" s="10">
        <v>-4.97596883773803</v>
      </c>
      <c r="U215" s="10">
        <v>-5.0385646820068297</v>
      </c>
      <c r="V215" s="10">
        <v>-5.0504512786865199</v>
      </c>
      <c r="W215" s="10">
        <v>-5.0085473060607901</v>
      </c>
      <c r="X215" s="10">
        <v>-5.0579152107238698</v>
      </c>
      <c r="Y215" s="10">
        <v>-4.9452209472656197</v>
      </c>
      <c r="Z215" s="10">
        <v>-5.0819921493530202</v>
      </c>
      <c r="AA215" s="10">
        <v>-4.9636917114257804</v>
      </c>
      <c r="AB215" s="10">
        <v>-4.9940156936645499</v>
      </c>
      <c r="AC215" s="10">
        <v>-4.8112063407897896</v>
      </c>
      <c r="AD215" s="10">
        <v>-5.0736794471740696</v>
      </c>
      <c r="AE215" s="10">
        <v>-5.0580306053161603</v>
      </c>
      <c r="AF215" s="10">
        <v>-5.0892682075500399</v>
      </c>
      <c r="AG215" s="10">
        <v>-5.0255255699157697</v>
      </c>
      <c r="AH215" s="10">
        <v>-4.9990248680114702</v>
      </c>
      <c r="AI215" s="10">
        <v>-4.2299137115478498</v>
      </c>
      <c r="AJ215" s="10">
        <v>-3.1761629581451398</v>
      </c>
      <c r="AK215" s="10">
        <v>-3.0420618057250901</v>
      </c>
      <c r="AL215" s="10">
        <v>-4.1209163665771396</v>
      </c>
      <c r="AM215" s="10">
        <v>-4.8684129714965803</v>
      </c>
      <c r="AN215" s="10">
        <v>-4.3628616333007804</v>
      </c>
      <c r="AO215" s="10">
        <v>-4.2490682601928702</v>
      </c>
      <c r="AP215" s="10">
        <v>-4.8693456649780202</v>
      </c>
      <c r="AQ215" s="10">
        <v>-1.7500929832458401</v>
      </c>
      <c r="AR215" s="10">
        <v>-1.6097114086151101</v>
      </c>
      <c r="AS215" s="10">
        <v>-1.0844631195068299</v>
      </c>
      <c r="AT215" s="10">
        <v>-1.53396868705749</v>
      </c>
      <c r="AU215" s="10">
        <v>-4.2492241859436</v>
      </c>
      <c r="AV215" s="10">
        <v>-3.2269859313964799</v>
      </c>
      <c r="AW215" s="10">
        <v>-3.4412024021148602</v>
      </c>
      <c r="AX215" s="10">
        <v>-4.4449386596679599</v>
      </c>
      <c r="AY215" s="10">
        <v>-5.01061582565307</v>
      </c>
      <c r="AZ215" s="10">
        <v>-5.0212383270263601</v>
      </c>
      <c r="BA215" s="10">
        <v>-4.9939546585082999</v>
      </c>
      <c r="BB215" s="10">
        <v>-5.0575981140136701</v>
      </c>
      <c r="BC215" s="10">
        <v>-5.0043511390686</v>
      </c>
      <c r="BD215" s="10">
        <v>-5.0516362190246502</v>
      </c>
      <c r="BE215" s="10">
        <v>-5.0464458465576101</v>
      </c>
      <c r="BF215" s="10">
        <v>-5.02693748474121</v>
      </c>
      <c r="BG215" s="10">
        <v>-4.9858307838439897</v>
      </c>
      <c r="BH215" s="10">
        <v>-5.0308318138122496</v>
      </c>
      <c r="BI215" s="10">
        <v>-4.4275054931640598</v>
      </c>
      <c r="BJ215" s="10">
        <v>-5.0096940994262598</v>
      </c>
      <c r="BK215" s="10">
        <v>-5.0782585144042898</v>
      </c>
      <c r="BL215" s="10">
        <v>-5.0099000930786097</v>
      </c>
      <c r="BM215" s="10">
        <v>-5.0038537979125897</v>
      </c>
      <c r="BN215" s="10">
        <v>-5.0138072967529297</v>
      </c>
    </row>
    <row r="216" spans="1:66" x14ac:dyDescent="0.2">
      <c r="A216" s="10" t="s">
        <v>1061</v>
      </c>
      <c r="B216" s="10" t="s">
        <v>1242</v>
      </c>
      <c r="C216" s="10">
        <v>-5.0142402648925701</v>
      </c>
      <c r="D216" s="10">
        <v>-4.9086222648620597</v>
      </c>
      <c r="E216" s="10">
        <v>-4.9540743827819798</v>
      </c>
      <c r="F216" s="10">
        <v>-4.9949216842651296</v>
      </c>
      <c r="G216" s="10">
        <v>-5.00103712081909</v>
      </c>
      <c r="H216" s="10">
        <v>-5.0018544197082502</v>
      </c>
      <c r="I216" s="10">
        <v>-5.0698399543762198</v>
      </c>
      <c r="J216" s="10">
        <v>-5.0091361999511701</v>
      </c>
      <c r="K216" s="10">
        <v>-4.9602499008178702</v>
      </c>
      <c r="L216" s="10">
        <v>-4.6832251548767001</v>
      </c>
      <c r="M216" s="10">
        <v>-4.6470208168029696</v>
      </c>
      <c r="N216" s="10">
        <v>-4.91318607330322</v>
      </c>
      <c r="O216" s="10">
        <v>-4.9554853439331001</v>
      </c>
      <c r="P216" s="10">
        <v>-4.8965368270873997</v>
      </c>
      <c r="Q216" s="10">
        <v>-5.054931640625</v>
      </c>
      <c r="R216" s="10">
        <v>-5.0057945251464799</v>
      </c>
      <c r="S216" s="10">
        <v>-4.9740324020385698</v>
      </c>
      <c r="T216" s="10">
        <v>-4.9887466430664</v>
      </c>
      <c r="U216" s="10">
        <v>-5.0043144226074201</v>
      </c>
      <c r="V216" s="10">
        <v>-5.0344319343566797</v>
      </c>
      <c r="W216" s="10">
        <v>-4.9870314598083496</v>
      </c>
      <c r="X216" s="10">
        <v>-5.0188822746276802</v>
      </c>
      <c r="Y216" s="10">
        <v>-5.0405516624450604</v>
      </c>
      <c r="Z216" s="10">
        <v>-4.9922509193420401</v>
      </c>
      <c r="AA216" s="10">
        <v>-4.9952688217162997</v>
      </c>
      <c r="AB216" s="10">
        <v>-5.0432214736938397</v>
      </c>
      <c r="AC216" s="10">
        <v>-4.9086003303527797</v>
      </c>
      <c r="AD216" s="10">
        <v>-5.0054750442504803</v>
      </c>
      <c r="AE216" s="10">
        <v>-4.9839372634887598</v>
      </c>
      <c r="AF216" s="10">
        <v>-5.0007438659667898</v>
      </c>
      <c r="AG216" s="10">
        <v>-4.9963612556457502</v>
      </c>
      <c r="AH216" s="10">
        <v>-5.01995420455932</v>
      </c>
      <c r="AI216" s="10">
        <v>-4.6196660995483398</v>
      </c>
      <c r="AJ216" s="10">
        <v>-3.3134131431579501</v>
      </c>
      <c r="AK216" s="10">
        <v>-4.3984789848327601</v>
      </c>
      <c r="AL216" s="10">
        <v>-4.4703779220581001</v>
      </c>
      <c r="AM216" s="10">
        <v>-4.8612785339355398</v>
      </c>
      <c r="AN216" s="10">
        <v>-4.12212705612182</v>
      </c>
      <c r="AO216" s="10">
        <v>-5.0261802673339799</v>
      </c>
      <c r="AP216" s="10">
        <v>-4.7848181724548304</v>
      </c>
      <c r="AQ216" s="10">
        <v>-2.5976245403289702</v>
      </c>
      <c r="AR216" s="10">
        <v>-2.3180723190307599</v>
      </c>
      <c r="AS216" s="10">
        <v>-2.7295851707458398</v>
      </c>
      <c r="AT216" s="10">
        <v>-2.4556970596313401</v>
      </c>
      <c r="AU216" s="10">
        <v>-4.3844876289367596</v>
      </c>
      <c r="AV216" s="10">
        <v>-3.1827003955840998</v>
      </c>
      <c r="AW216" s="10">
        <v>-4.5699501037597603</v>
      </c>
      <c r="AX216" s="10">
        <v>-4.5744004249572701</v>
      </c>
      <c r="AY216" s="10">
        <v>-5.0002589225768999</v>
      </c>
      <c r="AZ216" s="10">
        <v>-5.0083136558532697</v>
      </c>
      <c r="BA216" s="10">
        <v>-4.99755430221557</v>
      </c>
      <c r="BB216" s="10">
        <v>-4.9861507415771396</v>
      </c>
      <c r="BC216" s="10">
        <v>-4.9881405830383301</v>
      </c>
      <c r="BD216" s="10">
        <v>-4.9757752418518004</v>
      </c>
      <c r="BE216" s="10">
        <v>-5.0029168128967196</v>
      </c>
      <c r="BF216" s="10">
        <v>-4.9824862480163503</v>
      </c>
      <c r="BG216" s="10">
        <v>-4.9964456558227504</v>
      </c>
      <c r="BH216" s="10">
        <v>-4.9803447723388601</v>
      </c>
      <c r="BI216" s="10">
        <v>-4.8289413452148402</v>
      </c>
      <c r="BJ216" s="10">
        <v>-4.9644761085510201</v>
      </c>
      <c r="BK216" s="10">
        <v>-4.97692775726318</v>
      </c>
      <c r="BL216" s="10">
        <v>-5.0090746879577601</v>
      </c>
      <c r="BM216" s="10">
        <v>-4.9777269363403303</v>
      </c>
      <c r="BN216" s="10">
        <v>-4.9917874336242596</v>
      </c>
    </row>
    <row r="217" spans="1:66" x14ac:dyDescent="0.2">
      <c r="A217" s="10" t="s">
        <v>1062</v>
      </c>
      <c r="B217" s="10" t="s">
        <v>1242</v>
      </c>
      <c r="C217" s="10">
        <v>-5.0332627296447701</v>
      </c>
      <c r="D217" s="10">
        <v>-4.9625215530395499</v>
      </c>
      <c r="E217" s="10">
        <v>-4.9884982109069798</v>
      </c>
      <c r="F217" s="10">
        <v>-5.0436987876892001</v>
      </c>
      <c r="G217" s="10">
        <v>-5.1147665977478001</v>
      </c>
      <c r="H217" s="10">
        <v>-5.0699720382690403</v>
      </c>
      <c r="I217" s="10">
        <v>-5.02158403396606</v>
      </c>
      <c r="J217" s="10">
        <v>-5.0270719528198198</v>
      </c>
      <c r="K217" s="10">
        <v>-5.0564689636230398</v>
      </c>
      <c r="L217" s="10">
        <v>-5.0564041137695304</v>
      </c>
      <c r="M217" s="10">
        <v>-5.0721068382263104</v>
      </c>
      <c r="N217" s="10">
        <v>-5.09785652160644</v>
      </c>
      <c r="O217" s="10">
        <v>-4.9657707214355398</v>
      </c>
      <c r="P217" s="10">
        <v>-4.8060250282287598</v>
      </c>
      <c r="Q217" s="10">
        <v>-4.7893738746643004</v>
      </c>
      <c r="R217" s="10">
        <v>-4.8026709556579501</v>
      </c>
      <c r="S217" s="10">
        <v>-5.0716786384582502</v>
      </c>
      <c r="T217" s="10">
        <v>-5.0943212509155202</v>
      </c>
      <c r="U217" s="10">
        <v>-5.0472230911254803</v>
      </c>
      <c r="V217" s="10">
        <v>-5.0992417335510201</v>
      </c>
      <c r="W217" s="10">
        <v>-5.0706100463867099</v>
      </c>
      <c r="X217" s="10">
        <v>-4.9987010955810502</v>
      </c>
      <c r="Y217" s="10">
        <v>-5.0833249092101997</v>
      </c>
      <c r="Z217" s="10">
        <v>-5.0934886932373002</v>
      </c>
      <c r="AA217" s="10">
        <v>-5.04469394683837</v>
      </c>
      <c r="AB217" s="10">
        <v>-5.00520467758178</v>
      </c>
      <c r="AC217" s="10">
        <v>-4.9996309280395499</v>
      </c>
      <c r="AD217" s="10">
        <v>-5.0559535026550204</v>
      </c>
      <c r="AE217" s="10">
        <v>-5.0133781433105398</v>
      </c>
      <c r="AF217" s="10">
        <v>-5.0546336174011204</v>
      </c>
      <c r="AG217" s="10">
        <v>-4.9990901947021396</v>
      </c>
      <c r="AH217" s="10">
        <v>-5.0573697090148899</v>
      </c>
      <c r="AI217" s="10">
        <v>-3.93358922004699</v>
      </c>
      <c r="AJ217" s="10">
        <v>-3.7527189254760698</v>
      </c>
      <c r="AK217" s="10">
        <v>-3.73809719085693</v>
      </c>
      <c r="AL217" s="10">
        <v>-3.29522657394409</v>
      </c>
      <c r="AM217" s="10">
        <v>-4.52009725570678</v>
      </c>
      <c r="AN217" s="10">
        <v>-4.7045483589172301</v>
      </c>
      <c r="AO217" s="10">
        <v>-4.5952959060668901</v>
      </c>
      <c r="AP217" s="10">
        <v>-4.4075651168823198</v>
      </c>
      <c r="AQ217" s="10">
        <v>-4.8409051895141602</v>
      </c>
      <c r="AR217" s="10">
        <v>-4.5112967491149902</v>
      </c>
      <c r="AS217" s="10">
        <v>-4.7034783363342196</v>
      </c>
      <c r="AT217" s="10">
        <v>-4.4163794517517001</v>
      </c>
      <c r="AU217" s="10">
        <v>-2.8226082324981601</v>
      </c>
      <c r="AV217" s="10">
        <v>-2.9355492591857901</v>
      </c>
      <c r="AW217" s="10">
        <v>-2.8000922203063898</v>
      </c>
      <c r="AX217" s="10">
        <v>-2.5666301250457701</v>
      </c>
      <c r="AY217" s="10">
        <v>-5.0644426345825098</v>
      </c>
      <c r="AZ217" s="10">
        <v>-5.0814256668090803</v>
      </c>
      <c r="BA217" s="10">
        <v>-5.05376768112182</v>
      </c>
      <c r="BB217" s="10">
        <v>-4.9997806549072203</v>
      </c>
      <c r="BC217" s="10">
        <v>-5.0696821212768501</v>
      </c>
      <c r="BD217" s="10">
        <v>-4.9771943092346103</v>
      </c>
      <c r="BE217" s="10">
        <v>-5.0532155036926198</v>
      </c>
      <c r="BF217" s="10">
        <v>-5.0665779113769496</v>
      </c>
      <c r="BG217" s="10">
        <v>-5.0427107810974103</v>
      </c>
      <c r="BH217" s="10">
        <v>-5.0229945182800204</v>
      </c>
      <c r="BI217" s="10">
        <v>-5.1006150245666504</v>
      </c>
      <c r="BJ217" s="10">
        <v>-5.0583353042602504</v>
      </c>
      <c r="BK217" s="10">
        <v>-5.0217523574829102</v>
      </c>
      <c r="BL217" s="10">
        <v>-5.0087852478027299</v>
      </c>
      <c r="BM217" s="10">
        <v>-4.9689130783081001</v>
      </c>
      <c r="BN217" s="10">
        <v>-5.0137219429016104</v>
      </c>
    </row>
    <row r="218" spans="1:66" x14ac:dyDescent="0.2">
      <c r="A218" s="10" t="s">
        <v>1063</v>
      </c>
      <c r="B218" s="10" t="s">
        <v>1242</v>
      </c>
      <c r="C218" s="10">
        <v>-4.9806861877441397</v>
      </c>
      <c r="D218" s="10">
        <v>-4.9983611106872496</v>
      </c>
      <c r="E218" s="10">
        <v>-4.8417673110961896</v>
      </c>
      <c r="F218" s="10">
        <v>-4.99349021911621</v>
      </c>
      <c r="G218" s="10">
        <v>-5.1167101860046298</v>
      </c>
      <c r="H218" s="10">
        <v>-5.0205006599426198</v>
      </c>
      <c r="I218" s="10">
        <v>-4.8849525451660103</v>
      </c>
      <c r="J218" s="10">
        <v>-4.9977092742919904</v>
      </c>
      <c r="K218" s="10">
        <v>-5.0776891708373997</v>
      </c>
      <c r="L218" s="10">
        <v>-5.0566110610961896</v>
      </c>
      <c r="M218" s="10">
        <v>-5.0542688369750897</v>
      </c>
      <c r="N218" s="10">
        <v>-5.0995626449584899</v>
      </c>
      <c r="O218" s="10">
        <v>-4.9757499694824201</v>
      </c>
      <c r="P218" s="10">
        <v>-4.8419108390808097</v>
      </c>
      <c r="Q218" s="10">
        <v>-4.4953489303588796</v>
      </c>
      <c r="R218" s="10">
        <v>-4.9060606956481898</v>
      </c>
      <c r="S218" s="10">
        <v>-5.0695781707763601</v>
      </c>
      <c r="T218" s="10">
        <v>-5.0274767875671298</v>
      </c>
      <c r="U218" s="10">
        <v>-5.0160927772521902</v>
      </c>
      <c r="V218" s="10">
        <v>-5.0504856109619096</v>
      </c>
      <c r="W218" s="10">
        <v>-5.0136761665344203</v>
      </c>
      <c r="X218" s="10">
        <v>-4.9959940910339302</v>
      </c>
      <c r="Y218" s="10">
        <v>-5.04144191741943</v>
      </c>
      <c r="Z218" s="10">
        <v>-5.0864486694335902</v>
      </c>
      <c r="AA218" s="10">
        <v>-5.0172801017761204</v>
      </c>
      <c r="AB218" s="10">
        <v>-4.9852919578552202</v>
      </c>
      <c r="AC218" s="10">
        <v>-5.0010809898376403</v>
      </c>
      <c r="AD218" s="10">
        <v>-5.0215749740600497</v>
      </c>
      <c r="AE218" s="10">
        <v>-5.0158138275146396</v>
      </c>
      <c r="AF218" s="10">
        <v>-4.9969515800476003</v>
      </c>
      <c r="AG218" s="10">
        <v>-4.9897770881652797</v>
      </c>
      <c r="AH218" s="10">
        <v>-5.0515356063842702</v>
      </c>
      <c r="AI218" s="10">
        <v>-4.2927742004394496</v>
      </c>
      <c r="AJ218" s="10">
        <v>-4.1451096534729004</v>
      </c>
      <c r="AK218" s="10">
        <v>-3.3205997943878098</v>
      </c>
      <c r="AL218" s="10">
        <v>-3.6990776062011701</v>
      </c>
      <c r="AM218" s="10">
        <v>-4.7603859901428196</v>
      </c>
      <c r="AN218" s="10">
        <v>-4.9381985664367596</v>
      </c>
      <c r="AO218" s="10">
        <v>-4.2156486511230398</v>
      </c>
      <c r="AP218" s="10">
        <v>-4.7354846000671298</v>
      </c>
      <c r="AQ218" s="10">
        <v>-4.6262927055358798</v>
      </c>
      <c r="AR218" s="10">
        <v>-4.5467228889465297</v>
      </c>
      <c r="AS218" s="10">
        <v>-4.0980305671691797</v>
      </c>
      <c r="AT218" s="10">
        <v>-4.2265968322753897</v>
      </c>
      <c r="AU218" s="10">
        <v>-3.4718127250671298</v>
      </c>
      <c r="AV218" s="10">
        <v>-3.4975702762603702</v>
      </c>
      <c r="AW218" s="10">
        <v>-2.6242876052856401</v>
      </c>
      <c r="AX218" s="10">
        <v>-3.2648246288299498</v>
      </c>
      <c r="AY218" s="10">
        <v>-5.0020656585693297</v>
      </c>
      <c r="AZ218" s="10">
        <v>-5.0642223358154297</v>
      </c>
      <c r="BA218" s="10">
        <v>-4.9998040199279696</v>
      </c>
      <c r="BB218" s="10">
        <v>-5.02317190170288</v>
      </c>
      <c r="BC218" s="10">
        <v>-5.0316257476806596</v>
      </c>
      <c r="BD218" s="10">
        <v>-4.9800443649291903</v>
      </c>
      <c r="BE218" s="10">
        <v>-5.0460114479064897</v>
      </c>
      <c r="BF218" s="10">
        <v>-5.0089759826660103</v>
      </c>
      <c r="BG218" s="10">
        <v>-4.9818015098571697</v>
      </c>
      <c r="BH218" s="10">
        <v>-4.9883432388305602</v>
      </c>
      <c r="BI218" s="10">
        <v>-5.131591796875</v>
      </c>
      <c r="BJ218" s="10">
        <v>-5.0486097335815403</v>
      </c>
      <c r="BK218" s="10">
        <v>-4.9997463226318297</v>
      </c>
      <c r="BL218" s="10">
        <v>-5.0184392929077104</v>
      </c>
      <c r="BM218" s="10">
        <v>-5.0074729919433496</v>
      </c>
      <c r="BN218" s="10">
        <v>-4.9608402252197203</v>
      </c>
    </row>
    <row r="219" spans="1:66" x14ac:dyDescent="0.2">
      <c r="A219" s="10" t="s">
        <v>1064</v>
      </c>
      <c r="B219" s="10" t="s">
        <v>1242</v>
      </c>
      <c r="C219" s="10">
        <v>-5.0241889953613201</v>
      </c>
      <c r="D219" s="10">
        <v>-4.9893665313720703</v>
      </c>
      <c r="E219" s="10">
        <v>-5.0110721588134703</v>
      </c>
      <c r="F219" s="10">
        <v>-5.0308651924133301</v>
      </c>
      <c r="G219" s="10">
        <v>-5.0713539123535103</v>
      </c>
      <c r="H219" s="10">
        <v>-5.0500378608703604</v>
      </c>
      <c r="I219" s="10">
        <v>-5.0000071525573704</v>
      </c>
      <c r="J219" s="10">
        <v>-5.0295128822326598</v>
      </c>
      <c r="K219" s="10">
        <v>-5.0841169357299796</v>
      </c>
      <c r="L219" s="10">
        <v>-5.0784649848937899</v>
      </c>
      <c r="M219" s="10">
        <v>-5.0757517814636204</v>
      </c>
      <c r="N219" s="10">
        <v>-5.0939755439758301</v>
      </c>
      <c r="O219" s="10">
        <v>-4.9687070846557599</v>
      </c>
      <c r="P219" s="10">
        <v>-4.8190326690673801</v>
      </c>
      <c r="Q219" s="10">
        <v>-4.7863817214965803</v>
      </c>
      <c r="R219" s="10">
        <v>-4.8198289871215803</v>
      </c>
      <c r="S219" s="10">
        <v>-5.0412931442260698</v>
      </c>
      <c r="T219" s="10">
        <v>-5.0377783775329501</v>
      </c>
      <c r="U219" s="10">
        <v>-5.02479696273803</v>
      </c>
      <c r="V219" s="10">
        <v>-5.07381248474121</v>
      </c>
      <c r="W219" s="10">
        <v>-5.0609488487243599</v>
      </c>
      <c r="X219" s="10">
        <v>-4.9996252059936497</v>
      </c>
      <c r="Y219" s="10">
        <v>-5.0719118118286097</v>
      </c>
      <c r="Z219" s="10">
        <v>-5.0704460144042898</v>
      </c>
      <c r="AA219" s="10">
        <v>-5.0316815376281703</v>
      </c>
      <c r="AB219" s="10">
        <v>-5.0041728019714302</v>
      </c>
      <c r="AC219" s="10">
        <v>-5.0034971237182599</v>
      </c>
      <c r="AD219" s="10">
        <v>-5.0379309654235804</v>
      </c>
      <c r="AE219" s="10">
        <v>-5.0238776206970197</v>
      </c>
      <c r="AF219" s="10">
        <v>-5.0452566146850497</v>
      </c>
      <c r="AG219" s="10">
        <v>-5.0104289054870597</v>
      </c>
      <c r="AH219" s="10">
        <v>-5.0494813919067303</v>
      </c>
      <c r="AI219" s="10">
        <v>-3.9167740345001198</v>
      </c>
      <c r="AJ219" s="10">
        <v>-3.82302618026733</v>
      </c>
      <c r="AK219" s="10">
        <v>-3.7214226722717201</v>
      </c>
      <c r="AL219" s="10">
        <v>-3.3178730010986301</v>
      </c>
      <c r="AM219" s="10">
        <v>-4.3931531906127903</v>
      </c>
      <c r="AN219" s="10">
        <v>-4.6618928909301696</v>
      </c>
      <c r="AO219" s="10">
        <v>-4.4789924621581996</v>
      </c>
      <c r="AP219" s="10">
        <v>-4.3270678520202601</v>
      </c>
      <c r="AQ219" s="10">
        <v>-4.8533468246459899</v>
      </c>
      <c r="AR219" s="10">
        <v>-4.5834612846374503</v>
      </c>
      <c r="AS219" s="10">
        <v>-4.74672126770019</v>
      </c>
      <c r="AT219" s="10">
        <v>-4.4790048599243102</v>
      </c>
      <c r="AU219" s="10">
        <v>-2.8887643814086901</v>
      </c>
      <c r="AV219" s="10">
        <v>-3.0318067073821999</v>
      </c>
      <c r="AW219" s="10">
        <v>-2.8926708698272701</v>
      </c>
      <c r="AX219" s="10">
        <v>-2.6348419189453098</v>
      </c>
      <c r="AY219" s="10">
        <v>-5.0559382438659597</v>
      </c>
      <c r="AZ219" s="10">
        <v>-5.0473890304565403</v>
      </c>
      <c r="BA219" s="10">
        <v>-5.06227302551269</v>
      </c>
      <c r="BB219" s="10">
        <v>-4.9882144927978498</v>
      </c>
      <c r="BC219" s="10">
        <v>-5.0844635963439897</v>
      </c>
      <c r="BD219" s="10">
        <v>-5.0038213729858398</v>
      </c>
      <c r="BE219" s="10">
        <v>-5.0326972007751403</v>
      </c>
      <c r="BF219" s="10">
        <v>-5.0643348693847603</v>
      </c>
      <c r="BG219" s="10">
        <v>-5.0141692161559996</v>
      </c>
      <c r="BH219" s="10">
        <v>-5.01468706130981</v>
      </c>
      <c r="BI219" s="10">
        <v>-5.1195411682128897</v>
      </c>
      <c r="BJ219" s="10">
        <v>-5.0291872024536097</v>
      </c>
      <c r="BK219" s="10">
        <v>-5.0325412750244096</v>
      </c>
      <c r="BL219" s="10">
        <v>-5.0077586174011204</v>
      </c>
      <c r="BM219" s="10">
        <v>-4.9762287139892498</v>
      </c>
      <c r="BN219" s="10">
        <v>-4.9931931495666504</v>
      </c>
    </row>
    <row r="220" spans="1:66" x14ac:dyDescent="0.2">
      <c r="A220" s="10" t="s">
        <v>1065</v>
      </c>
      <c r="B220" s="10" t="s">
        <v>1242</v>
      </c>
      <c r="C220" s="10">
        <v>-5.0343747138976997</v>
      </c>
      <c r="D220" s="10">
        <v>-4.8943905830383301</v>
      </c>
      <c r="E220" s="10">
        <v>-4.7048220634460396</v>
      </c>
      <c r="F220" s="10">
        <v>-5.0266427993774396</v>
      </c>
      <c r="G220" s="10">
        <v>-4.9979362487792898</v>
      </c>
      <c r="H220" s="10">
        <v>-5.0164885520934996</v>
      </c>
      <c r="I220" s="10">
        <v>-4.8840880393981898</v>
      </c>
      <c r="J220" s="10">
        <v>-4.99812507629394</v>
      </c>
      <c r="K220" s="10">
        <v>-4.9001727104187003</v>
      </c>
      <c r="L220" s="10">
        <v>-4.99350786209106</v>
      </c>
      <c r="M220" s="10">
        <v>-4.7271084785461399</v>
      </c>
      <c r="N220" s="10">
        <v>-4.9863152503967196</v>
      </c>
      <c r="O220" s="10">
        <v>-5.0182332992553702</v>
      </c>
      <c r="P220" s="10">
        <v>-4.8632178306579501</v>
      </c>
      <c r="Q220" s="10">
        <v>-4.3286256790161097</v>
      </c>
      <c r="R220" s="10">
        <v>-4.8946900367736799</v>
      </c>
      <c r="S220" s="10">
        <v>-5.0736875534057599</v>
      </c>
      <c r="T220" s="10">
        <v>-5.0544991493225098</v>
      </c>
      <c r="U220" s="10">
        <v>-5.0744919776916504</v>
      </c>
      <c r="V220" s="10">
        <v>-4.9939308166503897</v>
      </c>
      <c r="W220" s="10">
        <v>-5.05675792694091</v>
      </c>
      <c r="X220" s="10">
        <v>-5.0428256988525302</v>
      </c>
      <c r="Y220" s="10">
        <v>-5.0806932449340803</v>
      </c>
      <c r="Z220" s="10">
        <v>-5.0266575813293404</v>
      </c>
      <c r="AA220" s="10">
        <v>-5.0764718055725098</v>
      </c>
      <c r="AB220" s="10">
        <v>-5.0367136001586896</v>
      </c>
      <c r="AC220" s="10">
        <v>-5.0569176673889098</v>
      </c>
      <c r="AD220" s="10">
        <v>-5.0086560249328604</v>
      </c>
      <c r="AE220" s="10">
        <v>-5.0281634330749503</v>
      </c>
      <c r="AF220" s="10">
        <v>-5.01369285583496</v>
      </c>
      <c r="AG220" s="10">
        <v>-5.0304298400878897</v>
      </c>
      <c r="AH220" s="10">
        <v>-5.0279245376586896</v>
      </c>
      <c r="AI220" s="10">
        <v>-3.17040538787841</v>
      </c>
      <c r="AJ220" s="10">
        <v>-3.17236304283142</v>
      </c>
      <c r="AK220" s="10">
        <v>-1.75160384178161</v>
      </c>
      <c r="AL220" s="10">
        <v>-2.61040067672729</v>
      </c>
      <c r="AM220" s="10">
        <v>-3.7836279869079501</v>
      </c>
      <c r="AN220" s="10">
        <v>-4.0301985740661603</v>
      </c>
      <c r="AO220" s="10">
        <v>-2.87695217132568</v>
      </c>
      <c r="AP220" s="10">
        <v>-3.6715669631957999</v>
      </c>
      <c r="AQ220" s="10">
        <v>-3.25725173950195</v>
      </c>
      <c r="AR220" s="10">
        <v>-3.4286031723022399</v>
      </c>
      <c r="AS220" s="10">
        <v>-2.46077179908752</v>
      </c>
      <c r="AT220" s="10">
        <v>-2.7205114364624001</v>
      </c>
      <c r="AU220" s="10">
        <v>-2.6061410903930602</v>
      </c>
      <c r="AV220" s="10">
        <v>-2.7254161834716699</v>
      </c>
      <c r="AW220" s="10">
        <v>-1.4389691352844201</v>
      </c>
      <c r="AX220" s="10">
        <v>-2.4756295680999698</v>
      </c>
      <c r="AY220" s="10">
        <v>-5.0140728950500399</v>
      </c>
      <c r="AZ220" s="10">
        <v>-5.0040230751037598</v>
      </c>
      <c r="BA220" s="10">
        <v>-5.0092654228210396</v>
      </c>
      <c r="BB220" s="10">
        <v>-5.0276646614074698</v>
      </c>
      <c r="BC220" s="10">
        <v>-4.9682059288024902</v>
      </c>
      <c r="BD220" s="10">
        <v>-5.0296869277954102</v>
      </c>
      <c r="BE220" s="10">
        <v>-5.0237855911254803</v>
      </c>
      <c r="BF220" s="10">
        <v>-5.0161538124084402</v>
      </c>
      <c r="BG220" s="10">
        <v>-5.0351238250732404</v>
      </c>
      <c r="BH220" s="10">
        <v>-5.0454802513122496</v>
      </c>
      <c r="BI220" s="10">
        <v>-5.0005865097045898</v>
      </c>
      <c r="BJ220" s="10">
        <v>-4.9894247055053702</v>
      </c>
      <c r="BK220" s="10">
        <v>-4.9996380805969203</v>
      </c>
      <c r="BL220" s="10">
        <v>-5.05904197692871</v>
      </c>
      <c r="BM220" s="10">
        <v>-5.0291872024536097</v>
      </c>
      <c r="BN220" s="10">
        <v>-5.0340156555175701</v>
      </c>
    </row>
    <row r="221" spans="1:66" x14ac:dyDescent="0.2">
      <c r="A221" s="10" t="s">
        <v>1142</v>
      </c>
      <c r="B221" s="10" t="s">
        <v>1242</v>
      </c>
      <c r="C221" s="10">
        <v>-5.0088858604431099</v>
      </c>
      <c r="D221" s="10">
        <v>-4.8251919746398899</v>
      </c>
      <c r="E221" s="10">
        <v>-4.8655443191528303</v>
      </c>
      <c r="F221" s="10">
        <v>-4.9941344261169398</v>
      </c>
      <c r="G221" s="10">
        <v>-5.0106754302978498</v>
      </c>
      <c r="H221" s="10">
        <v>-4.9874615669250399</v>
      </c>
      <c r="I221" s="10">
        <v>-5.0564107894897399</v>
      </c>
      <c r="J221" s="10">
        <v>-4.9459714889526296</v>
      </c>
      <c r="K221" s="10">
        <v>-4.96891021728515</v>
      </c>
      <c r="L221" s="10">
        <v>-4.8197956085204998</v>
      </c>
      <c r="M221" s="10">
        <v>-4.8335041999816797</v>
      </c>
      <c r="N221" s="10">
        <v>-4.98304986953735</v>
      </c>
      <c r="O221" s="10">
        <v>-5.02718162536621</v>
      </c>
      <c r="P221" s="10">
        <v>-4.7419419288635201</v>
      </c>
      <c r="Q221" s="10">
        <v>-4.6450228691101003</v>
      </c>
      <c r="R221" s="10">
        <v>-4.8804264068603498</v>
      </c>
      <c r="S221" s="10">
        <v>-5.0222897529601997</v>
      </c>
      <c r="T221" s="10">
        <v>-5.0333189964294398</v>
      </c>
      <c r="U221" s="10">
        <v>-4.9998016357421804</v>
      </c>
      <c r="V221" s="10">
        <v>-4.9836187362670898</v>
      </c>
      <c r="W221" s="10">
        <v>-5.0387463569641104</v>
      </c>
      <c r="X221" s="10">
        <v>-5.0119256973266602</v>
      </c>
      <c r="Y221" s="10">
        <v>-4.9557328224182102</v>
      </c>
      <c r="Z221" s="10">
        <v>-5.0063247680664</v>
      </c>
      <c r="AA221" s="10">
        <v>-5.0203404426574698</v>
      </c>
      <c r="AB221" s="10">
        <v>-5.0253353118896396</v>
      </c>
      <c r="AC221" s="10">
        <v>-4.9954543113708496</v>
      </c>
      <c r="AD221" s="10">
        <v>-5.0041780471801696</v>
      </c>
      <c r="AE221" s="10">
        <v>-4.9963922500610298</v>
      </c>
      <c r="AF221" s="10">
        <v>-4.98268222808837</v>
      </c>
      <c r="AG221" s="10">
        <v>-4.9704327583312899</v>
      </c>
      <c r="AH221" s="10">
        <v>-4.9749979972839302</v>
      </c>
      <c r="AI221" s="10">
        <v>-4.0769505500793404</v>
      </c>
      <c r="AJ221" s="10">
        <v>-3.0409255027770898</v>
      </c>
      <c r="AK221" s="10">
        <v>-3.5192790031433101</v>
      </c>
      <c r="AL221" s="10">
        <v>-3.82732081413269</v>
      </c>
      <c r="AM221" s="10">
        <v>-4.5118355751037598</v>
      </c>
      <c r="AN221" s="10">
        <v>-4.05533647537231</v>
      </c>
      <c r="AO221" s="10">
        <v>-4.41275930404663</v>
      </c>
      <c r="AP221" s="10">
        <v>-4.4741697311401296</v>
      </c>
      <c r="AQ221" s="10">
        <v>-3.30149221420288</v>
      </c>
      <c r="AR221" s="10">
        <v>-2.84979915618896</v>
      </c>
      <c r="AS221" s="10">
        <v>-2.9830977916717498</v>
      </c>
      <c r="AT221" s="10">
        <v>-2.7673470973968501</v>
      </c>
      <c r="AU221" s="10">
        <v>-3.1206612586975</v>
      </c>
      <c r="AV221" s="10">
        <v>-2.332275390625</v>
      </c>
      <c r="AW221" s="10">
        <v>-2.8772168159484801</v>
      </c>
      <c r="AX221" s="10">
        <v>-3.14239454269409</v>
      </c>
      <c r="AY221" s="10">
        <v>-5.0359210968017498</v>
      </c>
      <c r="AZ221" s="10">
        <v>-5.0044813156127903</v>
      </c>
      <c r="BA221" s="10">
        <v>-4.9990196228027299</v>
      </c>
      <c r="BB221" s="10">
        <v>-5.0972266197204501</v>
      </c>
      <c r="BC221" s="10">
        <v>-4.93910789489746</v>
      </c>
      <c r="BD221" s="10">
        <v>-4.9646692276000897</v>
      </c>
      <c r="BE221" s="10">
        <v>-4.9864993095397896</v>
      </c>
      <c r="BF221" s="10">
        <v>-5.0070648193359304</v>
      </c>
      <c r="BG221" s="10">
        <v>-5.0000133514404297</v>
      </c>
      <c r="BH221" s="10">
        <v>-5.0022344589233398</v>
      </c>
      <c r="BI221" s="10">
        <v>-4.9709939956665004</v>
      </c>
      <c r="BJ221" s="10">
        <v>-4.9635667800903303</v>
      </c>
      <c r="BK221" s="10">
        <v>-4.9832220077514604</v>
      </c>
      <c r="BL221" s="10">
        <v>-4.9758358001708896</v>
      </c>
      <c r="BM221" s="10">
        <v>-5.0131301879882804</v>
      </c>
      <c r="BN221" s="10">
        <v>-4.9530262947082502</v>
      </c>
    </row>
    <row r="222" spans="1:66" x14ac:dyDescent="0.2">
      <c r="A222" s="10" t="s">
        <v>1066</v>
      </c>
      <c r="B222" s="10" t="s">
        <v>1242</v>
      </c>
      <c r="C222" s="10">
        <v>-5.0195298194885201</v>
      </c>
      <c r="D222" s="10">
        <v>-5.0008568763732901</v>
      </c>
      <c r="E222" s="10">
        <v>-4.9973034858703604</v>
      </c>
      <c r="F222" s="10">
        <v>-5.0455560684204102</v>
      </c>
      <c r="G222" s="10">
        <v>-5.09708499908447</v>
      </c>
      <c r="H222" s="10">
        <v>-5.05696201324462</v>
      </c>
      <c r="I222" s="10">
        <v>-5.03997707366943</v>
      </c>
      <c r="J222" s="10">
        <v>-5.0205206871032697</v>
      </c>
      <c r="K222" s="10">
        <v>-5.0598459243774396</v>
      </c>
      <c r="L222" s="10">
        <v>-5.0663809776306099</v>
      </c>
      <c r="M222" s="10">
        <v>-5.0684742927551198</v>
      </c>
      <c r="N222" s="10">
        <v>-5.1057562828063903</v>
      </c>
      <c r="O222" s="10">
        <v>-4.9814367294311497</v>
      </c>
      <c r="P222" s="10">
        <v>-4.8282036781311</v>
      </c>
      <c r="Q222" s="10">
        <v>-4.7932496070861799</v>
      </c>
      <c r="R222" s="10">
        <v>-4.8111152648925701</v>
      </c>
      <c r="S222" s="10">
        <v>-5.0451455116271902</v>
      </c>
      <c r="T222" s="10">
        <v>-5.0815472602844203</v>
      </c>
      <c r="U222" s="10">
        <v>-5.0230727195739702</v>
      </c>
      <c r="V222" s="10">
        <v>-5.0948390960693297</v>
      </c>
      <c r="W222" s="10">
        <v>-5.0655574798583896</v>
      </c>
      <c r="X222" s="10">
        <v>-4.9959945678710902</v>
      </c>
      <c r="Y222" s="10">
        <v>-5.0818367004394496</v>
      </c>
      <c r="Z222" s="10">
        <v>-5.0750966072082502</v>
      </c>
      <c r="AA222" s="10">
        <v>-5.0460147857665998</v>
      </c>
      <c r="AB222" s="10">
        <v>-4.9933781623840297</v>
      </c>
      <c r="AC222" s="10">
        <v>-4.9751996994018501</v>
      </c>
      <c r="AD222" s="10">
        <v>-5.0476779937744096</v>
      </c>
      <c r="AE222" s="10">
        <v>-5.0148515701293901</v>
      </c>
      <c r="AF222" s="10">
        <v>-5.0475444793701101</v>
      </c>
      <c r="AG222" s="10">
        <v>-4.9884672164916903</v>
      </c>
      <c r="AH222" s="10">
        <v>-5.0672717094421298</v>
      </c>
      <c r="AI222" s="10">
        <v>-3.9402551651000901</v>
      </c>
      <c r="AJ222" s="10">
        <v>-3.8579728603363002</v>
      </c>
      <c r="AK222" s="10">
        <v>-3.76126956939697</v>
      </c>
      <c r="AL222" s="10">
        <v>-3.24979496002197</v>
      </c>
      <c r="AM222" s="10">
        <v>-4.3434891700744602</v>
      </c>
      <c r="AN222" s="10">
        <v>-4.6228036880493102</v>
      </c>
      <c r="AO222" s="10">
        <v>-4.4805645942687899</v>
      </c>
      <c r="AP222" s="10">
        <v>-4.2441492080688397</v>
      </c>
      <c r="AQ222" s="10">
        <v>-4.8068509101867596</v>
      </c>
      <c r="AR222" s="10">
        <v>-4.5774970054626403</v>
      </c>
      <c r="AS222" s="10">
        <v>-4.7494654655456499</v>
      </c>
      <c r="AT222" s="10">
        <v>-4.4268918037414497</v>
      </c>
      <c r="AU222" s="10">
        <v>-2.8635399341583199</v>
      </c>
      <c r="AV222" s="10">
        <v>-2.96688652038574</v>
      </c>
      <c r="AW222" s="10">
        <v>-2.85559630393981</v>
      </c>
      <c r="AX222" s="10">
        <v>-2.5411744117736799</v>
      </c>
      <c r="AY222" s="10">
        <v>-5.0584158897399902</v>
      </c>
      <c r="AZ222" s="10">
        <v>-5.0392742156982404</v>
      </c>
      <c r="BA222" s="10">
        <v>-5.0742998123168901</v>
      </c>
      <c r="BB222" s="10">
        <v>-4.9730710983276296</v>
      </c>
      <c r="BC222" s="10">
        <v>-5.07619285583496</v>
      </c>
      <c r="BD222" s="10">
        <v>-4.9937601089477504</v>
      </c>
      <c r="BE222" s="10">
        <v>-5.0298562049865696</v>
      </c>
      <c r="BF222" s="10">
        <v>-5.0829687118530202</v>
      </c>
      <c r="BG222" s="10">
        <v>-5.0258660316467196</v>
      </c>
      <c r="BH222" s="10">
        <v>-5.0249075889587402</v>
      </c>
      <c r="BI222" s="10">
        <v>-5.08670902252197</v>
      </c>
      <c r="BJ222" s="10">
        <v>-5.0500340461730904</v>
      </c>
      <c r="BK222" s="10">
        <v>-5.0194325447082502</v>
      </c>
      <c r="BL222" s="10">
        <v>-4.9857378005981401</v>
      </c>
      <c r="BM222" s="10">
        <v>-4.9930930137634197</v>
      </c>
      <c r="BN222" s="10">
        <v>-5.0139122009277299</v>
      </c>
    </row>
    <row r="223" spans="1:66" x14ac:dyDescent="0.2">
      <c r="A223" s="10" t="s">
        <v>1067</v>
      </c>
      <c r="B223" s="10" t="s">
        <v>1242</v>
      </c>
      <c r="C223" s="10">
        <v>-5.01542043685913</v>
      </c>
      <c r="D223" s="10">
        <v>-4.9570155143737704</v>
      </c>
      <c r="E223" s="10">
        <v>-4.7652268409729004</v>
      </c>
      <c r="F223" s="10">
        <v>-5.0574369430541903</v>
      </c>
      <c r="G223" s="10">
        <v>-4.9753923416137598</v>
      </c>
      <c r="H223" s="10">
        <v>-4.9631848335266104</v>
      </c>
      <c r="I223" s="10">
        <v>-4.8754239082336399</v>
      </c>
      <c r="J223" s="10">
        <v>-5.0167746543884197</v>
      </c>
      <c r="K223" s="10">
        <v>-4.9589662551879803</v>
      </c>
      <c r="L223" s="10">
        <v>-5.0099229812621999</v>
      </c>
      <c r="M223" s="10">
        <v>-4.7120103836059499</v>
      </c>
      <c r="N223" s="10">
        <v>-4.9896073341369602</v>
      </c>
      <c r="O223" s="10">
        <v>-5.0432357788085902</v>
      </c>
      <c r="P223" s="10">
        <v>-4.9963188171386701</v>
      </c>
      <c r="Q223" s="10">
        <v>-4.4555287361145002</v>
      </c>
      <c r="R223" s="10">
        <v>-4.9498095512390101</v>
      </c>
      <c r="S223" s="10">
        <v>-5.0985093116760201</v>
      </c>
      <c r="T223" s="10">
        <v>-5.0789413452148402</v>
      </c>
      <c r="U223" s="10">
        <v>-5.0899162292480398</v>
      </c>
      <c r="V223" s="10">
        <v>-5.0818958282470703</v>
      </c>
      <c r="W223" s="10">
        <v>-5.0609035491943297</v>
      </c>
      <c r="X223" s="10">
        <v>-5.0644998550415004</v>
      </c>
      <c r="Y223" s="10">
        <v>-5.1132569313049299</v>
      </c>
      <c r="Z223" s="10">
        <v>-5.02441310882568</v>
      </c>
      <c r="AA223" s="10">
        <v>-5.1133852005004803</v>
      </c>
      <c r="AB223" s="10">
        <v>-5.0661678314208896</v>
      </c>
      <c r="AC223" s="10">
        <v>-5.0683274269104004</v>
      </c>
      <c r="AD223" s="10">
        <v>-5.0632743835449201</v>
      </c>
      <c r="AE223" s="10">
        <v>-5.0451602935790998</v>
      </c>
      <c r="AF223" s="10">
        <v>-5.0353808403015101</v>
      </c>
      <c r="AG223" s="10">
        <v>-5.0660386085510201</v>
      </c>
      <c r="AH223" s="10">
        <v>-5.0556383132934499</v>
      </c>
      <c r="AI223" s="10">
        <v>-2.9743704795837398</v>
      </c>
      <c r="AJ223" s="10">
        <v>-3.0089421272277801</v>
      </c>
      <c r="AK223" s="10">
        <v>-1.6070868968963601</v>
      </c>
      <c r="AL223" s="10">
        <v>-2.2700562477111799</v>
      </c>
      <c r="AM223" s="10">
        <v>-3.3232257366180402</v>
      </c>
      <c r="AN223" s="10">
        <v>-3.63733482360839</v>
      </c>
      <c r="AO223" s="10">
        <v>-2.5322570800781201</v>
      </c>
      <c r="AP223" s="10">
        <v>-3.18511533737182</v>
      </c>
      <c r="AQ223" s="10">
        <v>-2.7487032413482599</v>
      </c>
      <c r="AR223" s="10">
        <v>-3.1421866416931099</v>
      </c>
      <c r="AS223" s="10">
        <v>-2.1979560852050701</v>
      </c>
      <c r="AT223" s="10">
        <v>-2.3166837692260698</v>
      </c>
      <c r="AU223" s="10">
        <v>-2.55367827415466</v>
      </c>
      <c r="AV223" s="10">
        <v>-2.7417402267456001</v>
      </c>
      <c r="AW223" s="10">
        <v>-1.44081735610961</v>
      </c>
      <c r="AX223" s="10">
        <v>-2.3234515190124498</v>
      </c>
      <c r="AY223" s="10">
        <v>-5.0634555816650302</v>
      </c>
      <c r="AZ223" s="10">
        <v>-5.0081768035888601</v>
      </c>
      <c r="BA223" s="10">
        <v>-5.0174107551574698</v>
      </c>
      <c r="BB223" s="10">
        <v>-5.0135407447814897</v>
      </c>
      <c r="BC223" s="10">
        <v>-4.9953017234802202</v>
      </c>
      <c r="BD223" s="10">
        <v>-5.0899925231933496</v>
      </c>
      <c r="BE223" s="10">
        <v>-5.0486087799072203</v>
      </c>
      <c r="BF223" s="10">
        <v>-5.0645051002502397</v>
      </c>
      <c r="BG223" s="10">
        <v>-5.0426893234252903</v>
      </c>
      <c r="BH223" s="10">
        <v>-5.0467176437377903</v>
      </c>
      <c r="BI223" s="10">
        <v>-4.97660207748413</v>
      </c>
      <c r="BJ223" s="10">
        <v>-5.0078921318054199</v>
      </c>
      <c r="BK223" s="10">
        <v>-5.0246009826660103</v>
      </c>
      <c r="BL223" s="10">
        <v>-5.0943980216979901</v>
      </c>
      <c r="BM223" s="10">
        <v>-5.0211734771728498</v>
      </c>
      <c r="BN223" s="10">
        <v>-5.0950927734375</v>
      </c>
    </row>
    <row r="224" spans="1:66" x14ac:dyDescent="0.2">
      <c r="A224" s="10" t="s">
        <v>1068</v>
      </c>
      <c r="B224" s="10" t="s">
        <v>1242</v>
      </c>
      <c r="C224" s="10">
        <v>-4.9825625419616699</v>
      </c>
      <c r="D224" s="10">
        <v>-4.9699611663818297</v>
      </c>
      <c r="E224" s="10">
        <v>-4.8555984497070304</v>
      </c>
      <c r="F224" s="10">
        <v>-5.0114884376525799</v>
      </c>
      <c r="G224" s="10">
        <v>-5.0814695358276296</v>
      </c>
      <c r="H224" s="10">
        <v>-4.9726328849792401</v>
      </c>
      <c r="I224" s="10">
        <v>-4.8420529365539497</v>
      </c>
      <c r="J224" s="10">
        <v>-4.9817404747009197</v>
      </c>
      <c r="K224" s="10">
        <v>-5.0609607696533203</v>
      </c>
      <c r="L224" s="10">
        <v>-5.0332889556884703</v>
      </c>
      <c r="M224" s="10">
        <v>-4.9949707984924299</v>
      </c>
      <c r="N224" s="10">
        <v>-5.0658111572265598</v>
      </c>
      <c r="O224" s="10">
        <v>-4.9342355728149396</v>
      </c>
      <c r="P224" s="10">
        <v>-4.8571343421936</v>
      </c>
      <c r="Q224" s="10">
        <v>-4.4948863983154297</v>
      </c>
      <c r="R224" s="10">
        <v>-4.9049897193908603</v>
      </c>
      <c r="S224" s="10">
        <v>-5.05860996246337</v>
      </c>
      <c r="T224" s="10">
        <v>-5.0025458335876403</v>
      </c>
      <c r="U224" s="10">
        <v>-4.9722495079040501</v>
      </c>
      <c r="V224" s="10">
        <v>-5.0200781822204501</v>
      </c>
      <c r="W224" s="10">
        <v>-4.9964880943298304</v>
      </c>
      <c r="X224" s="10">
        <v>-4.9949159622192303</v>
      </c>
      <c r="Y224" s="10">
        <v>-4.98327541351318</v>
      </c>
      <c r="Z224" s="10">
        <v>-5.0572528839111301</v>
      </c>
      <c r="AA224" s="10">
        <v>-4.9912624359130797</v>
      </c>
      <c r="AB224" s="10">
        <v>-4.9656791687011701</v>
      </c>
      <c r="AC224" s="10">
        <v>-4.9641437530517498</v>
      </c>
      <c r="AD224" s="10">
        <v>-5.0036706924438397</v>
      </c>
      <c r="AE224" s="10">
        <v>-4.99761533737182</v>
      </c>
      <c r="AF224" s="10">
        <v>-4.9888863563537598</v>
      </c>
      <c r="AG224" s="10">
        <v>-4.9521822929382298</v>
      </c>
      <c r="AH224" s="10">
        <v>-5.0264868736267001</v>
      </c>
      <c r="AI224" s="10">
        <v>-4.4125199317932102</v>
      </c>
      <c r="AJ224" s="10">
        <v>-4.2897167205810502</v>
      </c>
      <c r="AK224" s="10">
        <v>-3.3288755416870099</v>
      </c>
      <c r="AL224" s="10">
        <v>-3.7700600624084402</v>
      </c>
      <c r="AM224" s="10">
        <v>-4.7786917686462402</v>
      </c>
      <c r="AN224" s="10">
        <v>-4.97383213043212</v>
      </c>
      <c r="AO224" s="10">
        <v>-4.1086530685424796</v>
      </c>
      <c r="AP224" s="10">
        <v>-4.7206692695617596</v>
      </c>
      <c r="AQ224" s="10">
        <v>-4.4679574966430602</v>
      </c>
      <c r="AR224" s="10">
        <v>-4.4821224212646396</v>
      </c>
      <c r="AS224" s="10">
        <v>-3.9043736457824698</v>
      </c>
      <c r="AT224" s="10">
        <v>-4.1172809600829998</v>
      </c>
      <c r="AU224" s="10">
        <v>-3.6176469326019198</v>
      </c>
      <c r="AV224" s="10">
        <v>-3.69850754737854</v>
      </c>
      <c r="AW224" s="10">
        <v>-2.7492644786834699</v>
      </c>
      <c r="AX224" s="10">
        <v>-3.4475965499877899</v>
      </c>
      <c r="AY224" s="10">
        <v>-5.0104861259460396</v>
      </c>
      <c r="AZ224" s="10">
        <v>-5.0430002212524396</v>
      </c>
      <c r="BA224" s="10">
        <v>-4.9873604774475098</v>
      </c>
      <c r="BB224" s="10">
        <v>-5.0114154815673801</v>
      </c>
      <c r="BC224" s="10">
        <v>-5.0338025093078604</v>
      </c>
      <c r="BD224" s="10">
        <v>-4.9763412475585902</v>
      </c>
      <c r="BE224" s="10">
        <v>-4.9979519844055096</v>
      </c>
      <c r="BF224" s="10">
        <v>-5.0037255287170401</v>
      </c>
      <c r="BG224" s="10">
        <v>-4.9725799560546804</v>
      </c>
      <c r="BH224" s="10">
        <v>-4.9828548431396396</v>
      </c>
      <c r="BI224" s="10">
        <v>-5.10481834411621</v>
      </c>
      <c r="BJ224" s="10">
        <v>-5.0213890075683496</v>
      </c>
      <c r="BK224" s="10">
        <v>-4.9857425689697203</v>
      </c>
      <c r="BL224" s="10">
        <v>-5.0086040496826101</v>
      </c>
      <c r="BM224" s="10">
        <v>-4.9890542030334402</v>
      </c>
      <c r="BN224" s="10">
        <v>-4.9543561935424796</v>
      </c>
    </row>
    <row r="225" spans="1:66" x14ac:dyDescent="0.2">
      <c r="A225" s="10" t="s">
        <v>1069</v>
      </c>
      <c r="B225" s="10" t="s">
        <v>1242</v>
      </c>
      <c r="C225" s="10">
        <v>-5.0081925392150799</v>
      </c>
      <c r="D225" s="10">
        <v>-4.9663109779357901</v>
      </c>
      <c r="E225" s="10">
        <v>-5.0184450149536097</v>
      </c>
      <c r="F225" s="10">
        <v>-5.0377631187438903</v>
      </c>
      <c r="G225" s="10">
        <v>-5.0583643913268999</v>
      </c>
      <c r="H225" s="10">
        <v>-5.02398633956909</v>
      </c>
      <c r="I225" s="10">
        <v>-4.9839749336242596</v>
      </c>
      <c r="J225" s="10">
        <v>-5.0024285316467196</v>
      </c>
      <c r="K225" s="10">
        <v>-5.0734686851501403</v>
      </c>
      <c r="L225" s="10">
        <v>-5.0705990791320801</v>
      </c>
      <c r="M225" s="10">
        <v>-5.1095700263976997</v>
      </c>
      <c r="N225" s="10">
        <v>-5.1061205863952601</v>
      </c>
      <c r="O225" s="10">
        <v>-5.0007414817809996</v>
      </c>
      <c r="P225" s="10">
        <v>-4.8660635948181099</v>
      </c>
      <c r="Q225" s="10">
        <v>-4.7644333839416504</v>
      </c>
      <c r="R225" s="10">
        <v>-4.87477350234985</v>
      </c>
      <c r="S225" s="10">
        <v>-5.0712695121765101</v>
      </c>
      <c r="T225" s="10">
        <v>-5.0624070167541504</v>
      </c>
      <c r="U225" s="10">
        <v>-5.0027008056640598</v>
      </c>
      <c r="V225" s="10">
        <v>-5.08335256576538</v>
      </c>
      <c r="W225" s="10">
        <v>-5.0159726142883301</v>
      </c>
      <c r="X225" s="10">
        <v>-4.9685993194579998</v>
      </c>
      <c r="Y225" s="10">
        <v>-4.9950156211853001</v>
      </c>
      <c r="Z225" s="10">
        <v>-5.0558981895446697</v>
      </c>
      <c r="AA225" s="10">
        <v>-5.0337610244750897</v>
      </c>
      <c r="AB225" s="10">
        <v>-4.9665346145629803</v>
      </c>
      <c r="AC225" s="10">
        <v>-4.9541206359863201</v>
      </c>
      <c r="AD225" s="10">
        <v>-5.0260639190673801</v>
      </c>
      <c r="AE225" s="10">
        <v>-5.0046520233154297</v>
      </c>
      <c r="AF225" s="10">
        <v>-5.0179572105407697</v>
      </c>
      <c r="AG225" s="10">
        <v>-4.9655637741088796</v>
      </c>
      <c r="AH225" s="10">
        <v>-5.0613656044006303</v>
      </c>
      <c r="AI225" s="10">
        <v>-4.2135419845581001</v>
      </c>
      <c r="AJ225" s="10">
        <v>-4.0145263671875</v>
      </c>
      <c r="AK225" s="10">
        <v>-3.9968338012695299</v>
      </c>
      <c r="AL225" s="10">
        <v>-3.63867759704589</v>
      </c>
      <c r="AM225" s="10">
        <v>-4.4900169372558496</v>
      </c>
      <c r="AN225" s="10">
        <v>-4.5946373939514098</v>
      </c>
      <c r="AO225" s="10">
        <v>-4.5309858322143501</v>
      </c>
      <c r="AP225" s="10">
        <v>-4.4181032180786097</v>
      </c>
      <c r="AQ225" s="10">
        <v>-4.6999869346618599</v>
      </c>
      <c r="AR225" s="10">
        <v>-4.4744076728820801</v>
      </c>
      <c r="AS225" s="10">
        <v>-4.5992317199706996</v>
      </c>
      <c r="AT225" s="10">
        <v>-4.3362088203430096</v>
      </c>
      <c r="AU225" s="10">
        <v>-3.1394391059875399</v>
      </c>
      <c r="AV225" s="10">
        <v>-3.0696988105773899</v>
      </c>
      <c r="AW225" s="10">
        <v>-3.0998117923736501</v>
      </c>
      <c r="AX225" s="10">
        <v>-2.94637751579284</v>
      </c>
      <c r="AY225" s="10">
        <v>-5.02215480804443</v>
      </c>
      <c r="AZ225" s="10">
        <v>-5.0754871368408203</v>
      </c>
      <c r="BA225" s="10">
        <v>-5.0338320732116699</v>
      </c>
      <c r="BB225" s="10">
        <v>-5.0634212493896396</v>
      </c>
      <c r="BC225" s="10">
        <v>-5.04729795455932</v>
      </c>
      <c r="BD225" s="10">
        <v>-4.9659676551818803</v>
      </c>
      <c r="BE225" s="10">
        <v>-5.0003895759582502</v>
      </c>
      <c r="BF225" s="10">
        <v>-5.0620985031127903</v>
      </c>
      <c r="BG225" s="10">
        <v>-5.00011777877807</v>
      </c>
      <c r="BH225" s="10">
        <v>-5.0017161369323704</v>
      </c>
      <c r="BI225" s="10">
        <v>-5.1131200790405202</v>
      </c>
      <c r="BJ225" s="10">
        <v>-5.0396881103515598</v>
      </c>
      <c r="BK225" s="10">
        <v>-5.0093326568603498</v>
      </c>
      <c r="BL225" s="10">
        <v>-5.0335135459899902</v>
      </c>
      <c r="BM225" s="10">
        <v>-4.9754185676574698</v>
      </c>
      <c r="BN225" s="10">
        <v>-5.0452237129211399</v>
      </c>
    </row>
    <row r="226" spans="1:66" x14ac:dyDescent="0.2">
      <c r="A226" s="10" t="s">
        <v>1070</v>
      </c>
      <c r="B226" s="10" t="s">
        <v>1242</v>
      </c>
      <c r="C226" s="10">
        <v>-4.9927330017089799</v>
      </c>
      <c r="D226" s="10">
        <v>-4.9870119094848597</v>
      </c>
      <c r="E226" s="10">
        <v>-4.7896428108215297</v>
      </c>
      <c r="F226" s="10">
        <v>-4.9929475784301696</v>
      </c>
      <c r="G226" s="10">
        <v>-4.9743022918701101</v>
      </c>
      <c r="H226" s="10">
        <v>-4.9679918289184499</v>
      </c>
      <c r="I226" s="10">
        <v>-4.6719279289245597</v>
      </c>
      <c r="J226" s="10">
        <v>-4.9465603828430096</v>
      </c>
      <c r="K226" s="10">
        <v>-4.9995570182800204</v>
      </c>
      <c r="L226" s="10">
        <v>-4.9724469184875399</v>
      </c>
      <c r="M226" s="10">
        <v>-4.6900620460510201</v>
      </c>
      <c r="N226" s="10">
        <v>-4.9632863998412997</v>
      </c>
      <c r="O226" s="10">
        <v>-4.9902577400207502</v>
      </c>
      <c r="P226" s="10">
        <v>-4.9970965385437003</v>
      </c>
      <c r="Q226" s="10">
        <v>-4.6045374870300204</v>
      </c>
      <c r="R226" s="10">
        <v>-5.02042531967163</v>
      </c>
      <c r="S226" s="10">
        <v>-4.9941930770873997</v>
      </c>
      <c r="T226" s="10">
        <v>-4.9678382873535103</v>
      </c>
      <c r="U226" s="10">
        <v>-4.98813676834106</v>
      </c>
      <c r="V226" s="10">
        <v>-5.0161471366882298</v>
      </c>
      <c r="W226" s="10">
        <v>-4.9727463722229004</v>
      </c>
      <c r="X226" s="10">
        <v>-5.0195298194885201</v>
      </c>
      <c r="Y226" s="10">
        <v>-5.0391917228698704</v>
      </c>
      <c r="Z226" s="10">
        <v>-4.99108839035034</v>
      </c>
      <c r="AA226" s="10">
        <v>-5.0036497116088796</v>
      </c>
      <c r="AB226" s="10">
        <v>-4.9600567817687899</v>
      </c>
      <c r="AC226" s="10">
        <v>-4.9734234809875399</v>
      </c>
      <c r="AD226" s="10">
        <v>-5.0114283561706499</v>
      </c>
      <c r="AE226" s="10">
        <v>-5.0509514808654696</v>
      </c>
      <c r="AF226" s="10">
        <v>-5.0025691986083896</v>
      </c>
      <c r="AG226" s="10">
        <v>-5.0185046195983798</v>
      </c>
      <c r="AH226" s="10">
        <v>-4.9762468338012598</v>
      </c>
      <c r="AI226" s="10">
        <v>-4.1622982025146396</v>
      </c>
      <c r="AJ226" s="10">
        <v>-4.3783140182495099</v>
      </c>
      <c r="AK226" s="10">
        <v>-2.7868950366973801</v>
      </c>
      <c r="AL226" s="10">
        <v>-3.6885583400726301</v>
      </c>
      <c r="AM226" s="10">
        <v>-4.1107869148254297</v>
      </c>
      <c r="AN226" s="10">
        <v>-4.3721594810485804</v>
      </c>
      <c r="AO226" s="10">
        <v>-2.9800009727478001</v>
      </c>
      <c r="AP226" s="10">
        <v>-4.1031937599182102</v>
      </c>
      <c r="AQ226" s="10">
        <v>-3.71078133583068</v>
      </c>
      <c r="AR226" s="10">
        <v>-4.1296939849853498</v>
      </c>
      <c r="AS226" s="10">
        <v>-2.9649016857147199</v>
      </c>
      <c r="AT226" s="10">
        <v>-3.4524681568145699</v>
      </c>
      <c r="AU226" s="10">
        <v>-4.1747403144836399</v>
      </c>
      <c r="AV226" s="10">
        <v>-4.3347568511962802</v>
      </c>
      <c r="AW226" s="10">
        <v>-2.9416875839233398</v>
      </c>
      <c r="AX226" s="10">
        <v>-4.0074090957641602</v>
      </c>
      <c r="AY226" s="10">
        <v>-4.9950661659240696</v>
      </c>
      <c r="AZ226" s="10">
        <v>-5.02813243865966</v>
      </c>
      <c r="BA226" s="10">
        <v>-4.9675998687744096</v>
      </c>
      <c r="BB226" s="10">
        <v>-5.0072131156921298</v>
      </c>
      <c r="BC226" s="10">
        <v>-5.00445461273193</v>
      </c>
      <c r="BD226" s="10">
        <v>-4.9830646514892498</v>
      </c>
      <c r="BE226" s="10">
        <v>-4.9912385940551696</v>
      </c>
      <c r="BF226" s="10">
        <v>-5.0105528831481898</v>
      </c>
      <c r="BG226" s="10">
        <v>-5.0085263252258301</v>
      </c>
      <c r="BH226" s="10">
        <v>-4.9687747955322203</v>
      </c>
      <c r="BI226" s="10">
        <v>-4.9074459075927699</v>
      </c>
      <c r="BJ226" s="10">
        <v>-4.9544162750244096</v>
      </c>
      <c r="BK226" s="10">
        <v>-5.0410037040710396</v>
      </c>
      <c r="BL226" s="10">
        <v>-4.9988059997558496</v>
      </c>
      <c r="BM226" s="10">
        <v>-5.0261592864990199</v>
      </c>
      <c r="BN226" s="10">
        <v>-5.0158343315124503</v>
      </c>
    </row>
    <row r="227" spans="1:66" x14ac:dyDescent="0.2">
      <c r="A227" s="10" t="s">
        <v>1071</v>
      </c>
      <c r="B227" s="10" t="s">
        <v>1242</v>
      </c>
      <c r="C227" s="10">
        <v>-5.0216989517211896</v>
      </c>
      <c r="D227" s="10">
        <v>-5.0201091766357404</v>
      </c>
      <c r="E227" s="10">
        <v>-4.9992871284484801</v>
      </c>
      <c r="F227" s="10">
        <v>-5.0281391143798801</v>
      </c>
      <c r="G227" s="10">
        <v>-5.1170892715454102</v>
      </c>
      <c r="H227" s="10">
        <v>-5.0623831748962402</v>
      </c>
      <c r="I227" s="10">
        <v>-5.0248126983642498</v>
      </c>
      <c r="J227" s="10">
        <v>-5.0193405151367099</v>
      </c>
      <c r="K227" s="10">
        <v>-5.0643534660339302</v>
      </c>
      <c r="L227" s="10">
        <v>-5.09008693695068</v>
      </c>
      <c r="M227" s="10">
        <v>-5.0843119621276802</v>
      </c>
      <c r="N227" s="10">
        <v>-5.1086511611938397</v>
      </c>
      <c r="O227" s="10">
        <v>-4.9845151901245099</v>
      </c>
      <c r="P227" s="10">
        <v>-4.8088827133178702</v>
      </c>
      <c r="Q227" s="10">
        <v>-4.77909088134765</v>
      </c>
      <c r="R227" s="10">
        <v>-4.7969551086425701</v>
      </c>
      <c r="S227" s="10">
        <v>-5.0399451255798304</v>
      </c>
      <c r="T227" s="10">
        <v>-5.0809907913207999</v>
      </c>
      <c r="U227" s="10">
        <v>-5.0189943313598597</v>
      </c>
      <c r="V227" s="10">
        <v>-5.1009764671325604</v>
      </c>
      <c r="W227" s="10">
        <v>-5.0640158653259197</v>
      </c>
      <c r="X227" s="10">
        <v>-5.0009660720825098</v>
      </c>
      <c r="Y227" s="10">
        <v>-5.06587409973144</v>
      </c>
      <c r="Z227" s="10">
        <v>-5.08738040924072</v>
      </c>
      <c r="AA227" s="10">
        <v>-5.04644298553466</v>
      </c>
      <c r="AB227" s="10">
        <v>-4.9967312812805096</v>
      </c>
      <c r="AC227" s="10">
        <v>-5.0009565353393501</v>
      </c>
      <c r="AD227" s="10">
        <v>-5.0377936363220197</v>
      </c>
      <c r="AE227" s="10">
        <v>-5.0157599449157697</v>
      </c>
      <c r="AF227" s="10">
        <v>-5.04375743865966</v>
      </c>
      <c r="AG227" s="10">
        <v>-5.00412893295288</v>
      </c>
      <c r="AH227" s="10">
        <v>-5.0464777946472097</v>
      </c>
      <c r="AI227" s="10">
        <v>-4.1003241539001403</v>
      </c>
      <c r="AJ227" s="10">
        <v>-4.0427937507629297</v>
      </c>
      <c r="AK227" s="10">
        <v>-3.8639857769012398</v>
      </c>
      <c r="AL227" s="10">
        <v>-3.36657190322875</v>
      </c>
      <c r="AM227" s="10">
        <v>-4.4202823638915998</v>
      </c>
      <c r="AN227" s="10">
        <v>-4.7381739616393999</v>
      </c>
      <c r="AO227" s="10">
        <v>-4.5344791412353498</v>
      </c>
      <c r="AP227" s="10">
        <v>-4.3631401062011701</v>
      </c>
      <c r="AQ227" s="10">
        <v>-4.8563508987426696</v>
      </c>
      <c r="AR227" s="10">
        <v>-4.6081366539001403</v>
      </c>
      <c r="AS227" s="10">
        <v>-4.7341976165771396</v>
      </c>
      <c r="AT227" s="10">
        <v>-4.4211864471435502</v>
      </c>
      <c r="AU227" s="10">
        <v>-2.9297952651977499</v>
      </c>
      <c r="AV227" s="10">
        <v>-3.04056715965271</v>
      </c>
      <c r="AW227" s="10">
        <v>-2.8818106651306099</v>
      </c>
      <c r="AX227" s="10">
        <v>-2.6209034919738698</v>
      </c>
      <c r="AY227" s="10">
        <v>-5.0602183341979901</v>
      </c>
      <c r="AZ227" s="10">
        <v>-5.0931897163391104</v>
      </c>
      <c r="BA227" s="10">
        <v>-5.06324863433837</v>
      </c>
      <c r="BB227" s="10">
        <v>-5.0288200378417898</v>
      </c>
      <c r="BC227" s="10">
        <v>-5.0780777931213299</v>
      </c>
      <c r="BD227" s="10">
        <v>-4.9857211112976003</v>
      </c>
      <c r="BE227" s="10">
        <v>-5.0316495895385698</v>
      </c>
      <c r="BF227" s="10">
        <v>-5.0770950317382804</v>
      </c>
      <c r="BG227" s="10">
        <v>-5.0381841659545898</v>
      </c>
      <c r="BH227" s="10">
        <v>-5.0262646675109801</v>
      </c>
      <c r="BI227" s="10">
        <v>-5.11059093475341</v>
      </c>
      <c r="BJ227" s="10">
        <v>-5.0585813522338796</v>
      </c>
      <c r="BK227" s="10">
        <v>-5.0163903236389098</v>
      </c>
      <c r="BL227" s="10">
        <v>-5.02294492721557</v>
      </c>
      <c r="BM227" s="10">
        <v>-4.9891433715820304</v>
      </c>
      <c r="BN227" s="10">
        <v>-5.0255365371704102</v>
      </c>
    </row>
    <row r="228" spans="1:66" x14ac:dyDescent="0.2">
      <c r="A228" s="10" t="s">
        <v>1072</v>
      </c>
      <c r="B228" s="10" t="s">
        <v>1242</v>
      </c>
      <c r="C228" s="10">
        <v>-5.1235966682434002</v>
      </c>
      <c r="D228" s="10">
        <v>-5.0154461860656703</v>
      </c>
      <c r="E228" s="10">
        <v>-4.9729528427123997</v>
      </c>
      <c r="F228" s="10">
        <v>-5.0647301673889098</v>
      </c>
      <c r="G228" s="10">
        <v>-5.0347080230712802</v>
      </c>
      <c r="H228" s="10">
        <v>-5.1329698562621999</v>
      </c>
      <c r="I228" s="10">
        <v>-5.1675767898559499</v>
      </c>
      <c r="J228" s="10">
        <v>-5.03148937225341</v>
      </c>
      <c r="K228" s="10">
        <v>-4.7624769210815403</v>
      </c>
      <c r="L228" s="10">
        <v>-4.5026988983154297</v>
      </c>
      <c r="M228" s="10">
        <v>-4.0504736900329501</v>
      </c>
      <c r="N228" s="10">
        <v>-4.7338700294494602</v>
      </c>
      <c r="O228" s="10">
        <v>-5.1398792266845703</v>
      </c>
      <c r="P228" s="10">
        <v>-5.0355381965637198</v>
      </c>
      <c r="Q228" s="10">
        <v>-4.8559713363647399</v>
      </c>
      <c r="R228" s="10">
        <v>-5.0342350006103498</v>
      </c>
      <c r="S228" s="10">
        <v>-5.0220026969909597</v>
      </c>
      <c r="T228" s="10">
        <v>-5.0446496009826598</v>
      </c>
      <c r="U228" s="10">
        <v>-5.0529727935790998</v>
      </c>
      <c r="V228" s="10">
        <v>-5.1331276893615696</v>
      </c>
      <c r="W228" s="10">
        <v>-5.0439767837524396</v>
      </c>
      <c r="X228" s="10">
        <v>-5.1122708320617596</v>
      </c>
      <c r="Y228" s="10">
        <v>-5.0196166038513104</v>
      </c>
      <c r="Z228" s="10">
        <v>-5.1339297294616699</v>
      </c>
      <c r="AA228" s="10">
        <v>-5.0415325164794904</v>
      </c>
      <c r="AB228" s="10">
        <v>-5.0528526306152299</v>
      </c>
      <c r="AC228" s="10">
        <v>-4.8412742614745996</v>
      </c>
      <c r="AD228" s="10">
        <v>-5.1204910278320304</v>
      </c>
      <c r="AE228" s="10">
        <v>-5.0802083015441797</v>
      </c>
      <c r="AF228" s="10">
        <v>-5.1007871627807599</v>
      </c>
      <c r="AG228" s="10">
        <v>-5.0485687255859304</v>
      </c>
      <c r="AH228" s="10">
        <v>-5.0455722808837802</v>
      </c>
      <c r="AI228" s="10">
        <v>-4.3467822074890101</v>
      </c>
      <c r="AJ228" s="10">
        <v>-3.0801982879638601</v>
      </c>
      <c r="AK228" s="10">
        <v>-3.2700457572936998</v>
      </c>
      <c r="AL228" s="10">
        <v>-4.0014414787292401</v>
      </c>
      <c r="AM228" s="10">
        <v>-4.9623870849609304</v>
      </c>
      <c r="AN228" s="10">
        <v>-4.29888916015625</v>
      </c>
      <c r="AO228" s="10">
        <v>-4.5033149719238201</v>
      </c>
      <c r="AP228" s="10">
        <v>-4.9078645706176696</v>
      </c>
      <c r="AQ228" s="10">
        <v>-1.31431365013122</v>
      </c>
      <c r="AR228" s="10">
        <v>-1.3275115489959699</v>
      </c>
      <c r="AS228" s="10">
        <v>-0.883456230163574</v>
      </c>
      <c r="AT228" s="10">
        <v>-1.1071374416351301</v>
      </c>
      <c r="AU228" s="10">
        <v>-4.2048854827880797</v>
      </c>
      <c r="AV228" s="10">
        <v>-3.0000627040863002</v>
      </c>
      <c r="AW228" s="10">
        <v>-3.63834476470947</v>
      </c>
      <c r="AX228" s="10">
        <v>-4.3879470825195304</v>
      </c>
      <c r="AY228" s="10">
        <v>-5.0835947990417401</v>
      </c>
      <c r="AZ228" s="10">
        <v>-5.0957946777343697</v>
      </c>
      <c r="BA228" s="10">
        <v>-5.0434298515319798</v>
      </c>
      <c r="BB228" s="10">
        <v>-5.1467018127441397</v>
      </c>
      <c r="BC228" s="10">
        <v>-5.0336847305297798</v>
      </c>
      <c r="BD228" s="10">
        <v>-5.0227694511413503</v>
      </c>
      <c r="BE228" s="10">
        <v>-5.0758628845214799</v>
      </c>
      <c r="BF228" s="10">
        <v>-5.0806417465209899</v>
      </c>
      <c r="BG228" s="10">
        <v>-5.0078868865966797</v>
      </c>
      <c r="BH228" s="10">
        <v>-5.0398893356323198</v>
      </c>
      <c r="BI228" s="10">
        <v>-4.5468149185180602</v>
      </c>
      <c r="BJ228" s="10">
        <v>-5.0705633163452104</v>
      </c>
      <c r="BK228" s="10">
        <v>-5.0907917022704998</v>
      </c>
      <c r="BL228" s="10">
        <v>-5.0325069427490199</v>
      </c>
      <c r="BM228" s="10">
        <v>-5.0431375503540004</v>
      </c>
      <c r="BN228" s="10">
        <v>-5.0583710670471103</v>
      </c>
    </row>
    <row r="229" spans="1:66" x14ac:dyDescent="0.2">
      <c r="A229" s="10" t="s">
        <v>1073</v>
      </c>
      <c r="B229" s="10" t="s">
        <v>1242</v>
      </c>
      <c r="C229" s="10">
        <v>-4.9765729904174796</v>
      </c>
      <c r="D229" s="10">
        <v>-4.9544920921325604</v>
      </c>
      <c r="E229" s="10">
        <v>-4.7662992477416903</v>
      </c>
      <c r="F229" s="10">
        <v>-4.95074415206909</v>
      </c>
      <c r="G229" s="10">
        <v>-4.9464335441589302</v>
      </c>
      <c r="H229" s="10">
        <v>-4.9660043716430602</v>
      </c>
      <c r="I229" s="10">
        <v>-4.7198290824890101</v>
      </c>
      <c r="J229" s="10">
        <v>-4.9404106140136701</v>
      </c>
      <c r="K229" s="10">
        <v>-4.8974909782409597</v>
      </c>
      <c r="L229" s="10">
        <v>-4.9218907356262198</v>
      </c>
      <c r="M229" s="10">
        <v>-4.6042761802673304</v>
      </c>
      <c r="N229" s="10">
        <v>-4.9030075073242099</v>
      </c>
      <c r="O229" s="10">
        <v>-4.9956717491149902</v>
      </c>
      <c r="P229" s="10">
        <v>-5.0191402435302699</v>
      </c>
      <c r="Q229" s="10">
        <v>-4.59128618240356</v>
      </c>
      <c r="R229" s="10">
        <v>-4.9732060432434002</v>
      </c>
      <c r="S229" s="10">
        <v>-4.9641604423522896</v>
      </c>
      <c r="T229" s="10">
        <v>-4.9494652748107901</v>
      </c>
      <c r="U229" s="10">
        <v>-4.95719242095947</v>
      </c>
      <c r="V229" s="10">
        <v>-5.0042119026184002</v>
      </c>
      <c r="W229" s="10">
        <v>-4.9557261466979901</v>
      </c>
      <c r="X229" s="10">
        <v>-4.9816198348998997</v>
      </c>
      <c r="Y229" s="10">
        <v>-5.0389900207519496</v>
      </c>
      <c r="Z229" s="10">
        <v>-4.9739131927490199</v>
      </c>
      <c r="AA229" s="10">
        <v>-4.9654464721679599</v>
      </c>
      <c r="AB229" s="10">
        <v>-4.9472274780273402</v>
      </c>
      <c r="AC229" s="10">
        <v>-4.94901418685913</v>
      </c>
      <c r="AD229" s="10">
        <v>-4.9668831825256303</v>
      </c>
      <c r="AE229" s="10">
        <v>-5.0116405487060502</v>
      </c>
      <c r="AF229" s="10">
        <v>-4.9685807228088299</v>
      </c>
      <c r="AG229" s="10">
        <v>-4.97381496429443</v>
      </c>
      <c r="AH229" s="10">
        <v>-4.9230060577392498</v>
      </c>
      <c r="AI229" s="10">
        <v>-4.0792379379272399</v>
      </c>
      <c r="AJ229" s="10">
        <v>-4.2384338378906197</v>
      </c>
      <c r="AK229" s="10">
        <v>-2.9749765396118102</v>
      </c>
      <c r="AL229" s="10">
        <v>-3.77583503723144</v>
      </c>
      <c r="AM229" s="10">
        <v>-4.1202859878540004</v>
      </c>
      <c r="AN229" s="10">
        <v>-4.2752485275268501</v>
      </c>
      <c r="AO229" s="10">
        <v>-3.21363353729248</v>
      </c>
      <c r="AP229" s="10">
        <v>-4.1134772300720197</v>
      </c>
      <c r="AQ229" s="10">
        <v>-3.56325960159301</v>
      </c>
      <c r="AR229" s="10">
        <v>-3.91266512870788</v>
      </c>
      <c r="AS229" s="10">
        <v>-2.9167959690093901</v>
      </c>
      <c r="AT229" s="10">
        <v>-3.3410899639129599</v>
      </c>
      <c r="AU229" s="10">
        <v>-4.1587467193603498</v>
      </c>
      <c r="AV229" s="10">
        <v>-4.2512412071228001</v>
      </c>
      <c r="AW229" s="10">
        <v>-3.12632083892822</v>
      </c>
      <c r="AX229" s="10">
        <v>-4.0957837104797301</v>
      </c>
      <c r="AY229" s="10">
        <v>-4.9486784934997496</v>
      </c>
      <c r="AZ229" s="10">
        <v>-4.95572805404663</v>
      </c>
      <c r="BA229" s="10">
        <v>-4.9627060890197701</v>
      </c>
      <c r="BB229" s="10">
        <v>-4.9451961517333896</v>
      </c>
      <c r="BC229" s="10">
        <v>-4.9964718818664497</v>
      </c>
      <c r="BD229" s="10">
        <v>-4.9500155448913503</v>
      </c>
      <c r="BE229" s="10">
        <v>-4.9555120468139604</v>
      </c>
      <c r="BF229" s="10">
        <v>-4.9949989318847603</v>
      </c>
      <c r="BG229" s="10">
        <v>-4.9433689117431596</v>
      </c>
      <c r="BH229" s="10">
        <v>-4.9937872886657697</v>
      </c>
      <c r="BI229" s="10">
        <v>-4.8282513618469203</v>
      </c>
      <c r="BJ229" s="10">
        <v>-4.9500846862792898</v>
      </c>
      <c r="BK229" s="10">
        <v>-4.9835944175720197</v>
      </c>
      <c r="BL229" s="10">
        <v>-4.9610838890075604</v>
      </c>
      <c r="BM229" s="10">
        <v>-4.97589063644409</v>
      </c>
      <c r="BN229" s="10">
        <v>-4.9764900207519496</v>
      </c>
    </row>
    <row r="230" spans="1:66" x14ac:dyDescent="0.2">
      <c r="A230" s="10" t="s">
        <v>1074</v>
      </c>
      <c r="B230" s="10" t="s">
        <v>1242</v>
      </c>
      <c r="C230" s="10">
        <v>-5.1093521118164</v>
      </c>
      <c r="D230" s="10">
        <v>-4.9709606170654297</v>
      </c>
      <c r="E230" s="10">
        <v>-4.9347167015075604</v>
      </c>
      <c r="F230" s="10">
        <v>-5.0308704376220703</v>
      </c>
      <c r="G230" s="10">
        <v>-5.0502943992614702</v>
      </c>
      <c r="H230" s="10">
        <v>-5.1125006675720197</v>
      </c>
      <c r="I230" s="10">
        <v>-5.1809606552123997</v>
      </c>
      <c r="J230" s="10">
        <v>-5.0324378013610804</v>
      </c>
      <c r="K230" s="10">
        <v>-4.75952053070068</v>
      </c>
      <c r="L230" s="10">
        <v>-4.5370864868164</v>
      </c>
      <c r="M230" s="10">
        <v>-4.1198849678039497</v>
      </c>
      <c r="N230" s="10">
        <v>-4.73048496246337</v>
      </c>
      <c r="O230" s="10">
        <v>-5.0975141525268501</v>
      </c>
      <c r="P230" s="10">
        <v>-4.9680223464965803</v>
      </c>
      <c r="Q230" s="10">
        <v>-4.8160295486450098</v>
      </c>
      <c r="R230" s="10">
        <v>-4.9707741737365696</v>
      </c>
      <c r="S230" s="10">
        <v>-5.0053930282592702</v>
      </c>
      <c r="T230" s="10">
        <v>-5.0386161804199201</v>
      </c>
      <c r="U230" s="10">
        <v>-5.0362915992736799</v>
      </c>
      <c r="V230" s="10">
        <v>-5.0634970664978001</v>
      </c>
      <c r="W230" s="10">
        <v>-5.0207676887512198</v>
      </c>
      <c r="X230" s="10">
        <v>-5.0790839195251403</v>
      </c>
      <c r="Y230" s="10">
        <v>-5.0113945007324201</v>
      </c>
      <c r="Z230" s="10">
        <v>-5.0873651504516602</v>
      </c>
      <c r="AA230" s="10">
        <v>-5.0210533142089799</v>
      </c>
      <c r="AB230" s="10">
        <v>-5.0386314392089799</v>
      </c>
      <c r="AC230" s="10">
        <v>-4.8695898056030202</v>
      </c>
      <c r="AD230" s="10">
        <v>-5.0749526023864702</v>
      </c>
      <c r="AE230" s="10">
        <v>-5.0530099868774396</v>
      </c>
      <c r="AF230" s="10">
        <v>-5.06854152679443</v>
      </c>
      <c r="AG230" s="10">
        <v>-5.0302309989929199</v>
      </c>
      <c r="AH230" s="10">
        <v>-5.0106139183044398</v>
      </c>
      <c r="AI230" s="10">
        <v>-4.1993765830993599</v>
      </c>
      <c r="AJ230" s="10">
        <v>-3.0577175617218</v>
      </c>
      <c r="AK230" s="10">
        <v>-3.2023639678954998</v>
      </c>
      <c r="AL230" s="10">
        <v>-3.8979034423828098</v>
      </c>
      <c r="AM230" s="10">
        <v>-4.8748855590820304</v>
      </c>
      <c r="AN230" s="10">
        <v>-4.2928280830383301</v>
      </c>
      <c r="AO230" s="10">
        <v>-4.4631152153015101</v>
      </c>
      <c r="AP230" s="10">
        <v>-4.81263875961303</v>
      </c>
      <c r="AQ230" s="10">
        <v>-1.62890601158142</v>
      </c>
      <c r="AR230" s="10">
        <v>-1.5927100181579501</v>
      </c>
      <c r="AS230" s="10">
        <v>-1.1543114185333201</v>
      </c>
      <c r="AT230" s="10">
        <v>-1.3871500492095901</v>
      </c>
      <c r="AU230" s="10">
        <v>-4.0051741600036603</v>
      </c>
      <c r="AV230" s="10">
        <v>-2.9013142585754301</v>
      </c>
      <c r="AW230" s="10">
        <v>-3.5026249885559002</v>
      </c>
      <c r="AX230" s="10">
        <v>-4.1968350410461399</v>
      </c>
      <c r="AY230" s="10">
        <v>-5.0648379325866699</v>
      </c>
      <c r="AZ230" s="10">
        <v>-5.0292630195617596</v>
      </c>
      <c r="BA230" s="10">
        <v>-5.0158219337463299</v>
      </c>
      <c r="BB230" s="10">
        <v>-5.1005291938781703</v>
      </c>
      <c r="BC230" s="10">
        <v>-4.9965591430664</v>
      </c>
      <c r="BD230" s="10">
        <v>-5.0096125602722097</v>
      </c>
      <c r="BE230" s="10">
        <v>-5.0337619781494096</v>
      </c>
      <c r="BF230" s="10">
        <v>-5.0555725097656197</v>
      </c>
      <c r="BG230" s="10">
        <v>-4.9736652374267498</v>
      </c>
      <c r="BH230" s="10">
        <v>-5.0399117469787598</v>
      </c>
      <c r="BI230" s="10">
        <v>-4.55643558502197</v>
      </c>
      <c r="BJ230" s="10">
        <v>-5.0381922721862704</v>
      </c>
      <c r="BK230" s="10">
        <v>-5.0357608795165998</v>
      </c>
      <c r="BL230" s="10">
        <v>-5.0085201263427699</v>
      </c>
      <c r="BM230" s="10">
        <v>-5.0195674896240199</v>
      </c>
      <c r="BN230" s="10">
        <v>-5.0084953308105398</v>
      </c>
    </row>
    <row r="231" spans="1:66" x14ac:dyDescent="0.2">
      <c r="A231" s="10" t="s">
        <v>1075</v>
      </c>
      <c r="B231" s="10" t="s">
        <v>1242</v>
      </c>
      <c r="C231" s="10">
        <v>-5.0138878822326598</v>
      </c>
      <c r="D231" s="10">
        <v>-4.9166622161865199</v>
      </c>
      <c r="E231" s="10">
        <v>-4.68377590179443</v>
      </c>
      <c r="F231" s="10">
        <v>-5.0748376846313397</v>
      </c>
      <c r="G231" s="10">
        <v>-5.0064711570739702</v>
      </c>
      <c r="H231" s="10">
        <v>-4.99757575988769</v>
      </c>
      <c r="I231" s="10">
        <v>-4.8219218254089302</v>
      </c>
      <c r="J231" s="10">
        <v>-5.01014804840087</v>
      </c>
      <c r="K231" s="10">
        <v>-4.9306216239929199</v>
      </c>
      <c r="L231" s="10">
        <v>-5.0063748359680096</v>
      </c>
      <c r="M231" s="10">
        <v>-4.7417483329772896</v>
      </c>
      <c r="N231" s="10">
        <v>-5.02363681793212</v>
      </c>
      <c r="O231" s="10">
        <v>-5.0187430381774902</v>
      </c>
      <c r="P231" s="10">
        <v>-4.8794679641723597</v>
      </c>
      <c r="Q231" s="10">
        <v>-4.2263932228088299</v>
      </c>
      <c r="R231" s="10">
        <v>-4.8799715042114196</v>
      </c>
      <c r="S231" s="10">
        <v>-5.1196937561035103</v>
      </c>
      <c r="T231" s="10">
        <v>-5.0954284667968697</v>
      </c>
      <c r="U231" s="10">
        <v>-5.0943913459777797</v>
      </c>
      <c r="V231" s="10">
        <v>-5.0265622138976997</v>
      </c>
      <c r="W231" s="10">
        <v>-5.0849471092224103</v>
      </c>
      <c r="X231" s="10">
        <v>-5.0530738830566397</v>
      </c>
      <c r="Y231" s="10">
        <v>-5.1077098846435502</v>
      </c>
      <c r="Z231" s="10">
        <v>-5.0358939170837402</v>
      </c>
      <c r="AA231" s="10">
        <v>-5.1063714027404696</v>
      </c>
      <c r="AB231" s="10">
        <v>-5.0651159286498997</v>
      </c>
      <c r="AC231" s="10">
        <v>-5.0444183349609304</v>
      </c>
      <c r="AD231" s="10">
        <v>-5.0278072357177699</v>
      </c>
      <c r="AE231" s="10">
        <v>-5.0328912734985298</v>
      </c>
      <c r="AF231" s="10">
        <v>-5.0204133987426696</v>
      </c>
      <c r="AG231" s="10">
        <v>-5.0394124984741202</v>
      </c>
      <c r="AH231" s="10">
        <v>-5.0587363243103001</v>
      </c>
      <c r="AI231" s="10">
        <v>-3.1518814563751198</v>
      </c>
      <c r="AJ231" s="10">
        <v>-3.1224546432495099</v>
      </c>
      <c r="AK231" s="10">
        <v>-1.5532209873199401</v>
      </c>
      <c r="AL231" s="10">
        <v>-2.4621286392211901</v>
      </c>
      <c r="AM231" s="10">
        <v>-3.71632575988769</v>
      </c>
      <c r="AN231" s="10">
        <v>-4.0165443420410103</v>
      </c>
      <c r="AO231" s="10">
        <v>-2.7238571643829301</v>
      </c>
      <c r="AP231" s="10">
        <v>-3.6230905055999698</v>
      </c>
      <c r="AQ231" s="10">
        <v>-3.1571009159088099</v>
      </c>
      <c r="AR231" s="10">
        <v>-3.2965512275695801</v>
      </c>
      <c r="AS231" s="10">
        <v>-2.3412609100341699</v>
      </c>
      <c r="AT231" s="10">
        <v>-2.5616154670715301</v>
      </c>
      <c r="AU231" s="10">
        <v>-2.4318933486938401</v>
      </c>
      <c r="AV231" s="10">
        <v>-2.5803353786468501</v>
      </c>
      <c r="AW231" s="10">
        <v>-1.1207456588745099</v>
      </c>
      <c r="AX231" s="10">
        <v>-2.2702276706695499</v>
      </c>
      <c r="AY231" s="10">
        <v>-5.0301628112792898</v>
      </c>
      <c r="AZ231" s="10">
        <v>-5.0360021591186497</v>
      </c>
      <c r="BA231" s="10">
        <v>-5.0195016860961896</v>
      </c>
      <c r="BB231" s="10">
        <v>-5.0239806175231898</v>
      </c>
      <c r="BC231" s="10">
        <v>-4.9907693862915004</v>
      </c>
      <c r="BD231" s="10">
        <v>-5.0671076774597097</v>
      </c>
      <c r="BE231" s="10">
        <v>-5.0411143302917401</v>
      </c>
      <c r="BF231" s="10">
        <v>-5.0342588424682599</v>
      </c>
      <c r="BG231" s="10">
        <v>-5.0599422454833896</v>
      </c>
      <c r="BH231" s="10">
        <v>-5.0726900100707999</v>
      </c>
      <c r="BI231" s="10">
        <v>-5.0198593139648402</v>
      </c>
      <c r="BJ231" s="10">
        <v>-4.9881591796875</v>
      </c>
      <c r="BK231" s="10">
        <v>-5.0198016166687003</v>
      </c>
      <c r="BL231" s="10">
        <v>-5.07586574554443</v>
      </c>
      <c r="BM231" s="10">
        <v>-5.0509409904479901</v>
      </c>
      <c r="BN231" s="10">
        <v>-5.0575027465820304</v>
      </c>
    </row>
    <row r="232" spans="1:66" x14ac:dyDescent="0.2">
      <c r="A232" s="10" t="s">
        <v>1076</v>
      </c>
      <c r="B232" s="10" t="s">
        <v>1242</v>
      </c>
      <c r="C232" s="10">
        <v>-5.0251693725585902</v>
      </c>
      <c r="D232" s="10">
        <v>-5.00764608383178</v>
      </c>
      <c r="E232" s="10">
        <v>-4.9833030700683496</v>
      </c>
      <c r="F232" s="10">
        <v>-4.8891496658325098</v>
      </c>
      <c r="G232" s="10">
        <v>-5.0011005401611301</v>
      </c>
      <c r="H232" s="10">
        <v>-5.0097498893737704</v>
      </c>
      <c r="I232" s="10">
        <v>-5.1250886917114196</v>
      </c>
      <c r="J232" s="10">
        <v>-5.0025200843811</v>
      </c>
      <c r="K232" s="10">
        <v>-4.8252196311950604</v>
      </c>
      <c r="L232" s="10">
        <v>-4.94557332992553</v>
      </c>
      <c r="M232" s="10">
        <v>-4.9309711456298801</v>
      </c>
      <c r="N232" s="10">
        <v>-4.8341307640075604</v>
      </c>
      <c r="O232" s="10">
        <v>-4.8788290023803702</v>
      </c>
      <c r="P232" s="10">
        <v>-4.92293357849121</v>
      </c>
      <c r="Q232" s="10">
        <v>-5.0264515876770002</v>
      </c>
      <c r="R232" s="10">
        <v>-4.98687744140625</v>
      </c>
      <c r="S232" s="10">
        <v>-4.9699163436889604</v>
      </c>
      <c r="T232" s="10">
        <v>-4.9715714454650799</v>
      </c>
      <c r="U232" s="10">
        <v>-4.9862589836120597</v>
      </c>
      <c r="V232" s="10">
        <v>-4.98876857757568</v>
      </c>
      <c r="W232" s="10">
        <v>-4.9669637680053702</v>
      </c>
      <c r="X232" s="10">
        <v>-4.9775323867797798</v>
      </c>
      <c r="Y232" s="10">
        <v>-4.9927864074706996</v>
      </c>
      <c r="Z232" s="10">
        <v>-4.9700889587402299</v>
      </c>
      <c r="AA232" s="10">
        <v>-4.9875168800354004</v>
      </c>
      <c r="AB232" s="10">
        <v>-5.0345892906188903</v>
      </c>
      <c r="AC232" s="10">
        <v>-4.9471449851989702</v>
      </c>
      <c r="AD232" s="10">
        <v>-4.9821352958679199</v>
      </c>
      <c r="AE232" s="10">
        <v>-4.93485355377197</v>
      </c>
      <c r="AF232" s="10">
        <v>-4.98402500152587</v>
      </c>
      <c r="AG232" s="10">
        <v>-5.0185360908508301</v>
      </c>
      <c r="AH232" s="10">
        <v>-5.0722928047180096</v>
      </c>
      <c r="AI232" s="10">
        <v>-3.6533675193786599</v>
      </c>
      <c r="AJ232" s="10">
        <v>-3.8532285690307599</v>
      </c>
      <c r="AK232" s="10">
        <v>-3.5922007560729901</v>
      </c>
      <c r="AL232" s="10">
        <v>-3.13723516464233</v>
      </c>
      <c r="AM232" s="10">
        <v>-4.3677430152893004</v>
      </c>
      <c r="AN232" s="10">
        <v>-4.6886057853698704</v>
      </c>
      <c r="AO232" s="10">
        <v>-4.5056791305541903</v>
      </c>
      <c r="AP232" s="10">
        <v>-4.1529550552368102</v>
      </c>
      <c r="AQ232" s="10">
        <v>-4.1492867469787598</v>
      </c>
      <c r="AR232" s="10">
        <v>-4.4680886268615696</v>
      </c>
      <c r="AS232" s="10">
        <v>-4.3206977844238201</v>
      </c>
      <c r="AT232" s="10">
        <v>-4.2446470260620099</v>
      </c>
      <c r="AU232" s="10">
        <v>-3.7709836959838801</v>
      </c>
      <c r="AV232" s="10">
        <v>-4.0531382560729901</v>
      </c>
      <c r="AW232" s="10">
        <v>-4.0303378105163503</v>
      </c>
      <c r="AX232" s="10">
        <v>-3.6429986953735298</v>
      </c>
      <c r="AY232" s="10">
        <v>-4.9881558418273899</v>
      </c>
      <c r="AZ232" s="10">
        <v>-4.8924584388732901</v>
      </c>
      <c r="BA232" s="10">
        <v>-5.0169506072998002</v>
      </c>
      <c r="BB232" s="10">
        <v>-4.85668516159057</v>
      </c>
      <c r="BC232" s="10">
        <v>-4.9325380325317303</v>
      </c>
      <c r="BD232" s="10">
        <v>-5.0406742095947203</v>
      </c>
      <c r="BE232" s="10">
        <v>-5.0850796699523899</v>
      </c>
      <c r="BF232" s="10">
        <v>-4.9677014350891104</v>
      </c>
      <c r="BG232" s="10">
        <v>-5.0127153396606401</v>
      </c>
      <c r="BH232" s="10">
        <v>-5.0044970512390101</v>
      </c>
      <c r="BI232" s="10">
        <v>-4.9644203186035103</v>
      </c>
      <c r="BJ232" s="10">
        <v>-4.9986209869384703</v>
      </c>
      <c r="BK232" s="10">
        <v>-4.9627380371093697</v>
      </c>
      <c r="BL232" s="10">
        <v>-4.9938859939575098</v>
      </c>
      <c r="BM232" s="10">
        <v>-5.0153126716613698</v>
      </c>
      <c r="BN232" s="10">
        <v>-4.9494934082031197</v>
      </c>
    </row>
    <row r="233" spans="1:66" x14ac:dyDescent="0.2">
      <c r="A233" s="10" t="s">
        <v>1077</v>
      </c>
      <c r="B233" s="10" t="s">
        <v>1242</v>
      </c>
      <c r="C233" s="10">
        <v>-5.0678362846374503</v>
      </c>
      <c r="D233" s="10">
        <v>-4.9784040451049796</v>
      </c>
      <c r="E233" s="10">
        <v>-4.8859233856201101</v>
      </c>
      <c r="F233" s="10">
        <v>-4.99715232849121</v>
      </c>
      <c r="G233" s="10">
        <v>-4.9847416877746502</v>
      </c>
      <c r="H233" s="10">
        <v>-4.99121046066284</v>
      </c>
      <c r="I233" s="10">
        <v>-5.0950036048889098</v>
      </c>
      <c r="J233" s="10">
        <v>-5.0090818405151296</v>
      </c>
      <c r="K233" s="10">
        <v>-4.8587303161620996</v>
      </c>
      <c r="L233" s="10">
        <v>-4.9981622695922798</v>
      </c>
      <c r="M233" s="10">
        <v>-4.7118763923645002</v>
      </c>
      <c r="N233" s="10">
        <v>-4.871826171875</v>
      </c>
      <c r="O233" s="10">
        <v>-5.0207147598266602</v>
      </c>
      <c r="P233" s="10">
        <v>-4.9946618080139098</v>
      </c>
      <c r="Q233" s="10">
        <v>-4.7148737907409597</v>
      </c>
      <c r="R233" s="10">
        <v>-4.9573082923889098</v>
      </c>
      <c r="S233" s="10">
        <v>-5.0492758750915501</v>
      </c>
      <c r="T233" s="10">
        <v>-5.0662984848022399</v>
      </c>
      <c r="U233" s="10">
        <v>-5.0260663032531703</v>
      </c>
      <c r="V233" s="10">
        <v>-5.0543847084045401</v>
      </c>
      <c r="W233" s="10">
        <v>-5.0144338607787997</v>
      </c>
      <c r="X233" s="10">
        <v>-5.0242943763732901</v>
      </c>
      <c r="Y233" s="10">
        <v>-5.0577335357665998</v>
      </c>
      <c r="Z233" s="10">
        <v>-4.9851427078246999</v>
      </c>
      <c r="AA233" s="10">
        <v>-5.10225009918212</v>
      </c>
      <c r="AB233" s="10">
        <v>-5.0628356933593697</v>
      </c>
      <c r="AC233" s="10">
        <v>-5.06475353240966</v>
      </c>
      <c r="AD233" s="10">
        <v>-5.0227856636047301</v>
      </c>
      <c r="AE233" s="10">
        <v>-5.0036582946777299</v>
      </c>
      <c r="AF233" s="10">
        <v>-5.0323057174682599</v>
      </c>
      <c r="AG233" s="10">
        <v>-5.0616216659545898</v>
      </c>
      <c r="AH233" s="10">
        <v>-5.0332942008972097</v>
      </c>
      <c r="AI233" s="10">
        <v>-3.1223514080047599</v>
      </c>
      <c r="AJ233" s="10">
        <v>-3.3199949264526301</v>
      </c>
      <c r="AK233" s="10">
        <v>-2.20127081871032</v>
      </c>
      <c r="AL233" s="10">
        <v>-2.3063390254974299</v>
      </c>
      <c r="AM233" s="10">
        <v>-3.5351328849792401</v>
      </c>
      <c r="AN233" s="10">
        <v>-3.90427565574646</v>
      </c>
      <c r="AO233" s="10">
        <v>-3.1331148147582999</v>
      </c>
      <c r="AP233" s="10">
        <v>-3.3258759975433301</v>
      </c>
      <c r="AQ233" s="10">
        <v>-2.6526422500610298</v>
      </c>
      <c r="AR233" s="10">
        <v>-3.21231818199157</v>
      </c>
      <c r="AS233" s="10">
        <v>-2.40027403831481</v>
      </c>
      <c r="AT233" s="10">
        <v>-2.2737021446228001</v>
      </c>
      <c r="AU233" s="10">
        <v>-2.8165650367736799</v>
      </c>
      <c r="AV233" s="10">
        <v>-3.0857577323913499</v>
      </c>
      <c r="AW233" s="10">
        <v>-2.35704398155212</v>
      </c>
      <c r="AX233" s="10">
        <v>-2.5971863269805899</v>
      </c>
      <c r="AY233" s="10">
        <v>-5.0601058006286603</v>
      </c>
      <c r="AZ233" s="10">
        <v>-5.0140538215637198</v>
      </c>
      <c r="BA233" s="10">
        <v>-5.0264558792114196</v>
      </c>
      <c r="BB233" s="10">
        <v>-5.0799393653869602</v>
      </c>
      <c r="BC233" s="10">
        <v>-4.9337968826293901</v>
      </c>
      <c r="BD233" s="10">
        <v>-5.0571746826171804</v>
      </c>
      <c r="BE233" s="10">
        <v>-5.0660605430603001</v>
      </c>
      <c r="BF233" s="10">
        <v>-5.0605149269104004</v>
      </c>
      <c r="BG233" s="10">
        <v>-4.9931569099426198</v>
      </c>
      <c r="BH233" s="10">
        <v>-5.0421409606933496</v>
      </c>
      <c r="BI233" s="10">
        <v>-4.9960312843322701</v>
      </c>
      <c r="BJ233" s="10">
        <v>-5.0239534378051696</v>
      </c>
      <c r="BK233" s="10">
        <v>-5.0126481056213299</v>
      </c>
      <c r="BL233" s="10">
        <v>-5.0566334724426198</v>
      </c>
      <c r="BM233" s="10">
        <v>-5.0404462814331001</v>
      </c>
      <c r="BN233" s="10">
        <v>-5.1187448501586896</v>
      </c>
    </row>
    <row r="234" spans="1:66" x14ac:dyDescent="0.2">
      <c r="A234" s="10" t="s">
        <v>1078</v>
      </c>
      <c r="B234" s="10" t="s">
        <v>1242</v>
      </c>
      <c r="C234" s="10">
        <v>-5.0216646194457999</v>
      </c>
      <c r="D234" s="10">
        <v>-5.0123176574706996</v>
      </c>
      <c r="E234" s="10">
        <v>-4.9966130256652797</v>
      </c>
      <c r="F234" s="10">
        <v>-4.93609619140625</v>
      </c>
      <c r="G234" s="10">
        <v>-5.07039070129394</v>
      </c>
      <c r="H234" s="10">
        <v>-5.0392923355102504</v>
      </c>
      <c r="I234" s="10">
        <v>-5.1633605957031197</v>
      </c>
      <c r="J234" s="10">
        <v>-5.0379266738891602</v>
      </c>
      <c r="K234" s="10">
        <v>-4.9515662193298304</v>
      </c>
      <c r="L234" s="10">
        <v>-5.0330281257629297</v>
      </c>
      <c r="M234" s="10">
        <v>-5.0604977607726997</v>
      </c>
      <c r="N234" s="10">
        <v>-4.9791021347045898</v>
      </c>
      <c r="O234" s="10">
        <v>-4.9475669860839799</v>
      </c>
      <c r="P234" s="10">
        <v>-4.8875017166137598</v>
      </c>
      <c r="Q234" s="10">
        <v>-4.9408545494079501</v>
      </c>
      <c r="R234" s="10">
        <v>-4.9336361885070801</v>
      </c>
      <c r="S234" s="10">
        <v>-5.0410861968994096</v>
      </c>
      <c r="T234" s="10">
        <v>-5.0389294624328604</v>
      </c>
      <c r="U234" s="10">
        <v>-5.02943563461303</v>
      </c>
      <c r="V234" s="10">
        <v>-5.0362024307250897</v>
      </c>
      <c r="W234" s="10">
        <v>-4.9805855751037598</v>
      </c>
      <c r="X234" s="10">
        <v>-5.0253782272338796</v>
      </c>
      <c r="Y234" s="10">
        <v>-5.0474357604980398</v>
      </c>
      <c r="Z234" s="10">
        <v>-4.9841022491454998</v>
      </c>
      <c r="AA234" s="10">
        <v>-5.0365858078002903</v>
      </c>
      <c r="AB234" s="10">
        <v>-5.0479211807250897</v>
      </c>
      <c r="AC234" s="10">
        <v>-5.0103564262390101</v>
      </c>
      <c r="AD234" s="10">
        <v>-5.0115156173706001</v>
      </c>
      <c r="AE234" s="10">
        <v>-4.9452939033508301</v>
      </c>
      <c r="AF234" s="10">
        <v>-4.9931082725524902</v>
      </c>
      <c r="AG234" s="10">
        <v>-5.0131592750549299</v>
      </c>
      <c r="AH234" s="10">
        <v>-5.07293224334716</v>
      </c>
      <c r="AI234" s="10">
        <v>-3.3886570930480899</v>
      </c>
      <c r="AJ234" s="10">
        <v>-3.4304213523864702</v>
      </c>
      <c r="AK234" s="10">
        <v>-3.23745441436767</v>
      </c>
      <c r="AL234" s="10">
        <v>-2.76213479042053</v>
      </c>
      <c r="AM234" s="10">
        <v>-4.2303004264831499</v>
      </c>
      <c r="AN234" s="10">
        <v>-4.5133495330810502</v>
      </c>
      <c r="AO234" s="10">
        <v>-4.3436918258666903</v>
      </c>
      <c r="AP234" s="10">
        <v>-4.0161399841308496</v>
      </c>
      <c r="AQ234" s="10">
        <v>-4.05549764633178</v>
      </c>
      <c r="AR234" s="10">
        <v>-4.2226066589355398</v>
      </c>
      <c r="AS234" s="10">
        <v>-4.15036821365356</v>
      </c>
      <c r="AT234" s="10">
        <v>-3.9819474220275799</v>
      </c>
      <c r="AU234" s="10">
        <v>-2.98906350135803</v>
      </c>
      <c r="AV234" s="10">
        <v>-3.2199840545654199</v>
      </c>
      <c r="AW234" s="10">
        <v>-3.1148920059204102</v>
      </c>
      <c r="AX234" s="10">
        <v>-2.7718753814697199</v>
      </c>
      <c r="AY234" s="10">
        <v>-5.0316433906555096</v>
      </c>
      <c r="AZ234" s="10">
        <v>-4.9451398849487296</v>
      </c>
      <c r="BA234" s="10">
        <v>-5.0178675651550204</v>
      </c>
      <c r="BB234" s="10">
        <v>-4.85426473617553</v>
      </c>
      <c r="BC234" s="10">
        <v>-4.98079109191894</v>
      </c>
      <c r="BD234" s="10">
        <v>-5.0353627204895002</v>
      </c>
      <c r="BE234" s="10">
        <v>-5.1035518646240199</v>
      </c>
      <c r="BF234" s="10">
        <v>-5.0358576774597097</v>
      </c>
      <c r="BG234" s="10">
        <v>-5.0329236984252903</v>
      </c>
      <c r="BH234" s="10">
        <v>-5.0337247848510698</v>
      </c>
      <c r="BI234" s="10">
        <v>-5.0772356986999503</v>
      </c>
      <c r="BJ234" s="10">
        <v>-5.0085015296936</v>
      </c>
      <c r="BK234" s="10">
        <v>-4.9717240333557102</v>
      </c>
      <c r="BL234" s="10">
        <v>-5.0078372955322203</v>
      </c>
      <c r="BM234" s="10">
        <v>-5.02488040924072</v>
      </c>
      <c r="BN234" s="10">
        <v>-4.9668903350829998</v>
      </c>
    </row>
    <row r="235" spans="1:66" x14ac:dyDescent="0.2">
      <c r="A235" s="10" t="s">
        <v>1079</v>
      </c>
      <c r="B235" s="10" t="s">
        <v>1242</v>
      </c>
      <c r="C235" s="10">
        <v>-4.9963021278381303</v>
      </c>
      <c r="D235" s="10">
        <v>-4.96496534347534</v>
      </c>
      <c r="E235" s="10">
        <v>-4.8020567893981898</v>
      </c>
      <c r="F235" s="10">
        <v>-5.0600419044494602</v>
      </c>
      <c r="G235" s="10">
        <v>-4.9810829162597603</v>
      </c>
      <c r="H235" s="10">
        <v>-5.0129938125610298</v>
      </c>
      <c r="I235" s="10">
        <v>-4.8074049949645996</v>
      </c>
      <c r="J235" s="10">
        <v>-4.9681425094604403</v>
      </c>
      <c r="K235" s="10">
        <v>-5.0293850898742596</v>
      </c>
      <c r="L235" s="10">
        <v>-5.0884413719177202</v>
      </c>
      <c r="M235" s="10">
        <v>-4.9690074920654297</v>
      </c>
      <c r="N235" s="10">
        <v>-5.0737981796264604</v>
      </c>
      <c r="O235" s="10">
        <v>-4.93340587615966</v>
      </c>
      <c r="P235" s="10">
        <v>-4.8334941864013601</v>
      </c>
      <c r="Q235" s="10">
        <v>-4.3074216842651296</v>
      </c>
      <c r="R235" s="10">
        <v>-4.7545647621154696</v>
      </c>
      <c r="S235" s="10">
        <v>-5.0471858978271396</v>
      </c>
      <c r="T235" s="10">
        <v>-5.07022905349731</v>
      </c>
      <c r="U235" s="10">
        <v>-5.0572986602783203</v>
      </c>
      <c r="V235" s="10">
        <v>-5.0905132293701101</v>
      </c>
      <c r="W235" s="10">
        <v>-5.0808448791503897</v>
      </c>
      <c r="X235" s="10">
        <v>-5.01075935363769</v>
      </c>
      <c r="Y235" s="10">
        <v>-5.0785188674926696</v>
      </c>
      <c r="Z235" s="10">
        <v>-5.0903501510620099</v>
      </c>
      <c r="AA235" s="10">
        <v>-5.07271385192871</v>
      </c>
      <c r="AB235" s="10">
        <v>-4.9788122177123997</v>
      </c>
      <c r="AC235" s="10">
        <v>-4.9765243530273402</v>
      </c>
      <c r="AD235" s="10">
        <v>-5.0649008750915501</v>
      </c>
      <c r="AE235" s="10">
        <v>-5.0534567832946697</v>
      </c>
      <c r="AF235" s="10">
        <v>-4.9897899627685502</v>
      </c>
      <c r="AG235" s="10">
        <v>-5.03724908828735</v>
      </c>
      <c r="AH235" s="10">
        <v>-5.0903949737548801</v>
      </c>
      <c r="AI235" s="10">
        <v>-3.9651670455932599</v>
      </c>
      <c r="AJ235" s="10">
        <v>-3.93325519561767</v>
      </c>
      <c r="AK235" s="10">
        <v>-2.9050607681274401</v>
      </c>
      <c r="AL235" s="10">
        <v>-3.1477758884429901</v>
      </c>
      <c r="AM235" s="10">
        <v>-3.8704543113708398</v>
      </c>
      <c r="AN235" s="10">
        <v>-4.3585848808288503</v>
      </c>
      <c r="AO235" s="10">
        <v>-3.3710796833038299</v>
      </c>
      <c r="AP235" s="10">
        <v>-3.81261134147644</v>
      </c>
      <c r="AQ235" s="10">
        <v>-4.3785004615783603</v>
      </c>
      <c r="AR235" s="10">
        <v>-4.3250374794006303</v>
      </c>
      <c r="AS235" s="10">
        <v>-3.8505825996398899</v>
      </c>
      <c r="AT235" s="10">
        <v>-3.7600688934326101</v>
      </c>
      <c r="AU235" s="10">
        <v>-2.5775339603424001</v>
      </c>
      <c r="AV235" s="10">
        <v>-2.70699787139892</v>
      </c>
      <c r="AW235" s="10">
        <v>-1.71841096878051</v>
      </c>
      <c r="AX235" s="10">
        <v>-2.2654314041137602</v>
      </c>
      <c r="AY235" s="10">
        <v>-5.0338869094848597</v>
      </c>
      <c r="AZ235" s="10">
        <v>-5.0017075538635201</v>
      </c>
      <c r="BA235" s="10">
        <v>-5.0416746139526296</v>
      </c>
      <c r="BB235" s="10">
        <v>-4.9958009719848597</v>
      </c>
      <c r="BC235" s="10">
        <v>-5.0331692695617596</v>
      </c>
      <c r="BD235" s="10">
        <v>-5.0170369148254297</v>
      </c>
      <c r="BE235" s="10">
        <v>-4.9589900970458896</v>
      </c>
      <c r="BF235" s="10">
        <v>-5.0907483100891104</v>
      </c>
      <c r="BG235" s="10">
        <v>-5.0296425819396902</v>
      </c>
      <c r="BH235" s="10">
        <v>-5.0580430030822701</v>
      </c>
      <c r="BI235" s="10">
        <v>-5.1183958053588796</v>
      </c>
      <c r="BJ235" s="10">
        <v>-5.0060644149780202</v>
      </c>
      <c r="BK235" s="10">
        <v>-5.0341496467590297</v>
      </c>
      <c r="BL235" s="10">
        <v>-5.0994343757629297</v>
      </c>
      <c r="BM235" s="10">
        <v>-4.9914360046386701</v>
      </c>
      <c r="BN235" s="10">
        <v>-5.0139985084533603</v>
      </c>
    </row>
    <row r="236" spans="1:66" x14ac:dyDescent="0.2">
      <c r="A236" s="10" t="s">
        <v>1080</v>
      </c>
      <c r="B236" s="10" t="s">
        <v>1242</v>
      </c>
      <c r="C236" s="10">
        <v>-5.0194063186645499</v>
      </c>
      <c r="D236" s="10">
        <v>-5.0308017730712802</v>
      </c>
      <c r="E236" s="10">
        <v>-4.98596143722534</v>
      </c>
      <c r="F236" s="10">
        <v>-4.8868055343627903</v>
      </c>
      <c r="G236" s="10">
        <v>-5.0349874496459899</v>
      </c>
      <c r="H236" s="10">
        <v>-4.9638299942016602</v>
      </c>
      <c r="I236" s="10">
        <v>-5.19044733047485</v>
      </c>
      <c r="J236" s="10">
        <v>-5.0189781188964799</v>
      </c>
      <c r="K236" s="10">
        <v>-4.8956499099731401</v>
      </c>
      <c r="L236" s="10">
        <v>-5.0215144157409597</v>
      </c>
      <c r="M236" s="10">
        <v>-4.9450507164001403</v>
      </c>
      <c r="N236" s="10">
        <v>-4.9204072952270499</v>
      </c>
      <c r="O236" s="10">
        <v>-4.9575681686401296</v>
      </c>
      <c r="P236" s="10">
        <v>-4.9704322814941397</v>
      </c>
      <c r="Q236" s="10">
        <v>-4.9874076843261701</v>
      </c>
      <c r="R236" s="10">
        <v>-4.9796657562255797</v>
      </c>
      <c r="S236" s="10">
        <v>-4.9574546813964799</v>
      </c>
      <c r="T236" s="10">
        <v>-5.0086965560912997</v>
      </c>
      <c r="U236" s="10">
        <v>-4.9676570892333896</v>
      </c>
      <c r="V236" s="10">
        <v>-5.0226469039916903</v>
      </c>
      <c r="W236" s="10">
        <v>-4.9294919967651296</v>
      </c>
      <c r="X236" s="10">
        <v>-4.9994540214538503</v>
      </c>
      <c r="Y236" s="10">
        <v>-5.0181703567504803</v>
      </c>
      <c r="Z236" s="10">
        <v>-5.0186915397643999</v>
      </c>
      <c r="AA236" s="10">
        <v>-5.0214433670043901</v>
      </c>
      <c r="AB236" s="10">
        <v>-5.0608644485473597</v>
      </c>
      <c r="AC236" s="10">
        <v>-4.9872245788574201</v>
      </c>
      <c r="AD236" s="10">
        <v>-5.0209674835204998</v>
      </c>
      <c r="AE236" s="10">
        <v>-4.9162368774414</v>
      </c>
      <c r="AF236" s="10">
        <v>-5.0329861640930096</v>
      </c>
      <c r="AG236" s="10">
        <v>-5.0214614868164</v>
      </c>
      <c r="AH236" s="10">
        <v>-5.0757102966308496</v>
      </c>
      <c r="AI236" s="10">
        <v>-3.9713094234466499</v>
      </c>
      <c r="AJ236" s="10">
        <v>-4.2063126564025799</v>
      </c>
      <c r="AK236" s="10">
        <v>-3.7462863922119101</v>
      </c>
      <c r="AL236" s="10">
        <v>-3.2589745521545401</v>
      </c>
      <c r="AM236" s="10">
        <v>-4.5042176246643004</v>
      </c>
      <c r="AN236" s="10">
        <v>-4.9426131248474103</v>
      </c>
      <c r="AO236" s="10">
        <v>-4.5875005722045898</v>
      </c>
      <c r="AP236" s="10">
        <v>-4.4014997482299796</v>
      </c>
      <c r="AQ236" s="10">
        <v>-4.1198258399963299</v>
      </c>
      <c r="AR236" s="10">
        <v>-4.5301871299743599</v>
      </c>
      <c r="AS236" s="10">
        <v>-4.1803693771362296</v>
      </c>
      <c r="AT236" s="10">
        <v>-4.1937632560729901</v>
      </c>
      <c r="AU236" s="10">
        <v>-3.9047150611877401</v>
      </c>
      <c r="AV236" s="10">
        <v>-4.1997165679931596</v>
      </c>
      <c r="AW236" s="10">
        <v>-3.9073173999786301</v>
      </c>
      <c r="AX236" s="10">
        <v>-3.6638665199279701</v>
      </c>
      <c r="AY236" s="10">
        <v>-4.96998739242553</v>
      </c>
      <c r="AZ236" s="10">
        <v>-4.93800592422485</v>
      </c>
      <c r="BA236" s="10">
        <v>-5.0313286781311</v>
      </c>
      <c r="BB236" s="10">
        <v>-4.9321694374084402</v>
      </c>
      <c r="BC236" s="10">
        <v>-4.9781365394592196</v>
      </c>
      <c r="BD236" s="10">
        <v>-5.0211663246154696</v>
      </c>
      <c r="BE236" s="10">
        <v>-5.0867667198181099</v>
      </c>
      <c r="BF236" s="10">
        <v>-5.0042457580566397</v>
      </c>
      <c r="BG236" s="10">
        <v>-5.0012097358703604</v>
      </c>
      <c r="BH236" s="10">
        <v>-4.98069095611572</v>
      </c>
      <c r="BI236" s="10">
        <v>-5.0048465728759703</v>
      </c>
      <c r="BJ236" s="10">
        <v>-4.9789309501647896</v>
      </c>
      <c r="BK236" s="10">
        <v>-4.9979133605956996</v>
      </c>
      <c r="BL236" s="10">
        <v>-4.9933104515075604</v>
      </c>
      <c r="BM236" s="10">
        <v>-5.0192131996154696</v>
      </c>
      <c r="BN236" s="10">
        <v>-4.9792995452880797</v>
      </c>
    </row>
    <row r="237" spans="1:66" x14ac:dyDescent="0.2">
      <c r="A237" s="10" t="s">
        <v>1081</v>
      </c>
      <c r="B237" s="10" t="s">
        <v>1242</v>
      </c>
      <c r="C237" s="10">
        <v>-5.0942006111145002</v>
      </c>
      <c r="D237" s="10">
        <v>-4.81579542160034</v>
      </c>
      <c r="E237" s="10">
        <v>-4.8717164993286097</v>
      </c>
      <c r="F237" s="10">
        <v>-4.9573225975036603</v>
      </c>
      <c r="G237" s="10">
        <v>-5.0667839050292898</v>
      </c>
      <c r="H237" s="10">
        <v>-5.0532989501953098</v>
      </c>
      <c r="I237" s="10">
        <v>-5.1477022171020499</v>
      </c>
      <c r="J237" s="10">
        <v>-4.9831690788268999</v>
      </c>
      <c r="K237" s="10">
        <v>-4.8635411262512198</v>
      </c>
      <c r="L237" s="10">
        <v>-4.6597833633422798</v>
      </c>
      <c r="M237" s="10">
        <v>-4.5246815681457502</v>
      </c>
      <c r="N237" s="10">
        <v>-4.7861704826354901</v>
      </c>
      <c r="O237" s="10">
        <v>-5.0169963836669904</v>
      </c>
      <c r="P237" s="10">
        <v>-4.7396316528320304</v>
      </c>
      <c r="Q237" s="10">
        <v>-4.80057525634765</v>
      </c>
      <c r="R237" s="10">
        <v>-4.9272756576537997</v>
      </c>
      <c r="S237" s="10">
        <v>-5.0477671623229901</v>
      </c>
      <c r="T237" s="10">
        <v>-5.0324249267578098</v>
      </c>
      <c r="U237" s="10">
        <v>-5.0092148780822701</v>
      </c>
      <c r="V237" s="10">
        <v>-4.9800381660461399</v>
      </c>
      <c r="W237" s="10">
        <v>-5.02558994293212</v>
      </c>
      <c r="X237" s="10">
        <v>-5.0520749092101997</v>
      </c>
      <c r="Y237" s="10">
        <v>-4.9887623786926198</v>
      </c>
      <c r="Z237" s="10">
        <v>-5.0141310691833496</v>
      </c>
      <c r="AA237" s="10">
        <v>-5.0508117675781197</v>
      </c>
      <c r="AB237" s="10">
        <v>-5.0161490440368599</v>
      </c>
      <c r="AC237" s="10">
        <v>-4.9781932830810502</v>
      </c>
      <c r="AD237" s="10">
        <v>-5.0009765625</v>
      </c>
      <c r="AE237" s="10">
        <v>-5.0232830047607404</v>
      </c>
      <c r="AF237" s="10">
        <v>-4.9968552589416504</v>
      </c>
      <c r="AG237" s="10">
        <v>-4.9906969070434499</v>
      </c>
      <c r="AH237" s="10">
        <v>-4.9874358177184996</v>
      </c>
      <c r="AI237" s="10">
        <v>-3.7367448806762602</v>
      </c>
      <c r="AJ237" s="10">
        <v>-2.3671917915344198</v>
      </c>
      <c r="AK237" s="10">
        <v>-2.9892730712890598</v>
      </c>
      <c r="AL237" s="10">
        <v>-3.52839183807373</v>
      </c>
      <c r="AM237" s="10">
        <v>-4.7537055015563903</v>
      </c>
      <c r="AN237" s="10">
        <v>-4.0741791725158603</v>
      </c>
      <c r="AO237" s="10">
        <v>-4.5883603096008301</v>
      </c>
      <c r="AP237" s="10">
        <v>-4.6773104667663503</v>
      </c>
      <c r="AQ237" s="10">
        <v>-2.21099352836608</v>
      </c>
      <c r="AR237" s="10">
        <v>-1.8748238086700399</v>
      </c>
      <c r="AS237" s="10">
        <v>-1.880455493927</v>
      </c>
      <c r="AT237" s="10">
        <v>-1.7778613567352199</v>
      </c>
      <c r="AU237" s="10">
        <v>-3.1829538345336901</v>
      </c>
      <c r="AV237" s="10">
        <v>-2.12620997428894</v>
      </c>
      <c r="AW237" s="10">
        <v>-3.03893518447875</v>
      </c>
      <c r="AX237" s="10">
        <v>-3.4182333946228001</v>
      </c>
      <c r="AY237" s="10">
        <v>-5.0285053253173801</v>
      </c>
      <c r="AZ237" s="10">
        <v>-5.0181536674499503</v>
      </c>
      <c r="BA237" s="10">
        <v>-5.0139956474304199</v>
      </c>
      <c r="BB237" s="10">
        <v>-5.0566654205322203</v>
      </c>
      <c r="BC237" s="10">
        <v>-4.9661259651184002</v>
      </c>
      <c r="BD237" s="10">
        <v>-4.9921069145202601</v>
      </c>
      <c r="BE237" s="10">
        <v>-5.0102663040161097</v>
      </c>
      <c r="BF237" s="10">
        <v>-5.0177459716796804</v>
      </c>
      <c r="BG237" s="10">
        <v>-4.9914259910583496</v>
      </c>
      <c r="BH237" s="10">
        <v>-5.0378680229187003</v>
      </c>
      <c r="BI237" s="10">
        <v>-4.7992558479309002</v>
      </c>
      <c r="BJ237" s="10">
        <v>-5.0105409622192303</v>
      </c>
      <c r="BK237" s="10">
        <v>-5.01385068893432</v>
      </c>
      <c r="BL237" s="10">
        <v>-4.94388580322265</v>
      </c>
      <c r="BM237" s="10">
        <v>-5.0120720863342196</v>
      </c>
      <c r="BN237" s="10">
        <v>-4.9745535850524902</v>
      </c>
    </row>
    <row r="238" spans="1:66" x14ac:dyDescent="0.2">
      <c r="A238" s="10" t="s">
        <v>1082</v>
      </c>
      <c r="B238" s="10" t="s">
        <v>1242</v>
      </c>
      <c r="C238" s="10">
        <v>-5.0343070030212402</v>
      </c>
      <c r="D238" s="10">
        <v>-4.9276795387268004</v>
      </c>
      <c r="E238" s="10">
        <v>-4.9436721801757804</v>
      </c>
      <c r="F238" s="10">
        <v>-5.0285463333129803</v>
      </c>
      <c r="G238" s="10">
        <v>-4.9745373725891104</v>
      </c>
      <c r="H238" s="10">
        <v>-5.1016263961791903</v>
      </c>
      <c r="I238" s="10">
        <v>-5.1218719482421804</v>
      </c>
      <c r="J238" s="10">
        <v>-4.9863715171813903</v>
      </c>
      <c r="K238" s="10">
        <v>-4.7104697227478001</v>
      </c>
      <c r="L238" s="10">
        <v>-4.4488544464111301</v>
      </c>
      <c r="M238" s="10">
        <v>-4.0452985763549796</v>
      </c>
      <c r="N238" s="10">
        <v>-4.67919445037841</v>
      </c>
      <c r="O238" s="10">
        <v>-5.0384550094604403</v>
      </c>
      <c r="P238" s="10">
        <v>-4.9458885192870996</v>
      </c>
      <c r="Q238" s="10">
        <v>-4.8607625961303702</v>
      </c>
      <c r="R238" s="10">
        <v>-4.9452781677245996</v>
      </c>
      <c r="S238" s="10">
        <v>-4.9965672492980904</v>
      </c>
      <c r="T238" s="10">
        <v>-4.9884181022643999</v>
      </c>
      <c r="U238" s="10">
        <v>-5.0521917343139604</v>
      </c>
      <c r="V238" s="10">
        <v>-5.0420112609863201</v>
      </c>
      <c r="W238" s="10">
        <v>-4.9844503402709899</v>
      </c>
      <c r="X238" s="10">
        <v>-5.0489273071289</v>
      </c>
      <c r="Y238" s="10">
        <v>-4.9752116203308097</v>
      </c>
      <c r="Z238" s="10">
        <v>-5.0359005928039497</v>
      </c>
      <c r="AA238" s="10">
        <v>-4.9730982780456499</v>
      </c>
      <c r="AB238" s="10">
        <v>-5.04744529724121</v>
      </c>
      <c r="AC238" s="10">
        <v>-4.7877850532531703</v>
      </c>
      <c r="AD238" s="10">
        <v>-5.0704851150512598</v>
      </c>
      <c r="AE238" s="10">
        <v>-5.01035451889038</v>
      </c>
      <c r="AF238" s="10">
        <v>-5.0383925437927202</v>
      </c>
      <c r="AG238" s="10">
        <v>-5.0079860687255797</v>
      </c>
      <c r="AH238" s="10">
        <v>-5.0044455528259197</v>
      </c>
      <c r="AI238" s="10">
        <v>-4.49204397201538</v>
      </c>
      <c r="AJ238" s="10">
        <v>-3.27736139297485</v>
      </c>
      <c r="AK238" s="10">
        <v>-3.6200032234191801</v>
      </c>
      <c r="AL238" s="10">
        <v>-4.3562741279601997</v>
      </c>
      <c r="AM238" s="10">
        <v>-4.9698791503906197</v>
      </c>
      <c r="AN238" s="10">
        <v>-4.3278527259826598</v>
      </c>
      <c r="AO238" s="10">
        <v>-4.6710305213928196</v>
      </c>
      <c r="AP238" s="10">
        <v>-4.9299521446228001</v>
      </c>
      <c r="AQ238" s="10">
        <v>-1.9430902004241899</v>
      </c>
      <c r="AR238" s="10">
        <v>-1.7336957454681301</v>
      </c>
      <c r="AS238" s="10">
        <v>-1.4838716983795099</v>
      </c>
      <c r="AT238" s="10">
        <v>-1.7097868919372501</v>
      </c>
      <c r="AU238" s="10">
        <v>-4.4199275970458896</v>
      </c>
      <c r="AV238" s="10">
        <v>-3.2176709175109801</v>
      </c>
      <c r="AW238" s="10">
        <v>-4.0204973220825098</v>
      </c>
      <c r="AX238" s="10">
        <v>-4.6364679336547798</v>
      </c>
      <c r="AY238" s="10">
        <v>-5.0218482017517001</v>
      </c>
      <c r="AZ238" s="10">
        <v>-4.9903087615966797</v>
      </c>
      <c r="BA238" s="10">
        <v>-4.9937276840209899</v>
      </c>
      <c r="BB238" s="10">
        <v>-5.0611395835876403</v>
      </c>
      <c r="BC238" s="10">
        <v>-4.9801454544067303</v>
      </c>
      <c r="BD238" s="10">
        <v>-4.9888443946838299</v>
      </c>
      <c r="BE238" s="10">
        <v>-5.0328965187072701</v>
      </c>
      <c r="BF238" s="10">
        <v>-5.0039548873901296</v>
      </c>
      <c r="BG238" s="10">
        <v>-4.9777512550354004</v>
      </c>
      <c r="BH238" s="10">
        <v>-5.0037117004394496</v>
      </c>
      <c r="BI238" s="10">
        <v>-4.47096443176269</v>
      </c>
      <c r="BJ238" s="10">
        <v>-4.9978952407836896</v>
      </c>
      <c r="BK238" s="10">
        <v>-5.0243110656738201</v>
      </c>
      <c r="BL238" s="10">
        <v>-5.0232672691345197</v>
      </c>
      <c r="BM238" s="10">
        <v>-4.9772634506225497</v>
      </c>
      <c r="BN238" s="10">
        <v>-4.9998998641967702</v>
      </c>
    </row>
    <row r="239" spans="1:66" x14ac:dyDescent="0.2">
      <c r="A239" s="10" t="s">
        <v>1083</v>
      </c>
      <c r="B239" s="10" t="s">
        <v>1242</v>
      </c>
      <c r="C239" s="10">
        <v>-5.0223188400268501</v>
      </c>
      <c r="D239" s="10">
        <v>-5.0200138092040998</v>
      </c>
      <c r="E239" s="10">
        <v>-5.0394430160522399</v>
      </c>
      <c r="F239" s="10">
        <v>-5.0127763748168901</v>
      </c>
      <c r="G239" s="10">
        <v>-5.0291361808776802</v>
      </c>
      <c r="H239" s="10">
        <v>-5.0166535377502397</v>
      </c>
      <c r="I239" s="10">
        <v>-5.0538735389709402</v>
      </c>
      <c r="J239" s="10">
        <v>-4.9555768966674796</v>
      </c>
      <c r="K239" s="10">
        <v>-5.0346627235412598</v>
      </c>
      <c r="L239" s="10">
        <v>-5.0815000534057599</v>
      </c>
      <c r="M239" s="10">
        <v>-5.0551524162292401</v>
      </c>
      <c r="N239" s="10">
        <v>-5.0928359031677202</v>
      </c>
      <c r="O239" s="10">
        <v>-4.9837236404418901</v>
      </c>
      <c r="P239" s="10">
        <v>-4.9120688438415501</v>
      </c>
      <c r="Q239" s="10">
        <v>-4.8480701446533203</v>
      </c>
      <c r="R239" s="10">
        <v>-4.8282947540283203</v>
      </c>
      <c r="S239" s="10">
        <v>-5.0004477500915501</v>
      </c>
      <c r="T239" s="10">
        <v>-5.0442214012145996</v>
      </c>
      <c r="U239" s="10">
        <v>-5.0285186767578098</v>
      </c>
      <c r="V239" s="10">
        <v>-5.0779948234558097</v>
      </c>
      <c r="W239" s="10">
        <v>-5.0287556648254297</v>
      </c>
      <c r="X239" s="10">
        <v>-4.9802184104919398</v>
      </c>
      <c r="Y239" s="10">
        <v>-5.0138835906982404</v>
      </c>
      <c r="Z239" s="10">
        <v>-5.0305204391479403</v>
      </c>
      <c r="AA239" s="10">
        <v>-5.0247292518615696</v>
      </c>
      <c r="AB239" s="10">
        <v>-4.97373342514038</v>
      </c>
      <c r="AC239" s="10">
        <v>-4.9837007522582999</v>
      </c>
      <c r="AD239" s="10">
        <v>-5.0164780616760201</v>
      </c>
      <c r="AE239" s="10">
        <v>-4.9824891090393004</v>
      </c>
      <c r="AF239" s="10">
        <v>-4.9999794960021902</v>
      </c>
      <c r="AG239" s="10">
        <v>-4.9964604377746502</v>
      </c>
      <c r="AH239" s="10">
        <v>-5.0326142311096103</v>
      </c>
      <c r="AI239" s="10">
        <v>-4.2411427497863698</v>
      </c>
      <c r="AJ239" s="10">
        <v>-4.2137665748596103</v>
      </c>
      <c r="AK239" s="10">
        <v>-4.2383069992065403</v>
      </c>
      <c r="AL239" s="10">
        <v>-3.5899014472961399</v>
      </c>
      <c r="AM239" s="10">
        <v>-4.3049678802490199</v>
      </c>
      <c r="AN239" s="10">
        <v>-4.5632443428039497</v>
      </c>
      <c r="AO239" s="10">
        <v>-4.5497384071350098</v>
      </c>
      <c r="AP239" s="10">
        <v>-4.2884840965270996</v>
      </c>
      <c r="AQ239" s="10">
        <v>-4.7225193977355904</v>
      </c>
      <c r="AR239" s="10">
        <v>-4.6099286079406703</v>
      </c>
      <c r="AS239" s="10">
        <v>-4.78718757629394</v>
      </c>
      <c r="AT239" s="10">
        <v>-4.3544955253601003</v>
      </c>
      <c r="AU239" s="10">
        <v>-3.1671075820922798</v>
      </c>
      <c r="AV239" s="10">
        <v>-3.2450594902038499</v>
      </c>
      <c r="AW239" s="10">
        <v>-3.2946600914001398</v>
      </c>
      <c r="AX239" s="10">
        <v>-2.88430595397949</v>
      </c>
      <c r="AY239" s="10">
        <v>-5.0475955009460396</v>
      </c>
      <c r="AZ239" s="10">
        <v>-5.0447301864623997</v>
      </c>
      <c r="BA239" s="10">
        <v>-5.0158724784851003</v>
      </c>
      <c r="BB239" s="10">
        <v>-5.0223693847656197</v>
      </c>
      <c r="BC239" s="10">
        <v>-5.0445737838745099</v>
      </c>
      <c r="BD239" s="10">
        <v>-4.9592428207397399</v>
      </c>
      <c r="BE239" s="10">
        <v>-5.0241613388061497</v>
      </c>
      <c r="BF239" s="10">
        <v>-5.0736799240112296</v>
      </c>
      <c r="BG239" s="10">
        <v>-5.0196857452392498</v>
      </c>
      <c r="BH239" s="10">
        <v>-5.0105910301208496</v>
      </c>
      <c r="BI239" s="10">
        <v>-5.0283756256103498</v>
      </c>
      <c r="BJ239" s="10">
        <v>-5.0368404388427699</v>
      </c>
      <c r="BK239" s="10">
        <v>-4.9800968170165998</v>
      </c>
      <c r="BL239" s="10">
        <v>-5.0155172348022399</v>
      </c>
      <c r="BM239" s="10">
        <v>-4.9476170539855904</v>
      </c>
      <c r="BN239" s="10">
        <v>-5.0050501823425204</v>
      </c>
    </row>
    <row r="240" spans="1:66" x14ac:dyDescent="0.2">
      <c r="A240" s="10" t="s">
        <v>1084</v>
      </c>
      <c r="B240" s="10" t="s">
        <v>1242</v>
      </c>
      <c r="C240" s="10">
        <v>-5.0051507949829102</v>
      </c>
      <c r="D240" s="10">
        <v>-4.97281742095947</v>
      </c>
      <c r="E240" s="10">
        <v>-4.7681531906127903</v>
      </c>
      <c r="F240" s="10">
        <v>-4.9901409149169904</v>
      </c>
      <c r="G240" s="10">
        <v>-4.93412065505981</v>
      </c>
      <c r="H240" s="10">
        <v>-4.9826898574829102</v>
      </c>
      <c r="I240" s="10">
        <v>-4.7443547248840297</v>
      </c>
      <c r="J240" s="10">
        <v>-4.9652214050292898</v>
      </c>
      <c r="K240" s="10">
        <v>-4.8838429450988698</v>
      </c>
      <c r="L240" s="10">
        <v>-4.8955507278442303</v>
      </c>
      <c r="M240" s="10">
        <v>-4.5671715736389098</v>
      </c>
      <c r="N240" s="10">
        <v>-4.8672060966491699</v>
      </c>
      <c r="O240" s="10">
        <v>-5.0300436019897399</v>
      </c>
      <c r="P240" s="10">
        <v>-4.9936127662658603</v>
      </c>
      <c r="Q240" s="10">
        <v>-4.5626187324523899</v>
      </c>
      <c r="R240" s="10">
        <v>-5.0387434959411603</v>
      </c>
      <c r="S240" s="10">
        <v>-4.97194099426269</v>
      </c>
      <c r="T240" s="10">
        <v>-4.9464230537414497</v>
      </c>
      <c r="U240" s="10">
        <v>-4.9839220046996999</v>
      </c>
      <c r="V240" s="10">
        <v>-4.9698028564453098</v>
      </c>
      <c r="W240" s="10">
        <v>-4.97808742523193</v>
      </c>
      <c r="X240" s="10">
        <v>-5.0167255401611301</v>
      </c>
      <c r="Y240" s="10">
        <v>-5.0484342575073198</v>
      </c>
      <c r="Z240" s="10">
        <v>-5.0123472213745099</v>
      </c>
      <c r="AA240" s="10">
        <v>-4.9997205734252903</v>
      </c>
      <c r="AB240" s="10">
        <v>-4.9780778884887598</v>
      </c>
      <c r="AC240" s="10">
        <v>-4.9694037437438903</v>
      </c>
      <c r="AD240" s="10">
        <v>-5.0130548477172798</v>
      </c>
      <c r="AE240" s="10">
        <v>-5.02013683319091</v>
      </c>
      <c r="AF240" s="10">
        <v>-4.99236631393432</v>
      </c>
      <c r="AG240" s="10">
        <v>-5.0158233642578098</v>
      </c>
      <c r="AH240" s="10">
        <v>-4.9619369506835902</v>
      </c>
      <c r="AI240" s="10">
        <v>-3.69433546066284</v>
      </c>
      <c r="AJ240" s="10">
        <v>-3.9809651374816801</v>
      </c>
      <c r="AK240" s="10">
        <v>-2.39782619476318</v>
      </c>
      <c r="AL240" s="10">
        <v>-3.35783386230468</v>
      </c>
      <c r="AM240" s="10">
        <v>-3.8959810733795099</v>
      </c>
      <c r="AN240" s="10">
        <v>-4.1161341667175204</v>
      </c>
      <c r="AO240" s="10">
        <v>-2.85154128074646</v>
      </c>
      <c r="AP240" s="10">
        <v>-3.8486766815185498</v>
      </c>
      <c r="AQ240" s="10">
        <v>-3.2451725006103498</v>
      </c>
      <c r="AR240" s="10">
        <v>-3.6957902908325102</v>
      </c>
      <c r="AS240" s="10">
        <v>-2.5110526084899898</v>
      </c>
      <c r="AT240" s="10">
        <v>-2.9760670661926198</v>
      </c>
      <c r="AU240" s="10">
        <v>-3.8660848140716499</v>
      </c>
      <c r="AV240" s="10">
        <v>-4.0283432006835902</v>
      </c>
      <c r="AW240" s="10">
        <v>-2.6943895816802899</v>
      </c>
      <c r="AX240" s="10">
        <v>-3.68799829483032</v>
      </c>
      <c r="AY240" s="10">
        <v>-5.0044865608215297</v>
      </c>
      <c r="AZ240" s="10">
        <v>-5.0282969474792401</v>
      </c>
      <c r="BA240" s="10">
        <v>-5.0076580047607404</v>
      </c>
      <c r="BB240" s="10">
        <v>-5.0085630416870099</v>
      </c>
      <c r="BC240" s="10">
        <v>-5.0070862770080504</v>
      </c>
      <c r="BD240" s="10">
        <v>-5.0022296905517498</v>
      </c>
      <c r="BE240" s="10">
        <v>-4.9956021308898899</v>
      </c>
      <c r="BF240" s="10">
        <v>-5.0198450088500897</v>
      </c>
      <c r="BG240" s="10">
        <v>-4.9723367691040004</v>
      </c>
      <c r="BH240" s="10">
        <v>-5.0090980529785103</v>
      </c>
      <c r="BI240" s="10">
        <v>-4.83625936508178</v>
      </c>
      <c r="BJ240" s="10">
        <v>-4.9527316093444798</v>
      </c>
      <c r="BK240" s="10">
        <v>-5.0340170860290501</v>
      </c>
      <c r="BL240" s="10">
        <v>-5.0000844001770002</v>
      </c>
      <c r="BM240" s="10">
        <v>-4.9910573959350497</v>
      </c>
      <c r="BN240" s="10">
        <v>-4.9986386299133301</v>
      </c>
    </row>
    <row r="241" spans="1:66" x14ac:dyDescent="0.2">
      <c r="A241" s="10" t="s">
        <v>1085</v>
      </c>
      <c r="B241" s="10" t="s">
        <v>1242</v>
      </c>
      <c r="C241" s="10">
        <v>-5.0401220321655202</v>
      </c>
      <c r="D241" s="10">
        <v>-4.9995841979980398</v>
      </c>
      <c r="E241" s="10">
        <v>-5.0251388549804599</v>
      </c>
      <c r="F241" s="10">
        <v>-5.06988048553466</v>
      </c>
      <c r="G241" s="10">
        <v>-5.1109046936035103</v>
      </c>
      <c r="H241" s="10">
        <v>-5.0880718231201101</v>
      </c>
      <c r="I241" s="10">
        <v>-5.0584988594055096</v>
      </c>
      <c r="J241" s="10">
        <v>-5.0491075515746999</v>
      </c>
      <c r="K241" s="10">
        <v>-5.0825014114379803</v>
      </c>
      <c r="L241" s="10">
        <v>-5.0914139747619602</v>
      </c>
      <c r="M241" s="10">
        <v>-5.0988230705261204</v>
      </c>
      <c r="N241" s="10">
        <v>-5.1425752639770499</v>
      </c>
      <c r="O241" s="10">
        <v>-4.9898338317870996</v>
      </c>
      <c r="P241" s="10">
        <v>-4.7983708381652797</v>
      </c>
      <c r="Q241" s="10">
        <v>-4.81748247146606</v>
      </c>
      <c r="R241" s="10">
        <v>-4.79367971420288</v>
      </c>
      <c r="S241" s="10">
        <v>-5.0753636360168404</v>
      </c>
      <c r="T241" s="10">
        <v>-5.1064367294311497</v>
      </c>
      <c r="U241" s="10">
        <v>-5.0558671951293901</v>
      </c>
      <c r="V241" s="10">
        <v>-5.1266283988952601</v>
      </c>
      <c r="W241" s="10">
        <v>-5.0876536369323704</v>
      </c>
      <c r="X241" s="10">
        <v>-5.0195407867431596</v>
      </c>
      <c r="Y241" s="10">
        <v>-5.1062526702880797</v>
      </c>
      <c r="Z241" s="10">
        <v>-5.1038146018981898</v>
      </c>
      <c r="AA241" s="10">
        <v>-5.0743918418884197</v>
      </c>
      <c r="AB241" s="10">
        <v>-5.0180497169494602</v>
      </c>
      <c r="AC241" s="10">
        <v>-5.0124382972717196</v>
      </c>
      <c r="AD241" s="10">
        <v>-5.0729212760925204</v>
      </c>
      <c r="AE241" s="10">
        <v>-5.0324339866638104</v>
      </c>
      <c r="AF241" s="10">
        <v>-5.0676636695861799</v>
      </c>
      <c r="AG241" s="10">
        <v>-5.0323963165283203</v>
      </c>
      <c r="AH241" s="10">
        <v>-5.0640134811401296</v>
      </c>
      <c r="AI241" s="10">
        <v>-3.8137536048889098</v>
      </c>
      <c r="AJ241" s="10">
        <v>-3.72247219085693</v>
      </c>
      <c r="AK241" s="10">
        <v>-3.6963677406311</v>
      </c>
      <c r="AL241" s="10">
        <v>-3.0888581275939901</v>
      </c>
      <c r="AM241" s="10">
        <v>-4.2629070281982404</v>
      </c>
      <c r="AN241" s="10">
        <v>-4.5639266967773402</v>
      </c>
      <c r="AO241" s="10">
        <v>-4.5063056945800701</v>
      </c>
      <c r="AP241" s="10">
        <v>-4.1591811180114702</v>
      </c>
      <c r="AQ241" s="10">
        <v>-4.8009381294250399</v>
      </c>
      <c r="AR241" s="10">
        <v>-4.46779060363769</v>
      </c>
      <c r="AS241" s="10">
        <v>-4.74015140533447</v>
      </c>
      <c r="AT241" s="10">
        <v>-4.34425497055053</v>
      </c>
      <c r="AU241" s="10">
        <v>-2.5383341312408398</v>
      </c>
      <c r="AV241" s="10">
        <v>-2.6597831249236998</v>
      </c>
      <c r="AW241" s="10">
        <v>-2.6356849670410099</v>
      </c>
      <c r="AX241" s="10">
        <v>-2.25658750534057</v>
      </c>
      <c r="AY241" s="10">
        <v>-5.0778532028198198</v>
      </c>
      <c r="AZ241" s="10">
        <v>-5.05100393295288</v>
      </c>
      <c r="BA241" s="10">
        <v>-5.1027050018310502</v>
      </c>
      <c r="BB241" s="10">
        <v>-4.9741406440734801</v>
      </c>
      <c r="BC241" s="10">
        <v>-5.0950694084167401</v>
      </c>
      <c r="BD241" s="10">
        <v>-4.9982886314392001</v>
      </c>
      <c r="BE241" s="10">
        <v>-5.0495963096618599</v>
      </c>
      <c r="BF241" s="10">
        <v>-5.1299448013305602</v>
      </c>
      <c r="BG241" s="10">
        <v>-5.05086326599121</v>
      </c>
      <c r="BH241" s="10">
        <v>-5.04918956756591</v>
      </c>
      <c r="BI241" s="10">
        <v>-5.1178507804870597</v>
      </c>
      <c r="BJ241" s="10">
        <v>-5.0722842216491699</v>
      </c>
      <c r="BK241" s="10">
        <v>-5.0313477516174299</v>
      </c>
      <c r="BL241" s="10">
        <v>-5.0111918449401802</v>
      </c>
      <c r="BM241" s="10">
        <v>-5.00675249099731</v>
      </c>
      <c r="BN241" s="10">
        <v>-5.0506224632263104</v>
      </c>
    </row>
    <row r="242" spans="1:66" x14ac:dyDescent="0.2">
      <c r="A242" s="10" t="s">
        <v>1086</v>
      </c>
      <c r="B242" s="10" t="s">
        <v>1242</v>
      </c>
      <c r="C242" s="10">
        <v>-5.0896954536437899</v>
      </c>
      <c r="D242" s="10">
        <v>-4.9709506034851003</v>
      </c>
      <c r="E242" s="10">
        <v>-4.9472961425781197</v>
      </c>
      <c r="F242" s="10">
        <v>-5.0438261032104403</v>
      </c>
      <c r="G242" s="10">
        <v>-5.03826427459716</v>
      </c>
      <c r="H242" s="10">
        <v>-5.1190891265869096</v>
      </c>
      <c r="I242" s="10">
        <v>-5.1896739006042401</v>
      </c>
      <c r="J242" s="10">
        <v>-5.0292072296142498</v>
      </c>
      <c r="K242" s="10">
        <v>-4.7065563201904297</v>
      </c>
      <c r="L242" s="10">
        <v>-4.4854645729064897</v>
      </c>
      <c r="M242" s="10">
        <v>-4.0169091224670401</v>
      </c>
      <c r="N242" s="10">
        <v>-4.6651010513305602</v>
      </c>
      <c r="O242" s="10">
        <v>-5.0940895080566397</v>
      </c>
      <c r="P242" s="10">
        <v>-4.9721970558166504</v>
      </c>
      <c r="Q242" s="10">
        <v>-4.8438372611999503</v>
      </c>
      <c r="R242" s="10">
        <v>-4.9692111015319798</v>
      </c>
      <c r="S242" s="10">
        <v>-5.0152659416198704</v>
      </c>
      <c r="T242" s="10">
        <v>-5.0244064331054599</v>
      </c>
      <c r="U242" s="10">
        <v>-5.0434846878051696</v>
      </c>
      <c r="V242" s="10">
        <v>-5.0585203170776296</v>
      </c>
      <c r="W242" s="10">
        <v>-5.0028929710388104</v>
      </c>
      <c r="X242" s="10">
        <v>-5.0824441909790004</v>
      </c>
      <c r="Y242" s="10">
        <v>-5.0117454528808496</v>
      </c>
      <c r="Z242" s="10">
        <v>-5.0728416442870996</v>
      </c>
      <c r="AA242" s="10">
        <v>-5.0166382789611799</v>
      </c>
      <c r="AB242" s="10">
        <v>-5.0375499725341797</v>
      </c>
      <c r="AC242" s="10">
        <v>-4.8208727836608798</v>
      </c>
      <c r="AD242" s="10">
        <v>-5.0978183746337802</v>
      </c>
      <c r="AE242" s="10">
        <v>-5.0539188385009703</v>
      </c>
      <c r="AF242" s="10">
        <v>-5.0860214233398402</v>
      </c>
      <c r="AG242" s="10">
        <v>-5.0164585113525302</v>
      </c>
      <c r="AH242" s="10">
        <v>-5.0114240646362296</v>
      </c>
      <c r="AI242" s="10">
        <v>-4.1855273246765101</v>
      </c>
      <c r="AJ242" s="10">
        <v>-3.0885586738586399</v>
      </c>
      <c r="AK242" s="10">
        <v>-3.1962075233459402</v>
      </c>
      <c r="AL242" s="10">
        <v>-3.93351745605468</v>
      </c>
      <c r="AM242" s="10">
        <v>-4.8182482719421298</v>
      </c>
      <c r="AN242" s="10">
        <v>-4.2014503479003897</v>
      </c>
      <c r="AO242" s="10">
        <v>-4.43922662734985</v>
      </c>
      <c r="AP242" s="10">
        <v>-4.7865920066833496</v>
      </c>
      <c r="AQ242" s="10">
        <v>-1.56479215621948</v>
      </c>
      <c r="AR242" s="10">
        <v>-1.5329287052154501</v>
      </c>
      <c r="AS242" s="10">
        <v>-1.09431552886962</v>
      </c>
      <c r="AT242" s="10">
        <v>-1.33341288566589</v>
      </c>
      <c r="AU242" s="10">
        <v>-4.1480569839477504</v>
      </c>
      <c r="AV242" s="10">
        <v>-3.0136179924011199</v>
      </c>
      <c r="AW242" s="10">
        <v>-3.65959548950195</v>
      </c>
      <c r="AX242" s="10">
        <v>-4.3436937332153303</v>
      </c>
      <c r="AY242" s="10">
        <v>-5.0545301437377903</v>
      </c>
      <c r="AZ242" s="10">
        <v>-5.0297250747680602</v>
      </c>
      <c r="BA242" s="10">
        <v>-5.0169973373412997</v>
      </c>
      <c r="BB242" s="10">
        <v>-5.1007194519042898</v>
      </c>
      <c r="BC242" s="10">
        <v>-5.0153040885925204</v>
      </c>
      <c r="BD242" s="10">
        <v>-4.9908890724182102</v>
      </c>
      <c r="BE242" s="10">
        <v>-5.0153222084045401</v>
      </c>
      <c r="BF242" s="10">
        <v>-5.0424842834472603</v>
      </c>
      <c r="BG242" s="10">
        <v>-4.9863529205322203</v>
      </c>
      <c r="BH242" s="10">
        <v>-5.0230565071105904</v>
      </c>
      <c r="BI242" s="10">
        <v>-4.4893808364868102</v>
      </c>
      <c r="BJ242" s="10">
        <v>-5.0212426185607901</v>
      </c>
      <c r="BK242" s="10">
        <v>-5.06383848190307</v>
      </c>
      <c r="BL242" s="10">
        <v>-4.9944906234741202</v>
      </c>
      <c r="BM242" s="10">
        <v>-5.0045914649963299</v>
      </c>
      <c r="BN242" s="10">
        <v>-5.02253866195678</v>
      </c>
    </row>
    <row r="243" spans="1:66" x14ac:dyDescent="0.2">
      <c r="A243" s="10" t="s">
        <v>1087</v>
      </c>
      <c r="B243" s="10" t="s">
        <v>1242</v>
      </c>
      <c r="C243" s="10">
        <v>-5.0443468093871999</v>
      </c>
      <c r="D243" s="10">
        <v>-5.0317149162292401</v>
      </c>
      <c r="E243" s="10">
        <v>-5.00880622863769</v>
      </c>
      <c r="F243" s="10">
        <v>-4.8931202888488698</v>
      </c>
      <c r="G243" s="10">
        <v>-5.0430846214294398</v>
      </c>
      <c r="H243" s="10">
        <v>-5.0155110359191797</v>
      </c>
      <c r="I243" s="10">
        <v>-5.17478275299072</v>
      </c>
      <c r="J243" s="10">
        <v>-5.0328478813171298</v>
      </c>
      <c r="K243" s="10">
        <v>-4.8779621124267498</v>
      </c>
      <c r="L243" s="10">
        <v>-4.9808206558227504</v>
      </c>
      <c r="M243" s="10">
        <v>-4.98748683929443</v>
      </c>
      <c r="N243" s="10">
        <v>-4.88563632965087</v>
      </c>
      <c r="O243" s="10">
        <v>-4.9185075759887598</v>
      </c>
      <c r="P243" s="10">
        <v>-4.94616222381591</v>
      </c>
      <c r="Q243" s="10">
        <v>-5.0342526435851997</v>
      </c>
      <c r="R243" s="10">
        <v>-5.00447225570678</v>
      </c>
      <c r="S243" s="10">
        <v>-4.9823303222656197</v>
      </c>
      <c r="T243" s="10">
        <v>-5.0016446113586399</v>
      </c>
      <c r="U243" s="10">
        <v>-5.0026731491088796</v>
      </c>
      <c r="V243" s="10">
        <v>-5.0081162452697701</v>
      </c>
      <c r="W243" s="10">
        <v>-4.9487185478210396</v>
      </c>
      <c r="X243" s="10">
        <v>-4.9990820884704501</v>
      </c>
      <c r="Y243" s="10">
        <v>-5.0210008621215803</v>
      </c>
      <c r="Z243" s="10">
        <v>-5.0032877922058097</v>
      </c>
      <c r="AA243" s="10">
        <v>-5.0112814903259197</v>
      </c>
      <c r="AB243" s="10">
        <v>-5.0631542205810502</v>
      </c>
      <c r="AC243" s="10">
        <v>-4.9947085380554199</v>
      </c>
      <c r="AD243" s="10">
        <v>-5.0183138847351003</v>
      </c>
      <c r="AE243" s="10">
        <v>-4.9326620101928702</v>
      </c>
      <c r="AF243" s="10">
        <v>-5.0051774978637598</v>
      </c>
      <c r="AG243" s="10">
        <v>-5.0440397262573198</v>
      </c>
      <c r="AH243" s="10">
        <v>-5.0986981391906703</v>
      </c>
      <c r="AI243" s="10">
        <v>-3.5527391433715798</v>
      </c>
      <c r="AJ243" s="10">
        <v>-3.7520751953125</v>
      </c>
      <c r="AK243" s="10">
        <v>-3.4461236000061</v>
      </c>
      <c r="AL243" s="10">
        <v>-2.92398977279663</v>
      </c>
      <c r="AM243" s="10">
        <v>-4.3387241363525302</v>
      </c>
      <c r="AN243" s="10">
        <v>-4.7147979736328098</v>
      </c>
      <c r="AO243" s="10">
        <v>-4.4758920669555602</v>
      </c>
      <c r="AP243" s="10">
        <v>-4.09087657928466</v>
      </c>
      <c r="AQ243" s="10">
        <v>-4.1487631797790501</v>
      </c>
      <c r="AR243" s="10">
        <v>-4.4953489303588796</v>
      </c>
      <c r="AS243" s="10">
        <v>-4.2839841842651296</v>
      </c>
      <c r="AT243" s="10">
        <v>-4.2655940055847097</v>
      </c>
      <c r="AU243" s="10">
        <v>-3.56254529953002</v>
      </c>
      <c r="AV243" s="10">
        <v>-3.87279152870178</v>
      </c>
      <c r="AW243" s="10">
        <v>-3.7183289527893</v>
      </c>
      <c r="AX243" s="10">
        <v>-3.3584902286529501</v>
      </c>
      <c r="AY243" s="10">
        <v>-5.0201134681701598</v>
      </c>
      <c r="AZ243" s="10">
        <v>-4.9149107933044398</v>
      </c>
      <c r="BA243" s="10">
        <v>-5.04223537445068</v>
      </c>
      <c r="BB243" s="10">
        <v>-4.8796825408935502</v>
      </c>
      <c r="BC243" s="10">
        <v>-4.9670209884643501</v>
      </c>
      <c r="BD243" s="10">
        <v>-5.0729622840881303</v>
      </c>
      <c r="BE243" s="10">
        <v>-5.1299366950988698</v>
      </c>
      <c r="BF243" s="10">
        <v>-4.9992465972900302</v>
      </c>
      <c r="BG243" s="10">
        <v>-5.0261964797973597</v>
      </c>
      <c r="BH243" s="10">
        <v>-5.0171957015991202</v>
      </c>
      <c r="BI243" s="10">
        <v>-4.9990687370300204</v>
      </c>
      <c r="BJ243" s="10">
        <v>-5.0064406394958496</v>
      </c>
      <c r="BK243" s="10">
        <v>-4.9679646492004297</v>
      </c>
      <c r="BL243" s="10">
        <v>-5.0144681930541903</v>
      </c>
      <c r="BM243" s="10">
        <v>-5.02947521209716</v>
      </c>
      <c r="BN243" s="10">
        <v>-4.9424905776977504</v>
      </c>
    </row>
    <row r="244" spans="1:66" x14ac:dyDescent="0.2">
      <c r="A244" s="10" t="s">
        <v>1088</v>
      </c>
      <c r="B244" s="10" t="s">
        <v>1242</v>
      </c>
      <c r="C244" s="10">
        <v>-4.9852375984191797</v>
      </c>
      <c r="D244" s="10">
        <v>-5.0407986640930096</v>
      </c>
      <c r="E244" s="10">
        <v>-5.00797319412231</v>
      </c>
      <c r="F244" s="10">
        <v>-4.9921150207519496</v>
      </c>
      <c r="G244" s="10">
        <v>-4.99309825897216</v>
      </c>
      <c r="H244" s="10">
        <v>-4.9982261657714799</v>
      </c>
      <c r="I244" s="10">
        <v>-5.0921339988708496</v>
      </c>
      <c r="J244" s="10">
        <v>-5.0026540756225497</v>
      </c>
      <c r="K244" s="10">
        <v>-5.00724124908447</v>
      </c>
      <c r="L244" s="10">
        <v>-4.9552440643310502</v>
      </c>
      <c r="M244" s="10">
        <v>-4.7371506690979004</v>
      </c>
      <c r="N244" s="10">
        <v>-5.0401034355163503</v>
      </c>
      <c r="O244" s="10">
        <v>-4.9823412895202601</v>
      </c>
      <c r="P244" s="10">
        <v>-4.9930992126464799</v>
      </c>
      <c r="Q244" s="10">
        <v>-4.9636893272399902</v>
      </c>
      <c r="R244" s="10">
        <v>-4.95548343658447</v>
      </c>
      <c r="S244" s="10">
        <v>-4.9664173126220703</v>
      </c>
      <c r="T244" s="10">
        <v>-4.9547338485717702</v>
      </c>
      <c r="U244" s="10">
        <v>-4.98022413253784</v>
      </c>
      <c r="V244" s="10">
        <v>-5.0400013923645002</v>
      </c>
      <c r="W244" s="10">
        <v>-4.9809684753417898</v>
      </c>
      <c r="X244" s="10">
        <v>-4.9874372482299796</v>
      </c>
      <c r="Y244" s="10">
        <v>-4.9412045478820801</v>
      </c>
      <c r="Z244" s="10">
        <v>-4.9347791671752903</v>
      </c>
      <c r="AA244" s="10">
        <v>-4.9724693298339799</v>
      </c>
      <c r="AB244" s="10">
        <v>-4.9956388473510698</v>
      </c>
      <c r="AC244" s="10">
        <v>-4.9640269279479901</v>
      </c>
      <c r="AD244" s="10">
        <v>-4.9840717315673801</v>
      </c>
      <c r="AE244" s="10">
        <v>-4.9675779342651296</v>
      </c>
      <c r="AF244" s="10">
        <v>-4.9996252059936497</v>
      </c>
      <c r="AG244" s="10">
        <v>-4.9503078460693297</v>
      </c>
      <c r="AH244" s="10">
        <v>-5.0383739471435502</v>
      </c>
      <c r="AI244" s="10">
        <v>-4.9522852897643999</v>
      </c>
      <c r="AJ244" s="10">
        <v>-4.2938981056213299</v>
      </c>
      <c r="AK244" s="10">
        <v>-4.5244293212890598</v>
      </c>
      <c r="AL244" s="10">
        <v>-4.5143923759460396</v>
      </c>
      <c r="AM244" s="10">
        <v>-4.8542966842651296</v>
      </c>
      <c r="AN244" s="10">
        <v>-4.6739335060119602</v>
      </c>
      <c r="AO244" s="10">
        <v>-4.7732868194579998</v>
      </c>
      <c r="AP244" s="10">
        <v>-4.8186731338500897</v>
      </c>
      <c r="AQ244" s="10">
        <v>-3.3985886573791499</v>
      </c>
      <c r="AR244" s="10">
        <v>-3.4237194061279199</v>
      </c>
      <c r="AS244" s="10">
        <v>-3.27738904953002</v>
      </c>
      <c r="AT244" s="10">
        <v>-3.12022757530212</v>
      </c>
      <c r="AU244" s="10">
        <v>-4.4552698135375897</v>
      </c>
      <c r="AV244" s="10">
        <v>-3.9416880607604901</v>
      </c>
      <c r="AW244" s="10">
        <v>-4.3838024139404297</v>
      </c>
      <c r="AX244" s="10">
        <v>-4.5678639411926198</v>
      </c>
      <c r="AY244" s="10">
        <v>-5.0236177444457999</v>
      </c>
      <c r="AZ244" s="10">
        <v>-4.9858164787292401</v>
      </c>
      <c r="BA244" s="10">
        <v>-4.9820690155029297</v>
      </c>
      <c r="BB244" s="10">
        <v>-5.02333164215087</v>
      </c>
      <c r="BC244" s="10">
        <v>-4.9303207397460902</v>
      </c>
      <c r="BD244" s="10">
        <v>-4.9687361717224103</v>
      </c>
      <c r="BE244" s="10">
        <v>-5.0075502395629803</v>
      </c>
      <c r="BF244" s="10">
        <v>-5.0003061294555602</v>
      </c>
      <c r="BG244" s="10">
        <v>-4.9504489898681596</v>
      </c>
      <c r="BH244" s="10">
        <v>-4.95423984527587</v>
      </c>
      <c r="BI244" s="10">
        <v>-4.9125590324401802</v>
      </c>
      <c r="BJ244" s="10">
        <v>-5.0296225547790501</v>
      </c>
      <c r="BK244" s="10">
        <v>-4.9658799171447701</v>
      </c>
      <c r="BL244" s="10">
        <v>-5.02699851989746</v>
      </c>
      <c r="BM244" s="10">
        <v>-4.9563708305358798</v>
      </c>
      <c r="BN244" s="10">
        <v>-5.0154972076415998</v>
      </c>
    </row>
    <row r="245" spans="1:66" x14ac:dyDescent="0.2">
      <c r="A245" s="10" t="s">
        <v>1089</v>
      </c>
      <c r="B245" s="10" t="s">
        <v>1242</v>
      </c>
      <c r="C245" s="10">
        <v>-5.0500354766845703</v>
      </c>
      <c r="D245" s="10">
        <v>-4.9343128204345703</v>
      </c>
      <c r="E245" s="10">
        <v>-4.9360194206237704</v>
      </c>
      <c r="F245" s="10">
        <v>-5.03873586654663</v>
      </c>
      <c r="G245" s="10">
        <v>-4.9881701469421298</v>
      </c>
      <c r="H245" s="10">
        <v>-5.0776524543762198</v>
      </c>
      <c r="I245" s="10">
        <v>-5.1085004806518501</v>
      </c>
      <c r="J245" s="10">
        <v>-4.9806895256042401</v>
      </c>
      <c r="K245" s="10">
        <v>-4.7098307609558097</v>
      </c>
      <c r="L245" s="10">
        <v>-4.5146255493164</v>
      </c>
      <c r="M245" s="10">
        <v>-4.0006580352783203</v>
      </c>
      <c r="N245" s="10">
        <v>-4.6719241142272896</v>
      </c>
      <c r="O245" s="10">
        <v>-5.0435843467712402</v>
      </c>
      <c r="P245" s="10">
        <v>-4.9744696617126403</v>
      </c>
      <c r="Q245" s="10">
        <v>-4.8547959327697701</v>
      </c>
      <c r="R245" s="10">
        <v>-4.9587693214416504</v>
      </c>
      <c r="S245" s="10">
        <v>-4.9766378402709899</v>
      </c>
      <c r="T245" s="10">
        <v>-4.97171926498413</v>
      </c>
      <c r="U245" s="10">
        <v>-5.0188617706298801</v>
      </c>
      <c r="V245" s="10">
        <v>-5.0282850265502903</v>
      </c>
      <c r="W245" s="10">
        <v>-4.9881467819213796</v>
      </c>
      <c r="X245" s="10">
        <v>-5.04477834701538</v>
      </c>
      <c r="Y245" s="10">
        <v>-4.9815468788146902</v>
      </c>
      <c r="Z245" s="10">
        <v>-5.0652751922607404</v>
      </c>
      <c r="AA245" s="10">
        <v>-4.9670071601867596</v>
      </c>
      <c r="AB245" s="10">
        <v>-5.0038533210754297</v>
      </c>
      <c r="AC245" s="10">
        <v>-4.7981677055358798</v>
      </c>
      <c r="AD245" s="10">
        <v>-5.0623364448547301</v>
      </c>
      <c r="AE245" s="10">
        <v>-5.0024666786193803</v>
      </c>
      <c r="AF245" s="10">
        <v>-5.0273652076721103</v>
      </c>
      <c r="AG245" s="10">
        <v>-5.0053586959838796</v>
      </c>
      <c r="AH245" s="10">
        <v>-5.0004215240478498</v>
      </c>
      <c r="AI245" s="10">
        <v>-4.4809517860412598</v>
      </c>
      <c r="AJ245" s="10">
        <v>-3.4793305397033598</v>
      </c>
      <c r="AK245" s="10">
        <v>-3.6081476211547798</v>
      </c>
      <c r="AL245" s="10">
        <v>-4.3131155967712402</v>
      </c>
      <c r="AM245" s="10">
        <v>-4.9994816780090297</v>
      </c>
      <c r="AN245" s="10">
        <v>-4.5381917953491202</v>
      </c>
      <c r="AO245" s="10">
        <v>-4.6239328384399396</v>
      </c>
      <c r="AP245" s="10">
        <v>-4.9756884574890101</v>
      </c>
      <c r="AQ245" s="10">
        <v>-2.1237204074859601</v>
      </c>
      <c r="AR245" s="10">
        <v>-2.0518434047698899</v>
      </c>
      <c r="AS245" s="10">
        <v>-1.62063288688659</v>
      </c>
      <c r="AT245" s="10">
        <v>-1.9286694526672301</v>
      </c>
      <c r="AU245" s="10">
        <v>-4.4529113769531197</v>
      </c>
      <c r="AV245" s="10">
        <v>-3.4361534118652299</v>
      </c>
      <c r="AW245" s="10">
        <v>-3.9586009979247998</v>
      </c>
      <c r="AX245" s="10">
        <v>-4.7086362838745099</v>
      </c>
      <c r="AY245" s="10">
        <v>-5.0096411705017001</v>
      </c>
      <c r="AZ245" s="10">
        <v>-4.9408249855041504</v>
      </c>
      <c r="BA245" s="10">
        <v>-4.98840284347534</v>
      </c>
      <c r="BB245" s="10">
        <v>-5.0563707351684499</v>
      </c>
      <c r="BC245" s="10">
        <v>-4.9795155525207502</v>
      </c>
      <c r="BD245" s="10">
        <v>-4.9959573745727504</v>
      </c>
      <c r="BE245" s="10">
        <v>-5.0004858970642001</v>
      </c>
      <c r="BF245" s="10">
        <v>-5.0240745544433496</v>
      </c>
      <c r="BG245" s="10">
        <v>-4.9547905921936</v>
      </c>
      <c r="BH245" s="10">
        <v>-4.9919776916503897</v>
      </c>
      <c r="BI245" s="10">
        <v>-4.4601683616638104</v>
      </c>
      <c r="BJ245" s="10">
        <v>-5.0258049964904696</v>
      </c>
      <c r="BK245" s="10">
        <v>-5.0282807350158603</v>
      </c>
      <c r="BL245" s="10">
        <v>-5.0122179985046298</v>
      </c>
      <c r="BM245" s="10">
        <v>-4.9798126220703098</v>
      </c>
      <c r="BN245" s="10">
        <v>-5.0033459663391104</v>
      </c>
    </row>
    <row r="246" spans="1:66" x14ac:dyDescent="0.2">
      <c r="A246" s="10" t="s">
        <v>1090</v>
      </c>
      <c r="B246" s="10" t="s">
        <v>1242</v>
      </c>
      <c r="C246" s="10">
        <v>-4.9675617218017498</v>
      </c>
      <c r="D246" s="10">
        <v>-4.9416151046752903</v>
      </c>
      <c r="E246" s="10">
        <v>-4.73410892486572</v>
      </c>
      <c r="F246" s="10">
        <v>-5.01554250717163</v>
      </c>
      <c r="G246" s="10">
        <v>-4.9728412628173801</v>
      </c>
      <c r="H246" s="10">
        <v>-5.0216512680053702</v>
      </c>
      <c r="I246" s="10">
        <v>-4.8055148124694798</v>
      </c>
      <c r="J246" s="10">
        <v>-5.0318570137023899</v>
      </c>
      <c r="K246" s="10">
        <v>-4.8206119537353498</v>
      </c>
      <c r="L246" s="10">
        <v>-4.8834333419799796</v>
      </c>
      <c r="M246" s="10">
        <v>-4.6336784362792898</v>
      </c>
      <c r="N246" s="10">
        <v>-4.8748273849487296</v>
      </c>
      <c r="O246" s="10">
        <v>-5.00874471664428</v>
      </c>
      <c r="P246" s="10">
        <v>-4.9095726013183496</v>
      </c>
      <c r="Q246" s="10">
        <v>-4.4450368881225497</v>
      </c>
      <c r="R246" s="10">
        <v>-4.9049949645995996</v>
      </c>
      <c r="S246" s="10">
        <v>-5.0827751159667898</v>
      </c>
      <c r="T246" s="10">
        <v>-5.0313763618469203</v>
      </c>
      <c r="U246" s="10">
        <v>-5.0863513946533203</v>
      </c>
      <c r="V246" s="10">
        <v>-5.03415822982788</v>
      </c>
      <c r="W246" s="10">
        <v>-5.0386075973510698</v>
      </c>
      <c r="X246" s="10">
        <v>-5.0461502075195304</v>
      </c>
      <c r="Y246" s="10">
        <v>-5.1125545501708896</v>
      </c>
      <c r="Z246" s="10">
        <v>-4.9824495315551696</v>
      </c>
      <c r="AA246" s="10">
        <v>-5.06847667694091</v>
      </c>
      <c r="AB246" s="10">
        <v>-5.0226445198059002</v>
      </c>
      <c r="AC246" s="10">
        <v>-4.9810924530029297</v>
      </c>
      <c r="AD246" s="10">
        <v>-5.0169625282287598</v>
      </c>
      <c r="AE246" s="10">
        <v>-5.0504775047302202</v>
      </c>
      <c r="AF246" s="10">
        <v>-5.0067329406738201</v>
      </c>
      <c r="AG246" s="10">
        <v>-5.0650696754455504</v>
      </c>
      <c r="AH246" s="10">
        <v>-5.0138025283813397</v>
      </c>
      <c r="AI246" s="10">
        <v>-2.8237533569335902</v>
      </c>
      <c r="AJ246" s="10">
        <v>-2.7778522968292201</v>
      </c>
      <c r="AK246" s="10">
        <v>-1.35114026069641</v>
      </c>
      <c r="AL246" s="10">
        <v>-2.37825155258178</v>
      </c>
      <c r="AM246" s="10">
        <v>-3.7277207374572701</v>
      </c>
      <c r="AN246" s="10">
        <v>-3.89331698417663</v>
      </c>
      <c r="AO246" s="10">
        <v>-2.7974259853363002</v>
      </c>
      <c r="AP246" s="10">
        <v>-3.5335588455200102</v>
      </c>
      <c r="AQ246" s="10">
        <v>-2.7910141944885201</v>
      </c>
      <c r="AR246" s="10">
        <v>-3.0590066909789999</v>
      </c>
      <c r="AS246" s="10">
        <v>-2.13156533241271</v>
      </c>
      <c r="AT246" s="10">
        <v>-2.39071440696716</v>
      </c>
      <c r="AU246" s="10">
        <v>-2.7019348144531201</v>
      </c>
      <c r="AV246" s="10">
        <v>-2.8929183483123699</v>
      </c>
      <c r="AW246" s="10">
        <v>-1.67210936546325</v>
      </c>
      <c r="AX246" s="10">
        <v>-2.6400017738342201</v>
      </c>
      <c r="AY246" s="10">
        <v>-4.9723334312438903</v>
      </c>
      <c r="AZ246" s="10">
        <v>-4.9772911071777299</v>
      </c>
      <c r="BA246" s="10">
        <v>-5.0017504692077601</v>
      </c>
      <c r="BB246" s="10">
        <v>-4.8935623168945304</v>
      </c>
      <c r="BC246" s="10">
        <v>-4.9837374687194798</v>
      </c>
      <c r="BD246" s="10">
        <v>-5.0332446098327601</v>
      </c>
      <c r="BE246" s="10">
        <v>-4.9985766410827601</v>
      </c>
      <c r="BF246" s="10">
        <v>-4.9958224296569798</v>
      </c>
      <c r="BG246" s="10">
        <v>-5.0158562660217196</v>
      </c>
      <c r="BH246" s="10">
        <v>-5.0484771728515598</v>
      </c>
      <c r="BI246" s="10">
        <v>-4.9065885543823198</v>
      </c>
      <c r="BJ246" s="10">
        <v>-5.0134935379028303</v>
      </c>
      <c r="BK246" s="10">
        <v>-5.02195119857788</v>
      </c>
      <c r="BL246" s="10">
        <v>-4.9798893928527797</v>
      </c>
      <c r="BM246" s="10">
        <v>-5.0107688903808496</v>
      </c>
      <c r="BN246" s="10">
        <v>-5.0561509132385201</v>
      </c>
    </row>
    <row r="247" spans="1:66" x14ac:dyDescent="0.2">
      <c r="A247" s="10" t="s">
        <v>1091</v>
      </c>
      <c r="B247" s="10" t="s">
        <v>1242</v>
      </c>
      <c r="C247" s="10">
        <v>-5.1092233657836896</v>
      </c>
      <c r="D247" s="10">
        <v>-5.0490136146545401</v>
      </c>
      <c r="E247" s="10">
        <v>-5.0895752906799299</v>
      </c>
      <c r="F247" s="10">
        <v>-5.01112937927246</v>
      </c>
      <c r="G247" s="10">
        <v>-5.0397009849548304</v>
      </c>
      <c r="H247" s="10">
        <v>-5.1325507164001403</v>
      </c>
      <c r="I247" s="10">
        <v>-5.2948236465454102</v>
      </c>
      <c r="J247" s="10">
        <v>-5.0375108718871999</v>
      </c>
      <c r="K247" s="10">
        <v>-4.8089876174926696</v>
      </c>
      <c r="L247" s="10">
        <v>-4.6569719314575098</v>
      </c>
      <c r="M247" s="10">
        <v>-4.2877521514892498</v>
      </c>
      <c r="N247" s="10">
        <v>-4.7361035346984801</v>
      </c>
      <c r="O247" s="10">
        <v>-5.0890336036682102</v>
      </c>
      <c r="P247" s="10">
        <v>-5.0253200531005797</v>
      </c>
      <c r="Q247" s="10">
        <v>-5.0171794891357404</v>
      </c>
      <c r="R247" s="10">
        <v>-5.0438241958618102</v>
      </c>
      <c r="S247" s="10">
        <v>-5.0289535522460902</v>
      </c>
      <c r="T247" s="10">
        <v>-5.0334439277648899</v>
      </c>
      <c r="U247" s="10">
        <v>-5.0819034576415998</v>
      </c>
      <c r="V247" s="10">
        <v>-5.1035652160644496</v>
      </c>
      <c r="W247" s="10">
        <v>-5.0385017395019496</v>
      </c>
      <c r="X247" s="10">
        <v>-5.0855574607849103</v>
      </c>
      <c r="Y247" s="10">
        <v>-4.9964489936828604</v>
      </c>
      <c r="Z247" s="10">
        <v>-5.0067353248596103</v>
      </c>
      <c r="AA247" s="10">
        <v>-5.0741815567016602</v>
      </c>
      <c r="AB247" s="10">
        <v>-5.0910096168518004</v>
      </c>
      <c r="AC247" s="10">
        <v>-4.8834347724914497</v>
      </c>
      <c r="AD247" s="10">
        <v>-5.1044683456420898</v>
      </c>
      <c r="AE247" s="10">
        <v>-5.0854434967040998</v>
      </c>
      <c r="AF247" s="10">
        <v>-5.0942473411559996</v>
      </c>
      <c r="AG247" s="10">
        <v>-5.0458025932312003</v>
      </c>
      <c r="AH247" s="10">
        <v>-5.0485949516296298</v>
      </c>
      <c r="AI247" s="10">
        <v>-3.99404668807983</v>
      </c>
      <c r="AJ247" s="10">
        <v>-2.8597750663757302</v>
      </c>
      <c r="AK247" s="10">
        <v>-3.1940069198608398</v>
      </c>
      <c r="AL247" s="10">
        <v>-3.5078651905059801</v>
      </c>
      <c r="AM247" s="10">
        <v>-4.6322102546691797</v>
      </c>
      <c r="AN247" s="10">
        <v>-4.0389699935912997</v>
      </c>
      <c r="AO247" s="10">
        <v>-4.5527157783508301</v>
      </c>
      <c r="AP247" s="10">
        <v>-4.5551114082336399</v>
      </c>
      <c r="AQ247" s="10">
        <v>-1.38600826263427</v>
      </c>
      <c r="AR247" s="10">
        <v>-1.50916028022766</v>
      </c>
      <c r="AS247" s="10">
        <v>-1.37227058410644</v>
      </c>
      <c r="AT247" s="10">
        <v>-1.0777184963226301</v>
      </c>
      <c r="AU247" s="10">
        <v>-3.8052632808685298</v>
      </c>
      <c r="AV247" s="10">
        <v>-2.9378592967986998</v>
      </c>
      <c r="AW247" s="10">
        <v>-3.79472804069519</v>
      </c>
      <c r="AX247" s="10">
        <v>-3.9929568767547599</v>
      </c>
      <c r="AY247" s="10">
        <v>-5.0704317092895499</v>
      </c>
      <c r="AZ247" s="10">
        <v>-5.09539318084716</v>
      </c>
      <c r="BA247" s="10">
        <v>-5.0302972793579102</v>
      </c>
      <c r="BB247" s="10">
        <v>-5.0733699798583896</v>
      </c>
      <c r="BC247" s="10">
        <v>-5.0037336349487296</v>
      </c>
      <c r="BD247" s="10">
        <v>-5.0109944343566797</v>
      </c>
      <c r="BE247" s="10">
        <v>-5.0554122924804599</v>
      </c>
      <c r="BF247" s="10">
        <v>-5.0480370521545401</v>
      </c>
      <c r="BG247" s="10">
        <v>-5.0169372558593697</v>
      </c>
      <c r="BH247" s="10">
        <v>-5.0549807548522896</v>
      </c>
      <c r="BI247" s="10">
        <v>-4.6984186172485298</v>
      </c>
      <c r="BJ247" s="10">
        <v>-5.0632724761962802</v>
      </c>
      <c r="BK247" s="10">
        <v>-5.0720515251159597</v>
      </c>
      <c r="BL247" s="10">
        <v>-4.9804310798645002</v>
      </c>
      <c r="BM247" s="10">
        <v>-5.0353088378906197</v>
      </c>
      <c r="BN247" s="10">
        <v>-5.0877513885498002</v>
      </c>
    </row>
    <row r="248" spans="1:66" x14ac:dyDescent="0.2">
      <c r="A248" s="10" t="s">
        <v>1092</v>
      </c>
      <c r="B248" s="10" t="s">
        <v>1242</v>
      </c>
      <c r="C248" s="10">
        <v>-5.0345053672790501</v>
      </c>
      <c r="D248" s="10">
        <v>-5.0245723724365199</v>
      </c>
      <c r="E248" s="10">
        <v>-5.0446677207946697</v>
      </c>
      <c r="F248" s="10">
        <v>-5.0500822067260698</v>
      </c>
      <c r="G248" s="10">
        <v>-5.1145787239074698</v>
      </c>
      <c r="H248" s="10">
        <v>-5.0621194839477504</v>
      </c>
      <c r="I248" s="10">
        <v>-5.0376062393188397</v>
      </c>
      <c r="J248" s="10">
        <v>-5.0333080291748002</v>
      </c>
      <c r="K248" s="10">
        <v>-5.1084609031677202</v>
      </c>
      <c r="L248" s="10">
        <v>-5.1312789916992099</v>
      </c>
      <c r="M248" s="10">
        <v>-5.1232557296752903</v>
      </c>
      <c r="N248" s="10">
        <v>-5.1534781455993599</v>
      </c>
      <c r="O248" s="10">
        <v>-5.0240068435668901</v>
      </c>
      <c r="P248" s="10">
        <v>-4.8792428970336896</v>
      </c>
      <c r="Q248" s="10">
        <v>-4.8255596160888601</v>
      </c>
      <c r="R248" s="10">
        <v>-4.8701019287109304</v>
      </c>
      <c r="S248" s="10">
        <v>-5.0846290588378897</v>
      </c>
      <c r="T248" s="10">
        <v>-5.0905694961547798</v>
      </c>
      <c r="U248" s="10">
        <v>-5.0314779281616202</v>
      </c>
      <c r="V248" s="10">
        <v>-5.1139049530029297</v>
      </c>
      <c r="W248" s="10">
        <v>-5.0507512092590297</v>
      </c>
      <c r="X248" s="10">
        <v>-4.9960966110229403</v>
      </c>
      <c r="Y248" s="10">
        <v>-5.0558123588562003</v>
      </c>
      <c r="Z248" s="10">
        <v>-5.0679302215576101</v>
      </c>
      <c r="AA248" s="10">
        <v>-5.0484461784362704</v>
      </c>
      <c r="AB248" s="10">
        <v>-4.9983639717101997</v>
      </c>
      <c r="AC248" s="10">
        <v>-5.0053305625915501</v>
      </c>
      <c r="AD248" s="10">
        <v>-5.0562143325805602</v>
      </c>
      <c r="AE248" s="10">
        <v>-5.0326294898986799</v>
      </c>
      <c r="AF248" s="10">
        <v>-5.0577869415283203</v>
      </c>
      <c r="AG248" s="10">
        <v>-4.9973583221435502</v>
      </c>
      <c r="AH248" s="10">
        <v>-5.0779166221618599</v>
      </c>
      <c r="AI248" s="10">
        <v>-4.0880246162414497</v>
      </c>
      <c r="AJ248" s="10">
        <v>-3.9683167934417698</v>
      </c>
      <c r="AK248" s="10">
        <v>-3.8978750705718901</v>
      </c>
      <c r="AL248" s="10">
        <v>-3.4165701866149898</v>
      </c>
      <c r="AM248" s="10">
        <v>-4.4693660736083896</v>
      </c>
      <c r="AN248" s="10">
        <v>-4.6926779747009197</v>
      </c>
      <c r="AO248" s="10">
        <v>-4.5294446945190403</v>
      </c>
      <c r="AP248" s="10">
        <v>-4.3885073661804199</v>
      </c>
      <c r="AQ248" s="10">
        <v>-4.7959461212158203</v>
      </c>
      <c r="AR248" s="10">
        <v>-4.5644602775573704</v>
      </c>
      <c r="AS248" s="10">
        <v>-4.7283153533935502</v>
      </c>
      <c r="AT248" s="10">
        <v>-4.4352302551269496</v>
      </c>
      <c r="AU248" s="10">
        <v>-2.94628381729125</v>
      </c>
      <c r="AV248" s="10">
        <v>-2.9837775230407702</v>
      </c>
      <c r="AW248" s="10">
        <v>-2.96645808219909</v>
      </c>
      <c r="AX248" s="10">
        <v>-2.7075884342193599</v>
      </c>
      <c r="AY248" s="10">
        <v>-5.0628633499145499</v>
      </c>
      <c r="AZ248" s="10">
        <v>-5.0791602134704501</v>
      </c>
      <c r="BA248" s="10">
        <v>-5.0654268264770499</v>
      </c>
      <c r="BB248" s="10">
        <v>-5.0575742721557599</v>
      </c>
      <c r="BC248" s="10">
        <v>-5.0971307754516602</v>
      </c>
      <c r="BD248" s="10">
        <v>-5.0020723342895499</v>
      </c>
      <c r="BE248" s="10">
        <v>-5.0452008247375399</v>
      </c>
      <c r="BF248" s="10">
        <v>-5.0936341285705504</v>
      </c>
      <c r="BG248" s="10">
        <v>-5.0321497917175204</v>
      </c>
      <c r="BH248" s="10">
        <v>-5.0332984924316397</v>
      </c>
      <c r="BI248" s="10">
        <v>-5.1259031295776296</v>
      </c>
      <c r="BJ248" s="10">
        <v>-5.0702757835388104</v>
      </c>
      <c r="BK248" s="10">
        <v>-5.0247526168823198</v>
      </c>
      <c r="BL248" s="10">
        <v>-5.0466432571411097</v>
      </c>
      <c r="BM248" s="10">
        <v>-4.9893522262573198</v>
      </c>
      <c r="BN248" s="10">
        <v>-5.0803947448730398</v>
      </c>
    </row>
    <row r="249" spans="1:66" x14ac:dyDescent="0.2">
      <c r="A249" s="10" t="s">
        <v>1093</v>
      </c>
      <c r="B249" s="10" t="s">
        <v>1242</v>
      </c>
      <c r="C249" s="10">
        <v>-5.0690045356750399</v>
      </c>
      <c r="D249" s="10">
        <v>-5.0598607063293404</v>
      </c>
      <c r="E249" s="10">
        <v>-5.0549850463867099</v>
      </c>
      <c r="F249" s="10">
        <v>-5.02722120285034</v>
      </c>
      <c r="G249" s="10">
        <v>-5.0049033164978001</v>
      </c>
      <c r="H249" s="10">
        <v>-5.0311112403869602</v>
      </c>
      <c r="I249" s="10">
        <v>-5.2203378677368102</v>
      </c>
      <c r="J249" s="10">
        <v>-5.0043091773986799</v>
      </c>
      <c r="K249" s="10">
        <v>-5.0168700218200604</v>
      </c>
      <c r="L249" s="10">
        <v>-4.9040503501892001</v>
      </c>
      <c r="M249" s="10">
        <v>-4.6515808105468697</v>
      </c>
      <c r="N249" s="10">
        <v>-4.9889321327209402</v>
      </c>
      <c r="O249" s="10">
        <v>-5.0481901168823198</v>
      </c>
      <c r="P249" s="10">
        <v>-5.0182480812072701</v>
      </c>
      <c r="Q249" s="10">
        <v>-4.9627346992492596</v>
      </c>
      <c r="R249" s="10">
        <v>-5.0118899345397896</v>
      </c>
      <c r="S249" s="10">
        <v>-5.0196461677551198</v>
      </c>
      <c r="T249" s="10">
        <v>-5.0539417266845703</v>
      </c>
      <c r="U249" s="10">
        <v>-5.0603609085082999</v>
      </c>
      <c r="V249" s="10">
        <v>-5.1276164054870597</v>
      </c>
      <c r="W249" s="10">
        <v>-5.0515575408935502</v>
      </c>
      <c r="X249" s="10">
        <v>-5.0448498725891104</v>
      </c>
      <c r="Y249" s="10">
        <v>-4.9974269866943297</v>
      </c>
      <c r="Z249" s="10">
        <v>-4.9736771583557102</v>
      </c>
      <c r="AA249" s="10">
        <v>-5.0411224365234304</v>
      </c>
      <c r="AB249" s="10">
        <v>-5.0904660224914497</v>
      </c>
      <c r="AC249" s="10">
        <v>-5.0063223838806099</v>
      </c>
      <c r="AD249" s="10">
        <v>-5.0527820587158203</v>
      </c>
      <c r="AE249" s="10">
        <v>-5.0502648353576598</v>
      </c>
      <c r="AF249" s="10">
        <v>-5.0933895111083896</v>
      </c>
      <c r="AG249" s="10">
        <v>-5.0060105323791504</v>
      </c>
      <c r="AH249" s="10">
        <v>-5.0333547592162997</v>
      </c>
      <c r="AI249" s="10">
        <v>-4.3860688209533603</v>
      </c>
      <c r="AJ249" s="10">
        <v>-3.4145305156707701</v>
      </c>
      <c r="AK249" s="10">
        <v>-3.7047655582427899</v>
      </c>
      <c r="AL249" s="10">
        <v>-3.70358061790466</v>
      </c>
      <c r="AM249" s="10">
        <v>-4.4543876647949201</v>
      </c>
      <c r="AN249" s="10">
        <v>-4.0451397895812899</v>
      </c>
      <c r="AO249" s="10">
        <v>-4.3998265266418404</v>
      </c>
      <c r="AP249" s="10">
        <v>-4.4310493469238201</v>
      </c>
      <c r="AQ249" s="10">
        <v>-2.1360509395599299</v>
      </c>
      <c r="AR249" s="10">
        <v>-2.34297776222229</v>
      </c>
      <c r="AS249" s="10">
        <v>-2.1715664863586399</v>
      </c>
      <c r="AT249" s="10">
        <v>-1.80596995353698</v>
      </c>
      <c r="AU249" s="10">
        <v>-3.75752830505371</v>
      </c>
      <c r="AV249" s="10">
        <v>-3.1649079322814901</v>
      </c>
      <c r="AW249" s="10">
        <v>-3.7244496345520002</v>
      </c>
      <c r="AX249" s="10">
        <v>-3.8935418128967201</v>
      </c>
      <c r="AY249" s="10">
        <v>-5.0862870216369602</v>
      </c>
      <c r="AZ249" s="10">
        <v>-5.0638456344604403</v>
      </c>
      <c r="BA249" s="10">
        <v>-5.0227112770080504</v>
      </c>
      <c r="BB249" s="10">
        <v>-5.0377869606018004</v>
      </c>
      <c r="BC249" s="10">
        <v>-4.9458580017089799</v>
      </c>
      <c r="BD249" s="10">
        <v>-4.9969177246093697</v>
      </c>
      <c r="BE249" s="10">
        <v>-5.0427832603454501</v>
      </c>
      <c r="BF249" s="10">
        <v>-5.0414695739745996</v>
      </c>
      <c r="BG249" s="10">
        <v>-5.0143675804138104</v>
      </c>
      <c r="BH249" s="10">
        <v>-5.0080704689025799</v>
      </c>
      <c r="BI249" s="10">
        <v>-4.8992133140563903</v>
      </c>
      <c r="BJ249" s="10">
        <v>-5.0495939254760698</v>
      </c>
      <c r="BK249" s="10">
        <v>-5.0177307128906197</v>
      </c>
      <c r="BL249" s="10">
        <v>-5.0092487335204998</v>
      </c>
      <c r="BM249" s="10">
        <v>-5.0150694847106898</v>
      </c>
      <c r="BN249" s="10">
        <v>-5.0774655342101997</v>
      </c>
    </row>
    <row r="250" spans="1:66" x14ac:dyDescent="0.2">
      <c r="A250" s="10" t="s">
        <v>1094</v>
      </c>
      <c r="B250" s="10" t="s">
        <v>1242</v>
      </c>
      <c r="C250" s="10">
        <v>-5.1450901031494096</v>
      </c>
      <c r="D250" s="10">
        <v>-5.0469398498535103</v>
      </c>
      <c r="E250" s="10">
        <v>-5.0264401435851997</v>
      </c>
      <c r="F250" s="10">
        <v>-5.0644097328186</v>
      </c>
      <c r="G250" s="10">
        <v>-5.0687265396118102</v>
      </c>
      <c r="H250" s="10">
        <v>-5.1266350746154696</v>
      </c>
      <c r="I250" s="10">
        <v>-5.2552313804626403</v>
      </c>
      <c r="J250" s="10">
        <v>-5.0448489189147896</v>
      </c>
      <c r="K250" s="10">
        <v>-4.7692403793334899</v>
      </c>
      <c r="L250" s="10">
        <v>-4.58243560791015</v>
      </c>
      <c r="M250" s="10">
        <v>-4.2026224136352504</v>
      </c>
      <c r="N250" s="10">
        <v>-4.7383575439453098</v>
      </c>
      <c r="O250" s="10">
        <v>-5.1150617599487296</v>
      </c>
      <c r="P250" s="10">
        <v>-5.0228948593139604</v>
      </c>
      <c r="Q250" s="10">
        <v>-4.9588680267333896</v>
      </c>
      <c r="R250" s="10">
        <v>-5.01151275634765</v>
      </c>
      <c r="S250" s="10">
        <v>-5.03153324127197</v>
      </c>
      <c r="T250" s="10">
        <v>-5.0620031356811497</v>
      </c>
      <c r="U250" s="10">
        <v>-5.0486497879028303</v>
      </c>
      <c r="V250" s="10">
        <v>-5.1212673187255797</v>
      </c>
      <c r="W250" s="10">
        <v>-5.0733485221862704</v>
      </c>
      <c r="X250" s="10">
        <v>-5.1080541610717702</v>
      </c>
      <c r="Y250" s="10">
        <v>-5.0526356697082502</v>
      </c>
      <c r="Z250" s="10">
        <v>-5.0630717277526802</v>
      </c>
      <c r="AA250" s="10">
        <v>-5.0924873352050701</v>
      </c>
      <c r="AB250" s="10">
        <v>-5.0802698135375897</v>
      </c>
      <c r="AC250" s="10">
        <v>-4.8527646064758301</v>
      </c>
      <c r="AD250" s="10">
        <v>-5.0917062759399396</v>
      </c>
      <c r="AE250" s="10">
        <v>-5.0838899612426696</v>
      </c>
      <c r="AF250" s="10">
        <v>-5.0941166877746502</v>
      </c>
      <c r="AG250" s="10">
        <v>-5.0351715087890598</v>
      </c>
      <c r="AH250" s="10">
        <v>-5.0444979667663503</v>
      </c>
      <c r="AI250" s="10">
        <v>-4.1384224891662598</v>
      </c>
      <c r="AJ250" s="10">
        <v>-2.99521708488464</v>
      </c>
      <c r="AK250" s="10">
        <v>-3.3136658668518</v>
      </c>
      <c r="AL250" s="10">
        <v>-3.6287727355957</v>
      </c>
      <c r="AM250" s="10">
        <v>-4.7568588256835902</v>
      </c>
      <c r="AN250" s="10">
        <v>-4.1370110511779696</v>
      </c>
      <c r="AO250" s="10">
        <v>-4.5690941810607901</v>
      </c>
      <c r="AP250" s="10">
        <v>-4.6729316711425701</v>
      </c>
      <c r="AQ250" s="10">
        <v>-1.2602739334106401</v>
      </c>
      <c r="AR250" s="10">
        <v>-1.3639805316925</v>
      </c>
      <c r="AS250" s="10">
        <v>-1.13707947731018</v>
      </c>
      <c r="AT250" s="10">
        <v>-0.96836876869201605</v>
      </c>
      <c r="AU250" s="10">
        <v>-3.91512799263</v>
      </c>
      <c r="AV250" s="10">
        <v>-2.8564639091491699</v>
      </c>
      <c r="AW250" s="10">
        <v>-3.7163386344909601</v>
      </c>
      <c r="AX250" s="10">
        <v>-4.0316405296325604</v>
      </c>
      <c r="AY250" s="10">
        <v>-5.1042819023132298</v>
      </c>
      <c r="AZ250" s="10">
        <v>-5.1019544601440403</v>
      </c>
      <c r="BA250" s="10">
        <v>-5.0479497909545898</v>
      </c>
      <c r="BB250" s="10">
        <v>-5.11600494384765</v>
      </c>
      <c r="BC250" s="10">
        <v>-5.0079431533813397</v>
      </c>
      <c r="BD250" s="10">
        <v>-5.0181179046630797</v>
      </c>
      <c r="BE250" s="10">
        <v>-5.0677733421325604</v>
      </c>
      <c r="BF250" s="10">
        <v>-5.0781083106994602</v>
      </c>
      <c r="BG250" s="10">
        <v>-5.0068559646606401</v>
      </c>
      <c r="BH250" s="10">
        <v>-5.0493378639221103</v>
      </c>
      <c r="BI250" s="10">
        <v>-4.65592336654663</v>
      </c>
      <c r="BJ250" s="10">
        <v>-5.0752787590026802</v>
      </c>
      <c r="BK250" s="10">
        <v>-5.0734915733337402</v>
      </c>
      <c r="BL250" s="10">
        <v>-5.0176763534545898</v>
      </c>
      <c r="BM250" s="10">
        <v>-5.0536136627197203</v>
      </c>
      <c r="BN250" s="10">
        <v>-5.0771312713623002</v>
      </c>
    </row>
    <row r="251" spans="1:66" x14ac:dyDescent="0.2">
      <c r="A251" s="10" t="s">
        <v>1095</v>
      </c>
      <c r="B251" s="10" t="s">
        <v>1242</v>
      </c>
      <c r="C251" s="10">
        <v>-5.0056366920471103</v>
      </c>
      <c r="D251" s="10">
        <v>-4.8801503181457502</v>
      </c>
      <c r="E251" s="10">
        <v>-4.7101068496704102</v>
      </c>
      <c r="F251" s="10">
        <v>-5.0342125892639098</v>
      </c>
      <c r="G251" s="10">
        <v>-4.95519542694091</v>
      </c>
      <c r="H251" s="10">
        <v>-5.0071716308593697</v>
      </c>
      <c r="I251" s="10">
        <v>-4.8624711036682102</v>
      </c>
      <c r="J251" s="10">
        <v>-5.0108375549316397</v>
      </c>
      <c r="K251" s="10">
        <v>-4.9225697517395002</v>
      </c>
      <c r="L251" s="10">
        <v>-4.9764838218688903</v>
      </c>
      <c r="M251" s="10">
        <v>-4.7131533622741699</v>
      </c>
      <c r="N251" s="10">
        <v>-4.9763288497924796</v>
      </c>
      <c r="O251" s="10">
        <v>-5.0131282806396396</v>
      </c>
      <c r="P251" s="10">
        <v>-4.8686089515686</v>
      </c>
      <c r="Q251" s="10">
        <v>-4.4204344749450604</v>
      </c>
      <c r="R251" s="10">
        <v>-4.8834986686706499</v>
      </c>
      <c r="S251" s="10">
        <v>-5.0792570114135698</v>
      </c>
      <c r="T251" s="10">
        <v>-5.0240111351013104</v>
      </c>
      <c r="U251" s="10">
        <v>-5.0867757797241202</v>
      </c>
      <c r="V251" s="10">
        <v>-5.0028061866760201</v>
      </c>
      <c r="W251" s="10">
        <v>-5.0334806442260698</v>
      </c>
      <c r="X251" s="10">
        <v>-5.0538992881774902</v>
      </c>
      <c r="Y251" s="10">
        <v>-5.0880928039550701</v>
      </c>
      <c r="Z251" s="10">
        <v>-4.9968924522399902</v>
      </c>
      <c r="AA251" s="10">
        <v>-5.0310916900634703</v>
      </c>
      <c r="AB251" s="10">
        <v>-5.0400390625</v>
      </c>
      <c r="AC251" s="10">
        <v>-5.0829777717590297</v>
      </c>
      <c r="AD251" s="10">
        <v>-5.0276007652282697</v>
      </c>
      <c r="AE251" s="10">
        <v>-5.0491952896118102</v>
      </c>
      <c r="AF251" s="10">
        <v>-5.0014915466308496</v>
      </c>
      <c r="AG251" s="10">
        <v>-5.0500969886779696</v>
      </c>
      <c r="AH251" s="10">
        <v>-4.9910473823547301</v>
      </c>
      <c r="AI251" s="10">
        <v>-3.0371670722961399</v>
      </c>
      <c r="AJ251" s="10">
        <v>-2.99309086799621</v>
      </c>
      <c r="AK251" s="10">
        <v>-1.6996655464172301</v>
      </c>
      <c r="AL251" s="10">
        <v>-2.6313629150390598</v>
      </c>
      <c r="AM251" s="10">
        <v>-3.6333513259887602</v>
      </c>
      <c r="AN251" s="10">
        <v>-3.8639702796936</v>
      </c>
      <c r="AO251" s="10">
        <v>-2.79636526107788</v>
      </c>
      <c r="AP251" s="10">
        <v>-3.5541703701019198</v>
      </c>
      <c r="AQ251" s="10">
        <v>-3.19857454299926</v>
      </c>
      <c r="AR251" s="10">
        <v>-3.37978839874267</v>
      </c>
      <c r="AS251" s="10">
        <v>-2.4391896724700901</v>
      </c>
      <c r="AT251" s="10">
        <v>-2.7390840053558301</v>
      </c>
      <c r="AU251" s="10">
        <v>-2.6255979537963801</v>
      </c>
      <c r="AV251" s="10">
        <v>-2.78101205825805</v>
      </c>
      <c r="AW251" s="10">
        <v>-1.5752093791961601</v>
      </c>
      <c r="AX251" s="10">
        <v>-2.6111071109771702</v>
      </c>
      <c r="AY251" s="10">
        <v>-4.9933357238769496</v>
      </c>
      <c r="AZ251" s="10">
        <v>-4.9539284706115696</v>
      </c>
      <c r="BA251" s="10">
        <v>-4.9843358993530202</v>
      </c>
      <c r="BB251" s="10">
        <v>-4.9428219795226997</v>
      </c>
      <c r="BC251" s="10">
        <v>-4.9841141700744602</v>
      </c>
      <c r="BD251" s="10">
        <v>-5.0070171356201101</v>
      </c>
      <c r="BE251" s="10">
        <v>-4.9844384193420401</v>
      </c>
      <c r="BF251" s="10">
        <v>-5.00567150115966</v>
      </c>
      <c r="BG251" s="10">
        <v>-5.0183405876159597</v>
      </c>
      <c r="BH251" s="10">
        <v>-5.0198302268981898</v>
      </c>
      <c r="BI251" s="10">
        <v>-4.9694528579711896</v>
      </c>
      <c r="BJ251" s="10">
        <v>-4.98888731002807</v>
      </c>
      <c r="BK251" s="10">
        <v>-5.0085120201110804</v>
      </c>
      <c r="BL251" s="10">
        <v>-5.0377278327941797</v>
      </c>
      <c r="BM251" s="10">
        <v>-4.9910306930541903</v>
      </c>
      <c r="BN251" s="10">
        <v>-5.0538096427917401</v>
      </c>
    </row>
    <row r="252" spans="1:66" x14ac:dyDescent="0.2">
      <c r="A252" s="10" t="s">
        <v>1096</v>
      </c>
      <c r="B252" s="10" t="s">
        <v>1242</v>
      </c>
      <c r="C252" s="10">
        <v>-4.9935708045959402</v>
      </c>
      <c r="D252" s="10">
        <v>-4.9253845214843697</v>
      </c>
      <c r="E252" s="10">
        <v>-4.9020714759826598</v>
      </c>
      <c r="F252" s="10">
        <v>-4.9372096061706499</v>
      </c>
      <c r="G252" s="10">
        <v>-5.0262799263000399</v>
      </c>
      <c r="H252" s="10">
        <v>-5.04937267303466</v>
      </c>
      <c r="I252" s="10">
        <v>-5.0951566696166903</v>
      </c>
      <c r="J252" s="10">
        <v>-5.0404915809631303</v>
      </c>
      <c r="K252" s="10">
        <v>-4.9872274398803702</v>
      </c>
      <c r="L252" s="10">
        <v>-5.0290718078613201</v>
      </c>
      <c r="M252" s="10">
        <v>-5.0080285072326598</v>
      </c>
      <c r="N252" s="10">
        <v>-5.0481543540954501</v>
      </c>
      <c r="O252" s="10">
        <v>-4.9456419944763104</v>
      </c>
      <c r="P252" s="10">
        <v>-4.7284197807312003</v>
      </c>
      <c r="Q252" s="10">
        <v>-4.9143681526184002</v>
      </c>
      <c r="R252" s="10">
        <v>-4.8510622978210396</v>
      </c>
      <c r="S252" s="10">
        <v>-5.0530228614807102</v>
      </c>
      <c r="T252" s="10">
        <v>-5.0181345939636204</v>
      </c>
      <c r="U252" s="10">
        <v>-5.0071349143981898</v>
      </c>
      <c r="V252" s="10">
        <v>-5.0221090316772399</v>
      </c>
      <c r="W252" s="10">
        <v>-4.9942240715026802</v>
      </c>
      <c r="X252" s="10">
        <v>-5.0070333480834899</v>
      </c>
      <c r="Y252" s="10">
        <v>-5.0282311439514098</v>
      </c>
      <c r="Z252" s="10">
        <v>-4.9853711128234801</v>
      </c>
      <c r="AA252" s="10">
        <v>-4.9876008033752397</v>
      </c>
      <c r="AB252" s="10">
        <v>-5.0063486099243102</v>
      </c>
      <c r="AC252" s="10">
        <v>-5.0454087257385201</v>
      </c>
      <c r="AD252" s="10">
        <v>-4.96864891052246</v>
      </c>
      <c r="AE252" s="10">
        <v>-5.0177006721496502</v>
      </c>
      <c r="AF252" s="10">
        <v>-4.9692068099975497</v>
      </c>
      <c r="AG252" s="10">
        <v>-5.01422119140625</v>
      </c>
      <c r="AH252" s="10">
        <v>-4.9827828407287598</v>
      </c>
      <c r="AI252" s="10">
        <v>-3.4665284156799299</v>
      </c>
      <c r="AJ252" s="10">
        <v>-3.4196252822875901</v>
      </c>
      <c r="AK252" s="10">
        <v>-3.4597218036651598</v>
      </c>
      <c r="AL252" s="10">
        <v>-3.07361507415771</v>
      </c>
      <c r="AM252" s="10">
        <v>-4.2495689392089799</v>
      </c>
      <c r="AN252" s="10">
        <v>-4.5523824691772399</v>
      </c>
      <c r="AO252" s="10">
        <v>-4.4897294044494602</v>
      </c>
      <c r="AP252" s="10">
        <v>-4.1888270378112704</v>
      </c>
      <c r="AQ252" s="10">
        <v>-4.4479732513427699</v>
      </c>
      <c r="AR252" s="10">
        <v>-4.3201241493225098</v>
      </c>
      <c r="AS252" s="10">
        <v>-4.5228319168090803</v>
      </c>
      <c r="AT252" s="10">
        <v>-4.3459620475768999</v>
      </c>
      <c r="AU252" s="10">
        <v>-2.8164987564086901</v>
      </c>
      <c r="AV252" s="10">
        <v>-3.0062835216522199</v>
      </c>
      <c r="AW252" s="10">
        <v>-3.1045031547546298</v>
      </c>
      <c r="AX252" s="10">
        <v>-2.7859325408935498</v>
      </c>
      <c r="AY252" s="10">
        <v>-5.0278944969177202</v>
      </c>
      <c r="AZ252" s="10">
        <v>-4.9103608131408603</v>
      </c>
      <c r="BA252" s="10">
        <v>-5.0272717475891104</v>
      </c>
      <c r="BB252" s="10">
        <v>-4.7206521034240696</v>
      </c>
      <c r="BC252" s="10">
        <v>-4.9937744140625</v>
      </c>
      <c r="BD252" s="10">
        <v>-4.9776430130004803</v>
      </c>
      <c r="BE252" s="10">
        <v>-5.0281476974487296</v>
      </c>
      <c r="BF252" s="10">
        <v>-5.0229954719543404</v>
      </c>
      <c r="BG252" s="10">
        <v>-5.0112452507018999</v>
      </c>
      <c r="BH252" s="10">
        <v>-4.9948596954345703</v>
      </c>
      <c r="BI252" s="10">
        <v>-5.04982566833496</v>
      </c>
      <c r="BJ252" s="10">
        <v>-4.9902276992797798</v>
      </c>
      <c r="BK252" s="10">
        <v>-4.9892215728759703</v>
      </c>
      <c r="BL252" s="10">
        <v>-4.9375977516174299</v>
      </c>
      <c r="BM252" s="10">
        <v>-4.9521951675415004</v>
      </c>
      <c r="BN252" s="10">
        <v>-4.9584493637084899</v>
      </c>
    </row>
    <row r="253" spans="1:66" x14ac:dyDescent="0.2">
      <c r="A253" s="10" t="s">
        <v>1097</v>
      </c>
      <c r="B253" s="10" t="s">
        <v>1242</v>
      </c>
      <c r="C253" s="10">
        <v>-5.0113239288329998</v>
      </c>
      <c r="D253" s="10">
        <v>-4.9937334060668901</v>
      </c>
      <c r="E253" s="10">
        <v>-4.80674028396606</v>
      </c>
      <c r="F253" s="10">
        <v>-5.0830602645873997</v>
      </c>
      <c r="G253" s="10">
        <v>-4.9486141204833896</v>
      </c>
      <c r="H253" s="10">
        <v>-4.9785432815551696</v>
      </c>
      <c r="I253" s="10">
        <v>-4.7891120910644496</v>
      </c>
      <c r="J253" s="10">
        <v>-4.9691257476806596</v>
      </c>
      <c r="K253" s="10">
        <v>-5.0658073425292898</v>
      </c>
      <c r="L253" s="10">
        <v>-5.1248979568481401</v>
      </c>
      <c r="M253" s="10">
        <v>-4.98351573944091</v>
      </c>
      <c r="N253" s="10">
        <v>-5.1070160865783603</v>
      </c>
      <c r="O253" s="10">
        <v>-4.9449963569641104</v>
      </c>
      <c r="P253" s="10">
        <v>-4.8526949882507298</v>
      </c>
      <c r="Q253" s="10">
        <v>-4.2884564399719203</v>
      </c>
      <c r="R253" s="10">
        <v>-4.7685923576354901</v>
      </c>
      <c r="S253" s="10">
        <v>-5.0623931884765598</v>
      </c>
      <c r="T253" s="10">
        <v>-5.0711326599120996</v>
      </c>
      <c r="U253" s="10">
        <v>-5.0592155456542898</v>
      </c>
      <c r="V253" s="10">
        <v>-5.07830715179443</v>
      </c>
      <c r="W253" s="10">
        <v>-5.0756511688232404</v>
      </c>
      <c r="X253" s="10">
        <v>-5.0213298797607404</v>
      </c>
      <c r="Y253" s="10">
        <v>-5.0983753204345703</v>
      </c>
      <c r="Z253" s="10">
        <v>-5.0906081199645996</v>
      </c>
      <c r="AA253" s="10">
        <v>-5.0842423439025799</v>
      </c>
      <c r="AB253" s="10">
        <v>-4.9908590316772399</v>
      </c>
      <c r="AC253" s="10">
        <v>-5.0089483261108398</v>
      </c>
      <c r="AD253" s="10">
        <v>-5.05737209320068</v>
      </c>
      <c r="AE253" s="10">
        <v>-5.05200147628784</v>
      </c>
      <c r="AF253" s="10">
        <v>-5.0060954093933097</v>
      </c>
      <c r="AG253" s="10">
        <v>-5.0491580963134703</v>
      </c>
      <c r="AH253" s="10">
        <v>-5.0940833091735804</v>
      </c>
      <c r="AI253" s="10">
        <v>-3.8422102928161599</v>
      </c>
      <c r="AJ253" s="10">
        <v>-3.9001979827880802</v>
      </c>
      <c r="AK253" s="10">
        <v>-2.6985201835632302</v>
      </c>
      <c r="AL253" s="10">
        <v>-3.0085706710815399</v>
      </c>
      <c r="AM253" s="10">
        <v>-3.7161960601806601</v>
      </c>
      <c r="AN253" s="10">
        <v>-4.2783398628234801</v>
      </c>
      <c r="AO253" s="10">
        <v>-3.1496315002441402</v>
      </c>
      <c r="AP253" s="10">
        <v>-3.68669128417968</v>
      </c>
      <c r="AQ253" s="10">
        <v>-4.2922863960266104</v>
      </c>
      <c r="AR253" s="10">
        <v>-4.3178625106811497</v>
      </c>
      <c r="AS253" s="10">
        <v>-3.7550311088561998</v>
      </c>
      <c r="AT253" s="10">
        <v>-3.7314438819885201</v>
      </c>
      <c r="AU253" s="10">
        <v>-2.5236930847167902</v>
      </c>
      <c r="AV253" s="10">
        <v>-2.71017265319824</v>
      </c>
      <c r="AW253" s="10">
        <v>-1.56041359901428</v>
      </c>
      <c r="AX253" s="10">
        <v>-2.2011983394622798</v>
      </c>
      <c r="AY253" s="10">
        <v>-5.0310277938842702</v>
      </c>
      <c r="AZ253" s="10">
        <v>-5.0270395278930602</v>
      </c>
      <c r="BA253" s="10">
        <v>-5.0572710037231401</v>
      </c>
      <c r="BB253" s="10">
        <v>-4.9887976646423304</v>
      </c>
      <c r="BC253" s="10">
        <v>-5.0644569396972603</v>
      </c>
      <c r="BD253" s="10">
        <v>-5.0424604415893501</v>
      </c>
      <c r="BE253" s="10">
        <v>-4.9698009490966797</v>
      </c>
      <c r="BF253" s="10">
        <v>-5.0985908508300701</v>
      </c>
      <c r="BG253" s="10">
        <v>-5.0287652015686</v>
      </c>
      <c r="BH253" s="10">
        <v>-5.0658183097839302</v>
      </c>
      <c r="BI253" s="10">
        <v>-5.1482634544372496</v>
      </c>
      <c r="BJ253" s="10">
        <v>-4.9978609085082999</v>
      </c>
      <c r="BK253" s="10">
        <v>-5.0337591171264604</v>
      </c>
      <c r="BL253" s="10">
        <v>-5.1014328002929599</v>
      </c>
      <c r="BM253" s="10">
        <v>-5.00522661209106</v>
      </c>
      <c r="BN253" s="10">
        <v>-5.0143971443176198</v>
      </c>
    </row>
    <row r="254" spans="1:66" x14ac:dyDescent="0.2">
      <c r="A254" s="10" t="s">
        <v>1098</v>
      </c>
      <c r="B254" s="10" t="s">
        <v>1242</v>
      </c>
      <c r="C254" s="10">
        <v>-4.9733543395995996</v>
      </c>
      <c r="D254" s="10">
        <v>-4.9954137802123997</v>
      </c>
      <c r="E254" s="10">
        <v>-5.0071110725402797</v>
      </c>
      <c r="F254" s="10">
        <v>-4.9748764038085902</v>
      </c>
      <c r="G254" s="10">
        <v>-4.9643874168395996</v>
      </c>
      <c r="H254" s="10">
        <v>-4.9415411949157697</v>
      </c>
      <c r="I254" s="10">
        <v>-5.0173525810241699</v>
      </c>
      <c r="J254" s="10">
        <v>-5.00531005859375</v>
      </c>
      <c r="K254" s="10">
        <v>-4.9313588142395002</v>
      </c>
      <c r="L254" s="10">
        <v>-4.8809790611267001</v>
      </c>
      <c r="M254" s="10">
        <v>-4.8133120536804199</v>
      </c>
      <c r="N254" s="10">
        <v>-4.9625730514526296</v>
      </c>
      <c r="O254" s="10">
        <v>-4.9410958290100098</v>
      </c>
      <c r="P254" s="10">
        <v>-4.9231090545654297</v>
      </c>
      <c r="Q254" s="10">
        <v>-4.9815077781677202</v>
      </c>
      <c r="R254" s="10">
        <v>-4.9998326301574698</v>
      </c>
      <c r="S254" s="10">
        <v>-4.9533548355102504</v>
      </c>
      <c r="T254" s="10">
        <v>-4.9169387817382804</v>
      </c>
      <c r="U254" s="10">
        <v>-4.9427018165588299</v>
      </c>
      <c r="V254" s="10">
        <v>-4.9772706031799299</v>
      </c>
      <c r="W254" s="10">
        <v>-4.9353456497192303</v>
      </c>
      <c r="X254" s="10">
        <v>-4.9498109817504803</v>
      </c>
      <c r="Y254" s="10">
        <v>-5.0159001350402797</v>
      </c>
      <c r="Z254" s="10">
        <v>-4.9327225685119602</v>
      </c>
      <c r="AA254" s="10">
        <v>-4.9625487327575604</v>
      </c>
      <c r="AB254" s="10">
        <v>-4.9630022048950098</v>
      </c>
      <c r="AC254" s="10">
        <v>-4.9178061485290501</v>
      </c>
      <c r="AD254" s="10">
        <v>-4.9180040359496999</v>
      </c>
      <c r="AE254" s="10">
        <v>-4.9781618118286097</v>
      </c>
      <c r="AF254" s="10">
        <v>-4.9549961090087802</v>
      </c>
      <c r="AG254" s="10">
        <v>-4.9624252319335902</v>
      </c>
      <c r="AH254" s="10">
        <v>-4.9780387878417898</v>
      </c>
      <c r="AI254" s="10">
        <v>-4.9413599967956499</v>
      </c>
      <c r="AJ254" s="10">
        <v>-4.1423392295837402</v>
      </c>
      <c r="AK254" s="10">
        <v>-4.8052644729614196</v>
      </c>
      <c r="AL254" s="10">
        <v>-4.6819863319396902</v>
      </c>
      <c r="AM254" s="10">
        <v>-4.96935939788818</v>
      </c>
      <c r="AN254" s="10">
        <v>-4.6428537368774396</v>
      </c>
      <c r="AO254" s="10">
        <v>-5.0611667633056596</v>
      </c>
      <c r="AP254" s="10">
        <v>-4.9653420448303196</v>
      </c>
      <c r="AQ254" s="10">
        <v>-3.4867887496948198</v>
      </c>
      <c r="AR254" s="10">
        <v>-3.39707231521606</v>
      </c>
      <c r="AS254" s="10">
        <v>-3.7311167716979901</v>
      </c>
      <c r="AT254" s="10">
        <v>-3.4649288654327299</v>
      </c>
      <c r="AU254" s="10">
        <v>-4.6593761444091797</v>
      </c>
      <c r="AV254" s="10">
        <v>-3.9244639873504599</v>
      </c>
      <c r="AW254" s="10">
        <v>-4.7645611763000399</v>
      </c>
      <c r="AX254" s="10">
        <v>-4.7422008514404297</v>
      </c>
      <c r="AY254" s="10">
        <v>-4.9798460006713796</v>
      </c>
      <c r="AZ254" s="10">
        <v>-4.9882698059081996</v>
      </c>
      <c r="BA254" s="10">
        <v>-4.95489072799682</v>
      </c>
      <c r="BB254" s="10">
        <v>-4.9671435356140101</v>
      </c>
      <c r="BC254" s="10">
        <v>-4.9644222259521396</v>
      </c>
      <c r="BD254" s="10">
        <v>-4.9947075843811</v>
      </c>
      <c r="BE254" s="10">
        <v>-4.9710330963134703</v>
      </c>
      <c r="BF254" s="10">
        <v>-4.9349837303161603</v>
      </c>
      <c r="BG254" s="10">
        <v>-4.9682707786559996</v>
      </c>
      <c r="BH254" s="10">
        <v>-4.9262142181396396</v>
      </c>
      <c r="BI254" s="10">
        <v>-4.9297728538513104</v>
      </c>
      <c r="BJ254" s="10">
        <v>-4.9873452186584402</v>
      </c>
      <c r="BK254" s="10">
        <v>-4.9562892913818297</v>
      </c>
      <c r="BL254" s="10">
        <v>-4.9997887611389098</v>
      </c>
      <c r="BM254" s="10">
        <v>-4.9504899978637598</v>
      </c>
      <c r="BN254" s="10">
        <v>-4.9928517341613698</v>
      </c>
    </row>
    <row r="255" spans="1:66" x14ac:dyDescent="0.2">
      <c r="A255" s="10" t="s">
        <v>1099</v>
      </c>
      <c r="B255" s="10" t="s">
        <v>1242</v>
      </c>
      <c r="C255" s="10">
        <v>-5.0026521682739196</v>
      </c>
      <c r="D255" s="10">
        <v>-4.9417033195495597</v>
      </c>
      <c r="E255" s="10">
        <v>-4.8140568733215297</v>
      </c>
      <c r="F255" s="10">
        <v>-5.0655050277709899</v>
      </c>
      <c r="G255" s="10">
        <v>-5.0385093688964799</v>
      </c>
      <c r="H255" s="10">
        <v>-5.0398468971252397</v>
      </c>
      <c r="I255" s="10">
        <v>-4.8828487396240199</v>
      </c>
      <c r="J255" s="10">
        <v>-5.0390281677245996</v>
      </c>
      <c r="K255" s="10">
        <v>-5.0080938339233398</v>
      </c>
      <c r="L255" s="10">
        <v>-5.0829834938049299</v>
      </c>
      <c r="M255" s="10">
        <v>-4.91648197174072</v>
      </c>
      <c r="N255" s="10">
        <v>-5.0845689773559499</v>
      </c>
      <c r="O255" s="10">
        <v>-4.9462394714355398</v>
      </c>
      <c r="P255" s="10">
        <v>-4.79862213134765</v>
      </c>
      <c r="Q255" s="10">
        <v>-4.2874460220336896</v>
      </c>
      <c r="R255" s="10">
        <v>-4.8205857276916504</v>
      </c>
      <c r="S255" s="10">
        <v>-5.0795078277587802</v>
      </c>
      <c r="T255" s="10">
        <v>-5.0662517547607404</v>
      </c>
      <c r="U255" s="10">
        <v>-5.0941319465637198</v>
      </c>
      <c r="V255" s="10">
        <v>-5.04915046691894</v>
      </c>
      <c r="W255" s="10">
        <v>-5.0858702659606898</v>
      </c>
      <c r="X255" s="10">
        <v>-5.0499243736267001</v>
      </c>
      <c r="Y255" s="10">
        <v>-5.1090807914733798</v>
      </c>
      <c r="Z255" s="10">
        <v>-5.1147794723510698</v>
      </c>
      <c r="AA255" s="10">
        <v>-5.0753870010375897</v>
      </c>
      <c r="AB255" s="10">
        <v>-5.0162210464477504</v>
      </c>
      <c r="AC255" s="10">
        <v>-5.0250754356384197</v>
      </c>
      <c r="AD255" s="10">
        <v>-5.0391855239868102</v>
      </c>
      <c r="AE255" s="10">
        <v>-5.0353450775146396</v>
      </c>
      <c r="AF255" s="10">
        <v>-5.0010142326354901</v>
      </c>
      <c r="AG255" s="10">
        <v>-5.0527224540710396</v>
      </c>
      <c r="AH255" s="10">
        <v>-5.0877137184143004</v>
      </c>
      <c r="AI255" s="10">
        <v>-3.6172509193420401</v>
      </c>
      <c r="AJ255" s="10">
        <v>-3.5330204963684002</v>
      </c>
      <c r="AK255" s="10">
        <v>-2.2841832637786799</v>
      </c>
      <c r="AL255" s="10">
        <v>-2.8277001380920401</v>
      </c>
      <c r="AM255" s="10">
        <v>-4.15669345855712</v>
      </c>
      <c r="AN255" s="10">
        <v>-4.5105423927307102</v>
      </c>
      <c r="AO255" s="10">
        <v>-3.3754932880401598</v>
      </c>
      <c r="AP255" s="10">
        <v>-4.0110273361206001</v>
      </c>
      <c r="AQ255" s="10">
        <v>-4.0075292587280202</v>
      </c>
      <c r="AR255" s="10">
        <v>-3.9971396923065101</v>
      </c>
      <c r="AS255" s="10">
        <v>-3.3019223213195801</v>
      </c>
      <c r="AT255" s="10">
        <v>-3.33394122123718</v>
      </c>
      <c r="AU255" s="10">
        <v>-2.4554350376129102</v>
      </c>
      <c r="AV255" s="10">
        <v>-2.69615149497985</v>
      </c>
      <c r="AW255" s="10">
        <v>-1.4419977664947501</v>
      </c>
      <c r="AX255" s="10">
        <v>-2.2342236042022701</v>
      </c>
      <c r="AY255" s="10">
        <v>-5.0490136146545401</v>
      </c>
      <c r="AZ255" s="10">
        <v>-5.0265707969665501</v>
      </c>
      <c r="BA255" s="10">
        <v>-5.0317368507385201</v>
      </c>
      <c r="BB255" s="10">
        <v>-5.00842237472534</v>
      </c>
      <c r="BC255" s="10">
        <v>-5.0449619293212802</v>
      </c>
      <c r="BD255" s="10">
        <v>-5.0065417289733798</v>
      </c>
      <c r="BE255" s="10">
        <v>-5.0257492065429599</v>
      </c>
      <c r="BF255" s="10">
        <v>-5.0579152107238698</v>
      </c>
      <c r="BG255" s="10">
        <v>-5.0579166412353498</v>
      </c>
      <c r="BH255" s="10">
        <v>-5.0651001930236799</v>
      </c>
      <c r="BI255" s="10">
        <v>-5.0999603271484304</v>
      </c>
      <c r="BJ255" s="10">
        <v>-4.9964509010314897</v>
      </c>
      <c r="BK255" s="10">
        <v>-5.0176839828491202</v>
      </c>
      <c r="BL255" s="10">
        <v>-5.0649032592773402</v>
      </c>
      <c r="BM255" s="10">
        <v>-4.9829425811767498</v>
      </c>
      <c r="BN255" s="10">
        <v>-5.0032186508178702</v>
      </c>
    </row>
    <row r="256" spans="1:66" x14ac:dyDescent="0.2">
      <c r="A256" s="10" t="s">
        <v>1100</v>
      </c>
      <c r="B256" s="10" t="s">
        <v>1242</v>
      </c>
      <c r="C256" s="10">
        <v>-4.9607148170471103</v>
      </c>
      <c r="D256" s="10">
        <v>-5.0251231193542401</v>
      </c>
      <c r="E256" s="10">
        <v>-4.94614553451538</v>
      </c>
      <c r="F256" s="10">
        <v>-4.9763646125793404</v>
      </c>
      <c r="G256" s="10">
        <v>-4.9363775253295898</v>
      </c>
      <c r="H256" s="10">
        <v>-4.8955302238464302</v>
      </c>
      <c r="I256" s="10">
        <v>-4.9231762886047301</v>
      </c>
      <c r="J256" s="10">
        <v>-4.9588904380798304</v>
      </c>
      <c r="K256" s="10">
        <v>-4.5892953872680602</v>
      </c>
      <c r="L256" s="10">
        <v>-4.4838743209838796</v>
      </c>
      <c r="M256" s="10">
        <v>-4.2071571350097603</v>
      </c>
      <c r="N256" s="10">
        <v>-4.5238986015319798</v>
      </c>
      <c r="O256" s="10">
        <v>-4.95949363708496</v>
      </c>
      <c r="P256" s="10">
        <v>-4.9803924560546804</v>
      </c>
      <c r="Q256" s="10">
        <v>-5.0098390579223597</v>
      </c>
      <c r="R256" s="10">
        <v>-4.9357538223266602</v>
      </c>
      <c r="S256" s="10">
        <v>-4.96500539779663</v>
      </c>
      <c r="T256" s="10">
        <v>-4.9832229614257804</v>
      </c>
      <c r="U256" s="10">
        <v>-4.9236783981323198</v>
      </c>
      <c r="V256" s="10">
        <v>-4.9893555641174299</v>
      </c>
      <c r="W256" s="10">
        <v>-4.9576392173767001</v>
      </c>
      <c r="X256" s="10">
        <v>-4.93790483474731</v>
      </c>
      <c r="Y256" s="10">
        <v>-4.9750165939331001</v>
      </c>
      <c r="Z256" s="10">
        <v>-4.9541091918945304</v>
      </c>
      <c r="AA256" s="10">
        <v>-4.9552717208862296</v>
      </c>
      <c r="AB256" s="10">
        <v>-4.9841732978820801</v>
      </c>
      <c r="AC256" s="10">
        <v>-4.6692728996276802</v>
      </c>
      <c r="AD256" s="10">
        <v>-4.9476294517517001</v>
      </c>
      <c r="AE256" s="10">
        <v>-4.9954781532287598</v>
      </c>
      <c r="AF256" s="10">
        <v>-4.9419965744018501</v>
      </c>
      <c r="AG256" s="10">
        <v>-4.9413142204284597</v>
      </c>
      <c r="AH256" s="10">
        <v>-4.9736599922180096</v>
      </c>
      <c r="AI256" s="10">
        <v>-4.6966419219970703</v>
      </c>
      <c r="AJ256" s="10">
        <v>-4.5754761695861799</v>
      </c>
      <c r="AK256" s="10">
        <v>-4.4311747550964302</v>
      </c>
      <c r="AL256" s="10">
        <v>-4.6118493080139098</v>
      </c>
      <c r="AM256" s="10">
        <v>-5.02040338516235</v>
      </c>
      <c r="AN256" s="10">
        <v>-4.9766368865966797</v>
      </c>
      <c r="AO256" s="10">
        <v>-5.0544886589050204</v>
      </c>
      <c r="AP256" s="10">
        <v>-4.96303033828735</v>
      </c>
      <c r="AQ256" s="10">
        <v>-2.99828004837036</v>
      </c>
      <c r="AR256" s="10">
        <v>-3.1541845798492401</v>
      </c>
      <c r="AS256" s="10">
        <v>-3.27344369888305</v>
      </c>
      <c r="AT256" s="10">
        <v>-3.0610225200653001</v>
      </c>
      <c r="AU256" s="10">
        <v>-5.08709239959716</v>
      </c>
      <c r="AV256" s="10">
        <v>-4.8249225616454998</v>
      </c>
      <c r="AW256" s="10">
        <v>-5.1057448387145996</v>
      </c>
      <c r="AX256" s="10">
        <v>-5.0667643547058097</v>
      </c>
      <c r="AY256" s="10">
        <v>-4.9930739402770996</v>
      </c>
      <c r="AZ256" s="10">
        <v>-4.9923057556152299</v>
      </c>
      <c r="BA256" s="10">
        <v>-4.9958119392395002</v>
      </c>
      <c r="BB256" s="10">
        <v>-4.9833564758300701</v>
      </c>
      <c r="BC256" s="10">
        <v>-4.9968967437744096</v>
      </c>
      <c r="BD256" s="10">
        <v>-4.9199914932250897</v>
      </c>
      <c r="BE256" s="10">
        <v>-4.9542908668518004</v>
      </c>
      <c r="BF256" s="10">
        <v>-5.0112562179565403</v>
      </c>
      <c r="BG256" s="10">
        <v>-4.9816374778747496</v>
      </c>
      <c r="BH256" s="10">
        <v>-4.9774703979492099</v>
      </c>
      <c r="BI256" s="10">
        <v>-4.47816562652587</v>
      </c>
      <c r="BJ256" s="10">
        <v>-4.9782109260559002</v>
      </c>
      <c r="BK256" s="10">
        <v>-4.93453025817871</v>
      </c>
      <c r="BL256" s="10">
        <v>-4.9698176383972097</v>
      </c>
      <c r="BM256" s="10">
        <v>-4.9603028297424299</v>
      </c>
      <c r="BN256" s="10">
        <v>-4.9444713592529297</v>
      </c>
    </row>
    <row r="257" spans="1:66" x14ac:dyDescent="0.2">
      <c r="A257" s="10" t="s">
        <v>1101</v>
      </c>
      <c r="B257" s="10" t="s">
        <v>1242</v>
      </c>
      <c r="C257" s="10">
        <v>-5.0245213508605904</v>
      </c>
      <c r="D257" s="10">
        <v>-4.9932079315185502</v>
      </c>
      <c r="E257" s="10">
        <v>-5.0024161338806099</v>
      </c>
      <c r="F257" s="10">
        <v>-5.0535860061645499</v>
      </c>
      <c r="G257" s="10">
        <v>-5.0582189559936497</v>
      </c>
      <c r="H257" s="10">
        <v>-5.0571827888488698</v>
      </c>
      <c r="I257" s="10">
        <v>-5.0274147987365696</v>
      </c>
      <c r="J257" s="10">
        <v>-5.0351357460021902</v>
      </c>
      <c r="K257" s="10">
        <v>-5.0889010429382298</v>
      </c>
      <c r="L257" s="10">
        <v>-5.12133359909057</v>
      </c>
      <c r="M257" s="10">
        <v>-5.0778169631957999</v>
      </c>
      <c r="N257" s="10">
        <v>-5.1363506317138601</v>
      </c>
      <c r="O257" s="10">
        <v>-4.9692277908325098</v>
      </c>
      <c r="P257" s="10">
        <v>-4.79845762252807</v>
      </c>
      <c r="Q257" s="10">
        <v>-4.7869944572448704</v>
      </c>
      <c r="R257" s="10">
        <v>-4.8039603233337402</v>
      </c>
      <c r="S257" s="10">
        <v>-5.0618696212768501</v>
      </c>
      <c r="T257" s="10">
        <v>-5.0682106018066397</v>
      </c>
      <c r="U257" s="10">
        <v>-5.0443334579467702</v>
      </c>
      <c r="V257" s="10">
        <v>-5.09676170349121</v>
      </c>
      <c r="W257" s="10">
        <v>-5.0594978332519496</v>
      </c>
      <c r="X257" s="10">
        <v>-5.0202388763427699</v>
      </c>
      <c r="Y257" s="10">
        <v>-5.0875110626220703</v>
      </c>
      <c r="Z257" s="10">
        <v>-5.0786538124084402</v>
      </c>
      <c r="AA257" s="10">
        <v>-5.0448837280273402</v>
      </c>
      <c r="AB257" s="10">
        <v>-5.0115332603454501</v>
      </c>
      <c r="AC257" s="10">
        <v>-5.0237307548522896</v>
      </c>
      <c r="AD257" s="10">
        <v>-5.0370531082153303</v>
      </c>
      <c r="AE257" s="10">
        <v>-5.0182962417602504</v>
      </c>
      <c r="AF257" s="10">
        <v>-5.0503816604614196</v>
      </c>
      <c r="AG257" s="10">
        <v>-5.0204834938049299</v>
      </c>
      <c r="AH257" s="10">
        <v>-5.0582466125488201</v>
      </c>
      <c r="AI257" s="10">
        <v>-3.69875860214233</v>
      </c>
      <c r="AJ257" s="10">
        <v>-3.6821701526641801</v>
      </c>
      <c r="AK257" s="10">
        <v>-3.5060806274414</v>
      </c>
      <c r="AL257" s="10">
        <v>-3.0175366401672301</v>
      </c>
      <c r="AM257" s="10">
        <v>-4.1587853431701598</v>
      </c>
      <c r="AN257" s="10">
        <v>-4.52732181549072</v>
      </c>
      <c r="AO257" s="10">
        <v>-4.3301944732665998</v>
      </c>
      <c r="AP257" s="10">
        <v>-4.0814213752746502</v>
      </c>
      <c r="AQ257" s="10">
        <v>-4.72037553787231</v>
      </c>
      <c r="AR257" s="10">
        <v>-4.5092797279357901</v>
      </c>
      <c r="AS257" s="10">
        <v>-4.6384024620056099</v>
      </c>
      <c r="AT257" s="10">
        <v>-4.3541307449340803</v>
      </c>
      <c r="AU257" s="10">
        <v>-2.5534274578094398</v>
      </c>
      <c r="AV257" s="10">
        <v>-2.7490243911743102</v>
      </c>
      <c r="AW257" s="10">
        <v>-2.5700423717498699</v>
      </c>
      <c r="AX257" s="10">
        <v>-2.3177995681762602</v>
      </c>
      <c r="AY257" s="10">
        <v>-5.05205821990966</v>
      </c>
      <c r="AZ257" s="10">
        <v>-5.0014686584472603</v>
      </c>
      <c r="BA257" s="10">
        <v>-5.0870079994201598</v>
      </c>
      <c r="BB257" s="10">
        <v>-4.9363555908203098</v>
      </c>
      <c r="BC257" s="10">
        <v>-5.0791573524475098</v>
      </c>
      <c r="BD257" s="10">
        <v>-4.9942851066589302</v>
      </c>
      <c r="BE257" s="10">
        <v>-5.0295543670654297</v>
      </c>
      <c r="BF257" s="10">
        <v>-5.0912446975707999</v>
      </c>
      <c r="BG257" s="10">
        <v>-5.0354094505309996</v>
      </c>
      <c r="BH257" s="10">
        <v>-5.0319752693176198</v>
      </c>
      <c r="BI257" s="10">
        <v>-5.1432571411132804</v>
      </c>
      <c r="BJ257" s="10">
        <v>-5.0321760177612296</v>
      </c>
      <c r="BK257" s="10">
        <v>-5.0170745849609304</v>
      </c>
      <c r="BL257" s="10">
        <v>-5.0168571472167898</v>
      </c>
      <c r="BM257" s="10">
        <v>-4.9828810691833496</v>
      </c>
      <c r="BN257" s="10">
        <v>-5.0329036712646396</v>
      </c>
    </row>
    <row r="258" spans="1:66" x14ac:dyDescent="0.2">
      <c r="A258" s="10" t="s">
        <v>1102</v>
      </c>
      <c r="B258" s="10" t="s">
        <v>1242</v>
      </c>
      <c r="C258" s="10">
        <v>-5.0307207107543901</v>
      </c>
      <c r="D258" s="10">
        <v>-4.9580726623535103</v>
      </c>
      <c r="E258" s="10">
        <v>-4.95121002197265</v>
      </c>
      <c r="F258" s="10">
        <v>-4.9946937561035103</v>
      </c>
      <c r="G258" s="10">
        <v>-5.0352716445922798</v>
      </c>
      <c r="H258" s="10">
        <v>-5.0682439804077104</v>
      </c>
      <c r="I258" s="10">
        <v>-5.0630235671996999</v>
      </c>
      <c r="J258" s="10">
        <v>-5.0095486640930096</v>
      </c>
      <c r="K258" s="10">
        <v>-5.0265569686889604</v>
      </c>
      <c r="L258" s="10">
        <v>-5.0471596717834402</v>
      </c>
      <c r="M258" s="10">
        <v>-5.0562939643859801</v>
      </c>
      <c r="N258" s="10">
        <v>-5.0676450729370099</v>
      </c>
      <c r="O258" s="10">
        <v>-4.9735622406005797</v>
      </c>
      <c r="P258" s="10">
        <v>-4.7484397888183496</v>
      </c>
      <c r="Q258" s="10">
        <v>-4.8353753089904696</v>
      </c>
      <c r="R258" s="10">
        <v>-4.8212680816650302</v>
      </c>
      <c r="S258" s="10">
        <v>-5.0402398109436</v>
      </c>
      <c r="T258" s="10">
        <v>-5.0273165702819798</v>
      </c>
      <c r="U258" s="10">
        <v>-5.0181455612182599</v>
      </c>
      <c r="V258" s="10">
        <v>-5.0535578727722097</v>
      </c>
      <c r="W258" s="10">
        <v>-5.0259304046630797</v>
      </c>
      <c r="X258" s="10">
        <v>-4.99837303161621</v>
      </c>
      <c r="Y258" s="10">
        <v>-5.0352053642272896</v>
      </c>
      <c r="Z258" s="10">
        <v>-5.0312533378601003</v>
      </c>
      <c r="AA258" s="10">
        <v>-5.0057144165039</v>
      </c>
      <c r="AB258" s="10">
        <v>-4.9803977012634197</v>
      </c>
      <c r="AC258" s="10">
        <v>-5.0242328643798801</v>
      </c>
      <c r="AD258" s="10">
        <v>-4.9900002479553196</v>
      </c>
      <c r="AE258" s="10">
        <v>-5.02687168121337</v>
      </c>
      <c r="AF258" s="10">
        <v>-5.0095958709716797</v>
      </c>
      <c r="AG258" s="10">
        <v>-5.0110650062561</v>
      </c>
      <c r="AH258" s="10">
        <v>-5.0251374244689897</v>
      </c>
      <c r="AI258" s="10">
        <v>-3.6835777759552002</v>
      </c>
      <c r="AJ258" s="10">
        <v>-3.5593690872192298</v>
      </c>
      <c r="AK258" s="10">
        <v>-3.5360736846923801</v>
      </c>
      <c r="AL258" s="10">
        <v>-3.1529245376586901</v>
      </c>
      <c r="AM258" s="10">
        <v>-4.2213931083679199</v>
      </c>
      <c r="AN258" s="10">
        <v>-4.4738845825195304</v>
      </c>
      <c r="AO258" s="10">
        <v>-4.3802433013915998</v>
      </c>
      <c r="AP258" s="10">
        <v>-4.1167230606079102</v>
      </c>
      <c r="AQ258" s="10">
        <v>-4.6069760322570801</v>
      </c>
      <c r="AR258" s="10">
        <v>-4.4399628639221103</v>
      </c>
      <c r="AS258" s="10">
        <v>-4.5588035583495996</v>
      </c>
      <c r="AT258" s="10">
        <v>-4.3053574562072701</v>
      </c>
      <c r="AU258" s="10">
        <v>-2.7380969524383501</v>
      </c>
      <c r="AV258" s="10">
        <v>-2.8874273300170898</v>
      </c>
      <c r="AW258" s="10">
        <v>-2.8512649536132799</v>
      </c>
      <c r="AX258" s="10">
        <v>-2.5828096866607599</v>
      </c>
      <c r="AY258" s="10">
        <v>-5.0403776168823198</v>
      </c>
      <c r="AZ258" s="10">
        <v>-4.96156501770019</v>
      </c>
      <c r="BA258" s="10">
        <v>-5.0497317314147896</v>
      </c>
      <c r="BB258" s="10">
        <v>-4.8972702026367099</v>
      </c>
      <c r="BC258" s="10">
        <v>-5.0370631217956499</v>
      </c>
      <c r="BD258" s="10">
        <v>-4.9834089279174796</v>
      </c>
      <c r="BE258" s="10">
        <v>-5.0109949111938397</v>
      </c>
      <c r="BF258" s="10">
        <v>-5.0545616149902299</v>
      </c>
      <c r="BG258" s="10">
        <v>-5.0184135437011701</v>
      </c>
      <c r="BH258" s="10">
        <v>-5.0223441123962402</v>
      </c>
      <c r="BI258" s="10">
        <v>-5.080810546875</v>
      </c>
      <c r="BJ258" s="10">
        <v>-5.0185432434081996</v>
      </c>
      <c r="BK258" s="10">
        <v>-4.9930691719055096</v>
      </c>
      <c r="BL258" s="10">
        <v>-4.9603686332702601</v>
      </c>
      <c r="BM258" s="10">
        <v>-4.9675722122192303</v>
      </c>
      <c r="BN258" s="10">
        <v>-4.9705395698547301</v>
      </c>
    </row>
    <row r="259" spans="1:66" x14ac:dyDescent="0.2">
      <c r="A259" s="10" t="s">
        <v>1103</v>
      </c>
      <c r="B259" s="10" t="s">
        <v>1242</v>
      </c>
      <c r="C259" s="10">
        <v>-4.9779987335204998</v>
      </c>
      <c r="D259" s="10">
        <v>-4.9542779922485298</v>
      </c>
      <c r="E259" s="10">
        <v>-4.7546215057373002</v>
      </c>
      <c r="F259" s="10">
        <v>-5.0757846832275302</v>
      </c>
      <c r="G259" s="10">
        <v>-4.9619183540344203</v>
      </c>
      <c r="H259" s="10">
        <v>-4.9544587135314897</v>
      </c>
      <c r="I259" s="10">
        <v>-4.7008614540100098</v>
      </c>
      <c r="J259" s="10">
        <v>-4.9833550453186</v>
      </c>
      <c r="K259" s="10">
        <v>-5.0571837425231898</v>
      </c>
      <c r="L259" s="10">
        <v>-5.0853924751281703</v>
      </c>
      <c r="M259" s="10">
        <v>-4.88677978515625</v>
      </c>
      <c r="N259" s="10">
        <v>-5.10748291015625</v>
      </c>
      <c r="O259" s="10">
        <v>-4.9460988044738698</v>
      </c>
      <c r="P259" s="10">
        <v>-4.8460879325866699</v>
      </c>
      <c r="Q259" s="10">
        <v>-4.2065944671630797</v>
      </c>
      <c r="R259" s="10">
        <v>-4.86836338043212</v>
      </c>
      <c r="S259" s="10">
        <v>-5.1125578880309996</v>
      </c>
      <c r="T259" s="10">
        <v>-5.0410676002502397</v>
      </c>
      <c r="U259" s="10">
        <v>-5.0693717002868599</v>
      </c>
      <c r="V259" s="10">
        <v>-5.0409674644470197</v>
      </c>
      <c r="W259" s="10">
        <v>-5.0528149604797301</v>
      </c>
      <c r="X259" s="10">
        <v>-5.0446362495422301</v>
      </c>
      <c r="Y259" s="10">
        <v>-5.0809130668640101</v>
      </c>
      <c r="Z259" s="10">
        <v>-5.0836606025695801</v>
      </c>
      <c r="AA259" s="10">
        <v>-5.0675034523010201</v>
      </c>
      <c r="AB259" s="10">
        <v>-4.9804730415344203</v>
      </c>
      <c r="AC259" s="10">
        <v>-5.0143933296203604</v>
      </c>
      <c r="AD259" s="10">
        <v>-5.0481147766113201</v>
      </c>
      <c r="AE259" s="10">
        <v>-5.0433273315429599</v>
      </c>
      <c r="AF259" s="10">
        <v>-4.9819684028625399</v>
      </c>
      <c r="AG259" s="10">
        <v>-5.02575635910034</v>
      </c>
      <c r="AH259" s="10">
        <v>-5.0757541656494096</v>
      </c>
      <c r="AI259" s="10">
        <v>-3.8610961437225302</v>
      </c>
      <c r="AJ259" s="10">
        <v>-3.7916581630706698</v>
      </c>
      <c r="AK259" s="10">
        <v>-2.3101332187652499</v>
      </c>
      <c r="AL259" s="10">
        <v>-3.1389813423156698</v>
      </c>
      <c r="AM259" s="10">
        <v>-4.1977844238281197</v>
      </c>
      <c r="AN259" s="10">
        <v>-4.5385489463806099</v>
      </c>
      <c r="AO259" s="10">
        <v>-3.17722487449646</v>
      </c>
      <c r="AP259" s="10">
        <v>-4.1592841148376403</v>
      </c>
      <c r="AQ259" s="10">
        <v>-3.9821510314941402</v>
      </c>
      <c r="AR259" s="10">
        <v>-4.0522327423095703</v>
      </c>
      <c r="AS259" s="10">
        <v>-3.2325668334960902</v>
      </c>
      <c r="AT259" s="10">
        <v>-3.45109510421752</v>
      </c>
      <c r="AU259" s="10">
        <v>-2.8450121879577601</v>
      </c>
      <c r="AV259" s="10">
        <v>-3.0750474929809499</v>
      </c>
      <c r="AW259" s="10">
        <v>-1.5360085964202801</v>
      </c>
      <c r="AX259" s="10">
        <v>-2.7343156337738002</v>
      </c>
      <c r="AY259" s="10">
        <v>-5.0395612716674796</v>
      </c>
      <c r="AZ259" s="10">
        <v>-5.0283856391906703</v>
      </c>
      <c r="BA259" s="10">
        <v>-5.0340371131896902</v>
      </c>
      <c r="BB259" s="10">
        <v>-4.99427938461303</v>
      </c>
      <c r="BC259" s="10">
        <v>-5.0561132431030202</v>
      </c>
      <c r="BD259" s="10">
        <v>-5.02400302886962</v>
      </c>
      <c r="BE259" s="10">
        <v>-5.0236868858337402</v>
      </c>
      <c r="BF259" s="10">
        <v>-5.0343708992004297</v>
      </c>
      <c r="BG259" s="10">
        <v>-5.0459537506103498</v>
      </c>
      <c r="BH259" s="10">
        <v>-5.0400137901306099</v>
      </c>
      <c r="BI259" s="10">
        <v>-5.1144127845764098</v>
      </c>
      <c r="BJ259" s="10">
        <v>-4.9910106658935502</v>
      </c>
      <c r="BK259" s="10">
        <v>-5.0355253219604403</v>
      </c>
      <c r="BL259" s="10">
        <v>-5.0428075790405202</v>
      </c>
      <c r="BM259" s="10">
        <v>-4.9932684898376403</v>
      </c>
      <c r="BN259" s="10">
        <v>-4.9973039627075098</v>
      </c>
    </row>
    <row r="260" spans="1:66" x14ac:dyDescent="0.2">
      <c r="A260" s="10" t="s">
        <v>1104</v>
      </c>
      <c r="B260" s="10" t="s">
        <v>1242</v>
      </c>
      <c r="C260" s="10">
        <v>-5.1067333221435502</v>
      </c>
      <c r="D260" s="10">
        <v>-5.0125317573547301</v>
      </c>
      <c r="E260" s="10">
        <v>-5.0196747779846103</v>
      </c>
      <c r="F260" s="10">
        <v>-5.0474748611450098</v>
      </c>
      <c r="G260" s="10">
        <v>-5.0243630409240696</v>
      </c>
      <c r="H260" s="10">
        <v>-5.1494784355163503</v>
      </c>
      <c r="I260" s="10">
        <v>-5.2140212059020996</v>
      </c>
      <c r="J260" s="10">
        <v>-5.0438146591186497</v>
      </c>
      <c r="K260" s="10">
        <v>-4.6077413558959899</v>
      </c>
      <c r="L260" s="10">
        <v>-4.3877382278442303</v>
      </c>
      <c r="M260" s="10">
        <v>-3.7981314659118599</v>
      </c>
      <c r="N260" s="10">
        <v>-4.5810995101928702</v>
      </c>
      <c r="O260" s="10">
        <v>-5.1399455070495597</v>
      </c>
      <c r="P260" s="10">
        <v>-5.0543565750121999</v>
      </c>
      <c r="Q260" s="10">
        <v>-4.9053273200988698</v>
      </c>
      <c r="R260" s="10">
        <v>-5.0108561515808097</v>
      </c>
      <c r="S260" s="10">
        <v>-5.0094466209411603</v>
      </c>
      <c r="T260" s="10">
        <v>-5.0322952270507804</v>
      </c>
      <c r="U260" s="10">
        <v>-5.0744600296020499</v>
      </c>
      <c r="V260" s="10">
        <v>-5.1189146041870099</v>
      </c>
      <c r="W260" s="10">
        <v>-5.0301785469055096</v>
      </c>
      <c r="X260" s="10">
        <v>-5.1067528724670401</v>
      </c>
      <c r="Y260" s="10">
        <v>-5.0208606719970703</v>
      </c>
      <c r="Z260" s="10">
        <v>-5.1102008819579998</v>
      </c>
      <c r="AA260" s="10">
        <v>-5.0472950935363698</v>
      </c>
      <c r="AB260" s="10">
        <v>-5.0707721710204998</v>
      </c>
      <c r="AC260" s="10">
        <v>-4.7456121444702104</v>
      </c>
      <c r="AD260" s="10">
        <v>-5.1179714202880797</v>
      </c>
      <c r="AE260" s="10">
        <v>-5.0691175460815403</v>
      </c>
      <c r="AF260" s="10">
        <v>-5.0750408172607404</v>
      </c>
      <c r="AG260" s="10">
        <v>-5.0490388870239196</v>
      </c>
      <c r="AH260" s="10">
        <v>-5.0425643920898402</v>
      </c>
      <c r="AI260" s="10">
        <v>-4.32676076889038</v>
      </c>
      <c r="AJ260" s="10">
        <v>-3.1270167827606201</v>
      </c>
      <c r="AK260" s="10">
        <v>-3.2344770431518501</v>
      </c>
      <c r="AL260" s="10">
        <v>-4.0554718971252397</v>
      </c>
      <c r="AM260" s="10">
        <v>-5.01786088943481</v>
      </c>
      <c r="AN260" s="10">
        <v>-4.4369750022888104</v>
      </c>
      <c r="AO260" s="10">
        <v>-4.6198887825012198</v>
      </c>
      <c r="AP260" s="10">
        <v>-4.9405307769775302</v>
      </c>
      <c r="AQ260" s="10">
        <v>-1.17196464538574</v>
      </c>
      <c r="AR260" s="10">
        <v>-1.21622037887573</v>
      </c>
      <c r="AS260" s="10">
        <v>-0.78968715667724598</v>
      </c>
      <c r="AT260" s="10">
        <v>-0.97028732299804599</v>
      </c>
      <c r="AU260" s="10">
        <v>-4.4159045219421298</v>
      </c>
      <c r="AV260" s="10">
        <v>-3.2803530693054199</v>
      </c>
      <c r="AW260" s="10">
        <v>-3.9313282966613698</v>
      </c>
      <c r="AX260" s="10">
        <v>-4.5986027717590297</v>
      </c>
      <c r="AY260" s="10">
        <v>-5.0653109550476003</v>
      </c>
      <c r="AZ260" s="10">
        <v>-5.0888967514037997</v>
      </c>
      <c r="BA260" s="10">
        <v>-5.0501389503479004</v>
      </c>
      <c r="BB260" s="10">
        <v>-5.11787986755371</v>
      </c>
      <c r="BC260" s="10">
        <v>-5.0489325523376403</v>
      </c>
      <c r="BD260" s="10">
        <v>-5.0262722969055096</v>
      </c>
      <c r="BE260" s="10">
        <v>-5.07466697692871</v>
      </c>
      <c r="BF260" s="10">
        <v>-5.0590090751647896</v>
      </c>
      <c r="BG260" s="10">
        <v>-4.9942293167114196</v>
      </c>
      <c r="BH260" s="10">
        <v>-5.0190362930297798</v>
      </c>
      <c r="BI260" s="10">
        <v>-4.39650201797485</v>
      </c>
      <c r="BJ260" s="10">
        <v>-5.0643143653869602</v>
      </c>
      <c r="BK260" s="10">
        <v>-5.11164999008178</v>
      </c>
      <c r="BL260" s="10">
        <v>-5.0007047653198198</v>
      </c>
      <c r="BM260" s="10">
        <v>-5.0264158248901296</v>
      </c>
      <c r="BN260" s="10">
        <v>-5.0636520385742099</v>
      </c>
    </row>
    <row r="261" spans="1:66" x14ac:dyDescent="0.2">
      <c r="A261" s="10" t="s">
        <v>1105</v>
      </c>
      <c r="B261" s="10" t="s">
        <v>1242</v>
      </c>
      <c r="C261" s="10">
        <v>-5.0170707702636701</v>
      </c>
      <c r="D261" s="10">
        <v>-4.8721790313720703</v>
      </c>
      <c r="E261" s="10">
        <v>-4.6661391258239702</v>
      </c>
      <c r="F261" s="10">
        <v>-5.0220699310302699</v>
      </c>
      <c r="G261" s="10">
        <v>-4.9423565864562899</v>
      </c>
      <c r="H261" s="10">
        <v>-4.9775390625</v>
      </c>
      <c r="I261" s="10">
        <v>-4.8110270500183097</v>
      </c>
      <c r="J261" s="10">
        <v>-5.0110192298889098</v>
      </c>
      <c r="K261" s="10">
        <v>-4.9022789001464799</v>
      </c>
      <c r="L261" s="10">
        <v>-4.9681820869445801</v>
      </c>
      <c r="M261" s="10">
        <v>-4.7213654518127397</v>
      </c>
      <c r="N261" s="10">
        <v>-4.9756140708923304</v>
      </c>
      <c r="O261" s="10">
        <v>-5.0094265937805096</v>
      </c>
      <c r="P261" s="10">
        <v>-4.8399386405944798</v>
      </c>
      <c r="Q261" s="10">
        <v>-4.3313860893249503</v>
      </c>
      <c r="R261" s="10">
        <v>-4.8701443672180096</v>
      </c>
      <c r="S261" s="10">
        <v>-5.0694847106933496</v>
      </c>
      <c r="T261" s="10">
        <v>-5.0176663398742596</v>
      </c>
      <c r="U261" s="10">
        <v>-5.08719635009765</v>
      </c>
      <c r="V261" s="10">
        <v>-4.98966217041015</v>
      </c>
      <c r="W261" s="10">
        <v>-5.04785060882568</v>
      </c>
      <c r="X261" s="10">
        <v>-5.0627279281616202</v>
      </c>
      <c r="Y261" s="10">
        <v>-5.1163401603698704</v>
      </c>
      <c r="Z261" s="10">
        <v>-5.0202751159667898</v>
      </c>
      <c r="AA261" s="10">
        <v>-5.0558686256408603</v>
      </c>
      <c r="AB261" s="10">
        <v>-5.0401811599731401</v>
      </c>
      <c r="AC261" s="10">
        <v>-5.0657715797424299</v>
      </c>
      <c r="AD261" s="10">
        <v>-5.0327701568603498</v>
      </c>
      <c r="AE261" s="10">
        <v>-5.0355272293090803</v>
      </c>
      <c r="AF261" s="10">
        <v>-4.9901375770568803</v>
      </c>
      <c r="AG261" s="10">
        <v>-5.0340452194213796</v>
      </c>
      <c r="AH261" s="10">
        <v>-5.01084232330322</v>
      </c>
      <c r="AI261" s="10">
        <v>-2.90405225753784</v>
      </c>
      <c r="AJ261" s="10">
        <v>-2.8731772899627601</v>
      </c>
      <c r="AK261" s="10">
        <v>-1.5922775268554601</v>
      </c>
      <c r="AL261" s="10">
        <v>-2.55304956436157</v>
      </c>
      <c r="AM261" s="10">
        <v>-3.6466264724731401</v>
      </c>
      <c r="AN261" s="10">
        <v>-3.8792300224304199</v>
      </c>
      <c r="AO261" s="10">
        <v>-2.7809822559356601</v>
      </c>
      <c r="AP261" s="10">
        <v>-3.5395126342773402</v>
      </c>
      <c r="AQ261" s="10">
        <v>-3.19628810882568</v>
      </c>
      <c r="AR261" s="10">
        <v>-3.3310477733611998</v>
      </c>
      <c r="AS261" s="10">
        <v>-2.47172904014587</v>
      </c>
      <c r="AT261" s="10">
        <v>-2.7522068023681601</v>
      </c>
      <c r="AU261" s="10">
        <v>-2.45327591896057</v>
      </c>
      <c r="AV261" s="10">
        <v>-2.5632748603820801</v>
      </c>
      <c r="AW261" s="10">
        <v>-1.34487557411193</v>
      </c>
      <c r="AX261" s="10">
        <v>-2.3845195770263601</v>
      </c>
      <c r="AY261" s="10">
        <v>-5.0197072029113698</v>
      </c>
      <c r="AZ261" s="10">
        <v>-4.9514536857604901</v>
      </c>
      <c r="BA261" s="10">
        <v>-5.0145182609558097</v>
      </c>
      <c r="BB261" s="10">
        <v>-4.9207944869995099</v>
      </c>
      <c r="BC261" s="10">
        <v>-4.9753251075744602</v>
      </c>
      <c r="BD261" s="10">
        <v>-5.0159177780151296</v>
      </c>
      <c r="BE261" s="10">
        <v>-5.0153851509094203</v>
      </c>
      <c r="BF261" s="10">
        <v>-5.00026512145996</v>
      </c>
      <c r="BG261" s="10">
        <v>-5.0197691917419398</v>
      </c>
      <c r="BH261" s="10">
        <v>-5.0549111366271902</v>
      </c>
      <c r="BI261" s="10">
        <v>-5.0074605941772399</v>
      </c>
      <c r="BJ261" s="10">
        <v>-4.9698061943054199</v>
      </c>
      <c r="BK261" s="10">
        <v>-5.0088505744934002</v>
      </c>
      <c r="BL261" s="10">
        <v>-5.0494031906127903</v>
      </c>
      <c r="BM261" s="10">
        <v>-5.0046148300170898</v>
      </c>
      <c r="BN261" s="10">
        <v>-5.0209050178527797</v>
      </c>
    </row>
    <row r="262" spans="1:66" x14ac:dyDescent="0.2">
      <c r="A262" s="10" t="s">
        <v>1106</v>
      </c>
      <c r="B262" s="10" t="s">
        <v>1242</v>
      </c>
      <c r="C262" s="10">
        <v>-5.0724768638610804</v>
      </c>
      <c r="D262" s="10">
        <v>-5.1104779243469203</v>
      </c>
      <c r="E262" s="10">
        <v>-5.0412545204162598</v>
      </c>
      <c r="F262" s="10">
        <v>-5.04949522018432</v>
      </c>
      <c r="G262" s="10">
        <v>-4.9776382446289</v>
      </c>
      <c r="H262" s="10">
        <v>-5.0929355621337802</v>
      </c>
      <c r="I262" s="10">
        <v>-5.1114034652709899</v>
      </c>
      <c r="J262" s="10">
        <v>-4.9912385940551696</v>
      </c>
      <c r="K262" s="10">
        <v>-4.2536149024963299</v>
      </c>
      <c r="L262" s="10">
        <v>-4.0708150863647399</v>
      </c>
      <c r="M262" s="10">
        <v>-3.52008628845214</v>
      </c>
      <c r="N262" s="10">
        <v>-4.1555137634277299</v>
      </c>
      <c r="O262" s="10">
        <v>-5.07295322418212</v>
      </c>
      <c r="P262" s="10">
        <v>-5.17956495285034</v>
      </c>
      <c r="Q262" s="10">
        <v>-5.0689454078674299</v>
      </c>
      <c r="R262" s="10">
        <v>-5.01991462707519</v>
      </c>
      <c r="S262" s="10">
        <v>-5.0468249320983798</v>
      </c>
      <c r="T262" s="10">
        <v>-5.1067938804626403</v>
      </c>
      <c r="U262" s="10">
        <v>-5.0713410377502397</v>
      </c>
      <c r="V262" s="10">
        <v>-5.1215324401855398</v>
      </c>
      <c r="W262" s="10">
        <v>-5.0632619857787997</v>
      </c>
      <c r="X262" s="10">
        <v>-5.0031538009643501</v>
      </c>
      <c r="Y262" s="10">
        <v>-5.0054225921630797</v>
      </c>
      <c r="Z262" s="10">
        <v>-5.0554642677307102</v>
      </c>
      <c r="AA262" s="10">
        <v>-5.0631022453308097</v>
      </c>
      <c r="AB262" s="10">
        <v>-5.0718073844909597</v>
      </c>
      <c r="AC262" s="10">
        <v>-4.4875531196594203</v>
      </c>
      <c r="AD262" s="10">
        <v>-5.0676374435424796</v>
      </c>
      <c r="AE262" s="10">
        <v>-5.0747642517089799</v>
      </c>
      <c r="AF262" s="10">
        <v>-5.0321359634399396</v>
      </c>
      <c r="AG262" s="10">
        <v>-5.0265941619873002</v>
      </c>
      <c r="AH262" s="10">
        <v>-5.0864276885986301</v>
      </c>
      <c r="AI262" s="10">
        <v>-4.2521152496337802</v>
      </c>
      <c r="AJ262" s="10">
        <v>-3.7787170410156201</v>
      </c>
      <c r="AK262" s="10">
        <v>-3.4304404258728001</v>
      </c>
      <c r="AL262" s="10">
        <v>-4.0230412483215297</v>
      </c>
      <c r="AM262" s="10">
        <v>-4.9967889785766602</v>
      </c>
      <c r="AN262" s="10">
        <v>-4.6754336357116699</v>
      </c>
      <c r="AO262" s="10">
        <v>-4.8313388824462802</v>
      </c>
      <c r="AP262" s="10">
        <v>-4.81443071365356</v>
      </c>
      <c r="AQ262" s="10">
        <v>-1.10613393783569</v>
      </c>
      <c r="AR262" s="10">
        <v>-1.3236110210418699</v>
      </c>
      <c r="AS262" s="10">
        <v>-1.2691247463226301</v>
      </c>
      <c r="AT262" s="10">
        <v>-0.97305393218994096</v>
      </c>
      <c r="AU262" s="10">
        <v>-4.9012966156005797</v>
      </c>
      <c r="AV262" s="10">
        <v>-4.3934993743896396</v>
      </c>
      <c r="AW262" s="10">
        <v>-4.8202972412109304</v>
      </c>
      <c r="AX262" s="10">
        <v>-4.9427161216735804</v>
      </c>
      <c r="AY262" s="10">
        <v>-5.0793194770812899</v>
      </c>
      <c r="AZ262" s="10">
        <v>-5.1334252357482901</v>
      </c>
      <c r="BA262" s="10">
        <v>-5.0495691299438397</v>
      </c>
      <c r="BB262" s="10">
        <v>-5.0427389144897399</v>
      </c>
      <c r="BC262" s="10">
        <v>-5.0360603332519496</v>
      </c>
      <c r="BD262" s="10">
        <v>-4.9927477836608798</v>
      </c>
      <c r="BE262" s="10">
        <v>-5.0606994628906197</v>
      </c>
      <c r="BF262" s="10">
        <v>-5.0706548690795898</v>
      </c>
      <c r="BG262" s="10">
        <v>-5.0540757179260201</v>
      </c>
      <c r="BH262" s="10">
        <v>-5.0341653823852504</v>
      </c>
      <c r="BI262" s="10">
        <v>-4.1231780052184996</v>
      </c>
      <c r="BJ262" s="10">
        <v>-5.0761795043945304</v>
      </c>
      <c r="BK262" s="10">
        <v>-5.0940699577331499</v>
      </c>
      <c r="BL262" s="10">
        <v>-5.0147943496704102</v>
      </c>
      <c r="BM262" s="10">
        <v>-4.9991474151611301</v>
      </c>
      <c r="BN262" s="10">
        <v>-5.0654697418212802</v>
      </c>
    </row>
    <row r="263" spans="1:66" x14ac:dyDescent="0.2">
      <c r="A263" s="10" t="s">
        <v>1107</v>
      </c>
      <c r="B263" s="10" t="s">
        <v>1242</v>
      </c>
      <c r="C263" s="10">
        <v>-5.0809164047241202</v>
      </c>
      <c r="D263" s="10">
        <v>-4.9983963966369602</v>
      </c>
      <c r="E263" s="10">
        <v>-5.0274300575256303</v>
      </c>
      <c r="F263" s="10">
        <v>-4.9941587448120099</v>
      </c>
      <c r="G263" s="10">
        <v>-5.0237660408020002</v>
      </c>
      <c r="H263" s="10">
        <v>-5.1126012802123997</v>
      </c>
      <c r="I263" s="10">
        <v>-5.1868143081665004</v>
      </c>
      <c r="J263" s="10">
        <v>-5.0196042060851997</v>
      </c>
      <c r="K263" s="10">
        <v>-4.66320753097534</v>
      </c>
      <c r="L263" s="10">
        <v>-4.4444670677184996</v>
      </c>
      <c r="M263" s="10">
        <v>-4.0979738235473597</v>
      </c>
      <c r="N263" s="10">
        <v>-4.6005191802978498</v>
      </c>
      <c r="O263" s="10">
        <v>-5.0854287147521902</v>
      </c>
      <c r="P263" s="10">
        <v>-5.0150990486145002</v>
      </c>
      <c r="Q263" s="10">
        <v>-4.99873542785644</v>
      </c>
      <c r="R263" s="10">
        <v>-5.0381088256835902</v>
      </c>
      <c r="S263" s="10">
        <v>-5.0073499679565403</v>
      </c>
      <c r="T263" s="10">
        <v>-4.9922680854797301</v>
      </c>
      <c r="U263" s="10">
        <v>-5.0586080551147399</v>
      </c>
      <c r="V263" s="10">
        <v>-5.0722579956054599</v>
      </c>
      <c r="W263" s="10">
        <v>-5.0137634277343697</v>
      </c>
      <c r="X263" s="10">
        <v>-5.0902447700500399</v>
      </c>
      <c r="Y263" s="10">
        <v>-4.9780931472778303</v>
      </c>
      <c r="Z263" s="10">
        <v>-4.9991722106933496</v>
      </c>
      <c r="AA263" s="10">
        <v>-5.0367360115051198</v>
      </c>
      <c r="AB263" s="10">
        <v>-5.0742912292480398</v>
      </c>
      <c r="AC263" s="10">
        <v>-4.7650246620178196</v>
      </c>
      <c r="AD263" s="10">
        <v>-5.06306648254394</v>
      </c>
      <c r="AE263" s="10">
        <v>-5.0500669479370099</v>
      </c>
      <c r="AF263" s="10">
        <v>-5.0616769790649396</v>
      </c>
      <c r="AG263" s="10">
        <v>-5.0128412246704102</v>
      </c>
      <c r="AH263" s="10">
        <v>-5.0514459609985298</v>
      </c>
      <c r="AI263" s="10">
        <v>-4.1980781555175701</v>
      </c>
      <c r="AJ263" s="10">
        <v>-2.9294400215148899</v>
      </c>
      <c r="AK263" s="10">
        <v>-3.4281802177429199</v>
      </c>
      <c r="AL263" s="10">
        <v>-3.9419956207275302</v>
      </c>
      <c r="AM263" s="10">
        <v>-4.9506378173828098</v>
      </c>
      <c r="AN263" s="10">
        <v>-4.2089571952819798</v>
      </c>
      <c r="AO263" s="10">
        <v>-4.8189206123351997</v>
      </c>
      <c r="AP263" s="10">
        <v>-4.8543782234191797</v>
      </c>
      <c r="AQ263" s="10">
        <v>-1.46101474761962</v>
      </c>
      <c r="AR263" s="10">
        <v>-1.36979603767395</v>
      </c>
      <c r="AS263" s="10">
        <v>-1.37953948974609</v>
      </c>
      <c r="AT263" s="10">
        <v>-1.2123675346374501</v>
      </c>
      <c r="AU263" s="10">
        <v>-4.2479233741760201</v>
      </c>
      <c r="AV263" s="10">
        <v>-3.1060161590576101</v>
      </c>
      <c r="AW263" s="10">
        <v>-4.1392874717712402</v>
      </c>
      <c r="AX263" s="10">
        <v>-4.40307140350341</v>
      </c>
      <c r="AY263" s="10">
        <v>-5.04644680023193</v>
      </c>
      <c r="AZ263" s="10">
        <v>-5.0803236961364702</v>
      </c>
      <c r="BA263" s="10">
        <v>-5.0401558876037598</v>
      </c>
      <c r="BB263" s="10">
        <v>-5.0686116218566797</v>
      </c>
      <c r="BC263" s="10">
        <v>-5.0171341896057102</v>
      </c>
      <c r="BD263" s="10">
        <v>-5.0366621017456001</v>
      </c>
      <c r="BE263" s="10">
        <v>-5.0639562606811497</v>
      </c>
      <c r="BF263" s="10">
        <v>-5.01857185363769</v>
      </c>
      <c r="BG263" s="10">
        <v>-5.0029244422912598</v>
      </c>
      <c r="BH263" s="10">
        <v>-5.0301628112792898</v>
      </c>
      <c r="BI263" s="10">
        <v>-4.5223178863525302</v>
      </c>
      <c r="BJ263" s="10">
        <v>-5.0125045776367099</v>
      </c>
      <c r="BK263" s="10">
        <v>-5.0460882186889604</v>
      </c>
      <c r="BL263" s="10">
        <v>-4.9567890167236301</v>
      </c>
      <c r="BM263" s="10">
        <v>-5.02337551116943</v>
      </c>
      <c r="BN263" s="10">
        <v>-5.02677249908447</v>
      </c>
    </row>
    <row r="264" spans="1:66" x14ac:dyDescent="0.2">
      <c r="A264" s="10" t="s">
        <v>1108</v>
      </c>
      <c r="B264" s="10" t="s">
        <v>1242</v>
      </c>
      <c r="C264" s="10">
        <v>-5.1202826499938903</v>
      </c>
      <c r="D264" s="10">
        <v>-5.11425352096557</v>
      </c>
      <c r="E264" s="10">
        <v>-5.1066555976867596</v>
      </c>
      <c r="F264" s="10">
        <v>-5.0667438507079998</v>
      </c>
      <c r="G264" s="10">
        <v>-5.0227408409118599</v>
      </c>
      <c r="H264" s="10">
        <v>-5.1682267189025799</v>
      </c>
      <c r="I264" s="10">
        <v>-5.29290771484375</v>
      </c>
      <c r="J264" s="10">
        <v>-5.0601015090942303</v>
      </c>
      <c r="K264" s="10">
        <v>-4.6903109550476003</v>
      </c>
      <c r="L264" s="10">
        <v>-4.4614315032958896</v>
      </c>
      <c r="M264" s="10">
        <v>-4.0602874755859304</v>
      </c>
      <c r="N264" s="10">
        <v>-4.63600254058837</v>
      </c>
      <c r="O264" s="10">
        <v>-5.1043815612792898</v>
      </c>
      <c r="P264" s="10">
        <v>-5.1043586730956996</v>
      </c>
      <c r="Q264" s="10">
        <v>-5.0484700202941797</v>
      </c>
      <c r="R264" s="10">
        <v>-5.0612621307373002</v>
      </c>
      <c r="S264" s="10">
        <v>-5.0526833534240696</v>
      </c>
      <c r="T264" s="10">
        <v>-5.0607390403747496</v>
      </c>
      <c r="U264" s="10">
        <v>-5.08532238006591</v>
      </c>
      <c r="V264" s="10">
        <v>-5.1637773513793901</v>
      </c>
      <c r="W264" s="10">
        <v>-5.0898404121398899</v>
      </c>
      <c r="X264" s="10">
        <v>-5.1056995391845703</v>
      </c>
      <c r="Y264" s="10">
        <v>-5.0544247627258301</v>
      </c>
      <c r="Z264" s="10">
        <v>-5.0455069541931099</v>
      </c>
      <c r="AA264" s="10">
        <v>-5.09936046600341</v>
      </c>
      <c r="AB264" s="10">
        <v>-5.1106142997741699</v>
      </c>
      <c r="AC264" s="10">
        <v>-4.7731566429138104</v>
      </c>
      <c r="AD264" s="10">
        <v>-5.10566854476928</v>
      </c>
      <c r="AE264" s="10">
        <v>-5.0946955680847097</v>
      </c>
      <c r="AF264" s="10">
        <v>-5.0846662521362296</v>
      </c>
      <c r="AG264" s="10">
        <v>-5.0274448394775302</v>
      </c>
      <c r="AH264" s="10">
        <v>-5.1037259101867596</v>
      </c>
      <c r="AI264" s="10">
        <v>-4.44879102706909</v>
      </c>
      <c r="AJ264" s="10">
        <v>-3.1666669845581001</v>
      </c>
      <c r="AK264" s="10">
        <v>-3.6125121116638099</v>
      </c>
      <c r="AL264" s="10">
        <v>-3.9958572387695299</v>
      </c>
      <c r="AM264" s="10">
        <v>-4.9895253181457502</v>
      </c>
      <c r="AN264" s="10">
        <v>-4.3310484886169398</v>
      </c>
      <c r="AO264" s="10">
        <v>-4.8549256324768004</v>
      </c>
      <c r="AP264" s="10">
        <v>-4.8825435638427699</v>
      </c>
      <c r="AQ264" s="10">
        <v>-1.1062662601470901</v>
      </c>
      <c r="AR264" s="10">
        <v>-1.1799013614654501</v>
      </c>
      <c r="AS264" s="10">
        <v>-1.13198637962341</v>
      </c>
      <c r="AT264" s="10">
        <v>-0.833213090896606</v>
      </c>
      <c r="AU264" s="10">
        <v>-4.3747458457946697</v>
      </c>
      <c r="AV264" s="10">
        <v>-3.28873586654663</v>
      </c>
      <c r="AW264" s="10">
        <v>-4.3206768035888601</v>
      </c>
      <c r="AX264" s="10">
        <v>-4.5240073204040501</v>
      </c>
      <c r="AY264" s="10">
        <v>-5.1186671257018999</v>
      </c>
      <c r="AZ264" s="10">
        <v>-5.1482524871826101</v>
      </c>
      <c r="BA264" s="10">
        <v>-5.0572590827941797</v>
      </c>
      <c r="BB264" s="10">
        <v>-5.0924940109252903</v>
      </c>
      <c r="BC264" s="10">
        <v>-5.04666900634765</v>
      </c>
      <c r="BD264" s="10">
        <v>-5.0237674713134703</v>
      </c>
      <c r="BE264" s="10">
        <v>-5.11307621002197</v>
      </c>
      <c r="BF264" s="10">
        <v>-5.0605659484863201</v>
      </c>
      <c r="BG264" s="10">
        <v>-5.0532112121581996</v>
      </c>
      <c r="BH264" s="10">
        <v>-5.0641088485717702</v>
      </c>
      <c r="BI264" s="10">
        <v>-4.5711903572082502</v>
      </c>
      <c r="BJ264" s="10">
        <v>-5.0912785530090297</v>
      </c>
      <c r="BK264" s="10">
        <v>-5.1066188812255797</v>
      </c>
      <c r="BL264" s="10">
        <v>-5.0293068885803196</v>
      </c>
      <c r="BM264" s="10">
        <v>-5.04180812835693</v>
      </c>
      <c r="BN264" s="10">
        <v>-5.10383701324462</v>
      </c>
    </row>
    <row r="265" spans="1:66" x14ac:dyDescent="0.2">
      <c r="A265" s="10" t="s">
        <v>1109</v>
      </c>
      <c r="B265" s="10" t="s">
        <v>1242</v>
      </c>
      <c r="C265" s="10">
        <v>-5.0010647773742596</v>
      </c>
      <c r="D265" s="10">
        <v>-4.8890781402587802</v>
      </c>
      <c r="E265" s="10">
        <v>-4.6759586334228498</v>
      </c>
      <c r="F265" s="10">
        <v>-5.0396337509155202</v>
      </c>
      <c r="G265" s="10">
        <v>-5.0196509361267001</v>
      </c>
      <c r="H265" s="10">
        <v>-4.9832096099853498</v>
      </c>
      <c r="I265" s="10">
        <v>-4.85754299163818</v>
      </c>
      <c r="J265" s="10">
        <v>-5.0228757858276296</v>
      </c>
      <c r="K265" s="10">
        <v>-4.9054265022277797</v>
      </c>
      <c r="L265" s="10">
        <v>-5.0137176513671804</v>
      </c>
      <c r="M265" s="10">
        <v>-4.7026720046996999</v>
      </c>
      <c r="N265" s="10">
        <v>-5.0136909484863201</v>
      </c>
      <c r="O265" s="10">
        <v>-5.0183978080749503</v>
      </c>
      <c r="P265" s="10">
        <v>-4.8247356414794904</v>
      </c>
      <c r="Q265" s="10">
        <v>-4.27390384674072</v>
      </c>
      <c r="R265" s="10">
        <v>-4.8481049537658603</v>
      </c>
      <c r="S265" s="10">
        <v>-5.1278114318847603</v>
      </c>
      <c r="T265" s="10">
        <v>-5.0642647743225098</v>
      </c>
      <c r="U265" s="10">
        <v>-5.0988383293151802</v>
      </c>
      <c r="V265" s="10">
        <v>-5.0272879600524902</v>
      </c>
      <c r="W265" s="10">
        <v>-5.0695261955261204</v>
      </c>
      <c r="X265" s="10">
        <v>-5.0627756118774396</v>
      </c>
      <c r="Y265" s="10">
        <v>-5.1344819068908603</v>
      </c>
      <c r="Z265" s="10">
        <v>-5.0335197448730398</v>
      </c>
      <c r="AA265" s="10">
        <v>-5.09757232666015</v>
      </c>
      <c r="AB265" s="10">
        <v>-5.0563383102416903</v>
      </c>
      <c r="AC265" s="10">
        <v>-5.0361204147338796</v>
      </c>
      <c r="AD265" s="10">
        <v>-5.0323748588562003</v>
      </c>
      <c r="AE265" s="10">
        <v>-5.0438485145568803</v>
      </c>
      <c r="AF265" s="10">
        <v>-5.0007224082946697</v>
      </c>
      <c r="AG265" s="10">
        <v>-5.0482420921325604</v>
      </c>
      <c r="AH265" s="10">
        <v>-5.0389199256896902</v>
      </c>
      <c r="AI265" s="10">
        <v>-3.0023350715637198</v>
      </c>
      <c r="AJ265" s="10">
        <v>-2.9060349464416499</v>
      </c>
      <c r="AK265" s="10">
        <v>-1.53550028800964</v>
      </c>
      <c r="AL265" s="10">
        <v>-2.4183149337768501</v>
      </c>
      <c r="AM265" s="10">
        <v>-3.82805943489074</v>
      </c>
      <c r="AN265" s="10">
        <v>-4.1274428367614702</v>
      </c>
      <c r="AO265" s="10">
        <v>-2.9221863746643</v>
      </c>
      <c r="AP265" s="10">
        <v>-3.72784996032714</v>
      </c>
      <c r="AQ265" s="10">
        <v>-3.1128611564636199</v>
      </c>
      <c r="AR265" s="10">
        <v>-3.2351427078246999</v>
      </c>
      <c r="AS265" s="10">
        <v>-2.3859760761260902</v>
      </c>
      <c r="AT265" s="10">
        <v>-2.60375905036926</v>
      </c>
      <c r="AU265" s="10">
        <v>-2.3140063285827601</v>
      </c>
      <c r="AV265" s="10">
        <v>-2.4400854110717698</v>
      </c>
      <c r="AW265" s="10">
        <v>-1.12713193893432</v>
      </c>
      <c r="AX265" s="10">
        <v>-2.2391707897186199</v>
      </c>
      <c r="AY265" s="10">
        <v>-5.0244264602661097</v>
      </c>
      <c r="AZ265" s="10">
        <v>-4.9838380813598597</v>
      </c>
      <c r="BA265" s="10">
        <v>-5.0058002471923801</v>
      </c>
      <c r="BB265" s="10">
        <v>-4.9494719505309996</v>
      </c>
      <c r="BC265" s="10">
        <v>-4.97902059555053</v>
      </c>
      <c r="BD265" s="10">
        <v>-5.04084968566894</v>
      </c>
      <c r="BE265" s="10">
        <v>-5.0158309936523402</v>
      </c>
      <c r="BF265" s="10">
        <v>-5.02070760726928</v>
      </c>
      <c r="BG265" s="10">
        <v>-5.0661926269531197</v>
      </c>
      <c r="BH265" s="10">
        <v>-5.0637626647949201</v>
      </c>
      <c r="BI265" s="10">
        <v>-5.0200085639953604</v>
      </c>
      <c r="BJ265" s="10">
        <v>-4.9970736503601003</v>
      </c>
      <c r="BK265" s="10">
        <v>-5.0112252235412598</v>
      </c>
      <c r="BL265" s="10">
        <v>-5.0510401725768999</v>
      </c>
      <c r="BM265" s="10">
        <v>-5.03594970703125</v>
      </c>
      <c r="BN265" s="10">
        <v>-5.0509161949157697</v>
      </c>
    </row>
    <row r="266" spans="1:66" x14ac:dyDescent="0.2">
      <c r="A266" s="10" t="s">
        <v>1110</v>
      </c>
      <c r="B266" s="10" t="s">
        <v>1242</v>
      </c>
      <c r="C266" s="10">
        <v>-5.0547127723693803</v>
      </c>
      <c r="D266" s="10">
        <v>-4.9425396919250399</v>
      </c>
      <c r="E266" s="10">
        <v>-4.9638953208923304</v>
      </c>
      <c r="F266" s="10">
        <v>-5.0082926750183097</v>
      </c>
      <c r="G266" s="10">
        <v>-4.9955272674560502</v>
      </c>
      <c r="H266" s="10">
        <v>-5.1082172393798801</v>
      </c>
      <c r="I266" s="10">
        <v>-5.1056461334228498</v>
      </c>
      <c r="J266" s="10">
        <v>-4.9775414466857901</v>
      </c>
      <c r="K266" s="10">
        <v>-4.6143875122070304</v>
      </c>
      <c r="L266" s="10">
        <v>-4.3916711807250897</v>
      </c>
      <c r="M266" s="10">
        <v>-3.8359355926513601</v>
      </c>
      <c r="N266" s="10">
        <v>-4.5419073104858398</v>
      </c>
      <c r="O266" s="10">
        <v>-5.0771150588989196</v>
      </c>
      <c r="P266" s="10">
        <v>-4.95011234283447</v>
      </c>
      <c r="Q266" s="10">
        <v>-4.8099865913391104</v>
      </c>
      <c r="R266" s="10">
        <v>-4.9926691055297798</v>
      </c>
      <c r="S266" s="10">
        <v>-4.9843645095825098</v>
      </c>
      <c r="T266" s="10">
        <v>-4.9659385681152299</v>
      </c>
      <c r="U266" s="10">
        <v>-5.0598578453063903</v>
      </c>
      <c r="V266" s="10">
        <v>-5.0286054611206001</v>
      </c>
      <c r="W266" s="10">
        <v>-4.9696893692016602</v>
      </c>
      <c r="X266" s="10">
        <v>-5.04486083984375</v>
      </c>
      <c r="Y266" s="10">
        <v>-4.9355072975158603</v>
      </c>
      <c r="Z266" s="10">
        <v>-5.0463018417358398</v>
      </c>
      <c r="AA266" s="10">
        <v>-4.9598832130432102</v>
      </c>
      <c r="AB266" s="10">
        <v>-5.00660896301269</v>
      </c>
      <c r="AC266" s="10">
        <v>-4.7115387916564897</v>
      </c>
      <c r="AD266" s="10">
        <v>-5.0580992698669398</v>
      </c>
      <c r="AE266" s="10">
        <v>-5.0560817718505797</v>
      </c>
      <c r="AF266" s="10">
        <v>-5.0565071105956996</v>
      </c>
      <c r="AG266" s="10">
        <v>-5.01476573944091</v>
      </c>
      <c r="AH266" s="10">
        <v>-4.9656867980956996</v>
      </c>
      <c r="AI266" s="10">
        <v>-4.2595405578613201</v>
      </c>
      <c r="AJ266" s="10">
        <v>-3.3411414623260498</v>
      </c>
      <c r="AK266" s="10">
        <v>-3.1401524543762198</v>
      </c>
      <c r="AL266" s="10">
        <v>-4.12581443786621</v>
      </c>
      <c r="AM266" s="10">
        <v>-4.9662775993347097</v>
      </c>
      <c r="AN266" s="10">
        <v>-4.4499964714050204</v>
      </c>
      <c r="AO266" s="10">
        <v>-4.4458742141723597</v>
      </c>
      <c r="AP266" s="10">
        <v>-4.8955979347229004</v>
      </c>
      <c r="AQ266" s="10">
        <v>-1.8035461902618399</v>
      </c>
      <c r="AR266" s="10">
        <v>-1.7515556812286299</v>
      </c>
      <c r="AS266" s="10">
        <v>-1.2473409175872801</v>
      </c>
      <c r="AT266" s="10">
        <v>-1.57145619392395</v>
      </c>
      <c r="AU266" s="10">
        <v>-4.4121646881103498</v>
      </c>
      <c r="AV266" s="10">
        <v>-3.4690179824829102</v>
      </c>
      <c r="AW266" s="10">
        <v>-3.7691960334777801</v>
      </c>
      <c r="AX266" s="10">
        <v>-4.5946774482726997</v>
      </c>
      <c r="AY266" s="10">
        <v>-5.0104422569274902</v>
      </c>
      <c r="AZ266" s="10">
        <v>-5.0024428367614702</v>
      </c>
      <c r="BA266" s="10">
        <v>-4.9823341369628897</v>
      </c>
      <c r="BB266" s="10">
        <v>-5.07234764099121</v>
      </c>
      <c r="BC266" s="10">
        <v>-5.0220813751220703</v>
      </c>
      <c r="BD266" s="10">
        <v>-5.0023446083068803</v>
      </c>
      <c r="BE266" s="10">
        <v>-4.9774484634399396</v>
      </c>
      <c r="BF266" s="10">
        <v>-5.0045013427734304</v>
      </c>
      <c r="BG266" s="10">
        <v>-4.9677486419677699</v>
      </c>
      <c r="BH266" s="10">
        <v>-4.9716434478759703</v>
      </c>
      <c r="BI266" s="10">
        <v>-4.3367719650268501</v>
      </c>
      <c r="BJ266" s="10">
        <v>-5.0080914497375399</v>
      </c>
      <c r="BK266" s="10">
        <v>-5.04345226287841</v>
      </c>
      <c r="BL266" s="10">
        <v>-4.9819836616516104</v>
      </c>
      <c r="BM266" s="10">
        <v>-4.96518850326538</v>
      </c>
      <c r="BN266" s="10">
        <v>-5.0308489799499503</v>
      </c>
    </row>
    <row r="267" spans="1:66" x14ac:dyDescent="0.2">
      <c r="A267" s="10" t="s">
        <v>1111</v>
      </c>
      <c r="B267" s="10" t="s">
        <v>1242</v>
      </c>
      <c r="C267" s="10">
        <v>-5.0835070610046298</v>
      </c>
      <c r="D267" s="10">
        <v>-4.9317264556884703</v>
      </c>
      <c r="E267" s="10">
        <v>-4.9620265960693297</v>
      </c>
      <c r="F267" s="10">
        <v>-5.0028367042541504</v>
      </c>
      <c r="G267" s="10">
        <v>-5.0075583457946697</v>
      </c>
      <c r="H267" s="10">
        <v>-5.0686888694763104</v>
      </c>
      <c r="I267" s="10">
        <v>-5.18273448944091</v>
      </c>
      <c r="J267" s="10">
        <v>-5.00599813461303</v>
      </c>
      <c r="K267" s="10">
        <v>-4.7505936622619602</v>
      </c>
      <c r="L267" s="10">
        <v>-4.5220417976379297</v>
      </c>
      <c r="M267" s="10">
        <v>-4.2373094558715803</v>
      </c>
      <c r="N267" s="10">
        <v>-4.66741466522216</v>
      </c>
      <c r="O267" s="10">
        <v>-5.0328454971313397</v>
      </c>
      <c r="P267" s="10">
        <v>-4.9537191390991202</v>
      </c>
      <c r="Q267" s="10">
        <v>-4.99039602279663</v>
      </c>
      <c r="R267" s="10">
        <v>-4.9859657287597603</v>
      </c>
      <c r="S267" s="10">
        <v>-4.9907879829406703</v>
      </c>
      <c r="T267" s="10">
        <v>-4.9954166412353498</v>
      </c>
      <c r="U267" s="10">
        <v>-5.0263719558715803</v>
      </c>
      <c r="V267" s="10">
        <v>-5.01773929595947</v>
      </c>
      <c r="W267" s="10">
        <v>-4.9952335357665998</v>
      </c>
      <c r="X267" s="10">
        <v>-5.0580163002014098</v>
      </c>
      <c r="Y267" s="10">
        <v>-4.9981722831726003</v>
      </c>
      <c r="Z267" s="10">
        <v>-5.0073771476745597</v>
      </c>
      <c r="AA267" s="10">
        <v>-5.0104908943176198</v>
      </c>
      <c r="AB267" s="10">
        <v>-5.0660533905029297</v>
      </c>
      <c r="AC267" s="10">
        <v>-4.8411674499511701</v>
      </c>
      <c r="AD267" s="10">
        <v>-5.0430541038513104</v>
      </c>
      <c r="AE267" s="10">
        <v>-5.0330548286437899</v>
      </c>
      <c r="AF267" s="10">
        <v>-5.0593810081481898</v>
      </c>
      <c r="AG267" s="10">
        <v>-5.0075578689575098</v>
      </c>
      <c r="AH267" s="10">
        <v>-5.0090832710266104</v>
      </c>
      <c r="AI267" s="10">
        <v>-4.1369524002075098</v>
      </c>
      <c r="AJ267" s="10">
        <v>-2.89519190788269</v>
      </c>
      <c r="AK267" s="10">
        <v>-3.5223627090454102</v>
      </c>
      <c r="AL267" s="10">
        <v>-3.9462311267852699</v>
      </c>
      <c r="AM267" s="10">
        <v>-4.7750582695007298</v>
      </c>
      <c r="AN267" s="10">
        <v>-4.00445508956909</v>
      </c>
      <c r="AO267" s="10">
        <v>-4.7109994888305602</v>
      </c>
      <c r="AP267" s="10">
        <v>-4.71020412445068</v>
      </c>
      <c r="AQ267" s="10">
        <v>-1.7982165813446001</v>
      </c>
      <c r="AR267" s="10">
        <v>-1.67717838287353</v>
      </c>
      <c r="AS267" s="10">
        <v>-1.6804664134979199</v>
      </c>
      <c r="AT267" s="10">
        <v>-1.57132244110107</v>
      </c>
      <c r="AU267" s="10">
        <v>-4.0728683471679599</v>
      </c>
      <c r="AV267" s="10">
        <v>-2.9448425769805899</v>
      </c>
      <c r="AW267" s="10">
        <v>-4.0507497787475497</v>
      </c>
      <c r="AX267" s="10">
        <v>-4.2693009376525799</v>
      </c>
      <c r="AY267" s="10">
        <v>-5.0261936187744096</v>
      </c>
      <c r="AZ267" s="10">
        <v>-5.0318121910095197</v>
      </c>
      <c r="BA267" s="10">
        <v>-5.0100960731506303</v>
      </c>
      <c r="BB267" s="10">
        <v>-5.0166525840759197</v>
      </c>
      <c r="BC267" s="10">
        <v>-5.0076022148132298</v>
      </c>
      <c r="BD267" s="10">
        <v>-4.9836478233337402</v>
      </c>
      <c r="BE267" s="10">
        <v>-5.0116953849792401</v>
      </c>
      <c r="BF267" s="10">
        <v>-5.0281238555908203</v>
      </c>
      <c r="BG267" s="10">
        <v>-4.9853649139404297</v>
      </c>
      <c r="BH267" s="10">
        <v>-5.0095672607421804</v>
      </c>
      <c r="BI267" s="10">
        <v>-4.5914664268493599</v>
      </c>
      <c r="BJ267" s="10">
        <v>-4.9909749031066797</v>
      </c>
      <c r="BK267" s="10">
        <v>-5.0557618141174299</v>
      </c>
      <c r="BL267" s="10">
        <v>-4.94868612289428</v>
      </c>
      <c r="BM267" s="10">
        <v>-4.9929351806640598</v>
      </c>
      <c r="BN267" s="10">
        <v>-5.0088386535644496</v>
      </c>
    </row>
    <row r="268" spans="1:66" x14ac:dyDescent="0.2">
      <c r="A268" s="10" t="s">
        <v>1112</v>
      </c>
      <c r="B268" s="10" t="s">
        <v>1242</v>
      </c>
      <c r="C268" s="10">
        <v>-4.95979452133178</v>
      </c>
      <c r="D268" s="10">
        <v>-5.0268430709838796</v>
      </c>
      <c r="E268" s="10">
        <v>-4.9495267868041903</v>
      </c>
      <c r="F268" s="10">
        <v>-4.9672379493713299</v>
      </c>
      <c r="G268" s="10">
        <v>-4.9530062675476003</v>
      </c>
      <c r="H268" s="10">
        <v>-4.9260978698730398</v>
      </c>
      <c r="I268" s="10">
        <v>-4.9775609970092702</v>
      </c>
      <c r="J268" s="10">
        <v>-4.9673914909362704</v>
      </c>
      <c r="K268" s="10">
        <v>-4.4765686988830504</v>
      </c>
      <c r="L268" s="10">
        <v>-4.3733773231506303</v>
      </c>
      <c r="M268" s="10">
        <v>-4.0121183395385698</v>
      </c>
      <c r="N268" s="10">
        <v>-4.3752384185790998</v>
      </c>
      <c r="O268" s="10">
        <v>-4.9745888710021902</v>
      </c>
      <c r="P268" s="10">
        <v>-4.9662199020385698</v>
      </c>
      <c r="Q268" s="10">
        <v>-4.9789843559265101</v>
      </c>
      <c r="R268" s="10">
        <v>-4.9993634223937899</v>
      </c>
      <c r="S268" s="10">
        <v>-4.9913420677184996</v>
      </c>
      <c r="T268" s="10">
        <v>-4.9863924980163503</v>
      </c>
      <c r="U268" s="10">
        <v>-4.95178127288818</v>
      </c>
      <c r="V268" s="10">
        <v>-5.0129323005676198</v>
      </c>
      <c r="W268" s="10">
        <v>-4.9528937339782697</v>
      </c>
      <c r="X268" s="10">
        <v>-4.9626936912536603</v>
      </c>
      <c r="Y268" s="10">
        <v>-4.9782862663268999</v>
      </c>
      <c r="Z268" s="10">
        <v>-4.9728236198425204</v>
      </c>
      <c r="AA268" s="10">
        <v>-4.95263576507568</v>
      </c>
      <c r="AB268" s="10">
        <v>-4.9923291206359801</v>
      </c>
      <c r="AC268" s="10">
        <v>-4.6131792068481401</v>
      </c>
      <c r="AD268" s="10">
        <v>-4.9567999839782697</v>
      </c>
      <c r="AE268" s="10">
        <v>-5.0057816505432102</v>
      </c>
      <c r="AF268" s="10">
        <v>-4.9640345573425204</v>
      </c>
      <c r="AG268" s="10">
        <v>-4.9811458587646396</v>
      </c>
      <c r="AH268" s="10">
        <v>-5.0100998878479004</v>
      </c>
      <c r="AI268" s="10">
        <v>-4.5694398880004803</v>
      </c>
      <c r="AJ268" s="10">
        <v>-4.1985411643981898</v>
      </c>
      <c r="AK268" s="10">
        <v>-4.1419210433959899</v>
      </c>
      <c r="AL268" s="10">
        <v>-4.5392141342162997</v>
      </c>
      <c r="AM268" s="10">
        <v>-5.0375127792358398</v>
      </c>
      <c r="AN268" s="10">
        <v>-4.8732314109802202</v>
      </c>
      <c r="AO268" s="10">
        <v>-5.0534906387329102</v>
      </c>
      <c r="AP268" s="10">
        <v>-4.9783434867858798</v>
      </c>
      <c r="AQ268" s="10">
        <v>-2.4860274791717498</v>
      </c>
      <c r="AR268" s="10">
        <v>-2.55068659782409</v>
      </c>
      <c r="AS268" s="10">
        <v>-2.7199835777282702</v>
      </c>
      <c r="AT268" s="10">
        <v>-2.5723023414611799</v>
      </c>
      <c r="AU268" s="10">
        <v>-5.0617299079895002</v>
      </c>
      <c r="AV268" s="10">
        <v>-4.58770656585693</v>
      </c>
      <c r="AW268" s="10">
        <v>-5.0637879371643004</v>
      </c>
      <c r="AX268" s="10">
        <v>-5.0788373947143501</v>
      </c>
      <c r="AY268" s="10">
        <v>-4.9875321388244602</v>
      </c>
      <c r="AZ268" s="10">
        <v>-5.0020837783813397</v>
      </c>
      <c r="BA268" s="10">
        <v>-4.9945974349975497</v>
      </c>
      <c r="BB268" s="10">
        <v>-4.9610776901245099</v>
      </c>
      <c r="BC268" s="10">
        <v>-5.0172648429870597</v>
      </c>
      <c r="BD268" s="10">
        <v>-4.9608669281005797</v>
      </c>
      <c r="BE268" s="10">
        <v>-4.97853183746337</v>
      </c>
      <c r="BF268" s="10">
        <v>-5.00196933746337</v>
      </c>
      <c r="BG268" s="10">
        <v>-5.0193705558776802</v>
      </c>
      <c r="BH268" s="10">
        <v>-4.9666213989257804</v>
      </c>
      <c r="BI268" s="10">
        <v>-4.3351149559020996</v>
      </c>
      <c r="BJ268" s="10">
        <v>-4.9846024513244602</v>
      </c>
      <c r="BK268" s="10">
        <v>-4.9655132293701101</v>
      </c>
      <c r="BL268" s="10">
        <v>-4.9871482849120996</v>
      </c>
      <c r="BM268" s="10">
        <v>-4.9740309715270996</v>
      </c>
      <c r="BN268" s="10">
        <v>-4.9641156196594203</v>
      </c>
    </row>
    <row r="269" spans="1:66" x14ac:dyDescent="0.2">
      <c r="A269" s="10" t="s">
        <v>1113</v>
      </c>
      <c r="B269" s="10" t="s">
        <v>1242</v>
      </c>
      <c r="C269" s="10">
        <v>-4.9729471206665004</v>
      </c>
      <c r="D269" s="10">
        <v>-5.0647892951965297</v>
      </c>
      <c r="E269" s="10">
        <v>-4.9666872024536097</v>
      </c>
      <c r="F269" s="10">
        <v>-4.9973816871643004</v>
      </c>
      <c r="G269" s="10">
        <v>-4.9654026031494096</v>
      </c>
      <c r="H269" s="10">
        <v>-4.9443345069885201</v>
      </c>
      <c r="I269" s="10">
        <v>-4.9464330673217702</v>
      </c>
      <c r="J269" s="10">
        <v>-4.9455356597900302</v>
      </c>
      <c r="K269" s="10">
        <v>-4.2609510421752903</v>
      </c>
      <c r="L269" s="10">
        <v>-4.1069369316101003</v>
      </c>
      <c r="M269" s="10">
        <v>-3.7061409950256299</v>
      </c>
      <c r="N269" s="10">
        <v>-4.1017255783081001</v>
      </c>
      <c r="O269" s="10">
        <v>-4.9887952804565403</v>
      </c>
      <c r="P269" s="10">
        <v>-5.0336093902587802</v>
      </c>
      <c r="Q269" s="10">
        <v>-5.0249986648559499</v>
      </c>
      <c r="R269" s="10">
        <v>-5.0016446113586399</v>
      </c>
      <c r="S269" s="10">
        <v>-5.0284552574157697</v>
      </c>
      <c r="T269" s="10">
        <v>-5.0474057197570801</v>
      </c>
      <c r="U269" s="10">
        <v>-4.9674730300903303</v>
      </c>
      <c r="V269" s="10">
        <v>-5.0450148582458496</v>
      </c>
      <c r="W269" s="10">
        <v>-5.0221862792968697</v>
      </c>
      <c r="X269" s="10">
        <v>-4.9312963485717702</v>
      </c>
      <c r="Y269" s="10">
        <v>-4.9753465652465803</v>
      </c>
      <c r="Z269" s="10">
        <v>-4.9958062171936</v>
      </c>
      <c r="AA269" s="10">
        <v>-4.9715790748596103</v>
      </c>
      <c r="AB269" s="10">
        <v>-4.9656949043273899</v>
      </c>
      <c r="AC269" s="10">
        <v>-4.4707393646240199</v>
      </c>
      <c r="AD269" s="10">
        <v>-4.9631071090698198</v>
      </c>
      <c r="AE269" s="10">
        <v>-5.02935314178466</v>
      </c>
      <c r="AF269" s="10">
        <v>-4.9753823280334402</v>
      </c>
      <c r="AG269" s="10">
        <v>-4.9927902221679599</v>
      </c>
      <c r="AH269" s="10">
        <v>-5.0304965972900302</v>
      </c>
      <c r="AI269" s="10">
        <v>-4.2886629104614196</v>
      </c>
      <c r="AJ269" s="10">
        <v>-3.9489653110504102</v>
      </c>
      <c r="AK269" s="10">
        <v>-3.7339735031127899</v>
      </c>
      <c r="AL269" s="10">
        <v>-4.1658463478088299</v>
      </c>
      <c r="AM269" s="10">
        <v>-5.0153169631957999</v>
      </c>
      <c r="AN269" s="10">
        <v>-4.7616400718688903</v>
      </c>
      <c r="AO269" s="10">
        <v>-4.9574518203735298</v>
      </c>
      <c r="AP269" s="10">
        <v>-4.8982238769531197</v>
      </c>
      <c r="AQ269" s="10">
        <v>-1.7680583000183101</v>
      </c>
      <c r="AR269" s="10">
        <v>-1.90514159202575</v>
      </c>
      <c r="AS269" s="10">
        <v>-2.0755119323730402</v>
      </c>
      <c r="AT269" s="10">
        <v>-1.8140127658843901</v>
      </c>
      <c r="AU269" s="10">
        <v>-5.0013480186462402</v>
      </c>
      <c r="AV269" s="10">
        <v>-4.5529875755309996</v>
      </c>
      <c r="AW269" s="10">
        <v>-5.01116847991943</v>
      </c>
      <c r="AX269" s="10">
        <v>-5.0468029975891104</v>
      </c>
      <c r="AY269" s="10">
        <v>-5.0045413970947203</v>
      </c>
      <c r="AZ269" s="10">
        <v>-5.0193686485290501</v>
      </c>
      <c r="BA269" s="10">
        <v>-5.0029311180114702</v>
      </c>
      <c r="BB269" s="10">
        <v>-4.9617009162902797</v>
      </c>
      <c r="BC269" s="10">
        <v>-5.0193462371826101</v>
      </c>
      <c r="BD269" s="10">
        <v>-4.9711437225341797</v>
      </c>
      <c r="BE269" s="10">
        <v>-4.9761619567870996</v>
      </c>
      <c r="BF269" s="10">
        <v>-5.0347380638122496</v>
      </c>
      <c r="BG269" s="10">
        <v>-5.0149202346801696</v>
      </c>
      <c r="BH269" s="10">
        <v>-4.9917187690734801</v>
      </c>
      <c r="BI269" s="10">
        <v>-4.1408219337463299</v>
      </c>
      <c r="BJ269" s="10">
        <v>-5.0106005668640101</v>
      </c>
      <c r="BK269" s="10">
        <v>-5.0153098106384197</v>
      </c>
      <c r="BL269" s="10">
        <v>-4.9604558944702104</v>
      </c>
      <c r="BM269" s="10">
        <v>-4.9801144599914497</v>
      </c>
      <c r="BN269" s="10">
        <v>-4.9419713020324698</v>
      </c>
    </row>
    <row r="270" spans="1:66" x14ac:dyDescent="0.2">
      <c r="A270" s="10" t="s">
        <v>1114</v>
      </c>
      <c r="B270" s="10" t="s">
        <v>1242</v>
      </c>
      <c r="C270" s="10">
        <v>-5.0227093696594203</v>
      </c>
      <c r="D270" s="10">
        <v>-4.9144182205200098</v>
      </c>
      <c r="E270" s="10">
        <v>-4.9582891464233398</v>
      </c>
      <c r="F270" s="10">
        <v>-5.0057334899902299</v>
      </c>
      <c r="G270" s="10">
        <v>-4.9568338394165004</v>
      </c>
      <c r="H270" s="10">
        <v>-5.08260154724121</v>
      </c>
      <c r="I270" s="10">
        <v>-5.0441761016845703</v>
      </c>
      <c r="J270" s="10">
        <v>-4.9419035911559996</v>
      </c>
      <c r="K270" s="10">
        <v>-4.5498590469360298</v>
      </c>
      <c r="L270" s="10">
        <v>-4.3288283348083496</v>
      </c>
      <c r="M270" s="10">
        <v>-3.77379941940307</v>
      </c>
      <c r="N270" s="10">
        <v>-4.5032582283020002</v>
      </c>
      <c r="O270" s="10">
        <v>-5.0420866012573198</v>
      </c>
      <c r="P270" s="10">
        <v>-4.9599857330322203</v>
      </c>
      <c r="Q270" s="10">
        <v>-4.8386936187744096</v>
      </c>
      <c r="R270" s="10">
        <v>-4.9590821266174299</v>
      </c>
      <c r="S270" s="10">
        <v>-4.9985327720642001</v>
      </c>
      <c r="T270" s="10">
        <v>-4.9650306701660103</v>
      </c>
      <c r="U270" s="10">
        <v>-5.0484871864318803</v>
      </c>
      <c r="V270" s="10">
        <v>-5.03944587707519</v>
      </c>
      <c r="W270" s="10">
        <v>-4.9929471015930096</v>
      </c>
      <c r="X270" s="10">
        <v>-5.0369834899902299</v>
      </c>
      <c r="Y270" s="10">
        <v>-4.9471063613891602</v>
      </c>
      <c r="Z270" s="10">
        <v>-5.0241618156433097</v>
      </c>
      <c r="AA270" s="10">
        <v>-4.9336967468261701</v>
      </c>
      <c r="AB270" s="10">
        <v>-4.99187755584716</v>
      </c>
      <c r="AC270" s="10">
        <v>-4.6808080673217702</v>
      </c>
      <c r="AD270" s="10">
        <v>-5.0307545661926198</v>
      </c>
      <c r="AE270" s="10">
        <v>-5.0218939781188903</v>
      </c>
      <c r="AF270" s="10">
        <v>-5.02787160873413</v>
      </c>
      <c r="AG270" s="10">
        <v>-5.0271787643432599</v>
      </c>
      <c r="AH270" s="10">
        <v>-4.9710888862609801</v>
      </c>
      <c r="AI270" s="10">
        <v>-4.4883956909179599</v>
      </c>
      <c r="AJ270" s="10">
        <v>-3.5187106132507302</v>
      </c>
      <c r="AK270" s="10">
        <v>-3.4512085914611799</v>
      </c>
      <c r="AL270" s="10">
        <v>-4.3874573707580504</v>
      </c>
      <c r="AM270" s="10">
        <v>-5.0313940048217702</v>
      </c>
      <c r="AN270" s="10">
        <v>-4.5585598945617596</v>
      </c>
      <c r="AO270" s="10">
        <v>-4.5960316658020002</v>
      </c>
      <c r="AP270" s="10">
        <v>-4.9866161346435502</v>
      </c>
      <c r="AQ270" s="10">
        <v>-1.9025683403015099</v>
      </c>
      <c r="AR270" s="10">
        <v>-1.81558418273925</v>
      </c>
      <c r="AS270" s="10">
        <v>-1.4072074890136701</v>
      </c>
      <c r="AT270" s="10">
        <v>-1.7206490039825399</v>
      </c>
      <c r="AU270" s="10">
        <v>-4.6558113098144496</v>
      </c>
      <c r="AV270" s="10">
        <v>-3.6887621879577601</v>
      </c>
      <c r="AW270" s="10">
        <v>-4.1105751991271902</v>
      </c>
      <c r="AX270" s="10">
        <v>-4.8690638542175204</v>
      </c>
      <c r="AY270" s="10">
        <v>-4.9819455146789497</v>
      </c>
      <c r="AZ270" s="10">
        <v>-4.9865479469299299</v>
      </c>
      <c r="BA270" s="10">
        <v>-4.9843974113464302</v>
      </c>
      <c r="BB270" s="10">
        <v>-5.0300388336181596</v>
      </c>
      <c r="BC270" s="10">
        <v>-5.0083642005920401</v>
      </c>
      <c r="BD270" s="10">
        <v>-4.98634433746337</v>
      </c>
      <c r="BE270" s="10">
        <v>-4.9829034805297798</v>
      </c>
      <c r="BF270" s="10">
        <v>-5.0074110031127903</v>
      </c>
      <c r="BG270" s="10">
        <v>-4.9630889892578098</v>
      </c>
      <c r="BH270" s="10">
        <v>-4.9661679267883301</v>
      </c>
      <c r="BI270" s="10">
        <v>-4.2576789855956996</v>
      </c>
      <c r="BJ270" s="10">
        <v>-4.9729409217834402</v>
      </c>
      <c r="BK270" s="10">
        <v>-5.0250668525695801</v>
      </c>
      <c r="BL270" s="10">
        <v>-4.9774508476257298</v>
      </c>
      <c r="BM270" s="10">
        <v>-4.9531865119934002</v>
      </c>
      <c r="BN270" s="10">
        <v>-4.9941620826721103</v>
      </c>
    </row>
    <row r="271" spans="1:66" x14ac:dyDescent="0.2">
      <c r="A271" s="10" t="s">
        <v>1115</v>
      </c>
      <c r="B271" s="10" t="s">
        <v>1242</v>
      </c>
      <c r="C271" s="10">
        <v>-5.0036554336547798</v>
      </c>
      <c r="D271" s="10">
        <v>-4.9370126724243102</v>
      </c>
      <c r="E271" s="10">
        <v>-4.67862749099731</v>
      </c>
      <c r="F271" s="10">
        <v>-5.0362586975097603</v>
      </c>
      <c r="G271" s="10">
        <v>-4.9746022224426198</v>
      </c>
      <c r="H271" s="10">
        <v>-5.0074081420898402</v>
      </c>
      <c r="I271" s="10">
        <v>-4.7994804382324201</v>
      </c>
      <c r="J271" s="10">
        <v>-4.9977426528930602</v>
      </c>
      <c r="K271" s="10">
        <v>-4.8402009010314897</v>
      </c>
      <c r="L271" s="10">
        <v>-4.9299302101135201</v>
      </c>
      <c r="M271" s="10">
        <v>-4.6311736106872496</v>
      </c>
      <c r="N271" s="10">
        <v>-4.89074611663818</v>
      </c>
      <c r="O271" s="10">
        <v>-5.0038828849792401</v>
      </c>
      <c r="P271" s="10">
        <v>-4.9517083168029696</v>
      </c>
      <c r="Q271" s="10">
        <v>-4.40002346038818</v>
      </c>
      <c r="R271" s="10">
        <v>-4.9381189346313397</v>
      </c>
      <c r="S271" s="10">
        <v>-5.0570874214172301</v>
      </c>
      <c r="T271" s="10">
        <v>-5.0352525711059499</v>
      </c>
      <c r="U271" s="10">
        <v>-5.0911703109741202</v>
      </c>
      <c r="V271" s="10">
        <v>-5.0234045982360804</v>
      </c>
      <c r="W271" s="10">
        <v>-5.0559792518615696</v>
      </c>
      <c r="X271" s="10">
        <v>-5.04953813552856</v>
      </c>
      <c r="Y271" s="10">
        <v>-5.1054425239562899</v>
      </c>
      <c r="Z271" s="10">
        <v>-5.0061278343200604</v>
      </c>
      <c r="AA271" s="10">
        <v>-5.0607948303222603</v>
      </c>
      <c r="AB271" s="10">
        <v>-5.0586090087890598</v>
      </c>
      <c r="AC271" s="10">
        <v>-5.0156292915344203</v>
      </c>
      <c r="AD271" s="10">
        <v>-5.0104451179504297</v>
      </c>
      <c r="AE271" s="10">
        <v>-5.0240325927734304</v>
      </c>
      <c r="AF271" s="10">
        <v>-5.0187435150146396</v>
      </c>
      <c r="AG271" s="10">
        <v>-5.0742244720458896</v>
      </c>
      <c r="AH271" s="10">
        <v>-5.0373764038085902</v>
      </c>
      <c r="AI271" s="10">
        <v>-2.9944252967834402</v>
      </c>
      <c r="AJ271" s="10">
        <v>-3.03057765960693</v>
      </c>
      <c r="AK271" s="10">
        <v>-1.42771744728088</v>
      </c>
      <c r="AL271" s="10">
        <v>-2.4292898178100502</v>
      </c>
      <c r="AM271" s="10">
        <v>-3.6704399585723801</v>
      </c>
      <c r="AN271" s="10">
        <v>-3.9171295166015598</v>
      </c>
      <c r="AO271" s="10">
        <v>-2.68262767791748</v>
      </c>
      <c r="AP271" s="10">
        <v>-3.5336179733276301</v>
      </c>
      <c r="AQ271" s="10">
        <v>-2.9578742980957</v>
      </c>
      <c r="AR271" s="10">
        <v>-3.24541020393371</v>
      </c>
      <c r="AS271" s="10">
        <v>-2.2065412998199401</v>
      </c>
      <c r="AT271" s="10">
        <v>-2.5029952526092498</v>
      </c>
      <c r="AU271" s="10">
        <v>-2.8302803039550701</v>
      </c>
      <c r="AV271" s="10">
        <v>-3.0421588420867902</v>
      </c>
      <c r="AW271" s="10">
        <v>-1.6617577075958201</v>
      </c>
      <c r="AX271" s="10">
        <v>-2.67627620697021</v>
      </c>
      <c r="AY271" s="10">
        <v>-4.9691257476806596</v>
      </c>
      <c r="AZ271" s="10">
        <v>-5.01830625534057</v>
      </c>
      <c r="BA271" s="10">
        <v>-5.0173425674438397</v>
      </c>
      <c r="BB271" s="10">
        <v>-4.97371006011962</v>
      </c>
      <c r="BC271" s="10">
        <v>-4.9995245933532697</v>
      </c>
      <c r="BD271" s="10">
        <v>-5.0743279457092196</v>
      </c>
      <c r="BE271" s="10">
        <v>-5.0224399566650302</v>
      </c>
      <c r="BF271" s="10">
        <v>-5.0018978118896396</v>
      </c>
      <c r="BG271" s="10">
        <v>-5.0105648040771396</v>
      </c>
      <c r="BH271" s="10">
        <v>-5.04680967330932</v>
      </c>
      <c r="BI271" s="10">
        <v>-4.9021849632263104</v>
      </c>
      <c r="BJ271" s="10">
        <v>-4.9805617332458496</v>
      </c>
      <c r="BK271" s="10">
        <v>-5.0173883438110298</v>
      </c>
      <c r="BL271" s="10">
        <v>-5.0278587341308496</v>
      </c>
      <c r="BM271" s="10">
        <v>-5.03143310546875</v>
      </c>
      <c r="BN271" s="10">
        <v>-5.0821647644042898</v>
      </c>
    </row>
    <row r="272" spans="1:66" x14ac:dyDescent="0.2">
      <c r="A272" s="10" t="s">
        <v>1116</v>
      </c>
      <c r="B272" s="10" t="s">
        <v>1242</v>
      </c>
      <c r="C272" s="10">
        <v>-5.0198440551757804</v>
      </c>
      <c r="D272" s="10">
        <v>-5.0113229751586896</v>
      </c>
      <c r="E272" s="10">
        <v>-4.7824058532714799</v>
      </c>
      <c r="F272" s="10">
        <v>-4.9937624931335396</v>
      </c>
      <c r="G272" s="10">
        <v>-4.8183064460754297</v>
      </c>
      <c r="H272" s="10">
        <v>-4.9077939987182599</v>
      </c>
      <c r="I272" s="10">
        <v>-4.7954926490783603</v>
      </c>
      <c r="J272" s="10">
        <v>-4.9953427314758301</v>
      </c>
      <c r="K272" s="10">
        <v>-5.0247058868408203</v>
      </c>
      <c r="L272" s="10">
        <v>-5.0084023475646902</v>
      </c>
      <c r="M272" s="10">
        <v>-4.9620809555053702</v>
      </c>
      <c r="N272" s="10">
        <v>-5.0429730415344203</v>
      </c>
      <c r="O272" s="10">
        <v>-5.0939073562621999</v>
      </c>
      <c r="P272" s="10">
        <v>-5.0142173767089799</v>
      </c>
      <c r="Q272" s="10">
        <v>-4.7269330024719203</v>
      </c>
      <c r="R272" s="10">
        <v>-4.9892010688781703</v>
      </c>
      <c r="S272" s="10">
        <v>-5.0041480064392001</v>
      </c>
      <c r="T272" s="10">
        <v>-5.0701212882995597</v>
      </c>
      <c r="U272" s="10">
        <v>-5.0649709701537997</v>
      </c>
      <c r="V272" s="10">
        <v>-5.0428438186645499</v>
      </c>
      <c r="W272" s="10">
        <v>-5.07696533203125</v>
      </c>
      <c r="X272" s="10">
        <v>-5.0312442779540998</v>
      </c>
      <c r="Y272" s="10">
        <v>-5.11295461654663</v>
      </c>
      <c r="Z272" s="10">
        <v>-5.0372610092162997</v>
      </c>
      <c r="AA272" s="10">
        <v>-5.0282464027404696</v>
      </c>
      <c r="AB272" s="10">
        <v>-5.0702824592590297</v>
      </c>
      <c r="AC272" s="10">
        <v>-5.0785570144653303</v>
      </c>
      <c r="AD272" s="10">
        <v>-5.0559988021850497</v>
      </c>
      <c r="AE272" s="10">
        <v>-5.0373325347900302</v>
      </c>
      <c r="AF272" s="10">
        <v>-5.0248899459838796</v>
      </c>
      <c r="AG272" s="10">
        <v>-4.9857835769653303</v>
      </c>
      <c r="AH272" s="10">
        <v>-5.0278849601745597</v>
      </c>
      <c r="AI272" s="10">
        <v>-2.8417906761169398</v>
      </c>
      <c r="AJ272" s="10">
        <v>-2.7249455451965301</v>
      </c>
      <c r="AK272" s="10">
        <v>-2.2357318401336599</v>
      </c>
      <c r="AL272" s="10">
        <v>-2.6882634162902801</v>
      </c>
      <c r="AM272" s="10">
        <v>-2.3913514614105198</v>
      </c>
      <c r="AN272" s="10">
        <v>-2.5121076107025102</v>
      </c>
      <c r="AO272" s="10">
        <v>-2.3052008152007999</v>
      </c>
      <c r="AP272" s="10">
        <v>-2.45094561576843</v>
      </c>
      <c r="AQ272" s="10">
        <v>-3.4174947738647399</v>
      </c>
      <c r="AR272" s="10">
        <v>-3.4906587600707999</v>
      </c>
      <c r="AS272" s="10">
        <v>-3.1715059280395499</v>
      </c>
      <c r="AT272" s="10">
        <v>-3.24319863319396</v>
      </c>
      <c r="AU272" s="10">
        <v>-2.93786144256591</v>
      </c>
      <c r="AV272" s="10">
        <v>-2.9850959777832</v>
      </c>
      <c r="AW272" s="10">
        <v>-2.21256375312805</v>
      </c>
      <c r="AX272" s="10">
        <v>-2.6576180458068799</v>
      </c>
      <c r="AY272" s="10">
        <v>-5.0371541976928702</v>
      </c>
      <c r="AZ272" s="10">
        <v>-4.9331822395324698</v>
      </c>
      <c r="BA272" s="10">
        <v>-4.9884157180786097</v>
      </c>
      <c r="BB272" s="10">
        <v>-4.9112381935119602</v>
      </c>
      <c r="BC272" s="10">
        <v>-5.0679221153259197</v>
      </c>
      <c r="BD272" s="10">
        <v>-5.0231208801269496</v>
      </c>
      <c r="BE272" s="10">
        <v>-5.0460996627807599</v>
      </c>
      <c r="BF272" s="10">
        <v>-5.0241665840148899</v>
      </c>
      <c r="BG272" s="10">
        <v>-4.9857382774353001</v>
      </c>
      <c r="BH272" s="10">
        <v>-5.0423846244812003</v>
      </c>
      <c r="BI272" s="10">
        <v>-5.0013484954833896</v>
      </c>
      <c r="BJ272" s="10">
        <v>-5.0243830680847097</v>
      </c>
      <c r="BK272" s="10">
        <v>-5.0012865066528303</v>
      </c>
      <c r="BL272" s="10">
        <v>-5.0423069000244096</v>
      </c>
      <c r="BM272" s="10">
        <v>-4.9954905509948704</v>
      </c>
      <c r="BN272" s="10">
        <v>-5.0043635368347097</v>
      </c>
    </row>
    <row r="273" spans="1:66" x14ac:dyDescent="0.2">
      <c r="A273" s="10" t="s">
        <v>1117</v>
      </c>
      <c r="B273" s="10" t="s">
        <v>1242</v>
      </c>
      <c r="C273" s="10">
        <v>-4.99729204177856</v>
      </c>
      <c r="D273" s="10">
        <v>-5.0040998458862296</v>
      </c>
      <c r="E273" s="10">
        <v>-4.8048653602600098</v>
      </c>
      <c r="F273" s="10">
        <v>-5.0064678192138601</v>
      </c>
      <c r="G273" s="10">
        <v>-4.8114414215087802</v>
      </c>
      <c r="H273" s="10">
        <v>-4.9221520423889098</v>
      </c>
      <c r="I273" s="10">
        <v>-4.79984331130981</v>
      </c>
      <c r="J273" s="10">
        <v>-4.9839930534362704</v>
      </c>
      <c r="K273" s="10">
        <v>-5.07232618331909</v>
      </c>
      <c r="L273" s="10">
        <v>-5.0330357551574698</v>
      </c>
      <c r="M273" s="10">
        <v>-5.0135478973388601</v>
      </c>
      <c r="N273" s="10">
        <v>-5.0641837120056099</v>
      </c>
      <c r="O273" s="10">
        <v>-5.0980300903320304</v>
      </c>
      <c r="P273" s="10">
        <v>-5.0373282432556099</v>
      </c>
      <c r="Q273" s="10">
        <v>-4.7955245971679599</v>
      </c>
      <c r="R273" s="10">
        <v>-5.0066895484924299</v>
      </c>
      <c r="S273" s="10">
        <v>-5.0042691230773899</v>
      </c>
      <c r="T273" s="10">
        <v>-5.0634441375732404</v>
      </c>
      <c r="U273" s="10">
        <v>-5.0666809082031197</v>
      </c>
      <c r="V273" s="10">
        <v>-5.0515356063842702</v>
      </c>
      <c r="W273" s="10">
        <v>-5.0633645057678196</v>
      </c>
      <c r="X273" s="10">
        <v>-5.0454235076904297</v>
      </c>
      <c r="Y273" s="10">
        <v>-5.0633177757263104</v>
      </c>
      <c r="Z273" s="10">
        <v>-5.0243449211120597</v>
      </c>
      <c r="AA273" s="10">
        <v>-5.0243906974792401</v>
      </c>
      <c r="AB273" s="10">
        <v>-5.0666155815124503</v>
      </c>
      <c r="AC273" s="10">
        <v>-5.1272640228271396</v>
      </c>
      <c r="AD273" s="10">
        <v>-5.0599508285522399</v>
      </c>
      <c r="AE273" s="10">
        <v>-5.0422701835632298</v>
      </c>
      <c r="AF273" s="10">
        <v>-5.0132465362548801</v>
      </c>
      <c r="AG273" s="10">
        <v>-5.0083193778991699</v>
      </c>
      <c r="AH273" s="10">
        <v>-5.0115175247192303</v>
      </c>
      <c r="AI273" s="10">
        <v>-2.8468198776245099</v>
      </c>
      <c r="AJ273" s="10">
        <v>-2.7379565238952601</v>
      </c>
      <c r="AK273" s="10">
        <v>-2.1273276805877601</v>
      </c>
      <c r="AL273" s="10">
        <v>-2.6964576244354199</v>
      </c>
      <c r="AM273" s="10">
        <v>-2.4690923690795898</v>
      </c>
      <c r="AN273" s="10">
        <v>-2.5667736530303902</v>
      </c>
      <c r="AO273" s="10">
        <v>-2.29822444915771</v>
      </c>
      <c r="AP273" s="10">
        <v>-2.57135558128356</v>
      </c>
      <c r="AQ273" s="10">
        <v>-3.2544174194335902</v>
      </c>
      <c r="AR273" s="10">
        <v>-3.3847703933715798</v>
      </c>
      <c r="AS273" s="10">
        <v>-2.9626359939575102</v>
      </c>
      <c r="AT273" s="10">
        <v>-3.04220414161682</v>
      </c>
      <c r="AU273" s="10">
        <v>-2.9011435508728001</v>
      </c>
      <c r="AV273" s="10">
        <v>-3.0543365478515598</v>
      </c>
      <c r="AW273" s="10">
        <v>-2.1419377326965301</v>
      </c>
      <c r="AX273" s="10">
        <v>-2.71569347381591</v>
      </c>
      <c r="AY273" s="10">
        <v>-5.0300989151000897</v>
      </c>
      <c r="AZ273" s="10">
        <v>-4.9400129318237296</v>
      </c>
      <c r="BA273" s="10">
        <v>-4.9810895919799796</v>
      </c>
      <c r="BB273" s="10">
        <v>-4.8727684020995996</v>
      </c>
      <c r="BC273" s="10">
        <v>-5.0563945770263601</v>
      </c>
      <c r="BD273" s="10">
        <v>-5.0276932716369602</v>
      </c>
      <c r="BE273" s="10">
        <v>-5.0887579917907697</v>
      </c>
      <c r="BF273" s="10">
        <v>-5.0303773880004803</v>
      </c>
      <c r="BG273" s="10">
        <v>-4.9982113838195801</v>
      </c>
      <c r="BH273" s="10">
        <v>-5.0489406585693297</v>
      </c>
      <c r="BI273" s="10">
        <v>-5.0003995895385698</v>
      </c>
      <c r="BJ273" s="10">
        <v>-5.0415477752685502</v>
      </c>
      <c r="BK273" s="10">
        <v>-4.9850816726684499</v>
      </c>
      <c r="BL273" s="10">
        <v>-5.0345029830932599</v>
      </c>
      <c r="BM273" s="10">
        <v>-4.99745368957519</v>
      </c>
      <c r="BN273" s="10">
        <v>-5.0131034851074201</v>
      </c>
    </row>
    <row r="274" spans="1:66" x14ac:dyDescent="0.2">
      <c r="A274" s="10" t="s">
        <v>1118</v>
      </c>
      <c r="B274" s="10" t="s">
        <v>1242</v>
      </c>
      <c r="C274" s="10">
        <v>-4.9849214553832999</v>
      </c>
      <c r="D274" s="10">
        <v>-4.8985714912414497</v>
      </c>
      <c r="E274" s="10">
        <v>-4.8410773277282697</v>
      </c>
      <c r="F274" s="10">
        <v>-4.9857845306396396</v>
      </c>
      <c r="G274" s="10">
        <v>-4.9996972084045401</v>
      </c>
      <c r="H274" s="10">
        <v>-5.0480327606201101</v>
      </c>
      <c r="I274" s="10">
        <v>-5.01806163787841</v>
      </c>
      <c r="J274" s="10">
        <v>-4.9600572586059499</v>
      </c>
      <c r="K274" s="10">
        <v>-5.0162653923034597</v>
      </c>
      <c r="L274" s="10">
        <v>-5.0387716293334899</v>
      </c>
      <c r="M274" s="10">
        <v>-5.0116152763366699</v>
      </c>
      <c r="N274" s="10">
        <v>-5.0592484474182102</v>
      </c>
      <c r="O274" s="10">
        <v>-4.9849400520324698</v>
      </c>
      <c r="P274" s="10">
        <v>-4.7946147918701101</v>
      </c>
      <c r="Q274" s="10">
        <v>-4.6166729927062899</v>
      </c>
      <c r="R274" s="10">
        <v>-4.8234195709228498</v>
      </c>
      <c r="S274" s="10">
        <v>-5.0167551040649396</v>
      </c>
      <c r="T274" s="10">
        <v>-5.0512781143188397</v>
      </c>
      <c r="U274" s="10">
        <v>-5.0386714935302699</v>
      </c>
      <c r="V274" s="10">
        <v>-5.0315318107604901</v>
      </c>
      <c r="W274" s="10">
        <v>-5.0472354888915998</v>
      </c>
      <c r="X274" s="10">
        <v>-4.9811305999755797</v>
      </c>
      <c r="Y274" s="10">
        <v>-5.0106959342956499</v>
      </c>
      <c r="Z274" s="10">
        <v>-5.0391492843627903</v>
      </c>
      <c r="AA274" s="10">
        <v>-5.0494685173034597</v>
      </c>
      <c r="AB274" s="10">
        <v>-5.0342321395873997</v>
      </c>
      <c r="AC274" s="10">
        <v>-5.0134177207946697</v>
      </c>
      <c r="AD274" s="10">
        <v>-5.0137877464294398</v>
      </c>
      <c r="AE274" s="10">
        <v>-4.9897341728210396</v>
      </c>
      <c r="AF274" s="10">
        <v>-4.9908413887023899</v>
      </c>
      <c r="AG274" s="10">
        <v>-4.9991712570190403</v>
      </c>
      <c r="AH274" s="10">
        <v>-5.0013270378112704</v>
      </c>
      <c r="AI274" s="10">
        <v>-3.4156079292297301</v>
      </c>
      <c r="AJ274" s="10">
        <v>-3.1903977394103999</v>
      </c>
      <c r="AK274" s="10">
        <v>-2.9158267974853498</v>
      </c>
      <c r="AL274" s="10">
        <v>-2.94040727615356</v>
      </c>
      <c r="AM274" s="10">
        <v>-3.8712177276611301</v>
      </c>
      <c r="AN274" s="10">
        <v>-3.9788281917571999</v>
      </c>
      <c r="AO274" s="10">
        <v>-3.8118588924407901</v>
      </c>
      <c r="AP274" s="10">
        <v>-3.7536702156066801</v>
      </c>
      <c r="AQ274" s="10">
        <v>-4.0562067031860298</v>
      </c>
      <c r="AR274" s="10">
        <v>-3.88559818267822</v>
      </c>
      <c r="AS274" s="10">
        <v>-3.7171528339385902</v>
      </c>
      <c r="AT274" s="10">
        <v>-3.4643487930297798</v>
      </c>
      <c r="AU274" s="10">
        <v>-2.54015612602233</v>
      </c>
      <c r="AV274" s="10">
        <v>-2.56988096237182</v>
      </c>
      <c r="AW274" s="10">
        <v>-2.2696385383605899</v>
      </c>
      <c r="AX274" s="10">
        <v>-2.3094272613525302</v>
      </c>
      <c r="AY274" s="10">
        <v>-4.9772057533264098</v>
      </c>
      <c r="AZ274" s="10">
        <v>-5.0068955421447701</v>
      </c>
      <c r="BA274" s="10">
        <v>-4.9801821708679199</v>
      </c>
      <c r="BB274" s="10">
        <v>-4.9736247062683097</v>
      </c>
      <c r="BC274" s="10">
        <v>-4.9583811759948704</v>
      </c>
      <c r="BD274" s="10">
        <v>-4.9630556106567303</v>
      </c>
      <c r="BE274" s="10">
        <v>-5.0300846099853498</v>
      </c>
      <c r="BF274" s="10">
        <v>-5.0383849143981898</v>
      </c>
      <c r="BG274" s="10">
        <v>-4.9964327812194798</v>
      </c>
      <c r="BH274" s="10">
        <v>-5.02494096755981</v>
      </c>
      <c r="BI274" s="10">
        <v>-5.1008176803588796</v>
      </c>
      <c r="BJ274" s="10">
        <v>-4.9874296188354403</v>
      </c>
      <c r="BK274" s="10">
        <v>-4.9852995872497496</v>
      </c>
      <c r="BL274" s="10">
        <v>-4.9974765777587802</v>
      </c>
      <c r="BM274" s="10">
        <v>-4.9947147369384703</v>
      </c>
      <c r="BN274" s="10">
        <v>-5.0024652481079102</v>
      </c>
    </row>
    <row r="275" spans="1:66" x14ac:dyDescent="0.2">
      <c r="A275" s="10" t="s">
        <v>1119</v>
      </c>
      <c r="B275" s="10" t="s">
        <v>1242</v>
      </c>
      <c r="C275" s="10">
        <v>-5.0077810287475497</v>
      </c>
      <c r="D275" s="10">
        <v>-4.9911379814147896</v>
      </c>
      <c r="E275" s="10">
        <v>-5.0062065124511701</v>
      </c>
      <c r="F275" s="10">
        <v>-4.9739937782287598</v>
      </c>
      <c r="G275" s="10">
        <v>-4.8780360221862704</v>
      </c>
      <c r="H275" s="10">
        <v>-4.8858919143676696</v>
      </c>
      <c r="I275" s="10">
        <v>-4.7524247169494602</v>
      </c>
      <c r="J275" s="10">
        <v>-4.9746251106262198</v>
      </c>
      <c r="K275" s="10">
        <v>-4.9859104156494096</v>
      </c>
      <c r="L275" s="10">
        <v>-5.0027165412902797</v>
      </c>
      <c r="M275" s="10">
        <v>-4.9427094459533603</v>
      </c>
      <c r="N275" s="10">
        <v>-5.0096530914306596</v>
      </c>
      <c r="O275" s="10">
        <v>-5.0225906372070304</v>
      </c>
      <c r="P275" s="10">
        <v>-5.0504879951476997</v>
      </c>
      <c r="Q275" s="10">
        <v>-4.94051170349121</v>
      </c>
      <c r="R275" s="10">
        <v>-5.0048642158508301</v>
      </c>
      <c r="S275" s="10">
        <v>-4.97521877288818</v>
      </c>
      <c r="T275" s="10">
        <v>-4.9340462684631303</v>
      </c>
      <c r="U275" s="10">
        <v>-5.0105624198913503</v>
      </c>
      <c r="V275" s="10">
        <v>-4.9714479446411097</v>
      </c>
      <c r="W275" s="10">
        <v>-4.9477787017822203</v>
      </c>
      <c r="X275" s="10">
        <v>-4.9760880470275799</v>
      </c>
      <c r="Y275" s="10">
        <v>-5.0197625160217196</v>
      </c>
      <c r="Z275" s="10">
        <v>-5.0137314796447701</v>
      </c>
      <c r="AA275" s="10">
        <v>-5.0045518875121999</v>
      </c>
      <c r="AB275" s="10">
        <v>-4.9696965217590297</v>
      </c>
      <c r="AC275" s="10">
        <v>-4.99151515960693</v>
      </c>
      <c r="AD275" s="10">
        <v>-4.9519782066345197</v>
      </c>
      <c r="AE275" s="10">
        <v>-5.0067172050476003</v>
      </c>
      <c r="AF275" s="10">
        <v>-4.9745454788207999</v>
      </c>
      <c r="AG275" s="10">
        <v>-4.9925456047058097</v>
      </c>
      <c r="AH275" s="10">
        <v>-4.9893112182617099</v>
      </c>
      <c r="AI275" s="10">
        <v>-4.7380571365356401</v>
      </c>
      <c r="AJ275" s="10">
        <v>-4.6570978164672798</v>
      </c>
      <c r="AK275" s="10">
        <v>-4.6815805435180602</v>
      </c>
      <c r="AL275" s="10">
        <v>-4.4780044555664</v>
      </c>
      <c r="AM275" s="10">
        <v>-3.2650508880615199</v>
      </c>
      <c r="AN275" s="10">
        <v>-3.27964782714843</v>
      </c>
      <c r="AO275" s="10">
        <v>-3.4793395996093701</v>
      </c>
      <c r="AP275" s="10">
        <v>-3.0911741256713801</v>
      </c>
      <c r="AQ275" s="10">
        <v>-5.0166001319885201</v>
      </c>
      <c r="AR275" s="10">
        <v>-4.9816708564758301</v>
      </c>
      <c r="AS275" s="10">
        <v>-5.0887436866760201</v>
      </c>
      <c r="AT275" s="10">
        <v>-4.9739828109741202</v>
      </c>
      <c r="AU275" s="10">
        <v>-4.5546097755432102</v>
      </c>
      <c r="AV275" s="10">
        <v>-4.3157548904418901</v>
      </c>
      <c r="AW275" s="10">
        <v>-4.5490708351135201</v>
      </c>
      <c r="AX275" s="10">
        <v>-4.3316922187805096</v>
      </c>
      <c r="AY275" s="10">
        <v>-4.99954986572265</v>
      </c>
      <c r="AZ275" s="10">
        <v>-4.9715647697448704</v>
      </c>
      <c r="BA275" s="10">
        <v>-4.9685149192809996</v>
      </c>
      <c r="BB275" s="10">
        <v>-5.0024418830871502</v>
      </c>
      <c r="BC275" s="10">
        <v>-5.00575447082519</v>
      </c>
      <c r="BD275" s="10">
        <v>-5.0260310173034597</v>
      </c>
      <c r="BE275" s="10">
        <v>-4.9688334465026802</v>
      </c>
      <c r="BF275" s="10">
        <v>-5.0185980796813903</v>
      </c>
      <c r="BG275" s="10">
        <v>-4.98976278305053</v>
      </c>
      <c r="BH275" s="10">
        <v>-5.0196967124938903</v>
      </c>
      <c r="BI275" s="10">
        <v>-5.0171089172363201</v>
      </c>
      <c r="BJ275" s="10">
        <v>-5.0401039123535103</v>
      </c>
      <c r="BK275" s="10">
        <v>-4.9995737075805602</v>
      </c>
      <c r="BL275" s="10">
        <v>-4.9923219680786097</v>
      </c>
      <c r="BM275" s="10">
        <v>-5.0040292739868102</v>
      </c>
      <c r="BN275" s="10">
        <v>-4.9887309074401802</v>
      </c>
    </row>
    <row r="276" spans="1:66" x14ac:dyDescent="0.2">
      <c r="A276" s="10" t="s">
        <v>1120</v>
      </c>
      <c r="B276" s="10" t="s">
        <v>1242</v>
      </c>
      <c r="C276" s="10">
        <v>-5.03437900543212</v>
      </c>
      <c r="D276" s="10">
        <v>-5.0349583625793404</v>
      </c>
      <c r="E276" s="10">
        <v>-5.0396418571472097</v>
      </c>
      <c r="F276" s="10">
        <v>-5.0263490676879803</v>
      </c>
      <c r="G276" s="10">
        <v>-4.9545092582702601</v>
      </c>
      <c r="H276" s="10">
        <v>-5.0101060867309499</v>
      </c>
      <c r="I276" s="10">
        <v>-5.0286545753479004</v>
      </c>
      <c r="J276" s="10">
        <v>-5.0530524253845197</v>
      </c>
      <c r="K276" s="10">
        <v>-4.9316134452819798</v>
      </c>
      <c r="L276" s="10">
        <v>-4.75850486755371</v>
      </c>
      <c r="M276" s="10">
        <v>-4.5487465858459402</v>
      </c>
      <c r="N276" s="10">
        <v>-4.9283418655395499</v>
      </c>
      <c r="O276" s="10">
        <v>-5.01366758346557</v>
      </c>
      <c r="P276" s="10">
        <v>-5.0682959556579501</v>
      </c>
      <c r="Q276" s="10">
        <v>-5.1360783576965297</v>
      </c>
      <c r="R276" s="10">
        <v>-5.0162477493286097</v>
      </c>
      <c r="S276" s="10">
        <v>-4.9835782051086399</v>
      </c>
      <c r="T276" s="10">
        <v>-5.0399508476257298</v>
      </c>
      <c r="U276" s="10">
        <v>-4.9978160858154297</v>
      </c>
      <c r="V276" s="10">
        <v>-5.1031680107116699</v>
      </c>
      <c r="W276" s="10">
        <v>-4.98844242095947</v>
      </c>
      <c r="X276" s="10">
        <v>-4.9971790313720703</v>
      </c>
      <c r="Y276" s="10">
        <v>-5.0367045402526802</v>
      </c>
      <c r="Z276" s="10">
        <v>-5.0054993629455504</v>
      </c>
      <c r="AA276" s="10">
        <v>-5.0066795349120996</v>
      </c>
      <c r="AB276" s="10">
        <v>-5.02980136871337</v>
      </c>
      <c r="AC276" s="10">
        <v>-4.8823461532592702</v>
      </c>
      <c r="AD276" s="10">
        <v>-5.0271496772766104</v>
      </c>
      <c r="AE276" s="10">
        <v>-5.03063535690307</v>
      </c>
      <c r="AF276" s="10">
        <v>-5.0270724296569798</v>
      </c>
      <c r="AG276" s="10">
        <v>-4.9888024330139098</v>
      </c>
      <c r="AH276" s="10">
        <v>-5.0382933616638104</v>
      </c>
      <c r="AI276" s="10">
        <v>-5.0723676681518501</v>
      </c>
      <c r="AJ276" s="10">
        <v>-4.4230113029479901</v>
      </c>
      <c r="AK276" s="10">
        <v>-4.7337064743041903</v>
      </c>
      <c r="AL276" s="10">
        <v>-4.86293220520019</v>
      </c>
      <c r="AM276" s="10">
        <v>-5.08514404296875</v>
      </c>
      <c r="AN276" s="10">
        <v>-4.8665142059326101</v>
      </c>
      <c r="AO276" s="10">
        <v>-5.0413331985473597</v>
      </c>
      <c r="AP276" s="10">
        <v>-5.0261645317077601</v>
      </c>
      <c r="AQ276" s="10">
        <v>-2.8629884719848602</v>
      </c>
      <c r="AR276" s="10">
        <v>-2.89924764633178</v>
      </c>
      <c r="AS276" s="10">
        <v>-3.01130938529968</v>
      </c>
      <c r="AT276" s="10">
        <v>-2.85893654823303</v>
      </c>
      <c r="AU276" s="10">
        <v>-5.0415883064270002</v>
      </c>
      <c r="AV276" s="10">
        <v>-4.4642529487609801</v>
      </c>
      <c r="AW276" s="10">
        <v>-5.0565161705017001</v>
      </c>
      <c r="AX276" s="10">
        <v>-5.1414694786071697</v>
      </c>
      <c r="AY276" s="10">
        <v>-5.03403520584106</v>
      </c>
      <c r="AZ276" s="10">
        <v>-5.1216683387756303</v>
      </c>
      <c r="BA276" s="10">
        <v>-5.0487112998962402</v>
      </c>
      <c r="BB276" s="10">
        <v>-5.0489163398742596</v>
      </c>
      <c r="BC276" s="10">
        <v>-5.0045928955078098</v>
      </c>
      <c r="BD276" s="10">
        <v>-4.9810991287231401</v>
      </c>
      <c r="BE276" s="10">
        <v>-5.0114674568176198</v>
      </c>
      <c r="BF276" s="10">
        <v>-5.0168762207031197</v>
      </c>
      <c r="BG276" s="10">
        <v>-5.0377597808837802</v>
      </c>
      <c r="BH276" s="10">
        <v>-5.0481095314025799</v>
      </c>
      <c r="BI276" s="10">
        <v>-4.8304286003112704</v>
      </c>
      <c r="BJ276" s="10">
        <v>-5.0282530784606898</v>
      </c>
      <c r="BK276" s="10">
        <v>-5.0019445419311497</v>
      </c>
      <c r="BL276" s="10">
        <v>-5.0450377464294398</v>
      </c>
      <c r="BM276" s="10">
        <v>-5.0208768844604403</v>
      </c>
      <c r="BN276" s="10">
        <v>-5.0548543930053702</v>
      </c>
    </row>
    <row r="277" spans="1:66" x14ac:dyDescent="0.2">
      <c r="A277" s="10" t="s">
        <v>1121</v>
      </c>
      <c r="B277" s="10" t="s">
        <v>1242</v>
      </c>
      <c r="C277" s="10">
        <v>-5.0006165504455504</v>
      </c>
      <c r="D277" s="10">
        <v>-4.9175534248351997</v>
      </c>
      <c r="E277" s="10">
        <v>-4.9681811332702601</v>
      </c>
      <c r="F277" s="10">
        <v>-5.0122604370117099</v>
      </c>
      <c r="G277" s="10">
        <v>-4.9541420936584402</v>
      </c>
      <c r="H277" s="10">
        <v>-4.9420795440673801</v>
      </c>
      <c r="I277" s="10">
        <v>-4.9793620109558097</v>
      </c>
      <c r="J277" s="10">
        <v>-4.9944615364074698</v>
      </c>
      <c r="K277" s="10">
        <v>-4.8989844322204501</v>
      </c>
      <c r="L277" s="10">
        <v>-4.5432887077331499</v>
      </c>
      <c r="M277" s="10">
        <v>-4.5806064605712802</v>
      </c>
      <c r="N277" s="10">
        <v>-4.7916684150695801</v>
      </c>
      <c r="O277" s="10">
        <v>-4.9805512428283603</v>
      </c>
      <c r="P277" s="10">
        <v>-4.8174195289611799</v>
      </c>
      <c r="Q277" s="10">
        <v>-5.0838766098022399</v>
      </c>
      <c r="R277" s="10">
        <v>-5.0593791007995597</v>
      </c>
      <c r="S277" s="10">
        <v>-4.9992556571960396</v>
      </c>
      <c r="T277" s="10">
        <v>-4.9935755729675204</v>
      </c>
      <c r="U277" s="10">
        <v>-4.9392876625061</v>
      </c>
      <c r="V277" s="10">
        <v>-4.9994955062866202</v>
      </c>
      <c r="W277" s="10">
        <v>-4.95123195648193</v>
      </c>
      <c r="X277" s="10">
        <v>-5.0241794586181596</v>
      </c>
      <c r="Y277" s="10">
        <v>-4.9781646728515598</v>
      </c>
      <c r="Z277" s="10">
        <v>-5.0122365951537997</v>
      </c>
      <c r="AA277" s="10">
        <v>-4.9631090164184499</v>
      </c>
      <c r="AB277" s="10">
        <v>-4.9749784469604403</v>
      </c>
      <c r="AC277" s="10">
        <v>-4.8495759963989196</v>
      </c>
      <c r="AD277" s="10">
        <v>-5.0220842361450098</v>
      </c>
      <c r="AE277" s="10">
        <v>-5.03224372863769</v>
      </c>
      <c r="AF277" s="10">
        <v>-5.00162553787231</v>
      </c>
      <c r="AG277" s="10">
        <v>-4.9934659004211399</v>
      </c>
      <c r="AH277" s="10">
        <v>-5.0097503662109304</v>
      </c>
      <c r="AI277" s="10">
        <v>-4.5600495338439897</v>
      </c>
      <c r="AJ277" s="10">
        <v>-2.9849352836608798</v>
      </c>
      <c r="AK277" s="10">
        <v>-4.3320441246032697</v>
      </c>
      <c r="AL277" s="10">
        <v>-4.6267585754394496</v>
      </c>
      <c r="AM277" s="10">
        <v>-4.84185791015625</v>
      </c>
      <c r="AN277" s="10">
        <v>-3.9495723247528001</v>
      </c>
      <c r="AO277" s="10">
        <v>-4.9266080856323198</v>
      </c>
      <c r="AP277" s="10">
        <v>-4.8663196563720703</v>
      </c>
      <c r="AQ277" s="10">
        <v>-2.3826599121093701</v>
      </c>
      <c r="AR277" s="10">
        <v>-1.9459693431854199</v>
      </c>
      <c r="AS277" s="10">
        <v>-2.58194804191589</v>
      </c>
      <c r="AT277" s="10">
        <v>-2.45665407180786</v>
      </c>
      <c r="AU277" s="10">
        <v>-4.4366288185119602</v>
      </c>
      <c r="AV277" s="10">
        <v>-3.0330386161804199</v>
      </c>
      <c r="AW277" s="10">
        <v>-4.5290498733520499</v>
      </c>
      <c r="AX277" s="10">
        <v>-4.6851291656494096</v>
      </c>
      <c r="AY277" s="10">
        <v>-5.03155469894409</v>
      </c>
      <c r="AZ277" s="10">
        <v>-4.9906210899353001</v>
      </c>
      <c r="BA277" s="10">
        <v>-4.9946579933166504</v>
      </c>
      <c r="BB277" s="10">
        <v>-4.9473876953125</v>
      </c>
      <c r="BC277" s="10">
        <v>-5.0312218666076598</v>
      </c>
      <c r="BD277" s="10">
        <v>-5.0074386596679599</v>
      </c>
      <c r="BE277" s="10">
        <v>-5.0476956367492596</v>
      </c>
      <c r="BF277" s="10">
        <v>-5.00516557693481</v>
      </c>
      <c r="BG277" s="10">
        <v>-5.0372896194457999</v>
      </c>
      <c r="BH277" s="10">
        <v>-5.0205106735229403</v>
      </c>
      <c r="BI277" s="10">
        <v>-4.69974660873413</v>
      </c>
      <c r="BJ277" s="10">
        <v>-4.9697856903076101</v>
      </c>
      <c r="BK277" s="10">
        <v>-5.02878618240356</v>
      </c>
      <c r="BL277" s="10">
        <v>-5.0400123596191397</v>
      </c>
      <c r="BM277" s="10">
        <v>-5.0001864433288503</v>
      </c>
      <c r="BN277" s="10">
        <v>-4.9336805343627903</v>
      </c>
    </row>
    <row r="278" spans="1:66" x14ac:dyDescent="0.2">
      <c r="A278" s="10" t="s">
        <v>1122</v>
      </c>
      <c r="B278" s="10" t="s">
        <v>1242</v>
      </c>
      <c r="C278" s="10">
        <v>-5.1192131042480398</v>
      </c>
      <c r="D278" s="10">
        <v>-5.1046142578125</v>
      </c>
      <c r="E278" s="10">
        <v>-5.1032409667968697</v>
      </c>
      <c r="F278" s="10">
        <v>-5.1101746559143004</v>
      </c>
      <c r="G278" s="10">
        <v>-5.0325160026550204</v>
      </c>
      <c r="H278" s="10">
        <v>-5.1358108520507804</v>
      </c>
      <c r="I278" s="10">
        <v>-5.28629350662231</v>
      </c>
      <c r="J278" s="10">
        <v>-5.0405082702636701</v>
      </c>
      <c r="K278" s="10">
        <v>-4.7278790473937899</v>
      </c>
      <c r="L278" s="10">
        <v>-4.51035404205322</v>
      </c>
      <c r="M278" s="10">
        <v>-4.17952156066894</v>
      </c>
      <c r="N278" s="10">
        <v>-4.68489217758178</v>
      </c>
      <c r="O278" s="10">
        <v>-5.0789728164672798</v>
      </c>
      <c r="P278" s="10">
        <v>-5.0933241844177202</v>
      </c>
      <c r="Q278" s="10">
        <v>-5.0383782386779696</v>
      </c>
      <c r="R278" s="10">
        <v>-5.0358953475952104</v>
      </c>
      <c r="S278" s="10">
        <v>-5.0387864112854004</v>
      </c>
      <c r="T278" s="10">
        <v>-5.0560283660888601</v>
      </c>
      <c r="U278" s="10">
        <v>-5.0599832534790004</v>
      </c>
      <c r="V278" s="10">
        <v>-5.1416587829589799</v>
      </c>
      <c r="W278" s="10">
        <v>-5.0960121154785103</v>
      </c>
      <c r="X278" s="10">
        <v>-5.0954132080078098</v>
      </c>
      <c r="Y278" s="10">
        <v>-5.0650062561035103</v>
      </c>
      <c r="Z278" s="10">
        <v>-5.0557012557983398</v>
      </c>
      <c r="AA278" s="10">
        <v>-5.0779848098754803</v>
      </c>
      <c r="AB278" s="10">
        <v>-5.1160597801208496</v>
      </c>
      <c r="AC278" s="10">
        <v>-4.8055620193481401</v>
      </c>
      <c r="AD278" s="10">
        <v>-5.0754599571228001</v>
      </c>
      <c r="AE278" s="10">
        <v>-5.0688199996948198</v>
      </c>
      <c r="AF278" s="10">
        <v>-5.0721845626831001</v>
      </c>
      <c r="AG278" s="10">
        <v>-5.01035451889038</v>
      </c>
      <c r="AH278" s="10">
        <v>-5.1071372032165501</v>
      </c>
      <c r="AI278" s="10">
        <v>-4.5674686431884703</v>
      </c>
      <c r="AJ278" s="10">
        <v>-3.2348203659057599</v>
      </c>
      <c r="AK278" s="10">
        <v>-3.8410563468933101</v>
      </c>
      <c r="AL278" s="10">
        <v>-4.0673084259033203</v>
      </c>
      <c r="AM278" s="10">
        <v>-4.9847474098205504</v>
      </c>
      <c r="AN278" s="10">
        <v>-4.3436484336853001</v>
      </c>
      <c r="AO278" s="10">
        <v>-4.9060759544372496</v>
      </c>
      <c r="AP278" s="10">
        <v>-4.9012670516967702</v>
      </c>
      <c r="AQ278" s="10">
        <v>-1.3093409538269001</v>
      </c>
      <c r="AR278" s="10">
        <v>-1.32708120346069</v>
      </c>
      <c r="AS278" s="10">
        <v>-1.34995341300964</v>
      </c>
      <c r="AT278" s="10">
        <v>-1.00782251358032</v>
      </c>
      <c r="AU278" s="10">
        <v>-4.3248472213745099</v>
      </c>
      <c r="AV278" s="10">
        <v>-3.1915011405944802</v>
      </c>
      <c r="AW278" s="10">
        <v>-4.33188724517822</v>
      </c>
      <c r="AX278" s="10">
        <v>-4.4741487503051696</v>
      </c>
      <c r="AY278" s="10">
        <v>-5.1184663772582999</v>
      </c>
      <c r="AZ278" s="10">
        <v>-5.1001634597778303</v>
      </c>
      <c r="BA278" s="10">
        <v>-5.0430064201354901</v>
      </c>
      <c r="BB278" s="10">
        <v>-5.0828957557678196</v>
      </c>
      <c r="BC278" s="10">
        <v>-5.0237283706665004</v>
      </c>
      <c r="BD278" s="10">
        <v>-5.0276236534118599</v>
      </c>
      <c r="BE278" s="10">
        <v>-5.1012701988220197</v>
      </c>
      <c r="BF278" s="10">
        <v>-5.0720643997192303</v>
      </c>
      <c r="BG278" s="10">
        <v>-5.0395660400390598</v>
      </c>
      <c r="BH278" s="10">
        <v>-5.0409235954284597</v>
      </c>
      <c r="BI278" s="10">
        <v>-4.6347970962524396</v>
      </c>
      <c r="BJ278" s="10">
        <v>-5.0953989028930602</v>
      </c>
      <c r="BK278" s="10">
        <v>-5.1028957366943297</v>
      </c>
      <c r="BL278" s="10">
        <v>-5.0599517822265598</v>
      </c>
      <c r="BM278" s="10">
        <v>-5.05808305740356</v>
      </c>
      <c r="BN278" s="10">
        <v>-5.1007080078125</v>
      </c>
    </row>
    <row r="279" spans="1:66" x14ac:dyDescent="0.2">
      <c r="A279" s="10" t="s">
        <v>1123</v>
      </c>
      <c r="B279" s="10" t="s">
        <v>1242</v>
      </c>
      <c r="C279" s="10">
        <v>-5.11773252487182</v>
      </c>
      <c r="D279" s="10">
        <v>-4.9997663497924796</v>
      </c>
      <c r="E279" s="10">
        <v>-5.0385074615478498</v>
      </c>
      <c r="F279" s="10">
        <v>-5.0088243484496999</v>
      </c>
      <c r="G279" s="10">
        <v>-5.0518193244934002</v>
      </c>
      <c r="H279" s="10">
        <v>-5.0609941482543901</v>
      </c>
      <c r="I279" s="10">
        <v>-5.2617735862731898</v>
      </c>
      <c r="J279" s="10">
        <v>-5.0197229385375897</v>
      </c>
      <c r="K279" s="10">
        <v>-4.9591913223266602</v>
      </c>
      <c r="L279" s="10">
        <v>-4.7858681678771902</v>
      </c>
      <c r="M279" s="10">
        <v>-4.5664100646972603</v>
      </c>
      <c r="N279" s="10">
        <v>-4.90093946456909</v>
      </c>
      <c r="O279" s="10">
        <v>-5.0948634147643999</v>
      </c>
      <c r="P279" s="10">
        <v>-4.9663281440734801</v>
      </c>
      <c r="Q279" s="10">
        <v>-4.9311203956604004</v>
      </c>
      <c r="R279" s="10">
        <v>-5.0346932411193803</v>
      </c>
      <c r="S279" s="10">
        <v>-5.0316271781921298</v>
      </c>
      <c r="T279" s="10">
        <v>-5.0689358711242596</v>
      </c>
      <c r="U279" s="10">
        <v>-5.0610575675964302</v>
      </c>
      <c r="V279" s="10">
        <v>-5.1192483901977504</v>
      </c>
      <c r="W279" s="10">
        <v>-5.0543785095214799</v>
      </c>
      <c r="X279" s="10">
        <v>-5.0807991027831996</v>
      </c>
      <c r="Y279" s="10">
        <v>-5.0016160011291504</v>
      </c>
      <c r="Z279" s="10">
        <v>-5.0266962051391602</v>
      </c>
      <c r="AA279" s="10">
        <v>-5.0794186592101997</v>
      </c>
      <c r="AB279" s="10">
        <v>-5.0998578071594203</v>
      </c>
      <c r="AC279" s="10">
        <v>-4.9810624122619602</v>
      </c>
      <c r="AD279" s="10">
        <v>-5.0857129096984801</v>
      </c>
      <c r="AE279" s="10">
        <v>-5.0765781402587802</v>
      </c>
      <c r="AF279" s="10">
        <v>-5.1029853820800701</v>
      </c>
      <c r="AG279" s="10">
        <v>-5.0295305252075098</v>
      </c>
      <c r="AH279" s="10">
        <v>-5.0561156272888104</v>
      </c>
      <c r="AI279" s="10">
        <v>-4.0474982261657697</v>
      </c>
      <c r="AJ279" s="10">
        <v>-2.7873694896697998</v>
      </c>
      <c r="AK279" s="10">
        <v>-3.3378405570983798</v>
      </c>
      <c r="AL279" s="10">
        <v>-3.5210471153259202</v>
      </c>
      <c r="AM279" s="10">
        <v>-4.55731105804443</v>
      </c>
      <c r="AN279" s="10">
        <v>-3.9203615188598602</v>
      </c>
      <c r="AO279" s="10">
        <v>-4.5030155181884703</v>
      </c>
      <c r="AP279" s="10">
        <v>-4.5015382766723597</v>
      </c>
      <c r="AQ279" s="10">
        <v>-1.66438865661621</v>
      </c>
      <c r="AR279" s="10">
        <v>-1.6877419948577801</v>
      </c>
      <c r="AS279" s="10">
        <v>-1.6352627277374201</v>
      </c>
      <c r="AT279" s="10">
        <v>-1.3628120422363199</v>
      </c>
      <c r="AU279" s="10">
        <v>-3.4956798553466699</v>
      </c>
      <c r="AV279" s="10">
        <v>-2.5250656604766801</v>
      </c>
      <c r="AW279" s="10">
        <v>-3.4536471366882302</v>
      </c>
      <c r="AX279" s="10">
        <v>-3.68073177337646</v>
      </c>
      <c r="AY279" s="10">
        <v>-5.0796179771423304</v>
      </c>
      <c r="AZ279" s="10">
        <v>-5.09317874908447</v>
      </c>
      <c r="BA279" s="10">
        <v>-5.0297379493713299</v>
      </c>
      <c r="BB279" s="10">
        <v>-5.0982851982116699</v>
      </c>
      <c r="BC279" s="10">
        <v>-4.9827399253845197</v>
      </c>
      <c r="BD279" s="10">
        <v>-5.0195655822753897</v>
      </c>
      <c r="BE279" s="10">
        <v>-5.0604925155639604</v>
      </c>
      <c r="BF279" s="10">
        <v>-5.0522923469543404</v>
      </c>
      <c r="BG279" s="10">
        <v>-5.0204544067382804</v>
      </c>
      <c r="BH279" s="10">
        <v>-5.0515003204345703</v>
      </c>
      <c r="BI279" s="10">
        <v>-4.84873247146606</v>
      </c>
      <c r="BJ279" s="10">
        <v>-5.0442991256713796</v>
      </c>
      <c r="BK279" s="10">
        <v>-5.0381345748901296</v>
      </c>
      <c r="BL279" s="10">
        <v>-4.9850106239318803</v>
      </c>
      <c r="BM279" s="10">
        <v>-5.0479803085327104</v>
      </c>
      <c r="BN279" s="10">
        <v>-5.0736165046691797</v>
      </c>
    </row>
    <row r="280" spans="1:66" x14ac:dyDescent="0.2">
      <c r="A280" s="10" t="s">
        <v>1124</v>
      </c>
      <c r="B280" s="10" t="s">
        <v>1242</v>
      </c>
      <c r="C280" s="10">
        <v>-5.0204195976257298</v>
      </c>
      <c r="D280" s="10">
        <v>-5.0273852348327601</v>
      </c>
      <c r="E280" s="10">
        <v>-5.01248979568481</v>
      </c>
      <c r="F280" s="10">
        <v>-5.0344390869140598</v>
      </c>
      <c r="G280" s="10">
        <v>-4.9469075202941797</v>
      </c>
      <c r="H280" s="10">
        <v>-5.00064992904663</v>
      </c>
      <c r="I280" s="10">
        <v>-5.04560947418212</v>
      </c>
      <c r="J280" s="10">
        <v>-5.0510082244873002</v>
      </c>
      <c r="K280" s="10">
        <v>-4.8675146102905202</v>
      </c>
      <c r="L280" s="10">
        <v>-4.73913478851318</v>
      </c>
      <c r="M280" s="10">
        <v>-4.4842290878295898</v>
      </c>
      <c r="N280" s="10">
        <v>-4.9026775360107404</v>
      </c>
      <c r="O280" s="10">
        <v>-5.0149650573730398</v>
      </c>
      <c r="P280" s="10">
        <v>-5.06367588043212</v>
      </c>
      <c r="Q280" s="10">
        <v>-5.0625920295715297</v>
      </c>
      <c r="R280" s="10">
        <v>-4.9623117446899396</v>
      </c>
      <c r="S280" s="10">
        <v>-4.9718594551086399</v>
      </c>
      <c r="T280" s="10">
        <v>-5.01796102523803</v>
      </c>
      <c r="U280" s="10">
        <v>-4.9879240989684996</v>
      </c>
      <c r="V280" s="10">
        <v>-5.0524530410766602</v>
      </c>
      <c r="W280" s="10">
        <v>-4.97965240478515</v>
      </c>
      <c r="X280" s="10">
        <v>-5.0024743080139098</v>
      </c>
      <c r="Y280" s="10">
        <v>-5.0457901954650799</v>
      </c>
      <c r="Z280" s="10">
        <v>-5.0048885345458896</v>
      </c>
      <c r="AA280" s="10">
        <v>-5.0227746963500897</v>
      </c>
      <c r="AB280" s="10">
        <v>-5.0204415321350098</v>
      </c>
      <c r="AC280" s="10">
        <v>-4.8756823539733798</v>
      </c>
      <c r="AD280" s="10">
        <v>-5.0319538116454998</v>
      </c>
      <c r="AE280" s="10">
        <v>-5.0217084884643501</v>
      </c>
      <c r="AF280" s="10">
        <v>-5.0103073120117099</v>
      </c>
      <c r="AG280" s="10">
        <v>-4.9668550491332999</v>
      </c>
      <c r="AH280" s="10">
        <v>-5.0127420425415004</v>
      </c>
      <c r="AI280" s="10">
        <v>-5.0208683013915998</v>
      </c>
      <c r="AJ280" s="10">
        <v>-4.4340367317199698</v>
      </c>
      <c r="AK280" s="10">
        <v>-4.7339024543762198</v>
      </c>
      <c r="AL280" s="10">
        <v>-4.8436083793640101</v>
      </c>
      <c r="AM280" s="10">
        <v>-5.0638771057128897</v>
      </c>
      <c r="AN280" s="10">
        <v>-4.8573098182678196</v>
      </c>
      <c r="AO280" s="10">
        <v>-5.0475096702575604</v>
      </c>
      <c r="AP280" s="10">
        <v>-5.0545639991760201</v>
      </c>
      <c r="AQ280" s="10">
        <v>-2.9077668190002401</v>
      </c>
      <c r="AR280" s="10">
        <v>-2.9198703765869101</v>
      </c>
      <c r="AS280" s="10">
        <v>-3.0026564598083398</v>
      </c>
      <c r="AT280" s="10">
        <v>-2.89094638824462</v>
      </c>
      <c r="AU280" s="10">
        <v>-5.01582479476928</v>
      </c>
      <c r="AV280" s="10">
        <v>-4.4043636322021396</v>
      </c>
      <c r="AW280" s="10">
        <v>-4.93430471420288</v>
      </c>
      <c r="AX280" s="10">
        <v>-5.0709018707275302</v>
      </c>
      <c r="AY280" s="10">
        <v>-5.0477561950683496</v>
      </c>
      <c r="AZ280" s="10">
        <v>-5.0666847229003897</v>
      </c>
      <c r="BA280" s="10">
        <v>-5.0318565368652299</v>
      </c>
      <c r="BB280" s="10">
        <v>-5.02115774154663</v>
      </c>
      <c r="BC280" s="10">
        <v>-4.9775366783142001</v>
      </c>
      <c r="BD280" s="10">
        <v>-4.9784774780273402</v>
      </c>
      <c r="BE280" s="10">
        <v>-5.0241193771362296</v>
      </c>
      <c r="BF280" s="10">
        <v>-5.0093326568603498</v>
      </c>
      <c r="BG280" s="10">
        <v>-5.0160994529724103</v>
      </c>
      <c r="BH280" s="10">
        <v>-5.03037309646606</v>
      </c>
      <c r="BI280" s="10">
        <v>-4.7919487953186</v>
      </c>
      <c r="BJ280" s="10">
        <v>-5.0304441452026296</v>
      </c>
      <c r="BK280" s="10">
        <v>-4.9843254089355398</v>
      </c>
      <c r="BL280" s="10">
        <v>-5.0495729446411097</v>
      </c>
      <c r="BM280" s="10">
        <v>-4.9864964485168404</v>
      </c>
      <c r="BN280" s="10">
        <v>-5.0424022674560502</v>
      </c>
    </row>
    <row r="281" spans="1:66" x14ac:dyDescent="0.2">
      <c r="A281" s="10" t="s">
        <v>1125</v>
      </c>
      <c r="B281" s="10" t="s">
        <v>1242</v>
      </c>
      <c r="C281" s="10">
        <v>-5.0029745101928702</v>
      </c>
      <c r="D281" s="10">
        <v>-4.9302816390991202</v>
      </c>
      <c r="E281" s="10">
        <v>-4.7697391510009703</v>
      </c>
      <c r="F281" s="10">
        <v>-5.0531911849975497</v>
      </c>
      <c r="G281" s="10">
        <v>-5.05108547210693</v>
      </c>
      <c r="H281" s="10">
        <v>-4.9753441810607901</v>
      </c>
      <c r="I281" s="10">
        <v>-4.8583350181579501</v>
      </c>
      <c r="J281" s="10">
        <v>-5.0387287139892498</v>
      </c>
      <c r="K281" s="10">
        <v>-4.9801726341247496</v>
      </c>
      <c r="L281" s="10">
        <v>-5.06133985519409</v>
      </c>
      <c r="M281" s="10">
        <v>-4.8256092071533203</v>
      </c>
      <c r="N281" s="10">
        <v>-5.0890846252441397</v>
      </c>
      <c r="O281" s="10">
        <v>-4.9662523269653303</v>
      </c>
      <c r="P281" s="10">
        <v>-4.8040266036987296</v>
      </c>
      <c r="Q281" s="10">
        <v>-4.2516822814941397</v>
      </c>
      <c r="R281" s="10">
        <v>-4.8185610771179199</v>
      </c>
      <c r="S281" s="10">
        <v>-5.1188063621520996</v>
      </c>
      <c r="T281" s="10">
        <v>-5.07274913787841</v>
      </c>
      <c r="U281" s="10">
        <v>-5.0895814895629803</v>
      </c>
      <c r="V281" s="10">
        <v>-5.0286717414855904</v>
      </c>
      <c r="W281" s="10">
        <v>-5.0697383880615199</v>
      </c>
      <c r="X281" s="10">
        <v>-5.04772901535034</v>
      </c>
      <c r="Y281" s="10">
        <v>-5.1120915412902797</v>
      </c>
      <c r="Z281" s="10">
        <v>-5.0920681953430096</v>
      </c>
      <c r="AA281" s="10">
        <v>-5.0868906974792401</v>
      </c>
      <c r="AB281" s="10">
        <v>-5.0223817825317303</v>
      </c>
      <c r="AC281" s="10">
        <v>-5.0115575790405202</v>
      </c>
      <c r="AD281" s="10">
        <v>-5.0167379379272399</v>
      </c>
      <c r="AE281" s="10">
        <v>-5.0430836677551198</v>
      </c>
      <c r="AF281" s="10">
        <v>-4.99649953842163</v>
      </c>
      <c r="AG281" s="10">
        <v>-5.0369324684143004</v>
      </c>
      <c r="AH281" s="10">
        <v>-5.0868844985961896</v>
      </c>
      <c r="AI281" s="10">
        <v>-3.5732383728027299</v>
      </c>
      <c r="AJ281" s="10">
        <v>-3.4772143363952601</v>
      </c>
      <c r="AK281" s="10">
        <v>-2.0817019939422599</v>
      </c>
      <c r="AL281" s="10">
        <v>-2.7666764259338299</v>
      </c>
      <c r="AM281" s="10">
        <v>-4.2062439918518004</v>
      </c>
      <c r="AN281" s="10">
        <v>-4.619873046875</v>
      </c>
      <c r="AO281" s="10">
        <v>-3.3622734546661301</v>
      </c>
      <c r="AP281" s="10">
        <v>-4.1219806671142498</v>
      </c>
      <c r="AQ281" s="10">
        <v>-3.7873227596282901</v>
      </c>
      <c r="AR281" s="10">
        <v>-3.82065606117248</v>
      </c>
      <c r="AS281" s="10">
        <v>-3.0793175697326598</v>
      </c>
      <c r="AT281" s="10">
        <v>-3.2144212722778298</v>
      </c>
      <c r="AU281" s="10">
        <v>-2.5224478244781401</v>
      </c>
      <c r="AV281" s="10">
        <v>-2.73926448822021</v>
      </c>
      <c r="AW281" s="10">
        <v>-1.3020548820495601</v>
      </c>
      <c r="AX281" s="10">
        <v>-2.3598892688751198</v>
      </c>
      <c r="AY281" s="10">
        <v>-5.0410666465759197</v>
      </c>
      <c r="AZ281" s="10">
        <v>-5.0403933525085396</v>
      </c>
      <c r="BA281" s="10">
        <v>-5.04225730895996</v>
      </c>
      <c r="BB281" s="10">
        <v>-4.9826059341430602</v>
      </c>
      <c r="BC281" s="10">
        <v>-5.03635501861572</v>
      </c>
      <c r="BD281" s="10">
        <v>-5.0242338180541903</v>
      </c>
      <c r="BE281" s="10">
        <v>-5.0409679412841797</v>
      </c>
      <c r="BF281" s="10">
        <v>-5.0407643318176198</v>
      </c>
      <c r="BG281" s="10">
        <v>-5.0676703453063903</v>
      </c>
      <c r="BH281" s="10">
        <v>-5.0504798889160103</v>
      </c>
      <c r="BI281" s="10">
        <v>-5.08170318603515</v>
      </c>
      <c r="BJ281" s="10">
        <v>-5.0034456253051696</v>
      </c>
      <c r="BK281" s="10">
        <v>-4.9923152923583896</v>
      </c>
      <c r="BL281" s="10">
        <v>-5.0458416938781703</v>
      </c>
      <c r="BM281" s="10">
        <v>-5.0032668113708496</v>
      </c>
      <c r="BN281" s="10">
        <v>-5.0033555030822701</v>
      </c>
    </row>
    <row r="282" spans="1:66" x14ac:dyDescent="0.2">
      <c r="A282" s="10" t="s">
        <v>1126</v>
      </c>
      <c r="B282" s="10" t="s">
        <v>1242</v>
      </c>
      <c r="C282" s="10">
        <v>-4.9917640686035103</v>
      </c>
      <c r="D282" s="10">
        <v>-4.9035058021545401</v>
      </c>
      <c r="E282" s="10">
        <v>-4.7328672409057599</v>
      </c>
      <c r="F282" s="10">
        <v>-5.0442175865173304</v>
      </c>
      <c r="G282" s="10">
        <v>-4.9797420501708896</v>
      </c>
      <c r="H282" s="10">
        <v>-5.0336828231811497</v>
      </c>
      <c r="I282" s="10">
        <v>-4.8352413177490199</v>
      </c>
      <c r="J282" s="10">
        <v>-4.99928522109985</v>
      </c>
      <c r="K282" s="10">
        <v>-5.0060167312621999</v>
      </c>
      <c r="L282" s="10">
        <v>-5.0470638275146396</v>
      </c>
      <c r="M282" s="10">
        <v>-4.9080758094787598</v>
      </c>
      <c r="N282" s="10">
        <v>-5.0692229270934996</v>
      </c>
      <c r="O282" s="10">
        <v>-4.9846777915954501</v>
      </c>
      <c r="P282" s="10">
        <v>-4.8083214759826598</v>
      </c>
      <c r="Q282" s="10">
        <v>-4.3068513870239196</v>
      </c>
      <c r="R282" s="10">
        <v>-4.8200163841247496</v>
      </c>
      <c r="S282" s="10">
        <v>-5.0832386016845703</v>
      </c>
      <c r="T282" s="10">
        <v>-5.0563211441040004</v>
      </c>
      <c r="U282" s="10">
        <v>-5.0879335403442303</v>
      </c>
      <c r="V282" s="10">
        <v>-5.0326075553893999</v>
      </c>
      <c r="W282" s="10">
        <v>-5.0906352996826101</v>
      </c>
      <c r="X282" s="10">
        <v>-5.0254697799682599</v>
      </c>
      <c r="Y282" s="10">
        <v>-5.0926728248596103</v>
      </c>
      <c r="Z282" s="10">
        <v>-5.0614142417907697</v>
      </c>
      <c r="AA282" s="10">
        <v>-5.0793976783752397</v>
      </c>
      <c r="AB282" s="10">
        <v>-5.0317311286926198</v>
      </c>
      <c r="AC282" s="10">
        <v>-4.9990606307983398</v>
      </c>
      <c r="AD282" s="10">
        <v>-5.03291511535644</v>
      </c>
      <c r="AE282" s="10">
        <v>-5.0318832397460902</v>
      </c>
      <c r="AF282" s="10">
        <v>-5.0029878616332999</v>
      </c>
      <c r="AG282" s="10">
        <v>-5.0366768836975098</v>
      </c>
      <c r="AH282" s="10">
        <v>-5.0407786369323704</v>
      </c>
      <c r="AI282" s="10">
        <v>-3.2967569828033398</v>
      </c>
      <c r="AJ282" s="10">
        <v>-3.1234359741210902</v>
      </c>
      <c r="AK282" s="10">
        <v>-2.0920200347900302</v>
      </c>
      <c r="AL282" s="10">
        <v>-2.7474236488342201</v>
      </c>
      <c r="AM282" s="10">
        <v>-3.71886014938354</v>
      </c>
      <c r="AN282" s="10">
        <v>-3.9090604782104399</v>
      </c>
      <c r="AO282" s="10">
        <v>-3.0552663803100502</v>
      </c>
      <c r="AP282" s="10">
        <v>-3.6255114078521702</v>
      </c>
      <c r="AQ282" s="10">
        <v>-3.7165880203246999</v>
      </c>
      <c r="AR282" s="10">
        <v>-3.5879745483398402</v>
      </c>
      <c r="AS282" s="10">
        <v>-3.0162191390991202</v>
      </c>
      <c r="AT282" s="10">
        <v>-3.09337949752807</v>
      </c>
      <c r="AU282" s="10">
        <v>-2.3623526096343901</v>
      </c>
      <c r="AV282" s="10">
        <v>-2.3942995071411102</v>
      </c>
      <c r="AW282" s="10">
        <v>-1.3470153808593699</v>
      </c>
      <c r="AX282" s="10">
        <v>-2.1283333301544101</v>
      </c>
      <c r="AY282" s="10">
        <v>-4.9981269836425701</v>
      </c>
      <c r="AZ282" s="10">
        <v>-4.9931378364562899</v>
      </c>
      <c r="BA282" s="10">
        <v>-4.9914073944091797</v>
      </c>
      <c r="BB282" s="10">
        <v>-4.9942483901977504</v>
      </c>
      <c r="BC282" s="10">
        <v>-4.99110984802246</v>
      </c>
      <c r="BD282" s="10">
        <v>-5.0076365470886204</v>
      </c>
      <c r="BE282" s="10">
        <v>-5.0088858604431099</v>
      </c>
      <c r="BF282" s="10">
        <v>-5.0345921516418404</v>
      </c>
      <c r="BG282" s="10">
        <v>-5.05924224853515</v>
      </c>
      <c r="BH282" s="10">
        <v>-5.0711207389831499</v>
      </c>
      <c r="BI282" s="10">
        <v>-5.0835385322570801</v>
      </c>
      <c r="BJ282" s="10">
        <v>-4.9912810325622496</v>
      </c>
      <c r="BK282" s="10">
        <v>-5.0104608535766602</v>
      </c>
      <c r="BL282" s="10">
        <v>-5.0582771301269496</v>
      </c>
      <c r="BM282" s="10">
        <v>-5.0168948173522896</v>
      </c>
      <c r="BN282" s="10">
        <v>-5.0118021965026802</v>
      </c>
    </row>
    <row r="283" spans="1:66" x14ac:dyDescent="0.2">
      <c r="A283" s="10" t="s">
        <v>1127</v>
      </c>
      <c r="B283" s="10" t="s">
        <v>1242</v>
      </c>
      <c r="C283" s="10">
        <v>-5.02892637252807</v>
      </c>
      <c r="D283" s="10">
        <v>-5.0219607353210396</v>
      </c>
      <c r="E283" s="10">
        <v>-5.0176463127136204</v>
      </c>
      <c r="F283" s="10">
        <v>-5.0416550636291504</v>
      </c>
      <c r="G283" s="10">
        <v>-5.1333942413329998</v>
      </c>
      <c r="H283" s="10">
        <v>-5.0763158798217702</v>
      </c>
      <c r="I283" s="10">
        <v>-5.0501174926757804</v>
      </c>
      <c r="J283" s="10">
        <v>-5.0390777587890598</v>
      </c>
      <c r="K283" s="10">
        <v>-5.0882329940795898</v>
      </c>
      <c r="L283" s="10">
        <v>-5.0977931022643999</v>
      </c>
      <c r="M283" s="10">
        <v>-5.1042962074279696</v>
      </c>
      <c r="N283" s="10">
        <v>-5.1270217895507804</v>
      </c>
      <c r="O283" s="10">
        <v>-5.0387439727783203</v>
      </c>
      <c r="P283" s="10">
        <v>-4.82167625427246</v>
      </c>
      <c r="Q283" s="10">
        <v>-4.7747335433959899</v>
      </c>
      <c r="R283" s="10">
        <v>-4.8266515731811497</v>
      </c>
      <c r="S283" s="10">
        <v>-5.05316066741943</v>
      </c>
      <c r="T283" s="10">
        <v>-5.0853319168090803</v>
      </c>
      <c r="U283" s="10">
        <v>-5.0231413841247496</v>
      </c>
      <c r="V283" s="10">
        <v>-5.1091032028198198</v>
      </c>
      <c r="W283" s="10">
        <v>-5.0664920806884703</v>
      </c>
      <c r="X283" s="10">
        <v>-5.0172381401062003</v>
      </c>
      <c r="Y283" s="10">
        <v>-5.0657539367675701</v>
      </c>
      <c r="Z283" s="10">
        <v>-5.0879602432250897</v>
      </c>
      <c r="AA283" s="10">
        <v>-5.0467209815979004</v>
      </c>
      <c r="AB283" s="10">
        <v>-5.0060911178588796</v>
      </c>
      <c r="AC283" s="10">
        <v>-4.9997024536132804</v>
      </c>
      <c r="AD283" s="10">
        <v>-5.0229234695434499</v>
      </c>
      <c r="AE283" s="10">
        <v>-5.0153574943542401</v>
      </c>
      <c r="AF283" s="10">
        <v>-5.0377354621887198</v>
      </c>
      <c r="AG283" s="10">
        <v>-4.9936265945434499</v>
      </c>
      <c r="AH283" s="10">
        <v>-5.0430192947387598</v>
      </c>
      <c r="AI283" s="10">
        <v>-4.1844501495361301</v>
      </c>
      <c r="AJ283" s="10">
        <v>-4.0633435249328604</v>
      </c>
      <c r="AK283" s="10">
        <v>-3.98171067237854</v>
      </c>
      <c r="AL283" s="10">
        <v>-3.46771883964538</v>
      </c>
      <c r="AM283" s="10">
        <v>-4.5076851844787598</v>
      </c>
      <c r="AN283" s="10">
        <v>-4.7272033691406197</v>
      </c>
      <c r="AO283" s="10">
        <v>-4.6292462348937899</v>
      </c>
      <c r="AP283" s="10">
        <v>-4.4533538818359304</v>
      </c>
      <c r="AQ283" s="10">
        <v>-4.7871069908142001</v>
      </c>
      <c r="AR283" s="10">
        <v>-4.4915351867675701</v>
      </c>
      <c r="AS283" s="10">
        <v>-4.6820445060729901</v>
      </c>
      <c r="AT283" s="10">
        <v>-4.3147187232971103</v>
      </c>
      <c r="AU283" s="10">
        <v>-2.9844975471496502</v>
      </c>
      <c r="AV283" s="10">
        <v>-2.9889664649963299</v>
      </c>
      <c r="AW283" s="10">
        <v>-2.9691498279571502</v>
      </c>
      <c r="AX283" s="10">
        <v>-2.6991417407989502</v>
      </c>
      <c r="AY283" s="10">
        <v>-5.0650496482849103</v>
      </c>
      <c r="AZ283" s="10">
        <v>-5.1185102462768501</v>
      </c>
      <c r="BA283" s="10">
        <v>-5.0320053100585902</v>
      </c>
      <c r="BB283" s="10">
        <v>-5.06347608566284</v>
      </c>
      <c r="BC283" s="10">
        <v>-5.0716309547424299</v>
      </c>
      <c r="BD283" s="10">
        <v>-4.9786715507507298</v>
      </c>
      <c r="BE283" s="10">
        <v>-5.03071689605712</v>
      </c>
      <c r="BF283" s="10">
        <v>-5.0705933570861799</v>
      </c>
      <c r="BG283" s="10">
        <v>-5.03031158447265</v>
      </c>
      <c r="BH283" s="10">
        <v>-5.0073070526123002</v>
      </c>
      <c r="BI283" s="10">
        <v>-5.1294159889221103</v>
      </c>
      <c r="BJ283" s="10">
        <v>-5.08174228668212</v>
      </c>
      <c r="BK283" s="10">
        <v>-5.0087213516235298</v>
      </c>
      <c r="BL283" s="10">
        <v>-5.0255584716796804</v>
      </c>
      <c r="BM283" s="10">
        <v>-5.0045228004455504</v>
      </c>
      <c r="BN283" s="10">
        <v>-5.0368137359619096</v>
      </c>
    </row>
    <row r="284" spans="1:66" s="14" customFormat="1" x14ac:dyDescent="0.2">
      <c r="A284" s="13" t="s">
        <v>1128</v>
      </c>
      <c r="B284" s="13" t="s">
        <v>1242</v>
      </c>
      <c r="C284" s="13">
        <v>-5.0238566398620597</v>
      </c>
      <c r="D284" s="13">
        <v>-5.0473651885986301</v>
      </c>
      <c r="E284" s="13">
        <v>-5.0266337394714302</v>
      </c>
      <c r="F284" s="13">
        <v>-5.0475707054138104</v>
      </c>
      <c r="G284" s="13">
        <v>-5.1653418540954501</v>
      </c>
      <c r="H284" s="13">
        <v>-5.0960226058959899</v>
      </c>
      <c r="I284" s="13">
        <v>-5.0667910575866699</v>
      </c>
      <c r="J284" s="13">
        <v>-5.0791678428649902</v>
      </c>
      <c r="K284" s="13">
        <v>-5.1088476181030202</v>
      </c>
      <c r="L284" s="13">
        <v>-5.1137437820434499</v>
      </c>
      <c r="M284" s="13">
        <v>-5.1450691223144496</v>
      </c>
      <c r="N284" s="13">
        <v>-5.1429271697998002</v>
      </c>
      <c r="O284" s="13">
        <v>-5.06174516677856</v>
      </c>
      <c r="P284" s="13">
        <v>-4.8442368507385201</v>
      </c>
      <c r="Q284" s="13">
        <v>-4.7837944030761701</v>
      </c>
      <c r="R284" s="13">
        <v>-4.8909416198730398</v>
      </c>
      <c r="S284" s="13">
        <v>-5.0855474472045898</v>
      </c>
      <c r="T284" s="13">
        <v>-5.0959291458129803</v>
      </c>
      <c r="U284" s="13">
        <v>-5.0296516418456996</v>
      </c>
      <c r="V284" s="13">
        <v>-5.1096019744873002</v>
      </c>
      <c r="W284" s="13">
        <v>-5.0864992141723597</v>
      </c>
      <c r="X284" s="13">
        <v>-5.0153131484985298</v>
      </c>
      <c r="Y284" s="13">
        <v>-5.1004524230956996</v>
      </c>
      <c r="Z284" s="13">
        <v>-5.0672144889831499</v>
      </c>
      <c r="AA284" s="13">
        <v>-5.0691227912902797</v>
      </c>
      <c r="AB284" s="13">
        <v>-5.0195355415344203</v>
      </c>
      <c r="AC284" s="13">
        <v>-4.98056840896606</v>
      </c>
      <c r="AD284" s="13">
        <v>-5.0372052192687899</v>
      </c>
      <c r="AE284" s="13">
        <v>-5.0400276184081996</v>
      </c>
      <c r="AF284" s="13">
        <v>-5.0426940917968697</v>
      </c>
      <c r="AG284" s="13">
        <v>-4.9966988563537598</v>
      </c>
      <c r="AH284" s="13">
        <v>-5.0780458450317303</v>
      </c>
      <c r="AI284" s="13">
        <v>-4.1052355766296298</v>
      </c>
      <c r="AJ284" s="13">
        <v>-3.86473512649536</v>
      </c>
      <c r="AK284" s="13">
        <v>-3.8372983932495099</v>
      </c>
      <c r="AL284" s="13">
        <v>-3.4013004302978498</v>
      </c>
      <c r="AM284" s="13">
        <v>-4.58823490142822</v>
      </c>
      <c r="AN284" s="13">
        <v>-4.6998796463012598</v>
      </c>
      <c r="AO284" s="13">
        <v>-4.6086463928222603</v>
      </c>
      <c r="AP284" s="13">
        <v>-4.4652066230773899</v>
      </c>
      <c r="AQ284" s="13">
        <v>-4.6598410606384197</v>
      </c>
      <c r="AR284" s="13">
        <v>-4.3480319976806596</v>
      </c>
      <c r="AS284" s="13">
        <v>-4.5776786804199201</v>
      </c>
      <c r="AT284" s="13">
        <v>-4.2050008773803702</v>
      </c>
      <c r="AU284" s="13">
        <v>-2.91935110092163</v>
      </c>
      <c r="AV284" s="13">
        <v>-2.8359835147857599</v>
      </c>
      <c r="AW284" s="13">
        <v>-2.9256730079650799</v>
      </c>
      <c r="AX284" s="13">
        <v>-2.6322922706603999</v>
      </c>
      <c r="AY284" s="13">
        <v>-5.0825395584106401</v>
      </c>
      <c r="AZ284" s="13">
        <v>-5.1041069030761701</v>
      </c>
      <c r="BA284" s="13">
        <v>-5.0429143905639604</v>
      </c>
      <c r="BB284" s="13">
        <v>-5.0681610107421804</v>
      </c>
      <c r="BC284" s="13">
        <v>-5.0832023620605398</v>
      </c>
      <c r="BD284" s="13">
        <v>-5.0037164688110298</v>
      </c>
      <c r="BE284" s="13">
        <v>-5.0406036376953098</v>
      </c>
      <c r="BF284" s="13">
        <v>-5.0818104743957502</v>
      </c>
      <c r="BG284" s="13">
        <v>-5.0241227149963299</v>
      </c>
      <c r="BH284" s="13">
        <v>-5.0219230651855398</v>
      </c>
      <c r="BI284" s="13">
        <v>-5.1327791213989196</v>
      </c>
      <c r="BJ284" s="13">
        <v>-5.0853500366210902</v>
      </c>
      <c r="BK284" s="13">
        <v>-5.0217509269714302</v>
      </c>
      <c r="BL284" s="13">
        <v>-5.0275216102600098</v>
      </c>
      <c r="BM284" s="13">
        <v>-5.0293054580688397</v>
      </c>
      <c r="BN284" s="13">
        <v>-5.0564098358154297</v>
      </c>
    </row>
    <row r="285" spans="1:66" x14ac:dyDescent="0.2">
      <c r="A285" s="10" t="s">
        <v>862</v>
      </c>
      <c r="B285" s="10" t="s">
        <v>1243</v>
      </c>
      <c r="C285" s="10">
        <v>-4.9923520088195801</v>
      </c>
      <c r="D285" s="10">
        <v>-4.9737958908081001</v>
      </c>
      <c r="E285" s="10">
        <v>-5.0035109519958496</v>
      </c>
      <c r="F285" s="10">
        <v>-4.9957575798034597</v>
      </c>
      <c r="G285" s="10">
        <v>-4.8817939758300701</v>
      </c>
      <c r="H285" s="10">
        <v>-4.9254393577575604</v>
      </c>
      <c r="I285" s="10">
        <v>-4.9281854629516602</v>
      </c>
      <c r="J285" s="10">
        <v>-4.9442081451415998</v>
      </c>
      <c r="K285" s="10">
        <v>-4.9929323196411097</v>
      </c>
      <c r="L285" s="10">
        <v>-4.9920668601989702</v>
      </c>
      <c r="M285" s="10">
        <v>-5.0645895004272399</v>
      </c>
      <c r="N285" s="10">
        <v>-5.03263187408447</v>
      </c>
      <c r="O285" s="10">
        <v>-4.9841036796569798</v>
      </c>
      <c r="P285" s="10">
        <v>-4.9958338737487704</v>
      </c>
      <c r="Q285" s="10">
        <v>-4.9264993667602504</v>
      </c>
      <c r="R285" s="10">
        <v>-5.0075702667236301</v>
      </c>
      <c r="S285" s="10">
        <v>-5.0062913894653303</v>
      </c>
      <c r="T285" s="10">
        <v>-4.9771242141723597</v>
      </c>
      <c r="U285" s="10">
        <v>-5.0223417282104403</v>
      </c>
      <c r="V285" s="10">
        <v>-5.0116815567016602</v>
      </c>
      <c r="W285" s="10">
        <v>-4.9950966835021902</v>
      </c>
      <c r="X285" s="10">
        <v>-4.9935898780822701</v>
      </c>
      <c r="Y285" s="10">
        <v>-4.99877882003784</v>
      </c>
      <c r="Z285" s="10">
        <v>-4.9792585372924796</v>
      </c>
      <c r="AA285" s="10">
        <v>-5.0348734855651802</v>
      </c>
      <c r="AB285" s="10">
        <v>-5.0194354057312003</v>
      </c>
      <c r="AC285" s="10">
        <v>-5.0122475624084402</v>
      </c>
      <c r="AD285" s="10">
        <v>-4.9910559654235804</v>
      </c>
      <c r="AE285" s="10">
        <v>-5.0128369331359801</v>
      </c>
      <c r="AF285" s="10">
        <v>-4.9728531837463299</v>
      </c>
      <c r="AG285" s="10">
        <v>-4.9871015548706001</v>
      </c>
      <c r="AH285" s="10">
        <v>-4.9832282066345197</v>
      </c>
      <c r="AI285" s="10">
        <v>-4.4253430366516104</v>
      </c>
      <c r="AJ285" s="10">
        <v>-4.1950387954711896</v>
      </c>
      <c r="AK285" s="10">
        <v>-4.47265577316284</v>
      </c>
      <c r="AL285" s="10">
        <v>-4.2844343185424796</v>
      </c>
      <c r="AM285" s="10">
        <v>-3.30695247650146</v>
      </c>
      <c r="AN285" s="10">
        <v>-3.1723675727844198</v>
      </c>
      <c r="AO285" s="10">
        <v>-3.7513580322265598</v>
      </c>
      <c r="AP285" s="10">
        <v>-3.3935985565185498</v>
      </c>
      <c r="AQ285" s="10">
        <v>-4.5190262794494602</v>
      </c>
      <c r="AR285" s="10">
        <v>-4.52225637435913</v>
      </c>
      <c r="AS285" s="10">
        <v>-4.70495176315307</v>
      </c>
      <c r="AT285" s="10">
        <v>-4.5737547874450604</v>
      </c>
      <c r="AU285" s="10">
        <v>-4.1484065055847097</v>
      </c>
      <c r="AV285" s="10">
        <v>-3.8985776901245099</v>
      </c>
      <c r="AW285" s="10">
        <v>-4.2624263763427699</v>
      </c>
      <c r="AX285" s="10">
        <v>-3.9650990962982098</v>
      </c>
      <c r="AY285" s="10">
        <v>-4.9752006530761701</v>
      </c>
      <c r="AZ285" s="10">
        <v>-4.9232878684997496</v>
      </c>
      <c r="BA285" s="10">
        <v>-4.9915385246276802</v>
      </c>
      <c r="BB285" s="10">
        <v>-4.9889335632324201</v>
      </c>
      <c r="BC285" s="10">
        <v>-4.9729995727539</v>
      </c>
      <c r="BD285" s="10">
        <v>-4.9960656166076598</v>
      </c>
      <c r="BE285" s="10">
        <v>-4.9713578224182102</v>
      </c>
      <c r="BF285" s="10">
        <v>-4.9600667953491202</v>
      </c>
      <c r="BG285" s="10">
        <v>-4.9877781867980904</v>
      </c>
      <c r="BH285" s="10">
        <v>-4.9758148193359304</v>
      </c>
      <c r="BI285" s="10">
        <v>-4.9922337532043404</v>
      </c>
      <c r="BJ285" s="10">
        <v>-4.9809832572937003</v>
      </c>
      <c r="BK285" s="10">
        <v>-4.9923396110534597</v>
      </c>
      <c r="BL285" s="10">
        <v>-4.9784574508666903</v>
      </c>
      <c r="BM285" s="10">
        <v>-5.0063133239745996</v>
      </c>
      <c r="BN285" s="10">
        <v>-4.9788322448730398</v>
      </c>
    </row>
    <row r="286" spans="1:66" x14ac:dyDescent="0.2">
      <c r="A286" s="10" t="s">
        <v>863</v>
      </c>
      <c r="B286" s="10" t="s">
        <v>1243</v>
      </c>
      <c r="C286" s="10">
        <v>-5.0262217521667401</v>
      </c>
      <c r="D286" s="10">
        <v>-4.9636373519897399</v>
      </c>
      <c r="E286" s="10">
        <v>-4.9413189888000399</v>
      </c>
      <c r="F286" s="10">
        <v>-5.0225305557250897</v>
      </c>
      <c r="G286" s="10">
        <v>-4.8441863059997496</v>
      </c>
      <c r="H286" s="10">
        <v>-4.8773818016052202</v>
      </c>
      <c r="I286" s="10">
        <v>-4.59525346755981</v>
      </c>
      <c r="J286" s="10">
        <v>-4.9848427772521902</v>
      </c>
      <c r="K286" s="10">
        <v>-5.04689264297485</v>
      </c>
      <c r="L286" s="10">
        <v>-4.99771928787231</v>
      </c>
      <c r="M286" s="10">
        <v>-5.0621438026428196</v>
      </c>
      <c r="N286" s="10">
        <v>-5.06148338317871</v>
      </c>
      <c r="O286" s="10">
        <v>-4.9911761283874503</v>
      </c>
      <c r="P286" s="10">
        <v>-4.9868760108947701</v>
      </c>
      <c r="Q286" s="10">
        <v>-4.9829769134521396</v>
      </c>
      <c r="R286" s="10">
        <v>-5.0392899513244602</v>
      </c>
      <c r="S286" s="10">
        <v>-4.9845099449157697</v>
      </c>
      <c r="T286" s="10">
        <v>-4.9513826370239196</v>
      </c>
      <c r="U286" s="10">
        <v>-4.98410892486572</v>
      </c>
      <c r="V286" s="10">
        <v>-5.0268297195434499</v>
      </c>
      <c r="W286" s="10">
        <v>-5.0097293853759703</v>
      </c>
      <c r="X286" s="10">
        <v>-5.0387725830078098</v>
      </c>
      <c r="Y286" s="10">
        <v>-5.0311689376831001</v>
      </c>
      <c r="Z286" s="10">
        <v>-5.0053396224975497</v>
      </c>
      <c r="AA286" s="10">
        <v>-5.0064272880554199</v>
      </c>
      <c r="AB286" s="10">
        <v>-4.9983415603637598</v>
      </c>
      <c r="AC286" s="10">
        <v>-5.0119600296020499</v>
      </c>
      <c r="AD286" s="10">
        <v>-4.9620909690856898</v>
      </c>
      <c r="AE286" s="10">
        <v>-5.0175852775573704</v>
      </c>
      <c r="AF286" s="10">
        <v>-5.0580334663391104</v>
      </c>
      <c r="AG286" s="10">
        <v>-4.9565305709838796</v>
      </c>
      <c r="AH286" s="10">
        <v>-5.0075483322143501</v>
      </c>
      <c r="AI286" s="10">
        <v>-4.2851972579956001</v>
      </c>
      <c r="AJ286" s="10">
        <v>-4.0723628997802699</v>
      </c>
      <c r="AK286" s="10">
        <v>-4.1791391372680602</v>
      </c>
      <c r="AL286" s="10">
        <v>-4.2689733505248997</v>
      </c>
      <c r="AM286" s="10">
        <v>-3.0875005722045898</v>
      </c>
      <c r="AN286" s="10">
        <v>-2.9904320240020699</v>
      </c>
      <c r="AO286" s="10">
        <v>-3.0861449241638099</v>
      </c>
      <c r="AP286" s="10">
        <v>-3.0269100666046098</v>
      </c>
      <c r="AQ286" s="10">
        <v>-4.8736033439636204</v>
      </c>
      <c r="AR286" s="10">
        <v>-4.7907004356384197</v>
      </c>
      <c r="AS286" s="10">
        <v>-4.9603800773620597</v>
      </c>
      <c r="AT286" s="10">
        <v>-5.0063953399658203</v>
      </c>
      <c r="AU286" s="10">
        <v>-4.3200731277465803</v>
      </c>
      <c r="AV286" s="10">
        <v>-4.1790032386779696</v>
      </c>
      <c r="AW286" s="10">
        <v>-4.1454267501831001</v>
      </c>
      <c r="AX286" s="10">
        <v>-4.1529507637023899</v>
      </c>
      <c r="AY286" s="10">
        <v>-5.03696537017822</v>
      </c>
      <c r="AZ286" s="10">
        <v>-4.9395375251770002</v>
      </c>
      <c r="BA286" s="10">
        <v>-5.0136423110961896</v>
      </c>
      <c r="BB286" s="10">
        <v>-5.0039157867431596</v>
      </c>
      <c r="BC286" s="10">
        <v>-5.0439138412475497</v>
      </c>
      <c r="BD286" s="10">
        <v>-5.0030603408813397</v>
      </c>
      <c r="BE286" s="10">
        <v>-4.99934577941894</v>
      </c>
      <c r="BF286" s="10">
        <v>-5.0094189643859801</v>
      </c>
      <c r="BG286" s="10">
        <v>-5.0314083099365199</v>
      </c>
      <c r="BH286" s="10">
        <v>-5.0073099136352504</v>
      </c>
      <c r="BI286" s="10">
        <v>-5.0557661056518501</v>
      </c>
      <c r="BJ286" s="10">
        <v>-5.0312724113464302</v>
      </c>
      <c r="BK286" s="10">
        <v>-5.0049195289611799</v>
      </c>
      <c r="BL286" s="10">
        <v>-5.0000619888305602</v>
      </c>
      <c r="BM286" s="10">
        <v>-5.0391273498535103</v>
      </c>
      <c r="BN286" s="10">
        <v>-5.0010609626770002</v>
      </c>
    </row>
    <row r="287" spans="1:66" x14ac:dyDescent="0.2">
      <c r="A287" s="10" t="s">
        <v>864</v>
      </c>
      <c r="B287" s="10" t="s">
        <v>1243</v>
      </c>
      <c r="C287" s="10">
        <v>-5.02127933502197</v>
      </c>
      <c r="D287" s="10">
        <v>-4.9383869171142498</v>
      </c>
      <c r="E287" s="10">
        <v>-4.9895281791687003</v>
      </c>
      <c r="F287" s="10">
        <v>-4.97735118865966</v>
      </c>
      <c r="G287" s="10">
        <v>-4.8724789619445801</v>
      </c>
      <c r="H287" s="10">
        <v>-4.96624326705932</v>
      </c>
      <c r="I287" s="10">
        <v>-4.8985857963562003</v>
      </c>
      <c r="J287" s="10">
        <v>-4.9317207336425701</v>
      </c>
      <c r="K287" s="10">
        <v>-4.9642558097839302</v>
      </c>
      <c r="L287" s="10">
        <v>-5.0262460708618102</v>
      </c>
      <c r="M287" s="10">
        <v>-5.0247344970703098</v>
      </c>
      <c r="N287" s="10">
        <v>-5.0541491508483798</v>
      </c>
      <c r="O287" s="10">
        <v>-4.9722132682800204</v>
      </c>
      <c r="P287" s="10">
        <v>-4.9896950721740696</v>
      </c>
      <c r="Q287" s="10">
        <v>-4.9888205528259197</v>
      </c>
      <c r="R287" s="10">
        <v>-4.9833440780639604</v>
      </c>
      <c r="S287" s="10">
        <v>-4.9875192642211896</v>
      </c>
      <c r="T287" s="10">
        <v>-4.9932675361633301</v>
      </c>
      <c r="U287" s="10">
        <v>-4.97680568695068</v>
      </c>
      <c r="V287" s="10">
        <v>-4.9901857376098597</v>
      </c>
      <c r="W287" s="10">
        <v>-5.0019235610961896</v>
      </c>
      <c r="X287" s="10">
        <v>-5.0242319107055602</v>
      </c>
      <c r="Y287" s="10">
        <v>-5.0601859092712402</v>
      </c>
      <c r="Z287" s="10">
        <v>-4.9720821380615199</v>
      </c>
      <c r="AA287" s="10">
        <v>-5.0461688041687003</v>
      </c>
      <c r="AB287" s="10">
        <v>-4.9974455833434996</v>
      </c>
      <c r="AC287" s="10">
        <v>-5.0465393066406197</v>
      </c>
      <c r="AD287" s="10">
        <v>-5.0028648376464799</v>
      </c>
      <c r="AE287" s="10">
        <v>-4.9864091873168901</v>
      </c>
      <c r="AF287" s="10">
        <v>-5.0103292465209899</v>
      </c>
      <c r="AG287" s="10">
        <v>-4.9645628929138104</v>
      </c>
      <c r="AH287" s="10">
        <v>-4.9697766304016104</v>
      </c>
      <c r="AI287" s="10">
        <v>-3.69107961654663</v>
      </c>
      <c r="AJ287" s="10">
        <v>-3.4445981979370099</v>
      </c>
      <c r="AK287" s="10">
        <v>-3.8278286457061701</v>
      </c>
      <c r="AL287" s="10">
        <v>-3.5197348594665501</v>
      </c>
      <c r="AM287" s="10">
        <v>-3.0898456573486301</v>
      </c>
      <c r="AN287" s="10">
        <v>-2.9324867725372301</v>
      </c>
      <c r="AO287" s="10">
        <v>-3.5145013332366899</v>
      </c>
      <c r="AP287" s="10">
        <v>-3.1138310432434002</v>
      </c>
      <c r="AQ287" s="10">
        <v>-4.1823029518127397</v>
      </c>
      <c r="AR287" s="10">
        <v>-4.1740584373474103</v>
      </c>
      <c r="AS287" s="10">
        <v>-4.4390339851379297</v>
      </c>
      <c r="AT287" s="10">
        <v>-4.2039318084716797</v>
      </c>
      <c r="AU287" s="10">
        <v>-3.53127861022949</v>
      </c>
      <c r="AV287" s="10">
        <v>-3.3762216567993102</v>
      </c>
      <c r="AW287" s="10">
        <v>-3.6872572898864702</v>
      </c>
      <c r="AX287" s="10">
        <v>-3.3813188076019198</v>
      </c>
      <c r="AY287" s="10">
        <v>-4.9358143806457502</v>
      </c>
      <c r="AZ287" s="10">
        <v>-4.8982629776000897</v>
      </c>
      <c r="BA287" s="10">
        <v>-4.9713501930236799</v>
      </c>
      <c r="BB287" s="10">
        <v>-4.9253425598144496</v>
      </c>
      <c r="BC287" s="10">
        <v>-5.0122261047363201</v>
      </c>
      <c r="BD287" s="10">
        <v>-5.0108165740966797</v>
      </c>
      <c r="BE287" s="10">
        <v>-4.9777698516845703</v>
      </c>
      <c r="BF287" s="10">
        <v>-4.97143125534057</v>
      </c>
      <c r="BG287" s="10">
        <v>-5.0138974189758301</v>
      </c>
      <c r="BH287" s="10">
        <v>-4.9626975059509197</v>
      </c>
      <c r="BI287" s="10">
        <v>-4.9665002822875897</v>
      </c>
      <c r="BJ287" s="10">
        <v>-5.0132961273193297</v>
      </c>
      <c r="BK287" s="10">
        <v>-4.9840717315673801</v>
      </c>
      <c r="BL287" s="10">
        <v>-4.9496994018554599</v>
      </c>
      <c r="BM287" s="10">
        <v>-4.9911794662475497</v>
      </c>
      <c r="BN287" s="10">
        <v>-4.9816560745239196</v>
      </c>
    </row>
    <row r="288" spans="1:66" x14ac:dyDescent="0.2">
      <c r="A288" s="10" t="s">
        <v>865</v>
      </c>
      <c r="B288" s="10" t="s">
        <v>1243</v>
      </c>
      <c r="C288" s="10">
        <v>-4.9878578186035103</v>
      </c>
      <c r="D288" s="10">
        <v>-4.9197616577148402</v>
      </c>
      <c r="E288" s="10">
        <v>-5.0034308433532697</v>
      </c>
      <c r="F288" s="10">
        <v>-4.97898197174072</v>
      </c>
      <c r="G288" s="10">
        <v>-4.8553080558776802</v>
      </c>
      <c r="H288" s="10">
        <v>-4.8894052505493102</v>
      </c>
      <c r="I288" s="10">
        <v>-4.9090495109558097</v>
      </c>
      <c r="J288" s="10">
        <v>-4.8989944458007804</v>
      </c>
      <c r="K288" s="10">
        <v>-4.9267783164978001</v>
      </c>
      <c r="L288" s="10">
        <v>-4.9114751815795898</v>
      </c>
      <c r="M288" s="10">
        <v>-5.0122442245483398</v>
      </c>
      <c r="N288" s="10">
        <v>-4.9849219322204501</v>
      </c>
      <c r="O288" s="10">
        <v>-4.98724269866943</v>
      </c>
      <c r="P288" s="10">
        <v>-5.0213494300842196</v>
      </c>
      <c r="Q288" s="10">
        <v>-4.9308390617370597</v>
      </c>
      <c r="R288" s="10">
        <v>-4.9901428222656197</v>
      </c>
      <c r="S288" s="10">
        <v>-4.9905147552490199</v>
      </c>
      <c r="T288" s="10">
        <v>-4.9502272605895996</v>
      </c>
      <c r="U288" s="10">
        <v>-4.9451475143432599</v>
      </c>
      <c r="V288" s="10">
        <v>-4.9959931373596103</v>
      </c>
      <c r="W288" s="10">
        <v>-4.9781861305236799</v>
      </c>
      <c r="X288" s="10">
        <v>-4.9887456893920898</v>
      </c>
      <c r="Y288" s="10">
        <v>-4.9988532066345197</v>
      </c>
      <c r="Z288" s="10">
        <v>-4.9566006660461399</v>
      </c>
      <c r="AA288" s="10">
        <v>-4.9656648635864196</v>
      </c>
      <c r="AB288" s="10">
        <v>-4.9465341567993102</v>
      </c>
      <c r="AC288" s="10">
        <v>-4.9576086997985804</v>
      </c>
      <c r="AD288" s="10">
        <v>-4.9466285705566397</v>
      </c>
      <c r="AE288" s="10">
        <v>-4.9808788299560502</v>
      </c>
      <c r="AF288" s="10">
        <v>-4.9830441474914497</v>
      </c>
      <c r="AG288" s="10">
        <v>-4.9475235939025799</v>
      </c>
      <c r="AH288" s="10">
        <v>-4.9082970619201598</v>
      </c>
      <c r="AI288" s="10">
        <v>-4.2055807113647399</v>
      </c>
      <c r="AJ288" s="10">
        <v>-3.8480932712554901</v>
      </c>
      <c r="AK288" s="10">
        <v>-4.3955407142639098</v>
      </c>
      <c r="AL288" s="10">
        <v>-4.1975717544555602</v>
      </c>
      <c r="AM288" s="10">
        <v>-3.5218689441680899</v>
      </c>
      <c r="AN288" s="10">
        <v>-3.2417955398559499</v>
      </c>
      <c r="AO288" s="10">
        <v>-3.8906655311584402</v>
      </c>
      <c r="AP288" s="10">
        <v>-3.62899446487426</v>
      </c>
      <c r="AQ288" s="10">
        <v>-4.4499430656433097</v>
      </c>
      <c r="AR288" s="10">
        <v>-4.3022913932800204</v>
      </c>
      <c r="AS288" s="10">
        <v>-4.6322770118713299</v>
      </c>
      <c r="AT288" s="10">
        <v>-4.5139918327331499</v>
      </c>
      <c r="AU288" s="10">
        <v>-4.13987064361572</v>
      </c>
      <c r="AV288" s="10">
        <v>-3.9157943725585902</v>
      </c>
      <c r="AW288" s="10">
        <v>-4.3092947006225497</v>
      </c>
      <c r="AX288" s="10">
        <v>-4.0468602180480904</v>
      </c>
      <c r="AY288" s="10">
        <v>-4.95261430740356</v>
      </c>
      <c r="AZ288" s="10">
        <v>-4.9042596817016602</v>
      </c>
      <c r="BA288" s="10">
        <v>-4.9540061950683496</v>
      </c>
      <c r="BB288" s="10">
        <v>-4.9630718231201101</v>
      </c>
      <c r="BC288" s="10">
        <v>-4.9991226196289</v>
      </c>
      <c r="BD288" s="10">
        <v>-4.9549245834350497</v>
      </c>
      <c r="BE288" s="10">
        <v>-4.9190921783447203</v>
      </c>
      <c r="BF288" s="10">
        <v>-4.9441394805908203</v>
      </c>
      <c r="BG288" s="10">
        <v>-4.97692775726318</v>
      </c>
      <c r="BH288" s="10">
        <v>-4.9613914489745996</v>
      </c>
      <c r="BI288" s="10">
        <v>-5.0016541481018004</v>
      </c>
      <c r="BJ288" s="10">
        <v>-4.9705424308776802</v>
      </c>
      <c r="BK288" s="10">
        <v>-4.9738249778747496</v>
      </c>
      <c r="BL288" s="10">
        <v>-4.9655661582946697</v>
      </c>
      <c r="BM288" s="10">
        <v>-4.9748978614807102</v>
      </c>
      <c r="BN288" s="10">
        <v>-4.9844889640808097</v>
      </c>
    </row>
    <row r="289" spans="1:66" x14ac:dyDescent="0.2">
      <c r="A289" s="10" t="s">
        <v>866</v>
      </c>
      <c r="B289" s="10" t="s">
        <v>1243</v>
      </c>
      <c r="C289" s="10">
        <v>-4.9960050582885698</v>
      </c>
      <c r="D289" s="10">
        <v>-4.9853711128234801</v>
      </c>
      <c r="E289" s="10">
        <v>-5.0120935440063397</v>
      </c>
      <c r="F289" s="10">
        <v>-5.0268778800964302</v>
      </c>
      <c r="G289" s="10">
        <v>-4.8858337402343697</v>
      </c>
      <c r="H289" s="10">
        <v>-4.9186372756957999</v>
      </c>
      <c r="I289" s="10">
        <v>-4.8767890930175701</v>
      </c>
      <c r="J289" s="10">
        <v>-4.9531383514404297</v>
      </c>
      <c r="K289" s="10">
        <v>-4.9842400550842196</v>
      </c>
      <c r="L289" s="10">
        <v>-4.9963960647582999</v>
      </c>
      <c r="M289" s="10">
        <v>-5.0638804435729901</v>
      </c>
      <c r="N289" s="10">
        <v>-5.0627241134643501</v>
      </c>
      <c r="O289" s="10">
        <v>-5.0075402259826598</v>
      </c>
      <c r="P289" s="10">
        <v>-4.9985237121581996</v>
      </c>
      <c r="Q289" s="10">
        <v>-4.92109823226928</v>
      </c>
      <c r="R289" s="10">
        <v>-5.0038185119628897</v>
      </c>
      <c r="S289" s="10">
        <v>-5.0198740959167401</v>
      </c>
      <c r="T289" s="10">
        <v>-4.9937481880187899</v>
      </c>
      <c r="U289" s="10">
        <v>-4.99930667877197</v>
      </c>
      <c r="V289" s="10">
        <v>-5.0431427955627397</v>
      </c>
      <c r="W289" s="10">
        <v>-4.9886908531188903</v>
      </c>
      <c r="X289" s="10">
        <v>-4.9934706687927202</v>
      </c>
      <c r="Y289" s="10">
        <v>-5.0097942352294904</v>
      </c>
      <c r="Z289" s="10">
        <v>-4.9876208305358798</v>
      </c>
      <c r="AA289" s="10">
        <v>-5.0511546134948704</v>
      </c>
      <c r="AB289" s="10">
        <v>-5.0283627510070801</v>
      </c>
      <c r="AC289" s="10">
        <v>-5.0150680541992099</v>
      </c>
      <c r="AD289" s="10">
        <v>-5.0048656463623002</v>
      </c>
      <c r="AE289" s="10">
        <v>-5.03395652770996</v>
      </c>
      <c r="AF289" s="10">
        <v>-4.9857511520385698</v>
      </c>
      <c r="AG289" s="10">
        <v>-4.9947862625121999</v>
      </c>
      <c r="AH289" s="10">
        <v>-4.9694719314575098</v>
      </c>
      <c r="AI289" s="10">
        <v>-4.3030238151550204</v>
      </c>
      <c r="AJ289" s="10">
        <v>-4.0069732666015598</v>
      </c>
      <c r="AK289" s="10">
        <v>-4.3728713989257804</v>
      </c>
      <c r="AL289" s="10">
        <v>-4.2049679756164497</v>
      </c>
      <c r="AM289" s="10">
        <v>-3.1529746055603001</v>
      </c>
      <c r="AN289" s="10">
        <v>-2.9671335220336901</v>
      </c>
      <c r="AO289" s="10">
        <v>-3.6207802295684801</v>
      </c>
      <c r="AP289" s="10">
        <v>-3.2343602180480899</v>
      </c>
      <c r="AQ289" s="10">
        <v>-4.4502711296081499</v>
      </c>
      <c r="AR289" s="10">
        <v>-4.4022073745727504</v>
      </c>
      <c r="AS289" s="10">
        <v>-4.6845812797546298</v>
      </c>
      <c r="AT289" s="10">
        <v>-4.4543714523315403</v>
      </c>
      <c r="AU289" s="10">
        <v>-4.0896573066711399</v>
      </c>
      <c r="AV289" s="10">
        <v>-3.8016977310180602</v>
      </c>
      <c r="AW289" s="10">
        <v>-4.2296423912048304</v>
      </c>
      <c r="AX289" s="10">
        <v>-3.9002816677093501</v>
      </c>
      <c r="AY289" s="10">
        <v>-4.9795446395873997</v>
      </c>
      <c r="AZ289" s="10">
        <v>-4.9240202903747496</v>
      </c>
      <c r="BA289" s="10">
        <v>-5.0007457733154297</v>
      </c>
      <c r="BB289" s="10">
        <v>-5.0117282867431596</v>
      </c>
      <c r="BC289" s="10">
        <v>-4.9885087013244602</v>
      </c>
      <c r="BD289" s="10">
        <v>-5.0057258605956996</v>
      </c>
      <c r="BE289" s="10">
        <v>-4.9260091781616202</v>
      </c>
      <c r="BF289" s="10">
        <v>-4.9950194358825604</v>
      </c>
      <c r="BG289" s="10">
        <v>-4.9997215270995996</v>
      </c>
      <c r="BH289" s="10">
        <v>-4.9879388809204102</v>
      </c>
      <c r="BI289" s="10">
        <v>-5.0135416984558097</v>
      </c>
      <c r="BJ289" s="10">
        <v>-4.9830131530761701</v>
      </c>
      <c r="BK289" s="10">
        <v>-5.0152568817138601</v>
      </c>
      <c r="BL289" s="10">
        <v>-4.9816226959228498</v>
      </c>
      <c r="BM289" s="10">
        <v>-5.024658203125</v>
      </c>
      <c r="BN289" s="10">
        <v>-4.9658837318420401</v>
      </c>
    </row>
    <row r="290" spans="1:66" x14ac:dyDescent="0.2">
      <c r="A290" s="10" t="s">
        <v>867</v>
      </c>
      <c r="B290" s="10" t="s">
        <v>1243</v>
      </c>
      <c r="C290" s="10">
        <v>-5.0403127670287997</v>
      </c>
      <c r="D290" s="10">
        <v>-4.96376180648803</v>
      </c>
      <c r="E290" s="10">
        <v>-4.9998025894165004</v>
      </c>
      <c r="F290" s="10">
        <v>-5.0254449844360298</v>
      </c>
      <c r="G290" s="10">
        <v>-4.8307933807373002</v>
      </c>
      <c r="H290" s="10">
        <v>-4.9342484474182102</v>
      </c>
      <c r="I290" s="10">
        <v>-4.8611488342285103</v>
      </c>
      <c r="J290" s="10">
        <v>-4.9201536178588796</v>
      </c>
      <c r="K290" s="10">
        <v>-4.9387025833129803</v>
      </c>
      <c r="L290" s="10">
        <v>-5.0119323730468697</v>
      </c>
      <c r="M290" s="10">
        <v>-5.0265049934387198</v>
      </c>
      <c r="N290" s="10">
        <v>-5.0760364532470703</v>
      </c>
      <c r="O290" s="10">
        <v>-4.9894094467162997</v>
      </c>
      <c r="P290" s="10">
        <v>-5.0273365974426198</v>
      </c>
      <c r="Q290" s="10">
        <v>-4.9465026855468697</v>
      </c>
      <c r="R290" s="10">
        <v>-5.0549774169921804</v>
      </c>
      <c r="S290" s="10">
        <v>-4.9953107833862296</v>
      </c>
      <c r="T290" s="10">
        <v>-5.0186872482299796</v>
      </c>
      <c r="U290" s="10">
        <v>-4.9939751625061</v>
      </c>
      <c r="V290" s="10">
        <v>-5.0465002059936497</v>
      </c>
      <c r="W290" s="10">
        <v>-4.9924988746643004</v>
      </c>
      <c r="X290" s="10">
        <v>-5.0139913558959899</v>
      </c>
      <c r="Y290" s="10">
        <v>-5.0515666007995597</v>
      </c>
      <c r="Z290" s="10">
        <v>-4.98101758956909</v>
      </c>
      <c r="AA290" s="10">
        <v>-5.0609536170959402</v>
      </c>
      <c r="AB290" s="10">
        <v>-5.0098934173583896</v>
      </c>
      <c r="AC290" s="10">
        <v>-5.0031232833862296</v>
      </c>
      <c r="AD290" s="10">
        <v>-5.0202074050903303</v>
      </c>
      <c r="AE290" s="10">
        <v>-5.0446228981018004</v>
      </c>
      <c r="AF290" s="10">
        <v>-5.02772665023803</v>
      </c>
      <c r="AG290" s="10">
        <v>-4.9777674674987704</v>
      </c>
      <c r="AH290" s="10">
        <v>-4.9724369049072203</v>
      </c>
      <c r="AI290" s="10">
        <v>-3.7507262229919398</v>
      </c>
      <c r="AJ290" s="10">
        <v>-3.5115675926208398</v>
      </c>
      <c r="AK290" s="10">
        <v>-3.9194252490997301</v>
      </c>
      <c r="AL290" s="10">
        <v>-3.61782455444335</v>
      </c>
      <c r="AM290" s="10">
        <v>-2.9159359931945801</v>
      </c>
      <c r="AN290" s="10">
        <v>-2.7062535285949698</v>
      </c>
      <c r="AO290" s="10">
        <v>-3.3038473129272399</v>
      </c>
      <c r="AP290" s="10">
        <v>-2.95566534996032</v>
      </c>
      <c r="AQ290" s="10">
        <v>-4.23018074035644</v>
      </c>
      <c r="AR290" s="10">
        <v>-4.16888332366943</v>
      </c>
      <c r="AS290" s="10">
        <v>-4.3656716346740696</v>
      </c>
      <c r="AT290" s="10">
        <v>-4.2057504653930602</v>
      </c>
      <c r="AU290" s="10">
        <v>-3.7122430801391602</v>
      </c>
      <c r="AV290" s="10">
        <v>-3.5966668128967201</v>
      </c>
      <c r="AW290" s="10">
        <v>-3.8576588630676198</v>
      </c>
      <c r="AX290" s="10">
        <v>-3.56664609909057</v>
      </c>
      <c r="AY290" s="10">
        <v>-4.9649467468261701</v>
      </c>
      <c r="AZ290" s="10">
        <v>-4.9190287590026802</v>
      </c>
      <c r="BA290" s="10">
        <v>-4.9659962654113698</v>
      </c>
      <c r="BB290" s="10">
        <v>-5.0315237045287997</v>
      </c>
      <c r="BC290" s="10">
        <v>-5.0240354537963796</v>
      </c>
      <c r="BD290" s="10">
        <v>-4.9995465278625399</v>
      </c>
      <c r="BE290" s="10">
        <v>-4.9565711021423304</v>
      </c>
      <c r="BF290" s="10">
        <v>-5.0076417922973597</v>
      </c>
      <c r="BG290" s="10">
        <v>-5.0152292251586896</v>
      </c>
      <c r="BH290" s="10">
        <v>-5.0090832710266104</v>
      </c>
      <c r="BI290" s="10">
        <v>-5.0039849281311</v>
      </c>
      <c r="BJ290" s="10">
        <v>-5.0086479187011701</v>
      </c>
      <c r="BK290" s="10">
        <v>-5.00803422927856</v>
      </c>
      <c r="BL290" s="10">
        <v>-4.9515151977539</v>
      </c>
      <c r="BM290" s="10">
        <v>-5.0076107978820801</v>
      </c>
      <c r="BN290" s="10">
        <v>-4.9840312004089302</v>
      </c>
    </row>
    <row r="291" spans="1:66" x14ac:dyDescent="0.2">
      <c r="A291" s="10" t="s">
        <v>868</v>
      </c>
      <c r="B291" s="10" t="s">
        <v>1243</v>
      </c>
      <c r="C291" s="10">
        <v>-5.0001883506774902</v>
      </c>
      <c r="D291" s="10">
        <v>-4.9585638046264604</v>
      </c>
      <c r="E291" s="10">
        <v>-5.01442050933837</v>
      </c>
      <c r="F291" s="10">
        <v>-5.0064554214477504</v>
      </c>
      <c r="G291" s="10">
        <v>-4.81591367721557</v>
      </c>
      <c r="H291" s="10">
        <v>-4.9605383872985804</v>
      </c>
      <c r="I291" s="10">
        <v>-4.9369859695434499</v>
      </c>
      <c r="J291" s="10">
        <v>-4.9158005714416504</v>
      </c>
      <c r="K291" s="10">
        <v>-4.9734869003295898</v>
      </c>
      <c r="L291" s="10">
        <v>-5.0452780723571697</v>
      </c>
      <c r="M291" s="10">
        <v>-5.0438947677612296</v>
      </c>
      <c r="N291" s="10">
        <v>-5.0523624420165998</v>
      </c>
      <c r="O291" s="10">
        <v>-4.95645952224731</v>
      </c>
      <c r="P291" s="10">
        <v>-5.0236897468566797</v>
      </c>
      <c r="Q291" s="10">
        <v>-4.9538421630859304</v>
      </c>
      <c r="R291" s="10">
        <v>-5.0400366783142001</v>
      </c>
      <c r="S291" s="10">
        <v>-5.0296063423156703</v>
      </c>
      <c r="T291" s="10">
        <v>-5.0047287940979004</v>
      </c>
      <c r="U291" s="10">
        <v>-5.0117034912109304</v>
      </c>
      <c r="V291" s="10">
        <v>-5.0119023323059002</v>
      </c>
      <c r="W291" s="10">
        <v>-5.01680135726928</v>
      </c>
      <c r="X291" s="10">
        <v>-5.0386791229248002</v>
      </c>
      <c r="Y291" s="10">
        <v>-5.08520030975341</v>
      </c>
      <c r="Z291" s="10">
        <v>-4.9701833724975497</v>
      </c>
      <c r="AA291" s="10">
        <v>-5.07824277877807</v>
      </c>
      <c r="AB291" s="10">
        <v>-5.02440929412841</v>
      </c>
      <c r="AC291" s="10">
        <v>-5.0322585105895996</v>
      </c>
      <c r="AD291" s="10">
        <v>-5.0285172462463299</v>
      </c>
      <c r="AE291" s="10">
        <v>-5.0249438285827601</v>
      </c>
      <c r="AF291" s="10">
        <v>-5.0288949012756303</v>
      </c>
      <c r="AG291" s="10">
        <v>-4.9893703460693297</v>
      </c>
      <c r="AH291" s="10">
        <v>-4.9855690002441397</v>
      </c>
      <c r="AI291" s="10">
        <v>-3.5460717678070002</v>
      </c>
      <c r="AJ291" s="10">
        <v>-3.3474545478820801</v>
      </c>
      <c r="AK291" s="10">
        <v>-3.7251286506652801</v>
      </c>
      <c r="AL291" s="10">
        <v>-3.4070696830749498</v>
      </c>
      <c r="AM291" s="10">
        <v>-2.7361989021301198</v>
      </c>
      <c r="AN291" s="10">
        <v>-2.57735896110534</v>
      </c>
      <c r="AO291" s="10">
        <v>-3.2216720581054599</v>
      </c>
      <c r="AP291" s="10">
        <v>-2.8853857517242401</v>
      </c>
      <c r="AQ291" s="10">
        <v>-4.0778260231018004</v>
      </c>
      <c r="AR291" s="10">
        <v>-4.0155715942382804</v>
      </c>
      <c r="AS291" s="10">
        <v>-4.2793273925781197</v>
      </c>
      <c r="AT291" s="10">
        <v>-4.1968116760253897</v>
      </c>
      <c r="AU291" s="10">
        <v>-3.4385895729064901</v>
      </c>
      <c r="AV291" s="10">
        <v>-3.2803320884704501</v>
      </c>
      <c r="AW291" s="10">
        <v>-3.55806541442871</v>
      </c>
      <c r="AX291" s="10">
        <v>-3.2723104953765798</v>
      </c>
      <c r="AY291" s="10">
        <v>-4.9640750885009703</v>
      </c>
      <c r="AZ291" s="10">
        <v>-4.8512835502624503</v>
      </c>
      <c r="BA291" s="10">
        <v>-4.9831728935241699</v>
      </c>
      <c r="BB291" s="10">
        <v>-4.8915691375732404</v>
      </c>
      <c r="BC291" s="10">
        <v>-5.0539040565490696</v>
      </c>
      <c r="BD291" s="10">
        <v>-4.9928355216979901</v>
      </c>
      <c r="BE291" s="10">
        <v>-4.9734787940979004</v>
      </c>
      <c r="BF291" s="10">
        <v>-5.0319747924804599</v>
      </c>
      <c r="BG291" s="10">
        <v>-5.0229063034057599</v>
      </c>
      <c r="BH291" s="10">
        <v>-5.0154213905334402</v>
      </c>
      <c r="BI291" s="10">
        <v>-5.0335183143615696</v>
      </c>
      <c r="BJ291" s="10">
        <v>-5.0440444946289</v>
      </c>
      <c r="BK291" s="10">
        <v>-5.0361022949218697</v>
      </c>
      <c r="BL291" s="10">
        <v>-4.9727115631103498</v>
      </c>
      <c r="BM291" s="10">
        <v>-5.0279827117919904</v>
      </c>
      <c r="BN291" s="10">
        <v>-4.9907484054565403</v>
      </c>
    </row>
    <row r="292" spans="1:66" x14ac:dyDescent="0.2">
      <c r="A292" s="10" t="s">
        <v>869</v>
      </c>
      <c r="B292" s="10" t="s">
        <v>1243</v>
      </c>
      <c r="C292" s="10">
        <v>-4.9820556640625</v>
      </c>
      <c r="D292" s="10">
        <v>-4.9295949935912997</v>
      </c>
      <c r="E292" s="10">
        <v>-5.0372152328491202</v>
      </c>
      <c r="F292" s="10">
        <v>-4.96245908737182</v>
      </c>
      <c r="G292" s="10">
        <v>-4.9110746383666903</v>
      </c>
      <c r="H292" s="10">
        <v>-4.9241137504577601</v>
      </c>
      <c r="I292" s="10">
        <v>-4.9662814140319798</v>
      </c>
      <c r="J292" s="10">
        <v>-4.92205715179443</v>
      </c>
      <c r="K292" s="10">
        <v>-4.9697003364562899</v>
      </c>
      <c r="L292" s="10">
        <v>-4.9926166534423801</v>
      </c>
      <c r="M292" s="10">
        <v>-5.0807099342346103</v>
      </c>
      <c r="N292" s="10">
        <v>-5.0360465049743599</v>
      </c>
      <c r="O292" s="10">
        <v>-4.9585809707641602</v>
      </c>
      <c r="P292" s="10">
        <v>-4.9631862640380797</v>
      </c>
      <c r="Q292" s="10">
        <v>-4.9330368041992099</v>
      </c>
      <c r="R292" s="10">
        <v>-4.9393677711486799</v>
      </c>
      <c r="S292" s="10">
        <v>-4.9819264411926198</v>
      </c>
      <c r="T292" s="10">
        <v>-4.9828290939331001</v>
      </c>
      <c r="U292" s="10">
        <v>-4.9337611198425204</v>
      </c>
      <c r="V292" s="10">
        <v>-5.0075750350952104</v>
      </c>
      <c r="W292" s="10">
        <v>-4.9778075218200604</v>
      </c>
      <c r="X292" s="10">
        <v>-4.9868078231811497</v>
      </c>
      <c r="Y292" s="10">
        <v>-4.9831700325012198</v>
      </c>
      <c r="Z292" s="10">
        <v>-4.96392822265625</v>
      </c>
      <c r="AA292" s="10">
        <v>-5.01130771636962</v>
      </c>
      <c r="AB292" s="10">
        <v>-5.0050735473632804</v>
      </c>
      <c r="AC292" s="10">
        <v>-5.03415822982788</v>
      </c>
      <c r="AD292" s="10">
        <v>-4.9818477630615199</v>
      </c>
      <c r="AE292" s="10">
        <v>-4.9925513267517001</v>
      </c>
      <c r="AF292" s="10">
        <v>-4.9757637977600098</v>
      </c>
      <c r="AG292" s="10">
        <v>-4.9875297546386701</v>
      </c>
      <c r="AH292" s="10">
        <v>-4.9733080863952601</v>
      </c>
      <c r="AI292" s="10">
        <v>-4.4411845207214302</v>
      </c>
      <c r="AJ292" s="10">
        <v>-3.9286758899688698</v>
      </c>
      <c r="AK292" s="10">
        <v>-4.6637120246887198</v>
      </c>
      <c r="AL292" s="10">
        <v>-4.3058671951293901</v>
      </c>
      <c r="AM292" s="10">
        <v>-3.7418804168701101</v>
      </c>
      <c r="AN292" s="10">
        <v>-3.4706296920776301</v>
      </c>
      <c r="AO292" s="10">
        <v>-4.2226424217224103</v>
      </c>
      <c r="AP292" s="10">
        <v>-3.8148331642150799</v>
      </c>
      <c r="AQ292" s="10">
        <v>-4.4616012573242099</v>
      </c>
      <c r="AR292" s="10">
        <v>-4.2115478515625</v>
      </c>
      <c r="AS292" s="10">
        <v>-4.6529803276062003</v>
      </c>
      <c r="AT292" s="10">
        <v>-4.3472795486450098</v>
      </c>
      <c r="AU292" s="10">
        <v>-3.9925062656402499</v>
      </c>
      <c r="AV292" s="10">
        <v>-3.5493705272674498</v>
      </c>
      <c r="AW292" s="10">
        <v>-4.2549591064453098</v>
      </c>
      <c r="AX292" s="10">
        <v>-3.8691318035125701</v>
      </c>
      <c r="AY292" s="10">
        <v>-4.9785876274108798</v>
      </c>
      <c r="AZ292" s="10">
        <v>-4.9169230461120597</v>
      </c>
      <c r="BA292" s="10">
        <v>-4.9410080909729004</v>
      </c>
      <c r="BB292" s="10">
        <v>-4.9798498153686497</v>
      </c>
      <c r="BC292" s="10">
        <v>-4.9738488197326598</v>
      </c>
      <c r="BD292" s="10">
        <v>-5.0045309066772399</v>
      </c>
      <c r="BE292" s="10">
        <v>-4.9415874481201101</v>
      </c>
      <c r="BF292" s="10">
        <v>-4.9508290290832502</v>
      </c>
      <c r="BG292" s="10">
        <v>-5.0008649826049796</v>
      </c>
      <c r="BH292" s="10">
        <v>-4.9447269439697203</v>
      </c>
      <c r="BI292" s="10">
        <v>-5.0321140289306596</v>
      </c>
      <c r="BJ292" s="10">
        <v>-4.9470415115356401</v>
      </c>
      <c r="BK292" s="10">
        <v>-4.9588279724120996</v>
      </c>
      <c r="BL292" s="10">
        <v>-4.9363546371459899</v>
      </c>
      <c r="BM292" s="10">
        <v>-4.94203281402587</v>
      </c>
      <c r="BN292" s="10">
        <v>-4.9471311569213796</v>
      </c>
    </row>
    <row r="293" spans="1:66" x14ac:dyDescent="0.2">
      <c r="A293" s="10" t="s">
        <v>870</v>
      </c>
      <c r="B293" s="10" t="s">
        <v>1243</v>
      </c>
      <c r="C293" s="10">
        <v>-5.0320806503295898</v>
      </c>
      <c r="D293" s="10">
        <v>-4.9419465065002397</v>
      </c>
      <c r="E293" s="10">
        <v>-4.9972758293151802</v>
      </c>
      <c r="F293" s="10">
        <v>-5.0144443511962802</v>
      </c>
      <c r="G293" s="10">
        <v>-4.8235006332397399</v>
      </c>
      <c r="H293" s="10">
        <v>-4.9470491409301696</v>
      </c>
      <c r="I293" s="10">
        <v>-4.8469858169555602</v>
      </c>
      <c r="J293" s="10">
        <v>-4.9193043708801198</v>
      </c>
      <c r="K293" s="10">
        <v>-4.9659371376037598</v>
      </c>
      <c r="L293" s="10">
        <v>-5.0271553993225098</v>
      </c>
      <c r="M293" s="10">
        <v>-5.0231342315673801</v>
      </c>
      <c r="N293" s="10">
        <v>-5.0677037239074698</v>
      </c>
      <c r="O293" s="10">
        <v>-4.9708490371704102</v>
      </c>
      <c r="P293" s="10">
        <v>-5.0164318084716797</v>
      </c>
      <c r="Q293" s="10">
        <v>-4.9305071830749503</v>
      </c>
      <c r="R293" s="10">
        <v>-5.0440559387206996</v>
      </c>
      <c r="S293" s="10">
        <v>-5.00219249725341</v>
      </c>
      <c r="T293" s="10">
        <v>-5.0174450874328604</v>
      </c>
      <c r="U293" s="10">
        <v>-4.9893555641174299</v>
      </c>
      <c r="V293" s="10">
        <v>-5.0441689491271902</v>
      </c>
      <c r="W293" s="10">
        <v>-5.0021386146545401</v>
      </c>
      <c r="X293" s="10">
        <v>-5.0365524291992099</v>
      </c>
      <c r="Y293" s="10">
        <v>-5.0800485610961896</v>
      </c>
      <c r="Z293" s="10">
        <v>-4.9790873527526802</v>
      </c>
      <c r="AA293" s="10">
        <v>-5.0597963333129803</v>
      </c>
      <c r="AB293" s="10">
        <v>-5.0030803680419904</v>
      </c>
      <c r="AC293" s="10">
        <v>-5.0099830627441397</v>
      </c>
      <c r="AD293" s="10">
        <v>-5.0052781105041504</v>
      </c>
      <c r="AE293" s="10">
        <v>-5.0358915328979403</v>
      </c>
      <c r="AF293" s="10">
        <v>-5.0271692276000897</v>
      </c>
      <c r="AG293" s="10">
        <v>-4.9555635452270499</v>
      </c>
      <c r="AH293" s="10">
        <v>-4.9530501365661603</v>
      </c>
      <c r="AI293" s="10">
        <v>-3.63485383987426</v>
      </c>
      <c r="AJ293" s="10">
        <v>-3.3156175613403298</v>
      </c>
      <c r="AK293" s="10">
        <v>-3.8173089027404701</v>
      </c>
      <c r="AL293" s="10">
        <v>-3.6135840415954501</v>
      </c>
      <c r="AM293" s="10">
        <v>-2.8665485382079998</v>
      </c>
      <c r="AN293" s="10">
        <v>-2.6172182559967001</v>
      </c>
      <c r="AO293" s="10">
        <v>-3.2673768997192298</v>
      </c>
      <c r="AP293" s="10">
        <v>-2.9866139888763401</v>
      </c>
      <c r="AQ293" s="10">
        <v>-4.1509590148925701</v>
      </c>
      <c r="AR293" s="10">
        <v>-4.0148162841796804</v>
      </c>
      <c r="AS293" s="10">
        <v>-4.3243174552917401</v>
      </c>
      <c r="AT293" s="10">
        <v>-4.2433204650878897</v>
      </c>
      <c r="AU293" s="10">
        <v>-3.6087474822997998</v>
      </c>
      <c r="AV293" s="10">
        <v>-3.3781983852386399</v>
      </c>
      <c r="AW293" s="10">
        <v>-3.7050919532775799</v>
      </c>
      <c r="AX293" s="10">
        <v>-3.4965560436248699</v>
      </c>
      <c r="AY293" s="10">
        <v>-4.9681062698364196</v>
      </c>
      <c r="AZ293" s="10">
        <v>-4.8674435615539497</v>
      </c>
      <c r="BA293" s="10">
        <v>-4.9857378005981401</v>
      </c>
      <c r="BB293" s="10">
        <v>-4.9611558914184499</v>
      </c>
      <c r="BC293" s="10">
        <v>-5.0445995330810502</v>
      </c>
      <c r="BD293" s="10">
        <v>-4.9924750328063903</v>
      </c>
      <c r="BE293" s="10">
        <v>-4.9456510543823198</v>
      </c>
      <c r="BF293" s="10">
        <v>-5.0236344337463299</v>
      </c>
      <c r="BG293" s="10">
        <v>-5.0232572555541903</v>
      </c>
      <c r="BH293" s="10">
        <v>-4.9892091751098597</v>
      </c>
      <c r="BI293" s="10">
        <v>-5.0190906524658203</v>
      </c>
      <c r="BJ293" s="10">
        <v>-5.0072932243347097</v>
      </c>
      <c r="BK293" s="10">
        <v>-5.0109143257141104</v>
      </c>
      <c r="BL293" s="10">
        <v>-4.9684386253356898</v>
      </c>
      <c r="BM293" s="10">
        <v>-5.0115852355956996</v>
      </c>
      <c r="BN293" s="10">
        <v>-4.9940280914306596</v>
      </c>
    </row>
    <row r="294" spans="1:66" x14ac:dyDescent="0.2">
      <c r="A294" s="10" t="s">
        <v>871</v>
      </c>
      <c r="B294" s="10" t="s">
        <v>1243</v>
      </c>
      <c r="C294" s="10">
        <v>-5.00282478332519</v>
      </c>
      <c r="D294" s="10">
        <v>-4.9696760177612296</v>
      </c>
      <c r="E294" s="10">
        <v>-4.9577970504760698</v>
      </c>
      <c r="F294" s="10">
        <v>-4.9741182327270499</v>
      </c>
      <c r="G294" s="10">
        <v>-4.8550505638122496</v>
      </c>
      <c r="H294" s="10">
        <v>-4.9191627502441397</v>
      </c>
      <c r="I294" s="10">
        <v>-4.8914227485656703</v>
      </c>
      <c r="J294" s="10">
        <v>-4.9416728019714302</v>
      </c>
      <c r="K294" s="10">
        <v>-4.9532885551452601</v>
      </c>
      <c r="L294" s="10">
        <v>-4.9666604995727504</v>
      </c>
      <c r="M294" s="10">
        <v>-4.9803719520568803</v>
      </c>
      <c r="N294" s="10">
        <v>-4.9987716674804599</v>
      </c>
      <c r="O294" s="10">
        <v>-4.9659409523010201</v>
      </c>
      <c r="P294" s="10">
        <v>-4.9961810111999503</v>
      </c>
      <c r="Q294" s="10">
        <v>-5.0114469528198198</v>
      </c>
      <c r="R294" s="10">
        <v>-4.9668035507202104</v>
      </c>
      <c r="S294" s="10">
        <v>-5.0030670166015598</v>
      </c>
      <c r="T294" s="10">
        <v>-4.9690284729003897</v>
      </c>
      <c r="U294" s="10">
        <v>-4.9813122749328604</v>
      </c>
      <c r="V294" s="10">
        <v>-4.9541740417480398</v>
      </c>
      <c r="W294" s="10">
        <v>-4.9999222755432102</v>
      </c>
      <c r="X294" s="10">
        <v>-4.9920158386230398</v>
      </c>
      <c r="Y294" s="10">
        <v>-4.9913101196289</v>
      </c>
      <c r="Z294" s="10">
        <v>-4.9506592750549299</v>
      </c>
      <c r="AA294" s="10">
        <v>-5.0369906425476003</v>
      </c>
      <c r="AB294" s="10">
        <v>-5.0066566467285103</v>
      </c>
      <c r="AC294" s="10">
        <v>-4.9739608764648402</v>
      </c>
      <c r="AD294" s="10">
        <v>-4.9832787513732901</v>
      </c>
      <c r="AE294" s="10">
        <v>-4.9941015243530202</v>
      </c>
      <c r="AF294" s="10">
        <v>-4.9890179634094203</v>
      </c>
      <c r="AG294" s="10">
        <v>-4.9734072685241699</v>
      </c>
      <c r="AH294" s="10">
        <v>-4.9801850318908603</v>
      </c>
      <c r="AI294" s="10">
        <v>-4.1485080718994096</v>
      </c>
      <c r="AJ294" s="10">
        <v>-4.1720781326293901</v>
      </c>
      <c r="AK294" s="10">
        <v>-4.2314486503601003</v>
      </c>
      <c r="AL294" s="10">
        <v>-3.9892995357513401</v>
      </c>
      <c r="AM294" s="10">
        <v>-3.25642585754394</v>
      </c>
      <c r="AN294" s="10">
        <v>-3.3830766677856401</v>
      </c>
      <c r="AO294" s="10">
        <v>-3.7225205898284899</v>
      </c>
      <c r="AP294" s="10">
        <v>-3.3647916316986</v>
      </c>
      <c r="AQ294" s="10">
        <v>-4.6121230125427202</v>
      </c>
      <c r="AR294" s="10">
        <v>-4.6950340270995996</v>
      </c>
      <c r="AS294" s="10">
        <v>-4.8618283271789497</v>
      </c>
      <c r="AT294" s="10">
        <v>-4.8232541084289497</v>
      </c>
      <c r="AU294" s="10">
        <v>-4.07236528396606</v>
      </c>
      <c r="AV294" s="10">
        <v>-4.0902800559997496</v>
      </c>
      <c r="AW294" s="10">
        <v>-4.2295889854431099</v>
      </c>
      <c r="AX294" s="10">
        <v>-3.8555872440338099</v>
      </c>
      <c r="AY294" s="10">
        <v>-4.9734520912170401</v>
      </c>
      <c r="AZ294" s="10">
        <v>-4.8476133346557599</v>
      </c>
      <c r="BA294" s="10">
        <v>-4.9816975593566797</v>
      </c>
      <c r="BB294" s="10">
        <v>-4.8401889801025302</v>
      </c>
      <c r="BC294" s="10">
        <v>-5.0037727355956996</v>
      </c>
      <c r="BD294" s="10">
        <v>-4.9579339027404696</v>
      </c>
      <c r="BE294" s="10">
        <v>-4.9784412384033203</v>
      </c>
      <c r="BF294" s="10">
        <v>-4.9845004081726003</v>
      </c>
      <c r="BG294" s="10">
        <v>-5.0028090476989702</v>
      </c>
      <c r="BH294" s="10">
        <v>-4.9652123451232901</v>
      </c>
      <c r="BI294" s="10">
        <v>-4.9645748138427699</v>
      </c>
      <c r="BJ294" s="10">
        <v>-5.0074806213378897</v>
      </c>
      <c r="BK294" s="10">
        <v>-4.9776482582092196</v>
      </c>
      <c r="BL294" s="10">
        <v>-4.9404640197753897</v>
      </c>
      <c r="BM294" s="10">
        <v>-5.0024108886718697</v>
      </c>
      <c r="BN294" s="10">
        <v>-4.97747802734375</v>
      </c>
    </row>
    <row r="295" spans="1:66" x14ac:dyDescent="0.2">
      <c r="A295" s="10" t="s">
        <v>872</v>
      </c>
      <c r="B295" s="10" t="s">
        <v>1243</v>
      </c>
      <c r="C295" s="10">
        <v>-5.0394372940063397</v>
      </c>
      <c r="D295" s="10">
        <v>-4.9946188926696697</v>
      </c>
      <c r="E295" s="10">
        <v>-4.9809408187866202</v>
      </c>
      <c r="F295" s="10">
        <v>-5.0098376274108798</v>
      </c>
      <c r="G295" s="10">
        <v>-4.8473248481750399</v>
      </c>
      <c r="H295" s="10">
        <v>-4.94618368148803</v>
      </c>
      <c r="I295" s="10">
        <v>-4.8685550689697203</v>
      </c>
      <c r="J295" s="10">
        <v>-4.93181943893432</v>
      </c>
      <c r="K295" s="10">
        <v>-4.9941034317016602</v>
      </c>
      <c r="L295" s="10">
        <v>-5.0407400131225497</v>
      </c>
      <c r="M295" s="10">
        <v>-5.0408372879028303</v>
      </c>
      <c r="N295" s="10">
        <v>-5.0257968902587802</v>
      </c>
      <c r="O295" s="10">
        <v>-4.9738206863403303</v>
      </c>
      <c r="P295" s="10">
        <v>-5.0462756156921298</v>
      </c>
      <c r="Q295" s="10">
        <v>-4.9825158119201598</v>
      </c>
      <c r="R295" s="10">
        <v>-5.0244140625</v>
      </c>
      <c r="S295" s="10">
        <v>-5.0113987922668404</v>
      </c>
      <c r="T295" s="10">
        <v>-4.9796543121337802</v>
      </c>
      <c r="U295" s="10">
        <v>-5.0300798416137598</v>
      </c>
      <c r="V295" s="10">
        <v>-5.0098714828491202</v>
      </c>
      <c r="W295" s="10">
        <v>-5.0079884529113698</v>
      </c>
      <c r="X295" s="10">
        <v>-5.0252981185912997</v>
      </c>
      <c r="Y295" s="10">
        <v>-5.0485420227050701</v>
      </c>
      <c r="Z295" s="10">
        <v>-5.0002889633178702</v>
      </c>
      <c r="AA295" s="10">
        <v>-5.0290946960449201</v>
      </c>
      <c r="AB295" s="10">
        <v>-5.0309500694274902</v>
      </c>
      <c r="AC295" s="10">
        <v>-4.9940419197082502</v>
      </c>
      <c r="AD295" s="10">
        <v>-5.0265378952026296</v>
      </c>
      <c r="AE295" s="10">
        <v>-5.0176000595092702</v>
      </c>
      <c r="AF295" s="10">
        <v>-5.0450491905212402</v>
      </c>
      <c r="AG295" s="10">
        <v>-5.0031113624572701</v>
      </c>
      <c r="AH295" s="10">
        <v>-4.9674797058105398</v>
      </c>
      <c r="AI295" s="10">
        <v>-3.7144761085510201</v>
      </c>
      <c r="AJ295" s="10">
        <v>-3.6180164813995299</v>
      </c>
      <c r="AK295" s="10">
        <v>-3.7664995193481401</v>
      </c>
      <c r="AL295" s="10">
        <v>-3.5335626602172798</v>
      </c>
      <c r="AM295" s="10">
        <v>-2.8741009235382</v>
      </c>
      <c r="AN295" s="10">
        <v>-2.86735987663269</v>
      </c>
      <c r="AO295" s="10">
        <v>-3.2773303985595699</v>
      </c>
      <c r="AP295" s="10">
        <v>-2.94724416732788</v>
      </c>
      <c r="AQ295" s="10">
        <v>-4.2723441123962402</v>
      </c>
      <c r="AR295" s="10">
        <v>-4.3611707687377903</v>
      </c>
      <c r="AS295" s="10">
        <v>-4.5009131431579501</v>
      </c>
      <c r="AT295" s="10">
        <v>-4.4251990318298304</v>
      </c>
      <c r="AU295" s="10">
        <v>-3.5898969173431299</v>
      </c>
      <c r="AV295" s="10">
        <v>-3.60834383964538</v>
      </c>
      <c r="AW295" s="10">
        <v>-3.7566637992858798</v>
      </c>
      <c r="AX295" s="10">
        <v>-3.4255721569061199</v>
      </c>
      <c r="AY295" s="10">
        <v>-4.9523696899414</v>
      </c>
      <c r="AZ295" s="10">
        <v>-4.9174165725707999</v>
      </c>
      <c r="BA295" s="10">
        <v>-4.9874968528747496</v>
      </c>
      <c r="BB295" s="10">
        <v>-4.9239749908447203</v>
      </c>
      <c r="BC295" s="10">
        <v>-5.0188221931457502</v>
      </c>
      <c r="BD295" s="10">
        <v>-4.9933452606201101</v>
      </c>
      <c r="BE295" s="10">
        <v>-4.9790186882018999</v>
      </c>
      <c r="BF295" s="10">
        <v>-5.0130987167358398</v>
      </c>
      <c r="BG295" s="10">
        <v>-5.02072954177856</v>
      </c>
      <c r="BH295" s="10">
        <v>-4.9919023513793901</v>
      </c>
      <c r="BI295" s="10">
        <v>-5.0266127586364702</v>
      </c>
      <c r="BJ295" s="10">
        <v>-5.0324554443359304</v>
      </c>
      <c r="BK295" s="10">
        <v>-4.9971923828125</v>
      </c>
      <c r="BL295" s="10">
        <v>-4.9526724815368599</v>
      </c>
      <c r="BM295" s="10">
        <v>-5.0470671653747496</v>
      </c>
      <c r="BN295" s="10">
        <v>-5.0159053802490199</v>
      </c>
    </row>
    <row r="296" spans="1:66" x14ac:dyDescent="0.2">
      <c r="A296" s="10" t="s">
        <v>873</v>
      </c>
      <c r="B296" s="10" t="s">
        <v>1243</v>
      </c>
      <c r="C296" s="10">
        <v>-5.0480995178222603</v>
      </c>
      <c r="D296" s="10">
        <v>-5.0106687545776296</v>
      </c>
      <c r="E296" s="10">
        <v>-4.9585061073303196</v>
      </c>
      <c r="F296" s="10">
        <v>-4.9829587936401296</v>
      </c>
      <c r="G296" s="10">
        <v>-4.8506379127502397</v>
      </c>
      <c r="H296" s="10">
        <v>-4.9289307594299299</v>
      </c>
      <c r="I296" s="10">
        <v>-4.9066915512084899</v>
      </c>
      <c r="J296" s="10">
        <v>-4.9268202781677202</v>
      </c>
      <c r="K296" s="10">
        <v>-4.95135498046875</v>
      </c>
      <c r="L296" s="10">
        <v>-5.0238094329833896</v>
      </c>
      <c r="M296" s="10">
        <v>-5.0388307571411097</v>
      </c>
      <c r="N296" s="10">
        <v>-5.0363011360168404</v>
      </c>
      <c r="O296" s="10">
        <v>-4.9850440025329501</v>
      </c>
      <c r="P296" s="10">
        <v>-5.0719909667968697</v>
      </c>
      <c r="Q296" s="10">
        <v>-5.0041084289550701</v>
      </c>
      <c r="R296" s="10">
        <v>-5.02540779113769</v>
      </c>
      <c r="S296" s="10">
        <v>-5.0137128829956001</v>
      </c>
      <c r="T296" s="10">
        <v>-4.9793391227722097</v>
      </c>
      <c r="U296" s="10">
        <v>-5.0200061798095703</v>
      </c>
      <c r="V296" s="10">
        <v>-4.9854884147643999</v>
      </c>
      <c r="W296" s="10">
        <v>-5.0288882255554199</v>
      </c>
      <c r="X296" s="10">
        <v>-5.0527052879333496</v>
      </c>
      <c r="Y296" s="10">
        <v>-5.0597972869873002</v>
      </c>
      <c r="Z296" s="10">
        <v>-4.9685215950012198</v>
      </c>
      <c r="AA296" s="10">
        <v>-5.0745429992675701</v>
      </c>
      <c r="AB296" s="10">
        <v>-5.0126667022704998</v>
      </c>
      <c r="AC296" s="10">
        <v>-4.9900422096252397</v>
      </c>
      <c r="AD296" s="10">
        <v>-5.0197544097900302</v>
      </c>
      <c r="AE296" s="10">
        <v>-5.0288448333740199</v>
      </c>
      <c r="AF296" s="10">
        <v>-5.0056352615356401</v>
      </c>
      <c r="AG296" s="10">
        <v>-4.9800543785095197</v>
      </c>
      <c r="AH296" s="10">
        <v>-4.9703435897827104</v>
      </c>
      <c r="AI296" s="10">
        <v>-3.61779332160949</v>
      </c>
      <c r="AJ296" s="10">
        <v>-3.6797423362731898</v>
      </c>
      <c r="AK296" s="10">
        <v>-3.7382640838622998</v>
      </c>
      <c r="AL296" s="10">
        <v>-3.49666428565979</v>
      </c>
      <c r="AM296" s="10">
        <v>-2.8050262928009002</v>
      </c>
      <c r="AN296" s="10">
        <v>-2.9881215095520002</v>
      </c>
      <c r="AO296" s="10">
        <v>-3.3423657417297301</v>
      </c>
      <c r="AP296" s="10">
        <v>-2.9509353637695299</v>
      </c>
      <c r="AQ296" s="10">
        <v>-4.2883424758911097</v>
      </c>
      <c r="AR296" s="10">
        <v>-4.3140263557434002</v>
      </c>
      <c r="AS296" s="10">
        <v>-4.6287608146667401</v>
      </c>
      <c r="AT296" s="10">
        <v>-4.5538301467895499</v>
      </c>
      <c r="AU296" s="10">
        <v>-3.7020480632781898</v>
      </c>
      <c r="AV296" s="10">
        <v>-3.6597800254821702</v>
      </c>
      <c r="AW296" s="10">
        <v>-3.8521428108215301</v>
      </c>
      <c r="AX296" s="10">
        <v>-3.5251874923706001</v>
      </c>
      <c r="AY296" s="10">
        <v>-4.9830141067504803</v>
      </c>
      <c r="AZ296" s="10">
        <v>-4.7937493324279696</v>
      </c>
      <c r="BA296" s="10">
        <v>-5.0141468048095703</v>
      </c>
      <c r="BB296" s="10">
        <v>-4.7569279670715297</v>
      </c>
      <c r="BC296" s="10">
        <v>-5.03417491912841</v>
      </c>
      <c r="BD296" s="10">
        <v>-4.9820494651794398</v>
      </c>
      <c r="BE296" s="10">
        <v>-5.00296783447265</v>
      </c>
      <c r="BF296" s="10">
        <v>-5.0175700187683097</v>
      </c>
      <c r="BG296" s="10">
        <v>-5.0264420509338299</v>
      </c>
      <c r="BH296" s="10">
        <v>-5.0045566558837802</v>
      </c>
      <c r="BI296" s="10">
        <v>-5.00893211364746</v>
      </c>
      <c r="BJ296" s="10">
        <v>-5.0414142608642498</v>
      </c>
      <c r="BK296" s="10">
        <v>-5.0001740455627397</v>
      </c>
      <c r="BL296" s="10">
        <v>-4.9416484832763601</v>
      </c>
      <c r="BM296" s="10">
        <v>-5.0589699745178196</v>
      </c>
      <c r="BN296" s="10">
        <v>-4.9915137290954501</v>
      </c>
    </row>
    <row r="297" spans="1:66" x14ac:dyDescent="0.2">
      <c r="A297" s="10" t="s">
        <v>874</v>
      </c>
      <c r="B297" s="10" t="s">
        <v>1243</v>
      </c>
      <c r="C297" s="10">
        <v>-5.0063953399658203</v>
      </c>
      <c r="D297" s="10">
        <v>-4.9812359809875399</v>
      </c>
      <c r="E297" s="10">
        <v>-4.96376132965087</v>
      </c>
      <c r="F297" s="10">
        <v>-4.9845714569091797</v>
      </c>
      <c r="G297" s="10">
        <v>-4.8297557830810502</v>
      </c>
      <c r="H297" s="10">
        <v>-4.8940219879150302</v>
      </c>
      <c r="I297" s="10">
        <v>-4.6127591133117596</v>
      </c>
      <c r="J297" s="10">
        <v>-4.9764199256896902</v>
      </c>
      <c r="K297" s="10">
        <v>-5.0363378524780202</v>
      </c>
      <c r="L297" s="10">
        <v>-5.0406422615051198</v>
      </c>
      <c r="M297" s="10">
        <v>-5.0856542587280202</v>
      </c>
      <c r="N297" s="10">
        <v>-5.0633249282836896</v>
      </c>
      <c r="O297" s="10">
        <v>-4.9862174987792898</v>
      </c>
      <c r="P297" s="10">
        <v>-4.9852423667907697</v>
      </c>
      <c r="Q297" s="10">
        <v>-4.9865021705627397</v>
      </c>
      <c r="R297" s="10">
        <v>-5.0481247901916504</v>
      </c>
      <c r="S297" s="10">
        <v>-4.9928412437438903</v>
      </c>
      <c r="T297" s="10">
        <v>-4.9647364616393999</v>
      </c>
      <c r="U297" s="10">
        <v>-5.00689268112182</v>
      </c>
      <c r="V297" s="10">
        <v>-4.9968705177307102</v>
      </c>
      <c r="W297" s="10">
        <v>-4.9919419288635201</v>
      </c>
      <c r="X297" s="10">
        <v>-5.02577447891235</v>
      </c>
      <c r="Y297" s="10">
        <v>-5.0296974182128897</v>
      </c>
      <c r="Z297" s="10">
        <v>-4.9935059547424299</v>
      </c>
      <c r="AA297" s="10">
        <v>-5.0495300292968697</v>
      </c>
      <c r="AB297" s="10">
        <v>-5.0527110099792401</v>
      </c>
      <c r="AC297" s="10">
        <v>-5.0245833396911603</v>
      </c>
      <c r="AD297" s="10">
        <v>-4.95200443267822</v>
      </c>
      <c r="AE297" s="10">
        <v>-4.9944748878479004</v>
      </c>
      <c r="AF297" s="10">
        <v>-5.0350694656371999</v>
      </c>
      <c r="AG297" s="10">
        <v>-4.9878787994384703</v>
      </c>
      <c r="AH297" s="10">
        <v>-5.0122957229614196</v>
      </c>
      <c r="AI297" s="10">
        <v>-4.3684744834899902</v>
      </c>
      <c r="AJ297" s="10">
        <v>-4.2482137680053702</v>
      </c>
      <c r="AK297" s="10">
        <v>-4.2417531013488698</v>
      </c>
      <c r="AL297" s="10">
        <v>-4.2088317871093697</v>
      </c>
      <c r="AM297" s="10">
        <v>-3.1090517044067298</v>
      </c>
      <c r="AN297" s="10">
        <v>-3.0469505786895699</v>
      </c>
      <c r="AO297" s="10">
        <v>-3.1686437129974299</v>
      </c>
      <c r="AP297" s="10">
        <v>-3.0380392074584899</v>
      </c>
      <c r="AQ297" s="10">
        <v>-4.7914295196533203</v>
      </c>
      <c r="AR297" s="10">
        <v>-4.7965993881225497</v>
      </c>
      <c r="AS297" s="10">
        <v>-4.9070510864257804</v>
      </c>
      <c r="AT297" s="10">
        <v>-4.8650088310241699</v>
      </c>
      <c r="AU297" s="10">
        <v>-4.25050497055053</v>
      </c>
      <c r="AV297" s="10">
        <v>-4.1734666824340803</v>
      </c>
      <c r="AW297" s="10">
        <v>-4.1390285491943297</v>
      </c>
      <c r="AX297" s="10">
        <v>-4.1113572120666504</v>
      </c>
      <c r="AY297" s="10">
        <v>-4.9914793968200604</v>
      </c>
      <c r="AZ297" s="10">
        <v>-4.9573307037353498</v>
      </c>
      <c r="BA297" s="10">
        <v>-5.0163373947143501</v>
      </c>
      <c r="BB297" s="10">
        <v>-4.99859619140625</v>
      </c>
      <c r="BC297" s="10">
        <v>-5.0142407417297301</v>
      </c>
      <c r="BD297" s="10">
        <v>-5.0048184394836399</v>
      </c>
      <c r="BE297" s="10">
        <v>-4.9736871719360298</v>
      </c>
      <c r="BF297" s="10">
        <v>-5.0166511535644496</v>
      </c>
      <c r="BG297" s="10">
        <v>-5.0102167129516602</v>
      </c>
      <c r="BH297" s="10">
        <v>-4.9844684600829998</v>
      </c>
      <c r="BI297" s="10">
        <v>-5.0458731651306099</v>
      </c>
      <c r="BJ297" s="10">
        <v>-5.0414109230041504</v>
      </c>
      <c r="BK297" s="10">
        <v>-4.9849042892456001</v>
      </c>
      <c r="BL297" s="10">
        <v>-4.9893636703491202</v>
      </c>
      <c r="BM297" s="10">
        <v>-5.0079421997070304</v>
      </c>
      <c r="BN297" s="10">
        <v>-4.9624862670898402</v>
      </c>
    </row>
    <row r="298" spans="1:66" x14ac:dyDescent="0.2">
      <c r="A298" s="10" t="s">
        <v>875</v>
      </c>
      <c r="B298" s="10" t="s">
        <v>1243</v>
      </c>
      <c r="C298" s="10">
        <v>-5.0134921073913503</v>
      </c>
      <c r="D298" s="10">
        <v>-4.9414777755737296</v>
      </c>
      <c r="E298" s="10">
        <v>-4.9623727798461896</v>
      </c>
      <c r="F298" s="10">
        <v>-4.9930114746093697</v>
      </c>
      <c r="G298" s="10">
        <v>-4.8644466400146396</v>
      </c>
      <c r="H298" s="10">
        <v>-4.9299154281616202</v>
      </c>
      <c r="I298" s="10">
        <v>-4.8633794784545898</v>
      </c>
      <c r="J298" s="10">
        <v>-4.9376530647277797</v>
      </c>
      <c r="K298" s="10">
        <v>-4.9429526329040501</v>
      </c>
      <c r="L298" s="10">
        <v>-4.9764943122863698</v>
      </c>
      <c r="M298" s="10">
        <v>-4.9803299903869602</v>
      </c>
      <c r="N298" s="10">
        <v>-5.0295233726501403</v>
      </c>
      <c r="O298" s="10">
        <v>-4.9561486244201598</v>
      </c>
      <c r="P298" s="10">
        <v>-4.9732971191406197</v>
      </c>
      <c r="Q298" s="10">
        <v>-5.0078139305114702</v>
      </c>
      <c r="R298" s="10">
        <v>-4.9583501815795898</v>
      </c>
      <c r="S298" s="10">
        <v>-4.9846668243408203</v>
      </c>
      <c r="T298" s="10">
        <v>-4.9636955261230398</v>
      </c>
      <c r="U298" s="10">
        <v>-4.96227550506591</v>
      </c>
      <c r="V298" s="10">
        <v>-4.96718072891235</v>
      </c>
      <c r="W298" s="10">
        <v>-4.9851160049438397</v>
      </c>
      <c r="X298" s="10">
        <v>-4.9912681579589799</v>
      </c>
      <c r="Y298" s="10">
        <v>-5.0056724548339799</v>
      </c>
      <c r="Z298" s="10">
        <v>-4.9457459449768004</v>
      </c>
      <c r="AA298" s="10">
        <v>-5.0257296562194798</v>
      </c>
      <c r="AB298" s="10">
        <v>-4.9939651489257804</v>
      </c>
      <c r="AC298" s="10">
        <v>-4.9819822311401296</v>
      </c>
      <c r="AD298" s="10">
        <v>-4.9806656837463299</v>
      </c>
      <c r="AE298" s="10">
        <v>-4.9982457160949698</v>
      </c>
      <c r="AF298" s="10">
        <v>-4.9985079765319798</v>
      </c>
      <c r="AG298" s="10">
        <v>-4.95399570465087</v>
      </c>
      <c r="AH298" s="10">
        <v>-4.9586071968078604</v>
      </c>
      <c r="AI298" s="10">
        <v>-4.13401174545288</v>
      </c>
      <c r="AJ298" s="10">
        <v>-4.0310182571411097</v>
      </c>
      <c r="AK298" s="10">
        <v>-4.2585072517395002</v>
      </c>
      <c r="AL298" s="10">
        <v>-4.0102133750915501</v>
      </c>
      <c r="AM298" s="10">
        <v>-3.30978226661682</v>
      </c>
      <c r="AN298" s="10">
        <v>-3.3331480026245099</v>
      </c>
      <c r="AO298" s="10">
        <v>-3.7282643318176198</v>
      </c>
      <c r="AP298" s="10">
        <v>-3.3774082660675</v>
      </c>
      <c r="AQ298" s="10">
        <v>-4.6046395301818803</v>
      </c>
      <c r="AR298" s="10">
        <v>-4.6334495544433496</v>
      </c>
      <c r="AS298" s="10">
        <v>-4.83837413787841</v>
      </c>
      <c r="AT298" s="10">
        <v>-4.7873764038085902</v>
      </c>
      <c r="AU298" s="10">
        <v>-4.05446100234985</v>
      </c>
      <c r="AV298" s="10">
        <v>-4.01625156402587</v>
      </c>
      <c r="AW298" s="10">
        <v>-4.22757863998413</v>
      </c>
      <c r="AX298" s="10">
        <v>-3.89853811264038</v>
      </c>
      <c r="AY298" s="10">
        <v>-4.9673919677734304</v>
      </c>
      <c r="AZ298" s="10">
        <v>-4.8621525764465297</v>
      </c>
      <c r="BA298" s="10">
        <v>-4.96901130676269</v>
      </c>
      <c r="BB298" s="10">
        <v>-4.8857402801513601</v>
      </c>
      <c r="BC298" s="10">
        <v>-5.0053114891052202</v>
      </c>
      <c r="BD298" s="10">
        <v>-4.9695291519165004</v>
      </c>
      <c r="BE298" s="10">
        <v>-4.9619073867797798</v>
      </c>
      <c r="BF298" s="10">
        <v>-4.9882555007934499</v>
      </c>
      <c r="BG298" s="10">
        <v>-4.9883127212524396</v>
      </c>
      <c r="BH298" s="10">
        <v>-4.95936727523803</v>
      </c>
      <c r="BI298" s="10">
        <v>-4.9447450637817303</v>
      </c>
      <c r="BJ298" s="10">
        <v>-4.9861793518066397</v>
      </c>
      <c r="BK298" s="10">
        <v>-4.9706716537475497</v>
      </c>
      <c r="BL298" s="10">
        <v>-4.9393172264099103</v>
      </c>
      <c r="BM298" s="10">
        <v>-4.9902353286743102</v>
      </c>
      <c r="BN298" s="10">
        <v>-4.9829850196838299</v>
      </c>
    </row>
    <row r="299" spans="1:66" x14ac:dyDescent="0.2">
      <c r="A299" s="10" t="s">
        <v>876</v>
      </c>
      <c r="B299" s="10" t="s">
        <v>1243</v>
      </c>
      <c r="C299" s="10">
        <v>-4.9884700775146396</v>
      </c>
      <c r="D299" s="10">
        <v>-4.8843998908996502</v>
      </c>
      <c r="E299" s="10">
        <v>-4.9672312736511204</v>
      </c>
      <c r="F299" s="10">
        <v>-5.0095291137695304</v>
      </c>
      <c r="G299" s="10">
        <v>-4.8348393440246502</v>
      </c>
      <c r="H299" s="10">
        <v>-4.8891119956970197</v>
      </c>
      <c r="I299" s="10">
        <v>-4.8394598960876403</v>
      </c>
      <c r="J299" s="10">
        <v>-4.9031744003295898</v>
      </c>
      <c r="K299" s="10">
        <v>-4.9183235168456996</v>
      </c>
      <c r="L299" s="10">
        <v>-4.9326453208923304</v>
      </c>
      <c r="M299" s="10">
        <v>-4.9833784103393501</v>
      </c>
      <c r="N299" s="10">
        <v>-5.0365653038024902</v>
      </c>
      <c r="O299" s="10">
        <v>-4.9486746788024902</v>
      </c>
      <c r="P299" s="10">
        <v>-4.9835572242736799</v>
      </c>
      <c r="Q299" s="10">
        <v>-4.9359097480773899</v>
      </c>
      <c r="R299" s="10">
        <v>-5.0042252540588299</v>
      </c>
      <c r="S299" s="10">
        <v>-4.9736485481262198</v>
      </c>
      <c r="T299" s="10">
        <v>-4.9906558990478498</v>
      </c>
      <c r="U299" s="10">
        <v>-4.9505681991577104</v>
      </c>
      <c r="V299" s="10">
        <v>-4.9938178062438903</v>
      </c>
      <c r="W299" s="10">
        <v>-4.9743423461914</v>
      </c>
      <c r="X299" s="10">
        <v>-4.9869022369384703</v>
      </c>
      <c r="Y299" s="10">
        <v>-5.02428722381591</v>
      </c>
      <c r="Z299" s="10">
        <v>-4.96494436264038</v>
      </c>
      <c r="AA299" s="10">
        <v>-4.9773626327514604</v>
      </c>
      <c r="AB299" s="10">
        <v>-4.9583067893981898</v>
      </c>
      <c r="AC299" s="10">
        <v>-4.9972143173217702</v>
      </c>
      <c r="AD299" s="10">
        <v>-4.9701271057128897</v>
      </c>
      <c r="AE299" s="10">
        <v>-4.9929289817809996</v>
      </c>
      <c r="AF299" s="10">
        <v>-4.9908528327941797</v>
      </c>
      <c r="AG299" s="10">
        <v>-4.9313569068908603</v>
      </c>
      <c r="AH299" s="10">
        <v>-4.9384908676147399</v>
      </c>
      <c r="AI299" s="10">
        <v>-4.0416030883789</v>
      </c>
      <c r="AJ299" s="10">
        <v>-3.7731256484985298</v>
      </c>
      <c r="AK299" s="10">
        <v>-4.2052807807922301</v>
      </c>
      <c r="AL299" s="10">
        <v>-4.0497756004333496</v>
      </c>
      <c r="AM299" s="10">
        <v>-3.3176393508911102</v>
      </c>
      <c r="AN299" s="10">
        <v>-3.1407556533813401</v>
      </c>
      <c r="AO299" s="10">
        <v>-3.6254992485046298</v>
      </c>
      <c r="AP299" s="10">
        <v>-3.3750181198120099</v>
      </c>
      <c r="AQ299" s="10">
        <v>-4.5279502868652299</v>
      </c>
      <c r="AR299" s="10">
        <v>-4.3947892189025799</v>
      </c>
      <c r="AS299" s="10">
        <v>-4.6377940177917401</v>
      </c>
      <c r="AT299" s="10">
        <v>-4.6202812194824201</v>
      </c>
      <c r="AU299" s="10">
        <v>-4.0589313507079998</v>
      </c>
      <c r="AV299" s="10">
        <v>-3.89480423927307</v>
      </c>
      <c r="AW299" s="10">
        <v>-4.1552939414978001</v>
      </c>
      <c r="AX299" s="10">
        <v>-3.9575326442718501</v>
      </c>
      <c r="AY299" s="10">
        <v>-4.9350166320800701</v>
      </c>
      <c r="AZ299" s="10">
        <v>-4.8792076110839799</v>
      </c>
      <c r="BA299" s="10">
        <v>-4.9415659904479901</v>
      </c>
      <c r="BB299" s="10">
        <v>-4.9648089408874503</v>
      </c>
      <c r="BC299" s="10">
        <v>-5.0164170265197701</v>
      </c>
      <c r="BD299" s="10">
        <v>-4.9390187263488698</v>
      </c>
      <c r="BE299" s="10">
        <v>-4.9348464012145996</v>
      </c>
      <c r="BF299" s="10">
        <v>-4.98186779022216</v>
      </c>
      <c r="BG299" s="10">
        <v>-4.9890179634094203</v>
      </c>
      <c r="BH299" s="10">
        <v>-4.9857335090637198</v>
      </c>
      <c r="BI299" s="10">
        <v>-4.9928450584411603</v>
      </c>
      <c r="BJ299" s="10">
        <v>-4.9664320945739702</v>
      </c>
      <c r="BK299" s="10">
        <v>-4.9743986129760698</v>
      </c>
      <c r="BL299" s="10">
        <v>-4.94995021820068</v>
      </c>
      <c r="BM299" s="10">
        <v>-4.9819436073303196</v>
      </c>
      <c r="BN299" s="10">
        <v>-4.9787368774414</v>
      </c>
    </row>
    <row r="300" spans="1:66" x14ac:dyDescent="0.2">
      <c r="A300" s="10" t="s">
        <v>877</v>
      </c>
      <c r="B300" s="10" t="s">
        <v>1243</v>
      </c>
      <c r="C300" s="10">
        <v>-5.0251712799072203</v>
      </c>
      <c r="D300" s="10">
        <v>-5.0035214424133301</v>
      </c>
      <c r="E300" s="10">
        <v>-4.9596138000488201</v>
      </c>
      <c r="F300" s="10">
        <v>-4.9809861183166504</v>
      </c>
      <c r="G300" s="10">
        <v>-4.8505744934081996</v>
      </c>
      <c r="H300" s="10">
        <v>-4.90873050689697</v>
      </c>
      <c r="I300" s="10">
        <v>-4.9374461174011204</v>
      </c>
      <c r="J300" s="10">
        <v>-4.9124069213867099</v>
      </c>
      <c r="K300" s="10">
        <v>-4.9459905624389604</v>
      </c>
      <c r="L300" s="10">
        <v>-4.9938607215881303</v>
      </c>
      <c r="M300" s="10">
        <v>-5.02752685546875</v>
      </c>
      <c r="N300" s="10">
        <v>-5.0490574836730904</v>
      </c>
      <c r="O300" s="10">
        <v>-4.9901480674743599</v>
      </c>
      <c r="P300" s="10">
        <v>-5.0613112449645996</v>
      </c>
      <c r="Q300" s="10">
        <v>-5.01466512680053</v>
      </c>
      <c r="R300" s="10">
        <v>-5.0174102783203098</v>
      </c>
      <c r="S300" s="10">
        <v>-5.01881504058837</v>
      </c>
      <c r="T300" s="10">
        <v>-4.9894251823425204</v>
      </c>
      <c r="U300" s="10">
        <v>-5.0244607925415004</v>
      </c>
      <c r="V300" s="10">
        <v>-4.9690704345703098</v>
      </c>
      <c r="W300" s="10">
        <v>-5.02263927459716</v>
      </c>
      <c r="X300" s="10">
        <v>-5.0323505401611301</v>
      </c>
      <c r="Y300" s="10">
        <v>-5.0326919555664</v>
      </c>
      <c r="Z300" s="10">
        <v>-4.9611716270446697</v>
      </c>
      <c r="AA300" s="10">
        <v>-5.0743246078491202</v>
      </c>
      <c r="AB300" s="10">
        <v>-5.02534627914428</v>
      </c>
      <c r="AC300" s="10">
        <v>-5.0032997131347603</v>
      </c>
      <c r="AD300" s="10">
        <v>-5.0071029663085902</v>
      </c>
      <c r="AE300" s="10">
        <v>-4.9991116523742596</v>
      </c>
      <c r="AF300" s="10">
        <v>-4.9987549781799299</v>
      </c>
      <c r="AG300" s="10">
        <v>-4.9838356971740696</v>
      </c>
      <c r="AH300" s="10">
        <v>-4.9733934402465803</v>
      </c>
      <c r="AI300" s="10">
        <v>-3.8924355506896902</v>
      </c>
      <c r="AJ300" s="10">
        <v>-3.9335436820983798</v>
      </c>
      <c r="AK300" s="10">
        <v>-4.02453136444091</v>
      </c>
      <c r="AL300" s="10">
        <v>-3.6907887458801198</v>
      </c>
      <c r="AM300" s="10">
        <v>-2.9737796783447199</v>
      </c>
      <c r="AN300" s="10">
        <v>-3.09437656402587</v>
      </c>
      <c r="AO300" s="10">
        <v>-3.50317287445068</v>
      </c>
      <c r="AP300" s="10">
        <v>-3.0790874958038299</v>
      </c>
      <c r="AQ300" s="10">
        <v>-4.4181103706359801</v>
      </c>
      <c r="AR300" s="10">
        <v>-4.4858579635620099</v>
      </c>
      <c r="AS300" s="10">
        <v>-4.6825814247131303</v>
      </c>
      <c r="AT300" s="10">
        <v>-4.5614199638366699</v>
      </c>
      <c r="AU300" s="10">
        <v>-3.8872404098510698</v>
      </c>
      <c r="AV300" s="10">
        <v>-3.8929328918457</v>
      </c>
      <c r="AW300" s="10">
        <v>-4.0680923461914</v>
      </c>
      <c r="AX300" s="10">
        <v>-3.6869583129882799</v>
      </c>
      <c r="AY300" s="10">
        <v>-4.97975301742553</v>
      </c>
      <c r="AZ300" s="10">
        <v>-4.8729400634765598</v>
      </c>
      <c r="BA300" s="10">
        <v>-5.0026068687438903</v>
      </c>
      <c r="BB300" s="10">
        <v>-4.8728551864623997</v>
      </c>
      <c r="BC300" s="10">
        <v>-5.0280823707580504</v>
      </c>
      <c r="BD300" s="10">
        <v>-4.9727029800415004</v>
      </c>
      <c r="BE300" s="10">
        <v>-5.0012354850768999</v>
      </c>
      <c r="BF300" s="10">
        <v>-4.9967365264892498</v>
      </c>
      <c r="BG300" s="10">
        <v>-5.00907135009765</v>
      </c>
      <c r="BH300" s="10">
        <v>-4.9991903305053702</v>
      </c>
      <c r="BI300" s="10">
        <v>-4.9847068786620996</v>
      </c>
      <c r="BJ300" s="10">
        <v>-5.0299263000488201</v>
      </c>
      <c r="BK300" s="10">
        <v>-4.9930233955383301</v>
      </c>
      <c r="BL300" s="10">
        <v>-4.9584617614745996</v>
      </c>
      <c r="BM300" s="10">
        <v>-5.0159502029418901</v>
      </c>
      <c r="BN300" s="10">
        <v>-4.98740434646606</v>
      </c>
    </row>
    <row r="301" spans="1:66" x14ac:dyDescent="0.2">
      <c r="A301" s="10" t="s">
        <v>878</v>
      </c>
      <c r="B301" s="10" t="s">
        <v>1243</v>
      </c>
      <c r="C301" s="10">
        <v>-4.9991698265075604</v>
      </c>
      <c r="D301" s="10">
        <v>-4.9728922843933097</v>
      </c>
      <c r="E301" s="10">
        <v>-4.8323621749877903</v>
      </c>
      <c r="F301" s="10">
        <v>-4.9556608200073198</v>
      </c>
      <c r="G301" s="10">
        <v>-4.8971781730651802</v>
      </c>
      <c r="H301" s="10">
        <v>-4.9294452667236301</v>
      </c>
      <c r="I301" s="10">
        <v>-4.8909173011779696</v>
      </c>
      <c r="J301" s="10">
        <v>-4.9220390319824201</v>
      </c>
      <c r="K301" s="10">
        <v>-4.6367940902709899</v>
      </c>
      <c r="L301" s="10">
        <v>-4.6006512641906703</v>
      </c>
      <c r="M301" s="10">
        <v>-4.4050965309143004</v>
      </c>
      <c r="N301" s="10">
        <v>-4.6335196495056099</v>
      </c>
      <c r="O301" s="10">
        <v>-4.9991288185119602</v>
      </c>
      <c r="P301" s="10">
        <v>-5.0406799316406197</v>
      </c>
      <c r="Q301" s="10">
        <v>-4.9992961883544904</v>
      </c>
      <c r="R301" s="10">
        <v>-5.0029335021972603</v>
      </c>
      <c r="S301" s="10">
        <v>-4.9829316139221103</v>
      </c>
      <c r="T301" s="10">
        <v>-4.9653387069702104</v>
      </c>
      <c r="U301" s="10">
        <v>-4.9281187057495099</v>
      </c>
      <c r="V301" s="10">
        <v>-4.9927291870117099</v>
      </c>
      <c r="W301" s="10">
        <v>-4.9874396324157697</v>
      </c>
      <c r="X301" s="10">
        <v>-4.9800949096679599</v>
      </c>
      <c r="Y301" s="10">
        <v>-4.9423756599426198</v>
      </c>
      <c r="Z301" s="10">
        <v>-4.9662532806396396</v>
      </c>
      <c r="AA301" s="10">
        <v>-4.9404182434081996</v>
      </c>
      <c r="AB301" s="10">
        <v>-4.9073610305786097</v>
      </c>
      <c r="AC301" s="10">
        <v>-4.7877306938171298</v>
      </c>
      <c r="AD301" s="10">
        <v>-4.9340853691101003</v>
      </c>
      <c r="AE301" s="10">
        <v>-4.9991831779479901</v>
      </c>
      <c r="AF301" s="10">
        <v>-4.9806814193725497</v>
      </c>
      <c r="AG301" s="10">
        <v>-4.9358034133911097</v>
      </c>
      <c r="AH301" s="10">
        <v>-4.92559814453125</v>
      </c>
      <c r="AI301" s="10">
        <v>-3.48009037971496</v>
      </c>
      <c r="AJ301" s="10">
        <v>-3.7604608535766602</v>
      </c>
      <c r="AK301" s="10">
        <v>-3.1758165359496999</v>
      </c>
      <c r="AL301" s="10">
        <v>-3.2399616241454998</v>
      </c>
      <c r="AM301" s="10">
        <v>-3.9428970813751198</v>
      </c>
      <c r="AN301" s="10">
        <v>-4.08107089996337</v>
      </c>
      <c r="AO301" s="10">
        <v>-3.7771482467651301</v>
      </c>
      <c r="AP301" s="10">
        <v>-3.8183922767639098</v>
      </c>
      <c r="AQ301" s="10">
        <v>-3.63944411277771</v>
      </c>
      <c r="AR301" s="10">
        <v>-3.8433244228363002</v>
      </c>
      <c r="AS301" s="10">
        <v>-3.6226751804351802</v>
      </c>
      <c r="AT301" s="10">
        <v>-3.3606901168823198</v>
      </c>
      <c r="AU301" s="10">
        <v>-4.3744659423828098</v>
      </c>
      <c r="AV301" s="10">
        <v>-4.5744733810424796</v>
      </c>
      <c r="AW301" s="10">
        <v>-4.2196073532104403</v>
      </c>
      <c r="AX301" s="10">
        <v>-4.0390462875366202</v>
      </c>
      <c r="AY301" s="10">
        <v>-4.9820394515991202</v>
      </c>
      <c r="AZ301" s="10">
        <v>-4.91117143630981</v>
      </c>
      <c r="BA301" s="10">
        <v>-4.9241271018981898</v>
      </c>
      <c r="BB301" s="10">
        <v>-4.89821004867553</v>
      </c>
      <c r="BC301" s="10">
        <v>-5.0081691741943297</v>
      </c>
      <c r="BD301" s="10">
        <v>-4.9521918296813903</v>
      </c>
      <c r="BE301" s="10">
        <v>-5.04469442367553</v>
      </c>
      <c r="BF301" s="10">
        <v>-4.8932237625121999</v>
      </c>
      <c r="BG301" s="10">
        <v>-4.9425559043884197</v>
      </c>
      <c r="BH301" s="10">
        <v>-5.0010299682617099</v>
      </c>
      <c r="BI301" s="10">
        <v>-4.5226850509643501</v>
      </c>
      <c r="BJ301" s="10">
        <v>-4.9622240066528303</v>
      </c>
      <c r="BK301" s="10">
        <v>-4.9718098640441797</v>
      </c>
      <c r="BL301" s="10">
        <v>-4.8989882469177202</v>
      </c>
      <c r="BM301" s="10">
        <v>-4.8755917549133301</v>
      </c>
      <c r="BN301" s="10">
        <v>-4.9755182266235298</v>
      </c>
    </row>
    <row r="302" spans="1:66" x14ac:dyDescent="0.2">
      <c r="A302" s="10" t="s">
        <v>879</v>
      </c>
      <c r="B302" s="10" t="s">
        <v>1243</v>
      </c>
      <c r="C302" s="10">
        <v>-5.0059046745300204</v>
      </c>
      <c r="D302" s="10">
        <v>-4.9003882408142001</v>
      </c>
      <c r="E302" s="10">
        <v>-5.0052313804626403</v>
      </c>
      <c r="F302" s="10">
        <v>-4.9734597206115696</v>
      </c>
      <c r="G302" s="10">
        <v>-4.8446345329284597</v>
      </c>
      <c r="H302" s="10">
        <v>-4.9041199684143004</v>
      </c>
      <c r="I302" s="10">
        <v>-4.8126411437988201</v>
      </c>
      <c r="J302" s="10">
        <v>-4.8985934257507298</v>
      </c>
      <c r="K302" s="10">
        <v>-4.9258728027343697</v>
      </c>
      <c r="L302" s="10">
        <v>-4.9400978088378897</v>
      </c>
      <c r="M302" s="10">
        <v>-4.9987459182739196</v>
      </c>
      <c r="N302" s="10">
        <v>-4.9430012702941797</v>
      </c>
      <c r="O302" s="10">
        <v>-4.9315123558044398</v>
      </c>
      <c r="P302" s="10">
        <v>-4.9711723327636701</v>
      </c>
      <c r="Q302" s="10">
        <v>-4.91133213043212</v>
      </c>
      <c r="R302" s="10">
        <v>-5.0374727249145499</v>
      </c>
      <c r="S302" s="10">
        <v>-4.9725222587585396</v>
      </c>
      <c r="T302" s="10">
        <v>-4.9851365089416504</v>
      </c>
      <c r="U302" s="10">
        <v>-4.9391365051269496</v>
      </c>
      <c r="V302" s="10">
        <v>-5.0387048721313397</v>
      </c>
      <c r="W302" s="10">
        <v>-4.9565649032592702</v>
      </c>
      <c r="X302" s="10">
        <v>-4.9950628280639604</v>
      </c>
      <c r="Y302" s="10">
        <v>-5.0014553070068297</v>
      </c>
      <c r="Z302" s="10">
        <v>-4.9280819892883301</v>
      </c>
      <c r="AA302" s="10">
        <v>-5.0033173561096103</v>
      </c>
      <c r="AB302" s="10">
        <v>-4.9779767990112296</v>
      </c>
      <c r="AC302" s="10">
        <v>-4.9480395317077601</v>
      </c>
      <c r="AD302" s="10">
        <v>-4.9730725288391104</v>
      </c>
      <c r="AE302" s="10">
        <v>-4.9961643218994096</v>
      </c>
      <c r="AF302" s="10">
        <v>-4.9755649566650302</v>
      </c>
      <c r="AG302" s="10">
        <v>-4.9384670257568297</v>
      </c>
      <c r="AH302" s="10">
        <v>-4.9594154357910103</v>
      </c>
      <c r="AI302" s="10">
        <v>-4.1757450103759703</v>
      </c>
      <c r="AJ302" s="10">
        <v>-3.84215235710144</v>
      </c>
      <c r="AK302" s="10">
        <v>-4.3358507156371999</v>
      </c>
      <c r="AL302" s="10">
        <v>-4.1975975036620996</v>
      </c>
      <c r="AM302" s="10">
        <v>-3.35560798645019</v>
      </c>
      <c r="AN302" s="10">
        <v>-2.9831528663635201</v>
      </c>
      <c r="AO302" s="10">
        <v>-3.6569235324859601</v>
      </c>
      <c r="AP302" s="10">
        <v>-3.35939216613769</v>
      </c>
      <c r="AQ302" s="10">
        <v>-4.48364210128784</v>
      </c>
      <c r="AR302" s="10">
        <v>-4.3097481727600098</v>
      </c>
      <c r="AS302" s="10">
        <v>-4.5943517684936497</v>
      </c>
      <c r="AT302" s="10">
        <v>-4.4813299179077104</v>
      </c>
      <c r="AU302" s="10">
        <v>-4.1290373802184996</v>
      </c>
      <c r="AV302" s="10">
        <v>-3.8657951354980402</v>
      </c>
      <c r="AW302" s="10">
        <v>-4.1852765083312899</v>
      </c>
      <c r="AX302" s="10">
        <v>-4.0116100311279297</v>
      </c>
      <c r="AY302" s="10">
        <v>-4.9552240371704102</v>
      </c>
      <c r="AZ302" s="10">
        <v>-4.8861007690429599</v>
      </c>
      <c r="BA302" s="10">
        <v>-4.9526333808898899</v>
      </c>
      <c r="BB302" s="10">
        <v>-4.9979882240295401</v>
      </c>
      <c r="BC302" s="10">
        <v>-5.0396265983581499</v>
      </c>
      <c r="BD302" s="10">
        <v>-4.96622610092163</v>
      </c>
      <c r="BE302" s="10">
        <v>-4.9321107864379803</v>
      </c>
      <c r="BF302" s="10">
        <v>-4.9637045860290501</v>
      </c>
      <c r="BG302" s="10">
        <v>-5.0222878456115696</v>
      </c>
      <c r="BH302" s="10">
        <v>-4.9740395545959402</v>
      </c>
      <c r="BI302" s="10">
        <v>-4.9687614440917898</v>
      </c>
      <c r="BJ302" s="10">
        <v>-4.9576458930969203</v>
      </c>
      <c r="BK302" s="10">
        <v>-4.9948778152465803</v>
      </c>
      <c r="BL302" s="10">
        <v>-4.9539299011230398</v>
      </c>
      <c r="BM302" s="10">
        <v>-4.9919257164001403</v>
      </c>
      <c r="BN302" s="10">
        <v>-4.9529867172241202</v>
      </c>
    </row>
    <row r="303" spans="1:66" x14ac:dyDescent="0.2">
      <c r="A303" s="10" t="s">
        <v>880</v>
      </c>
      <c r="B303" s="10" t="s">
        <v>1243</v>
      </c>
      <c r="C303" s="10">
        <v>-4.9857845306396396</v>
      </c>
      <c r="D303" s="10">
        <v>-4.9154806137084899</v>
      </c>
      <c r="E303" s="10">
        <v>-5.0010805130004803</v>
      </c>
      <c r="F303" s="10">
        <v>-4.9494495391845703</v>
      </c>
      <c r="G303" s="10">
        <v>-4.8697366714477504</v>
      </c>
      <c r="H303" s="10">
        <v>-4.9291033744812003</v>
      </c>
      <c r="I303" s="10">
        <v>-4.9416489601135201</v>
      </c>
      <c r="J303" s="10">
        <v>-4.9107689857482901</v>
      </c>
      <c r="K303" s="10">
        <v>-4.9743509292602504</v>
      </c>
      <c r="L303" s="10">
        <v>-4.98545217514038</v>
      </c>
      <c r="M303" s="10">
        <v>-4.9984326362609801</v>
      </c>
      <c r="N303" s="10">
        <v>-5.0018672943115199</v>
      </c>
      <c r="O303" s="10">
        <v>-4.9400029182434002</v>
      </c>
      <c r="P303" s="10">
        <v>-4.9398617744445801</v>
      </c>
      <c r="Q303" s="10">
        <v>-4.9411773681640598</v>
      </c>
      <c r="R303" s="10">
        <v>-4.9606375694274902</v>
      </c>
      <c r="S303" s="10">
        <v>-4.9921669960021902</v>
      </c>
      <c r="T303" s="10">
        <v>-4.9547758102416903</v>
      </c>
      <c r="U303" s="10">
        <v>-4.9775128364562899</v>
      </c>
      <c r="V303" s="10">
        <v>-4.9718880653381303</v>
      </c>
      <c r="W303" s="10">
        <v>-4.9868974685668901</v>
      </c>
      <c r="X303" s="10">
        <v>-4.9706335067748997</v>
      </c>
      <c r="Y303" s="10">
        <v>-4.9937753677368102</v>
      </c>
      <c r="Z303" s="10">
        <v>-4.9658527374267498</v>
      </c>
      <c r="AA303" s="10">
        <v>-4.9999852180480904</v>
      </c>
      <c r="AB303" s="10">
        <v>-5.0067772865295401</v>
      </c>
      <c r="AC303" s="10">
        <v>-4.9898209571838299</v>
      </c>
      <c r="AD303" s="10">
        <v>-4.9774861335754297</v>
      </c>
      <c r="AE303" s="10">
        <v>-4.9753055572509703</v>
      </c>
      <c r="AF303" s="10">
        <v>-4.9794969558715803</v>
      </c>
      <c r="AG303" s="10">
        <v>-4.95981693267822</v>
      </c>
      <c r="AH303" s="10">
        <v>-4.9617228507995597</v>
      </c>
      <c r="AI303" s="10">
        <v>-4.1190800666809002</v>
      </c>
      <c r="AJ303" s="10">
        <v>-3.9230368137359601</v>
      </c>
      <c r="AK303" s="10">
        <v>-4.2513074874877903</v>
      </c>
      <c r="AL303" s="10">
        <v>-3.96390676498413</v>
      </c>
      <c r="AM303" s="10">
        <v>-3.3818197250366202</v>
      </c>
      <c r="AN303" s="10">
        <v>-3.3080186843871999</v>
      </c>
      <c r="AO303" s="10">
        <v>-3.7912001609802202</v>
      </c>
      <c r="AP303" s="10">
        <v>-3.43711185455322</v>
      </c>
      <c r="AQ303" s="10">
        <v>-4.5573410987854004</v>
      </c>
      <c r="AR303" s="10">
        <v>-4.5007834434509197</v>
      </c>
      <c r="AS303" s="10">
        <v>-4.7323842048645002</v>
      </c>
      <c r="AT303" s="10">
        <v>-4.6138043403625399</v>
      </c>
      <c r="AU303" s="10">
        <v>-3.8361632823943999</v>
      </c>
      <c r="AV303" s="10">
        <v>-3.6698696613311701</v>
      </c>
      <c r="AW303" s="10">
        <v>-3.9414048194885201</v>
      </c>
      <c r="AX303" s="10">
        <v>-3.6684987545013401</v>
      </c>
      <c r="AY303" s="10">
        <v>-4.9447069168090803</v>
      </c>
      <c r="AZ303" s="10">
        <v>-4.8951005935668901</v>
      </c>
      <c r="BA303" s="10">
        <v>-4.94976806640625</v>
      </c>
      <c r="BB303" s="10">
        <v>-4.9067697525024396</v>
      </c>
      <c r="BC303" s="10">
        <v>-4.9859323501586896</v>
      </c>
      <c r="BD303" s="10">
        <v>-4.9899210929870597</v>
      </c>
      <c r="BE303" s="10">
        <v>-4.9683427810668901</v>
      </c>
      <c r="BF303" s="10">
        <v>-4.9579739570617596</v>
      </c>
      <c r="BG303" s="10">
        <v>-4.9866356849670401</v>
      </c>
      <c r="BH303" s="10">
        <v>-4.9623627662658603</v>
      </c>
      <c r="BI303" s="10">
        <v>-4.9369821548461896</v>
      </c>
      <c r="BJ303" s="10">
        <v>-4.9746680259704501</v>
      </c>
      <c r="BK303" s="10">
        <v>-4.9629197120666504</v>
      </c>
      <c r="BL303" s="10">
        <v>-4.9418067932128897</v>
      </c>
      <c r="BM303" s="10">
        <v>-4.9581384658813397</v>
      </c>
      <c r="BN303" s="10">
        <v>-4.9595232009887598</v>
      </c>
    </row>
    <row r="304" spans="1:66" x14ac:dyDescent="0.2">
      <c r="A304" s="10" t="s">
        <v>881</v>
      </c>
      <c r="B304" s="10" t="s">
        <v>1243</v>
      </c>
      <c r="C304" s="10">
        <v>-5.0308938026428196</v>
      </c>
      <c r="D304" s="10">
        <v>-4.9627609252929599</v>
      </c>
      <c r="E304" s="10">
        <v>-5.0429787635803196</v>
      </c>
      <c r="F304" s="10">
        <v>-4.9983773231506303</v>
      </c>
      <c r="G304" s="10">
        <v>-4.8547210693359304</v>
      </c>
      <c r="H304" s="10">
        <v>-4.9571819305419904</v>
      </c>
      <c r="I304" s="10">
        <v>-4.9204211235046298</v>
      </c>
      <c r="J304" s="10">
        <v>-4.94287109375</v>
      </c>
      <c r="K304" s="10">
        <v>-4.9897131919860804</v>
      </c>
      <c r="L304" s="10">
        <v>-5.0203423500061</v>
      </c>
      <c r="M304" s="10">
        <v>-5.0596237182617099</v>
      </c>
      <c r="N304" s="10">
        <v>-5.0130462646484304</v>
      </c>
      <c r="O304" s="10">
        <v>-4.9777064323425204</v>
      </c>
      <c r="P304" s="10">
        <v>-5.0113253593444798</v>
      </c>
      <c r="Q304" s="10">
        <v>-4.9803366661071697</v>
      </c>
      <c r="R304" s="10">
        <v>-4.9963502883911097</v>
      </c>
      <c r="S304" s="10">
        <v>-5.0142726898193297</v>
      </c>
      <c r="T304" s="10">
        <v>-4.9771356582641602</v>
      </c>
      <c r="U304" s="10">
        <v>-5.0036082267761204</v>
      </c>
      <c r="V304" s="10">
        <v>-5.0190930366516104</v>
      </c>
      <c r="W304" s="10">
        <v>-5.01786088943481</v>
      </c>
      <c r="X304" s="10">
        <v>-5.02467441558837</v>
      </c>
      <c r="Y304" s="10">
        <v>-5.07214307785034</v>
      </c>
      <c r="Z304" s="10">
        <v>-4.9654469490051198</v>
      </c>
      <c r="AA304" s="10">
        <v>-5.0793361663818297</v>
      </c>
      <c r="AB304" s="10">
        <v>-5.0077943801879803</v>
      </c>
      <c r="AC304" s="10">
        <v>-5.0244612693786603</v>
      </c>
      <c r="AD304" s="10">
        <v>-4.99985551834106</v>
      </c>
      <c r="AE304" s="10">
        <v>-4.9957199096679599</v>
      </c>
      <c r="AF304" s="10">
        <v>-5.0182175636291504</v>
      </c>
      <c r="AG304" s="10">
        <v>-4.9861178398132298</v>
      </c>
      <c r="AH304" s="10">
        <v>-4.9772357940673801</v>
      </c>
      <c r="AI304" s="10">
        <v>-3.5236001014709402</v>
      </c>
      <c r="AJ304" s="10">
        <v>-3.3997812271118102</v>
      </c>
      <c r="AK304" s="10">
        <v>-3.7871341705322199</v>
      </c>
      <c r="AL304" s="10">
        <v>-3.3010773658752401</v>
      </c>
      <c r="AM304" s="10">
        <v>-2.90923976898193</v>
      </c>
      <c r="AN304" s="10">
        <v>-2.7842204570770201</v>
      </c>
      <c r="AO304" s="10">
        <v>-3.4189305305480899</v>
      </c>
      <c r="AP304" s="10">
        <v>-2.9235742092132502</v>
      </c>
      <c r="AQ304" s="10">
        <v>-4.19587898254394</v>
      </c>
      <c r="AR304" s="10">
        <v>-4.1965651512145996</v>
      </c>
      <c r="AS304" s="10">
        <v>-4.4600338935851997</v>
      </c>
      <c r="AT304" s="10">
        <v>-4.2541422843933097</v>
      </c>
      <c r="AU304" s="10">
        <v>-3.31755447387695</v>
      </c>
      <c r="AV304" s="10">
        <v>-3.1969413757324201</v>
      </c>
      <c r="AW304" s="10">
        <v>-3.5143141746520898</v>
      </c>
      <c r="AX304" s="10">
        <v>-3.1266102790832502</v>
      </c>
      <c r="AY304" s="10">
        <v>-4.9691886901855398</v>
      </c>
      <c r="AZ304" s="10">
        <v>-4.8859291076660103</v>
      </c>
      <c r="BA304" s="10">
        <v>-4.9910259246826101</v>
      </c>
      <c r="BB304" s="10">
        <v>-4.9032554626464799</v>
      </c>
      <c r="BC304" s="10">
        <v>-5.0407042503356898</v>
      </c>
      <c r="BD304" s="10">
        <v>-5.0448460578918404</v>
      </c>
      <c r="BE304" s="10">
        <v>-4.9785475730895996</v>
      </c>
      <c r="BF304" s="10">
        <v>-5.0191993713378897</v>
      </c>
      <c r="BG304" s="10">
        <v>-5.0290808677673304</v>
      </c>
      <c r="BH304" s="10">
        <v>-5.0107102394104004</v>
      </c>
      <c r="BI304" s="10">
        <v>-5.0006175041198704</v>
      </c>
      <c r="BJ304" s="10">
        <v>-5.0260438919067303</v>
      </c>
      <c r="BK304" s="10">
        <v>-5.0248990058898899</v>
      </c>
      <c r="BL304" s="10">
        <v>-4.9919271469116202</v>
      </c>
      <c r="BM304" s="10">
        <v>-5.0150074958801198</v>
      </c>
      <c r="BN304" s="10">
        <v>-4.9855651855468697</v>
      </c>
    </row>
    <row r="305" spans="1:66" x14ac:dyDescent="0.2">
      <c r="A305" s="10" t="s">
        <v>882</v>
      </c>
      <c r="B305" s="10" t="s">
        <v>1243</v>
      </c>
      <c r="C305" s="10">
        <v>-4.9890689849853498</v>
      </c>
      <c r="D305" s="10">
        <v>-4.9212088584899902</v>
      </c>
      <c r="E305" s="10">
        <v>-5.0347690582275302</v>
      </c>
      <c r="F305" s="10">
        <v>-4.97181797027587</v>
      </c>
      <c r="G305" s="10">
        <v>-4.8968591690063397</v>
      </c>
      <c r="H305" s="10">
        <v>-4.95249319076538</v>
      </c>
      <c r="I305" s="10">
        <v>-4.97865486145019</v>
      </c>
      <c r="J305" s="10">
        <v>-4.9588093757629297</v>
      </c>
      <c r="K305" s="10">
        <v>-5.0087132453918404</v>
      </c>
      <c r="L305" s="10">
        <v>-5.0036520957946697</v>
      </c>
      <c r="M305" s="10">
        <v>-5.0559101104736301</v>
      </c>
      <c r="N305" s="10">
        <v>-5.02345848083496</v>
      </c>
      <c r="O305" s="10">
        <v>-4.9564137458801198</v>
      </c>
      <c r="P305" s="10">
        <v>-4.9543495178222603</v>
      </c>
      <c r="Q305" s="10">
        <v>-4.97580862045288</v>
      </c>
      <c r="R305" s="10">
        <v>-4.9434404373168901</v>
      </c>
      <c r="S305" s="10">
        <v>-5.0105023384094203</v>
      </c>
      <c r="T305" s="10">
        <v>-4.98858594894409</v>
      </c>
      <c r="U305" s="10">
        <v>-4.9822583198547301</v>
      </c>
      <c r="V305" s="10">
        <v>-4.9936804771423304</v>
      </c>
      <c r="W305" s="10">
        <v>-5.0184359550476003</v>
      </c>
      <c r="X305" s="10">
        <v>-5.0126976966857901</v>
      </c>
      <c r="Y305" s="10">
        <v>-5.0466609001159597</v>
      </c>
      <c r="Z305" s="10">
        <v>-4.9840960502624503</v>
      </c>
      <c r="AA305" s="10">
        <v>-5.0374374389648402</v>
      </c>
      <c r="AB305" s="10">
        <v>-4.9997224807739196</v>
      </c>
      <c r="AC305" s="10">
        <v>-5.0489172935485804</v>
      </c>
      <c r="AD305" s="10">
        <v>-4.9974012374877903</v>
      </c>
      <c r="AE305" s="10">
        <v>-4.9868140220642001</v>
      </c>
      <c r="AF305" s="10">
        <v>-4.9901361465454102</v>
      </c>
      <c r="AG305" s="10">
        <v>-4.9788074493408203</v>
      </c>
      <c r="AH305" s="10">
        <v>-4.9901628494262598</v>
      </c>
      <c r="AI305" s="10">
        <v>-4.0001707077026296</v>
      </c>
      <c r="AJ305" s="10">
        <v>-3.5901613235473602</v>
      </c>
      <c r="AK305" s="10">
        <v>-4.22705078125</v>
      </c>
      <c r="AL305" s="10">
        <v>-3.8699178695678702</v>
      </c>
      <c r="AM305" s="10">
        <v>-3.28390145301818</v>
      </c>
      <c r="AN305" s="10">
        <v>-3.09503126144409</v>
      </c>
      <c r="AO305" s="10">
        <v>-3.8103079795837398</v>
      </c>
      <c r="AP305" s="10">
        <v>-3.40144610404968</v>
      </c>
      <c r="AQ305" s="10">
        <v>-4.3636155128479004</v>
      </c>
      <c r="AR305" s="10">
        <v>-4.2231731414794904</v>
      </c>
      <c r="AS305" s="10">
        <v>-4.65164995193481</v>
      </c>
      <c r="AT305" s="10">
        <v>-4.4597253799438397</v>
      </c>
      <c r="AU305" s="10">
        <v>-3.57020664215087</v>
      </c>
      <c r="AV305" s="10">
        <v>-3.2081394195556601</v>
      </c>
      <c r="AW305" s="10">
        <v>-3.7586612701415998</v>
      </c>
      <c r="AX305" s="10">
        <v>-3.3968875408172599</v>
      </c>
      <c r="AY305" s="10">
        <v>-4.9575557708740199</v>
      </c>
      <c r="AZ305" s="10">
        <v>-4.8734288215637198</v>
      </c>
      <c r="BA305" s="10">
        <v>-4.9750428199768004</v>
      </c>
      <c r="BB305" s="10">
        <v>-4.9134664535522399</v>
      </c>
      <c r="BC305" s="10">
        <v>-5.0179595947265598</v>
      </c>
      <c r="BD305" s="10">
        <v>-5.0005927085876403</v>
      </c>
      <c r="BE305" s="10">
        <v>-4.96154356002807</v>
      </c>
      <c r="BF305" s="10">
        <v>-4.9950847625732404</v>
      </c>
      <c r="BG305" s="10">
        <v>-5.0022244453430096</v>
      </c>
      <c r="BH305" s="10">
        <v>-4.94500303268432</v>
      </c>
      <c r="BI305" s="10">
        <v>-5.0045270919799796</v>
      </c>
      <c r="BJ305" s="10">
        <v>-4.9983439445495597</v>
      </c>
      <c r="BK305" s="10">
        <v>-4.9900569915771396</v>
      </c>
      <c r="BL305" s="10">
        <v>-4.9758653640746999</v>
      </c>
      <c r="BM305" s="10">
        <v>-4.9814887046813903</v>
      </c>
      <c r="BN305" s="10">
        <v>-4.9872727394104004</v>
      </c>
    </row>
    <row r="306" spans="1:66" x14ac:dyDescent="0.2">
      <c r="A306" s="10" t="s">
        <v>883</v>
      </c>
      <c r="B306" s="10" t="s">
        <v>1243</v>
      </c>
      <c r="C306" s="10">
        <v>-4.9944701194763104</v>
      </c>
      <c r="D306" s="10">
        <v>-4.92728424072265</v>
      </c>
      <c r="E306" s="10">
        <v>-5.00813484191894</v>
      </c>
      <c r="F306" s="10">
        <v>-4.9826517105102504</v>
      </c>
      <c r="G306" s="10">
        <v>-4.8292512893676696</v>
      </c>
      <c r="H306" s="10">
        <v>-4.9161648750305096</v>
      </c>
      <c r="I306" s="10">
        <v>-4.9216170310974103</v>
      </c>
      <c r="J306" s="10">
        <v>-4.9102911949157697</v>
      </c>
      <c r="K306" s="10">
        <v>-4.9457478523254297</v>
      </c>
      <c r="L306" s="10">
        <v>-4.9627656936645499</v>
      </c>
      <c r="M306" s="10">
        <v>-4.97871971130371</v>
      </c>
      <c r="N306" s="10">
        <v>-5.0052452087402299</v>
      </c>
      <c r="O306" s="10">
        <v>-4.9413046836853001</v>
      </c>
      <c r="P306" s="10">
        <v>-4.9617376327514604</v>
      </c>
      <c r="Q306" s="10">
        <v>-4.9368534088134703</v>
      </c>
      <c r="R306" s="10">
        <v>-5.0080337524414</v>
      </c>
      <c r="S306" s="10">
        <v>-4.9874129295349103</v>
      </c>
      <c r="T306" s="10">
        <v>-4.9778575897216797</v>
      </c>
      <c r="U306" s="10">
        <v>-4.9778184890746999</v>
      </c>
      <c r="V306" s="10">
        <v>-5.0032367706298801</v>
      </c>
      <c r="W306" s="10">
        <v>-4.9777679443359304</v>
      </c>
      <c r="X306" s="10">
        <v>-4.9727931022643999</v>
      </c>
      <c r="Y306" s="10">
        <v>-5.0146546363830504</v>
      </c>
      <c r="Z306" s="10">
        <v>-4.9524660110473597</v>
      </c>
      <c r="AA306" s="10">
        <v>-5.0205588340759197</v>
      </c>
      <c r="AB306" s="10">
        <v>-4.9911484718322701</v>
      </c>
      <c r="AC306" s="10">
        <v>-4.9818382263183496</v>
      </c>
      <c r="AD306" s="10">
        <v>-4.9805374145507804</v>
      </c>
      <c r="AE306" s="10">
        <v>-5.00278520584106</v>
      </c>
      <c r="AF306" s="10">
        <v>-4.9893822669982901</v>
      </c>
      <c r="AG306" s="10">
        <v>-4.9495110511779696</v>
      </c>
      <c r="AH306" s="10">
        <v>-4.9597172737121502</v>
      </c>
      <c r="AI306" s="10">
        <v>-4.0724983215331996</v>
      </c>
      <c r="AJ306" s="10">
        <v>-3.8050961494445801</v>
      </c>
      <c r="AK306" s="10">
        <v>-4.2735385894775302</v>
      </c>
      <c r="AL306" s="10">
        <v>-3.98052954673767</v>
      </c>
      <c r="AM306" s="10">
        <v>-3.3081741333007799</v>
      </c>
      <c r="AN306" s="10">
        <v>-3.1228830814361501</v>
      </c>
      <c r="AO306" s="10">
        <v>-3.7070655822753902</v>
      </c>
      <c r="AP306" s="10">
        <v>-3.3945345878600999</v>
      </c>
      <c r="AQ306" s="10">
        <v>-4.4490480422973597</v>
      </c>
      <c r="AR306" s="10">
        <v>-4.36380815505981</v>
      </c>
      <c r="AS306" s="10">
        <v>-4.5666813850402797</v>
      </c>
      <c r="AT306" s="10">
        <v>-4.4705295562744096</v>
      </c>
      <c r="AU306" s="10">
        <v>-3.8909878730773899</v>
      </c>
      <c r="AV306" s="10">
        <v>-3.7182819843292201</v>
      </c>
      <c r="AW306" s="10">
        <v>-4.0150508880615199</v>
      </c>
      <c r="AX306" s="10">
        <v>-3.7524032592773402</v>
      </c>
      <c r="AY306" s="10">
        <v>-4.9511947631835902</v>
      </c>
      <c r="AZ306" s="10">
        <v>-4.8963232040405202</v>
      </c>
      <c r="BA306" s="10">
        <v>-4.9387345314025799</v>
      </c>
      <c r="BB306" s="10">
        <v>-5.0027742385864196</v>
      </c>
      <c r="BC306" s="10">
        <v>-5.0044150352478001</v>
      </c>
      <c r="BD306" s="10">
        <v>-4.9762392044067303</v>
      </c>
      <c r="BE306" s="10">
        <v>-4.9546427726745597</v>
      </c>
      <c r="BF306" s="10">
        <v>-4.9715065956115696</v>
      </c>
      <c r="BG306" s="10">
        <v>-4.9919142723083496</v>
      </c>
      <c r="BH306" s="10">
        <v>-4.9663710594177202</v>
      </c>
      <c r="BI306" s="10">
        <v>-4.9572000503540004</v>
      </c>
      <c r="BJ306" s="10">
        <v>-4.9768319129943803</v>
      </c>
      <c r="BK306" s="10">
        <v>-4.9698352813720703</v>
      </c>
      <c r="BL306" s="10">
        <v>-4.9363479614257804</v>
      </c>
      <c r="BM306" s="10">
        <v>-4.9691538810729901</v>
      </c>
      <c r="BN306" s="10">
        <v>-4.9494400024414</v>
      </c>
    </row>
    <row r="307" spans="1:66" x14ac:dyDescent="0.2">
      <c r="A307" s="10" t="s">
        <v>884</v>
      </c>
      <c r="B307" s="10" t="s">
        <v>1243</v>
      </c>
      <c r="C307" s="10">
        <v>-4.9916501045226997</v>
      </c>
      <c r="D307" s="10">
        <v>-4.9187474250793404</v>
      </c>
      <c r="E307" s="10">
        <v>-5.0468010902404696</v>
      </c>
      <c r="F307" s="10">
        <v>-4.9910569190979004</v>
      </c>
      <c r="G307" s="10">
        <v>-4.8837509155273402</v>
      </c>
      <c r="H307" s="10">
        <v>-4.9544663429260201</v>
      </c>
      <c r="I307" s="10">
        <v>-4.9400944709777797</v>
      </c>
      <c r="J307" s="10">
        <v>-4.9498772621154696</v>
      </c>
      <c r="K307" s="10">
        <v>-5.0013108253479004</v>
      </c>
      <c r="L307" s="10">
        <v>-5.0045752525329501</v>
      </c>
      <c r="M307" s="10">
        <v>-5.0664548873901296</v>
      </c>
      <c r="N307" s="10">
        <v>-5.0428118705749503</v>
      </c>
      <c r="O307" s="10">
        <v>-4.9734563827514604</v>
      </c>
      <c r="P307" s="10">
        <v>-4.95694828033447</v>
      </c>
      <c r="Q307" s="10">
        <v>-4.9774918556213299</v>
      </c>
      <c r="R307" s="10">
        <v>-4.9905190467834402</v>
      </c>
      <c r="S307" s="10">
        <v>-5.0201077461242596</v>
      </c>
      <c r="T307" s="10">
        <v>-5.0181922912597603</v>
      </c>
      <c r="U307" s="10">
        <v>-4.9796671867370597</v>
      </c>
      <c r="V307" s="10">
        <v>-5.0145025253295898</v>
      </c>
      <c r="W307" s="10">
        <v>-5.0025324821472097</v>
      </c>
      <c r="X307" s="10">
        <v>-5.0258860588073704</v>
      </c>
      <c r="Y307" s="10">
        <v>-5.0673279762268004</v>
      </c>
      <c r="Z307" s="10">
        <v>-4.9877572059631303</v>
      </c>
      <c r="AA307" s="10">
        <v>-5.0505008697509703</v>
      </c>
      <c r="AB307" s="10">
        <v>-5.03216552734375</v>
      </c>
      <c r="AC307" s="10">
        <v>-5.0334529876708896</v>
      </c>
      <c r="AD307" s="10">
        <v>-5.0240521430969203</v>
      </c>
      <c r="AE307" s="10">
        <v>-5.0058031082153303</v>
      </c>
      <c r="AF307" s="10">
        <v>-4.9979043006896902</v>
      </c>
      <c r="AG307" s="10">
        <v>-4.9732880592346103</v>
      </c>
      <c r="AH307" s="10">
        <v>-5.0015168190002397</v>
      </c>
      <c r="AI307" s="10">
        <v>-3.9308178424835201</v>
      </c>
      <c r="AJ307" s="10">
        <v>-3.4557340145111</v>
      </c>
      <c r="AK307" s="10">
        <v>-4.1920967102050701</v>
      </c>
      <c r="AL307" s="10">
        <v>-3.8258163928985498</v>
      </c>
      <c r="AM307" s="10">
        <v>-3.04984283447265</v>
      </c>
      <c r="AN307" s="10">
        <v>-2.76765608787536</v>
      </c>
      <c r="AO307" s="10">
        <v>-3.6860616207122798</v>
      </c>
      <c r="AP307" s="10">
        <v>-3.1632261276245099</v>
      </c>
      <c r="AQ307" s="10">
        <v>-4.3010601997375399</v>
      </c>
      <c r="AR307" s="10">
        <v>-4.1188406944274902</v>
      </c>
      <c r="AS307" s="10">
        <v>-4.5951457023620597</v>
      </c>
      <c r="AT307" s="10">
        <v>-4.3474383354187003</v>
      </c>
      <c r="AU307" s="10">
        <v>-3.50710797309875</v>
      </c>
      <c r="AV307" s="10">
        <v>-3.1519856452941801</v>
      </c>
      <c r="AW307" s="10">
        <v>-3.7739853858947701</v>
      </c>
      <c r="AX307" s="10">
        <v>-3.3377823829650799</v>
      </c>
      <c r="AY307" s="10">
        <v>-4.9604473114013601</v>
      </c>
      <c r="AZ307" s="10">
        <v>-4.8794350624084402</v>
      </c>
      <c r="BA307" s="10">
        <v>-4.9948954582214302</v>
      </c>
      <c r="BB307" s="10">
        <v>-4.9390349388122496</v>
      </c>
      <c r="BC307" s="10">
        <v>-5.0446634292602504</v>
      </c>
      <c r="BD307" s="10">
        <v>-5.0052762031555096</v>
      </c>
      <c r="BE307" s="10">
        <v>-4.9415931701660103</v>
      </c>
      <c r="BF307" s="10">
        <v>-5.0154318809509197</v>
      </c>
      <c r="BG307" s="10">
        <v>-5.0124220848083496</v>
      </c>
      <c r="BH307" s="10">
        <v>-4.9392876625061</v>
      </c>
      <c r="BI307" s="10">
        <v>-5.0108141899108798</v>
      </c>
      <c r="BJ307" s="10">
        <v>-5.0162720680236799</v>
      </c>
      <c r="BK307" s="10">
        <v>-5.0048413276672301</v>
      </c>
      <c r="BL307" s="10">
        <v>-5.0019893646240199</v>
      </c>
      <c r="BM307" s="10">
        <v>-4.9947204589843697</v>
      </c>
      <c r="BN307" s="10">
        <v>-4.9835824966430602</v>
      </c>
    </row>
    <row r="308" spans="1:66" x14ac:dyDescent="0.2">
      <c r="A308" s="10" t="s">
        <v>885</v>
      </c>
      <c r="B308" s="10" t="s">
        <v>1243</v>
      </c>
      <c r="C308" s="10">
        <v>-5.0068378448486301</v>
      </c>
      <c r="D308" s="10">
        <v>-4.92569780349731</v>
      </c>
      <c r="E308" s="10">
        <v>-5.0296716690063397</v>
      </c>
      <c r="F308" s="10">
        <v>-5.00353908538818</v>
      </c>
      <c r="G308" s="10">
        <v>-4.8337130546569798</v>
      </c>
      <c r="H308" s="10">
        <v>-4.9361701011657697</v>
      </c>
      <c r="I308" s="10">
        <v>-4.8725466728210396</v>
      </c>
      <c r="J308" s="10">
        <v>-4.93635654449462</v>
      </c>
      <c r="K308" s="10">
        <v>-4.9775428771972603</v>
      </c>
      <c r="L308" s="10">
        <v>-4.9721398353576598</v>
      </c>
      <c r="M308" s="10">
        <v>-5.0149178504943803</v>
      </c>
      <c r="N308" s="10">
        <v>-5.0197525024414</v>
      </c>
      <c r="O308" s="10">
        <v>-4.9718852043151802</v>
      </c>
      <c r="P308" s="10">
        <v>-4.9750804901123002</v>
      </c>
      <c r="Q308" s="10">
        <v>-4.95039510726928</v>
      </c>
      <c r="R308" s="10">
        <v>-5.0255718231201101</v>
      </c>
      <c r="S308" s="10">
        <v>-4.99739217758178</v>
      </c>
      <c r="T308" s="10">
        <v>-5.0047140121459899</v>
      </c>
      <c r="U308" s="10">
        <v>-4.9822864532470703</v>
      </c>
      <c r="V308" s="10">
        <v>-5.0389156341552699</v>
      </c>
      <c r="W308" s="10">
        <v>-4.9871802330017001</v>
      </c>
      <c r="X308" s="10">
        <v>-5.0040616989135698</v>
      </c>
      <c r="Y308" s="10">
        <v>-5.0463485717773402</v>
      </c>
      <c r="Z308" s="10">
        <v>-4.9622492790222097</v>
      </c>
      <c r="AA308" s="10">
        <v>-5.0392932891845703</v>
      </c>
      <c r="AB308" s="10">
        <v>-5.0064897537231401</v>
      </c>
      <c r="AC308" s="10">
        <v>-4.9666824340820304</v>
      </c>
      <c r="AD308" s="10">
        <v>-5.0114021301269496</v>
      </c>
      <c r="AE308" s="10">
        <v>-5.0236644744873002</v>
      </c>
      <c r="AF308" s="10">
        <v>-5.0170111656188903</v>
      </c>
      <c r="AG308" s="10">
        <v>-4.96428966522216</v>
      </c>
      <c r="AH308" s="10">
        <v>-4.9653058052062899</v>
      </c>
      <c r="AI308" s="10">
        <v>-3.8963766098022399</v>
      </c>
      <c r="AJ308" s="10">
        <v>-3.5500454902648899</v>
      </c>
      <c r="AK308" s="10">
        <v>-4.1595211029052699</v>
      </c>
      <c r="AL308" s="10">
        <v>-3.8429806232452299</v>
      </c>
      <c r="AM308" s="10">
        <v>-3.0225026607513401</v>
      </c>
      <c r="AN308" s="10">
        <v>-2.72499680519104</v>
      </c>
      <c r="AO308" s="10">
        <v>-3.54627084732055</v>
      </c>
      <c r="AP308" s="10">
        <v>-3.1046013832092201</v>
      </c>
      <c r="AQ308" s="10">
        <v>-4.34674024581909</v>
      </c>
      <c r="AR308" s="10">
        <v>-4.1930642127990696</v>
      </c>
      <c r="AS308" s="10">
        <v>-4.5857362747192303</v>
      </c>
      <c r="AT308" s="10">
        <v>-4.4263849258422798</v>
      </c>
      <c r="AU308" s="10">
        <v>-3.7060084342956499</v>
      </c>
      <c r="AV308" s="10">
        <v>-3.4788730144500701</v>
      </c>
      <c r="AW308" s="10">
        <v>-3.9399278163909899</v>
      </c>
      <c r="AX308" s="10">
        <v>-3.5742387771606401</v>
      </c>
      <c r="AY308" s="10">
        <v>-4.9660592079162598</v>
      </c>
      <c r="AZ308" s="10">
        <v>-4.8735156059265101</v>
      </c>
      <c r="BA308" s="10">
        <v>-4.98123931884765</v>
      </c>
      <c r="BB308" s="10">
        <v>-4.9709792137145996</v>
      </c>
      <c r="BC308" s="10">
        <v>-5.0484738349914497</v>
      </c>
      <c r="BD308" s="10">
        <v>-4.9889564514160103</v>
      </c>
      <c r="BE308" s="10">
        <v>-4.94195127487182</v>
      </c>
      <c r="BF308" s="10">
        <v>-5.0029196739196697</v>
      </c>
      <c r="BG308" s="10">
        <v>-5.0199346542358398</v>
      </c>
      <c r="BH308" s="10">
        <v>-4.96020078659057</v>
      </c>
      <c r="BI308" s="10">
        <v>-4.9966244697570801</v>
      </c>
      <c r="BJ308" s="10">
        <v>-5.0109071731567303</v>
      </c>
      <c r="BK308" s="10">
        <v>-4.9859490394592196</v>
      </c>
      <c r="BL308" s="10">
        <v>-4.9701461791992099</v>
      </c>
      <c r="BM308" s="10">
        <v>-5.0016369819641104</v>
      </c>
      <c r="BN308" s="10">
        <v>-4.9752984046936</v>
      </c>
    </row>
    <row r="309" spans="1:66" x14ac:dyDescent="0.2">
      <c r="A309" s="10" t="s">
        <v>886</v>
      </c>
      <c r="B309" s="10" t="s">
        <v>1243</v>
      </c>
      <c r="C309" s="10">
        <v>-4.9796295166015598</v>
      </c>
      <c r="D309" s="10">
        <v>-4.8988099098205504</v>
      </c>
      <c r="E309" s="10">
        <v>-5.0200948715209899</v>
      </c>
      <c r="F309" s="10">
        <v>-4.9755167961120597</v>
      </c>
      <c r="G309" s="10">
        <v>-4.8349595069885201</v>
      </c>
      <c r="H309" s="10">
        <v>-4.9182090759277299</v>
      </c>
      <c r="I309" s="10">
        <v>-4.7836251258850098</v>
      </c>
      <c r="J309" s="10">
        <v>-4.9319310188293404</v>
      </c>
      <c r="K309" s="10">
        <v>-4.9844989776611301</v>
      </c>
      <c r="L309" s="10">
        <v>-4.93706798553466</v>
      </c>
      <c r="M309" s="10">
        <v>-5.0100612640380797</v>
      </c>
      <c r="N309" s="10">
        <v>-5.0039892196655202</v>
      </c>
      <c r="O309" s="10">
        <v>-4.9523849487304599</v>
      </c>
      <c r="P309" s="10">
        <v>-4.9567332267761204</v>
      </c>
      <c r="Q309" s="10">
        <v>-4.8912878036498997</v>
      </c>
      <c r="R309" s="10">
        <v>-5.0268654823303196</v>
      </c>
      <c r="S309" s="10">
        <v>-4.97395467758178</v>
      </c>
      <c r="T309" s="10">
        <v>-4.9815125465393004</v>
      </c>
      <c r="U309" s="10">
        <v>-4.9598093032836896</v>
      </c>
      <c r="V309" s="10">
        <v>-5.0337457656860298</v>
      </c>
      <c r="W309" s="10">
        <v>-4.9627513885498002</v>
      </c>
      <c r="X309" s="10">
        <v>-4.9867501258850098</v>
      </c>
      <c r="Y309" s="10">
        <v>-5.0207753181457502</v>
      </c>
      <c r="Z309" s="10">
        <v>-4.9454245567321697</v>
      </c>
      <c r="AA309" s="10">
        <v>-4.9868760108947701</v>
      </c>
      <c r="AB309" s="10">
        <v>-4.9752101898193297</v>
      </c>
      <c r="AC309" s="10">
        <v>-4.9508514404296804</v>
      </c>
      <c r="AD309" s="10">
        <v>-4.9778742790222097</v>
      </c>
      <c r="AE309" s="10">
        <v>-4.9712033271789497</v>
      </c>
      <c r="AF309" s="10">
        <v>-4.9814610481262198</v>
      </c>
      <c r="AG309" s="10">
        <v>-4.9245080947875897</v>
      </c>
      <c r="AH309" s="10">
        <v>-4.9472846984863201</v>
      </c>
      <c r="AI309" s="10">
        <v>-4.2449069023132298</v>
      </c>
      <c r="AJ309" s="10">
        <v>-3.8038692474365199</v>
      </c>
      <c r="AK309" s="10">
        <v>-4.3291673660278303</v>
      </c>
      <c r="AL309" s="10">
        <v>-4.2807593345642001</v>
      </c>
      <c r="AM309" s="10">
        <v>-3.3313326835632302</v>
      </c>
      <c r="AN309" s="10">
        <v>-2.9679002761840798</v>
      </c>
      <c r="AO309" s="10">
        <v>-3.6640124320983798</v>
      </c>
      <c r="AP309" s="10">
        <v>-3.3966245651245099</v>
      </c>
      <c r="AQ309" s="10">
        <v>-4.5204916000366202</v>
      </c>
      <c r="AR309" s="10">
        <v>-4.3240604400634703</v>
      </c>
      <c r="AS309" s="10">
        <v>-4.6615862846374503</v>
      </c>
      <c r="AT309" s="10">
        <v>-4.56571197509765</v>
      </c>
      <c r="AU309" s="10">
        <v>-4.0678644180297798</v>
      </c>
      <c r="AV309" s="10">
        <v>-3.7584156990051198</v>
      </c>
      <c r="AW309" s="10">
        <v>-4.0975189208984304</v>
      </c>
      <c r="AX309" s="10">
        <v>-3.9985787868499698</v>
      </c>
      <c r="AY309" s="10">
        <v>-4.9543642997741699</v>
      </c>
      <c r="AZ309" s="10">
        <v>-4.8931751251220703</v>
      </c>
      <c r="BA309" s="10">
        <v>-4.9670042991638104</v>
      </c>
      <c r="BB309" s="10">
        <v>-4.9928121566772399</v>
      </c>
      <c r="BC309" s="10">
        <v>-5.0154852867126403</v>
      </c>
      <c r="BD309" s="10">
        <v>-4.9582629203796298</v>
      </c>
      <c r="BE309" s="10">
        <v>-4.9118232727050701</v>
      </c>
      <c r="BF309" s="10">
        <v>-4.9573302268981898</v>
      </c>
      <c r="BG309" s="10">
        <v>-4.99662113189697</v>
      </c>
      <c r="BH309" s="10">
        <v>-4.9595575332641602</v>
      </c>
      <c r="BI309" s="10">
        <v>-5.0129833221435502</v>
      </c>
      <c r="BJ309" s="10">
        <v>-4.9822640419006303</v>
      </c>
      <c r="BK309" s="10">
        <v>-4.9743638038635201</v>
      </c>
      <c r="BL309" s="10">
        <v>-4.96333456039428</v>
      </c>
      <c r="BM309" s="10">
        <v>-4.9972939491271902</v>
      </c>
      <c r="BN309" s="10">
        <v>-4.9529266357421804</v>
      </c>
    </row>
    <row r="310" spans="1:66" x14ac:dyDescent="0.2">
      <c r="A310" s="10" t="s">
        <v>887</v>
      </c>
      <c r="B310" s="10" t="s">
        <v>1243</v>
      </c>
      <c r="C310" s="10">
        <v>-4.9634008407592702</v>
      </c>
      <c r="D310" s="10">
        <v>-4.9936103820800701</v>
      </c>
      <c r="E310" s="10">
        <v>-5.0417580604553196</v>
      </c>
      <c r="F310" s="10">
        <v>-5.04280185699462</v>
      </c>
      <c r="G310" s="10">
        <v>-4.9399452209472603</v>
      </c>
      <c r="H310" s="10">
        <v>-4.9547410011291504</v>
      </c>
      <c r="I310" s="10">
        <v>-4.98195123672485</v>
      </c>
      <c r="J310" s="10">
        <v>-4.9947080612182599</v>
      </c>
      <c r="K310" s="10">
        <v>-4.9639163017272896</v>
      </c>
      <c r="L310" s="10">
        <v>-5.0314831733703604</v>
      </c>
      <c r="M310" s="10">
        <v>-5.0334997177123997</v>
      </c>
      <c r="N310" s="10">
        <v>-5.0253324508666903</v>
      </c>
      <c r="O310" s="10">
        <v>-4.9865598678588796</v>
      </c>
      <c r="P310" s="10">
        <v>-4.97833251953125</v>
      </c>
      <c r="Q310" s="10">
        <v>-4.9553275108337402</v>
      </c>
      <c r="R310" s="10">
        <v>-4.9559741020202601</v>
      </c>
      <c r="S310" s="10">
        <v>-5.0395798683166504</v>
      </c>
      <c r="T310" s="10">
        <v>-5.0204892158508301</v>
      </c>
      <c r="U310" s="10">
        <v>-5.0012083053588796</v>
      </c>
      <c r="V310" s="10">
        <v>-5.0033335685729901</v>
      </c>
      <c r="W310" s="10">
        <v>-5.0121531486511204</v>
      </c>
      <c r="X310" s="10">
        <v>-4.9960422515869096</v>
      </c>
      <c r="Y310" s="10">
        <v>-4.9627561569213796</v>
      </c>
      <c r="Z310" s="10">
        <v>-5.0087537765502903</v>
      </c>
      <c r="AA310" s="10">
        <v>-5.0114841461181596</v>
      </c>
      <c r="AB310" s="10">
        <v>-5.0316443443298304</v>
      </c>
      <c r="AC310" s="10">
        <v>-5.01513576507568</v>
      </c>
      <c r="AD310" s="10">
        <v>-5.0194010734558097</v>
      </c>
      <c r="AE310" s="10">
        <v>-5.0221595764160103</v>
      </c>
      <c r="AF310" s="10">
        <v>-5.00457668304443</v>
      </c>
      <c r="AG310" s="10">
        <v>-5.0272221565246502</v>
      </c>
      <c r="AH310" s="10">
        <v>-4.9964137077331499</v>
      </c>
      <c r="AI310" s="10">
        <v>-4.6352863311767498</v>
      </c>
      <c r="AJ310" s="10">
        <v>-4.5487895011901802</v>
      </c>
      <c r="AK310" s="10">
        <v>-4.8261084556579501</v>
      </c>
      <c r="AL310" s="10">
        <v>-4.3742341995239196</v>
      </c>
      <c r="AM310" s="10">
        <v>-3.4860954284667902</v>
      </c>
      <c r="AN310" s="10">
        <v>-3.5307312011718701</v>
      </c>
      <c r="AO310" s="10">
        <v>-4.1792225837707502</v>
      </c>
      <c r="AP310" s="10">
        <v>-3.5519454479217498</v>
      </c>
      <c r="AQ310" s="10">
        <v>-4.8855991363525302</v>
      </c>
      <c r="AR310" s="10">
        <v>-4.8406825065612704</v>
      </c>
      <c r="AS310" s="10">
        <v>-4.9835958480834899</v>
      </c>
      <c r="AT310" s="10">
        <v>-4.8156428337097097</v>
      </c>
      <c r="AU310" s="10">
        <v>-4.1277894973754803</v>
      </c>
      <c r="AV310" s="10">
        <v>-4.03566217422485</v>
      </c>
      <c r="AW310" s="10">
        <v>-4.4332761764526296</v>
      </c>
      <c r="AX310" s="10">
        <v>-3.8766915798187198</v>
      </c>
      <c r="AY310" s="10">
        <v>-5.0017223358154297</v>
      </c>
      <c r="AZ310" s="10">
        <v>-5.0153570175170898</v>
      </c>
      <c r="BA310" s="10">
        <v>-5.0176043510437003</v>
      </c>
      <c r="BB310" s="10">
        <v>-5.02097463607788</v>
      </c>
      <c r="BC310" s="10">
        <v>-4.9840378761291504</v>
      </c>
      <c r="BD310" s="10">
        <v>-5.0001854896545401</v>
      </c>
      <c r="BE310" s="10">
        <v>-4.9731864929199201</v>
      </c>
      <c r="BF310" s="10">
        <v>-5.0236349105834899</v>
      </c>
      <c r="BG310" s="10">
        <v>-5.0012717247009197</v>
      </c>
      <c r="BH310" s="10">
        <v>-4.9950370788574201</v>
      </c>
      <c r="BI310" s="10">
        <v>-4.9892878532409597</v>
      </c>
      <c r="BJ310" s="10">
        <v>-4.9562106132507298</v>
      </c>
      <c r="BK310" s="10">
        <v>-4.9956541061401296</v>
      </c>
      <c r="BL310" s="10">
        <v>-5.0296936035156197</v>
      </c>
      <c r="BM310" s="10">
        <v>-4.9908461570739702</v>
      </c>
      <c r="BN310" s="10">
        <v>-5.0018138885498002</v>
      </c>
    </row>
    <row r="311" spans="1:66" x14ac:dyDescent="0.2">
      <c r="A311" s="10" t="s">
        <v>888</v>
      </c>
      <c r="B311" s="10" t="s">
        <v>1243</v>
      </c>
      <c r="C311" s="10">
        <v>-4.9710917472839302</v>
      </c>
      <c r="D311" s="10">
        <v>-4.8857235908508301</v>
      </c>
      <c r="E311" s="10">
        <v>-4.9447116851806596</v>
      </c>
      <c r="F311" s="10">
        <v>-4.9937858581542898</v>
      </c>
      <c r="G311" s="10">
        <v>-4.8382530212402299</v>
      </c>
      <c r="H311" s="10">
        <v>-4.8414926528930602</v>
      </c>
      <c r="I311" s="10">
        <v>-4.7426342964172301</v>
      </c>
      <c r="J311" s="10">
        <v>-4.8945059776306099</v>
      </c>
      <c r="K311" s="10">
        <v>-4.9323253631591797</v>
      </c>
      <c r="L311" s="10">
        <v>-4.9207592010498002</v>
      </c>
      <c r="M311" s="10">
        <v>-4.9764842987060502</v>
      </c>
      <c r="N311" s="10">
        <v>-5.0193066596984801</v>
      </c>
      <c r="O311" s="10">
        <v>-4.93422031402587</v>
      </c>
      <c r="P311" s="10">
        <v>-4.9708662033081001</v>
      </c>
      <c r="Q311" s="10">
        <v>-4.9116415977478001</v>
      </c>
      <c r="R311" s="10">
        <v>-5.0114550590515101</v>
      </c>
      <c r="S311" s="10">
        <v>-4.9600811004638601</v>
      </c>
      <c r="T311" s="10">
        <v>-4.97460889816284</v>
      </c>
      <c r="U311" s="10">
        <v>-4.9379205703735298</v>
      </c>
      <c r="V311" s="10">
        <v>-4.9860067367553702</v>
      </c>
      <c r="W311" s="10">
        <v>-4.9449930191040004</v>
      </c>
      <c r="X311" s="10">
        <v>-4.96742439270019</v>
      </c>
      <c r="Y311" s="10">
        <v>-4.9736356735229403</v>
      </c>
      <c r="Z311" s="10">
        <v>-4.9514784812927202</v>
      </c>
      <c r="AA311" s="10">
        <v>-4.94105625152587</v>
      </c>
      <c r="AB311" s="10">
        <v>-4.9330911636352504</v>
      </c>
      <c r="AC311" s="10">
        <v>-4.9532709121704102</v>
      </c>
      <c r="AD311" s="10">
        <v>-4.9463539123535103</v>
      </c>
      <c r="AE311" s="10">
        <v>-4.9699568748474103</v>
      </c>
      <c r="AF311" s="10">
        <v>-4.9551734924316397</v>
      </c>
      <c r="AG311" s="10">
        <v>-4.9226403236389098</v>
      </c>
      <c r="AH311" s="10">
        <v>-4.9461851119995099</v>
      </c>
      <c r="AI311" s="10">
        <v>-4.39538097381591</v>
      </c>
      <c r="AJ311" s="10">
        <v>-4.1504755020141602</v>
      </c>
      <c r="AK311" s="10">
        <v>-4.4223465919494602</v>
      </c>
      <c r="AL311" s="10">
        <v>-4.4318718910217196</v>
      </c>
      <c r="AM311" s="10">
        <v>-3.56925249099731</v>
      </c>
      <c r="AN311" s="10">
        <v>-3.4537544250488201</v>
      </c>
      <c r="AO311" s="10">
        <v>-3.6800651550292902</v>
      </c>
      <c r="AP311" s="10">
        <v>-3.5966169834136901</v>
      </c>
      <c r="AQ311" s="10">
        <v>-4.7383713722229004</v>
      </c>
      <c r="AR311" s="10">
        <v>-4.6349096298217702</v>
      </c>
      <c r="AS311" s="10">
        <v>-4.7729096412658603</v>
      </c>
      <c r="AT311" s="10">
        <v>-4.8064761161804199</v>
      </c>
      <c r="AU311" s="10">
        <v>-4.4239630699157697</v>
      </c>
      <c r="AV311" s="10">
        <v>-4.2911252975463796</v>
      </c>
      <c r="AW311" s="10">
        <v>-4.4232921600341797</v>
      </c>
      <c r="AX311" s="10">
        <v>-4.3556799888610804</v>
      </c>
      <c r="AY311" s="10">
        <v>-4.9303708076476997</v>
      </c>
      <c r="AZ311" s="10">
        <v>-4.9100141525268501</v>
      </c>
      <c r="BA311" s="10">
        <v>-4.9417929649353001</v>
      </c>
      <c r="BB311" s="10">
        <v>-4.9852313995361301</v>
      </c>
      <c r="BC311" s="10">
        <v>-5.0033240318298304</v>
      </c>
      <c r="BD311" s="10">
        <v>-4.9093017578125</v>
      </c>
      <c r="BE311" s="10">
        <v>-4.9082326889037997</v>
      </c>
      <c r="BF311" s="10">
        <v>-4.9543943405151296</v>
      </c>
      <c r="BG311" s="10">
        <v>-4.98931884765625</v>
      </c>
      <c r="BH311" s="10">
        <v>-4.99771928787231</v>
      </c>
      <c r="BI311" s="10">
        <v>-5.0104255676269496</v>
      </c>
      <c r="BJ311" s="10">
        <v>-4.9516172409057599</v>
      </c>
      <c r="BK311" s="10">
        <v>-4.9521417617797798</v>
      </c>
      <c r="BL311" s="10">
        <v>-4.9511957168579102</v>
      </c>
      <c r="BM311" s="10">
        <v>-4.9885568618774396</v>
      </c>
      <c r="BN311" s="10">
        <v>-4.9580979347229004</v>
      </c>
    </row>
    <row r="312" spans="1:66" x14ac:dyDescent="0.2">
      <c r="A312" s="10" t="s">
        <v>889</v>
      </c>
      <c r="B312" s="10" t="s">
        <v>1243</v>
      </c>
      <c r="C312" s="10">
        <v>-4.99684715270996</v>
      </c>
      <c r="D312" s="10">
        <v>-4.9857182502746502</v>
      </c>
      <c r="E312" s="10">
        <v>-4.9563918113708496</v>
      </c>
      <c r="F312" s="10">
        <v>-4.9676356315612704</v>
      </c>
      <c r="G312" s="10">
        <v>-4.8814277648925701</v>
      </c>
      <c r="H312" s="10">
        <v>-4.8552222251892001</v>
      </c>
      <c r="I312" s="10">
        <v>-4.61818075180053</v>
      </c>
      <c r="J312" s="10">
        <v>-4.9830803871154696</v>
      </c>
      <c r="K312" s="10">
        <v>-5.0016393661498997</v>
      </c>
      <c r="L312" s="10">
        <v>-5.0126409530639604</v>
      </c>
      <c r="M312" s="10">
        <v>-5.0549354553222603</v>
      </c>
      <c r="N312" s="10">
        <v>-5.0506176948547301</v>
      </c>
      <c r="O312" s="10">
        <v>-5.0153656005859304</v>
      </c>
      <c r="P312" s="10">
        <v>-4.9757213592529297</v>
      </c>
      <c r="Q312" s="10">
        <v>-4.98516798019409</v>
      </c>
      <c r="R312" s="10">
        <v>-5.0573949813842702</v>
      </c>
      <c r="S312" s="10">
        <v>-5.0191502571105904</v>
      </c>
      <c r="T312" s="10">
        <v>-4.9849481582641602</v>
      </c>
      <c r="U312" s="10">
        <v>-5.00797414779663</v>
      </c>
      <c r="V312" s="10">
        <v>-4.9562511444091797</v>
      </c>
      <c r="W312" s="10">
        <v>-4.9890055656433097</v>
      </c>
      <c r="X312" s="10">
        <v>-4.9893898963928196</v>
      </c>
      <c r="Y312" s="10">
        <v>-4.9566345214843697</v>
      </c>
      <c r="Z312" s="10">
        <v>-4.9579920768737704</v>
      </c>
      <c r="AA312" s="10">
        <v>-5.0316743850707999</v>
      </c>
      <c r="AB312" s="10">
        <v>-5.0222601890563903</v>
      </c>
      <c r="AC312" s="10">
        <v>-4.9909582138061497</v>
      </c>
      <c r="AD312" s="10">
        <v>-4.94256496429443</v>
      </c>
      <c r="AE312" s="10">
        <v>-4.9985580444335902</v>
      </c>
      <c r="AF312" s="10">
        <v>-5.0237107276916504</v>
      </c>
      <c r="AG312" s="10">
        <v>-5.0375285148620597</v>
      </c>
      <c r="AH312" s="10">
        <v>-5.0150852203369096</v>
      </c>
      <c r="AI312" s="10">
        <v>-4.6610417366027797</v>
      </c>
      <c r="AJ312" s="10">
        <v>-4.6664552688598597</v>
      </c>
      <c r="AK312" s="10">
        <v>-4.5049667358398402</v>
      </c>
      <c r="AL312" s="10">
        <v>-4.3415594100952104</v>
      </c>
      <c r="AM312" s="10">
        <v>-3.4950277805328298</v>
      </c>
      <c r="AN312" s="10">
        <v>-3.4533667564392001</v>
      </c>
      <c r="AO312" s="10">
        <v>-3.4712228775024401</v>
      </c>
      <c r="AP312" s="10">
        <v>-3.2775092124938898</v>
      </c>
      <c r="AQ312" s="10">
        <v>-4.9777655601501403</v>
      </c>
      <c r="AR312" s="10">
        <v>-5.0427699089050204</v>
      </c>
      <c r="AS312" s="10">
        <v>-4.9598207473754803</v>
      </c>
      <c r="AT312" s="10">
        <v>-4.8648386001586896</v>
      </c>
      <c r="AU312" s="10">
        <v>-4.4711456298828098</v>
      </c>
      <c r="AV312" s="10">
        <v>-4.5381569862365696</v>
      </c>
      <c r="AW312" s="10">
        <v>-4.3450002670287997</v>
      </c>
      <c r="AX312" s="10">
        <v>-4.2713255882263104</v>
      </c>
      <c r="AY312" s="10">
        <v>-4.9968276023864702</v>
      </c>
      <c r="AZ312" s="10">
        <v>-5.0548768043518004</v>
      </c>
      <c r="BA312" s="10">
        <v>-4.9985795021057102</v>
      </c>
      <c r="BB312" s="10">
        <v>-5.0563144683837802</v>
      </c>
      <c r="BC312" s="10">
        <v>-5.00984382629394</v>
      </c>
      <c r="BD312" s="10">
        <v>-5.0189065933227504</v>
      </c>
      <c r="BE312" s="10">
        <v>-4.9789905548095703</v>
      </c>
      <c r="BF312" s="10">
        <v>-4.9937653541564897</v>
      </c>
      <c r="BG312" s="10">
        <v>-4.9890904426574698</v>
      </c>
      <c r="BH312" s="10">
        <v>-4.9908742904662997</v>
      </c>
      <c r="BI312" s="10">
        <v>-5.0199532508850098</v>
      </c>
      <c r="BJ312" s="10">
        <v>-5.0085353851318297</v>
      </c>
      <c r="BK312" s="10">
        <v>-4.9899992942809996</v>
      </c>
      <c r="BL312" s="10">
        <v>-4.9966273307800204</v>
      </c>
      <c r="BM312" s="10">
        <v>-4.9575738906860298</v>
      </c>
      <c r="BN312" s="10">
        <v>-4.9792270660400302</v>
      </c>
    </row>
    <row r="313" spans="1:66" x14ac:dyDescent="0.2">
      <c r="A313" s="10" t="s">
        <v>890</v>
      </c>
      <c r="B313" s="10" t="s">
        <v>1243</v>
      </c>
      <c r="C313" s="10">
        <v>-5.0052304267883301</v>
      </c>
      <c r="D313" s="10">
        <v>-4.9889931678771902</v>
      </c>
      <c r="E313" s="10">
        <v>-4.9387001991271902</v>
      </c>
      <c r="F313" s="10">
        <v>-4.9453892707824698</v>
      </c>
      <c r="G313" s="10">
        <v>-4.8441185951232901</v>
      </c>
      <c r="H313" s="10">
        <v>-4.9884181022643999</v>
      </c>
      <c r="I313" s="10">
        <v>-4.9730725288391104</v>
      </c>
      <c r="J313" s="10">
        <v>-4.9122848510742099</v>
      </c>
      <c r="K313" s="10">
        <v>-5.0010967254638601</v>
      </c>
      <c r="L313" s="10">
        <v>-5.08829498291015</v>
      </c>
      <c r="M313" s="10">
        <v>-5.0383009910583496</v>
      </c>
      <c r="N313" s="10">
        <v>-5.0110960006713796</v>
      </c>
      <c r="O313" s="10">
        <v>-4.9594588279724103</v>
      </c>
      <c r="P313" s="10">
        <v>-5.027587890625</v>
      </c>
      <c r="Q313" s="10">
        <v>-4.9060068130493102</v>
      </c>
      <c r="R313" s="10">
        <v>-5.0478963851928702</v>
      </c>
      <c r="S313" s="10">
        <v>-5.0269427299499503</v>
      </c>
      <c r="T313" s="10">
        <v>-5.0035748481750399</v>
      </c>
      <c r="U313" s="10">
        <v>-5.03125</v>
      </c>
      <c r="V313" s="10">
        <v>-4.9868464469909597</v>
      </c>
      <c r="W313" s="10">
        <v>-5.0217905044555602</v>
      </c>
      <c r="X313" s="10">
        <v>-5.0380897521972603</v>
      </c>
      <c r="Y313" s="10">
        <v>-5.0457119941711399</v>
      </c>
      <c r="Z313" s="10">
        <v>-4.95100545883178</v>
      </c>
      <c r="AA313" s="10">
        <v>-5.0740876197814897</v>
      </c>
      <c r="AB313" s="10">
        <v>-5.0541887283325098</v>
      </c>
      <c r="AC313" s="10">
        <v>-5.0667552947998002</v>
      </c>
      <c r="AD313" s="10">
        <v>-4.9968442916870099</v>
      </c>
      <c r="AE313" s="10">
        <v>-4.9881420135498002</v>
      </c>
      <c r="AF313" s="10">
        <v>-5.0299572944641104</v>
      </c>
      <c r="AG313" s="10">
        <v>-4.94288778305053</v>
      </c>
      <c r="AH313" s="10">
        <v>-4.9931521415710396</v>
      </c>
      <c r="AI313" s="10">
        <v>-3.3643770217895499</v>
      </c>
      <c r="AJ313" s="10">
        <v>-3.2495257854461599</v>
      </c>
      <c r="AK313" s="10">
        <v>-3.00882887840271</v>
      </c>
      <c r="AL313" s="10">
        <v>-2.9946870803832999</v>
      </c>
      <c r="AM313" s="10">
        <v>-2.8732705116271902</v>
      </c>
      <c r="AN313" s="10">
        <v>-2.7866632938385001</v>
      </c>
      <c r="AO313" s="10">
        <v>-2.95301961898803</v>
      </c>
      <c r="AP313" s="10">
        <v>-2.86557841300964</v>
      </c>
      <c r="AQ313" s="10">
        <v>-3.5321474075317298</v>
      </c>
      <c r="AR313" s="10">
        <v>-3.7184777259826598</v>
      </c>
      <c r="AS313" s="10">
        <v>-3.4419822692871</v>
      </c>
      <c r="AT313" s="10">
        <v>-3.41061162948608</v>
      </c>
      <c r="AU313" s="10">
        <v>-3.0881104469299299</v>
      </c>
      <c r="AV313" s="10">
        <v>-3.1284544467925999</v>
      </c>
      <c r="AW313" s="10">
        <v>-2.8153867721557599</v>
      </c>
      <c r="AX313" s="10">
        <v>-2.83104276657104</v>
      </c>
      <c r="AY313" s="10">
        <v>-4.9719591140746999</v>
      </c>
      <c r="AZ313" s="10">
        <v>-4.9412975311279297</v>
      </c>
      <c r="BA313" s="10">
        <v>-5.0140485763549796</v>
      </c>
      <c r="BB313" s="10">
        <v>-4.9289431571960396</v>
      </c>
      <c r="BC313" s="10">
        <v>-5.0237069129943803</v>
      </c>
      <c r="BD313" s="10">
        <v>-5.0250825881957999</v>
      </c>
      <c r="BE313" s="10">
        <v>-4.9994978904724103</v>
      </c>
      <c r="BF313" s="10">
        <v>-5.0142154693603498</v>
      </c>
      <c r="BG313" s="10">
        <v>-5.00929450988769</v>
      </c>
      <c r="BH313" s="10">
        <v>-4.9890184402465803</v>
      </c>
      <c r="BI313" s="10">
        <v>-5.0230984687805096</v>
      </c>
      <c r="BJ313" s="10">
        <v>-5.0441250801086399</v>
      </c>
      <c r="BK313" s="10">
        <v>-5.0471272468566797</v>
      </c>
      <c r="BL313" s="10">
        <v>-4.98376417160034</v>
      </c>
      <c r="BM313" s="10">
        <v>-5.0268931388854901</v>
      </c>
      <c r="BN313" s="10">
        <v>-4.9897832870483398</v>
      </c>
    </row>
    <row r="314" spans="1:66" x14ac:dyDescent="0.2">
      <c r="A314" s="10" t="s">
        <v>891</v>
      </c>
      <c r="B314" s="10" t="s">
        <v>1243</v>
      </c>
      <c r="C314" s="10">
        <v>-5.0211019515991202</v>
      </c>
      <c r="D314" s="10">
        <v>-4.9027085304260201</v>
      </c>
      <c r="E314" s="10">
        <v>-4.8006534576415998</v>
      </c>
      <c r="F314" s="10">
        <v>-4.9817543029785103</v>
      </c>
      <c r="G314" s="10">
        <v>-4.8955984115600497</v>
      </c>
      <c r="H314" s="10">
        <v>-4.9410414695739702</v>
      </c>
      <c r="I314" s="10">
        <v>-4.9042401313781703</v>
      </c>
      <c r="J314" s="10">
        <v>-4.8939576148986799</v>
      </c>
      <c r="K314" s="10">
        <v>-4.7641897201537997</v>
      </c>
      <c r="L314" s="10">
        <v>-4.6669511795043901</v>
      </c>
      <c r="M314" s="10">
        <v>-4.4950404167175204</v>
      </c>
      <c r="N314" s="10">
        <v>-4.6878347396850497</v>
      </c>
      <c r="O314" s="10">
        <v>-4.9641838073730398</v>
      </c>
      <c r="P314" s="10">
        <v>-4.9192881584167401</v>
      </c>
      <c r="Q314" s="10">
        <v>-4.8703861236572203</v>
      </c>
      <c r="R314" s="10">
        <v>-4.8892159461975098</v>
      </c>
      <c r="S314" s="10">
        <v>-4.9750814437866202</v>
      </c>
      <c r="T314" s="10">
        <v>-4.9319067001342702</v>
      </c>
      <c r="U314" s="10">
        <v>-4.9287953376770002</v>
      </c>
      <c r="V314" s="10">
        <v>-4.995849609375</v>
      </c>
      <c r="W314" s="10">
        <v>-5.0091767311096103</v>
      </c>
      <c r="X314" s="10">
        <v>-4.9125771522521902</v>
      </c>
      <c r="Y314" s="10">
        <v>-4.91050004959106</v>
      </c>
      <c r="Z314" s="10">
        <v>-4.9604797363281197</v>
      </c>
      <c r="AA314" s="10">
        <v>-4.9564871788024902</v>
      </c>
      <c r="AB314" s="10">
        <v>-4.8650956153869602</v>
      </c>
      <c r="AC314" s="10">
        <v>-4.8226957321166903</v>
      </c>
      <c r="AD314" s="10">
        <v>-4.9639248847961399</v>
      </c>
      <c r="AE314" s="10">
        <v>-5.0140905380248997</v>
      </c>
      <c r="AF314" s="10">
        <v>-4.9545211791992099</v>
      </c>
      <c r="AG314" s="10">
        <v>-4.9784722328186</v>
      </c>
      <c r="AH314" s="10">
        <v>-4.9014220237731898</v>
      </c>
      <c r="AI314" s="10">
        <v>-3.27285432815551</v>
      </c>
      <c r="AJ314" s="10">
        <v>-3.5854318141937198</v>
      </c>
      <c r="AK314" s="10">
        <v>-3.0521991252899099</v>
      </c>
      <c r="AL314" s="10">
        <v>-3.1823763847350999</v>
      </c>
      <c r="AM314" s="10">
        <v>-4.0290656089782697</v>
      </c>
      <c r="AN314" s="10">
        <v>-4.2679595947265598</v>
      </c>
      <c r="AO314" s="10">
        <v>-3.9403905868530198</v>
      </c>
      <c r="AP314" s="10">
        <v>-3.96377277374267</v>
      </c>
      <c r="AQ314" s="10">
        <v>-4.01676225662231</v>
      </c>
      <c r="AR314" s="10">
        <v>-4.0780286788940403</v>
      </c>
      <c r="AS314" s="10">
        <v>-4.0007529258728001</v>
      </c>
      <c r="AT314" s="10">
        <v>-3.8975453376770002</v>
      </c>
      <c r="AU314" s="10">
        <v>-3.89457106590271</v>
      </c>
      <c r="AV314" s="10">
        <v>-4.0882940292358398</v>
      </c>
      <c r="AW314" s="10">
        <v>-3.6668939590454102</v>
      </c>
      <c r="AX314" s="10">
        <v>-3.65772056579589</v>
      </c>
      <c r="AY314" s="10">
        <v>-4.9369926452636701</v>
      </c>
      <c r="AZ314" s="10">
        <v>-4.8380126953125</v>
      </c>
      <c r="BA314" s="10">
        <v>-4.9302158355712802</v>
      </c>
      <c r="BB314" s="10">
        <v>-4.7692852020263601</v>
      </c>
      <c r="BC314" s="10">
        <v>-4.9571361541748002</v>
      </c>
      <c r="BD314" s="10">
        <v>-4.9400649070739702</v>
      </c>
      <c r="BE314" s="10">
        <v>-5.0115261077880797</v>
      </c>
      <c r="BF314" s="10">
        <v>-4.9134349822998002</v>
      </c>
      <c r="BG314" s="10">
        <v>-4.9075665473937899</v>
      </c>
      <c r="BH314" s="10">
        <v>-4.9445633888244602</v>
      </c>
      <c r="BI314" s="10">
        <v>-4.5959048271179199</v>
      </c>
      <c r="BJ314" s="10">
        <v>-4.9317698478698704</v>
      </c>
      <c r="BK314" s="10">
        <v>-4.93237209320068</v>
      </c>
      <c r="BL314" s="10">
        <v>-4.8997602462768501</v>
      </c>
      <c r="BM314" s="10">
        <v>-4.8706026077270499</v>
      </c>
      <c r="BN314" s="10">
        <v>-4.96632575988769</v>
      </c>
    </row>
    <row r="315" spans="1:66" x14ac:dyDescent="0.2">
      <c r="A315" s="10" t="s">
        <v>892</v>
      </c>
      <c r="B315" s="10" t="s">
        <v>1243</v>
      </c>
      <c r="C315" s="10">
        <v>-4.9715628623962402</v>
      </c>
      <c r="D315" s="10">
        <v>-4.86962842941284</v>
      </c>
      <c r="E315" s="10">
        <v>-4.7818293571472097</v>
      </c>
      <c r="F315" s="10">
        <v>-4.9816184043884197</v>
      </c>
      <c r="G315" s="10">
        <v>-4.84032773971557</v>
      </c>
      <c r="H315" s="10">
        <v>-4.9382257461547798</v>
      </c>
      <c r="I315" s="10">
        <v>-4.8644394874572701</v>
      </c>
      <c r="J315" s="10">
        <v>-4.8798160552978498</v>
      </c>
      <c r="K315" s="10">
        <v>-4.7620038986206001</v>
      </c>
      <c r="L315" s="10">
        <v>-4.7232766151428196</v>
      </c>
      <c r="M315" s="10">
        <v>-4.5663294792175204</v>
      </c>
      <c r="N315" s="10">
        <v>-4.6931748390197701</v>
      </c>
      <c r="O315" s="10">
        <v>-4.9629955291748002</v>
      </c>
      <c r="P315" s="10">
        <v>-4.9022450447082502</v>
      </c>
      <c r="Q315" s="10">
        <v>-4.8903660774230904</v>
      </c>
      <c r="R315" s="10">
        <v>-4.9038805961608798</v>
      </c>
      <c r="S315" s="10">
        <v>-4.9456710815429599</v>
      </c>
      <c r="T315" s="10">
        <v>-4.9331684112548801</v>
      </c>
      <c r="U315" s="10">
        <v>-4.9180722236633301</v>
      </c>
      <c r="V315" s="10">
        <v>-4.9890928268432599</v>
      </c>
      <c r="W315" s="10">
        <v>-4.9643745422363201</v>
      </c>
      <c r="X315" s="10">
        <v>-4.9113788604736301</v>
      </c>
      <c r="Y315" s="10">
        <v>-4.9019680023193297</v>
      </c>
      <c r="Z315" s="10">
        <v>-4.9498777389526296</v>
      </c>
      <c r="AA315" s="10">
        <v>-4.9363842010498002</v>
      </c>
      <c r="AB315" s="10">
        <v>-4.8216767311096103</v>
      </c>
      <c r="AC315" s="10">
        <v>-4.8191509246826101</v>
      </c>
      <c r="AD315" s="10">
        <v>-5.0061392784118599</v>
      </c>
      <c r="AE315" s="10">
        <v>-5.0247836112976003</v>
      </c>
      <c r="AF315" s="10">
        <v>-4.9259343147277797</v>
      </c>
      <c r="AG315" s="10">
        <v>-4.9342417716979901</v>
      </c>
      <c r="AH315" s="10">
        <v>-4.90264844894409</v>
      </c>
      <c r="AI315" s="10">
        <v>-3.34166383743286</v>
      </c>
      <c r="AJ315" s="10">
        <v>-3.5975499153137198</v>
      </c>
      <c r="AK315" s="10">
        <v>-3.2878901958465501</v>
      </c>
      <c r="AL315" s="10">
        <v>-3.2346506118774401</v>
      </c>
      <c r="AM315" s="10">
        <v>-3.75999402999877</v>
      </c>
      <c r="AN315" s="10">
        <v>-3.9546599388122501</v>
      </c>
      <c r="AO315" s="10">
        <v>-3.9248237609863201</v>
      </c>
      <c r="AP315" s="10">
        <v>-3.6835727691650302</v>
      </c>
      <c r="AQ315" s="10">
        <v>-4.1011972427368102</v>
      </c>
      <c r="AR315" s="10">
        <v>-4.08908891677856</v>
      </c>
      <c r="AS315" s="10">
        <v>-4.0766854286193803</v>
      </c>
      <c r="AT315" s="10">
        <v>-3.93277382850646</v>
      </c>
      <c r="AU315" s="10">
        <v>-3.8085350990295401</v>
      </c>
      <c r="AV315" s="10">
        <v>-3.9393186569213801</v>
      </c>
      <c r="AW315" s="10">
        <v>-3.6851453781127899</v>
      </c>
      <c r="AX315" s="10">
        <v>-3.5046181678771902</v>
      </c>
      <c r="AY315" s="10">
        <v>-4.9504704475402797</v>
      </c>
      <c r="AZ315" s="10">
        <v>-4.8270916938781703</v>
      </c>
      <c r="BA315" s="10">
        <v>-4.9204931259155202</v>
      </c>
      <c r="BB315" s="10">
        <v>-4.8005433082580504</v>
      </c>
      <c r="BC315" s="10">
        <v>-4.9588122367858798</v>
      </c>
      <c r="BD315" s="10">
        <v>-4.9293360710143999</v>
      </c>
      <c r="BE315" s="10">
        <v>-4.9823021888732901</v>
      </c>
      <c r="BF315" s="10">
        <v>-4.9529767036437899</v>
      </c>
      <c r="BG315" s="10">
        <v>-4.9115900993347097</v>
      </c>
      <c r="BH315" s="10">
        <v>-4.9723272323608398</v>
      </c>
      <c r="BI315" s="10">
        <v>-4.6581544876098597</v>
      </c>
      <c r="BJ315" s="10">
        <v>-4.9195871353149396</v>
      </c>
      <c r="BK315" s="10">
        <v>-4.9382038116454998</v>
      </c>
      <c r="BL315" s="10">
        <v>-4.8554968833923304</v>
      </c>
      <c r="BM315" s="10">
        <v>-4.8716373443603498</v>
      </c>
      <c r="BN315" s="10">
        <v>-4.9484162330627397</v>
      </c>
    </row>
    <row r="316" spans="1:66" x14ac:dyDescent="0.2">
      <c r="A316" s="10" t="s">
        <v>893</v>
      </c>
      <c r="B316" s="10" t="s">
        <v>1243</v>
      </c>
      <c r="C316" s="10">
        <v>-5.0398492813110298</v>
      </c>
      <c r="D316" s="10">
        <v>-4.9882888793945304</v>
      </c>
      <c r="E316" s="10">
        <v>-4.8725247383117596</v>
      </c>
      <c r="F316" s="10">
        <v>-4.9989128112792898</v>
      </c>
      <c r="G316" s="10">
        <v>-4.8282785415649396</v>
      </c>
      <c r="H316" s="10">
        <v>-4.9391379356384197</v>
      </c>
      <c r="I316" s="10">
        <v>-4.8472886085510201</v>
      </c>
      <c r="J316" s="10">
        <v>-4.9056215286254803</v>
      </c>
      <c r="K316" s="10">
        <v>-5.0523948669433496</v>
      </c>
      <c r="L316" s="10">
        <v>-5.1145081520080504</v>
      </c>
      <c r="M316" s="10">
        <v>-4.9968233108520499</v>
      </c>
      <c r="N316" s="10">
        <v>-4.9665160179138104</v>
      </c>
      <c r="O316" s="10">
        <v>-4.9593014717101997</v>
      </c>
      <c r="P316" s="10">
        <v>-5.0540475845336896</v>
      </c>
      <c r="Q316" s="10">
        <v>-4.7708830833434996</v>
      </c>
      <c r="R316" s="10">
        <v>-5.0734467506408603</v>
      </c>
      <c r="S316" s="10">
        <v>-5.0425004959106401</v>
      </c>
      <c r="T316" s="10">
        <v>-4.9955739974975497</v>
      </c>
      <c r="U316" s="10">
        <v>-5.0724000930786097</v>
      </c>
      <c r="V316" s="10">
        <v>-5.02552938461303</v>
      </c>
      <c r="W316" s="10">
        <v>-5.0161595344543404</v>
      </c>
      <c r="X316" s="10">
        <v>-5.0365548133850098</v>
      </c>
      <c r="Y316" s="10">
        <v>-5.0613279342651296</v>
      </c>
      <c r="Z316" s="10">
        <v>-4.9812870025634703</v>
      </c>
      <c r="AA316" s="10">
        <v>-5.0687384605407697</v>
      </c>
      <c r="AB316" s="10">
        <v>-5.06648349761962</v>
      </c>
      <c r="AC316" s="10">
        <v>-5.0726132392883301</v>
      </c>
      <c r="AD316" s="10">
        <v>-5.0096874237060502</v>
      </c>
      <c r="AE316" s="10">
        <v>-5.0089178085327104</v>
      </c>
      <c r="AF316" s="10">
        <v>-5.0344085693359304</v>
      </c>
      <c r="AG316" s="10">
        <v>-4.9751954078674299</v>
      </c>
      <c r="AH316" s="10">
        <v>-4.9969487190246502</v>
      </c>
      <c r="AI316" s="10">
        <v>-3.2212142944335902</v>
      </c>
      <c r="AJ316" s="10">
        <v>-3.19203782081604</v>
      </c>
      <c r="AK316" s="10">
        <v>-2.5270643234252899</v>
      </c>
      <c r="AL316" s="10">
        <v>-2.9570078849792401</v>
      </c>
      <c r="AM316" s="10">
        <v>-2.6222655773162802</v>
      </c>
      <c r="AN316" s="10">
        <v>-2.62758135795593</v>
      </c>
      <c r="AO316" s="10">
        <v>-2.3785586357116699</v>
      </c>
      <c r="AP316" s="10">
        <v>-2.67070317268371</v>
      </c>
      <c r="AQ316" s="10">
        <v>-3.5595176219940101</v>
      </c>
      <c r="AR316" s="10">
        <v>-3.8105216026306099</v>
      </c>
      <c r="AS316" s="10">
        <v>-3.3231289386749201</v>
      </c>
      <c r="AT316" s="10">
        <v>-3.5943055152893</v>
      </c>
      <c r="AU316" s="10">
        <v>-3.0644187927246</v>
      </c>
      <c r="AV316" s="10">
        <v>-3.20437312126159</v>
      </c>
      <c r="AW316" s="10">
        <v>-2.4624316692352202</v>
      </c>
      <c r="AX316" s="10">
        <v>-2.8414025306701598</v>
      </c>
      <c r="AY316" s="10">
        <v>-4.9627780914306596</v>
      </c>
      <c r="AZ316" s="10">
        <v>-4.9341797828674299</v>
      </c>
      <c r="BA316" s="10">
        <v>-5.0163831710815403</v>
      </c>
      <c r="BB316" s="10">
        <v>-4.90600156784057</v>
      </c>
      <c r="BC316" s="10">
        <v>-5.0437288284301696</v>
      </c>
      <c r="BD316" s="10">
        <v>-4.9772005081176696</v>
      </c>
      <c r="BE316" s="10">
        <v>-5.0126643180847097</v>
      </c>
      <c r="BF316" s="10">
        <v>-5.0612130165100098</v>
      </c>
      <c r="BG316" s="10">
        <v>-5.0583581924438397</v>
      </c>
      <c r="BH316" s="10">
        <v>-4.9829454421996999</v>
      </c>
      <c r="BI316" s="10">
        <v>-5.0216307640075604</v>
      </c>
      <c r="BJ316" s="10">
        <v>-5.0704445838928196</v>
      </c>
      <c r="BK316" s="10">
        <v>-5.0624504089355398</v>
      </c>
      <c r="BL316" s="10">
        <v>-4.9625091552734304</v>
      </c>
      <c r="BM316" s="10">
        <v>-5.0524992942809996</v>
      </c>
      <c r="BN316" s="10">
        <v>-5.0187091827392498</v>
      </c>
    </row>
    <row r="317" spans="1:66" x14ac:dyDescent="0.2">
      <c r="A317" s="10" t="s">
        <v>894</v>
      </c>
      <c r="B317" s="10" t="s">
        <v>1243</v>
      </c>
      <c r="C317" s="10">
        <v>-4.9901380538940403</v>
      </c>
      <c r="D317" s="10">
        <v>-4.9977817535400302</v>
      </c>
      <c r="E317" s="10">
        <v>-4.95588779449462</v>
      </c>
      <c r="F317" s="10">
        <v>-4.9740748405456499</v>
      </c>
      <c r="G317" s="10">
        <v>-4.8647999763488698</v>
      </c>
      <c r="H317" s="10">
        <v>-4.8533439636230398</v>
      </c>
      <c r="I317" s="10">
        <v>-4.6039981842040998</v>
      </c>
      <c r="J317" s="10">
        <v>-4.9896054267883301</v>
      </c>
      <c r="K317" s="10">
        <v>-5.0012555122375399</v>
      </c>
      <c r="L317" s="10">
        <v>-5.0013375282287598</v>
      </c>
      <c r="M317" s="10">
        <v>-5.0389194488525302</v>
      </c>
      <c r="N317" s="10">
        <v>-5.0408186912536603</v>
      </c>
      <c r="O317" s="10">
        <v>-5.0198631286620996</v>
      </c>
      <c r="P317" s="10">
        <v>-5.0132112503051696</v>
      </c>
      <c r="Q317" s="10">
        <v>-4.9509315490722603</v>
      </c>
      <c r="R317" s="10">
        <v>-5.0609717369079501</v>
      </c>
      <c r="S317" s="10">
        <v>-4.9966397285461399</v>
      </c>
      <c r="T317" s="10">
        <v>-4.9808259010314897</v>
      </c>
      <c r="U317" s="10">
        <v>-5.0232844352722097</v>
      </c>
      <c r="V317" s="10">
        <v>-4.9770359992980904</v>
      </c>
      <c r="W317" s="10">
        <v>-4.97401666641235</v>
      </c>
      <c r="X317" s="10">
        <v>-4.9752287864684996</v>
      </c>
      <c r="Y317" s="10">
        <v>-4.9373841285705504</v>
      </c>
      <c r="Z317" s="10">
        <v>-4.96297264099121</v>
      </c>
      <c r="AA317" s="10">
        <v>-5.0121192932128897</v>
      </c>
      <c r="AB317" s="10">
        <v>-5.0071778297424299</v>
      </c>
      <c r="AC317" s="10">
        <v>-4.9834809303283603</v>
      </c>
      <c r="AD317" s="10">
        <v>-4.9379086494445801</v>
      </c>
      <c r="AE317" s="10">
        <v>-5.0002722740173304</v>
      </c>
      <c r="AF317" s="10">
        <v>-5.0241351127624503</v>
      </c>
      <c r="AG317" s="10">
        <v>-5.0360760688781703</v>
      </c>
      <c r="AH317" s="10">
        <v>-4.9982519149780202</v>
      </c>
      <c r="AI317" s="10">
        <v>-4.6665220260620099</v>
      </c>
      <c r="AJ317" s="10">
        <v>-4.6747121810912997</v>
      </c>
      <c r="AK317" s="10">
        <v>-4.4573707580566397</v>
      </c>
      <c r="AL317" s="10">
        <v>-4.3906836509704501</v>
      </c>
      <c r="AM317" s="10">
        <v>-3.5211088657379102</v>
      </c>
      <c r="AN317" s="10">
        <v>-3.4461286067962602</v>
      </c>
      <c r="AO317" s="10">
        <v>-3.42180299758911</v>
      </c>
      <c r="AP317" s="10">
        <v>-3.3246665000915501</v>
      </c>
      <c r="AQ317" s="10">
        <v>-4.9080605506896902</v>
      </c>
      <c r="AR317" s="10">
        <v>-4.9981107711791903</v>
      </c>
      <c r="AS317" s="10">
        <v>-4.8555321693420401</v>
      </c>
      <c r="AT317" s="10">
        <v>-4.7525501251220703</v>
      </c>
      <c r="AU317" s="10">
        <v>-4.5303235054016104</v>
      </c>
      <c r="AV317" s="10">
        <v>-4.5627489089965803</v>
      </c>
      <c r="AW317" s="10">
        <v>-4.3852295875549299</v>
      </c>
      <c r="AX317" s="10">
        <v>-4.3277397155761701</v>
      </c>
      <c r="AY317" s="10">
        <v>-5.0007820129394496</v>
      </c>
      <c r="AZ317" s="10">
        <v>-5.0445384979248002</v>
      </c>
      <c r="BA317" s="10">
        <v>-4.9979748725891104</v>
      </c>
      <c r="BB317" s="10">
        <v>-5.0683178901672301</v>
      </c>
      <c r="BC317" s="10">
        <v>-4.9918856620788503</v>
      </c>
      <c r="BD317" s="10">
        <v>-5.01765537261962</v>
      </c>
      <c r="BE317" s="10">
        <v>-4.9587512016296298</v>
      </c>
      <c r="BF317" s="10">
        <v>-4.9865632057189897</v>
      </c>
      <c r="BG317" s="10">
        <v>-4.9578948020934996</v>
      </c>
      <c r="BH317" s="10">
        <v>-4.9960770606994602</v>
      </c>
      <c r="BI317" s="10">
        <v>-5.0405583381652797</v>
      </c>
      <c r="BJ317" s="10">
        <v>-4.9962019920349103</v>
      </c>
      <c r="BK317" s="10">
        <v>-4.99084043502807</v>
      </c>
      <c r="BL317" s="10">
        <v>-4.9986214637756303</v>
      </c>
      <c r="BM317" s="10">
        <v>-4.9710788726806596</v>
      </c>
      <c r="BN317" s="10">
        <v>-4.9792351722717196</v>
      </c>
    </row>
    <row r="318" spans="1:66" x14ac:dyDescent="0.2">
      <c r="A318" s="10" t="s">
        <v>895</v>
      </c>
      <c r="B318" s="10" t="s">
        <v>1243</v>
      </c>
      <c r="C318" s="10">
        <v>-4.9977512359619096</v>
      </c>
      <c r="D318" s="10">
        <v>-5.0356917381286603</v>
      </c>
      <c r="E318" s="10">
        <v>-5.0668926239013601</v>
      </c>
      <c r="F318" s="10">
        <v>-4.9944076538085902</v>
      </c>
      <c r="G318" s="10">
        <v>-4.8822979927062899</v>
      </c>
      <c r="H318" s="10">
        <v>-4.94419145584106</v>
      </c>
      <c r="I318" s="10">
        <v>-5.0238375663757298</v>
      </c>
      <c r="J318" s="10">
        <v>-4.9670991897582999</v>
      </c>
      <c r="K318" s="10">
        <v>-5.0036249160766602</v>
      </c>
      <c r="L318" s="10">
        <v>-5.0165739059448198</v>
      </c>
      <c r="M318" s="10">
        <v>-5.0378532409667898</v>
      </c>
      <c r="N318" s="10">
        <v>-5.0071702003479004</v>
      </c>
      <c r="O318" s="10">
        <v>-5.00268507003784</v>
      </c>
      <c r="P318" s="10">
        <v>-5.0004520416259703</v>
      </c>
      <c r="Q318" s="10">
        <v>-4.9879207611083896</v>
      </c>
      <c r="R318" s="10">
        <v>-4.9896078109741202</v>
      </c>
      <c r="S318" s="10">
        <v>-5.0151739120483398</v>
      </c>
      <c r="T318" s="10">
        <v>-5.0331668853759703</v>
      </c>
      <c r="U318" s="10">
        <v>-5.0490446090698198</v>
      </c>
      <c r="V318" s="10">
        <v>-5.0034012794494602</v>
      </c>
      <c r="W318" s="10">
        <v>-5.0059299468994096</v>
      </c>
      <c r="X318" s="10">
        <v>-4.98974609375</v>
      </c>
      <c r="Y318" s="10">
        <v>-4.9717845916748002</v>
      </c>
      <c r="Z318" s="10">
        <v>-4.9944539070129297</v>
      </c>
      <c r="AA318" s="10">
        <v>-5.0511164665222097</v>
      </c>
      <c r="AB318" s="10">
        <v>-5.0369915962219203</v>
      </c>
      <c r="AC318" s="10">
        <v>-4.9767394065856898</v>
      </c>
      <c r="AD318" s="10">
        <v>-5.0387434959411603</v>
      </c>
      <c r="AE318" s="10">
        <v>-5.0189857482910103</v>
      </c>
      <c r="AF318" s="10">
        <v>-4.9727768898010201</v>
      </c>
      <c r="AG318" s="10">
        <v>-5.0454478263854901</v>
      </c>
      <c r="AH318" s="10">
        <v>-5.0258502960204998</v>
      </c>
      <c r="AI318" s="10">
        <v>-4.2878222465515101</v>
      </c>
      <c r="AJ318" s="10">
        <v>-4.3213396072387598</v>
      </c>
      <c r="AK318" s="10">
        <v>-4.4820308685302699</v>
      </c>
      <c r="AL318" s="10">
        <v>-3.7472114562988201</v>
      </c>
      <c r="AM318" s="10">
        <v>-3.21969413757324</v>
      </c>
      <c r="AN318" s="10">
        <v>-3.2934753894805899</v>
      </c>
      <c r="AO318" s="10">
        <v>-3.88622951507568</v>
      </c>
      <c r="AP318" s="10">
        <v>-3.10579490661621</v>
      </c>
      <c r="AQ318" s="10">
        <v>-4.55841016769409</v>
      </c>
      <c r="AR318" s="10">
        <v>-4.6397337913513104</v>
      </c>
      <c r="AS318" s="10">
        <v>-4.7349581718444798</v>
      </c>
      <c r="AT318" s="10">
        <v>-4.41361331939697</v>
      </c>
      <c r="AU318" s="10">
        <v>-3.7693178653717001</v>
      </c>
      <c r="AV318" s="10">
        <v>-3.8294379711151101</v>
      </c>
      <c r="AW318" s="10">
        <v>-4.1206369400024396</v>
      </c>
      <c r="AX318" s="10">
        <v>-3.47247314453125</v>
      </c>
      <c r="AY318" s="10">
        <v>-5.0092663764953604</v>
      </c>
      <c r="AZ318" s="10">
        <v>-5.0298051834106401</v>
      </c>
      <c r="BA318" s="10">
        <v>-5.0340485572814897</v>
      </c>
      <c r="BB318" s="10">
        <v>-5.0302152633666903</v>
      </c>
      <c r="BC318" s="10">
        <v>-5.0031070709228498</v>
      </c>
      <c r="BD318" s="10">
        <v>-5.0137996673583896</v>
      </c>
      <c r="BE318" s="10">
        <v>-5.0079941749572701</v>
      </c>
      <c r="BF318" s="10">
        <v>-5.0513930320739702</v>
      </c>
      <c r="BG318" s="10">
        <v>-4.9996209144592196</v>
      </c>
      <c r="BH318" s="10">
        <v>-5.0082201957702601</v>
      </c>
      <c r="BI318" s="10">
        <v>-4.9833836555480904</v>
      </c>
      <c r="BJ318" s="10">
        <v>-4.9997878074645996</v>
      </c>
      <c r="BK318" s="10">
        <v>-5.0089511871337802</v>
      </c>
      <c r="BL318" s="10">
        <v>-5.0340647697448704</v>
      </c>
      <c r="BM318" s="10">
        <v>-4.99676465988159</v>
      </c>
      <c r="BN318" s="10">
        <v>-4.9771757125854403</v>
      </c>
    </row>
    <row r="319" spans="1:66" x14ac:dyDescent="0.2">
      <c r="A319" s="10" t="s">
        <v>896</v>
      </c>
      <c r="B319" s="10" t="s">
        <v>1243</v>
      </c>
      <c r="C319" s="10">
        <v>-5.0465507507324201</v>
      </c>
      <c r="D319" s="10">
        <v>-4.9649853706359801</v>
      </c>
      <c r="E319" s="10">
        <v>-4.8441052436828604</v>
      </c>
      <c r="F319" s="10">
        <v>-4.9814090728759703</v>
      </c>
      <c r="G319" s="10">
        <v>-4.9152894020080504</v>
      </c>
      <c r="H319" s="10">
        <v>-4.9239735603332502</v>
      </c>
      <c r="I319" s="10">
        <v>-4.7883644104003897</v>
      </c>
      <c r="J319" s="10">
        <v>-4.9249958992004297</v>
      </c>
      <c r="K319" s="10">
        <v>-5.0447473526000897</v>
      </c>
      <c r="L319" s="10">
        <v>-5.0721564292907697</v>
      </c>
      <c r="M319" s="10">
        <v>-4.9313926696777299</v>
      </c>
      <c r="N319" s="10">
        <v>-4.9657196998596103</v>
      </c>
      <c r="O319" s="10">
        <v>-4.9512400627136204</v>
      </c>
      <c r="P319" s="10">
        <v>-5.0130739212036097</v>
      </c>
      <c r="Q319" s="10">
        <v>-4.7786240577697701</v>
      </c>
      <c r="R319" s="10">
        <v>-5.0268201828002903</v>
      </c>
      <c r="S319" s="10">
        <v>-5.0075836181640598</v>
      </c>
      <c r="T319" s="10">
        <v>-4.9260015487670898</v>
      </c>
      <c r="U319" s="10">
        <v>-5.0597610473632804</v>
      </c>
      <c r="V319" s="10">
        <v>-5.0429024696350098</v>
      </c>
      <c r="W319" s="10">
        <v>-5.0196223258972097</v>
      </c>
      <c r="X319" s="10">
        <v>-5.05142974853515</v>
      </c>
      <c r="Y319" s="10">
        <v>-5.0567984580993599</v>
      </c>
      <c r="Z319" s="10">
        <v>-5.00836181640625</v>
      </c>
      <c r="AA319" s="10">
        <v>-5.0306653976440403</v>
      </c>
      <c r="AB319" s="10">
        <v>-4.9658393859863201</v>
      </c>
      <c r="AC319" s="10">
        <v>-5.0390033721923801</v>
      </c>
      <c r="AD319" s="10">
        <v>-5.0202264785766602</v>
      </c>
      <c r="AE319" s="10">
        <v>-5.0195055007934499</v>
      </c>
      <c r="AF319" s="10">
        <v>-5.0140128135681099</v>
      </c>
      <c r="AG319" s="10">
        <v>-4.97064113616943</v>
      </c>
      <c r="AH319" s="10">
        <v>-4.9512529373168901</v>
      </c>
      <c r="AI319" s="10">
        <v>-3.1038305759429901</v>
      </c>
      <c r="AJ319" s="10">
        <v>-3.01689100265502</v>
      </c>
      <c r="AK319" s="10">
        <v>-2.5072004795074401</v>
      </c>
      <c r="AL319" s="10">
        <v>-3.0985753536224299</v>
      </c>
      <c r="AM319" s="10">
        <v>-2.9808373451232901</v>
      </c>
      <c r="AN319" s="10">
        <v>-3.03055548667907</v>
      </c>
      <c r="AO319" s="10">
        <v>-2.6863584518432599</v>
      </c>
      <c r="AP319" s="10">
        <v>-3.13700246810913</v>
      </c>
      <c r="AQ319" s="10">
        <v>-3.7049422264099099</v>
      </c>
      <c r="AR319" s="10">
        <v>-3.8229501247406001</v>
      </c>
      <c r="AS319" s="10">
        <v>-3.5847253799438401</v>
      </c>
      <c r="AT319" s="10">
        <v>-3.95530080795288</v>
      </c>
      <c r="AU319" s="10">
        <v>-3.2388772964477499</v>
      </c>
      <c r="AV319" s="10">
        <v>-3.1870098114013601</v>
      </c>
      <c r="AW319" s="10">
        <v>-2.5323467254638601</v>
      </c>
      <c r="AX319" s="10">
        <v>-3.06825399398803</v>
      </c>
      <c r="AY319" s="10">
        <v>-4.9459481239318803</v>
      </c>
      <c r="AZ319" s="10">
        <v>-4.8815646171569798</v>
      </c>
      <c r="BA319" s="10">
        <v>-5.0174255371093697</v>
      </c>
      <c r="BB319" s="10">
        <v>-4.7834658622741699</v>
      </c>
      <c r="BC319" s="10">
        <v>-5.0289168357849103</v>
      </c>
      <c r="BD319" s="10">
        <v>-4.9772105216979901</v>
      </c>
      <c r="BE319" s="10">
        <v>-5.0530896186828604</v>
      </c>
      <c r="BF319" s="10">
        <v>-4.9852104187011701</v>
      </c>
      <c r="BG319" s="10">
        <v>-5.0325627326965297</v>
      </c>
      <c r="BH319" s="10">
        <v>-4.9825720787048304</v>
      </c>
      <c r="BI319" s="10">
        <v>-4.9876890182495099</v>
      </c>
      <c r="BJ319" s="10">
        <v>-5.05704545974731</v>
      </c>
      <c r="BK319" s="10">
        <v>-5.04518699645996</v>
      </c>
      <c r="BL319" s="10">
        <v>-4.9490871429443297</v>
      </c>
      <c r="BM319" s="10">
        <v>-5.0483422279357901</v>
      </c>
      <c r="BN319" s="10">
        <v>-4.9957566261291504</v>
      </c>
    </row>
    <row r="320" spans="1:66" x14ac:dyDescent="0.2">
      <c r="A320" s="10" t="s">
        <v>897</v>
      </c>
      <c r="B320" s="10" t="s">
        <v>1243</v>
      </c>
      <c r="C320" s="10">
        <v>-4.9911971092224103</v>
      </c>
      <c r="D320" s="10">
        <v>-4.94661521911621</v>
      </c>
      <c r="E320" s="10">
        <v>-4.9844655990600497</v>
      </c>
      <c r="F320" s="10">
        <v>-4.9762711524963299</v>
      </c>
      <c r="G320" s="10">
        <v>-4.8442277908325098</v>
      </c>
      <c r="H320" s="10">
        <v>-4.9192919731140101</v>
      </c>
      <c r="I320" s="10">
        <v>-4.9377102851867596</v>
      </c>
      <c r="J320" s="10">
        <v>-4.8980016708373997</v>
      </c>
      <c r="K320" s="10">
        <v>-4.9548807144165004</v>
      </c>
      <c r="L320" s="10">
        <v>-4.9379258155822701</v>
      </c>
      <c r="M320" s="10">
        <v>-4.9842004776000897</v>
      </c>
      <c r="N320" s="10">
        <v>-4.9786744117736799</v>
      </c>
      <c r="O320" s="10">
        <v>-4.9427566528320304</v>
      </c>
      <c r="P320" s="10">
        <v>-4.9787359237670898</v>
      </c>
      <c r="Q320" s="10">
        <v>-4.9610891342162997</v>
      </c>
      <c r="R320" s="10">
        <v>-4.9942741394042898</v>
      </c>
      <c r="S320" s="10">
        <v>-4.9889378547668404</v>
      </c>
      <c r="T320" s="10">
        <v>-4.9590520858764604</v>
      </c>
      <c r="U320" s="10">
        <v>-5.0024213790893501</v>
      </c>
      <c r="V320" s="10">
        <v>-4.9767460823059002</v>
      </c>
      <c r="W320" s="10">
        <v>-4.9867749214172301</v>
      </c>
      <c r="X320" s="10">
        <v>-4.9662575721740696</v>
      </c>
      <c r="Y320" s="10">
        <v>-4.9840159416198704</v>
      </c>
      <c r="Z320" s="10">
        <v>-4.96441650390625</v>
      </c>
      <c r="AA320" s="10">
        <v>-4.9982275962829501</v>
      </c>
      <c r="AB320" s="10">
        <v>-5.0078821182250897</v>
      </c>
      <c r="AC320" s="10">
        <v>-4.9901123046875</v>
      </c>
      <c r="AD320" s="10">
        <v>-4.9700117111206001</v>
      </c>
      <c r="AE320" s="10">
        <v>-4.9764666557312003</v>
      </c>
      <c r="AF320" s="10">
        <v>-4.9880065917968697</v>
      </c>
      <c r="AG320" s="10">
        <v>-4.9681525230407697</v>
      </c>
      <c r="AH320" s="10">
        <v>-4.9518575668334899</v>
      </c>
      <c r="AI320" s="10">
        <v>-4.2272248268127397</v>
      </c>
      <c r="AJ320" s="10">
        <v>-4.1009349822998002</v>
      </c>
      <c r="AK320" s="10">
        <v>-4.3803906440734801</v>
      </c>
      <c r="AL320" s="10">
        <v>-4.0337657928466797</v>
      </c>
      <c r="AM320" s="10">
        <v>-3.3845736980438201</v>
      </c>
      <c r="AN320" s="10">
        <v>-3.33987045288085</v>
      </c>
      <c r="AO320" s="10">
        <v>-3.8134012222289999</v>
      </c>
      <c r="AP320" s="10">
        <v>-3.4056944847106898</v>
      </c>
      <c r="AQ320" s="10">
        <v>-4.7012858390808097</v>
      </c>
      <c r="AR320" s="10">
        <v>-4.6947469711303702</v>
      </c>
      <c r="AS320" s="10">
        <v>-4.7893500328063903</v>
      </c>
      <c r="AT320" s="10">
        <v>-4.7045936584472603</v>
      </c>
      <c r="AU320" s="10">
        <v>-4.0263972282409597</v>
      </c>
      <c r="AV320" s="10">
        <v>-4.0305714607238698</v>
      </c>
      <c r="AW320" s="10">
        <v>-4.20735311508178</v>
      </c>
      <c r="AX320" s="10">
        <v>-3.8407492637634202</v>
      </c>
      <c r="AY320" s="10">
        <v>-4.9455280303954998</v>
      </c>
      <c r="AZ320" s="10">
        <v>-4.9458060264587402</v>
      </c>
      <c r="BA320" s="10">
        <v>-4.9481053352355904</v>
      </c>
      <c r="BB320" s="10">
        <v>-5.0014610290527299</v>
      </c>
      <c r="BC320" s="10">
        <v>-5.0064387321472097</v>
      </c>
      <c r="BD320" s="10">
        <v>-4.9718661308288503</v>
      </c>
      <c r="BE320" s="10">
        <v>-4.9710192680358798</v>
      </c>
      <c r="BF320" s="10">
        <v>-4.9627270698547301</v>
      </c>
      <c r="BG320" s="10">
        <v>-4.9904928207397399</v>
      </c>
      <c r="BH320" s="10">
        <v>-4.9747390747070304</v>
      </c>
      <c r="BI320" s="10">
        <v>-4.9465384483337402</v>
      </c>
      <c r="BJ320" s="10">
        <v>-4.9788274765014604</v>
      </c>
      <c r="BK320" s="10">
        <v>-4.9527702331542898</v>
      </c>
      <c r="BL320" s="10">
        <v>-4.9413585662841797</v>
      </c>
      <c r="BM320" s="10">
        <v>-4.9509081840515101</v>
      </c>
      <c r="BN320" s="10">
        <v>-4.97096347808837</v>
      </c>
    </row>
    <row r="321" spans="1:66" x14ac:dyDescent="0.2">
      <c r="A321" s="10" t="s">
        <v>898</v>
      </c>
      <c r="B321" s="10" t="s">
        <v>1243</v>
      </c>
      <c r="C321" s="10">
        <v>-4.9845991134643501</v>
      </c>
      <c r="D321" s="10">
        <v>-4.9272003173828098</v>
      </c>
      <c r="E321" s="10">
        <v>-4.95751857757568</v>
      </c>
      <c r="F321" s="10">
        <v>-4.9658126831054599</v>
      </c>
      <c r="G321" s="10">
        <v>-4.9614610671996999</v>
      </c>
      <c r="H321" s="10">
        <v>-4.96650886535644</v>
      </c>
      <c r="I321" s="10">
        <v>-4.9983015060424796</v>
      </c>
      <c r="J321" s="10">
        <v>-4.9972953796386701</v>
      </c>
      <c r="K321" s="10">
        <v>-4.9725828170776296</v>
      </c>
      <c r="L321" s="10">
        <v>-4.8960466384887598</v>
      </c>
      <c r="M321" s="10">
        <v>-4.8329482078552202</v>
      </c>
      <c r="N321" s="10">
        <v>-4.9297575950622496</v>
      </c>
      <c r="O321" s="10">
        <v>-4.9402222633361799</v>
      </c>
      <c r="P321" s="10">
        <v>-5.0035605430603001</v>
      </c>
      <c r="Q321" s="10">
        <v>-4.9409008026123002</v>
      </c>
      <c r="R321" s="10">
        <v>-4.9684066772460902</v>
      </c>
      <c r="S321" s="10">
        <v>-4.9551706314086896</v>
      </c>
      <c r="T321" s="10">
        <v>-4.9870343208312899</v>
      </c>
      <c r="U321" s="10">
        <v>-4.9762220382690403</v>
      </c>
      <c r="V321" s="10">
        <v>-4.9185695648193297</v>
      </c>
      <c r="W321" s="10">
        <v>-4.9796981811523402</v>
      </c>
      <c r="X321" s="10">
        <v>-4.9523496627807599</v>
      </c>
      <c r="Y321" s="10">
        <v>-4.9617538452148402</v>
      </c>
      <c r="Z321" s="10">
        <v>-4.9697194099426198</v>
      </c>
      <c r="AA321" s="10">
        <v>-5.0050168037414497</v>
      </c>
      <c r="AB321" s="10">
        <v>-4.9638123512268004</v>
      </c>
      <c r="AC321" s="10">
        <v>-4.9659757614135698</v>
      </c>
      <c r="AD321" s="10">
        <v>-4.9516324996948198</v>
      </c>
      <c r="AE321" s="10">
        <v>-4.9796657562255797</v>
      </c>
      <c r="AF321" s="10">
        <v>-4.9642558097839302</v>
      </c>
      <c r="AG321" s="10">
        <v>-4.9561772346496502</v>
      </c>
      <c r="AH321" s="10">
        <v>-4.98571348190307</v>
      </c>
      <c r="AI321" s="10">
        <v>-5.0325832366943297</v>
      </c>
      <c r="AJ321" s="10">
        <v>-4.5486879348754803</v>
      </c>
      <c r="AK321" s="10">
        <v>-4.7140693664550701</v>
      </c>
      <c r="AL321" s="10">
        <v>-5.0403246879577601</v>
      </c>
      <c r="AM321" s="10">
        <v>-5.0998940467834402</v>
      </c>
      <c r="AN321" s="10">
        <v>-4.8718123435974103</v>
      </c>
      <c r="AO321" s="10">
        <v>-5.0013318061828604</v>
      </c>
      <c r="AP321" s="10">
        <v>-5.1141324043273899</v>
      </c>
      <c r="AQ321" s="10">
        <v>-4.1989049911498997</v>
      </c>
      <c r="AR321" s="10">
        <v>-4.1014194488525302</v>
      </c>
      <c r="AS321" s="10">
        <v>-4.0586166381835902</v>
      </c>
      <c r="AT321" s="10">
        <v>-4.18760061264038</v>
      </c>
      <c r="AU321" s="10">
        <v>-4.8679924011230398</v>
      </c>
      <c r="AV321" s="10">
        <v>-4.4503817558288503</v>
      </c>
      <c r="AW321" s="10">
        <v>-4.6908326148986799</v>
      </c>
      <c r="AX321" s="10">
        <v>-5.0035066604614196</v>
      </c>
      <c r="AY321" s="10">
        <v>-4.9357380867004297</v>
      </c>
      <c r="AZ321" s="10">
        <v>-4.9806694984436</v>
      </c>
      <c r="BA321" s="10">
        <v>-4.9618630409240696</v>
      </c>
      <c r="BB321" s="10">
        <v>-4.9841017723083496</v>
      </c>
      <c r="BC321" s="10">
        <v>-4.9994349479675204</v>
      </c>
      <c r="BD321" s="10">
        <v>-4.9721364974975497</v>
      </c>
      <c r="BE321" s="10">
        <v>-5.0131072998046804</v>
      </c>
      <c r="BF321" s="10">
        <v>-4.9973402023315403</v>
      </c>
      <c r="BG321" s="10">
        <v>-4.9927573204040501</v>
      </c>
      <c r="BH321" s="10">
        <v>-4.9478578567504803</v>
      </c>
      <c r="BI321" s="10">
        <v>-4.9085392951965297</v>
      </c>
      <c r="BJ321" s="10">
        <v>-4.9732565879821697</v>
      </c>
      <c r="BK321" s="10">
        <v>-4.9486656188964799</v>
      </c>
      <c r="BL321" s="10">
        <v>-4.9330906867980904</v>
      </c>
      <c r="BM321" s="10">
        <v>-4.9681849479675204</v>
      </c>
      <c r="BN321" s="10">
        <v>-4.9460120201110804</v>
      </c>
    </row>
    <row r="322" spans="1:66" x14ac:dyDescent="0.2">
      <c r="A322" s="10" t="s">
        <v>899</v>
      </c>
      <c r="B322" s="10" t="s">
        <v>1243</v>
      </c>
      <c r="C322" s="10">
        <v>-4.9721198081970197</v>
      </c>
      <c r="D322" s="10">
        <v>-4.88728427886962</v>
      </c>
      <c r="E322" s="10">
        <v>-4.8956232070922798</v>
      </c>
      <c r="F322" s="10">
        <v>-4.9633417129516602</v>
      </c>
      <c r="G322" s="10">
        <v>-4.9085898399353001</v>
      </c>
      <c r="H322" s="10">
        <v>-4.9919195175170898</v>
      </c>
      <c r="I322" s="10">
        <v>-4.9663848876953098</v>
      </c>
      <c r="J322" s="10">
        <v>-4.8735775947570801</v>
      </c>
      <c r="K322" s="10">
        <v>-4.8915691375732404</v>
      </c>
      <c r="L322" s="10">
        <v>-4.8475990295410103</v>
      </c>
      <c r="M322" s="10">
        <v>-4.8506498336791903</v>
      </c>
      <c r="N322" s="10">
        <v>-4.9000601768493599</v>
      </c>
      <c r="O322" s="10">
        <v>-4.9345569610595703</v>
      </c>
      <c r="P322" s="10">
        <v>-4.8977913856506303</v>
      </c>
      <c r="Q322" s="10">
        <v>-5.0069494247436497</v>
      </c>
      <c r="R322" s="10">
        <v>-4.9010729789733798</v>
      </c>
      <c r="S322" s="10">
        <v>-4.96014356613159</v>
      </c>
      <c r="T322" s="10">
        <v>-4.92936038970947</v>
      </c>
      <c r="U322" s="10">
        <v>-4.9325094223022399</v>
      </c>
      <c r="V322" s="10">
        <v>-4.9882307052612296</v>
      </c>
      <c r="W322" s="10">
        <v>-4.9791083335876403</v>
      </c>
      <c r="X322" s="10">
        <v>-4.9205217361450098</v>
      </c>
      <c r="Y322" s="10">
        <v>-4.9644036293029696</v>
      </c>
      <c r="Z322" s="10">
        <v>-4.9670934677123997</v>
      </c>
      <c r="AA322" s="10">
        <v>-4.9765629768371502</v>
      </c>
      <c r="AB322" s="10">
        <v>-4.90697813034057</v>
      </c>
      <c r="AC322" s="10">
        <v>-4.9635739326476997</v>
      </c>
      <c r="AD322" s="10">
        <v>-4.9830222129821697</v>
      </c>
      <c r="AE322" s="10">
        <v>-4.9568581581115696</v>
      </c>
      <c r="AF322" s="10">
        <v>-4.9476032257079998</v>
      </c>
      <c r="AG322" s="10">
        <v>-4.9362635612487704</v>
      </c>
      <c r="AH322" s="10">
        <v>-4.9281258583068803</v>
      </c>
      <c r="AI322" s="10">
        <v>-3.5231232643127401</v>
      </c>
      <c r="AJ322" s="10">
        <v>-3.5448527336120601</v>
      </c>
      <c r="AK322" s="10">
        <v>-3.62867259979248</v>
      </c>
      <c r="AL322" s="10">
        <v>-3.42580986022949</v>
      </c>
      <c r="AM322" s="10">
        <v>-3.7044775485992401</v>
      </c>
      <c r="AN322" s="10">
        <v>-3.8523941040039</v>
      </c>
      <c r="AO322" s="10">
        <v>-4.0879931449890101</v>
      </c>
      <c r="AP322" s="10">
        <v>-3.7500138282775799</v>
      </c>
      <c r="AQ322" s="10">
        <v>-4.4653382301330504</v>
      </c>
      <c r="AR322" s="10">
        <v>-4.3753399848937899</v>
      </c>
      <c r="AS322" s="10">
        <v>-4.6025142669677699</v>
      </c>
      <c r="AT322" s="10">
        <v>-4.4335055351257298</v>
      </c>
      <c r="AU322" s="10">
        <v>-3.6867880821228001</v>
      </c>
      <c r="AV322" s="10">
        <v>-3.60114550590515</v>
      </c>
      <c r="AW322" s="10">
        <v>-3.7306742668151802</v>
      </c>
      <c r="AX322" s="10">
        <v>-3.4513986110687198</v>
      </c>
      <c r="AY322" s="10">
        <v>-4.9394621849059996</v>
      </c>
      <c r="AZ322" s="10">
        <v>-4.8111233711242596</v>
      </c>
      <c r="BA322" s="10">
        <v>-4.9241480827331499</v>
      </c>
      <c r="BB322" s="10">
        <v>-4.6843132972717196</v>
      </c>
      <c r="BC322" s="10">
        <v>-4.9845032691955504</v>
      </c>
      <c r="BD322" s="10">
        <v>-4.9830436706542898</v>
      </c>
      <c r="BE322" s="10">
        <v>-5.0257215499877903</v>
      </c>
      <c r="BF322" s="10">
        <v>-4.9080290794372496</v>
      </c>
      <c r="BG322" s="10">
        <v>-4.9349489212036097</v>
      </c>
      <c r="BH322" s="10">
        <v>-5.00644826889038</v>
      </c>
      <c r="BI322" s="10">
        <v>-4.8285808563232404</v>
      </c>
      <c r="BJ322" s="10">
        <v>-4.9663715362548801</v>
      </c>
      <c r="BK322" s="10">
        <v>-4.9718565940856898</v>
      </c>
      <c r="BL322" s="10">
        <v>-4.8798899650573704</v>
      </c>
      <c r="BM322" s="10">
        <v>-4.9085340499877903</v>
      </c>
      <c r="BN322" s="10">
        <v>-4.9418220520019496</v>
      </c>
    </row>
    <row r="323" spans="1:66" x14ac:dyDescent="0.2">
      <c r="A323" s="10" t="s">
        <v>900</v>
      </c>
      <c r="B323" s="10" t="s">
        <v>1243</v>
      </c>
      <c r="C323" s="10">
        <v>-5.0063791275024396</v>
      </c>
      <c r="D323" s="10">
        <v>-4.9377279281616202</v>
      </c>
      <c r="E323" s="10">
        <v>-5.03020763397216</v>
      </c>
      <c r="F323" s="10">
        <v>-4.9917864799499503</v>
      </c>
      <c r="G323" s="10">
        <v>-4.9116954803466797</v>
      </c>
      <c r="H323" s="10">
        <v>-4.96276426315307</v>
      </c>
      <c r="I323" s="10">
        <v>-4.9569973945617596</v>
      </c>
      <c r="J323" s="10">
        <v>-4.9343619346618599</v>
      </c>
      <c r="K323" s="10">
        <v>-4.88734674453735</v>
      </c>
      <c r="L323" s="10">
        <v>-4.8601784706115696</v>
      </c>
      <c r="M323" s="10">
        <v>-4.9234704971313397</v>
      </c>
      <c r="N323" s="10">
        <v>-4.8976492881774902</v>
      </c>
      <c r="O323" s="10">
        <v>-4.9934306144714302</v>
      </c>
      <c r="P323" s="10">
        <v>-4.9865846633911097</v>
      </c>
      <c r="Q323" s="10">
        <v>-4.9541101455688397</v>
      </c>
      <c r="R323" s="10">
        <v>-5.1009578704833896</v>
      </c>
      <c r="S323" s="10">
        <v>-4.9729323387145996</v>
      </c>
      <c r="T323" s="10">
        <v>-4.95471096038818</v>
      </c>
      <c r="U323" s="10">
        <v>-4.9285526275634703</v>
      </c>
      <c r="V323" s="10">
        <v>-5.0589680671691797</v>
      </c>
      <c r="W323" s="10">
        <v>-4.9352111816406197</v>
      </c>
      <c r="X323" s="10">
        <v>-5.0066947937011701</v>
      </c>
      <c r="Y323" s="10">
        <v>-5.0374255180358798</v>
      </c>
      <c r="Z323" s="10">
        <v>-4.9573059082031197</v>
      </c>
      <c r="AA323" s="10">
        <v>-5.0039424896240199</v>
      </c>
      <c r="AB323" s="10">
        <v>-4.91312551498413</v>
      </c>
      <c r="AC323" s="10">
        <v>-4.92054939270019</v>
      </c>
      <c r="AD323" s="10">
        <v>-4.9929666519165004</v>
      </c>
      <c r="AE323" s="10">
        <v>-5.0164012908935502</v>
      </c>
      <c r="AF323" s="10">
        <v>-4.9558606147766104</v>
      </c>
      <c r="AG323" s="10">
        <v>-4.9782719612121502</v>
      </c>
      <c r="AH323" s="10">
        <v>-4.9989151954650799</v>
      </c>
      <c r="AI323" s="10">
        <v>-4.1303796768188397</v>
      </c>
      <c r="AJ323" s="10">
        <v>-3.2124323844909601</v>
      </c>
      <c r="AK323" s="10">
        <v>-4.2621693611145002</v>
      </c>
      <c r="AL323" s="10">
        <v>-4.0999088287353498</v>
      </c>
      <c r="AM323" s="10">
        <v>-4.2445583343505797</v>
      </c>
      <c r="AN323" s="10">
        <v>-3.6555421352386399</v>
      </c>
      <c r="AO323" s="10">
        <v>-4.5749258995056099</v>
      </c>
      <c r="AP323" s="10">
        <v>-4.3501505851745597</v>
      </c>
      <c r="AQ323" s="10">
        <v>-3.4229435920715301</v>
      </c>
      <c r="AR323" s="10">
        <v>-3.1822485923767001</v>
      </c>
      <c r="AS323" s="10">
        <v>-3.69015169143676</v>
      </c>
      <c r="AT323" s="10">
        <v>-3.3770470619201598</v>
      </c>
      <c r="AU323" s="10">
        <v>-4.0391435623168901</v>
      </c>
      <c r="AV323" s="10">
        <v>-3.25645399093627</v>
      </c>
      <c r="AW323" s="10">
        <v>-4.3151068687438903</v>
      </c>
      <c r="AX323" s="10">
        <v>-4.1394357681274396</v>
      </c>
      <c r="AY323" s="10">
        <v>-4.9599108695983798</v>
      </c>
      <c r="AZ323" s="10">
        <v>-4.9136328697204501</v>
      </c>
      <c r="BA323" s="10">
        <v>-4.9422202110290501</v>
      </c>
      <c r="BB323" s="10">
        <v>-4.9721717834472603</v>
      </c>
      <c r="BC323" s="10">
        <v>-4.9777841567993102</v>
      </c>
      <c r="BD323" s="10">
        <v>-4.9327440261840803</v>
      </c>
      <c r="BE323" s="10">
        <v>-4.92834377288818</v>
      </c>
      <c r="BF323" s="10">
        <v>-4.9200544357299796</v>
      </c>
      <c r="BG323" s="10">
        <v>-4.9325385093688903</v>
      </c>
      <c r="BH323" s="10">
        <v>-4.9302639961242596</v>
      </c>
      <c r="BI323" s="10">
        <v>-4.9429726600646902</v>
      </c>
      <c r="BJ323" s="10">
        <v>-4.9621520042419398</v>
      </c>
      <c r="BK323" s="10">
        <v>-4.97344493865966</v>
      </c>
      <c r="BL323" s="10">
        <v>-4.9959731101989702</v>
      </c>
      <c r="BM323" s="10">
        <v>-4.9727835655212402</v>
      </c>
      <c r="BN323" s="10">
        <v>-5.0028357505798304</v>
      </c>
    </row>
    <row r="324" spans="1:66" x14ac:dyDescent="0.2">
      <c r="A324" s="10" t="s">
        <v>901</v>
      </c>
      <c r="B324" s="10" t="s">
        <v>1243</v>
      </c>
      <c r="C324" s="10">
        <v>-5.0103421211242596</v>
      </c>
      <c r="D324" s="10">
        <v>-4.9713420867919904</v>
      </c>
      <c r="E324" s="10">
        <v>-4.9880018234252903</v>
      </c>
      <c r="F324" s="10">
        <v>-5.0064892768859801</v>
      </c>
      <c r="G324" s="10">
        <v>-4.8908910751342702</v>
      </c>
      <c r="H324" s="10">
        <v>-4.8786678314208896</v>
      </c>
      <c r="I324" s="10">
        <v>-4.6551461219787598</v>
      </c>
      <c r="J324" s="10">
        <v>-5.0026898384094203</v>
      </c>
      <c r="K324" s="10">
        <v>-5.0119533538818297</v>
      </c>
      <c r="L324" s="10">
        <v>-5.0607180595397896</v>
      </c>
      <c r="M324" s="10">
        <v>-5.0764451026916504</v>
      </c>
      <c r="N324" s="10">
        <v>-5.0516157150268501</v>
      </c>
      <c r="O324" s="10">
        <v>-4.9701385498046804</v>
      </c>
      <c r="P324" s="10">
        <v>-4.9363145828246999</v>
      </c>
      <c r="Q324" s="10">
        <v>-4.9565129280090297</v>
      </c>
      <c r="R324" s="10">
        <v>-5.0323328971862704</v>
      </c>
      <c r="S324" s="10">
        <v>-5.0323219299316397</v>
      </c>
      <c r="T324" s="10">
        <v>-4.9984397888183496</v>
      </c>
      <c r="U324" s="10">
        <v>-4.9952073097229004</v>
      </c>
      <c r="V324" s="10">
        <v>-5.0087633132934499</v>
      </c>
      <c r="W324" s="10">
        <v>-4.9973225593566797</v>
      </c>
      <c r="X324" s="10">
        <v>-4.9721908569335902</v>
      </c>
      <c r="Y324" s="10">
        <v>-4.9812331199645996</v>
      </c>
      <c r="Z324" s="10">
        <v>-5.0070090293884197</v>
      </c>
      <c r="AA324" s="10">
        <v>-5.0163040161132804</v>
      </c>
      <c r="AB324" s="10">
        <v>-5.0494098663329998</v>
      </c>
      <c r="AC324" s="10">
        <v>-5.0126767158508301</v>
      </c>
      <c r="AD324" s="10">
        <v>-4.9775481224059996</v>
      </c>
      <c r="AE324" s="10">
        <v>-4.9939012527465803</v>
      </c>
      <c r="AF324" s="10">
        <v>-5.0513811111450098</v>
      </c>
      <c r="AG324" s="10">
        <v>-5.02447080612182</v>
      </c>
      <c r="AH324" s="10">
        <v>-5.0261726379394496</v>
      </c>
      <c r="AI324" s="10">
        <v>-4.7072119712829501</v>
      </c>
      <c r="AJ324" s="10">
        <v>-4.6290860176086399</v>
      </c>
      <c r="AK324" s="10">
        <v>-4.6090364456176696</v>
      </c>
      <c r="AL324" s="10">
        <v>-4.5062656402587802</v>
      </c>
      <c r="AM324" s="10">
        <v>-3.34273934364318</v>
      </c>
      <c r="AN324" s="10">
        <v>-3.3185400962829501</v>
      </c>
      <c r="AO324" s="10">
        <v>-3.4816858768463099</v>
      </c>
      <c r="AP324" s="10">
        <v>-3.2122745513915998</v>
      </c>
      <c r="AQ324" s="10">
        <v>-5.1023225784301696</v>
      </c>
      <c r="AR324" s="10">
        <v>-5.0521650314331001</v>
      </c>
      <c r="AS324" s="10">
        <v>-5.05055379867553</v>
      </c>
      <c r="AT324" s="10">
        <v>-5.0574884414672798</v>
      </c>
      <c r="AU324" s="10">
        <v>-4.4021234512329102</v>
      </c>
      <c r="AV324" s="10">
        <v>-4.3695483207702601</v>
      </c>
      <c r="AW324" s="10">
        <v>-4.3258690834045401</v>
      </c>
      <c r="AX324" s="10">
        <v>-4.2235689163207999</v>
      </c>
      <c r="AY324" s="10">
        <v>-5.0176649093627903</v>
      </c>
      <c r="AZ324" s="10">
        <v>-5.0662918090820304</v>
      </c>
      <c r="BA324" s="10">
        <v>-5.0066657066345197</v>
      </c>
      <c r="BB324" s="10">
        <v>-5.0214385986328098</v>
      </c>
      <c r="BC324" s="10">
        <v>-4.98791074752807</v>
      </c>
      <c r="BD324" s="10">
        <v>-5.0232596397399902</v>
      </c>
      <c r="BE324" s="10">
        <v>-4.9920763969421298</v>
      </c>
      <c r="BF324" s="10">
        <v>-4.9952507019042898</v>
      </c>
      <c r="BG324" s="10">
        <v>-4.9704275131225497</v>
      </c>
      <c r="BH324" s="10">
        <v>-5.01527500152587</v>
      </c>
      <c r="BI324" s="10">
        <v>-5.0139164924621502</v>
      </c>
      <c r="BJ324" s="10">
        <v>-4.9738688468933097</v>
      </c>
      <c r="BK324" s="10">
        <v>-4.9940772056579501</v>
      </c>
      <c r="BL324" s="10">
        <v>-5.0088353157043404</v>
      </c>
      <c r="BM324" s="10">
        <v>-4.9870905876159597</v>
      </c>
      <c r="BN324" s="10">
        <v>-4.98729991912841</v>
      </c>
    </row>
    <row r="325" spans="1:66" x14ac:dyDescent="0.2">
      <c r="A325" s="10" t="s">
        <v>902</v>
      </c>
      <c r="B325" s="10" t="s">
        <v>1243</v>
      </c>
      <c r="C325" s="10">
        <v>-4.9903411865234304</v>
      </c>
      <c r="D325" s="10">
        <v>-4.9874701499938903</v>
      </c>
      <c r="E325" s="10">
        <v>-4.9953541755676198</v>
      </c>
      <c r="F325" s="10">
        <v>-4.9949750900268501</v>
      </c>
      <c r="G325" s="10">
        <v>-4.8802814483642498</v>
      </c>
      <c r="H325" s="10">
        <v>-4.8927049636840803</v>
      </c>
      <c r="I325" s="10">
        <v>-4.7312197685241699</v>
      </c>
      <c r="J325" s="10">
        <v>-4.9791464805603001</v>
      </c>
      <c r="K325" s="10">
        <v>-5.0195183753967196</v>
      </c>
      <c r="L325" s="10">
        <v>-5.0565781593322701</v>
      </c>
      <c r="M325" s="10">
        <v>-5.0696964263915998</v>
      </c>
      <c r="N325" s="10">
        <v>-5.0529360771179199</v>
      </c>
      <c r="O325" s="10">
        <v>-4.9809947013854901</v>
      </c>
      <c r="P325" s="10">
        <v>-4.9178209304809499</v>
      </c>
      <c r="Q325" s="10">
        <v>-4.9507193565368599</v>
      </c>
      <c r="R325" s="10">
        <v>-5.0263586044311497</v>
      </c>
      <c r="S325" s="10">
        <v>-5.0177273750305096</v>
      </c>
      <c r="T325" s="10">
        <v>-5.0111956596374503</v>
      </c>
      <c r="U325" s="10">
        <v>-5.0338850021362296</v>
      </c>
      <c r="V325" s="10">
        <v>-5.0020208358764604</v>
      </c>
      <c r="W325" s="10">
        <v>-5.0024170875549299</v>
      </c>
      <c r="X325" s="10">
        <v>-4.9768543243408203</v>
      </c>
      <c r="Y325" s="10">
        <v>-4.9704504013061497</v>
      </c>
      <c r="Z325" s="10">
        <v>-4.98585653305053</v>
      </c>
      <c r="AA325" s="10">
        <v>-5.0418448448181099</v>
      </c>
      <c r="AB325" s="10">
        <v>-5.0671353340148899</v>
      </c>
      <c r="AC325" s="10">
        <v>-4.9778981208801198</v>
      </c>
      <c r="AD325" s="10">
        <v>-4.9830064773559499</v>
      </c>
      <c r="AE325" s="10">
        <v>-5.0201907157897896</v>
      </c>
      <c r="AF325" s="10">
        <v>-5.0279240608215297</v>
      </c>
      <c r="AG325" s="10">
        <v>-5.0396442413329998</v>
      </c>
      <c r="AH325" s="10">
        <v>-5.0377464294433496</v>
      </c>
      <c r="AI325" s="10">
        <v>-4.6244840621948198</v>
      </c>
      <c r="AJ325" s="10">
        <v>-4.6040182113647399</v>
      </c>
      <c r="AK325" s="10">
        <v>-4.6129245758056596</v>
      </c>
      <c r="AL325" s="10">
        <v>-4.3349509239196697</v>
      </c>
      <c r="AM325" s="10">
        <v>-3.2733969688415501</v>
      </c>
      <c r="AN325" s="10">
        <v>-3.2670350074768</v>
      </c>
      <c r="AO325" s="10">
        <v>-3.5414137840270898</v>
      </c>
      <c r="AP325" s="10">
        <v>-3.1372036933898899</v>
      </c>
      <c r="AQ325" s="10">
        <v>-4.9949421882629297</v>
      </c>
      <c r="AR325" s="10">
        <v>-4.9513225555419904</v>
      </c>
      <c r="AS325" s="10">
        <v>-4.9826388359069798</v>
      </c>
      <c r="AT325" s="10">
        <v>-4.9337573051452601</v>
      </c>
      <c r="AU325" s="10">
        <v>-4.1851091384887598</v>
      </c>
      <c r="AV325" s="10">
        <v>-4.2019481658935502</v>
      </c>
      <c r="AW325" s="10">
        <v>-4.2391395568847603</v>
      </c>
      <c r="AX325" s="10">
        <v>-4.0060901641845703</v>
      </c>
      <c r="AY325" s="10">
        <v>-5.0193738937377903</v>
      </c>
      <c r="AZ325" s="10">
        <v>-5.0599079132079998</v>
      </c>
      <c r="BA325" s="10">
        <v>-5.0094251632690403</v>
      </c>
      <c r="BB325" s="10">
        <v>-5.0226583480834899</v>
      </c>
      <c r="BC325" s="10">
        <v>-4.9892082214355398</v>
      </c>
      <c r="BD325" s="10">
        <v>-5.0038995742797798</v>
      </c>
      <c r="BE325" s="10">
        <v>-5.0159778594970703</v>
      </c>
      <c r="BF325" s="10">
        <v>-5.0017075538635201</v>
      </c>
      <c r="BG325" s="10">
        <v>-4.9807629585266104</v>
      </c>
      <c r="BH325" s="10">
        <v>-4.9857578277587802</v>
      </c>
      <c r="BI325" s="10">
        <v>-4.9819660186767498</v>
      </c>
      <c r="BJ325" s="10">
        <v>-4.9891896247863698</v>
      </c>
      <c r="BK325" s="10">
        <v>-4.9780545234680096</v>
      </c>
      <c r="BL325" s="10">
        <v>-5.0233263969421298</v>
      </c>
      <c r="BM325" s="10">
        <v>-4.9779329299926696</v>
      </c>
      <c r="BN325" s="10">
        <v>-4.9898753166198704</v>
      </c>
    </row>
    <row r="326" spans="1:66" x14ac:dyDescent="0.2">
      <c r="A326" s="10" t="s">
        <v>903</v>
      </c>
      <c r="B326" s="10" t="s">
        <v>1243</v>
      </c>
      <c r="C326" s="10">
        <v>-4.9848318099975497</v>
      </c>
      <c r="D326" s="10">
        <v>-4.8975491523742596</v>
      </c>
      <c r="E326" s="10">
        <v>-5.0194549560546804</v>
      </c>
      <c r="F326" s="10">
        <v>-5.0005807876586896</v>
      </c>
      <c r="G326" s="10">
        <v>-4.9215526580810502</v>
      </c>
      <c r="H326" s="10">
        <v>-4.9619760513305602</v>
      </c>
      <c r="I326" s="10">
        <v>-4.9776678085327104</v>
      </c>
      <c r="J326" s="10">
        <v>-4.9439911842346103</v>
      </c>
      <c r="K326" s="10">
        <v>-4.92986583709716</v>
      </c>
      <c r="L326" s="10">
        <v>-4.8822069168090803</v>
      </c>
      <c r="M326" s="10">
        <v>-4.9763197898864702</v>
      </c>
      <c r="N326" s="10">
        <v>-4.9633522033691397</v>
      </c>
      <c r="O326" s="10">
        <v>-4.9881472587585396</v>
      </c>
      <c r="P326" s="10">
        <v>-4.8944544792175204</v>
      </c>
      <c r="Q326" s="10">
        <v>-4.9461116790771396</v>
      </c>
      <c r="R326" s="10">
        <v>-5.03712558746337</v>
      </c>
      <c r="S326" s="10">
        <v>-5.0095891952514604</v>
      </c>
      <c r="T326" s="10">
        <v>-4.94815874099731</v>
      </c>
      <c r="U326" s="10">
        <v>-4.9323616027831996</v>
      </c>
      <c r="V326" s="10">
        <v>-5.0223422050476003</v>
      </c>
      <c r="W326" s="10">
        <v>-4.9477167129516602</v>
      </c>
      <c r="X326" s="10">
        <v>-5.0054020881652797</v>
      </c>
      <c r="Y326" s="10">
        <v>-5.0429587364196697</v>
      </c>
      <c r="Z326" s="10">
        <v>-4.9354767799377397</v>
      </c>
      <c r="AA326" s="10">
        <v>-5.0291824340820304</v>
      </c>
      <c r="AB326" s="10">
        <v>-4.9315886497497496</v>
      </c>
      <c r="AC326" s="10">
        <v>-4.9863371849059996</v>
      </c>
      <c r="AD326" s="10">
        <v>-4.9902496337890598</v>
      </c>
      <c r="AE326" s="10">
        <v>-4.9961891174316397</v>
      </c>
      <c r="AF326" s="10">
        <v>-4.9690809249877903</v>
      </c>
      <c r="AG326" s="10">
        <v>-4.9979605674743599</v>
      </c>
      <c r="AH326" s="10">
        <v>-4.9736146926879803</v>
      </c>
      <c r="AI326" s="10">
        <v>-4.1794743537902797</v>
      </c>
      <c r="AJ326" s="10">
        <v>-3.1046042442321702</v>
      </c>
      <c r="AK326" s="10">
        <v>-4.3395543098449698</v>
      </c>
      <c r="AL326" s="10">
        <v>-4.1559782028198198</v>
      </c>
      <c r="AM326" s="10">
        <v>-4.2166037559509197</v>
      </c>
      <c r="AN326" s="10">
        <v>-3.60021543502807</v>
      </c>
      <c r="AO326" s="10">
        <v>-4.6447229385375897</v>
      </c>
      <c r="AP326" s="10">
        <v>-4.4070439338684002</v>
      </c>
      <c r="AQ326" s="10">
        <v>-3.5824103355407702</v>
      </c>
      <c r="AR326" s="10">
        <v>-3.2436680793762198</v>
      </c>
      <c r="AS326" s="10">
        <v>-3.8671429157257</v>
      </c>
      <c r="AT326" s="10">
        <v>-3.62104892730712</v>
      </c>
      <c r="AU326" s="10">
        <v>-3.8146281242370601</v>
      </c>
      <c r="AV326" s="10">
        <v>-2.9588015079498202</v>
      </c>
      <c r="AW326" s="10">
        <v>-4.1309232711791903</v>
      </c>
      <c r="AX326" s="10">
        <v>-3.9232046604156401</v>
      </c>
      <c r="AY326" s="10">
        <v>-4.9435300827026296</v>
      </c>
      <c r="AZ326" s="10">
        <v>-4.9117016792297301</v>
      </c>
      <c r="BA326" s="10">
        <v>-4.9330248832702601</v>
      </c>
      <c r="BB326" s="10">
        <v>-4.90337657928466</v>
      </c>
      <c r="BC326" s="10">
        <v>-4.98274326324462</v>
      </c>
      <c r="BD326" s="10">
        <v>-4.9500951766967702</v>
      </c>
      <c r="BE326" s="10">
        <v>-4.92427206039428</v>
      </c>
      <c r="BF326" s="10">
        <v>-4.9510593414306596</v>
      </c>
      <c r="BG326" s="10">
        <v>-4.9408020973205504</v>
      </c>
      <c r="BH326" s="10">
        <v>-4.9231185913085902</v>
      </c>
      <c r="BI326" s="10">
        <v>-4.9727153778076101</v>
      </c>
      <c r="BJ326" s="10">
        <v>-4.9834718704223597</v>
      </c>
      <c r="BK326" s="10">
        <v>-4.9810199737548801</v>
      </c>
      <c r="BL326" s="10">
        <v>-4.9983787536620996</v>
      </c>
      <c r="BM326" s="10">
        <v>-4.9452610015869096</v>
      </c>
      <c r="BN326" s="10">
        <v>-5.0071749687194798</v>
      </c>
    </row>
    <row r="327" spans="1:66" x14ac:dyDescent="0.2">
      <c r="A327" s="10" t="s">
        <v>904</v>
      </c>
      <c r="B327" s="10" t="s">
        <v>1243</v>
      </c>
      <c r="C327" s="10">
        <v>-4.9942474365234304</v>
      </c>
      <c r="D327" s="10">
        <v>-4.9125885963439897</v>
      </c>
      <c r="E327" s="10">
        <v>-5.0403528213500897</v>
      </c>
      <c r="F327" s="10">
        <v>-5.00540924072265</v>
      </c>
      <c r="G327" s="10">
        <v>-4.9298505783081001</v>
      </c>
      <c r="H327" s="10">
        <v>-4.9639644622802699</v>
      </c>
      <c r="I327" s="10">
        <v>-4.9705643653869602</v>
      </c>
      <c r="J327" s="10">
        <v>-4.9383645057678196</v>
      </c>
      <c r="K327" s="10">
        <v>-4.9437751770019496</v>
      </c>
      <c r="L327" s="10">
        <v>-4.8775610923767001</v>
      </c>
      <c r="M327" s="10">
        <v>-4.9757299423217702</v>
      </c>
      <c r="N327" s="10">
        <v>-4.9659891128540004</v>
      </c>
      <c r="O327" s="10">
        <v>-4.9997859001159597</v>
      </c>
      <c r="P327" s="10">
        <v>-4.9112854003906197</v>
      </c>
      <c r="Q327" s="10">
        <v>-4.9580488204956001</v>
      </c>
      <c r="R327" s="10">
        <v>-5.0481109619140598</v>
      </c>
      <c r="S327" s="10">
        <v>-4.99897909164428</v>
      </c>
      <c r="T327" s="10">
        <v>-4.9519376754760698</v>
      </c>
      <c r="U327" s="10">
        <v>-4.9451084136962802</v>
      </c>
      <c r="V327" s="10">
        <v>-5.0395793914794904</v>
      </c>
      <c r="W327" s="10">
        <v>-4.9477639198303196</v>
      </c>
      <c r="X327" s="10">
        <v>-5.0233440399169904</v>
      </c>
      <c r="Y327" s="10">
        <v>-5.0673670768737704</v>
      </c>
      <c r="Z327" s="10">
        <v>-4.9578499794006303</v>
      </c>
      <c r="AA327" s="10">
        <v>-5.0272092819213796</v>
      </c>
      <c r="AB327" s="10">
        <v>-4.9122767448425204</v>
      </c>
      <c r="AC327" s="10">
        <v>-4.9857006072998002</v>
      </c>
      <c r="AD327" s="10">
        <v>-4.9949660301208496</v>
      </c>
      <c r="AE327" s="10">
        <v>-4.9999308586120597</v>
      </c>
      <c r="AF327" s="10">
        <v>-4.9605131149291903</v>
      </c>
      <c r="AG327" s="10">
        <v>-5.0095643997192303</v>
      </c>
      <c r="AH327" s="10">
        <v>-4.9683427810668901</v>
      </c>
      <c r="AI327" s="10">
        <v>-4.0858268737792898</v>
      </c>
      <c r="AJ327" s="10">
        <v>-3.0233061313629102</v>
      </c>
      <c r="AK327" s="10">
        <v>-4.2652688026428196</v>
      </c>
      <c r="AL327" s="10">
        <v>-4.0391592979431099</v>
      </c>
      <c r="AM327" s="10">
        <v>-4.2070231437683097</v>
      </c>
      <c r="AN327" s="10">
        <v>-3.63126397132873</v>
      </c>
      <c r="AO327" s="10">
        <v>-4.63533115386962</v>
      </c>
      <c r="AP327" s="10">
        <v>-4.4066510200500399</v>
      </c>
      <c r="AQ327" s="10">
        <v>-3.5352439880371</v>
      </c>
      <c r="AR327" s="10">
        <v>-3.2097415924072199</v>
      </c>
      <c r="AS327" s="10">
        <v>-3.85668468475341</v>
      </c>
      <c r="AT327" s="10">
        <v>-3.60260581970214</v>
      </c>
      <c r="AU327" s="10">
        <v>-3.77644443511962</v>
      </c>
      <c r="AV327" s="10">
        <v>-2.8880267143249498</v>
      </c>
      <c r="AW327" s="10">
        <v>-4.0774469375610298</v>
      </c>
      <c r="AX327" s="10">
        <v>-3.9107515811920099</v>
      </c>
      <c r="AY327" s="10">
        <v>-4.9582390785217196</v>
      </c>
      <c r="AZ327" s="10">
        <v>-4.8987889289855904</v>
      </c>
      <c r="BA327" s="10">
        <v>-4.9342355728149396</v>
      </c>
      <c r="BB327" s="10">
        <v>-4.8765511512756303</v>
      </c>
      <c r="BC327" s="10">
        <v>-4.9773564338684002</v>
      </c>
      <c r="BD327" s="10">
        <v>-4.9531183242797798</v>
      </c>
      <c r="BE327" s="10">
        <v>-4.9414038658142001</v>
      </c>
      <c r="BF327" s="10">
        <v>-4.9391021728515598</v>
      </c>
      <c r="BG327" s="10">
        <v>-4.9313950538635201</v>
      </c>
      <c r="BH327" s="10">
        <v>-4.93584775924682</v>
      </c>
      <c r="BI327" s="10">
        <v>-4.9795775413513104</v>
      </c>
      <c r="BJ327" s="10">
        <v>-4.9826955795287997</v>
      </c>
      <c r="BK327" s="10">
        <v>-4.9960560798645002</v>
      </c>
      <c r="BL327" s="10">
        <v>-5.0002808570861799</v>
      </c>
      <c r="BM327" s="10">
        <v>-4.9664564132690403</v>
      </c>
      <c r="BN327" s="10">
        <v>-5.0220770835876403</v>
      </c>
    </row>
    <row r="328" spans="1:66" x14ac:dyDescent="0.2">
      <c r="A328" s="10" t="s">
        <v>905</v>
      </c>
      <c r="B328" s="10" t="s">
        <v>1243</v>
      </c>
      <c r="C328" s="10">
        <v>-4.95979881286621</v>
      </c>
      <c r="D328" s="10">
        <v>-4.8836941719055096</v>
      </c>
      <c r="E328" s="10">
        <v>-4.9104638099670401</v>
      </c>
      <c r="F328" s="10">
        <v>-4.9712672233581499</v>
      </c>
      <c r="G328" s="10">
        <v>-4.91587209701538</v>
      </c>
      <c r="H328" s="10">
        <v>-5.0032110214233398</v>
      </c>
      <c r="I328" s="10">
        <v>-4.9854283332824698</v>
      </c>
      <c r="J328" s="10">
        <v>-4.8958225250244096</v>
      </c>
      <c r="K328" s="10">
        <v>-4.90948009490966</v>
      </c>
      <c r="L328" s="10">
        <v>-4.89699363708496</v>
      </c>
      <c r="M328" s="10">
        <v>-4.90398693084716</v>
      </c>
      <c r="N328" s="10">
        <v>-4.9333248138427699</v>
      </c>
      <c r="O328" s="10">
        <v>-4.94555568695068</v>
      </c>
      <c r="P328" s="10">
        <v>-4.9288640022277797</v>
      </c>
      <c r="Q328" s="10">
        <v>-5.0074901580810502</v>
      </c>
      <c r="R328" s="10">
        <v>-4.9024701118469203</v>
      </c>
      <c r="S328" s="10">
        <v>-4.9646329879760698</v>
      </c>
      <c r="T328" s="10">
        <v>-4.9578795433044398</v>
      </c>
      <c r="U328" s="10">
        <v>-4.9399333000183097</v>
      </c>
      <c r="V328" s="10">
        <v>-4.9927568435668901</v>
      </c>
      <c r="W328" s="10">
        <v>-4.9837450981140101</v>
      </c>
      <c r="X328" s="10">
        <v>-4.9588189125061</v>
      </c>
      <c r="Y328" s="10">
        <v>-5.00443410873413</v>
      </c>
      <c r="Z328" s="10">
        <v>-4.9818143844604403</v>
      </c>
      <c r="AA328" s="10">
        <v>-4.9918179512023899</v>
      </c>
      <c r="AB328" s="10">
        <v>-4.9294080734252903</v>
      </c>
      <c r="AC328" s="10">
        <v>-5.0091500282287598</v>
      </c>
      <c r="AD328" s="10">
        <v>-4.9775924682617099</v>
      </c>
      <c r="AE328" s="10">
        <v>-4.9587364196777299</v>
      </c>
      <c r="AF328" s="10">
        <v>-4.9672398567199698</v>
      </c>
      <c r="AG328" s="10">
        <v>-4.9682240486145002</v>
      </c>
      <c r="AH328" s="10">
        <v>-4.9293642044067303</v>
      </c>
      <c r="AI328" s="10">
        <v>-3.5203766822814901</v>
      </c>
      <c r="AJ328" s="10">
        <v>-3.43944883346557</v>
      </c>
      <c r="AK328" s="10">
        <v>-3.58011770248413</v>
      </c>
      <c r="AL328" s="10">
        <v>-3.38660335540771</v>
      </c>
      <c r="AM328" s="10">
        <v>-3.70133924484252</v>
      </c>
      <c r="AN328" s="10">
        <v>-3.74251389503479</v>
      </c>
      <c r="AO328" s="10">
        <v>-4.0381608009338299</v>
      </c>
      <c r="AP328" s="10">
        <v>-3.7580535411834699</v>
      </c>
      <c r="AQ328" s="10">
        <v>-4.3031692504882804</v>
      </c>
      <c r="AR328" s="10">
        <v>-4.2083263397216797</v>
      </c>
      <c r="AS328" s="10">
        <v>-4.4080166816711399</v>
      </c>
      <c r="AT328" s="10">
        <v>-4.2270612716674796</v>
      </c>
      <c r="AU328" s="10">
        <v>-3.5925009250640798</v>
      </c>
      <c r="AV328" s="10">
        <v>-3.5062088966369598</v>
      </c>
      <c r="AW328" s="10">
        <v>-3.6340847015380802</v>
      </c>
      <c r="AX328" s="10">
        <v>-3.37777495384216</v>
      </c>
      <c r="AY328" s="10">
        <v>-4.9427790641784597</v>
      </c>
      <c r="AZ328" s="10">
        <v>-4.8538613319396902</v>
      </c>
      <c r="BA328" s="10">
        <v>-4.9291086196899396</v>
      </c>
      <c r="BB328" s="10">
        <v>-4.7332820892333896</v>
      </c>
      <c r="BC328" s="10">
        <v>-4.98803281784057</v>
      </c>
      <c r="BD328" s="10">
        <v>-4.9637522697448704</v>
      </c>
      <c r="BE328" s="10">
        <v>-5.0166344642639098</v>
      </c>
      <c r="BF328" s="10">
        <v>-4.9299907684326101</v>
      </c>
      <c r="BG328" s="10">
        <v>-4.9574484825134197</v>
      </c>
      <c r="BH328" s="10">
        <v>-5.0116438865661603</v>
      </c>
      <c r="BI328" s="10">
        <v>-4.9038534164428702</v>
      </c>
      <c r="BJ328" s="10">
        <v>-4.9889240264892498</v>
      </c>
      <c r="BK328" s="10">
        <v>-4.9806861877441397</v>
      </c>
      <c r="BL328" s="10">
        <v>-4.9038844108581499</v>
      </c>
      <c r="BM328" s="10">
        <v>-4.9436101913452104</v>
      </c>
      <c r="BN328" s="10">
        <v>-4.9377698898315403</v>
      </c>
    </row>
    <row r="329" spans="1:66" x14ac:dyDescent="0.2">
      <c r="A329" s="10" t="s">
        <v>906</v>
      </c>
      <c r="B329" s="10" t="s">
        <v>1243</v>
      </c>
      <c r="C329" s="10">
        <v>-5.0562081336975098</v>
      </c>
      <c r="D329" s="10">
        <v>-4.9701051712036097</v>
      </c>
      <c r="E329" s="10">
        <v>-4.9461007118225098</v>
      </c>
      <c r="F329" s="10">
        <v>-4.9898700714111301</v>
      </c>
      <c r="G329" s="10">
        <v>-4.8359446525573704</v>
      </c>
      <c r="H329" s="10">
        <v>-4.9764294624328604</v>
      </c>
      <c r="I329" s="10">
        <v>-4.8548936843871999</v>
      </c>
      <c r="J329" s="10">
        <v>-4.9353837966918901</v>
      </c>
      <c r="K329" s="10">
        <v>-5.0771832466125399</v>
      </c>
      <c r="L329" s="10">
        <v>-5.1032505035400302</v>
      </c>
      <c r="M329" s="10">
        <v>-5.0477333068847603</v>
      </c>
      <c r="N329" s="10">
        <v>-4.9749202728271396</v>
      </c>
      <c r="O329" s="10">
        <v>-4.9812703132629297</v>
      </c>
      <c r="P329" s="10">
        <v>-4.9717712402343697</v>
      </c>
      <c r="Q329" s="10">
        <v>-4.8033938407897896</v>
      </c>
      <c r="R329" s="10">
        <v>-5.0379662513732901</v>
      </c>
      <c r="S329" s="10">
        <v>-5.0226311683654696</v>
      </c>
      <c r="T329" s="10">
        <v>-4.99842977523803</v>
      </c>
      <c r="U329" s="10">
        <v>-5.0751476287841797</v>
      </c>
      <c r="V329" s="10">
        <v>-4.9933309555053702</v>
      </c>
      <c r="W329" s="10">
        <v>-5.0231146812438903</v>
      </c>
      <c r="X329" s="10">
        <v>-4.9728112220764098</v>
      </c>
      <c r="Y329" s="10">
        <v>-5.0261635780334402</v>
      </c>
      <c r="Z329" s="10">
        <v>-4.9525823593139604</v>
      </c>
      <c r="AA329" s="10">
        <v>-5.0447907447814897</v>
      </c>
      <c r="AB329" s="10">
        <v>-5.0542907714843697</v>
      </c>
      <c r="AC329" s="10">
        <v>-5.0220632553100497</v>
      </c>
      <c r="AD329" s="10">
        <v>-4.9939637184143004</v>
      </c>
      <c r="AE329" s="10">
        <v>-4.9959030151367099</v>
      </c>
      <c r="AF329" s="10">
        <v>-5.03958892822265</v>
      </c>
      <c r="AG329" s="10">
        <v>-5.0060505867004297</v>
      </c>
      <c r="AH329" s="10">
        <v>-5.0459094047546298</v>
      </c>
      <c r="AI329" s="10">
        <v>-3.7851355075836102</v>
      </c>
      <c r="AJ329" s="10">
        <v>-3.7626171112060498</v>
      </c>
      <c r="AK329" s="10">
        <v>-3.29728651046752</v>
      </c>
      <c r="AL329" s="10">
        <v>-3.4171261787414502</v>
      </c>
      <c r="AM329" s="10">
        <v>-2.9655187129974299</v>
      </c>
      <c r="AN329" s="10">
        <v>-2.90982913970947</v>
      </c>
      <c r="AO329" s="10">
        <v>-2.91921806335449</v>
      </c>
      <c r="AP329" s="10">
        <v>-2.9430382251739502</v>
      </c>
      <c r="AQ329" s="10">
        <v>-4.0940403938293404</v>
      </c>
      <c r="AR329" s="10">
        <v>-4.2592973709106401</v>
      </c>
      <c r="AS329" s="10">
        <v>-3.8531794548034601</v>
      </c>
      <c r="AT329" s="10">
        <v>-4.0320959091186497</v>
      </c>
      <c r="AU329" s="10">
        <v>-3.3344557285308798</v>
      </c>
      <c r="AV329" s="10">
        <v>-3.4597911834716699</v>
      </c>
      <c r="AW329" s="10">
        <v>-2.9002304077148402</v>
      </c>
      <c r="AX329" s="10">
        <v>-3.0384933948516801</v>
      </c>
      <c r="AY329" s="10">
        <v>-4.9800724983215297</v>
      </c>
      <c r="AZ329" s="10">
        <v>-5.0217409133911097</v>
      </c>
      <c r="BA329" s="10">
        <v>-4.97696733474731</v>
      </c>
      <c r="BB329" s="10">
        <v>-4.98899221420288</v>
      </c>
      <c r="BC329" s="10">
        <v>-4.9809913635253897</v>
      </c>
      <c r="BD329" s="10">
        <v>-5.0121564865112296</v>
      </c>
      <c r="BE329" s="10">
        <v>-5.0170402526855398</v>
      </c>
      <c r="BF329" s="10">
        <v>-5.0466957092285103</v>
      </c>
      <c r="BG329" s="10">
        <v>-5.0503125190734801</v>
      </c>
      <c r="BH329" s="10">
        <v>-4.9799461364745996</v>
      </c>
      <c r="BI329" s="10">
        <v>-4.9911079406738201</v>
      </c>
      <c r="BJ329" s="10">
        <v>-5.0445127487182599</v>
      </c>
      <c r="BK329" s="10">
        <v>-5.0170931816101003</v>
      </c>
      <c r="BL329" s="10">
        <v>-4.9764432907104403</v>
      </c>
      <c r="BM329" s="10">
        <v>-4.9790220260620099</v>
      </c>
      <c r="BN329" s="10">
        <v>-5.0026116371154696</v>
      </c>
    </row>
    <row r="330" spans="1:66" x14ac:dyDescent="0.2">
      <c r="A330" s="10" t="s">
        <v>907</v>
      </c>
      <c r="B330" s="10" t="s">
        <v>1243</v>
      </c>
      <c r="C330" s="10">
        <v>-5.0298581123351997</v>
      </c>
      <c r="D330" s="10">
        <v>-4.9984035491943297</v>
      </c>
      <c r="E330" s="10">
        <v>-5.0257973670959402</v>
      </c>
      <c r="F330" s="10">
        <v>-5.0382304191589302</v>
      </c>
      <c r="G330" s="10">
        <v>-4.9080796241760201</v>
      </c>
      <c r="H330" s="10">
        <v>-4.8931469917297301</v>
      </c>
      <c r="I330" s="10">
        <v>-4.7714080810546804</v>
      </c>
      <c r="J330" s="10">
        <v>-5.0173997879028303</v>
      </c>
      <c r="K330" s="10">
        <v>-5.0218687057495099</v>
      </c>
      <c r="L330" s="10">
        <v>-5.0636277198791504</v>
      </c>
      <c r="M330" s="10">
        <v>-5.0886020660400302</v>
      </c>
      <c r="N330" s="10">
        <v>-5.0725383758544904</v>
      </c>
      <c r="O330" s="10">
        <v>-5.0111098289489702</v>
      </c>
      <c r="P330" s="10">
        <v>-4.9555239677429199</v>
      </c>
      <c r="Q330" s="10">
        <v>-5.0104107856750399</v>
      </c>
      <c r="R330" s="10">
        <v>-5.06892967224121</v>
      </c>
      <c r="S330" s="10">
        <v>-5.0608339309692303</v>
      </c>
      <c r="T330" s="10">
        <v>-5.0412039756774902</v>
      </c>
      <c r="U330" s="10">
        <v>-5.0591940879821697</v>
      </c>
      <c r="V330" s="10">
        <v>-5.0342698097229004</v>
      </c>
      <c r="W330" s="10">
        <v>-5.0341663360595703</v>
      </c>
      <c r="X330" s="10">
        <v>-5.0117440223693803</v>
      </c>
      <c r="Y330" s="10">
        <v>-5.0192961692809996</v>
      </c>
      <c r="Z330" s="10">
        <v>-5.0283503532409597</v>
      </c>
      <c r="AA330" s="10">
        <v>-5.0867509841918901</v>
      </c>
      <c r="AB330" s="10">
        <v>-5.1241960525512598</v>
      </c>
      <c r="AC330" s="10">
        <v>-5.0475912094116202</v>
      </c>
      <c r="AD330" s="10">
        <v>-5.0156435966491699</v>
      </c>
      <c r="AE330" s="10">
        <v>-5.0523180961608798</v>
      </c>
      <c r="AF330" s="10">
        <v>-5.0658826828002903</v>
      </c>
      <c r="AG330" s="10">
        <v>-5.0821690559387198</v>
      </c>
      <c r="AH330" s="10">
        <v>-5.0591497421264604</v>
      </c>
      <c r="AI330" s="10">
        <v>-4.57633209228515</v>
      </c>
      <c r="AJ330" s="10">
        <v>-4.5258979797363201</v>
      </c>
      <c r="AK330" s="10">
        <v>-4.6154503822326598</v>
      </c>
      <c r="AL330" s="10">
        <v>-4.2593927383422798</v>
      </c>
      <c r="AM330" s="10">
        <v>-2.9713616371154701</v>
      </c>
      <c r="AN330" s="10">
        <v>-2.9969677925109801</v>
      </c>
      <c r="AO330" s="10">
        <v>-3.4101505279540998</v>
      </c>
      <c r="AP330" s="10">
        <v>-2.8906698226928702</v>
      </c>
      <c r="AQ330" s="10">
        <v>-5.05523204803466</v>
      </c>
      <c r="AR330" s="10">
        <v>-5.0243201255798304</v>
      </c>
      <c r="AS330" s="10">
        <v>-5.0808410644531197</v>
      </c>
      <c r="AT330" s="10">
        <v>-5.0168724060058496</v>
      </c>
      <c r="AU330" s="10">
        <v>-4.0909934043884197</v>
      </c>
      <c r="AV330" s="10">
        <v>-4.1053314208984304</v>
      </c>
      <c r="AW330" s="10">
        <v>-4.2388963699340803</v>
      </c>
      <c r="AX330" s="10">
        <v>-3.8209481239318799</v>
      </c>
      <c r="AY330" s="10">
        <v>-5.0457487106323198</v>
      </c>
      <c r="AZ330" s="10">
        <v>-5.0818490982055602</v>
      </c>
      <c r="BA330" s="10">
        <v>-5.0328907966613698</v>
      </c>
      <c r="BB330" s="10">
        <v>-5.0685768127441397</v>
      </c>
      <c r="BC330" s="10">
        <v>-5.0366110801696697</v>
      </c>
      <c r="BD330" s="10">
        <v>-5.0276451110839799</v>
      </c>
      <c r="BE330" s="10">
        <v>-5.0430927276611301</v>
      </c>
      <c r="BF330" s="10">
        <v>-5.0388622283935502</v>
      </c>
      <c r="BG330" s="10">
        <v>-5.0358009338378897</v>
      </c>
      <c r="BH330" s="10">
        <v>-5.0270524024963299</v>
      </c>
      <c r="BI330" s="10">
        <v>-5.01110792160034</v>
      </c>
      <c r="BJ330" s="10">
        <v>-5.0173687934875399</v>
      </c>
      <c r="BK330" s="10">
        <v>-5.0238852500915501</v>
      </c>
      <c r="BL330" s="10">
        <v>-5.0501680374145499</v>
      </c>
      <c r="BM330" s="10">
        <v>-4.9997591972351003</v>
      </c>
      <c r="BN330" s="10">
        <v>-5.0239348411559996</v>
      </c>
    </row>
    <row r="331" spans="1:66" x14ac:dyDescent="0.2">
      <c r="A331" s="10" t="s">
        <v>908</v>
      </c>
      <c r="B331" s="10" t="s">
        <v>1243</v>
      </c>
      <c r="C331" s="10">
        <v>-5.0130524635314897</v>
      </c>
      <c r="D331" s="10">
        <v>-4.9964785575866699</v>
      </c>
      <c r="E331" s="10">
        <v>-4.9544534683227504</v>
      </c>
      <c r="F331" s="10">
        <v>-4.96897268295288</v>
      </c>
      <c r="G331" s="10">
        <v>-4.8620214462280202</v>
      </c>
      <c r="H331" s="10">
        <v>-4.9136557579040501</v>
      </c>
      <c r="I331" s="10">
        <v>-4.9417333602905202</v>
      </c>
      <c r="J331" s="10">
        <v>-4.9528322219848597</v>
      </c>
      <c r="K331" s="10">
        <v>-4.9693789482116699</v>
      </c>
      <c r="L331" s="10">
        <v>-5.0381183624267498</v>
      </c>
      <c r="M331" s="10">
        <v>-5.03226613998413</v>
      </c>
      <c r="N331" s="10">
        <v>-5.0250682830810502</v>
      </c>
      <c r="O331" s="10">
        <v>-4.9635305404662997</v>
      </c>
      <c r="P331" s="10">
        <v>-5.01694536209106</v>
      </c>
      <c r="Q331" s="10">
        <v>-5.0235362052917401</v>
      </c>
      <c r="R331" s="10">
        <v>-4.99554347991943</v>
      </c>
      <c r="S331" s="10">
        <v>-4.9908814430236799</v>
      </c>
      <c r="T331" s="10">
        <v>-4.9918885231018004</v>
      </c>
      <c r="U331" s="10">
        <v>-4.9999375343322701</v>
      </c>
      <c r="V331" s="10">
        <v>-4.95741510391235</v>
      </c>
      <c r="W331" s="10">
        <v>-5.0214056968688903</v>
      </c>
      <c r="X331" s="10">
        <v>-5.01836681365966</v>
      </c>
      <c r="Y331" s="10">
        <v>-5.0280675888061497</v>
      </c>
      <c r="Z331" s="10">
        <v>-4.9683384895324698</v>
      </c>
      <c r="AA331" s="10">
        <v>-5.0692639350891104</v>
      </c>
      <c r="AB331" s="10">
        <v>-5.0028142929077104</v>
      </c>
      <c r="AC331" s="10">
        <v>-4.9424595832824698</v>
      </c>
      <c r="AD331" s="10">
        <v>-4.97538089752197</v>
      </c>
      <c r="AE331" s="10">
        <v>-5.0195016860961896</v>
      </c>
      <c r="AF331" s="10">
        <v>-4.9906659126281703</v>
      </c>
      <c r="AG331" s="10">
        <v>-4.9826569557189897</v>
      </c>
      <c r="AH331" s="10">
        <v>-5.0027666091918901</v>
      </c>
      <c r="AI331" s="10">
        <v>-4.0839543342590297</v>
      </c>
      <c r="AJ331" s="10">
        <v>-4.1935329437255797</v>
      </c>
      <c r="AK331" s="10">
        <v>-4.2605695724487296</v>
      </c>
      <c r="AL331" s="10">
        <v>-3.89069175720214</v>
      </c>
      <c r="AM331" s="10">
        <v>-3.1952157020568799</v>
      </c>
      <c r="AN331" s="10">
        <v>-3.4554252624511701</v>
      </c>
      <c r="AO331" s="10">
        <v>-3.7580685615539502</v>
      </c>
      <c r="AP331" s="10">
        <v>-3.2925050258636399</v>
      </c>
      <c r="AQ331" s="10">
        <v>-4.5723609924316397</v>
      </c>
      <c r="AR331" s="10">
        <v>-4.6360206604003897</v>
      </c>
      <c r="AS331" s="10">
        <v>-4.9248628616332999</v>
      </c>
      <c r="AT331" s="10">
        <v>-4.8929052352905202</v>
      </c>
      <c r="AU331" s="10">
        <v>-3.97976303100585</v>
      </c>
      <c r="AV331" s="10">
        <v>-3.96821689605712</v>
      </c>
      <c r="AW331" s="10">
        <v>-4.2119221687316797</v>
      </c>
      <c r="AX331" s="10">
        <v>-3.82930183410644</v>
      </c>
      <c r="AY331" s="10">
        <v>-5.0054235458373997</v>
      </c>
      <c r="AZ331" s="10">
        <v>-4.81501865386962</v>
      </c>
      <c r="BA331" s="10">
        <v>-5.00329542160034</v>
      </c>
      <c r="BB331" s="10">
        <v>-4.7549948692321697</v>
      </c>
      <c r="BC331" s="10">
        <v>-4.9858446121215803</v>
      </c>
      <c r="BD331" s="10">
        <v>-4.9649376869201598</v>
      </c>
      <c r="BE331" s="10">
        <v>-5.0117259025573704</v>
      </c>
      <c r="BF331" s="10">
        <v>-5.0244283676147399</v>
      </c>
      <c r="BG331" s="10">
        <v>-5.0071396827697701</v>
      </c>
      <c r="BH331" s="10">
        <v>-4.9790105819702104</v>
      </c>
      <c r="BI331" s="10">
        <v>-4.9855194091796804</v>
      </c>
      <c r="BJ331" s="10">
        <v>-4.9967980384826598</v>
      </c>
      <c r="BK331" s="10">
        <v>-4.9694542884826598</v>
      </c>
      <c r="BL331" s="10">
        <v>-4.9872460365295401</v>
      </c>
      <c r="BM331" s="10">
        <v>-5.0215673446655202</v>
      </c>
      <c r="BN331" s="10">
        <v>-4.9925956726074201</v>
      </c>
    </row>
    <row r="332" spans="1:66" x14ac:dyDescent="0.2">
      <c r="A332" s="10" t="s">
        <v>909</v>
      </c>
      <c r="B332" s="10" t="s">
        <v>1243</v>
      </c>
      <c r="C332" s="10">
        <v>-5.0379476547241202</v>
      </c>
      <c r="D332" s="10">
        <v>-5.0016813278198198</v>
      </c>
      <c r="E332" s="10">
        <v>-4.9316511154174796</v>
      </c>
      <c r="F332" s="10">
        <v>-5.0128850936889604</v>
      </c>
      <c r="G332" s="10">
        <v>-4.8197374343871999</v>
      </c>
      <c r="H332" s="10">
        <v>-4.95863914489746</v>
      </c>
      <c r="I332" s="10">
        <v>-4.8816556930541903</v>
      </c>
      <c r="J332" s="10">
        <v>-4.9285016059875399</v>
      </c>
      <c r="K332" s="10">
        <v>-5.0925002098083496</v>
      </c>
      <c r="L332" s="10">
        <v>-5.1580066680908203</v>
      </c>
      <c r="M332" s="10">
        <v>-5.0552649497985804</v>
      </c>
      <c r="N332" s="10">
        <v>-4.9788875579833896</v>
      </c>
      <c r="O332" s="10">
        <v>-4.9682850837707502</v>
      </c>
      <c r="P332" s="10">
        <v>-4.9849338531494096</v>
      </c>
      <c r="Q332" s="10">
        <v>-4.7991423606872496</v>
      </c>
      <c r="R332" s="10">
        <v>-5.0573997497558496</v>
      </c>
      <c r="S332" s="10">
        <v>-5.0509538650512598</v>
      </c>
      <c r="T332" s="10">
        <v>-5.0221929550170898</v>
      </c>
      <c r="U332" s="10">
        <v>-5.1278982162475497</v>
      </c>
      <c r="V332" s="10">
        <v>-5.02199363708496</v>
      </c>
      <c r="W332" s="10">
        <v>-5.0291237831115696</v>
      </c>
      <c r="X332" s="10">
        <v>-4.9792938232421804</v>
      </c>
      <c r="Y332" s="10">
        <v>-5.0393800735473597</v>
      </c>
      <c r="Z332" s="10">
        <v>-4.9579415321350098</v>
      </c>
      <c r="AA332" s="10">
        <v>-5.0917115211486799</v>
      </c>
      <c r="AB332" s="10">
        <v>-5.0852355957031197</v>
      </c>
      <c r="AC332" s="10">
        <v>-5.0397343635559002</v>
      </c>
      <c r="AD332" s="10">
        <v>-5.0335788726806596</v>
      </c>
      <c r="AE332" s="10">
        <v>-5.0258240699768004</v>
      </c>
      <c r="AF332" s="10">
        <v>-5.0493412017822203</v>
      </c>
      <c r="AG332" s="10">
        <v>-5.0218181610107404</v>
      </c>
      <c r="AH332" s="10">
        <v>-5.0741858482360804</v>
      </c>
      <c r="AI332" s="10">
        <v>-3.5046586990356401</v>
      </c>
      <c r="AJ332" s="10">
        <v>-3.5862069129943799</v>
      </c>
      <c r="AK332" s="10">
        <v>-2.9612369537353498</v>
      </c>
      <c r="AL332" s="10">
        <v>-3.00469493865966</v>
      </c>
      <c r="AM332" s="10">
        <v>-2.6037733554839999</v>
      </c>
      <c r="AN332" s="10">
        <v>-2.6346638202667201</v>
      </c>
      <c r="AO332" s="10">
        <v>-2.5803132057189901</v>
      </c>
      <c r="AP332" s="10">
        <v>-2.5259022712707502</v>
      </c>
      <c r="AQ332" s="10">
        <v>-3.8918216228485099</v>
      </c>
      <c r="AR332" s="10">
        <v>-4.1692695617675701</v>
      </c>
      <c r="AS332" s="10">
        <v>-3.6363091468811</v>
      </c>
      <c r="AT332" s="10">
        <v>-3.8032124042510902</v>
      </c>
      <c r="AU332" s="10">
        <v>-2.9671144485473602</v>
      </c>
      <c r="AV332" s="10">
        <v>-3.21498346328735</v>
      </c>
      <c r="AW332" s="10">
        <v>-2.5029909610748202</v>
      </c>
      <c r="AX332" s="10">
        <v>-2.65189528465271</v>
      </c>
      <c r="AY332" s="10">
        <v>-4.9688978195190403</v>
      </c>
      <c r="AZ332" s="10">
        <v>-5.0220847129821697</v>
      </c>
      <c r="BA332" s="10">
        <v>-5.0028223991393999</v>
      </c>
      <c r="BB332" s="10">
        <v>-4.9984006881713796</v>
      </c>
      <c r="BC332" s="10">
        <v>-4.9938063621520996</v>
      </c>
      <c r="BD332" s="10">
        <v>-5.0228385925292898</v>
      </c>
      <c r="BE332" s="10">
        <v>-5.0384321212768501</v>
      </c>
      <c r="BF332" s="10">
        <v>-5.1053752899169904</v>
      </c>
      <c r="BG332" s="10">
        <v>-5.0560288429260201</v>
      </c>
      <c r="BH332" s="10">
        <v>-4.9783954620361301</v>
      </c>
      <c r="BI332" s="10">
        <v>-5.0146489143371502</v>
      </c>
      <c r="BJ332" s="10">
        <v>-5.0502462387084899</v>
      </c>
      <c r="BK332" s="10">
        <v>-5.0484623908996502</v>
      </c>
      <c r="BL332" s="10">
        <v>-4.9976730346679599</v>
      </c>
      <c r="BM332" s="10">
        <v>-5.0124578475952104</v>
      </c>
      <c r="BN332" s="10">
        <v>-5.0044441223144496</v>
      </c>
    </row>
    <row r="333" spans="1:66" x14ac:dyDescent="0.2">
      <c r="A333" s="10" t="s">
        <v>910</v>
      </c>
      <c r="B333" s="10" t="s">
        <v>1243</v>
      </c>
      <c r="C333" s="10">
        <v>-4.9969663619995099</v>
      </c>
      <c r="D333" s="10">
        <v>-4.9205131530761701</v>
      </c>
      <c r="E333" s="10">
        <v>-5.0132341384887598</v>
      </c>
      <c r="F333" s="10">
        <v>-5.0102462768554599</v>
      </c>
      <c r="G333" s="10">
        <v>-4.94374179840087</v>
      </c>
      <c r="H333" s="10">
        <v>-4.9660210609436</v>
      </c>
      <c r="I333" s="10">
        <v>-4.9839992523193297</v>
      </c>
      <c r="J333" s="10">
        <v>-4.9511370658874503</v>
      </c>
      <c r="K333" s="10">
        <v>-4.9787039756774902</v>
      </c>
      <c r="L333" s="10">
        <v>-4.9553685188293404</v>
      </c>
      <c r="M333" s="10">
        <v>-5.0341424942016602</v>
      </c>
      <c r="N333" s="10">
        <v>-5.0195770263671804</v>
      </c>
      <c r="O333" s="10">
        <v>-5.0006041526794398</v>
      </c>
      <c r="P333" s="10">
        <v>-4.8840260505676198</v>
      </c>
      <c r="Q333" s="10">
        <v>-4.9363927841186497</v>
      </c>
      <c r="R333" s="10">
        <v>-4.9932355880737296</v>
      </c>
      <c r="S333" s="10">
        <v>-5.0104331970214799</v>
      </c>
      <c r="T333" s="10">
        <v>-4.9670209884643501</v>
      </c>
      <c r="U333" s="10">
        <v>-4.9545817375183097</v>
      </c>
      <c r="V333" s="10">
        <v>-4.9967565536498997</v>
      </c>
      <c r="W333" s="10">
        <v>-4.9646630287170401</v>
      </c>
      <c r="X333" s="10">
        <v>-5.0116372108459402</v>
      </c>
      <c r="Y333" s="10">
        <v>-5.0334959030151296</v>
      </c>
      <c r="Z333" s="10">
        <v>-4.9455614089965803</v>
      </c>
      <c r="AA333" s="10">
        <v>-5.01537609100341</v>
      </c>
      <c r="AB333" s="10">
        <v>-4.9657506942748997</v>
      </c>
      <c r="AC333" s="10">
        <v>-5.0218510627746502</v>
      </c>
      <c r="AD333" s="10">
        <v>-5.0042667388915998</v>
      </c>
      <c r="AE333" s="10">
        <v>-4.9945511817932102</v>
      </c>
      <c r="AF333" s="10">
        <v>-4.9940485954284597</v>
      </c>
      <c r="AG333" s="10">
        <v>-5.0151572227478001</v>
      </c>
      <c r="AH333" s="10">
        <v>-4.9913859367370597</v>
      </c>
      <c r="AI333" s="10">
        <v>-4.4751467704772896</v>
      </c>
      <c r="AJ333" s="10">
        <v>-3.3872818946838299</v>
      </c>
      <c r="AK333" s="10">
        <v>-4.5983190536498997</v>
      </c>
      <c r="AL333" s="10">
        <v>-4.3685708045959402</v>
      </c>
      <c r="AM333" s="10">
        <v>-4.3555574417114196</v>
      </c>
      <c r="AN333" s="10">
        <v>-3.74870634078979</v>
      </c>
      <c r="AO333" s="10">
        <v>-4.7132229804992596</v>
      </c>
      <c r="AP333" s="10">
        <v>-4.5024905204772896</v>
      </c>
      <c r="AQ333" s="10">
        <v>-3.7265088558196999</v>
      </c>
      <c r="AR333" s="10">
        <v>-3.3778448104858398</v>
      </c>
      <c r="AS333" s="10">
        <v>-3.9537932872772199</v>
      </c>
      <c r="AT333" s="10">
        <v>-3.6981515884399401</v>
      </c>
      <c r="AU333" s="10">
        <v>-3.8991017341613698</v>
      </c>
      <c r="AV333" s="10">
        <v>-3.04409503936767</v>
      </c>
      <c r="AW333" s="10">
        <v>-4.2514977455139098</v>
      </c>
      <c r="AX333" s="10">
        <v>-4.00827836990356</v>
      </c>
      <c r="AY333" s="10">
        <v>-4.9673557281494096</v>
      </c>
      <c r="AZ333" s="10">
        <v>-4.95220851898193</v>
      </c>
      <c r="BA333" s="10">
        <v>-4.9211087226867596</v>
      </c>
      <c r="BB333" s="10">
        <v>-4.9588856697082502</v>
      </c>
      <c r="BC333" s="10">
        <v>-4.9597053527831996</v>
      </c>
      <c r="BD333" s="10">
        <v>-4.9592828750610298</v>
      </c>
      <c r="BE333" s="10">
        <v>-4.94726467132568</v>
      </c>
      <c r="BF333" s="10">
        <v>-4.9657440185546804</v>
      </c>
      <c r="BG333" s="10">
        <v>-4.9692926406860298</v>
      </c>
      <c r="BH333" s="10">
        <v>-4.9224987030029297</v>
      </c>
      <c r="BI333" s="10">
        <v>-5.0293250083923304</v>
      </c>
      <c r="BJ333" s="10">
        <v>-4.9981784820556596</v>
      </c>
      <c r="BK333" s="10">
        <v>-4.9608159065246502</v>
      </c>
      <c r="BL333" s="10">
        <v>-4.9890232086181596</v>
      </c>
      <c r="BM333" s="10">
        <v>-4.9532909393310502</v>
      </c>
      <c r="BN333" s="10">
        <v>-5.0008597373962402</v>
      </c>
    </row>
    <row r="334" spans="1:66" x14ac:dyDescent="0.2">
      <c r="A334" s="10" t="s">
        <v>911</v>
      </c>
      <c r="B334" s="10" t="s">
        <v>1243</v>
      </c>
      <c r="C334" s="10">
        <v>-5.0752964019775302</v>
      </c>
      <c r="D334" s="10">
        <v>-5.0059218406677202</v>
      </c>
      <c r="E334" s="10">
        <v>-4.8050193786620996</v>
      </c>
      <c r="F334" s="10">
        <v>-5.0355906486511204</v>
      </c>
      <c r="G334" s="10">
        <v>-4.8916764259338299</v>
      </c>
      <c r="H334" s="10">
        <v>-4.82661533355712</v>
      </c>
      <c r="I334" s="10">
        <v>-4.2555465698242099</v>
      </c>
      <c r="J334" s="10">
        <v>-4.9861712455749503</v>
      </c>
      <c r="K334" s="10">
        <v>-5.0616426467895499</v>
      </c>
      <c r="L334" s="10">
        <v>-5.0208387374877903</v>
      </c>
      <c r="M334" s="10">
        <v>-4.9727835655212402</v>
      </c>
      <c r="N334" s="10">
        <v>-5.04821729660034</v>
      </c>
      <c r="O334" s="10">
        <v>-5.0842385292053196</v>
      </c>
      <c r="P334" s="10">
        <v>-4.9736981391906703</v>
      </c>
      <c r="Q334" s="10">
        <v>-4.8197488784790004</v>
      </c>
      <c r="R334" s="10">
        <v>-5.0630149841308496</v>
      </c>
      <c r="S334" s="10">
        <v>-4.9723358154296804</v>
      </c>
      <c r="T334" s="10">
        <v>-4.96717977523803</v>
      </c>
      <c r="U334" s="10">
        <v>-5.0137391090393004</v>
      </c>
      <c r="V334" s="10">
        <v>-5.0140056610107404</v>
      </c>
      <c r="W334" s="10">
        <v>-4.9986400604248002</v>
      </c>
      <c r="X334" s="10">
        <v>-5.0547714233398402</v>
      </c>
      <c r="Y334" s="10">
        <v>-5.0216093063354403</v>
      </c>
      <c r="Z334" s="10">
        <v>-5.0556941032409597</v>
      </c>
      <c r="AA334" s="10">
        <v>-4.9810557365417401</v>
      </c>
      <c r="AB334" s="10">
        <v>-4.9766178131103498</v>
      </c>
      <c r="AC334" s="10">
        <v>-5.0686044692993102</v>
      </c>
      <c r="AD334" s="10">
        <v>-4.9899272918701101</v>
      </c>
      <c r="AE334" s="10">
        <v>-5.0319528579711896</v>
      </c>
      <c r="AF334" s="10">
        <v>-4.9866447448730398</v>
      </c>
      <c r="AG334" s="10">
        <v>-4.9980959892272896</v>
      </c>
      <c r="AH334" s="10">
        <v>-5.05370664596557</v>
      </c>
      <c r="AI334" s="10">
        <v>-4.1450834274291903</v>
      </c>
      <c r="AJ334" s="10">
        <v>-4.1011686325073198</v>
      </c>
      <c r="AK334" s="10">
        <v>-3.2381775379180899</v>
      </c>
      <c r="AL334" s="10">
        <v>-4.1418175697326598</v>
      </c>
      <c r="AM334" s="10">
        <v>-2.9738812446594198</v>
      </c>
      <c r="AN334" s="10">
        <v>-3.0504345893859801</v>
      </c>
      <c r="AO334" s="10">
        <v>-2.17659592628479</v>
      </c>
      <c r="AP334" s="10">
        <v>-2.8656005859375</v>
      </c>
      <c r="AQ334" s="10">
        <v>-4.7128701210021902</v>
      </c>
      <c r="AR334" s="10">
        <v>-4.8009705543518004</v>
      </c>
      <c r="AS334" s="10">
        <v>-4.4372267723083496</v>
      </c>
      <c r="AT334" s="10">
        <v>-4.7509102821350098</v>
      </c>
      <c r="AU334" s="10">
        <v>-4.3790130615234304</v>
      </c>
      <c r="AV334" s="10">
        <v>-4.3768987655639604</v>
      </c>
      <c r="AW334" s="10">
        <v>-3.4383192062377899</v>
      </c>
      <c r="AX334" s="10">
        <v>-4.2022900581359801</v>
      </c>
      <c r="AY334" s="10">
        <v>-5.0540170669555602</v>
      </c>
      <c r="AZ334" s="10">
        <v>-4.99041318893432</v>
      </c>
      <c r="BA334" s="10">
        <v>-5.0186653137206996</v>
      </c>
      <c r="BB334" s="10">
        <v>-5.0599255561828604</v>
      </c>
      <c r="BC334" s="10">
        <v>-4.9987630844116202</v>
      </c>
      <c r="BD334" s="10">
        <v>-5.0142860412597603</v>
      </c>
      <c r="BE334" s="10">
        <v>-5.03165483474731</v>
      </c>
      <c r="BF334" s="10">
        <v>-5.0436110496520996</v>
      </c>
      <c r="BG334" s="10">
        <v>-5.0528335571289</v>
      </c>
      <c r="BH334" s="10">
        <v>-5.0106163024902299</v>
      </c>
      <c r="BI334" s="10">
        <v>-5.0802898406982404</v>
      </c>
      <c r="BJ334" s="10">
        <v>-5.0647335052490199</v>
      </c>
      <c r="BK334" s="10">
        <v>-5.0146827697753897</v>
      </c>
      <c r="BL334" s="10">
        <v>-5.0247440338134703</v>
      </c>
      <c r="BM334" s="10">
        <v>-5.04815244674682</v>
      </c>
      <c r="BN334" s="10">
        <v>-5.0277996063232404</v>
      </c>
    </row>
    <row r="335" spans="1:66" x14ac:dyDescent="0.2">
      <c r="A335" s="10" t="s">
        <v>912</v>
      </c>
      <c r="B335" s="10" t="s">
        <v>1243</v>
      </c>
      <c r="C335" s="10">
        <v>-4.9929914474487296</v>
      </c>
      <c r="D335" s="10">
        <v>-4.9619832038879297</v>
      </c>
      <c r="E335" s="10">
        <v>-5.0707135200500399</v>
      </c>
      <c r="F335" s="10">
        <v>-4.9988136291503897</v>
      </c>
      <c r="G335" s="10">
        <v>-4.9497141838073704</v>
      </c>
      <c r="H335" s="10">
        <v>-5.0328855514526296</v>
      </c>
      <c r="I335" s="10">
        <v>-5.0518798828125</v>
      </c>
      <c r="J335" s="10">
        <v>-5.0113425254821697</v>
      </c>
      <c r="K335" s="10">
        <v>-5.0522403717040998</v>
      </c>
      <c r="L335" s="10">
        <v>-5.0490202903747496</v>
      </c>
      <c r="M335" s="10">
        <v>-5.03037357330322</v>
      </c>
      <c r="N335" s="10">
        <v>-5.0008859634399396</v>
      </c>
      <c r="O335" s="10">
        <v>-4.9750022888183496</v>
      </c>
      <c r="P335" s="10">
        <v>-4.9230031967162997</v>
      </c>
      <c r="Q335" s="10">
        <v>-5.0353512763976997</v>
      </c>
      <c r="R335" s="10">
        <v>-4.9094710350036603</v>
      </c>
      <c r="S335" s="10">
        <v>-5.0375022888183496</v>
      </c>
      <c r="T335" s="10">
        <v>-5.0190439224243102</v>
      </c>
      <c r="U335" s="10">
        <v>-5.0162253379821697</v>
      </c>
      <c r="V335" s="10">
        <v>-5.04229307174682</v>
      </c>
      <c r="W335" s="10">
        <v>-5.0123748779296804</v>
      </c>
      <c r="X335" s="10">
        <v>-4.9621658325195304</v>
      </c>
      <c r="Y335" s="10">
        <v>-5.0381331443786603</v>
      </c>
      <c r="Z335" s="10">
        <v>-5.0126428604125897</v>
      </c>
      <c r="AA335" s="10">
        <v>-5.0455856323242099</v>
      </c>
      <c r="AB335" s="10">
        <v>-4.9772710800170898</v>
      </c>
      <c r="AC335" s="10">
        <v>-5.0644536018371502</v>
      </c>
      <c r="AD335" s="10">
        <v>-5.0251932144165004</v>
      </c>
      <c r="AE335" s="10">
        <v>-5.0111355781555096</v>
      </c>
      <c r="AF335" s="10">
        <v>-5.02355480194091</v>
      </c>
      <c r="AG335" s="10">
        <v>-5.03897857666015</v>
      </c>
      <c r="AH335" s="10">
        <v>-5.0550875663757298</v>
      </c>
      <c r="AI335" s="10">
        <v>-3.47829246520996</v>
      </c>
      <c r="AJ335" s="10">
        <v>-3.15698814392089</v>
      </c>
      <c r="AK335" s="10">
        <v>-3.6025333404540998</v>
      </c>
      <c r="AL335" s="10">
        <v>-2.81206846237182</v>
      </c>
      <c r="AM335" s="10">
        <v>-3.3022208213806099</v>
      </c>
      <c r="AN335" s="10">
        <v>-3.1930437088012602</v>
      </c>
      <c r="AO335" s="10">
        <v>-3.8138365745544398</v>
      </c>
      <c r="AP335" s="10">
        <v>-3.1022353172302202</v>
      </c>
      <c r="AQ335" s="10">
        <v>-3.9902126789093</v>
      </c>
      <c r="AR335" s="10">
        <v>-4.0259342193603498</v>
      </c>
      <c r="AS335" s="10">
        <v>-4.1010551452636701</v>
      </c>
      <c r="AT335" s="10">
        <v>-3.6085100173950102</v>
      </c>
      <c r="AU335" s="10">
        <v>-2.7124562263488698</v>
      </c>
      <c r="AV335" s="10">
        <v>-2.63814949989318</v>
      </c>
      <c r="AW335" s="10">
        <v>-3.0296895503997798</v>
      </c>
      <c r="AX335" s="10">
        <v>-2.3892235755920401</v>
      </c>
      <c r="AY335" s="10">
        <v>-5.0136737823486301</v>
      </c>
      <c r="AZ335" s="10">
        <v>-5.0324373245239196</v>
      </c>
      <c r="BA335" s="10">
        <v>-4.9970149993896396</v>
      </c>
      <c r="BB335" s="10">
        <v>-5.0058088302612296</v>
      </c>
      <c r="BC335" s="10">
        <v>-5.0461053848266602</v>
      </c>
      <c r="BD335" s="10">
        <v>-5.0577368736267001</v>
      </c>
      <c r="BE335" s="10">
        <v>-5.0000309944152797</v>
      </c>
      <c r="BF335" s="10">
        <v>-5.0109162330627397</v>
      </c>
      <c r="BG335" s="10">
        <v>-5.0329895019531197</v>
      </c>
      <c r="BH335" s="10">
        <v>-5.0134000778198198</v>
      </c>
      <c r="BI335" s="10">
        <v>-5.0259485244750897</v>
      </c>
      <c r="BJ335" s="10">
        <v>-5.02329397201538</v>
      </c>
      <c r="BK335" s="10">
        <v>-5.08809089660644</v>
      </c>
      <c r="BL335" s="10">
        <v>-5.0552229881286603</v>
      </c>
      <c r="BM335" s="10">
        <v>-4.9996070861816397</v>
      </c>
      <c r="BN335" s="10">
        <v>-5.0209255218505797</v>
      </c>
    </row>
    <row r="336" spans="1:66" x14ac:dyDescent="0.2">
      <c r="A336" s="10" t="s">
        <v>913</v>
      </c>
      <c r="B336" s="10" t="s">
        <v>1243</v>
      </c>
      <c r="C336" s="10">
        <v>-5.0017137527465803</v>
      </c>
      <c r="D336" s="10">
        <v>-4.9002971649169904</v>
      </c>
      <c r="E336" s="10">
        <v>-4.8595862388610804</v>
      </c>
      <c r="F336" s="10">
        <v>-4.9830060005187899</v>
      </c>
      <c r="G336" s="10">
        <v>-4.9040617942809996</v>
      </c>
      <c r="H336" s="10">
        <v>-4.9608454704284597</v>
      </c>
      <c r="I336" s="10">
        <v>-4.9446864128112704</v>
      </c>
      <c r="J336" s="10">
        <v>-4.8944458961486799</v>
      </c>
      <c r="K336" s="10">
        <v>-4.7812743186950604</v>
      </c>
      <c r="L336" s="10">
        <v>-4.65203428268432</v>
      </c>
      <c r="M336" s="10">
        <v>-4.5518455505370996</v>
      </c>
      <c r="N336" s="10">
        <v>-4.6407165527343697</v>
      </c>
      <c r="O336" s="10">
        <v>-5.0148954391479403</v>
      </c>
      <c r="P336" s="10">
        <v>-4.95617246627807</v>
      </c>
      <c r="Q336" s="10">
        <v>-4.9510936737060502</v>
      </c>
      <c r="R336" s="10">
        <v>-4.9667391777038503</v>
      </c>
      <c r="S336" s="10">
        <v>-4.9706897735595703</v>
      </c>
      <c r="T336" s="10">
        <v>-4.9171047210693297</v>
      </c>
      <c r="U336" s="10">
        <v>-4.9213309288024902</v>
      </c>
      <c r="V336" s="10">
        <v>-5.0097784996032697</v>
      </c>
      <c r="W336" s="10">
        <v>-5.0077719688415501</v>
      </c>
      <c r="X336" s="10">
        <v>-4.8966603279113698</v>
      </c>
      <c r="Y336" s="10">
        <v>-4.9317979812621999</v>
      </c>
      <c r="Z336" s="10">
        <v>-4.9853706359863201</v>
      </c>
      <c r="AA336" s="10">
        <v>-4.9733614921569798</v>
      </c>
      <c r="AB336" s="10">
        <v>-4.8817925453186</v>
      </c>
      <c r="AC336" s="10">
        <v>-4.8035593032836896</v>
      </c>
      <c r="AD336" s="10">
        <v>-4.9909729957580504</v>
      </c>
      <c r="AE336" s="10">
        <v>-5.0424065589904696</v>
      </c>
      <c r="AF336" s="10">
        <v>-4.9723134040832502</v>
      </c>
      <c r="AG336" s="10">
        <v>-4.99249267578125</v>
      </c>
      <c r="AH336" s="10">
        <v>-4.9299182891845703</v>
      </c>
      <c r="AI336" s="10">
        <v>-3.5091884136199898</v>
      </c>
      <c r="AJ336" s="10">
        <v>-3.84205794334411</v>
      </c>
      <c r="AK336" s="10">
        <v>-3.4874153137207</v>
      </c>
      <c r="AL336" s="10">
        <v>-3.4914593696594198</v>
      </c>
      <c r="AM336" s="10">
        <v>-4.1994876861572203</v>
      </c>
      <c r="AN336" s="10">
        <v>-4.3761959075927699</v>
      </c>
      <c r="AO336" s="10">
        <v>-4.3044257164001403</v>
      </c>
      <c r="AP336" s="10">
        <v>-4.1485595703125</v>
      </c>
      <c r="AQ336" s="10">
        <v>-4.2423419952392498</v>
      </c>
      <c r="AR336" s="10">
        <v>-4.2822136878967196</v>
      </c>
      <c r="AS336" s="10">
        <v>-4.3974332809448198</v>
      </c>
      <c r="AT336" s="10">
        <v>-4.2176046371459899</v>
      </c>
      <c r="AU336" s="10">
        <v>-4.1697807312011701</v>
      </c>
      <c r="AV336" s="10">
        <v>-4.27642393112182</v>
      </c>
      <c r="AW336" s="10">
        <v>-4.1248178482055602</v>
      </c>
      <c r="AX336" s="10">
        <v>-3.9642796516418399</v>
      </c>
      <c r="AY336" s="10">
        <v>-4.9399142265319798</v>
      </c>
      <c r="AZ336" s="10">
        <v>-4.7857971191406197</v>
      </c>
      <c r="BA336" s="10">
        <v>-4.8940286636352504</v>
      </c>
      <c r="BB336" s="10">
        <v>-4.68416404724121</v>
      </c>
      <c r="BC336" s="10">
        <v>-4.9915685653686497</v>
      </c>
      <c r="BD336" s="10">
        <v>-4.9767885208129803</v>
      </c>
      <c r="BE336" s="10">
        <v>-5.0090575218200604</v>
      </c>
      <c r="BF336" s="10">
        <v>-4.9119548797607404</v>
      </c>
      <c r="BG336" s="10">
        <v>-4.9172091484069798</v>
      </c>
      <c r="BH336" s="10">
        <v>-4.9232931137084899</v>
      </c>
      <c r="BI336" s="10">
        <v>-4.5866189002990696</v>
      </c>
      <c r="BJ336" s="10">
        <v>-4.9522194862365696</v>
      </c>
      <c r="BK336" s="10">
        <v>-4.9343767166137598</v>
      </c>
      <c r="BL336" s="10">
        <v>-4.8625974655151296</v>
      </c>
      <c r="BM336" s="10">
        <v>-4.8735017776489196</v>
      </c>
      <c r="BN336" s="10">
        <v>-4.9773163795471103</v>
      </c>
    </row>
    <row r="337" spans="1:66" x14ac:dyDescent="0.2">
      <c r="A337" s="10" t="s">
        <v>914</v>
      </c>
      <c r="B337" s="10" t="s">
        <v>1243</v>
      </c>
      <c r="C337" s="10">
        <v>-4.9549984931945801</v>
      </c>
      <c r="D337" s="10">
        <v>-5.0042371749877903</v>
      </c>
      <c r="E337" s="10">
        <v>-5.0401067733764604</v>
      </c>
      <c r="F337" s="10">
        <v>-5.0367465019226003</v>
      </c>
      <c r="G337" s="10">
        <v>-4.97344923019409</v>
      </c>
      <c r="H337" s="10">
        <v>-5.0140709877014098</v>
      </c>
      <c r="I337" s="10">
        <v>-5.0152463912963796</v>
      </c>
      <c r="J337" s="10">
        <v>-5.0576572418212802</v>
      </c>
      <c r="K337" s="10">
        <v>-4.9532222747802699</v>
      </c>
      <c r="L337" s="10">
        <v>-5.0703139305114702</v>
      </c>
      <c r="M337" s="10">
        <v>-5.0691599845886204</v>
      </c>
      <c r="N337" s="10">
        <v>-5.0202178955078098</v>
      </c>
      <c r="O337" s="10">
        <v>-5.0248155593871999</v>
      </c>
      <c r="P337" s="10">
        <v>-4.90838146209716</v>
      </c>
      <c r="Q337" s="10">
        <v>-4.9938049316406197</v>
      </c>
      <c r="R337" s="10">
        <v>-4.8731198310851997</v>
      </c>
      <c r="S337" s="10">
        <v>-5.0133953094482404</v>
      </c>
      <c r="T337" s="10">
        <v>-5.03692150115966</v>
      </c>
      <c r="U337" s="10">
        <v>-5.0079193115234304</v>
      </c>
      <c r="V337" s="10">
        <v>-4.9968562126159597</v>
      </c>
      <c r="W337" s="10">
        <v>-5.0141739845275799</v>
      </c>
      <c r="X337" s="10">
        <v>-5.0281205177307102</v>
      </c>
      <c r="Y337" s="10">
        <v>-4.9583063125610298</v>
      </c>
      <c r="Z337" s="10">
        <v>-4.9963731765746999</v>
      </c>
      <c r="AA337" s="10">
        <v>-4.9805045127868599</v>
      </c>
      <c r="AB337" s="10">
        <v>-5.0494728088378897</v>
      </c>
      <c r="AC337" s="10">
        <v>-4.9661726951599103</v>
      </c>
      <c r="AD337" s="10">
        <v>-5.03523826599121</v>
      </c>
      <c r="AE337" s="10">
        <v>-4.9951863288879297</v>
      </c>
      <c r="AF337" s="10">
        <v>-4.9930286407470703</v>
      </c>
      <c r="AG337" s="10">
        <v>-5.0621414184570304</v>
      </c>
      <c r="AH337" s="10">
        <v>-5.0089530944824201</v>
      </c>
      <c r="AI337" s="10">
        <v>-4.6141686439514098</v>
      </c>
      <c r="AJ337" s="10">
        <v>-4.7238435745239196</v>
      </c>
      <c r="AK337" s="10">
        <v>-4.9666295051574698</v>
      </c>
      <c r="AL337" s="10">
        <v>-4.2185273170471103</v>
      </c>
      <c r="AM337" s="10">
        <v>-3.9357986450195299</v>
      </c>
      <c r="AN337" s="10">
        <v>-4.0898971557617099</v>
      </c>
      <c r="AO337" s="10">
        <v>-4.7156305313110298</v>
      </c>
      <c r="AP337" s="10">
        <v>-3.9079258441925</v>
      </c>
      <c r="AQ337" s="10">
        <v>-5.0499033927917401</v>
      </c>
      <c r="AR337" s="10">
        <v>-4.9701085090637198</v>
      </c>
      <c r="AS337" s="10">
        <v>-5.1345481872558496</v>
      </c>
      <c r="AT337" s="10">
        <v>-4.8952951431274396</v>
      </c>
      <c r="AU337" s="10">
        <v>-3.8559756278991699</v>
      </c>
      <c r="AV337" s="10">
        <v>-3.8450291156768799</v>
      </c>
      <c r="AW337" s="10">
        <v>-4.2860546112060502</v>
      </c>
      <c r="AX337" s="10">
        <v>-3.5030653476714999</v>
      </c>
      <c r="AY337" s="10">
        <v>-5.0981245040893501</v>
      </c>
      <c r="AZ337" s="10">
        <v>-5.0406169891357404</v>
      </c>
      <c r="BA337" s="10">
        <v>-5.0176057815551696</v>
      </c>
      <c r="BB337" s="10">
        <v>-5.0044269561767498</v>
      </c>
      <c r="BC337" s="10">
        <v>-4.9844450950622496</v>
      </c>
      <c r="BD337" s="10">
        <v>-5.0299949645995996</v>
      </c>
      <c r="BE337" s="10">
        <v>-5.0269818305969203</v>
      </c>
      <c r="BF337" s="10">
        <v>-5.05092000961303</v>
      </c>
      <c r="BG337" s="10">
        <v>-5.0717582702636701</v>
      </c>
      <c r="BH337" s="10">
        <v>-5.0466313362121502</v>
      </c>
      <c r="BI337" s="10">
        <v>-5.0263009071350098</v>
      </c>
      <c r="BJ337" s="10">
        <v>-5.0138282775878897</v>
      </c>
      <c r="BK337" s="10">
        <v>-4.97487068176269</v>
      </c>
      <c r="BL337" s="10">
        <v>-5.0489993095397896</v>
      </c>
      <c r="BM337" s="10">
        <v>-5.0220093727111799</v>
      </c>
      <c r="BN337" s="10">
        <v>-4.9975547790527299</v>
      </c>
    </row>
    <row r="338" spans="1:66" x14ac:dyDescent="0.2">
      <c r="A338" s="10" t="s">
        <v>915</v>
      </c>
      <c r="B338" s="10" t="s">
        <v>1243</v>
      </c>
      <c r="C338" s="10">
        <v>-5.0825438499450604</v>
      </c>
      <c r="D338" s="10">
        <v>-5.0367808341979901</v>
      </c>
      <c r="E338" s="10">
        <v>-4.7713866233825604</v>
      </c>
      <c r="F338" s="10">
        <v>-5.0431942939758301</v>
      </c>
      <c r="G338" s="10">
        <v>-4.9049005508422798</v>
      </c>
      <c r="H338" s="10">
        <v>-4.8199219703674299</v>
      </c>
      <c r="I338" s="10">
        <v>-4.1812658309936497</v>
      </c>
      <c r="J338" s="10">
        <v>-5.0030260086059499</v>
      </c>
      <c r="K338" s="10">
        <v>-5.0298604965209899</v>
      </c>
      <c r="L338" s="10">
        <v>-5.0491008758544904</v>
      </c>
      <c r="M338" s="10">
        <v>-5.0026078224182102</v>
      </c>
      <c r="N338" s="10">
        <v>-5.0489478111267001</v>
      </c>
      <c r="O338" s="10">
        <v>-5.1200041770934996</v>
      </c>
      <c r="P338" s="10">
        <v>-5.0705204010009703</v>
      </c>
      <c r="Q338" s="10">
        <v>-4.7688922882079998</v>
      </c>
      <c r="R338" s="10">
        <v>-5.0987925529479901</v>
      </c>
      <c r="S338" s="10">
        <v>-5.0037341117858798</v>
      </c>
      <c r="T338" s="10">
        <v>-5.0378131866454998</v>
      </c>
      <c r="U338" s="10">
        <v>-5.0270404815673801</v>
      </c>
      <c r="V338" s="10">
        <v>-5.0376157760620099</v>
      </c>
      <c r="W338" s="10">
        <v>-4.9987587928771902</v>
      </c>
      <c r="X338" s="10">
        <v>-5.0584602355956996</v>
      </c>
      <c r="Y338" s="10">
        <v>-5.0289497375488201</v>
      </c>
      <c r="Z338" s="10">
        <v>-5.0543255805969203</v>
      </c>
      <c r="AA338" s="10">
        <v>-4.9917707443237296</v>
      </c>
      <c r="AB338" s="10">
        <v>-5.0177235603332502</v>
      </c>
      <c r="AC338" s="10">
        <v>-5.0789909362792898</v>
      </c>
      <c r="AD338" s="10">
        <v>-5.0118489265441797</v>
      </c>
      <c r="AE338" s="10">
        <v>-5.0268201828002903</v>
      </c>
      <c r="AF338" s="10">
        <v>-5.0010790824890101</v>
      </c>
      <c r="AG338" s="10">
        <v>-5.0015521049499503</v>
      </c>
      <c r="AH338" s="10">
        <v>-5.0456595420837402</v>
      </c>
      <c r="AI338" s="10">
        <v>-4.1451067924499503</v>
      </c>
      <c r="AJ338" s="10">
        <v>-4.0787091255187899</v>
      </c>
      <c r="AK338" s="10">
        <v>-3.01789331436157</v>
      </c>
      <c r="AL338" s="10">
        <v>-4.08937311172485</v>
      </c>
      <c r="AM338" s="10">
        <v>-2.8536806106567298</v>
      </c>
      <c r="AN338" s="10">
        <v>-2.9074440002441402</v>
      </c>
      <c r="AO338" s="10">
        <v>-1.8784110546112001</v>
      </c>
      <c r="AP338" s="10">
        <v>-2.75316262245178</v>
      </c>
      <c r="AQ338" s="10">
        <v>-4.4373459815979004</v>
      </c>
      <c r="AR338" s="10">
        <v>-4.64088582992553</v>
      </c>
      <c r="AS338" s="10">
        <v>-4.0618124008178702</v>
      </c>
      <c r="AT338" s="10">
        <v>-4.3714690208434996</v>
      </c>
      <c r="AU338" s="10">
        <v>-4.3865857124328604</v>
      </c>
      <c r="AV338" s="10">
        <v>-4.4346013069152797</v>
      </c>
      <c r="AW338" s="10">
        <v>-3.3771259784698402</v>
      </c>
      <c r="AX338" s="10">
        <v>-4.2782354354858398</v>
      </c>
      <c r="AY338" s="10">
        <v>-5.0449810028076101</v>
      </c>
      <c r="AZ338" s="10">
        <v>-5.0266299247741699</v>
      </c>
      <c r="BA338" s="10">
        <v>-5.0376639366149902</v>
      </c>
      <c r="BB338" s="10">
        <v>-5.0710854530334402</v>
      </c>
      <c r="BC338" s="10">
        <v>-5.02001476287841</v>
      </c>
      <c r="BD338" s="10">
        <v>-5.0085062980651802</v>
      </c>
      <c r="BE338" s="10">
        <v>-4.9823684692382804</v>
      </c>
      <c r="BF338" s="10">
        <v>-5.0515837669372496</v>
      </c>
      <c r="BG338" s="10">
        <v>-5.0397562980651802</v>
      </c>
      <c r="BH338" s="10">
        <v>-5.0277924537658603</v>
      </c>
      <c r="BI338" s="10">
        <v>-5.0929865837097097</v>
      </c>
      <c r="BJ338" s="10">
        <v>-5.0810580253601003</v>
      </c>
      <c r="BK338" s="10">
        <v>-5.0594544410705504</v>
      </c>
      <c r="BL338" s="10">
        <v>-5.04695701599121</v>
      </c>
      <c r="BM338" s="10">
        <v>-5.0758299827575604</v>
      </c>
      <c r="BN338" s="10">
        <v>-5.0294990539550701</v>
      </c>
    </row>
    <row r="339" spans="1:66" x14ac:dyDescent="0.2">
      <c r="A339" s="10" t="s">
        <v>916</v>
      </c>
      <c r="B339" s="10" t="s">
        <v>1243</v>
      </c>
      <c r="C339" s="10">
        <v>-5.0147342681884703</v>
      </c>
      <c r="D339" s="10">
        <v>-4.9761109352111799</v>
      </c>
      <c r="E339" s="10">
        <v>-4.5889587402343697</v>
      </c>
      <c r="F339" s="10">
        <v>-5.0533528327941797</v>
      </c>
      <c r="G339" s="10">
        <v>-4.9865026473998997</v>
      </c>
      <c r="H339" s="10">
        <v>-4.8630018234252903</v>
      </c>
      <c r="I339" s="10">
        <v>-4.6296157836914</v>
      </c>
      <c r="J339" s="10">
        <v>-4.9538021087646396</v>
      </c>
      <c r="K339" s="10">
        <v>-4.7660698890686</v>
      </c>
      <c r="L339" s="10">
        <v>-4.8241190910339302</v>
      </c>
      <c r="M339" s="10">
        <v>-4.5037660598754803</v>
      </c>
      <c r="N339" s="10">
        <v>-4.8345913887023899</v>
      </c>
      <c r="O339" s="10">
        <v>-5.0158491134643501</v>
      </c>
      <c r="P339" s="10">
        <v>-4.9949212074279696</v>
      </c>
      <c r="Q339" s="10">
        <v>-4.6094937324523899</v>
      </c>
      <c r="R339" s="10">
        <v>-4.9142346382141104</v>
      </c>
      <c r="S339" s="10">
        <v>-4.86490631103515</v>
      </c>
      <c r="T339" s="10">
        <v>-4.9306430816650302</v>
      </c>
      <c r="U339" s="10">
        <v>-4.9684786796569798</v>
      </c>
      <c r="V339" s="10">
        <v>-5.0394315719604403</v>
      </c>
      <c r="W339" s="10">
        <v>-4.9690427780151296</v>
      </c>
      <c r="X339" s="10">
        <v>-5.0371031761169398</v>
      </c>
      <c r="Y339" s="10">
        <v>-4.9281587600707999</v>
      </c>
      <c r="Z339" s="10">
        <v>-4.9967637062072701</v>
      </c>
      <c r="AA339" s="10">
        <v>-4.9537806510925204</v>
      </c>
      <c r="AB339" s="10">
        <v>-4.8735046386718697</v>
      </c>
      <c r="AC339" s="10">
        <v>-4.9165449142456001</v>
      </c>
      <c r="AD339" s="10">
        <v>-5.0384998321533203</v>
      </c>
      <c r="AE339" s="10">
        <v>-5.0551900863647399</v>
      </c>
      <c r="AF339" s="10">
        <v>-4.9869141578674299</v>
      </c>
      <c r="AG339" s="10">
        <v>-5.0055193901062003</v>
      </c>
      <c r="AH339" s="10">
        <v>-4.9126095771789497</v>
      </c>
      <c r="AI339" s="10">
        <v>-3.18193483352661</v>
      </c>
      <c r="AJ339" s="10">
        <v>-3.4584927558898899</v>
      </c>
      <c r="AK339" s="10">
        <v>-1.8047528266906701</v>
      </c>
      <c r="AL339" s="10">
        <v>-3.0152847766876198</v>
      </c>
      <c r="AM339" s="10">
        <v>-3.4943828582763601</v>
      </c>
      <c r="AN339" s="10">
        <v>-3.94520735740661</v>
      </c>
      <c r="AO339" s="10">
        <v>-2.5357809066772399</v>
      </c>
      <c r="AP339" s="10">
        <v>-3.4085745811462398</v>
      </c>
      <c r="AQ339" s="10">
        <v>-3.4899301528930602</v>
      </c>
      <c r="AR339" s="10">
        <v>-3.6942188739776598</v>
      </c>
      <c r="AS339" s="10">
        <v>-2.79297542572021</v>
      </c>
      <c r="AT339" s="10">
        <v>-3.15376377105712</v>
      </c>
      <c r="AU339" s="10">
        <v>-3.86722660064697</v>
      </c>
      <c r="AV339" s="10">
        <v>-4.1322069168090803</v>
      </c>
      <c r="AW339" s="10">
        <v>-2.6382758617401101</v>
      </c>
      <c r="AX339" s="10">
        <v>-3.6573934555053702</v>
      </c>
      <c r="AY339" s="10">
        <v>-5.0504593849182102</v>
      </c>
      <c r="AZ339" s="10">
        <v>-4.92337846755981</v>
      </c>
      <c r="BA339" s="10">
        <v>-4.9667515754699698</v>
      </c>
      <c r="BB339" s="10">
        <v>-4.9864473342895499</v>
      </c>
      <c r="BC339" s="10">
        <v>-4.9551591873168901</v>
      </c>
      <c r="BD339" s="10">
        <v>-4.9285244941711399</v>
      </c>
      <c r="BE339" s="10">
        <v>-5.04937267303466</v>
      </c>
      <c r="BF339" s="10">
        <v>-4.9929127693176198</v>
      </c>
      <c r="BG339" s="10">
        <v>-4.9368386268615696</v>
      </c>
      <c r="BH339" s="10">
        <v>-4.9910717010498002</v>
      </c>
      <c r="BI339" s="10">
        <v>-4.8051910400390598</v>
      </c>
      <c r="BJ339" s="10">
        <v>-4.9486975669860804</v>
      </c>
      <c r="BK339" s="10">
        <v>-4.9611034393310502</v>
      </c>
      <c r="BL339" s="10">
        <v>-4.97478771209716</v>
      </c>
      <c r="BM339" s="10">
        <v>-4.9655256271362296</v>
      </c>
      <c r="BN339" s="10">
        <v>-5.024658203125</v>
      </c>
    </row>
    <row r="340" spans="1:66" x14ac:dyDescent="0.2">
      <c r="A340" s="10" t="s">
        <v>917</v>
      </c>
      <c r="B340" s="10" t="s">
        <v>1243</v>
      </c>
      <c r="C340" s="10">
        <v>-5.0198502540588299</v>
      </c>
      <c r="D340" s="10">
        <v>-4.87943363189697</v>
      </c>
      <c r="E340" s="10">
        <v>-4.7572546005248997</v>
      </c>
      <c r="F340" s="10">
        <v>-4.9492239952087402</v>
      </c>
      <c r="G340" s="10">
        <v>-4.9201068878173801</v>
      </c>
      <c r="H340" s="10">
        <v>-4.8903946876525799</v>
      </c>
      <c r="I340" s="10">
        <v>-4.7411561012268004</v>
      </c>
      <c r="J340" s="10">
        <v>-4.9899039268493599</v>
      </c>
      <c r="K340" s="10">
        <v>-5.0635824203491202</v>
      </c>
      <c r="L340" s="10">
        <v>-5.0324888229370099</v>
      </c>
      <c r="M340" s="10">
        <v>-4.8958606719970703</v>
      </c>
      <c r="N340" s="10">
        <v>-4.9309420585632298</v>
      </c>
      <c r="O340" s="10">
        <v>-4.9552073478698704</v>
      </c>
      <c r="P340" s="10">
        <v>-4.8707199096679599</v>
      </c>
      <c r="Q340" s="10">
        <v>-4.6501178741454998</v>
      </c>
      <c r="R340" s="10">
        <v>-4.93702793121337</v>
      </c>
      <c r="S340" s="10">
        <v>-4.9705071449279696</v>
      </c>
      <c r="T340" s="10">
        <v>-4.92612600326538</v>
      </c>
      <c r="U340" s="10">
        <v>-5.0841856002807599</v>
      </c>
      <c r="V340" s="10">
        <v>-4.9907283782958896</v>
      </c>
      <c r="W340" s="10">
        <v>-5.0277924537658603</v>
      </c>
      <c r="X340" s="10">
        <v>-5.0568466186523402</v>
      </c>
      <c r="Y340" s="10">
        <v>-5.01629543304443</v>
      </c>
      <c r="Z340" s="10">
        <v>-5.0390119552612296</v>
      </c>
      <c r="AA340" s="10">
        <v>-4.9890952110290501</v>
      </c>
      <c r="AB340" s="10">
        <v>-4.9506077766418404</v>
      </c>
      <c r="AC340" s="10">
        <v>-5.07525539398193</v>
      </c>
      <c r="AD340" s="10">
        <v>-5.0190167427062899</v>
      </c>
      <c r="AE340" s="10">
        <v>-5.0296773910522399</v>
      </c>
      <c r="AF340" s="10">
        <v>-4.9763598442077601</v>
      </c>
      <c r="AG340" s="10">
        <v>-4.92881155014038</v>
      </c>
      <c r="AH340" s="10">
        <v>-4.9465584754943803</v>
      </c>
      <c r="AI340" s="10">
        <v>-3.1660494804382302</v>
      </c>
      <c r="AJ340" s="10">
        <v>-3.0297095775604199</v>
      </c>
      <c r="AK340" s="10">
        <v>-2.3937423229217498</v>
      </c>
      <c r="AL340" s="10">
        <v>-3.2785105705261199</v>
      </c>
      <c r="AM340" s="10">
        <v>-3.2009358406066801</v>
      </c>
      <c r="AN340" s="10">
        <v>-3.25117635726928</v>
      </c>
      <c r="AO340" s="10">
        <v>-2.8011956214904701</v>
      </c>
      <c r="AP340" s="10">
        <v>-3.43251299858093</v>
      </c>
      <c r="AQ340" s="10">
        <v>-3.9695518016815101</v>
      </c>
      <c r="AR340" s="10">
        <v>-3.8864104747772199</v>
      </c>
      <c r="AS340" s="10">
        <v>-3.5358996391296298</v>
      </c>
      <c r="AT340" s="10">
        <v>-4.1708164215087802</v>
      </c>
      <c r="AU340" s="10">
        <v>-3.0482859611511199</v>
      </c>
      <c r="AV340" s="10">
        <v>-3.0137042999267498</v>
      </c>
      <c r="AW340" s="10">
        <v>-2.1160600185394198</v>
      </c>
      <c r="AX340" s="10">
        <v>-2.9163241386413499</v>
      </c>
      <c r="AY340" s="10">
        <v>-4.9410023689270002</v>
      </c>
      <c r="AZ340" s="10">
        <v>-4.8789896965026802</v>
      </c>
      <c r="BA340" s="10">
        <v>-5.01824903488159</v>
      </c>
      <c r="BB340" s="10">
        <v>-4.7712073326110804</v>
      </c>
      <c r="BC340" s="10">
        <v>-5.0177898406982404</v>
      </c>
      <c r="BD340" s="10">
        <v>-4.9449214935302699</v>
      </c>
      <c r="BE340" s="10">
        <v>-5.0516176223754803</v>
      </c>
      <c r="BF340" s="10">
        <v>-4.9921970367431596</v>
      </c>
      <c r="BG340" s="10">
        <v>-5.0314297676086399</v>
      </c>
      <c r="BH340" s="10">
        <v>-4.9803009033203098</v>
      </c>
      <c r="BI340" s="10">
        <v>-4.9164466857910103</v>
      </c>
      <c r="BJ340" s="10">
        <v>-5.0762138366699201</v>
      </c>
      <c r="BK340" s="10">
        <v>-5.0370025634765598</v>
      </c>
      <c r="BL340" s="10">
        <v>-4.9803085327148402</v>
      </c>
      <c r="BM340" s="10">
        <v>-4.9975452423095703</v>
      </c>
      <c r="BN340" s="10">
        <v>-4.9630503654479901</v>
      </c>
    </row>
    <row r="341" spans="1:66" x14ac:dyDescent="0.2">
      <c r="A341" s="10" t="s">
        <v>918</v>
      </c>
      <c r="B341" s="10" t="s">
        <v>1243</v>
      </c>
      <c r="C341" s="10">
        <v>-5.0243248939514098</v>
      </c>
      <c r="D341" s="10">
        <v>-4.99352931976318</v>
      </c>
      <c r="E341" s="10">
        <v>-4.7981467247009197</v>
      </c>
      <c r="F341" s="10">
        <v>-4.9949216842651296</v>
      </c>
      <c r="G341" s="10">
        <v>-4.86749267578125</v>
      </c>
      <c r="H341" s="10">
        <v>-4.8320779800415004</v>
      </c>
      <c r="I341" s="10">
        <v>-4.2566680908203098</v>
      </c>
      <c r="J341" s="10">
        <v>-4.96063184738159</v>
      </c>
      <c r="K341" s="10">
        <v>-5.0386767387390101</v>
      </c>
      <c r="L341" s="10">
        <v>-5.0087866783142001</v>
      </c>
      <c r="M341" s="10">
        <v>-5.0082740783691397</v>
      </c>
      <c r="N341" s="10">
        <v>-5.0425910949706996</v>
      </c>
      <c r="O341" s="10">
        <v>-5.08833885192871</v>
      </c>
      <c r="P341" s="10">
        <v>-4.9886832237243599</v>
      </c>
      <c r="Q341" s="10">
        <v>-4.8050451278686497</v>
      </c>
      <c r="R341" s="10">
        <v>-5.0388283729553196</v>
      </c>
      <c r="S341" s="10">
        <v>-4.9623241424560502</v>
      </c>
      <c r="T341" s="10">
        <v>-4.9671702384948704</v>
      </c>
      <c r="U341" s="10">
        <v>-5.0300912857055602</v>
      </c>
      <c r="V341" s="10">
        <v>-5.0033316612243599</v>
      </c>
      <c r="W341" s="10">
        <v>-4.9412946701049796</v>
      </c>
      <c r="X341" s="10">
        <v>-5.0308642387390101</v>
      </c>
      <c r="Y341" s="10">
        <v>-4.9955706596374503</v>
      </c>
      <c r="Z341" s="10">
        <v>-5.0210466384887598</v>
      </c>
      <c r="AA341" s="10">
        <v>-4.9784526824951101</v>
      </c>
      <c r="AB341" s="10">
        <v>-4.9893441200256303</v>
      </c>
      <c r="AC341" s="10">
        <v>-5.0595312118530202</v>
      </c>
      <c r="AD341" s="10">
        <v>-4.9671831130981401</v>
      </c>
      <c r="AE341" s="10">
        <v>-4.9986238479614196</v>
      </c>
      <c r="AF341" s="10">
        <v>-4.9779267311096103</v>
      </c>
      <c r="AG341" s="10">
        <v>-4.9816350936889604</v>
      </c>
      <c r="AH341" s="10">
        <v>-5.0153121948242099</v>
      </c>
      <c r="AI341" s="10">
        <v>-4.2796764373779297</v>
      </c>
      <c r="AJ341" s="10">
        <v>-4.2644724845886204</v>
      </c>
      <c r="AK341" s="10">
        <v>-3.40971803665161</v>
      </c>
      <c r="AL341" s="10">
        <v>-4.2372984886169398</v>
      </c>
      <c r="AM341" s="10">
        <v>-3.1794624328613201</v>
      </c>
      <c r="AN341" s="10">
        <v>-3.1962852478027299</v>
      </c>
      <c r="AO341" s="10">
        <v>-2.4009904861450102</v>
      </c>
      <c r="AP341" s="10">
        <v>-3.0172877311706499</v>
      </c>
      <c r="AQ341" s="10">
        <v>-4.6512370109558097</v>
      </c>
      <c r="AR341" s="10">
        <v>-4.78521633148193</v>
      </c>
      <c r="AS341" s="10">
        <v>-4.4027805328369096</v>
      </c>
      <c r="AT341" s="10">
        <v>-4.6194515228271396</v>
      </c>
      <c r="AU341" s="10">
        <v>-4.4315419197082502</v>
      </c>
      <c r="AV341" s="10">
        <v>-4.4342856407165501</v>
      </c>
      <c r="AW341" s="10">
        <v>-3.5584325790405198</v>
      </c>
      <c r="AX341" s="10">
        <v>-4.2848157882690403</v>
      </c>
      <c r="AY341" s="10">
        <v>-5.01541900634765</v>
      </c>
      <c r="AZ341" s="10">
        <v>-4.9882211685180602</v>
      </c>
      <c r="BA341" s="10">
        <v>-5.0093607902526802</v>
      </c>
      <c r="BB341" s="10">
        <v>-5.0497169494628897</v>
      </c>
      <c r="BC341" s="10">
        <v>-4.9602990150451598</v>
      </c>
      <c r="BD341" s="10">
        <v>-4.99328565597534</v>
      </c>
      <c r="BE341" s="10">
        <v>-4.9956893920898402</v>
      </c>
      <c r="BF341" s="10">
        <v>-5.0132079124450604</v>
      </c>
      <c r="BG341" s="10">
        <v>-5.0079469680786097</v>
      </c>
      <c r="BH341" s="10">
        <v>-4.9654078483581499</v>
      </c>
      <c r="BI341" s="10">
        <v>-5.06939649581909</v>
      </c>
      <c r="BJ341" s="10">
        <v>-5.0407423973083496</v>
      </c>
      <c r="BK341" s="10">
        <v>-4.9959120750427202</v>
      </c>
      <c r="BL341" s="10">
        <v>-4.9978566169738698</v>
      </c>
      <c r="BM341" s="10">
        <v>-5.0155510902404696</v>
      </c>
      <c r="BN341" s="10">
        <v>-4.9859013557434002</v>
      </c>
    </row>
    <row r="342" spans="1:66" x14ac:dyDescent="0.2">
      <c r="A342" s="10" t="s">
        <v>919</v>
      </c>
      <c r="B342" s="10" t="s">
        <v>1243</v>
      </c>
      <c r="C342" s="10">
        <v>-5.02666807174682</v>
      </c>
      <c r="D342" s="10">
        <v>-4.9744391441345197</v>
      </c>
      <c r="E342" s="10">
        <v>-4.9443774223327601</v>
      </c>
      <c r="F342" s="10">
        <v>-5.0022597312927202</v>
      </c>
      <c r="G342" s="10">
        <v>-4.8026804924011204</v>
      </c>
      <c r="H342" s="10">
        <v>-4.9146356582641602</v>
      </c>
      <c r="I342" s="10">
        <v>-4.8827581405639604</v>
      </c>
      <c r="J342" s="10">
        <v>-4.9099450111389098</v>
      </c>
      <c r="K342" s="10">
        <v>-4.8835382461547798</v>
      </c>
      <c r="L342" s="10">
        <v>-4.9719276428222603</v>
      </c>
      <c r="M342" s="10">
        <v>-4.9172458648681596</v>
      </c>
      <c r="N342" s="10">
        <v>-4.9748158454895002</v>
      </c>
      <c r="O342" s="10">
        <v>-4.9713978767395002</v>
      </c>
      <c r="P342" s="10">
        <v>-5.0107455253601003</v>
      </c>
      <c r="Q342" s="10">
        <v>-4.9606060981750399</v>
      </c>
      <c r="R342" s="10">
        <v>-5.0323081016540501</v>
      </c>
      <c r="S342" s="10">
        <v>-4.9461007118225098</v>
      </c>
      <c r="T342" s="10">
        <v>-4.9976305961608798</v>
      </c>
      <c r="U342" s="10">
        <v>-4.9673333168029696</v>
      </c>
      <c r="V342" s="10">
        <v>-4.9943065643310502</v>
      </c>
      <c r="W342" s="10">
        <v>-4.9537191390991202</v>
      </c>
      <c r="X342" s="10">
        <v>-5.0043878555297798</v>
      </c>
      <c r="Y342" s="10">
        <v>-5.0221962928771902</v>
      </c>
      <c r="Z342" s="10">
        <v>-4.9369049072265598</v>
      </c>
      <c r="AA342" s="10">
        <v>-5.0135154724120996</v>
      </c>
      <c r="AB342" s="10">
        <v>-4.9311819076537997</v>
      </c>
      <c r="AC342" s="10">
        <v>-4.9365324974059996</v>
      </c>
      <c r="AD342" s="10">
        <v>-4.9708085060119602</v>
      </c>
      <c r="AE342" s="10">
        <v>-5.0221781730651802</v>
      </c>
      <c r="AF342" s="10">
        <v>-4.9796080589294398</v>
      </c>
      <c r="AG342" s="10">
        <v>-4.9786529541015598</v>
      </c>
      <c r="AH342" s="10">
        <v>-4.9543271064758301</v>
      </c>
      <c r="AI342" s="10">
        <v>-3.4846210479736301</v>
      </c>
      <c r="AJ342" s="10">
        <v>-3.4231367111206001</v>
      </c>
      <c r="AK342" s="10">
        <v>-3.5524806976318302</v>
      </c>
      <c r="AL342" s="10">
        <v>-3.1574473381042401</v>
      </c>
      <c r="AM342" s="10">
        <v>-3.1594200134277299</v>
      </c>
      <c r="AN342" s="10">
        <v>-3.1867053508758501</v>
      </c>
      <c r="AO342" s="10">
        <v>-3.4323375225067099</v>
      </c>
      <c r="AP342" s="10">
        <v>-3.0837807655334402</v>
      </c>
      <c r="AQ342" s="10">
        <v>-3.73262119293212</v>
      </c>
      <c r="AR342" s="10">
        <v>-3.8144745826721098</v>
      </c>
      <c r="AS342" s="10">
        <v>-3.9015803337097101</v>
      </c>
      <c r="AT342" s="10">
        <v>-3.5968613624572701</v>
      </c>
      <c r="AU342" s="10">
        <v>-3.4958300590515101</v>
      </c>
      <c r="AV342" s="10">
        <v>-3.5064001083374001</v>
      </c>
      <c r="AW342" s="10">
        <v>-3.6678609848022399</v>
      </c>
      <c r="AX342" s="10">
        <v>-3.3360233306884699</v>
      </c>
      <c r="AY342" s="10">
        <v>-4.9557542800903303</v>
      </c>
      <c r="AZ342" s="10">
        <v>-4.9104046821594203</v>
      </c>
      <c r="BA342" s="10">
        <v>-4.9721956253051696</v>
      </c>
      <c r="BB342" s="10">
        <v>-4.9921951293945304</v>
      </c>
      <c r="BC342" s="10">
        <v>-5.0005764961242596</v>
      </c>
      <c r="BD342" s="10">
        <v>-4.9510908126831001</v>
      </c>
      <c r="BE342" s="10">
        <v>-4.9383125305175701</v>
      </c>
      <c r="BF342" s="10">
        <v>-5.0083475112915004</v>
      </c>
      <c r="BG342" s="10">
        <v>-4.9849877357482901</v>
      </c>
      <c r="BH342" s="10">
        <v>-4.9827461242675701</v>
      </c>
      <c r="BI342" s="10">
        <v>-4.9831109046936</v>
      </c>
      <c r="BJ342" s="10">
        <v>-4.9894747734069798</v>
      </c>
      <c r="BK342" s="10">
        <v>-5.0062813758850098</v>
      </c>
      <c r="BL342" s="10">
        <v>-4.9577136039733798</v>
      </c>
      <c r="BM342" s="10">
        <v>-5.00835752487182</v>
      </c>
      <c r="BN342" s="10">
        <v>-4.9830584526062003</v>
      </c>
    </row>
    <row r="343" spans="1:66" x14ac:dyDescent="0.2">
      <c r="A343" s="10" t="s">
        <v>920</v>
      </c>
      <c r="B343" s="10" t="s">
        <v>1243</v>
      </c>
      <c r="C343" s="10">
        <v>-4.9903845787048304</v>
      </c>
      <c r="D343" s="10">
        <v>-4.95873928070068</v>
      </c>
      <c r="E343" s="10">
        <v>-4.9467129707336399</v>
      </c>
      <c r="F343" s="10">
        <v>-4.9995055198669398</v>
      </c>
      <c r="G343" s="10">
        <v>-4.8301019668579102</v>
      </c>
      <c r="H343" s="10">
        <v>-4.9257926940917898</v>
      </c>
      <c r="I343" s="10">
        <v>-4.92885398864746</v>
      </c>
      <c r="J343" s="10">
        <v>-4.9289145469665501</v>
      </c>
      <c r="K343" s="10">
        <v>-4.8853697776794398</v>
      </c>
      <c r="L343" s="10">
        <v>-4.9463510513305602</v>
      </c>
      <c r="M343" s="10">
        <v>-4.9194741249084402</v>
      </c>
      <c r="N343" s="10">
        <v>-4.9495558738708496</v>
      </c>
      <c r="O343" s="10">
        <v>-4.9681863784790004</v>
      </c>
      <c r="P343" s="10">
        <v>-4.98409080505371</v>
      </c>
      <c r="Q343" s="10">
        <v>-5.0054011344909597</v>
      </c>
      <c r="R343" s="10">
        <v>-4.9814701080322203</v>
      </c>
      <c r="S343" s="10">
        <v>-4.9814300537109304</v>
      </c>
      <c r="T343" s="10">
        <v>-4.9598689079284597</v>
      </c>
      <c r="U343" s="10">
        <v>-4.9387555122375399</v>
      </c>
      <c r="V343" s="10">
        <v>-4.9739103317260698</v>
      </c>
      <c r="W343" s="10">
        <v>-4.9579076766967702</v>
      </c>
      <c r="X343" s="10">
        <v>-5.0072474479675204</v>
      </c>
      <c r="Y343" s="10">
        <v>-5.0198850631713796</v>
      </c>
      <c r="Z343" s="10">
        <v>-4.9506845474243102</v>
      </c>
      <c r="AA343" s="10">
        <v>-5.0042700767517001</v>
      </c>
      <c r="AB343" s="10">
        <v>-4.93695020675659</v>
      </c>
      <c r="AC343" s="10">
        <v>-4.9465279579162598</v>
      </c>
      <c r="AD343" s="10">
        <v>-4.9805030822753897</v>
      </c>
      <c r="AE343" s="10">
        <v>-4.9764862060546804</v>
      </c>
      <c r="AF343" s="10">
        <v>-4.9784522056579501</v>
      </c>
      <c r="AG343" s="10">
        <v>-4.9722027778625399</v>
      </c>
      <c r="AH343" s="10">
        <v>-4.9470491409301696</v>
      </c>
      <c r="AI343" s="10">
        <v>-3.61786460876464</v>
      </c>
      <c r="AJ343" s="10">
        <v>-3.6193566322326598</v>
      </c>
      <c r="AK343" s="10">
        <v>-3.8929796218871999</v>
      </c>
      <c r="AL343" s="10">
        <v>-3.3927507400512602</v>
      </c>
      <c r="AM343" s="10">
        <v>-3.3418998718261701</v>
      </c>
      <c r="AN343" s="10">
        <v>-3.4325146675109801</v>
      </c>
      <c r="AO343" s="10">
        <v>-3.81215476989746</v>
      </c>
      <c r="AP343" s="10">
        <v>-3.3528461456298801</v>
      </c>
      <c r="AQ343" s="10">
        <v>-4.1361408233642498</v>
      </c>
      <c r="AR343" s="10">
        <v>-4.1821031570434499</v>
      </c>
      <c r="AS343" s="10">
        <v>-4.4347386360168404</v>
      </c>
      <c r="AT343" s="10">
        <v>-4.1189150810241699</v>
      </c>
      <c r="AU343" s="10">
        <v>-3.6069741249084402</v>
      </c>
      <c r="AV343" s="10">
        <v>-3.5806026458740199</v>
      </c>
      <c r="AW343" s="10">
        <v>-3.8851470947265598</v>
      </c>
      <c r="AX343" s="10">
        <v>-3.4212179183959899</v>
      </c>
      <c r="AY343" s="10">
        <v>-4.9405651092529297</v>
      </c>
      <c r="AZ343" s="10">
        <v>-4.8793687820434499</v>
      </c>
      <c r="BA343" s="10">
        <v>-4.9512214660644496</v>
      </c>
      <c r="BB343" s="10">
        <v>-4.8750905990600497</v>
      </c>
      <c r="BC343" s="10">
        <v>-5.0034523010253897</v>
      </c>
      <c r="BD343" s="10">
        <v>-4.9530978202819798</v>
      </c>
      <c r="BE343" s="10">
        <v>-4.9599280357360804</v>
      </c>
      <c r="BF343" s="10">
        <v>-4.9748430252075098</v>
      </c>
      <c r="BG343" s="10">
        <v>-4.9715261459350497</v>
      </c>
      <c r="BH343" s="10">
        <v>-4.9702019691467196</v>
      </c>
      <c r="BI343" s="10">
        <v>-4.9282922744750897</v>
      </c>
      <c r="BJ343" s="10">
        <v>-4.97094631195068</v>
      </c>
      <c r="BK343" s="10">
        <v>-4.98500299453735</v>
      </c>
      <c r="BL343" s="10">
        <v>-4.9539537429809499</v>
      </c>
      <c r="BM343" s="10">
        <v>-4.9723358154296804</v>
      </c>
      <c r="BN343" s="10">
        <v>-4.9787960052490199</v>
      </c>
    </row>
    <row r="344" spans="1:66" x14ac:dyDescent="0.2">
      <c r="A344" s="10" t="s">
        <v>921</v>
      </c>
      <c r="B344" s="10" t="s">
        <v>1243</v>
      </c>
      <c r="C344" s="10">
        <v>-4.9938588142395002</v>
      </c>
      <c r="D344" s="10">
        <v>-5.0185780525207502</v>
      </c>
      <c r="E344" s="10">
        <v>-4.86702156066894</v>
      </c>
      <c r="F344" s="10">
        <v>-4.9841437339782697</v>
      </c>
      <c r="G344" s="10">
        <v>-4.8203525543212802</v>
      </c>
      <c r="H344" s="10">
        <v>-4.8662109375</v>
      </c>
      <c r="I344" s="10">
        <v>-4.5213742256164497</v>
      </c>
      <c r="J344" s="10">
        <v>-4.9281005859375</v>
      </c>
      <c r="K344" s="10">
        <v>-5.0072846412658603</v>
      </c>
      <c r="L344" s="10">
        <v>-5.0339875221252397</v>
      </c>
      <c r="M344" s="10">
        <v>-5.0466160774230904</v>
      </c>
      <c r="N344" s="10">
        <v>-5.0352187156677202</v>
      </c>
      <c r="O344" s="10">
        <v>-5.0111489295959402</v>
      </c>
      <c r="P344" s="10">
        <v>-5.0181107521057102</v>
      </c>
      <c r="Q344" s="10">
        <v>-4.8770251274108798</v>
      </c>
      <c r="R344" s="10">
        <v>-5.0816297531127903</v>
      </c>
      <c r="S344" s="10">
        <v>-4.9759492874145499</v>
      </c>
      <c r="T344" s="10">
        <v>-4.9412965774536097</v>
      </c>
      <c r="U344" s="10">
        <v>-5.0322008132934499</v>
      </c>
      <c r="V344" s="10">
        <v>-4.9854621887206996</v>
      </c>
      <c r="W344" s="10">
        <v>-4.9420814514160103</v>
      </c>
      <c r="X344" s="10">
        <v>-5.0148816108703604</v>
      </c>
      <c r="Y344" s="10">
        <v>-5.0055432319641104</v>
      </c>
      <c r="Z344" s="10">
        <v>-5.0013923645019496</v>
      </c>
      <c r="AA344" s="10">
        <v>-5.01615142822265</v>
      </c>
      <c r="AB344" s="10">
        <v>-5.0261125564575098</v>
      </c>
      <c r="AC344" s="10">
        <v>-5.0481419563293404</v>
      </c>
      <c r="AD344" s="10">
        <v>-4.9431896209716797</v>
      </c>
      <c r="AE344" s="10">
        <v>-4.9879093170165998</v>
      </c>
      <c r="AF344" s="10">
        <v>-4.98870801925659</v>
      </c>
      <c r="AG344" s="10">
        <v>-4.9850082397460902</v>
      </c>
      <c r="AH344" s="10">
        <v>-5.0094008445739702</v>
      </c>
      <c r="AI344" s="10">
        <v>-4.1721658706665004</v>
      </c>
      <c r="AJ344" s="10">
        <v>-4.1829304695129297</v>
      </c>
      <c r="AK344" s="10">
        <v>-3.68413162231445</v>
      </c>
      <c r="AL344" s="10">
        <v>-3.99826788902282</v>
      </c>
      <c r="AM344" s="10">
        <v>-3.1065497398376398</v>
      </c>
      <c r="AN344" s="10">
        <v>-3.1047258377075102</v>
      </c>
      <c r="AO344" s="10">
        <v>-2.7525563240051198</v>
      </c>
      <c r="AP344" s="10">
        <v>-3.0270891189575102</v>
      </c>
      <c r="AQ344" s="10">
        <v>-4.49289798736572</v>
      </c>
      <c r="AR344" s="10">
        <v>-4.6668987274169904</v>
      </c>
      <c r="AS344" s="10">
        <v>-4.3899292945861799</v>
      </c>
      <c r="AT344" s="10">
        <v>-4.4307985305786097</v>
      </c>
      <c r="AU344" s="10">
        <v>-4.2315196990966797</v>
      </c>
      <c r="AV344" s="10">
        <v>-4.2494816780090297</v>
      </c>
      <c r="AW344" s="10">
        <v>-3.7694208621978702</v>
      </c>
      <c r="AX344" s="10">
        <v>-4.0501461029052699</v>
      </c>
      <c r="AY344" s="10">
        <v>-4.9608802795410103</v>
      </c>
      <c r="AZ344" s="10">
        <v>-4.9690194129943803</v>
      </c>
      <c r="BA344" s="10">
        <v>-4.9787249565124503</v>
      </c>
      <c r="BB344" s="10">
        <v>-5.05018711090087</v>
      </c>
      <c r="BC344" s="10">
        <v>-4.9579982757568297</v>
      </c>
      <c r="BD344" s="10">
        <v>-4.98213386535644</v>
      </c>
      <c r="BE344" s="10">
        <v>-4.9518437385559002</v>
      </c>
      <c r="BF344" s="10">
        <v>-5.01058006286621</v>
      </c>
      <c r="BG344" s="10">
        <v>-4.9843993186950604</v>
      </c>
      <c r="BH344" s="10">
        <v>-4.9687852859496999</v>
      </c>
      <c r="BI344" s="10">
        <v>-5.0522198677062899</v>
      </c>
      <c r="BJ344" s="10">
        <v>-5.0331397056579501</v>
      </c>
      <c r="BK344" s="10">
        <v>-4.9991517066955504</v>
      </c>
      <c r="BL344" s="10">
        <v>-4.9711484909057599</v>
      </c>
      <c r="BM344" s="10">
        <v>-4.9920568466186497</v>
      </c>
      <c r="BN344" s="10">
        <v>-4.9712662696838299</v>
      </c>
    </row>
    <row r="345" spans="1:66" x14ac:dyDescent="0.2">
      <c r="A345" s="10" t="s">
        <v>922</v>
      </c>
      <c r="B345" s="10" t="s">
        <v>1243</v>
      </c>
      <c r="C345" s="10">
        <v>-5.0525007247924796</v>
      </c>
      <c r="D345" s="10">
        <v>-5.0592131614684996</v>
      </c>
      <c r="E345" s="10">
        <v>-4.7709183692932102</v>
      </c>
      <c r="F345" s="10">
        <v>-4.9914345741271902</v>
      </c>
      <c r="G345" s="10">
        <v>-4.9178562164306596</v>
      </c>
      <c r="H345" s="10">
        <v>-4.8534460067748997</v>
      </c>
      <c r="I345" s="10">
        <v>-4.1507878303527797</v>
      </c>
      <c r="J345" s="10">
        <v>-5.0016803741454998</v>
      </c>
      <c r="K345" s="10">
        <v>-5.0059442520141602</v>
      </c>
      <c r="L345" s="10">
        <v>-4.9813823699951101</v>
      </c>
      <c r="M345" s="10">
        <v>-4.9667940139770499</v>
      </c>
      <c r="N345" s="10">
        <v>-5.02044630050659</v>
      </c>
      <c r="O345" s="10">
        <v>-5.1223688125610298</v>
      </c>
      <c r="P345" s="10">
        <v>-5.0652961730956996</v>
      </c>
      <c r="Q345" s="10">
        <v>-4.7848553657531703</v>
      </c>
      <c r="R345" s="10">
        <v>-5.0438179969787598</v>
      </c>
      <c r="S345" s="10">
        <v>-4.9670915603637598</v>
      </c>
      <c r="T345" s="10">
        <v>-5.0360956192016602</v>
      </c>
      <c r="U345" s="10">
        <v>-4.9577407836914</v>
      </c>
      <c r="V345" s="10">
        <v>-5.0013318061828604</v>
      </c>
      <c r="W345" s="10">
        <v>-4.9869666099548304</v>
      </c>
      <c r="X345" s="10">
        <v>-5.0386052131652797</v>
      </c>
      <c r="Y345" s="10">
        <v>-4.9846949577331499</v>
      </c>
      <c r="Z345" s="10">
        <v>-4.9914603233337402</v>
      </c>
      <c r="AA345" s="10">
        <v>-4.9891405105590803</v>
      </c>
      <c r="AB345" s="10">
        <v>-4.9534115791320801</v>
      </c>
      <c r="AC345" s="10">
        <v>-5.0199303627014098</v>
      </c>
      <c r="AD345" s="10">
        <v>-5.0320911407470703</v>
      </c>
      <c r="AE345" s="10">
        <v>-5.0285778045654297</v>
      </c>
      <c r="AF345" s="10">
        <v>-4.9843583106994602</v>
      </c>
      <c r="AG345" s="10">
        <v>-5.0352301597595197</v>
      </c>
      <c r="AH345" s="10">
        <v>-5.0647253990173304</v>
      </c>
      <c r="AI345" s="10">
        <v>-4.5583291053771902</v>
      </c>
      <c r="AJ345" s="10">
        <v>-4.5523943901062003</v>
      </c>
      <c r="AK345" s="10">
        <v>-3.3455462455749498</v>
      </c>
      <c r="AL345" s="10">
        <v>-4.4562382698059002</v>
      </c>
      <c r="AM345" s="10">
        <v>-3.43985891342163</v>
      </c>
      <c r="AN345" s="10">
        <v>-3.43640112876892</v>
      </c>
      <c r="AO345" s="10">
        <v>-2.31612849235534</v>
      </c>
      <c r="AP345" s="10">
        <v>-3.26192903518676</v>
      </c>
      <c r="AQ345" s="10">
        <v>-4.5743160247802699</v>
      </c>
      <c r="AR345" s="10">
        <v>-4.7503886222839302</v>
      </c>
      <c r="AS345" s="10">
        <v>-4.0714397430419904</v>
      </c>
      <c r="AT345" s="10">
        <v>-4.4075584411620996</v>
      </c>
      <c r="AU345" s="10">
        <v>-4.8051300048828098</v>
      </c>
      <c r="AV345" s="10">
        <v>-4.8623619079589799</v>
      </c>
      <c r="AW345" s="10">
        <v>-3.72695684432983</v>
      </c>
      <c r="AX345" s="10">
        <v>-4.7215995788574201</v>
      </c>
      <c r="AY345" s="10">
        <v>-5.0424985885620099</v>
      </c>
      <c r="AZ345" s="10">
        <v>-5.0535426139831499</v>
      </c>
      <c r="BA345" s="10">
        <v>-5.0222420692443803</v>
      </c>
      <c r="BB345" s="10">
        <v>-5.0935196876525799</v>
      </c>
      <c r="BC345" s="10">
        <v>-5.0236663818359304</v>
      </c>
      <c r="BD345" s="10">
        <v>-5.02589607238769</v>
      </c>
      <c r="BE345" s="10">
        <v>-4.9728755950927699</v>
      </c>
      <c r="BF345" s="10">
        <v>-4.9995336532592702</v>
      </c>
      <c r="BG345" s="10">
        <v>-5.00056600570678</v>
      </c>
      <c r="BH345" s="10">
        <v>-5.0084905624389604</v>
      </c>
      <c r="BI345" s="10">
        <v>-5.0686154365539497</v>
      </c>
      <c r="BJ345" s="10">
        <v>-5.0541610717773402</v>
      </c>
      <c r="BK345" s="10">
        <v>-5.0238966941833496</v>
      </c>
      <c r="BL345" s="10">
        <v>-5.0621256828308097</v>
      </c>
      <c r="BM345" s="10">
        <v>-5.01843166351318</v>
      </c>
      <c r="BN345" s="10">
        <v>-5.00064945220947</v>
      </c>
    </row>
    <row r="346" spans="1:66" x14ac:dyDescent="0.2">
      <c r="A346" s="10" t="s">
        <v>923</v>
      </c>
      <c r="B346" s="10" t="s">
        <v>1243</v>
      </c>
      <c r="C346" s="10">
        <v>-4.9775357246398899</v>
      </c>
      <c r="D346" s="10">
        <v>-4.9033780097961399</v>
      </c>
      <c r="E346" s="10">
        <v>-4.9895920753479004</v>
      </c>
      <c r="F346" s="10">
        <v>-5.0067234039306596</v>
      </c>
      <c r="G346" s="10">
        <v>-5.0316429138183496</v>
      </c>
      <c r="H346" s="10">
        <v>-5.0043091773986799</v>
      </c>
      <c r="I346" s="10">
        <v>-4.9639434814453098</v>
      </c>
      <c r="J346" s="10">
        <v>-4.9774842262268004</v>
      </c>
      <c r="K346" s="10">
        <v>-5.0027532577514604</v>
      </c>
      <c r="L346" s="10">
        <v>-4.85803127288818</v>
      </c>
      <c r="M346" s="10">
        <v>-4.9358754158020002</v>
      </c>
      <c r="N346" s="10">
        <v>-4.9866175651550204</v>
      </c>
      <c r="O346" s="10">
        <v>-4.9780550003051696</v>
      </c>
      <c r="P346" s="10">
        <v>-4.9187703132629297</v>
      </c>
      <c r="Q346" s="10">
        <v>-5.0199842453002903</v>
      </c>
      <c r="R346" s="10">
        <v>-4.9755306243896396</v>
      </c>
      <c r="S346" s="10">
        <v>-5.0157146453857404</v>
      </c>
      <c r="T346" s="10">
        <v>-4.9940733909606898</v>
      </c>
      <c r="U346" s="10">
        <v>-4.9852762222290004</v>
      </c>
      <c r="V346" s="10">
        <v>-5.0263681411743102</v>
      </c>
      <c r="W346" s="10">
        <v>-5.02314901351928</v>
      </c>
      <c r="X346" s="10">
        <v>-5.0230555534362704</v>
      </c>
      <c r="Y346" s="10">
        <v>-5.0071997642517001</v>
      </c>
      <c r="Z346" s="10">
        <v>-4.9749035835266104</v>
      </c>
      <c r="AA346" s="10">
        <v>-4.96026182174682</v>
      </c>
      <c r="AB346" s="10">
        <v>-4.9962983131408603</v>
      </c>
      <c r="AC346" s="10">
        <v>-4.9548969268798801</v>
      </c>
      <c r="AD346" s="10">
        <v>-5.0186042785644496</v>
      </c>
      <c r="AE346" s="10">
        <v>-4.9781932830810502</v>
      </c>
      <c r="AF346" s="10">
        <v>-5.0159931182861301</v>
      </c>
      <c r="AG346" s="10">
        <v>-5.0017952919006303</v>
      </c>
      <c r="AH346" s="10">
        <v>-4.9615721702575604</v>
      </c>
      <c r="AI346" s="10">
        <v>-4.9232053756713796</v>
      </c>
      <c r="AJ346" s="10">
        <v>-3.7628049850463801</v>
      </c>
      <c r="AK346" s="10">
        <v>-4.7824106216430602</v>
      </c>
      <c r="AL346" s="10">
        <v>-4.9209904670715297</v>
      </c>
      <c r="AM346" s="10">
        <v>-5.1372203826904297</v>
      </c>
      <c r="AN346" s="10">
        <v>-4.6346096992492596</v>
      </c>
      <c r="AO346" s="10">
        <v>-5.1439137458801198</v>
      </c>
      <c r="AP346" s="10">
        <v>-5.1498990058898899</v>
      </c>
      <c r="AQ346" s="10">
        <v>-3.4574108123779199</v>
      </c>
      <c r="AR346" s="10">
        <v>-2.9947831630706698</v>
      </c>
      <c r="AS346" s="10">
        <v>-3.5533428192138601</v>
      </c>
      <c r="AT346" s="10">
        <v>-3.3767004013061501</v>
      </c>
      <c r="AU346" s="10">
        <v>-4.5758595466613698</v>
      </c>
      <c r="AV346" s="10">
        <v>-3.5765714645385698</v>
      </c>
      <c r="AW346" s="10">
        <v>-4.7499794960021902</v>
      </c>
      <c r="AX346" s="10">
        <v>-4.7872333526611301</v>
      </c>
      <c r="AY346" s="10">
        <v>-5.0089960098266602</v>
      </c>
      <c r="AZ346" s="10">
        <v>-4.9639530181884703</v>
      </c>
      <c r="BA346" s="10">
        <v>-5.0394420623779297</v>
      </c>
      <c r="BB346" s="10">
        <v>-4.9481878280639604</v>
      </c>
      <c r="BC346" s="10">
        <v>-4.9803013801574698</v>
      </c>
      <c r="BD346" s="10">
        <v>-5.0015659332275302</v>
      </c>
      <c r="BE346" s="10">
        <v>-5.0177035331726003</v>
      </c>
      <c r="BF346" s="10">
        <v>-5.0151906013488698</v>
      </c>
      <c r="BG346" s="10">
        <v>-5.01344537734985</v>
      </c>
      <c r="BH346" s="10">
        <v>-4.9938607215881303</v>
      </c>
      <c r="BI346" s="10">
        <v>-4.9820489883422798</v>
      </c>
      <c r="BJ346" s="10">
        <v>-4.9594798088073704</v>
      </c>
      <c r="BK346" s="10">
        <v>-4.9425721168518004</v>
      </c>
      <c r="BL346" s="10">
        <v>-4.96787357330322</v>
      </c>
      <c r="BM346" s="10">
        <v>-5.0015978813171298</v>
      </c>
      <c r="BN346" s="10">
        <v>-4.9921922683715803</v>
      </c>
    </row>
    <row r="347" spans="1:66" x14ac:dyDescent="0.2">
      <c r="A347" s="10" t="s">
        <v>924</v>
      </c>
      <c r="B347" s="10" t="s">
        <v>1243</v>
      </c>
      <c r="C347" s="10">
        <v>-5.0201063156127903</v>
      </c>
      <c r="D347" s="10">
        <v>-4.9750099182128897</v>
      </c>
      <c r="E347" s="10">
        <v>-5.0499897003173801</v>
      </c>
      <c r="F347" s="10">
        <v>-5.0231828689575098</v>
      </c>
      <c r="G347" s="10">
        <v>-4.8975481986999503</v>
      </c>
      <c r="H347" s="10">
        <v>-4.9764199256896902</v>
      </c>
      <c r="I347" s="10">
        <v>-5.0075969696044904</v>
      </c>
      <c r="J347" s="10">
        <v>-4.9209713935851997</v>
      </c>
      <c r="K347" s="10">
        <v>-4.94779253005981</v>
      </c>
      <c r="L347" s="10">
        <v>-4.9691381454467702</v>
      </c>
      <c r="M347" s="10">
        <v>-5.0265994071960396</v>
      </c>
      <c r="N347" s="10">
        <v>-5.0241146087646396</v>
      </c>
      <c r="O347" s="10">
        <v>-5.0268888473510698</v>
      </c>
      <c r="P347" s="10">
        <v>-4.9794974327087402</v>
      </c>
      <c r="Q347" s="10">
        <v>-5.0038242340087802</v>
      </c>
      <c r="R347" s="10">
        <v>-5.0700998306274396</v>
      </c>
      <c r="S347" s="10">
        <v>-4.9952316284179599</v>
      </c>
      <c r="T347" s="10">
        <v>-5.0126452445983798</v>
      </c>
      <c r="U347" s="10">
        <v>-4.94480276107788</v>
      </c>
      <c r="V347" s="10">
        <v>-5.0455813407897896</v>
      </c>
      <c r="W347" s="10">
        <v>-4.9807891845703098</v>
      </c>
      <c r="X347" s="10">
        <v>-5.0178947448730398</v>
      </c>
      <c r="Y347" s="10">
        <v>-5.07678174972534</v>
      </c>
      <c r="Z347" s="10">
        <v>-4.9586372375488201</v>
      </c>
      <c r="AA347" s="10">
        <v>-5.0242528915405202</v>
      </c>
      <c r="AB347" s="10">
        <v>-4.9593658447265598</v>
      </c>
      <c r="AC347" s="10">
        <v>-4.9852781295776296</v>
      </c>
      <c r="AD347" s="10">
        <v>-5.02585744857788</v>
      </c>
      <c r="AE347" s="10">
        <v>-5.0411233901977504</v>
      </c>
      <c r="AF347" s="10">
        <v>-4.9884262084960902</v>
      </c>
      <c r="AG347" s="10">
        <v>-5.0085577964782697</v>
      </c>
      <c r="AH347" s="10">
        <v>-5.0080647468566797</v>
      </c>
      <c r="AI347" s="10">
        <v>-4.1342315673828098</v>
      </c>
      <c r="AJ347" s="10">
        <v>-3.2248935699462802</v>
      </c>
      <c r="AK347" s="10">
        <v>-4.3251938819885201</v>
      </c>
      <c r="AL347" s="10">
        <v>-3.9295892715454102</v>
      </c>
      <c r="AM347" s="10">
        <v>-3.92995262145996</v>
      </c>
      <c r="AN347" s="10">
        <v>-3.3966724872589098</v>
      </c>
      <c r="AO347" s="10">
        <v>-4.3784217834472603</v>
      </c>
      <c r="AP347" s="10">
        <v>-3.9848320484161301</v>
      </c>
      <c r="AQ347" s="10">
        <v>-3.4941985607147199</v>
      </c>
      <c r="AR347" s="10">
        <v>-3.3038547039031898</v>
      </c>
      <c r="AS347" s="10">
        <v>-3.82018971443176</v>
      </c>
      <c r="AT347" s="10">
        <v>-3.4137787818908598</v>
      </c>
      <c r="AU347" s="10">
        <v>-3.7211365699768</v>
      </c>
      <c r="AV347" s="10">
        <v>-3.0197401046752899</v>
      </c>
      <c r="AW347" s="10">
        <v>-4.1669988632202104</v>
      </c>
      <c r="AX347" s="10">
        <v>-3.81313157081604</v>
      </c>
      <c r="AY347" s="10">
        <v>-4.9854311943054199</v>
      </c>
      <c r="AZ347" s="10">
        <v>-4.9434542655944798</v>
      </c>
      <c r="BA347" s="10">
        <v>-4.9329967498779297</v>
      </c>
      <c r="BB347" s="10">
        <v>-5.0114059448242099</v>
      </c>
      <c r="BC347" s="10">
        <v>-4.9927201271057102</v>
      </c>
      <c r="BD347" s="10">
        <v>-4.9698472023010201</v>
      </c>
      <c r="BE347" s="10">
        <v>-4.9634275436401296</v>
      </c>
      <c r="BF347" s="10">
        <v>-4.9843339920043901</v>
      </c>
      <c r="BG347" s="10">
        <v>-4.9569578170776296</v>
      </c>
      <c r="BH347" s="10">
        <v>-4.9324722290039</v>
      </c>
      <c r="BI347" s="10">
        <v>-5.0295987129211399</v>
      </c>
      <c r="BJ347" s="10">
        <v>-5.0076398849487296</v>
      </c>
      <c r="BK347" s="10">
        <v>-4.9714336395263601</v>
      </c>
      <c r="BL347" s="10">
        <v>-4.9923496246337802</v>
      </c>
      <c r="BM347" s="10">
        <v>-5.0050363540649396</v>
      </c>
      <c r="BN347" s="10">
        <v>-5.0025253295898402</v>
      </c>
    </row>
    <row r="348" spans="1:66" x14ac:dyDescent="0.2">
      <c r="A348" s="10" t="s">
        <v>925</v>
      </c>
      <c r="B348" s="10" t="s">
        <v>1243</v>
      </c>
      <c r="C348" s="10">
        <v>-4.9912247657775799</v>
      </c>
      <c r="D348" s="10">
        <v>-4.8945789337158203</v>
      </c>
      <c r="E348" s="10">
        <v>-5.0573964118957502</v>
      </c>
      <c r="F348" s="10">
        <v>-4.9999155998229901</v>
      </c>
      <c r="G348" s="10">
        <v>-4.90441846847534</v>
      </c>
      <c r="H348" s="10">
        <v>-4.9430127143859801</v>
      </c>
      <c r="I348" s="10">
        <v>-4.9634699821472097</v>
      </c>
      <c r="J348" s="10">
        <v>-4.9579377174377397</v>
      </c>
      <c r="K348" s="10">
        <v>-5.0128459930419904</v>
      </c>
      <c r="L348" s="10">
        <v>-4.9466423988342196</v>
      </c>
      <c r="M348" s="10">
        <v>-5.0377926826476997</v>
      </c>
      <c r="N348" s="10">
        <v>-4.9779887199401802</v>
      </c>
      <c r="O348" s="10">
        <v>-4.9977827072143501</v>
      </c>
      <c r="P348" s="10">
        <v>-4.9089112281799299</v>
      </c>
      <c r="Q348" s="10">
        <v>-4.9514908790588299</v>
      </c>
      <c r="R348" s="10">
        <v>-5.0146179199218697</v>
      </c>
      <c r="S348" s="10">
        <v>-4.9774417877197203</v>
      </c>
      <c r="T348" s="10">
        <v>-4.9681987762451101</v>
      </c>
      <c r="U348" s="10">
        <v>-4.9745168685912997</v>
      </c>
      <c r="V348" s="10">
        <v>-5.0259060859680096</v>
      </c>
      <c r="W348" s="10">
        <v>-4.9787907600402797</v>
      </c>
      <c r="X348" s="10">
        <v>-5.0195188522338796</v>
      </c>
      <c r="Y348" s="10">
        <v>-5.0460219383239702</v>
      </c>
      <c r="Z348" s="10">
        <v>-4.9551763534545898</v>
      </c>
      <c r="AA348" s="10">
        <v>-5.0171127319335902</v>
      </c>
      <c r="AB348" s="10">
        <v>-4.9719061851501403</v>
      </c>
      <c r="AC348" s="10">
        <v>-4.96746397018432</v>
      </c>
      <c r="AD348" s="10">
        <v>-4.9977865219116202</v>
      </c>
      <c r="AE348" s="10">
        <v>-4.98663282394409</v>
      </c>
      <c r="AF348" s="10">
        <v>-4.9754309654235804</v>
      </c>
      <c r="AG348" s="10">
        <v>-4.9987626075744602</v>
      </c>
      <c r="AH348" s="10">
        <v>-4.9892678260803196</v>
      </c>
      <c r="AI348" s="10">
        <v>-4.3485627174377397</v>
      </c>
      <c r="AJ348" s="10">
        <v>-3.3300352096557599</v>
      </c>
      <c r="AK348" s="10">
        <v>-4.5949387550354004</v>
      </c>
      <c r="AL348" s="10">
        <v>-4.2556033134460396</v>
      </c>
      <c r="AM348" s="10">
        <v>-4.0942387580871502</v>
      </c>
      <c r="AN348" s="10">
        <v>-3.5008089542388898</v>
      </c>
      <c r="AO348" s="10">
        <v>-4.6132903099059996</v>
      </c>
      <c r="AP348" s="10">
        <v>-4.2473282814025799</v>
      </c>
      <c r="AQ348" s="10">
        <v>-3.9091942310333199</v>
      </c>
      <c r="AR348" s="10">
        <v>-3.5681686401367099</v>
      </c>
      <c r="AS348" s="10">
        <v>-4.1909461021423304</v>
      </c>
      <c r="AT348" s="10">
        <v>-3.8686561584472599</v>
      </c>
      <c r="AU348" s="10">
        <v>-3.7408249378204301</v>
      </c>
      <c r="AV348" s="10">
        <v>-2.9685809612274099</v>
      </c>
      <c r="AW348" s="10">
        <v>-4.1251087188720703</v>
      </c>
      <c r="AX348" s="10">
        <v>-3.8281736373901301</v>
      </c>
      <c r="AY348" s="10">
        <v>-4.9592003822326598</v>
      </c>
      <c r="AZ348" s="10">
        <v>-4.9594144821166903</v>
      </c>
      <c r="BA348" s="10">
        <v>-4.9322490692138601</v>
      </c>
      <c r="BB348" s="10">
        <v>-4.9815044403076101</v>
      </c>
      <c r="BC348" s="10">
        <v>-4.9985175132751403</v>
      </c>
      <c r="BD348" s="10">
        <v>-4.9650163650512598</v>
      </c>
      <c r="BE348" s="10">
        <v>-4.9568967819213796</v>
      </c>
      <c r="BF348" s="10">
        <v>-4.9657597541809002</v>
      </c>
      <c r="BG348" s="10">
        <v>-4.9908957481384197</v>
      </c>
      <c r="BH348" s="10">
        <v>-4.9427218437194798</v>
      </c>
      <c r="BI348" s="10">
        <v>-5.0433883666992099</v>
      </c>
      <c r="BJ348" s="10">
        <v>-5.0284309387206996</v>
      </c>
      <c r="BK348" s="10">
        <v>-4.9610843658447203</v>
      </c>
      <c r="BL348" s="10">
        <v>-5.00351762771606</v>
      </c>
      <c r="BM348" s="10">
        <v>-4.9843626022338796</v>
      </c>
      <c r="BN348" s="10">
        <v>-5.0090136528015101</v>
      </c>
    </row>
    <row r="349" spans="1:66" x14ac:dyDescent="0.2">
      <c r="A349" s="10" t="s">
        <v>926</v>
      </c>
      <c r="B349" s="10" t="s">
        <v>1243</v>
      </c>
      <c r="C349" s="10">
        <v>-5.0271902084350497</v>
      </c>
      <c r="D349" s="10">
        <v>-4.9675989151000897</v>
      </c>
      <c r="E349" s="10">
        <v>-4.8263053894042898</v>
      </c>
      <c r="F349" s="10">
        <v>-4.9724483489990199</v>
      </c>
      <c r="G349" s="10">
        <v>-4.87011671066284</v>
      </c>
      <c r="H349" s="10">
        <v>-4.8165807723998997</v>
      </c>
      <c r="I349" s="10">
        <v>-4.2716646194457999</v>
      </c>
      <c r="J349" s="10">
        <v>-4.96028280258178</v>
      </c>
      <c r="K349" s="10">
        <v>-5.02021932601928</v>
      </c>
      <c r="L349" s="10">
        <v>-4.9675579071044904</v>
      </c>
      <c r="M349" s="10">
        <v>-4.9454631805419904</v>
      </c>
      <c r="N349" s="10">
        <v>-5.0093131065368599</v>
      </c>
      <c r="O349" s="10">
        <v>-5.0544614791870099</v>
      </c>
      <c r="P349" s="10">
        <v>-5.0007414817809996</v>
      </c>
      <c r="Q349" s="10">
        <v>-4.8017816543579102</v>
      </c>
      <c r="R349" s="10">
        <v>-4.9962520599365199</v>
      </c>
      <c r="S349" s="10">
        <v>-4.93873691558837</v>
      </c>
      <c r="T349" s="10">
        <v>-4.9797577857971103</v>
      </c>
      <c r="U349" s="10">
        <v>-4.9711613655090297</v>
      </c>
      <c r="V349" s="10">
        <v>-4.9549055099487296</v>
      </c>
      <c r="W349" s="10">
        <v>-4.9446663856506303</v>
      </c>
      <c r="X349" s="10">
        <v>-4.9995174407958896</v>
      </c>
      <c r="Y349" s="10">
        <v>-4.94962310791015</v>
      </c>
      <c r="Z349" s="10">
        <v>-4.9930286407470703</v>
      </c>
      <c r="AA349" s="10">
        <v>-4.9070672988891602</v>
      </c>
      <c r="AB349" s="10">
        <v>-4.9602255821228001</v>
      </c>
      <c r="AC349" s="10">
        <v>-5.0035538673400799</v>
      </c>
      <c r="AD349" s="10">
        <v>-4.9659056663513104</v>
      </c>
      <c r="AE349" s="10">
        <v>-4.9731597900390598</v>
      </c>
      <c r="AF349" s="10">
        <v>-4.9465394020080504</v>
      </c>
      <c r="AG349" s="10">
        <v>-4.9627509117126403</v>
      </c>
      <c r="AH349" s="10">
        <v>-4.9784188270568803</v>
      </c>
      <c r="AI349" s="10">
        <v>-4.5888495445251403</v>
      </c>
      <c r="AJ349" s="10">
        <v>-4.5203084945678702</v>
      </c>
      <c r="AK349" s="10">
        <v>-3.73675441741943</v>
      </c>
      <c r="AL349" s="10">
        <v>-4.5955309867858798</v>
      </c>
      <c r="AM349" s="10">
        <v>-3.6011710166931099</v>
      </c>
      <c r="AN349" s="10">
        <v>-3.6119327545165998</v>
      </c>
      <c r="AO349" s="10">
        <v>-2.8377208709716699</v>
      </c>
      <c r="AP349" s="10">
        <v>-3.5079576969146702</v>
      </c>
      <c r="AQ349" s="10">
        <v>-4.7936687469482404</v>
      </c>
      <c r="AR349" s="10">
        <v>-4.8775367736816397</v>
      </c>
      <c r="AS349" s="10">
        <v>-4.56726026535034</v>
      </c>
      <c r="AT349" s="10">
        <v>-4.8014960289001403</v>
      </c>
      <c r="AU349" s="10">
        <v>-4.7388033866882298</v>
      </c>
      <c r="AV349" s="10">
        <v>-4.7270965576171804</v>
      </c>
      <c r="AW349" s="10">
        <v>-3.91890525817871</v>
      </c>
      <c r="AX349" s="10">
        <v>-4.6603913307189897</v>
      </c>
      <c r="AY349" s="10">
        <v>-5.0050272941589302</v>
      </c>
      <c r="AZ349" s="10">
        <v>-4.9861350059509197</v>
      </c>
      <c r="BA349" s="10">
        <v>-5.0005335807800204</v>
      </c>
      <c r="BB349" s="10">
        <v>-5.0049152374267498</v>
      </c>
      <c r="BC349" s="10">
        <v>-4.9705944061279297</v>
      </c>
      <c r="BD349" s="10">
        <v>-4.9650573730468697</v>
      </c>
      <c r="BE349" s="10">
        <v>-4.9493904113769496</v>
      </c>
      <c r="BF349" s="10">
        <v>-4.9730987548828098</v>
      </c>
      <c r="BG349" s="10">
        <v>-4.9733972549438397</v>
      </c>
      <c r="BH349" s="10">
        <v>-4.9527063369750897</v>
      </c>
      <c r="BI349" s="10">
        <v>-5.0787677764892498</v>
      </c>
      <c r="BJ349" s="10">
        <v>-5.0210270881652797</v>
      </c>
      <c r="BK349" s="10">
        <v>-4.9689888954162598</v>
      </c>
      <c r="BL349" s="10">
        <v>-4.9890551567077601</v>
      </c>
      <c r="BM349" s="10">
        <v>-5.0165710449218697</v>
      </c>
      <c r="BN349" s="10">
        <v>-4.9633250236511204</v>
      </c>
    </row>
    <row r="350" spans="1:66" x14ac:dyDescent="0.2">
      <c r="A350" s="10" t="s">
        <v>927</v>
      </c>
      <c r="B350" s="10" t="s">
        <v>1243</v>
      </c>
      <c r="C350" s="10">
        <v>-5.0278329849243102</v>
      </c>
      <c r="D350" s="10">
        <v>-4.9781041145324698</v>
      </c>
      <c r="E350" s="10">
        <v>-4.8965353965759197</v>
      </c>
      <c r="F350" s="10">
        <v>-5.0402975082397399</v>
      </c>
      <c r="G350" s="10">
        <v>-4.8620972633361799</v>
      </c>
      <c r="H350" s="10">
        <v>-4.9575920104980398</v>
      </c>
      <c r="I350" s="10">
        <v>-4.8112025260925204</v>
      </c>
      <c r="J350" s="10">
        <v>-4.9272155761718697</v>
      </c>
      <c r="K350" s="10">
        <v>-5.0492601394653303</v>
      </c>
      <c r="L350" s="10">
        <v>-5.0477437973022399</v>
      </c>
      <c r="M350" s="10">
        <v>-5.0759129524230904</v>
      </c>
      <c r="N350" s="10">
        <v>-4.9898653030395499</v>
      </c>
      <c r="O350" s="10">
        <v>-5.0456132888793901</v>
      </c>
      <c r="P350" s="10">
        <v>-4.9697885513305602</v>
      </c>
      <c r="Q350" s="10">
        <v>-4.8074541091918901</v>
      </c>
      <c r="R350" s="10">
        <v>-4.9820504188537598</v>
      </c>
      <c r="S350" s="10">
        <v>-5.0174317359924299</v>
      </c>
      <c r="T350" s="10">
        <v>-5.0030164718627903</v>
      </c>
      <c r="U350" s="10">
        <v>-5.0608572959899902</v>
      </c>
      <c r="V350" s="10">
        <v>-4.9782028198242099</v>
      </c>
      <c r="W350" s="10">
        <v>-4.9939303398132298</v>
      </c>
      <c r="X350" s="10">
        <v>-4.9606304168701101</v>
      </c>
      <c r="Y350" s="10">
        <v>-4.9643530845642001</v>
      </c>
      <c r="Z350" s="10">
        <v>-4.9779367446899396</v>
      </c>
      <c r="AA350" s="10">
        <v>-5.0283608436584402</v>
      </c>
      <c r="AB350" s="10">
        <v>-5.0433120727539</v>
      </c>
      <c r="AC350" s="10">
        <v>-5.0273361206054599</v>
      </c>
      <c r="AD350" s="10">
        <v>-4.9986586570739702</v>
      </c>
      <c r="AE350" s="10">
        <v>-5.0003309249877903</v>
      </c>
      <c r="AF350" s="10">
        <v>-4.9978890419006303</v>
      </c>
      <c r="AG350" s="10">
        <v>-5.0041265487670898</v>
      </c>
      <c r="AH350" s="10">
        <v>-5.0337100028991699</v>
      </c>
      <c r="AI350" s="10">
        <v>-4.3019094467162997</v>
      </c>
      <c r="AJ350" s="10">
        <v>-4.2884311676025302</v>
      </c>
      <c r="AK350" s="10">
        <v>-3.8015673160552899</v>
      </c>
      <c r="AL350" s="10">
        <v>-3.9888880252838099</v>
      </c>
      <c r="AM350" s="10">
        <v>-3.1704349517822199</v>
      </c>
      <c r="AN350" s="10">
        <v>-3.1704611778259202</v>
      </c>
      <c r="AO350" s="10">
        <v>-3.2024278640746999</v>
      </c>
      <c r="AP350" s="10">
        <v>-3.15434718132019</v>
      </c>
      <c r="AQ350" s="10">
        <v>-4.3354930877685502</v>
      </c>
      <c r="AR350" s="10">
        <v>-4.4435563087463299</v>
      </c>
      <c r="AS350" s="10">
        <v>-4.0903577804565403</v>
      </c>
      <c r="AT350" s="10">
        <v>-4.1897296905517498</v>
      </c>
      <c r="AU350" s="10">
        <v>-3.8517401218414302</v>
      </c>
      <c r="AV350" s="10">
        <v>-3.9007306098937899</v>
      </c>
      <c r="AW350" s="10">
        <v>-3.4090766906738201</v>
      </c>
      <c r="AX350" s="10">
        <v>-3.53491830825805</v>
      </c>
      <c r="AY350" s="10">
        <v>-4.9975347518920898</v>
      </c>
      <c r="AZ350" s="10">
        <v>-5.0417947769165004</v>
      </c>
      <c r="BA350" s="10">
        <v>-4.9778299331665004</v>
      </c>
      <c r="BB350" s="10">
        <v>-5.1022777557373002</v>
      </c>
      <c r="BC350" s="10">
        <v>-4.94706106185913</v>
      </c>
      <c r="BD350" s="10">
        <v>-4.9694881439208896</v>
      </c>
      <c r="BE350" s="10">
        <v>-5.0019392967224103</v>
      </c>
      <c r="BF350" s="10">
        <v>-5.0323929786682102</v>
      </c>
      <c r="BG350" s="10">
        <v>-5.0000128746032697</v>
      </c>
      <c r="BH350" s="10">
        <v>-4.9578666687011701</v>
      </c>
      <c r="BI350" s="10">
        <v>-5.0027146339416504</v>
      </c>
      <c r="BJ350" s="10">
        <v>-5.0134625434875399</v>
      </c>
      <c r="BK350" s="10">
        <v>-4.99525594711303</v>
      </c>
      <c r="BL350" s="10">
        <v>-4.9907889366149902</v>
      </c>
      <c r="BM350" s="10">
        <v>-4.9743313789367596</v>
      </c>
      <c r="BN350" s="10">
        <v>-5.0323081016540501</v>
      </c>
    </row>
    <row r="351" spans="1:66" x14ac:dyDescent="0.2">
      <c r="A351" s="10" t="s">
        <v>928</v>
      </c>
      <c r="B351" s="10" t="s">
        <v>1243</v>
      </c>
      <c r="C351" s="10">
        <v>-5.0620861053466797</v>
      </c>
      <c r="D351" s="10">
        <v>-5.0216135978698704</v>
      </c>
      <c r="E351" s="10">
        <v>-4.82921886444091</v>
      </c>
      <c r="F351" s="10">
        <v>-5.0390849113464302</v>
      </c>
      <c r="G351" s="10">
        <v>-4.8851618766784597</v>
      </c>
      <c r="H351" s="10">
        <v>-4.8200702667236301</v>
      </c>
      <c r="I351" s="10">
        <v>-4.1746854782104403</v>
      </c>
      <c r="J351" s="10">
        <v>-4.9985456466674796</v>
      </c>
      <c r="K351" s="10">
        <v>-5.0576004981994602</v>
      </c>
      <c r="L351" s="10">
        <v>-5.0337777137756303</v>
      </c>
      <c r="M351" s="10">
        <v>-5.0035462379455504</v>
      </c>
      <c r="N351" s="10">
        <v>-5.0595617294311497</v>
      </c>
      <c r="O351" s="10">
        <v>-5.1094222068786603</v>
      </c>
      <c r="P351" s="10">
        <v>-5.0126643180847097</v>
      </c>
      <c r="Q351" s="10">
        <v>-4.8304867744445801</v>
      </c>
      <c r="R351" s="10">
        <v>-5.10524177551269</v>
      </c>
      <c r="S351" s="10">
        <v>-4.9882822036743102</v>
      </c>
      <c r="T351" s="10">
        <v>-5.0051488876342702</v>
      </c>
      <c r="U351" s="10">
        <v>-5.0315785408020002</v>
      </c>
      <c r="V351" s="10">
        <v>-5.0131416320800701</v>
      </c>
      <c r="W351" s="10">
        <v>-4.9853029251098597</v>
      </c>
      <c r="X351" s="10">
        <v>-5.0517377853393501</v>
      </c>
      <c r="Y351" s="10">
        <v>-5.0276427268981898</v>
      </c>
      <c r="Z351" s="10">
        <v>-5.0482759475707999</v>
      </c>
      <c r="AA351" s="10">
        <v>-4.9960017204284597</v>
      </c>
      <c r="AB351" s="10">
        <v>-5.0266256332397399</v>
      </c>
      <c r="AC351" s="10">
        <v>-5.08184337615966</v>
      </c>
      <c r="AD351" s="10">
        <v>-4.9860935211181596</v>
      </c>
      <c r="AE351" s="10">
        <v>-5.0177845954895002</v>
      </c>
      <c r="AF351" s="10">
        <v>-4.9947566986083896</v>
      </c>
      <c r="AG351" s="10">
        <v>-5.0263776779174796</v>
      </c>
      <c r="AH351" s="10">
        <v>-5.0685267448425204</v>
      </c>
      <c r="AI351" s="10">
        <v>-4.3568482398986799</v>
      </c>
      <c r="AJ351" s="10">
        <v>-4.2813920974731401</v>
      </c>
      <c r="AK351" s="10">
        <v>-3.3532676696777299</v>
      </c>
      <c r="AL351" s="10">
        <v>-4.2808609008789</v>
      </c>
      <c r="AM351" s="10">
        <v>-2.9368031024932799</v>
      </c>
      <c r="AN351" s="10">
        <v>-2.95369100570678</v>
      </c>
      <c r="AO351" s="10">
        <v>-2.0452396869659402</v>
      </c>
      <c r="AP351" s="10">
        <v>-2.8090081214904701</v>
      </c>
      <c r="AQ351" s="10">
        <v>-4.6924948692321697</v>
      </c>
      <c r="AR351" s="10">
        <v>-4.8355774879455504</v>
      </c>
      <c r="AS351" s="10">
        <v>-4.3952093124389604</v>
      </c>
      <c r="AT351" s="10">
        <v>-4.6380820274353001</v>
      </c>
      <c r="AU351" s="10">
        <v>-4.5186691284179599</v>
      </c>
      <c r="AV351" s="10">
        <v>-4.5388689041137598</v>
      </c>
      <c r="AW351" s="10">
        <v>-3.5769045352935702</v>
      </c>
      <c r="AX351" s="10">
        <v>-4.3982973098754803</v>
      </c>
      <c r="AY351" s="10">
        <v>-5.0460844039916903</v>
      </c>
      <c r="AZ351" s="10">
        <v>-5.0183300971984801</v>
      </c>
      <c r="BA351" s="10">
        <v>-5.0236997604370099</v>
      </c>
      <c r="BB351" s="10">
        <v>-5.08833408355712</v>
      </c>
      <c r="BC351" s="10">
        <v>-5.00343465805053</v>
      </c>
      <c r="BD351" s="10">
        <v>-5.0133752822875897</v>
      </c>
      <c r="BE351" s="10">
        <v>-4.9993739128112704</v>
      </c>
      <c r="BF351" s="10">
        <v>-5.04730176925659</v>
      </c>
      <c r="BG351" s="10">
        <v>-5.0298533439636204</v>
      </c>
      <c r="BH351" s="10">
        <v>-5.0232234001159597</v>
      </c>
      <c r="BI351" s="10">
        <v>-5.1228456497192303</v>
      </c>
      <c r="BJ351" s="10">
        <v>-5.0770683288574201</v>
      </c>
      <c r="BK351" s="10">
        <v>-5.0332646369934002</v>
      </c>
      <c r="BL351" s="10">
        <v>-5.0296125411987296</v>
      </c>
      <c r="BM351" s="10">
        <v>-5.0501837730407697</v>
      </c>
      <c r="BN351" s="10">
        <v>-5.0252132415771396</v>
      </c>
    </row>
    <row r="352" spans="1:66" x14ac:dyDescent="0.2">
      <c r="A352" s="10" t="s">
        <v>929</v>
      </c>
      <c r="B352" s="10" t="s">
        <v>1243</v>
      </c>
      <c r="C352" s="10">
        <v>-5.0118565559387198</v>
      </c>
      <c r="D352" s="10">
        <v>-4.9882602691650302</v>
      </c>
      <c r="E352" s="10">
        <v>-4.6761569976806596</v>
      </c>
      <c r="F352" s="10">
        <v>-5.0304145812988201</v>
      </c>
      <c r="G352" s="10">
        <v>-5.0085754394531197</v>
      </c>
      <c r="H352" s="10">
        <v>-4.9103922843933097</v>
      </c>
      <c r="I352" s="10">
        <v>-4.7540621757507298</v>
      </c>
      <c r="J352" s="10">
        <v>-4.9398908615112296</v>
      </c>
      <c r="K352" s="10">
        <v>-4.7948398590087802</v>
      </c>
      <c r="L352" s="10">
        <v>-4.8110637664794904</v>
      </c>
      <c r="M352" s="10">
        <v>-4.4604797363281197</v>
      </c>
      <c r="N352" s="10">
        <v>-4.7977538108825604</v>
      </c>
      <c r="O352" s="10">
        <v>-5.0084552764892498</v>
      </c>
      <c r="P352" s="10">
        <v>-4.9190535545349103</v>
      </c>
      <c r="Q352" s="10">
        <v>-4.6600427627563397</v>
      </c>
      <c r="R352" s="10">
        <v>-4.8534450531005797</v>
      </c>
      <c r="S352" s="10">
        <v>-4.9455614089965803</v>
      </c>
      <c r="T352" s="10">
        <v>-4.9188523292541504</v>
      </c>
      <c r="U352" s="10">
        <v>-4.95977306365966</v>
      </c>
      <c r="V352" s="10">
        <v>-5.0334606170654297</v>
      </c>
      <c r="W352" s="10">
        <v>-5.0181179046630797</v>
      </c>
      <c r="X352" s="10">
        <v>-5.0191416740417401</v>
      </c>
      <c r="Y352" s="10">
        <v>-4.9527668952941797</v>
      </c>
      <c r="Z352" s="10">
        <v>-4.97153615951538</v>
      </c>
      <c r="AA352" s="10">
        <v>-5.0216026306152299</v>
      </c>
      <c r="AB352" s="10">
        <v>-4.9073328971862704</v>
      </c>
      <c r="AC352" s="10">
        <v>-4.9051709175109801</v>
      </c>
      <c r="AD352" s="10">
        <v>-5.0261254310607901</v>
      </c>
      <c r="AE352" s="10">
        <v>-5.0619883537292401</v>
      </c>
      <c r="AF352" s="10">
        <v>-4.9592614173889098</v>
      </c>
      <c r="AG352" s="10">
        <v>-5.0258641242980904</v>
      </c>
      <c r="AH352" s="10">
        <v>-4.9007983207702601</v>
      </c>
      <c r="AI352" s="10">
        <v>-3.2195959091186501</v>
      </c>
      <c r="AJ352" s="10">
        <v>-3.5399808883666899</v>
      </c>
      <c r="AK352" s="10">
        <v>-1.9477941989898599</v>
      </c>
      <c r="AL352" s="10">
        <v>-3.0284967422485298</v>
      </c>
      <c r="AM352" s="10">
        <v>-3.81476879119873</v>
      </c>
      <c r="AN352" s="10">
        <v>-4.3623709678649902</v>
      </c>
      <c r="AO352" s="10">
        <v>-2.96114754676818</v>
      </c>
      <c r="AP352" s="10">
        <v>-3.77340364456176</v>
      </c>
      <c r="AQ352" s="10">
        <v>-3.72696709632873</v>
      </c>
      <c r="AR352" s="10">
        <v>-3.8364372253417902</v>
      </c>
      <c r="AS352" s="10">
        <v>-3.1573393344879102</v>
      </c>
      <c r="AT352" s="10">
        <v>-3.38926005363464</v>
      </c>
      <c r="AU352" s="10">
        <v>-3.9074547290802002</v>
      </c>
      <c r="AV352" s="10">
        <v>-4.2507219314575098</v>
      </c>
      <c r="AW352" s="10">
        <v>-2.80105400085449</v>
      </c>
      <c r="AX352" s="10">
        <v>-3.7439374923706001</v>
      </c>
      <c r="AY352" s="10">
        <v>-5.0083451271057102</v>
      </c>
      <c r="AZ352" s="10">
        <v>-4.9041233062744096</v>
      </c>
      <c r="BA352" s="10">
        <v>-4.96982669830322</v>
      </c>
      <c r="BB352" s="10">
        <v>-4.9282746315002397</v>
      </c>
      <c r="BC352" s="10">
        <v>-4.9532699584960902</v>
      </c>
      <c r="BD352" s="10">
        <v>-4.9837255477905202</v>
      </c>
      <c r="BE352" s="10">
        <v>-5.0551486015319798</v>
      </c>
      <c r="BF352" s="10">
        <v>-4.9618573188781703</v>
      </c>
      <c r="BG352" s="10">
        <v>-4.9784412384033203</v>
      </c>
      <c r="BH352" s="10">
        <v>-4.9675350189208896</v>
      </c>
      <c r="BI352" s="10">
        <v>-4.7403564453125</v>
      </c>
      <c r="BJ352" s="10">
        <v>-4.9555673599243102</v>
      </c>
      <c r="BK352" s="10">
        <v>-4.91056108474731</v>
      </c>
      <c r="BL352" s="10">
        <v>-4.9516720771789497</v>
      </c>
      <c r="BM352" s="10">
        <v>-4.9235701560974103</v>
      </c>
      <c r="BN352" s="10">
        <v>-4.9693512916564897</v>
      </c>
    </row>
    <row r="353" spans="1:66" x14ac:dyDescent="0.2">
      <c r="A353" s="10" t="s">
        <v>930</v>
      </c>
      <c r="B353" s="10" t="s">
        <v>1243</v>
      </c>
      <c r="C353" s="10">
        <v>-4.9545273780822701</v>
      </c>
      <c r="D353" s="10">
        <v>-5.0201325416564897</v>
      </c>
      <c r="E353" s="10">
        <v>-4.6146478652954102</v>
      </c>
      <c r="F353" s="10">
        <v>-5.0333924293518004</v>
      </c>
      <c r="G353" s="10">
        <v>-4.9960241317748997</v>
      </c>
      <c r="H353" s="10">
        <v>-4.9012808799743599</v>
      </c>
      <c r="I353" s="10">
        <v>-4.7386689186096103</v>
      </c>
      <c r="J353" s="10">
        <v>-4.9377851486206001</v>
      </c>
      <c r="K353" s="10">
        <v>-4.7203474044799796</v>
      </c>
      <c r="L353" s="10">
        <v>-4.7521476745605398</v>
      </c>
      <c r="M353" s="10">
        <v>-4.4213542938232404</v>
      </c>
      <c r="N353" s="10">
        <v>-4.7528724670410103</v>
      </c>
      <c r="O353" s="10">
        <v>-5.00225734710693</v>
      </c>
      <c r="P353" s="10">
        <v>-5.0214667320251403</v>
      </c>
      <c r="Q353" s="10">
        <v>-4.6758656501770002</v>
      </c>
      <c r="R353" s="10">
        <v>-4.8201560974120996</v>
      </c>
      <c r="S353" s="10">
        <v>-4.9459056854248002</v>
      </c>
      <c r="T353" s="10">
        <v>-4.8948860168456996</v>
      </c>
      <c r="U353" s="10">
        <v>-4.9480314254760698</v>
      </c>
      <c r="V353" s="10">
        <v>-5.0472936630248997</v>
      </c>
      <c r="W353" s="10">
        <v>-5.0021548271179199</v>
      </c>
      <c r="X353" s="10">
        <v>-5.0019850730895996</v>
      </c>
      <c r="Y353" s="10">
        <v>-4.9204907417297301</v>
      </c>
      <c r="Z353" s="10">
        <v>-4.9422464370727504</v>
      </c>
      <c r="AA353" s="10">
        <v>-5.0007247924804599</v>
      </c>
      <c r="AB353" s="10">
        <v>-4.8927578926086399</v>
      </c>
      <c r="AC353" s="10">
        <v>-4.8528823852539</v>
      </c>
      <c r="AD353" s="10">
        <v>-5.0258440971374503</v>
      </c>
      <c r="AE353" s="10">
        <v>-4.99063873291015</v>
      </c>
      <c r="AF353" s="10">
        <v>-4.9626369476318297</v>
      </c>
      <c r="AG353" s="10">
        <v>-5.0068397521972603</v>
      </c>
      <c r="AH353" s="10">
        <v>-4.8985342979431099</v>
      </c>
      <c r="AI353" s="10">
        <v>-3.46924448013305</v>
      </c>
      <c r="AJ353" s="10">
        <v>-3.8938958644866899</v>
      </c>
      <c r="AK353" s="10">
        <v>-2.1373729705810498</v>
      </c>
      <c r="AL353" s="10">
        <v>-3.2181746959686199</v>
      </c>
      <c r="AM353" s="10">
        <v>-3.87477326393127</v>
      </c>
      <c r="AN353" s="10">
        <v>-4.3964471817016602</v>
      </c>
      <c r="AO353" s="10">
        <v>-2.9579491615295401</v>
      </c>
      <c r="AP353" s="10">
        <v>-3.7778644561767498</v>
      </c>
      <c r="AQ353" s="10">
        <v>-3.6611478328704798</v>
      </c>
      <c r="AR353" s="10">
        <v>-3.88184261322021</v>
      </c>
      <c r="AS353" s="10">
        <v>-3.0498771667480402</v>
      </c>
      <c r="AT353" s="10">
        <v>-3.34040307998657</v>
      </c>
      <c r="AU353" s="10">
        <v>-4.1463732719421298</v>
      </c>
      <c r="AV353" s="10">
        <v>-4.4790315628051696</v>
      </c>
      <c r="AW353" s="10">
        <v>-3.0356061458587602</v>
      </c>
      <c r="AX353" s="10">
        <v>-3.90971708297729</v>
      </c>
      <c r="AY353" s="10">
        <v>-5.0236277580261204</v>
      </c>
      <c r="AZ353" s="10">
        <v>-4.9053821563720703</v>
      </c>
      <c r="BA353" s="10">
        <v>-4.9433345794677699</v>
      </c>
      <c r="BB353" s="10">
        <v>-4.95517778396606</v>
      </c>
      <c r="BC353" s="10">
        <v>-4.9465866088867099</v>
      </c>
      <c r="BD353" s="10">
        <v>-4.95395755767822</v>
      </c>
      <c r="BE353" s="10">
        <v>-5.0377302169799796</v>
      </c>
      <c r="BF353" s="10">
        <v>-4.9413533210754297</v>
      </c>
      <c r="BG353" s="10">
        <v>-4.9439578056335396</v>
      </c>
      <c r="BH353" s="10">
        <v>-4.9354004859924299</v>
      </c>
      <c r="BI353" s="10">
        <v>-4.7094216346740696</v>
      </c>
      <c r="BJ353" s="10">
        <v>-4.9714503288268999</v>
      </c>
      <c r="BK353" s="10">
        <v>-4.9131183624267498</v>
      </c>
      <c r="BL353" s="10">
        <v>-4.9628529548645002</v>
      </c>
      <c r="BM353" s="10">
        <v>-4.9098277091979901</v>
      </c>
      <c r="BN353" s="10">
        <v>-5.0242223739623997</v>
      </c>
    </row>
    <row r="354" spans="1:66" x14ac:dyDescent="0.2">
      <c r="A354" s="10" t="s">
        <v>931</v>
      </c>
      <c r="B354" s="10" t="s">
        <v>1243</v>
      </c>
      <c r="C354" s="10">
        <v>-4.9661774635314897</v>
      </c>
      <c r="D354" s="10">
        <v>-4.9269962310790998</v>
      </c>
      <c r="E354" s="10">
        <v>-5.0554018020629803</v>
      </c>
      <c r="F354" s="10">
        <v>-5.0580973625183097</v>
      </c>
      <c r="G354" s="10">
        <v>-5.04884433746337</v>
      </c>
      <c r="H354" s="10">
        <v>-5.0669169425964302</v>
      </c>
      <c r="I354" s="10">
        <v>-5.0433473587036097</v>
      </c>
      <c r="J354" s="10">
        <v>-5.0862894058227504</v>
      </c>
      <c r="K354" s="10">
        <v>-5.04843950271606</v>
      </c>
      <c r="L354" s="10">
        <v>-5.0859994888305602</v>
      </c>
      <c r="M354" s="10">
        <v>-5.1269640922546298</v>
      </c>
      <c r="N354" s="10">
        <v>-5.0491962432861301</v>
      </c>
      <c r="O354" s="10">
        <v>-5.0033426284790004</v>
      </c>
      <c r="P354" s="10">
        <v>-4.7582526206970197</v>
      </c>
      <c r="Q354" s="10">
        <v>-4.96679210662841</v>
      </c>
      <c r="R354" s="10">
        <v>-4.8214836120605398</v>
      </c>
      <c r="S354" s="10">
        <v>-5.0171837806701598</v>
      </c>
      <c r="T354" s="10">
        <v>-4.9990420341491699</v>
      </c>
      <c r="U354" s="10">
        <v>-5.0259118080139098</v>
      </c>
      <c r="V354" s="10">
        <v>-5.0386719703674299</v>
      </c>
      <c r="W354" s="10">
        <v>-5.0394434928893999</v>
      </c>
      <c r="X354" s="10">
        <v>-5.0321469306945801</v>
      </c>
      <c r="Y354" s="10">
        <v>-5.01065969467163</v>
      </c>
      <c r="Z354" s="10">
        <v>-5.0465331077575604</v>
      </c>
      <c r="AA354" s="10">
        <v>-4.9770278930664</v>
      </c>
      <c r="AB354" s="10">
        <v>-5.0357613563537598</v>
      </c>
      <c r="AC354" s="10">
        <v>-5.1020541191101003</v>
      </c>
      <c r="AD354" s="10">
        <v>-5.0504202842712402</v>
      </c>
      <c r="AE354" s="10">
        <v>-5.0325255393981898</v>
      </c>
      <c r="AF354" s="10">
        <v>-5.02188968658447</v>
      </c>
      <c r="AG354" s="10">
        <v>-5.0471673011779696</v>
      </c>
      <c r="AH354" s="10">
        <v>-5.0890469551086399</v>
      </c>
      <c r="AI354" s="10">
        <v>-3.8966441154479901</v>
      </c>
      <c r="AJ354" s="10">
        <v>-3.5736746788024898</v>
      </c>
      <c r="AK354" s="10">
        <v>-4.1011300086975098</v>
      </c>
      <c r="AL354" s="10">
        <v>-3.52165532112121</v>
      </c>
      <c r="AM354" s="10">
        <v>-3.7543139457702601</v>
      </c>
      <c r="AN354" s="10">
        <v>-3.8564467430114702</v>
      </c>
      <c r="AO354" s="10">
        <v>-4.4066476821899396</v>
      </c>
      <c r="AP354" s="10">
        <v>-3.7172429561614901</v>
      </c>
      <c r="AQ354" s="10">
        <v>-5.0086493492126403</v>
      </c>
      <c r="AR354" s="10">
        <v>-4.7206602096557599</v>
      </c>
      <c r="AS354" s="10">
        <v>-5.0085029602050701</v>
      </c>
      <c r="AT354" s="10">
        <v>-4.7860736846923801</v>
      </c>
      <c r="AU354" s="10">
        <v>-2.8277492523193302</v>
      </c>
      <c r="AV354" s="10">
        <v>-2.7477753162384002</v>
      </c>
      <c r="AW354" s="10">
        <v>-3.14703369140625</v>
      </c>
      <c r="AX354" s="10">
        <v>-2.5888297557830802</v>
      </c>
      <c r="AY354" s="10">
        <v>-5.0638489723205504</v>
      </c>
      <c r="AZ354" s="10">
        <v>-5.0100522041320801</v>
      </c>
      <c r="BA354" s="10">
        <v>-4.9779238700866699</v>
      </c>
      <c r="BB354" s="10">
        <v>-4.9805183410644496</v>
      </c>
      <c r="BC354" s="10">
        <v>-5.0755920410156197</v>
      </c>
      <c r="BD354" s="10">
        <v>-5.0777792930603001</v>
      </c>
      <c r="BE354" s="10">
        <v>-5.0108408927917401</v>
      </c>
      <c r="BF354" s="10">
        <v>-5.0415916442870996</v>
      </c>
      <c r="BG354" s="10">
        <v>-5.0699300765991202</v>
      </c>
      <c r="BH354" s="10">
        <v>-5.0744109153747496</v>
      </c>
      <c r="BI354" s="10">
        <v>-5.0704698562621999</v>
      </c>
      <c r="BJ354" s="10">
        <v>-5.0725827217101997</v>
      </c>
      <c r="BK354" s="10">
        <v>-5.0701565742492596</v>
      </c>
      <c r="BL354" s="10">
        <v>-5.0230550765991202</v>
      </c>
      <c r="BM354" s="10">
        <v>-5.0243120193481401</v>
      </c>
      <c r="BN354" s="10">
        <v>-5.0404920578002903</v>
      </c>
    </row>
    <row r="355" spans="1:66" x14ac:dyDescent="0.2">
      <c r="A355" s="10" t="s">
        <v>932</v>
      </c>
      <c r="B355" s="10" t="s">
        <v>1243</v>
      </c>
      <c r="C355" s="10">
        <v>-4.9976792335510201</v>
      </c>
      <c r="D355" s="10">
        <v>-4.8403520584106401</v>
      </c>
      <c r="E355" s="10">
        <v>-4.7792563438415501</v>
      </c>
      <c r="F355" s="10">
        <v>-4.9487133026123002</v>
      </c>
      <c r="G355" s="10">
        <v>-4.9334764480590803</v>
      </c>
      <c r="H355" s="10">
        <v>-4.8900990486145002</v>
      </c>
      <c r="I355" s="10">
        <v>-4.7222447395324698</v>
      </c>
      <c r="J355" s="10">
        <v>-5.0320162773132298</v>
      </c>
      <c r="K355" s="10">
        <v>-5.0853290557861301</v>
      </c>
      <c r="L355" s="10">
        <v>-5.0218372344970703</v>
      </c>
      <c r="M355" s="10">
        <v>-4.8703646659851003</v>
      </c>
      <c r="N355" s="10">
        <v>-4.8871560096740696</v>
      </c>
      <c r="O355" s="10">
        <v>-4.9262752532958896</v>
      </c>
      <c r="P355" s="10">
        <v>-4.8274292945861799</v>
      </c>
      <c r="Q355" s="10">
        <v>-4.6378746032714799</v>
      </c>
      <c r="R355" s="10">
        <v>-4.9152574539184499</v>
      </c>
      <c r="S355" s="10">
        <v>-4.9734477996826101</v>
      </c>
      <c r="T355" s="10">
        <v>-4.9057893753051696</v>
      </c>
      <c r="U355" s="10">
        <v>-5.07091808319091</v>
      </c>
      <c r="V355" s="10">
        <v>-4.9948143959045401</v>
      </c>
      <c r="W355" s="10">
        <v>-5.0419397354125897</v>
      </c>
      <c r="X355" s="10">
        <v>-5.0526204109191797</v>
      </c>
      <c r="Y355" s="10">
        <v>-5.0021796226501403</v>
      </c>
      <c r="Z355" s="10">
        <v>-5.0475759506225497</v>
      </c>
      <c r="AA355" s="10">
        <v>-4.9558591842651296</v>
      </c>
      <c r="AB355" s="10">
        <v>-4.9526429176330504</v>
      </c>
      <c r="AC355" s="10">
        <v>-5.01688480377197</v>
      </c>
      <c r="AD355" s="10">
        <v>-4.9937477111816397</v>
      </c>
      <c r="AE355" s="10">
        <v>-5.0352663993835396</v>
      </c>
      <c r="AF355" s="10">
        <v>-4.9879779815673801</v>
      </c>
      <c r="AG355" s="10">
        <v>-4.9176120758056596</v>
      </c>
      <c r="AH355" s="10">
        <v>-4.96767234802246</v>
      </c>
      <c r="AI355" s="10">
        <v>-3.1971693038940399</v>
      </c>
      <c r="AJ355" s="10">
        <v>-3.0414021015167201</v>
      </c>
      <c r="AK355" s="10">
        <v>-2.4606192111968901</v>
      </c>
      <c r="AL355" s="10">
        <v>-3.3146810531616202</v>
      </c>
      <c r="AM355" s="10">
        <v>-3.3327724933624201</v>
      </c>
      <c r="AN355" s="10">
        <v>-3.3463473320007302</v>
      </c>
      <c r="AO355" s="10">
        <v>-2.9163689613342201</v>
      </c>
      <c r="AP355" s="10">
        <v>-3.5119030475616402</v>
      </c>
      <c r="AQ355" s="10">
        <v>-4.08634281158447</v>
      </c>
      <c r="AR355" s="10">
        <v>-3.9823751449584899</v>
      </c>
      <c r="AS355" s="10">
        <v>-3.7118077278137198</v>
      </c>
      <c r="AT355" s="10">
        <v>-4.3392868041992099</v>
      </c>
      <c r="AU355" s="10">
        <v>-2.9502277374267498</v>
      </c>
      <c r="AV355" s="10">
        <v>-2.9565632343292201</v>
      </c>
      <c r="AW355" s="10">
        <v>-2.0533742904663002</v>
      </c>
      <c r="AX355" s="10">
        <v>-2.8098742961883501</v>
      </c>
      <c r="AY355" s="10">
        <v>-4.92272520065307</v>
      </c>
      <c r="AZ355" s="10">
        <v>-4.8743610382079998</v>
      </c>
      <c r="BA355" s="10">
        <v>-5.0197625160217196</v>
      </c>
      <c r="BB355" s="10">
        <v>-4.7784142494201598</v>
      </c>
      <c r="BC355" s="10">
        <v>-5.0005393028259197</v>
      </c>
      <c r="BD355" s="10">
        <v>-4.94809818267822</v>
      </c>
      <c r="BE355" s="10">
        <v>-5.0392041206359801</v>
      </c>
      <c r="BF355" s="10">
        <v>-5.0093960762023899</v>
      </c>
      <c r="BG355" s="10">
        <v>-5.0530581474304199</v>
      </c>
      <c r="BH355" s="10">
        <v>-4.9639959335327104</v>
      </c>
      <c r="BI355" s="10">
        <v>-4.90307569503784</v>
      </c>
      <c r="BJ355" s="10">
        <v>-5.0773763656616202</v>
      </c>
      <c r="BK355" s="10">
        <v>-5.0400390625</v>
      </c>
      <c r="BL355" s="10">
        <v>-4.9841766357421804</v>
      </c>
      <c r="BM355" s="10">
        <v>-5.0021986961364702</v>
      </c>
      <c r="BN355" s="10">
        <v>-4.9545931816101003</v>
      </c>
    </row>
    <row r="356" spans="1:66" x14ac:dyDescent="0.2">
      <c r="A356" s="10" t="s">
        <v>933</v>
      </c>
      <c r="B356" s="10" t="s">
        <v>1243</v>
      </c>
      <c r="C356" s="10">
        <v>-4.9930777549743599</v>
      </c>
      <c r="D356" s="10">
        <v>-4.9523177146911603</v>
      </c>
      <c r="E356" s="10">
        <v>-4.9300675392150799</v>
      </c>
      <c r="F356" s="10">
        <v>-4.9924511909484801</v>
      </c>
      <c r="G356" s="10">
        <v>-4.8743414878845197</v>
      </c>
      <c r="H356" s="10">
        <v>-4.9165253639221103</v>
      </c>
      <c r="I356" s="10">
        <v>-4.8994483947753897</v>
      </c>
      <c r="J356" s="10">
        <v>-4.9288620948791504</v>
      </c>
      <c r="K356" s="10">
        <v>-4.8871359825134197</v>
      </c>
      <c r="L356" s="10">
        <v>-4.9586186408996502</v>
      </c>
      <c r="M356" s="10">
        <v>-4.9371623992919904</v>
      </c>
      <c r="N356" s="10">
        <v>-4.9695510864257804</v>
      </c>
      <c r="O356" s="10">
        <v>-4.96063232421875</v>
      </c>
      <c r="P356" s="10">
        <v>-4.9976825714111301</v>
      </c>
      <c r="Q356" s="10">
        <v>-5.0115976333618102</v>
      </c>
      <c r="R356" s="10">
        <v>-4.9877252578735298</v>
      </c>
      <c r="S356" s="10">
        <v>-4.9835128784179599</v>
      </c>
      <c r="T356" s="10">
        <v>-4.9622554779052699</v>
      </c>
      <c r="U356" s="10">
        <v>-4.9378738403320304</v>
      </c>
      <c r="V356" s="10">
        <v>-4.97802686691284</v>
      </c>
      <c r="W356" s="10">
        <v>-4.9427514076232901</v>
      </c>
      <c r="X356" s="10">
        <v>-5.0158896446228001</v>
      </c>
      <c r="Y356" s="10">
        <v>-5.0233187675476003</v>
      </c>
      <c r="Z356" s="10">
        <v>-4.9575786590576101</v>
      </c>
      <c r="AA356" s="10">
        <v>-4.9895429611206001</v>
      </c>
      <c r="AB356" s="10">
        <v>-4.91512107849121</v>
      </c>
      <c r="AC356" s="10">
        <v>-4.9625334739684996</v>
      </c>
      <c r="AD356" s="10">
        <v>-4.9800930023193297</v>
      </c>
      <c r="AE356" s="10">
        <v>-4.9776816368103001</v>
      </c>
      <c r="AF356" s="10">
        <v>-4.9735870361328098</v>
      </c>
      <c r="AG356" s="10">
        <v>-4.9619221687316797</v>
      </c>
      <c r="AH356" s="10">
        <v>-4.9360723495483398</v>
      </c>
      <c r="AI356" s="10">
        <v>-3.5791330337524401</v>
      </c>
      <c r="AJ356" s="10">
        <v>-3.5506305694579998</v>
      </c>
      <c r="AK356" s="10">
        <v>-3.80075931549072</v>
      </c>
      <c r="AL356" s="10">
        <v>-3.4055199623107901</v>
      </c>
      <c r="AM356" s="10">
        <v>-3.4321928024291899</v>
      </c>
      <c r="AN356" s="10">
        <v>-3.56136131286621</v>
      </c>
      <c r="AO356" s="10">
        <v>-3.81130599975585</v>
      </c>
      <c r="AP356" s="10">
        <v>-3.48064708709716</v>
      </c>
      <c r="AQ356" s="10">
        <v>-4.0296249389648402</v>
      </c>
      <c r="AR356" s="10">
        <v>-4.1014518737792898</v>
      </c>
      <c r="AS356" s="10">
        <v>-4.3860521316528303</v>
      </c>
      <c r="AT356" s="10">
        <v>-4.0801529884338299</v>
      </c>
      <c r="AU356" s="10">
        <v>-3.6490960121154701</v>
      </c>
      <c r="AV356" s="10">
        <v>-3.5448741912841699</v>
      </c>
      <c r="AW356" s="10">
        <v>-3.86475253105163</v>
      </c>
      <c r="AX356" s="10">
        <v>-3.5257616043090798</v>
      </c>
      <c r="AY356" s="10">
        <v>-4.9244723320007298</v>
      </c>
      <c r="AZ356" s="10">
        <v>-4.8458003997802699</v>
      </c>
      <c r="BA356" s="10">
        <v>-4.9549980163574201</v>
      </c>
      <c r="BB356" s="10">
        <v>-4.8202319145202601</v>
      </c>
      <c r="BC356" s="10">
        <v>-5.00154685974121</v>
      </c>
      <c r="BD356" s="10">
        <v>-4.9427843093871999</v>
      </c>
      <c r="BE356" s="10">
        <v>-4.9537606239318803</v>
      </c>
      <c r="BF356" s="10">
        <v>-4.9541468620300204</v>
      </c>
      <c r="BG356" s="10">
        <v>-4.9548525810241699</v>
      </c>
      <c r="BH356" s="10">
        <v>-4.9609775543212802</v>
      </c>
      <c r="BI356" s="10">
        <v>-4.9570417404174796</v>
      </c>
      <c r="BJ356" s="10">
        <v>-4.9667124748229901</v>
      </c>
      <c r="BK356" s="10">
        <v>-4.9777512550354004</v>
      </c>
      <c r="BL356" s="10">
        <v>-4.9521341323852504</v>
      </c>
      <c r="BM356" s="10">
        <v>-4.9896583557128897</v>
      </c>
      <c r="BN356" s="10">
        <v>-4.9724187850952104</v>
      </c>
    </row>
    <row r="357" spans="1:66" x14ac:dyDescent="0.2">
      <c r="A357" s="10" t="s">
        <v>934</v>
      </c>
      <c r="B357" s="10" t="s">
        <v>1243</v>
      </c>
      <c r="C357" s="10">
        <v>-5.0059409141540501</v>
      </c>
      <c r="D357" s="10">
        <v>-4.9191141128540004</v>
      </c>
      <c r="E357" s="10">
        <v>-5.0549607276916504</v>
      </c>
      <c r="F357" s="10">
        <v>-5.0159754753112704</v>
      </c>
      <c r="G357" s="10">
        <v>-4.9253568649291903</v>
      </c>
      <c r="H357" s="10">
        <v>-4.9471974372863698</v>
      </c>
      <c r="I357" s="10">
        <v>-4.9830441474914497</v>
      </c>
      <c r="J357" s="10">
        <v>-4.9741220474243102</v>
      </c>
      <c r="K357" s="10">
        <v>-5.0035066604614196</v>
      </c>
      <c r="L357" s="10">
        <v>-4.9348258972167898</v>
      </c>
      <c r="M357" s="10">
        <v>-5.03617238998413</v>
      </c>
      <c r="N357" s="10">
        <v>-4.99031209945678</v>
      </c>
      <c r="O357" s="10">
        <v>-5.0275535583495996</v>
      </c>
      <c r="P357" s="10">
        <v>-4.9019927978515598</v>
      </c>
      <c r="Q357" s="10">
        <v>-4.9381766319274902</v>
      </c>
      <c r="R357" s="10">
        <v>-5.0389032363891602</v>
      </c>
      <c r="S357" s="10">
        <v>-5.0102272033691397</v>
      </c>
      <c r="T357" s="10">
        <v>-4.9990482330322203</v>
      </c>
      <c r="U357" s="10">
        <v>-4.9815907478332502</v>
      </c>
      <c r="V357" s="10">
        <v>-5.0290603637695304</v>
      </c>
      <c r="W357" s="10">
        <v>-4.9759721755981401</v>
      </c>
      <c r="X357" s="10">
        <v>-5.0102434158325098</v>
      </c>
      <c r="Y357" s="10">
        <v>-5.0446715354919398</v>
      </c>
      <c r="Z357" s="10">
        <v>-4.9629325866699201</v>
      </c>
      <c r="AA357" s="10">
        <v>-5.0448360443115199</v>
      </c>
      <c r="AB357" s="10">
        <v>-4.9861555099487296</v>
      </c>
      <c r="AC357" s="10">
        <v>-4.9927949905395499</v>
      </c>
      <c r="AD357" s="10">
        <v>-5.0231332778930602</v>
      </c>
      <c r="AE357" s="10">
        <v>-5.0138673782348597</v>
      </c>
      <c r="AF357" s="10">
        <v>-4.9955778121948198</v>
      </c>
      <c r="AG357" s="10">
        <v>-5.0291867256164497</v>
      </c>
      <c r="AH357" s="10">
        <v>-5.0126957893371502</v>
      </c>
      <c r="AI357" s="10">
        <v>-4.3926854133605904</v>
      </c>
      <c r="AJ357" s="10">
        <v>-3.2734918594360298</v>
      </c>
      <c r="AK357" s="10">
        <v>-4.5922303199768004</v>
      </c>
      <c r="AL357" s="10">
        <v>-4.2463965415954501</v>
      </c>
      <c r="AM357" s="10">
        <v>-4.0788378715515101</v>
      </c>
      <c r="AN357" s="10">
        <v>-3.39285063743591</v>
      </c>
      <c r="AO357" s="10">
        <v>-4.6025018692016602</v>
      </c>
      <c r="AP357" s="10">
        <v>-4.1973571777343697</v>
      </c>
      <c r="AQ357" s="10">
        <v>-3.6679615974426198</v>
      </c>
      <c r="AR357" s="10">
        <v>-3.3049550056457502</v>
      </c>
      <c r="AS357" s="10">
        <v>-3.93363285064697</v>
      </c>
      <c r="AT357" s="10">
        <v>-3.6064655780792201</v>
      </c>
      <c r="AU357" s="10">
        <v>-3.7462730407714799</v>
      </c>
      <c r="AV357" s="10">
        <v>-2.8861303329467698</v>
      </c>
      <c r="AW357" s="10">
        <v>-4.1801424026489196</v>
      </c>
      <c r="AX357" s="10">
        <v>-3.8181669712066602</v>
      </c>
      <c r="AY357" s="10">
        <v>-4.9936795234680096</v>
      </c>
      <c r="AZ357" s="10">
        <v>-4.9618468284606898</v>
      </c>
      <c r="BA357" s="10">
        <v>-4.9380679130554199</v>
      </c>
      <c r="BB357" s="10">
        <v>-4.9969310760498002</v>
      </c>
      <c r="BC357" s="10">
        <v>-4.9941263198852504</v>
      </c>
      <c r="BD357" s="10">
        <v>-4.9661736488342196</v>
      </c>
      <c r="BE357" s="10">
        <v>-4.9567112922668404</v>
      </c>
      <c r="BF357" s="10">
        <v>-4.9879679679870597</v>
      </c>
      <c r="BG357" s="10">
        <v>-4.9973835945129297</v>
      </c>
      <c r="BH357" s="10">
        <v>-4.9383873939514098</v>
      </c>
      <c r="BI357" s="10">
        <v>-5.0302658081054599</v>
      </c>
      <c r="BJ357" s="10">
        <v>-5.0197157859802202</v>
      </c>
      <c r="BK357" s="10">
        <v>-4.9824485778808496</v>
      </c>
      <c r="BL357" s="10">
        <v>-5.0058970451354901</v>
      </c>
      <c r="BM357" s="10">
        <v>-4.9784283638000399</v>
      </c>
      <c r="BN357" s="10">
        <v>-5.0167074203491202</v>
      </c>
    </row>
    <row r="358" spans="1:66" x14ac:dyDescent="0.2">
      <c r="A358" s="10" t="s">
        <v>935</v>
      </c>
      <c r="B358" s="10" t="s">
        <v>1243</v>
      </c>
      <c r="C358" s="10">
        <v>-4.96972227096557</v>
      </c>
      <c r="D358" s="10">
        <v>-4.86189842224121</v>
      </c>
      <c r="E358" s="10">
        <v>-4.8263001441955504</v>
      </c>
      <c r="F358" s="10">
        <v>-4.9721226692199698</v>
      </c>
      <c r="G358" s="10">
        <v>-4.89450931549072</v>
      </c>
      <c r="H358" s="10">
        <v>-4.9493002891540501</v>
      </c>
      <c r="I358" s="10">
        <v>-4.8822426795959402</v>
      </c>
      <c r="J358" s="10">
        <v>-4.8803648948669398</v>
      </c>
      <c r="K358" s="10">
        <v>-4.7075343132018999</v>
      </c>
      <c r="L358" s="10">
        <v>-4.5978717803954998</v>
      </c>
      <c r="M358" s="10">
        <v>-4.4819693565368599</v>
      </c>
      <c r="N358" s="10">
        <v>-4.6138916015625</v>
      </c>
      <c r="O358" s="10">
        <v>-4.9933452606201101</v>
      </c>
      <c r="P358" s="10">
        <v>-4.95355176925659</v>
      </c>
      <c r="Q358" s="10">
        <v>-4.9453125</v>
      </c>
      <c r="R358" s="10">
        <v>-4.9296379089355398</v>
      </c>
      <c r="S358" s="10">
        <v>-4.9437470436096103</v>
      </c>
      <c r="T358" s="10">
        <v>-4.8942508697509703</v>
      </c>
      <c r="U358" s="10">
        <v>-4.9034032821655202</v>
      </c>
      <c r="V358" s="10">
        <v>-4.9597821235656703</v>
      </c>
      <c r="W358" s="10">
        <v>-4.9571170806884703</v>
      </c>
      <c r="X358" s="10">
        <v>-4.9087948799133301</v>
      </c>
      <c r="Y358" s="10">
        <v>-4.9103679656982404</v>
      </c>
      <c r="Z358" s="10">
        <v>-4.9817137718200604</v>
      </c>
      <c r="AA358" s="10">
        <v>-4.9525299072265598</v>
      </c>
      <c r="AB358" s="10">
        <v>-4.8733263015746999</v>
      </c>
      <c r="AC358" s="10">
        <v>-4.7551083564758301</v>
      </c>
      <c r="AD358" s="10">
        <v>-4.9886713027954102</v>
      </c>
      <c r="AE358" s="10">
        <v>-4.9975485801696697</v>
      </c>
      <c r="AF358" s="10">
        <v>-4.9418425559997496</v>
      </c>
      <c r="AG358" s="10">
        <v>-4.9443631172180096</v>
      </c>
      <c r="AH358" s="10">
        <v>-4.90081787109375</v>
      </c>
      <c r="AI358" s="10">
        <v>-3.7021470069885201</v>
      </c>
      <c r="AJ358" s="10">
        <v>-3.9471130371093701</v>
      </c>
      <c r="AK358" s="10">
        <v>-3.6187071800231898</v>
      </c>
      <c r="AL358" s="10">
        <v>-3.7072875499725302</v>
      </c>
      <c r="AM358" s="10">
        <v>-4.2749462127685502</v>
      </c>
      <c r="AN358" s="10">
        <v>-4.3151884078979403</v>
      </c>
      <c r="AO358" s="10">
        <v>-4.3305382728576598</v>
      </c>
      <c r="AP358" s="10">
        <v>-4.1991233825683496</v>
      </c>
      <c r="AQ358" s="10">
        <v>-4.08149909973144</v>
      </c>
      <c r="AR358" s="10">
        <v>-4.0932531356811497</v>
      </c>
      <c r="AS358" s="10">
        <v>-4.1697444915771396</v>
      </c>
      <c r="AT358" s="10">
        <v>-4.0262289047241202</v>
      </c>
      <c r="AU358" s="10">
        <v>-4.3427667617797798</v>
      </c>
      <c r="AV358" s="10">
        <v>-4.39005327224731</v>
      </c>
      <c r="AW358" s="10">
        <v>-4.2903313636779696</v>
      </c>
      <c r="AX358" s="10">
        <v>-4.1844944953918404</v>
      </c>
      <c r="AY358" s="10">
        <v>-4.93233299255371</v>
      </c>
      <c r="AZ358" s="10">
        <v>-4.7963285446166903</v>
      </c>
      <c r="BA358" s="10">
        <v>-4.9009189605712802</v>
      </c>
      <c r="BB358" s="10">
        <v>-4.7293596267700098</v>
      </c>
      <c r="BC358" s="10">
        <v>-4.9559097290039</v>
      </c>
      <c r="BD358" s="10">
        <v>-4.9357109069824201</v>
      </c>
      <c r="BE358" s="10">
        <v>-4.9573621749877903</v>
      </c>
      <c r="BF358" s="10">
        <v>-4.9011650085449201</v>
      </c>
      <c r="BG358" s="10">
        <v>-4.9025774002075098</v>
      </c>
      <c r="BH358" s="10">
        <v>-4.9312453269958496</v>
      </c>
      <c r="BI358" s="10">
        <v>-4.52898740768432</v>
      </c>
      <c r="BJ358" s="10">
        <v>-4.9340934753417898</v>
      </c>
      <c r="BK358" s="10">
        <v>-4.9313240051269496</v>
      </c>
      <c r="BL358" s="10">
        <v>-4.8405036926269496</v>
      </c>
      <c r="BM358" s="10">
        <v>-4.85721731185913</v>
      </c>
      <c r="BN358" s="10">
        <v>-4.9420108795165998</v>
      </c>
    </row>
    <row r="359" spans="1:66" x14ac:dyDescent="0.2">
      <c r="A359" s="10" t="s">
        <v>936</v>
      </c>
      <c r="B359" s="10" t="s">
        <v>1243</v>
      </c>
      <c r="C359" s="10">
        <v>-4.9866571426391602</v>
      </c>
      <c r="D359" s="10">
        <v>-4.7319464683532697</v>
      </c>
      <c r="E359" s="10">
        <v>-4.9358263015746999</v>
      </c>
      <c r="F359" s="10">
        <v>-4.97391557693481</v>
      </c>
      <c r="G359" s="10">
        <v>-4.9189162254333496</v>
      </c>
      <c r="H359" s="10">
        <v>-4.9379773139953604</v>
      </c>
      <c r="I359" s="10">
        <v>-4.9043273925781197</v>
      </c>
      <c r="J359" s="10">
        <v>-4.9454941749572701</v>
      </c>
      <c r="K359" s="10">
        <v>-4.9124221801757804</v>
      </c>
      <c r="L359" s="10">
        <v>-4.7984223365783603</v>
      </c>
      <c r="M359" s="10">
        <v>-4.9277081489562899</v>
      </c>
      <c r="N359" s="10">
        <v>-4.8949613571166903</v>
      </c>
      <c r="O359" s="10">
        <v>-4.9342246055603001</v>
      </c>
      <c r="P359" s="10">
        <v>-4.7723517417907697</v>
      </c>
      <c r="Q359" s="10">
        <v>-4.8409733772277797</v>
      </c>
      <c r="R359" s="10">
        <v>-4.9473686218261701</v>
      </c>
      <c r="S359" s="10">
        <v>-4.9845008850097603</v>
      </c>
      <c r="T359" s="10">
        <v>-4.9374885559081996</v>
      </c>
      <c r="U359" s="10">
        <v>-4.9926381111145002</v>
      </c>
      <c r="V359" s="10">
        <v>-4.9773893356323198</v>
      </c>
      <c r="W359" s="10">
        <v>-4.9698925018310502</v>
      </c>
      <c r="X359" s="10">
        <v>-5.0056138038635201</v>
      </c>
      <c r="Y359" s="10">
        <v>-4.9878115653991699</v>
      </c>
      <c r="Z359" s="10">
        <v>-4.90631008148193</v>
      </c>
      <c r="AA359" s="10">
        <v>-5.0389456748962402</v>
      </c>
      <c r="AB359" s="10">
        <v>-4.9395275115966797</v>
      </c>
      <c r="AC359" s="10">
        <v>-4.9700794219970703</v>
      </c>
      <c r="AD359" s="10">
        <v>-4.9899730682373002</v>
      </c>
      <c r="AE359" s="10">
        <v>-4.9828033447265598</v>
      </c>
      <c r="AF359" s="10">
        <v>-4.9553818702697701</v>
      </c>
      <c r="AG359" s="10">
        <v>-4.9463191032409597</v>
      </c>
      <c r="AH359" s="10">
        <v>-4.9387230873107901</v>
      </c>
      <c r="AI359" s="10">
        <v>-4.1180033683776802</v>
      </c>
      <c r="AJ359" s="10">
        <v>-2.97889852523803</v>
      </c>
      <c r="AK359" s="10">
        <v>-4.2040824890136701</v>
      </c>
      <c r="AL359" s="10">
        <v>-4.4253339767456001</v>
      </c>
      <c r="AM359" s="10">
        <v>-4.6025395393371502</v>
      </c>
      <c r="AN359" s="10">
        <v>-3.8320615291595401</v>
      </c>
      <c r="AO359" s="10">
        <v>-4.8366074562072701</v>
      </c>
      <c r="AP359" s="10">
        <v>-4.8545374870300204</v>
      </c>
      <c r="AQ359" s="10">
        <v>-4.00579738616943</v>
      </c>
      <c r="AR359" s="10">
        <v>-3.34695196151733</v>
      </c>
      <c r="AS359" s="10">
        <v>-3.9519157409667902</v>
      </c>
      <c r="AT359" s="10">
        <v>-3.9168586730957</v>
      </c>
      <c r="AU359" s="10">
        <v>-3.8214869499206499</v>
      </c>
      <c r="AV359" s="10">
        <v>-2.97350645065307</v>
      </c>
      <c r="AW359" s="10">
        <v>-3.9527287483215301</v>
      </c>
      <c r="AX359" s="10">
        <v>-4.0352516174316397</v>
      </c>
      <c r="AY359" s="10">
        <v>-4.9031844139099103</v>
      </c>
      <c r="AZ359" s="10">
        <v>-4.8621644973754803</v>
      </c>
      <c r="BA359" s="10">
        <v>-4.9402432441711399</v>
      </c>
      <c r="BB359" s="10">
        <v>-4.9024496078491202</v>
      </c>
      <c r="BC359" s="10">
        <v>-4.9697318077087402</v>
      </c>
      <c r="BD359" s="10">
        <v>-4.9553122520446697</v>
      </c>
      <c r="BE359" s="10">
        <v>-4.9258656501770002</v>
      </c>
      <c r="BF359" s="10">
        <v>-4.9452705383300701</v>
      </c>
      <c r="BG359" s="10">
        <v>-4.9347958564758301</v>
      </c>
      <c r="BH359" s="10">
        <v>-4.9404740333557102</v>
      </c>
      <c r="BI359" s="10">
        <v>-4.9301695823669398</v>
      </c>
      <c r="BJ359" s="10">
        <v>-4.9769959449768004</v>
      </c>
      <c r="BK359" s="10">
        <v>-4.9617633819579998</v>
      </c>
      <c r="BL359" s="10">
        <v>-4.9616799354553196</v>
      </c>
      <c r="BM359" s="10">
        <v>-4.93977928161621</v>
      </c>
      <c r="BN359" s="10">
        <v>-4.9271936416625897</v>
      </c>
    </row>
    <row r="360" spans="1:66" x14ac:dyDescent="0.2">
      <c r="A360" s="10" t="s">
        <v>937</v>
      </c>
      <c r="B360" s="10" t="s">
        <v>1243</v>
      </c>
      <c r="C360" s="10">
        <v>-5.0753393173217702</v>
      </c>
      <c r="D360" s="10">
        <v>-5.0318245887756303</v>
      </c>
      <c r="E360" s="10">
        <v>-4.7658095359802202</v>
      </c>
      <c r="F360" s="10">
        <v>-5.0608925819396902</v>
      </c>
      <c r="G360" s="10">
        <v>-4.9007225036620996</v>
      </c>
      <c r="H360" s="10">
        <v>-4.8192234039306596</v>
      </c>
      <c r="I360" s="10">
        <v>-4.0997953414916903</v>
      </c>
      <c r="J360" s="10">
        <v>-5.0300121307373002</v>
      </c>
      <c r="K360" s="10">
        <v>-5.0216784477233798</v>
      </c>
      <c r="L360" s="10">
        <v>-5.0585136413574201</v>
      </c>
      <c r="M360" s="10">
        <v>-4.9855098724365199</v>
      </c>
      <c r="N360" s="10">
        <v>-5.06894826889038</v>
      </c>
      <c r="O360" s="10">
        <v>-5.1288032531738201</v>
      </c>
      <c r="P360" s="10">
        <v>-5.05266904830932</v>
      </c>
      <c r="Q360" s="10">
        <v>-4.7900805473327601</v>
      </c>
      <c r="R360" s="10">
        <v>-5.1123981475829998</v>
      </c>
      <c r="S360" s="10">
        <v>-4.98310947418212</v>
      </c>
      <c r="T360" s="10">
        <v>-5.0331792831420898</v>
      </c>
      <c r="U360" s="10">
        <v>-5.0165424346923801</v>
      </c>
      <c r="V360" s="10">
        <v>-5.0502700805664</v>
      </c>
      <c r="W360" s="10">
        <v>-4.9941992759704501</v>
      </c>
      <c r="X360" s="10">
        <v>-5.0737948417663503</v>
      </c>
      <c r="Y360" s="10">
        <v>-5.0460829734802202</v>
      </c>
      <c r="Z360" s="10">
        <v>-5.0586628913879297</v>
      </c>
      <c r="AA360" s="10">
        <v>-4.9859070777893004</v>
      </c>
      <c r="AB360" s="10">
        <v>-4.98601818084716</v>
      </c>
      <c r="AC360" s="10">
        <v>-5.0622420310974103</v>
      </c>
      <c r="AD360" s="10">
        <v>-5.0254940986633301</v>
      </c>
      <c r="AE360" s="10">
        <v>-5.0224361419677699</v>
      </c>
      <c r="AF360" s="10">
        <v>-5.0030975341796804</v>
      </c>
      <c r="AG360" s="10">
        <v>-5.0106472969055096</v>
      </c>
      <c r="AH360" s="10">
        <v>-5.0661029815673801</v>
      </c>
      <c r="AI360" s="10">
        <v>-4.1753287315368599</v>
      </c>
      <c r="AJ360" s="10">
        <v>-4.1119956970214799</v>
      </c>
      <c r="AK360" s="10">
        <v>-3.0306282043457</v>
      </c>
      <c r="AL360" s="10">
        <v>-4.1705427169799796</v>
      </c>
      <c r="AM360" s="10">
        <v>-2.8319859504699698</v>
      </c>
      <c r="AN360" s="10">
        <v>-2.9001905918121298</v>
      </c>
      <c r="AO360" s="10">
        <v>-1.8012177944183301</v>
      </c>
      <c r="AP360" s="10">
        <v>-2.7064626216888401</v>
      </c>
      <c r="AQ360" s="10">
        <v>-4.5227818489074698</v>
      </c>
      <c r="AR360" s="10">
        <v>-4.7021842002868599</v>
      </c>
      <c r="AS360" s="10">
        <v>-4.1677775382995597</v>
      </c>
      <c r="AT360" s="10">
        <v>-4.4992299079895002</v>
      </c>
      <c r="AU360" s="10">
        <v>-4.44097805023193</v>
      </c>
      <c r="AV360" s="10">
        <v>-4.4626536369323704</v>
      </c>
      <c r="AW360" s="10">
        <v>-3.3889636993408199</v>
      </c>
      <c r="AX360" s="10">
        <v>-4.3375444412231401</v>
      </c>
      <c r="AY360" s="10">
        <v>-5.06923484802246</v>
      </c>
      <c r="AZ360" s="10">
        <v>-5.0130095481872496</v>
      </c>
      <c r="BA360" s="10">
        <v>-5.0260925292968697</v>
      </c>
      <c r="BB360" s="10">
        <v>-5.0661034584045401</v>
      </c>
      <c r="BC360" s="10">
        <v>-5.0076889991760201</v>
      </c>
      <c r="BD360" s="10">
        <v>-5.0149011611938397</v>
      </c>
      <c r="BE360" s="10">
        <v>-5.0066175460815403</v>
      </c>
      <c r="BF360" s="10">
        <v>-5.0562982559204102</v>
      </c>
      <c r="BG360" s="10">
        <v>-5.0356454849243102</v>
      </c>
      <c r="BH360" s="10">
        <v>-5.0285930633544904</v>
      </c>
      <c r="BI360" s="10">
        <v>-5.1236419677734304</v>
      </c>
      <c r="BJ360" s="10">
        <v>-5.0653748512268004</v>
      </c>
      <c r="BK360" s="10">
        <v>-5.0424141883850098</v>
      </c>
      <c r="BL360" s="10">
        <v>-5.05950832366943</v>
      </c>
      <c r="BM360" s="10">
        <v>-5.1083488464355398</v>
      </c>
      <c r="BN360" s="10">
        <v>-5.0557227134704501</v>
      </c>
    </row>
    <row r="361" spans="1:66" x14ac:dyDescent="0.2">
      <c r="A361" s="10" t="s">
        <v>938</v>
      </c>
      <c r="B361" s="10" t="s">
        <v>1243</v>
      </c>
      <c r="C361" s="10">
        <v>-5.0208940505981401</v>
      </c>
      <c r="D361" s="10">
        <v>-4.99745368957519</v>
      </c>
      <c r="E361" s="10">
        <v>-5.00500440597534</v>
      </c>
      <c r="F361" s="10">
        <v>-5.0333380699157697</v>
      </c>
      <c r="G361" s="10">
        <v>-4.9192938804626403</v>
      </c>
      <c r="H361" s="10">
        <v>-4.9009337425231898</v>
      </c>
      <c r="I361" s="10">
        <v>-4.6789612770080504</v>
      </c>
      <c r="J361" s="10">
        <v>-5.0200495719909597</v>
      </c>
      <c r="K361" s="10">
        <v>-5.0440435409545898</v>
      </c>
      <c r="L361" s="10">
        <v>-5.0715909004211399</v>
      </c>
      <c r="M361" s="10">
        <v>-5.1060857772827104</v>
      </c>
      <c r="N361" s="10">
        <v>-5.0693383216857901</v>
      </c>
      <c r="O361" s="10">
        <v>-5.01586866378784</v>
      </c>
      <c r="P361" s="10">
        <v>-4.9107284545898402</v>
      </c>
      <c r="Q361" s="10">
        <v>-4.9774532318115199</v>
      </c>
      <c r="R361" s="10">
        <v>-5.0284190177917401</v>
      </c>
      <c r="S361" s="10">
        <v>-5.0536775588989196</v>
      </c>
      <c r="T361" s="10">
        <v>-5.0178537368774396</v>
      </c>
      <c r="U361" s="10">
        <v>-5.0371565818786603</v>
      </c>
      <c r="V361" s="10">
        <v>-5.0131959915161097</v>
      </c>
      <c r="W361" s="10">
        <v>-5.0081205368041903</v>
      </c>
      <c r="X361" s="10">
        <v>-4.9884953498840297</v>
      </c>
      <c r="Y361" s="10">
        <v>-5.0064024925231898</v>
      </c>
      <c r="Z361" s="10">
        <v>-5.0102462768554599</v>
      </c>
      <c r="AA361" s="10">
        <v>-5.0490474700927699</v>
      </c>
      <c r="AB361" s="10">
        <v>-5.0803732872009197</v>
      </c>
      <c r="AC361" s="10">
        <v>-5.0280308723449698</v>
      </c>
      <c r="AD361" s="10">
        <v>-4.9951705932617099</v>
      </c>
      <c r="AE361" s="10">
        <v>-5.0304069519042898</v>
      </c>
      <c r="AF361" s="10">
        <v>-5.0535936355590803</v>
      </c>
      <c r="AG361" s="10">
        <v>-5.0513415336608798</v>
      </c>
      <c r="AH361" s="10">
        <v>-5.0520553588867099</v>
      </c>
      <c r="AI361" s="10">
        <v>-4.65836334228515</v>
      </c>
      <c r="AJ361" s="10">
        <v>-4.5770978927612296</v>
      </c>
      <c r="AK361" s="10">
        <v>-4.5652546882629297</v>
      </c>
      <c r="AL361" s="10">
        <v>-4.3777122497558496</v>
      </c>
      <c r="AM361" s="10">
        <v>-3.1342635154724099</v>
      </c>
      <c r="AN361" s="10">
        <v>-3.1311378479003902</v>
      </c>
      <c r="AO361" s="10">
        <v>-3.38955497741699</v>
      </c>
      <c r="AP361" s="10">
        <v>-2.9950675964355402</v>
      </c>
      <c r="AQ361" s="10">
        <v>-5.0655598640441797</v>
      </c>
      <c r="AR361" s="10">
        <v>-5.00428867340087</v>
      </c>
      <c r="AS361" s="10">
        <v>-5.0736742019653303</v>
      </c>
      <c r="AT361" s="10">
        <v>-5.02925252914428</v>
      </c>
      <c r="AU361" s="10">
        <v>-4.1647682189941397</v>
      </c>
      <c r="AV361" s="10">
        <v>-4.1624717712402299</v>
      </c>
      <c r="AW361" s="10">
        <v>-4.19539451599121</v>
      </c>
      <c r="AX361" s="10">
        <v>-3.9389405250549299</v>
      </c>
      <c r="AY361" s="10">
        <v>-5.0524201393127397</v>
      </c>
      <c r="AZ361" s="10">
        <v>-5.0804271697998002</v>
      </c>
      <c r="BA361" s="10">
        <v>-5.0288491249084402</v>
      </c>
      <c r="BB361" s="10">
        <v>-5.0630469322204501</v>
      </c>
      <c r="BC361" s="10">
        <v>-4.99836921691894</v>
      </c>
      <c r="BD361" s="10">
        <v>-5.0160794258117596</v>
      </c>
      <c r="BE361" s="10">
        <v>-5.0180563926696697</v>
      </c>
      <c r="BF361" s="10">
        <v>-5.0235071182250897</v>
      </c>
      <c r="BG361" s="10">
        <v>-5.0027556419372496</v>
      </c>
      <c r="BH361" s="10">
        <v>-5.0144047737121502</v>
      </c>
      <c r="BI361" s="10">
        <v>-4.9995222091674796</v>
      </c>
      <c r="BJ361" s="10">
        <v>-5.0059280395507804</v>
      </c>
      <c r="BK361" s="10">
        <v>-5.0241270065307599</v>
      </c>
      <c r="BL361" s="10">
        <v>-5.0362648963928196</v>
      </c>
      <c r="BM361" s="10">
        <v>-5.0056982040405202</v>
      </c>
      <c r="BN361" s="10">
        <v>-5.0134654045104901</v>
      </c>
    </row>
    <row r="362" spans="1:66" x14ac:dyDescent="0.2">
      <c r="A362" s="10" t="s">
        <v>939</v>
      </c>
      <c r="B362" s="10" t="s">
        <v>1243</v>
      </c>
      <c r="C362" s="10">
        <v>-5.0363073348998997</v>
      </c>
      <c r="D362" s="10">
        <v>-4.9124665260314897</v>
      </c>
      <c r="E362" s="10">
        <v>-4.9085507392883301</v>
      </c>
      <c r="F362" s="10">
        <v>-4.9453258514404297</v>
      </c>
      <c r="G362" s="10">
        <v>-4.9486980438232404</v>
      </c>
      <c r="H362" s="10">
        <v>-4.9639649391174299</v>
      </c>
      <c r="I362" s="10">
        <v>-4.9849691390991202</v>
      </c>
      <c r="J362" s="10">
        <v>-4.9220271110534597</v>
      </c>
      <c r="K362" s="10">
        <v>-4.8577136993408203</v>
      </c>
      <c r="L362" s="10">
        <v>-4.7377800941467196</v>
      </c>
      <c r="M362" s="10">
        <v>-4.6580991744995099</v>
      </c>
      <c r="N362" s="10">
        <v>-4.7629671096801696</v>
      </c>
      <c r="O362" s="10">
        <v>-4.9867696762084899</v>
      </c>
      <c r="P362" s="10">
        <v>-4.9238500595092702</v>
      </c>
      <c r="Q362" s="10">
        <v>-4.9213800430297798</v>
      </c>
      <c r="R362" s="10">
        <v>-4.9494614601135201</v>
      </c>
      <c r="S362" s="10">
        <v>-4.9989438056945801</v>
      </c>
      <c r="T362" s="10">
        <v>-4.9738688468933097</v>
      </c>
      <c r="U362" s="10">
        <v>-4.9519367218017498</v>
      </c>
      <c r="V362" s="10">
        <v>-5.0365238189697203</v>
      </c>
      <c r="W362" s="10">
        <v>-5.04870557785034</v>
      </c>
      <c r="X362" s="10">
        <v>-4.9150633811950604</v>
      </c>
      <c r="Y362" s="10">
        <v>-4.95240974426269</v>
      </c>
      <c r="Z362" s="10">
        <v>-4.9782199859619096</v>
      </c>
      <c r="AA362" s="10">
        <v>-4.9803700447082502</v>
      </c>
      <c r="AB362" s="10">
        <v>-4.931640625</v>
      </c>
      <c r="AC362" s="10">
        <v>-4.8521580696105904</v>
      </c>
      <c r="AD362" s="10">
        <v>-4.9673089981079102</v>
      </c>
      <c r="AE362" s="10">
        <v>-5.0402169227600098</v>
      </c>
      <c r="AF362" s="10">
        <v>-4.9647059440612704</v>
      </c>
      <c r="AG362" s="10">
        <v>-5.0234575271606401</v>
      </c>
      <c r="AH362" s="10">
        <v>-4.9408745765686</v>
      </c>
      <c r="AI362" s="10">
        <v>-3.3813877105712802</v>
      </c>
      <c r="AJ362" s="10">
        <v>-3.7192006111145002</v>
      </c>
      <c r="AK362" s="10">
        <v>-3.3291089534759499</v>
      </c>
      <c r="AL362" s="10">
        <v>-3.2614939212799001</v>
      </c>
      <c r="AM362" s="10">
        <v>-4.2967233657836896</v>
      </c>
      <c r="AN362" s="10">
        <v>-4.6349787712097097</v>
      </c>
      <c r="AO362" s="10">
        <v>-4.3717594146728498</v>
      </c>
      <c r="AP362" s="10">
        <v>-4.2874107360839799</v>
      </c>
      <c r="AQ362" s="10">
        <v>-4.3012499809265101</v>
      </c>
      <c r="AR362" s="10">
        <v>-4.3417482376098597</v>
      </c>
      <c r="AS362" s="10">
        <v>-4.4575181007385201</v>
      </c>
      <c r="AT362" s="10">
        <v>-4.2997527122497496</v>
      </c>
      <c r="AU362" s="10">
        <v>-3.8473341464996298</v>
      </c>
      <c r="AV362" s="10">
        <v>-4.08135509490966</v>
      </c>
      <c r="AW362" s="10">
        <v>-3.82487893104553</v>
      </c>
      <c r="AX362" s="10">
        <v>-3.73331594467163</v>
      </c>
      <c r="AY362" s="10">
        <v>-4.9295773506164497</v>
      </c>
      <c r="AZ362" s="10">
        <v>-4.7695355415344203</v>
      </c>
      <c r="BA362" s="10">
        <v>-4.9378685951232901</v>
      </c>
      <c r="BB362" s="10">
        <v>-4.6510438919067303</v>
      </c>
      <c r="BC362" s="10">
        <v>-4.9851627349853498</v>
      </c>
      <c r="BD362" s="10">
        <v>-4.97440433502197</v>
      </c>
      <c r="BE362" s="10">
        <v>-5.0191287994384703</v>
      </c>
      <c r="BF362" s="10">
        <v>-4.9294261932373002</v>
      </c>
      <c r="BG362" s="10">
        <v>-4.9219336509704501</v>
      </c>
      <c r="BH362" s="10">
        <v>-4.9534115791320801</v>
      </c>
      <c r="BI362" s="10">
        <v>-4.70185947418212</v>
      </c>
      <c r="BJ362" s="10">
        <v>-4.9470248222351003</v>
      </c>
      <c r="BK362" s="10">
        <v>-4.9377031326293901</v>
      </c>
      <c r="BL362" s="10">
        <v>-4.9344201087951598</v>
      </c>
      <c r="BM362" s="10">
        <v>-4.9086937904357901</v>
      </c>
      <c r="BN362" s="10">
        <v>-4.95686435699462</v>
      </c>
    </row>
    <row r="363" spans="1:66" x14ac:dyDescent="0.2">
      <c r="A363" s="10" t="s">
        <v>940</v>
      </c>
      <c r="B363" s="10" t="s">
        <v>1243</v>
      </c>
      <c r="C363" s="10">
        <v>-4.9763760566711399</v>
      </c>
      <c r="D363" s="10">
        <v>-4.9619941711425701</v>
      </c>
      <c r="E363" s="10">
        <v>-4.8144865036010698</v>
      </c>
      <c r="F363" s="10">
        <v>-4.9449977874755797</v>
      </c>
      <c r="G363" s="10">
        <v>-5.0067143440246502</v>
      </c>
      <c r="H363" s="10">
        <v>-4.99448490142822</v>
      </c>
      <c r="I363" s="10">
        <v>-4.9074158668518004</v>
      </c>
      <c r="J363" s="10">
        <v>-4.9894204139709402</v>
      </c>
      <c r="K363" s="10">
        <v>-4.9248118400573704</v>
      </c>
      <c r="L363" s="10">
        <v>-4.9621105194091797</v>
      </c>
      <c r="M363" s="10">
        <v>-4.7545723915100098</v>
      </c>
      <c r="N363" s="10">
        <v>-4.8961315155029297</v>
      </c>
      <c r="O363" s="10">
        <v>-4.9562754631042401</v>
      </c>
      <c r="P363" s="10">
        <v>-4.9530010223388601</v>
      </c>
      <c r="Q363" s="10">
        <v>-4.7148170471191397</v>
      </c>
      <c r="R363" s="10">
        <v>-4.9218039512634197</v>
      </c>
      <c r="S363" s="10">
        <v>-4.9835338592529297</v>
      </c>
      <c r="T363" s="10">
        <v>-4.97352695465087</v>
      </c>
      <c r="U363" s="10">
        <v>-4.9655847549438397</v>
      </c>
      <c r="V363" s="10">
        <v>-4.9494576454162598</v>
      </c>
      <c r="W363" s="10">
        <v>-4.9702367782592702</v>
      </c>
      <c r="X363" s="10">
        <v>-5.0070810317993102</v>
      </c>
      <c r="Y363" s="10">
        <v>-4.9485192298889098</v>
      </c>
      <c r="Z363" s="10">
        <v>-4.9797344207763601</v>
      </c>
      <c r="AA363" s="10">
        <v>-4.9645867347717196</v>
      </c>
      <c r="AB363" s="10">
        <v>-4.9946508407592702</v>
      </c>
      <c r="AC363" s="10">
        <v>-4.9384665489196697</v>
      </c>
      <c r="AD363" s="10">
        <v>-4.9715104103088299</v>
      </c>
      <c r="AE363" s="10">
        <v>-4.9952688217162997</v>
      </c>
      <c r="AF363" s="10">
        <v>-4.9899725914001403</v>
      </c>
      <c r="AG363" s="10">
        <v>-5.0032629966735804</v>
      </c>
      <c r="AH363" s="10">
        <v>-4.9733972549438397</v>
      </c>
      <c r="AI363" s="10">
        <v>-3.9759669303893999</v>
      </c>
      <c r="AJ363" s="10">
        <v>-4.0212020874023402</v>
      </c>
      <c r="AK363" s="10">
        <v>-2.9135818481445299</v>
      </c>
      <c r="AL363" s="10">
        <v>-3.6134338378906201</v>
      </c>
      <c r="AM363" s="10">
        <v>-4.2771530151367099</v>
      </c>
      <c r="AN363" s="10">
        <v>-4.5043225288391104</v>
      </c>
      <c r="AO363" s="10">
        <v>-3.5249106884002601</v>
      </c>
      <c r="AP363" s="10">
        <v>-4.2535829544067303</v>
      </c>
      <c r="AQ363" s="10">
        <v>-3.4636983871459899</v>
      </c>
      <c r="AR363" s="10">
        <v>-3.7901690006256099</v>
      </c>
      <c r="AS363" s="10">
        <v>-2.99867486953735</v>
      </c>
      <c r="AT363" s="10">
        <v>-3.2915663719177202</v>
      </c>
      <c r="AU363" s="10">
        <v>-3.92900466918945</v>
      </c>
      <c r="AV363" s="10">
        <v>-4.0405173301696697</v>
      </c>
      <c r="AW363" s="10">
        <v>-3.12476634979248</v>
      </c>
      <c r="AX363" s="10">
        <v>-3.84952640533447</v>
      </c>
      <c r="AY363" s="10">
        <v>-4.97963094711303</v>
      </c>
      <c r="AZ363" s="10">
        <v>-4.9771547317504803</v>
      </c>
      <c r="BA363" s="10">
        <v>-4.95912313461303</v>
      </c>
      <c r="BB363" s="10">
        <v>-4.9561243057250897</v>
      </c>
      <c r="BC363" s="10">
        <v>-4.9617209434509197</v>
      </c>
      <c r="BD363" s="10">
        <v>-4.9549312591552699</v>
      </c>
      <c r="BE363" s="10">
        <v>-4.9662837982177699</v>
      </c>
      <c r="BF363" s="10">
        <v>-4.9842548370361301</v>
      </c>
      <c r="BG363" s="10">
        <v>-4.9595389366149902</v>
      </c>
      <c r="BH363" s="10">
        <v>-4.9538698196411097</v>
      </c>
      <c r="BI363" s="10">
        <v>-4.9261722564697203</v>
      </c>
      <c r="BJ363" s="10">
        <v>-4.96254110336303</v>
      </c>
      <c r="BK363" s="10">
        <v>-4.9414067268371502</v>
      </c>
      <c r="BL363" s="10">
        <v>-4.9476819038391104</v>
      </c>
      <c r="BM363" s="10">
        <v>-4.9673185348510698</v>
      </c>
      <c r="BN363" s="10">
        <v>-4.9602093696594203</v>
      </c>
    </row>
    <row r="364" spans="1:66" x14ac:dyDescent="0.2">
      <c r="A364" s="10" t="s">
        <v>941</v>
      </c>
      <c r="B364" s="10" t="s">
        <v>1243</v>
      </c>
      <c r="C364" s="10">
        <v>-5.0724411010742099</v>
      </c>
      <c r="D364" s="10">
        <v>-5.03263092041015</v>
      </c>
      <c r="E364" s="10">
        <v>-4.7619047164916903</v>
      </c>
      <c r="F364" s="10">
        <v>-5.04247999191284</v>
      </c>
      <c r="G364" s="10">
        <v>-4.9166502952575604</v>
      </c>
      <c r="H364" s="10">
        <v>-4.8123245239257804</v>
      </c>
      <c r="I364" s="10">
        <v>-4.0095319747924796</v>
      </c>
      <c r="J364" s="10">
        <v>-5.0582342147827104</v>
      </c>
      <c r="K364" s="10">
        <v>-5.0328831672668404</v>
      </c>
      <c r="L364" s="10">
        <v>-5.03135061264038</v>
      </c>
      <c r="M364" s="10">
        <v>-4.9799423217773402</v>
      </c>
      <c r="N364" s="10">
        <v>-5.06196737289428</v>
      </c>
      <c r="O364" s="10">
        <v>-5.1342854499816797</v>
      </c>
      <c r="P364" s="10">
        <v>-5.0410356521606401</v>
      </c>
      <c r="Q364" s="10">
        <v>-4.7680554389953604</v>
      </c>
      <c r="R364" s="10">
        <v>-5.1044340133666903</v>
      </c>
      <c r="S364" s="10">
        <v>-4.9818787574768004</v>
      </c>
      <c r="T364" s="10">
        <v>-4.9968318939208896</v>
      </c>
      <c r="U364" s="10">
        <v>-4.9760146141052202</v>
      </c>
      <c r="V364" s="10">
        <v>-5.0530729293823198</v>
      </c>
      <c r="W364" s="10">
        <v>-4.9951205253601003</v>
      </c>
      <c r="X364" s="10">
        <v>-5.0587959289550701</v>
      </c>
      <c r="Y364" s="10">
        <v>-5.0460052490234304</v>
      </c>
      <c r="Z364" s="10">
        <v>-5.0501761436462402</v>
      </c>
      <c r="AA364" s="10">
        <v>-4.9601097106933496</v>
      </c>
      <c r="AB364" s="10">
        <v>-4.9376811981201101</v>
      </c>
      <c r="AC364" s="10">
        <v>-5.0219354629516602</v>
      </c>
      <c r="AD364" s="10">
        <v>-5.0304002761840803</v>
      </c>
      <c r="AE364" s="10">
        <v>-5.0243291854858398</v>
      </c>
      <c r="AF364" s="10">
        <v>-4.9973578453063903</v>
      </c>
      <c r="AG364" s="10">
        <v>-5.0291676521301198</v>
      </c>
      <c r="AH364" s="10">
        <v>-5.0638651847839302</v>
      </c>
      <c r="AI364" s="10">
        <v>-4.3501491546630797</v>
      </c>
      <c r="AJ364" s="10">
        <v>-4.2564201354980398</v>
      </c>
      <c r="AK364" s="10">
        <v>-3.1246170997619598</v>
      </c>
      <c r="AL364" s="10">
        <v>-4.4346795082092196</v>
      </c>
      <c r="AM364" s="10">
        <v>-3.0137138366699201</v>
      </c>
      <c r="AN364" s="10">
        <v>-3.0709655284881499</v>
      </c>
      <c r="AO364" s="10">
        <v>-1.85679984092712</v>
      </c>
      <c r="AP364" s="10">
        <v>-2.8967304229736301</v>
      </c>
      <c r="AQ364" s="10">
        <v>-4.6547303199768004</v>
      </c>
      <c r="AR364" s="10">
        <v>-4.7619237899780202</v>
      </c>
      <c r="AS364" s="10">
        <v>-4.2432479858398402</v>
      </c>
      <c r="AT364" s="10">
        <v>-4.6100931167602504</v>
      </c>
      <c r="AU364" s="10">
        <v>-4.6667366027831996</v>
      </c>
      <c r="AV364" s="10">
        <v>-4.5954551696777299</v>
      </c>
      <c r="AW364" s="10">
        <v>-3.4953227043151802</v>
      </c>
      <c r="AX364" s="10">
        <v>-4.58988237380981</v>
      </c>
      <c r="AY364" s="10">
        <v>-5.0811653137206996</v>
      </c>
      <c r="AZ364" s="10">
        <v>-5.0240602493286097</v>
      </c>
      <c r="BA364" s="10">
        <v>-5.0238294601440403</v>
      </c>
      <c r="BB364" s="10">
        <v>-5.0861897468566797</v>
      </c>
      <c r="BC364" s="10">
        <v>-5.0079116821289</v>
      </c>
      <c r="BD364" s="10">
        <v>-5.0181255340576101</v>
      </c>
      <c r="BE364" s="10">
        <v>-4.9689259529113698</v>
      </c>
      <c r="BF364" s="10">
        <v>-5.0383858680725098</v>
      </c>
      <c r="BG364" s="10">
        <v>-5.0364708900451598</v>
      </c>
      <c r="BH364" s="10">
        <v>-5.0422339439392001</v>
      </c>
      <c r="BI364" s="10">
        <v>-5.1144952774047798</v>
      </c>
      <c r="BJ364" s="10">
        <v>-5.0542955398559499</v>
      </c>
      <c r="BK364" s="10">
        <v>-5.0339593887329102</v>
      </c>
      <c r="BL364" s="10">
        <v>-5.0760340690612704</v>
      </c>
      <c r="BM364" s="10">
        <v>-5.1100797653198198</v>
      </c>
      <c r="BN364" s="10">
        <v>-5.0448102951049796</v>
      </c>
    </row>
    <row r="365" spans="1:66" x14ac:dyDescent="0.2">
      <c r="A365" s="10" t="s">
        <v>942</v>
      </c>
      <c r="B365" s="10" t="s">
        <v>1243</v>
      </c>
      <c r="C365" s="10">
        <v>-5.0105209350585902</v>
      </c>
      <c r="D365" s="10">
        <v>-4.9812541007995597</v>
      </c>
      <c r="E365" s="10">
        <v>-4.57666015625</v>
      </c>
      <c r="F365" s="10">
        <v>-5.06544589996337</v>
      </c>
      <c r="G365" s="10">
        <v>-4.9956431388854901</v>
      </c>
      <c r="H365" s="10">
        <v>-4.8726682662963796</v>
      </c>
      <c r="I365" s="10">
        <v>-4.6291370391845703</v>
      </c>
      <c r="J365" s="10">
        <v>-4.9538178443908603</v>
      </c>
      <c r="K365" s="10">
        <v>-4.7862601280212402</v>
      </c>
      <c r="L365" s="10">
        <v>-4.8399758338928196</v>
      </c>
      <c r="M365" s="10">
        <v>-4.4779148101806596</v>
      </c>
      <c r="N365" s="10">
        <v>-4.8306455612182599</v>
      </c>
      <c r="O365" s="10">
        <v>-5.0173044204711896</v>
      </c>
      <c r="P365" s="10">
        <v>-4.9543652534484801</v>
      </c>
      <c r="Q365" s="10">
        <v>-4.5916275978088299</v>
      </c>
      <c r="R365" s="10">
        <v>-4.9032001495361301</v>
      </c>
      <c r="S365" s="10">
        <v>-4.8854198455810502</v>
      </c>
      <c r="T365" s="10">
        <v>-4.8925690650939897</v>
      </c>
      <c r="U365" s="10">
        <v>-4.9765529632568297</v>
      </c>
      <c r="V365" s="10">
        <v>-5.0280981063842702</v>
      </c>
      <c r="W365" s="10">
        <v>-4.9733495712280202</v>
      </c>
      <c r="X365" s="10">
        <v>-5.0475153923034597</v>
      </c>
      <c r="Y365" s="10">
        <v>-4.9404230117797798</v>
      </c>
      <c r="Z365" s="10">
        <v>-5.0018973350524902</v>
      </c>
      <c r="AA365" s="10">
        <v>-4.97806596755981</v>
      </c>
      <c r="AB365" s="10">
        <v>-4.8869509696960396</v>
      </c>
      <c r="AC365" s="10">
        <v>-4.9151082038879297</v>
      </c>
      <c r="AD365" s="10">
        <v>-5.0213932991027797</v>
      </c>
      <c r="AE365" s="10">
        <v>-5.06658887863159</v>
      </c>
      <c r="AF365" s="10">
        <v>-4.9936676025390598</v>
      </c>
      <c r="AG365" s="10">
        <v>-5.0230169296264604</v>
      </c>
      <c r="AH365" s="10">
        <v>-4.9080405235290501</v>
      </c>
      <c r="AI365" s="10">
        <v>-3.06876444816589</v>
      </c>
      <c r="AJ365" s="10">
        <v>-3.3559794425964302</v>
      </c>
      <c r="AK365" s="10">
        <v>-1.5867993831634499</v>
      </c>
      <c r="AL365" s="10">
        <v>-2.9037876129150302</v>
      </c>
      <c r="AM365" s="10">
        <v>-3.4657025337219198</v>
      </c>
      <c r="AN365" s="10">
        <v>-3.9942934513092001</v>
      </c>
      <c r="AO365" s="10">
        <v>-2.43301224708557</v>
      </c>
      <c r="AP365" s="10">
        <v>-3.4123234748840301</v>
      </c>
      <c r="AQ365" s="10">
        <v>-3.4511156082153298</v>
      </c>
      <c r="AR365" s="10">
        <v>-3.6655588150024401</v>
      </c>
      <c r="AS365" s="10">
        <v>-2.73754811286926</v>
      </c>
      <c r="AT365" s="10">
        <v>-3.1590607166290199</v>
      </c>
      <c r="AU365" s="10">
        <v>-3.7403144836425701</v>
      </c>
      <c r="AV365" s="10">
        <v>-4.0184779167175204</v>
      </c>
      <c r="AW365" s="10">
        <v>-2.4168894290924001</v>
      </c>
      <c r="AX365" s="10">
        <v>-3.5251090526580802</v>
      </c>
      <c r="AY365" s="10">
        <v>-5.0627112388610804</v>
      </c>
      <c r="AZ365" s="10">
        <v>-4.9152469635009703</v>
      </c>
      <c r="BA365" s="10">
        <v>-4.9703073501586896</v>
      </c>
      <c r="BB365" s="10">
        <v>-4.9610857963562003</v>
      </c>
      <c r="BC365" s="10">
        <v>-4.9395480155944798</v>
      </c>
      <c r="BD365" s="10">
        <v>-4.9533352851867596</v>
      </c>
      <c r="BE365" s="10">
        <v>-5.0500259399414</v>
      </c>
      <c r="BF365" s="10">
        <v>-5.0092287063598597</v>
      </c>
      <c r="BG365" s="10">
        <v>-4.9736618995666504</v>
      </c>
      <c r="BH365" s="10">
        <v>-4.9857711791992099</v>
      </c>
      <c r="BI365" s="10">
        <v>-4.8010344505309996</v>
      </c>
      <c r="BJ365" s="10">
        <v>-4.9490833282470703</v>
      </c>
      <c r="BK365" s="10">
        <v>-4.95328617095947</v>
      </c>
      <c r="BL365" s="10">
        <v>-5.00036525726318</v>
      </c>
      <c r="BM365" s="10">
        <v>-4.9618716239929199</v>
      </c>
      <c r="BN365" s="10">
        <v>-5.0239901542663503</v>
      </c>
    </row>
    <row r="366" spans="1:66" x14ac:dyDescent="0.2">
      <c r="A366" s="10" t="s">
        <v>943</v>
      </c>
      <c r="B366" s="10" t="s">
        <v>1243</v>
      </c>
      <c r="C366" s="10">
        <v>-5.0034894943237296</v>
      </c>
      <c r="D366" s="10">
        <v>-4.6949658393859801</v>
      </c>
      <c r="E366" s="10">
        <v>-4.9633717536926198</v>
      </c>
      <c r="F366" s="10">
        <v>-5.0126791000366202</v>
      </c>
      <c r="G366" s="10">
        <v>-4.9850277900695801</v>
      </c>
      <c r="H366" s="10">
        <v>-4.97334432601928</v>
      </c>
      <c r="I366" s="10">
        <v>-4.91623830795288</v>
      </c>
      <c r="J366" s="10">
        <v>-4.9834432601928702</v>
      </c>
      <c r="K366" s="10">
        <v>-5.0191349983215297</v>
      </c>
      <c r="L366" s="10">
        <v>-4.9215979576110804</v>
      </c>
      <c r="M366" s="10">
        <v>-5.04726219177246</v>
      </c>
      <c r="N366" s="10">
        <v>-5.0421690940856898</v>
      </c>
      <c r="O366" s="10">
        <v>-4.9692034721374503</v>
      </c>
      <c r="P366" s="10">
        <v>-4.7029075622558496</v>
      </c>
      <c r="Q366" s="10">
        <v>-4.77990293502807</v>
      </c>
      <c r="R366" s="10">
        <v>-4.9372329711914</v>
      </c>
      <c r="S366" s="10">
        <v>-4.9922838211059499</v>
      </c>
      <c r="T366" s="10">
        <v>-5.0054574012756303</v>
      </c>
      <c r="U366" s="10">
        <v>-5.0405902862548801</v>
      </c>
      <c r="V366" s="10">
        <v>-4.9928827285766602</v>
      </c>
      <c r="W366" s="10">
        <v>-5.0039525032043404</v>
      </c>
      <c r="X366" s="10">
        <v>-5.0629215240478498</v>
      </c>
      <c r="Y366" s="10">
        <v>-5.0165715217590297</v>
      </c>
      <c r="Z366" s="10">
        <v>-4.9669494628906197</v>
      </c>
      <c r="AA366" s="10">
        <v>-5.0065531730651802</v>
      </c>
      <c r="AB366" s="10">
        <v>-4.9951076507568297</v>
      </c>
      <c r="AC366" s="10">
        <v>-4.9930825233459402</v>
      </c>
      <c r="AD366" s="10">
        <v>-4.9734411239623997</v>
      </c>
      <c r="AE366" s="10">
        <v>-4.98311042785644</v>
      </c>
      <c r="AF366" s="10">
        <v>-5.0026350021362296</v>
      </c>
      <c r="AG366" s="10">
        <v>-4.9593915939331001</v>
      </c>
      <c r="AH366" s="10">
        <v>-4.9938435554504297</v>
      </c>
      <c r="AI366" s="10">
        <v>-4.2104349136352504</v>
      </c>
      <c r="AJ366" s="10">
        <v>-3.0720944404602002</v>
      </c>
      <c r="AK366" s="10">
        <v>-4.1939435005187899</v>
      </c>
      <c r="AL366" s="10">
        <v>-4.59637403488159</v>
      </c>
      <c r="AM366" s="10">
        <v>-4.6928005218505797</v>
      </c>
      <c r="AN366" s="10">
        <v>-4.0545029640197701</v>
      </c>
      <c r="AO366" s="10">
        <v>-4.88219738006591</v>
      </c>
      <c r="AP366" s="10">
        <v>-4.8535819053649902</v>
      </c>
      <c r="AQ366" s="10">
        <v>-4.5297727584838796</v>
      </c>
      <c r="AR366" s="10">
        <v>-3.6456642150878902</v>
      </c>
      <c r="AS366" s="10">
        <v>-4.3939900398254297</v>
      </c>
      <c r="AT366" s="10">
        <v>-4.4238500595092702</v>
      </c>
      <c r="AU366" s="10">
        <v>-3.6165912151336599</v>
      </c>
      <c r="AV366" s="10">
        <v>-2.9021668434143</v>
      </c>
      <c r="AW366" s="10">
        <v>-3.76287412643432</v>
      </c>
      <c r="AX366" s="10">
        <v>-3.8922252655029199</v>
      </c>
      <c r="AY366" s="10">
        <v>-4.9727020263671804</v>
      </c>
      <c r="AZ366" s="10">
        <v>-4.8855290412902797</v>
      </c>
      <c r="BA366" s="10">
        <v>-4.99657726287841</v>
      </c>
      <c r="BB366" s="10">
        <v>-4.8846731185912997</v>
      </c>
      <c r="BC366" s="10">
        <v>-5.0017876625061</v>
      </c>
      <c r="BD366" s="10">
        <v>-4.9917569160461399</v>
      </c>
      <c r="BE366" s="10">
        <v>-5.01122570037841</v>
      </c>
      <c r="BF366" s="10">
        <v>-5.00357961654663</v>
      </c>
      <c r="BG366" s="10">
        <v>-5.0061864852905202</v>
      </c>
      <c r="BH366" s="10">
        <v>-4.98687267303466</v>
      </c>
      <c r="BI366" s="10">
        <v>-5.0479888916015598</v>
      </c>
      <c r="BJ366" s="10">
        <v>-5.00942039489746</v>
      </c>
      <c r="BK366" s="10">
        <v>-4.9868259429931596</v>
      </c>
      <c r="BL366" s="10">
        <v>-5.0015435218811</v>
      </c>
      <c r="BM366" s="10">
        <v>-5.0378932952880797</v>
      </c>
      <c r="BN366" s="10">
        <v>-4.9670324325561497</v>
      </c>
    </row>
    <row r="367" spans="1:66" x14ac:dyDescent="0.2">
      <c r="A367" s="10" t="s">
        <v>944</v>
      </c>
      <c r="B367" s="10" t="s">
        <v>1243</v>
      </c>
      <c r="C367" s="10">
        <v>-5.0686902999877903</v>
      </c>
      <c r="D367" s="10">
        <v>-5.0354933738708496</v>
      </c>
      <c r="E367" s="10">
        <v>-4.7480993270873997</v>
      </c>
      <c r="F367" s="10">
        <v>-5.0344133377075098</v>
      </c>
      <c r="G367" s="10">
        <v>-4.9158768653869602</v>
      </c>
      <c r="H367" s="10">
        <v>-4.8247823715209899</v>
      </c>
      <c r="I367" s="10">
        <v>-3.9995930194854701</v>
      </c>
      <c r="J367" s="10">
        <v>-5.0567770004272399</v>
      </c>
      <c r="K367" s="10">
        <v>-5.0505018234252903</v>
      </c>
      <c r="L367" s="10">
        <v>-5.0404849052429199</v>
      </c>
      <c r="M367" s="10">
        <v>-4.9935579299926696</v>
      </c>
      <c r="N367" s="10">
        <v>-5.0534119606018004</v>
      </c>
      <c r="O367" s="10">
        <v>-5.13752937316894</v>
      </c>
      <c r="P367" s="10">
        <v>-5.0250177383422798</v>
      </c>
      <c r="Q367" s="10">
        <v>-4.7813363075256303</v>
      </c>
      <c r="R367" s="10">
        <v>-5.0681371688842702</v>
      </c>
      <c r="S367" s="10">
        <v>-4.9832615852355904</v>
      </c>
      <c r="T367" s="10">
        <v>-4.99556112289428</v>
      </c>
      <c r="U367" s="10">
        <v>-4.9854965209960902</v>
      </c>
      <c r="V367" s="10">
        <v>-5.03812551498413</v>
      </c>
      <c r="W367" s="10">
        <v>-4.9769315719604403</v>
      </c>
      <c r="X367" s="10">
        <v>-5.0523691177368102</v>
      </c>
      <c r="Y367" s="10">
        <v>-5.0384998321533203</v>
      </c>
      <c r="Z367" s="10">
        <v>-5.04872274398803</v>
      </c>
      <c r="AA367" s="10">
        <v>-4.96999168395996</v>
      </c>
      <c r="AB367" s="10">
        <v>-4.9358415603637598</v>
      </c>
      <c r="AC367" s="10">
        <v>-5.0533676147460902</v>
      </c>
      <c r="AD367" s="10">
        <v>-5.0082688331604004</v>
      </c>
      <c r="AE367" s="10">
        <v>-5.02492332458496</v>
      </c>
      <c r="AF367" s="10">
        <v>-4.9921560287475497</v>
      </c>
      <c r="AG367" s="10">
        <v>-5.0274672508239702</v>
      </c>
      <c r="AH367" s="10">
        <v>-5.0472164154052699</v>
      </c>
      <c r="AI367" s="10">
        <v>-4.4396405220031703</v>
      </c>
      <c r="AJ367" s="10">
        <v>-4.3832507133483798</v>
      </c>
      <c r="AK367" s="10">
        <v>-3.2110683917999201</v>
      </c>
      <c r="AL367" s="10">
        <v>-4.5202441215515101</v>
      </c>
      <c r="AM367" s="10">
        <v>-3.17639064788818</v>
      </c>
      <c r="AN367" s="10">
        <v>-3.2425239086151101</v>
      </c>
      <c r="AO367" s="10">
        <v>-1.9987442493438701</v>
      </c>
      <c r="AP367" s="10">
        <v>-3.0234491825103702</v>
      </c>
      <c r="AQ367" s="10">
        <v>-4.7305803298950098</v>
      </c>
      <c r="AR367" s="10">
        <v>-4.8371644020080504</v>
      </c>
      <c r="AS367" s="10">
        <v>-4.3217520713806099</v>
      </c>
      <c r="AT367" s="10">
        <v>-4.6781539916992099</v>
      </c>
      <c r="AU367" s="10">
        <v>-4.7708992958068803</v>
      </c>
      <c r="AV367" s="10">
        <v>-4.6979794502258301</v>
      </c>
      <c r="AW367" s="10">
        <v>-3.5496675968170099</v>
      </c>
      <c r="AX367" s="10">
        <v>-4.6543369293212802</v>
      </c>
      <c r="AY367" s="10">
        <v>-5.0822787284851003</v>
      </c>
      <c r="AZ367" s="10">
        <v>-5.0233645439147896</v>
      </c>
      <c r="BA367" s="10">
        <v>-5.0309801101684499</v>
      </c>
      <c r="BB367" s="10">
        <v>-5.0904173851013104</v>
      </c>
      <c r="BC367" s="10">
        <v>-4.9990320205688397</v>
      </c>
      <c r="BD367" s="10">
        <v>-5.0280990600585902</v>
      </c>
      <c r="BE367" s="10">
        <v>-4.9742231369018501</v>
      </c>
      <c r="BF367" s="10">
        <v>-5.0396547317504803</v>
      </c>
      <c r="BG367" s="10">
        <v>-5.0293025970458896</v>
      </c>
      <c r="BH367" s="10">
        <v>-5.0331830978393501</v>
      </c>
      <c r="BI367" s="10">
        <v>-5.1146960258483798</v>
      </c>
      <c r="BJ367" s="10">
        <v>-5.0470013618469203</v>
      </c>
      <c r="BK367" s="10">
        <v>-5.0306329727172798</v>
      </c>
      <c r="BL367" s="10">
        <v>-5.06475353240966</v>
      </c>
      <c r="BM367" s="10">
        <v>-5.0985956192016602</v>
      </c>
      <c r="BN367" s="10">
        <v>-5.0135550498962402</v>
      </c>
    </row>
    <row r="368" spans="1:66" x14ac:dyDescent="0.2">
      <c r="A368" s="10" t="s">
        <v>945</v>
      </c>
      <c r="B368" s="10" t="s">
        <v>1243</v>
      </c>
      <c r="C368" s="10">
        <v>-5.0054111480712802</v>
      </c>
      <c r="D368" s="10">
        <v>-4.69758796691894</v>
      </c>
      <c r="E368" s="10">
        <v>-4.9494161605834899</v>
      </c>
      <c r="F368" s="10">
        <v>-4.9723496437072701</v>
      </c>
      <c r="G368" s="10">
        <v>-4.9401135444641104</v>
      </c>
      <c r="H368" s="10">
        <v>-4.9594049453735298</v>
      </c>
      <c r="I368" s="10">
        <v>-4.8848328590393004</v>
      </c>
      <c r="J368" s="10">
        <v>-4.9299507141113201</v>
      </c>
      <c r="K368" s="10">
        <v>-4.9135360717773402</v>
      </c>
      <c r="L368" s="10">
        <v>-4.7994279861450098</v>
      </c>
      <c r="M368" s="10">
        <v>-4.9162473678588796</v>
      </c>
      <c r="N368" s="10">
        <v>-4.8727149963378897</v>
      </c>
      <c r="O368" s="10">
        <v>-4.9184846878051696</v>
      </c>
      <c r="P368" s="10">
        <v>-4.7313199043273899</v>
      </c>
      <c r="Q368" s="10">
        <v>-4.8514041900634703</v>
      </c>
      <c r="R368" s="10">
        <v>-4.9512939453125</v>
      </c>
      <c r="S368" s="10">
        <v>-4.95780277252197</v>
      </c>
      <c r="T368" s="10">
        <v>-4.9105315208434996</v>
      </c>
      <c r="U368" s="10">
        <v>-5.0057315826415998</v>
      </c>
      <c r="V368" s="10">
        <v>-4.98284912109375</v>
      </c>
      <c r="W368" s="10">
        <v>-4.9591212272643999</v>
      </c>
      <c r="X368" s="10">
        <v>-5.0007019042968697</v>
      </c>
      <c r="Y368" s="10">
        <v>-4.9841747283935502</v>
      </c>
      <c r="Z368" s="10">
        <v>-4.9287791252136204</v>
      </c>
      <c r="AA368" s="10">
        <v>-5.00408840179443</v>
      </c>
      <c r="AB368" s="10">
        <v>-4.9210224151611301</v>
      </c>
      <c r="AC368" s="10">
        <v>-4.97249412536621</v>
      </c>
      <c r="AD368" s="10">
        <v>-4.9623589515686</v>
      </c>
      <c r="AE368" s="10">
        <v>-4.9968023300170898</v>
      </c>
      <c r="AF368" s="10">
        <v>-4.9579911231994602</v>
      </c>
      <c r="AG368" s="10">
        <v>-4.9328193664550701</v>
      </c>
      <c r="AH368" s="10">
        <v>-4.9575157165527299</v>
      </c>
      <c r="AI368" s="10">
        <v>-3.9662735462188698</v>
      </c>
      <c r="AJ368" s="10">
        <v>-2.9431271553039502</v>
      </c>
      <c r="AK368" s="10">
        <v>-4.0569190979003897</v>
      </c>
      <c r="AL368" s="10">
        <v>-4.2609143257141104</v>
      </c>
      <c r="AM368" s="10">
        <v>-4.4233269691467196</v>
      </c>
      <c r="AN368" s="10">
        <v>-3.7780237197875901</v>
      </c>
      <c r="AO368" s="10">
        <v>-4.7140841484069798</v>
      </c>
      <c r="AP368" s="10">
        <v>-4.6469125747680602</v>
      </c>
      <c r="AQ368" s="10">
        <v>-4.2441830635070801</v>
      </c>
      <c r="AR368" s="10">
        <v>-3.5877950191497798</v>
      </c>
      <c r="AS368" s="10">
        <v>-4.2042169570922798</v>
      </c>
      <c r="AT368" s="10">
        <v>-4.1982970237731898</v>
      </c>
      <c r="AU368" s="10">
        <v>-3.6730637550353999</v>
      </c>
      <c r="AV368" s="10">
        <v>-2.9392399787902801</v>
      </c>
      <c r="AW368" s="10">
        <v>-3.7519645690917902</v>
      </c>
      <c r="AX368" s="10">
        <v>-3.82384133338928</v>
      </c>
      <c r="AY368" s="10">
        <v>-4.9028177261352504</v>
      </c>
      <c r="AZ368" s="10">
        <v>-4.8481335639953604</v>
      </c>
      <c r="BA368" s="10">
        <v>-4.9306278228759703</v>
      </c>
      <c r="BB368" s="10">
        <v>-4.8630223274230904</v>
      </c>
      <c r="BC368" s="10">
        <v>-4.9450602531433097</v>
      </c>
      <c r="BD368" s="10">
        <v>-4.9590487480163503</v>
      </c>
      <c r="BE368" s="10">
        <v>-4.9647960662841797</v>
      </c>
      <c r="BF368" s="10">
        <v>-4.9214692115783603</v>
      </c>
      <c r="BG368" s="10">
        <v>-4.9191269874572701</v>
      </c>
      <c r="BH368" s="10">
        <v>-4.9716081619262598</v>
      </c>
      <c r="BI368" s="10">
        <v>-4.9090099334716797</v>
      </c>
      <c r="BJ368" s="10">
        <v>-4.9671077728271396</v>
      </c>
      <c r="BK368" s="10">
        <v>-4.9731345176696697</v>
      </c>
      <c r="BL368" s="10">
        <v>-4.9665246009826598</v>
      </c>
      <c r="BM368" s="10">
        <v>-4.9458556175231898</v>
      </c>
      <c r="BN368" s="10">
        <v>-4.9392347335815403</v>
      </c>
    </row>
    <row r="369" spans="1:66" x14ac:dyDescent="0.2">
      <c r="A369" s="10" t="s">
        <v>946</v>
      </c>
      <c r="B369" s="10" t="s">
        <v>1243</v>
      </c>
      <c r="C369" s="10">
        <v>-5.0157446861267001</v>
      </c>
      <c r="D369" s="10">
        <v>-5.0057640075683496</v>
      </c>
      <c r="E369" s="10">
        <v>-4.9256696701049796</v>
      </c>
      <c r="F369" s="10">
        <v>-4.9515490531921298</v>
      </c>
      <c r="G369" s="10">
        <v>-4.8467020988464302</v>
      </c>
      <c r="H369" s="10">
        <v>-4.9533395767211896</v>
      </c>
      <c r="I369" s="10">
        <v>-4.97564697265625</v>
      </c>
      <c r="J369" s="10">
        <v>-4.9494438171386701</v>
      </c>
      <c r="K369" s="10">
        <v>-5.0212011337280202</v>
      </c>
      <c r="L369" s="10">
        <v>-5.0925955772399902</v>
      </c>
      <c r="M369" s="10">
        <v>-4.98882627487182</v>
      </c>
      <c r="N369" s="10">
        <v>-4.9207448959350497</v>
      </c>
      <c r="O369" s="10">
        <v>-4.9743967056274396</v>
      </c>
      <c r="P369" s="10">
        <v>-4.9876284599304199</v>
      </c>
      <c r="Q369" s="10">
        <v>-4.7665281295776296</v>
      </c>
      <c r="R369" s="10">
        <v>-5.0322294235229403</v>
      </c>
      <c r="S369" s="10">
        <v>-4.9940485954284597</v>
      </c>
      <c r="T369" s="10">
        <v>-4.98020219802856</v>
      </c>
      <c r="U369" s="10">
        <v>-5.0856833457946697</v>
      </c>
      <c r="V369" s="10">
        <v>-5.0065960884094203</v>
      </c>
      <c r="W369" s="10">
        <v>-4.9754605293273899</v>
      </c>
      <c r="X369" s="10">
        <v>-4.9644393920898402</v>
      </c>
      <c r="Y369" s="10">
        <v>-4.9548892974853498</v>
      </c>
      <c r="Z369" s="10">
        <v>-4.9530920982360804</v>
      </c>
      <c r="AA369" s="10">
        <v>-5.0363540649414</v>
      </c>
      <c r="AB369" s="10">
        <v>-5.0501232147216797</v>
      </c>
      <c r="AC369" s="10">
        <v>-4.98182773590087</v>
      </c>
      <c r="AD369" s="10">
        <v>-4.9652862548828098</v>
      </c>
      <c r="AE369" s="10">
        <v>-4.9972481727600098</v>
      </c>
      <c r="AF369" s="10">
        <v>-5.0493969917297301</v>
      </c>
      <c r="AG369" s="10">
        <v>-5.0150780677795401</v>
      </c>
      <c r="AH369" s="10">
        <v>-5.0087404251098597</v>
      </c>
      <c r="AI369" s="10">
        <v>-3.4554076194763099</v>
      </c>
      <c r="AJ369" s="10">
        <v>-3.6744914054870601</v>
      </c>
      <c r="AK369" s="10">
        <v>-2.9084057807922301</v>
      </c>
      <c r="AL369" s="10">
        <v>-2.7569909095764098</v>
      </c>
      <c r="AM369" s="10">
        <v>-3.1339268684387198</v>
      </c>
      <c r="AN369" s="10">
        <v>-3.3043308258056601</v>
      </c>
      <c r="AO369" s="10">
        <v>-2.9733247756957999</v>
      </c>
      <c r="AP369" s="10">
        <v>-2.8904490470886199</v>
      </c>
      <c r="AQ369" s="10">
        <v>-3.49223637580871</v>
      </c>
      <c r="AR369" s="10">
        <v>-3.9270217418670601</v>
      </c>
      <c r="AS369" s="10">
        <v>-3.2474734783172599</v>
      </c>
      <c r="AT369" s="10">
        <v>-3.1949155330657901</v>
      </c>
      <c r="AU369" s="10">
        <v>-2.9563107490539502</v>
      </c>
      <c r="AV369" s="10">
        <v>-3.2847523689270002</v>
      </c>
      <c r="AW369" s="10">
        <v>-2.6077086925506499</v>
      </c>
      <c r="AX369" s="10">
        <v>-2.6715204715728702</v>
      </c>
      <c r="AY369" s="10">
        <v>-5.0079083442687899</v>
      </c>
      <c r="AZ369" s="10">
        <v>-5.0050792694091797</v>
      </c>
      <c r="BA369" s="10">
        <v>-4.9980769157409597</v>
      </c>
      <c r="BB369" s="10">
        <v>-5.0167088508605904</v>
      </c>
      <c r="BC369" s="10">
        <v>-4.9558334350585902</v>
      </c>
      <c r="BD369" s="10">
        <v>-5.0360112190246502</v>
      </c>
      <c r="BE369" s="10">
        <v>-4.9970617294311497</v>
      </c>
      <c r="BF369" s="10">
        <v>-5.0511770248412997</v>
      </c>
      <c r="BG369" s="10">
        <v>-5.0187473297119096</v>
      </c>
      <c r="BH369" s="10">
        <v>-4.9957318305969203</v>
      </c>
      <c r="BI369" s="10">
        <v>-5.0472135543823198</v>
      </c>
      <c r="BJ369" s="10">
        <v>-4.9936194419860804</v>
      </c>
      <c r="BK369" s="10">
        <v>-5.04957723617553</v>
      </c>
      <c r="BL369" s="10">
        <v>-5.0123548507690403</v>
      </c>
      <c r="BM369" s="10">
        <v>-5.0258216857910103</v>
      </c>
      <c r="BN369" s="10">
        <v>-4.9921703338623002</v>
      </c>
    </row>
    <row r="370" spans="1:66" x14ac:dyDescent="0.2">
      <c r="A370" s="10" t="s">
        <v>947</v>
      </c>
      <c r="B370" s="10" t="s">
        <v>1243</v>
      </c>
      <c r="C370" s="10">
        <v>-4.9865651130676198</v>
      </c>
      <c r="D370" s="10">
        <v>-4.9852318763732901</v>
      </c>
      <c r="E370" s="10">
        <v>-4.5958085060119602</v>
      </c>
      <c r="F370" s="10">
        <v>-5.0375065803527797</v>
      </c>
      <c r="G370" s="10">
        <v>-4.9692139625549299</v>
      </c>
      <c r="H370" s="10">
        <v>-4.8612365722656197</v>
      </c>
      <c r="I370" s="10">
        <v>-4.6767287254333496</v>
      </c>
      <c r="J370" s="10">
        <v>-4.9593844413757298</v>
      </c>
      <c r="K370" s="10">
        <v>-4.80068016052246</v>
      </c>
      <c r="L370" s="10">
        <v>-4.8297181129455504</v>
      </c>
      <c r="M370" s="10">
        <v>-4.52555179595947</v>
      </c>
      <c r="N370" s="10">
        <v>-4.8168439865112296</v>
      </c>
      <c r="O370" s="10">
        <v>-4.9917817115783603</v>
      </c>
      <c r="P370" s="10">
        <v>-4.9794001579284597</v>
      </c>
      <c r="Q370" s="10">
        <v>-4.6220436096191397</v>
      </c>
      <c r="R370" s="10">
        <v>-4.8652329444885201</v>
      </c>
      <c r="S370" s="10">
        <v>-4.9034285545349103</v>
      </c>
      <c r="T370" s="10">
        <v>-4.8924016952514604</v>
      </c>
      <c r="U370" s="10">
        <v>-4.9730200767517001</v>
      </c>
      <c r="V370" s="10">
        <v>-5.0329623222351003</v>
      </c>
      <c r="W370" s="10">
        <v>-4.9726252555847097</v>
      </c>
      <c r="X370" s="10">
        <v>-4.9970464706420898</v>
      </c>
      <c r="Y370" s="10">
        <v>-4.9084839820861799</v>
      </c>
      <c r="Z370" s="10">
        <v>-4.97027492523193</v>
      </c>
      <c r="AA370" s="10">
        <v>-4.9662537574768004</v>
      </c>
      <c r="AB370" s="10">
        <v>-4.8622570037841797</v>
      </c>
      <c r="AC370" s="10">
        <v>-4.8807206153869602</v>
      </c>
      <c r="AD370" s="10">
        <v>-5.0252962112426696</v>
      </c>
      <c r="AE370" s="10">
        <v>-5.0320010185241699</v>
      </c>
      <c r="AF370" s="10">
        <v>-4.9901070594787598</v>
      </c>
      <c r="AG370" s="10">
        <v>-5.00663042068481</v>
      </c>
      <c r="AH370" s="10">
        <v>-4.9186658859252903</v>
      </c>
      <c r="AI370" s="10">
        <v>-3.2342135906219398</v>
      </c>
      <c r="AJ370" s="10">
        <v>-3.61799764633178</v>
      </c>
      <c r="AK370" s="10">
        <v>-1.9200034141540501</v>
      </c>
      <c r="AL370" s="10">
        <v>-3.0111200809478702</v>
      </c>
      <c r="AM370" s="10">
        <v>-3.6050899028778001</v>
      </c>
      <c r="AN370" s="10">
        <v>-4.1420192718505797</v>
      </c>
      <c r="AO370" s="10">
        <v>-2.6796960830688401</v>
      </c>
      <c r="AP370" s="10">
        <v>-3.5117940902709899</v>
      </c>
      <c r="AQ370" s="10">
        <v>-3.6150345802307098</v>
      </c>
      <c r="AR370" s="10">
        <v>-3.87035059928894</v>
      </c>
      <c r="AS370" s="10">
        <v>-2.9614307880401598</v>
      </c>
      <c r="AT370" s="10">
        <v>-3.3262228965759202</v>
      </c>
      <c r="AU370" s="10">
        <v>-3.80530381202697</v>
      </c>
      <c r="AV370" s="10">
        <v>-4.1663250923156703</v>
      </c>
      <c r="AW370" s="10">
        <v>-2.6204426288604701</v>
      </c>
      <c r="AX370" s="10">
        <v>-3.5520262718200599</v>
      </c>
      <c r="AY370" s="10">
        <v>-5.0463790893554599</v>
      </c>
      <c r="AZ370" s="10">
        <v>-4.9093599319457999</v>
      </c>
      <c r="BA370" s="10">
        <v>-4.9632630348205504</v>
      </c>
      <c r="BB370" s="10">
        <v>-4.9549369812011701</v>
      </c>
      <c r="BC370" s="10">
        <v>-4.9344363212585396</v>
      </c>
      <c r="BD370" s="10">
        <v>-4.9228134155273402</v>
      </c>
      <c r="BE370" s="10">
        <v>-5.0264854431152299</v>
      </c>
      <c r="BF370" s="10">
        <v>-4.98970603942871</v>
      </c>
      <c r="BG370" s="10">
        <v>-4.93556785583496</v>
      </c>
      <c r="BH370" s="10">
        <v>-4.97821044921875</v>
      </c>
      <c r="BI370" s="10">
        <v>-4.8057270050048801</v>
      </c>
      <c r="BJ370" s="10">
        <v>-4.9406547546386701</v>
      </c>
      <c r="BK370" s="10">
        <v>-4.9557757377624503</v>
      </c>
      <c r="BL370" s="10">
        <v>-4.9873638153076101</v>
      </c>
      <c r="BM370" s="10">
        <v>-4.9441785812377903</v>
      </c>
      <c r="BN370" s="10">
        <v>-5.0254850387573198</v>
      </c>
    </row>
    <row r="371" spans="1:66" x14ac:dyDescent="0.2">
      <c r="A371" s="10" t="s">
        <v>948</v>
      </c>
      <c r="B371" s="10" t="s">
        <v>1243</v>
      </c>
      <c r="C371" s="10">
        <v>-5.0314307212829501</v>
      </c>
      <c r="D371" s="10">
        <v>-5.0333366394042898</v>
      </c>
      <c r="E371" s="10">
        <v>-4.8670287132263104</v>
      </c>
      <c r="F371" s="10">
        <v>-5.0142450332641602</v>
      </c>
      <c r="G371" s="10">
        <v>-4.9659299850463796</v>
      </c>
      <c r="H371" s="10">
        <v>-4.9265275001525799</v>
      </c>
      <c r="I371" s="10">
        <v>-4.3406567573547301</v>
      </c>
      <c r="J371" s="10">
        <v>-5.0405173301696697</v>
      </c>
      <c r="K371" s="10">
        <v>-5.0203132629394496</v>
      </c>
      <c r="L371" s="10">
        <v>-4.9542536735534597</v>
      </c>
      <c r="M371" s="10">
        <v>-4.9345927238464302</v>
      </c>
      <c r="N371" s="10">
        <v>-5.0069761276245099</v>
      </c>
      <c r="O371" s="10">
        <v>-5.0486268997192303</v>
      </c>
      <c r="P371" s="10">
        <v>-5.0124320983886701</v>
      </c>
      <c r="Q371" s="10">
        <v>-4.8989830017089799</v>
      </c>
      <c r="R371" s="10">
        <v>-4.9982166290283203</v>
      </c>
      <c r="S371" s="10">
        <v>-5.0069413185119602</v>
      </c>
      <c r="T371" s="10">
        <v>-4.9614677429199201</v>
      </c>
      <c r="U371" s="10">
        <v>-4.9253172874450604</v>
      </c>
      <c r="V371" s="10">
        <v>-5.0210037231445304</v>
      </c>
      <c r="W371" s="10">
        <v>-4.9555816650390598</v>
      </c>
      <c r="X371" s="10">
        <v>-4.9797577857971103</v>
      </c>
      <c r="Y371" s="10">
        <v>-4.95875692367553</v>
      </c>
      <c r="Z371" s="10">
        <v>-4.9886698722839302</v>
      </c>
      <c r="AA371" s="10">
        <v>-4.9455327987670898</v>
      </c>
      <c r="AB371" s="10">
        <v>-4.8658943176269496</v>
      </c>
      <c r="AC371" s="10">
        <v>-4.9705872535705504</v>
      </c>
      <c r="AD371" s="10">
        <v>-5.0299739837646396</v>
      </c>
      <c r="AE371" s="10">
        <v>-4.9980454444885201</v>
      </c>
      <c r="AF371" s="10">
        <v>-4.9790353775024396</v>
      </c>
      <c r="AG371" s="10">
        <v>-4.9844188690185502</v>
      </c>
      <c r="AH371" s="10">
        <v>-5.0194635391235298</v>
      </c>
      <c r="AI371" s="10">
        <v>-4.9932112693786603</v>
      </c>
      <c r="AJ371" s="10">
        <v>-4.9731078147888104</v>
      </c>
      <c r="AK371" s="10">
        <v>-4.2305741310119602</v>
      </c>
      <c r="AL371" s="10">
        <v>-4.9194746017456001</v>
      </c>
      <c r="AM371" s="10">
        <v>-4.39450883865356</v>
      </c>
      <c r="AN371" s="10">
        <v>-4.4262962341308496</v>
      </c>
      <c r="AO371" s="10">
        <v>-3.5707581043243399</v>
      </c>
      <c r="AP371" s="10">
        <v>-4.2918586730956996</v>
      </c>
      <c r="AQ371" s="10">
        <v>-5.0035471916198704</v>
      </c>
      <c r="AR371" s="10">
        <v>-5.1113004684448198</v>
      </c>
      <c r="AS371" s="10">
        <v>-4.8038954734802202</v>
      </c>
      <c r="AT371" s="10">
        <v>-5.03505516052246</v>
      </c>
      <c r="AU371" s="10">
        <v>-5.1744976043701101</v>
      </c>
      <c r="AV371" s="10">
        <v>-5.1303987503051696</v>
      </c>
      <c r="AW371" s="10">
        <v>-4.4310803413391104</v>
      </c>
      <c r="AX371" s="10">
        <v>-5.0816454887390101</v>
      </c>
      <c r="AY371" s="10">
        <v>-5.0506401062011701</v>
      </c>
      <c r="AZ371" s="10">
        <v>-5.0078105926513601</v>
      </c>
      <c r="BA371" s="10">
        <v>-5.0176262855529696</v>
      </c>
      <c r="BB371" s="10">
        <v>-5.0146327018737704</v>
      </c>
      <c r="BC371" s="10">
        <v>-5.0105900764465297</v>
      </c>
      <c r="BD371" s="10">
        <v>-4.99281549453735</v>
      </c>
      <c r="BE371" s="10">
        <v>-4.9120616912841797</v>
      </c>
      <c r="BF371" s="10">
        <v>-5.0050134658813397</v>
      </c>
      <c r="BG371" s="10">
        <v>-4.9397234916687003</v>
      </c>
      <c r="BH371" s="10">
        <v>-4.9781966209411603</v>
      </c>
      <c r="BI371" s="10">
        <v>-5.0298728942870996</v>
      </c>
      <c r="BJ371" s="10">
        <v>-5.0109539031982404</v>
      </c>
      <c r="BK371" s="10">
        <v>-4.9858078956604004</v>
      </c>
      <c r="BL371" s="10">
        <v>-5.0577764511108398</v>
      </c>
      <c r="BM371" s="10">
        <v>-5.0110263824462802</v>
      </c>
      <c r="BN371" s="10">
        <v>-4.9940047264099103</v>
      </c>
    </row>
    <row r="372" spans="1:66" x14ac:dyDescent="0.2">
      <c r="A372" s="10" t="s">
        <v>949</v>
      </c>
      <c r="B372" s="10" t="s">
        <v>1243</v>
      </c>
      <c r="C372" s="10">
        <v>-4.9836525917053196</v>
      </c>
      <c r="D372" s="10">
        <v>-4.88425493240356</v>
      </c>
      <c r="E372" s="10">
        <v>-4.9794368743896396</v>
      </c>
      <c r="F372" s="10">
        <v>-4.9673619270324698</v>
      </c>
      <c r="G372" s="10">
        <v>-4.8704867362976003</v>
      </c>
      <c r="H372" s="10">
        <v>-4.8900218009948704</v>
      </c>
      <c r="I372" s="10">
        <v>-4.9139027595520002</v>
      </c>
      <c r="J372" s="10">
        <v>-4.8938250541687003</v>
      </c>
      <c r="K372" s="10">
        <v>-4.8867897987365696</v>
      </c>
      <c r="L372" s="10">
        <v>-4.8641638755798304</v>
      </c>
      <c r="M372" s="10">
        <v>-4.9303421974182102</v>
      </c>
      <c r="N372" s="10">
        <v>-4.9266996383666903</v>
      </c>
      <c r="O372" s="10">
        <v>-4.9754943847656197</v>
      </c>
      <c r="P372" s="10">
        <v>-4.94594049453735</v>
      </c>
      <c r="Q372" s="10">
        <v>-4.9043679237365696</v>
      </c>
      <c r="R372" s="10">
        <v>-5.0612769126892001</v>
      </c>
      <c r="S372" s="10">
        <v>-4.9804415702819798</v>
      </c>
      <c r="T372" s="10">
        <v>-4.9390139579772896</v>
      </c>
      <c r="U372" s="10">
        <v>-4.9114842414855904</v>
      </c>
      <c r="V372" s="10">
        <v>-5.0264797210693297</v>
      </c>
      <c r="W372" s="10">
        <v>-4.9387607574462802</v>
      </c>
      <c r="X372" s="10">
        <v>-4.9722604751586896</v>
      </c>
      <c r="Y372" s="10">
        <v>-5.0083861351013104</v>
      </c>
      <c r="Z372" s="10">
        <v>-4.9362988471984801</v>
      </c>
      <c r="AA372" s="10">
        <v>-4.98374223709106</v>
      </c>
      <c r="AB372" s="10">
        <v>-4.9052801132202104</v>
      </c>
      <c r="AC372" s="10">
        <v>-4.9042005538940403</v>
      </c>
      <c r="AD372" s="10">
        <v>-4.9739532470703098</v>
      </c>
      <c r="AE372" s="10">
        <v>-4.9973931312561</v>
      </c>
      <c r="AF372" s="10">
        <v>-4.9517221450805602</v>
      </c>
      <c r="AG372" s="10">
        <v>-4.9629411697387598</v>
      </c>
      <c r="AH372" s="10">
        <v>-4.9567236900329501</v>
      </c>
      <c r="AI372" s="10">
        <v>-4.2987713813781703</v>
      </c>
      <c r="AJ372" s="10">
        <v>-3.55120801925659</v>
      </c>
      <c r="AK372" s="10">
        <v>-4.5212769508361799</v>
      </c>
      <c r="AL372" s="10">
        <v>-4.39344882965087</v>
      </c>
      <c r="AM372" s="10">
        <v>-4.2298154830932599</v>
      </c>
      <c r="AN372" s="10">
        <v>-3.77713823318481</v>
      </c>
      <c r="AO372" s="10">
        <v>-4.5651364326476997</v>
      </c>
      <c r="AP372" s="10">
        <v>-4.3778057098388601</v>
      </c>
      <c r="AQ372" s="10">
        <v>-4.0894966125488201</v>
      </c>
      <c r="AR372" s="10">
        <v>-3.77042531967163</v>
      </c>
      <c r="AS372" s="10">
        <v>-4.2429714202880797</v>
      </c>
      <c r="AT372" s="10">
        <v>-4.0896000862121502</v>
      </c>
      <c r="AU372" s="10">
        <v>-4.1685705184936497</v>
      </c>
      <c r="AV372" s="10">
        <v>-3.5787081718444802</v>
      </c>
      <c r="AW372" s="10">
        <v>-4.3990507125854403</v>
      </c>
      <c r="AX372" s="10">
        <v>-4.25557088851928</v>
      </c>
      <c r="AY372" s="10">
        <v>-4.92175245285034</v>
      </c>
      <c r="AZ372" s="10">
        <v>-4.9075980186462402</v>
      </c>
      <c r="BA372" s="10">
        <v>-4.8999876976013104</v>
      </c>
      <c r="BB372" s="10">
        <v>-4.9503688812255797</v>
      </c>
      <c r="BC372" s="10">
        <v>-4.9884715080261204</v>
      </c>
      <c r="BD372" s="10">
        <v>-4.9353556632995597</v>
      </c>
      <c r="BE372" s="10">
        <v>-4.9171333312988201</v>
      </c>
      <c r="BF372" s="10">
        <v>-4.9435806274414</v>
      </c>
      <c r="BG372" s="10">
        <v>-4.9320445060729901</v>
      </c>
      <c r="BH372" s="10">
        <v>-4.9370245933532697</v>
      </c>
      <c r="BI372" s="10">
        <v>-4.9421615600585902</v>
      </c>
      <c r="BJ372" s="10">
        <v>-4.9670248031616202</v>
      </c>
      <c r="BK372" s="10">
        <v>-4.9561018943786603</v>
      </c>
      <c r="BL372" s="10">
        <v>-4.9671769142150799</v>
      </c>
      <c r="BM372" s="10">
        <v>-4.9357619285583496</v>
      </c>
      <c r="BN372" s="10">
        <v>-4.9622535705566397</v>
      </c>
    </row>
    <row r="373" spans="1:66" x14ac:dyDescent="0.2">
      <c r="A373" s="10" t="s">
        <v>950</v>
      </c>
      <c r="B373" s="10" t="s">
        <v>1243</v>
      </c>
      <c r="C373" s="10">
        <v>-4.9701719284057599</v>
      </c>
      <c r="D373" s="10">
        <v>-4.87880516052246</v>
      </c>
      <c r="E373" s="10">
        <v>-4.9324398040771396</v>
      </c>
      <c r="F373" s="10">
        <v>-4.9565916061401296</v>
      </c>
      <c r="G373" s="10">
        <v>-4.9174456596374503</v>
      </c>
      <c r="H373" s="10">
        <v>-4.9430904388427699</v>
      </c>
      <c r="I373" s="10">
        <v>-4.9649477005004803</v>
      </c>
      <c r="J373" s="10">
        <v>-4.92319631576538</v>
      </c>
      <c r="K373" s="10">
        <v>-4.9343490600585902</v>
      </c>
      <c r="L373" s="10">
        <v>-4.9335246086120597</v>
      </c>
      <c r="M373" s="10">
        <v>-4.9349856376647896</v>
      </c>
      <c r="N373" s="10">
        <v>-4.9231543540954501</v>
      </c>
      <c r="O373" s="10">
        <v>-4.9263396263122496</v>
      </c>
      <c r="P373" s="10">
        <v>-4.8601002693176198</v>
      </c>
      <c r="Q373" s="10">
        <v>-4.9571967124938903</v>
      </c>
      <c r="R373" s="10">
        <v>-4.8820900917053196</v>
      </c>
      <c r="S373" s="10">
        <v>-4.9624724388122496</v>
      </c>
      <c r="T373" s="10">
        <v>-4.9023633003234801</v>
      </c>
      <c r="U373" s="10">
        <v>-4.93601369857788</v>
      </c>
      <c r="V373" s="10">
        <v>-4.9636716842651296</v>
      </c>
      <c r="W373" s="10">
        <v>-4.9889507293701101</v>
      </c>
      <c r="X373" s="10">
        <v>-5.0034904479980398</v>
      </c>
      <c r="Y373" s="10">
        <v>-4.9616122245788503</v>
      </c>
      <c r="Z373" s="10">
        <v>-5.0054378509521396</v>
      </c>
      <c r="AA373" s="10">
        <v>-4.9139747619628897</v>
      </c>
      <c r="AB373" s="10">
        <v>-4.9339566230773899</v>
      </c>
      <c r="AC373" s="10">
        <v>-4.9594192504882804</v>
      </c>
      <c r="AD373" s="10">
        <v>-4.9593725204467702</v>
      </c>
      <c r="AE373" s="10">
        <v>-4.9983997344970703</v>
      </c>
      <c r="AF373" s="10">
        <v>-4.97297763824462</v>
      </c>
      <c r="AG373" s="10">
        <v>-4.9559674263000399</v>
      </c>
      <c r="AH373" s="10">
        <v>-4.9414758682250897</v>
      </c>
      <c r="AI373" s="10">
        <v>-3.84956550598144</v>
      </c>
      <c r="AJ373" s="10">
        <v>-3.7498044967651301</v>
      </c>
      <c r="AK373" s="10">
        <v>-4.0867834091186497</v>
      </c>
      <c r="AL373" s="10">
        <v>-3.85411429405212</v>
      </c>
      <c r="AM373" s="10">
        <v>-3.7630193233489901</v>
      </c>
      <c r="AN373" s="10">
        <v>-3.93768882751464</v>
      </c>
      <c r="AO373" s="10">
        <v>-4.2343668937683097</v>
      </c>
      <c r="AP373" s="10">
        <v>-3.9572768211364702</v>
      </c>
      <c r="AQ373" s="10">
        <v>-4.78436231613159</v>
      </c>
      <c r="AR373" s="10">
        <v>-4.5509223937988201</v>
      </c>
      <c r="AS373" s="10">
        <v>-4.9782609939575098</v>
      </c>
      <c r="AT373" s="10">
        <v>-4.9908928871154696</v>
      </c>
      <c r="AU373" s="10">
        <v>-3.6903603076934801</v>
      </c>
      <c r="AV373" s="10">
        <v>-3.55247831344604</v>
      </c>
      <c r="AW373" s="10">
        <v>-3.8834264278411799</v>
      </c>
      <c r="AX373" s="10">
        <v>-3.5944576263427699</v>
      </c>
      <c r="AY373" s="10">
        <v>-4.97375011444091</v>
      </c>
      <c r="AZ373" s="10">
        <v>-4.8110108375549299</v>
      </c>
      <c r="BA373" s="10">
        <v>-4.9470958709716797</v>
      </c>
      <c r="BB373" s="10">
        <v>-4.7026448249816797</v>
      </c>
      <c r="BC373" s="10">
        <v>-4.9736170768737704</v>
      </c>
      <c r="BD373" s="10">
        <v>-4.9713225364684996</v>
      </c>
      <c r="BE373" s="10">
        <v>-4.9797286987304599</v>
      </c>
      <c r="BF373" s="10">
        <v>-4.9284677505493102</v>
      </c>
      <c r="BG373" s="10">
        <v>-4.9527530670165998</v>
      </c>
      <c r="BH373" s="10">
        <v>-5.0226173400878897</v>
      </c>
      <c r="BI373" s="10">
        <v>-4.9779100418090803</v>
      </c>
      <c r="BJ373" s="10">
        <v>-4.9636964797973597</v>
      </c>
      <c r="BK373" s="10">
        <v>-4.9697327613830504</v>
      </c>
      <c r="BL373" s="10">
        <v>-4.9672894477844203</v>
      </c>
      <c r="BM373" s="10">
        <v>-4.9347023963928196</v>
      </c>
      <c r="BN373" s="10">
        <v>-4.9742965698242099</v>
      </c>
    </row>
    <row r="374" spans="1:66" x14ac:dyDescent="0.2">
      <c r="A374" s="10" t="s">
        <v>951</v>
      </c>
      <c r="B374" s="10" t="s">
        <v>1243</v>
      </c>
      <c r="C374" s="10">
        <v>-5.0737109184265101</v>
      </c>
      <c r="D374" s="10">
        <v>-5.0468788146972603</v>
      </c>
      <c r="E374" s="10">
        <v>-4.7822194099426198</v>
      </c>
      <c r="F374" s="10">
        <v>-5.0145740509033203</v>
      </c>
      <c r="G374" s="10">
        <v>-4.8955769538879297</v>
      </c>
      <c r="H374" s="10">
        <v>-4.8099465370178196</v>
      </c>
      <c r="I374" s="10">
        <v>-3.9962573051452601</v>
      </c>
      <c r="J374" s="10">
        <v>-5.0466904640197701</v>
      </c>
      <c r="K374" s="10">
        <v>-5.0728735923767001</v>
      </c>
      <c r="L374" s="10">
        <v>-5.0227928161620996</v>
      </c>
      <c r="M374" s="10">
        <v>-4.9972882270812899</v>
      </c>
      <c r="N374" s="10">
        <v>-5.0582399368286097</v>
      </c>
      <c r="O374" s="10">
        <v>-5.1154289245605398</v>
      </c>
      <c r="P374" s="10">
        <v>-5.0538592338562003</v>
      </c>
      <c r="Q374" s="10">
        <v>-4.7881817817687899</v>
      </c>
      <c r="R374" s="10">
        <v>-5.0681028366088796</v>
      </c>
      <c r="S374" s="10">
        <v>-4.97035408020019</v>
      </c>
      <c r="T374" s="10">
        <v>-4.9872183799743599</v>
      </c>
      <c r="U374" s="10">
        <v>-4.9879336357116699</v>
      </c>
      <c r="V374" s="10">
        <v>-5.0368504524230904</v>
      </c>
      <c r="W374" s="10">
        <v>-4.9868836402893004</v>
      </c>
      <c r="X374" s="10">
        <v>-5.0370969772338796</v>
      </c>
      <c r="Y374" s="10">
        <v>-5.0238695144653303</v>
      </c>
      <c r="Z374" s="10">
        <v>-5.0219230651855398</v>
      </c>
      <c r="AA374" s="10">
        <v>-4.9657745361328098</v>
      </c>
      <c r="AB374" s="10">
        <v>-4.9482970237731898</v>
      </c>
      <c r="AC374" s="10">
        <v>-5.0138177871704102</v>
      </c>
      <c r="AD374" s="10">
        <v>-5.0141868591308496</v>
      </c>
      <c r="AE374" s="10">
        <v>-5.0209269523620597</v>
      </c>
      <c r="AF374" s="10">
        <v>-5.0053462982177699</v>
      </c>
      <c r="AG374" s="10">
        <v>-5.0439209938049299</v>
      </c>
      <c r="AH374" s="10">
        <v>-5.05977010726928</v>
      </c>
      <c r="AI374" s="10">
        <v>-4.4588775634765598</v>
      </c>
      <c r="AJ374" s="10">
        <v>-4.41182136535644</v>
      </c>
      <c r="AK374" s="10">
        <v>-3.2390727996826101</v>
      </c>
      <c r="AL374" s="10">
        <v>-4.4833092689514098</v>
      </c>
      <c r="AM374" s="10">
        <v>-3.1608569622039702</v>
      </c>
      <c r="AN374" s="10">
        <v>-3.24198222160339</v>
      </c>
      <c r="AO374" s="10">
        <v>-2.0000815391540501</v>
      </c>
      <c r="AP374" s="10">
        <v>-3.01298522949218</v>
      </c>
      <c r="AQ374" s="10">
        <v>-4.7225427627563397</v>
      </c>
      <c r="AR374" s="10">
        <v>-4.8731970787048304</v>
      </c>
      <c r="AS374" s="10">
        <v>-4.3541178703308097</v>
      </c>
      <c r="AT374" s="10">
        <v>-4.6824684143066397</v>
      </c>
      <c r="AU374" s="10">
        <v>-4.71488237380981</v>
      </c>
      <c r="AV374" s="10">
        <v>-4.6865592002868599</v>
      </c>
      <c r="AW374" s="10">
        <v>-3.5514328479766801</v>
      </c>
      <c r="AX374" s="10">
        <v>-4.6147961616516104</v>
      </c>
      <c r="AY374" s="10">
        <v>-5.0590853691101003</v>
      </c>
      <c r="AZ374" s="10">
        <v>-5.0248026847839302</v>
      </c>
      <c r="BA374" s="10">
        <v>-5.0365300178527797</v>
      </c>
      <c r="BB374" s="10">
        <v>-5.0728802680969203</v>
      </c>
      <c r="BC374" s="10">
        <v>-5.0012845993041903</v>
      </c>
      <c r="BD374" s="10">
        <v>-5.0139636993408203</v>
      </c>
      <c r="BE374" s="10">
        <v>-4.95727491378784</v>
      </c>
      <c r="BF374" s="10">
        <v>-5.0286827087402299</v>
      </c>
      <c r="BG374" s="10">
        <v>-5.0179696083068803</v>
      </c>
      <c r="BH374" s="10">
        <v>-5.01481008529663</v>
      </c>
      <c r="BI374" s="10">
        <v>-5.1235594749450604</v>
      </c>
      <c r="BJ374" s="10">
        <v>-5.0733318328857404</v>
      </c>
      <c r="BK374" s="10">
        <v>-5.0342850685119602</v>
      </c>
      <c r="BL374" s="10">
        <v>-5.0682654380798304</v>
      </c>
      <c r="BM374" s="10">
        <v>-5.0821714401245099</v>
      </c>
      <c r="BN374" s="10">
        <v>-5.0173029899597097</v>
      </c>
    </row>
    <row r="375" spans="1:66" x14ac:dyDescent="0.2">
      <c r="A375" s="10" t="s">
        <v>952</v>
      </c>
      <c r="B375" s="10" t="s">
        <v>1243</v>
      </c>
      <c r="C375" s="10">
        <v>-4.94278717041015</v>
      </c>
      <c r="D375" s="10">
        <v>-5.0049238204956001</v>
      </c>
      <c r="E375" s="10">
        <v>-5.0269451141357404</v>
      </c>
      <c r="F375" s="10">
        <v>-5.0488653182983398</v>
      </c>
      <c r="G375" s="10">
        <v>-5.0301985740661603</v>
      </c>
      <c r="H375" s="10">
        <v>-5.0457882881164497</v>
      </c>
      <c r="I375" s="10">
        <v>-5.1217937469482404</v>
      </c>
      <c r="J375" s="10">
        <v>-5.0651984214782697</v>
      </c>
      <c r="K375" s="10">
        <v>-5.0211076736450098</v>
      </c>
      <c r="L375" s="10">
        <v>-5.0873260498046804</v>
      </c>
      <c r="M375" s="10">
        <v>-5.0906791687011701</v>
      </c>
      <c r="N375" s="10">
        <v>-5.0186882019042898</v>
      </c>
      <c r="O375" s="10">
        <v>-5.0465006828308097</v>
      </c>
      <c r="P375" s="10">
        <v>-4.9171009063720703</v>
      </c>
      <c r="Q375" s="10">
        <v>-4.9584693908691397</v>
      </c>
      <c r="R375" s="10">
        <v>-4.8629989624023402</v>
      </c>
      <c r="S375" s="10">
        <v>-5.0420579910278303</v>
      </c>
      <c r="T375" s="10">
        <v>-5.0351972579956001</v>
      </c>
      <c r="U375" s="10">
        <v>-5.0233211517333896</v>
      </c>
      <c r="V375" s="10">
        <v>-5.0083503723144496</v>
      </c>
      <c r="W375" s="10">
        <v>-5.0424227714538503</v>
      </c>
      <c r="X375" s="10">
        <v>-5.0218691825866699</v>
      </c>
      <c r="Y375" s="10">
        <v>-4.9863953590393004</v>
      </c>
      <c r="Z375" s="10">
        <v>-5.0123257637023899</v>
      </c>
      <c r="AA375" s="10">
        <v>-5.0174026489257804</v>
      </c>
      <c r="AB375" s="10">
        <v>-5.0412821769714302</v>
      </c>
      <c r="AC375" s="10">
        <v>-5.0311346054077104</v>
      </c>
      <c r="AD375" s="10">
        <v>-5.03794145584106</v>
      </c>
      <c r="AE375" s="10">
        <v>-4.9842901229858398</v>
      </c>
      <c r="AF375" s="10">
        <v>-5.0156049728393501</v>
      </c>
      <c r="AG375" s="10">
        <v>-5.0640563964843697</v>
      </c>
      <c r="AH375" s="10">
        <v>-5.0403857231140101</v>
      </c>
      <c r="AI375" s="10">
        <v>-4.2670593261718697</v>
      </c>
      <c r="AJ375" s="10">
        <v>-4.1979231834411603</v>
      </c>
      <c r="AK375" s="10">
        <v>-4.4148712158203098</v>
      </c>
      <c r="AL375" s="10">
        <v>-3.69636678695678</v>
      </c>
      <c r="AM375" s="10">
        <v>-4.1177496910095197</v>
      </c>
      <c r="AN375" s="10">
        <v>-4.3150362968444798</v>
      </c>
      <c r="AO375" s="10">
        <v>-4.7247104644775302</v>
      </c>
      <c r="AP375" s="10">
        <v>-3.9817423820495601</v>
      </c>
      <c r="AQ375" s="10">
        <v>-4.7063841819763104</v>
      </c>
      <c r="AR375" s="10">
        <v>-4.7502450942993102</v>
      </c>
      <c r="AS375" s="10">
        <v>-4.8019413948059002</v>
      </c>
      <c r="AT375" s="10">
        <v>-4.39271688461303</v>
      </c>
      <c r="AU375" s="10">
        <v>-3.41604256629943</v>
      </c>
      <c r="AV375" s="10">
        <v>-3.42179155349731</v>
      </c>
      <c r="AW375" s="10">
        <v>-3.7772235870361301</v>
      </c>
      <c r="AX375" s="10">
        <v>-3.08644676208496</v>
      </c>
      <c r="AY375" s="10">
        <v>-5.0435304641723597</v>
      </c>
      <c r="AZ375" s="10">
        <v>-5.0478997230529696</v>
      </c>
      <c r="BA375" s="10">
        <v>-4.9951939582824698</v>
      </c>
      <c r="BB375" s="10">
        <v>-5.0413446426391602</v>
      </c>
      <c r="BC375" s="10">
        <v>-5.0404968261718697</v>
      </c>
      <c r="BD375" s="10">
        <v>-5.07694292068481</v>
      </c>
      <c r="BE375" s="10">
        <v>-5.0157699584960902</v>
      </c>
      <c r="BF375" s="10">
        <v>-5.0672497749328604</v>
      </c>
      <c r="BG375" s="10">
        <v>-5.0627312660217196</v>
      </c>
      <c r="BH375" s="10">
        <v>-5.0281481742858798</v>
      </c>
      <c r="BI375" s="10">
        <v>-5.0975108146667401</v>
      </c>
      <c r="BJ375" s="10">
        <v>-5.0384774208068803</v>
      </c>
      <c r="BK375" s="10">
        <v>-5.0066547393798801</v>
      </c>
      <c r="BL375" s="10">
        <v>-5.0441031455993599</v>
      </c>
      <c r="BM375" s="10">
        <v>-5.0325174331665004</v>
      </c>
      <c r="BN375" s="10">
        <v>-5.0382452011108398</v>
      </c>
    </row>
    <row r="376" spans="1:66" x14ac:dyDescent="0.2">
      <c r="A376" s="10" t="s">
        <v>953</v>
      </c>
      <c r="B376" s="10" t="s">
        <v>1243</v>
      </c>
      <c r="C376" s="10">
        <v>-4.98246002197265</v>
      </c>
      <c r="D376" s="10">
        <v>-4.7629156112670898</v>
      </c>
      <c r="E376" s="10">
        <v>-4.9749407768249503</v>
      </c>
      <c r="F376" s="10">
        <v>-5.01728963851928</v>
      </c>
      <c r="G376" s="10">
        <v>-4.9635486602783203</v>
      </c>
      <c r="H376" s="10">
        <v>-4.9949855804443297</v>
      </c>
      <c r="I376" s="10">
        <v>-4.9373478889465297</v>
      </c>
      <c r="J376" s="10">
        <v>-4.9297542572021396</v>
      </c>
      <c r="K376" s="10">
        <v>-4.9589533805847097</v>
      </c>
      <c r="L376" s="10">
        <v>-4.8880453109741202</v>
      </c>
      <c r="M376" s="10">
        <v>-4.98447465896606</v>
      </c>
      <c r="N376" s="10">
        <v>-4.98323154449462</v>
      </c>
      <c r="O376" s="10">
        <v>-4.9364271163940403</v>
      </c>
      <c r="P376" s="10">
        <v>-4.7209129333495996</v>
      </c>
      <c r="Q376" s="10">
        <v>-4.8717737197875897</v>
      </c>
      <c r="R376" s="10">
        <v>-4.9345717430114702</v>
      </c>
      <c r="S376" s="10">
        <v>-4.9928627014160103</v>
      </c>
      <c r="T376" s="10">
        <v>-4.9681072235107404</v>
      </c>
      <c r="U376" s="10">
        <v>-4.9935550689697203</v>
      </c>
      <c r="V376" s="10">
        <v>-5.0167489051818803</v>
      </c>
      <c r="W376" s="10">
        <v>-4.9677233695983798</v>
      </c>
      <c r="X376" s="10">
        <v>-5.0407695770263601</v>
      </c>
      <c r="Y376" s="10">
        <v>-5.0159711837768501</v>
      </c>
      <c r="Z376" s="10">
        <v>-4.9552044868469203</v>
      </c>
      <c r="AA376" s="10">
        <v>-5.0333991050720197</v>
      </c>
      <c r="AB376" s="10">
        <v>-4.96272468566894</v>
      </c>
      <c r="AC376" s="10">
        <v>-5.0086240768432599</v>
      </c>
      <c r="AD376" s="10">
        <v>-5.0306243896484304</v>
      </c>
      <c r="AE376" s="10">
        <v>-4.9983644485473597</v>
      </c>
      <c r="AF376" s="10">
        <v>-4.9937362670898402</v>
      </c>
      <c r="AG376" s="10">
        <v>-4.9881491661071697</v>
      </c>
      <c r="AH376" s="10">
        <v>-4.9823226928710902</v>
      </c>
      <c r="AI376" s="10">
        <v>-3.9897005558013898</v>
      </c>
      <c r="AJ376" s="10">
        <v>-2.80400037765502</v>
      </c>
      <c r="AK376" s="10">
        <v>-4.13514852523803</v>
      </c>
      <c r="AL376" s="10">
        <v>-4.1954059600829998</v>
      </c>
      <c r="AM376" s="10">
        <v>-4.4246349334716797</v>
      </c>
      <c r="AN376" s="10">
        <v>-3.8233628273010201</v>
      </c>
      <c r="AO376" s="10">
        <v>-4.7736063003540004</v>
      </c>
      <c r="AP376" s="10">
        <v>-4.6794838905334402</v>
      </c>
      <c r="AQ376" s="10">
        <v>-4.0799784660339302</v>
      </c>
      <c r="AR376" s="10">
        <v>-3.4341330528259202</v>
      </c>
      <c r="AS376" s="10">
        <v>-4.1835155487060502</v>
      </c>
      <c r="AT376" s="10">
        <v>-4.0427684783935502</v>
      </c>
      <c r="AU376" s="10">
        <v>-3.5121326446533199</v>
      </c>
      <c r="AV376" s="10">
        <v>-2.6179714202880802</v>
      </c>
      <c r="AW376" s="10">
        <v>-3.7508168220520002</v>
      </c>
      <c r="AX376" s="10">
        <v>-3.72175860404968</v>
      </c>
      <c r="AY376" s="10">
        <v>-4.9344167709350497</v>
      </c>
      <c r="AZ376" s="10">
        <v>-4.8538179397582999</v>
      </c>
      <c r="BA376" s="10">
        <v>-4.9167590141296298</v>
      </c>
      <c r="BB376" s="10">
        <v>-4.8160457611083896</v>
      </c>
      <c r="BC376" s="10">
        <v>-4.9893593788146902</v>
      </c>
      <c r="BD376" s="10">
        <v>-4.9918055534362704</v>
      </c>
      <c r="BE376" s="10">
        <v>-4.9680867195129297</v>
      </c>
      <c r="BF376" s="10">
        <v>-4.9349689483642498</v>
      </c>
      <c r="BG376" s="10">
        <v>-4.9575061798095703</v>
      </c>
      <c r="BH376" s="10">
        <v>-4.94945812225341</v>
      </c>
      <c r="BI376" s="10">
        <v>-5.0044560432434002</v>
      </c>
      <c r="BJ376" s="10">
        <v>-5.0180315971374503</v>
      </c>
      <c r="BK376" s="10">
        <v>-4.9706616401672301</v>
      </c>
      <c r="BL376" s="10">
        <v>-4.95955038070678</v>
      </c>
      <c r="BM376" s="10">
        <v>-4.9722838401794398</v>
      </c>
      <c r="BN376" s="10">
        <v>-4.9781336784362704</v>
      </c>
    </row>
    <row r="377" spans="1:66" x14ac:dyDescent="0.2">
      <c r="A377" s="10" t="s">
        <v>954</v>
      </c>
      <c r="B377" s="10" t="s">
        <v>1243</v>
      </c>
      <c r="C377" s="10">
        <v>-4.9779057502746502</v>
      </c>
      <c r="D377" s="10">
        <v>-5.0150504112243599</v>
      </c>
      <c r="E377" s="10">
        <v>-4.8377294540405202</v>
      </c>
      <c r="F377" s="10">
        <v>-4.9563446044921804</v>
      </c>
      <c r="G377" s="10">
        <v>-4.9177308082580504</v>
      </c>
      <c r="H377" s="10">
        <v>-4.8986620903015101</v>
      </c>
      <c r="I377" s="10">
        <v>-4.3543977737426696</v>
      </c>
      <c r="J377" s="10">
        <v>-4.98056840896606</v>
      </c>
      <c r="K377" s="10">
        <v>-4.9873890876770002</v>
      </c>
      <c r="L377" s="10">
        <v>-4.9189076423645002</v>
      </c>
      <c r="M377" s="10">
        <v>-4.9084844589233398</v>
      </c>
      <c r="N377" s="10">
        <v>-4.9913215637206996</v>
      </c>
      <c r="O377" s="10">
        <v>-5.0347843170165998</v>
      </c>
      <c r="P377" s="10">
        <v>-5.0430955886840803</v>
      </c>
      <c r="Q377" s="10">
        <v>-4.8299384117126403</v>
      </c>
      <c r="R377" s="10">
        <v>-4.9793434143066397</v>
      </c>
      <c r="S377" s="10">
        <v>-4.97416067123413</v>
      </c>
      <c r="T377" s="10">
        <v>-4.9851570129394496</v>
      </c>
      <c r="U377" s="10">
        <v>-4.9107823371887198</v>
      </c>
      <c r="V377" s="10">
        <v>-4.9413776397704998</v>
      </c>
      <c r="W377" s="10">
        <v>-4.9580016136169398</v>
      </c>
      <c r="X377" s="10">
        <v>-4.9700355529785103</v>
      </c>
      <c r="Y377" s="10">
        <v>-4.9394717216491699</v>
      </c>
      <c r="Z377" s="10">
        <v>-4.9303483963012598</v>
      </c>
      <c r="AA377" s="10">
        <v>-4.94909572601318</v>
      </c>
      <c r="AB377" s="10">
        <v>-4.8805356025695801</v>
      </c>
      <c r="AC377" s="10">
        <v>-4.9552702903747496</v>
      </c>
      <c r="AD377" s="10">
        <v>-5.0136089324951101</v>
      </c>
      <c r="AE377" s="10">
        <v>-5.0105729103088299</v>
      </c>
      <c r="AF377" s="10">
        <v>-4.9584903717040998</v>
      </c>
      <c r="AG377" s="10">
        <v>-4.9876866340637198</v>
      </c>
      <c r="AH377" s="10">
        <v>-5.0160608291625897</v>
      </c>
      <c r="AI377" s="10">
        <v>-4.8862485885620099</v>
      </c>
      <c r="AJ377" s="10">
        <v>-4.8873381614684996</v>
      </c>
      <c r="AK377" s="10">
        <v>-4.06524181365966</v>
      </c>
      <c r="AL377" s="10">
        <v>-4.8550763130187899</v>
      </c>
      <c r="AM377" s="10">
        <v>-4.1433963775634703</v>
      </c>
      <c r="AN377" s="10">
        <v>-4.1101570129394496</v>
      </c>
      <c r="AO377" s="10">
        <v>-3.3565716743469198</v>
      </c>
      <c r="AP377" s="10">
        <v>-4.0241889953613201</v>
      </c>
      <c r="AQ377" s="10">
        <v>-4.7443947792053196</v>
      </c>
      <c r="AR377" s="10">
        <v>-4.8734812736511204</v>
      </c>
      <c r="AS377" s="10">
        <v>-4.4590249061584402</v>
      </c>
      <c r="AT377" s="10">
        <v>-4.7382473945617596</v>
      </c>
      <c r="AU377" s="10">
        <v>-5.0971012115478498</v>
      </c>
      <c r="AV377" s="10">
        <v>-5.06435203552246</v>
      </c>
      <c r="AW377" s="10">
        <v>-4.32545614242553</v>
      </c>
      <c r="AX377" s="10">
        <v>-4.97314357757568</v>
      </c>
      <c r="AY377" s="10">
        <v>-5.0171427726745597</v>
      </c>
      <c r="AZ377" s="10">
        <v>-4.9745936393737704</v>
      </c>
      <c r="BA377" s="10">
        <v>-4.9770259857177699</v>
      </c>
      <c r="BB377" s="10">
        <v>-5.0071558952331499</v>
      </c>
      <c r="BC377" s="10">
        <v>-4.9874963760375897</v>
      </c>
      <c r="BD377" s="10">
        <v>-4.9958395957946697</v>
      </c>
      <c r="BE377" s="10">
        <v>-4.9216189384460396</v>
      </c>
      <c r="BF377" s="10">
        <v>-4.9576187133789</v>
      </c>
      <c r="BG377" s="10">
        <v>-4.9575223922729403</v>
      </c>
      <c r="BH377" s="10">
        <v>-4.9619688987731898</v>
      </c>
      <c r="BI377" s="10">
        <v>-5.0297102928161603</v>
      </c>
      <c r="BJ377" s="10">
        <v>-5.0143852233886701</v>
      </c>
      <c r="BK377" s="10">
        <v>-4.9899563789367596</v>
      </c>
      <c r="BL377" s="10">
        <v>-5.01212406158447</v>
      </c>
      <c r="BM377" s="10">
        <v>-4.9804458618164</v>
      </c>
      <c r="BN377" s="10">
        <v>-4.9758486747741699</v>
      </c>
    </row>
    <row r="378" spans="1:66" x14ac:dyDescent="0.2">
      <c r="A378" s="10" t="s">
        <v>955</v>
      </c>
      <c r="B378" s="10" t="s">
        <v>1243</v>
      </c>
      <c r="C378" s="10">
        <v>-4.9988870620727504</v>
      </c>
      <c r="D378" s="10">
        <v>-4.8847336769104004</v>
      </c>
      <c r="E378" s="10">
        <v>-5.0477476119995099</v>
      </c>
      <c r="F378" s="10">
        <v>-4.9889588356018004</v>
      </c>
      <c r="G378" s="10">
        <v>-4.8815536499023402</v>
      </c>
      <c r="H378" s="10">
        <v>-4.9555377960204998</v>
      </c>
      <c r="I378" s="10">
        <v>-4.9542341232299796</v>
      </c>
      <c r="J378" s="10">
        <v>-4.9526824951171804</v>
      </c>
      <c r="K378" s="10">
        <v>-4.95218801498413</v>
      </c>
      <c r="L378" s="10">
        <v>-4.88714599609375</v>
      </c>
      <c r="M378" s="10">
        <v>-5.0004367828369096</v>
      </c>
      <c r="N378" s="10">
        <v>-4.9307160377502397</v>
      </c>
      <c r="O378" s="10">
        <v>-4.9837126731872496</v>
      </c>
      <c r="P378" s="10">
        <v>-4.9204745292663503</v>
      </c>
      <c r="Q378" s="10">
        <v>-4.92396640777587</v>
      </c>
      <c r="R378" s="10">
        <v>-5.0645771026611301</v>
      </c>
      <c r="S378" s="10">
        <v>-4.98510646820068</v>
      </c>
      <c r="T378" s="10">
        <v>-4.9777669906616202</v>
      </c>
      <c r="U378" s="10">
        <v>-4.9538054466247496</v>
      </c>
      <c r="V378" s="10">
        <v>-5.03627586364746</v>
      </c>
      <c r="W378" s="10">
        <v>-4.9569230079650799</v>
      </c>
      <c r="X378" s="10">
        <v>-4.9884905815124503</v>
      </c>
      <c r="Y378" s="10">
        <v>-5.0271310806274396</v>
      </c>
      <c r="Z378" s="10">
        <v>-4.9342794418334899</v>
      </c>
      <c r="AA378" s="10">
        <v>-5.0316386222839302</v>
      </c>
      <c r="AB378" s="10">
        <v>-4.94895315170288</v>
      </c>
      <c r="AC378" s="10">
        <v>-4.9499101638793901</v>
      </c>
      <c r="AD378" s="10">
        <v>-5.0154037475585902</v>
      </c>
      <c r="AE378" s="10">
        <v>-5.0184092521667401</v>
      </c>
      <c r="AF378" s="10">
        <v>-4.9809913635253897</v>
      </c>
      <c r="AG378" s="10">
        <v>-4.9913015365600497</v>
      </c>
      <c r="AH378" s="10">
        <v>-4.9966926574706996</v>
      </c>
      <c r="AI378" s="10">
        <v>-4.21799564361572</v>
      </c>
      <c r="AJ378" s="10">
        <v>-3.2189412117004301</v>
      </c>
      <c r="AK378" s="10">
        <v>-4.3987216949462802</v>
      </c>
      <c r="AL378" s="10">
        <v>-4.1815128326415998</v>
      </c>
      <c r="AM378" s="10">
        <v>-4.0645999908447203</v>
      </c>
      <c r="AN378" s="10">
        <v>-3.3344576358795099</v>
      </c>
      <c r="AO378" s="10">
        <v>-4.4829158782958896</v>
      </c>
      <c r="AP378" s="10">
        <v>-4.1746397018432599</v>
      </c>
      <c r="AQ378" s="10">
        <v>-3.6359508037567099</v>
      </c>
      <c r="AR378" s="10">
        <v>-3.31434106826782</v>
      </c>
      <c r="AS378" s="10">
        <v>-3.8490531444549498</v>
      </c>
      <c r="AT378" s="10">
        <v>-3.6050152778625399</v>
      </c>
      <c r="AU378" s="10">
        <v>-3.8234825134277299</v>
      </c>
      <c r="AV378" s="10">
        <v>-3.06714868545532</v>
      </c>
      <c r="AW378" s="10">
        <v>-4.1342864036559996</v>
      </c>
      <c r="AX378" s="10">
        <v>-3.92634105682373</v>
      </c>
      <c r="AY378" s="10">
        <v>-4.9700465202331499</v>
      </c>
      <c r="AZ378" s="10">
        <v>-4.9154086112976003</v>
      </c>
      <c r="BA378" s="10">
        <v>-4.9327297210693297</v>
      </c>
      <c r="BB378" s="10">
        <v>-4.9949302673339799</v>
      </c>
      <c r="BC378" s="10">
        <v>-5.0080370903015101</v>
      </c>
      <c r="BD378" s="10">
        <v>-4.9562358856201101</v>
      </c>
      <c r="BE378" s="10">
        <v>-4.9264502525329501</v>
      </c>
      <c r="BF378" s="10">
        <v>-4.9818983078002903</v>
      </c>
      <c r="BG378" s="10">
        <v>-4.9687767028808496</v>
      </c>
      <c r="BH378" s="10">
        <v>-4.9270048141479403</v>
      </c>
      <c r="BI378" s="10">
        <v>-5.0183911323547301</v>
      </c>
      <c r="BJ378" s="10">
        <v>-4.9941329956054599</v>
      </c>
      <c r="BK378" s="10">
        <v>-4.9748067855834899</v>
      </c>
      <c r="BL378" s="10">
        <v>-5.0000758171081499</v>
      </c>
      <c r="BM378" s="10">
        <v>-4.9746375083923304</v>
      </c>
      <c r="BN378" s="10">
        <v>-4.9864068031311</v>
      </c>
    </row>
    <row r="379" spans="1:66" x14ac:dyDescent="0.2">
      <c r="A379" s="10" t="s">
        <v>956</v>
      </c>
      <c r="B379" s="10" t="s">
        <v>1243</v>
      </c>
      <c r="C379" s="10">
        <v>-5.0140423774719203</v>
      </c>
      <c r="D379" s="10">
        <v>-4.7048196792602504</v>
      </c>
      <c r="E379" s="10">
        <v>-4.95601463317871</v>
      </c>
      <c r="F379" s="10">
        <v>-4.99692583084106</v>
      </c>
      <c r="G379" s="10">
        <v>-4.9440288543701101</v>
      </c>
      <c r="H379" s="10">
        <v>-4.9861798286437899</v>
      </c>
      <c r="I379" s="10">
        <v>-4.9026741981506303</v>
      </c>
      <c r="J379" s="10">
        <v>-4.9401583671569798</v>
      </c>
      <c r="K379" s="10">
        <v>-4.9502701759338299</v>
      </c>
      <c r="L379" s="10">
        <v>-4.8498048782348597</v>
      </c>
      <c r="M379" s="10">
        <v>-4.9513964653015101</v>
      </c>
      <c r="N379" s="10">
        <v>-4.9245762825012198</v>
      </c>
      <c r="O379" s="10">
        <v>-4.9406199455261204</v>
      </c>
      <c r="P379" s="10">
        <v>-4.68094778060913</v>
      </c>
      <c r="Q379" s="10">
        <v>-4.8390507698059002</v>
      </c>
      <c r="R379" s="10">
        <v>-4.9519748687744096</v>
      </c>
      <c r="S379" s="10">
        <v>-4.98070812225341</v>
      </c>
      <c r="T379" s="10">
        <v>-4.9622249603271396</v>
      </c>
      <c r="U379" s="10">
        <v>-5.0050930976867596</v>
      </c>
      <c r="V379" s="10">
        <v>-5.01238584518432</v>
      </c>
      <c r="W379" s="10">
        <v>-4.98060750961303</v>
      </c>
      <c r="X379" s="10">
        <v>-5.0153460502624503</v>
      </c>
      <c r="Y379" s="10">
        <v>-5.0220007896423304</v>
      </c>
      <c r="Z379" s="10">
        <v>-4.9377703666687003</v>
      </c>
      <c r="AA379" s="10">
        <v>-5.0467472076415998</v>
      </c>
      <c r="AB379" s="10">
        <v>-4.9401459693908603</v>
      </c>
      <c r="AC379" s="10">
        <v>-5.0020165443420401</v>
      </c>
      <c r="AD379" s="10">
        <v>-5.0290060043334899</v>
      </c>
      <c r="AE379" s="10">
        <v>-5.01696300506591</v>
      </c>
      <c r="AF379" s="10">
        <v>-4.97861623764038</v>
      </c>
      <c r="AG379" s="10">
        <v>-4.9548091888427699</v>
      </c>
      <c r="AH379" s="10">
        <v>-4.9708147048950098</v>
      </c>
      <c r="AI379" s="10">
        <v>-3.9467866420745801</v>
      </c>
      <c r="AJ379" s="10">
        <v>-2.6934187412261901</v>
      </c>
      <c r="AK379" s="10">
        <v>-4.0726985931396396</v>
      </c>
      <c r="AL379" s="10">
        <v>-4.2532358169555602</v>
      </c>
      <c r="AM379" s="10">
        <v>-4.4006662368774396</v>
      </c>
      <c r="AN379" s="10">
        <v>-3.5954575538635201</v>
      </c>
      <c r="AO379" s="10">
        <v>-4.7096376419067303</v>
      </c>
      <c r="AP379" s="10">
        <v>-4.6282296180725098</v>
      </c>
      <c r="AQ379" s="10">
        <v>-4.0952434539794904</v>
      </c>
      <c r="AR379" s="10">
        <v>-3.3223714828491202</v>
      </c>
      <c r="AS379" s="10">
        <v>-4.0245633125305096</v>
      </c>
      <c r="AT379" s="10">
        <v>-3.98038482666015</v>
      </c>
      <c r="AU379" s="10">
        <v>-3.4800534248352002</v>
      </c>
      <c r="AV379" s="10">
        <v>-2.6129591464996298</v>
      </c>
      <c r="AW379" s="10">
        <v>-3.6321382522582999</v>
      </c>
      <c r="AX379" s="10">
        <v>-3.6723887920379599</v>
      </c>
      <c r="AY379" s="10">
        <v>-4.9454445838928196</v>
      </c>
      <c r="AZ379" s="10">
        <v>-4.8761997222900302</v>
      </c>
      <c r="BA379" s="10">
        <v>-4.9252858161926198</v>
      </c>
      <c r="BB379" s="10">
        <v>-4.9155778884887598</v>
      </c>
      <c r="BC379" s="10">
        <v>-4.9994230270385698</v>
      </c>
      <c r="BD379" s="10">
        <v>-4.9847450256347603</v>
      </c>
      <c r="BE379" s="10">
        <v>-4.9761714935302699</v>
      </c>
      <c r="BF379" s="10">
        <v>-4.9322624206542898</v>
      </c>
      <c r="BG379" s="10">
        <v>-4.9543256759643501</v>
      </c>
      <c r="BH379" s="10">
        <v>-4.9624214172363201</v>
      </c>
      <c r="BI379" s="10">
        <v>-4.97743320465087</v>
      </c>
      <c r="BJ379" s="10">
        <v>-5.0014276504516602</v>
      </c>
      <c r="BK379" s="10">
        <v>-4.96089744567871</v>
      </c>
      <c r="BL379" s="10">
        <v>-4.9604063034057599</v>
      </c>
      <c r="BM379" s="10">
        <v>-4.9558396339416504</v>
      </c>
      <c r="BN379" s="10">
        <v>-4.9489932060241699</v>
      </c>
    </row>
    <row r="380" spans="1:66" x14ac:dyDescent="0.2">
      <c r="A380" s="10" t="s">
        <v>957</v>
      </c>
      <c r="B380" s="10" t="s">
        <v>1243</v>
      </c>
      <c r="C380" s="10">
        <v>-4.9936976432800204</v>
      </c>
      <c r="D380" s="10">
        <v>-5.07370901107788</v>
      </c>
      <c r="E380" s="10">
        <v>-4.91587114334106</v>
      </c>
      <c r="F380" s="10">
        <v>-5.0140938758850098</v>
      </c>
      <c r="G380" s="10">
        <v>-5.0789990425109801</v>
      </c>
      <c r="H380" s="10">
        <v>-4.9923367500305096</v>
      </c>
      <c r="I380" s="10">
        <v>-4.95794677734375</v>
      </c>
      <c r="J380" s="10">
        <v>-5.01960849761962</v>
      </c>
      <c r="K380" s="10">
        <v>-4.9332604408264098</v>
      </c>
      <c r="L380" s="10">
        <v>-4.9448552131652797</v>
      </c>
      <c r="M380" s="10">
        <v>-4.84442138671875</v>
      </c>
      <c r="N380" s="10">
        <v>-4.9516544342040998</v>
      </c>
      <c r="O380" s="10">
        <v>-5.0048952102661097</v>
      </c>
      <c r="P380" s="10">
        <v>-5.0393271446228001</v>
      </c>
      <c r="Q380" s="10">
        <v>-4.8481349945068297</v>
      </c>
      <c r="R380" s="10">
        <v>-4.9654412269592196</v>
      </c>
      <c r="S380" s="10">
        <v>-5.02485799789428</v>
      </c>
      <c r="T380" s="10">
        <v>-5.0008344650268501</v>
      </c>
      <c r="U380" s="10">
        <v>-4.9828872680664</v>
      </c>
      <c r="V380" s="10">
        <v>-5.0753211975097603</v>
      </c>
      <c r="W380" s="10">
        <v>-5.0543799400329501</v>
      </c>
      <c r="X380" s="10">
        <v>-5.0187644958495996</v>
      </c>
      <c r="Y380" s="10">
        <v>-5.0356855392456001</v>
      </c>
      <c r="Z380" s="10">
        <v>-5.0830364227294904</v>
      </c>
      <c r="AA380" s="10">
        <v>-5.0515680313110298</v>
      </c>
      <c r="AB380" s="10">
        <v>-5.0250272750854403</v>
      </c>
      <c r="AC380" s="10">
        <v>-4.9726743698120099</v>
      </c>
      <c r="AD380" s="10">
        <v>-5.0309963226318297</v>
      </c>
      <c r="AE380" s="10">
        <v>-5.0280599594116202</v>
      </c>
      <c r="AF380" s="10">
        <v>-4.97368955612182</v>
      </c>
      <c r="AG380" s="10">
        <v>-5.0278024673461896</v>
      </c>
      <c r="AH380" s="10">
        <v>-5.0166120529174796</v>
      </c>
      <c r="AI380" s="10">
        <v>-4.3446664810180602</v>
      </c>
      <c r="AJ380" s="10">
        <v>-4.7010645866393999</v>
      </c>
      <c r="AK380" s="10">
        <v>-3.6185722351074201</v>
      </c>
      <c r="AL380" s="10">
        <v>-3.9611501693725502</v>
      </c>
      <c r="AM380" s="10">
        <v>-4.7438316345214799</v>
      </c>
      <c r="AN380" s="10">
        <v>-5.1112947463989196</v>
      </c>
      <c r="AO380" s="10">
        <v>-4.2036404609680096</v>
      </c>
      <c r="AP380" s="10">
        <v>-4.7649292945861799</v>
      </c>
      <c r="AQ380" s="10">
        <v>-4.4283585548400799</v>
      </c>
      <c r="AR380" s="10">
        <v>-4.7193636894226003</v>
      </c>
      <c r="AS380" s="10">
        <v>-4.1676526069641104</v>
      </c>
      <c r="AT380" s="10">
        <v>-4.3076720237731898</v>
      </c>
      <c r="AU380" s="10">
        <v>-4.6061496734619096</v>
      </c>
      <c r="AV380" s="10">
        <v>-4.8775792121887198</v>
      </c>
      <c r="AW380" s="10">
        <v>-3.9575457572936998</v>
      </c>
      <c r="AX380" s="10">
        <v>-4.5347704887390101</v>
      </c>
      <c r="AY380" s="10">
        <v>-4.9831919670104901</v>
      </c>
      <c r="AZ380" s="10">
        <v>-4.9641351699829102</v>
      </c>
      <c r="BA380" s="10">
        <v>-4.9957971572875897</v>
      </c>
      <c r="BB380" s="10">
        <v>-4.9967308044433496</v>
      </c>
      <c r="BC380" s="10">
        <v>-4.9996991157531703</v>
      </c>
      <c r="BD380" s="10">
        <v>-5.0074281692504803</v>
      </c>
      <c r="BE380" s="10">
        <v>-4.9637436866760201</v>
      </c>
      <c r="BF380" s="10">
        <v>-5.0030946731567303</v>
      </c>
      <c r="BG380" s="10">
        <v>-4.9970746040344203</v>
      </c>
      <c r="BH380" s="10">
        <v>-4.9577126502990696</v>
      </c>
      <c r="BI380" s="10">
        <v>-4.9607954025268501</v>
      </c>
      <c r="BJ380" s="10">
        <v>-4.9967083930969203</v>
      </c>
      <c r="BK380" s="10">
        <v>-4.8967247009277299</v>
      </c>
      <c r="BL380" s="10">
        <v>-5.0299911499023402</v>
      </c>
      <c r="BM380" s="10">
        <v>-4.9121751785278303</v>
      </c>
      <c r="BN380" s="10">
        <v>-4.9882540702819798</v>
      </c>
    </row>
    <row r="381" spans="1:66" x14ac:dyDescent="0.2">
      <c r="A381" s="10" t="s">
        <v>958</v>
      </c>
      <c r="B381" s="10" t="s">
        <v>1243</v>
      </c>
      <c r="C381" s="10">
        <v>-5.0016460418701101</v>
      </c>
      <c r="D381" s="10">
        <v>-4.7911443710327104</v>
      </c>
      <c r="E381" s="10">
        <v>-5.0348019599914497</v>
      </c>
      <c r="F381" s="10">
        <v>-5.0332441329956001</v>
      </c>
      <c r="G381" s="10">
        <v>-5.0382008552551198</v>
      </c>
      <c r="H381" s="10">
        <v>-5.0148634910583496</v>
      </c>
      <c r="I381" s="10">
        <v>-4.98280429840087</v>
      </c>
      <c r="J381" s="10">
        <v>-5.0158219337463299</v>
      </c>
      <c r="K381" s="10">
        <v>-5.0870833396911603</v>
      </c>
      <c r="L381" s="10">
        <v>-4.94276618957519</v>
      </c>
      <c r="M381" s="10">
        <v>-5.0828905105590803</v>
      </c>
      <c r="N381" s="10">
        <v>-5.0417199134826598</v>
      </c>
      <c r="O381" s="10">
        <v>-4.9965133666992099</v>
      </c>
      <c r="P381" s="10">
        <v>-4.7598886489868102</v>
      </c>
      <c r="Q381" s="10">
        <v>-4.8771986961364702</v>
      </c>
      <c r="R381" s="10">
        <v>-5.0064821243286097</v>
      </c>
      <c r="S381" s="10">
        <v>-5.0476388931274396</v>
      </c>
      <c r="T381" s="10">
        <v>-4.9702901840209899</v>
      </c>
      <c r="U381" s="10">
        <v>-5.0463271141052202</v>
      </c>
      <c r="V381" s="10">
        <v>-5.0466532707214302</v>
      </c>
      <c r="W381" s="10">
        <v>-4.9844594001770002</v>
      </c>
      <c r="X381" s="10">
        <v>-5.0033397674560502</v>
      </c>
      <c r="Y381" s="10">
        <v>-5.0226864814758301</v>
      </c>
      <c r="Z381" s="10">
        <v>-5.0191946029662997</v>
      </c>
      <c r="AA381" s="10">
        <v>-4.9997048377990696</v>
      </c>
      <c r="AB381" s="10">
        <v>-5.0171413421630797</v>
      </c>
      <c r="AC381" s="10">
        <v>-5.0706186294555602</v>
      </c>
      <c r="AD381" s="10">
        <v>-5.0143156051635698</v>
      </c>
      <c r="AE381" s="10">
        <v>-5.0364050865173304</v>
      </c>
      <c r="AF381" s="10">
        <v>-5.0797243118286097</v>
      </c>
      <c r="AG381" s="10">
        <v>-5.0453109741210902</v>
      </c>
      <c r="AH381" s="10">
        <v>-5.0608448982238698</v>
      </c>
      <c r="AI381" s="10">
        <v>-4.2591009140014604</v>
      </c>
      <c r="AJ381" s="10">
        <v>-2.8624596595764098</v>
      </c>
      <c r="AK381" s="10">
        <v>-4.1345119476318297</v>
      </c>
      <c r="AL381" s="10">
        <v>-4.1103653907775799</v>
      </c>
      <c r="AM381" s="10">
        <v>-4.7855873107910103</v>
      </c>
      <c r="AN381" s="10">
        <v>-4.0668239593505797</v>
      </c>
      <c r="AO381" s="10">
        <v>-4.9171447753906197</v>
      </c>
      <c r="AP381" s="10">
        <v>-4.8215522766113201</v>
      </c>
      <c r="AQ381" s="10">
        <v>-3.9374432563781698</v>
      </c>
      <c r="AR381" s="10">
        <v>-3.28962802886962</v>
      </c>
      <c r="AS381" s="10">
        <v>-3.8018503189086901</v>
      </c>
      <c r="AT381" s="10">
        <v>-3.5974764823913499</v>
      </c>
      <c r="AU381" s="10">
        <v>-3.2396864891052202</v>
      </c>
      <c r="AV381" s="10">
        <v>-2.3974587917327801</v>
      </c>
      <c r="AW381" s="10">
        <v>-3.46364021301269</v>
      </c>
      <c r="AX381" s="10">
        <v>-3.4120779037475502</v>
      </c>
      <c r="AY381" s="10">
        <v>-5.0436286926269496</v>
      </c>
      <c r="AZ381" s="10">
        <v>-5.0624914169311497</v>
      </c>
      <c r="BA381" s="10">
        <v>-4.9837880134582502</v>
      </c>
      <c r="BB381" s="10">
        <v>-5.0049200057983398</v>
      </c>
      <c r="BC381" s="10">
        <v>-5.0327992439270002</v>
      </c>
      <c r="BD381" s="10">
        <v>-5.0009903907775799</v>
      </c>
      <c r="BE381" s="10">
        <v>-5.0348596572875897</v>
      </c>
      <c r="BF381" s="10">
        <v>-4.9886536598205504</v>
      </c>
      <c r="BG381" s="10">
        <v>-5.0331473350524902</v>
      </c>
      <c r="BH381" s="10">
        <v>-5.0048627853393501</v>
      </c>
      <c r="BI381" s="10">
        <v>-5.0641298294067303</v>
      </c>
      <c r="BJ381" s="10">
        <v>-4.9889197349548304</v>
      </c>
      <c r="BK381" s="10">
        <v>-5.0738563537597603</v>
      </c>
      <c r="BL381" s="10">
        <v>-5.0477404594421298</v>
      </c>
      <c r="BM381" s="10">
        <v>-5.0215697288513104</v>
      </c>
      <c r="BN381" s="10">
        <v>-5.04111528396606</v>
      </c>
    </row>
    <row r="382" spans="1:66" x14ac:dyDescent="0.2">
      <c r="A382" s="10" t="s">
        <v>959</v>
      </c>
      <c r="B382" s="10" t="s">
        <v>1243</v>
      </c>
      <c r="C382" s="10">
        <v>-5.0080099105834899</v>
      </c>
      <c r="D382" s="10">
        <v>-5.0398459434509197</v>
      </c>
      <c r="E382" s="10">
        <v>-4.9894013404846103</v>
      </c>
      <c r="F382" s="10">
        <v>-4.9958567619323704</v>
      </c>
      <c r="G382" s="10">
        <v>-5.0237874984741202</v>
      </c>
      <c r="H382" s="10">
        <v>-5.0134544372558496</v>
      </c>
      <c r="I382" s="10">
        <v>-4.9671354293823198</v>
      </c>
      <c r="J382" s="10">
        <v>-5.0412940979003897</v>
      </c>
      <c r="K382" s="10">
        <v>-4.8481559753417898</v>
      </c>
      <c r="L382" s="10">
        <v>-4.7913327217101997</v>
      </c>
      <c r="M382" s="10">
        <v>-4.5544581413268999</v>
      </c>
      <c r="N382" s="10">
        <v>-4.8011851310729901</v>
      </c>
      <c r="O382" s="10">
        <v>-5.0042490959167401</v>
      </c>
      <c r="P382" s="10">
        <v>-5.0202693939208896</v>
      </c>
      <c r="Q382" s="10">
        <v>-5.0888953208923304</v>
      </c>
      <c r="R382" s="10">
        <v>-5.0058245658874503</v>
      </c>
      <c r="S382" s="10">
        <v>-4.9693450927734304</v>
      </c>
      <c r="T382" s="10">
        <v>-5.0057873725891104</v>
      </c>
      <c r="U382" s="10">
        <v>-5.0122361183166504</v>
      </c>
      <c r="V382" s="10">
        <v>-4.9424557685851997</v>
      </c>
      <c r="W382" s="10">
        <v>-4.9904227256774902</v>
      </c>
      <c r="X382" s="10">
        <v>-5.0210027694702104</v>
      </c>
      <c r="Y382" s="10">
        <v>-4.9928708076476997</v>
      </c>
      <c r="Z382" s="10">
        <v>-5.0341377258300701</v>
      </c>
      <c r="AA382" s="10">
        <v>-4.9696798324584899</v>
      </c>
      <c r="AB382" s="10">
        <v>-5.0037117004394496</v>
      </c>
      <c r="AC382" s="10">
        <v>-4.8576812744140598</v>
      </c>
      <c r="AD382" s="10">
        <v>-4.9886283874511701</v>
      </c>
      <c r="AE382" s="10">
        <v>-5.0195770263671804</v>
      </c>
      <c r="AF382" s="10">
        <v>-5.05964851379394</v>
      </c>
      <c r="AG382" s="10">
        <v>-4.93422031402587</v>
      </c>
      <c r="AH382" s="10">
        <v>-4.99932384490966</v>
      </c>
      <c r="AI382" s="10">
        <v>-5.0969767570495597</v>
      </c>
      <c r="AJ382" s="10">
        <v>-4.5121970176696697</v>
      </c>
      <c r="AK382" s="10">
        <v>-4.7739291191101003</v>
      </c>
      <c r="AL382" s="10">
        <v>-5.0894393920898402</v>
      </c>
      <c r="AM382" s="10">
        <v>-5.0907459259033203</v>
      </c>
      <c r="AN382" s="10">
        <v>-4.9366493225097603</v>
      </c>
      <c r="AO382" s="10">
        <v>-5.0973348617553702</v>
      </c>
      <c r="AP382" s="10">
        <v>-5.1039953231811497</v>
      </c>
      <c r="AQ382" s="10">
        <v>-3.26446485519409</v>
      </c>
      <c r="AR382" s="10">
        <v>-3.31589579582214</v>
      </c>
      <c r="AS382" s="10">
        <v>-3.4116325378417902</v>
      </c>
      <c r="AT382" s="10">
        <v>-3.4655017852783199</v>
      </c>
      <c r="AU382" s="10">
        <v>-5.1171941757202104</v>
      </c>
      <c r="AV382" s="10">
        <v>-4.5011715888976997</v>
      </c>
      <c r="AW382" s="10">
        <v>-5.0812864303588796</v>
      </c>
      <c r="AX382" s="10">
        <v>-5.2506995201110804</v>
      </c>
      <c r="AY382" s="10">
        <v>-4.98927497863769</v>
      </c>
      <c r="AZ382" s="10">
        <v>-5.0141253471374503</v>
      </c>
      <c r="BA382" s="10">
        <v>-5.0087399482726997</v>
      </c>
      <c r="BB382" s="10">
        <v>-4.9944562911987296</v>
      </c>
      <c r="BC382" s="10">
        <v>-4.9881634712219203</v>
      </c>
      <c r="BD382" s="10">
        <v>-5.0051922798156703</v>
      </c>
      <c r="BE382" s="10">
        <v>-5.0249042510986301</v>
      </c>
      <c r="BF382" s="10">
        <v>-5.0125927925109801</v>
      </c>
      <c r="BG382" s="10">
        <v>-4.9942731857299796</v>
      </c>
      <c r="BH382" s="10">
        <v>-4.9971318244934002</v>
      </c>
      <c r="BI382" s="10">
        <v>-4.7153043746948198</v>
      </c>
      <c r="BJ382" s="10">
        <v>-5.0216064453125</v>
      </c>
      <c r="BK382" s="10">
        <v>-4.9600768089294398</v>
      </c>
      <c r="BL382" s="10">
        <v>-4.9951329231262198</v>
      </c>
      <c r="BM382" s="10">
        <v>-4.9989299774169904</v>
      </c>
      <c r="BN382" s="10">
        <v>-4.9878845214843697</v>
      </c>
    </row>
    <row r="383" spans="1:66" x14ac:dyDescent="0.2">
      <c r="A383" s="10" t="s">
        <v>960</v>
      </c>
      <c r="B383" s="10" t="s">
        <v>1243</v>
      </c>
      <c r="C383" s="10">
        <v>-4.9929823875427202</v>
      </c>
      <c r="D383" s="10">
        <v>-4.9822349548339799</v>
      </c>
      <c r="E383" s="10">
        <v>-4.9887742996215803</v>
      </c>
      <c r="F383" s="10">
        <v>-4.9895529747009197</v>
      </c>
      <c r="G383" s="10">
        <v>-4.8116974830627397</v>
      </c>
      <c r="H383" s="10">
        <v>-4.9152030944824201</v>
      </c>
      <c r="I383" s="10">
        <v>-4.9514970779418901</v>
      </c>
      <c r="J383" s="10">
        <v>-4.9341287612915004</v>
      </c>
      <c r="K383" s="10">
        <v>-4.9641942977905202</v>
      </c>
      <c r="L383" s="10">
        <v>-5.0231089591979901</v>
      </c>
      <c r="M383" s="10">
        <v>-5.0036902427673304</v>
      </c>
      <c r="N383" s="10">
        <v>-4.9928989410400302</v>
      </c>
      <c r="O383" s="10">
        <v>-4.9503855705261204</v>
      </c>
      <c r="P383" s="10">
        <v>-5.0096154212951598</v>
      </c>
      <c r="Q383" s="10">
        <v>-4.9720115661620996</v>
      </c>
      <c r="R383" s="10">
        <v>-5.0210065841674796</v>
      </c>
      <c r="S383" s="10">
        <v>-5.0124225616454998</v>
      </c>
      <c r="T383" s="10">
        <v>-4.9980330467224103</v>
      </c>
      <c r="U383" s="10">
        <v>-5.0394291877746502</v>
      </c>
      <c r="V383" s="10">
        <v>-4.9724149703979403</v>
      </c>
      <c r="W383" s="10">
        <v>-4.9964718818664497</v>
      </c>
      <c r="X383" s="10">
        <v>-5.0003147125244096</v>
      </c>
      <c r="Y383" s="10">
        <v>-5.0234971046447701</v>
      </c>
      <c r="Z383" s="10">
        <v>-4.9635200500488201</v>
      </c>
      <c r="AA383" s="10">
        <v>-5.0481758117675701</v>
      </c>
      <c r="AB383" s="10">
        <v>-5.0259699821472097</v>
      </c>
      <c r="AC383" s="10">
        <v>-4.9732928276062003</v>
      </c>
      <c r="AD383" s="10">
        <v>-5.0091757774353001</v>
      </c>
      <c r="AE383" s="10">
        <v>-5.0054636001586896</v>
      </c>
      <c r="AF383" s="10">
        <v>-4.9944109916687003</v>
      </c>
      <c r="AG383" s="10">
        <v>-4.9922924041748002</v>
      </c>
      <c r="AH383" s="10">
        <v>-4.9938259124755797</v>
      </c>
      <c r="AI383" s="10">
        <v>-3.8343472480773899</v>
      </c>
      <c r="AJ383" s="10">
        <v>-3.84033203125</v>
      </c>
      <c r="AK383" s="10">
        <v>-3.99531078338623</v>
      </c>
      <c r="AL383" s="10">
        <v>-3.5698812007903999</v>
      </c>
      <c r="AM383" s="10">
        <v>-2.9288082122802699</v>
      </c>
      <c r="AN383" s="10">
        <v>-3.0299546718597399</v>
      </c>
      <c r="AO383" s="10">
        <v>-3.4849863052368102</v>
      </c>
      <c r="AP383" s="10">
        <v>-3.0260162353515598</v>
      </c>
      <c r="AQ383" s="10">
        <v>-4.3757920265197701</v>
      </c>
      <c r="AR383" s="10">
        <v>-4.39869880676269</v>
      </c>
      <c r="AS383" s="10">
        <v>-4.5771093368530202</v>
      </c>
      <c r="AT383" s="10">
        <v>-4.5003566741943297</v>
      </c>
      <c r="AU383" s="10">
        <v>-3.6049108505249001</v>
      </c>
      <c r="AV383" s="10">
        <v>-3.5800683498382502</v>
      </c>
      <c r="AW383" s="10">
        <v>-3.8189325332641602</v>
      </c>
      <c r="AX383" s="10">
        <v>-3.3774142265319802</v>
      </c>
      <c r="AY383" s="10">
        <v>-4.97661924362182</v>
      </c>
      <c r="AZ383" s="10">
        <v>-4.8729310035705504</v>
      </c>
      <c r="BA383" s="10">
        <v>-4.98671531677246</v>
      </c>
      <c r="BB383" s="10">
        <v>-4.8512063026428196</v>
      </c>
      <c r="BC383" s="10">
        <v>-5.0165686607360804</v>
      </c>
      <c r="BD383" s="10">
        <v>-4.97208547592163</v>
      </c>
      <c r="BE383" s="10">
        <v>-4.9943251609802202</v>
      </c>
      <c r="BF383" s="10">
        <v>-5.0433549880981401</v>
      </c>
      <c r="BG383" s="10">
        <v>-5.0121212005615199</v>
      </c>
      <c r="BH383" s="10">
        <v>-4.9949631690979004</v>
      </c>
      <c r="BI383" s="10">
        <v>-5.0096364021301198</v>
      </c>
      <c r="BJ383" s="10">
        <v>-5.0045475959777797</v>
      </c>
      <c r="BK383" s="10">
        <v>-5.0014519691467196</v>
      </c>
      <c r="BL383" s="10">
        <v>-4.9862112998962402</v>
      </c>
      <c r="BM383" s="10">
        <v>-5.0222129821777299</v>
      </c>
      <c r="BN383" s="10">
        <v>-4.9834008216857901</v>
      </c>
    </row>
    <row r="384" spans="1:66" x14ac:dyDescent="0.2">
      <c r="A384" s="10" t="s">
        <v>961</v>
      </c>
      <c r="B384" s="10" t="s">
        <v>1243</v>
      </c>
      <c r="C384" s="10">
        <v>-4.9638247489929199</v>
      </c>
      <c r="D384" s="10">
        <v>-4.8960762023925701</v>
      </c>
      <c r="E384" s="10">
        <v>-4.9608798027038503</v>
      </c>
      <c r="F384" s="10">
        <v>-4.9777483940124503</v>
      </c>
      <c r="G384" s="10">
        <v>-4.9676818847656197</v>
      </c>
      <c r="H384" s="10">
        <v>-5.0298347473144496</v>
      </c>
      <c r="I384" s="10">
        <v>-4.9709582328796298</v>
      </c>
      <c r="J384" s="10">
        <v>-5.0379543304443297</v>
      </c>
      <c r="K384" s="10">
        <v>-4.95790290832519</v>
      </c>
      <c r="L384" s="10">
        <v>-5.02095603942871</v>
      </c>
      <c r="M384" s="10">
        <v>-5.0272865295410103</v>
      </c>
      <c r="N384" s="10">
        <v>-4.9277758598327601</v>
      </c>
      <c r="O384" s="10">
        <v>-4.9376778602600098</v>
      </c>
      <c r="P384" s="10">
        <v>-4.7122349739074698</v>
      </c>
      <c r="Q384" s="10">
        <v>-4.9068365097045898</v>
      </c>
      <c r="R384" s="10">
        <v>-4.8125987052917401</v>
      </c>
      <c r="S384" s="10">
        <v>-4.9490809440612704</v>
      </c>
      <c r="T384" s="10">
        <v>-4.9447531700134197</v>
      </c>
      <c r="U384" s="10">
        <v>-4.97145271301269</v>
      </c>
      <c r="V384" s="10">
        <v>-4.9981532096862704</v>
      </c>
      <c r="W384" s="10">
        <v>-4.9955348968505797</v>
      </c>
      <c r="X384" s="10">
        <v>-4.9975566864013601</v>
      </c>
      <c r="Y384" s="10">
        <v>-4.9429302215576101</v>
      </c>
      <c r="Z384" s="10">
        <v>-4.9976854324340803</v>
      </c>
      <c r="AA384" s="10">
        <v>-4.9197287559509197</v>
      </c>
      <c r="AB384" s="10">
        <v>-4.9796833992004297</v>
      </c>
      <c r="AC384" s="10">
        <v>-4.98770904541015</v>
      </c>
      <c r="AD384" s="10">
        <v>-5.0149679183959899</v>
      </c>
      <c r="AE384" s="10">
        <v>-5.0271015167236301</v>
      </c>
      <c r="AF384" s="10">
        <v>-4.9876327514648402</v>
      </c>
      <c r="AG384" s="10">
        <v>-4.9958777427673304</v>
      </c>
      <c r="AH384" s="10">
        <v>-5.0351014137268004</v>
      </c>
      <c r="AI384" s="10">
        <v>-3.9827566146850502</v>
      </c>
      <c r="AJ384" s="10">
        <v>-3.8485550880432098</v>
      </c>
      <c r="AK384" s="10">
        <v>-4.2041244506835902</v>
      </c>
      <c r="AL384" s="10">
        <v>-3.7227931022643999</v>
      </c>
      <c r="AM384" s="10">
        <v>-3.8054342269897399</v>
      </c>
      <c r="AN384" s="10">
        <v>-3.96463871002197</v>
      </c>
      <c r="AO384" s="10">
        <v>-4.3818302154540998</v>
      </c>
      <c r="AP384" s="10">
        <v>-3.8096375465393</v>
      </c>
      <c r="AQ384" s="10">
        <v>-4.98036432266235</v>
      </c>
      <c r="AR384" s="10">
        <v>-4.7208805084228498</v>
      </c>
      <c r="AS384" s="10">
        <v>-4.9655809402465803</v>
      </c>
      <c r="AT384" s="10">
        <v>-4.8843860626220703</v>
      </c>
      <c r="AU384" s="10">
        <v>-3.1754784584045401</v>
      </c>
      <c r="AV384" s="10">
        <v>-3.2038950920104901</v>
      </c>
      <c r="AW384" s="10">
        <v>-3.4589858055114702</v>
      </c>
      <c r="AX384" s="10">
        <v>-2.95010209083557</v>
      </c>
      <c r="AY384" s="10">
        <v>-5.0065193176269496</v>
      </c>
      <c r="AZ384" s="10">
        <v>-4.9140901565551696</v>
      </c>
      <c r="BA384" s="10">
        <v>-4.9606337547302202</v>
      </c>
      <c r="BB384" s="10">
        <v>-4.86346435546875</v>
      </c>
      <c r="BC384" s="10">
        <v>-5.0285487174987704</v>
      </c>
      <c r="BD384" s="10">
        <v>-5.0071754455566397</v>
      </c>
      <c r="BE384" s="10">
        <v>-4.97440338134765</v>
      </c>
      <c r="BF384" s="10">
        <v>-5.0172595977783203</v>
      </c>
      <c r="BG384" s="10">
        <v>-5.0253977775573704</v>
      </c>
      <c r="BH384" s="10">
        <v>-5.0369195938110298</v>
      </c>
      <c r="BI384" s="10">
        <v>-4.9875330924987704</v>
      </c>
      <c r="BJ384" s="10">
        <v>-4.9979662895202601</v>
      </c>
      <c r="BK384" s="10">
        <v>-5.01647472381591</v>
      </c>
      <c r="BL384" s="10">
        <v>-4.9847450256347603</v>
      </c>
      <c r="BM384" s="10">
        <v>-4.9486732482910103</v>
      </c>
      <c r="BN384" s="10">
        <v>-4.9600467681884703</v>
      </c>
    </row>
    <row r="385" spans="1:66" x14ac:dyDescent="0.2">
      <c r="A385" s="10" t="s">
        <v>962</v>
      </c>
      <c r="B385" s="10" t="s">
        <v>1243</v>
      </c>
      <c r="C385" s="10">
        <v>-5.0367374420165998</v>
      </c>
      <c r="D385" s="10">
        <v>-4.9692349433898899</v>
      </c>
      <c r="E385" s="10">
        <v>-4.8454155921936</v>
      </c>
      <c r="F385" s="10">
        <v>-4.9851818084716797</v>
      </c>
      <c r="G385" s="10">
        <v>-4.8927893638610804</v>
      </c>
      <c r="H385" s="10">
        <v>-4.8081593513488698</v>
      </c>
      <c r="I385" s="10">
        <v>-4.2623758316040004</v>
      </c>
      <c r="J385" s="10">
        <v>-4.9944276809692303</v>
      </c>
      <c r="K385" s="10">
        <v>-5.0214128494262598</v>
      </c>
      <c r="L385" s="10">
        <v>-4.9617729187011701</v>
      </c>
      <c r="M385" s="10">
        <v>-4.93660116195678</v>
      </c>
      <c r="N385" s="10">
        <v>-4.9969196319579998</v>
      </c>
      <c r="O385" s="10">
        <v>-5.0556187629699698</v>
      </c>
      <c r="P385" s="10">
        <v>-5.0025520324706996</v>
      </c>
      <c r="Q385" s="10">
        <v>-4.8176164627075098</v>
      </c>
      <c r="R385" s="10">
        <v>-4.9954023361206001</v>
      </c>
      <c r="S385" s="10">
        <v>-4.9503483772277797</v>
      </c>
      <c r="T385" s="10">
        <v>-4.9923772811889604</v>
      </c>
      <c r="U385" s="10">
        <v>-4.9426450729370099</v>
      </c>
      <c r="V385" s="10">
        <v>-4.9599504470825098</v>
      </c>
      <c r="W385" s="10">
        <v>-4.9490494728088299</v>
      </c>
      <c r="X385" s="10">
        <v>-5.0020418167114196</v>
      </c>
      <c r="Y385" s="10">
        <v>-4.9412436485290501</v>
      </c>
      <c r="Z385" s="10">
        <v>-5.0066885948181099</v>
      </c>
      <c r="AA385" s="10">
        <v>-4.8978385925292898</v>
      </c>
      <c r="AB385" s="10">
        <v>-4.9495182037353498</v>
      </c>
      <c r="AC385" s="10">
        <v>-4.9835705757141104</v>
      </c>
      <c r="AD385" s="10">
        <v>-4.9850163459777797</v>
      </c>
      <c r="AE385" s="10">
        <v>-4.97287893295288</v>
      </c>
      <c r="AF385" s="10">
        <v>-4.9597253799438397</v>
      </c>
      <c r="AG385" s="10">
        <v>-4.9700798988342196</v>
      </c>
      <c r="AH385" s="10">
        <v>-4.9980702400207502</v>
      </c>
      <c r="AI385" s="10">
        <v>-4.7219119071960396</v>
      </c>
      <c r="AJ385" s="10">
        <v>-4.5791878700256303</v>
      </c>
      <c r="AK385" s="10">
        <v>-3.8852059841156001</v>
      </c>
      <c r="AL385" s="10">
        <v>-4.7376856803893999</v>
      </c>
      <c r="AM385" s="10">
        <v>-3.6774511337280198</v>
      </c>
      <c r="AN385" s="10">
        <v>-3.64574098587036</v>
      </c>
      <c r="AO385" s="10">
        <v>-2.8601078987121502</v>
      </c>
      <c r="AP385" s="10">
        <v>-3.5900321006774898</v>
      </c>
      <c r="AQ385" s="10">
        <v>-4.8635110855102504</v>
      </c>
      <c r="AR385" s="10">
        <v>-4.9073109626770002</v>
      </c>
      <c r="AS385" s="10">
        <v>-4.6474981307983398</v>
      </c>
      <c r="AT385" s="10">
        <v>-4.8746790885925204</v>
      </c>
      <c r="AU385" s="10">
        <v>-4.8312969207763601</v>
      </c>
      <c r="AV385" s="10">
        <v>-4.7819223403930602</v>
      </c>
      <c r="AW385" s="10">
        <v>-4.0311241149902299</v>
      </c>
      <c r="AX385" s="10">
        <v>-4.7777214050292898</v>
      </c>
      <c r="AY385" s="10">
        <v>-5.0147399902343697</v>
      </c>
      <c r="AZ385" s="10">
        <v>-4.9974999427795401</v>
      </c>
      <c r="BA385" s="10">
        <v>-4.9914140701293901</v>
      </c>
      <c r="BB385" s="10">
        <v>-5.0213127136230398</v>
      </c>
      <c r="BC385" s="10">
        <v>-4.9920239448547301</v>
      </c>
      <c r="BD385" s="10">
        <v>-4.9544582366943297</v>
      </c>
      <c r="BE385" s="10">
        <v>-4.9433536529540998</v>
      </c>
      <c r="BF385" s="10">
        <v>-4.9639606475829998</v>
      </c>
      <c r="BG385" s="10">
        <v>-4.9693727493286097</v>
      </c>
      <c r="BH385" s="10">
        <v>-4.9632811546325604</v>
      </c>
      <c r="BI385" s="10">
        <v>-5.0764713287353498</v>
      </c>
      <c r="BJ385" s="10">
        <v>-5.0329213142395002</v>
      </c>
      <c r="BK385" s="10">
        <v>-4.9843840599059996</v>
      </c>
      <c r="BL385" s="10">
        <v>-5.0042614936828604</v>
      </c>
      <c r="BM385" s="10">
        <v>-5.0193395614623997</v>
      </c>
      <c r="BN385" s="10">
        <v>-4.9983677864074698</v>
      </c>
    </row>
    <row r="386" spans="1:66" x14ac:dyDescent="0.2">
      <c r="A386" s="10" t="s">
        <v>963</v>
      </c>
      <c r="B386" s="10" t="s">
        <v>1243</v>
      </c>
      <c r="C386" s="10">
        <v>-4.9514966011047301</v>
      </c>
      <c r="D386" s="10">
        <v>-5.0057692527770996</v>
      </c>
      <c r="E386" s="10">
        <v>-4.6541419029235804</v>
      </c>
      <c r="F386" s="10">
        <v>-5.00720119476318</v>
      </c>
      <c r="G386" s="10">
        <v>-4.9805316925048801</v>
      </c>
      <c r="H386" s="10">
        <v>-4.9003057479858398</v>
      </c>
      <c r="I386" s="10">
        <v>-4.7701954841613698</v>
      </c>
      <c r="J386" s="10">
        <v>-4.9322013854980398</v>
      </c>
      <c r="K386" s="10">
        <v>-4.7341384887695304</v>
      </c>
      <c r="L386" s="10">
        <v>-4.7923216819763104</v>
      </c>
      <c r="M386" s="10">
        <v>-4.4431381225585902</v>
      </c>
      <c r="N386" s="10">
        <v>-4.7179427146911603</v>
      </c>
      <c r="O386" s="10">
        <v>-4.9428620338439897</v>
      </c>
      <c r="P386" s="10">
        <v>-4.9762468338012598</v>
      </c>
      <c r="Q386" s="10">
        <v>-4.6601781845092702</v>
      </c>
      <c r="R386" s="10">
        <v>-4.8033185005187899</v>
      </c>
      <c r="S386" s="10">
        <v>-4.9559860229492099</v>
      </c>
      <c r="T386" s="10">
        <v>-4.9000291824340803</v>
      </c>
      <c r="U386" s="10">
        <v>-4.9530887603759703</v>
      </c>
      <c r="V386" s="10">
        <v>-5.0211143493652299</v>
      </c>
      <c r="W386" s="10">
        <v>-4.9910173416137598</v>
      </c>
      <c r="X386" s="10">
        <v>-4.9778761863708496</v>
      </c>
      <c r="Y386" s="10">
        <v>-4.9234476089477504</v>
      </c>
      <c r="Z386" s="10">
        <v>-4.91550493240356</v>
      </c>
      <c r="AA386" s="10">
        <v>-5.0263819694518999</v>
      </c>
      <c r="AB386" s="10">
        <v>-4.8863620758056596</v>
      </c>
      <c r="AC386" s="10">
        <v>-4.8417115211486799</v>
      </c>
      <c r="AD386" s="10">
        <v>-4.9925289154052699</v>
      </c>
      <c r="AE386" s="10">
        <v>-5.0058135986328098</v>
      </c>
      <c r="AF386" s="10">
        <v>-4.9566898345947203</v>
      </c>
      <c r="AG386" s="10">
        <v>-5.0316219329833896</v>
      </c>
      <c r="AH386" s="10">
        <v>-4.8999943733215297</v>
      </c>
      <c r="AI386" s="10">
        <v>-3.54631376266479</v>
      </c>
      <c r="AJ386" s="10">
        <v>-4.03535556793212</v>
      </c>
      <c r="AK386" s="10">
        <v>-2.3316702842712398</v>
      </c>
      <c r="AL386" s="10">
        <v>-3.2423601150512602</v>
      </c>
      <c r="AM386" s="10">
        <v>-3.99329209327697</v>
      </c>
      <c r="AN386" s="10">
        <v>-4.5914897918701101</v>
      </c>
      <c r="AO386" s="10">
        <v>-3.1060290336608798</v>
      </c>
      <c r="AP386" s="10">
        <v>-3.9092378616332999</v>
      </c>
      <c r="AQ386" s="10">
        <v>-3.7418956756591699</v>
      </c>
      <c r="AR386" s="10">
        <v>-3.9323563575744598</v>
      </c>
      <c r="AS386" s="10">
        <v>-3.1851356029510498</v>
      </c>
      <c r="AT386" s="10">
        <v>-3.4311032295227002</v>
      </c>
      <c r="AU386" s="10">
        <v>-4.1139268875121999</v>
      </c>
      <c r="AV386" s="10">
        <v>-4.4891228675842196</v>
      </c>
      <c r="AW386" s="10">
        <v>-3.0800266265869101</v>
      </c>
      <c r="AX386" s="10">
        <v>-3.86785364151</v>
      </c>
      <c r="AY386" s="10">
        <v>-4.9977045059204102</v>
      </c>
      <c r="AZ386" s="10">
        <v>-4.9140467643737704</v>
      </c>
      <c r="BA386" s="10">
        <v>-4.9232711791992099</v>
      </c>
      <c r="BB386" s="10">
        <v>-4.9575614929199201</v>
      </c>
      <c r="BC386" s="10">
        <v>-4.9214234352111799</v>
      </c>
      <c r="BD386" s="10">
        <v>-4.9161019325256303</v>
      </c>
      <c r="BE386" s="10">
        <v>-5.0275096893310502</v>
      </c>
      <c r="BF386" s="10">
        <v>-4.9611620903015101</v>
      </c>
      <c r="BG386" s="10">
        <v>-4.9522027969360298</v>
      </c>
      <c r="BH386" s="10">
        <v>-4.9341192245483398</v>
      </c>
      <c r="BI386" s="10">
        <v>-4.7282409667968697</v>
      </c>
      <c r="BJ386" s="10">
        <v>-4.9242196083068803</v>
      </c>
      <c r="BK386" s="10">
        <v>-4.89226865768432</v>
      </c>
      <c r="BL386" s="10">
        <v>-4.9736094474792401</v>
      </c>
      <c r="BM386" s="10">
        <v>-4.9085221290588299</v>
      </c>
      <c r="BN386" s="10">
        <v>-4.9865908622741699</v>
      </c>
    </row>
    <row r="387" spans="1:66" x14ac:dyDescent="0.2">
      <c r="A387" s="10" t="s">
        <v>964</v>
      </c>
      <c r="B387" s="10" t="s">
        <v>1243</v>
      </c>
      <c r="C387" s="10">
        <v>-4.9736571311950604</v>
      </c>
      <c r="D387" s="10">
        <v>-4.9919095039367596</v>
      </c>
      <c r="E387" s="10">
        <v>-4.8954319953918404</v>
      </c>
      <c r="F387" s="10">
        <v>-4.9669032096862704</v>
      </c>
      <c r="G387" s="10">
        <v>-4.8449110984802202</v>
      </c>
      <c r="H387" s="10">
        <v>-4.9533743858337402</v>
      </c>
      <c r="I387" s="10">
        <v>-4.9435501098632804</v>
      </c>
      <c r="J387" s="10">
        <v>-4.8991203308105398</v>
      </c>
      <c r="K387" s="10">
        <v>-4.9071450233459402</v>
      </c>
      <c r="L387" s="10">
        <v>-4.9948487281799299</v>
      </c>
      <c r="M387" s="10">
        <v>-4.9240255355834899</v>
      </c>
      <c r="N387" s="10">
        <v>-4.9799008369445801</v>
      </c>
      <c r="O387" s="10">
        <v>-4.9803566932678196</v>
      </c>
      <c r="P387" s="10">
        <v>-5.0324172973632804</v>
      </c>
      <c r="Q387" s="10">
        <v>-4.9105424880981401</v>
      </c>
      <c r="R387" s="10">
        <v>-5.0383548736572203</v>
      </c>
      <c r="S387" s="10">
        <v>-4.9638338088989196</v>
      </c>
      <c r="T387" s="10">
        <v>-4.9867081642150799</v>
      </c>
      <c r="U387" s="10">
        <v>-4.9750599861145002</v>
      </c>
      <c r="V387" s="10">
        <v>-4.9870882034301696</v>
      </c>
      <c r="W387" s="10">
        <v>-4.9312009811401296</v>
      </c>
      <c r="X387" s="10">
        <v>-5.0075387954711896</v>
      </c>
      <c r="Y387" s="10">
        <v>-5.0272455215454102</v>
      </c>
      <c r="Z387" s="10">
        <v>-4.9485487937927202</v>
      </c>
      <c r="AA387" s="10">
        <v>-4.9670162200927699</v>
      </c>
      <c r="AB387" s="10">
        <v>-4.9692845344543404</v>
      </c>
      <c r="AC387" s="10">
        <v>-4.9777164459228498</v>
      </c>
      <c r="AD387" s="10">
        <v>-4.9608945846557599</v>
      </c>
      <c r="AE387" s="10">
        <v>-4.9950399398803702</v>
      </c>
      <c r="AF387" s="10">
        <v>-4.9586305618286097</v>
      </c>
      <c r="AG387" s="10">
        <v>-4.9258112907409597</v>
      </c>
      <c r="AH387" s="10">
        <v>-4.95316410064697</v>
      </c>
      <c r="AI387" s="10">
        <v>-3.4628891944885201</v>
      </c>
      <c r="AJ387" s="10">
        <v>-3.4778642654418901</v>
      </c>
      <c r="AK387" s="10">
        <v>-3.11253309249877</v>
      </c>
      <c r="AL387" s="10">
        <v>-3.0648612976074201</v>
      </c>
      <c r="AM387" s="10">
        <v>-3.4734926223754798</v>
      </c>
      <c r="AN387" s="10">
        <v>-3.7041563987731898</v>
      </c>
      <c r="AO387" s="10">
        <v>-3.4551548957824698</v>
      </c>
      <c r="AP387" s="10">
        <v>-3.3572525978088299</v>
      </c>
      <c r="AQ387" s="10">
        <v>-3.30702376365661</v>
      </c>
      <c r="AR387" s="10">
        <v>-3.6035521030425999</v>
      </c>
      <c r="AS387" s="10">
        <v>-3.3602709770202601</v>
      </c>
      <c r="AT387" s="10">
        <v>-3.1278929710388099</v>
      </c>
      <c r="AU387" s="10">
        <v>-3.46393489837646</v>
      </c>
      <c r="AV387" s="10">
        <v>-3.53474617004394</v>
      </c>
      <c r="AW387" s="10">
        <v>-3.3156213760375901</v>
      </c>
      <c r="AX387" s="10">
        <v>-3.3232076168060298</v>
      </c>
      <c r="AY387" s="10">
        <v>-4.9699015617370597</v>
      </c>
      <c r="AZ387" s="10">
        <v>-4.8833017349243102</v>
      </c>
      <c r="BA387" s="10">
        <v>-4.9901418685912997</v>
      </c>
      <c r="BB387" s="10">
        <v>-4.9106974601745597</v>
      </c>
      <c r="BC387" s="10">
        <v>-4.96551513671875</v>
      </c>
      <c r="BD387" s="10">
        <v>-4.9618840217590297</v>
      </c>
      <c r="BE387" s="10">
        <v>-4.97444295883178</v>
      </c>
      <c r="BF387" s="10">
        <v>-5.0183320045471103</v>
      </c>
      <c r="BG387" s="10">
        <v>-4.9433612823486301</v>
      </c>
      <c r="BH387" s="10">
        <v>-4.9873337745666504</v>
      </c>
      <c r="BI387" s="10">
        <v>-5.0293555259704501</v>
      </c>
      <c r="BJ387" s="10">
        <v>-4.9761042594909597</v>
      </c>
      <c r="BK387" s="10">
        <v>-5.0117464065551696</v>
      </c>
      <c r="BL387" s="10">
        <v>-4.9726262092590297</v>
      </c>
      <c r="BM387" s="10">
        <v>-5.0478324890136701</v>
      </c>
      <c r="BN387" s="10">
        <v>-4.9572906494140598</v>
      </c>
    </row>
    <row r="388" spans="1:66" x14ac:dyDescent="0.2">
      <c r="A388" s="10" t="s">
        <v>965</v>
      </c>
      <c r="B388" s="10" t="s">
        <v>1243</v>
      </c>
      <c r="C388" s="10">
        <v>-4.9823117256164497</v>
      </c>
      <c r="D388" s="10">
        <v>-4.9102158546447701</v>
      </c>
      <c r="E388" s="10">
        <v>-5.0302853584289497</v>
      </c>
      <c r="F388" s="10">
        <v>-5.0030179023742596</v>
      </c>
      <c r="G388" s="10">
        <v>-4.98473644256591</v>
      </c>
      <c r="H388" s="10">
        <v>-4.9934163093566797</v>
      </c>
      <c r="I388" s="10">
        <v>-4.9503579139709402</v>
      </c>
      <c r="J388" s="10">
        <v>-5.0062141418456996</v>
      </c>
      <c r="K388" s="10">
        <v>-4.9406700134277299</v>
      </c>
      <c r="L388" s="10">
        <v>-4.9387030601501403</v>
      </c>
      <c r="M388" s="10">
        <v>-4.9781060218811</v>
      </c>
      <c r="N388" s="10">
        <v>-4.9075875282287598</v>
      </c>
      <c r="O388" s="10">
        <v>-4.9525685310363698</v>
      </c>
      <c r="P388" s="10">
        <v>-4.8492579460143999</v>
      </c>
      <c r="Q388" s="10">
        <v>-4.89430809020996</v>
      </c>
      <c r="R388" s="10">
        <v>-4.8838858604431099</v>
      </c>
      <c r="S388" s="10">
        <v>-4.9661359786987296</v>
      </c>
      <c r="T388" s="10">
        <v>-4.9296069145202601</v>
      </c>
      <c r="U388" s="10">
        <v>-4.9386849403381303</v>
      </c>
      <c r="V388" s="10">
        <v>-4.9974832534790004</v>
      </c>
      <c r="W388" s="10">
        <v>-4.9379553794860804</v>
      </c>
      <c r="X388" s="10">
        <v>-4.9468045234680096</v>
      </c>
      <c r="Y388" s="10">
        <v>-4.9182024002075098</v>
      </c>
      <c r="Z388" s="10">
        <v>-4.9815206527709899</v>
      </c>
      <c r="AA388" s="10">
        <v>-4.9089126586914</v>
      </c>
      <c r="AB388" s="10">
        <v>-4.9710307121276802</v>
      </c>
      <c r="AC388" s="10">
        <v>-4.9513587951660103</v>
      </c>
      <c r="AD388" s="10">
        <v>-4.9741291999816797</v>
      </c>
      <c r="AE388" s="10">
        <v>-4.9837017059326101</v>
      </c>
      <c r="AF388" s="10">
        <v>-4.9645013809204102</v>
      </c>
      <c r="AG388" s="10">
        <v>-5.0260410308837802</v>
      </c>
      <c r="AH388" s="10">
        <v>-5.0043959617614702</v>
      </c>
      <c r="AI388" s="10">
        <v>-4.19471931457519</v>
      </c>
      <c r="AJ388" s="10">
        <v>-4.1144237518310502</v>
      </c>
      <c r="AK388" s="10">
        <v>-4.2569222450256303</v>
      </c>
      <c r="AL388" s="10">
        <v>-3.7043662071228001</v>
      </c>
      <c r="AM388" s="10">
        <v>-4.1566176414489702</v>
      </c>
      <c r="AN388" s="10">
        <v>-4.18640089035034</v>
      </c>
      <c r="AO388" s="10">
        <v>-4.4642043113708496</v>
      </c>
      <c r="AP388" s="10">
        <v>-4.0075078010559002</v>
      </c>
      <c r="AQ388" s="10">
        <v>-4.6752533912658603</v>
      </c>
      <c r="AR388" s="10">
        <v>-4.7345299720764098</v>
      </c>
      <c r="AS388" s="10">
        <v>-4.7570948600768999</v>
      </c>
      <c r="AT388" s="10">
        <v>-4.4589962959289497</v>
      </c>
      <c r="AU388" s="10">
        <v>-3.5545659065246502</v>
      </c>
      <c r="AV388" s="10">
        <v>-3.5838551521301198</v>
      </c>
      <c r="AW388" s="10">
        <v>-3.7913577556610099</v>
      </c>
      <c r="AX388" s="10">
        <v>-3.3150367736816402</v>
      </c>
      <c r="AY388" s="10">
        <v>-4.9794840812683097</v>
      </c>
      <c r="AZ388" s="10">
        <v>-4.9785270690917898</v>
      </c>
      <c r="BA388" s="10">
        <v>-4.9475464820861799</v>
      </c>
      <c r="BB388" s="10">
        <v>-4.9437975883483798</v>
      </c>
      <c r="BC388" s="10">
        <v>-5.0030183792114196</v>
      </c>
      <c r="BD388" s="10">
        <v>-4.9896650314331001</v>
      </c>
      <c r="BE388" s="10">
        <v>-4.9288606643676696</v>
      </c>
      <c r="BF388" s="10">
        <v>-5.0056228637695304</v>
      </c>
      <c r="BG388" s="10">
        <v>-4.9984421730041504</v>
      </c>
      <c r="BH388" s="10">
        <v>-5.0015087127685502</v>
      </c>
      <c r="BI388" s="10">
        <v>-4.9614496231079102</v>
      </c>
      <c r="BJ388" s="10">
        <v>-4.9482464790344203</v>
      </c>
      <c r="BK388" s="10">
        <v>-5.05004787445068</v>
      </c>
      <c r="BL388" s="10">
        <v>-5.01011037826538</v>
      </c>
      <c r="BM388" s="10">
        <v>-4.9578819274902299</v>
      </c>
      <c r="BN388" s="10">
        <v>-4.9862999916076598</v>
      </c>
    </row>
    <row r="389" spans="1:66" x14ac:dyDescent="0.2">
      <c r="A389" s="10" t="s">
        <v>966</v>
      </c>
      <c r="B389" s="10" t="s">
        <v>1243</v>
      </c>
      <c r="C389" s="10">
        <v>-4.98408603668212</v>
      </c>
      <c r="D389" s="10">
        <v>-4.9850177764892498</v>
      </c>
      <c r="E389" s="10">
        <v>-5.0560011863708496</v>
      </c>
      <c r="F389" s="10">
        <v>-5.0893597602844203</v>
      </c>
      <c r="G389" s="10">
        <v>-5.0666875839233398</v>
      </c>
      <c r="H389" s="10">
        <v>-5.0581340789794904</v>
      </c>
      <c r="I389" s="10">
        <v>-5.0662450790405202</v>
      </c>
      <c r="J389" s="10">
        <v>-5.0952429771423304</v>
      </c>
      <c r="K389" s="10">
        <v>-5.0220918655395499</v>
      </c>
      <c r="L389" s="10">
        <v>-5.0973305702209402</v>
      </c>
      <c r="M389" s="10">
        <v>-5.1405096054077104</v>
      </c>
      <c r="N389" s="10">
        <v>-5.0578703880309996</v>
      </c>
      <c r="O389" s="10">
        <v>-5.0211915969848597</v>
      </c>
      <c r="P389" s="10">
        <v>-4.8252506256103498</v>
      </c>
      <c r="Q389" s="10">
        <v>-4.9262237548828098</v>
      </c>
      <c r="R389" s="10">
        <v>-4.8674445152282697</v>
      </c>
      <c r="S389" s="10">
        <v>-5.0162796974182102</v>
      </c>
      <c r="T389" s="10">
        <v>-5.0486674308776802</v>
      </c>
      <c r="U389" s="10">
        <v>-5.0428962707519496</v>
      </c>
      <c r="V389" s="10">
        <v>-5.0610675811767498</v>
      </c>
      <c r="W389" s="10">
        <v>-4.9913663864135698</v>
      </c>
      <c r="X389" s="10">
        <v>-4.9911193847656197</v>
      </c>
      <c r="Y389" s="10">
        <v>-4.9550685882568297</v>
      </c>
      <c r="Z389" s="10">
        <v>-5.0334210395812899</v>
      </c>
      <c r="AA389" s="10">
        <v>-4.9843592643737704</v>
      </c>
      <c r="AB389" s="10">
        <v>-5.0692672729492099</v>
      </c>
      <c r="AC389" s="10">
        <v>-5.0411667823791504</v>
      </c>
      <c r="AD389" s="10">
        <v>-5.0301523208618102</v>
      </c>
      <c r="AE389" s="10">
        <v>-5.0251407623290998</v>
      </c>
      <c r="AF389" s="10">
        <v>-5.0161890983581499</v>
      </c>
      <c r="AG389" s="10">
        <v>-5.06744289398193</v>
      </c>
      <c r="AH389" s="10">
        <v>-5.0691161155700604</v>
      </c>
      <c r="AI389" s="10">
        <v>-4.3030676841735804</v>
      </c>
      <c r="AJ389" s="10">
        <v>-4.1816611289978001</v>
      </c>
      <c r="AK389" s="10">
        <v>-4.3604488372802699</v>
      </c>
      <c r="AL389" s="10">
        <v>-3.6999418735504102</v>
      </c>
      <c r="AM389" s="10">
        <v>-4.2450761795043901</v>
      </c>
      <c r="AN389" s="10">
        <v>-4.3961844444274902</v>
      </c>
      <c r="AO389" s="10">
        <v>-4.69170713424682</v>
      </c>
      <c r="AP389" s="10">
        <v>-4.0322613716125399</v>
      </c>
      <c r="AQ389" s="10">
        <v>-4.8835096359252903</v>
      </c>
      <c r="AR389" s="10">
        <v>-4.9084539413452104</v>
      </c>
      <c r="AS389" s="10">
        <v>-4.8729386329650799</v>
      </c>
      <c r="AT389" s="10">
        <v>-4.4878420829772896</v>
      </c>
      <c r="AU389" s="10">
        <v>-3.3314142227172798</v>
      </c>
      <c r="AV389" s="10">
        <v>-3.3362035751342698</v>
      </c>
      <c r="AW389" s="10">
        <v>-3.6580462455749498</v>
      </c>
      <c r="AX389" s="10">
        <v>-3.0794386863708398</v>
      </c>
      <c r="AY389" s="10">
        <v>-5.0639939308166504</v>
      </c>
      <c r="AZ389" s="10">
        <v>-5.0675778388976997</v>
      </c>
      <c r="BA389" s="10">
        <v>-4.9832096099853498</v>
      </c>
      <c r="BB389" s="10">
        <v>-5.0978631973266602</v>
      </c>
      <c r="BC389" s="10">
        <v>-5.0415000915527299</v>
      </c>
      <c r="BD389" s="10">
        <v>-5.0708227157592702</v>
      </c>
      <c r="BE389" s="10">
        <v>-4.9941830635070801</v>
      </c>
      <c r="BF389" s="10">
        <v>-5.0679683685302699</v>
      </c>
      <c r="BG389" s="10">
        <v>-5.0855436325073198</v>
      </c>
      <c r="BH389" s="10">
        <v>-5.0390305519104004</v>
      </c>
      <c r="BI389" s="10">
        <v>-5.07008504867553</v>
      </c>
      <c r="BJ389" s="10">
        <v>-5.0011916160583496</v>
      </c>
      <c r="BK389" s="10">
        <v>-5.0288562774658203</v>
      </c>
      <c r="BL389" s="10">
        <v>-5.0602102279662997</v>
      </c>
      <c r="BM389" s="10">
        <v>-5.0509696006774902</v>
      </c>
      <c r="BN389" s="10">
        <v>-5.0623321533203098</v>
      </c>
    </row>
    <row r="390" spans="1:66" x14ac:dyDescent="0.2">
      <c r="A390" s="10" t="s">
        <v>967</v>
      </c>
      <c r="B390" s="10" t="s">
        <v>1243</v>
      </c>
      <c r="C390" s="10">
        <v>-4.9954843521118102</v>
      </c>
      <c r="D390" s="10">
        <v>-4.9917631149291903</v>
      </c>
      <c r="E390" s="10">
        <v>-4.9313082695007298</v>
      </c>
      <c r="F390" s="10">
        <v>-4.9701485633850098</v>
      </c>
      <c r="G390" s="10">
        <v>-4.95601463317871</v>
      </c>
      <c r="H390" s="10">
        <v>-5.05592489242553</v>
      </c>
      <c r="I390" s="10">
        <v>-5.0239629745483398</v>
      </c>
      <c r="J390" s="10">
        <v>-4.9497385025024396</v>
      </c>
      <c r="K390" s="10">
        <v>-4.90256643295288</v>
      </c>
      <c r="L390" s="10">
        <v>-4.8710513114929199</v>
      </c>
      <c r="M390" s="10">
        <v>-4.8559803962707502</v>
      </c>
      <c r="N390" s="10">
        <v>-4.9362049102783203</v>
      </c>
      <c r="O390" s="10">
        <v>-4.9872479438781703</v>
      </c>
      <c r="P390" s="10">
        <v>-5.05035305023193</v>
      </c>
      <c r="Q390" s="10">
        <v>-5.06030178070068</v>
      </c>
      <c r="R390" s="10">
        <v>-4.9535222053527797</v>
      </c>
      <c r="S390" s="10">
        <v>-5.0094017982482901</v>
      </c>
      <c r="T390" s="10">
        <v>-5.0056824684143004</v>
      </c>
      <c r="U390" s="10">
        <v>-4.9860906600952104</v>
      </c>
      <c r="V390" s="10">
        <v>-5.0360369682312003</v>
      </c>
      <c r="W390" s="10">
        <v>-4.99881839752197</v>
      </c>
      <c r="X390" s="10">
        <v>-4.9866023063659597</v>
      </c>
      <c r="Y390" s="10">
        <v>-5.0082039833068803</v>
      </c>
      <c r="Z390" s="10">
        <v>-4.9824681282043404</v>
      </c>
      <c r="AA390" s="10">
        <v>-4.97753810882568</v>
      </c>
      <c r="AB390" s="10">
        <v>-4.9487352371215803</v>
      </c>
      <c r="AC390" s="10">
        <v>-4.9601421356201101</v>
      </c>
      <c r="AD390" s="10">
        <v>-4.9923887252807599</v>
      </c>
      <c r="AE390" s="10">
        <v>-5.0035920143127397</v>
      </c>
      <c r="AF390" s="10">
        <v>-5.00984287261962</v>
      </c>
      <c r="AG390" s="10">
        <v>-4.9905085563659597</v>
      </c>
      <c r="AH390" s="10">
        <v>-4.9667253494262598</v>
      </c>
      <c r="AI390" s="10">
        <v>-3.0169601440429599</v>
      </c>
      <c r="AJ390" s="10">
        <v>-3.1817758083343501</v>
      </c>
      <c r="AK390" s="10">
        <v>-2.75913262367248</v>
      </c>
      <c r="AL390" s="10">
        <v>-2.36913967132568</v>
      </c>
      <c r="AM390" s="10">
        <v>-3.6037902832031201</v>
      </c>
      <c r="AN390" s="10">
        <v>-3.9512472152709899</v>
      </c>
      <c r="AO390" s="10">
        <v>-3.65138387680053</v>
      </c>
      <c r="AP390" s="10">
        <v>-3.2516121864318799</v>
      </c>
      <c r="AQ390" s="10">
        <v>-3.34913158416748</v>
      </c>
      <c r="AR390" s="10">
        <v>-3.6770372390746999</v>
      </c>
      <c r="AS390" s="10">
        <v>-3.4874176979064901</v>
      </c>
      <c r="AT390" s="10">
        <v>-2.9295015335082999</v>
      </c>
      <c r="AU390" s="10">
        <v>-3.2862579822540199</v>
      </c>
      <c r="AV390" s="10">
        <v>-3.5773184299468901</v>
      </c>
      <c r="AW390" s="10">
        <v>-3.2929706573486301</v>
      </c>
      <c r="AX390" s="10">
        <v>-2.92675328254699</v>
      </c>
      <c r="AY390" s="10">
        <v>-4.9698386192321697</v>
      </c>
      <c r="AZ390" s="10">
        <v>-4.9555926322937003</v>
      </c>
      <c r="BA390" s="10">
        <v>-5.01151275634765</v>
      </c>
      <c r="BB390" s="10">
        <v>-4.9370207786559996</v>
      </c>
      <c r="BC390" s="10">
        <v>-4.9889731407165501</v>
      </c>
      <c r="BD390" s="10">
        <v>-4.9922666549682599</v>
      </c>
      <c r="BE390" s="10">
        <v>-5.0667142868041903</v>
      </c>
      <c r="BF390" s="10">
        <v>-4.9624261856079102</v>
      </c>
      <c r="BG390" s="10">
        <v>-4.9718651771545401</v>
      </c>
      <c r="BH390" s="10">
        <v>-5.0730004310607901</v>
      </c>
      <c r="BI390" s="10">
        <v>-4.9655981063842702</v>
      </c>
      <c r="BJ390" s="10">
        <v>-4.9877829551696697</v>
      </c>
      <c r="BK390" s="10">
        <v>-5.0474820137023899</v>
      </c>
      <c r="BL390" s="10">
        <v>-4.99165439605712</v>
      </c>
      <c r="BM390" s="10">
        <v>-5.0334839820861799</v>
      </c>
      <c r="BN390" s="10">
        <v>-4.9580988883972097</v>
      </c>
    </row>
    <row r="391" spans="1:66" x14ac:dyDescent="0.2">
      <c r="A391" s="10" t="s">
        <v>968</v>
      </c>
      <c r="B391" s="10" t="s">
        <v>1243</v>
      </c>
      <c r="C391" s="10">
        <v>-5.0512719154357901</v>
      </c>
      <c r="D391" s="10">
        <v>-5.0858154296875</v>
      </c>
      <c r="E391" s="10">
        <v>-5.0178737640380797</v>
      </c>
      <c r="F391" s="10">
        <v>-5.02386045455932</v>
      </c>
      <c r="G391" s="10">
        <v>-5.0615506172180096</v>
      </c>
      <c r="H391" s="10">
        <v>-5.0163211822509703</v>
      </c>
      <c r="I391" s="10">
        <v>-5.0190567970275799</v>
      </c>
      <c r="J391" s="10">
        <v>-5.0685105323791504</v>
      </c>
      <c r="K391" s="10">
        <v>-4.8334026336669904</v>
      </c>
      <c r="L391" s="10">
        <v>-4.7520513534545898</v>
      </c>
      <c r="M391" s="10">
        <v>-4.4568295478820801</v>
      </c>
      <c r="N391" s="10">
        <v>-4.77528619766235</v>
      </c>
      <c r="O391" s="10">
        <v>-5.0205535888671804</v>
      </c>
      <c r="P391" s="10">
        <v>-5.0571627616882298</v>
      </c>
      <c r="Q391" s="10">
        <v>-5.1216711997985804</v>
      </c>
      <c r="R391" s="10">
        <v>-5.0384359359741202</v>
      </c>
      <c r="S391" s="10">
        <v>-5.0024600028991699</v>
      </c>
      <c r="T391" s="10">
        <v>-5.01226329803466</v>
      </c>
      <c r="U391" s="10">
        <v>-5.0162906646728498</v>
      </c>
      <c r="V391" s="10">
        <v>-4.9672188758850098</v>
      </c>
      <c r="W391" s="10">
        <v>-5.0312576293945304</v>
      </c>
      <c r="X391" s="10">
        <v>-5.0381913185119602</v>
      </c>
      <c r="Y391" s="10">
        <v>-5.0107355117797798</v>
      </c>
      <c r="Z391" s="10">
        <v>-5.0600771903991699</v>
      </c>
      <c r="AA391" s="10">
        <v>-4.9873170852661097</v>
      </c>
      <c r="AB391" s="10">
        <v>-4.9979763031005797</v>
      </c>
      <c r="AC391" s="10">
        <v>-4.8393411636352504</v>
      </c>
      <c r="AD391" s="10">
        <v>-4.9823069572448704</v>
      </c>
      <c r="AE391" s="10">
        <v>-5.0448594093322701</v>
      </c>
      <c r="AF391" s="10">
        <v>-5.0872788429260201</v>
      </c>
      <c r="AG391" s="10">
        <v>-4.9649019241332999</v>
      </c>
      <c r="AH391" s="10">
        <v>-5.0300731658935502</v>
      </c>
      <c r="AI391" s="10">
        <v>-5.03336334228515</v>
      </c>
      <c r="AJ391" s="10">
        <v>-4.3360209465026802</v>
      </c>
      <c r="AK391" s="10">
        <v>-4.7249760627746502</v>
      </c>
      <c r="AL391" s="10">
        <v>-5.0112609863281197</v>
      </c>
      <c r="AM391" s="10">
        <v>-5.1519203186035103</v>
      </c>
      <c r="AN391" s="10">
        <v>-4.9687867164611799</v>
      </c>
      <c r="AO391" s="10">
        <v>-5.1578350067138601</v>
      </c>
      <c r="AP391" s="10">
        <v>-5.1190271377563397</v>
      </c>
      <c r="AQ391" s="10">
        <v>-2.6394951343536301</v>
      </c>
      <c r="AR391" s="10">
        <v>-2.67992091178894</v>
      </c>
      <c r="AS391" s="10">
        <v>-2.9467992782592698</v>
      </c>
      <c r="AT391" s="10">
        <v>-2.8738586902618399</v>
      </c>
      <c r="AU391" s="10">
        <v>-5.1074199676513601</v>
      </c>
      <c r="AV391" s="10">
        <v>-4.31195068359375</v>
      </c>
      <c r="AW391" s="10">
        <v>-5.1187744140625</v>
      </c>
      <c r="AX391" s="10">
        <v>-5.2450237274169904</v>
      </c>
      <c r="AY391" s="10">
        <v>-5.0156097412109304</v>
      </c>
      <c r="AZ391" s="10">
        <v>-5.0294723510742099</v>
      </c>
      <c r="BA391" s="10">
        <v>-5.0486149787902797</v>
      </c>
      <c r="BB391" s="10">
        <v>-5.0580749511718697</v>
      </c>
      <c r="BC391" s="10">
        <v>-5.0178937911987296</v>
      </c>
      <c r="BD391" s="10">
        <v>-4.9886021614074698</v>
      </c>
      <c r="BE391" s="10">
        <v>-5.0556659698486301</v>
      </c>
      <c r="BF391" s="10">
        <v>-5.0664854049682599</v>
      </c>
      <c r="BG391" s="10">
        <v>-5.0403060913085902</v>
      </c>
      <c r="BH391" s="10">
        <v>-5.0091357231140101</v>
      </c>
      <c r="BI391" s="10">
        <v>-4.6668386459350497</v>
      </c>
      <c r="BJ391" s="10">
        <v>-5.0416970252990696</v>
      </c>
      <c r="BK391" s="10">
        <v>-4.9791512489318803</v>
      </c>
      <c r="BL391" s="10">
        <v>-5.0353827476501403</v>
      </c>
      <c r="BM391" s="10">
        <v>-5.0160336494445801</v>
      </c>
      <c r="BN391" s="10">
        <v>-5.0393581390380797</v>
      </c>
    </row>
    <row r="392" spans="1:66" x14ac:dyDescent="0.2">
      <c r="A392" s="10" t="s">
        <v>969</v>
      </c>
      <c r="B392" s="10" t="s">
        <v>1243</v>
      </c>
      <c r="C392" s="10">
        <v>-4.9654440879821697</v>
      </c>
      <c r="D392" s="10">
        <v>-5.0073008537292401</v>
      </c>
      <c r="E392" s="10">
        <v>-4.6247673034667898</v>
      </c>
      <c r="F392" s="10">
        <v>-5.0129575729370099</v>
      </c>
      <c r="G392" s="10">
        <v>-4.9769554138183496</v>
      </c>
      <c r="H392" s="10">
        <v>-4.8904619216918901</v>
      </c>
      <c r="I392" s="10">
        <v>-4.7429442405700604</v>
      </c>
      <c r="J392" s="10">
        <v>-4.9434700012206996</v>
      </c>
      <c r="K392" s="10">
        <v>-4.7361531257629297</v>
      </c>
      <c r="L392" s="10">
        <v>-4.7780241966247496</v>
      </c>
      <c r="M392" s="10">
        <v>-4.46386289596557</v>
      </c>
      <c r="N392" s="10">
        <v>-4.7675981521606401</v>
      </c>
      <c r="O392" s="10">
        <v>-4.9951868057250897</v>
      </c>
      <c r="P392" s="10">
        <v>-4.9887337684631303</v>
      </c>
      <c r="Q392" s="10">
        <v>-4.6696038246154696</v>
      </c>
      <c r="R392" s="10">
        <v>-4.8093895912170401</v>
      </c>
      <c r="S392" s="10">
        <v>-4.9471173286437899</v>
      </c>
      <c r="T392" s="10">
        <v>-4.8834061622619602</v>
      </c>
      <c r="U392" s="10">
        <v>-4.9538273811340297</v>
      </c>
      <c r="V392" s="10">
        <v>-5.0217075347900302</v>
      </c>
      <c r="W392" s="10">
        <v>-4.9955320358276296</v>
      </c>
      <c r="X392" s="10">
        <v>-4.99790334701538</v>
      </c>
      <c r="Y392" s="10">
        <v>-4.9269876480102504</v>
      </c>
      <c r="Z392" s="10">
        <v>-4.9406895637512198</v>
      </c>
      <c r="AA392" s="10">
        <v>-5.0206646919250399</v>
      </c>
      <c r="AB392" s="10">
        <v>-4.8879528045654297</v>
      </c>
      <c r="AC392" s="10">
        <v>-4.8656024932861301</v>
      </c>
      <c r="AD392" s="10">
        <v>-5.0234069824218697</v>
      </c>
      <c r="AE392" s="10">
        <v>-4.9945855140686</v>
      </c>
      <c r="AF392" s="10">
        <v>-4.9706687927245996</v>
      </c>
      <c r="AG392" s="10">
        <v>-5.0102224349975497</v>
      </c>
      <c r="AH392" s="10">
        <v>-4.8876261711120597</v>
      </c>
      <c r="AI392" s="10">
        <v>-3.4706535339355402</v>
      </c>
      <c r="AJ392" s="10">
        <v>-3.9302384853363002</v>
      </c>
      <c r="AK392" s="10">
        <v>-2.2614169120788499</v>
      </c>
      <c r="AL392" s="10">
        <v>-3.2310645580291699</v>
      </c>
      <c r="AM392" s="10">
        <v>-3.9772155284881499</v>
      </c>
      <c r="AN392" s="10">
        <v>-4.5284066200256303</v>
      </c>
      <c r="AO392" s="10">
        <v>-3.0700399875640798</v>
      </c>
      <c r="AP392" s="10">
        <v>-3.8427348136901802</v>
      </c>
      <c r="AQ392" s="10">
        <v>-3.7492089271545401</v>
      </c>
      <c r="AR392" s="10">
        <v>-3.95472860336303</v>
      </c>
      <c r="AS392" s="10">
        <v>-3.2177329063415501</v>
      </c>
      <c r="AT392" s="10">
        <v>-3.42928886413574</v>
      </c>
      <c r="AU392" s="10">
        <v>-4.0970830917358398</v>
      </c>
      <c r="AV392" s="10">
        <v>-4.4957389831542898</v>
      </c>
      <c r="AW392" s="10">
        <v>-3.08488464355468</v>
      </c>
      <c r="AX392" s="10">
        <v>-3.82378005981445</v>
      </c>
      <c r="AY392" s="10">
        <v>-4.9989886283874503</v>
      </c>
      <c r="AZ392" s="10">
        <v>-4.9107670783996502</v>
      </c>
      <c r="BA392" s="10">
        <v>-4.9470939636230398</v>
      </c>
      <c r="BB392" s="10">
        <v>-4.9703049659729004</v>
      </c>
      <c r="BC392" s="10">
        <v>-4.9328255653381303</v>
      </c>
      <c r="BD392" s="10">
        <v>-4.9411950111389098</v>
      </c>
      <c r="BE392" s="10">
        <v>-5.0116467475891104</v>
      </c>
      <c r="BF392" s="10">
        <v>-4.9495086669921804</v>
      </c>
      <c r="BG392" s="10">
        <v>-4.95122814178466</v>
      </c>
      <c r="BH392" s="10">
        <v>-4.9526915550231898</v>
      </c>
      <c r="BI392" s="10">
        <v>-4.7332730293273899</v>
      </c>
      <c r="BJ392" s="10">
        <v>-4.9512867927551198</v>
      </c>
      <c r="BK392" s="10">
        <v>-4.8877768516540501</v>
      </c>
      <c r="BL392" s="10">
        <v>-4.9558339118957502</v>
      </c>
      <c r="BM392" s="10">
        <v>-4.9235024452209402</v>
      </c>
      <c r="BN392" s="10">
        <v>-4.9678745269775302</v>
      </c>
    </row>
    <row r="393" spans="1:66" x14ac:dyDescent="0.2">
      <c r="A393" s="10" t="s">
        <v>970</v>
      </c>
      <c r="B393" s="10" t="s">
        <v>1243</v>
      </c>
      <c r="C393" s="10">
        <v>-5.0308022499084402</v>
      </c>
      <c r="D393" s="10">
        <v>-5.0422019958495996</v>
      </c>
      <c r="E393" s="10">
        <v>-4.9024696350097603</v>
      </c>
      <c r="F393" s="10">
        <v>-4.9973111152648899</v>
      </c>
      <c r="G393" s="10">
        <v>-5.0529427528381303</v>
      </c>
      <c r="H393" s="10">
        <v>-4.9744176864623997</v>
      </c>
      <c r="I393" s="10">
        <v>-4.9620876312255797</v>
      </c>
      <c r="J393" s="10">
        <v>-5.00542783737182</v>
      </c>
      <c r="K393" s="10">
        <v>-4.87941551208496</v>
      </c>
      <c r="L393" s="10">
        <v>-4.8730726242065403</v>
      </c>
      <c r="M393" s="10">
        <v>-4.7214765548706001</v>
      </c>
      <c r="N393" s="10">
        <v>-4.9055981636047301</v>
      </c>
      <c r="O393" s="10">
        <v>-5.0108499526977504</v>
      </c>
      <c r="P393" s="10">
        <v>-5.0261311531066797</v>
      </c>
      <c r="Q393" s="10">
        <v>-4.8858151435851997</v>
      </c>
      <c r="R393" s="10">
        <v>-4.9512991905212402</v>
      </c>
      <c r="S393" s="10">
        <v>-5.0243897438049299</v>
      </c>
      <c r="T393" s="10">
        <v>-4.9896326065063397</v>
      </c>
      <c r="U393" s="10">
        <v>-4.9619488716125399</v>
      </c>
      <c r="V393" s="10">
        <v>-5.0704655647277797</v>
      </c>
      <c r="W393" s="10">
        <v>-5.0246481895446697</v>
      </c>
      <c r="X393" s="10">
        <v>-5.0207800865173304</v>
      </c>
      <c r="Y393" s="10">
        <v>-5.0038275718688903</v>
      </c>
      <c r="Z393" s="10">
        <v>-5.04105377197265</v>
      </c>
      <c r="AA393" s="10">
        <v>-5.0432386398315403</v>
      </c>
      <c r="AB393" s="10">
        <v>-5.04198789596557</v>
      </c>
      <c r="AC393" s="10">
        <v>-4.9170341491699201</v>
      </c>
      <c r="AD393" s="10">
        <v>-5.0018992424011204</v>
      </c>
      <c r="AE393" s="10">
        <v>-5.0118627548217702</v>
      </c>
      <c r="AF393" s="10">
        <v>-5.02646732330322</v>
      </c>
      <c r="AG393" s="10">
        <v>-5.0256137847900302</v>
      </c>
      <c r="AH393" s="10">
        <v>-4.9889025688171298</v>
      </c>
      <c r="AI393" s="10">
        <v>-4.0940279960632298</v>
      </c>
      <c r="AJ393" s="10">
        <v>-4.4742646217346103</v>
      </c>
      <c r="AK393" s="10">
        <v>-3.33605909347534</v>
      </c>
      <c r="AL393" s="10">
        <v>-3.6901292800903298</v>
      </c>
      <c r="AM393" s="10">
        <v>-4.6083068847656197</v>
      </c>
      <c r="AN393" s="10">
        <v>-5.0398039817809996</v>
      </c>
      <c r="AO393" s="10">
        <v>-4.0251841545104901</v>
      </c>
      <c r="AP393" s="10">
        <v>-4.5486574172973597</v>
      </c>
      <c r="AQ393" s="10">
        <v>-4.1393132209777797</v>
      </c>
      <c r="AR393" s="10">
        <v>-4.44001865386962</v>
      </c>
      <c r="AS393" s="10">
        <v>-3.9306719303131099</v>
      </c>
      <c r="AT393" s="10">
        <v>-3.9326405525207502</v>
      </c>
      <c r="AU393" s="10">
        <v>-4.4965581893920898</v>
      </c>
      <c r="AV393" s="10">
        <v>-4.8871693611145002</v>
      </c>
      <c r="AW393" s="10">
        <v>-3.9579982757568302</v>
      </c>
      <c r="AX393" s="10">
        <v>-4.3554406166076598</v>
      </c>
      <c r="AY393" s="10">
        <v>-4.9923510551452601</v>
      </c>
      <c r="AZ393" s="10">
        <v>-4.9499855041503897</v>
      </c>
      <c r="BA393" s="10">
        <v>-4.97658014297485</v>
      </c>
      <c r="BB393" s="10">
        <v>-4.9580783843994096</v>
      </c>
      <c r="BC393" s="10">
        <v>-5.0342822074890101</v>
      </c>
      <c r="BD393" s="10">
        <v>-4.9873948097229004</v>
      </c>
      <c r="BE393" s="10">
        <v>-4.9768648147582999</v>
      </c>
      <c r="BF393" s="10">
        <v>-4.97346591949462</v>
      </c>
      <c r="BG393" s="10">
        <v>-4.9820604324340803</v>
      </c>
      <c r="BH393" s="10">
        <v>-5.0031104087829501</v>
      </c>
      <c r="BI393" s="10">
        <v>-4.9084510803222603</v>
      </c>
      <c r="BJ393" s="10">
        <v>-4.99871730804443</v>
      </c>
      <c r="BK393" s="10">
        <v>-4.9146127700805602</v>
      </c>
      <c r="BL393" s="10">
        <v>-4.9815602302551198</v>
      </c>
      <c r="BM393" s="10">
        <v>-4.9250545501708896</v>
      </c>
      <c r="BN393" s="10">
        <v>-4.9805970191955504</v>
      </c>
    </row>
    <row r="394" spans="1:66" x14ac:dyDescent="0.2">
      <c r="A394" s="10" t="s">
        <v>971</v>
      </c>
      <c r="B394" s="10" t="s">
        <v>1243</v>
      </c>
      <c r="C394" s="10">
        <v>-5.0148420333862296</v>
      </c>
      <c r="D394" s="10">
        <v>-4.9878525733947701</v>
      </c>
      <c r="E394" s="10">
        <v>-4.64239025115966</v>
      </c>
      <c r="F394" s="10">
        <v>-5.0132522583007804</v>
      </c>
      <c r="G394" s="10">
        <v>-4.9703264236450098</v>
      </c>
      <c r="H394" s="10">
        <v>-4.8429889678954998</v>
      </c>
      <c r="I394" s="10">
        <v>-4.6995220184326101</v>
      </c>
      <c r="J394" s="10">
        <v>-4.98719882965087</v>
      </c>
      <c r="K394" s="10">
        <v>-4.8392610549926696</v>
      </c>
      <c r="L394" s="10">
        <v>-4.8626561164855904</v>
      </c>
      <c r="M394" s="10">
        <v>-4.5503239631652797</v>
      </c>
      <c r="N394" s="10">
        <v>-4.8041682243347097</v>
      </c>
      <c r="O394" s="10">
        <v>-4.9635667800903303</v>
      </c>
      <c r="P394" s="10">
        <v>-4.92425107955932</v>
      </c>
      <c r="Q394" s="10">
        <v>-4.6039910316467196</v>
      </c>
      <c r="R394" s="10">
        <v>-4.8294682502746502</v>
      </c>
      <c r="S394" s="10">
        <v>-4.9031524658203098</v>
      </c>
      <c r="T394" s="10">
        <v>-4.9219441413879297</v>
      </c>
      <c r="U394" s="10">
        <v>-5.0099692344665501</v>
      </c>
      <c r="V394" s="10">
        <v>-5.05348348617553</v>
      </c>
      <c r="W394" s="10">
        <v>-4.9775395393371502</v>
      </c>
      <c r="X394" s="10">
        <v>-5.0010390281677202</v>
      </c>
      <c r="Y394" s="10">
        <v>-4.9185905456542898</v>
      </c>
      <c r="Z394" s="10">
        <v>-4.9810209274291903</v>
      </c>
      <c r="AA394" s="10">
        <v>-5.0072426795959402</v>
      </c>
      <c r="AB394" s="10">
        <v>-4.86195468902587</v>
      </c>
      <c r="AC394" s="10">
        <v>-4.8837261199951101</v>
      </c>
      <c r="AD394" s="10">
        <v>-5.0221877098083496</v>
      </c>
      <c r="AE394" s="10">
        <v>-4.9962816238403303</v>
      </c>
      <c r="AF394" s="10">
        <v>-5.0111122131347603</v>
      </c>
      <c r="AG394" s="10">
        <v>-5.0000400543212802</v>
      </c>
      <c r="AH394" s="10">
        <v>-4.9152493476867596</v>
      </c>
      <c r="AI394" s="10">
        <v>-3.2335174083709699</v>
      </c>
      <c r="AJ394" s="10">
        <v>-3.7702116966247501</v>
      </c>
      <c r="AK394" s="10">
        <v>-2.0855717658996502</v>
      </c>
      <c r="AL394" s="10">
        <v>-2.9143757820129301</v>
      </c>
      <c r="AM394" s="10">
        <v>-3.8131256103515598</v>
      </c>
      <c r="AN394" s="10">
        <v>-4.4706974029540998</v>
      </c>
      <c r="AO394" s="10">
        <v>-2.89617443084716</v>
      </c>
      <c r="AP394" s="10">
        <v>-3.6596217155456499</v>
      </c>
      <c r="AQ394" s="10">
        <v>-3.79286384582519</v>
      </c>
      <c r="AR394" s="10">
        <v>-4.0740599632263104</v>
      </c>
      <c r="AS394" s="10">
        <v>-3.21505498886108</v>
      </c>
      <c r="AT394" s="10">
        <v>-3.4670560359954798</v>
      </c>
      <c r="AU394" s="10">
        <v>-3.6736958026885902</v>
      </c>
      <c r="AV394" s="10">
        <v>-4.1295967102050701</v>
      </c>
      <c r="AW394" s="10">
        <v>-2.5366928577422998</v>
      </c>
      <c r="AX394" s="10">
        <v>-3.4452130794525102</v>
      </c>
      <c r="AY394" s="10">
        <v>-5.0221462249755797</v>
      </c>
      <c r="AZ394" s="10">
        <v>-4.9210267066955504</v>
      </c>
      <c r="BA394" s="10">
        <v>-4.9761815071105904</v>
      </c>
      <c r="BB394" s="10">
        <v>-4.9393458366393999</v>
      </c>
      <c r="BC394" s="10">
        <v>-4.9224786758422798</v>
      </c>
      <c r="BD394" s="10">
        <v>-4.8945159912109304</v>
      </c>
      <c r="BE394" s="10">
        <v>-5.0301098823547301</v>
      </c>
      <c r="BF394" s="10">
        <v>-4.9917230606079102</v>
      </c>
      <c r="BG394" s="10">
        <v>-4.9459571838378897</v>
      </c>
      <c r="BH394" s="10">
        <v>-4.9879188537597603</v>
      </c>
      <c r="BI394" s="10">
        <v>-4.8797121047973597</v>
      </c>
      <c r="BJ394" s="10">
        <v>-4.9208412170410103</v>
      </c>
      <c r="BK394" s="10">
        <v>-4.9210743904113698</v>
      </c>
      <c r="BL394" s="10">
        <v>-5.0091171264648402</v>
      </c>
      <c r="BM394" s="10">
        <v>-4.9383001327514604</v>
      </c>
      <c r="BN394" s="10">
        <v>-5.0241203308105398</v>
      </c>
    </row>
    <row r="395" spans="1:66" x14ac:dyDescent="0.2">
      <c r="A395" s="10" t="s">
        <v>972</v>
      </c>
      <c r="B395" s="10" t="s">
        <v>1243</v>
      </c>
      <c r="C395" s="10">
        <v>-5.0165476799011204</v>
      </c>
      <c r="D395" s="10">
        <v>-4.8882274627685502</v>
      </c>
      <c r="E395" s="10">
        <v>-5.0228500366210902</v>
      </c>
      <c r="F395" s="10">
        <v>-4.9987044334411603</v>
      </c>
      <c r="G395" s="10">
        <v>-4.9966988563537598</v>
      </c>
      <c r="H395" s="10">
        <v>-5.0042219161987296</v>
      </c>
      <c r="I395" s="10">
        <v>-5.0265450477600098</v>
      </c>
      <c r="J395" s="10">
        <v>-4.99035167694091</v>
      </c>
      <c r="K395" s="10">
        <v>-5.0469627380370996</v>
      </c>
      <c r="L395" s="10">
        <v>-4.9311618804931596</v>
      </c>
      <c r="M395" s="10">
        <v>-5.1413226127624503</v>
      </c>
      <c r="N395" s="10">
        <v>-4.9974708557128897</v>
      </c>
      <c r="O395" s="10">
        <v>-5.00947761535644</v>
      </c>
      <c r="P395" s="10">
        <v>-4.8300724029540998</v>
      </c>
      <c r="Q395" s="10">
        <v>-4.9605679512023899</v>
      </c>
      <c r="R395" s="10">
        <v>-4.9046635627746502</v>
      </c>
      <c r="S395" s="10">
        <v>-5.0408248901367099</v>
      </c>
      <c r="T395" s="10">
        <v>-4.9698801040649396</v>
      </c>
      <c r="U395" s="10">
        <v>-4.9996638298034597</v>
      </c>
      <c r="V395" s="10">
        <v>-4.9625697135925204</v>
      </c>
      <c r="W395" s="10">
        <v>-4.9897136688232404</v>
      </c>
      <c r="X395" s="10">
        <v>-4.9859704971313397</v>
      </c>
      <c r="Y395" s="10">
        <v>-4.9960532188415501</v>
      </c>
      <c r="Z395" s="10">
        <v>-4.9832210540771396</v>
      </c>
      <c r="AA395" s="10">
        <v>-5.01395559310913</v>
      </c>
      <c r="AB395" s="10">
        <v>-4.9975390434265101</v>
      </c>
      <c r="AC395" s="10">
        <v>-5.0909304618835396</v>
      </c>
      <c r="AD395" s="10">
        <v>-5.0070285797119096</v>
      </c>
      <c r="AE395" s="10">
        <v>-5.0045351982116699</v>
      </c>
      <c r="AF395" s="10">
        <v>-5.0042738914489702</v>
      </c>
      <c r="AG395" s="10">
        <v>-5.0482869148254297</v>
      </c>
      <c r="AH395" s="10">
        <v>-5.0036754608154297</v>
      </c>
      <c r="AI395" s="10">
        <v>-4.4790539741516104</v>
      </c>
      <c r="AJ395" s="10">
        <v>-3.33700227737426</v>
      </c>
      <c r="AK395" s="10">
        <v>-4.5646414756774902</v>
      </c>
      <c r="AL395" s="10">
        <v>-4.1533455848693803</v>
      </c>
      <c r="AM395" s="10">
        <v>-4.6208634376525799</v>
      </c>
      <c r="AN395" s="10">
        <v>-3.9824628829956001</v>
      </c>
      <c r="AO395" s="10">
        <v>-4.9230833053588796</v>
      </c>
      <c r="AP395" s="10">
        <v>-4.5880827903747496</v>
      </c>
      <c r="AQ395" s="10">
        <v>-3.7665457725524898</v>
      </c>
      <c r="AR395" s="10">
        <v>-3.31573057174682</v>
      </c>
      <c r="AS395" s="10">
        <v>-3.8653426170349099</v>
      </c>
      <c r="AT395" s="10">
        <v>-3.4994246959686199</v>
      </c>
      <c r="AU395" s="10">
        <v>-3.5761156082153298</v>
      </c>
      <c r="AV395" s="10">
        <v>-2.7417199611663801</v>
      </c>
      <c r="AW395" s="10">
        <v>-3.9566886425018302</v>
      </c>
      <c r="AX395" s="10">
        <v>-3.63238477706909</v>
      </c>
      <c r="AY395" s="10">
        <v>-5.0613055229187003</v>
      </c>
      <c r="AZ395" s="10">
        <v>-5.0224971771240199</v>
      </c>
      <c r="BA395" s="10">
        <v>-4.9807858467101997</v>
      </c>
      <c r="BB395" s="10">
        <v>-5.0128231048583896</v>
      </c>
      <c r="BC395" s="10">
        <v>-4.9984860420226997</v>
      </c>
      <c r="BD395" s="10">
        <v>-5.0052118301391602</v>
      </c>
      <c r="BE395" s="10">
        <v>-5.0080881118774396</v>
      </c>
      <c r="BF395" s="10">
        <v>-4.9639129638671804</v>
      </c>
      <c r="BG395" s="10">
        <v>-5.0162405967712402</v>
      </c>
      <c r="BH395" s="10">
        <v>-4.9968338012695304</v>
      </c>
      <c r="BI395" s="10">
        <v>-5.1146678924560502</v>
      </c>
      <c r="BJ395" s="10">
        <v>-5.0118703842162997</v>
      </c>
      <c r="BK395" s="10">
        <v>-5.0077381134033203</v>
      </c>
      <c r="BL395" s="10">
        <v>-5.01619100570678</v>
      </c>
      <c r="BM395" s="10">
        <v>-4.9783077239990199</v>
      </c>
      <c r="BN395" s="10">
        <v>-4.9932374954223597</v>
      </c>
    </row>
    <row r="396" spans="1:66" x14ac:dyDescent="0.2">
      <c r="A396" s="10" t="s">
        <v>973</v>
      </c>
      <c r="B396" s="10" t="s">
        <v>1243</v>
      </c>
      <c r="C396" s="10">
        <v>-4.9521298408508301</v>
      </c>
      <c r="D396" s="10">
        <v>-4.8697834014892498</v>
      </c>
      <c r="E396" s="10">
        <v>-5.0082926750183097</v>
      </c>
      <c r="F396" s="10">
        <v>-5.0196428298950098</v>
      </c>
      <c r="G396" s="10">
        <v>-5.0068774223327601</v>
      </c>
      <c r="H396" s="10">
        <v>-4.9873700141906703</v>
      </c>
      <c r="I396" s="10">
        <v>-4.9888072013854901</v>
      </c>
      <c r="J396" s="10">
        <v>-4.98099517822265</v>
      </c>
      <c r="K396" s="10">
        <v>-5.0787811279296804</v>
      </c>
      <c r="L396" s="10">
        <v>-5.05133008956909</v>
      </c>
      <c r="M396" s="10">
        <v>-5.1351375579833896</v>
      </c>
      <c r="N396" s="10">
        <v>-5.0863485336303702</v>
      </c>
      <c r="O396" s="10">
        <v>-4.9581718444824201</v>
      </c>
      <c r="P396" s="10">
        <v>-4.8620591163635201</v>
      </c>
      <c r="Q396" s="10">
        <v>-4.8595061302184996</v>
      </c>
      <c r="R396" s="10">
        <v>-4.9390997886657697</v>
      </c>
      <c r="S396" s="10">
        <v>-5.0578980445861799</v>
      </c>
      <c r="T396" s="10">
        <v>-4.9691424369812003</v>
      </c>
      <c r="U396" s="10">
        <v>-4.9961042404174796</v>
      </c>
      <c r="V396" s="10">
        <v>-4.9860520362854004</v>
      </c>
      <c r="W396" s="10">
        <v>-4.9580211639404297</v>
      </c>
      <c r="X396" s="10">
        <v>-4.9668684005737296</v>
      </c>
      <c r="Y396" s="10">
        <v>-4.9796833992004297</v>
      </c>
      <c r="Z396" s="10">
        <v>-4.9816780090331996</v>
      </c>
      <c r="AA396" s="10">
        <v>-4.9859185218811</v>
      </c>
      <c r="AB396" s="10">
        <v>-5.0145821571350098</v>
      </c>
      <c r="AC396" s="10">
        <v>-5.0156555175781197</v>
      </c>
      <c r="AD396" s="10">
        <v>-4.98130178451538</v>
      </c>
      <c r="AE396" s="10">
        <v>-4.95883989334106</v>
      </c>
      <c r="AF396" s="10">
        <v>-5.0424013137817303</v>
      </c>
      <c r="AG396" s="10">
        <v>-5.0225272178649902</v>
      </c>
      <c r="AH396" s="10">
        <v>-5.0056910514831499</v>
      </c>
      <c r="AI396" s="10">
        <v>-4.8201003074645996</v>
      </c>
      <c r="AJ396" s="10">
        <v>-4.03816795349121</v>
      </c>
      <c r="AK396" s="10">
        <v>-4.7472558021545401</v>
      </c>
      <c r="AL396" s="10">
        <v>-4.6890587806701598</v>
      </c>
      <c r="AM396" s="10">
        <v>-5.0035858154296804</v>
      </c>
      <c r="AN396" s="10">
        <v>-4.6287255287170401</v>
      </c>
      <c r="AO396" s="10">
        <v>-5.0135149955749503</v>
      </c>
      <c r="AP396" s="10">
        <v>-5.0283851623535103</v>
      </c>
      <c r="AQ396" s="10">
        <v>-4.6151928901672301</v>
      </c>
      <c r="AR396" s="10">
        <v>-4.2240242958068803</v>
      </c>
      <c r="AS396" s="10">
        <v>-4.5324010848998997</v>
      </c>
      <c r="AT396" s="10">
        <v>-4.3996429443359304</v>
      </c>
      <c r="AU396" s="10">
        <v>-4.0818619728088299</v>
      </c>
      <c r="AV396" s="10">
        <v>-3.4765157699584899</v>
      </c>
      <c r="AW396" s="10">
        <v>-4.1981344223022399</v>
      </c>
      <c r="AX396" s="10">
        <v>-4.1974496841430602</v>
      </c>
      <c r="AY396" s="10">
        <v>-5.0300555229187003</v>
      </c>
      <c r="AZ396" s="10">
        <v>-5.0107655525207502</v>
      </c>
      <c r="BA396" s="10">
        <v>-4.9466834068298304</v>
      </c>
      <c r="BB396" s="10">
        <v>-4.9617204666137598</v>
      </c>
      <c r="BC396" s="10">
        <v>-4.9617810249328604</v>
      </c>
      <c r="BD396" s="10">
        <v>-5.0068254470825098</v>
      </c>
      <c r="BE396" s="10">
        <v>-5.0022773742675701</v>
      </c>
      <c r="BF396" s="10">
        <v>-4.9835128784179599</v>
      </c>
      <c r="BG396" s="10">
        <v>-5.0148687362670898</v>
      </c>
      <c r="BH396" s="10">
        <v>-5.0046944618225098</v>
      </c>
      <c r="BI396" s="10">
        <v>-5.0817017555236799</v>
      </c>
      <c r="BJ396" s="10">
        <v>-4.9555411338806099</v>
      </c>
      <c r="BK396" s="10">
        <v>-5.00463771820068</v>
      </c>
      <c r="BL396" s="10">
        <v>-4.9679193496704102</v>
      </c>
      <c r="BM396" s="10">
        <v>-4.9930224418640101</v>
      </c>
      <c r="BN396" s="10">
        <v>-4.9851865768432599</v>
      </c>
    </row>
    <row r="397" spans="1:66" x14ac:dyDescent="0.2">
      <c r="A397" s="10" t="s">
        <v>1143</v>
      </c>
      <c r="B397" s="10" t="s">
        <v>1243</v>
      </c>
      <c r="C397" s="10">
        <v>-4.9743757247924796</v>
      </c>
      <c r="D397" s="10">
        <v>-4.8622398376464799</v>
      </c>
      <c r="E397" s="10">
        <v>-5.00433349609375</v>
      </c>
      <c r="F397" s="10">
        <v>-5.0066142082214302</v>
      </c>
      <c r="G397" s="10">
        <v>-4.9846944808959899</v>
      </c>
      <c r="H397" s="10">
        <v>-4.9994664192199698</v>
      </c>
      <c r="I397" s="10">
        <v>-4.9947128295898402</v>
      </c>
      <c r="J397" s="10">
        <v>-4.9838681221008301</v>
      </c>
      <c r="K397" s="10">
        <v>-5.0439128875732404</v>
      </c>
      <c r="L397" s="10">
        <v>-4.9352927207946697</v>
      </c>
      <c r="M397" s="10">
        <v>-5.0480051040649396</v>
      </c>
      <c r="N397" s="10">
        <v>-5.0032882690429599</v>
      </c>
      <c r="O397" s="10">
        <v>-4.9602017402648899</v>
      </c>
      <c r="P397" s="10">
        <v>-4.8009233474731401</v>
      </c>
      <c r="Q397" s="10">
        <v>-4.9315214157104403</v>
      </c>
      <c r="R397" s="10">
        <v>-4.9061145782470703</v>
      </c>
      <c r="S397" s="10">
        <v>-5.0270352363586399</v>
      </c>
      <c r="T397" s="10">
        <v>-4.9424457550048801</v>
      </c>
      <c r="U397" s="10">
        <v>-4.9684677124023402</v>
      </c>
      <c r="V397" s="10">
        <v>-4.9789810180664</v>
      </c>
      <c r="W397" s="10">
        <v>-4.9521627426147399</v>
      </c>
      <c r="X397" s="10">
        <v>-4.9547524452209402</v>
      </c>
      <c r="Y397" s="10">
        <v>-4.9787836074829102</v>
      </c>
      <c r="Z397" s="10">
        <v>-4.98478031158447</v>
      </c>
      <c r="AA397" s="10">
        <v>-4.9958562850952104</v>
      </c>
      <c r="AB397" s="10">
        <v>-4.9946131706237704</v>
      </c>
      <c r="AC397" s="10">
        <v>-5.0604257583618102</v>
      </c>
      <c r="AD397" s="10">
        <v>-4.9991974830627397</v>
      </c>
      <c r="AE397" s="10">
        <v>-4.9899358749389604</v>
      </c>
      <c r="AF397" s="10">
        <v>-5.0094614028930602</v>
      </c>
      <c r="AG397" s="10">
        <v>-5.0241975784301696</v>
      </c>
      <c r="AH397" s="10">
        <v>-5.0235753059387198</v>
      </c>
      <c r="AI397" s="10">
        <v>-4.3999619483947701</v>
      </c>
      <c r="AJ397" s="10">
        <v>-3.3417978286743102</v>
      </c>
      <c r="AK397" s="10">
        <v>-4.3990182876586896</v>
      </c>
      <c r="AL397" s="10">
        <v>-4.1096882820129297</v>
      </c>
      <c r="AM397" s="10">
        <v>-4.6484389305114702</v>
      </c>
      <c r="AN397" s="10">
        <v>-4.1340913772582999</v>
      </c>
      <c r="AO397" s="10">
        <v>-4.8625516891479403</v>
      </c>
      <c r="AP397" s="10">
        <v>-4.6471500396728498</v>
      </c>
      <c r="AQ397" s="10">
        <v>-3.9265720844268799</v>
      </c>
      <c r="AR397" s="10">
        <v>-3.5357313156127899</v>
      </c>
      <c r="AS397" s="10">
        <v>-3.9448318481445299</v>
      </c>
      <c r="AT397" s="10">
        <v>-3.6556701660156201</v>
      </c>
      <c r="AU397" s="10">
        <v>-3.56422567367553</v>
      </c>
      <c r="AV397" s="10">
        <v>-2.8096575736999498</v>
      </c>
      <c r="AW397" s="10">
        <v>-3.8139317035675</v>
      </c>
      <c r="AX397" s="10">
        <v>-3.5731797218322701</v>
      </c>
      <c r="AY397" s="10">
        <v>-5.02689456939697</v>
      </c>
      <c r="AZ397" s="10">
        <v>-4.9897136688232404</v>
      </c>
      <c r="BA397" s="10">
        <v>-4.9474730491638104</v>
      </c>
      <c r="BB397" s="10">
        <v>-4.9767823219299299</v>
      </c>
      <c r="BC397" s="10">
        <v>-5.0134572982787997</v>
      </c>
      <c r="BD397" s="10">
        <v>-4.9856257438659597</v>
      </c>
      <c r="BE397" s="10">
        <v>-4.9763507843017498</v>
      </c>
      <c r="BF397" s="10">
        <v>-4.9660363197326598</v>
      </c>
      <c r="BG397" s="10">
        <v>-4.9879441261291504</v>
      </c>
      <c r="BH397" s="10">
        <v>-4.9905824661254803</v>
      </c>
      <c r="BI397" s="10">
        <v>-5.0557532310485804</v>
      </c>
      <c r="BJ397" s="10">
        <v>-4.9947528839111301</v>
      </c>
      <c r="BK397" s="10">
        <v>-5.0412130355834899</v>
      </c>
      <c r="BL397" s="10">
        <v>-5.0198645591735804</v>
      </c>
      <c r="BM397" s="10">
        <v>-4.9640946388244602</v>
      </c>
      <c r="BN397" s="10">
        <v>-5.0041561126708896</v>
      </c>
    </row>
    <row r="398" spans="1:66" x14ac:dyDescent="0.2">
      <c r="A398" s="10" t="s">
        <v>974</v>
      </c>
      <c r="B398" s="10" t="s">
        <v>1243</v>
      </c>
      <c r="C398" s="10">
        <v>-5.0445928573608398</v>
      </c>
      <c r="D398" s="10">
        <v>-5.0558819770812899</v>
      </c>
      <c r="E398" s="10">
        <v>-5.0162396430969203</v>
      </c>
      <c r="F398" s="10">
        <v>-5.0353317260742099</v>
      </c>
      <c r="G398" s="10">
        <v>-5.0413012504577601</v>
      </c>
      <c r="H398" s="10">
        <v>-5.0298666954040501</v>
      </c>
      <c r="I398" s="10">
        <v>-5.0098161697387598</v>
      </c>
      <c r="J398" s="10">
        <v>-5.0662131309509197</v>
      </c>
      <c r="K398" s="10">
        <v>-4.7556505203246999</v>
      </c>
      <c r="L398" s="10">
        <v>-4.7070345878601003</v>
      </c>
      <c r="M398" s="10">
        <v>-4.3028335571289</v>
      </c>
      <c r="N398" s="10">
        <v>-4.6951904296875</v>
      </c>
      <c r="O398" s="10">
        <v>-5.0167040824890101</v>
      </c>
      <c r="P398" s="10">
        <v>-5.0577750205993599</v>
      </c>
      <c r="Q398" s="10">
        <v>-5.1026864051818803</v>
      </c>
      <c r="R398" s="10">
        <v>-5.0221877098083496</v>
      </c>
      <c r="S398" s="10">
        <v>-5.0017876625061</v>
      </c>
      <c r="T398" s="10">
        <v>-5.0266947746276802</v>
      </c>
      <c r="U398" s="10">
        <v>-5.0193457603454501</v>
      </c>
      <c r="V398" s="10">
        <v>-4.9457359313964799</v>
      </c>
      <c r="W398" s="10">
        <v>-5.0214610099792401</v>
      </c>
      <c r="X398" s="10">
        <v>-5.0373573303222603</v>
      </c>
      <c r="Y398" s="10">
        <v>-5.0005645751953098</v>
      </c>
      <c r="Z398" s="10">
        <v>-5.0490379333495996</v>
      </c>
      <c r="AA398" s="10">
        <v>-5.0042009353637598</v>
      </c>
      <c r="AB398" s="10">
        <v>-5.0067439079284597</v>
      </c>
      <c r="AC398" s="10">
        <v>-4.8080801963806099</v>
      </c>
      <c r="AD398" s="10">
        <v>-4.9748377799987704</v>
      </c>
      <c r="AE398" s="10">
        <v>-5.0445084571838299</v>
      </c>
      <c r="AF398" s="10">
        <v>-5.0672578811645499</v>
      </c>
      <c r="AG398" s="10">
        <v>-4.9758243560790998</v>
      </c>
      <c r="AH398" s="10">
        <v>-5.0323467254638601</v>
      </c>
      <c r="AI398" s="10">
        <v>-4.9469308853149396</v>
      </c>
      <c r="AJ398" s="10">
        <v>-4.2962565422058097</v>
      </c>
      <c r="AK398" s="10">
        <v>-4.4808726310729901</v>
      </c>
      <c r="AL398" s="10">
        <v>-4.9133634567260698</v>
      </c>
      <c r="AM398" s="10">
        <v>-5.1391625404357901</v>
      </c>
      <c r="AN398" s="10">
        <v>-4.9709963798522896</v>
      </c>
      <c r="AO398" s="10">
        <v>-5.0521011352539</v>
      </c>
      <c r="AP398" s="10">
        <v>-5.0836715698242099</v>
      </c>
      <c r="AQ398" s="10">
        <v>-2.44143509864807</v>
      </c>
      <c r="AR398" s="10">
        <v>-2.5203423500061</v>
      </c>
      <c r="AS398" s="10">
        <v>-2.6112482547760001</v>
      </c>
      <c r="AT398" s="10">
        <v>-2.65558433532714</v>
      </c>
      <c r="AU398" s="10">
        <v>-5.1010308265686</v>
      </c>
      <c r="AV398" s="10">
        <v>-4.36000156402587</v>
      </c>
      <c r="AW398" s="10">
        <v>-5.0007171630859304</v>
      </c>
      <c r="AX398" s="10">
        <v>-5.2428574562072701</v>
      </c>
      <c r="AY398" s="10">
        <v>-5.0318288803100497</v>
      </c>
      <c r="AZ398" s="10">
        <v>-5.0458459854125897</v>
      </c>
      <c r="BA398" s="10">
        <v>-5.0389480590820304</v>
      </c>
      <c r="BB398" s="10">
        <v>-5.0787935256957999</v>
      </c>
      <c r="BC398" s="10">
        <v>-5.0151677131652797</v>
      </c>
      <c r="BD398" s="10">
        <v>-5.0159182548522896</v>
      </c>
      <c r="BE398" s="10">
        <v>-5.0690340995788503</v>
      </c>
      <c r="BF398" s="10">
        <v>-5.0696525573730398</v>
      </c>
      <c r="BG398" s="10">
        <v>-5.0378794670104901</v>
      </c>
      <c r="BH398" s="10">
        <v>-4.99790287017822</v>
      </c>
      <c r="BI398" s="10">
        <v>-4.5512738227844203</v>
      </c>
      <c r="BJ398" s="10">
        <v>-5.03576612472534</v>
      </c>
      <c r="BK398" s="10">
        <v>-5.01946592330932</v>
      </c>
      <c r="BL398" s="10">
        <v>-5.0349583625793404</v>
      </c>
      <c r="BM398" s="10">
        <v>-5.0452823638915998</v>
      </c>
      <c r="BN398" s="10">
        <v>-5.0260930061340297</v>
      </c>
    </row>
    <row r="399" spans="1:66" x14ac:dyDescent="0.2">
      <c r="A399" s="10" t="s">
        <v>975</v>
      </c>
      <c r="B399" s="10" t="s">
        <v>1243</v>
      </c>
      <c r="C399" s="10">
        <v>-5.0153007507324201</v>
      </c>
      <c r="D399" s="10">
        <v>-5.0515904426574698</v>
      </c>
      <c r="E399" s="10">
        <v>-5.0029869079589799</v>
      </c>
      <c r="F399" s="10">
        <v>-5.0212860107421804</v>
      </c>
      <c r="G399" s="10">
        <v>-5.0547389984130797</v>
      </c>
      <c r="H399" s="10">
        <v>-5.0109376907348597</v>
      </c>
      <c r="I399" s="10">
        <v>-5.0125851631164497</v>
      </c>
      <c r="J399" s="10">
        <v>-5.0536179542541504</v>
      </c>
      <c r="K399" s="10">
        <v>-4.6834588050842196</v>
      </c>
      <c r="L399" s="10">
        <v>-4.6407232284545898</v>
      </c>
      <c r="M399" s="10">
        <v>-4.1784858703613201</v>
      </c>
      <c r="N399" s="10">
        <v>-4.5853762626647896</v>
      </c>
      <c r="O399" s="10">
        <v>-5.00837802886962</v>
      </c>
      <c r="P399" s="10">
        <v>-5.0504980087280202</v>
      </c>
      <c r="Q399" s="10">
        <v>-5.0597853660583496</v>
      </c>
      <c r="R399" s="10">
        <v>-5.0251607894897399</v>
      </c>
      <c r="S399" s="10">
        <v>-4.9898481369018501</v>
      </c>
      <c r="T399" s="10">
        <v>-5.0008821487426696</v>
      </c>
      <c r="U399" s="10">
        <v>-5.0049262046813903</v>
      </c>
      <c r="V399" s="10">
        <v>-4.9522600173950098</v>
      </c>
      <c r="W399" s="10">
        <v>-5.0060009956359801</v>
      </c>
      <c r="X399" s="10">
        <v>-5.0177860260009703</v>
      </c>
      <c r="Y399" s="10">
        <v>-4.9959039688110298</v>
      </c>
      <c r="Z399" s="10">
        <v>-5.0623073577880797</v>
      </c>
      <c r="AA399" s="10">
        <v>-5.0010175704956001</v>
      </c>
      <c r="AB399" s="10">
        <v>-5.0035037994384703</v>
      </c>
      <c r="AC399" s="10">
        <v>-4.7034378051757804</v>
      </c>
      <c r="AD399" s="10">
        <v>-4.9721755981445304</v>
      </c>
      <c r="AE399" s="10">
        <v>-5.0392928123474103</v>
      </c>
      <c r="AF399" s="10">
        <v>-5.0539202690124503</v>
      </c>
      <c r="AG399" s="10">
        <v>-4.9750514030456499</v>
      </c>
      <c r="AH399" s="10">
        <v>-5.0251870155334402</v>
      </c>
      <c r="AI399" s="10">
        <v>-4.8470406532287598</v>
      </c>
      <c r="AJ399" s="10">
        <v>-4.3502349853515598</v>
      </c>
      <c r="AK399" s="10">
        <v>-4.41351318359375</v>
      </c>
      <c r="AL399" s="10">
        <v>-4.8343610763549796</v>
      </c>
      <c r="AM399" s="10">
        <v>-5.1000957489013601</v>
      </c>
      <c r="AN399" s="10">
        <v>-4.9536323547363201</v>
      </c>
      <c r="AO399" s="10">
        <v>-5.05950927734375</v>
      </c>
      <c r="AP399" s="10">
        <v>-5.0566143989562899</v>
      </c>
      <c r="AQ399" s="10">
        <v>-2.3322179317474299</v>
      </c>
      <c r="AR399" s="10">
        <v>-2.4194767475128098</v>
      </c>
      <c r="AS399" s="10">
        <v>-2.5514998435974099</v>
      </c>
      <c r="AT399" s="10">
        <v>-2.55481600761413</v>
      </c>
      <c r="AU399" s="10">
        <v>-5.1243705749511701</v>
      </c>
      <c r="AV399" s="10">
        <v>-4.4368524551391602</v>
      </c>
      <c r="AW399" s="10">
        <v>-5.0404715538024902</v>
      </c>
      <c r="AX399" s="10">
        <v>-5.2511520385742099</v>
      </c>
      <c r="AY399" s="10">
        <v>-5.0410165786743102</v>
      </c>
      <c r="AZ399" s="10">
        <v>-5.02536821365356</v>
      </c>
      <c r="BA399" s="10">
        <v>-5.02076911926269</v>
      </c>
      <c r="BB399" s="10">
        <v>-5.0279579162597603</v>
      </c>
      <c r="BC399" s="10">
        <v>-4.9926204681396396</v>
      </c>
      <c r="BD399" s="10">
        <v>-4.9876031875610298</v>
      </c>
      <c r="BE399" s="10">
        <v>-5.0323081016540501</v>
      </c>
      <c r="BF399" s="10">
        <v>-5.0645108222961399</v>
      </c>
      <c r="BG399" s="10">
        <v>-5.0260457992553702</v>
      </c>
      <c r="BH399" s="10">
        <v>-5.0071759223937899</v>
      </c>
      <c r="BI399" s="10">
        <v>-4.4425892829895002</v>
      </c>
      <c r="BJ399" s="10">
        <v>-5.0210027694702104</v>
      </c>
      <c r="BK399" s="10">
        <v>-5.0031509399414</v>
      </c>
      <c r="BL399" s="10">
        <v>-5.0362987518310502</v>
      </c>
      <c r="BM399" s="10">
        <v>-5.0289783477783203</v>
      </c>
      <c r="BN399" s="10">
        <v>-5.0426788330078098</v>
      </c>
    </row>
    <row r="400" spans="1:66" x14ac:dyDescent="0.2">
      <c r="A400" s="10" t="s">
        <v>976</v>
      </c>
      <c r="B400" s="10" t="s">
        <v>1243</v>
      </c>
      <c r="C400" s="10">
        <v>-5.0211238861083896</v>
      </c>
      <c r="D400" s="10">
        <v>-5.0249900817870996</v>
      </c>
      <c r="E400" s="10">
        <v>-4.9201588630676198</v>
      </c>
      <c r="F400" s="10">
        <v>-5.0265045166015598</v>
      </c>
      <c r="G400" s="10">
        <v>-4.8510279655456499</v>
      </c>
      <c r="H400" s="10">
        <v>-4.8799014091491699</v>
      </c>
      <c r="I400" s="10">
        <v>-4.6124997138976997</v>
      </c>
      <c r="J400" s="10">
        <v>-4.9696507453918404</v>
      </c>
      <c r="K400" s="10">
        <v>-5.0383944511413503</v>
      </c>
      <c r="L400" s="10">
        <v>-5.0746126174926696</v>
      </c>
      <c r="M400" s="10">
        <v>-5.07763195037841</v>
      </c>
      <c r="N400" s="10">
        <v>-5.0469284057617099</v>
      </c>
      <c r="O400" s="10">
        <v>-5.0373377799987704</v>
      </c>
      <c r="P400" s="10">
        <v>-4.9771056175231898</v>
      </c>
      <c r="Q400" s="10">
        <v>-4.8973627090454102</v>
      </c>
      <c r="R400" s="10">
        <v>-5.1024589538574201</v>
      </c>
      <c r="S400" s="10">
        <v>-5.0163211822509703</v>
      </c>
      <c r="T400" s="10">
        <v>-5.0038466453552202</v>
      </c>
      <c r="U400" s="10">
        <v>-5.0807185173034597</v>
      </c>
      <c r="V400" s="10">
        <v>-5.0258474349975497</v>
      </c>
      <c r="W400" s="10">
        <v>-4.9788999557495099</v>
      </c>
      <c r="X400" s="10">
        <v>-4.9803929328918404</v>
      </c>
      <c r="Y400" s="10">
        <v>-4.9980988502502397</v>
      </c>
      <c r="Z400" s="10">
        <v>-5.0168881416320801</v>
      </c>
      <c r="AA400" s="10">
        <v>-5.0331153869628897</v>
      </c>
      <c r="AB400" s="10">
        <v>-5.0687189102172798</v>
      </c>
      <c r="AC400" s="10">
        <v>-5.0105705261230398</v>
      </c>
      <c r="AD400" s="10">
        <v>-5.0030159950256303</v>
      </c>
      <c r="AE400" s="10">
        <v>-5.0598106384277299</v>
      </c>
      <c r="AF400" s="10">
        <v>-5.0213351249694798</v>
      </c>
      <c r="AG400" s="10">
        <v>-5.05002737045288</v>
      </c>
      <c r="AH400" s="10">
        <v>-5.0831756591796804</v>
      </c>
      <c r="AI400" s="10">
        <v>-4.4159593582153303</v>
      </c>
      <c r="AJ400" s="10">
        <v>-4.4424977302551198</v>
      </c>
      <c r="AK400" s="10">
        <v>-4.0943870544433496</v>
      </c>
      <c r="AL400" s="10">
        <v>-4.0930638313293404</v>
      </c>
      <c r="AM400" s="10">
        <v>-2.93999147415161</v>
      </c>
      <c r="AN400" s="10">
        <v>-2.9720997810363698</v>
      </c>
      <c r="AO400" s="10">
        <v>-2.9221701622009202</v>
      </c>
      <c r="AP400" s="10">
        <v>-2.7993040084838801</v>
      </c>
      <c r="AQ400" s="10">
        <v>-4.7741336822509703</v>
      </c>
      <c r="AR400" s="10">
        <v>-4.8836207389831499</v>
      </c>
      <c r="AS400" s="10">
        <v>-4.65474081039428</v>
      </c>
      <c r="AT400" s="10">
        <v>-4.6493601799011204</v>
      </c>
      <c r="AU400" s="10">
        <v>-4.0657620429992596</v>
      </c>
      <c r="AV400" s="10">
        <v>-4.1464447975158603</v>
      </c>
      <c r="AW400" s="10">
        <v>-3.8614251613616899</v>
      </c>
      <c r="AX400" s="10">
        <v>-3.8058495521545401</v>
      </c>
      <c r="AY400" s="10">
        <v>-5.0138998031616202</v>
      </c>
      <c r="AZ400" s="10">
        <v>-5.06892967224121</v>
      </c>
      <c r="BA400" s="10">
        <v>-4.9851508140563903</v>
      </c>
      <c r="BB400" s="10">
        <v>-5.1111817359924299</v>
      </c>
      <c r="BC400" s="10">
        <v>-4.9637193679809499</v>
      </c>
      <c r="BD400" s="10">
        <v>-5.0209407806396396</v>
      </c>
      <c r="BE400" s="10">
        <v>-4.9952912330627397</v>
      </c>
      <c r="BF400" s="10">
        <v>-5.0414190292358398</v>
      </c>
      <c r="BG400" s="10">
        <v>-4.99049472808837</v>
      </c>
      <c r="BH400" s="10">
        <v>-4.9792785644531197</v>
      </c>
      <c r="BI400" s="10">
        <v>-5.0134339332580504</v>
      </c>
      <c r="BJ400" s="10">
        <v>-5.0086388587951598</v>
      </c>
      <c r="BK400" s="10">
        <v>-5.0055432319641104</v>
      </c>
      <c r="BL400" s="10">
        <v>-5.0190119743347097</v>
      </c>
      <c r="BM400" s="10">
        <v>-4.9999690055847097</v>
      </c>
      <c r="BN400" s="10">
        <v>-5.0313539505004803</v>
      </c>
    </row>
    <row r="401" spans="1:66" x14ac:dyDescent="0.2">
      <c r="A401" s="10" t="s">
        <v>977</v>
      </c>
      <c r="B401" s="10" t="s">
        <v>1243</v>
      </c>
      <c r="C401" s="10">
        <v>-5.0107898712158203</v>
      </c>
      <c r="D401" s="10">
        <v>-5.00878477096557</v>
      </c>
      <c r="E401" s="10">
        <v>-4.88816165924072</v>
      </c>
      <c r="F401" s="10">
        <v>-5.0067210197448704</v>
      </c>
      <c r="G401" s="10">
        <v>-4.8413815498351997</v>
      </c>
      <c r="H401" s="10">
        <v>-4.8899235725402797</v>
      </c>
      <c r="I401" s="10">
        <v>-4.5597872734069798</v>
      </c>
      <c r="J401" s="10">
        <v>-4.9500188827514604</v>
      </c>
      <c r="K401" s="10">
        <v>-5.0196719169616699</v>
      </c>
      <c r="L401" s="10">
        <v>-5.0473318099975497</v>
      </c>
      <c r="M401" s="10">
        <v>-5.0633120536804199</v>
      </c>
      <c r="N401" s="10">
        <v>-5.0304617881774902</v>
      </c>
      <c r="O401" s="10">
        <v>-5.0262269973754803</v>
      </c>
      <c r="P401" s="10">
        <v>-4.9664745330810502</v>
      </c>
      <c r="Q401" s="10">
        <v>-4.8610286712646396</v>
      </c>
      <c r="R401" s="10">
        <v>-5.06642293930053</v>
      </c>
      <c r="S401" s="10">
        <v>-4.9979062080383301</v>
      </c>
      <c r="T401" s="10">
        <v>-4.9796071052551198</v>
      </c>
      <c r="U401" s="10">
        <v>-5.0709857940673801</v>
      </c>
      <c r="V401" s="10">
        <v>-5.0074920654296804</v>
      </c>
      <c r="W401" s="10">
        <v>-4.9631385803222603</v>
      </c>
      <c r="X401" s="10">
        <v>-4.9663548469543404</v>
      </c>
      <c r="Y401" s="10">
        <v>-4.9735617637634197</v>
      </c>
      <c r="Z401" s="10">
        <v>-4.9959297180175701</v>
      </c>
      <c r="AA401" s="10">
        <v>-5.0244398117065403</v>
      </c>
      <c r="AB401" s="10">
        <v>-5.0300922393798801</v>
      </c>
      <c r="AC401" s="10">
        <v>-5.0105805397033603</v>
      </c>
      <c r="AD401" s="10">
        <v>-4.9776110649108798</v>
      </c>
      <c r="AE401" s="10">
        <v>-5.0171351432800204</v>
      </c>
      <c r="AF401" s="10">
        <v>-5.0087504386901802</v>
      </c>
      <c r="AG401" s="10">
        <v>-5.0421867370605398</v>
      </c>
      <c r="AH401" s="10">
        <v>-5.0502862930297798</v>
      </c>
      <c r="AI401" s="10">
        <v>-4.4458584785461399</v>
      </c>
      <c r="AJ401" s="10">
        <v>-4.4975862503051696</v>
      </c>
      <c r="AK401" s="10">
        <v>-4.02402544021606</v>
      </c>
      <c r="AL401" s="10">
        <v>-4.1561131477355904</v>
      </c>
      <c r="AM401" s="10">
        <v>-3.1397795677185001</v>
      </c>
      <c r="AN401" s="10">
        <v>-3.1385307312011701</v>
      </c>
      <c r="AO401" s="10">
        <v>-2.9620976448059002</v>
      </c>
      <c r="AP401" s="10">
        <v>-2.9584765434265101</v>
      </c>
      <c r="AQ401" s="10">
        <v>-4.7445130348205504</v>
      </c>
      <c r="AR401" s="10">
        <v>-4.8904719352722097</v>
      </c>
      <c r="AS401" s="10">
        <v>-4.5822029113769496</v>
      </c>
      <c r="AT401" s="10">
        <v>-4.6048893928527797</v>
      </c>
      <c r="AU401" s="10">
        <v>-4.1816663742065403</v>
      </c>
      <c r="AV401" s="10">
        <v>-4.2676830291748002</v>
      </c>
      <c r="AW401" s="10">
        <v>-3.8074569702148402</v>
      </c>
      <c r="AX401" s="10">
        <v>-3.9500164985656698</v>
      </c>
      <c r="AY401" s="10">
        <v>-4.9916114807128897</v>
      </c>
      <c r="AZ401" s="10">
        <v>-5.0455570220947203</v>
      </c>
      <c r="BA401" s="10">
        <v>-4.9756283760070801</v>
      </c>
      <c r="BB401" s="10">
        <v>-5.0839586257934499</v>
      </c>
      <c r="BC401" s="10">
        <v>-4.9403567314147896</v>
      </c>
      <c r="BD401" s="10">
        <v>-5.0093088150024396</v>
      </c>
      <c r="BE401" s="10">
        <v>-4.9756999015808097</v>
      </c>
      <c r="BF401" s="10">
        <v>-5.0197272300720197</v>
      </c>
      <c r="BG401" s="10">
        <v>-4.9627346992492596</v>
      </c>
      <c r="BH401" s="10">
        <v>-4.96097612380981</v>
      </c>
      <c r="BI401" s="10">
        <v>-5.02838087081909</v>
      </c>
      <c r="BJ401" s="10">
        <v>-5.00612115859985</v>
      </c>
      <c r="BK401" s="10">
        <v>-4.9864964485168404</v>
      </c>
      <c r="BL401" s="10">
        <v>-4.9986853599548304</v>
      </c>
      <c r="BM401" s="10">
        <v>-4.9851307868957502</v>
      </c>
      <c r="BN401" s="10">
        <v>-5.0067338943481401</v>
      </c>
    </row>
    <row r="402" spans="1:66" x14ac:dyDescent="0.2">
      <c r="A402" s="10" t="s">
        <v>978</v>
      </c>
      <c r="B402" s="10" t="s">
        <v>1243</v>
      </c>
      <c r="C402" s="10">
        <v>-4.9879674911498997</v>
      </c>
      <c r="D402" s="10">
        <v>-5.01140928268432</v>
      </c>
      <c r="E402" s="10">
        <v>-4.9610538482665998</v>
      </c>
      <c r="F402" s="10">
        <v>-4.9738631248474103</v>
      </c>
      <c r="G402" s="10">
        <v>-4.9227418899536097</v>
      </c>
      <c r="H402" s="10">
        <v>-4.9784173965454102</v>
      </c>
      <c r="I402" s="10">
        <v>-5.0474553108215297</v>
      </c>
      <c r="J402" s="10">
        <v>-4.9610738754272399</v>
      </c>
      <c r="K402" s="10">
        <v>-4.9054713249206499</v>
      </c>
      <c r="L402" s="10">
        <v>-4.9184608459472603</v>
      </c>
      <c r="M402" s="10">
        <v>-4.9383640289306596</v>
      </c>
      <c r="N402" s="10">
        <v>-5.0156126022338796</v>
      </c>
      <c r="O402" s="10">
        <v>-5.0351309776306099</v>
      </c>
      <c r="P402" s="10">
        <v>-5.0019431114196697</v>
      </c>
      <c r="Q402" s="10">
        <v>-5.0569148063659597</v>
      </c>
      <c r="R402" s="10">
        <v>-4.9602122306823704</v>
      </c>
      <c r="S402" s="10">
        <v>-4.9982490539550701</v>
      </c>
      <c r="T402" s="10">
        <v>-5.05747365951538</v>
      </c>
      <c r="U402" s="10">
        <v>-5.0145206451415998</v>
      </c>
      <c r="V402" s="10">
        <v>-4.9535903930664</v>
      </c>
      <c r="W402" s="10">
        <v>-4.9892020225524902</v>
      </c>
      <c r="X402" s="10">
        <v>-4.99238777160644</v>
      </c>
      <c r="Y402" s="10">
        <v>-4.9968967437744096</v>
      </c>
      <c r="Z402" s="10">
        <v>-4.9762845039367596</v>
      </c>
      <c r="AA402" s="10">
        <v>-4.9681186676025302</v>
      </c>
      <c r="AB402" s="10">
        <v>-4.9750766754150302</v>
      </c>
      <c r="AC402" s="10">
        <v>-4.98060798645019</v>
      </c>
      <c r="AD402" s="10">
        <v>-5.0029444694518999</v>
      </c>
      <c r="AE402" s="10">
        <v>-4.9797306060790998</v>
      </c>
      <c r="AF402" s="10">
        <v>-4.9785590171813903</v>
      </c>
      <c r="AG402" s="10">
        <v>-4.97723388671875</v>
      </c>
      <c r="AH402" s="10">
        <v>-4.9953274726867596</v>
      </c>
      <c r="AI402" s="10">
        <v>-3.5639901161193799</v>
      </c>
      <c r="AJ402" s="10">
        <v>-3.5443849563598602</v>
      </c>
      <c r="AK402" s="10">
        <v>-3.5132858753204301</v>
      </c>
      <c r="AL402" s="10">
        <v>-2.88065433502197</v>
      </c>
      <c r="AM402" s="10">
        <v>-3.5400724411010698</v>
      </c>
      <c r="AN402" s="10">
        <v>-3.74931764602661</v>
      </c>
      <c r="AO402" s="10">
        <v>-3.90308165550231</v>
      </c>
      <c r="AP402" s="10">
        <v>-3.2708566188812198</v>
      </c>
      <c r="AQ402" s="10">
        <v>-3.67628598213195</v>
      </c>
      <c r="AR402" s="10">
        <v>-3.9476938247680602</v>
      </c>
      <c r="AS402" s="10">
        <v>-3.8777832984924299</v>
      </c>
      <c r="AT402" s="10">
        <v>-3.2949903011321999</v>
      </c>
      <c r="AU402" s="10">
        <v>-3.3522558212280198</v>
      </c>
      <c r="AV402" s="10">
        <v>-3.5643429756164502</v>
      </c>
      <c r="AW402" s="10">
        <v>-3.7004766464233398</v>
      </c>
      <c r="AX402" s="10">
        <v>-3.07075691223144</v>
      </c>
      <c r="AY402" s="10">
        <v>-4.9799857139587402</v>
      </c>
      <c r="AZ402" s="10">
        <v>-5.0147643089294398</v>
      </c>
      <c r="BA402" s="10">
        <v>-5.0144882202148402</v>
      </c>
      <c r="BB402" s="10">
        <v>-5.0147171020507804</v>
      </c>
      <c r="BC402" s="10">
        <v>-4.9837608337402299</v>
      </c>
      <c r="BD402" s="10">
        <v>-4.9879512786865199</v>
      </c>
      <c r="BE402" s="10">
        <v>-5.0031347274780202</v>
      </c>
      <c r="BF402" s="10">
        <v>-4.9883432388305602</v>
      </c>
      <c r="BG402" s="10">
        <v>-4.97021389007568</v>
      </c>
      <c r="BH402" s="10">
        <v>-5.02097368240356</v>
      </c>
      <c r="BI402" s="10">
        <v>-5.0106029510498002</v>
      </c>
      <c r="BJ402" s="10">
        <v>-4.9951658248901296</v>
      </c>
      <c r="BK402" s="10">
        <v>-5.0125246047973597</v>
      </c>
      <c r="BL402" s="10">
        <v>-5.0232377052307102</v>
      </c>
      <c r="BM402" s="10">
        <v>-5.0244174003601003</v>
      </c>
      <c r="BN402" s="10">
        <v>-4.9854984283447203</v>
      </c>
    </row>
    <row r="403" spans="1:66" x14ac:dyDescent="0.2">
      <c r="A403" s="10" t="s">
        <v>979</v>
      </c>
      <c r="B403" s="10" t="s">
        <v>1243</v>
      </c>
      <c r="C403" s="10">
        <v>-4.9556636810302699</v>
      </c>
      <c r="D403" s="10">
        <v>-4.9075574874877903</v>
      </c>
      <c r="E403" s="10">
        <v>-4.9213633537292401</v>
      </c>
      <c r="F403" s="10">
        <v>-4.9512834548950098</v>
      </c>
      <c r="G403" s="10">
        <v>-4.9315533638000399</v>
      </c>
      <c r="H403" s="10">
        <v>-4.9614515304565403</v>
      </c>
      <c r="I403" s="10">
        <v>-4.95035600662231</v>
      </c>
      <c r="J403" s="10">
        <v>-4.9568462371826101</v>
      </c>
      <c r="K403" s="10">
        <v>-4.89099073410034</v>
      </c>
      <c r="L403" s="10">
        <v>-4.8784761428832999</v>
      </c>
      <c r="M403" s="10">
        <v>-4.8392558097839302</v>
      </c>
      <c r="N403" s="10">
        <v>-4.9313869476318297</v>
      </c>
      <c r="O403" s="10">
        <v>-4.9390101432800204</v>
      </c>
      <c r="P403" s="10">
        <v>-4.9555711746215803</v>
      </c>
      <c r="Q403" s="10">
        <v>-4.9091987609863201</v>
      </c>
      <c r="R403" s="10">
        <v>-4.9511432647704998</v>
      </c>
      <c r="S403" s="10">
        <v>-4.9247293472290004</v>
      </c>
      <c r="T403" s="10">
        <v>-5.0163664817809996</v>
      </c>
      <c r="U403" s="10">
        <v>-4.89910411834716</v>
      </c>
      <c r="V403" s="10">
        <v>-4.9408535957336399</v>
      </c>
      <c r="W403" s="10">
        <v>-4.9343152046203604</v>
      </c>
      <c r="X403" s="10">
        <v>-4.9388651847839302</v>
      </c>
      <c r="Y403" s="10">
        <v>-4.9406943321228001</v>
      </c>
      <c r="Z403" s="10">
        <v>-4.9557008743286097</v>
      </c>
      <c r="AA403" s="10">
        <v>-4.90454006195068</v>
      </c>
      <c r="AB403" s="10">
        <v>-4.9467062950134197</v>
      </c>
      <c r="AC403" s="10">
        <v>-4.9586763381957999</v>
      </c>
      <c r="AD403" s="10">
        <v>-4.96266412734985</v>
      </c>
      <c r="AE403" s="10">
        <v>-4.9518260955810502</v>
      </c>
      <c r="AF403" s="10">
        <v>-4.9762806892395002</v>
      </c>
      <c r="AG403" s="10">
        <v>-4.9265236854553196</v>
      </c>
      <c r="AH403" s="10">
        <v>-4.9624886512756303</v>
      </c>
      <c r="AI403" s="10">
        <v>-4.4533810615539497</v>
      </c>
      <c r="AJ403" s="10">
        <v>-4.3303356170654297</v>
      </c>
      <c r="AK403" s="10">
        <v>-4.0183510780334402</v>
      </c>
      <c r="AL403" s="10">
        <v>-4.0231785774230904</v>
      </c>
      <c r="AM403" s="10">
        <v>-4.7247619628906197</v>
      </c>
      <c r="AN403" s="10">
        <v>-4.7979040145873997</v>
      </c>
      <c r="AO403" s="10">
        <v>-4.4182324409484801</v>
      </c>
      <c r="AP403" s="10">
        <v>-4.5826482772827104</v>
      </c>
      <c r="AQ403" s="10">
        <v>-3.9461827278137198</v>
      </c>
      <c r="AR403" s="10">
        <v>-4.0505342483520499</v>
      </c>
      <c r="AS403" s="10">
        <v>-3.64288234710693</v>
      </c>
      <c r="AT403" s="10">
        <v>-3.5506305694579998</v>
      </c>
      <c r="AU403" s="10">
        <v>-4.4282283782958896</v>
      </c>
      <c r="AV403" s="10">
        <v>-4.4137487411498997</v>
      </c>
      <c r="AW403" s="10">
        <v>-4.1175374984741202</v>
      </c>
      <c r="AX403" s="10">
        <v>-4.2558970451354901</v>
      </c>
      <c r="AY403" s="10">
        <v>-4.9545588493347097</v>
      </c>
      <c r="AZ403" s="10">
        <v>-4.9895911216735804</v>
      </c>
      <c r="BA403" s="10">
        <v>-4.9388689994812003</v>
      </c>
      <c r="BB403" s="10">
        <v>-5.0475478172302202</v>
      </c>
      <c r="BC403" s="10">
        <v>-5.0090379714965803</v>
      </c>
      <c r="BD403" s="10">
        <v>-4.9402060508728001</v>
      </c>
      <c r="BE403" s="10">
        <v>-4.9629874229431099</v>
      </c>
      <c r="BF403" s="10">
        <v>-4.9447474479675204</v>
      </c>
      <c r="BG403" s="10">
        <v>-4.9476113319396902</v>
      </c>
      <c r="BH403" s="10">
        <v>-5.0106658935546804</v>
      </c>
      <c r="BI403" s="10">
        <v>-4.98018074035644</v>
      </c>
      <c r="BJ403" s="10">
        <v>-4.9406352043151802</v>
      </c>
      <c r="BK403" s="10">
        <v>-4.9953022003173801</v>
      </c>
      <c r="BL403" s="10">
        <v>-4.9225654602050701</v>
      </c>
      <c r="BM403" s="10">
        <v>-4.9568171501159597</v>
      </c>
      <c r="BN403" s="10">
        <v>-4.98274326324462</v>
      </c>
    </row>
    <row r="404" spans="1:66" x14ac:dyDescent="0.2">
      <c r="A404" s="10" t="s">
        <v>980</v>
      </c>
      <c r="B404" s="10" t="s">
        <v>1243</v>
      </c>
      <c r="C404" s="10">
        <v>-5.0307993888854901</v>
      </c>
      <c r="D404" s="10">
        <v>-4.8537063598632804</v>
      </c>
      <c r="E404" s="10">
        <v>-5.0304946899414</v>
      </c>
      <c r="F404" s="10">
        <v>-5.03820371627807</v>
      </c>
      <c r="G404" s="10">
        <v>-5.0300631523132298</v>
      </c>
      <c r="H404" s="10">
        <v>-5.0147399902343697</v>
      </c>
      <c r="I404" s="10">
        <v>-4.9780697822570801</v>
      </c>
      <c r="J404" s="10">
        <v>-5.0094618797302202</v>
      </c>
      <c r="K404" s="10">
        <v>-5.0724225044250399</v>
      </c>
      <c r="L404" s="10">
        <v>-4.9713997840881303</v>
      </c>
      <c r="M404" s="10">
        <v>-5.1040968894958496</v>
      </c>
      <c r="N404" s="10">
        <v>-5.0296111106872496</v>
      </c>
      <c r="O404" s="10">
        <v>-4.98107481002807</v>
      </c>
      <c r="P404" s="10">
        <v>-4.7725267410278303</v>
      </c>
      <c r="Q404" s="10">
        <v>-4.9540224075317303</v>
      </c>
      <c r="R404" s="10">
        <v>-4.9661297798156703</v>
      </c>
      <c r="S404" s="10">
        <v>-5.0260953903198198</v>
      </c>
      <c r="T404" s="10">
        <v>-4.9878654479980398</v>
      </c>
      <c r="U404" s="10">
        <v>-5.0005245208740199</v>
      </c>
      <c r="V404" s="10">
        <v>-5.0408239364623997</v>
      </c>
      <c r="W404" s="10">
        <v>-4.9613823890686</v>
      </c>
      <c r="X404" s="10">
        <v>-4.9637432098388601</v>
      </c>
      <c r="Y404" s="10">
        <v>-5.0102086067199698</v>
      </c>
      <c r="Z404" s="10">
        <v>-5.0395746231079102</v>
      </c>
      <c r="AA404" s="10">
        <v>-4.9900407791137598</v>
      </c>
      <c r="AB404" s="10">
        <v>-5.0072236061096103</v>
      </c>
      <c r="AC404" s="10">
        <v>-5.1007232666015598</v>
      </c>
      <c r="AD404" s="10">
        <v>-5.0368046760559002</v>
      </c>
      <c r="AE404" s="10">
        <v>-5.0534305572509703</v>
      </c>
      <c r="AF404" s="10">
        <v>-5.0589847564697203</v>
      </c>
      <c r="AG404" s="10">
        <v>-5.0677528381347603</v>
      </c>
      <c r="AH404" s="10">
        <v>-5.0409283638000399</v>
      </c>
      <c r="AI404" s="10">
        <v>-4.1628351211547798</v>
      </c>
      <c r="AJ404" s="10">
        <v>-2.9325244426727202</v>
      </c>
      <c r="AK404" s="10">
        <v>-4.0575585365295401</v>
      </c>
      <c r="AL404" s="10">
        <v>-3.76387119293212</v>
      </c>
      <c r="AM404" s="10">
        <v>-4.6214799880981401</v>
      </c>
      <c r="AN404" s="10">
        <v>-4.0259242057800204</v>
      </c>
      <c r="AO404" s="10">
        <v>-4.7758393287658603</v>
      </c>
      <c r="AP404" s="10">
        <v>-4.5266208648681596</v>
      </c>
      <c r="AQ404" s="10">
        <v>-3.6381051540374698</v>
      </c>
      <c r="AR404" s="10">
        <v>-3.28654861450195</v>
      </c>
      <c r="AS404" s="10">
        <v>-3.6133537292480402</v>
      </c>
      <c r="AT404" s="10">
        <v>-3.2675242424011199</v>
      </c>
      <c r="AU404" s="10">
        <v>-3.1350955963134699</v>
      </c>
      <c r="AV404" s="10">
        <v>-2.3258347511291499</v>
      </c>
      <c r="AW404" s="10">
        <v>-3.3987836837768501</v>
      </c>
      <c r="AX404" s="10">
        <v>-3.1842057704925502</v>
      </c>
      <c r="AY404" s="10">
        <v>-5.0451273918151802</v>
      </c>
      <c r="AZ404" s="10">
        <v>-5.0721058845520002</v>
      </c>
      <c r="BA404" s="10">
        <v>-4.9580011367797798</v>
      </c>
      <c r="BB404" s="10">
        <v>-5.0462665557861301</v>
      </c>
      <c r="BC404" s="10">
        <v>-5.0317955017089799</v>
      </c>
      <c r="BD404" s="10">
        <v>-5.0376596450805602</v>
      </c>
      <c r="BE404" s="10">
        <v>-5.0025477409362704</v>
      </c>
      <c r="BF404" s="10">
        <v>-5.0052461624145499</v>
      </c>
      <c r="BG404" s="10">
        <v>-5.0203762054443297</v>
      </c>
      <c r="BH404" s="10">
        <v>-5.0292081832885698</v>
      </c>
      <c r="BI404" s="10">
        <v>-5.0933928489684996</v>
      </c>
      <c r="BJ404" s="10">
        <v>-4.9792213439941397</v>
      </c>
      <c r="BK404" s="10">
        <v>-5.0549759864807102</v>
      </c>
      <c r="BL404" s="10">
        <v>-5.0406517982482901</v>
      </c>
      <c r="BM404" s="10">
        <v>-5.0145897865295401</v>
      </c>
      <c r="BN404" s="10">
        <v>-5.0459208488464302</v>
      </c>
    </row>
    <row r="405" spans="1:66" x14ac:dyDescent="0.2">
      <c r="A405" s="10" t="s">
        <v>981</v>
      </c>
      <c r="B405" s="10" t="s">
        <v>1243</v>
      </c>
      <c r="C405" s="10">
        <v>-5.0258240699768004</v>
      </c>
      <c r="D405" s="10">
        <v>-4.6419520378112704</v>
      </c>
      <c r="E405" s="10">
        <v>-5.01372814178466</v>
      </c>
      <c r="F405" s="10">
        <v>-5.0000720024108798</v>
      </c>
      <c r="G405" s="10">
        <v>-5.0160446166992099</v>
      </c>
      <c r="H405" s="10">
        <v>-5.0439462661743102</v>
      </c>
      <c r="I405" s="10">
        <v>-4.9473032951354901</v>
      </c>
      <c r="J405" s="10">
        <v>-4.9868192672729403</v>
      </c>
      <c r="K405" s="10">
        <v>-4.9609222412109304</v>
      </c>
      <c r="L405" s="10">
        <v>-4.7807798385620099</v>
      </c>
      <c r="M405" s="10">
        <v>-4.9277896881103498</v>
      </c>
      <c r="N405" s="10">
        <v>-4.9326047897338796</v>
      </c>
      <c r="O405" s="10">
        <v>-4.94555568695068</v>
      </c>
      <c r="P405" s="10">
        <v>-4.6021423339843697</v>
      </c>
      <c r="Q405" s="10">
        <v>-4.8360853195190403</v>
      </c>
      <c r="R405" s="10">
        <v>-4.9973831176757804</v>
      </c>
      <c r="S405" s="10">
        <v>-4.9999694824218697</v>
      </c>
      <c r="T405" s="10">
        <v>-4.9796266555786097</v>
      </c>
      <c r="U405" s="10">
        <v>-5.01222372055053</v>
      </c>
      <c r="V405" s="10">
        <v>-5.0245394706726003</v>
      </c>
      <c r="W405" s="10">
        <v>-4.9698977470397896</v>
      </c>
      <c r="X405" s="10">
        <v>-5.0181736946105904</v>
      </c>
      <c r="Y405" s="10">
        <v>-5.0349450111389098</v>
      </c>
      <c r="Z405" s="10">
        <v>-4.9963183403015101</v>
      </c>
      <c r="AA405" s="10">
        <v>-5.0440368652343697</v>
      </c>
      <c r="AB405" s="10">
        <v>-5.0014953613281197</v>
      </c>
      <c r="AC405" s="10">
        <v>-5.0647821426391602</v>
      </c>
      <c r="AD405" s="10">
        <v>-5.06752157211303</v>
      </c>
      <c r="AE405" s="10">
        <v>-5.0615544319152797</v>
      </c>
      <c r="AF405" s="10">
        <v>-5.0185437202453604</v>
      </c>
      <c r="AG405" s="10">
        <v>-5.0222172737121502</v>
      </c>
      <c r="AH405" s="10">
        <v>-5.0279841423034597</v>
      </c>
      <c r="AI405" s="10">
        <v>-3.8208467960357599</v>
      </c>
      <c r="AJ405" s="10">
        <v>-2.2426187992095898</v>
      </c>
      <c r="AK405" s="10">
        <v>-3.6583218574523899</v>
      </c>
      <c r="AL405" s="10">
        <v>-3.8504288196563698</v>
      </c>
      <c r="AM405" s="10">
        <v>-4.6340475082397399</v>
      </c>
      <c r="AN405" s="10">
        <v>-3.6312777996063201</v>
      </c>
      <c r="AO405" s="10">
        <v>-4.7900695800781197</v>
      </c>
      <c r="AP405" s="10">
        <v>-4.67557668685913</v>
      </c>
      <c r="AQ405" s="10">
        <v>-3.6552605628967201</v>
      </c>
      <c r="AR405" s="10">
        <v>-2.8747634887695299</v>
      </c>
      <c r="AS405" s="10">
        <v>-3.4171173572540199</v>
      </c>
      <c r="AT405" s="10">
        <v>-3.3323080539703298</v>
      </c>
      <c r="AU405" s="10">
        <v>-2.9846885204315101</v>
      </c>
      <c r="AV405" s="10">
        <v>-2.04332995414733</v>
      </c>
      <c r="AW405" s="10">
        <v>-3.0887765884399401</v>
      </c>
      <c r="AX405" s="10">
        <v>-3.2215270996093701</v>
      </c>
      <c r="AY405" s="10">
        <v>-5.01098537445068</v>
      </c>
      <c r="AZ405" s="10">
        <v>-5.0024876594543404</v>
      </c>
      <c r="BA405" s="10">
        <v>-4.9491252899169904</v>
      </c>
      <c r="BB405" s="10">
        <v>-5.0165009498596103</v>
      </c>
      <c r="BC405" s="10">
        <v>-5.0648169517517001</v>
      </c>
      <c r="BD405" s="10">
        <v>-5.0197968482971103</v>
      </c>
      <c r="BE405" s="10">
        <v>-5.0009398460388104</v>
      </c>
      <c r="BF405" s="10">
        <v>-4.9511585235595703</v>
      </c>
      <c r="BG405" s="10">
        <v>-5.0201153755187899</v>
      </c>
      <c r="BH405" s="10">
        <v>-5.0150547027587802</v>
      </c>
      <c r="BI405" s="10">
        <v>-4.9261779785156197</v>
      </c>
      <c r="BJ405" s="10">
        <v>-5.0215358734130797</v>
      </c>
      <c r="BK405" s="10">
        <v>-5.0254163742065403</v>
      </c>
      <c r="BL405" s="10">
        <v>-5.0098743438720703</v>
      </c>
      <c r="BM405" s="10">
        <v>-4.9901671409606898</v>
      </c>
      <c r="BN405" s="10">
        <v>-4.9882540702819798</v>
      </c>
    </row>
    <row r="406" spans="1:66" x14ac:dyDescent="0.2">
      <c r="A406" s="10" t="s">
        <v>982</v>
      </c>
      <c r="B406" s="10" t="s">
        <v>1243</v>
      </c>
      <c r="C406" s="10">
        <v>-4.9770765304565403</v>
      </c>
      <c r="D406" s="10">
        <v>-4.9889850616454998</v>
      </c>
      <c r="E406" s="10">
        <v>-4.77062892913818</v>
      </c>
      <c r="F406" s="10">
        <v>-4.9738621711730904</v>
      </c>
      <c r="G406" s="10">
        <v>-4.9277358055114702</v>
      </c>
      <c r="H406" s="10">
        <v>-4.9441609382629297</v>
      </c>
      <c r="I406" s="10">
        <v>-4.6524167060851997</v>
      </c>
      <c r="J406" s="10">
        <v>-4.9719753265380797</v>
      </c>
      <c r="K406" s="10">
        <v>-4.9719886779785103</v>
      </c>
      <c r="L406" s="10">
        <v>-4.9933085441589302</v>
      </c>
      <c r="M406" s="10">
        <v>-4.9154233932495099</v>
      </c>
      <c r="N406" s="10">
        <v>-4.9321227073669398</v>
      </c>
      <c r="O406" s="10">
        <v>-5.0464816093444798</v>
      </c>
      <c r="P406" s="10">
        <v>-5.0056562423706001</v>
      </c>
      <c r="Q406" s="10">
        <v>-4.6463189125061</v>
      </c>
      <c r="R406" s="10">
        <v>-5.0243024826049796</v>
      </c>
      <c r="S406" s="10">
        <v>-4.9422326087951598</v>
      </c>
      <c r="T406" s="10">
        <v>-4.9600472450256303</v>
      </c>
      <c r="U406" s="10">
        <v>-4.9425740242004297</v>
      </c>
      <c r="V406" s="10">
        <v>-4.9873480796813903</v>
      </c>
      <c r="W406" s="10">
        <v>-4.96128177642822</v>
      </c>
      <c r="X406" s="10">
        <v>-5.0298900604248002</v>
      </c>
      <c r="Y406" s="10">
        <v>-4.9862985610961896</v>
      </c>
      <c r="Z406" s="10">
        <v>-4.9921402931213299</v>
      </c>
      <c r="AA406" s="10">
        <v>-4.9682312011718697</v>
      </c>
      <c r="AB406" s="10">
        <v>-5.0012874603271396</v>
      </c>
      <c r="AC406" s="10">
        <v>-4.9965882301330504</v>
      </c>
      <c r="AD406" s="10">
        <v>-4.9638633728027299</v>
      </c>
      <c r="AE406" s="10">
        <v>-4.9933886528015101</v>
      </c>
      <c r="AF406" s="10">
        <v>-4.9323058128356898</v>
      </c>
      <c r="AG406" s="10">
        <v>-4.96046590805053</v>
      </c>
      <c r="AH406" s="10">
        <v>-4.9678411483764604</v>
      </c>
      <c r="AI406" s="10">
        <v>-4.0346527099609304</v>
      </c>
      <c r="AJ406" s="10">
        <v>-3.9477591514587398</v>
      </c>
      <c r="AK406" s="10">
        <v>-2.8520236015319802</v>
      </c>
      <c r="AL406" s="10">
        <v>-3.9295387268066402</v>
      </c>
      <c r="AM406" s="10">
        <v>-3.6137557029724099</v>
      </c>
      <c r="AN406" s="10">
        <v>-3.6794834136962802</v>
      </c>
      <c r="AO406" s="10">
        <v>-2.79138088226318</v>
      </c>
      <c r="AP406" s="10">
        <v>-3.6696498394012398</v>
      </c>
      <c r="AQ406" s="10">
        <v>-3.7017979621887198</v>
      </c>
      <c r="AR406" s="10">
        <v>-3.9003393650054901</v>
      </c>
      <c r="AS406" s="10">
        <v>-3.2270526885986301</v>
      </c>
      <c r="AT406" s="10">
        <v>-3.6384184360504102</v>
      </c>
      <c r="AU406" s="10">
        <v>-4.0637407302856401</v>
      </c>
      <c r="AV406" s="10">
        <v>-3.9851877689361501</v>
      </c>
      <c r="AW406" s="10">
        <v>-2.9771451950073198</v>
      </c>
      <c r="AX406" s="10">
        <v>-3.9266507625579798</v>
      </c>
      <c r="AY406" s="10">
        <v>-5.0125422477722097</v>
      </c>
      <c r="AZ406" s="10">
        <v>-4.9600920677184996</v>
      </c>
      <c r="BA406" s="10">
        <v>-4.9675126075744602</v>
      </c>
      <c r="BB406" s="10">
        <v>-4.9756970405578604</v>
      </c>
      <c r="BC406" s="10">
        <v>-4.9517617225646902</v>
      </c>
      <c r="BD406" s="10">
        <v>-4.9706072807312003</v>
      </c>
      <c r="BE406" s="10">
        <v>-4.9727702140808097</v>
      </c>
      <c r="BF406" s="10">
        <v>-5.00528812408447</v>
      </c>
      <c r="BG406" s="10">
        <v>-5.0022487640380797</v>
      </c>
      <c r="BH406" s="10">
        <v>-4.9334468841552699</v>
      </c>
      <c r="BI406" s="10">
        <v>-4.9663996696472097</v>
      </c>
      <c r="BJ406" s="10">
        <v>-5.0077590942382804</v>
      </c>
      <c r="BK406" s="10">
        <v>-4.9747591018676696</v>
      </c>
      <c r="BL406" s="10">
        <v>-4.9813504219055096</v>
      </c>
      <c r="BM406" s="10">
        <v>-5.00251865386962</v>
      </c>
      <c r="BN406" s="10">
        <v>-4.9753484725952104</v>
      </c>
    </row>
    <row r="407" spans="1:66" x14ac:dyDescent="0.2">
      <c r="A407" s="10" t="s">
        <v>983</v>
      </c>
      <c r="B407" s="10" t="s">
        <v>1243</v>
      </c>
      <c r="C407" s="10">
        <v>-5.0140137672424299</v>
      </c>
      <c r="D407" s="10">
        <v>-5.0603151321411097</v>
      </c>
      <c r="E407" s="10">
        <v>-5.02603960037231</v>
      </c>
      <c r="F407" s="10">
        <v>-4.9982271194457999</v>
      </c>
      <c r="G407" s="10">
        <v>-5.0640282630920401</v>
      </c>
      <c r="H407" s="10">
        <v>-5.0057053565979004</v>
      </c>
      <c r="I407" s="10">
        <v>-4.9513440132141104</v>
      </c>
      <c r="J407" s="10">
        <v>-5.0510601997375399</v>
      </c>
      <c r="K407" s="10">
        <v>-4.8132209777831996</v>
      </c>
      <c r="L407" s="10">
        <v>-4.7334737777709899</v>
      </c>
      <c r="M407" s="10">
        <v>-4.4097719192504803</v>
      </c>
      <c r="N407" s="10">
        <v>-4.7562489509582502</v>
      </c>
      <c r="O407" s="10">
        <v>-5.0100903511047301</v>
      </c>
      <c r="P407" s="10">
        <v>-5.0464067459106401</v>
      </c>
      <c r="Q407" s="10">
        <v>-5.0932736396789497</v>
      </c>
      <c r="R407" s="10">
        <v>-5.01934814453125</v>
      </c>
      <c r="S407" s="10">
        <v>-4.97548484802246</v>
      </c>
      <c r="T407" s="10">
        <v>-5.0235624313354403</v>
      </c>
      <c r="U407" s="10">
        <v>-4.9957480430603001</v>
      </c>
      <c r="V407" s="10">
        <v>-4.9474163055419904</v>
      </c>
      <c r="W407" s="10">
        <v>-5.0085296630859304</v>
      </c>
      <c r="X407" s="10">
        <v>-5.0268225669860804</v>
      </c>
      <c r="Y407" s="10">
        <v>-4.9987463951110804</v>
      </c>
      <c r="Z407" s="10">
        <v>-5.0366735458373997</v>
      </c>
      <c r="AA407" s="10">
        <v>-4.9676742553710902</v>
      </c>
      <c r="AB407" s="10">
        <v>-5.01021385192871</v>
      </c>
      <c r="AC407" s="10">
        <v>-4.7803993225097603</v>
      </c>
      <c r="AD407" s="10">
        <v>-4.9922137260437003</v>
      </c>
      <c r="AE407" s="10">
        <v>-5.0467591285705504</v>
      </c>
      <c r="AF407" s="10">
        <v>-5.0611205101013104</v>
      </c>
      <c r="AG407" s="10">
        <v>-4.9314651489257804</v>
      </c>
      <c r="AH407" s="10">
        <v>-5.0104012489318803</v>
      </c>
      <c r="AI407" s="10">
        <v>-5.1064028739929199</v>
      </c>
      <c r="AJ407" s="10">
        <v>-4.5919814109802202</v>
      </c>
      <c r="AK407" s="10">
        <v>-4.7029910087585396</v>
      </c>
      <c r="AL407" s="10">
        <v>-5.0863108634948704</v>
      </c>
      <c r="AM407" s="10">
        <v>-5.1318688392639098</v>
      </c>
      <c r="AN407" s="10">
        <v>-5.0268378257751403</v>
      </c>
      <c r="AO407" s="10">
        <v>-5.0905084609985298</v>
      </c>
      <c r="AP407" s="10">
        <v>-5.0841612815856898</v>
      </c>
      <c r="AQ407" s="10">
        <v>-2.98010158538818</v>
      </c>
      <c r="AR407" s="10">
        <v>-3.0766968727111799</v>
      </c>
      <c r="AS407" s="10">
        <v>-3.2137174606323198</v>
      </c>
      <c r="AT407" s="10">
        <v>-3.2873039245605402</v>
      </c>
      <c r="AU407" s="10">
        <v>-5.1627097129821697</v>
      </c>
      <c r="AV407" s="10">
        <v>-4.5870704650878897</v>
      </c>
      <c r="AW407" s="10">
        <v>-5.1399254798889098</v>
      </c>
      <c r="AX407" s="10">
        <v>-5.2842078208923304</v>
      </c>
      <c r="AY407" s="10">
        <v>-5.0086617469787598</v>
      </c>
      <c r="AZ407" s="10">
        <v>-5.02056455612182</v>
      </c>
      <c r="BA407" s="10">
        <v>-5.0324897766113201</v>
      </c>
      <c r="BB407" s="10">
        <v>-4.9787330627441397</v>
      </c>
      <c r="BC407" s="10">
        <v>-4.9914393424987704</v>
      </c>
      <c r="BD407" s="10">
        <v>-5.0080966949462802</v>
      </c>
      <c r="BE407" s="10">
        <v>-5.0384030342101997</v>
      </c>
      <c r="BF407" s="10">
        <v>-5.033203125</v>
      </c>
      <c r="BG407" s="10">
        <v>-5.0292930603027299</v>
      </c>
      <c r="BH407" s="10">
        <v>-5.0305700302123997</v>
      </c>
      <c r="BI407" s="10">
        <v>-4.6400446891784597</v>
      </c>
      <c r="BJ407" s="10">
        <v>-5.0382213592529297</v>
      </c>
      <c r="BK407" s="10">
        <v>-5.0017356872558496</v>
      </c>
      <c r="BL407" s="10">
        <v>-5.0152077674865696</v>
      </c>
      <c r="BM407" s="10">
        <v>-5.0324101448059002</v>
      </c>
      <c r="BN407" s="10">
        <v>-5.0216126441955504</v>
      </c>
    </row>
    <row r="408" spans="1:66" x14ac:dyDescent="0.2">
      <c r="A408" s="10" t="s">
        <v>1144</v>
      </c>
      <c r="B408" s="10" t="s">
        <v>1243</v>
      </c>
      <c r="C408" s="10">
        <v>-5.0101847648620597</v>
      </c>
      <c r="D408" s="10">
        <v>-4.8493318557739196</v>
      </c>
      <c r="E408" s="10">
        <v>-4.8881931304931596</v>
      </c>
      <c r="F408" s="10">
        <v>-4.9505109786987296</v>
      </c>
      <c r="G408" s="10">
        <v>-5.0109372138976997</v>
      </c>
      <c r="H408" s="10">
        <v>-4.9714455604553196</v>
      </c>
      <c r="I408" s="10">
        <v>-4.93613576889038</v>
      </c>
      <c r="J408" s="10">
        <v>-5.0028753280639604</v>
      </c>
      <c r="K408" s="10">
        <v>-4.9758810997009197</v>
      </c>
      <c r="L408" s="10">
        <v>-4.8614778518676696</v>
      </c>
      <c r="M408" s="10">
        <v>-4.8050141334533603</v>
      </c>
      <c r="N408" s="10">
        <v>-4.9590172767639098</v>
      </c>
      <c r="O408" s="10">
        <v>-4.9722690582275302</v>
      </c>
      <c r="P408" s="10">
        <v>-4.7668395042419398</v>
      </c>
      <c r="Q408" s="10">
        <v>-4.7021884918212802</v>
      </c>
      <c r="R408" s="10">
        <v>-5.0382456779479901</v>
      </c>
      <c r="S408" s="10">
        <v>-4.9781117439270002</v>
      </c>
      <c r="T408" s="10">
        <v>-5.0037074089050204</v>
      </c>
      <c r="U408" s="10">
        <v>-5.0107870101928702</v>
      </c>
      <c r="V408" s="10">
        <v>-4.9905056953430096</v>
      </c>
      <c r="W408" s="10">
        <v>-4.9649591445922798</v>
      </c>
      <c r="X408" s="10">
        <v>-4.9989199638366699</v>
      </c>
      <c r="Y408" s="10">
        <v>-4.9841933250427202</v>
      </c>
      <c r="Z408" s="10">
        <v>-5.01824951171875</v>
      </c>
      <c r="AA408" s="10">
        <v>-5.0126647949218697</v>
      </c>
      <c r="AB408" s="10">
        <v>-5.0648679733276296</v>
      </c>
      <c r="AC408" s="10">
        <v>-4.9889607429504297</v>
      </c>
      <c r="AD408" s="10">
        <v>-4.9923968315124503</v>
      </c>
      <c r="AE408" s="10">
        <v>-4.9906816482543901</v>
      </c>
      <c r="AF408" s="10">
        <v>-5.0025539398193297</v>
      </c>
      <c r="AG408" s="10">
        <v>-5.0372200012206996</v>
      </c>
      <c r="AH408" s="10">
        <v>-4.9978775978088299</v>
      </c>
      <c r="AI408" s="10">
        <v>-4.3266110420226997</v>
      </c>
      <c r="AJ408" s="10">
        <v>-3.31314826011657</v>
      </c>
      <c r="AK408" s="10">
        <v>-3.5154740810394198</v>
      </c>
      <c r="AL408" s="10">
        <v>-4.0827512741088796</v>
      </c>
      <c r="AM408" s="10">
        <v>-4.8794836997985804</v>
      </c>
      <c r="AN408" s="10">
        <v>-4.3336005210876403</v>
      </c>
      <c r="AO408" s="10">
        <v>-4.4278082847595197</v>
      </c>
      <c r="AP408" s="10">
        <v>-4.8359880447387598</v>
      </c>
      <c r="AQ408" s="10">
        <v>-3.2652659416198699</v>
      </c>
      <c r="AR408" s="10">
        <v>-3.0013852119445801</v>
      </c>
      <c r="AS408" s="10">
        <v>-2.7365434169769198</v>
      </c>
      <c r="AT408" s="10">
        <v>-3.00366878509521</v>
      </c>
      <c r="AU408" s="10">
        <v>-3.5498733520507799</v>
      </c>
      <c r="AV408" s="10">
        <v>-2.8756799697875901</v>
      </c>
      <c r="AW408" s="10">
        <v>-3.0801863670349099</v>
      </c>
      <c r="AX408" s="10">
        <v>-3.8010053634643501</v>
      </c>
      <c r="AY408" s="10">
        <v>-5.0030174255370996</v>
      </c>
      <c r="AZ408" s="10">
        <v>-5.05230617523193</v>
      </c>
      <c r="BA408" s="10">
        <v>-4.9524593353271396</v>
      </c>
      <c r="BB408" s="10">
        <v>-4.9922094345092702</v>
      </c>
      <c r="BC408" s="10">
        <v>-5.0331349372863698</v>
      </c>
      <c r="BD408" s="10">
        <v>-4.9932861328125</v>
      </c>
      <c r="BE408" s="10">
        <v>-5.0254707336425701</v>
      </c>
      <c r="BF408" s="10">
        <v>-4.9810018539428702</v>
      </c>
      <c r="BG408" s="10">
        <v>-5.0107784271240199</v>
      </c>
      <c r="BH408" s="10">
        <v>-4.9981775283813397</v>
      </c>
      <c r="BI408" s="10">
        <v>-4.8468422889709402</v>
      </c>
      <c r="BJ408" s="10">
        <v>-4.9889760017395002</v>
      </c>
      <c r="BK408" s="10">
        <v>-5.0372200012206996</v>
      </c>
      <c r="BL408" s="10">
        <v>-5.0048713684081996</v>
      </c>
      <c r="BM408" s="10">
        <v>-4.9824042320251403</v>
      </c>
      <c r="BN408" s="10">
        <v>-5.0490169525146396</v>
      </c>
    </row>
    <row r="409" spans="1:66" x14ac:dyDescent="0.2">
      <c r="A409" s="10" t="s">
        <v>984</v>
      </c>
      <c r="B409" s="10" t="s">
        <v>1243</v>
      </c>
      <c r="C409" s="10">
        <v>-4.9736738204956001</v>
      </c>
      <c r="D409" s="10">
        <v>-4.9829459190368599</v>
      </c>
      <c r="E409" s="10">
        <v>-4.9402623176574698</v>
      </c>
      <c r="F409" s="10">
        <v>-4.9514999389648402</v>
      </c>
      <c r="G409" s="10">
        <v>-4.84710597991943</v>
      </c>
      <c r="H409" s="10">
        <v>-4.9507250785827601</v>
      </c>
      <c r="I409" s="10">
        <v>-4.9885058403015101</v>
      </c>
      <c r="J409" s="10">
        <v>-4.9346823692321697</v>
      </c>
      <c r="K409" s="10">
        <v>-4.85308408737182</v>
      </c>
      <c r="L409" s="10">
        <v>-4.9055857658386204</v>
      </c>
      <c r="M409" s="10">
        <v>-4.8755631446838299</v>
      </c>
      <c r="N409" s="10">
        <v>-4.9542512893676696</v>
      </c>
      <c r="O409" s="10">
        <v>-4.9819755554199201</v>
      </c>
      <c r="P409" s="10">
        <v>-5.0129675865173304</v>
      </c>
      <c r="Q409" s="10">
        <v>-4.9868431091308496</v>
      </c>
      <c r="R409" s="10">
        <v>-5.0066828727722097</v>
      </c>
      <c r="S409" s="10">
        <v>-4.95355129241943</v>
      </c>
      <c r="T409" s="10">
        <v>-5.0187025070190403</v>
      </c>
      <c r="U409" s="10">
        <v>-4.9639115333557102</v>
      </c>
      <c r="V409" s="10">
        <v>-4.9619989395141602</v>
      </c>
      <c r="W409" s="10">
        <v>-4.9429616928100497</v>
      </c>
      <c r="X409" s="10">
        <v>-4.9639778137206996</v>
      </c>
      <c r="Y409" s="10">
        <v>-4.9806027412414497</v>
      </c>
      <c r="Z409" s="10">
        <v>-4.9264159202575604</v>
      </c>
      <c r="AA409" s="10">
        <v>-4.9518980979919398</v>
      </c>
      <c r="AB409" s="10">
        <v>-4.9633316993713299</v>
      </c>
      <c r="AC409" s="10">
        <v>-4.9189643859863201</v>
      </c>
      <c r="AD409" s="10">
        <v>-4.9349489212036097</v>
      </c>
      <c r="AE409" s="10">
        <v>-4.9592571258544904</v>
      </c>
      <c r="AF409" s="10">
        <v>-4.9956898689270002</v>
      </c>
      <c r="AG409" s="10">
        <v>-4.9544448852539</v>
      </c>
      <c r="AH409" s="10">
        <v>-4.9554157257079998</v>
      </c>
      <c r="AI409" s="10">
        <v>-3.5615925788879301</v>
      </c>
      <c r="AJ409" s="10">
        <v>-3.6276617050170898</v>
      </c>
      <c r="AK409" s="10">
        <v>-3.4292652606964098</v>
      </c>
      <c r="AL409" s="10">
        <v>-3.0114340782165501</v>
      </c>
      <c r="AM409" s="10">
        <v>-3.6657791137695299</v>
      </c>
      <c r="AN409" s="10">
        <v>-3.8221974372863698</v>
      </c>
      <c r="AO409" s="10">
        <v>-3.8041248321533199</v>
      </c>
      <c r="AP409" s="10">
        <v>-3.4488050937652499</v>
      </c>
      <c r="AQ409" s="10">
        <v>-3.4573163986206001</v>
      </c>
      <c r="AR409" s="10">
        <v>-3.7219877243041899</v>
      </c>
      <c r="AS409" s="10">
        <v>-3.5032355785369802</v>
      </c>
      <c r="AT409" s="10">
        <v>-3.09432697296142</v>
      </c>
      <c r="AU409" s="10">
        <v>-3.5552334785461399</v>
      </c>
      <c r="AV409" s="10">
        <v>-3.8033974170684801</v>
      </c>
      <c r="AW409" s="10">
        <v>-3.7240018844604399</v>
      </c>
      <c r="AX409" s="10">
        <v>-3.32926273345947</v>
      </c>
      <c r="AY409" s="10">
        <v>-4.9683952331542898</v>
      </c>
      <c r="AZ409" s="10">
        <v>-4.9755706787109304</v>
      </c>
      <c r="BA409" s="10">
        <v>-4.9762620925903303</v>
      </c>
      <c r="BB409" s="10">
        <v>-4.9863829612731898</v>
      </c>
      <c r="BC409" s="10">
        <v>-4.9719200134277299</v>
      </c>
      <c r="BD409" s="10">
        <v>-4.9484310150146396</v>
      </c>
      <c r="BE409" s="10">
        <v>-4.9869937896728498</v>
      </c>
      <c r="BF409" s="10">
        <v>-4.9544687271118102</v>
      </c>
      <c r="BG409" s="10">
        <v>-4.9326615333557102</v>
      </c>
      <c r="BH409" s="10">
        <v>-5.0072665214538503</v>
      </c>
      <c r="BI409" s="10">
        <v>-4.9581961631774902</v>
      </c>
      <c r="BJ409" s="10">
        <v>-4.9719181060790998</v>
      </c>
      <c r="BK409" s="10">
        <v>-5.0197420120239196</v>
      </c>
      <c r="BL409" s="10">
        <v>-4.98441457748413</v>
      </c>
      <c r="BM409" s="10">
        <v>-5.0134530067443803</v>
      </c>
      <c r="BN409" s="10">
        <v>-4.9516010284423801</v>
      </c>
    </row>
    <row r="410" spans="1:66" x14ac:dyDescent="0.2">
      <c r="A410" s="10" t="s">
        <v>985</v>
      </c>
      <c r="B410" s="10" t="s">
        <v>1243</v>
      </c>
      <c r="C410" s="10">
        <v>-4.9774909019470197</v>
      </c>
      <c r="D410" s="10">
        <v>-4.88014364242553</v>
      </c>
      <c r="E410" s="10">
        <v>-4.8739070892333896</v>
      </c>
      <c r="F410" s="10">
        <v>-4.9659318923950098</v>
      </c>
      <c r="G410" s="10">
        <v>-4.9253211021423304</v>
      </c>
      <c r="H410" s="10">
        <v>-5.0171971321105904</v>
      </c>
      <c r="I410" s="10">
        <v>-4.96575927734375</v>
      </c>
      <c r="J410" s="10">
        <v>-4.8827934265136701</v>
      </c>
      <c r="K410" s="10">
        <v>-4.8459839820861799</v>
      </c>
      <c r="L410" s="10">
        <v>-4.7806925773620597</v>
      </c>
      <c r="M410" s="10">
        <v>-4.7532629966735804</v>
      </c>
      <c r="N410" s="10">
        <v>-4.80374908447265</v>
      </c>
      <c r="O410" s="10">
        <v>-4.9432520866393999</v>
      </c>
      <c r="P410" s="10">
        <v>-4.8743114471435502</v>
      </c>
      <c r="Q410" s="10">
        <v>-4.9602460861206001</v>
      </c>
      <c r="R410" s="10">
        <v>-4.8726787567138601</v>
      </c>
      <c r="S410" s="10">
        <v>-4.9562702178954998</v>
      </c>
      <c r="T410" s="10">
        <v>-4.9004964828491202</v>
      </c>
      <c r="U410" s="10">
        <v>-4.9144320487976003</v>
      </c>
      <c r="V410" s="10">
        <v>-5.0080003738403303</v>
      </c>
      <c r="W410" s="10">
        <v>-4.9544901847839302</v>
      </c>
      <c r="X410" s="10">
        <v>-4.9155569076537997</v>
      </c>
      <c r="Y410" s="10">
        <v>-4.9300303459167401</v>
      </c>
      <c r="Z410" s="10">
        <v>-4.9754180908203098</v>
      </c>
      <c r="AA410" s="10">
        <v>-4.9536466598510698</v>
      </c>
      <c r="AB410" s="10">
        <v>-4.9050865173339799</v>
      </c>
      <c r="AC410" s="10">
        <v>-4.9061765670776296</v>
      </c>
      <c r="AD410" s="10">
        <v>-4.9602851867675701</v>
      </c>
      <c r="AE410" s="10">
        <v>-4.9714031219482404</v>
      </c>
      <c r="AF410" s="10">
        <v>-4.9509744644165004</v>
      </c>
      <c r="AG410" s="10">
        <v>-4.9816074371337802</v>
      </c>
      <c r="AH410" s="10">
        <v>-4.9167141914367596</v>
      </c>
      <c r="AI410" s="10">
        <v>-3.3378221988677899</v>
      </c>
      <c r="AJ410" s="10">
        <v>-3.4752540588378902</v>
      </c>
      <c r="AK410" s="10">
        <v>-3.2880327701568599</v>
      </c>
      <c r="AL410" s="10">
        <v>-3.0815281867980899</v>
      </c>
      <c r="AM410" s="10">
        <v>-3.92260241508483</v>
      </c>
      <c r="AN410" s="10">
        <v>-4.2036066055297798</v>
      </c>
      <c r="AO410" s="10">
        <v>-4.13187408447265</v>
      </c>
      <c r="AP410" s="10">
        <v>-3.85646247863769</v>
      </c>
      <c r="AQ410" s="10">
        <v>-4.1351237297058097</v>
      </c>
      <c r="AR410" s="10">
        <v>-4.1713743209838796</v>
      </c>
      <c r="AS410" s="10">
        <v>-4.2824001312255797</v>
      </c>
      <c r="AT410" s="10">
        <v>-4.0348982810974103</v>
      </c>
      <c r="AU410" s="10">
        <v>-3.5573182106018</v>
      </c>
      <c r="AV410" s="10">
        <v>-3.5956542491912802</v>
      </c>
      <c r="AW410" s="10">
        <v>-3.5707631111145002</v>
      </c>
      <c r="AX410" s="10">
        <v>-3.35607862472534</v>
      </c>
      <c r="AY410" s="10">
        <v>-4.9588751792907697</v>
      </c>
      <c r="AZ410" s="10">
        <v>-4.7662272453308097</v>
      </c>
      <c r="BA410" s="10">
        <v>-4.9134325981140101</v>
      </c>
      <c r="BB410" s="10">
        <v>-4.6521353721618599</v>
      </c>
      <c r="BC410" s="10">
        <v>-4.9671154022216797</v>
      </c>
      <c r="BD410" s="10">
        <v>-4.9780688285827601</v>
      </c>
      <c r="BE410" s="10">
        <v>-4.9972858428954998</v>
      </c>
      <c r="BF410" s="10">
        <v>-4.9133815765380797</v>
      </c>
      <c r="BG410" s="10">
        <v>-4.9240269660949698</v>
      </c>
      <c r="BH410" s="10">
        <v>-4.9990091323852504</v>
      </c>
      <c r="BI410" s="10">
        <v>-4.7969970703125</v>
      </c>
      <c r="BJ410" s="10">
        <v>-4.9461493492126403</v>
      </c>
      <c r="BK410" s="10">
        <v>-4.9709224700927699</v>
      </c>
      <c r="BL410" s="10">
        <v>-4.89440870285034</v>
      </c>
      <c r="BM410" s="10">
        <v>-4.89807033538818</v>
      </c>
      <c r="BN410" s="10">
        <v>-4.9410052299499503</v>
      </c>
    </row>
    <row r="411" spans="1:66" x14ac:dyDescent="0.2">
      <c r="A411" s="10" t="s">
        <v>986</v>
      </c>
      <c r="B411" s="10" t="s">
        <v>1243</v>
      </c>
      <c r="C411" s="10">
        <v>-5.0279741287231401</v>
      </c>
      <c r="D411" s="10">
        <v>-4.9460883140563903</v>
      </c>
      <c r="E411" s="10">
        <v>-4.9066319465637198</v>
      </c>
      <c r="F411" s="10">
        <v>-4.9326395988464302</v>
      </c>
      <c r="G411" s="10">
        <v>-4.9050097465515101</v>
      </c>
      <c r="H411" s="10">
        <v>-4.9166207313537598</v>
      </c>
      <c r="I411" s="10">
        <v>-4.9664845466613698</v>
      </c>
      <c r="J411" s="10">
        <v>-4.9131894111633301</v>
      </c>
      <c r="K411" s="10">
        <v>-4.8381943702697701</v>
      </c>
      <c r="L411" s="10">
        <v>-4.7580480575561497</v>
      </c>
      <c r="M411" s="10">
        <v>-4.6782369613647399</v>
      </c>
      <c r="N411" s="10">
        <v>-4.7742052078246999</v>
      </c>
      <c r="O411" s="10">
        <v>-5.0103621482849103</v>
      </c>
      <c r="P411" s="10">
        <v>-4.9851555824279696</v>
      </c>
      <c r="Q411" s="10">
        <v>-4.9296193122863698</v>
      </c>
      <c r="R411" s="10">
        <v>-4.9531540870666504</v>
      </c>
      <c r="S411" s="10">
        <v>-4.97599172592163</v>
      </c>
      <c r="T411" s="10">
        <v>-5.0001773834228498</v>
      </c>
      <c r="U411" s="10">
        <v>-4.9538455009460396</v>
      </c>
      <c r="V411" s="10">
        <v>-5.03437995910644</v>
      </c>
      <c r="W411" s="10">
        <v>-5.0245094299316397</v>
      </c>
      <c r="X411" s="10">
        <v>-4.91971731185913</v>
      </c>
      <c r="Y411" s="10">
        <v>-4.9643974304199201</v>
      </c>
      <c r="Z411" s="10">
        <v>-4.9612250328063903</v>
      </c>
      <c r="AA411" s="10">
        <v>-4.9637789726257298</v>
      </c>
      <c r="AB411" s="10">
        <v>-4.9767179489135698</v>
      </c>
      <c r="AC411" s="10">
        <v>-4.82547760009765</v>
      </c>
      <c r="AD411" s="10">
        <v>-4.9419965744018501</v>
      </c>
      <c r="AE411" s="10">
        <v>-5.0189867019653303</v>
      </c>
      <c r="AF411" s="10">
        <v>-4.9904270172119096</v>
      </c>
      <c r="AG411" s="10">
        <v>-4.9955201148986799</v>
      </c>
      <c r="AH411" s="10">
        <v>-4.9476356506347603</v>
      </c>
      <c r="AI411" s="10">
        <v>-3.5667831897735498</v>
      </c>
      <c r="AJ411" s="10">
        <v>-4.0350599288940403</v>
      </c>
      <c r="AK411" s="10">
        <v>-3.5247368812561</v>
      </c>
      <c r="AL411" s="10">
        <v>-3.5135545730590798</v>
      </c>
      <c r="AM411" s="10">
        <v>-4.3071751594543404</v>
      </c>
      <c r="AN411" s="10">
        <v>-4.7212209701537997</v>
      </c>
      <c r="AO411" s="10">
        <v>-4.4051237106323198</v>
      </c>
      <c r="AP411" s="10">
        <v>-4.2781982421875</v>
      </c>
      <c r="AQ411" s="10">
        <v>-4.3654050827026296</v>
      </c>
      <c r="AR411" s="10">
        <v>-4.4164838790893501</v>
      </c>
      <c r="AS411" s="10">
        <v>-4.55106449127197</v>
      </c>
      <c r="AT411" s="10">
        <v>-4.4411215782165501</v>
      </c>
      <c r="AU411" s="10">
        <v>-4.0955648422241202</v>
      </c>
      <c r="AV411" s="10">
        <v>-4.3629217147827104</v>
      </c>
      <c r="AW411" s="10">
        <v>-4.1256809234619096</v>
      </c>
      <c r="AX411" s="10">
        <v>-4.0107240676879803</v>
      </c>
      <c r="AY411" s="10">
        <v>-4.9416799545287997</v>
      </c>
      <c r="AZ411" s="10">
        <v>-4.7247810363769496</v>
      </c>
      <c r="BA411" s="10">
        <v>-4.9291362762451101</v>
      </c>
      <c r="BB411" s="10">
        <v>-4.6179661750793404</v>
      </c>
      <c r="BC411" s="10">
        <v>-4.9556088447570801</v>
      </c>
      <c r="BD411" s="10">
        <v>-4.9525394439697203</v>
      </c>
      <c r="BE411" s="10">
        <v>-5.0311074256896902</v>
      </c>
      <c r="BF411" s="10">
        <v>-4.94667196273803</v>
      </c>
      <c r="BG411" s="10">
        <v>-4.9552431106567303</v>
      </c>
      <c r="BH411" s="10">
        <v>-4.9082846641540501</v>
      </c>
      <c r="BI411" s="10">
        <v>-4.7040047645568803</v>
      </c>
      <c r="BJ411" s="10">
        <v>-4.9152812957763601</v>
      </c>
      <c r="BK411" s="10">
        <v>-4.9260482788085902</v>
      </c>
      <c r="BL411" s="10">
        <v>-4.9346013069152797</v>
      </c>
      <c r="BM411" s="10">
        <v>-4.9159407615661603</v>
      </c>
      <c r="BN411" s="10">
        <v>-4.9647650718688903</v>
      </c>
    </row>
    <row r="412" spans="1:66" x14ac:dyDescent="0.2">
      <c r="A412" s="10" t="s">
        <v>987</v>
      </c>
      <c r="B412" s="10" t="s">
        <v>1243</v>
      </c>
      <c r="C412" s="10">
        <v>-4.9871149063110298</v>
      </c>
      <c r="D412" s="10">
        <v>-4.9304952621459899</v>
      </c>
      <c r="E412" s="10">
        <v>-4.8926744461059499</v>
      </c>
      <c r="F412" s="10">
        <v>-4.9680757522582999</v>
      </c>
      <c r="G412" s="10">
        <v>-4.9315695762634197</v>
      </c>
      <c r="H412" s="10">
        <v>-5.0398306846618599</v>
      </c>
      <c r="I412" s="10">
        <v>-4.9926204681396396</v>
      </c>
      <c r="J412" s="10">
        <v>-4.9124455451965297</v>
      </c>
      <c r="K412" s="10">
        <v>-4.8618211746215803</v>
      </c>
      <c r="L412" s="10">
        <v>-4.8275508880615199</v>
      </c>
      <c r="M412" s="10">
        <v>-4.7874650955200098</v>
      </c>
      <c r="N412" s="10">
        <v>-4.8616604804992596</v>
      </c>
      <c r="O412" s="10">
        <v>-4.9717354774475098</v>
      </c>
      <c r="P412" s="10">
        <v>-4.9794378280639604</v>
      </c>
      <c r="Q412" s="10">
        <v>-5.0195322036743102</v>
      </c>
      <c r="R412" s="10">
        <v>-4.9237313270568803</v>
      </c>
      <c r="S412" s="10">
        <v>-5.00052738189697</v>
      </c>
      <c r="T412" s="10">
        <v>-4.9545292854309002</v>
      </c>
      <c r="U412" s="10">
        <v>-4.9484000205993599</v>
      </c>
      <c r="V412" s="10">
        <v>-4.9923610687255797</v>
      </c>
      <c r="W412" s="10">
        <v>-4.9879226684570304</v>
      </c>
      <c r="X412" s="10">
        <v>-4.9397549629211399</v>
      </c>
      <c r="Y412" s="10">
        <v>-4.97944831848144</v>
      </c>
      <c r="Z412" s="10">
        <v>-4.9466910362243599</v>
      </c>
      <c r="AA412" s="10">
        <v>-4.9488525390625</v>
      </c>
      <c r="AB412" s="10">
        <v>-4.8928909301757804</v>
      </c>
      <c r="AC412" s="10">
        <v>-4.9696240425109801</v>
      </c>
      <c r="AD412" s="10">
        <v>-4.9616541862487704</v>
      </c>
      <c r="AE412" s="10">
        <v>-4.9964265823364196</v>
      </c>
      <c r="AF412" s="10">
        <v>-4.9782395362854004</v>
      </c>
      <c r="AG412" s="10">
        <v>-4.9880633354187003</v>
      </c>
      <c r="AH412" s="10">
        <v>-4.9229717254638601</v>
      </c>
      <c r="AI412" s="10">
        <v>-3.1429705619811998</v>
      </c>
      <c r="AJ412" s="10">
        <v>-3.2484273910522399</v>
      </c>
      <c r="AK412" s="10">
        <v>-2.9841573238372798</v>
      </c>
      <c r="AL412" s="10">
        <v>-2.7063393592834402</v>
      </c>
      <c r="AM412" s="10">
        <v>-3.7101016044616699</v>
      </c>
      <c r="AN412" s="10">
        <v>-3.91554498672485</v>
      </c>
      <c r="AO412" s="10">
        <v>-3.8272166252136199</v>
      </c>
      <c r="AP412" s="10">
        <v>-3.5266211032867401</v>
      </c>
      <c r="AQ412" s="10">
        <v>-3.59241318702697</v>
      </c>
      <c r="AR412" s="10">
        <v>-3.80902671813964</v>
      </c>
      <c r="AS412" s="10">
        <v>-3.7161436080932599</v>
      </c>
      <c r="AT412" s="10">
        <v>-3.3407700061797998</v>
      </c>
      <c r="AU412" s="10">
        <v>-3.4203524589538499</v>
      </c>
      <c r="AV412" s="10">
        <v>-3.6436138153076101</v>
      </c>
      <c r="AW412" s="10">
        <v>-3.42801761627197</v>
      </c>
      <c r="AX412" s="10">
        <v>-3.1162648200988698</v>
      </c>
      <c r="AY412" s="10">
        <v>-4.94583940505981</v>
      </c>
      <c r="AZ412" s="10">
        <v>-4.9159493446350098</v>
      </c>
      <c r="BA412" s="10">
        <v>-4.9622554779052699</v>
      </c>
      <c r="BB412" s="10">
        <v>-4.8533921241760201</v>
      </c>
      <c r="BC412" s="10">
        <v>-4.9580769538879297</v>
      </c>
      <c r="BD412" s="10">
        <v>-4.9730958938598597</v>
      </c>
      <c r="BE412" s="10">
        <v>-5.0385947227478001</v>
      </c>
      <c r="BF412" s="10">
        <v>-4.9406485557556099</v>
      </c>
      <c r="BG412" s="10">
        <v>-4.9493870735168404</v>
      </c>
      <c r="BH412" s="10">
        <v>-5.0325498580932599</v>
      </c>
      <c r="BI412" s="10">
        <v>-4.8874197006225497</v>
      </c>
      <c r="BJ412" s="10">
        <v>-4.9577517509460396</v>
      </c>
      <c r="BK412" s="10">
        <v>-4.9902162551879803</v>
      </c>
      <c r="BL412" s="10">
        <v>-4.9330091476440403</v>
      </c>
      <c r="BM412" s="10">
        <v>-4.9616317749023402</v>
      </c>
      <c r="BN412" s="10">
        <v>-4.9120001792907697</v>
      </c>
    </row>
    <row r="413" spans="1:66" x14ac:dyDescent="0.2">
      <c r="A413" s="10" t="s">
        <v>988</v>
      </c>
      <c r="B413" s="10" t="s">
        <v>1243</v>
      </c>
      <c r="C413" s="10">
        <v>-4.9648504257202104</v>
      </c>
      <c r="D413" s="10">
        <v>-4.9738469123840297</v>
      </c>
      <c r="E413" s="10">
        <v>-5.0442166328430096</v>
      </c>
      <c r="F413" s="10">
        <v>-5.0494179725646902</v>
      </c>
      <c r="G413" s="10">
        <v>-5.03138923645019</v>
      </c>
      <c r="H413" s="10">
        <v>-5.0421295166015598</v>
      </c>
      <c r="I413" s="10">
        <v>-5.0089540481567303</v>
      </c>
      <c r="J413" s="10">
        <v>-5.0936164855956996</v>
      </c>
      <c r="K413" s="10">
        <v>-4.9578461647033603</v>
      </c>
      <c r="L413" s="10">
        <v>-5.0756311416625897</v>
      </c>
      <c r="M413" s="10">
        <v>-5.0762162208557102</v>
      </c>
      <c r="N413" s="10">
        <v>-5.0199952125549299</v>
      </c>
      <c r="O413" s="10">
        <v>-5.0469999313354403</v>
      </c>
      <c r="P413" s="10">
        <v>-4.7580671310424796</v>
      </c>
      <c r="Q413" s="10">
        <v>-4.9364967346191397</v>
      </c>
      <c r="R413" s="10">
        <v>-4.7791843414306596</v>
      </c>
      <c r="S413" s="10">
        <v>-5.0182700157165501</v>
      </c>
      <c r="T413" s="10">
        <v>-5.0275635719299299</v>
      </c>
      <c r="U413" s="10">
        <v>-4.9899725914001403</v>
      </c>
      <c r="V413" s="10">
        <v>-5.0358762741088796</v>
      </c>
      <c r="W413" s="10">
        <v>-5.00793027877807</v>
      </c>
      <c r="X413" s="10">
        <v>-5.0413656234741202</v>
      </c>
      <c r="Y413" s="10">
        <v>-4.95088338851928</v>
      </c>
      <c r="Z413" s="10">
        <v>-5.0153236389160103</v>
      </c>
      <c r="AA413" s="10">
        <v>-4.9361438751220703</v>
      </c>
      <c r="AB413" s="10">
        <v>-5.0566945075988698</v>
      </c>
      <c r="AC413" s="10">
        <v>-5.00669193267822</v>
      </c>
      <c r="AD413" s="10">
        <v>-5.0372519493103001</v>
      </c>
      <c r="AE413" s="10">
        <v>-5.0326900482177699</v>
      </c>
      <c r="AF413" s="10">
        <v>-5.0201077461242596</v>
      </c>
      <c r="AG413" s="10">
        <v>-5.0543093681335396</v>
      </c>
      <c r="AH413" s="10">
        <v>-5.0527253150939897</v>
      </c>
      <c r="AI413" s="10">
        <v>-4.2360720634460396</v>
      </c>
      <c r="AJ413" s="10">
        <v>-4.2135901451110804</v>
      </c>
      <c r="AK413" s="10">
        <v>-4.4859824180603001</v>
      </c>
      <c r="AL413" s="10">
        <v>-3.89145731925964</v>
      </c>
      <c r="AM413" s="10">
        <v>-3.9023921489715501</v>
      </c>
      <c r="AN413" s="10">
        <v>-4.2142829895019496</v>
      </c>
      <c r="AO413" s="10">
        <v>-4.6296010017395002</v>
      </c>
      <c r="AP413" s="10">
        <v>-3.9096159934997501</v>
      </c>
      <c r="AQ413" s="10">
        <v>-5.1336860656738201</v>
      </c>
      <c r="AR413" s="10">
        <v>-4.9814939498901296</v>
      </c>
      <c r="AS413" s="10">
        <v>-5.2010855674743599</v>
      </c>
      <c r="AT413" s="10">
        <v>-4.9630503654479901</v>
      </c>
      <c r="AU413" s="10">
        <v>-3.2787389755249001</v>
      </c>
      <c r="AV413" s="10">
        <v>-3.3507709503173801</v>
      </c>
      <c r="AW413" s="10">
        <v>-3.6791896820068302</v>
      </c>
      <c r="AX413" s="10">
        <v>-2.9990177154540998</v>
      </c>
      <c r="AY413" s="10">
        <v>-5.0861387252807599</v>
      </c>
      <c r="AZ413" s="10">
        <v>-5.0174803733825604</v>
      </c>
      <c r="BA413" s="10">
        <v>-4.99517822265625</v>
      </c>
      <c r="BB413" s="10">
        <v>-4.9928197860717702</v>
      </c>
      <c r="BC413" s="10">
        <v>-5.0263042449951101</v>
      </c>
      <c r="BD413" s="10">
        <v>-5.0596003532409597</v>
      </c>
      <c r="BE413" s="10">
        <v>-5.0070881843566797</v>
      </c>
      <c r="BF413" s="10">
        <v>-5.0633187294006303</v>
      </c>
      <c r="BG413" s="10">
        <v>-5.0814704895019496</v>
      </c>
      <c r="BH413" s="10">
        <v>-5.04640388488769</v>
      </c>
      <c r="BI413" s="10">
        <v>-5.0289077758789</v>
      </c>
      <c r="BJ413" s="10">
        <v>-5.0011644363403303</v>
      </c>
      <c r="BK413" s="10">
        <v>-5.0153441429138104</v>
      </c>
      <c r="BL413" s="10">
        <v>-4.9995579719543404</v>
      </c>
      <c r="BM413" s="10">
        <v>-5.0196819305419904</v>
      </c>
      <c r="BN413" s="10">
        <v>-5.0096874237060502</v>
      </c>
    </row>
    <row r="414" spans="1:66" x14ac:dyDescent="0.2">
      <c r="A414" s="10" t="s">
        <v>989</v>
      </c>
      <c r="B414" s="10" t="s">
        <v>1243</v>
      </c>
      <c r="C414" s="10">
        <v>-5.0154891014099103</v>
      </c>
      <c r="D414" s="10">
        <v>-4.9810948371887198</v>
      </c>
      <c r="E414" s="10">
        <v>-5.0080385208129803</v>
      </c>
      <c r="F414" s="10">
        <v>-5.0167121887206996</v>
      </c>
      <c r="G414" s="10">
        <v>-4.8817548751831001</v>
      </c>
      <c r="H414" s="10">
        <v>-4.9001092910766602</v>
      </c>
      <c r="I414" s="10">
        <v>-4.6882681846618599</v>
      </c>
      <c r="J414" s="10">
        <v>-5.0143513679504297</v>
      </c>
      <c r="K414" s="10">
        <v>-5.0264773368835396</v>
      </c>
      <c r="L414" s="10">
        <v>-5.0457663536071697</v>
      </c>
      <c r="M414" s="10">
        <v>-5.0818276405334402</v>
      </c>
      <c r="N414" s="10">
        <v>-5.0624451637268004</v>
      </c>
      <c r="O414" s="10">
        <v>-4.9883027076721103</v>
      </c>
      <c r="P414" s="10">
        <v>-4.9617390632629297</v>
      </c>
      <c r="Q414" s="10">
        <v>-4.9329738616943297</v>
      </c>
      <c r="R414" s="10">
        <v>-5.05724668502807</v>
      </c>
      <c r="S414" s="10">
        <v>-5.02746105194091</v>
      </c>
      <c r="T414" s="10">
        <v>-5.0140519142150799</v>
      </c>
      <c r="U414" s="10">
        <v>-5.0285577774047798</v>
      </c>
      <c r="V414" s="10">
        <v>-5.0180935859680096</v>
      </c>
      <c r="W414" s="10">
        <v>-5.0019860267639098</v>
      </c>
      <c r="X414" s="10">
        <v>-4.9780106544494602</v>
      </c>
      <c r="Y414" s="10">
        <v>-4.9910750389099103</v>
      </c>
      <c r="Z414" s="10">
        <v>-4.99309825897216</v>
      </c>
      <c r="AA414" s="10">
        <v>-5.0572323799133301</v>
      </c>
      <c r="AB414" s="10">
        <v>-5.0567865371704102</v>
      </c>
      <c r="AC414" s="10">
        <v>-5.0074038505554199</v>
      </c>
      <c r="AD414" s="10">
        <v>-4.9798736572265598</v>
      </c>
      <c r="AE414" s="10">
        <v>-5.0183792114257804</v>
      </c>
      <c r="AF414" s="10">
        <v>-5.05499172210693</v>
      </c>
      <c r="AG414" s="10">
        <v>-5.0594606399536097</v>
      </c>
      <c r="AH414" s="10">
        <v>-5.0261249542236301</v>
      </c>
      <c r="AI414" s="10">
        <v>-4.6768746376037598</v>
      </c>
      <c r="AJ414" s="10">
        <v>-4.59407615661621</v>
      </c>
      <c r="AK414" s="10">
        <v>-4.5908427238464302</v>
      </c>
      <c r="AL414" s="10">
        <v>-4.4047288894653303</v>
      </c>
      <c r="AM414" s="10">
        <v>-3.22168588638305</v>
      </c>
      <c r="AN414" s="10">
        <v>-3.13525295257568</v>
      </c>
      <c r="AO414" s="10">
        <v>-3.4372291564941402</v>
      </c>
      <c r="AP414" s="10">
        <v>-3.0770802497863698</v>
      </c>
      <c r="AQ414" s="10">
        <v>-4.9698858261108398</v>
      </c>
      <c r="AR414" s="10">
        <v>-4.94740867614746</v>
      </c>
      <c r="AS414" s="10">
        <v>-4.9514012336730904</v>
      </c>
      <c r="AT414" s="10">
        <v>-4.9031319618225098</v>
      </c>
      <c r="AU414" s="10">
        <v>-4.2904968261718697</v>
      </c>
      <c r="AV414" s="10">
        <v>-4.2333588600158603</v>
      </c>
      <c r="AW414" s="10">
        <v>-4.2966394424438397</v>
      </c>
      <c r="AX414" s="10">
        <v>-4.0749030113220197</v>
      </c>
      <c r="AY414" s="10">
        <v>-5.0295414924621502</v>
      </c>
      <c r="AZ414" s="10">
        <v>-5.0682358741760201</v>
      </c>
      <c r="BA414" s="10">
        <v>-5.0102605819702104</v>
      </c>
      <c r="BB414" s="10">
        <v>-5.0461521148681596</v>
      </c>
      <c r="BC414" s="10">
        <v>-5.0029377937316797</v>
      </c>
      <c r="BD414" s="10">
        <v>-5.0208816528320304</v>
      </c>
      <c r="BE414" s="10">
        <v>-4.9792819023132298</v>
      </c>
      <c r="BF414" s="10">
        <v>-5.0044059753417898</v>
      </c>
      <c r="BG414" s="10">
        <v>-4.9779133796691797</v>
      </c>
      <c r="BH414" s="10">
        <v>-5.0226445198059002</v>
      </c>
      <c r="BI414" s="10">
        <v>-5.0029015541076598</v>
      </c>
      <c r="BJ414" s="10">
        <v>-4.9950890541076598</v>
      </c>
      <c r="BK414" s="10">
        <v>-5.0082340240478498</v>
      </c>
      <c r="BL414" s="10">
        <v>-5.0120167732238698</v>
      </c>
      <c r="BM414" s="10">
        <v>-5.0026226043701101</v>
      </c>
      <c r="BN414" s="10">
        <v>-4.9916067123412997</v>
      </c>
    </row>
    <row r="415" spans="1:66" x14ac:dyDescent="0.2">
      <c r="A415" s="10" t="s">
        <v>990</v>
      </c>
      <c r="B415" s="10" t="s">
        <v>1243</v>
      </c>
      <c r="C415" s="10">
        <v>-5.0012192726135201</v>
      </c>
      <c r="D415" s="10">
        <v>-4.9810681343078604</v>
      </c>
      <c r="E415" s="10">
        <v>-4.9110374450683496</v>
      </c>
      <c r="F415" s="10">
        <v>-4.97094631195068</v>
      </c>
      <c r="G415" s="10">
        <v>-4.9700579643249503</v>
      </c>
      <c r="H415" s="10">
        <v>-5.0789294242858798</v>
      </c>
      <c r="I415" s="10">
        <v>-5.0380673408508301</v>
      </c>
      <c r="J415" s="10">
        <v>-4.9437313079833896</v>
      </c>
      <c r="K415" s="10">
        <v>-4.8854928016662598</v>
      </c>
      <c r="L415" s="10">
        <v>-4.8653578758239702</v>
      </c>
      <c r="M415" s="10">
        <v>-4.8177337646484304</v>
      </c>
      <c r="N415" s="10">
        <v>-4.8732547760009703</v>
      </c>
      <c r="O415" s="10">
        <v>-4.9664025306701598</v>
      </c>
      <c r="P415" s="10">
        <v>-5.03023338317871</v>
      </c>
      <c r="Q415" s="10">
        <v>-5.0609388351440403</v>
      </c>
      <c r="R415" s="10">
        <v>-4.9234991073608398</v>
      </c>
      <c r="S415" s="10">
        <v>-5.0291686058044398</v>
      </c>
      <c r="T415" s="10">
        <v>-4.9840240478515598</v>
      </c>
      <c r="U415" s="10">
        <v>-4.9793338775634703</v>
      </c>
      <c r="V415" s="10">
        <v>-5.0259680747985804</v>
      </c>
      <c r="W415" s="10">
        <v>-5.0139136314392001</v>
      </c>
      <c r="X415" s="10">
        <v>-4.9529085159301696</v>
      </c>
      <c r="Y415" s="10">
        <v>-5.0063939094543404</v>
      </c>
      <c r="Z415" s="10">
        <v>-4.9663810729980398</v>
      </c>
      <c r="AA415" s="10">
        <v>-4.9809503555297798</v>
      </c>
      <c r="AB415" s="10">
        <v>-4.9190878868103001</v>
      </c>
      <c r="AC415" s="10">
        <v>-4.9620890617370597</v>
      </c>
      <c r="AD415" s="10">
        <v>-4.9986505508422798</v>
      </c>
      <c r="AE415" s="10">
        <v>-5.0119867324829102</v>
      </c>
      <c r="AF415" s="10">
        <v>-5.0083045959472603</v>
      </c>
      <c r="AG415" s="10">
        <v>-4.9937925338745099</v>
      </c>
      <c r="AH415" s="10">
        <v>-4.9611730575561497</v>
      </c>
      <c r="AI415" s="10">
        <v>-2.9586839675903298</v>
      </c>
      <c r="AJ415" s="10">
        <v>-3.1714744567871</v>
      </c>
      <c r="AK415" s="10">
        <v>-2.76494932174682</v>
      </c>
      <c r="AL415" s="10">
        <v>-2.3524653911590501</v>
      </c>
      <c r="AM415" s="10">
        <v>-3.6566240787506099</v>
      </c>
      <c r="AN415" s="10">
        <v>-4.0301876068115199</v>
      </c>
      <c r="AO415" s="10">
        <v>-3.7532649040222101</v>
      </c>
      <c r="AP415" s="10">
        <v>-3.35939145088195</v>
      </c>
      <c r="AQ415" s="10">
        <v>-3.3839654922485298</v>
      </c>
      <c r="AR415" s="10">
        <v>-3.7319030761718701</v>
      </c>
      <c r="AS415" s="10">
        <v>-3.5468490123748699</v>
      </c>
      <c r="AT415" s="10">
        <v>-3.04187655448913</v>
      </c>
      <c r="AU415" s="10">
        <v>-3.2581789493560702</v>
      </c>
      <c r="AV415" s="10">
        <v>-3.5667538642883301</v>
      </c>
      <c r="AW415" s="10">
        <v>-3.2637658119201598</v>
      </c>
      <c r="AX415" s="10">
        <v>-2.9030876159667902</v>
      </c>
      <c r="AY415" s="10">
        <v>-4.9653229713439897</v>
      </c>
      <c r="AZ415" s="10">
        <v>-4.9267926216125399</v>
      </c>
      <c r="BA415" s="10">
        <v>-5.0049319267272896</v>
      </c>
      <c r="BB415" s="10">
        <v>-4.8792858123779297</v>
      </c>
      <c r="BC415" s="10">
        <v>-4.9747977256774902</v>
      </c>
      <c r="BD415" s="10">
        <v>-4.9913487434387198</v>
      </c>
      <c r="BE415" s="10">
        <v>-5.0574450492858798</v>
      </c>
      <c r="BF415" s="10">
        <v>-4.96083259582519</v>
      </c>
      <c r="BG415" s="10">
        <v>-4.9582710266113201</v>
      </c>
      <c r="BH415" s="10">
        <v>-5.0639386177062899</v>
      </c>
      <c r="BI415" s="10">
        <v>-4.9271755218505797</v>
      </c>
      <c r="BJ415" s="10">
        <v>-4.9864249229431099</v>
      </c>
      <c r="BK415" s="10">
        <v>-5.0413651466369602</v>
      </c>
      <c r="BL415" s="10">
        <v>-4.9849886894226003</v>
      </c>
      <c r="BM415" s="10">
        <v>-5.01283454895019</v>
      </c>
      <c r="BN415" s="10">
        <v>-4.9471755027770996</v>
      </c>
    </row>
    <row r="416" spans="1:66" x14ac:dyDescent="0.2">
      <c r="A416" s="10" t="s">
        <v>991</v>
      </c>
      <c r="B416" s="10" t="s">
        <v>1243</v>
      </c>
      <c r="C416" s="10">
        <v>-4.99843406677246</v>
      </c>
      <c r="D416" s="10">
        <v>-4.7136645317077601</v>
      </c>
      <c r="E416" s="10">
        <v>-4.9413676261901802</v>
      </c>
      <c r="F416" s="10">
        <v>-4.9720444679260201</v>
      </c>
      <c r="G416" s="10">
        <v>-4.9418182373046804</v>
      </c>
      <c r="H416" s="10">
        <v>-4.9325361251831001</v>
      </c>
      <c r="I416" s="10">
        <v>-4.9276714324951101</v>
      </c>
      <c r="J416" s="10">
        <v>-4.9814186096191397</v>
      </c>
      <c r="K416" s="10">
        <v>-4.96862363815307</v>
      </c>
      <c r="L416" s="10">
        <v>-4.88535356521606</v>
      </c>
      <c r="M416" s="10">
        <v>-5.0313472747802699</v>
      </c>
      <c r="N416" s="10">
        <v>-4.97661876678466</v>
      </c>
      <c r="O416" s="10">
        <v>-4.9296774864196697</v>
      </c>
      <c r="P416" s="10">
        <v>-4.7908849716186497</v>
      </c>
      <c r="Q416" s="10">
        <v>-4.7941422462463299</v>
      </c>
      <c r="R416" s="10">
        <v>-4.9312562942504803</v>
      </c>
      <c r="S416" s="10">
        <v>-4.9680905342101997</v>
      </c>
      <c r="T416" s="10">
        <v>-4.9472737312316797</v>
      </c>
      <c r="U416" s="10">
        <v>-5.0288209915161097</v>
      </c>
      <c r="V416" s="10">
        <v>-4.9213743209838796</v>
      </c>
      <c r="W416" s="10">
        <v>-4.9566445350646902</v>
      </c>
      <c r="X416" s="10">
        <v>-4.9791269302368102</v>
      </c>
      <c r="Y416" s="10">
        <v>-4.9498696327209402</v>
      </c>
      <c r="Z416" s="10">
        <v>-4.9356584548950098</v>
      </c>
      <c r="AA416" s="10">
        <v>-4.9740853309631303</v>
      </c>
      <c r="AB416" s="10">
        <v>-4.9699773788452104</v>
      </c>
      <c r="AC416" s="10">
        <v>-4.9899730682373002</v>
      </c>
      <c r="AD416" s="10">
        <v>-4.9185152053832999</v>
      </c>
      <c r="AE416" s="10">
        <v>-4.94736576080322</v>
      </c>
      <c r="AF416" s="10">
        <v>-4.9596743583679199</v>
      </c>
      <c r="AG416" s="10">
        <v>-4.9386405944824201</v>
      </c>
      <c r="AH416" s="10">
        <v>-4.9378914833068803</v>
      </c>
      <c r="AI416" s="10">
        <v>-4.5565032958984304</v>
      </c>
      <c r="AJ416" s="10">
        <v>-3.6278510093688898</v>
      </c>
      <c r="AK416" s="10">
        <v>-4.4063434600829998</v>
      </c>
      <c r="AL416" s="10">
        <v>-4.8526806831359801</v>
      </c>
      <c r="AM416" s="10">
        <v>-4.9745068550109801</v>
      </c>
      <c r="AN416" s="10">
        <v>-4.3641595840454102</v>
      </c>
      <c r="AO416" s="10">
        <v>-4.9646854400634703</v>
      </c>
      <c r="AP416" s="10">
        <v>-5.0523247718811</v>
      </c>
      <c r="AQ416" s="10">
        <v>-4.6798162460327104</v>
      </c>
      <c r="AR416" s="10">
        <v>-3.9530262947082502</v>
      </c>
      <c r="AS416" s="10">
        <v>-4.3919525146484304</v>
      </c>
      <c r="AT416" s="10">
        <v>-4.4939870834350497</v>
      </c>
      <c r="AU416" s="10">
        <v>-4.1028146743774396</v>
      </c>
      <c r="AV416" s="10">
        <v>-3.55982446670532</v>
      </c>
      <c r="AW416" s="10">
        <v>-4.1734242439270002</v>
      </c>
      <c r="AX416" s="10">
        <v>-4.3623895645141602</v>
      </c>
      <c r="AY416" s="10">
        <v>-4.9682931900024396</v>
      </c>
      <c r="AZ416" s="10">
        <v>-4.9489459991454998</v>
      </c>
      <c r="BA416" s="10">
        <v>-4.9886941909790004</v>
      </c>
      <c r="BB416" s="10">
        <v>-4.9802379608154297</v>
      </c>
      <c r="BC416" s="10">
        <v>-4.9649682044982901</v>
      </c>
      <c r="BD416" s="10">
        <v>-4.9472031593322701</v>
      </c>
      <c r="BE416" s="10">
        <v>-4.9660615921020499</v>
      </c>
      <c r="BF416" s="10">
        <v>-4.9666495323181099</v>
      </c>
      <c r="BG416" s="10">
        <v>-5.0050473213195801</v>
      </c>
      <c r="BH416" s="10">
        <v>-4.9584727287292401</v>
      </c>
      <c r="BI416" s="10">
        <v>-4.9938530921936</v>
      </c>
      <c r="BJ416" s="10">
        <v>-4.9282069206237704</v>
      </c>
      <c r="BK416" s="10">
        <v>-4.95963287353515</v>
      </c>
      <c r="BL416" s="10">
        <v>-4.9559950828552202</v>
      </c>
      <c r="BM416" s="10">
        <v>-4.9995517730712802</v>
      </c>
      <c r="BN416" s="10">
        <v>-4.8959407806396396</v>
      </c>
    </row>
    <row r="417" spans="1:66" x14ac:dyDescent="0.2">
      <c r="A417" s="10" t="s">
        <v>992</v>
      </c>
      <c r="B417" s="10" t="s">
        <v>1243</v>
      </c>
      <c r="C417" s="10">
        <v>-4.9620637893676696</v>
      </c>
      <c r="D417" s="10">
        <v>-4.9841141700744602</v>
      </c>
      <c r="E417" s="10">
        <v>-4.8419036865234304</v>
      </c>
      <c r="F417" s="10">
        <v>-4.96093702316284</v>
      </c>
      <c r="G417" s="10">
        <v>-4.9895105361938397</v>
      </c>
      <c r="H417" s="10">
        <v>-4.9554672241210902</v>
      </c>
      <c r="I417" s="10">
        <v>-4.9624719619750897</v>
      </c>
      <c r="J417" s="10">
        <v>-5.0033416748046804</v>
      </c>
      <c r="K417" s="10">
        <v>-4.7200932502746502</v>
      </c>
      <c r="L417" s="10">
        <v>-4.7280497550964302</v>
      </c>
      <c r="M417" s="10">
        <v>-4.37127685546875</v>
      </c>
      <c r="N417" s="10">
        <v>-4.79042291641235</v>
      </c>
      <c r="O417" s="10">
        <v>-4.9752063751220703</v>
      </c>
      <c r="P417" s="10">
        <v>-4.9755001068115199</v>
      </c>
      <c r="Q417" s="10">
        <v>-4.8422222137451101</v>
      </c>
      <c r="R417" s="10">
        <v>-4.94392490386962</v>
      </c>
      <c r="S417" s="10">
        <v>-4.9456701278686497</v>
      </c>
      <c r="T417" s="10">
        <v>-5.0034384727478001</v>
      </c>
      <c r="U417" s="10">
        <v>-4.9849205017089799</v>
      </c>
      <c r="V417" s="10">
        <v>-4.9013190269470197</v>
      </c>
      <c r="W417" s="10">
        <v>-4.9768528938293404</v>
      </c>
      <c r="X417" s="10">
        <v>-4.9989376068115199</v>
      </c>
      <c r="Y417" s="10">
        <v>-4.9607615470886204</v>
      </c>
      <c r="Z417" s="10">
        <v>-4.9465746879577601</v>
      </c>
      <c r="AA417" s="10">
        <v>-4.9881339073181099</v>
      </c>
      <c r="AB417" s="10">
        <v>-4.9588217735290501</v>
      </c>
      <c r="AC417" s="10">
        <v>-4.8492431640625</v>
      </c>
      <c r="AD417" s="10">
        <v>-4.9667654037475497</v>
      </c>
      <c r="AE417" s="10">
        <v>-4.9591097831726003</v>
      </c>
      <c r="AF417" s="10">
        <v>-4.97300052642822</v>
      </c>
      <c r="AG417" s="10">
        <v>-4.9751253128051696</v>
      </c>
      <c r="AH417" s="10">
        <v>-4.9538764953613201</v>
      </c>
      <c r="AI417" s="10">
        <v>-4.4998636245727504</v>
      </c>
      <c r="AJ417" s="10">
        <v>-4.0635070800781197</v>
      </c>
      <c r="AK417" s="10">
        <v>-3.7068729400634699</v>
      </c>
      <c r="AL417" s="10">
        <v>-4.4048438072204501</v>
      </c>
      <c r="AM417" s="10">
        <v>-4.8302726745605398</v>
      </c>
      <c r="AN417" s="10">
        <v>-4.7016143798828098</v>
      </c>
      <c r="AO417" s="10">
        <v>-4.4517326354980398</v>
      </c>
      <c r="AP417" s="10">
        <v>-4.8684401512145996</v>
      </c>
      <c r="AQ417" s="10">
        <v>-2.9924664497375399</v>
      </c>
      <c r="AR417" s="10">
        <v>-3.0739817619323699</v>
      </c>
      <c r="AS417" s="10">
        <v>-2.6265480518340998</v>
      </c>
      <c r="AT417" s="10">
        <v>-2.9339852333068799</v>
      </c>
      <c r="AU417" s="10">
        <v>-4.6509261131286603</v>
      </c>
      <c r="AV417" s="10">
        <v>-4.2875919342040998</v>
      </c>
      <c r="AW417" s="10">
        <v>-4.2775526046752903</v>
      </c>
      <c r="AX417" s="10">
        <v>-4.7871761322021396</v>
      </c>
      <c r="AY417" s="10">
        <v>-4.9707093238830504</v>
      </c>
      <c r="AZ417" s="10">
        <v>-4.9860363006591797</v>
      </c>
      <c r="BA417" s="10">
        <v>-4.9610872268676696</v>
      </c>
      <c r="BB417" s="10">
        <v>-5.0315246582031197</v>
      </c>
      <c r="BC417" s="10">
        <v>-4.9754838943481401</v>
      </c>
      <c r="BD417" s="10">
        <v>-4.98585653305053</v>
      </c>
      <c r="BE417" s="10">
        <v>-4.9664835929870597</v>
      </c>
      <c r="BF417" s="10">
        <v>-4.9700341224670401</v>
      </c>
      <c r="BG417" s="10">
        <v>-4.9570050239562899</v>
      </c>
      <c r="BH417" s="10">
        <v>-4.9320878982543901</v>
      </c>
      <c r="BI417" s="10">
        <v>-4.66389656066894</v>
      </c>
      <c r="BJ417" s="10">
        <v>-5.0007634162902797</v>
      </c>
      <c r="BK417" s="10">
        <v>-4.95613193511962</v>
      </c>
      <c r="BL417" s="10">
        <v>-4.9767246246337802</v>
      </c>
      <c r="BM417" s="10">
        <v>-4.9692697525024396</v>
      </c>
      <c r="BN417" s="10">
        <v>-4.9651522636413503</v>
      </c>
    </row>
    <row r="418" spans="1:66" x14ac:dyDescent="0.2">
      <c r="A418" s="10" t="s">
        <v>993</v>
      </c>
      <c r="B418" s="10" t="s">
        <v>1243</v>
      </c>
      <c r="C418" s="10">
        <v>-4.9838495254516602</v>
      </c>
      <c r="D418" s="10">
        <v>-4.9427556991577104</v>
      </c>
      <c r="E418" s="10">
        <v>-4.9835572242736799</v>
      </c>
      <c r="F418" s="10">
        <v>-4.9888286590576101</v>
      </c>
      <c r="G418" s="10">
        <v>-5.0253791809081996</v>
      </c>
      <c r="H418" s="10">
        <v>-5.0241842269897399</v>
      </c>
      <c r="I418" s="10">
        <v>-4.9702281951904297</v>
      </c>
      <c r="J418" s="10">
        <v>-5.0363574028015101</v>
      </c>
      <c r="K418" s="10">
        <v>-5.0965042114257804</v>
      </c>
      <c r="L418" s="10">
        <v>-5.0139904022216797</v>
      </c>
      <c r="M418" s="10">
        <v>-4.9157152175903303</v>
      </c>
      <c r="N418" s="10">
        <v>-5.0485768318176198</v>
      </c>
      <c r="O418" s="10">
        <v>-4.9537224769592196</v>
      </c>
      <c r="P418" s="10">
        <v>-4.7349362373351997</v>
      </c>
      <c r="Q418" s="10">
        <v>-4.8120441436767498</v>
      </c>
      <c r="R418" s="10">
        <v>-4.8474383354187003</v>
      </c>
      <c r="S418" s="10">
        <v>-4.98789358139038</v>
      </c>
      <c r="T418" s="10">
        <v>-4.9986238479614196</v>
      </c>
      <c r="U418" s="10">
        <v>-5.0325965881347603</v>
      </c>
      <c r="V418" s="10">
        <v>-5.0343575477600098</v>
      </c>
      <c r="W418" s="10">
        <v>-4.9652347564697203</v>
      </c>
      <c r="X418" s="10">
        <v>-4.9889998435974103</v>
      </c>
      <c r="Y418" s="10">
        <v>-5.0150961875915501</v>
      </c>
      <c r="Z418" s="10">
        <v>-5.0519437789916903</v>
      </c>
      <c r="AA418" s="10">
        <v>-4.99316358566284</v>
      </c>
      <c r="AB418" s="10">
        <v>-4.9659028053283603</v>
      </c>
      <c r="AC418" s="10">
        <v>-5.0904798507690403</v>
      </c>
      <c r="AD418" s="10">
        <v>-5.0318360328674299</v>
      </c>
      <c r="AE418" s="10">
        <v>-5.0414891242980904</v>
      </c>
      <c r="AF418" s="10">
        <v>-5.0439286231994602</v>
      </c>
      <c r="AG418" s="10">
        <v>-5.0575942993164</v>
      </c>
      <c r="AH418" s="10">
        <v>-5.0104293823242099</v>
      </c>
      <c r="AI418" s="10">
        <v>-3.2456855773925701</v>
      </c>
      <c r="AJ418" s="10">
        <v>-2.8967580795288002</v>
      </c>
      <c r="AK418" s="10">
        <v>-3.00863480567932</v>
      </c>
      <c r="AL418" s="10">
        <v>-2.6180357933044398</v>
      </c>
      <c r="AM418" s="10">
        <v>-4.00492191314697</v>
      </c>
      <c r="AN418" s="10">
        <v>-4.1625456809997496</v>
      </c>
      <c r="AO418" s="10">
        <v>-4.0031580924987704</v>
      </c>
      <c r="AP418" s="10">
        <v>-3.7509589195251398</v>
      </c>
      <c r="AQ418" s="10">
        <v>-3.6892309188842698</v>
      </c>
      <c r="AR418" s="10">
        <v>-3.7278561592102002</v>
      </c>
      <c r="AS418" s="10">
        <v>-3.6356077194213801</v>
      </c>
      <c r="AT418" s="10">
        <v>-3.3418207168579102</v>
      </c>
      <c r="AU418" s="10">
        <v>-2.5042159557342498</v>
      </c>
      <c r="AV418" s="10">
        <v>-2.3944532871246298</v>
      </c>
      <c r="AW418" s="10">
        <v>-2.4514584541320801</v>
      </c>
      <c r="AX418" s="10">
        <v>-2.3591723442077601</v>
      </c>
      <c r="AY418" s="10">
        <v>-5.0066561698913503</v>
      </c>
      <c r="AZ418" s="10">
        <v>-5.0012068748474103</v>
      </c>
      <c r="BA418" s="10">
        <v>-4.97572469711303</v>
      </c>
      <c r="BB418" s="10">
        <v>-4.9189376831054599</v>
      </c>
      <c r="BC418" s="10">
        <v>-4.9954156875610298</v>
      </c>
      <c r="BD418" s="10">
        <v>-5.0117344856262198</v>
      </c>
      <c r="BE418" s="10">
        <v>-4.9754457473754803</v>
      </c>
      <c r="BF418" s="10">
        <v>-5.0187082290649396</v>
      </c>
      <c r="BG418" s="10">
        <v>-5.0056338310241699</v>
      </c>
      <c r="BH418" s="10">
        <v>-5.0316209793090803</v>
      </c>
      <c r="BI418" s="10">
        <v>-5.0174932479858398</v>
      </c>
      <c r="BJ418" s="10">
        <v>-5.0062985420226997</v>
      </c>
      <c r="BK418" s="10">
        <v>-5.0900282859802202</v>
      </c>
      <c r="BL418" s="10">
        <v>-5.0657753944396902</v>
      </c>
      <c r="BM418" s="10">
        <v>-5.0139598846435502</v>
      </c>
      <c r="BN418" s="10">
        <v>-5.0167961120605398</v>
      </c>
    </row>
    <row r="419" spans="1:66" x14ac:dyDescent="0.2">
      <c r="A419" s="10" t="s">
        <v>994</v>
      </c>
      <c r="B419" s="10" t="s">
        <v>1243</v>
      </c>
      <c r="C419" s="10">
        <v>-5.0210275650024396</v>
      </c>
      <c r="D419" s="10">
        <v>-4.6900773048400799</v>
      </c>
      <c r="E419" s="10">
        <v>-5.0113329887390101</v>
      </c>
      <c r="F419" s="10">
        <v>-4.9946050643920898</v>
      </c>
      <c r="G419" s="10">
        <v>-4.9814653396606401</v>
      </c>
      <c r="H419" s="10">
        <v>-5.0371894836425701</v>
      </c>
      <c r="I419" s="10">
        <v>-4.96191310882568</v>
      </c>
      <c r="J419" s="10">
        <v>-4.9734869003295898</v>
      </c>
      <c r="K419" s="10">
        <v>-4.9299516677856401</v>
      </c>
      <c r="L419" s="10">
        <v>-4.7717986106872496</v>
      </c>
      <c r="M419" s="10">
        <v>-4.9115943908691397</v>
      </c>
      <c r="N419" s="10">
        <v>-4.9107065200805602</v>
      </c>
      <c r="O419" s="10">
        <v>-4.9215435981750399</v>
      </c>
      <c r="P419" s="10">
        <v>-4.6457233428954998</v>
      </c>
      <c r="Q419" s="10">
        <v>-4.8471736907958896</v>
      </c>
      <c r="R419" s="10">
        <v>-4.9830164909362704</v>
      </c>
      <c r="S419" s="10">
        <v>-5.0039343833923304</v>
      </c>
      <c r="T419" s="10">
        <v>-4.9495935440063397</v>
      </c>
      <c r="U419" s="10">
        <v>-4.9953026771545401</v>
      </c>
      <c r="V419" s="10">
        <v>-5.0103158950805602</v>
      </c>
      <c r="W419" s="10">
        <v>-4.9627575874328604</v>
      </c>
      <c r="X419" s="10">
        <v>-4.9795169830322203</v>
      </c>
      <c r="Y419" s="10">
        <v>-5.0160813331604004</v>
      </c>
      <c r="Z419" s="10">
        <v>-4.9615974426269496</v>
      </c>
      <c r="AA419" s="10">
        <v>-5.0340948104858398</v>
      </c>
      <c r="AB419" s="10">
        <v>-4.9512448310851997</v>
      </c>
      <c r="AC419" s="10">
        <v>-5.0424351692199698</v>
      </c>
      <c r="AD419" s="10">
        <v>-5.0635042190551696</v>
      </c>
      <c r="AE419" s="10">
        <v>-5.0487127304077104</v>
      </c>
      <c r="AF419" s="10">
        <v>-4.9952502250671298</v>
      </c>
      <c r="AG419" s="10">
        <v>-5.0192847251892001</v>
      </c>
      <c r="AH419" s="10">
        <v>-5.0054502487182599</v>
      </c>
      <c r="AI419" s="10">
        <v>-3.7645778656005802</v>
      </c>
      <c r="AJ419" s="10">
        <v>-2.3601422309875399</v>
      </c>
      <c r="AK419" s="10">
        <v>-3.6967794895172101</v>
      </c>
      <c r="AL419" s="10">
        <v>-3.8101663589477499</v>
      </c>
      <c r="AM419" s="10">
        <v>-4.5667152404785103</v>
      </c>
      <c r="AN419" s="10">
        <v>-3.6041522026061998</v>
      </c>
      <c r="AO419" s="10">
        <v>-4.7411775588989196</v>
      </c>
      <c r="AP419" s="10">
        <v>-4.5758481025695801</v>
      </c>
      <c r="AQ419" s="10">
        <v>-3.64595127105712</v>
      </c>
      <c r="AR419" s="10">
        <v>-2.9643378257751398</v>
      </c>
      <c r="AS419" s="10">
        <v>-3.5155360698699898</v>
      </c>
      <c r="AT419" s="10">
        <v>-3.3493742942810001</v>
      </c>
      <c r="AU419" s="10">
        <v>-3.1194908618927002</v>
      </c>
      <c r="AV419" s="10">
        <v>-2.2512931823730402</v>
      </c>
      <c r="AW419" s="10">
        <v>-3.28994560241699</v>
      </c>
      <c r="AX419" s="10">
        <v>-3.3043930530547998</v>
      </c>
      <c r="AY419" s="10">
        <v>-4.9910769462585396</v>
      </c>
      <c r="AZ419" s="10">
        <v>-4.9699311256408603</v>
      </c>
      <c r="BA419" s="10">
        <v>-4.9395647048950098</v>
      </c>
      <c r="BB419" s="10">
        <v>-5.0266633033752397</v>
      </c>
      <c r="BC419" s="10">
        <v>-5.0563235282897896</v>
      </c>
      <c r="BD419" s="10">
        <v>-5.0053992271423304</v>
      </c>
      <c r="BE419" s="10">
        <v>-4.9678525924682599</v>
      </c>
      <c r="BF419" s="10">
        <v>-4.9524130821228001</v>
      </c>
      <c r="BG419" s="10">
        <v>-5.0041513442993102</v>
      </c>
      <c r="BH419" s="10">
        <v>-4.9562816619873002</v>
      </c>
      <c r="BI419" s="10">
        <v>-4.9228496551513601</v>
      </c>
      <c r="BJ419" s="10">
        <v>-5.0096139907836896</v>
      </c>
      <c r="BK419" s="10">
        <v>-5.00980520248413</v>
      </c>
      <c r="BL419" s="10">
        <v>-5.0100059509277299</v>
      </c>
      <c r="BM419" s="10">
        <v>-4.9772834777831996</v>
      </c>
      <c r="BN419" s="10">
        <v>-4.9616646766662598</v>
      </c>
    </row>
    <row r="420" spans="1:66" x14ac:dyDescent="0.2">
      <c r="A420" s="10" t="s">
        <v>1135</v>
      </c>
      <c r="B420" s="10" t="s">
        <v>1243</v>
      </c>
      <c r="C420" s="10">
        <v>-4.98943662643432</v>
      </c>
      <c r="D420" s="10">
        <v>-4.9517745971679599</v>
      </c>
      <c r="E420" s="10">
        <v>-4.9317512512206996</v>
      </c>
      <c r="F420" s="10">
        <v>-4.9216060638427699</v>
      </c>
      <c r="G420" s="10">
        <v>-4.9227771759033203</v>
      </c>
      <c r="H420" s="10">
        <v>-5.0663866996765101</v>
      </c>
      <c r="I420" s="10">
        <v>-4.9948835372924796</v>
      </c>
      <c r="J420" s="10">
        <v>-4.9524192810058496</v>
      </c>
      <c r="K420" s="10">
        <v>-5.0003070831298801</v>
      </c>
      <c r="L420" s="10">
        <v>-5.0467538833618102</v>
      </c>
      <c r="M420" s="10">
        <v>-4.9671492576599103</v>
      </c>
      <c r="N420" s="10">
        <v>-4.9413394927978498</v>
      </c>
      <c r="O420" s="10">
        <v>-4.9806027412414497</v>
      </c>
      <c r="P420" s="10">
        <v>-4.9887537956237704</v>
      </c>
      <c r="Q420" s="10">
        <v>-4.8527503013610804</v>
      </c>
      <c r="R420" s="10">
        <v>-5.0336246490478498</v>
      </c>
      <c r="S420" s="10">
        <v>-5.0441827774047798</v>
      </c>
      <c r="T420" s="10">
        <v>-5.0516052246093697</v>
      </c>
      <c r="U420" s="10">
        <v>-5.00052642822265</v>
      </c>
      <c r="V420" s="10">
        <v>-5.0263953208923304</v>
      </c>
      <c r="W420" s="10">
        <v>-4.9766764640808097</v>
      </c>
      <c r="X420" s="10">
        <v>-4.9957475662231401</v>
      </c>
      <c r="Y420" s="10">
        <v>-5.0413804054260201</v>
      </c>
      <c r="Z420" s="10">
        <v>-5.0305919647216797</v>
      </c>
      <c r="AA420" s="10">
        <v>-5.0049510002136204</v>
      </c>
      <c r="AB420" s="10">
        <v>-5.0242490768432599</v>
      </c>
      <c r="AC420" s="10">
        <v>-5.1058278083801198</v>
      </c>
      <c r="AD420" s="10">
        <v>-4.9940547943115199</v>
      </c>
      <c r="AE420" s="10">
        <v>-5.0328617095947203</v>
      </c>
      <c r="AF420" s="10">
        <v>-5.0610432624816797</v>
      </c>
      <c r="AG420" s="10">
        <v>-4.98254299163818</v>
      </c>
      <c r="AH420" s="10">
        <v>-5.0204668045043901</v>
      </c>
      <c r="AI420" s="10">
        <v>-3.1466691493988002</v>
      </c>
      <c r="AJ420" s="10">
        <v>-3.02182865142822</v>
      </c>
      <c r="AK420" s="10">
        <v>-2.5117712020874001</v>
      </c>
      <c r="AL420" s="10">
        <v>-2.4652080535888601</v>
      </c>
      <c r="AM420" s="10">
        <v>-3.3830807209014799</v>
      </c>
      <c r="AN420" s="10">
        <v>-3.3317520618438698</v>
      </c>
      <c r="AO420" s="10">
        <v>-3.0849659442901598</v>
      </c>
      <c r="AP420" s="10">
        <v>-3.1569435596465998</v>
      </c>
      <c r="AQ420" s="10">
        <v>-2.9833619594573899</v>
      </c>
      <c r="AR420" s="10">
        <v>-3.3286898136138898</v>
      </c>
      <c r="AS420" s="10">
        <v>-2.58782911300659</v>
      </c>
      <c r="AT420" s="10">
        <v>-2.5007240772247301</v>
      </c>
      <c r="AU420" s="10">
        <v>-2.7241008281707701</v>
      </c>
      <c r="AV420" s="10">
        <v>-2.85332798957824</v>
      </c>
      <c r="AW420" s="10">
        <v>-2.2331054210662802</v>
      </c>
      <c r="AX420" s="10">
        <v>-2.4216160774230899</v>
      </c>
      <c r="AY420" s="10">
        <v>-5.0096950531005797</v>
      </c>
      <c r="AZ420" s="10">
        <v>-5.0305371284484801</v>
      </c>
      <c r="BA420" s="10">
        <v>-5.0035705566406197</v>
      </c>
      <c r="BB420" s="10">
        <v>-4.9909439086914</v>
      </c>
      <c r="BC420" s="10">
        <v>-5.0208587646484304</v>
      </c>
      <c r="BD420" s="10">
        <v>-5.0509624481201101</v>
      </c>
      <c r="BE420" s="10">
        <v>-5.0074954032897896</v>
      </c>
      <c r="BF420" s="10">
        <v>-5.0153613090515101</v>
      </c>
      <c r="BG420" s="10">
        <v>-5.0029554367065403</v>
      </c>
      <c r="BH420" s="10">
        <v>-5.0569915771484304</v>
      </c>
      <c r="BI420" s="10">
        <v>-5.0674781799316397</v>
      </c>
      <c r="BJ420" s="10">
        <v>-5.0176219940185502</v>
      </c>
      <c r="BK420" s="10">
        <v>-5.1047081947326598</v>
      </c>
      <c r="BL420" s="10">
        <v>-5.0177145004272399</v>
      </c>
      <c r="BM420" s="10">
        <v>-5.0392041206359801</v>
      </c>
      <c r="BN420" s="10">
        <v>-4.9668555259704501</v>
      </c>
    </row>
    <row r="421" spans="1:66" x14ac:dyDescent="0.2">
      <c r="A421" s="10" t="s">
        <v>1137</v>
      </c>
      <c r="B421" s="10" t="s">
        <v>1243</v>
      </c>
      <c r="C421" s="10">
        <v>-5.0108942985534597</v>
      </c>
      <c r="D421" s="10">
        <v>-4.95863914489746</v>
      </c>
      <c r="E421" s="10">
        <v>-4.9792304039001403</v>
      </c>
      <c r="F421" s="10">
        <v>-4.94858646392822</v>
      </c>
      <c r="G421" s="10">
        <v>-4.8997392654418901</v>
      </c>
      <c r="H421" s="10">
        <v>-5.05214500427246</v>
      </c>
      <c r="I421" s="10">
        <v>-5.0018019676208496</v>
      </c>
      <c r="J421" s="10">
        <v>-4.9527525901794398</v>
      </c>
      <c r="K421" s="10">
        <v>-4.9994912147521902</v>
      </c>
      <c r="L421" s="10">
        <v>-5.0397009849548304</v>
      </c>
      <c r="M421" s="10">
        <v>-4.96754550933837</v>
      </c>
      <c r="N421" s="10">
        <v>-4.9407773017883301</v>
      </c>
      <c r="O421" s="10">
        <v>-4.9903187751770002</v>
      </c>
      <c r="P421" s="10">
        <v>-4.9897994995117099</v>
      </c>
      <c r="Q421" s="10">
        <v>-4.8927021026611301</v>
      </c>
      <c r="R421" s="10">
        <v>-5.0246682167053196</v>
      </c>
      <c r="S421" s="10">
        <v>-5.0422034263610804</v>
      </c>
      <c r="T421" s="10">
        <v>-5.0582861900329501</v>
      </c>
      <c r="U421" s="10">
        <v>-5.0024046897888104</v>
      </c>
      <c r="V421" s="10">
        <v>-5.03979444503784</v>
      </c>
      <c r="W421" s="10">
        <v>-4.9826998710632298</v>
      </c>
      <c r="X421" s="10">
        <v>-4.9762516021728498</v>
      </c>
      <c r="Y421" s="10">
        <v>-5.0437512397766104</v>
      </c>
      <c r="Z421" s="10">
        <v>-5.0052676200866699</v>
      </c>
      <c r="AA421" s="10">
        <v>-5.0242576599120996</v>
      </c>
      <c r="AB421" s="10">
        <v>-5.0104823112487704</v>
      </c>
      <c r="AC421" s="10">
        <v>-5.0698156356811497</v>
      </c>
      <c r="AD421" s="10">
        <v>-5.0004296302795401</v>
      </c>
      <c r="AE421" s="10">
        <v>-5.0362200736999503</v>
      </c>
      <c r="AF421" s="10">
        <v>-5.0568647384643501</v>
      </c>
      <c r="AG421" s="10">
        <v>-4.9853653907775799</v>
      </c>
      <c r="AH421" s="10">
        <v>-5.0248532295226997</v>
      </c>
      <c r="AI421" s="10">
        <v>-3.1287460327148402</v>
      </c>
      <c r="AJ421" s="10">
        <v>-2.90142345428466</v>
      </c>
      <c r="AK421" s="10">
        <v>-2.7021782398223801</v>
      </c>
      <c r="AL421" s="10">
        <v>-2.46730613708496</v>
      </c>
      <c r="AM421" s="10">
        <v>-3.20916652679443</v>
      </c>
      <c r="AN421" s="10">
        <v>-2.9976816177368102</v>
      </c>
      <c r="AO421" s="10">
        <v>-3.1177511215209899</v>
      </c>
      <c r="AP421" s="10">
        <v>-2.9514801502227699</v>
      </c>
      <c r="AQ421" s="10">
        <v>-3.1438968181610099</v>
      </c>
      <c r="AR421" s="10">
        <v>-3.4067494869232098</v>
      </c>
      <c r="AS421" s="10">
        <v>-2.8672852516174299</v>
      </c>
      <c r="AT421" s="10">
        <v>-2.6212666034698402</v>
      </c>
      <c r="AU421" s="10">
        <v>-2.66853475570678</v>
      </c>
      <c r="AV421" s="10">
        <v>-2.7424237728118799</v>
      </c>
      <c r="AW421" s="10">
        <v>-2.4264042377471902</v>
      </c>
      <c r="AX421" s="10">
        <v>-2.3428716659545898</v>
      </c>
      <c r="AY421" s="10">
        <v>-5.0131754875183097</v>
      </c>
      <c r="AZ421" s="10">
        <v>-5.0700435638427699</v>
      </c>
      <c r="BA421" s="10">
        <v>-5.0000247955322203</v>
      </c>
      <c r="BB421" s="10">
        <v>-5.056640625</v>
      </c>
      <c r="BC421" s="10">
        <v>-5.04149913787841</v>
      </c>
      <c r="BD421" s="10">
        <v>-5.0779252052307102</v>
      </c>
      <c r="BE421" s="10">
        <v>-5.0059895515441797</v>
      </c>
      <c r="BF421" s="10">
        <v>-5.0052714347839302</v>
      </c>
      <c r="BG421" s="10">
        <v>-5.0301556587219203</v>
      </c>
      <c r="BH421" s="10">
        <v>-5.02313137054443</v>
      </c>
      <c r="BI421" s="10">
        <v>-5.0291967391967702</v>
      </c>
      <c r="BJ421" s="10">
        <v>-5.0225048065185502</v>
      </c>
      <c r="BK421" s="10">
        <v>-5.1173024177551198</v>
      </c>
      <c r="BL421" s="10">
        <v>-5.0179347991943297</v>
      </c>
      <c r="BM421" s="10">
        <v>-5.0224347114562899</v>
      </c>
      <c r="BN421" s="10">
        <v>-4.9955339431762598</v>
      </c>
    </row>
    <row r="422" spans="1:66" x14ac:dyDescent="0.2">
      <c r="A422" s="10" t="s">
        <v>995</v>
      </c>
      <c r="B422" s="10" t="s">
        <v>1243</v>
      </c>
      <c r="C422" s="10">
        <v>-5.0174984931945801</v>
      </c>
      <c r="D422" s="10">
        <v>-4.9801864624023402</v>
      </c>
      <c r="E422" s="10">
        <v>-4.9246511459350497</v>
      </c>
      <c r="F422" s="10">
        <v>-4.9868721961975098</v>
      </c>
      <c r="G422" s="10">
        <v>-4.8395366668701101</v>
      </c>
      <c r="H422" s="10">
        <v>-4.9702677726745597</v>
      </c>
      <c r="I422" s="10">
        <v>-4.9216604232787997</v>
      </c>
      <c r="J422" s="10">
        <v>-4.9527425765991202</v>
      </c>
      <c r="K422" s="10">
        <v>-4.9152970314025799</v>
      </c>
      <c r="L422" s="10">
        <v>-4.9976110458373997</v>
      </c>
      <c r="M422" s="10">
        <v>-4.8669633865356401</v>
      </c>
      <c r="N422" s="10">
        <v>-4.9138340950012198</v>
      </c>
      <c r="O422" s="10">
        <v>-4.9980750083923304</v>
      </c>
      <c r="P422" s="10">
        <v>-5.0281310081481898</v>
      </c>
      <c r="Q422" s="10">
        <v>-4.8790211677551198</v>
      </c>
      <c r="R422" s="10">
        <v>-5.0608358383178702</v>
      </c>
      <c r="S422" s="10">
        <v>-4.98323249816894</v>
      </c>
      <c r="T422" s="10">
        <v>-5.01580715179443</v>
      </c>
      <c r="U422" s="10">
        <v>-4.9748053550720197</v>
      </c>
      <c r="V422" s="10">
        <v>-5.0346183776855398</v>
      </c>
      <c r="W422" s="10">
        <v>-4.9442019462585396</v>
      </c>
      <c r="X422" s="10">
        <v>-4.9874725341796804</v>
      </c>
      <c r="Y422" s="10">
        <v>-5.0232353210449201</v>
      </c>
      <c r="Z422" s="10">
        <v>-4.9385042190551696</v>
      </c>
      <c r="AA422" s="10">
        <v>-5.0283226966857901</v>
      </c>
      <c r="AB422" s="10">
        <v>-4.9577369689941397</v>
      </c>
      <c r="AC422" s="10">
        <v>-4.9848575592040998</v>
      </c>
      <c r="AD422" s="10">
        <v>-4.9755115509033203</v>
      </c>
      <c r="AE422" s="10">
        <v>-5.0340700149536097</v>
      </c>
      <c r="AF422" s="10">
        <v>-5.0268373489379803</v>
      </c>
      <c r="AG422" s="10">
        <v>-4.9686360359191797</v>
      </c>
      <c r="AH422" s="10">
        <v>-4.9732255935668901</v>
      </c>
      <c r="AI422" s="10">
        <v>-3.1294407844543399</v>
      </c>
      <c r="AJ422" s="10">
        <v>-3.1073970794677699</v>
      </c>
      <c r="AK422" s="10">
        <v>-2.7560718059539702</v>
      </c>
      <c r="AL422" s="10">
        <v>-2.6644194126129102</v>
      </c>
      <c r="AM422" s="10">
        <v>-3.18571829795837</v>
      </c>
      <c r="AN422" s="10">
        <v>-3.2621769905090301</v>
      </c>
      <c r="AO422" s="10">
        <v>-3.1504411697387602</v>
      </c>
      <c r="AP422" s="10">
        <v>-3.0350079536437899</v>
      </c>
      <c r="AQ422" s="10">
        <v>-3.1618156433105402</v>
      </c>
      <c r="AR422" s="10">
        <v>-3.4450533390045099</v>
      </c>
      <c r="AS422" s="10">
        <v>-3.0676975250244101</v>
      </c>
      <c r="AT422" s="10">
        <v>-2.86441850662231</v>
      </c>
      <c r="AU422" s="10">
        <v>-3.0837888717651301</v>
      </c>
      <c r="AV422" s="10">
        <v>-3.1950626373290998</v>
      </c>
      <c r="AW422" s="10">
        <v>-2.8828089237213099</v>
      </c>
      <c r="AX422" s="10">
        <v>-2.8465161323547301</v>
      </c>
      <c r="AY422" s="10">
        <v>-4.99688673019409</v>
      </c>
      <c r="AZ422" s="10">
        <v>-4.9413976669311497</v>
      </c>
      <c r="BA422" s="10">
        <v>-4.9748668670654297</v>
      </c>
      <c r="BB422" s="10">
        <v>-4.9699497222900302</v>
      </c>
      <c r="BC422" s="10">
        <v>-4.98771047592163</v>
      </c>
      <c r="BD422" s="10">
        <v>-5.0061788558959899</v>
      </c>
      <c r="BE422" s="10">
        <v>-4.9840321540832502</v>
      </c>
      <c r="BF422" s="10">
        <v>-5.0190405845642001</v>
      </c>
      <c r="BG422" s="10">
        <v>-4.9774599075317303</v>
      </c>
      <c r="BH422" s="10">
        <v>-4.9892692565917898</v>
      </c>
      <c r="BI422" s="10">
        <v>-4.9571909904479901</v>
      </c>
      <c r="BJ422" s="10">
        <v>-4.9674420356750399</v>
      </c>
      <c r="BK422" s="10">
        <v>-5.0563511848449698</v>
      </c>
      <c r="BL422" s="10">
        <v>-4.9772367477416903</v>
      </c>
      <c r="BM422" s="10">
        <v>-5.0295486450195304</v>
      </c>
      <c r="BN422" s="10">
        <v>-5.0191130638122496</v>
      </c>
    </row>
    <row r="423" spans="1:66" x14ac:dyDescent="0.2">
      <c r="A423" s="10" t="s">
        <v>996</v>
      </c>
      <c r="B423" s="10" t="s">
        <v>1243</v>
      </c>
      <c r="C423" s="10">
        <v>-5.0325860977172798</v>
      </c>
      <c r="D423" s="10">
        <v>-4.96799516677856</v>
      </c>
      <c r="E423" s="10">
        <v>-4.9706082344055096</v>
      </c>
      <c r="F423" s="10">
        <v>-4.9894075393676696</v>
      </c>
      <c r="G423" s="10">
        <v>-4.9666495323181099</v>
      </c>
      <c r="H423" s="10">
        <v>-5.0778436660766602</v>
      </c>
      <c r="I423" s="10">
        <v>-5.0030040740966797</v>
      </c>
      <c r="J423" s="10">
        <v>-4.9870300292968697</v>
      </c>
      <c r="K423" s="10">
        <v>-4.9439520835876403</v>
      </c>
      <c r="L423" s="10">
        <v>-4.9324965476989702</v>
      </c>
      <c r="M423" s="10">
        <v>-4.8614907264709402</v>
      </c>
      <c r="N423" s="10">
        <v>-4.9287405014037997</v>
      </c>
      <c r="O423" s="10">
        <v>-5.0087347030639604</v>
      </c>
      <c r="P423" s="10">
        <v>-4.94449615478515</v>
      </c>
      <c r="Q423" s="10">
        <v>-5.0036110877990696</v>
      </c>
      <c r="R423" s="10">
        <v>-4.9089002609252903</v>
      </c>
      <c r="S423" s="10">
        <v>-4.9959874153137198</v>
      </c>
      <c r="T423" s="10">
        <v>-5.0179562568664497</v>
      </c>
      <c r="U423" s="10">
        <v>-4.996337890625</v>
      </c>
      <c r="V423" s="10">
        <v>-5.0266919136047301</v>
      </c>
      <c r="W423" s="10">
        <v>-4.9809470176696697</v>
      </c>
      <c r="X423" s="10">
        <v>-4.9624280929565403</v>
      </c>
      <c r="Y423" s="10">
        <v>-5.0223236083984304</v>
      </c>
      <c r="Z423" s="10">
        <v>-5.0234532356262198</v>
      </c>
      <c r="AA423" s="10">
        <v>-4.9707617759704501</v>
      </c>
      <c r="AB423" s="10">
        <v>-4.94952344894409</v>
      </c>
      <c r="AC423" s="10">
        <v>-5.0288848876953098</v>
      </c>
      <c r="AD423" s="10">
        <v>-5.0112633705139098</v>
      </c>
      <c r="AE423" s="10">
        <v>-5.0417346954345703</v>
      </c>
      <c r="AF423" s="10">
        <v>-5.0297112464904696</v>
      </c>
      <c r="AG423" s="10">
        <v>-5.0467572212219203</v>
      </c>
      <c r="AH423" s="10">
        <v>-4.9974937438964799</v>
      </c>
      <c r="AI423" s="10">
        <v>-2.9647519588470401</v>
      </c>
      <c r="AJ423" s="10">
        <v>-2.98350954055786</v>
      </c>
      <c r="AK423" s="10">
        <v>-2.74051737785339</v>
      </c>
      <c r="AL423" s="10">
        <v>-2.21446633338928</v>
      </c>
      <c r="AM423" s="10">
        <v>-3.5440702438354399</v>
      </c>
      <c r="AN423" s="10">
        <v>-3.8002614974975502</v>
      </c>
      <c r="AO423" s="10">
        <v>-3.6032216548919598</v>
      </c>
      <c r="AP423" s="10">
        <v>-3.1481294631957999</v>
      </c>
      <c r="AQ423" s="10">
        <v>-3.2467904090881299</v>
      </c>
      <c r="AR423" s="10">
        <v>-3.56560802459716</v>
      </c>
      <c r="AS423" s="10">
        <v>-3.3585298061370801</v>
      </c>
      <c r="AT423" s="10">
        <v>-2.78250980377197</v>
      </c>
      <c r="AU423" s="10">
        <v>-2.7836780548095699</v>
      </c>
      <c r="AV423" s="10">
        <v>-2.95858526229858</v>
      </c>
      <c r="AW423" s="10">
        <v>-2.84344482421875</v>
      </c>
      <c r="AX423" s="10">
        <v>-2.46186971664428</v>
      </c>
      <c r="AY423" s="10">
        <v>-4.9964280128479004</v>
      </c>
      <c r="AZ423" s="10">
        <v>-5.0018644332885698</v>
      </c>
      <c r="BA423" s="10">
        <v>-5.0021977424621502</v>
      </c>
      <c r="BB423" s="10">
        <v>-4.9909987449645996</v>
      </c>
      <c r="BC423" s="10">
        <v>-4.9683313369750897</v>
      </c>
      <c r="BD423" s="10">
        <v>-5.0383882522582999</v>
      </c>
      <c r="BE423" s="10">
        <v>-5.0298967361450098</v>
      </c>
      <c r="BF423" s="10">
        <v>-5.0168795585632298</v>
      </c>
      <c r="BG423" s="10">
        <v>-4.9936590194702104</v>
      </c>
      <c r="BH423" s="10">
        <v>-5.0747351646423304</v>
      </c>
      <c r="BI423" s="10">
        <v>-5.0084061622619602</v>
      </c>
      <c r="BJ423" s="10">
        <v>-4.9856109619140598</v>
      </c>
      <c r="BK423" s="10">
        <v>-5.0556035041809002</v>
      </c>
      <c r="BL423" s="10">
        <v>-4.99513387680053</v>
      </c>
      <c r="BM423" s="10">
        <v>-5.0267686843871999</v>
      </c>
      <c r="BN423" s="10">
        <v>-4.9399237632751403</v>
      </c>
    </row>
    <row r="424" spans="1:66" x14ac:dyDescent="0.2">
      <c r="A424" s="10" t="s">
        <v>997</v>
      </c>
      <c r="B424" s="10" t="s">
        <v>1243</v>
      </c>
      <c r="C424" s="10">
        <v>-5.0296940803527797</v>
      </c>
      <c r="D424" s="10">
        <v>-5.0457983016967702</v>
      </c>
      <c r="E424" s="10">
        <v>-5.0063529014587402</v>
      </c>
      <c r="F424" s="10">
        <v>-5.0079860687255797</v>
      </c>
      <c r="G424" s="10">
        <v>-5.0193896293640101</v>
      </c>
      <c r="H424" s="10">
        <v>-5.0165596008300701</v>
      </c>
      <c r="I424" s="10">
        <v>-4.96016025543212</v>
      </c>
      <c r="J424" s="10">
        <v>-5.0618968009948704</v>
      </c>
      <c r="K424" s="10">
        <v>-4.8425874710082999</v>
      </c>
      <c r="L424" s="10">
        <v>-4.7751874923706001</v>
      </c>
      <c r="M424" s="10">
        <v>-4.4738225936889604</v>
      </c>
      <c r="N424" s="10">
        <v>-4.8008294105529696</v>
      </c>
      <c r="O424" s="10">
        <v>-4.9988489151000897</v>
      </c>
      <c r="P424" s="10">
        <v>-5.0351815223693803</v>
      </c>
      <c r="Q424" s="10">
        <v>-5.07364749908447</v>
      </c>
      <c r="R424" s="10">
        <v>-5.0036883354187003</v>
      </c>
      <c r="S424" s="10">
        <v>-4.98357677459716</v>
      </c>
      <c r="T424" s="10">
        <v>-5.03948497772216</v>
      </c>
      <c r="U424" s="10">
        <v>-4.9984192848205504</v>
      </c>
      <c r="V424" s="10">
        <v>-4.9168281555175701</v>
      </c>
      <c r="W424" s="10">
        <v>-5.0132374763488698</v>
      </c>
      <c r="X424" s="10">
        <v>-5.0197520256042401</v>
      </c>
      <c r="Y424" s="10">
        <v>-5.0001425743103001</v>
      </c>
      <c r="Z424" s="10">
        <v>-5.0289506912231401</v>
      </c>
      <c r="AA424" s="10">
        <v>-4.9795074462890598</v>
      </c>
      <c r="AB424" s="10">
        <v>-4.9837098121643004</v>
      </c>
      <c r="AC424" s="10">
        <v>-4.8532166481018004</v>
      </c>
      <c r="AD424" s="10">
        <v>-4.9687814712524396</v>
      </c>
      <c r="AE424" s="10">
        <v>-5.0273995399475098</v>
      </c>
      <c r="AF424" s="10">
        <v>-5.0660638809204102</v>
      </c>
      <c r="AG424" s="10">
        <v>-4.9498410224914497</v>
      </c>
      <c r="AH424" s="10">
        <v>-5.0160622596740696</v>
      </c>
      <c r="AI424" s="10">
        <v>-5.0643744468688903</v>
      </c>
      <c r="AJ424" s="10">
        <v>-4.4848747253417898</v>
      </c>
      <c r="AK424" s="10">
        <v>-4.6424355506896902</v>
      </c>
      <c r="AL424" s="10">
        <v>-4.98386478424072</v>
      </c>
      <c r="AM424" s="10">
        <v>-5.1126565933227504</v>
      </c>
      <c r="AN424" s="10">
        <v>-4.9935312271118102</v>
      </c>
      <c r="AO424" s="10">
        <v>-4.9928317070007298</v>
      </c>
      <c r="AP424" s="10">
        <v>-5.0548563003540004</v>
      </c>
      <c r="AQ424" s="10">
        <v>-3.0000133514404199</v>
      </c>
      <c r="AR424" s="10">
        <v>-3.09250807762146</v>
      </c>
      <c r="AS424" s="10">
        <v>-3.1141712665557799</v>
      </c>
      <c r="AT424" s="10">
        <v>-3.20749711990356</v>
      </c>
      <c r="AU424" s="10">
        <v>-5.0931715965270996</v>
      </c>
      <c r="AV424" s="10">
        <v>-4.5138750076293901</v>
      </c>
      <c r="AW424" s="10">
        <v>-5.0024552345275799</v>
      </c>
      <c r="AX424" s="10">
        <v>-5.18556404113769</v>
      </c>
      <c r="AY424" s="10">
        <v>-4.9839019775390598</v>
      </c>
      <c r="AZ424" s="10">
        <v>-5.0288720130920401</v>
      </c>
      <c r="BA424" s="10">
        <v>-5.0264983177184996</v>
      </c>
      <c r="BB424" s="10">
        <v>-5.0279159545898402</v>
      </c>
      <c r="BC424" s="10">
        <v>-5.0145392417907697</v>
      </c>
      <c r="BD424" s="10">
        <v>-5.0144987106323198</v>
      </c>
      <c r="BE424" s="10">
        <v>-5.0359296798706001</v>
      </c>
      <c r="BF424" s="10">
        <v>-5.0273194313049299</v>
      </c>
      <c r="BG424" s="10">
        <v>-5.0268955230712802</v>
      </c>
      <c r="BH424" s="10">
        <v>-4.9966373443603498</v>
      </c>
      <c r="BI424" s="10">
        <v>-4.6772727966308496</v>
      </c>
      <c r="BJ424" s="10">
        <v>-5.03863430023193</v>
      </c>
      <c r="BK424" s="10">
        <v>-5.0107102394104004</v>
      </c>
      <c r="BL424" s="10">
        <v>-5.0041332244873002</v>
      </c>
      <c r="BM424" s="10">
        <v>-5.02518463134765</v>
      </c>
      <c r="BN424" s="10">
        <v>-5.0099744796752903</v>
      </c>
    </row>
    <row r="425" spans="1:66" x14ac:dyDescent="0.2">
      <c r="A425" s="10" t="s">
        <v>998</v>
      </c>
      <c r="B425" s="10" t="s">
        <v>1243</v>
      </c>
      <c r="C425" s="10">
        <v>-5.0050730705261204</v>
      </c>
      <c r="D425" s="10">
        <v>-4.9740257263183496</v>
      </c>
      <c r="E425" s="10">
        <v>-4.9796004295349103</v>
      </c>
      <c r="F425" s="10">
        <v>-4.9918737411498997</v>
      </c>
      <c r="G425" s="10">
        <v>-4.8136143684387198</v>
      </c>
      <c r="H425" s="10">
        <v>-4.9061255455017001</v>
      </c>
      <c r="I425" s="10">
        <v>-4.9122977256774902</v>
      </c>
      <c r="J425" s="10">
        <v>-4.9376559257507298</v>
      </c>
      <c r="K425" s="10">
        <v>-4.94050693511962</v>
      </c>
      <c r="L425" s="10">
        <v>-4.9570770263671804</v>
      </c>
      <c r="M425" s="10">
        <v>-4.9954280853271396</v>
      </c>
      <c r="N425" s="10">
        <v>-4.9527463912963796</v>
      </c>
      <c r="O425" s="10">
        <v>-4.9694495201110804</v>
      </c>
      <c r="P425" s="10">
        <v>-4.99375295639038</v>
      </c>
      <c r="Q425" s="10">
        <v>-4.9810519218444798</v>
      </c>
      <c r="R425" s="10">
        <v>-4.9860897064208896</v>
      </c>
      <c r="S425" s="10">
        <v>-4.9823193550109801</v>
      </c>
      <c r="T425" s="10">
        <v>-4.9743514060974103</v>
      </c>
      <c r="U425" s="10">
        <v>-5.0153870582580504</v>
      </c>
      <c r="V425" s="10">
        <v>-4.9728431701660103</v>
      </c>
      <c r="W425" s="10">
        <v>-4.9974598884582502</v>
      </c>
      <c r="X425" s="10">
        <v>-4.9810147285461399</v>
      </c>
      <c r="Y425" s="10">
        <v>-4.9938292503356898</v>
      </c>
      <c r="Z425" s="10">
        <v>-4.9579257965087802</v>
      </c>
      <c r="AA425" s="10">
        <v>-5.0274453163146902</v>
      </c>
      <c r="AB425" s="10">
        <v>-4.99690389633178</v>
      </c>
      <c r="AC425" s="10">
        <v>-4.9460268020629803</v>
      </c>
      <c r="AD425" s="10">
        <v>-4.9899272918701101</v>
      </c>
      <c r="AE425" s="10">
        <v>-4.9962749481201101</v>
      </c>
      <c r="AF425" s="10">
        <v>-4.9780697822570801</v>
      </c>
      <c r="AG425" s="10">
        <v>-4.9791288375854403</v>
      </c>
      <c r="AH425" s="10">
        <v>-4.9674005508422798</v>
      </c>
      <c r="AI425" s="10">
        <v>-3.8990631103515598</v>
      </c>
      <c r="AJ425" s="10">
        <v>-3.9516694545745801</v>
      </c>
      <c r="AK425" s="10">
        <v>-4.11942338943481</v>
      </c>
      <c r="AL425" s="10">
        <v>-3.66160535812377</v>
      </c>
      <c r="AM425" s="10">
        <v>-3.0903458595275799</v>
      </c>
      <c r="AN425" s="10">
        <v>-3.2142920494079501</v>
      </c>
      <c r="AO425" s="10">
        <v>-3.6744399070739702</v>
      </c>
      <c r="AP425" s="10">
        <v>-3.1229369640350302</v>
      </c>
      <c r="AQ425" s="10">
        <v>-4.5735807418823198</v>
      </c>
      <c r="AR425" s="10">
        <v>-4.5878143310546804</v>
      </c>
      <c r="AS425" s="10">
        <v>-4.7671203613281197</v>
      </c>
      <c r="AT425" s="10">
        <v>-4.6846146583557102</v>
      </c>
      <c r="AU425" s="10">
        <v>-3.7461016178131099</v>
      </c>
      <c r="AV425" s="10">
        <v>-3.7616167068481401</v>
      </c>
      <c r="AW425" s="10">
        <v>-4.0002379417419398</v>
      </c>
      <c r="AX425" s="10">
        <v>-3.5309128761291499</v>
      </c>
      <c r="AY425" s="10">
        <v>-4.9688358306884703</v>
      </c>
      <c r="AZ425" s="10">
        <v>-4.8738474845886204</v>
      </c>
      <c r="BA425" s="10">
        <v>-4.9820466041564897</v>
      </c>
      <c r="BB425" s="10">
        <v>-4.8707847595214799</v>
      </c>
      <c r="BC425" s="10">
        <v>-5.0175995826721103</v>
      </c>
      <c r="BD425" s="10">
        <v>-4.9899544715881303</v>
      </c>
      <c r="BE425" s="10">
        <v>-4.9831967353820801</v>
      </c>
      <c r="BF425" s="10">
        <v>-5.0197057723998997</v>
      </c>
      <c r="BG425" s="10">
        <v>-5.0061221122741699</v>
      </c>
      <c r="BH425" s="10">
        <v>-4.9815044403076101</v>
      </c>
      <c r="BI425" s="10">
        <v>-4.9840936660766602</v>
      </c>
      <c r="BJ425" s="10">
        <v>-4.9861922264099103</v>
      </c>
      <c r="BK425" s="10">
        <v>-4.9711751937866202</v>
      </c>
      <c r="BL425" s="10">
        <v>-4.9649085998535103</v>
      </c>
      <c r="BM425" s="10">
        <v>-5.0017237663268999</v>
      </c>
      <c r="BN425" s="10">
        <v>-4.9797954559326101</v>
      </c>
    </row>
    <row r="426" spans="1:66" x14ac:dyDescent="0.2">
      <c r="A426" s="10" t="s">
        <v>999</v>
      </c>
      <c r="B426" s="10" t="s">
        <v>1243</v>
      </c>
      <c r="C426" s="10">
        <v>-5.0345797538757298</v>
      </c>
      <c r="D426" s="10">
        <v>-5.0581254959106401</v>
      </c>
      <c r="E426" s="10">
        <v>-5.0077090263366699</v>
      </c>
      <c r="F426" s="10">
        <v>-5.0218334197998002</v>
      </c>
      <c r="G426" s="10">
        <v>-5.0416102409362704</v>
      </c>
      <c r="H426" s="10">
        <v>-5.0217661857604901</v>
      </c>
      <c r="I426" s="10">
        <v>-5.03521299362182</v>
      </c>
      <c r="J426" s="10">
        <v>-5.0723667144775302</v>
      </c>
      <c r="K426" s="10">
        <v>-4.8148603439331001</v>
      </c>
      <c r="L426" s="10">
        <v>-4.7362904548645002</v>
      </c>
      <c r="M426" s="10">
        <v>-4.4004125595092702</v>
      </c>
      <c r="N426" s="10">
        <v>-4.7028923034667898</v>
      </c>
      <c r="O426" s="10">
        <v>-5.0167903900146396</v>
      </c>
      <c r="P426" s="10">
        <v>-5.0508184432983398</v>
      </c>
      <c r="Q426" s="10">
        <v>-5.1122250556945801</v>
      </c>
      <c r="R426" s="10">
        <v>-4.9832711219787598</v>
      </c>
      <c r="S426" s="10">
        <v>-5.0016269683837802</v>
      </c>
      <c r="T426" s="10">
        <v>-4.9959716796875</v>
      </c>
      <c r="U426" s="10">
        <v>-5.0236697196960396</v>
      </c>
      <c r="V426" s="10">
        <v>-4.9367432594299299</v>
      </c>
      <c r="W426" s="10">
        <v>-5.0361566543579102</v>
      </c>
      <c r="X426" s="10">
        <v>-5.0332260131835902</v>
      </c>
      <c r="Y426" s="10">
        <v>-4.9807748794555602</v>
      </c>
      <c r="Z426" s="10">
        <v>-5.0685672760009703</v>
      </c>
      <c r="AA426" s="10">
        <v>-5.0012621879577601</v>
      </c>
      <c r="AB426" s="10">
        <v>-5.0152282714843697</v>
      </c>
      <c r="AC426" s="10">
        <v>-4.8039493560790998</v>
      </c>
      <c r="AD426" s="10">
        <v>-4.9607090950012198</v>
      </c>
      <c r="AE426" s="10">
        <v>-5.0233569145202601</v>
      </c>
      <c r="AF426" s="10">
        <v>-5.0813117027282697</v>
      </c>
      <c r="AG426" s="10">
        <v>-4.9497084617614702</v>
      </c>
      <c r="AH426" s="10">
        <v>-5.0286345481872496</v>
      </c>
      <c r="AI426" s="10">
        <v>-5.0065317153930602</v>
      </c>
      <c r="AJ426" s="10">
        <v>-4.4485306739807102</v>
      </c>
      <c r="AK426" s="10">
        <v>-4.6296715736389098</v>
      </c>
      <c r="AL426" s="10">
        <v>-4.9201292991638104</v>
      </c>
      <c r="AM426" s="10">
        <v>-5.1062231063842702</v>
      </c>
      <c r="AN426" s="10">
        <v>-4.9618358612060502</v>
      </c>
      <c r="AO426" s="10">
        <v>-5.0720829963684002</v>
      </c>
      <c r="AP426" s="10">
        <v>-5.0726561546325604</v>
      </c>
      <c r="AQ426" s="10">
        <v>-2.6712009906768799</v>
      </c>
      <c r="AR426" s="10">
        <v>-2.7408332824707</v>
      </c>
      <c r="AS426" s="10">
        <v>-2.8860077857971098</v>
      </c>
      <c r="AT426" s="10">
        <v>-2.86108374595642</v>
      </c>
      <c r="AU426" s="10">
        <v>-5.0824804306030202</v>
      </c>
      <c r="AV426" s="10">
        <v>-4.4118585586547798</v>
      </c>
      <c r="AW426" s="10">
        <v>-5.0074086189270002</v>
      </c>
      <c r="AX426" s="10">
        <v>-5.1763510704040501</v>
      </c>
      <c r="AY426" s="10">
        <v>-5.0332164764404297</v>
      </c>
      <c r="AZ426" s="10">
        <v>-5.0134096145629803</v>
      </c>
      <c r="BA426" s="10">
        <v>-5.0433664321899396</v>
      </c>
      <c r="BB426" s="10">
        <v>-5.0443835258483798</v>
      </c>
      <c r="BC426" s="10">
        <v>-5.00516653060913</v>
      </c>
      <c r="BD426" s="10">
        <v>-4.9915266036987296</v>
      </c>
      <c r="BE426" s="10">
        <v>-5.0492315292358398</v>
      </c>
      <c r="BF426" s="10">
        <v>-5.0553293228149396</v>
      </c>
      <c r="BG426" s="10">
        <v>-5.0111927986145002</v>
      </c>
      <c r="BH426" s="10">
        <v>-5.0058469772338796</v>
      </c>
      <c r="BI426" s="10">
        <v>-4.61079978942871</v>
      </c>
      <c r="BJ426" s="10">
        <v>-5.0352149009704501</v>
      </c>
      <c r="BK426" s="10">
        <v>-4.9947829246520996</v>
      </c>
      <c r="BL426" s="10">
        <v>-5.0163860321044904</v>
      </c>
      <c r="BM426" s="10">
        <v>-4.9957332611083896</v>
      </c>
      <c r="BN426" s="10">
        <v>-5.04689264297485</v>
      </c>
    </row>
    <row r="427" spans="1:66" x14ac:dyDescent="0.2">
      <c r="A427" s="10" t="s">
        <v>1000</v>
      </c>
      <c r="B427" s="10" t="s">
        <v>1243</v>
      </c>
      <c r="C427" s="10">
        <v>-5.0028357505798304</v>
      </c>
      <c r="D427" s="10">
        <v>-4.8879637718200604</v>
      </c>
      <c r="E427" s="10">
        <v>-4.9642910957336399</v>
      </c>
      <c r="F427" s="10">
        <v>-4.9725813865661603</v>
      </c>
      <c r="G427" s="10">
        <v>-4.9471359252929599</v>
      </c>
      <c r="H427" s="10">
        <v>-5.0860099792480398</v>
      </c>
      <c r="I427" s="10">
        <v>-4.9970974922180096</v>
      </c>
      <c r="J427" s="10">
        <v>-4.9300117492675701</v>
      </c>
      <c r="K427" s="10">
        <v>-4.9114451408386204</v>
      </c>
      <c r="L427" s="10">
        <v>-4.85196781158447</v>
      </c>
      <c r="M427" s="10">
        <v>-4.7892770767211896</v>
      </c>
      <c r="N427" s="10">
        <v>-4.8486766815185502</v>
      </c>
      <c r="O427" s="10">
        <v>-4.9424576759338299</v>
      </c>
      <c r="P427" s="10">
        <v>-4.8930687904357901</v>
      </c>
      <c r="Q427" s="10">
        <v>-4.9744281768798801</v>
      </c>
      <c r="R427" s="10">
        <v>-4.90769338607788</v>
      </c>
      <c r="S427" s="10">
        <v>-4.9911441802978498</v>
      </c>
      <c r="T427" s="10">
        <v>-4.95926809310913</v>
      </c>
      <c r="U427" s="10">
        <v>-4.9359426498412997</v>
      </c>
      <c r="V427" s="10">
        <v>-5.01214599609375</v>
      </c>
      <c r="W427" s="10">
        <v>-4.9839692115783603</v>
      </c>
      <c r="X427" s="10">
        <v>-4.9485125541687003</v>
      </c>
      <c r="Y427" s="10">
        <v>-5.0148587226867596</v>
      </c>
      <c r="Z427" s="10">
        <v>-4.9692320823669398</v>
      </c>
      <c r="AA427" s="10">
        <v>-4.9645919799804599</v>
      </c>
      <c r="AB427" s="10">
        <v>-4.8898291587829501</v>
      </c>
      <c r="AC427" s="10">
        <v>-5.0136938095092702</v>
      </c>
      <c r="AD427" s="10">
        <v>-4.9798798561096103</v>
      </c>
      <c r="AE427" s="10">
        <v>-5.0198907852172798</v>
      </c>
      <c r="AF427" s="10">
        <v>-4.9947509765625</v>
      </c>
      <c r="AG427" s="10">
        <v>-5.0241127014160103</v>
      </c>
      <c r="AH427" s="10">
        <v>-4.9726057052612296</v>
      </c>
      <c r="AI427" s="10">
        <v>-2.9550147056579501</v>
      </c>
      <c r="AJ427" s="10">
        <v>-2.8738996982574401</v>
      </c>
      <c r="AK427" s="10">
        <v>-2.8628001213073699</v>
      </c>
      <c r="AL427" s="10">
        <v>-2.4573802947997998</v>
      </c>
      <c r="AM427" s="10">
        <v>-3.57938528060913</v>
      </c>
      <c r="AN427" s="10">
        <v>-3.6313054561614901</v>
      </c>
      <c r="AO427" s="10">
        <v>-3.7071175575256299</v>
      </c>
      <c r="AP427" s="10">
        <v>-3.37154865264892</v>
      </c>
      <c r="AQ427" s="10">
        <v>-3.35891437530517</v>
      </c>
      <c r="AR427" s="10">
        <v>-3.51086997985839</v>
      </c>
      <c r="AS427" s="10">
        <v>-3.4866361618041899</v>
      </c>
      <c r="AT427" s="10">
        <v>-3.0862512588500901</v>
      </c>
      <c r="AU427" s="10">
        <v>-2.95614290237426</v>
      </c>
      <c r="AV427" s="10">
        <v>-2.9805514812469398</v>
      </c>
      <c r="AW427" s="10">
        <v>-2.9506142139434801</v>
      </c>
      <c r="AX427" s="10">
        <v>-2.6311390399932799</v>
      </c>
      <c r="AY427" s="10">
        <v>-4.9617514610290501</v>
      </c>
      <c r="AZ427" s="10">
        <v>-4.9333810806274396</v>
      </c>
      <c r="BA427" s="10">
        <v>-4.96244049072265</v>
      </c>
      <c r="BB427" s="10">
        <v>-4.8877673149108798</v>
      </c>
      <c r="BC427" s="10">
        <v>-4.9687695503234801</v>
      </c>
      <c r="BD427" s="10">
        <v>-4.9966893196105904</v>
      </c>
      <c r="BE427" s="10">
        <v>-5.0285830497741699</v>
      </c>
      <c r="BF427" s="10">
        <v>-4.9580006599426198</v>
      </c>
      <c r="BG427" s="10">
        <v>-4.9760446548461896</v>
      </c>
      <c r="BH427" s="10">
        <v>-5.04223537445068</v>
      </c>
      <c r="BI427" s="10">
        <v>-4.9162831306457502</v>
      </c>
      <c r="BJ427" s="10">
        <v>-4.9541935920715297</v>
      </c>
      <c r="BK427" s="10">
        <v>-5.0242724418640101</v>
      </c>
      <c r="BL427" s="10">
        <v>-4.9884839057922301</v>
      </c>
      <c r="BM427" s="10">
        <v>-4.9503550529479901</v>
      </c>
      <c r="BN427" s="10">
        <v>-4.9197850227355904</v>
      </c>
    </row>
    <row r="428" spans="1:66" x14ac:dyDescent="0.2">
      <c r="A428" s="10" t="s">
        <v>1001</v>
      </c>
      <c r="B428" s="10" t="s">
        <v>1243</v>
      </c>
      <c r="C428" s="10">
        <v>-4.9444832801818803</v>
      </c>
      <c r="D428" s="10">
        <v>-4.8863587379455504</v>
      </c>
      <c r="E428" s="10">
        <v>-4.8602175712585396</v>
      </c>
      <c r="F428" s="10">
        <v>-4.9320182800292898</v>
      </c>
      <c r="G428" s="10">
        <v>-4.9567360877990696</v>
      </c>
      <c r="H428" s="10">
        <v>-4.94085693359375</v>
      </c>
      <c r="I428" s="10">
        <v>-4.9214162826537997</v>
      </c>
      <c r="J428" s="10">
        <v>-4.9683551788329998</v>
      </c>
      <c r="K428" s="10">
        <v>-4.8244981765746999</v>
      </c>
      <c r="L428" s="10">
        <v>-4.7854285240173304</v>
      </c>
      <c r="M428" s="10">
        <v>-4.6154270172119096</v>
      </c>
      <c r="N428" s="10">
        <v>-4.8226957321166903</v>
      </c>
      <c r="O428" s="10">
        <v>-4.9541506767272896</v>
      </c>
      <c r="P428" s="10">
        <v>-4.8976573944091797</v>
      </c>
      <c r="Q428" s="10">
        <v>-4.7048954963684002</v>
      </c>
      <c r="R428" s="10">
        <v>-4.9932379722595197</v>
      </c>
      <c r="S428" s="10">
        <v>-4.9356527328491202</v>
      </c>
      <c r="T428" s="10">
        <v>-4.9596576690673801</v>
      </c>
      <c r="U428" s="10">
        <v>-4.95706939697265</v>
      </c>
      <c r="V428" s="10">
        <v>-4.9157590866088796</v>
      </c>
      <c r="W428" s="10">
        <v>-4.9519004821777299</v>
      </c>
      <c r="X428" s="10">
        <v>-4.9961924552917401</v>
      </c>
      <c r="Y428" s="10">
        <v>-4.9402513504028303</v>
      </c>
      <c r="Z428" s="10">
        <v>-4.96313381195068</v>
      </c>
      <c r="AA428" s="10">
        <v>-4.9698958396911603</v>
      </c>
      <c r="AB428" s="10">
        <v>-4.9871916770934996</v>
      </c>
      <c r="AC428" s="10">
        <v>-4.9190349578857404</v>
      </c>
      <c r="AD428" s="10">
        <v>-4.9776649475097603</v>
      </c>
      <c r="AE428" s="10">
        <v>-4.9525957107543901</v>
      </c>
      <c r="AF428" s="10">
        <v>-4.9301719665527299</v>
      </c>
      <c r="AG428" s="10">
        <v>-4.9925546646118102</v>
      </c>
      <c r="AH428" s="10">
        <v>-4.9472885131835902</v>
      </c>
      <c r="AI428" s="10">
        <v>-4.26792192459106</v>
      </c>
      <c r="AJ428" s="10">
        <v>-3.6185669898986799</v>
      </c>
      <c r="AK428" s="10">
        <v>-3.3982334136962802</v>
      </c>
      <c r="AL428" s="10">
        <v>-4.0668673515319798</v>
      </c>
      <c r="AM428" s="10">
        <v>-4.6381487846374503</v>
      </c>
      <c r="AN428" s="10">
        <v>-4.27742576599121</v>
      </c>
      <c r="AO428" s="10">
        <v>-4.1742310523986799</v>
      </c>
      <c r="AP428" s="10">
        <v>-4.6939558982849103</v>
      </c>
      <c r="AQ428" s="10">
        <v>-3.0831375122070299</v>
      </c>
      <c r="AR428" s="10">
        <v>-3.0321259498596098</v>
      </c>
      <c r="AS428" s="10">
        <v>-2.5906479358672998</v>
      </c>
      <c r="AT428" s="10">
        <v>-2.9388346672058101</v>
      </c>
      <c r="AU428" s="10">
        <v>-4.0436592102050701</v>
      </c>
      <c r="AV428" s="10">
        <v>-3.5510404109954798</v>
      </c>
      <c r="AW428" s="10">
        <v>-3.4236760139465301</v>
      </c>
      <c r="AX428" s="10">
        <v>-4.1676316261291504</v>
      </c>
      <c r="AY428" s="10">
        <v>-4.9959211349487296</v>
      </c>
      <c r="AZ428" s="10">
        <v>-4.9980134963989196</v>
      </c>
      <c r="BA428" s="10">
        <v>-4.9443826675415004</v>
      </c>
      <c r="BB428" s="10">
        <v>-4.9847149848937899</v>
      </c>
      <c r="BC428" s="10">
        <v>-4.9694800376892001</v>
      </c>
      <c r="BD428" s="10">
        <v>-4.9564208984375</v>
      </c>
      <c r="BE428" s="10">
        <v>-4.9417695999145499</v>
      </c>
      <c r="BF428" s="10">
        <v>-4.9734597206115696</v>
      </c>
      <c r="BG428" s="10">
        <v>-4.9335904121398899</v>
      </c>
      <c r="BH428" s="10">
        <v>-4.9274268150329501</v>
      </c>
      <c r="BI428" s="10">
        <v>-4.7769141197204501</v>
      </c>
      <c r="BJ428" s="10">
        <v>-4.9670524597167898</v>
      </c>
      <c r="BK428" s="10">
        <v>-4.9554481506347603</v>
      </c>
      <c r="BL428" s="10">
        <v>-4.9570145606994602</v>
      </c>
      <c r="BM428" s="10">
        <v>-4.9059934616088796</v>
      </c>
      <c r="BN428" s="10">
        <v>-4.9738073348998997</v>
      </c>
    </row>
    <row r="429" spans="1:66" x14ac:dyDescent="0.2">
      <c r="A429" s="10" t="s">
        <v>1002</v>
      </c>
      <c r="B429" s="10" t="s">
        <v>1243</v>
      </c>
      <c r="C429" s="10">
        <v>-4.9335923194885201</v>
      </c>
      <c r="D429" s="10">
        <v>-4.9424242973327601</v>
      </c>
      <c r="E429" s="10">
        <v>-4.9700603485107404</v>
      </c>
      <c r="F429" s="10">
        <v>-4.9630761146545401</v>
      </c>
      <c r="G429" s="10">
        <v>-4.9787173271179199</v>
      </c>
      <c r="H429" s="10">
        <v>-4.9681229591369602</v>
      </c>
      <c r="I429" s="10">
        <v>-4.9821200370788503</v>
      </c>
      <c r="J429" s="10">
        <v>-4.976806640625</v>
      </c>
      <c r="K429" s="10">
        <v>-4.9834785461425701</v>
      </c>
      <c r="L429" s="10">
        <v>-4.9432849884033203</v>
      </c>
      <c r="M429" s="10">
        <v>-4.9478468894958496</v>
      </c>
      <c r="N429" s="10">
        <v>-4.9562516212463299</v>
      </c>
      <c r="O429" s="10">
        <v>-4.9551401138305602</v>
      </c>
      <c r="P429" s="10">
        <v>-4.7566361427307102</v>
      </c>
      <c r="Q429" s="10">
        <v>-4.8587121963500897</v>
      </c>
      <c r="R429" s="10">
        <v>-4.7751879692077601</v>
      </c>
      <c r="S429" s="10">
        <v>-4.9522786140441797</v>
      </c>
      <c r="T429" s="10">
        <v>-4.9501838684081996</v>
      </c>
      <c r="U429" s="10">
        <v>-4.9709448814392001</v>
      </c>
      <c r="V429" s="10">
        <v>-4.9782462120056099</v>
      </c>
      <c r="W429" s="10">
        <v>-4.9324693679809499</v>
      </c>
      <c r="X429" s="10">
        <v>-4.9463477134704501</v>
      </c>
      <c r="Y429" s="10">
        <v>-4.93525886535644</v>
      </c>
      <c r="Z429" s="10">
        <v>-4.9736433029174796</v>
      </c>
      <c r="AA429" s="10">
        <v>-4.9268164634704501</v>
      </c>
      <c r="AB429" s="10">
        <v>-4.9592881202697701</v>
      </c>
      <c r="AC429" s="10">
        <v>-4.9505009651184002</v>
      </c>
      <c r="AD429" s="10">
        <v>-4.9533367156982404</v>
      </c>
      <c r="AE429" s="10">
        <v>-4.9351921081542898</v>
      </c>
      <c r="AF429" s="10">
        <v>-4.96581602096557</v>
      </c>
      <c r="AG429" s="10">
        <v>-4.9838485717773402</v>
      </c>
      <c r="AH429" s="10">
        <v>-4.9705305099487296</v>
      </c>
      <c r="AI429" s="10">
        <v>-3.8707251548767001</v>
      </c>
      <c r="AJ429" s="10">
        <v>-3.8474874496459899</v>
      </c>
      <c r="AK429" s="10">
        <v>-3.8926641941070499</v>
      </c>
      <c r="AL429" s="10">
        <v>-3.5262761116027801</v>
      </c>
      <c r="AM429" s="10">
        <v>-4.3843827247619602</v>
      </c>
      <c r="AN429" s="10">
        <v>-4.7799611091613698</v>
      </c>
      <c r="AO429" s="10">
        <v>-4.6494851112365696</v>
      </c>
      <c r="AP429" s="10">
        <v>-4.3793787956237704</v>
      </c>
      <c r="AQ429" s="10">
        <v>-4.6990237236022896</v>
      </c>
      <c r="AR429" s="10">
        <v>-4.7116065025329501</v>
      </c>
      <c r="AS429" s="10">
        <v>-4.7970781326293901</v>
      </c>
      <c r="AT429" s="10">
        <v>-4.6911730766296298</v>
      </c>
      <c r="AU429" s="10">
        <v>-3.35551762580871</v>
      </c>
      <c r="AV429" s="10">
        <v>-3.4395267963409402</v>
      </c>
      <c r="AW429" s="10">
        <v>-3.5575604438781698</v>
      </c>
      <c r="AX429" s="10">
        <v>-3.3483800888061501</v>
      </c>
      <c r="AY429" s="10">
        <v>-4.9465742111206001</v>
      </c>
      <c r="AZ429" s="10">
        <v>-4.8825206756591797</v>
      </c>
      <c r="BA429" s="10">
        <v>-4.9690861701965297</v>
      </c>
      <c r="BB429" s="10">
        <v>-4.7323756217956499</v>
      </c>
      <c r="BC429" s="10">
        <v>-4.9688472747802699</v>
      </c>
      <c r="BD429" s="10">
        <v>-4.9721522331237704</v>
      </c>
      <c r="BE429" s="10">
        <v>-4.93717288970947</v>
      </c>
      <c r="BF429" s="10">
        <v>-4.98335838317871</v>
      </c>
      <c r="BG429" s="10">
        <v>-4.9815583229064897</v>
      </c>
      <c r="BH429" s="10">
        <v>-5.0056576728820801</v>
      </c>
      <c r="BI429" s="10">
        <v>-5.0079979896545401</v>
      </c>
      <c r="BJ429" s="10">
        <v>-4.9706573486328098</v>
      </c>
      <c r="BK429" s="10">
        <v>-4.9907894134521396</v>
      </c>
      <c r="BL429" s="10">
        <v>-5.01657915115356</v>
      </c>
      <c r="BM429" s="10">
        <v>-4.9489226341247496</v>
      </c>
      <c r="BN429" s="10">
        <v>-4.98203372955322</v>
      </c>
    </row>
    <row r="430" spans="1:66" x14ac:dyDescent="0.2">
      <c r="A430" s="10" t="s">
        <v>1003</v>
      </c>
      <c r="B430" s="10" t="s">
        <v>1243</v>
      </c>
      <c r="C430" s="10">
        <v>-5.0106949806213299</v>
      </c>
      <c r="D430" s="10">
        <v>-4.7980756759643501</v>
      </c>
      <c r="E430" s="10">
        <v>-5.0406503677368102</v>
      </c>
      <c r="F430" s="10">
        <v>-5.0438809394836399</v>
      </c>
      <c r="G430" s="10">
        <v>-5.03454160690307</v>
      </c>
      <c r="H430" s="10">
        <v>-5.03413486480712</v>
      </c>
      <c r="I430" s="10">
        <v>-5.0076808929443297</v>
      </c>
      <c r="J430" s="10">
        <v>-5.0244469642639098</v>
      </c>
      <c r="K430" s="10">
        <v>-5.0876679420471103</v>
      </c>
      <c r="L430" s="10">
        <v>-4.9865093231201101</v>
      </c>
      <c r="M430" s="10">
        <v>-5.1221528053283603</v>
      </c>
      <c r="N430" s="10">
        <v>-5.0431423187255797</v>
      </c>
      <c r="O430" s="10">
        <v>-4.9902086257934499</v>
      </c>
      <c r="P430" s="10">
        <v>-4.7237420082092196</v>
      </c>
      <c r="Q430" s="10">
        <v>-4.9151043891906703</v>
      </c>
      <c r="R430" s="10">
        <v>-4.9438567161559996</v>
      </c>
      <c r="S430" s="10">
        <v>-5.0390629768371502</v>
      </c>
      <c r="T430" s="10">
        <v>-4.9805769920349103</v>
      </c>
      <c r="U430" s="10">
        <v>-5.0195565223693803</v>
      </c>
      <c r="V430" s="10">
        <v>-5.02423095703125</v>
      </c>
      <c r="W430" s="10">
        <v>-4.9779868125915501</v>
      </c>
      <c r="X430" s="10">
        <v>-4.9585657119750897</v>
      </c>
      <c r="Y430" s="10">
        <v>-5.0287342071533203</v>
      </c>
      <c r="Z430" s="10">
        <v>-4.9910802841186497</v>
      </c>
      <c r="AA430" s="10">
        <v>-5.0240201950073198</v>
      </c>
      <c r="AB430" s="10">
        <v>-5.0156607627868599</v>
      </c>
      <c r="AC430" s="10">
        <v>-5.0865626335143999</v>
      </c>
      <c r="AD430" s="10">
        <v>-5.0381526947021396</v>
      </c>
      <c r="AE430" s="10">
        <v>-5.02937412261962</v>
      </c>
      <c r="AF430" s="10">
        <v>-5.0713176727294904</v>
      </c>
      <c r="AG430" s="10">
        <v>-5.0477333068847603</v>
      </c>
      <c r="AH430" s="10">
        <v>-5.0639023780822701</v>
      </c>
      <c r="AI430" s="10">
        <v>-4.29046154022216</v>
      </c>
      <c r="AJ430" s="10">
        <v>-2.9922828674316402</v>
      </c>
      <c r="AK430" s="10">
        <v>-4.2442808151245099</v>
      </c>
      <c r="AL430" s="10">
        <v>-4.0911431312561</v>
      </c>
      <c r="AM430" s="10">
        <v>-4.6972908973693803</v>
      </c>
      <c r="AN430" s="10">
        <v>-4.0037093162536603</v>
      </c>
      <c r="AO430" s="10">
        <v>-4.9338126182556099</v>
      </c>
      <c r="AP430" s="10">
        <v>-4.6602702140808097</v>
      </c>
      <c r="AQ430" s="10">
        <v>-4.00744533538818</v>
      </c>
      <c r="AR430" s="10">
        <v>-3.47119712829589</v>
      </c>
      <c r="AS430" s="10">
        <v>-3.9436335563659601</v>
      </c>
      <c r="AT430" s="10">
        <v>-3.6586494445800701</v>
      </c>
      <c r="AU430" s="10">
        <v>-3.2228946685790998</v>
      </c>
      <c r="AV430" s="10">
        <v>-2.3732783794403001</v>
      </c>
      <c r="AW430" s="10">
        <v>-3.4809291362762398</v>
      </c>
      <c r="AX430" s="10">
        <v>-3.3066380023956299</v>
      </c>
      <c r="AY430" s="10">
        <v>-5.0459070205688397</v>
      </c>
      <c r="AZ430" s="10">
        <v>-5.0624127388000399</v>
      </c>
      <c r="BA430" s="10">
        <v>-4.9623999595642001</v>
      </c>
      <c r="BB430" s="10">
        <v>-5.0430946350097603</v>
      </c>
      <c r="BC430" s="10">
        <v>-5.0494399070739702</v>
      </c>
      <c r="BD430" s="10">
        <v>-5.02835845947265</v>
      </c>
      <c r="BE430" s="10">
        <v>-5.0167698860168404</v>
      </c>
      <c r="BF430" s="10">
        <v>-4.9979467391967702</v>
      </c>
      <c r="BG430" s="10">
        <v>-5.0422058105468697</v>
      </c>
      <c r="BH430" s="10">
        <v>-5.0176377296447701</v>
      </c>
      <c r="BI430" s="10">
        <v>-5.0856032371520996</v>
      </c>
      <c r="BJ430" s="10">
        <v>-5.01186180114746</v>
      </c>
      <c r="BK430" s="10">
        <v>-5.0663089752197203</v>
      </c>
      <c r="BL430" s="10">
        <v>-5.0434608459472603</v>
      </c>
      <c r="BM430" s="10">
        <v>-5.0190253257751403</v>
      </c>
      <c r="BN430" s="10">
        <v>-5.0275645256042401</v>
      </c>
    </row>
    <row r="431" spans="1:66" x14ac:dyDescent="0.2">
      <c r="A431" s="10" t="s">
        <v>1139</v>
      </c>
      <c r="B431" s="10" t="s">
        <v>1243</v>
      </c>
      <c r="C431" s="10">
        <v>-4.9916458129882804</v>
      </c>
      <c r="D431" s="10">
        <v>-4.8340764045715297</v>
      </c>
      <c r="E431" s="10">
        <v>-5.0085854530334402</v>
      </c>
      <c r="F431" s="10">
        <v>-4.9754934310912997</v>
      </c>
      <c r="G431" s="10">
        <v>-4.9703493118286097</v>
      </c>
      <c r="H431" s="10">
        <v>-4.9778294563293404</v>
      </c>
      <c r="I431" s="10">
        <v>-4.9704046249389604</v>
      </c>
      <c r="J431" s="10">
        <v>-4.9762668609619096</v>
      </c>
      <c r="K431" s="10">
        <v>-5.0193190574645996</v>
      </c>
      <c r="L431" s="10">
        <v>-4.8890419006347603</v>
      </c>
      <c r="M431" s="10">
        <v>-4.9807677268981898</v>
      </c>
      <c r="N431" s="10">
        <v>-4.9592204093933097</v>
      </c>
      <c r="O431" s="10">
        <v>-4.9196357727050701</v>
      </c>
      <c r="P431" s="10">
        <v>-4.7279958724975497</v>
      </c>
      <c r="Q431" s="10">
        <v>-4.8588628768920898</v>
      </c>
      <c r="R431" s="10">
        <v>-4.9810633659362704</v>
      </c>
      <c r="S431" s="10">
        <v>-4.99696540832519</v>
      </c>
      <c r="T431" s="10">
        <v>-4.9408111572265598</v>
      </c>
      <c r="U431" s="10">
        <v>-4.9497318267822203</v>
      </c>
      <c r="V431" s="10">
        <v>-5.0169100761413503</v>
      </c>
      <c r="W431" s="10">
        <v>-4.9417099952697701</v>
      </c>
      <c r="X431" s="10">
        <v>-4.9567689895629803</v>
      </c>
      <c r="Y431" s="10">
        <v>-4.9708700180053702</v>
      </c>
      <c r="Z431" s="10">
        <v>-5.0090260505676198</v>
      </c>
      <c r="AA431" s="10">
        <v>-4.9878897666931099</v>
      </c>
      <c r="AB431" s="10">
        <v>-4.9847617149353001</v>
      </c>
      <c r="AC431" s="10">
        <v>-5.0280246734619096</v>
      </c>
      <c r="AD431" s="10">
        <v>-4.97357177734375</v>
      </c>
      <c r="AE431" s="10">
        <v>-5.0114707946777299</v>
      </c>
      <c r="AF431" s="10">
        <v>-5.0142660140991202</v>
      </c>
      <c r="AG431" s="10">
        <v>-5.0454807281494096</v>
      </c>
      <c r="AH431" s="10">
        <v>-4.9828777313232404</v>
      </c>
      <c r="AI431" s="10">
        <v>-4.1987156867980904</v>
      </c>
      <c r="AJ431" s="10">
        <v>-3.1083340644836399</v>
      </c>
      <c r="AK431" s="10">
        <v>-4.03265285491943</v>
      </c>
      <c r="AL431" s="10">
        <v>-3.9457135200500399</v>
      </c>
      <c r="AM431" s="10">
        <v>-4.7087531089782697</v>
      </c>
      <c r="AN431" s="10">
        <v>-4.1942420005798304</v>
      </c>
      <c r="AO431" s="10">
        <v>-4.7525238990783603</v>
      </c>
      <c r="AP431" s="10">
        <v>-4.6923341751098597</v>
      </c>
      <c r="AQ431" s="10">
        <v>-3.6849136352539</v>
      </c>
      <c r="AR431" s="10">
        <v>-3.2750976085662802</v>
      </c>
      <c r="AS431" s="10">
        <v>-3.5754184722900302</v>
      </c>
      <c r="AT431" s="10">
        <v>-3.38959741592407</v>
      </c>
      <c r="AU431" s="10">
        <v>-3.4137117862701398</v>
      </c>
      <c r="AV431" s="10">
        <v>-2.7045662403106601</v>
      </c>
      <c r="AW431" s="10">
        <v>-3.4865407943725502</v>
      </c>
      <c r="AX431" s="10">
        <v>-3.5100789070129301</v>
      </c>
      <c r="AY431" s="10">
        <v>-5.0180630683898899</v>
      </c>
      <c r="AZ431" s="10">
        <v>-4.9956159591674796</v>
      </c>
      <c r="BA431" s="10">
        <v>-4.9323678016662598</v>
      </c>
      <c r="BB431" s="10">
        <v>-5.0075302124023402</v>
      </c>
      <c r="BC431" s="10">
        <v>-5.0273227691650302</v>
      </c>
      <c r="BD431" s="10">
        <v>-4.9760727882385201</v>
      </c>
      <c r="BE431" s="10">
        <v>-4.9501233100891104</v>
      </c>
      <c r="BF431" s="10">
        <v>-4.9941434860229403</v>
      </c>
      <c r="BG431" s="10">
        <v>-5.0205192565917898</v>
      </c>
      <c r="BH431" s="10">
        <v>-4.9943332672119096</v>
      </c>
      <c r="BI431" s="10">
        <v>-5.0140933990478498</v>
      </c>
      <c r="BJ431" s="10">
        <v>-4.96972179412841</v>
      </c>
      <c r="BK431" s="10">
        <v>-5.0133872032165501</v>
      </c>
      <c r="BL431" s="10">
        <v>-5.0058336257934499</v>
      </c>
      <c r="BM431" s="10">
        <v>-4.9697918891906703</v>
      </c>
      <c r="BN431" s="10">
        <v>-4.9938888549804599</v>
      </c>
    </row>
    <row r="432" spans="1:66" x14ac:dyDescent="0.2">
      <c r="A432" s="10" t="s">
        <v>1004</v>
      </c>
      <c r="B432" s="10" t="s">
        <v>1243</v>
      </c>
      <c r="C432" s="10">
        <v>-4.9684991836547798</v>
      </c>
      <c r="D432" s="10">
        <v>-4.85843706130981</v>
      </c>
      <c r="E432" s="10">
        <v>-4.8656744956970197</v>
      </c>
      <c r="F432" s="10">
        <v>-4.9470691680908203</v>
      </c>
      <c r="G432" s="10">
        <v>-4.9348793029785103</v>
      </c>
      <c r="H432" s="10">
        <v>-5.00325584411621</v>
      </c>
      <c r="I432" s="10">
        <v>-4.9302883148193297</v>
      </c>
      <c r="J432" s="10">
        <v>-4.8936505317687899</v>
      </c>
      <c r="K432" s="10">
        <v>-4.8320417404174796</v>
      </c>
      <c r="L432" s="10">
        <v>-4.7694530487060502</v>
      </c>
      <c r="M432" s="10">
        <v>-4.7251296043395996</v>
      </c>
      <c r="N432" s="10">
        <v>-4.8362154960632298</v>
      </c>
      <c r="O432" s="10">
        <v>-4.95243215560913</v>
      </c>
      <c r="P432" s="10">
        <v>-4.8228988647460902</v>
      </c>
      <c r="Q432" s="10">
        <v>-4.85864162445068</v>
      </c>
      <c r="R432" s="10">
        <v>-4.8535690307617099</v>
      </c>
      <c r="S432" s="10">
        <v>-4.9470834732055602</v>
      </c>
      <c r="T432" s="10">
        <v>-4.9012022018432599</v>
      </c>
      <c r="U432" s="10">
        <v>-4.9282803535461399</v>
      </c>
      <c r="V432" s="10">
        <v>-4.9885277748107901</v>
      </c>
      <c r="W432" s="10">
        <v>-4.9436163902282697</v>
      </c>
      <c r="X432" s="10">
        <v>-4.9345746040344203</v>
      </c>
      <c r="Y432" s="10">
        <v>-4.9233260154724103</v>
      </c>
      <c r="Z432" s="10">
        <v>-4.9687604904174796</v>
      </c>
      <c r="AA432" s="10">
        <v>-4.9527955055236799</v>
      </c>
      <c r="AB432" s="10">
        <v>-4.90191173553466</v>
      </c>
      <c r="AC432" s="10">
        <v>-4.9831237792968697</v>
      </c>
      <c r="AD432" s="10">
        <v>-4.9515395164489702</v>
      </c>
      <c r="AE432" s="10">
        <v>-4.9630537033081001</v>
      </c>
      <c r="AF432" s="10">
        <v>-4.9507122039794904</v>
      </c>
      <c r="AG432" s="10">
        <v>-4.9779677391052202</v>
      </c>
      <c r="AH432" s="10">
        <v>-4.9019899368286097</v>
      </c>
      <c r="AI432" s="10">
        <v>-3.2254459857940598</v>
      </c>
      <c r="AJ432" s="10">
        <v>-3.2902126312255802</v>
      </c>
      <c r="AK432" s="10">
        <v>-2.9808540344238201</v>
      </c>
      <c r="AL432" s="10">
        <v>-2.9585983753204301</v>
      </c>
      <c r="AM432" s="10">
        <v>-3.9452199935913002</v>
      </c>
      <c r="AN432" s="10">
        <v>-4.2235984802245996</v>
      </c>
      <c r="AO432" s="10">
        <v>-3.95267581939697</v>
      </c>
      <c r="AP432" s="10">
        <v>-3.8621609210968</v>
      </c>
      <c r="AQ432" s="10">
        <v>-3.9279472827911301</v>
      </c>
      <c r="AR432" s="10">
        <v>-3.9510538578033398</v>
      </c>
      <c r="AS432" s="10">
        <v>-3.8480195999145499</v>
      </c>
      <c r="AT432" s="10">
        <v>-3.6982727050781201</v>
      </c>
      <c r="AU432" s="10">
        <v>-3.4118113517761199</v>
      </c>
      <c r="AV432" s="10">
        <v>-3.5384149551391602</v>
      </c>
      <c r="AW432" s="10">
        <v>-3.1945896148681601</v>
      </c>
      <c r="AX432" s="10">
        <v>-3.2353236675262398</v>
      </c>
      <c r="AY432" s="10">
        <v>-4.9363317489623997</v>
      </c>
      <c r="AZ432" s="10">
        <v>-4.8408923149108798</v>
      </c>
      <c r="BA432" s="10">
        <v>-4.9116449356079102</v>
      </c>
      <c r="BB432" s="10">
        <v>-4.7954349517822203</v>
      </c>
      <c r="BC432" s="10">
        <v>-4.94121837615966</v>
      </c>
      <c r="BD432" s="10">
        <v>-4.9525933265686</v>
      </c>
      <c r="BE432" s="10">
        <v>-4.9851512908935502</v>
      </c>
      <c r="BF432" s="10">
        <v>-4.9227781295776296</v>
      </c>
      <c r="BG432" s="10">
        <v>-4.9179697036743102</v>
      </c>
      <c r="BH432" s="10">
        <v>-5.0417695045471103</v>
      </c>
      <c r="BI432" s="10">
        <v>-4.8284554481506303</v>
      </c>
      <c r="BJ432" s="10">
        <v>-4.9430398941040004</v>
      </c>
      <c r="BK432" s="10">
        <v>-4.9837164878845197</v>
      </c>
      <c r="BL432" s="10">
        <v>-4.9062094688415501</v>
      </c>
      <c r="BM432" s="10">
        <v>-4.8907628059387198</v>
      </c>
      <c r="BN432" s="10">
        <v>-4.9277925491332999</v>
      </c>
    </row>
    <row r="433" spans="1:66" x14ac:dyDescent="0.2">
      <c r="A433" s="10" t="s">
        <v>1132</v>
      </c>
      <c r="B433" s="10" t="s">
        <v>1243</v>
      </c>
      <c r="C433" s="10">
        <v>-4.9612274169921804</v>
      </c>
      <c r="D433" s="10">
        <v>-4.9492282867431596</v>
      </c>
      <c r="E433" s="10">
        <v>-4.74753665924072</v>
      </c>
      <c r="F433" s="10">
        <v>-4.9548277854919398</v>
      </c>
      <c r="G433" s="10">
        <v>-4.9259767532348597</v>
      </c>
      <c r="H433" s="10">
        <v>-4.9744911193847603</v>
      </c>
      <c r="I433" s="10">
        <v>-4.7796692848205504</v>
      </c>
      <c r="J433" s="10">
        <v>-4.9323396682739196</v>
      </c>
      <c r="K433" s="10">
        <v>-4.9310541152954102</v>
      </c>
      <c r="L433" s="10">
        <v>-4.9642319679260201</v>
      </c>
      <c r="M433" s="10">
        <v>-4.9079403877258301</v>
      </c>
      <c r="N433" s="10">
        <v>-4.9456548690795898</v>
      </c>
      <c r="O433" s="10">
        <v>-5.0059404373168901</v>
      </c>
      <c r="P433" s="10">
        <v>-5.03063488006591</v>
      </c>
      <c r="Q433" s="10">
        <v>-4.6841697692870996</v>
      </c>
      <c r="R433" s="10">
        <v>-5.0076704025268501</v>
      </c>
      <c r="S433" s="10">
        <v>-4.9806189537048304</v>
      </c>
      <c r="T433" s="10">
        <v>-5.0199985504150302</v>
      </c>
      <c r="U433" s="10">
        <v>-4.9367127418518004</v>
      </c>
      <c r="V433" s="10">
        <v>-4.9526891708373997</v>
      </c>
      <c r="W433" s="10">
        <v>-4.9844813346862704</v>
      </c>
      <c r="X433" s="10">
        <v>-5.0252346992492596</v>
      </c>
      <c r="Y433" s="10">
        <v>-5.0205230712890598</v>
      </c>
      <c r="Z433" s="10">
        <v>-4.9816117286682102</v>
      </c>
      <c r="AA433" s="10">
        <v>-4.9815211296081499</v>
      </c>
      <c r="AB433" s="10">
        <v>-4.9909963607787997</v>
      </c>
      <c r="AC433" s="10">
        <v>-5.0047974586486799</v>
      </c>
      <c r="AD433" s="10">
        <v>-4.9705677032470703</v>
      </c>
      <c r="AE433" s="10">
        <v>-4.9747996330261204</v>
      </c>
      <c r="AF433" s="10">
        <v>-4.9536671638488698</v>
      </c>
      <c r="AG433" s="10">
        <v>-4.9447889328002903</v>
      </c>
      <c r="AH433" s="10">
        <v>-4.9830956459045401</v>
      </c>
      <c r="AI433" s="10">
        <v>-3.9542198181152299</v>
      </c>
      <c r="AJ433" s="10">
        <v>-3.8900787830352699</v>
      </c>
      <c r="AK433" s="10">
        <v>-2.6845998764038002</v>
      </c>
      <c r="AL433" s="10">
        <v>-3.8014154434204102</v>
      </c>
      <c r="AM433" s="10">
        <v>-3.7924306392669598</v>
      </c>
      <c r="AN433" s="10">
        <v>-3.75861597061157</v>
      </c>
      <c r="AO433" s="10">
        <v>-3.02773761749267</v>
      </c>
      <c r="AP433" s="10">
        <v>-3.88214015960693</v>
      </c>
      <c r="AQ433" s="10">
        <v>-3.6235883235931299</v>
      </c>
      <c r="AR433" s="10">
        <v>-3.7757360935211102</v>
      </c>
      <c r="AS433" s="10">
        <v>-2.8798806667327801</v>
      </c>
      <c r="AT433" s="10">
        <v>-3.4031286239624001</v>
      </c>
      <c r="AU433" s="10">
        <v>-3.9652848243713299</v>
      </c>
      <c r="AV433" s="10">
        <v>-3.99536728858947</v>
      </c>
      <c r="AW433" s="10">
        <v>-2.8735337257385201</v>
      </c>
      <c r="AX433" s="10">
        <v>-3.86823153495788</v>
      </c>
      <c r="AY433" s="10">
        <v>-5.0036091804504297</v>
      </c>
      <c r="AZ433" s="10">
        <v>-5.0151500701904297</v>
      </c>
      <c r="BA433" s="10">
        <v>-4.9671468734741202</v>
      </c>
      <c r="BB433" s="10">
        <v>-4.9946756362915004</v>
      </c>
      <c r="BC433" s="10">
        <v>-4.9880480766296298</v>
      </c>
      <c r="BD433" s="10">
        <v>-4.9692611694335902</v>
      </c>
      <c r="BE433" s="10">
        <v>-4.9795641899108798</v>
      </c>
      <c r="BF433" s="10">
        <v>-4.9675526618957502</v>
      </c>
      <c r="BG433" s="10">
        <v>-4.9570736885070801</v>
      </c>
      <c r="BH433" s="10">
        <v>-4.9501533508300701</v>
      </c>
      <c r="BI433" s="10">
        <v>-4.9320168495178196</v>
      </c>
      <c r="BJ433" s="10">
        <v>-5.00595951080322</v>
      </c>
      <c r="BK433" s="10">
        <v>-4.9732284545898402</v>
      </c>
      <c r="BL433" s="10">
        <v>-4.9875502586364702</v>
      </c>
      <c r="BM433" s="10">
        <v>-4.9620885848998997</v>
      </c>
      <c r="BN433" s="10">
        <v>-4.9776597023010201</v>
      </c>
    </row>
    <row r="434" spans="1:66" x14ac:dyDescent="0.2">
      <c r="A434" s="10" t="s">
        <v>1005</v>
      </c>
      <c r="B434" s="10" t="s">
        <v>1243</v>
      </c>
      <c r="C434" s="10">
        <v>-5.0145730972290004</v>
      </c>
      <c r="D434" s="10">
        <v>-4.9548969268798801</v>
      </c>
      <c r="E434" s="10">
        <v>-4.9702405929565403</v>
      </c>
      <c r="F434" s="10">
        <v>-4.98213291168212</v>
      </c>
      <c r="G434" s="10">
        <v>-4.9811687469482404</v>
      </c>
      <c r="H434" s="10">
        <v>-5.1206245422363201</v>
      </c>
      <c r="I434" s="10">
        <v>-5.0393075942993102</v>
      </c>
      <c r="J434" s="10">
        <v>-4.9664134979248002</v>
      </c>
      <c r="K434" s="10">
        <v>-4.94435691833496</v>
      </c>
      <c r="L434" s="10">
        <v>-4.8947968482971103</v>
      </c>
      <c r="M434" s="10">
        <v>-4.8492274284362704</v>
      </c>
      <c r="N434" s="10">
        <v>-4.8858909606933496</v>
      </c>
      <c r="O434" s="10">
        <v>-4.9734988212585396</v>
      </c>
      <c r="P434" s="10">
        <v>-4.9568772315979004</v>
      </c>
      <c r="Q434" s="10">
        <v>-5.03098392486572</v>
      </c>
      <c r="R434" s="10">
        <v>-4.8698964118957502</v>
      </c>
      <c r="S434" s="10">
        <v>-5.0141286849975497</v>
      </c>
      <c r="T434" s="10">
        <v>-4.9857730865478498</v>
      </c>
      <c r="U434" s="10">
        <v>-4.9805917739868102</v>
      </c>
      <c r="V434" s="10">
        <v>-5.0371980667114196</v>
      </c>
      <c r="W434" s="10">
        <v>-5.0021853446960396</v>
      </c>
      <c r="X434" s="10">
        <v>-4.9474701881408603</v>
      </c>
      <c r="Y434" s="10">
        <v>-5.0250840187072701</v>
      </c>
      <c r="Z434" s="10">
        <v>-4.9953265190124503</v>
      </c>
      <c r="AA434" s="10">
        <v>-4.97220611572265</v>
      </c>
      <c r="AB434" s="10">
        <v>-4.9224572181701598</v>
      </c>
      <c r="AC434" s="10">
        <v>-5.0281114578246999</v>
      </c>
      <c r="AD434" s="10">
        <v>-4.9973425865173304</v>
      </c>
      <c r="AE434" s="10">
        <v>-5.0141243934631303</v>
      </c>
      <c r="AF434" s="10">
        <v>-5.0256562232971103</v>
      </c>
      <c r="AG434" s="10">
        <v>-5.03676033020019</v>
      </c>
      <c r="AH434" s="10">
        <v>-4.9927043914794904</v>
      </c>
      <c r="AI434" s="10">
        <v>-2.8803639411926198</v>
      </c>
      <c r="AJ434" s="10">
        <v>-2.95679378509521</v>
      </c>
      <c r="AK434" s="10">
        <v>-2.7243170738220202</v>
      </c>
      <c r="AL434" s="10">
        <v>-2.1625938415527299</v>
      </c>
      <c r="AM434" s="10">
        <v>-3.65400218963623</v>
      </c>
      <c r="AN434" s="10">
        <v>-3.9535610675811701</v>
      </c>
      <c r="AO434" s="10">
        <v>-3.73964118957519</v>
      </c>
      <c r="AP434" s="10">
        <v>-3.30244588851928</v>
      </c>
      <c r="AQ434" s="10">
        <v>-3.30316829681396</v>
      </c>
      <c r="AR434" s="10">
        <v>-3.6044039726257302</v>
      </c>
      <c r="AS434" s="10">
        <v>-3.4615778923034601</v>
      </c>
      <c r="AT434" s="10">
        <v>-2.9181101322174001</v>
      </c>
      <c r="AU434" s="10">
        <v>-2.8320188522338801</v>
      </c>
      <c r="AV434" s="10">
        <v>-3.0132927894592201</v>
      </c>
      <c r="AW434" s="10">
        <v>-2.8696763515472399</v>
      </c>
      <c r="AX434" s="10">
        <v>-2.4531581401824898</v>
      </c>
      <c r="AY434" s="10">
        <v>-4.9844703674316397</v>
      </c>
      <c r="AZ434" s="10">
        <v>-4.9467701911926198</v>
      </c>
      <c r="BA434" s="10">
        <v>-5.0031204223632804</v>
      </c>
      <c r="BB434" s="10">
        <v>-4.8850188255309996</v>
      </c>
      <c r="BC434" s="10">
        <v>-4.9775161743164</v>
      </c>
      <c r="BD434" s="10">
        <v>-5.0121092796325604</v>
      </c>
      <c r="BE434" s="10">
        <v>-5.05027151107788</v>
      </c>
      <c r="BF434" s="10">
        <v>-4.9884328842162997</v>
      </c>
      <c r="BG434" s="10">
        <v>-4.9818611145019496</v>
      </c>
      <c r="BH434" s="10">
        <v>-5.0729479789733798</v>
      </c>
      <c r="BI434" s="10">
        <v>-4.9922661781311</v>
      </c>
      <c r="BJ434" s="10">
        <v>-4.9792070388793901</v>
      </c>
      <c r="BK434" s="10">
        <v>-5.0602688789367596</v>
      </c>
      <c r="BL434" s="10">
        <v>-5.0093083381652797</v>
      </c>
      <c r="BM434" s="10">
        <v>-5.0138978958129803</v>
      </c>
      <c r="BN434" s="10">
        <v>-4.9413371086120597</v>
      </c>
    </row>
    <row r="435" spans="1:66" x14ac:dyDescent="0.2">
      <c r="A435" s="10" t="s">
        <v>1006</v>
      </c>
      <c r="B435" s="10" t="s">
        <v>1243</v>
      </c>
      <c r="C435" s="10">
        <v>-4.9941306114196697</v>
      </c>
      <c r="D435" s="10">
        <v>-4.9214487075805602</v>
      </c>
      <c r="E435" s="10">
        <v>-4.9952840805053702</v>
      </c>
      <c r="F435" s="10">
        <v>-5.0053200721740696</v>
      </c>
      <c r="G435" s="10">
        <v>-5.0170669555664</v>
      </c>
      <c r="H435" s="10">
        <v>-5.0403032302856401</v>
      </c>
      <c r="I435" s="10">
        <v>-4.9488725662231401</v>
      </c>
      <c r="J435" s="10">
        <v>-5.0501027107238698</v>
      </c>
      <c r="K435" s="10">
        <v>-5.0532121658325098</v>
      </c>
      <c r="L435" s="10">
        <v>-4.9763498306274396</v>
      </c>
      <c r="M435" s="10">
        <v>-4.9400076866149902</v>
      </c>
      <c r="N435" s="10">
        <v>-5.02123546600341</v>
      </c>
      <c r="O435" s="10">
        <v>-4.9488420486450098</v>
      </c>
      <c r="P435" s="10">
        <v>-4.70983791351318</v>
      </c>
      <c r="Q435" s="10">
        <v>-4.83172178268432</v>
      </c>
      <c r="R435" s="10">
        <v>-4.8126626014709402</v>
      </c>
      <c r="S435" s="10">
        <v>-4.9782600402831996</v>
      </c>
      <c r="T435" s="10">
        <v>-4.9806604385375897</v>
      </c>
      <c r="U435" s="10">
        <v>-5.0252389907836896</v>
      </c>
      <c r="V435" s="10">
        <v>-5.0605511665344203</v>
      </c>
      <c r="W435" s="10">
        <v>-4.9479918479919398</v>
      </c>
      <c r="X435" s="10">
        <v>-4.9865746498107901</v>
      </c>
      <c r="Y435" s="10">
        <v>-4.9959077835082999</v>
      </c>
      <c r="Z435" s="10">
        <v>-5.05773496627807</v>
      </c>
      <c r="AA435" s="10">
        <v>-4.9803290367126403</v>
      </c>
      <c r="AB435" s="10">
        <v>-4.9666433334350497</v>
      </c>
      <c r="AC435" s="10">
        <v>-5.0739407539367596</v>
      </c>
      <c r="AD435" s="10">
        <v>-5.0391488075256303</v>
      </c>
      <c r="AE435" s="10">
        <v>-5.0420246124267498</v>
      </c>
      <c r="AF435" s="10">
        <v>-5.0715479850768999</v>
      </c>
      <c r="AG435" s="10">
        <v>-5.0656366348266602</v>
      </c>
      <c r="AH435" s="10">
        <v>-5.0287322998046804</v>
      </c>
      <c r="AI435" s="10">
        <v>-3.0415396690368599</v>
      </c>
      <c r="AJ435" s="10">
        <v>-2.8190658092498699</v>
      </c>
      <c r="AK435" s="10">
        <v>-2.7980685234069802</v>
      </c>
      <c r="AL435" s="10">
        <v>-2.3796727657318102</v>
      </c>
      <c r="AM435" s="10">
        <v>-3.7138762474060001</v>
      </c>
      <c r="AN435" s="10">
        <v>-3.9258620738983101</v>
      </c>
      <c r="AO435" s="10">
        <v>-3.77560210227966</v>
      </c>
      <c r="AP435" s="10">
        <v>-3.4248809814453098</v>
      </c>
      <c r="AQ435" s="10">
        <v>-3.8535583019256499</v>
      </c>
      <c r="AR435" s="10">
        <v>-3.9056401252746502</v>
      </c>
      <c r="AS435" s="10">
        <v>-3.7571859359741202</v>
      </c>
      <c r="AT435" s="10">
        <v>-3.5010414123535099</v>
      </c>
      <c r="AU435" s="10">
        <v>-2.3147675991058301</v>
      </c>
      <c r="AV435" s="10">
        <v>-2.32602334022521</v>
      </c>
      <c r="AW435" s="10">
        <v>-2.23418092727661</v>
      </c>
      <c r="AX435" s="10">
        <v>-2.04776763916015</v>
      </c>
      <c r="AY435" s="10">
        <v>-5.0070638656616202</v>
      </c>
      <c r="AZ435" s="10">
        <v>-4.9722623825073198</v>
      </c>
      <c r="BA435" s="10">
        <v>-4.9681749343871999</v>
      </c>
      <c r="BB435" s="10">
        <v>-4.90667247772216</v>
      </c>
      <c r="BC435" s="10">
        <v>-5.0180587768554599</v>
      </c>
      <c r="BD435" s="10">
        <v>-5.04329013824462</v>
      </c>
      <c r="BE435" s="10">
        <v>-4.9816322326660103</v>
      </c>
      <c r="BF435" s="10">
        <v>-5.0142688751220703</v>
      </c>
      <c r="BG435" s="10">
        <v>-5.0396881103515598</v>
      </c>
      <c r="BH435" s="10">
        <v>-5.09102439880371</v>
      </c>
      <c r="BI435" s="10">
        <v>-5.0296249389648402</v>
      </c>
      <c r="BJ435" s="10">
        <v>-5.02020168304443</v>
      </c>
      <c r="BK435" s="10">
        <v>-5.1292443275451598</v>
      </c>
      <c r="BL435" s="10">
        <v>-5.0584411621093697</v>
      </c>
      <c r="BM435" s="10">
        <v>-4.98974132537841</v>
      </c>
      <c r="BN435" s="10">
        <v>-5.0293440818786603</v>
      </c>
    </row>
    <row r="436" spans="1:66" x14ac:dyDescent="0.2">
      <c r="A436" s="10" t="s">
        <v>1007</v>
      </c>
      <c r="B436" s="10" t="s">
        <v>1243</v>
      </c>
      <c r="C436" s="10">
        <v>-4.9994769096374503</v>
      </c>
      <c r="D436" s="10">
        <v>-4.9881353378295898</v>
      </c>
      <c r="E436" s="10">
        <v>-4.9834451675415004</v>
      </c>
      <c r="F436" s="10">
        <v>-4.9709925651550204</v>
      </c>
      <c r="G436" s="10">
        <v>-4.9987325668334899</v>
      </c>
      <c r="H436" s="10">
        <v>-4.9535112380981401</v>
      </c>
      <c r="I436" s="10">
        <v>-4.9829797744750897</v>
      </c>
      <c r="J436" s="10">
        <v>-5.03592681884765</v>
      </c>
      <c r="K436" s="10">
        <v>-4.9973344802856401</v>
      </c>
      <c r="L436" s="10">
        <v>-4.9740686416625897</v>
      </c>
      <c r="M436" s="10">
        <v>-4.9495959281921298</v>
      </c>
      <c r="N436" s="10">
        <v>-5.0193057060241699</v>
      </c>
      <c r="O436" s="10">
        <v>-4.9863648414611799</v>
      </c>
      <c r="P436" s="10">
        <v>-4.6989350318908603</v>
      </c>
      <c r="Q436" s="10">
        <v>-4.8120174407958896</v>
      </c>
      <c r="R436" s="10">
        <v>-4.7498788833618102</v>
      </c>
      <c r="S436" s="10">
        <v>-4.9407501220703098</v>
      </c>
      <c r="T436" s="10">
        <v>-4.9790148735046298</v>
      </c>
      <c r="U436" s="10">
        <v>-5.0220789909362704</v>
      </c>
      <c r="V436" s="10">
        <v>-4.9842934608459402</v>
      </c>
      <c r="W436" s="10">
        <v>-4.9324007034301696</v>
      </c>
      <c r="X436" s="10">
        <v>-4.9827842712402299</v>
      </c>
      <c r="Y436" s="10">
        <v>-4.9725284576415998</v>
      </c>
      <c r="Z436" s="10">
        <v>-5.0088601112365696</v>
      </c>
      <c r="AA436" s="10">
        <v>-4.9898791313171298</v>
      </c>
      <c r="AB436" s="10">
        <v>-4.92594194412231</v>
      </c>
      <c r="AC436" s="10">
        <v>-5.0250802040100098</v>
      </c>
      <c r="AD436" s="10">
        <v>-4.9926843643188397</v>
      </c>
      <c r="AE436" s="10">
        <v>-4.9525899887084899</v>
      </c>
      <c r="AF436" s="10">
        <v>-5.01989316940307</v>
      </c>
      <c r="AG436" s="10">
        <v>-5.0348601341247496</v>
      </c>
      <c r="AH436" s="10">
        <v>-4.9702706336975098</v>
      </c>
      <c r="AI436" s="10">
        <v>-3.7378966808318999</v>
      </c>
      <c r="AJ436" s="10">
        <v>-3.6446552276611301</v>
      </c>
      <c r="AK436" s="10">
        <v>-3.7755861282348602</v>
      </c>
      <c r="AL436" s="10">
        <v>-3.3680489063262899</v>
      </c>
      <c r="AM436" s="10">
        <v>-4.3631510734558097</v>
      </c>
      <c r="AN436" s="10">
        <v>-4.7961783409118599</v>
      </c>
      <c r="AO436" s="10">
        <v>-4.6102886199951101</v>
      </c>
      <c r="AP436" s="10">
        <v>-4.3114366531371999</v>
      </c>
      <c r="AQ436" s="10">
        <v>-4.5410585403442303</v>
      </c>
      <c r="AR436" s="10">
        <v>-4.5647850036620996</v>
      </c>
      <c r="AS436" s="10">
        <v>-4.5497775077819798</v>
      </c>
      <c r="AT436" s="10">
        <v>-4.4311738014221103</v>
      </c>
      <c r="AU436" s="10">
        <v>-3.1482787132263099</v>
      </c>
      <c r="AV436" s="10">
        <v>-3.1849687099456698</v>
      </c>
      <c r="AW436" s="10">
        <v>-3.3253548145294101</v>
      </c>
      <c r="AX436" s="10">
        <v>-3.12286949157714</v>
      </c>
      <c r="AY436" s="10">
        <v>-4.9686851501464799</v>
      </c>
      <c r="AZ436" s="10">
        <v>-4.9663386344909597</v>
      </c>
      <c r="BA436" s="10">
        <v>-4.9713106155395499</v>
      </c>
      <c r="BB436" s="10">
        <v>-4.9051532745361301</v>
      </c>
      <c r="BC436" s="10">
        <v>-4.9759311676025302</v>
      </c>
      <c r="BD436" s="10">
        <v>-4.9589567184448198</v>
      </c>
      <c r="BE436" s="10">
        <v>-4.9383177757263104</v>
      </c>
      <c r="BF436" s="10">
        <v>-4.9908099174499503</v>
      </c>
      <c r="BG436" s="10">
        <v>-4.9913992881774902</v>
      </c>
      <c r="BH436" s="10">
        <v>-4.9927306175231898</v>
      </c>
      <c r="BI436" s="10">
        <v>-5.0300951004028303</v>
      </c>
      <c r="BJ436" s="10">
        <v>-4.9911727905273402</v>
      </c>
      <c r="BK436" s="10">
        <v>-5.0090470314025799</v>
      </c>
      <c r="BL436" s="10">
        <v>-5.0277075767517001</v>
      </c>
      <c r="BM436" s="10">
        <v>-4.9918403625488201</v>
      </c>
      <c r="BN436" s="10">
        <v>-5.0437941551208496</v>
      </c>
    </row>
    <row r="437" spans="1:66" x14ac:dyDescent="0.2">
      <c r="A437" s="10" t="s">
        <v>1008</v>
      </c>
      <c r="B437" s="10" t="s">
        <v>1243</v>
      </c>
      <c r="C437" s="10">
        <v>-4.9815402030944798</v>
      </c>
      <c r="D437" s="10">
        <v>-4.86683845520019</v>
      </c>
      <c r="E437" s="10">
        <v>-5.0224823951721103</v>
      </c>
      <c r="F437" s="10">
        <v>-5.0094742774963299</v>
      </c>
      <c r="G437" s="10">
        <v>-4.9704771041870099</v>
      </c>
      <c r="H437" s="10">
        <v>-4.9998345375061</v>
      </c>
      <c r="I437" s="10">
        <v>-5.0200681686401296</v>
      </c>
      <c r="J437" s="10">
        <v>-4.9642891883850098</v>
      </c>
      <c r="K437" s="10">
        <v>-5.1015195846557599</v>
      </c>
      <c r="L437" s="10">
        <v>-4.9941391944885201</v>
      </c>
      <c r="M437" s="10">
        <v>-5.1384034156799299</v>
      </c>
      <c r="N437" s="10">
        <v>-5.0664854049682599</v>
      </c>
      <c r="O437" s="10">
        <v>-4.9600057601928702</v>
      </c>
      <c r="P437" s="10">
        <v>-4.8302712440490696</v>
      </c>
      <c r="Q437" s="10">
        <v>-4.9153127670287997</v>
      </c>
      <c r="R437" s="10">
        <v>-4.9304099082946697</v>
      </c>
      <c r="S437" s="10">
        <v>-5.0121035575866699</v>
      </c>
      <c r="T437" s="10">
        <v>-4.9452056884765598</v>
      </c>
      <c r="U437" s="10">
        <v>-4.9975876808166504</v>
      </c>
      <c r="V437" s="10">
        <v>-4.9644393920898402</v>
      </c>
      <c r="W437" s="10">
        <v>-4.97959184646606</v>
      </c>
      <c r="X437" s="10">
        <v>-5.0078668594360298</v>
      </c>
      <c r="Y437" s="10">
        <v>-4.9978380203246999</v>
      </c>
      <c r="Z437" s="10">
        <v>-5.0005302429199201</v>
      </c>
      <c r="AA437" s="10">
        <v>-4.9812817573547301</v>
      </c>
      <c r="AB437" s="10">
        <v>-5.0018568038940403</v>
      </c>
      <c r="AC437" s="10">
        <v>-5.03073978424072</v>
      </c>
      <c r="AD437" s="10">
        <v>-4.9924087524414</v>
      </c>
      <c r="AE437" s="10">
        <v>-4.9495577812194798</v>
      </c>
      <c r="AF437" s="10">
        <v>-5.0082063674926696</v>
      </c>
      <c r="AG437" s="10">
        <v>-5.0289392471313397</v>
      </c>
      <c r="AH437" s="10">
        <v>-5.00664854049682</v>
      </c>
      <c r="AI437" s="10">
        <v>-4.8299894332885698</v>
      </c>
      <c r="AJ437" s="10">
        <v>-3.7036147117614702</v>
      </c>
      <c r="AK437" s="10">
        <v>-4.8225131034851003</v>
      </c>
      <c r="AL437" s="10">
        <v>-4.6270818710327104</v>
      </c>
      <c r="AM437" s="10">
        <v>-4.8182301521301198</v>
      </c>
      <c r="AN437" s="10">
        <v>-4.2482328414916903</v>
      </c>
      <c r="AO437" s="10">
        <v>-4.9723196029662997</v>
      </c>
      <c r="AP437" s="10">
        <v>-4.8118424415588299</v>
      </c>
      <c r="AQ437" s="10">
        <v>-4.1868700981140101</v>
      </c>
      <c r="AR437" s="10">
        <v>-3.7026960849761901</v>
      </c>
      <c r="AS437" s="10">
        <v>-4.2341427803039497</v>
      </c>
      <c r="AT437" s="10">
        <v>-3.9912312030792201</v>
      </c>
      <c r="AU437" s="10">
        <v>-3.9707217216491699</v>
      </c>
      <c r="AV437" s="10">
        <v>-3.0510103702545099</v>
      </c>
      <c r="AW437" s="10">
        <v>-4.2050509452819798</v>
      </c>
      <c r="AX437" s="10">
        <v>-4.0555992126464799</v>
      </c>
      <c r="AY437" s="10">
        <v>-5.0123591423034597</v>
      </c>
      <c r="AZ437" s="10">
        <v>-4.9985766410827601</v>
      </c>
      <c r="BA437" s="10">
        <v>-4.9673819541931099</v>
      </c>
      <c r="BB437" s="10">
        <v>-4.9796867370605398</v>
      </c>
      <c r="BC437" s="10">
        <v>-5.0033411979675204</v>
      </c>
      <c r="BD437" s="10">
        <v>-5.0203866958618102</v>
      </c>
      <c r="BE437" s="10">
        <v>-5.0343055725097603</v>
      </c>
      <c r="BF437" s="10">
        <v>-4.9543004035949698</v>
      </c>
      <c r="BG437" s="10">
        <v>-5.0051827430725098</v>
      </c>
      <c r="BH437" s="10">
        <v>-4.9937839508056596</v>
      </c>
      <c r="BI437" s="10">
        <v>-5.1112136840820304</v>
      </c>
      <c r="BJ437" s="10">
        <v>-5.0196065902709899</v>
      </c>
      <c r="BK437" s="10">
        <v>-4.9891219139099103</v>
      </c>
      <c r="BL437" s="10">
        <v>-4.9749970436096103</v>
      </c>
      <c r="BM437" s="10">
        <v>-5.0016565322875897</v>
      </c>
      <c r="BN437" s="10">
        <v>-4.9918189048767001</v>
      </c>
    </row>
    <row r="438" spans="1:66" x14ac:dyDescent="0.2">
      <c r="A438" s="10" t="s">
        <v>1009</v>
      </c>
      <c r="B438" s="10" t="s">
        <v>1243</v>
      </c>
      <c r="C438" s="10">
        <v>-4.9657416343688903</v>
      </c>
      <c r="D438" s="10">
        <v>-4.9175992012023899</v>
      </c>
      <c r="E438" s="10">
        <v>-5.0341219902038503</v>
      </c>
      <c r="F438" s="10">
        <v>-4.9907755851745597</v>
      </c>
      <c r="G438" s="10">
        <v>-4.9326915740966797</v>
      </c>
      <c r="H438" s="10">
        <v>-4.9638557434081996</v>
      </c>
      <c r="I438" s="10">
        <v>-4.9420590400695801</v>
      </c>
      <c r="J438" s="10">
        <v>-5.0066666603088299</v>
      </c>
      <c r="K438" s="10">
        <v>-4.9282474517822203</v>
      </c>
      <c r="L438" s="10">
        <v>-4.9977531433105398</v>
      </c>
      <c r="M438" s="10">
        <v>-5.0016942024230904</v>
      </c>
      <c r="N438" s="10">
        <v>-4.9223484992980904</v>
      </c>
      <c r="O438" s="10">
        <v>-4.9718108177184996</v>
      </c>
      <c r="P438" s="10">
        <v>-4.8180847167968697</v>
      </c>
      <c r="Q438" s="10">
        <v>-4.9221434593200604</v>
      </c>
      <c r="R438" s="10">
        <v>-4.8886518478393501</v>
      </c>
      <c r="S438" s="10">
        <v>-4.96960353851318</v>
      </c>
      <c r="T438" s="10">
        <v>-4.9339237213134703</v>
      </c>
      <c r="U438" s="10">
        <v>-4.9433045387268004</v>
      </c>
      <c r="V438" s="10">
        <v>-4.9778900146484304</v>
      </c>
      <c r="W438" s="10">
        <v>-4.9372076988220197</v>
      </c>
      <c r="X438" s="10">
        <v>-4.9814944267272896</v>
      </c>
      <c r="Y438" s="10">
        <v>-4.9546046257018999</v>
      </c>
      <c r="Z438" s="10">
        <v>-4.9886579513549796</v>
      </c>
      <c r="AA438" s="10">
        <v>-4.9260659217834402</v>
      </c>
      <c r="AB438" s="10">
        <v>-4.9810776710510201</v>
      </c>
      <c r="AC438" s="10">
        <v>-4.9710526466369602</v>
      </c>
      <c r="AD438" s="10">
        <v>-4.9786224365234304</v>
      </c>
      <c r="AE438" s="10">
        <v>-4.9943571090698198</v>
      </c>
      <c r="AF438" s="10">
        <v>-4.9650449752807599</v>
      </c>
      <c r="AG438" s="10">
        <v>-5.0099282264709402</v>
      </c>
      <c r="AH438" s="10">
        <v>-5.0259470939636204</v>
      </c>
      <c r="AI438" s="10">
        <v>-4.3478450775146396</v>
      </c>
      <c r="AJ438" s="10">
        <v>-4.1948399543762198</v>
      </c>
      <c r="AK438" s="10">
        <v>-4.5788106918334899</v>
      </c>
      <c r="AL438" s="10">
        <v>-4.0045509338378897</v>
      </c>
      <c r="AM438" s="10">
        <v>-3.8082594871520898</v>
      </c>
      <c r="AN438" s="10">
        <v>-3.8508505821228001</v>
      </c>
      <c r="AO438" s="10">
        <v>-4.40852499008178</v>
      </c>
      <c r="AP438" s="10">
        <v>-3.8244183063507</v>
      </c>
      <c r="AQ438" s="10">
        <v>-4.9749555587768501</v>
      </c>
      <c r="AR438" s="10">
        <v>-4.8081946372985804</v>
      </c>
      <c r="AS438" s="10">
        <v>-5.0183053016662598</v>
      </c>
      <c r="AT438" s="10">
        <v>-4.8221745491027797</v>
      </c>
      <c r="AU438" s="10">
        <v>-3.5834579467773402</v>
      </c>
      <c r="AV438" s="10">
        <v>-3.4985833168029701</v>
      </c>
      <c r="AW438" s="10">
        <v>-3.8879148960113499</v>
      </c>
      <c r="AX438" s="10">
        <v>-3.2985522747039702</v>
      </c>
      <c r="AY438" s="10">
        <v>-5.0259709358215297</v>
      </c>
      <c r="AZ438" s="10">
        <v>-4.9886798858642498</v>
      </c>
      <c r="BA438" s="10">
        <v>-4.9364805221557599</v>
      </c>
      <c r="BB438" s="10">
        <v>-4.9814600944518999</v>
      </c>
      <c r="BC438" s="10">
        <v>-4.9812941551208496</v>
      </c>
      <c r="BD438" s="10">
        <v>-4.9895157814025799</v>
      </c>
      <c r="BE438" s="10">
        <v>-4.9409189224243102</v>
      </c>
      <c r="BF438" s="10">
        <v>-4.9772868156433097</v>
      </c>
      <c r="BG438" s="10">
        <v>-5.0099840164184499</v>
      </c>
      <c r="BH438" s="10">
        <v>-4.9993548393249503</v>
      </c>
      <c r="BI438" s="10">
        <v>-4.9588627815246502</v>
      </c>
      <c r="BJ438" s="10">
        <v>-4.9815306663513104</v>
      </c>
      <c r="BK438" s="10">
        <v>-5.0147933959960902</v>
      </c>
      <c r="BL438" s="10">
        <v>-4.9798765182495099</v>
      </c>
      <c r="BM438" s="10">
        <v>-4.9429330825805602</v>
      </c>
      <c r="BN438" s="10">
        <v>-4.9725079536437899</v>
      </c>
    </row>
    <row r="439" spans="1:66" x14ac:dyDescent="0.2">
      <c r="A439" s="10" t="s">
        <v>1136</v>
      </c>
      <c r="B439" s="10" t="s">
        <v>1243</v>
      </c>
      <c r="C439" s="10">
        <v>-5.0079798698425204</v>
      </c>
      <c r="D439" s="10">
        <v>-4.9624223709106401</v>
      </c>
      <c r="E439" s="10">
        <v>-4.9545826911926198</v>
      </c>
      <c r="F439" s="10">
        <v>-4.9501180648803702</v>
      </c>
      <c r="G439" s="10">
        <v>-4.9568395614623997</v>
      </c>
      <c r="H439" s="10">
        <v>-5.05956554412841</v>
      </c>
      <c r="I439" s="10">
        <v>-4.9709987640380797</v>
      </c>
      <c r="J439" s="10">
        <v>-4.9781913757324201</v>
      </c>
      <c r="K439" s="10">
        <v>-4.9944138526916504</v>
      </c>
      <c r="L439" s="10">
        <v>-5.0498547554016104</v>
      </c>
      <c r="M439" s="10">
        <v>-4.9776206016540501</v>
      </c>
      <c r="N439" s="10">
        <v>-4.9719715118408203</v>
      </c>
      <c r="O439" s="10">
        <v>-4.9923362731933496</v>
      </c>
      <c r="P439" s="10">
        <v>-4.9825153350829998</v>
      </c>
      <c r="Q439" s="10">
        <v>-4.8777489662170401</v>
      </c>
      <c r="R439" s="10">
        <v>-5.0174808502197203</v>
      </c>
      <c r="S439" s="10">
        <v>-5.0566258430480904</v>
      </c>
      <c r="T439" s="10">
        <v>-5.0722150802612296</v>
      </c>
      <c r="U439" s="10">
        <v>-5.0274782180786097</v>
      </c>
      <c r="V439" s="10">
        <v>-5.0427222251892001</v>
      </c>
      <c r="W439" s="10">
        <v>-4.9759325981140101</v>
      </c>
      <c r="X439" s="10">
        <v>-5.0132193565368599</v>
      </c>
      <c r="Y439" s="10">
        <v>-5.0542840957641602</v>
      </c>
      <c r="Z439" s="10">
        <v>-5.0616416931152299</v>
      </c>
      <c r="AA439" s="10">
        <v>-5.03324222564697</v>
      </c>
      <c r="AB439" s="10">
        <v>-5.0350289344787598</v>
      </c>
      <c r="AC439" s="10">
        <v>-5.1321430206298801</v>
      </c>
      <c r="AD439" s="10">
        <v>-5.0202240943908603</v>
      </c>
      <c r="AE439" s="10">
        <v>-5.0592484474182102</v>
      </c>
      <c r="AF439" s="10">
        <v>-5.0557556152343697</v>
      </c>
      <c r="AG439" s="10">
        <v>-4.99663877487182</v>
      </c>
      <c r="AH439" s="10">
        <v>-5.0335307121276802</v>
      </c>
      <c r="AI439" s="10">
        <v>-3.02213382720947</v>
      </c>
      <c r="AJ439" s="10">
        <v>-2.8418726921081499</v>
      </c>
      <c r="AK439" s="10">
        <v>-2.3916561603546098</v>
      </c>
      <c r="AL439" s="10">
        <v>-2.3245561122894198</v>
      </c>
      <c r="AM439" s="10">
        <v>-3.2471151351928702</v>
      </c>
      <c r="AN439" s="10">
        <v>-3.20098829269409</v>
      </c>
      <c r="AO439" s="10">
        <v>-2.99661660194396</v>
      </c>
      <c r="AP439" s="10">
        <v>-2.9914474487304599</v>
      </c>
      <c r="AQ439" s="10">
        <v>-3.04415607452392</v>
      </c>
      <c r="AR439" s="10">
        <v>-3.38131380081176</v>
      </c>
      <c r="AS439" s="10">
        <v>-2.66470742225646</v>
      </c>
      <c r="AT439" s="10">
        <v>-2.4951632022857599</v>
      </c>
      <c r="AU439" s="10">
        <v>-2.5895693302154501</v>
      </c>
      <c r="AV439" s="10">
        <v>-2.68717241287231</v>
      </c>
      <c r="AW439" s="10">
        <v>-2.1513547897338801</v>
      </c>
      <c r="AX439" s="10">
        <v>-2.2718470096588099</v>
      </c>
      <c r="AY439" s="10">
        <v>-5.0216436386108398</v>
      </c>
      <c r="AZ439" s="10">
        <v>-5.0570425987243599</v>
      </c>
      <c r="BA439" s="10">
        <v>-5.0112891197204501</v>
      </c>
      <c r="BB439" s="10">
        <v>-5.06900787353515</v>
      </c>
      <c r="BC439" s="10">
        <v>-5.0324072837829501</v>
      </c>
      <c r="BD439" s="10">
        <v>-5.0771799087524396</v>
      </c>
      <c r="BE439" s="10">
        <v>-4.9973545074462802</v>
      </c>
      <c r="BF439" s="10">
        <v>-5.0258374214172301</v>
      </c>
      <c r="BG439" s="10">
        <v>-5.0318508148193297</v>
      </c>
      <c r="BH439" s="10">
        <v>-5.0668454170226997</v>
      </c>
      <c r="BI439" s="10">
        <v>-5.0816740989684996</v>
      </c>
      <c r="BJ439" s="10">
        <v>-5.0367770195007298</v>
      </c>
      <c r="BK439" s="10">
        <v>-5.1245846748351997</v>
      </c>
      <c r="BL439" s="10">
        <v>-5.0275354385375897</v>
      </c>
      <c r="BM439" s="10">
        <v>-5.0491390228271396</v>
      </c>
      <c r="BN439" s="10">
        <v>-4.9931936264037997</v>
      </c>
    </row>
    <row r="440" spans="1:66" x14ac:dyDescent="0.2">
      <c r="A440" s="10" t="s">
        <v>1010</v>
      </c>
      <c r="B440" s="10" t="s">
        <v>1243</v>
      </c>
      <c r="C440" s="10">
        <v>-4.9635415077209402</v>
      </c>
      <c r="D440" s="10">
        <v>-4.9389934539794904</v>
      </c>
      <c r="E440" s="10">
        <v>-5.0341567993164</v>
      </c>
      <c r="F440" s="10">
        <v>-5.0191946029662997</v>
      </c>
      <c r="G440" s="10">
        <v>-5.0324835777282697</v>
      </c>
      <c r="H440" s="10">
        <v>-5.0334181785583496</v>
      </c>
      <c r="I440" s="10">
        <v>-5.0147900581359801</v>
      </c>
      <c r="J440" s="10">
        <v>-5.0788030624389604</v>
      </c>
      <c r="K440" s="10">
        <v>-4.9494113922119096</v>
      </c>
      <c r="L440" s="10">
        <v>-5.0788998603820801</v>
      </c>
      <c r="M440" s="10">
        <v>-5.0833878517150799</v>
      </c>
      <c r="N440" s="10">
        <v>-4.9999198913574201</v>
      </c>
      <c r="O440" s="10">
        <v>-4.9810843467712402</v>
      </c>
      <c r="P440" s="10">
        <v>-4.7118639945983798</v>
      </c>
      <c r="Q440" s="10">
        <v>-4.9053111076354901</v>
      </c>
      <c r="R440" s="10">
        <v>-4.7863249778747496</v>
      </c>
      <c r="S440" s="10">
        <v>-4.9894337654113698</v>
      </c>
      <c r="T440" s="10">
        <v>-5.0321621894836399</v>
      </c>
      <c r="U440" s="10">
        <v>-4.9721164703369096</v>
      </c>
      <c r="V440" s="10">
        <v>-5.0058722496032697</v>
      </c>
      <c r="W440" s="10">
        <v>-5.0120706558227504</v>
      </c>
      <c r="X440" s="10">
        <v>-5.0486521720886204</v>
      </c>
      <c r="Y440" s="10">
        <v>-4.9400339126586896</v>
      </c>
      <c r="Z440" s="10">
        <v>-5.0220155715942303</v>
      </c>
      <c r="AA440" s="10">
        <v>-4.9352540969848597</v>
      </c>
      <c r="AB440" s="10">
        <v>-5.0470328330993599</v>
      </c>
      <c r="AC440" s="10">
        <v>-5.0096783638000399</v>
      </c>
      <c r="AD440" s="10">
        <v>-5.02437019348144</v>
      </c>
      <c r="AE440" s="10">
        <v>-5.01057577133178</v>
      </c>
      <c r="AF440" s="10">
        <v>-4.9923753738403303</v>
      </c>
      <c r="AG440" s="10">
        <v>-5.0359239578246999</v>
      </c>
      <c r="AH440" s="10">
        <v>-5.0515975952148402</v>
      </c>
      <c r="AI440" s="10">
        <v>-4.3074350357055602</v>
      </c>
      <c r="AJ440" s="10">
        <v>-4.2298312187194798</v>
      </c>
      <c r="AK440" s="10">
        <v>-4.5591969490051198</v>
      </c>
      <c r="AL440" s="10">
        <v>-3.9902637004852202</v>
      </c>
      <c r="AM440" s="10">
        <v>-4.0496120452880797</v>
      </c>
      <c r="AN440" s="10">
        <v>-4.2752828598022399</v>
      </c>
      <c r="AO440" s="10">
        <v>-4.7033281326293901</v>
      </c>
      <c r="AP440" s="10">
        <v>-4.02884674072265</v>
      </c>
      <c r="AQ440" s="10">
        <v>-5.1772828102111799</v>
      </c>
      <c r="AR440" s="10">
        <v>-4.9454460144042898</v>
      </c>
      <c r="AS440" s="10">
        <v>-5.1880183219909597</v>
      </c>
      <c r="AT440" s="10">
        <v>-4.9961066246032697</v>
      </c>
      <c r="AU440" s="10">
        <v>-3.3633112907409601</v>
      </c>
      <c r="AV440" s="10">
        <v>-3.4092028141021702</v>
      </c>
      <c r="AW440" s="10">
        <v>-3.7417869567871</v>
      </c>
      <c r="AX440" s="10">
        <v>-3.1669292449951101</v>
      </c>
      <c r="AY440" s="10">
        <v>-5.0687026977539</v>
      </c>
      <c r="AZ440" s="10">
        <v>-5.0019321441650302</v>
      </c>
      <c r="BA440" s="10">
        <v>-4.98939752578735</v>
      </c>
      <c r="BB440" s="10">
        <v>-4.9797387123107901</v>
      </c>
      <c r="BC440" s="10">
        <v>-5.0252447128295898</v>
      </c>
      <c r="BD440" s="10">
        <v>-5.0530648231506303</v>
      </c>
      <c r="BE440" s="10">
        <v>-4.9950070381164497</v>
      </c>
      <c r="BF440" s="10">
        <v>-5.0650029182434002</v>
      </c>
      <c r="BG440" s="10">
        <v>-5.0681495666503897</v>
      </c>
      <c r="BH440" s="10">
        <v>-5.0601348876953098</v>
      </c>
      <c r="BI440" s="10">
        <v>-5.0053243637084899</v>
      </c>
      <c r="BJ440" s="10">
        <v>-4.9790992736816397</v>
      </c>
      <c r="BK440" s="10">
        <v>-5.0044622421264604</v>
      </c>
      <c r="BL440" s="10">
        <v>-4.9864511489868102</v>
      </c>
      <c r="BM440" s="10">
        <v>-5.0135903358459402</v>
      </c>
      <c r="BN440" s="10">
        <v>-4.98284435272216</v>
      </c>
    </row>
    <row r="441" spans="1:66" x14ac:dyDescent="0.2">
      <c r="A441" s="10" t="s">
        <v>1011</v>
      </c>
      <c r="B441" s="10" t="s">
        <v>1243</v>
      </c>
      <c r="C441" s="10">
        <v>-4.9680881500244096</v>
      </c>
      <c r="D441" s="10">
        <v>-4.8826360702514604</v>
      </c>
      <c r="E441" s="10">
        <v>-4.97708892822265</v>
      </c>
      <c r="F441" s="10">
        <v>-4.9677934646606401</v>
      </c>
      <c r="G441" s="10">
        <v>-5.0539207458495996</v>
      </c>
      <c r="H441" s="10">
        <v>-5.0322003364562899</v>
      </c>
      <c r="I441" s="10">
        <v>-4.9813857078552202</v>
      </c>
      <c r="J441" s="10">
        <v>-4.9699115753173801</v>
      </c>
      <c r="K441" s="10">
        <v>-5.0212464332580504</v>
      </c>
      <c r="L441" s="10">
        <v>-4.9723010063171298</v>
      </c>
      <c r="M441" s="10">
        <v>-4.9472899436950604</v>
      </c>
      <c r="N441" s="10">
        <v>-4.9944705963134703</v>
      </c>
      <c r="O441" s="10">
        <v>-4.9234118461608798</v>
      </c>
      <c r="P441" s="10">
        <v>-4.6931076049804599</v>
      </c>
      <c r="Q441" s="10">
        <v>-4.7953948974609304</v>
      </c>
      <c r="R441" s="10">
        <v>-4.8305244445800701</v>
      </c>
      <c r="S441" s="10">
        <v>-4.9676547050476003</v>
      </c>
      <c r="T441" s="10">
        <v>-4.9146695137023899</v>
      </c>
      <c r="U441" s="10">
        <v>-4.9667954444885201</v>
      </c>
      <c r="V441" s="10">
        <v>-5.00524425506591</v>
      </c>
      <c r="W441" s="10">
        <v>-4.9745893478393501</v>
      </c>
      <c r="X441" s="10">
        <v>-4.9964952468871999</v>
      </c>
      <c r="Y441" s="10">
        <v>-4.9395899772643999</v>
      </c>
      <c r="Z441" s="10">
        <v>-5.0105953216552699</v>
      </c>
      <c r="AA441" s="10">
        <v>-4.92162990570068</v>
      </c>
      <c r="AB441" s="10">
        <v>-4.9805951118469203</v>
      </c>
      <c r="AC441" s="10">
        <v>-5.0172829627990696</v>
      </c>
      <c r="AD441" s="10">
        <v>-4.97255182266235</v>
      </c>
      <c r="AE441" s="10">
        <v>-4.9461312294006303</v>
      </c>
      <c r="AF441" s="10">
        <v>-5.0086002349853498</v>
      </c>
      <c r="AG441" s="10">
        <v>-5.0350804328918404</v>
      </c>
      <c r="AH441" s="10">
        <v>-5.0066332817077601</v>
      </c>
      <c r="AI441" s="10">
        <v>-3.66315269470214</v>
      </c>
      <c r="AJ441" s="10">
        <v>-3.4414570331573402</v>
      </c>
      <c r="AK441" s="10">
        <v>-3.4866156578063898</v>
      </c>
      <c r="AL441" s="10">
        <v>-3.21202540397644</v>
      </c>
      <c r="AM441" s="10">
        <v>-4.3792800903320304</v>
      </c>
      <c r="AN441" s="10">
        <v>-4.62377882003784</v>
      </c>
      <c r="AO441" s="10">
        <v>-4.4875493049621502</v>
      </c>
      <c r="AP441" s="10">
        <v>-4.28071689605712</v>
      </c>
      <c r="AQ441" s="10">
        <v>-4.3526043891906703</v>
      </c>
      <c r="AR441" s="10">
        <v>-4.3215522766113201</v>
      </c>
      <c r="AS441" s="10">
        <v>-4.3016462326049796</v>
      </c>
      <c r="AT441" s="10">
        <v>-4.25044441223144</v>
      </c>
      <c r="AU441" s="10">
        <v>-2.94297099113464</v>
      </c>
      <c r="AV441" s="10">
        <v>-2.9826672077178902</v>
      </c>
      <c r="AW441" s="10">
        <v>-2.8802585601806601</v>
      </c>
      <c r="AX441" s="10">
        <v>-2.93421030044555</v>
      </c>
      <c r="AY441" s="10">
        <v>-4.9798932075500399</v>
      </c>
      <c r="AZ441" s="10">
        <v>-4.9056534767150799</v>
      </c>
      <c r="BA441" s="10">
        <v>-4.95802450180053</v>
      </c>
      <c r="BB441" s="10">
        <v>-4.7677278518676696</v>
      </c>
      <c r="BC441" s="10">
        <v>-5.0245246887206996</v>
      </c>
      <c r="BD441" s="10">
        <v>-5.0053820610046298</v>
      </c>
      <c r="BE441" s="10">
        <v>-4.9857044219970703</v>
      </c>
      <c r="BF441" s="10">
        <v>-4.9851150512695304</v>
      </c>
      <c r="BG441" s="10">
        <v>-4.9878020286559996</v>
      </c>
      <c r="BH441" s="10">
        <v>-5.0344243049621502</v>
      </c>
      <c r="BI441" s="10">
        <v>-4.9902839660644496</v>
      </c>
      <c r="BJ441" s="10">
        <v>-4.99049949645996</v>
      </c>
      <c r="BK441" s="10">
        <v>-5.07423496246337</v>
      </c>
      <c r="BL441" s="10">
        <v>-5.04274129867553</v>
      </c>
      <c r="BM441" s="10">
        <v>-4.9603610038757298</v>
      </c>
      <c r="BN441" s="10">
        <v>-5.0386881828308097</v>
      </c>
    </row>
    <row r="442" spans="1:66" x14ac:dyDescent="0.2">
      <c r="A442" s="10" t="s">
        <v>1012</v>
      </c>
      <c r="B442" s="10" t="s">
        <v>1243</v>
      </c>
      <c r="C442" s="10">
        <v>-5.0657072067260698</v>
      </c>
      <c r="D442" s="10">
        <v>-4.8135066032409597</v>
      </c>
      <c r="E442" s="10">
        <v>-5.0772604942321697</v>
      </c>
      <c r="F442" s="10">
        <v>-4.9949173927307102</v>
      </c>
      <c r="G442" s="10">
        <v>-5.0276589393615696</v>
      </c>
      <c r="H442" s="10">
        <v>-5.0713462829589799</v>
      </c>
      <c r="I442" s="10">
        <v>-4.9879078865051198</v>
      </c>
      <c r="J442" s="10">
        <v>-5.0156464576721103</v>
      </c>
      <c r="K442" s="10">
        <v>-5.0525207519531197</v>
      </c>
      <c r="L442" s="10">
        <v>-4.7303309440612704</v>
      </c>
      <c r="M442" s="10">
        <v>-4.8514308929443297</v>
      </c>
      <c r="N442" s="10">
        <v>-4.9373483657836896</v>
      </c>
      <c r="O442" s="10">
        <v>-4.9542870521545401</v>
      </c>
      <c r="P442" s="10">
        <v>-4.6339769363403303</v>
      </c>
      <c r="Q442" s="10">
        <v>-4.9141111373901296</v>
      </c>
      <c r="R442" s="10">
        <v>-5.0132555961608798</v>
      </c>
      <c r="S442" s="10">
        <v>-5.0545010566711399</v>
      </c>
      <c r="T442" s="10">
        <v>-4.9984765052795401</v>
      </c>
      <c r="U442" s="10">
        <v>-4.9909973144531197</v>
      </c>
      <c r="V442" s="10">
        <v>-5.0857386589050204</v>
      </c>
      <c r="W442" s="10">
        <v>-4.9863514900207502</v>
      </c>
      <c r="X442" s="10">
        <v>-5.0296874046325604</v>
      </c>
      <c r="Y442" s="10">
        <v>-5.0646829605102504</v>
      </c>
      <c r="Z442" s="10">
        <v>-5.0026865005493102</v>
      </c>
      <c r="AA442" s="10">
        <v>-5.0941414833068803</v>
      </c>
      <c r="AB442" s="10">
        <v>-4.9908142089843697</v>
      </c>
      <c r="AC442" s="10">
        <v>-5.0917453765869096</v>
      </c>
      <c r="AD442" s="10">
        <v>-5.0907907485961896</v>
      </c>
      <c r="AE442" s="10">
        <v>-5.0899124145507804</v>
      </c>
      <c r="AF442" s="10">
        <v>-5.0294408798217702</v>
      </c>
      <c r="AG442" s="10">
        <v>-5.0936088562011701</v>
      </c>
      <c r="AH442" s="10">
        <v>-5.0349016189575098</v>
      </c>
      <c r="AI442" s="10">
        <v>-3.71675682067871</v>
      </c>
      <c r="AJ442" s="10">
        <v>-1.81983017921447</v>
      </c>
      <c r="AK442" s="10">
        <v>-3.5437602996826101</v>
      </c>
      <c r="AL442" s="10">
        <v>-3.5241684913635201</v>
      </c>
      <c r="AM442" s="10">
        <v>-4.5628929138183496</v>
      </c>
      <c r="AN442" s="10">
        <v>-3.6056771278381299</v>
      </c>
      <c r="AO442" s="10">
        <v>-4.7943744659423801</v>
      </c>
      <c r="AP442" s="10">
        <v>-4.5808753967285103</v>
      </c>
      <c r="AQ442" s="10">
        <v>-2.5961899757385201</v>
      </c>
      <c r="AR442" s="10">
        <v>-1.9968500137329099</v>
      </c>
      <c r="AS442" s="10">
        <v>-2.7013309001922599</v>
      </c>
      <c r="AT442" s="10">
        <v>-2.3426833152770898</v>
      </c>
      <c r="AU442" s="10">
        <v>-2.8858513832092201</v>
      </c>
      <c r="AV442" s="10">
        <v>-1.5475826263427701</v>
      </c>
      <c r="AW442" s="10">
        <v>-3.05522608757019</v>
      </c>
      <c r="AX442" s="10">
        <v>-3.0937414169311501</v>
      </c>
      <c r="AY442" s="10">
        <v>-5.0533728599548304</v>
      </c>
      <c r="AZ442" s="10">
        <v>-5.03576183319091</v>
      </c>
      <c r="BA442" s="10">
        <v>-4.9964923858642498</v>
      </c>
      <c r="BB442" s="10">
        <v>-5.0245437622070304</v>
      </c>
      <c r="BC442" s="10">
        <v>-5.0748271942138601</v>
      </c>
      <c r="BD442" s="10">
        <v>-5.0268301963806099</v>
      </c>
      <c r="BE442" s="10">
        <v>-5.0116195678710902</v>
      </c>
      <c r="BF442" s="10">
        <v>-4.9814977645873997</v>
      </c>
      <c r="BG442" s="10">
        <v>-5.0411453247070304</v>
      </c>
      <c r="BH442" s="10">
        <v>-4.9775762557983398</v>
      </c>
      <c r="BI442" s="10">
        <v>-4.9094133377075098</v>
      </c>
      <c r="BJ442" s="10">
        <v>-5.03680372238159</v>
      </c>
      <c r="BK442" s="10">
        <v>-5.11470174789428</v>
      </c>
      <c r="BL442" s="10">
        <v>-5.0706362724304199</v>
      </c>
      <c r="BM442" s="10">
        <v>-5.0153999328613201</v>
      </c>
      <c r="BN442" s="10">
        <v>-5.0560264587402299</v>
      </c>
    </row>
    <row r="443" spans="1:66" x14ac:dyDescent="0.2">
      <c r="A443" s="10" t="s">
        <v>1013</v>
      </c>
      <c r="B443" s="10" t="s">
        <v>1243</v>
      </c>
      <c r="C443" s="10">
        <v>-4.96563720703125</v>
      </c>
      <c r="D443" s="10">
        <v>-4.9755702018737704</v>
      </c>
      <c r="E443" s="10">
        <v>-4.9922780990600497</v>
      </c>
      <c r="F443" s="10">
        <v>-4.9858055114745996</v>
      </c>
      <c r="G443" s="10">
        <v>-5.0097422599792401</v>
      </c>
      <c r="H443" s="10">
        <v>-4.9898624420165998</v>
      </c>
      <c r="I443" s="10">
        <v>-4.9199953079223597</v>
      </c>
      <c r="J443" s="10">
        <v>-5.01214551925659</v>
      </c>
      <c r="K443" s="10">
        <v>-4.8498005867004297</v>
      </c>
      <c r="L443" s="10">
        <v>-4.68812799453735</v>
      </c>
      <c r="M443" s="10">
        <v>-4.6601028442382804</v>
      </c>
      <c r="N443" s="10">
        <v>-4.8327708244323704</v>
      </c>
      <c r="O443" s="10">
        <v>-4.9844155311584402</v>
      </c>
      <c r="P443" s="10">
        <v>-4.9805631637573198</v>
      </c>
      <c r="Q443" s="10">
        <v>-5.06461334228515</v>
      </c>
      <c r="R443" s="10">
        <v>-4.9805798530578604</v>
      </c>
      <c r="S443" s="10">
        <v>-4.9838304519653303</v>
      </c>
      <c r="T443" s="10">
        <v>-4.9631538391113201</v>
      </c>
      <c r="U443" s="10">
        <v>-5.0059890747070304</v>
      </c>
      <c r="V443" s="10">
        <v>-5.01184034347534</v>
      </c>
      <c r="W443" s="10">
        <v>-4.98567342758178</v>
      </c>
      <c r="X443" s="10">
        <v>-5.0047903060912997</v>
      </c>
      <c r="Y443" s="10">
        <v>-4.98304986953735</v>
      </c>
      <c r="Z443" s="10">
        <v>-4.9906554222106898</v>
      </c>
      <c r="AA443" s="10">
        <v>-4.9214730262756303</v>
      </c>
      <c r="AB443" s="10">
        <v>-5.0225539207458496</v>
      </c>
      <c r="AC443" s="10">
        <v>-4.8550796508789</v>
      </c>
      <c r="AD443" s="10">
        <v>-4.9801044464111301</v>
      </c>
      <c r="AE443" s="10">
        <v>-4.9546327590942303</v>
      </c>
      <c r="AF443" s="10">
        <v>-4.9760541915893501</v>
      </c>
      <c r="AG443" s="10">
        <v>-4.9616703987121502</v>
      </c>
      <c r="AH443" s="10">
        <v>-4.9667339324951101</v>
      </c>
      <c r="AI443" s="10">
        <v>-4.9206604957580504</v>
      </c>
      <c r="AJ443" s="10">
        <v>-3.9368348121643</v>
      </c>
      <c r="AK443" s="10">
        <v>-4.6345496177673304</v>
      </c>
      <c r="AL443" s="10">
        <v>-4.8871822357177699</v>
      </c>
      <c r="AM443" s="10">
        <v>-5.1236400604248002</v>
      </c>
      <c r="AN443" s="10">
        <v>-4.8294095993041903</v>
      </c>
      <c r="AO443" s="10">
        <v>-5.1272063255309996</v>
      </c>
      <c r="AP443" s="10">
        <v>-5.1192817687988201</v>
      </c>
      <c r="AQ443" s="10">
        <v>-3.09120321273803</v>
      </c>
      <c r="AR443" s="10">
        <v>-2.8790466785430899</v>
      </c>
      <c r="AS443" s="10">
        <v>-3.3364202976226802</v>
      </c>
      <c r="AT443" s="10">
        <v>-3.0734155178070002</v>
      </c>
      <c r="AU443" s="10">
        <v>-4.8505759239196697</v>
      </c>
      <c r="AV443" s="10">
        <v>-3.8705384731292698</v>
      </c>
      <c r="AW443" s="10">
        <v>-4.9613327980041504</v>
      </c>
      <c r="AX443" s="10">
        <v>-5.0131139755248997</v>
      </c>
      <c r="AY443" s="10">
        <v>-4.9763278961181596</v>
      </c>
      <c r="AZ443" s="10">
        <v>-4.9616513252258301</v>
      </c>
      <c r="BA443" s="10">
        <v>-5.0363216400146396</v>
      </c>
      <c r="BB443" s="10">
        <v>-4.9529428482055602</v>
      </c>
      <c r="BC443" s="10">
        <v>-4.9507179260253897</v>
      </c>
      <c r="BD443" s="10">
        <v>-4.9716162681579501</v>
      </c>
      <c r="BE443" s="10">
        <v>-4.9731984138488698</v>
      </c>
      <c r="BF443" s="10">
        <v>-4.9719429016113201</v>
      </c>
      <c r="BG443" s="10">
        <v>-4.9893660545349103</v>
      </c>
      <c r="BH443" s="10">
        <v>-5.0219974517822203</v>
      </c>
      <c r="BI443" s="10">
        <v>-4.8007268905639604</v>
      </c>
      <c r="BJ443" s="10">
        <v>-4.9757704734802202</v>
      </c>
      <c r="BK443" s="10">
        <v>-4.9771347045898402</v>
      </c>
      <c r="BL443" s="10">
        <v>-4.9900884628295898</v>
      </c>
      <c r="BM443" s="10">
        <v>-4.9909400939941397</v>
      </c>
      <c r="BN443" s="10">
        <v>-4.9703445434570304</v>
      </c>
    </row>
    <row r="444" spans="1:66" x14ac:dyDescent="0.2">
      <c r="A444" s="10" t="s">
        <v>1014</v>
      </c>
      <c r="B444" s="10" t="s">
        <v>1243</v>
      </c>
      <c r="C444" s="10">
        <v>-5.0449590682983398</v>
      </c>
      <c r="D444" s="10">
        <v>-5.0211606025695801</v>
      </c>
      <c r="E444" s="10">
        <v>-4.8289284706115696</v>
      </c>
      <c r="F444" s="10">
        <v>-5.0452756881713796</v>
      </c>
      <c r="G444" s="10">
        <v>-4.95884037017822</v>
      </c>
      <c r="H444" s="10">
        <v>-4.8431749343871999</v>
      </c>
      <c r="I444" s="10">
        <v>-4.1105141639709402</v>
      </c>
      <c r="J444" s="10">
        <v>-5.0306901931762598</v>
      </c>
      <c r="K444" s="10">
        <v>-5.0486516952514604</v>
      </c>
      <c r="L444" s="10">
        <v>-4.9749999046325604</v>
      </c>
      <c r="M444" s="10">
        <v>-4.9450764656066797</v>
      </c>
      <c r="N444" s="10">
        <v>-5.0294175148010201</v>
      </c>
      <c r="O444" s="10">
        <v>-5.0061340332031197</v>
      </c>
      <c r="P444" s="10">
        <v>-5.0474600791931099</v>
      </c>
      <c r="Q444" s="10">
        <v>-4.9055676460266104</v>
      </c>
      <c r="R444" s="10">
        <v>-4.9713964462280202</v>
      </c>
      <c r="S444" s="10">
        <v>-5.0210771560668901</v>
      </c>
      <c r="T444" s="10">
        <v>-4.9678630828857404</v>
      </c>
      <c r="U444" s="10">
        <v>-4.8886537551879803</v>
      </c>
      <c r="V444" s="10">
        <v>-4.9991612434387198</v>
      </c>
      <c r="W444" s="10">
        <v>-4.9640517234802202</v>
      </c>
      <c r="X444" s="10">
        <v>-5.0267348289489702</v>
      </c>
      <c r="Y444" s="10">
        <v>-4.9373474121093697</v>
      </c>
      <c r="Z444" s="10">
        <v>-5.0323967933654696</v>
      </c>
      <c r="AA444" s="10">
        <v>-4.9323267936706499</v>
      </c>
      <c r="AB444" s="10">
        <v>-4.8442878723144496</v>
      </c>
      <c r="AC444" s="10">
        <v>-4.9453067779540998</v>
      </c>
      <c r="AD444" s="10">
        <v>-5.0532312393188397</v>
      </c>
      <c r="AE444" s="10">
        <v>-4.9935431480407697</v>
      </c>
      <c r="AF444" s="10">
        <v>-4.98016357421875</v>
      </c>
      <c r="AG444" s="10">
        <v>-5.0443406105041504</v>
      </c>
      <c r="AH444" s="10">
        <v>-5.0710587501525799</v>
      </c>
      <c r="AI444" s="10">
        <v>-4.9276709556579501</v>
      </c>
      <c r="AJ444" s="10">
        <v>-4.8765387535095197</v>
      </c>
      <c r="AK444" s="10">
        <v>-4.0684232711791903</v>
      </c>
      <c r="AL444" s="10">
        <v>-4.9804739952087402</v>
      </c>
      <c r="AM444" s="10">
        <v>-4.0043101310729901</v>
      </c>
      <c r="AN444" s="10">
        <v>-4.0528926849365199</v>
      </c>
      <c r="AO444" s="10">
        <v>-2.9713435173034601</v>
      </c>
      <c r="AP444" s="10">
        <v>-3.9330825805664</v>
      </c>
      <c r="AQ444" s="10">
        <v>-4.9764695167541504</v>
      </c>
      <c r="AR444" s="10">
        <v>-5.0888409614562899</v>
      </c>
      <c r="AS444" s="10">
        <v>-4.7750897407531703</v>
      </c>
      <c r="AT444" s="10">
        <v>-5.0929675102233798</v>
      </c>
      <c r="AU444" s="10">
        <v>-5.1524319648742596</v>
      </c>
      <c r="AV444" s="10">
        <v>-4.9933514595031703</v>
      </c>
      <c r="AW444" s="10">
        <v>-4.2837967872619602</v>
      </c>
      <c r="AX444" s="10">
        <v>-5.1062769889831499</v>
      </c>
      <c r="AY444" s="10">
        <v>-5.0600709915161097</v>
      </c>
      <c r="AZ444" s="10">
        <v>-4.9862289428710902</v>
      </c>
      <c r="BA444" s="10">
        <v>-5.03177690505981</v>
      </c>
      <c r="BB444" s="10">
        <v>-5.0183587074279696</v>
      </c>
      <c r="BC444" s="10">
        <v>-5.0171256065368599</v>
      </c>
      <c r="BD444" s="10">
        <v>-4.9917893409729004</v>
      </c>
      <c r="BE444" s="10">
        <v>-4.90553426742553</v>
      </c>
      <c r="BF444" s="10">
        <v>-5.0021586418151802</v>
      </c>
      <c r="BG444" s="10">
        <v>-4.96009922027587</v>
      </c>
      <c r="BH444" s="10">
        <v>-5.0016832351684499</v>
      </c>
      <c r="BI444" s="10">
        <v>-5.0654449462890598</v>
      </c>
      <c r="BJ444" s="10">
        <v>-5.04093265533447</v>
      </c>
      <c r="BK444" s="10">
        <v>-5.0290470123290998</v>
      </c>
      <c r="BL444" s="10">
        <v>-5.0527849197387598</v>
      </c>
      <c r="BM444" s="10">
        <v>-5.0309767723083496</v>
      </c>
      <c r="BN444" s="10">
        <v>-5.0366549491882298</v>
      </c>
    </row>
    <row r="445" spans="1:66" x14ac:dyDescent="0.2">
      <c r="A445" s="10" t="s">
        <v>1015</v>
      </c>
      <c r="B445" s="10" t="s">
        <v>1243</v>
      </c>
      <c r="C445" s="10">
        <v>-5.03460264205932</v>
      </c>
      <c r="D445" s="10">
        <v>-5.0504245758056596</v>
      </c>
      <c r="E445" s="10">
        <v>-5.0316643714904696</v>
      </c>
      <c r="F445" s="10">
        <v>-5.0135083198547301</v>
      </c>
      <c r="G445" s="10">
        <v>-5.0116763114929199</v>
      </c>
      <c r="H445" s="10">
        <v>-5.0259075164794904</v>
      </c>
      <c r="I445" s="10">
        <v>-5.00925588607788</v>
      </c>
      <c r="J445" s="10">
        <v>-4.9616365432739196</v>
      </c>
      <c r="K445" s="10">
        <v>-4.8971738815307599</v>
      </c>
      <c r="L445" s="10">
        <v>-4.6843409538268999</v>
      </c>
      <c r="M445" s="10">
        <v>-4.6696739196777299</v>
      </c>
      <c r="N445" s="10">
        <v>-4.8182682991027797</v>
      </c>
      <c r="O445" s="10">
        <v>-5.0424618721008301</v>
      </c>
      <c r="P445" s="10">
        <v>-4.9320034980773899</v>
      </c>
      <c r="Q445" s="10">
        <v>-4.9998936653137198</v>
      </c>
      <c r="R445" s="10">
        <v>-5.03199958801269</v>
      </c>
      <c r="S445" s="10">
        <v>-5.0298314094543404</v>
      </c>
      <c r="T445" s="10">
        <v>-5.0146508216857901</v>
      </c>
      <c r="U445" s="10">
        <v>-4.9975452423095703</v>
      </c>
      <c r="V445" s="10">
        <v>-5.0747170448303196</v>
      </c>
      <c r="W445" s="10">
        <v>-4.9863438606262198</v>
      </c>
      <c r="X445" s="10">
        <v>-5.0395150184631303</v>
      </c>
      <c r="Y445" s="10">
        <v>-5.0156922340393004</v>
      </c>
      <c r="Z445" s="10">
        <v>-4.98852443695068</v>
      </c>
      <c r="AA445" s="10">
        <v>-5.0678782463073704</v>
      </c>
      <c r="AB445" s="10">
        <v>-5.0125494003295898</v>
      </c>
      <c r="AC445" s="10">
        <v>-4.8800745010375897</v>
      </c>
      <c r="AD445" s="10">
        <v>-5.0283951759338299</v>
      </c>
      <c r="AE445" s="10">
        <v>-5.0575742721557599</v>
      </c>
      <c r="AF445" s="10">
        <v>-5.00691318511962</v>
      </c>
      <c r="AG445" s="10">
        <v>-5.0109615325927699</v>
      </c>
      <c r="AH445" s="10">
        <v>-4.9679079055786097</v>
      </c>
      <c r="AI445" s="10">
        <v>-4.3884830474853498</v>
      </c>
      <c r="AJ445" s="10">
        <v>-2.9856491088867099</v>
      </c>
      <c r="AK445" s="10">
        <v>-4.3021864891052202</v>
      </c>
      <c r="AL445" s="10">
        <v>-4.3015322685241699</v>
      </c>
      <c r="AM445" s="10">
        <v>-4.8730297088623002</v>
      </c>
      <c r="AN445" s="10">
        <v>-4.0927557945251403</v>
      </c>
      <c r="AO445" s="10">
        <v>-5.0951366424560502</v>
      </c>
      <c r="AP445" s="10">
        <v>-4.8182306289672798</v>
      </c>
      <c r="AQ445" s="10">
        <v>-2.1948447227478001</v>
      </c>
      <c r="AR445" s="10">
        <v>-1.75987029075622</v>
      </c>
      <c r="AS445" s="10">
        <v>-2.5205154418945299</v>
      </c>
      <c r="AT445" s="10">
        <v>-2.1690070629119802</v>
      </c>
      <c r="AU445" s="10">
        <v>-4.2862153053283603</v>
      </c>
      <c r="AV445" s="10">
        <v>-2.9528169631957999</v>
      </c>
      <c r="AW445" s="10">
        <v>-4.5368094444274902</v>
      </c>
      <c r="AX445" s="10">
        <v>-4.5721468925476003</v>
      </c>
      <c r="AY445" s="10">
        <v>-5.02469682693481</v>
      </c>
      <c r="AZ445" s="10">
        <v>-4.9189171791076598</v>
      </c>
      <c r="BA445" s="10">
        <v>-5.0614228248596103</v>
      </c>
      <c r="BB445" s="10">
        <v>-4.9631581306457502</v>
      </c>
      <c r="BC445" s="10">
        <v>-4.9604434967040998</v>
      </c>
      <c r="BD445" s="10">
        <v>-4.9913678169250399</v>
      </c>
      <c r="BE445" s="10">
        <v>-4.9685525894165004</v>
      </c>
      <c r="BF445" s="10">
        <v>-5.0117201805114702</v>
      </c>
      <c r="BG445" s="10">
        <v>-4.9939475059509197</v>
      </c>
      <c r="BH445" s="10">
        <v>-5.0129046440124503</v>
      </c>
      <c r="BI445" s="10">
        <v>-4.7845106124877903</v>
      </c>
      <c r="BJ445" s="10">
        <v>-4.9963049888610804</v>
      </c>
      <c r="BK445" s="10">
        <v>-5.0117273330688397</v>
      </c>
      <c r="BL445" s="10">
        <v>-5.0419754981994602</v>
      </c>
      <c r="BM445" s="10">
        <v>-5.0145640373229901</v>
      </c>
      <c r="BN445" s="10">
        <v>-4.9974217414855904</v>
      </c>
    </row>
    <row r="446" spans="1:66" x14ac:dyDescent="0.2">
      <c r="A446" s="10" t="s">
        <v>1016</v>
      </c>
      <c r="B446" s="10" t="s">
        <v>1243</v>
      </c>
      <c r="C446" s="10">
        <v>-4.9758329391479403</v>
      </c>
      <c r="D446" s="10">
        <v>-4.9380464553832999</v>
      </c>
      <c r="E446" s="10">
        <v>-4.9527878761291504</v>
      </c>
      <c r="F446" s="10">
        <v>-4.9569149017333896</v>
      </c>
      <c r="G446" s="10">
        <v>-4.9429430961608798</v>
      </c>
      <c r="H446" s="10">
        <v>-4.9702038764953604</v>
      </c>
      <c r="I446" s="10">
        <v>-4.9461126327514604</v>
      </c>
      <c r="J446" s="10">
        <v>-4.9503064155578604</v>
      </c>
      <c r="K446" s="10">
        <v>-4.9356956481933496</v>
      </c>
      <c r="L446" s="10">
        <v>-4.9432110786437899</v>
      </c>
      <c r="M446" s="10">
        <v>-4.9684457778930602</v>
      </c>
      <c r="N446" s="10">
        <v>-4.9377365112304599</v>
      </c>
      <c r="O446" s="10">
        <v>-4.9481358528137198</v>
      </c>
      <c r="P446" s="10">
        <v>-4.7778563499450604</v>
      </c>
      <c r="Q446" s="10">
        <v>-4.9398422241210902</v>
      </c>
      <c r="R446" s="10">
        <v>-4.7523260116577104</v>
      </c>
      <c r="S446" s="10">
        <v>-4.9129295349120996</v>
      </c>
      <c r="T446" s="10">
        <v>-4.9261598587036097</v>
      </c>
      <c r="U446" s="10">
        <v>-4.9280600547790501</v>
      </c>
      <c r="V446" s="10">
        <v>-4.9289021492004297</v>
      </c>
      <c r="W446" s="10">
        <v>-4.9066481590270996</v>
      </c>
      <c r="X446" s="10">
        <v>-4.9348363876342702</v>
      </c>
      <c r="Y446" s="10">
        <v>-4.8920025825500399</v>
      </c>
      <c r="Z446" s="10">
        <v>-4.9533185958862296</v>
      </c>
      <c r="AA446" s="10">
        <v>-4.9009771347045898</v>
      </c>
      <c r="AB446" s="10">
        <v>-4.9161286354064897</v>
      </c>
      <c r="AC446" s="10">
        <v>-4.9673252105712802</v>
      </c>
      <c r="AD446" s="10">
        <v>-4.9552206993103001</v>
      </c>
      <c r="AE446" s="10">
        <v>-4.9676423072814897</v>
      </c>
      <c r="AF446" s="10">
        <v>-4.9411149024963299</v>
      </c>
      <c r="AG446" s="10">
        <v>-4.93609523773193</v>
      </c>
      <c r="AH446" s="10">
        <v>-4.9135875701904297</v>
      </c>
      <c r="AI446" s="10">
        <v>-4.11885643005371</v>
      </c>
      <c r="AJ446" s="10">
        <v>-4.0136952400207502</v>
      </c>
      <c r="AK446" s="10">
        <v>-4.3285646438598597</v>
      </c>
      <c r="AL446" s="10">
        <v>-3.84564208984375</v>
      </c>
      <c r="AM446" s="10">
        <v>-4.1470212936401296</v>
      </c>
      <c r="AN446" s="10">
        <v>-4.3401422500610298</v>
      </c>
      <c r="AO446" s="10">
        <v>-4.5549755096435502</v>
      </c>
      <c r="AP446" s="10">
        <v>-4.1242246627807599</v>
      </c>
      <c r="AQ446" s="10">
        <v>-4.7893943786620996</v>
      </c>
      <c r="AR446" s="10">
        <v>-4.7030587196350098</v>
      </c>
      <c r="AS446" s="10">
        <v>-4.90246534347534</v>
      </c>
      <c r="AT446" s="10">
        <v>-4.7006278038024902</v>
      </c>
      <c r="AU446" s="10">
        <v>-3.6672549247741699</v>
      </c>
      <c r="AV446" s="10">
        <v>-3.58827781677246</v>
      </c>
      <c r="AW446" s="10">
        <v>-4.0073132514953604</v>
      </c>
      <c r="AX446" s="10">
        <v>-3.6092228889465301</v>
      </c>
      <c r="AY446" s="10">
        <v>-4.9607863426208496</v>
      </c>
      <c r="AZ446" s="10">
        <v>-4.9175777435302699</v>
      </c>
      <c r="BA446" s="10">
        <v>-4.9142084121704102</v>
      </c>
      <c r="BB446" s="10">
        <v>-4.8121933937072701</v>
      </c>
      <c r="BC446" s="10">
        <v>-4.9560341835021902</v>
      </c>
      <c r="BD446" s="10">
        <v>-4.9773502349853498</v>
      </c>
      <c r="BE446" s="10">
        <v>-4.95031309127807</v>
      </c>
      <c r="BF446" s="10">
        <v>-4.8979892730712802</v>
      </c>
      <c r="BG446" s="10">
        <v>-4.9629979133605904</v>
      </c>
      <c r="BH446" s="10">
        <v>-5.0052170753479004</v>
      </c>
      <c r="BI446" s="10">
        <v>-4.9593071937561</v>
      </c>
      <c r="BJ446" s="10">
        <v>-4.9726781845092702</v>
      </c>
      <c r="BK446" s="10">
        <v>-4.96404981613159</v>
      </c>
      <c r="BL446" s="10">
        <v>-4.9315500259399396</v>
      </c>
      <c r="BM446" s="10">
        <v>-4.9114460945129297</v>
      </c>
      <c r="BN446" s="10">
        <v>-4.9440832138061497</v>
      </c>
    </row>
    <row r="447" spans="1:66" x14ac:dyDescent="0.2">
      <c r="A447" s="10" t="s">
        <v>1017</v>
      </c>
      <c r="B447" s="10" t="s">
        <v>1243</v>
      </c>
      <c r="C447" s="10">
        <v>-5.0283026695251403</v>
      </c>
      <c r="D447" s="10">
        <v>-5.0120878219604403</v>
      </c>
      <c r="E447" s="10">
        <v>-5.0152444839477504</v>
      </c>
      <c r="F447" s="10">
        <v>-4.9666647911071697</v>
      </c>
      <c r="G447" s="10">
        <v>-4.9841523170471103</v>
      </c>
      <c r="H447" s="10">
        <v>-5.0291223526000897</v>
      </c>
      <c r="I447" s="10">
        <v>-5.1015768051147399</v>
      </c>
      <c r="J447" s="10">
        <v>-5.0192546844482404</v>
      </c>
      <c r="K447" s="10">
        <v>-4.9378743171691797</v>
      </c>
      <c r="L447" s="10">
        <v>-4.8844842910766602</v>
      </c>
      <c r="M447" s="10">
        <v>-4.9480571746826101</v>
      </c>
      <c r="N447" s="10">
        <v>-4.9570379257202104</v>
      </c>
      <c r="O447" s="10">
        <v>-5.0248088836669904</v>
      </c>
      <c r="P447" s="10">
        <v>-5.0903792381286603</v>
      </c>
      <c r="Q447" s="10">
        <v>-5.08461093902587</v>
      </c>
      <c r="R447" s="10">
        <v>-5.0032963752746502</v>
      </c>
      <c r="S447" s="10">
        <v>-5.0399060249328604</v>
      </c>
      <c r="T447" s="10">
        <v>-5.0586910247802699</v>
      </c>
      <c r="U447" s="10">
        <v>-5.03777647018432</v>
      </c>
      <c r="V447" s="10">
        <v>-5.0190520286559996</v>
      </c>
      <c r="W447" s="10">
        <v>-5.0302066802978498</v>
      </c>
      <c r="X447" s="10">
        <v>-4.99206447601318</v>
      </c>
      <c r="Y447" s="10">
        <v>-5.0199108123779297</v>
      </c>
      <c r="Z447" s="10">
        <v>-5.0300650596618599</v>
      </c>
      <c r="AA447" s="10">
        <v>-4.9817171096801696</v>
      </c>
      <c r="AB447" s="10">
        <v>-4.9968018531799299</v>
      </c>
      <c r="AC447" s="10">
        <v>-4.9554886817932102</v>
      </c>
      <c r="AD447" s="10">
        <v>-5.0404777526855398</v>
      </c>
      <c r="AE447" s="10">
        <v>-5.0068621635437003</v>
      </c>
      <c r="AF447" s="10">
        <v>-4.9965219497680602</v>
      </c>
      <c r="AG447" s="10">
        <v>-5.0303888320922798</v>
      </c>
      <c r="AH447" s="10">
        <v>-5.0283842086791903</v>
      </c>
      <c r="AI447" s="10">
        <v>-3.6131806373596098</v>
      </c>
      <c r="AJ447" s="10">
        <v>-3.8710331916809002</v>
      </c>
      <c r="AK447" s="10">
        <v>-3.5822525024414</v>
      </c>
      <c r="AL447" s="10">
        <v>-2.9950401782989502</v>
      </c>
      <c r="AM447" s="10">
        <v>-3.9732420444488499</v>
      </c>
      <c r="AN447" s="10">
        <v>-4.3350152969360298</v>
      </c>
      <c r="AO447" s="10">
        <v>-4.2606749534606898</v>
      </c>
      <c r="AP447" s="10">
        <v>-3.72933721542358</v>
      </c>
      <c r="AQ447" s="10">
        <v>-4.0681624412536603</v>
      </c>
      <c r="AR447" s="10">
        <v>-4.3753900527954102</v>
      </c>
      <c r="AS447" s="10">
        <v>-4.2933874130248997</v>
      </c>
      <c r="AT447" s="10">
        <v>-3.73708772659301</v>
      </c>
      <c r="AU447" s="10">
        <v>-3.7047629356384202</v>
      </c>
      <c r="AV447" s="10">
        <v>-4.0521039962768501</v>
      </c>
      <c r="AW447" s="10">
        <v>-4.0402040481567303</v>
      </c>
      <c r="AX447" s="10">
        <v>-3.3715863227844198</v>
      </c>
      <c r="AY447" s="10">
        <v>-4.9809756278991699</v>
      </c>
      <c r="AZ447" s="10">
        <v>-4.9905018806457502</v>
      </c>
      <c r="BA447" s="10">
        <v>-5.0129885673522896</v>
      </c>
      <c r="BB447" s="10">
        <v>-4.9801216125488201</v>
      </c>
      <c r="BC447" s="10">
        <v>-5.0281848907470703</v>
      </c>
      <c r="BD447" s="10">
        <v>-4.9888019561767498</v>
      </c>
      <c r="BE447" s="10">
        <v>-5.0507040023803702</v>
      </c>
      <c r="BF447" s="10">
        <v>-4.98404788970947</v>
      </c>
      <c r="BG447" s="10">
        <v>-4.9837622642517001</v>
      </c>
      <c r="BH447" s="10">
        <v>-5.0528306961059499</v>
      </c>
      <c r="BI447" s="10">
        <v>-4.9938502311706499</v>
      </c>
      <c r="BJ447" s="10">
        <v>-5.0063147544860804</v>
      </c>
      <c r="BK447" s="10">
        <v>-5.0073800086975098</v>
      </c>
      <c r="BL447" s="10">
        <v>-5.0163292884826598</v>
      </c>
      <c r="BM447" s="10">
        <v>-5.0345697402954102</v>
      </c>
      <c r="BN447" s="10">
        <v>-5.0374374389648402</v>
      </c>
    </row>
    <row r="448" spans="1:66" x14ac:dyDescent="0.2">
      <c r="A448" s="10" t="s">
        <v>1018</v>
      </c>
      <c r="B448" s="10" t="s">
        <v>1243</v>
      </c>
      <c r="C448" s="10">
        <v>-4.9441671371459899</v>
      </c>
      <c r="D448" s="10">
        <v>-5.0055074691772399</v>
      </c>
      <c r="E448" s="10">
        <v>-4.8849954605102504</v>
      </c>
      <c r="F448" s="10">
        <v>-4.9927959442138601</v>
      </c>
      <c r="G448" s="10">
        <v>-5.0508098602294904</v>
      </c>
      <c r="H448" s="10">
        <v>-5.0493369102478001</v>
      </c>
      <c r="I448" s="10">
        <v>-4.9902930259704501</v>
      </c>
      <c r="J448" s="10">
        <v>-5.0175356864929199</v>
      </c>
      <c r="K448" s="10">
        <v>-4.7211995124816797</v>
      </c>
      <c r="L448" s="10">
        <v>-4.7499227523803702</v>
      </c>
      <c r="M448" s="10">
        <v>-4.4061117172241202</v>
      </c>
      <c r="N448" s="10">
        <v>-4.7455668449401802</v>
      </c>
      <c r="O448" s="10">
        <v>-4.9901266098022399</v>
      </c>
      <c r="P448" s="10">
        <v>-5.0501852035522399</v>
      </c>
      <c r="Q448" s="10">
        <v>-4.82753181457519</v>
      </c>
      <c r="R448" s="10">
        <v>-4.9278264045715297</v>
      </c>
      <c r="S448" s="10">
        <v>-5.0172457695007298</v>
      </c>
      <c r="T448" s="10">
        <v>-5.02780961990356</v>
      </c>
      <c r="U448" s="10">
        <v>-4.9756970405578604</v>
      </c>
      <c r="V448" s="10">
        <v>-4.90931797027587</v>
      </c>
      <c r="W448" s="10">
        <v>-5.0160412788391104</v>
      </c>
      <c r="X448" s="10">
        <v>-5.0052809715270996</v>
      </c>
      <c r="Y448" s="10">
        <v>-5.0179114341735804</v>
      </c>
      <c r="Z448" s="10">
        <v>-4.9565329551696697</v>
      </c>
      <c r="AA448" s="10">
        <v>-5.0691108703613201</v>
      </c>
      <c r="AB448" s="10">
        <v>-4.9943718910217196</v>
      </c>
      <c r="AC448" s="10">
        <v>-4.8457489013671804</v>
      </c>
      <c r="AD448" s="10">
        <v>-5.0177030563354403</v>
      </c>
      <c r="AE448" s="10">
        <v>-4.9639048576354901</v>
      </c>
      <c r="AF448" s="10">
        <v>-5.0059471130370996</v>
      </c>
      <c r="AG448" s="10">
        <v>-4.9994335174560502</v>
      </c>
      <c r="AH448" s="10">
        <v>-5.0192017555236799</v>
      </c>
      <c r="AI448" s="10">
        <v>-4.7011446952819798</v>
      </c>
      <c r="AJ448" s="10">
        <v>-4.8089838027954102</v>
      </c>
      <c r="AK448" s="10">
        <v>-3.6821408271789502</v>
      </c>
      <c r="AL448" s="10">
        <v>-4.4816150665283203</v>
      </c>
      <c r="AM448" s="10">
        <v>-4.9378623962402299</v>
      </c>
      <c r="AN448" s="10">
        <v>-5.0296835899353001</v>
      </c>
      <c r="AO448" s="10">
        <v>-4.3106508255004803</v>
      </c>
      <c r="AP448" s="10">
        <v>-4.9249196052551198</v>
      </c>
      <c r="AQ448" s="10">
        <v>-3.4821994304656898</v>
      </c>
      <c r="AR448" s="10">
        <v>-3.7465629577636701</v>
      </c>
      <c r="AS448" s="10">
        <v>-2.9854824542999201</v>
      </c>
      <c r="AT448" s="10">
        <v>-3.4275023937225302</v>
      </c>
      <c r="AU448" s="10">
        <v>-4.9210247993469203</v>
      </c>
      <c r="AV448" s="10">
        <v>-4.93013191223144</v>
      </c>
      <c r="AW448" s="10">
        <v>-4.2869391441345197</v>
      </c>
      <c r="AX448" s="10">
        <v>-4.8675656318664497</v>
      </c>
      <c r="AY448" s="10">
        <v>-4.98384189605712</v>
      </c>
      <c r="AZ448" s="10">
        <v>-5.0568761825561497</v>
      </c>
      <c r="BA448" s="10">
        <v>-4.9576430320739702</v>
      </c>
      <c r="BB448" s="10">
        <v>-5.07820224761962</v>
      </c>
      <c r="BC448" s="10">
        <v>-5.04087209701538</v>
      </c>
      <c r="BD448" s="10">
        <v>-5.0446705818176198</v>
      </c>
      <c r="BE448" s="10">
        <v>-5.0124330520629803</v>
      </c>
      <c r="BF448" s="10">
        <v>-4.95993852615356</v>
      </c>
      <c r="BG448" s="10">
        <v>-5.0231771469116202</v>
      </c>
      <c r="BH448" s="10">
        <v>-4.9636173248290998</v>
      </c>
      <c r="BI448" s="10">
        <v>-4.66664266586303</v>
      </c>
      <c r="BJ448" s="10">
        <v>-5.0450572967529297</v>
      </c>
      <c r="BK448" s="10">
        <v>-4.9737057685851997</v>
      </c>
      <c r="BL448" s="10">
        <v>-5.0149888992309499</v>
      </c>
      <c r="BM448" s="10">
        <v>-4.98882961273193</v>
      </c>
      <c r="BN448" s="10">
        <v>-5.0026073455810502</v>
      </c>
    </row>
    <row r="449" spans="1:66" x14ac:dyDescent="0.2">
      <c r="A449" s="10" t="s">
        <v>1019</v>
      </c>
      <c r="B449" s="10" t="s">
        <v>1243</v>
      </c>
      <c r="C449" s="10">
        <v>-4.9927330017089799</v>
      </c>
      <c r="D449" s="10">
        <v>-4.94138383865356</v>
      </c>
      <c r="E449" s="10">
        <v>-5.0047016143798801</v>
      </c>
      <c r="F449" s="10">
        <v>-5.0067143440246502</v>
      </c>
      <c r="G449" s="10">
        <v>-5.0346617698669398</v>
      </c>
      <c r="H449" s="10">
        <v>-5.0298566818237296</v>
      </c>
      <c r="I449" s="10">
        <v>-4.9515929222106898</v>
      </c>
      <c r="J449" s="10">
        <v>-5.0616154670715297</v>
      </c>
      <c r="K449" s="10">
        <v>-5.0747499465942303</v>
      </c>
      <c r="L449" s="10">
        <v>-5.0067481994628897</v>
      </c>
      <c r="M449" s="10">
        <v>-4.9339394569396902</v>
      </c>
      <c r="N449" s="10">
        <v>-5.0370950698852504</v>
      </c>
      <c r="O449" s="10">
        <v>-4.9494848251342702</v>
      </c>
      <c r="P449" s="10">
        <v>-4.7017879486083896</v>
      </c>
      <c r="Q449" s="10">
        <v>-4.8256645202636701</v>
      </c>
      <c r="R449" s="10">
        <v>-4.8095369338989196</v>
      </c>
      <c r="S449" s="10">
        <v>-4.9758672714233398</v>
      </c>
      <c r="T449" s="10">
        <v>-4.9939813613891602</v>
      </c>
      <c r="U449" s="10">
        <v>-5.0547633171081499</v>
      </c>
      <c r="V449" s="10">
        <v>-5.0518946647643999</v>
      </c>
      <c r="W449" s="10">
        <v>-4.9632620811462402</v>
      </c>
      <c r="X449" s="10">
        <v>-4.9699039459228498</v>
      </c>
      <c r="Y449" s="10">
        <v>-5.0040502548217702</v>
      </c>
      <c r="Z449" s="10">
        <v>-5.0618324279785103</v>
      </c>
      <c r="AA449" s="10">
        <v>-4.9997096061706499</v>
      </c>
      <c r="AB449" s="10">
        <v>-4.9503493309020996</v>
      </c>
      <c r="AC449" s="10">
        <v>-5.0715517997741699</v>
      </c>
      <c r="AD449" s="10">
        <v>-5.0393095016479403</v>
      </c>
      <c r="AE449" s="10">
        <v>-5.0587182044982901</v>
      </c>
      <c r="AF449" s="10">
        <v>-5.0640158653259197</v>
      </c>
      <c r="AG449" s="10">
        <v>-5.0707492828369096</v>
      </c>
      <c r="AH449" s="10">
        <v>-5.0302095413207999</v>
      </c>
      <c r="AI449" s="10">
        <v>-3.0257396697997998</v>
      </c>
      <c r="AJ449" s="10">
        <v>-2.8215434551239</v>
      </c>
      <c r="AK449" s="10">
        <v>-2.8463153839111301</v>
      </c>
      <c r="AL449" s="10">
        <v>-2.3480143547058101</v>
      </c>
      <c r="AM449" s="10">
        <v>-3.6686139106750399</v>
      </c>
      <c r="AN449" s="10">
        <v>-3.9312658309936501</v>
      </c>
      <c r="AO449" s="10">
        <v>-3.7889635562896702</v>
      </c>
      <c r="AP449" s="10">
        <v>-3.3718292713165199</v>
      </c>
      <c r="AQ449" s="10">
        <v>-3.9051485061645499</v>
      </c>
      <c r="AR449" s="10">
        <v>-3.9457459449768</v>
      </c>
      <c r="AS449" s="10">
        <v>-3.8358569145202601</v>
      </c>
      <c r="AT449" s="10">
        <v>-3.5688781738281201</v>
      </c>
      <c r="AU449" s="10">
        <v>-2.26764917373657</v>
      </c>
      <c r="AV449" s="10">
        <v>-2.2922472953796298</v>
      </c>
      <c r="AW449" s="10">
        <v>-2.2532930374145499</v>
      </c>
      <c r="AX449" s="10">
        <v>-2.0307519435882502</v>
      </c>
      <c r="AY449" s="10">
        <v>-5.0170350074768004</v>
      </c>
      <c r="AZ449" s="10">
        <v>-4.9883570671081499</v>
      </c>
      <c r="BA449" s="10">
        <v>-4.9895210266113201</v>
      </c>
      <c r="BB449" s="10">
        <v>-4.9165225028991699</v>
      </c>
      <c r="BC449" s="10">
        <v>-5.0088396072387598</v>
      </c>
      <c r="BD449" s="10">
        <v>-5.0359134674072203</v>
      </c>
      <c r="BE449" s="10">
        <v>-4.9793210029601997</v>
      </c>
      <c r="BF449" s="10">
        <v>-5.0374951362609801</v>
      </c>
      <c r="BG449" s="10">
        <v>-5.0464348793029696</v>
      </c>
      <c r="BH449" s="10">
        <v>-5.0852818489074698</v>
      </c>
      <c r="BI449" s="10">
        <v>-5.0376167297363201</v>
      </c>
      <c r="BJ449" s="10">
        <v>-5.0135807991027797</v>
      </c>
      <c r="BK449" s="10">
        <v>-5.1347084045410103</v>
      </c>
      <c r="BL449" s="10">
        <v>-5.07250881195068</v>
      </c>
      <c r="BM449" s="10">
        <v>-4.9945831298828098</v>
      </c>
      <c r="BN449" s="10">
        <v>-5.0254063606262198</v>
      </c>
    </row>
    <row r="450" spans="1:66" x14ac:dyDescent="0.2">
      <c r="A450" s="10" t="s">
        <v>1020</v>
      </c>
      <c r="B450" s="10" t="s">
        <v>1243</v>
      </c>
      <c r="C450" s="10">
        <v>-4.9656000137329102</v>
      </c>
      <c r="D450" s="10">
        <v>-4.9364695549011204</v>
      </c>
      <c r="E450" s="10">
        <v>-5.0055031776428196</v>
      </c>
      <c r="F450" s="10">
        <v>-5.0317721366882298</v>
      </c>
      <c r="G450" s="10">
        <v>-5.0550441741943297</v>
      </c>
      <c r="H450" s="10">
        <v>-5.0770158767700098</v>
      </c>
      <c r="I450" s="10">
        <v>-5.0553307533264098</v>
      </c>
      <c r="J450" s="10">
        <v>-5.1028747558593697</v>
      </c>
      <c r="K450" s="10">
        <v>-5.0673708915710396</v>
      </c>
      <c r="L450" s="10">
        <v>-5.0837531089782697</v>
      </c>
      <c r="M450" s="10">
        <v>-5.1090025901794398</v>
      </c>
      <c r="N450" s="10">
        <v>-5.0807199478149396</v>
      </c>
      <c r="O450" s="10">
        <v>-5.0117602348327601</v>
      </c>
      <c r="P450" s="10">
        <v>-4.6711974143981898</v>
      </c>
      <c r="Q450" s="10">
        <v>-4.8582305908203098</v>
      </c>
      <c r="R450" s="10">
        <v>-4.8136277198791504</v>
      </c>
      <c r="S450" s="10">
        <v>-4.9545183181762598</v>
      </c>
      <c r="T450" s="10">
        <v>-4.9766435623168901</v>
      </c>
      <c r="U450" s="10">
        <v>-5.0710654258728001</v>
      </c>
      <c r="V450" s="10">
        <v>-5.0429048538207999</v>
      </c>
      <c r="W450" s="10">
        <v>-5.0096936225891104</v>
      </c>
      <c r="X450" s="10">
        <v>-5.0423169136047301</v>
      </c>
      <c r="Y450" s="10">
        <v>-4.9721260070800701</v>
      </c>
      <c r="Z450" s="10">
        <v>-5.0479888916015598</v>
      </c>
      <c r="AA450" s="10">
        <v>-4.97509288787841</v>
      </c>
      <c r="AB450" s="10">
        <v>-5.0230469703674299</v>
      </c>
      <c r="AC450" s="10">
        <v>-5.0670747756957999</v>
      </c>
      <c r="AD450" s="10">
        <v>-5.0436415672302202</v>
      </c>
      <c r="AE450" s="10">
        <v>-5.0160589218139604</v>
      </c>
      <c r="AF450" s="10">
        <v>-5.0470814704895002</v>
      </c>
      <c r="AG450" s="10">
        <v>-5.0815615653991699</v>
      </c>
      <c r="AH450" s="10">
        <v>-5.0794105529785103</v>
      </c>
      <c r="AI450" s="10">
        <v>-3.6984105110168399</v>
      </c>
      <c r="AJ450" s="10">
        <v>-3.3293385505676198</v>
      </c>
      <c r="AK450" s="10">
        <v>-3.76054334640502</v>
      </c>
      <c r="AL450" s="10">
        <v>-3.2140142917632999</v>
      </c>
      <c r="AM450" s="10">
        <v>-4.14995908737182</v>
      </c>
      <c r="AN450" s="10">
        <v>-4.3012943267822203</v>
      </c>
      <c r="AO450" s="10">
        <v>-4.61266994476318</v>
      </c>
      <c r="AP450" s="10">
        <v>-3.99269366264343</v>
      </c>
      <c r="AQ450" s="10">
        <v>-4.69095611572265</v>
      </c>
      <c r="AR450" s="10">
        <v>-4.5110421180725098</v>
      </c>
      <c r="AS450" s="10">
        <v>-4.6418890953063903</v>
      </c>
      <c r="AT450" s="10">
        <v>-4.4344100952148402</v>
      </c>
      <c r="AU450" s="10">
        <v>-2.59940338134765</v>
      </c>
      <c r="AV450" s="10">
        <v>-2.5944533348083398</v>
      </c>
      <c r="AW450" s="10">
        <v>-2.9032909870147701</v>
      </c>
      <c r="AX450" s="10">
        <v>-2.5424032211303702</v>
      </c>
      <c r="AY450" s="10">
        <v>-5.0390839576721103</v>
      </c>
      <c r="AZ450" s="10">
        <v>-5.0241575241088796</v>
      </c>
      <c r="BA450" s="10">
        <v>-4.9780998229980398</v>
      </c>
      <c r="BB450" s="10">
        <v>-4.9478878974914497</v>
      </c>
      <c r="BC450" s="10">
        <v>-5.0790948867797798</v>
      </c>
      <c r="BD450" s="10">
        <v>-5.0547752380370996</v>
      </c>
      <c r="BE450" s="10">
        <v>-5.0211811065673801</v>
      </c>
      <c r="BF450" s="10">
        <v>-5.0317711830139098</v>
      </c>
      <c r="BG450" s="10">
        <v>-5.0649151802062899</v>
      </c>
      <c r="BH450" s="10">
        <v>-5.0694174766540501</v>
      </c>
      <c r="BI450" s="10">
        <v>-5.0825843811035103</v>
      </c>
      <c r="BJ450" s="10">
        <v>-5.0683541297912598</v>
      </c>
      <c r="BK450" s="10">
        <v>-5.0702781677245996</v>
      </c>
      <c r="BL450" s="10">
        <v>-5.0892143249511701</v>
      </c>
      <c r="BM450" s="10">
        <v>-5.01409816741943</v>
      </c>
      <c r="BN450" s="10">
        <v>-5.0550856590270996</v>
      </c>
    </row>
    <row r="451" spans="1:66" x14ac:dyDescent="0.2">
      <c r="A451" s="10" t="s">
        <v>1021</v>
      </c>
      <c r="B451" s="10" t="s">
        <v>1243</v>
      </c>
      <c r="C451" s="10">
        <v>-4.9892163276672301</v>
      </c>
      <c r="D451" s="10">
        <v>-4.82856893539428</v>
      </c>
      <c r="E451" s="10">
        <v>-4.9603939056396396</v>
      </c>
      <c r="F451" s="10">
        <v>-4.9664001464843697</v>
      </c>
      <c r="G451" s="10">
        <v>-5.0092363357543901</v>
      </c>
      <c r="H451" s="10">
        <v>-5.0188708305358798</v>
      </c>
      <c r="I451" s="10">
        <v>-4.9078769683837802</v>
      </c>
      <c r="J451" s="10">
        <v>-4.9864230155944798</v>
      </c>
      <c r="K451" s="10">
        <v>-4.9457550048828098</v>
      </c>
      <c r="L451" s="10">
        <v>-4.8812093734741202</v>
      </c>
      <c r="M451" s="10">
        <v>-4.7915043830871502</v>
      </c>
      <c r="N451" s="10">
        <v>-4.9350929260253897</v>
      </c>
      <c r="O451" s="10">
        <v>-4.9387254714965803</v>
      </c>
      <c r="P451" s="10">
        <v>-4.6498274803161603</v>
      </c>
      <c r="Q451" s="10">
        <v>-4.8041653633117596</v>
      </c>
      <c r="R451" s="10">
        <v>-4.8343358039855904</v>
      </c>
      <c r="S451" s="10">
        <v>-4.9471979141235298</v>
      </c>
      <c r="T451" s="10">
        <v>-4.9403333663940403</v>
      </c>
      <c r="U451" s="10">
        <v>-4.9715881347656197</v>
      </c>
      <c r="V451" s="10">
        <v>-5.0322237014770499</v>
      </c>
      <c r="W451" s="10">
        <v>-4.9366884231567303</v>
      </c>
      <c r="X451" s="10">
        <v>-4.9782752990722603</v>
      </c>
      <c r="Y451" s="10">
        <v>-4.9731974601745597</v>
      </c>
      <c r="Z451" s="10">
        <v>-5.0226926803588796</v>
      </c>
      <c r="AA451" s="10">
        <v>-4.9732499122619602</v>
      </c>
      <c r="AB451" s="10">
        <v>-4.8982734680175701</v>
      </c>
      <c r="AC451" s="10">
        <v>-5.0747056007385201</v>
      </c>
      <c r="AD451" s="10">
        <v>-5.0072507858276296</v>
      </c>
      <c r="AE451" s="10">
        <v>-5.0309367179870597</v>
      </c>
      <c r="AF451" s="10">
        <v>-5.0033049583434996</v>
      </c>
      <c r="AG451" s="10">
        <v>-5.0440034866332999</v>
      </c>
      <c r="AH451" s="10">
        <v>-4.9888892173767001</v>
      </c>
      <c r="AI451" s="10">
        <v>-3.02876424789428</v>
      </c>
      <c r="AJ451" s="10">
        <v>-2.7357294559478702</v>
      </c>
      <c r="AK451" s="10">
        <v>-2.8606033325195299</v>
      </c>
      <c r="AL451" s="10">
        <v>-2.65320825576782</v>
      </c>
      <c r="AM451" s="10">
        <v>-3.8475198745727499</v>
      </c>
      <c r="AN451" s="10">
        <v>-3.9433705806732098</v>
      </c>
      <c r="AO451" s="10">
        <v>-3.9464447498321502</v>
      </c>
      <c r="AP451" s="10">
        <v>-3.72112584114074</v>
      </c>
      <c r="AQ451" s="10">
        <v>-3.9199509620666499</v>
      </c>
      <c r="AR451" s="10">
        <v>-3.8457908630371</v>
      </c>
      <c r="AS451" s="10">
        <v>-3.7681460380554199</v>
      </c>
      <c r="AT451" s="10">
        <v>-3.6673488616943302</v>
      </c>
      <c r="AU451" s="10">
        <v>-2.60326647758483</v>
      </c>
      <c r="AV451" s="10">
        <v>-2.5164730548858598</v>
      </c>
      <c r="AW451" s="10">
        <v>-2.41557765007019</v>
      </c>
      <c r="AX451" s="10">
        <v>-2.4385888576507502</v>
      </c>
      <c r="AY451" s="10">
        <v>-4.9708728790283203</v>
      </c>
      <c r="AZ451" s="10">
        <v>-4.9184665679931596</v>
      </c>
      <c r="BA451" s="10">
        <v>-4.9179081916809002</v>
      </c>
      <c r="BB451" s="10">
        <v>-4.8933534622192303</v>
      </c>
      <c r="BC451" s="10">
        <v>-5.0109186172485298</v>
      </c>
      <c r="BD451" s="10">
        <v>-5.0071392059326101</v>
      </c>
      <c r="BE451" s="10">
        <v>-4.97601222991943</v>
      </c>
      <c r="BF451" s="10">
        <v>-4.9700827598571697</v>
      </c>
      <c r="BG451" s="10">
        <v>-4.9899277687072701</v>
      </c>
      <c r="BH451" s="10">
        <v>-5.0681066513061497</v>
      </c>
      <c r="BI451" s="10">
        <v>-4.91188287734985</v>
      </c>
      <c r="BJ451" s="10">
        <v>-4.98949766159057</v>
      </c>
      <c r="BK451" s="10">
        <v>-5.0764079093933097</v>
      </c>
      <c r="BL451" s="10">
        <v>-5.0227332115173304</v>
      </c>
      <c r="BM451" s="10">
        <v>-4.9085922241210902</v>
      </c>
      <c r="BN451" s="10">
        <v>-4.98136281967163</v>
      </c>
    </row>
    <row r="452" spans="1:66" x14ac:dyDescent="0.2">
      <c r="A452" s="10" t="s">
        <v>1022</v>
      </c>
      <c r="B452" s="10" t="s">
        <v>1243</v>
      </c>
      <c r="C452" s="10">
        <v>-5.0065321922302202</v>
      </c>
      <c r="D452" s="10">
        <v>-4.88539266586303</v>
      </c>
      <c r="E452" s="10">
        <v>-4.7594823837280202</v>
      </c>
      <c r="F452" s="10">
        <v>-4.9482097625732404</v>
      </c>
      <c r="G452" s="10">
        <v>-4.9952635765075604</v>
      </c>
      <c r="H452" s="10">
        <v>-4.9362297058105398</v>
      </c>
      <c r="I452" s="10">
        <v>-4.7371749877929599</v>
      </c>
      <c r="J452" s="10">
        <v>-5.04850006103515</v>
      </c>
      <c r="K452" s="10">
        <v>-5.0439033508300701</v>
      </c>
      <c r="L452" s="10">
        <v>-5.03511238098144</v>
      </c>
      <c r="M452" s="10">
        <v>-4.8143715858459402</v>
      </c>
      <c r="N452" s="10">
        <v>-4.9106373786926198</v>
      </c>
      <c r="O452" s="10">
        <v>-4.96484279632568</v>
      </c>
      <c r="P452" s="10">
        <v>-4.8166270256042401</v>
      </c>
      <c r="Q452" s="10">
        <v>-4.5683431625366202</v>
      </c>
      <c r="R452" s="10">
        <v>-4.9057555198669398</v>
      </c>
      <c r="S452" s="10">
        <v>-4.9986834526062003</v>
      </c>
      <c r="T452" s="10">
        <v>-4.9501466751098597</v>
      </c>
      <c r="U452" s="10">
        <v>-5.1102890968322701</v>
      </c>
      <c r="V452" s="10">
        <v>-5.0020503997802699</v>
      </c>
      <c r="W452" s="10">
        <v>-5.0309166908264098</v>
      </c>
      <c r="X452" s="10">
        <v>-5.0521283149719203</v>
      </c>
      <c r="Y452" s="10">
        <v>-4.9758386611938397</v>
      </c>
      <c r="Z452" s="10">
        <v>-5.0384750366210902</v>
      </c>
      <c r="AA452" s="10">
        <v>-5.0143299102783203</v>
      </c>
      <c r="AB452" s="10">
        <v>-4.9707341194152797</v>
      </c>
      <c r="AC452" s="10">
        <v>-5.08518314361572</v>
      </c>
      <c r="AD452" s="10">
        <v>-5.0333657264709402</v>
      </c>
      <c r="AE452" s="10">
        <v>-5.05055427551269</v>
      </c>
      <c r="AF452" s="10">
        <v>-4.99761962890625</v>
      </c>
      <c r="AG452" s="10">
        <v>-4.98927497863769</v>
      </c>
      <c r="AH452" s="10">
        <v>-4.9612932205200098</v>
      </c>
      <c r="AI452" s="10">
        <v>-3.0032961368560702</v>
      </c>
      <c r="AJ452" s="10">
        <v>-2.9880411624908398</v>
      </c>
      <c r="AK452" s="10">
        <v>-1.9587287902832</v>
      </c>
      <c r="AL452" s="10">
        <v>-2.8894677162170401</v>
      </c>
      <c r="AM452" s="10">
        <v>-3.5013647079467698</v>
      </c>
      <c r="AN452" s="10">
        <v>-3.60089063644409</v>
      </c>
      <c r="AO452" s="10">
        <v>-2.83964920043945</v>
      </c>
      <c r="AP452" s="10">
        <v>-3.5715460777282702</v>
      </c>
      <c r="AQ452" s="10">
        <v>-3.7541146278381299</v>
      </c>
      <c r="AR452" s="10">
        <v>-3.80780696868896</v>
      </c>
      <c r="AS452" s="10">
        <v>-3.0889406204223602</v>
      </c>
      <c r="AT452" s="10">
        <v>-3.6947498321533199</v>
      </c>
      <c r="AU452" s="10">
        <v>-2.7483117580413801</v>
      </c>
      <c r="AV452" s="10">
        <v>-2.9089837074279701</v>
      </c>
      <c r="AW452" s="10">
        <v>-1.6339135169982899</v>
      </c>
      <c r="AX452" s="10">
        <v>-2.6287128925323402</v>
      </c>
      <c r="AY452" s="10">
        <v>-4.97881650924682</v>
      </c>
      <c r="AZ452" s="10">
        <v>-4.9542584419250399</v>
      </c>
      <c r="BA452" s="10">
        <v>-5.0198817253112704</v>
      </c>
      <c r="BB452" s="10">
        <v>-4.8630142211914</v>
      </c>
      <c r="BC452" s="10">
        <v>-5.00970458984375</v>
      </c>
      <c r="BD452" s="10">
        <v>-4.9902629852294904</v>
      </c>
      <c r="BE452" s="10">
        <v>-5.04471588134765</v>
      </c>
      <c r="BF452" s="10">
        <v>-5.0084199905395499</v>
      </c>
      <c r="BG452" s="10">
        <v>-5.0252046585082999</v>
      </c>
      <c r="BH452" s="10">
        <v>-5.0157089233398402</v>
      </c>
      <c r="BI452" s="10">
        <v>-4.8763065338134703</v>
      </c>
      <c r="BJ452" s="10">
        <v>-5.0233478546142498</v>
      </c>
      <c r="BK452" s="10">
        <v>-5.07499074935913</v>
      </c>
      <c r="BL452" s="10">
        <v>-4.9998416900634703</v>
      </c>
      <c r="BM452" s="10">
        <v>-4.9710426330566397</v>
      </c>
      <c r="BN452" s="10">
        <v>-4.9533925056457502</v>
      </c>
    </row>
    <row r="453" spans="1:66" x14ac:dyDescent="0.2">
      <c r="A453" s="10" t="s">
        <v>1023</v>
      </c>
      <c r="B453" s="10" t="s">
        <v>1243</v>
      </c>
      <c r="C453" s="10">
        <v>-5.0352139472961399</v>
      </c>
      <c r="D453" s="10">
        <v>-5.0375227928161603</v>
      </c>
      <c r="E453" s="10">
        <v>-4.8530578613281197</v>
      </c>
      <c r="F453" s="10">
        <v>-5.0226755142211896</v>
      </c>
      <c r="G453" s="10">
        <v>-5.07175493240356</v>
      </c>
      <c r="H453" s="10">
        <v>-4.9536509513854901</v>
      </c>
      <c r="I453" s="10">
        <v>-4.9035100936889604</v>
      </c>
      <c r="J453" s="10">
        <v>-5.0400080680847097</v>
      </c>
      <c r="K453" s="10">
        <v>-4.8945751190185502</v>
      </c>
      <c r="L453" s="10">
        <v>-4.9038286209106401</v>
      </c>
      <c r="M453" s="10">
        <v>-4.7264308929443297</v>
      </c>
      <c r="N453" s="10">
        <v>-4.9209561347961399</v>
      </c>
      <c r="O453" s="10">
        <v>-5.0009460449218697</v>
      </c>
      <c r="P453" s="10">
        <v>-4.9826669692993102</v>
      </c>
      <c r="Q453" s="10">
        <v>-4.7340178489684996</v>
      </c>
      <c r="R453" s="10">
        <v>-4.8782091140746999</v>
      </c>
      <c r="S453" s="10">
        <v>-4.9950618743896396</v>
      </c>
      <c r="T453" s="10">
        <v>-4.9531445503234801</v>
      </c>
      <c r="U453" s="10">
        <v>-5.0119199752807599</v>
      </c>
      <c r="V453" s="10">
        <v>-5.1057052612304599</v>
      </c>
      <c r="W453" s="10">
        <v>-5.0748414993286097</v>
      </c>
      <c r="X453" s="10">
        <v>-5.0282435417175204</v>
      </c>
      <c r="Y453" s="10">
        <v>-4.9743561744689897</v>
      </c>
      <c r="Z453" s="10">
        <v>-5.0801711082458496</v>
      </c>
      <c r="AA453" s="10">
        <v>-5.0465660095214799</v>
      </c>
      <c r="AB453" s="10">
        <v>-5.0289287567138601</v>
      </c>
      <c r="AC453" s="10">
        <v>-4.9430155754089302</v>
      </c>
      <c r="AD453" s="10">
        <v>-5.0422677993774396</v>
      </c>
      <c r="AE453" s="10">
        <v>-5.0239558219909597</v>
      </c>
      <c r="AF453" s="10">
        <v>-4.9867444038391104</v>
      </c>
      <c r="AG453" s="10">
        <v>-5.0682067871093697</v>
      </c>
      <c r="AH453" s="10">
        <v>-4.9765601158142001</v>
      </c>
      <c r="AI453" s="10">
        <v>-3.98151183128356</v>
      </c>
      <c r="AJ453" s="10">
        <v>-4.3448295593261701</v>
      </c>
      <c r="AK453" s="10">
        <v>-2.9945895671844398</v>
      </c>
      <c r="AL453" s="10">
        <v>-3.6171638965606601</v>
      </c>
      <c r="AM453" s="10">
        <v>-4.5176005363464302</v>
      </c>
      <c r="AN453" s="10">
        <v>-5.0179290771484304</v>
      </c>
      <c r="AO453" s="10">
        <v>-3.7996456623077299</v>
      </c>
      <c r="AP453" s="10">
        <v>-4.6034669876098597</v>
      </c>
      <c r="AQ453" s="10">
        <v>-4.2933807373046804</v>
      </c>
      <c r="AR453" s="10">
        <v>-4.4904608726501403</v>
      </c>
      <c r="AS453" s="10">
        <v>-3.86458396911621</v>
      </c>
      <c r="AT453" s="10">
        <v>-4.1004981994628897</v>
      </c>
      <c r="AU453" s="10">
        <v>-4.2821383476257298</v>
      </c>
      <c r="AV453" s="10">
        <v>-4.6774420738220197</v>
      </c>
      <c r="AW453" s="10">
        <v>-3.46821117401123</v>
      </c>
      <c r="AX453" s="10">
        <v>-4.2560110092162997</v>
      </c>
      <c r="AY453" s="10">
        <v>-4.99073886871337</v>
      </c>
      <c r="AZ453" s="10">
        <v>-4.9349021911620996</v>
      </c>
      <c r="BA453" s="10">
        <v>-5.0201444625854403</v>
      </c>
      <c r="BB453" s="10">
        <v>-4.9694485664367596</v>
      </c>
      <c r="BC453" s="10">
        <v>-4.9996228218078604</v>
      </c>
      <c r="BD453" s="10">
        <v>-4.9664354324340803</v>
      </c>
      <c r="BE453" s="10">
        <v>-4.9928073883056596</v>
      </c>
      <c r="BF453" s="10">
        <v>-4.9447941780090297</v>
      </c>
      <c r="BG453" s="10">
        <v>-4.9982280731201101</v>
      </c>
      <c r="BH453" s="10">
        <v>-4.9488949775695801</v>
      </c>
      <c r="BI453" s="10">
        <v>-4.8820238113403303</v>
      </c>
      <c r="BJ453" s="10">
        <v>-4.9975028038024902</v>
      </c>
      <c r="BK453" s="10">
        <v>-4.8899207115173304</v>
      </c>
      <c r="BL453" s="10">
        <v>-5.02127838134765</v>
      </c>
      <c r="BM453" s="10">
        <v>-4.9029211997985804</v>
      </c>
      <c r="BN453" s="10">
        <v>-5.0138025283813397</v>
      </c>
    </row>
    <row r="454" spans="1:66" x14ac:dyDescent="0.2">
      <c r="A454" s="10" t="s">
        <v>1024</v>
      </c>
      <c r="B454" s="10" t="s">
        <v>1243</v>
      </c>
      <c r="C454" s="10">
        <v>-5.0198478698730398</v>
      </c>
      <c r="D454" s="10">
        <v>-4.8411922454833896</v>
      </c>
      <c r="E454" s="10">
        <v>-5.06701564788818</v>
      </c>
      <c r="F454" s="10">
        <v>-5.0723500251770002</v>
      </c>
      <c r="G454" s="10">
        <v>-5.0559415817260698</v>
      </c>
      <c r="H454" s="10">
        <v>-5.0494327545165998</v>
      </c>
      <c r="I454" s="10">
        <v>-5.0220298767089799</v>
      </c>
      <c r="J454" s="10">
        <v>-5.0280823707580504</v>
      </c>
      <c r="K454" s="10">
        <v>-5.1347317695617596</v>
      </c>
      <c r="L454" s="10">
        <v>-5.02406454086303</v>
      </c>
      <c r="M454" s="10">
        <v>-5.1569232940673801</v>
      </c>
      <c r="N454" s="10">
        <v>-5.1137804985046298</v>
      </c>
      <c r="O454" s="10">
        <v>-4.9922189712524396</v>
      </c>
      <c r="P454" s="10">
        <v>-4.7222552299499503</v>
      </c>
      <c r="Q454" s="10">
        <v>-4.9348125457763601</v>
      </c>
      <c r="R454" s="10">
        <v>-5.0027709007263104</v>
      </c>
      <c r="S454" s="10">
        <v>-5.0611062049865696</v>
      </c>
      <c r="T454" s="10">
        <v>-4.9895815849304199</v>
      </c>
      <c r="U454" s="10">
        <v>-5.0254740715026802</v>
      </c>
      <c r="V454" s="10">
        <v>-5.0598196983337402</v>
      </c>
      <c r="W454" s="10">
        <v>-4.98282623291015</v>
      </c>
      <c r="X454" s="10">
        <v>-4.9930748939514098</v>
      </c>
      <c r="Y454" s="10">
        <v>-5.0506482124328604</v>
      </c>
      <c r="Z454" s="10">
        <v>-5.0511846542358398</v>
      </c>
      <c r="AA454" s="10">
        <v>-5.01983642578125</v>
      </c>
      <c r="AB454" s="10">
        <v>-5.0383672714233398</v>
      </c>
      <c r="AC454" s="10">
        <v>-5.1082906723022399</v>
      </c>
      <c r="AD454" s="10">
        <v>-5.0648388862609801</v>
      </c>
      <c r="AE454" s="10">
        <v>-5.0666837692260698</v>
      </c>
      <c r="AF454" s="10">
        <v>-5.0799360275268501</v>
      </c>
      <c r="AG454" s="10">
        <v>-5.0835657119750897</v>
      </c>
      <c r="AH454" s="10">
        <v>-5.0978198051452601</v>
      </c>
      <c r="AI454" s="10">
        <v>-4.3402943611145002</v>
      </c>
      <c r="AJ454" s="10">
        <v>-2.8911790847778298</v>
      </c>
      <c r="AK454" s="10">
        <v>-4.2148451805114702</v>
      </c>
      <c r="AL454" s="10">
        <v>-4.0856032371520996</v>
      </c>
      <c r="AM454" s="10">
        <v>-4.7757105827331499</v>
      </c>
      <c r="AN454" s="10">
        <v>-4.1146974563598597</v>
      </c>
      <c r="AO454" s="10">
        <v>-4.9564952850341797</v>
      </c>
      <c r="AP454" s="10">
        <v>-4.7253279685974103</v>
      </c>
      <c r="AQ454" s="10">
        <v>-3.8458254337310702</v>
      </c>
      <c r="AR454" s="10">
        <v>-3.2701272964477499</v>
      </c>
      <c r="AS454" s="10">
        <v>-3.80223417282104</v>
      </c>
      <c r="AT454" s="10">
        <v>-3.4701361656188898</v>
      </c>
      <c r="AU454" s="10">
        <v>-3.16348075866699</v>
      </c>
      <c r="AV454" s="10">
        <v>-2.1692762374877899</v>
      </c>
      <c r="AW454" s="10">
        <v>-3.4087433815002401</v>
      </c>
      <c r="AX454" s="10">
        <v>-3.28317022323608</v>
      </c>
      <c r="AY454" s="10">
        <v>-5.0659976005554199</v>
      </c>
      <c r="AZ454" s="10">
        <v>-5.0875320434570304</v>
      </c>
      <c r="BA454" s="10">
        <v>-4.9895095825195304</v>
      </c>
      <c r="BB454" s="10">
        <v>-5.0802216529846103</v>
      </c>
      <c r="BC454" s="10">
        <v>-5.0769624710082999</v>
      </c>
      <c r="BD454" s="10">
        <v>-5.0446505546569798</v>
      </c>
      <c r="BE454" s="10">
        <v>-5.0495676994323704</v>
      </c>
      <c r="BF454" s="10">
        <v>-5.0237641334533603</v>
      </c>
      <c r="BG454" s="10">
        <v>-5.0887722969055096</v>
      </c>
      <c r="BH454" s="10">
        <v>-5.0499420166015598</v>
      </c>
      <c r="BI454" s="10">
        <v>-5.1451473236083896</v>
      </c>
      <c r="BJ454" s="10">
        <v>-5.0334300994873002</v>
      </c>
      <c r="BK454" s="10">
        <v>-5.0883221626281703</v>
      </c>
      <c r="BL454" s="10">
        <v>-5.0520954132079998</v>
      </c>
      <c r="BM454" s="10">
        <v>-5.0458869934081996</v>
      </c>
      <c r="BN454" s="10">
        <v>-5.0477514266967702</v>
      </c>
    </row>
    <row r="455" spans="1:66" x14ac:dyDescent="0.2">
      <c r="A455" s="10" t="s">
        <v>1025</v>
      </c>
      <c r="B455" s="10" t="s">
        <v>1243</v>
      </c>
      <c r="C455" s="10">
        <v>-5.0159063339233398</v>
      </c>
      <c r="D455" s="10">
        <v>-4.9853763580322203</v>
      </c>
      <c r="E455" s="10">
        <v>-4.97307920455932</v>
      </c>
      <c r="F455" s="10">
        <v>-4.9911088943481401</v>
      </c>
      <c r="G455" s="10">
        <v>-4.9871339797973597</v>
      </c>
      <c r="H455" s="10">
        <v>-5.0732097625732404</v>
      </c>
      <c r="I455" s="10">
        <v>-5.0214114189147896</v>
      </c>
      <c r="J455" s="10">
        <v>-4.9731473922729403</v>
      </c>
      <c r="K455" s="10">
        <v>-4.9293737411498997</v>
      </c>
      <c r="L455" s="10">
        <v>-4.9117016792297301</v>
      </c>
      <c r="M455" s="10">
        <v>-4.8754215240478498</v>
      </c>
      <c r="N455" s="10">
        <v>-4.9075198173522896</v>
      </c>
      <c r="O455" s="10">
        <v>-4.9567270278930602</v>
      </c>
      <c r="P455" s="10">
        <v>-4.9825906753540004</v>
      </c>
      <c r="Q455" s="10">
        <v>-4.9944896697998002</v>
      </c>
      <c r="R455" s="10">
        <v>-4.9070773124694798</v>
      </c>
      <c r="S455" s="10">
        <v>-5.0161137580871502</v>
      </c>
      <c r="T455" s="10">
        <v>-5.0034632682800204</v>
      </c>
      <c r="U455" s="10">
        <v>-5.0106306076049796</v>
      </c>
      <c r="V455" s="10">
        <v>-5.0182681083679199</v>
      </c>
      <c r="W455" s="10">
        <v>-4.9968013763427699</v>
      </c>
      <c r="X455" s="10">
        <v>-4.9471192359924299</v>
      </c>
      <c r="Y455" s="10">
        <v>-5.0208072662353498</v>
      </c>
      <c r="Z455" s="10">
        <v>-4.9890222549438397</v>
      </c>
      <c r="AA455" s="10">
        <v>-4.9730954170226997</v>
      </c>
      <c r="AB455" s="10">
        <v>-4.9366502761840803</v>
      </c>
      <c r="AC455" s="10">
        <v>-4.9962897300720197</v>
      </c>
      <c r="AD455" s="10">
        <v>-5.0044388771057102</v>
      </c>
      <c r="AE455" s="10">
        <v>-5.0170154571533203</v>
      </c>
      <c r="AF455" s="10">
        <v>-5.0083036422729403</v>
      </c>
      <c r="AG455" s="10">
        <v>-5.0091447830200098</v>
      </c>
      <c r="AH455" s="10">
        <v>-4.9858026504516602</v>
      </c>
      <c r="AI455" s="10">
        <v>-3.0787868499755802</v>
      </c>
      <c r="AJ455" s="10">
        <v>-3.2977635860443102</v>
      </c>
      <c r="AK455" s="10">
        <v>-2.9216239452361998</v>
      </c>
      <c r="AL455" s="10">
        <v>-2.37000107765197</v>
      </c>
      <c r="AM455" s="10">
        <v>-3.71355032920837</v>
      </c>
      <c r="AN455" s="10">
        <v>-4.1076817512512198</v>
      </c>
      <c r="AO455" s="10">
        <v>-3.7576222419738698</v>
      </c>
      <c r="AP455" s="10">
        <v>-3.3612043857574401</v>
      </c>
      <c r="AQ455" s="10">
        <v>-3.52443170547485</v>
      </c>
      <c r="AR455" s="10">
        <v>-3.8741552829742401</v>
      </c>
      <c r="AS455" s="10">
        <v>-3.64118027687072</v>
      </c>
      <c r="AT455" s="10">
        <v>-3.1737437248229901</v>
      </c>
      <c r="AU455" s="10">
        <v>-3.0748596191406201</v>
      </c>
      <c r="AV455" s="10">
        <v>-3.3204877376556299</v>
      </c>
      <c r="AW455" s="10">
        <v>-3.0856447219848602</v>
      </c>
      <c r="AX455" s="10">
        <v>-2.7041201591491699</v>
      </c>
      <c r="AY455" s="10">
        <v>-4.9882102012634197</v>
      </c>
      <c r="AZ455" s="10">
        <v>-4.9506721496581996</v>
      </c>
      <c r="BA455" s="10">
        <v>-5.0177154541015598</v>
      </c>
      <c r="BB455" s="10">
        <v>-4.9169373512268004</v>
      </c>
      <c r="BC455" s="10">
        <v>-4.9751935005187899</v>
      </c>
      <c r="BD455" s="10">
        <v>-5.0077033042907697</v>
      </c>
      <c r="BE455" s="10">
        <v>-5.0366725921630797</v>
      </c>
      <c r="BF455" s="10">
        <v>-5.0044836997985804</v>
      </c>
      <c r="BG455" s="10">
        <v>-4.9931077957153303</v>
      </c>
      <c r="BH455" s="10">
        <v>-5.0748801231384197</v>
      </c>
      <c r="BI455" s="10">
        <v>-5.0136413574218697</v>
      </c>
      <c r="BJ455" s="10">
        <v>-4.9702119827270499</v>
      </c>
      <c r="BK455" s="10">
        <v>-5.0535697937011701</v>
      </c>
      <c r="BL455" s="10">
        <v>-5.0257096290588299</v>
      </c>
      <c r="BM455" s="10">
        <v>-5.0228176116943297</v>
      </c>
      <c r="BN455" s="10">
        <v>-4.9562640190124503</v>
      </c>
    </row>
    <row r="456" spans="1:66" x14ac:dyDescent="0.2">
      <c r="A456" s="10" t="s">
        <v>1026</v>
      </c>
      <c r="B456" s="10" t="s">
        <v>1243</v>
      </c>
      <c r="C456" s="10">
        <v>-4.9376673698425204</v>
      </c>
      <c r="D456" s="10">
        <v>-4.8817267417907697</v>
      </c>
      <c r="E456" s="10">
        <v>-4.9846229553222603</v>
      </c>
      <c r="F456" s="10">
        <v>-4.9798398017883301</v>
      </c>
      <c r="G456" s="10">
        <v>-5.0276904106140101</v>
      </c>
      <c r="H456" s="10">
        <v>-5.0440821647643999</v>
      </c>
      <c r="I456" s="10">
        <v>-4.9857029914855904</v>
      </c>
      <c r="J456" s="10">
        <v>-5.0627264976501403</v>
      </c>
      <c r="K456" s="10">
        <v>-5.0216202735900799</v>
      </c>
      <c r="L456" s="10">
        <v>-5.0437583923339799</v>
      </c>
      <c r="M456" s="10">
        <v>-5.0516610145568803</v>
      </c>
      <c r="N456" s="10">
        <v>-5.0233087539672798</v>
      </c>
      <c r="O456" s="10">
        <v>-4.97584724426269</v>
      </c>
      <c r="P456" s="10">
        <v>-4.6766934394836399</v>
      </c>
      <c r="Q456" s="10">
        <v>-4.8687691688537598</v>
      </c>
      <c r="R456" s="10">
        <v>-4.7669177055358798</v>
      </c>
      <c r="S456" s="10">
        <v>-4.9654121398925701</v>
      </c>
      <c r="T456" s="10">
        <v>-4.9741477966308496</v>
      </c>
      <c r="U456" s="10">
        <v>-5.0041923522949201</v>
      </c>
      <c r="V456" s="10">
        <v>-4.9899339675903303</v>
      </c>
      <c r="W456" s="10">
        <v>-5.0316023826599103</v>
      </c>
      <c r="X456" s="10">
        <v>-5.0236396789550701</v>
      </c>
      <c r="Y456" s="10">
        <v>-4.9463720321655202</v>
      </c>
      <c r="Z456" s="10">
        <v>-5.0099091529846103</v>
      </c>
      <c r="AA456" s="10">
        <v>-4.92272853851318</v>
      </c>
      <c r="AB456" s="10">
        <v>-4.98463582992553</v>
      </c>
      <c r="AC456" s="10">
        <v>-5.0333962440490696</v>
      </c>
      <c r="AD456" s="10">
        <v>-5.0367059707641602</v>
      </c>
      <c r="AE456" s="10">
        <v>-5.0069880485534597</v>
      </c>
      <c r="AF456" s="10">
        <v>-5.0056991577148402</v>
      </c>
      <c r="AG456" s="10">
        <v>-5.0207223892211896</v>
      </c>
      <c r="AH456" s="10">
        <v>-5.0384211540222097</v>
      </c>
      <c r="AI456" s="10">
        <v>-3.8620388507843</v>
      </c>
      <c r="AJ456" s="10">
        <v>-3.6211695671081499</v>
      </c>
      <c r="AK456" s="10">
        <v>-3.98435974121093</v>
      </c>
      <c r="AL456" s="10">
        <v>-3.6576218605041499</v>
      </c>
      <c r="AM456" s="10">
        <v>-4.1186647415161097</v>
      </c>
      <c r="AN456" s="10">
        <v>-4.3296608924865696</v>
      </c>
      <c r="AO456" s="10">
        <v>-4.5894832611083896</v>
      </c>
      <c r="AP456" s="10">
        <v>-4.1566367149353001</v>
      </c>
      <c r="AQ456" s="10">
        <v>-4.9278841018676696</v>
      </c>
      <c r="AR456" s="10">
        <v>-4.6198377609252903</v>
      </c>
      <c r="AS456" s="10">
        <v>-4.9248871803283603</v>
      </c>
      <c r="AT456" s="10">
        <v>-4.85713338851928</v>
      </c>
      <c r="AU456" s="10">
        <v>-3.0334653854370099</v>
      </c>
      <c r="AV456" s="10">
        <v>-2.9322853088378902</v>
      </c>
      <c r="AW456" s="10">
        <v>-3.2364406585693302</v>
      </c>
      <c r="AX456" s="10">
        <v>-2.90064144134521</v>
      </c>
      <c r="AY456" s="10">
        <v>-5.0277185440063397</v>
      </c>
      <c r="AZ456" s="10">
        <v>-4.9051280021667401</v>
      </c>
      <c r="BA456" s="10">
        <v>-4.9682283401489196</v>
      </c>
      <c r="BB456" s="10">
        <v>-4.8245873451232901</v>
      </c>
      <c r="BC456" s="10">
        <v>-5.0377039909362704</v>
      </c>
      <c r="BD456" s="10">
        <v>-5.0411353111267001</v>
      </c>
      <c r="BE456" s="10">
        <v>-4.9842343330383301</v>
      </c>
      <c r="BF456" s="10">
        <v>-5.0190677642822203</v>
      </c>
      <c r="BG456" s="10">
        <v>-5.0205144882202104</v>
      </c>
      <c r="BH456" s="10">
        <v>-5.0658307075500399</v>
      </c>
      <c r="BI456" s="10">
        <v>-5.0441656112670898</v>
      </c>
      <c r="BJ456" s="10">
        <v>-5.0286951065063397</v>
      </c>
      <c r="BK456" s="10">
        <v>-5.0373387336730904</v>
      </c>
      <c r="BL456" s="10">
        <v>-4.9943957328796298</v>
      </c>
      <c r="BM456" s="10">
        <v>-4.9717421531677202</v>
      </c>
      <c r="BN456" s="10">
        <v>-4.99517726898193</v>
      </c>
    </row>
    <row r="457" spans="1:66" x14ac:dyDescent="0.2">
      <c r="A457" s="10" t="s">
        <v>1027</v>
      </c>
      <c r="B457" s="10" t="s">
        <v>1243</v>
      </c>
      <c r="C457" s="10">
        <v>-5.05952596664428</v>
      </c>
      <c r="D457" s="10">
        <v>-4.8476848602294904</v>
      </c>
      <c r="E457" s="10">
        <v>-5.1341247558593697</v>
      </c>
      <c r="F457" s="10">
        <v>-5.0499467849731401</v>
      </c>
      <c r="G457" s="10">
        <v>-5.0501227378845197</v>
      </c>
      <c r="H457" s="10">
        <v>-5.1184511184692303</v>
      </c>
      <c r="I457" s="10">
        <v>-5.0706601142883301</v>
      </c>
      <c r="J457" s="10">
        <v>-5.0182156562805096</v>
      </c>
      <c r="K457" s="10">
        <v>-5.1463966369628897</v>
      </c>
      <c r="L457" s="10">
        <v>-4.8716707229614196</v>
      </c>
      <c r="M457" s="10">
        <v>-5.0199093818664497</v>
      </c>
      <c r="N457" s="10">
        <v>-5.0669789314270002</v>
      </c>
      <c r="O457" s="10">
        <v>-4.9865746498107901</v>
      </c>
      <c r="P457" s="10">
        <v>-4.66477298736572</v>
      </c>
      <c r="Q457" s="10">
        <v>-4.9644904136657697</v>
      </c>
      <c r="R457" s="10">
        <v>-4.9798488616943297</v>
      </c>
      <c r="S457" s="10">
        <v>-5.0574464797973597</v>
      </c>
      <c r="T457" s="10">
        <v>-4.9922690391540501</v>
      </c>
      <c r="U457" s="10">
        <v>-5.02235651016235</v>
      </c>
      <c r="V457" s="10">
        <v>-5.0892581939697203</v>
      </c>
      <c r="W457" s="10">
        <v>-4.9971323013305602</v>
      </c>
      <c r="X457" s="10">
        <v>-4.9932761192321697</v>
      </c>
      <c r="Y457" s="10">
        <v>-5.0582513809204102</v>
      </c>
      <c r="Z457" s="10">
        <v>-5.0338730812072701</v>
      </c>
      <c r="AA457" s="10">
        <v>-5.0423240661620996</v>
      </c>
      <c r="AB457" s="10">
        <v>-5.0058894157409597</v>
      </c>
      <c r="AC457" s="10">
        <v>-5.1052703857421804</v>
      </c>
      <c r="AD457" s="10">
        <v>-5.0719432830810502</v>
      </c>
      <c r="AE457" s="10">
        <v>-5.0689353942870996</v>
      </c>
      <c r="AF457" s="10">
        <v>-5.0726976394653303</v>
      </c>
      <c r="AG457" s="10">
        <v>-5.1255087852478001</v>
      </c>
      <c r="AH457" s="10">
        <v>-5.0819387435912997</v>
      </c>
      <c r="AI457" s="10">
        <v>-4.0281100273132298</v>
      </c>
      <c r="AJ457" s="10">
        <v>-2.2397038936614901</v>
      </c>
      <c r="AK457" s="10">
        <v>-3.9168891906738201</v>
      </c>
      <c r="AL457" s="10">
        <v>-3.6247305870056099</v>
      </c>
      <c r="AM457" s="10">
        <v>-4.61779308319091</v>
      </c>
      <c r="AN457" s="10">
        <v>-3.8447582721710201</v>
      </c>
      <c r="AO457" s="10">
        <v>-4.9139008522033603</v>
      </c>
      <c r="AP457" s="10">
        <v>-4.5093264579772896</v>
      </c>
      <c r="AQ457" s="10">
        <v>-3.1448788642883301</v>
      </c>
      <c r="AR457" s="10">
        <v>-2.5826158523559499</v>
      </c>
      <c r="AS457" s="10">
        <v>-3.2664818763732901</v>
      </c>
      <c r="AT457" s="10">
        <v>-2.7780637741088801</v>
      </c>
      <c r="AU457" s="10">
        <v>-2.90105676651</v>
      </c>
      <c r="AV457" s="10">
        <v>-1.6650540828704801</v>
      </c>
      <c r="AW457" s="10">
        <v>-3.2298328876495299</v>
      </c>
      <c r="AX457" s="10">
        <v>-3.0094454288482599</v>
      </c>
      <c r="AY457" s="10">
        <v>-5.0696558952331499</v>
      </c>
      <c r="AZ457" s="10">
        <v>-5.1063041687011701</v>
      </c>
      <c r="BA457" s="10">
        <v>-4.9979944229125897</v>
      </c>
      <c r="BB457" s="10">
        <v>-5.0576648712158203</v>
      </c>
      <c r="BC457" s="10">
        <v>-5.0934410095214799</v>
      </c>
      <c r="BD457" s="10">
        <v>-5.0505123138427699</v>
      </c>
      <c r="BE457" s="10">
        <v>-5.0594849586486799</v>
      </c>
      <c r="BF457" s="10">
        <v>-4.9856443405151296</v>
      </c>
      <c r="BG457" s="10">
        <v>-5.07264900207519</v>
      </c>
      <c r="BH457" s="10">
        <v>-4.9860725402831996</v>
      </c>
      <c r="BI457" s="10">
        <v>-5.03785943984985</v>
      </c>
      <c r="BJ457" s="10">
        <v>-5.0558133125305096</v>
      </c>
      <c r="BK457" s="10">
        <v>-5.1159543991088796</v>
      </c>
      <c r="BL457" s="10">
        <v>-5.0532054901123002</v>
      </c>
      <c r="BM457" s="10">
        <v>-5.0364317893981898</v>
      </c>
      <c r="BN457" s="10">
        <v>-5.0769548416137598</v>
      </c>
    </row>
    <row r="458" spans="1:66" x14ac:dyDescent="0.2">
      <c r="A458" s="10" t="s">
        <v>1028</v>
      </c>
      <c r="B458" s="10" t="s">
        <v>1243</v>
      </c>
      <c r="C458" s="10">
        <v>-5.0607018470764098</v>
      </c>
      <c r="D458" s="10">
        <v>-4.8399772644042898</v>
      </c>
      <c r="E458" s="10">
        <v>-5.0419158935546804</v>
      </c>
      <c r="F458" s="10">
        <v>-4.95522117614746</v>
      </c>
      <c r="G458" s="10">
        <v>-4.9855690002441397</v>
      </c>
      <c r="H458" s="10">
        <v>-5.1078739166259703</v>
      </c>
      <c r="I458" s="10">
        <v>-5.00125932693481</v>
      </c>
      <c r="J458" s="10">
        <v>-4.9986491203308097</v>
      </c>
      <c r="K458" s="10">
        <v>-4.8260774612426696</v>
      </c>
      <c r="L458" s="10">
        <v>-4.4956989288329998</v>
      </c>
      <c r="M458" s="10">
        <v>-4.5483283996581996</v>
      </c>
      <c r="N458" s="10">
        <v>-4.7279558181762598</v>
      </c>
      <c r="O458" s="10">
        <v>-4.9469957351684499</v>
      </c>
      <c r="P458" s="10">
        <v>-4.6929912567138601</v>
      </c>
      <c r="Q458" s="10">
        <v>-4.9558768272399902</v>
      </c>
      <c r="R458" s="10">
        <v>-5.0400543212890598</v>
      </c>
      <c r="S458" s="10">
        <v>-5.0142297744750897</v>
      </c>
      <c r="T458" s="10">
        <v>-4.9748873710632298</v>
      </c>
      <c r="U458" s="10">
        <v>-4.9889278411865199</v>
      </c>
      <c r="V458" s="10">
        <v>-5.0565109252929599</v>
      </c>
      <c r="W458" s="10">
        <v>-5.0111227035522399</v>
      </c>
      <c r="X458" s="10">
        <v>-5.0336265563964799</v>
      </c>
      <c r="Y458" s="10">
        <v>-5.0431561470031703</v>
      </c>
      <c r="Z458" s="10">
        <v>-4.9937934875488201</v>
      </c>
      <c r="AA458" s="10">
        <v>-5.0392556190490696</v>
      </c>
      <c r="AB458" s="10">
        <v>-4.9696793556213299</v>
      </c>
      <c r="AC458" s="10">
        <v>-4.9700593948364196</v>
      </c>
      <c r="AD458" s="10">
        <v>-5.0634226799011204</v>
      </c>
      <c r="AE458" s="10">
        <v>-5.0357937812805096</v>
      </c>
      <c r="AF458" s="10">
        <v>-4.9606308937072701</v>
      </c>
      <c r="AG458" s="10">
        <v>-5.0732965469360298</v>
      </c>
      <c r="AH458" s="10">
        <v>-4.9869194030761701</v>
      </c>
      <c r="AI458" s="10">
        <v>-3.51344466209411</v>
      </c>
      <c r="AJ458" s="10">
        <v>-1.74796319007873</v>
      </c>
      <c r="AK458" s="10">
        <v>-3.22735142707824</v>
      </c>
      <c r="AL458" s="10">
        <v>-3.27711629867553</v>
      </c>
      <c r="AM458" s="10">
        <v>-4.6182689666748002</v>
      </c>
      <c r="AN458" s="10">
        <v>-3.5932121276855402</v>
      </c>
      <c r="AO458" s="10">
        <v>-4.79213047027587</v>
      </c>
      <c r="AP458" s="10">
        <v>-4.4948806762695304</v>
      </c>
      <c r="AQ458" s="10">
        <v>-2.0536742210388099</v>
      </c>
      <c r="AR458" s="10">
        <v>-1.5057280063629099</v>
      </c>
      <c r="AS458" s="10">
        <v>-2.1686151027679399</v>
      </c>
      <c r="AT458" s="10">
        <v>-1.76545310020446</v>
      </c>
      <c r="AU458" s="10">
        <v>-3.2156839370727499</v>
      </c>
      <c r="AV458" s="10">
        <v>-1.9389998912811199</v>
      </c>
      <c r="AW458" s="10">
        <v>-3.3657307624816801</v>
      </c>
      <c r="AX458" s="10">
        <v>-3.4597973823547301</v>
      </c>
      <c r="AY458" s="10">
        <v>-5.02235507965087</v>
      </c>
      <c r="AZ458" s="10">
        <v>-4.9865131378173801</v>
      </c>
      <c r="BA458" s="10">
        <v>-5.0248885154724103</v>
      </c>
      <c r="BB458" s="10">
        <v>-4.9800724983215297</v>
      </c>
      <c r="BC458" s="10">
        <v>-5.0275821685790998</v>
      </c>
      <c r="BD458" s="10">
        <v>-5.03543853759765</v>
      </c>
      <c r="BE458" s="10">
        <v>-4.9641256332397399</v>
      </c>
      <c r="BF458" s="10">
        <v>-4.9461145401000897</v>
      </c>
      <c r="BG458" s="10">
        <v>-4.9847440719604403</v>
      </c>
      <c r="BH458" s="10">
        <v>-5.0150189399719203</v>
      </c>
      <c r="BI458" s="10">
        <v>-4.6524786949157697</v>
      </c>
      <c r="BJ458" s="10">
        <v>-5.0228710174560502</v>
      </c>
      <c r="BK458" s="10">
        <v>-5.0793972015380797</v>
      </c>
      <c r="BL458" s="10">
        <v>-5.0571589469909597</v>
      </c>
      <c r="BM458" s="10">
        <v>-4.9619269371032697</v>
      </c>
      <c r="BN458" s="10">
        <v>-5.0271911621093697</v>
      </c>
    </row>
    <row r="459" spans="1:66" x14ac:dyDescent="0.2">
      <c r="A459" s="10" t="s">
        <v>1029</v>
      </c>
      <c r="B459" s="10" t="s">
        <v>1243</v>
      </c>
      <c r="C459" s="10">
        <v>-5.0687098503112704</v>
      </c>
      <c r="D459" s="10">
        <v>-4.7780613899230904</v>
      </c>
      <c r="E459" s="10">
        <v>-5.06715965270996</v>
      </c>
      <c r="F459" s="10">
        <v>-4.9864993095397896</v>
      </c>
      <c r="G459" s="10">
        <v>-5.0336928367614702</v>
      </c>
      <c r="H459" s="10">
        <v>-5.0815834999084402</v>
      </c>
      <c r="I459" s="10">
        <v>-4.98821973800659</v>
      </c>
      <c r="J459" s="10">
        <v>-4.9993805885314897</v>
      </c>
      <c r="K459" s="10">
        <v>-5.0269174575805602</v>
      </c>
      <c r="L459" s="10">
        <v>-4.6938285827636701</v>
      </c>
      <c r="M459" s="10">
        <v>-4.8414430618286097</v>
      </c>
      <c r="N459" s="10">
        <v>-4.95863580703735</v>
      </c>
      <c r="O459" s="10">
        <v>-4.9824161529540998</v>
      </c>
      <c r="P459" s="10">
        <v>-4.6344795227050701</v>
      </c>
      <c r="Q459" s="10">
        <v>-4.9019370079040501</v>
      </c>
      <c r="R459" s="10">
        <v>-5.0360450744628897</v>
      </c>
      <c r="S459" s="10">
        <v>-5.0557169914245597</v>
      </c>
      <c r="T459" s="10">
        <v>-5.0056114196777299</v>
      </c>
      <c r="U459" s="10">
        <v>-4.9860706329345703</v>
      </c>
      <c r="V459" s="10">
        <v>-5.0898241996765101</v>
      </c>
      <c r="W459" s="10">
        <v>-4.9834084510803196</v>
      </c>
      <c r="X459" s="10">
        <v>-5.0359368324279696</v>
      </c>
      <c r="Y459" s="10">
        <v>-5.0751061439514098</v>
      </c>
      <c r="Z459" s="10">
        <v>-5.0194673538207999</v>
      </c>
      <c r="AA459" s="10">
        <v>-5.0734000205993599</v>
      </c>
      <c r="AB459" s="10">
        <v>-5.0153536796569798</v>
      </c>
      <c r="AC459" s="10">
        <v>-5.0911102294921804</v>
      </c>
      <c r="AD459" s="10">
        <v>-5.1009202003479004</v>
      </c>
      <c r="AE459" s="10">
        <v>-5.0968308448791504</v>
      </c>
      <c r="AF459" s="10">
        <v>-5.02091360092163</v>
      </c>
      <c r="AG459" s="10">
        <v>-5.1085886955261204</v>
      </c>
      <c r="AH459" s="10">
        <v>-5.0263299942016602</v>
      </c>
      <c r="AI459" s="10">
        <v>-3.6735157966613698</v>
      </c>
      <c r="AJ459" s="10">
        <v>-1.7119045257568299</v>
      </c>
      <c r="AK459" s="10">
        <v>-3.3841428756713801</v>
      </c>
      <c r="AL459" s="10">
        <v>-3.3823039531707701</v>
      </c>
      <c r="AM459" s="10">
        <v>-4.5917439460754297</v>
      </c>
      <c r="AN459" s="10">
        <v>-3.5942258834838801</v>
      </c>
      <c r="AO459" s="10">
        <v>-4.72289991378784</v>
      </c>
      <c r="AP459" s="10">
        <v>-4.5600929260253897</v>
      </c>
      <c r="AQ459" s="10">
        <v>-2.5306093692779501</v>
      </c>
      <c r="AR459" s="10">
        <v>-1.90071702003479</v>
      </c>
      <c r="AS459" s="10">
        <v>-2.5411076545715301</v>
      </c>
      <c r="AT459" s="10">
        <v>-2.18593978881835</v>
      </c>
      <c r="AU459" s="10">
        <v>-2.79152035713195</v>
      </c>
      <c r="AV459" s="10">
        <v>-1.45182204246521</v>
      </c>
      <c r="AW459" s="10">
        <v>-2.9178771972656201</v>
      </c>
      <c r="AX459" s="10">
        <v>-3.02979564666748</v>
      </c>
      <c r="AY459" s="10">
        <v>-5.04115867614746</v>
      </c>
      <c r="AZ459" s="10">
        <v>-5.04813385009765</v>
      </c>
      <c r="BA459" s="10">
        <v>-4.9938974380493102</v>
      </c>
      <c r="BB459" s="10">
        <v>-5.0195155143737704</v>
      </c>
      <c r="BC459" s="10">
        <v>-5.0938687324523899</v>
      </c>
      <c r="BD459" s="10">
        <v>-5.0477657318115199</v>
      </c>
      <c r="BE459" s="10">
        <v>-5.0086531639099103</v>
      </c>
      <c r="BF459" s="10">
        <v>-4.9672889709472603</v>
      </c>
      <c r="BG459" s="10">
        <v>-5.0474834442138601</v>
      </c>
      <c r="BH459" s="10">
        <v>-5.0206012725829998</v>
      </c>
      <c r="BI459" s="10">
        <v>-4.8863763809204102</v>
      </c>
      <c r="BJ459" s="10">
        <v>-5.0447139739990199</v>
      </c>
      <c r="BK459" s="10">
        <v>-5.1342439651489196</v>
      </c>
      <c r="BL459" s="10">
        <v>-5.0540051460266104</v>
      </c>
      <c r="BM459" s="10">
        <v>-4.9989428520202601</v>
      </c>
      <c r="BN459" s="10">
        <v>-5.0628561973571697</v>
      </c>
    </row>
    <row r="460" spans="1:66" x14ac:dyDescent="0.2">
      <c r="A460" s="10" t="s">
        <v>1030</v>
      </c>
      <c r="B460" s="10" t="s">
        <v>1243</v>
      </c>
      <c r="C460" s="10">
        <v>-4.9967269897460902</v>
      </c>
      <c r="D460" s="10">
        <v>-4.8212914466857901</v>
      </c>
      <c r="E460" s="10">
        <v>-5.0208444595336896</v>
      </c>
      <c r="F460" s="10">
        <v>-4.9464778900146396</v>
      </c>
      <c r="G460" s="10">
        <v>-4.9678659439086896</v>
      </c>
      <c r="H460" s="10">
        <v>-5.0233349800109801</v>
      </c>
      <c r="I460" s="10">
        <v>-4.9342136383056596</v>
      </c>
      <c r="J460" s="10">
        <v>-4.9657950401306099</v>
      </c>
      <c r="K460" s="10">
        <v>-4.8044514656066797</v>
      </c>
      <c r="L460" s="10">
        <v>-4.5548148155212402</v>
      </c>
      <c r="M460" s="10">
        <v>-4.5880012512206996</v>
      </c>
      <c r="N460" s="10">
        <v>-4.7268214225768999</v>
      </c>
      <c r="O460" s="10">
        <v>-4.9541425704956001</v>
      </c>
      <c r="P460" s="10">
        <v>-4.7228055000305096</v>
      </c>
      <c r="Q460" s="10">
        <v>-4.9434399604797301</v>
      </c>
      <c r="R460" s="10">
        <v>-5.0233612060546804</v>
      </c>
      <c r="S460" s="10">
        <v>-4.9978132247924796</v>
      </c>
      <c r="T460" s="10">
        <v>-4.92325687408447</v>
      </c>
      <c r="U460" s="10">
        <v>-4.9623274803161603</v>
      </c>
      <c r="V460" s="10">
        <v>-5.0490984916687003</v>
      </c>
      <c r="W460" s="10">
        <v>-4.9773402214050204</v>
      </c>
      <c r="X460" s="10">
        <v>-5.048095703125</v>
      </c>
      <c r="Y460" s="10">
        <v>-5.0190138816833496</v>
      </c>
      <c r="Z460" s="10">
        <v>-4.9340190887451101</v>
      </c>
      <c r="AA460" s="10">
        <v>-5.0441784858703604</v>
      </c>
      <c r="AB460" s="10">
        <v>-4.9555792808532697</v>
      </c>
      <c r="AC460" s="10">
        <v>-4.8997650146484304</v>
      </c>
      <c r="AD460" s="10">
        <v>-5.0212893486022896</v>
      </c>
      <c r="AE460" s="10">
        <v>-5.0246162414550701</v>
      </c>
      <c r="AF460" s="10">
        <v>-4.9099869728088299</v>
      </c>
      <c r="AG460" s="10">
        <v>-5.0054016113281197</v>
      </c>
      <c r="AH460" s="10">
        <v>-4.9491953849792401</v>
      </c>
      <c r="AI460" s="10">
        <v>-3.76258325576782</v>
      </c>
      <c r="AJ460" s="10">
        <v>-2.2866227626800502</v>
      </c>
      <c r="AK460" s="10">
        <v>-3.6924519538879301</v>
      </c>
      <c r="AL460" s="10">
        <v>-3.8339273929595898</v>
      </c>
      <c r="AM460" s="10">
        <v>-4.5974631309509197</v>
      </c>
      <c r="AN460" s="10">
        <v>-3.7377834320068302</v>
      </c>
      <c r="AO460" s="10">
        <v>-4.9377102851867596</v>
      </c>
      <c r="AP460" s="10">
        <v>-4.7352395057678196</v>
      </c>
      <c r="AQ460" s="10">
        <v>-2.6842854022979701</v>
      </c>
      <c r="AR460" s="10">
        <v>-2.1301381587982098</v>
      </c>
      <c r="AS460" s="10">
        <v>-2.8617238998413002</v>
      </c>
      <c r="AT460" s="10">
        <v>-2.6161410808563201</v>
      </c>
      <c r="AU460" s="10">
        <v>-3.6725840568542401</v>
      </c>
      <c r="AV460" s="10">
        <v>-2.48410892486572</v>
      </c>
      <c r="AW460" s="10">
        <v>-3.7850275039672798</v>
      </c>
      <c r="AX460" s="10">
        <v>-3.9653534889221098</v>
      </c>
      <c r="AY460" s="10">
        <v>-4.9413986206054599</v>
      </c>
      <c r="AZ460" s="10">
        <v>-4.8696050643920898</v>
      </c>
      <c r="BA460" s="10">
        <v>-4.9551153182983398</v>
      </c>
      <c r="BB460" s="10">
        <v>-4.8804574012756303</v>
      </c>
      <c r="BC460" s="10">
        <v>-4.9623632431030202</v>
      </c>
      <c r="BD460" s="10">
        <v>-4.9977846145629803</v>
      </c>
      <c r="BE460" s="10">
        <v>-4.9211521148681596</v>
      </c>
      <c r="BF460" s="10">
        <v>-4.9372406005859304</v>
      </c>
      <c r="BG460" s="10">
        <v>-4.9267053604125897</v>
      </c>
      <c r="BH460" s="10">
        <v>-4.9905152320861799</v>
      </c>
      <c r="BI460" s="10">
        <v>-4.6195755004882804</v>
      </c>
      <c r="BJ460" s="10">
        <v>-5.0135321617126403</v>
      </c>
      <c r="BK460" s="10">
        <v>-5.0264997482299796</v>
      </c>
      <c r="BL460" s="10">
        <v>-4.9962277412414497</v>
      </c>
      <c r="BM460" s="10">
        <v>-4.9390621185302699</v>
      </c>
      <c r="BN460" s="10">
        <v>-4.9831171035766602</v>
      </c>
    </row>
    <row r="461" spans="1:66" x14ac:dyDescent="0.2">
      <c r="A461" s="10" t="s">
        <v>1031</v>
      </c>
      <c r="B461" s="10" t="s">
        <v>1243</v>
      </c>
      <c r="C461" s="10">
        <v>-5.0843224525451598</v>
      </c>
      <c r="D461" s="10">
        <v>-4.8077850341796804</v>
      </c>
      <c r="E461" s="10">
        <v>-5.0724906921386701</v>
      </c>
      <c r="F461" s="10">
        <v>-4.9827570915222097</v>
      </c>
      <c r="G461" s="10">
        <v>-5.0403642654418901</v>
      </c>
      <c r="H461" s="10">
        <v>-5.1080560684204102</v>
      </c>
      <c r="I461" s="10">
        <v>-4.9966392517089799</v>
      </c>
      <c r="J461" s="10">
        <v>-5.0049700736999503</v>
      </c>
      <c r="K461" s="10">
        <v>-5.0254492759704501</v>
      </c>
      <c r="L461" s="10">
        <v>-4.7019453048706001</v>
      </c>
      <c r="M461" s="10">
        <v>-4.8221340179443297</v>
      </c>
      <c r="N461" s="10">
        <v>-4.9657511711120597</v>
      </c>
      <c r="O461" s="10">
        <v>-4.9836330413818297</v>
      </c>
      <c r="P461" s="10">
        <v>-4.6092677116393999</v>
      </c>
      <c r="Q461" s="10">
        <v>-4.9183053970336896</v>
      </c>
      <c r="R461" s="10">
        <v>-5.0133519172668404</v>
      </c>
      <c r="S461" s="10">
        <v>-5.0690708160400302</v>
      </c>
      <c r="T461" s="10">
        <v>-5.02205038070678</v>
      </c>
      <c r="U461" s="10">
        <v>-5.0017313957214302</v>
      </c>
      <c r="V461" s="10">
        <v>-5.0925021171569798</v>
      </c>
      <c r="W461" s="10">
        <v>-4.9987473487854004</v>
      </c>
      <c r="X461" s="10">
        <v>-5.0412244796752903</v>
      </c>
      <c r="Y461" s="10">
        <v>-5.0836906433105398</v>
      </c>
      <c r="Z461" s="10">
        <v>-5.0181016921996999</v>
      </c>
      <c r="AA461" s="10">
        <v>-5.0891242027282697</v>
      </c>
      <c r="AB461" s="10">
        <v>-4.9810371398925701</v>
      </c>
      <c r="AC461" s="10">
        <v>-5.10743808746337</v>
      </c>
      <c r="AD461" s="10">
        <v>-5.1149196624755797</v>
      </c>
      <c r="AE461" s="10">
        <v>-5.1116271018981898</v>
      </c>
      <c r="AF461" s="10">
        <v>-5.0287303924560502</v>
      </c>
      <c r="AG461" s="10">
        <v>-5.1097211837768501</v>
      </c>
      <c r="AH461" s="10">
        <v>-5.0447959899902299</v>
      </c>
      <c r="AI461" s="10">
        <v>-3.5608770847320499</v>
      </c>
      <c r="AJ461" s="10">
        <v>-1.6177496910095199</v>
      </c>
      <c r="AK461" s="10">
        <v>-3.4011259078979399</v>
      </c>
      <c r="AL461" s="10">
        <v>-3.2976942062377899</v>
      </c>
      <c r="AM461" s="10">
        <v>-4.4943914413452104</v>
      </c>
      <c r="AN461" s="10">
        <v>-3.50318050384521</v>
      </c>
      <c r="AO461" s="10">
        <v>-4.7382969856262198</v>
      </c>
      <c r="AP461" s="10">
        <v>-4.4640140533447203</v>
      </c>
      <c r="AQ461" s="10">
        <v>-2.47510385513305</v>
      </c>
      <c r="AR461" s="10">
        <v>-1.8227241039276101</v>
      </c>
      <c r="AS461" s="10">
        <v>-2.5495195388793901</v>
      </c>
      <c r="AT461" s="10">
        <v>-2.1402235031127899</v>
      </c>
      <c r="AU461" s="10">
        <v>-2.7190470695495601</v>
      </c>
      <c r="AV461" s="10">
        <v>-1.36947965621948</v>
      </c>
      <c r="AW461" s="10">
        <v>-2.91850233078002</v>
      </c>
      <c r="AX461" s="10">
        <v>-2.9372382164001398</v>
      </c>
      <c r="AY461" s="10">
        <v>-5.0526070594787598</v>
      </c>
      <c r="AZ461" s="10">
        <v>-5.0434074401855398</v>
      </c>
      <c r="BA461" s="10">
        <v>-4.9998321533203098</v>
      </c>
      <c r="BB461" s="10">
        <v>-5.0236644744873002</v>
      </c>
      <c r="BC461" s="10">
        <v>-5.0739855766296298</v>
      </c>
      <c r="BD461" s="10">
        <v>-5.0464487075805602</v>
      </c>
      <c r="BE461" s="10">
        <v>-5.0232210159301696</v>
      </c>
      <c r="BF461" s="10">
        <v>-4.9591498374938903</v>
      </c>
      <c r="BG461" s="10">
        <v>-5.04510068893432</v>
      </c>
      <c r="BH461" s="10">
        <v>-4.9893155097961399</v>
      </c>
      <c r="BI461" s="10">
        <v>-4.8975920677184996</v>
      </c>
      <c r="BJ461" s="10">
        <v>-5.0591778755187899</v>
      </c>
      <c r="BK461" s="10">
        <v>-5.11810302734375</v>
      </c>
      <c r="BL461" s="10">
        <v>-5.0550432205200098</v>
      </c>
      <c r="BM461" s="10">
        <v>-5.0049910545349103</v>
      </c>
      <c r="BN461" s="10">
        <v>-5.0552282333373997</v>
      </c>
    </row>
    <row r="462" spans="1:66" x14ac:dyDescent="0.2">
      <c r="A462" s="10" t="s">
        <v>1141</v>
      </c>
      <c r="B462" s="10" t="s">
        <v>1243</v>
      </c>
      <c r="C462" s="10">
        <v>-4.9999575614929199</v>
      </c>
      <c r="D462" s="10">
        <v>-4.8011345863342196</v>
      </c>
      <c r="E462" s="10">
        <v>-4.9634008407592702</v>
      </c>
      <c r="F462" s="10">
        <v>-4.9430084228515598</v>
      </c>
      <c r="G462" s="10">
        <v>-5.0086965560912997</v>
      </c>
      <c r="H462" s="10">
        <v>-4.9908170700073198</v>
      </c>
      <c r="I462" s="10">
        <v>-4.9414796829223597</v>
      </c>
      <c r="J462" s="10">
        <v>-4.9914035797119096</v>
      </c>
      <c r="K462" s="10">
        <v>-4.9958972930908203</v>
      </c>
      <c r="L462" s="10">
        <v>-4.8959083557128897</v>
      </c>
      <c r="M462" s="10">
        <v>-4.9267768859863201</v>
      </c>
      <c r="N462" s="10">
        <v>-4.9920978546142498</v>
      </c>
      <c r="O462" s="10">
        <v>-4.9527292251586896</v>
      </c>
      <c r="P462" s="10">
        <v>-4.7446718215942303</v>
      </c>
      <c r="Q462" s="10">
        <v>-4.7361388206481898</v>
      </c>
      <c r="R462" s="10">
        <v>-5.0343427658081001</v>
      </c>
      <c r="S462" s="10">
        <v>-5.0063500404357901</v>
      </c>
      <c r="T462" s="10">
        <v>-4.9975676536559996</v>
      </c>
      <c r="U462" s="10">
        <v>-4.9829244613647399</v>
      </c>
      <c r="V462" s="10">
        <v>-5.0346770286559996</v>
      </c>
      <c r="W462" s="10">
        <v>-4.9640874862670898</v>
      </c>
      <c r="X462" s="10">
        <v>-5.0319519042968697</v>
      </c>
      <c r="Y462" s="10">
        <v>-4.9902973175048801</v>
      </c>
      <c r="Z462" s="10">
        <v>-5.0550994873046804</v>
      </c>
      <c r="AA462" s="10">
        <v>-4.9647097587585396</v>
      </c>
      <c r="AB462" s="10">
        <v>-5.0283761024475098</v>
      </c>
      <c r="AC462" s="10">
        <v>-5.0964174270629803</v>
      </c>
      <c r="AD462" s="10">
        <v>-5.0080094337463299</v>
      </c>
      <c r="AE462" s="10">
        <v>-5.0487785339355398</v>
      </c>
      <c r="AF462" s="10">
        <v>-5.0294194221496502</v>
      </c>
      <c r="AG462" s="10">
        <v>-5.0337533950805602</v>
      </c>
      <c r="AH462" s="10">
        <v>-4.99415731430053</v>
      </c>
      <c r="AI462" s="10">
        <v>-3.85090160369873</v>
      </c>
      <c r="AJ462" s="10">
        <v>-2.7817924022674498</v>
      </c>
      <c r="AK462" s="10">
        <v>-3.3259911537170401</v>
      </c>
      <c r="AL462" s="10">
        <v>-3.4793410301208398</v>
      </c>
      <c r="AM462" s="10">
        <v>-4.6278190612792898</v>
      </c>
      <c r="AN462" s="10">
        <v>-4.14151906967163</v>
      </c>
      <c r="AO462" s="10">
        <v>-4.4086141586303702</v>
      </c>
      <c r="AP462" s="10">
        <v>-4.5924115180969203</v>
      </c>
      <c r="AQ462" s="10">
        <v>-3.1855564117431601</v>
      </c>
      <c r="AR462" s="10">
        <v>-2.8940858840942298</v>
      </c>
      <c r="AS462" s="10">
        <v>-2.7974863052368102</v>
      </c>
      <c r="AT462" s="10">
        <v>-2.7979540824890101</v>
      </c>
      <c r="AU462" s="10">
        <v>-2.9664006233215301</v>
      </c>
      <c r="AV462" s="10">
        <v>-2.31635570526123</v>
      </c>
      <c r="AW462" s="10">
        <v>-2.65165662765502</v>
      </c>
      <c r="AX462" s="10">
        <v>-3.0742261409759499</v>
      </c>
      <c r="AY462" s="10">
        <v>-5.0387835502624503</v>
      </c>
      <c r="AZ462" s="10">
        <v>-5.0426111221313397</v>
      </c>
      <c r="BA462" s="10">
        <v>-4.9516367912292401</v>
      </c>
      <c r="BB462" s="10">
        <v>-4.9767317771911603</v>
      </c>
      <c r="BC462" s="10">
        <v>-5.0489163398742596</v>
      </c>
      <c r="BD462" s="10">
        <v>-5.0078415870666504</v>
      </c>
      <c r="BE462" s="10">
        <v>-5.0033717155456499</v>
      </c>
      <c r="BF462" s="10">
        <v>-5.0069074630737296</v>
      </c>
      <c r="BG462" s="10">
        <v>-5.0054340362548801</v>
      </c>
      <c r="BH462" s="10">
        <v>-5.0455050468444798</v>
      </c>
      <c r="BI462" s="10">
        <v>-4.9550790786743102</v>
      </c>
      <c r="BJ462" s="10">
        <v>-4.9747533798217702</v>
      </c>
      <c r="BK462" s="10">
        <v>-5.0952119827270499</v>
      </c>
      <c r="BL462" s="10">
        <v>-5.0562272071838299</v>
      </c>
      <c r="BM462" s="10">
        <v>-4.9965753555297798</v>
      </c>
      <c r="BN462" s="10">
        <v>-5.0628037452697701</v>
      </c>
    </row>
    <row r="463" spans="1:66" x14ac:dyDescent="0.2">
      <c r="A463" s="10" t="s">
        <v>1032</v>
      </c>
      <c r="B463" s="10" t="s">
        <v>1243</v>
      </c>
      <c r="C463" s="10">
        <v>-4.9477229118347097</v>
      </c>
      <c r="D463" s="10">
        <v>-4.94110012054443</v>
      </c>
      <c r="E463" s="10">
        <v>-5.0080194473266602</v>
      </c>
      <c r="F463" s="10">
        <v>-4.9975061416625897</v>
      </c>
      <c r="G463" s="10">
        <v>-5.0573091506957999</v>
      </c>
      <c r="H463" s="10">
        <v>-5.0058822631835902</v>
      </c>
      <c r="I463" s="10">
        <v>-4.9540457725524902</v>
      </c>
      <c r="J463" s="10">
        <v>-5.0346345901489196</v>
      </c>
      <c r="K463" s="10">
        <v>-4.9959969520568803</v>
      </c>
      <c r="L463" s="10">
        <v>-5.0274529457092196</v>
      </c>
      <c r="M463" s="10">
        <v>-5.0032925605773899</v>
      </c>
      <c r="N463" s="10">
        <v>-5.0547947883605904</v>
      </c>
      <c r="O463" s="10">
        <v>-4.9750242233276296</v>
      </c>
      <c r="P463" s="10">
        <v>-4.61842584609985</v>
      </c>
      <c r="Q463" s="10">
        <v>-4.8340940475463796</v>
      </c>
      <c r="R463" s="10">
        <v>-4.7160782814025799</v>
      </c>
      <c r="S463" s="10">
        <v>-4.9595069885253897</v>
      </c>
      <c r="T463" s="10">
        <v>-4.9882907867431596</v>
      </c>
      <c r="U463" s="10">
        <v>-5.0193448066711399</v>
      </c>
      <c r="V463" s="10">
        <v>-5.0154623985290501</v>
      </c>
      <c r="W463" s="10">
        <v>-4.9451494216918901</v>
      </c>
      <c r="X463" s="10">
        <v>-4.9748797416687003</v>
      </c>
      <c r="Y463" s="10">
        <v>-4.9429826736450098</v>
      </c>
      <c r="Z463" s="10">
        <v>-5.0098805427551198</v>
      </c>
      <c r="AA463" s="10">
        <v>-4.9402589797973597</v>
      </c>
      <c r="AB463" s="10">
        <v>-4.9704823493957502</v>
      </c>
      <c r="AC463" s="10">
        <v>-5.0020165443420401</v>
      </c>
      <c r="AD463" s="10">
        <v>-4.98815822601318</v>
      </c>
      <c r="AE463" s="10">
        <v>-4.9917492866516104</v>
      </c>
      <c r="AF463" s="10">
        <v>-4.9951930046081499</v>
      </c>
      <c r="AG463" s="10">
        <v>-4.9958262443542401</v>
      </c>
      <c r="AH463" s="10">
        <v>-5.0158910751342702</v>
      </c>
      <c r="AI463" s="10">
        <v>-3.8578813076019198</v>
      </c>
      <c r="AJ463" s="10">
        <v>-3.6966581344604399</v>
      </c>
      <c r="AK463" s="10">
        <v>-3.9256021976470898</v>
      </c>
      <c r="AL463" s="10">
        <v>-3.4612460136413499</v>
      </c>
      <c r="AM463" s="10">
        <v>-4.2307324409484801</v>
      </c>
      <c r="AN463" s="10">
        <v>-4.6366629600524902</v>
      </c>
      <c r="AO463" s="10">
        <v>-4.56422996520996</v>
      </c>
      <c r="AP463" s="10">
        <v>-4.1207642555236799</v>
      </c>
      <c r="AQ463" s="10">
        <v>-4.9160852432250897</v>
      </c>
      <c r="AR463" s="10">
        <v>-4.8068594932556099</v>
      </c>
      <c r="AS463" s="10">
        <v>-4.90771484375</v>
      </c>
      <c r="AT463" s="10">
        <v>-4.7454018592834402</v>
      </c>
      <c r="AU463" s="10">
        <v>-2.9990537166595401</v>
      </c>
      <c r="AV463" s="10">
        <v>-3.0853400230407702</v>
      </c>
      <c r="AW463" s="10">
        <v>-3.25669193267822</v>
      </c>
      <c r="AX463" s="10">
        <v>-2.9911031723022399</v>
      </c>
      <c r="AY463" s="10">
        <v>-5.01108646392822</v>
      </c>
      <c r="AZ463" s="10">
        <v>-4.9641857147216797</v>
      </c>
      <c r="BA463" s="10">
        <v>-4.9780349731445304</v>
      </c>
      <c r="BB463" s="10">
        <v>-4.9359359741210902</v>
      </c>
      <c r="BC463" s="10">
        <v>-4.9927396774291903</v>
      </c>
      <c r="BD463" s="10">
        <v>-5.0045108795165998</v>
      </c>
      <c r="BE463" s="10">
        <v>-4.9544987678527797</v>
      </c>
      <c r="BF463" s="10">
        <v>-4.9952578544616699</v>
      </c>
      <c r="BG463" s="10">
        <v>-5.0403633117675701</v>
      </c>
      <c r="BH463" s="10">
        <v>-4.9987211227416903</v>
      </c>
      <c r="BI463" s="10">
        <v>-5.0208802223205504</v>
      </c>
      <c r="BJ463" s="10">
        <v>-4.9767980575561497</v>
      </c>
      <c r="BK463" s="10">
        <v>-5.02158498764038</v>
      </c>
      <c r="BL463" s="10">
        <v>-4.9941177368164</v>
      </c>
      <c r="BM463" s="10">
        <v>-4.9802179336547798</v>
      </c>
      <c r="BN463" s="10">
        <v>-5.0208945274353001</v>
      </c>
    </row>
    <row r="464" spans="1:66" x14ac:dyDescent="0.2">
      <c r="A464" s="10" t="s">
        <v>1033</v>
      </c>
      <c r="B464" s="10" t="s">
        <v>1243</v>
      </c>
      <c r="C464" s="10">
        <v>-5.0108108520507804</v>
      </c>
      <c r="D464" s="10">
        <v>-4.8152303695678702</v>
      </c>
      <c r="E464" s="10">
        <v>-5.0355644226074201</v>
      </c>
      <c r="F464" s="10">
        <v>-5.0306158065795898</v>
      </c>
      <c r="G464" s="10">
        <v>-5.0468368530273402</v>
      </c>
      <c r="H464" s="10">
        <v>-4.9986705780029297</v>
      </c>
      <c r="I464" s="10">
        <v>-4.9895343780517498</v>
      </c>
      <c r="J464" s="10">
        <v>-5.0248618125915501</v>
      </c>
      <c r="K464" s="10">
        <v>-5.0991725921630797</v>
      </c>
      <c r="L464" s="10">
        <v>-4.98620510101318</v>
      </c>
      <c r="M464" s="10">
        <v>-5.1074852943420401</v>
      </c>
      <c r="N464" s="10">
        <v>-5.07515525817871</v>
      </c>
      <c r="O464" s="10">
        <v>-5.0021481513976997</v>
      </c>
      <c r="P464" s="10">
        <v>-4.7674465179443297</v>
      </c>
      <c r="Q464" s="10">
        <v>-4.8535299301147399</v>
      </c>
      <c r="R464" s="10">
        <v>-4.9978289604187003</v>
      </c>
      <c r="S464" s="10">
        <v>-5.0532870292663503</v>
      </c>
      <c r="T464" s="10">
        <v>-4.9733953475952104</v>
      </c>
      <c r="U464" s="10">
        <v>-5.0472898483276296</v>
      </c>
      <c r="V464" s="10">
        <v>-5.0403485298156703</v>
      </c>
      <c r="W464" s="10">
        <v>-4.99995994567871</v>
      </c>
      <c r="X464" s="10">
        <v>-5.0298466682434002</v>
      </c>
      <c r="Y464" s="10">
        <v>-5.0196223258972097</v>
      </c>
      <c r="Z464" s="10">
        <v>-5.0270524024963299</v>
      </c>
      <c r="AA464" s="10">
        <v>-5.0106511116027797</v>
      </c>
      <c r="AB464" s="10">
        <v>-5.0329260826110804</v>
      </c>
      <c r="AC464" s="10">
        <v>-5.07744884490966</v>
      </c>
      <c r="AD464" s="10">
        <v>-5.0046739578246999</v>
      </c>
      <c r="AE464" s="10">
        <v>-5.0226368904113698</v>
      </c>
      <c r="AF464" s="10">
        <v>-5.05712795257568</v>
      </c>
      <c r="AG464" s="10">
        <v>-5.0363063812255797</v>
      </c>
      <c r="AH464" s="10">
        <v>-5.0623865127563397</v>
      </c>
      <c r="AI464" s="10">
        <v>-4.3543815612792898</v>
      </c>
      <c r="AJ464" s="10">
        <v>-3.0246996879577601</v>
      </c>
      <c r="AK464" s="10">
        <v>-4.1888799667358398</v>
      </c>
      <c r="AL464" s="10">
        <v>-4.2581882476806596</v>
      </c>
      <c r="AM464" s="10">
        <v>-4.8935275077819798</v>
      </c>
      <c r="AN464" s="10">
        <v>-4.32277059555053</v>
      </c>
      <c r="AO464" s="10">
        <v>-4.9922862052917401</v>
      </c>
      <c r="AP464" s="10">
        <v>-4.9512553215026802</v>
      </c>
      <c r="AQ464" s="10">
        <v>-4.0402841567993102</v>
      </c>
      <c r="AR464" s="10">
        <v>-3.4370045661926198</v>
      </c>
      <c r="AS464" s="10">
        <v>-3.9484701156616202</v>
      </c>
      <c r="AT464" s="10">
        <v>-3.7767293453216499</v>
      </c>
      <c r="AU464" s="10">
        <v>-3.3717613220214799</v>
      </c>
      <c r="AV464" s="10">
        <v>-2.5446643829345699</v>
      </c>
      <c r="AW464" s="10">
        <v>-3.53481864929199</v>
      </c>
      <c r="AX464" s="10">
        <v>-3.6031141281127899</v>
      </c>
      <c r="AY464" s="10">
        <v>-5.0436654090881303</v>
      </c>
      <c r="AZ464" s="10">
        <v>-5.0592918395995996</v>
      </c>
      <c r="BA464" s="10">
        <v>-4.9950485229492099</v>
      </c>
      <c r="BB464" s="10">
        <v>-4.9906535148620597</v>
      </c>
      <c r="BC464" s="10">
        <v>-5.0212817192077601</v>
      </c>
      <c r="BD464" s="10">
        <v>-5.0003256797790501</v>
      </c>
      <c r="BE464" s="10">
        <v>-5.0362048149108798</v>
      </c>
      <c r="BF464" s="10">
        <v>-5.0157418251037598</v>
      </c>
      <c r="BG464" s="10">
        <v>-5.0757102966308496</v>
      </c>
      <c r="BH464" s="10">
        <v>-5.0352468490600497</v>
      </c>
      <c r="BI464" s="10">
        <v>-5.0925011634826598</v>
      </c>
      <c r="BJ464" s="10">
        <v>-5.0018081665039</v>
      </c>
      <c r="BK464" s="10">
        <v>-5.0830936431884703</v>
      </c>
      <c r="BL464" s="10">
        <v>-5.0455899238586399</v>
      </c>
      <c r="BM464" s="10">
        <v>-5.0295238494873002</v>
      </c>
      <c r="BN464" s="10">
        <v>-5.0422906875610298</v>
      </c>
    </row>
    <row r="465" spans="1:66" x14ac:dyDescent="0.2">
      <c r="A465" s="10" t="s">
        <v>1034</v>
      </c>
      <c r="B465" s="10" t="s">
        <v>1243</v>
      </c>
      <c r="C465" s="10">
        <v>-5.0034070014953604</v>
      </c>
      <c r="D465" s="10">
        <v>-4.9044613838195801</v>
      </c>
      <c r="E465" s="10">
        <v>-4.9553260803222603</v>
      </c>
      <c r="F465" s="10">
        <v>-4.99366998672485</v>
      </c>
      <c r="G465" s="10">
        <v>-5.0348262786865199</v>
      </c>
      <c r="H465" s="10">
        <v>-5.0496153831481898</v>
      </c>
      <c r="I465" s="10">
        <v>-4.9567232131957999</v>
      </c>
      <c r="J465" s="10">
        <v>-5.01031064987182</v>
      </c>
      <c r="K465" s="10">
        <v>-4.9878435134887598</v>
      </c>
      <c r="L465" s="10">
        <v>-4.9206867218017498</v>
      </c>
      <c r="M465" s="10">
        <v>-4.8600645065307599</v>
      </c>
      <c r="N465" s="10">
        <v>-4.9517560005187899</v>
      </c>
      <c r="O465" s="10">
        <v>-4.9422302246093697</v>
      </c>
      <c r="P465" s="10">
        <v>-4.7026481628417898</v>
      </c>
      <c r="Q465" s="10">
        <v>-4.8257236480712802</v>
      </c>
      <c r="R465" s="10">
        <v>-4.8026494979858398</v>
      </c>
      <c r="S465" s="10">
        <v>-4.9718694686889604</v>
      </c>
      <c r="T465" s="10">
        <v>-4.9634552001953098</v>
      </c>
      <c r="U465" s="10">
        <v>-5.0112552642822203</v>
      </c>
      <c r="V465" s="10">
        <v>-5.0489854812621999</v>
      </c>
      <c r="W465" s="10">
        <v>-4.9575724601745597</v>
      </c>
      <c r="X465" s="10">
        <v>-4.9783272743225098</v>
      </c>
      <c r="Y465" s="10">
        <v>-4.9761223793029696</v>
      </c>
      <c r="Z465" s="10">
        <v>-5.0397090911865199</v>
      </c>
      <c r="AA465" s="10">
        <v>-4.9768991470336896</v>
      </c>
      <c r="AB465" s="10">
        <v>-4.93949222564697</v>
      </c>
      <c r="AC465" s="10">
        <v>-5.0720500946044904</v>
      </c>
      <c r="AD465" s="10">
        <v>-5.0349392890930096</v>
      </c>
      <c r="AE465" s="10">
        <v>-5.0353908538818297</v>
      </c>
      <c r="AF465" s="10">
        <v>-5.0372400283813397</v>
      </c>
      <c r="AG465" s="10">
        <v>-5.0709872245788503</v>
      </c>
      <c r="AH465" s="10">
        <v>-5.0015621185302699</v>
      </c>
      <c r="AI465" s="10">
        <v>-3.0246770381927401</v>
      </c>
      <c r="AJ465" s="10">
        <v>-2.87154817581176</v>
      </c>
      <c r="AK465" s="10">
        <v>-2.8105881214141801</v>
      </c>
      <c r="AL465" s="10">
        <v>-2.4588751792907702</v>
      </c>
      <c r="AM465" s="10">
        <v>-3.9165275096893302</v>
      </c>
      <c r="AN465" s="10">
        <v>-4.18519783020019</v>
      </c>
      <c r="AO465" s="10">
        <v>-3.9738192558288499</v>
      </c>
      <c r="AP465" s="10">
        <v>-3.6863412857055602</v>
      </c>
      <c r="AQ465" s="10">
        <v>-3.8799486160278298</v>
      </c>
      <c r="AR465" s="10">
        <v>-3.9138989448547301</v>
      </c>
      <c r="AS465" s="10">
        <v>-3.77848148345947</v>
      </c>
      <c r="AT465" s="10">
        <v>-3.5522382259368799</v>
      </c>
      <c r="AU465" s="10">
        <v>-2.5035922527313201</v>
      </c>
      <c r="AV465" s="10">
        <v>-2.5406694412231401</v>
      </c>
      <c r="AW465" s="10">
        <v>-2.3633432388305602</v>
      </c>
      <c r="AX465" s="10">
        <v>-2.29583287239074</v>
      </c>
      <c r="AY465" s="10">
        <v>-4.9854621887206996</v>
      </c>
      <c r="AZ465" s="10">
        <v>-4.9672789573669398</v>
      </c>
      <c r="BA465" s="10">
        <v>-4.9512190818786603</v>
      </c>
      <c r="BB465" s="10">
        <v>-4.8905429840087802</v>
      </c>
      <c r="BC465" s="10">
        <v>-4.9957327842712402</v>
      </c>
      <c r="BD465" s="10">
        <v>-5.0174741744995099</v>
      </c>
      <c r="BE465" s="10">
        <v>-4.9928107261657697</v>
      </c>
      <c r="BF465" s="10">
        <v>-4.9990768432617099</v>
      </c>
      <c r="BG465" s="10">
        <v>-5.0097885131835902</v>
      </c>
      <c r="BH465" s="10">
        <v>-5.0825667381286603</v>
      </c>
      <c r="BI465" s="10">
        <v>-4.9738173484802202</v>
      </c>
      <c r="BJ465" s="10">
        <v>-5.01423788070678</v>
      </c>
      <c r="BK465" s="10">
        <v>-5.0788860321044904</v>
      </c>
      <c r="BL465" s="10">
        <v>-5.0394492149353001</v>
      </c>
      <c r="BM465" s="10">
        <v>-4.9547128677368102</v>
      </c>
      <c r="BN465" s="10">
        <v>-5.0157518386840803</v>
      </c>
    </row>
    <row r="466" spans="1:66" x14ac:dyDescent="0.2">
      <c r="A466" s="10" t="s">
        <v>1035</v>
      </c>
      <c r="B466" s="10" t="s">
        <v>1243</v>
      </c>
      <c r="C466" s="10">
        <v>-5.0624127388000399</v>
      </c>
      <c r="D466" s="10">
        <v>-4.7923150062561</v>
      </c>
      <c r="E466" s="10">
        <v>-5.0460634231567303</v>
      </c>
      <c r="F466" s="10">
        <v>-4.9612431526184002</v>
      </c>
      <c r="G466" s="10">
        <v>-5.0095252990722603</v>
      </c>
      <c r="H466" s="10">
        <v>-5.0999898910522399</v>
      </c>
      <c r="I466" s="10">
        <v>-4.99427890777587</v>
      </c>
      <c r="J466" s="10">
        <v>-4.9939227104187003</v>
      </c>
      <c r="K466" s="10">
        <v>-4.8431653976440403</v>
      </c>
      <c r="L466" s="10">
        <v>-4.5255832672119096</v>
      </c>
      <c r="M466" s="10">
        <v>-4.5863456726074201</v>
      </c>
      <c r="N466" s="10">
        <v>-4.7705674171447701</v>
      </c>
      <c r="O466" s="10">
        <v>-4.9402060508728001</v>
      </c>
      <c r="P466" s="10">
        <v>-4.6252212524414</v>
      </c>
      <c r="Q466" s="10">
        <v>-4.9409437179565403</v>
      </c>
      <c r="R466" s="10">
        <v>-5.0407052040100098</v>
      </c>
      <c r="S466" s="10">
        <v>-5.03590583801269</v>
      </c>
      <c r="T466" s="10">
        <v>-4.9944911003112704</v>
      </c>
      <c r="U466" s="10">
        <v>-4.9908761978149396</v>
      </c>
      <c r="V466" s="10">
        <v>-5.0842137336730904</v>
      </c>
      <c r="W466" s="10">
        <v>-4.9928002357482901</v>
      </c>
      <c r="X466" s="10">
        <v>-5.0357146263122496</v>
      </c>
      <c r="Y466" s="10">
        <v>-5.0550737380981401</v>
      </c>
      <c r="Z466" s="10">
        <v>-4.9973473548889098</v>
      </c>
      <c r="AA466" s="10">
        <v>-5.0674300193786603</v>
      </c>
      <c r="AB466" s="10">
        <v>-4.9845252037048304</v>
      </c>
      <c r="AC466" s="10">
        <v>-5.01468801498413</v>
      </c>
      <c r="AD466" s="10">
        <v>-5.0877995491027797</v>
      </c>
      <c r="AE466" s="10">
        <v>-5.0644764900207502</v>
      </c>
      <c r="AF466" s="10">
        <v>-4.9789404869079501</v>
      </c>
      <c r="AG466" s="10">
        <v>-5.0871653556823704</v>
      </c>
      <c r="AH466" s="10">
        <v>-4.9937944412231401</v>
      </c>
      <c r="AI466" s="10">
        <v>-3.4387545585632302</v>
      </c>
      <c r="AJ466" s="10">
        <v>-1.56193304061889</v>
      </c>
      <c r="AK466" s="10">
        <v>-3.15025281906127</v>
      </c>
      <c r="AL466" s="10">
        <v>-3.2283735275268501</v>
      </c>
      <c r="AM466" s="10">
        <v>-4.5828695297241202</v>
      </c>
      <c r="AN466" s="10">
        <v>-3.5880146026611301</v>
      </c>
      <c r="AO466" s="10">
        <v>-4.7940387725829998</v>
      </c>
      <c r="AP466" s="10">
        <v>-4.5497632026672301</v>
      </c>
      <c r="AQ466" s="10">
        <v>-2.11609935760498</v>
      </c>
      <c r="AR466" s="10">
        <v>-1.486989736557</v>
      </c>
      <c r="AS466" s="10">
        <v>-2.1434688568115199</v>
      </c>
      <c r="AT466" s="10">
        <v>-1.7996909618377599</v>
      </c>
      <c r="AU466" s="10">
        <v>-2.9622101783752401</v>
      </c>
      <c r="AV466" s="10">
        <v>-1.6158740520477199</v>
      </c>
      <c r="AW466" s="10">
        <v>-3.0492403507232599</v>
      </c>
      <c r="AX466" s="10">
        <v>-3.2363586425781201</v>
      </c>
      <c r="AY466" s="10">
        <v>-5.0330491065979004</v>
      </c>
      <c r="AZ466" s="10">
        <v>-5.00345611572265</v>
      </c>
      <c r="BA466" s="10">
        <v>-4.9946608543395996</v>
      </c>
      <c r="BB466" s="10">
        <v>-4.9638695716857901</v>
      </c>
      <c r="BC466" s="10">
        <v>-5.0479803085327104</v>
      </c>
      <c r="BD466" s="10">
        <v>-5.0487179756164497</v>
      </c>
      <c r="BE466" s="10">
        <v>-4.9981780052184996</v>
      </c>
      <c r="BF466" s="10">
        <v>-4.9363956451415998</v>
      </c>
      <c r="BG466" s="10">
        <v>-5.0043272972106898</v>
      </c>
      <c r="BH466" s="10">
        <v>-5.0350055694579998</v>
      </c>
      <c r="BI466" s="10">
        <v>-4.6837158203125</v>
      </c>
      <c r="BJ466" s="10">
        <v>-5.0319528579711896</v>
      </c>
      <c r="BK466" s="10">
        <v>-5.1018466949462802</v>
      </c>
      <c r="BL466" s="10">
        <v>-5.0483384132385201</v>
      </c>
      <c r="BM466" s="10">
        <v>-4.9722132682800204</v>
      </c>
      <c r="BN466" s="10">
        <v>-5.0400371551513601</v>
      </c>
    </row>
    <row r="467" spans="1:66" x14ac:dyDescent="0.2">
      <c r="A467" s="10" t="s">
        <v>1036</v>
      </c>
      <c r="B467" s="10" t="s">
        <v>1243</v>
      </c>
      <c r="C467" s="10">
        <v>-4.9651727676391602</v>
      </c>
      <c r="D467" s="10">
        <v>-4.8840036392211896</v>
      </c>
      <c r="E467" s="10">
        <v>-5.0332961082458496</v>
      </c>
      <c r="F467" s="10">
        <v>-5.04886674880981</v>
      </c>
      <c r="G467" s="10">
        <v>-5.0129284858703604</v>
      </c>
      <c r="H467" s="10">
        <v>-5.04072761535644</v>
      </c>
      <c r="I467" s="10">
        <v>-5.0365438461303702</v>
      </c>
      <c r="J467" s="10">
        <v>-4.9944381713867099</v>
      </c>
      <c r="K467" s="10">
        <v>-5.1361160278320304</v>
      </c>
      <c r="L467" s="10">
        <v>-5.1149711608886701</v>
      </c>
      <c r="M467" s="10">
        <v>-5.2037196159362704</v>
      </c>
      <c r="N467" s="10">
        <v>-5.1226601600646902</v>
      </c>
      <c r="O467" s="10">
        <v>-4.96687412261962</v>
      </c>
      <c r="P467" s="10">
        <v>-4.8274512290954501</v>
      </c>
      <c r="Q467" s="10">
        <v>-4.9071736335754297</v>
      </c>
      <c r="R467" s="10">
        <v>-4.9192771911620996</v>
      </c>
      <c r="S467" s="10">
        <v>-5.0477705001831001</v>
      </c>
      <c r="T467" s="10">
        <v>-4.9763870239257804</v>
      </c>
      <c r="U467" s="10">
        <v>-5.0062561035156197</v>
      </c>
      <c r="V467" s="10">
        <v>-5.0166144371032697</v>
      </c>
      <c r="W467" s="10">
        <v>-4.9672765731811497</v>
      </c>
      <c r="X467" s="10">
        <v>-4.9746189117431596</v>
      </c>
      <c r="Y467" s="10">
        <v>-5.0178656578063903</v>
      </c>
      <c r="Z467" s="10">
        <v>-5.0068016052245996</v>
      </c>
      <c r="AA467" s="10">
        <v>-4.9735207557678196</v>
      </c>
      <c r="AB467" s="10">
        <v>-5.0356864929199201</v>
      </c>
      <c r="AC467" s="10">
        <v>-5.0631918907165501</v>
      </c>
      <c r="AD467" s="10">
        <v>-5.0184416770934996</v>
      </c>
      <c r="AE467" s="10">
        <v>-4.9741725921630797</v>
      </c>
      <c r="AF467" s="10">
        <v>-5.0573592185974103</v>
      </c>
      <c r="AG467" s="10">
        <v>-5.0568766593933097</v>
      </c>
      <c r="AH467" s="10">
        <v>-5.0647039413452104</v>
      </c>
      <c r="AI467" s="10">
        <v>-4.74511623382568</v>
      </c>
      <c r="AJ467" s="10">
        <v>-3.8233394622802699</v>
      </c>
      <c r="AK467" s="10">
        <v>-4.7168216705322203</v>
      </c>
      <c r="AL467" s="10">
        <v>-4.4456825256347603</v>
      </c>
      <c r="AM467" s="10">
        <v>-4.8266716003417898</v>
      </c>
      <c r="AN467" s="10">
        <v>-4.3994665145873997</v>
      </c>
      <c r="AO467" s="10">
        <v>-4.9523296356201101</v>
      </c>
      <c r="AP467" s="10">
        <v>-4.7697949409484801</v>
      </c>
      <c r="AQ467" s="10">
        <v>-4.38785600662231</v>
      </c>
      <c r="AR467" s="10">
        <v>-4.02530813217163</v>
      </c>
      <c r="AS467" s="10">
        <v>-4.41715335845947</v>
      </c>
      <c r="AT467" s="10">
        <v>-4.1433115005493102</v>
      </c>
      <c r="AU467" s="10">
        <v>-3.7260425090789702</v>
      </c>
      <c r="AV467" s="10">
        <v>-2.9807715415954501</v>
      </c>
      <c r="AW467" s="10">
        <v>-3.99320387840271</v>
      </c>
      <c r="AX467" s="10">
        <v>-3.7580249309539702</v>
      </c>
      <c r="AY467" s="10">
        <v>-5.0430922508239702</v>
      </c>
      <c r="AZ467" s="10">
        <v>-5.0117774009704501</v>
      </c>
      <c r="BA467" s="10">
        <v>-4.94872999191284</v>
      </c>
      <c r="BB467" s="10">
        <v>-4.9770236015319798</v>
      </c>
      <c r="BC467" s="10">
        <v>-4.9764013290405202</v>
      </c>
      <c r="BD467" s="10">
        <v>-5.0305180549621502</v>
      </c>
      <c r="BE467" s="10">
        <v>-5.0384564399719203</v>
      </c>
      <c r="BF467" s="10">
        <v>-5.0154452323913503</v>
      </c>
      <c r="BG467" s="10">
        <v>-5.0285615921020499</v>
      </c>
      <c r="BH467" s="10">
        <v>-5.0097947120666504</v>
      </c>
      <c r="BI467" s="10">
        <v>-5.1471896171569798</v>
      </c>
      <c r="BJ467" s="10">
        <v>-4.9848041534423801</v>
      </c>
      <c r="BK467" s="10">
        <v>-5.0258598327636701</v>
      </c>
      <c r="BL467" s="10">
        <v>-5.0233631134033203</v>
      </c>
      <c r="BM467" s="10">
        <v>-5.0299563407897896</v>
      </c>
      <c r="BN467" s="10">
        <v>-5.0139737129211399</v>
      </c>
    </row>
    <row r="468" spans="1:66" x14ac:dyDescent="0.2">
      <c r="A468" s="10" t="s">
        <v>1037</v>
      </c>
      <c r="B468" s="10" t="s">
        <v>1243</v>
      </c>
      <c r="C468" s="10">
        <v>-4.9638776779174796</v>
      </c>
      <c r="D468" s="10">
        <v>-4.8907971382141104</v>
      </c>
      <c r="E468" s="10">
        <v>-5.0066843032836896</v>
      </c>
      <c r="F468" s="10">
        <v>-5.0119061470031703</v>
      </c>
      <c r="G468" s="10">
        <v>-5.0040588378906197</v>
      </c>
      <c r="H468" s="10">
        <v>-5.0047078132629297</v>
      </c>
      <c r="I468" s="10">
        <v>-4.94752645492553</v>
      </c>
      <c r="J468" s="10">
        <v>-5.0078110694885201</v>
      </c>
      <c r="K468" s="10">
        <v>-5.00774669647216</v>
      </c>
      <c r="L468" s="10">
        <v>-5.0081276893615696</v>
      </c>
      <c r="M468" s="10">
        <v>-5.0172958374023402</v>
      </c>
      <c r="N468" s="10">
        <v>-5.0469369888305602</v>
      </c>
      <c r="O468" s="10">
        <v>-4.9462738037109304</v>
      </c>
      <c r="P468" s="10">
        <v>-4.7163395881652797</v>
      </c>
      <c r="Q468" s="10">
        <v>-4.8430972099304199</v>
      </c>
      <c r="R468" s="10">
        <v>-4.8427643775939897</v>
      </c>
      <c r="S468" s="10">
        <v>-4.9792089462280202</v>
      </c>
      <c r="T468" s="10">
        <v>-4.9833445549011204</v>
      </c>
      <c r="U468" s="10">
        <v>-4.9749631881713796</v>
      </c>
      <c r="V468" s="10">
        <v>-4.9937267303466797</v>
      </c>
      <c r="W468" s="10">
        <v>-4.9182372093200604</v>
      </c>
      <c r="X468" s="10">
        <v>-4.9620308876037598</v>
      </c>
      <c r="Y468" s="10">
        <v>-4.9400067329406703</v>
      </c>
      <c r="Z468" s="10">
        <v>-5.0114569664001403</v>
      </c>
      <c r="AA468" s="10">
        <v>-4.9523248672485298</v>
      </c>
      <c r="AB468" s="10">
        <v>-4.9973411560058496</v>
      </c>
      <c r="AC468" s="10">
        <v>-5.0568461418151802</v>
      </c>
      <c r="AD468" s="10">
        <v>-4.9729228019714302</v>
      </c>
      <c r="AE468" s="10">
        <v>-5.0050892829895002</v>
      </c>
      <c r="AF468" s="10">
        <v>-5.0123181343078604</v>
      </c>
      <c r="AG468" s="10">
        <v>-5.0366930961608798</v>
      </c>
      <c r="AH468" s="10">
        <v>-4.9973077774047798</v>
      </c>
      <c r="AI468" s="10">
        <v>-4.0028572082519496</v>
      </c>
      <c r="AJ468" s="10">
        <v>-3.6433615684509202</v>
      </c>
      <c r="AK468" s="10">
        <v>-3.81565833091735</v>
      </c>
      <c r="AL468" s="10">
        <v>-3.47306060791015</v>
      </c>
      <c r="AM468" s="10">
        <v>-4.3690094947814897</v>
      </c>
      <c r="AN468" s="10">
        <v>-4.31855964660644</v>
      </c>
      <c r="AO468" s="10">
        <v>-4.3906989097595197</v>
      </c>
      <c r="AP468" s="10">
        <v>-4.1952776908874503</v>
      </c>
      <c r="AQ468" s="10">
        <v>-4.3791179656982404</v>
      </c>
      <c r="AR468" s="10">
        <v>-4.3245148658752397</v>
      </c>
      <c r="AS468" s="10">
        <v>-4.2019886970520002</v>
      </c>
      <c r="AT468" s="10">
        <v>-4.0847873687744096</v>
      </c>
      <c r="AU468" s="10">
        <v>-3.1194815635681099</v>
      </c>
      <c r="AV468" s="10">
        <v>-2.9962177276611301</v>
      </c>
      <c r="AW468" s="10">
        <v>-3.1230874061584402</v>
      </c>
      <c r="AX468" s="10">
        <v>-3.0090250968933101</v>
      </c>
      <c r="AY468" s="10">
        <v>-5.00646877288818</v>
      </c>
      <c r="AZ468" s="10">
        <v>-5.0020508766174299</v>
      </c>
      <c r="BA468" s="10">
        <v>-4.92775058746337</v>
      </c>
      <c r="BB468" s="10">
        <v>-4.9881072044372496</v>
      </c>
      <c r="BC468" s="10">
        <v>-4.9890041351318297</v>
      </c>
      <c r="BD468" s="10">
        <v>-5.0348052978515598</v>
      </c>
      <c r="BE468" s="10">
        <v>-4.9491477012634197</v>
      </c>
      <c r="BF468" s="10">
        <v>-5.0036602020263601</v>
      </c>
      <c r="BG468" s="10">
        <v>-5.0076651573181099</v>
      </c>
      <c r="BH468" s="10">
        <v>-5.0294904708862296</v>
      </c>
      <c r="BI468" s="10">
        <v>-5.0149431228637598</v>
      </c>
      <c r="BJ468" s="10">
        <v>-4.9744224548339799</v>
      </c>
      <c r="BK468" s="10">
        <v>-5.0470376014709402</v>
      </c>
      <c r="BL468" s="10">
        <v>-5.0024757385253897</v>
      </c>
      <c r="BM468" s="10">
        <v>-4.9598045349120996</v>
      </c>
      <c r="BN468" s="10">
        <v>-5.0086903572082502</v>
      </c>
    </row>
    <row r="469" spans="1:66" x14ac:dyDescent="0.2">
      <c r="A469" s="10" t="s">
        <v>1038</v>
      </c>
      <c r="B469" s="10" t="s">
        <v>1243</v>
      </c>
      <c r="C469" s="10">
        <v>-4.91070461273193</v>
      </c>
      <c r="D469" s="10">
        <v>-4.8813896179199201</v>
      </c>
      <c r="E469" s="10">
        <v>-4.9775595664978001</v>
      </c>
      <c r="F469" s="10">
        <v>-5.0108714103698704</v>
      </c>
      <c r="G469" s="10">
        <v>-5.0488290786743102</v>
      </c>
      <c r="H469" s="10">
        <v>-5.0763201713562003</v>
      </c>
      <c r="I469" s="10">
        <v>-5.04427146911621</v>
      </c>
      <c r="J469" s="10">
        <v>-5.0724945068359304</v>
      </c>
      <c r="K469" s="10">
        <v>-5.0426826477050701</v>
      </c>
      <c r="L469" s="10">
        <v>-5.1039724349975497</v>
      </c>
      <c r="M469" s="10">
        <v>-5.0986666679382298</v>
      </c>
      <c r="N469" s="10">
        <v>-5.0692405700683496</v>
      </c>
      <c r="O469" s="10">
        <v>-4.98773145675659</v>
      </c>
      <c r="P469" s="10">
        <v>-4.71578025817871</v>
      </c>
      <c r="Q469" s="10">
        <v>-4.7910971641540501</v>
      </c>
      <c r="R469" s="10">
        <v>-4.8629684448242099</v>
      </c>
      <c r="S469" s="10">
        <v>-4.9885330200195304</v>
      </c>
      <c r="T469" s="10">
        <v>-4.9989595413207999</v>
      </c>
      <c r="U469" s="10">
        <v>-5.0639963150024396</v>
      </c>
      <c r="V469" s="10">
        <v>-5.0181965827941797</v>
      </c>
      <c r="W469" s="10">
        <v>-4.9949464797973597</v>
      </c>
      <c r="X469" s="10">
        <v>-5.0386500358581499</v>
      </c>
      <c r="Y469" s="10">
        <v>-4.97810459136962</v>
      </c>
      <c r="Z469" s="10">
        <v>-5.0399494171142498</v>
      </c>
      <c r="AA469" s="10">
        <v>-4.9760060310363698</v>
      </c>
      <c r="AB469" s="10">
        <v>-5.0389919281005797</v>
      </c>
      <c r="AC469" s="10">
        <v>-5.0797734260559002</v>
      </c>
      <c r="AD469" s="10">
        <v>-5.0231995582580504</v>
      </c>
      <c r="AE469" s="10">
        <v>-4.9838919639587402</v>
      </c>
      <c r="AF469" s="10">
        <v>-5.0366640090942303</v>
      </c>
      <c r="AG469" s="10">
        <v>-5.0242295265197701</v>
      </c>
      <c r="AH469" s="10">
        <v>-5.0793876647949201</v>
      </c>
      <c r="AI469" s="10">
        <v>-3.94856452941894</v>
      </c>
      <c r="AJ469" s="10">
        <v>-3.68292188644409</v>
      </c>
      <c r="AK469" s="10">
        <v>-3.8395237922668399</v>
      </c>
      <c r="AL469" s="10">
        <v>-3.5239086151122998</v>
      </c>
      <c r="AM469" s="10">
        <v>-4.3310303688049299</v>
      </c>
      <c r="AN469" s="10">
        <v>-4.4376091957092196</v>
      </c>
      <c r="AO469" s="10">
        <v>-4.591552734375</v>
      </c>
      <c r="AP469" s="10">
        <v>-4.2414894104003897</v>
      </c>
      <c r="AQ469" s="10">
        <v>-4.7760834693908603</v>
      </c>
      <c r="AR469" s="10">
        <v>-4.6132531166076598</v>
      </c>
      <c r="AS469" s="10">
        <v>-4.5198345184326101</v>
      </c>
      <c r="AT469" s="10">
        <v>-4.4765100479125897</v>
      </c>
      <c r="AU469" s="10">
        <v>-2.9439439773559499</v>
      </c>
      <c r="AV469" s="10">
        <v>-2.9313731193542401</v>
      </c>
      <c r="AW469" s="10">
        <v>-2.9369022846221902</v>
      </c>
      <c r="AX469" s="10">
        <v>-2.80804443359375</v>
      </c>
      <c r="AY469" s="10">
        <v>-5.0245323181152299</v>
      </c>
      <c r="AZ469" s="10">
        <v>-5.0244193077087402</v>
      </c>
      <c r="BA469" s="10">
        <v>-4.9738788604736301</v>
      </c>
      <c r="BB469" s="10">
        <v>-4.9688181877136204</v>
      </c>
      <c r="BC469" s="10">
        <v>-5.0455722808837802</v>
      </c>
      <c r="BD469" s="10">
        <v>-5.0561318397521902</v>
      </c>
      <c r="BE469" s="10">
        <v>-5.0261931419372496</v>
      </c>
      <c r="BF469" s="10">
        <v>-5.0450797080993599</v>
      </c>
      <c r="BG469" s="10">
        <v>-5.0414571762084899</v>
      </c>
      <c r="BH469" s="10">
        <v>-5.0499315261840803</v>
      </c>
      <c r="BI469" s="10">
        <v>-5.0588898658752397</v>
      </c>
      <c r="BJ469" s="10">
        <v>-5.0143289566040004</v>
      </c>
      <c r="BK469" s="10">
        <v>-5.0415372848510698</v>
      </c>
      <c r="BL469" s="10">
        <v>-5.0538845062255797</v>
      </c>
      <c r="BM469" s="10">
        <v>-5.0067343711853001</v>
      </c>
      <c r="BN469" s="10">
        <v>-5.0236144065856898</v>
      </c>
    </row>
    <row r="470" spans="1:66" x14ac:dyDescent="0.2">
      <c r="A470" s="10" t="s">
        <v>1039</v>
      </c>
      <c r="B470" s="10" t="s">
        <v>1243</v>
      </c>
      <c r="C470" s="10">
        <v>-5.00765037536621</v>
      </c>
      <c r="D470" s="10">
        <v>-4.9716720581054599</v>
      </c>
      <c r="E470" s="10">
        <v>-4.9982843399047798</v>
      </c>
      <c r="F470" s="10">
        <v>-4.9578943252563397</v>
      </c>
      <c r="G470" s="10">
        <v>-4.9796519279479901</v>
      </c>
      <c r="H470" s="10">
        <v>-5.0443549156188903</v>
      </c>
      <c r="I470" s="10">
        <v>-5.0368008613586399</v>
      </c>
      <c r="J470" s="10">
        <v>-4.9530148506164497</v>
      </c>
      <c r="K470" s="10">
        <v>-4.8943796157836896</v>
      </c>
      <c r="L470" s="10">
        <v>-4.8357524871826101</v>
      </c>
      <c r="M470" s="10">
        <v>-4.8645348548889098</v>
      </c>
      <c r="N470" s="10">
        <v>-4.9016900062561</v>
      </c>
      <c r="O470" s="10">
        <v>-4.9832167625427202</v>
      </c>
      <c r="P470" s="10">
        <v>-5.0247001647949201</v>
      </c>
      <c r="Q470" s="10">
        <v>-5.0708823204040501</v>
      </c>
      <c r="R470" s="10">
        <v>-4.9957480430603001</v>
      </c>
      <c r="S470" s="10">
        <v>-4.9930353164672798</v>
      </c>
      <c r="T470" s="10">
        <v>-5.0000329017639098</v>
      </c>
      <c r="U470" s="10">
        <v>-4.9662723541259703</v>
      </c>
      <c r="V470" s="10">
        <v>-5.0304536819457999</v>
      </c>
      <c r="W470" s="10">
        <v>-4.9795684814453098</v>
      </c>
      <c r="X470" s="10">
        <v>-4.9583010673522896</v>
      </c>
      <c r="Y470" s="10">
        <v>-5.0064716339111301</v>
      </c>
      <c r="Z470" s="10">
        <v>-5.0049328804016104</v>
      </c>
      <c r="AA470" s="10">
        <v>-4.9492487907409597</v>
      </c>
      <c r="AB470" s="10">
        <v>-4.9543709754943803</v>
      </c>
      <c r="AC470" s="10">
        <v>-4.9051256179809499</v>
      </c>
      <c r="AD470" s="10">
        <v>-4.9940319061279297</v>
      </c>
      <c r="AE470" s="10">
        <v>-4.9986424446105904</v>
      </c>
      <c r="AF470" s="10">
        <v>-4.9745945930480904</v>
      </c>
      <c r="AG470" s="10">
        <v>-4.9930505752563397</v>
      </c>
      <c r="AH470" s="10">
        <v>-4.9612560272216797</v>
      </c>
      <c r="AI470" s="10">
        <v>-3.5917186737060498</v>
      </c>
      <c r="AJ470" s="10">
        <v>-3.8057892322540199</v>
      </c>
      <c r="AK470" s="10">
        <v>-3.60554647445678</v>
      </c>
      <c r="AL470" s="10">
        <v>-3.10900354385375</v>
      </c>
      <c r="AM470" s="10">
        <v>-4.1936779022216797</v>
      </c>
      <c r="AN470" s="10">
        <v>-4.4956402778625399</v>
      </c>
      <c r="AO470" s="10">
        <v>-4.4033851623535103</v>
      </c>
      <c r="AP470" s="10">
        <v>-3.9868850708007799</v>
      </c>
      <c r="AQ470" s="10">
        <v>-4.0148239135742099</v>
      </c>
      <c r="AR470" s="10">
        <v>-4.2624921798706001</v>
      </c>
      <c r="AS470" s="10">
        <v>-4.2491731643676696</v>
      </c>
      <c r="AT470" s="10">
        <v>-3.7788836956024099</v>
      </c>
      <c r="AU470" s="10">
        <v>-3.8258178234100302</v>
      </c>
      <c r="AV470" s="10">
        <v>-4.0426006317138601</v>
      </c>
      <c r="AW470" s="10">
        <v>-4.0788297653198198</v>
      </c>
      <c r="AX470" s="10">
        <v>-3.6384117603302002</v>
      </c>
      <c r="AY470" s="10">
        <v>-4.9701585769653303</v>
      </c>
      <c r="AZ470" s="10">
        <v>-4.8985505104064897</v>
      </c>
      <c r="BA470" s="10">
        <v>-4.98274326324462</v>
      </c>
      <c r="BB470" s="10">
        <v>-4.8415966033935502</v>
      </c>
      <c r="BC470" s="10">
        <v>-4.9932937622070304</v>
      </c>
      <c r="BD470" s="10">
        <v>-4.9959111213684002</v>
      </c>
      <c r="BE470" s="10">
        <v>-5.0273985862731898</v>
      </c>
      <c r="BF470" s="10">
        <v>-4.9392881393432599</v>
      </c>
      <c r="BG470" s="10">
        <v>-4.9440011978149396</v>
      </c>
      <c r="BH470" s="10">
        <v>-5.0472702980041504</v>
      </c>
      <c r="BI470" s="10">
        <v>-4.9377870559692303</v>
      </c>
      <c r="BJ470" s="10">
        <v>-4.9645786285400302</v>
      </c>
      <c r="BK470" s="10">
        <v>-4.9764151573181099</v>
      </c>
      <c r="BL470" s="10">
        <v>-4.9814486503601003</v>
      </c>
      <c r="BM470" s="10">
        <v>-4.9992532730102504</v>
      </c>
      <c r="BN470" s="10">
        <v>-4.9624943733215297</v>
      </c>
    </row>
    <row r="471" spans="1:66" x14ac:dyDescent="0.2">
      <c r="A471" s="10" t="s">
        <v>1040</v>
      </c>
      <c r="B471" s="10" t="s">
        <v>1243</v>
      </c>
      <c r="C471" s="10">
        <v>-4.9685478210449201</v>
      </c>
      <c r="D471" s="10">
        <v>-4.67584180831909</v>
      </c>
      <c r="E471" s="10">
        <v>-4.9768071174621502</v>
      </c>
      <c r="F471" s="10">
        <v>-4.9695315361022896</v>
      </c>
      <c r="G471" s="10">
        <v>-4.95839500427246</v>
      </c>
      <c r="H471" s="10">
        <v>-5.0163912773132298</v>
      </c>
      <c r="I471" s="10">
        <v>-4.9879174232482901</v>
      </c>
      <c r="J471" s="10">
        <v>-4.9366960525512598</v>
      </c>
      <c r="K471" s="10">
        <v>-4.9104218482971103</v>
      </c>
      <c r="L471" s="10">
        <v>-4.7701883316040004</v>
      </c>
      <c r="M471" s="10">
        <v>-4.95861768722534</v>
      </c>
      <c r="N471" s="10">
        <v>-4.9057064056396396</v>
      </c>
      <c r="O471" s="10">
        <v>-4.9380621910095197</v>
      </c>
      <c r="P471" s="10">
        <v>-4.7431912422180096</v>
      </c>
      <c r="Q471" s="10">
        <v>-4.8091521263122496</v>
      </c>
      <c r="R471" s="10">
        <v>-4.96380567550659</v>
      </c>
      <c r="S471" s="10">
        <v>-4.9786686897277797</v>
      </c>
      <c r="T471" s="10">
        <v>-4.9312505722045898</v>
      </c>
      <c r="U471" s="10">
        <v>-4.9905414581298801</v>
      </c>
      <c r="V471" s="10">
        <v>-4.9407086372375399</v>
      </c>
      <c r="W471" s="10">
        <v>-4.9424371719360298</v>
      </c>
      <c r="X471" s="10">
        <v>-4.9540114402770996</v>
      </c>
      <c r="Y471" s="10">
        <v>-4.9789743423461896</v>
      </c>
      <c r="Z471" s="10">
        <v>-4.9312648773193297</v>
      </c>
      <c r="AA471" s="10">
        <v>-5.0017347335815403</v>
      </c>
      <c r="AB471" s="10">
        <v>-4.97953128814697</v>
      </c>
      <c r="AC471" s="10">
        <v>-5.0296726226806596</v>
      </c>
      <c r="AD471" s="10">
        <v>-4.9692225456237704</v>
      </c>
      <c r="AE471" s="10">
        <v>-4.9603018760681099</v>
      </c>
      <c r="AF471" s="10">
        <v>-4.9780392646789497</v>
      </c>
      <c r="AG471" s="10">
        <v>-4.9423446655273402</v>
      </c>
      <c r="AH471" s="10">
        <v>-4.9690446853637598</v>
      </c>
      <c r="AI471" s="10">
        <v>-4.0537691116332999</v>
      </c>
      <c r="AJ471" s="10">
        <v>-2.9913334846496502</v>
      </c>
      <c r="AK471" s="10">
        <v>-3.8651258945464999</v>
      </c>
      <c r="AL471" s="10">
        <v>-4.1220359802245996</v>
      </c>
      <c r="AM471" s="10">
        <v>-4.7962374687194798</v>
      </c>
      <c r="AN471" s="10">
        <v>-4.0604891777038503</v>
      </c>
      <c r="AO471" s="10">
        <v>-4.8879299163818297</v>
      </c>
      <c r="AP471" s="10">
        <v>-4.7838940620422301</v>
      </c>
      <c r="AQ471" s="10">
        <v>-4.1890339851379297</v>
      </c>
      <c r="AR471" s="10">
        <v>-3.57723641395568</v>
      </c>
      <c r="AS471" s="10">
        <v>-3.9236633777618399</v>
      </c>
      <c r="AT471" s="10">
        <v>-3.9321806430816602</v>
      </c>
      <c r="AU471" s="10">
        <v>-3.6032800674438401</v>
      </c>
      <c r="AV471" s="10">
        <v>-3.0161166191100999</v>
      </c>
      <c r="AW471" s="10">
        <v>-3.6630015373229901</v>
      </c>
      <c r="AX471" s="10">
        <v>-3.77556180953979</v>
      </c>
      <c r="AY471" s="10">
        <v>-4.9404330253601003</v>
      </c>
      <c r="AZ471" s="10">
        <v>-4.9461421966552699</v>
      </c>
      <c r="BA471" s="10">
        <v>-4.94237804412841</v>
      </c>
      <c r="BB471" s="10">
        <v>-4.9288244247436497</v>
      </c>
      <c r="BC471" s="10">
        <v>-4.9760241508483798</v>
      </c>
      <c r="BD471" s="10">
        <v>-4.9979143142700098</v>
      </c>
      <c r="BE471" s="10">
        <v>-4.9696030616760201</v>
      </c>
      <c r="BF471" s="10">
        <v>-4.9396438598632804</v>
      </c>
      <c r="BG471" s="10">
        <v>-4.9594492912292401</v>
      </c>
      <c r="BH471" s="10">
        <v>-4.9668269157409597</v>
      </c>
      <c r="BI471" s="10">
        <v>-4.8731145858764604</v>
      </c>
      <c r="BJ471" s="10">
        <v>-4.9528856277465803</v>
      </c>
      <c r="BK471" s="10">
        <v>-4.9975323677062899</v>
      </c>
      <c r="BL471" s="10">
        <v>-4.9817757606506303</v>
      </c>
      <c r="BM471" s="10">
        <v>-4.9540686607360804</v>
      </c>
      <c r="BN471" s="10">
        <v>-4.9174952507018999</v>
      </c>
    </row>
    <row r="472" spans="1:66" x14ac:dyDescent="0.2">
      <c r="A472" s="10" t="s">
        <v>1041</v>
      </c>
      <c r="B472" s="10" t="s">
        <v>1243</v>
      </c>
      <c r="C472" s="10">
        <v>-5.0130681991577104</v>
      </c>
      <c r="D472" s="10">
        <v>-4.9019904136657697</v>
      </c>
      <c r="E472" s="10">
        <v>-4.7503528594970703</v>
      </c>
      <c r="F472" s="10">
        <v>-4.9547853469848597</v>
      </c>
      <c r="G472" s="10">
        <v>-5.02874326705932</v>
      </c>
      <c r="H472" s="10">
        <v>-4.9393320083618102</v>
      </c>
      <c r="I472" s="10">
        <v>-4.7346525192260698</v>
      </c>
      <c r="J472" s="10">
        <v>-5.0892124176025302</v>
      </c>
      <c r="K472" s="10">
        <v>-5.0522685050964302</v>
      </c>
      <c r="L472" s="10">
        <v>-5.0680975914001403</v>
      </c>
      <c r="M472" s="10">
        <v>-4.7642755508422798</v>
      </c>
      <c r="N472" s="10">
        <v>-4.92897224426269</v>
      </c>
      <c r="O472" s="10">
        <v>-4.9636421203613201</v>
      </c>
      <c r="P472" s="10">
        <v>-4.8030810356140101</v>
      </c>
      <c r="Q472" s="10">
        <v>-4.4643850326537997</v>
      </c>
      <c r="R472" s="10">
        <v>-4.9553713798522896</v>
      </c>
      <c r="S472" s="10">
        <v>-4.9962430000305096</v>
      </c>
      <c r="T472" s="10">
        <v>-5.0016579627990696</v>
      </c>
      <c r="U472" s="10">
        <v>-5.1174602508544904</v>
      </c>
      <c r="V472" s="10">
        <v>-5.0717916488647399</v>
      </c>
      <c r="W472" s="10">
        <v>-5.0027370452880797</v>
      </c>
      <c r="X472" s="10">
        <v>-5.0678319931030202</v>
      </c>
      <c r="Y472" s="10">
        <v>-4.9816546440124503</v>
      </c>
      <c r="Z472" s="10">
        <v>-5.0885968208312899</v>
      </c>
      <c r="AA472" s="10">
        <v>-5.0355701446533203</v>
      </c>
      <c r="AB472" s="10">
        <v>-4.9997177124023402</v>
      </c>
      <c r="AC472" s="10">
        <v>-5.0988907814025799</v>
      </c>
      <c r="AD472" s="10">
        <v>-5.0793433189392001</v>
      </c>
      <c r="AE472" s="10">
        <v>-5.1155881881713796</v>
      </c>
      <c r="AF472" s="10">
        <v>-5.0549898147582999</v>
      </c>
      <c r="AG472" s="10">
        <v>-5.0179967880248997</v>
      </c>
      <c r="AH472" s="10">
        <v>-5.00514793395996</v>
      </c>
      <c r="AI472" s="10">
        <v>-2.7992382049560498</v>
      </c>
      <c r="AJ472" s="10">
        <v>-2.7349245548248202</v>
      </c>
      <c r="AK472" s="10">
        <v>-1.51559090614318</v>
      </c>
      <c r="AL472" s="10">
        <v>-2.45606470108032</v>
      </c>
      <c r="AM472" s="10">
        <v>-3.4562189579010001</v>
      </c>
      <c r="AN472" s="10">
        <v>-3.6137568950653001</v>
      </c>
      <c r="AO472" s="10">
        <v>-2.54646492004394</v>
      </c>
      <c r="AP472" s="10">
        <v>-3.3954322338104199</v>
      </c>
      <c r="AQ472" s="10">
        <v>-3.25891041755676</v>
      </c>
      <c r="AR472" s="10">
        <v>-3.4956378936767498</v>
      </c>
      <c r="AS472" s="10">
        <v>-2.4135878086089999</v>
      </c>
      <c r="AT472" s="10">
        <v>-2.9996674060821502</v>
      </c>
      <c r="AU472" s="10">
        <v>-2.3311104774475</v>
      </c>
      <c r="AV472" s="10">
        <v>-2.5083320140838601</v>
      </c>
      <c r="AW472" s="10">
        <v>-0.95668911933898904</v>
      </c>
      <c r="AX472" s="10">
        <v>-2.1727333068847599</v>
      </c>
      <c r="AY472" s="10">
        <v>-5.0343713760375897</v>
      </c>
      <c r="AZ472" s="10">
        <v>-4.9849181175231898</v>
      </c>
      <c r="BA472" s="10">
        <v>-4.9980769157409597</v>
      </c>
      <c r="BB472" s="10">
        <v>-4.9355063438415501</v>
      </c>
      <c r="BC472" s="10">
        <v>-5.0193505287170401</v>
      </c>
      <c r="BD472" s="10">
        <v>-5.0288743972778303</v>
      </c>
      <c r="BE472" s="10">
        <v>-5.0361838340759197</v>
      </c>
      <c r="BF472" s="10">
        <v>-5.0641522407531703</v>
      </c>
      <c r="BG472" s="10">
        <v>-5.0348625183105398</v>
      </c>
      <c r="BH472" s="10">
        <v>-5.0656394958495996</v>
      </c>
      <c r="BI472" s="10">
        <v>-4.9176979064941397</v>
      </c>
      <c r="BJ472" s="10">
        <v>-5.0337138175964302</v>
      </c>
      <c r="BK472" s="10">
        <v>-5.1355047225952104</v>
      </c>
      <c r="BL472" s="10">
        <v>-5.0468659400939897</v>
      </c>
      <c r="BM472" s="10">
        <v>-4.9936971664428702</v>
      </c>
      <c r="BN472" s="10">
        <v>-4.9936017990112296</v>
      </c>
    </row>
    <row r="473" spans="1:66" x14ac:dyDescent="0.2">
      <c r="A473" s="10" t="s">
        <v>1042</v>
      </c>
      <c r="B473" s="10" t="s">
        <v>1243</v>
      </c>
      <c r="C473" s="10">
        <v>-4.93633604049682</v>
      </c>
      <c r="D473" s="10">
        <v>-4.8800187110900799</v>
      </c>
      <c r="E473" s="10">
        <v>-4.7597980499267498</v>
      </c>
      <c r="F473" s="10">
        <v>-4.9338088035583496</v>
      </c>
      <c r="G473" s="10">
        <v>-4.8996496200561497</v>
      </c>
      <c r="H473" s="10">
        <v>-4.8331432342529297</v>
      </c>
      <c r="I473" s="10">
        <v>-4.6737265586853001</v>
      </c>
      <c r="J473" s="10">
        <v>-4.9554734230041504</v>
      </c>
      <c r="K473" s="10">
        <v>-5.0301771163940403</v>
      </c>
      <c r="L473" s="10">
        <v>-5.0698051452636701</v>
      </c>
      <c r="M473" s="10">
        <v>-4.9347419738769496</v>
      </c>
      <c r="N473" s="10">
        <v>-4.9189267158508301</v>
      </c>
      <c r="O473" s="10">
        <v>-4.9300308227539</v>
      </c>
      <c r="P473" s="10">
        <v>-4.80305624008178</v>
      </c>
      <c r="Q473" s="10">
        <v>-4.6318197250366202</v>
      </c>
      <c r="R473" s="10">
        <v>-4.9276156425476003</v>
      </c>
      <c r="S473" s="10">
        <v>-4.9560456275939897</v>
      </c>
      <c r="T473" s="10">
        <v>-4.9269866943359304</v>
      </c>
      <c r="U473" s="10">
        <v>-5.0732574462890598</v>
      </c>
      <c r="V473" s="10">
        <v>-4.9669098854064897</v>
      </c>
      <c r="W473" s="10">
        <v>-4.9076328277587802</v>
      </c>
      <c r="X473" s="10">
        <v>-4.9941439628601003</v>
      </c>
      <c r="Y473" s="10">
        <v>-4.9519720077514604</v>
      </c>
      <c r="Z473" s="10">
        <v>-5.0068840980529696</v>
      </c>
      <c r="AA473" s="10">
        <v>-4.95875692367553</v>
      </c>
      <c r="AB473" s="10">
        <v>-4.97318410873413</v>
      </c>
      <c r="AC473" s="10">
        <v>-5.0242981910705504</v>
      </c>
      <c r="AD473" s="10">
        <v>-4.9504055976867596</v>
      </c>
      <c r="AE473" s="10">
        <v>-4.9937062263488698</v>
      </c>
      <c r="AF473" s="10">
        <v>-4.9405541419982901</v>
      </c>
      <c r="AG473" s="10">
        <v>-4.90834236145019</v>
      </c>
      <c r="AH473" s="10">
        <v>-4.9950284957885698</v>
      </c>
      <c r="AI473" s="10">
        <v>-3.7730047702789302</v>
      </c>
      <c r="AJ473" s="10">
        <v>-3.8130939006805402</v>
      </c>
      <c r="AK473" s="10">
        <v>-3.0980448722839302</v>
      </c>
      <c r="AL473" s="10">
        <v>-3.72158622741699</v>
      </c>
      <c r="AM473" s="10">
        <v>-3.5757889747619598</v>
      </c>
      <c r="AN473" s="10">
        <v>-3.8397748470306299</v>
      </c>
      <c r="AO473" s="10">
        <v>-3.1773500442504798</v>
      </c>
      <c r="AP473" s="10">
        <v>-3.70647096633911</v>
      </c>
      <c r="AQ473" s="10">
        <v>-4.3322358131408603</v>
      </c>
      <c r="AR473" s="10">
        <v>-4.3709917068481401</v>
      </c>
      <c r="AS473" s="10">
        <v>-3.9199526309967001</v>
      </c>
      <c r="AT473" s="10">
        <v>-4.4424562454223597</v>
      </c>
      <c r="AU473" s="10">
        <v>-3.34120440483093</v>
      </c>
      <c r="AV473" s="10">
        <v>-3.38744020462036</v>
      </c>
      <c r="AW473" s="10">
        <v>-2.5496077537536599</v>
      </c>
      <c r="AX473" s="10">
        <v>-3.2273864746093701</v>
      </c>
      <c r="AY473" s="10">
        <v>-4.9453177452087402</v>
      </c>
      <c r="AZ473" s="10">
        <v>-4.8896627426147399</v>
      </c>
      <c r="BA473" s="10">
        <v>-4.9529666900634703</v>
      </c>
      <c r="BB473" s="10">
        <v>-4.8365736007690403</v>
      </c>
      <c r="BC473" s="10">
        <v>-4.9100079536437899</v>
      </c>
      <c r="BD473" s="10">
        <v>-4.9196739196777299</v>
      </c>
      <c r="BE473" s="10">
        <v>-5.0035052299499503</v>
      </c>
      <c r="BF473" s="10">
        <v>-4.9967966079711896</v>
      </c>
      <c r="BG473" s="10">
        <v>-5.0145211219787598</v>
      </c>
      <c r="BH473" s="10">
        <v>-4.9242167472839302</v>
      </c>
      <c r="BI473" s="10">
        <v>-4.96123790740966</v>
      </c>
      <c r="BJ473" s="10">
        <v>-4.9927377700805602</v>
      </c>
      <c r="BK473" s="10">
        <v>-4.9580526351928702</v>
      </c>
      <c r="BL473" s="10">
        <v>-4.9848217964172301</v>
      </c>
      <c r="BM473" s="10">
        <v>-4.9784660339355398</v>
      </c>
      <c r="BN473" s="10">
        <v>-4.9337182044982901</v>
      </c>
    </row>
    <row r="474" spans="1:66" x14ac:dyDescent="0.2">
      <c r="A474" s="10" t="s">
        <v>1043</v>
      </c>
      <c r="B474" s="10" t="s">
        <v>1243</v>
      </c>
      <c r="C474" s="10">
        <v>-5.0630559921264604</v>
      </c>
      <c r="D474" s="10">
        <v>-4.8951277732849103</v>
      </c>
      <c r="E474" s="10">
        <v>-5.0219030380248997</v>
      </c>
      <c r="F474" s="10">
        <v>-4.9496603012084899</v>
      </c>
      <c r="G474" s="10">
        <v>-5.00516605377197</v>
      </c>
      <c r="H474" s="10">
        <v>-5.0512194633483798</v>
      </c>
      <c r="I474" s="10">
        <v>-4.9830813407897896</v>
      </c>
      <c r="J474" s="10">
        <v>-5.0125660896301198</v>
      </c>
      <c r="K474" s="10">
        <v>-4.87102842330932</v>
      </c>
      <c r="L474" s="10">
        <v>-4.5793108940124503</v>
      </c>
      <c r="M474" s="10">
        <v>-4.6338367462158203</v>
      </c>
      <c r="N474" s="10">
        <v>-4.7621364593505797</v>
      </c>
      <c r="O474" s="10">
        <v>-4.9766173362731898</v>
      </c>
      <c r="P474" s="10">
        <v>-4.7585921287536603</v>
      </c>
      <c r="Q474" s="10">
        <v>-4.9713048934936497</v>
      </c>
      <c r="R474" s="10">
        <v>-5.0522217750549299</v>
      </c>
      <c r="S474" s="10">
        <v>-5.0154781341552699</v>
      </c>
      <c r="T474" s="10">
        <v>-4.9789848327636701</v>
      </c>
      <c r="U474" s="10">
        <v>-4.9981803894042898</v>
      </c>
      <c r="V474" s="10">
        <v>-5.0884733200073198</v>
      </c>
      <c r="W474" s="10">
        <v>-5.0042581558227504</v>
      </c>
      <c r="X474" s="10">
        <v>-5.0163989067077601</v>
      </c>
      <c r="Y474" s="10">
        <v>-5.0031309127807599</v>
      </c>
      <c r="Z474" s="10">
        <v>-5.0220465660095197</v>
      </c>
      <c r="AA474" s="10">
        <v>-5.0257568359375</v>
      </c>
      <c r="AB474" s="10">
        <v>-4.9886136054992596</v>
      </c>
      <c r="AC474" s="10">
        <v>-5.0076570510864196</v>
      </c>
      <c r="AD474" s="10">
        <v>-5.0347189903259197</v>
      </c>
      <c r="AE474" s="10">
        <v>-5.0529704093933097</v>
      </c>
      <c r="AF474" s="10">
        <v>-4.9735870361328098</v>
      </c>
      <c r="AG474" s="10">
        <v>-5.0724449157714799</v>
      </c>
      <c r="AH474" s="10">
        <v>-4.9989027976989702</v>
      </c>
      <c r="AI474" s="10">
        <v>-3.8340191841125399</v>
      </c>
      <c r="AJ474" s="10">
        <v>-2.1908421516418399</v>
      </c>
      <c r="AK474" s="10">
        <v>-3.4908516407012899</v>
      </c>
      <c r="AL474" s="10">
        <v>-3.5198192596435498</v>
      </c>
      <c r="AM474" s="10">
        <v>-4.8220458030700604</v>
      </c>
      <c r="AN474" s="10">
        <v>-4.0862674713134703</v>
      </c>
      <c r="AO474" s="10">
        <v>-4.9426584243774396</v>
      </c>
      <c r="AP474" s="10">
        <v>-4.7218070030212402</v>
      </c>
      <c r="AQ474" s="10">
        <v>-2.2092943191528298</v>
      </c>
      <c r="AR474" s="10">
        <v>-1.7679703235626201</v>
      </c>
      <c r="AS474" s="10">
        <v>-2.2921967506408598</v>
      </c>
      <c r="AT474" s="10">
        <v>-1.8985412120819001</v>
      </c>
      <c r="AU474" s="10">
        <v>-3.39837193489074</v>
      </c>
      <c r="AV474" s="10">
        <v>-2.1746914386749201</v>
      </c>
      <c r="AW474" s="10">
        <v>-3.4876351356506299</v>
      </c>
      <c r="AX474" s="10">
        <v>-3.6095058917999201</v>
      </c>
      <c r="AY474" s="10">
        <v>-5.0546026229858398</v>
      </c>
      <c r="AZ474" s="10">
        <v>-5.0393328666687003</v>
      </c>
      <c r="BA474" s="10">
        <v>-5.0002355575561497</v>
      </c>
      <c r="BB474" s="10">
        <v>-4.9978094100952104</v>
      </c>
      <c r="BC474" s="10">
        <v>-5.0208649635314897</v>
      </c>
      <c r="BD474" s="10">
        <v>-5.0127944946289</v>
      </c>
      <c r="BE474" s="10">
        <v>-5.0119066238403303</v>
      </c>
      <c r="BF474" s="10">
        <v>-4.9521813392639098</v>
      </c>
      <c r="BG474" s="10">
        <v>-5.0108509063720703</v>
      </c>
      <c r="BH474" s="10">
        <v>-5.0617690086364702</v>
      </c>
      <c r="BI474" s="10">
        <v>-4.7279415130615199</v>
      </c>
      <c r="BJ474" s="10">
        <v>-4.9946637153625399</v>
      </c>
      <c r="BK474" s="10">
        <v>-5.0803680419921804</v>
      </c>
      <c r="BL474" s="10">
        <v>-5.03844785690307</v>
      </c>
      <c r="BM474" s="10">
        <v>-4.9707617759704501</v>
      </c>
      <c r="BN474" s="10">
        <v>-5.0480256080627397</v>
      </c>
    </row>
    <row r="475" spans="1:66" x14ac:dyDescent="0.2">
      <c r="A475" s="10" t="s">
        <v>1044</v>
      </c>
      <c r="B475" s="10" t="s">
        <v>1243</v>
      </c>
      <c r="C475" s="10">
        <v>-4.9955673217773402</v>
      </c>
      <c r="D475" s="10">
        <v>-4.6755666732787997</v>
      </c>
      <c r="E475" s="10">
        <v>-4.9564580917358398</v>
      </c>
      <c r="F475" s="10">
        <v>-4.9805140495300204</v>
      </c>
      <c r="G475" s="10">
        <v>-4.9682989120483398</v>
      </c>
      <c r="H475" s="10">
        <v>-5.0210328102111799</v>
      </c>
      <c r="I475" s="10">
        <v>-4.9550018310546804</v>
      </c>
      <c r="J475" s="10">
        <v>-4.9327864646911603</v>
      </c>
      <c r="K475" s="10">
        <v>-4.8813042640686</v>
      </c>
      <c r="L475" s="10">
        <v>-4.7704954147338796</v>
      </c>
      <c r="M475" s="10">
        <v>-4.9358944892883301</v>
      </c>
      <c r="N475" s="10">
        <v>-4.9166493415832502</v>
      </c>
      <c r="O475" s="10">
        <v>-4.9332218170165998</v>
      </c>
      <c r="P475" s="10">
        <v>-4.6685652732849103</v>
      </c>
      <c r="Q475" s="10">
        <v>-4.8553152084350497</v>
      </c>
      <c r="R475" s="10">
        <v>-4.9705915451049796</v>
      </c>
      <c r="S475" s="10">
        <v>-4.9832205772399902</v>
      </c>
      <c r="T475" s="10">
        <v>-4.9496159553527797</v>
      </c>
      <c r="U475" s="10">
        <v>-4.9693789482116699</v>
      </c>
      <c r="V475" s="10">
        <v>-4.9853568077087402</v>
      </c>
      <c r="W475" s="10">
        <v>-4.9573593139648402</v>
      </c>
      <c r="X475" s="10">
        <v>-4.97318410873413</v>
      </c>
      <c r="Y475" s="10">
        <v>-5.0141038894653303</v>
      </c>
      <c r="Z475" s="10">
        <v>-4.93340969085693</v>
      </c>
      <c r="AA475" s="10">
        <v>-5.0244650840759197</v>
      </c>
      <c r="AB475" s="10">
        <v>-4.9735450744628897</v>
      </c>
      <c r="AC475" s="10">
        <v>-5.0294933319091797</v>
      </c>
      <c r="AD475" s="10">
        <v>-5.02447080612182</v>
      </c>
      <c r="AE475" s="10">
        <v>-4.9995417594909597</v>
      </c>
      <c r="AF475" s="10">
        <v>-4.9848761558532697</v>
      </c>
      <c r="AG475" s="10">
        <v>-4.9670739173889098</v>
      </c>
      <c r="AH475" s="10">
        <v>-4.9653062820434499</v>
      </c>
      <c r="AI475" s="10">
        <v>-3.95191097259521</v>
      </c>
      <c r="AJ475" s="10">
        <v>-2.6843204498290998</v>
      </c>
      <c r="AK475" s="10">
        <v>-3.8535797595977699</v>
      </c>
      <c r="AL475" s="10">
        <v>-4.0414571762084899</v>
      </c>
      <c r="AM475" s="10">
        <v>-4.6799802780151296</v>
      </c>
      <c r="AN475" s="10">
        <v>-3.80748343467712</v>
      </c>
      <c r="AO475" s="10">
        <v>-4.8298611640930096</v>
      </c>
      <c r="AP475" s="10">
        <v>-4.7099313735961896</v>
      </c>
      <c r="AQ475" s="10">
        <v>-3.8799562454223602</v>
      </c>
      <c r="AR475" s="10">
        <v>-3.2225861549377401</v>
      </c>
      <c r="AS475" s="10">
        <v>-3.67372345924377</v>
      </c>
      <c r="AT475" s="10">
        <v>-3.6155576705932599</v>
      </c>
      <c r="AU475" s="10">
        <v>-3.4312028884887602</v>
      </c>
      <c r="AV475" s="10">
        <v>-2.6813507080078098</v>
      </c>
      <c r="AW475" s="10">
        <v>-3.5579969882964999</v>
      </c>
      <c r="AX475" s="10">
        <v>-3.6204347610473602</v>
      </c>
      <c r="AY475" s="10">
        <v>-4.9527354240417401</v>
      </c>
      <c r="AZ475" s="10">
        <v>-4.9554281234741202</v>
      </c>
      <c r="BA475" s="10">
        <v>-4.9262461662292401</v>
      </c>
      <c r="BB475" s="10">
        <v>-4.9796185493469203</v>
      </c>
      <c r="BC475" s="10">
        <v>-5.0196008682250897</v>
      </c>
      <c r="BD475" s="10">
        <v>-5.0061168670654297</v>
      </c>
      <c r="BE475" s="10">
        <v>-4.9768052101135201</v>
      </c>
      <c r="BF475" s="10">
        <v>-4.9311590194702104</v>
      </c>
      <c r="BG475" s="10">
        <v>-4.96524906158447</v>
      </c>
      <c r="BH475" s="10">
        <v>-4.9680256843566797</v>
      </c>
      <c r="BI475" s="10">
        <v>-4.8898611068725497</v>
      </c>
      <c r="BJ475" s="10">
        <v>-4.9755544662475497</v>
      </c>
      <c r="BK475" s="10">
        <v>-4.9826054573059002</v>
      </c>
      <c r="BL475" s="10">
        <v>-4.9774599075317303</v>
      </c>
      <c r="BM475" s="10">
        <v>-4.9474124908447203</v>
      </c>
      <c r="BN475" s="10">
        <v>-4.92714023590087</v>
      </c>
    </row>
    <row r="476" spans="1:66" x14ac:dyDescent="0.2">
      <c r="A476" s="10" t="s">
        <v>1045</v>
      </c>
      <c r="B476" s="10" t="s">
        <v>1243</v>
      </c>
      <c r="C476" s="10">
        <v>-5.0113115310668901</v>
      </c>
      <c r="D476" s="10">
        <v>-4.8719158172607404</v>
      </c>
      <c r="E476" s="10">
        <v>-4.8144063949584899</v>
      </c>
      <c r="F476" s="10">
        <v>-4.9490437507629297</v>
      </c>
      <c r="G476" s="10">
        <v>-5.0226202011108398</v>
      </c>
      <c r="H476" s="10">
        <v>-4.9130449295043901</v>
      </c>
      <c r="I476" s="10">
        <v>-4.7443890571594203</v>
      </c>
      <c r="J476" s="10">
        <v>-5.0909605026245099</v>
      </c>
      <c r="K476" s="10">
        <v>-5.0864920616149902</v>
      </c>
      <c r="L476" s="10">
        <v>-5.0908994674682599</v>
      </c>
      <c r="M476" s="10">
        <v>-4.7843465805053702</v>
      </c>
      <c r="N476" s="10">
        <v>-4.9552192687988201</v>
      </c>
      <c r="O476" s="10">
        <v>-4.9625301361083896</v>
      </c>
      <c r="P476" s="10">
        <v>-4.7422914505004803</v>
      </c>
      <c r="Q476" s="10">
        <v>-4.4340949058532697</v>
      </c>
      <c r="R476" s="10">
        <v>-4.9211010932922301</v>
      </c>
      <c r="S476" s="10">
        <v>-5.00319051742553</v>
      </c>
      <c r="T476" s="10">
        <v>-4.9899787902831996</v>
      </c>
      <c r="U476" s="10">
        <v>-5.1089267730712802</v>
      </c>
      <c r="V476" s="10">
        <v>-5.0271821022033603</v>
      </c>
      <c r="W476" s="10">
        <v>-4.9818768501281703</v>
      </c>
      <c r="X476" s="10">
        <v>-5.0396251678466797</v>
      </c>
      <c r="Y476" s="10">
        <v>-4.9702701568603498</v>
      </c>
      <c r="Z476" s="10">
        <v>-5.0541343688964799</v>
      </c>
      <c r="AA476" s="10">
        <v>-5.0162024497985804</v>
      </c>
      <c r="AB476" s="10">
        <v>-5.0088920593261701</v>
      </c>
      <c r="AC476" s="10">
        <v>-5.1081829071044904</v>
      </c>
      <c r="AD476" s="10">
        <v>-5.0530834197998002</v>
      </c>
      <c r="AE476" s="10">
        <v>-5.0814623832702601</v>
      </c>
      <c r="AF476" s="10">
        <v>-5.0288267135620099</v>
      </c>
      <c r="AG476" s="10">
        <v>-5.00435066223144</v>
      </c>
      <c r="AH476" s="10">
        <v>-5.0181241035461399</v>
      </c>
      <c r="AI476" s="10">
        <v>-3.1436033248901301</v>
      </c>
      <c r="AJ476" s="10">
        <v>-3.1022024154663002</v>
      </c>
      <c r="AK476" s="10">
        <v>-1.9892671108245801</v>
      </c>
      <c r="AL476" s="10">
        <v>-2.8620564937591499</v>
      </c>
      <c r="AM476" s="10">
        <v>-3.7419509887695299</v>
      </c>
      <c r="AN476" s="10">
        <v>-3.9802718162536599</v>
      </c>
      <c r="AO476" s="10">
        <v>-2.8806884288787802</v>
      </c>
      <c r="AP476" s="10">
        <v>-3.74928522109985</v>
      </c>
      <c r="AQ476" s="10">
        <v>-3.6168894767761199</v>
      </c>
      <c r="AR476" s="10">
        <v>-3.7651419639587398</v>
      </c>
      <c r="AS476" s="10">
        <v>-2.8014864921569802</v>
      </c>
      <c r="AT476" s="10">
        <v>-3.4371643066406201</v>
      </c>
      <c r="AU476" s="10">
        <v>-2.5427045822143501</v>
      </c>
      <c r="AV476" s="10">
        <v>-2.6822931766510001</v>
      </c>
      <c r="AW476" s="10">
        <v>-1.2795987129211399</v>
      </c>
      <c r="AX476" s="10">
        <v>-2.4709281921386701</v>
      </c>
      <c r="AY476" s="10">
        <v>-5.0412316322326598</v>
      </c>
      <c r="AZ476" s="10">
        <v>-4.9659690856933496</v>
      </c>
      <c r="BA476" s="10">
        <v>-4.9674787521362296</v>
      </c>
      <c r="BB476" s="10">
        <v>-4.9019751548767001</v>
      </c>
      <c r="BC476" s="10">
        <v>-4.9837880134582502</v>
      </c>
      <c r="BD476" s="10">
        <v>-4.9823756217956499</v>
      </c>
      <c r="BE476" s="10">
        <v>-5.0065059661865199</v>
      </c>
      <c r="BF476" s="10">
        <v>-5.0608458518981898</v>
      </c>
      <c r="BG476" s="10">
        <v>-5.0262780189514098</v>
      </c>
      <c r="BH476" s="10">
        <v>-5.0507473945617596</v>
      </c>
      <c r="BI476" s="10">
        <v>-4.9191126823425204</v>
      </c>
      <c r="BJ476" s="10">
        <v>-5.0118446350097603</v>
      </c>
      <c r="BK476" s="10">
        <v>-5.1072273254394496</v>
      </c>
      <c r="BL476" s="10">
        <v>-5.0354480743408203</v>
      </c>
      <c r="BM476" s="10">
        <v>-5.0097560882568297</v>
      </c>
      <c r="BN476" s="10">
        <v>-4.9906148910522399</v>
      </c>
    </row>
    <row r="477" spans="1:66" x14ac:dyDescent="0.2">
      <c r="A477" s="10" t="s">
        <v>1046</v>
      </c>
      <c r="B477" s="10" t="s">
        <v>1243</v>
      </c>
      <c r="C477" s="10">
        <v>-5.0132565498351997</v>
      </c>
      <c r="D477" s="10">
        <v>-4.9825963973998997</v>
      </c>
      <c r="E477" s="10">
        <v>-4.9422359466552699</v>
      </c>
      <c r="F477" s="10">
        <v>-4.9689188003540004</v>
      </c>
      <c r="G477" s="10">
        <v>-4.9776525497436497</v>
      </c>
      <c r="H477" s="10">
        <v>-5.0675349235534597</v>
      </c>
      <c r="I477" s="10">
        <v>-5.0073165893554599</v>
      </c>
      <c r="J477" s="10">
        <v>-5.0161552429199201</v>
      </c>
      <c r="K477" s="10">
        <v>-4.9648413658142001</v>
      </c>
      <c r="L477" s="10">
        <v>-4.9941282272338796</v>
      </c>
      <c r="M477" s="10">
        <v>-4.8653335571289</v>
      </c>
      <c r="N477" s="10">
        <v>-4.93289947509765</v>
      </c>
      <c r="O477" s="10">
        <v>-5.0306186676025302</v>
      </c>
      <c r="P477" s="10">
        <v>-4.9812755584716797</v>
      </c>
      <c r="Q477" s="10">
        <v>-4.8257575035095197</v>
      </c>
      <c r="R477" s="10">
        <v>-4.9899187088012598</v>
      </c>
      <c r="S477" s="10">
        <v>-5.0426602363586399</v>
      </c>
      <c r="T477" s="10">
        <v>-5.0671820640563903</v>
      </c>
      <c r="U477" s="10">
        <v>-5.0174999237060502</v>
      </c>
      <c r="V477" s="10">
        <v>-5.0780334472656197</v>
      </c>
      <c r="W477" s="10">
        <v>-4.9564127922058097</v>
      </c>
      <c r="X477" s="10">
        <v>-5.0023326873779297</v>
      </c>
      <c r="Y477" s="10">
        <v>-5.0233960151672301</v>
      </c>
      <c r="Z477" s="10">
        <v>-5.0432920455932599</v>
      </c>
      <c r="AA477" s="10">
        <v>-5.0094046592712402</v>
      </c>
      <c r="AB477" s="10">
        <v>-5.0242829322814897</v>
      </c>
      <c r="AC477" s="10">
        <v>-5.0608811378479004</v>
      </c>
      <c r="AD477" s="10">
        <v>-5.0030045509338299</v>
      </c>
      <c r="AE477" s="10">
        <v>-5.0677390098571697</v>
      </c>
      <c r="AF477" s="10">
        <v>-5.0827736854553196</v>
      </c>
      <c r="AG477" s="10">
        <v>-5.0516662597656197</v>
      </c>
      <c r="AH477" s="10">
        <v>-5.0288848876953098</v>
      </c>
      <c r="AI477" s="10">
        <v>-2.8133873939514098</v>
      </c>
      <c r="AJ477" s="10">
        <v>-2.84062147140502</v>
      </c>
      <c r="AK477" s="10">
        <v>-2.10637927055358</v>
      </c>
      <c r="AL477" s="10">
        <v>-1.9576380252838099</v>
      </c>
      <c r="AM477" s="10">
        <v>-3.5316100120544398</v>
      </c>
      <c r="AN477" s="10">
        <v>-3.7241611480712802</v>
      </c>
      <c r="AO477" s="10">
        <v>-3.0899922847747798</v>
      </c>
      <c r="AP477" s="10">
        <v>-3.0960059165954501</v>
      </c>
      <c r="AQ477" s="10">
        <v>-2.60993027687072</v>
      </c>
      <c r="AR477" s="10">
        <v>-3.1182866096496502</v>
      </c>
      <c r="AS477" s="10">
        <v>-2.3508393764495801</v>
      </c>
      <c r="AT477" s="10">
        <v>-1.9854977130889799</v>
      </c>
      <c r="AU477" s="10">
        <v>-2.5243968963622998</v>
      </c>
      <c r="AV477" s="10">
        <v>-2.73200464248657</v>
      </c>
      <c r="AW477" s="10">
        <v>-2.1042096614837602</v>
      </c>
      <c r="AX477" s="10">
        <v>-2.1861197948455802</v>
      </c>
      <c r="AY477" s="10">
        <v>-5.0548019409179599</v>
      </c>
      <c r="AZ477" s="10">
        <v>-5.0320172309875399</v>
      </c>
      <c r="BA477" s="10">
        <v>-5.0104289054870597</v>
      </c>
      <c r="BB477" s="10">
        <v>-5.05014896392822</v>
      </c>
      <c r="BC477" s="10">
        <v>-4.9886717796325604</v>
      </c>
      <c r="BD477" s="10">
        <v>-5.0563874244689897</v>
      </c>
      <c r="BE477" s="10">
        <v>-5.0255441665649396</v>
      </c>
      <c r="BF477" s="10">
        <v>-5.0478205680847097</v>
      </c>
      <c r="BG477" s="10">
        <v>-4.9966883659362704</v>
      </c>
      <c r="BH477" s="10">
        <v>-5.09566307067871</v>
      </c>
      <c r="BI477" s="10">
        <v>-5.0502719879150302</v>
      </c>
      <c r="BJ477" s="10">
        <v>-4.9748654365539497</v>
      </c>
      <c r="BK477" s="10">
        <v>-5.1410531997680602</v>
      </c>
      <c r="BL477" s="10">
        <v>-5.0544371604919398</v>
      </c>
      <c r="BM477" s="10">
        <v>-5.0865302085876403</v>
      </c>
      <c r="BN477" s="10">
        <v>-5.0017571449279696</v>
      </c>
    </row>
    <row r="478" spans="1:66" x14ac:dyDescent="0.2">
      <c r="A478" s="10" t="s">
        <v>1138</v>
      </c>
      <c r="B478" s="10" t="s">
        <v>1243</v>
      </c>
      <c r="C478" s="10">
        <v>-5.0314702987670898</v>
      </c>
      <c r="D478" s="10">
        <v>-5.0000352859496999</v>
      </c>
      <c r="E478" s="10">
        <v>-4.8759493827819798</v>
      </c>
      <c r="F478" s="10">
        <v>-4.97599029541015</v>
      </c>
      <c r="G478" s="10">
        <v>-4.9449477195739702</v>
      </c>
      <c r="H478" s="10">
        <v>-5.0043549537658603</v>
      </c>
      <c r="I478" s="10">
        <v>-4.9313483238220197</v>
      </c>
      <c r="J478" s="10">
        <v>-5.0082473754882804</v>
      </c>
      <c r="K478" s="10">
        <v>-4.9562840461730904</v>
      </c>
      <c r="L478" s="10">
        <v>-5.03434085845947</v>
      </c>
      <c r="M478" s="10">
        <v>-4.9264421463012598</v>
      </c>
      <c r="N478" s="10">
        <v>-4.9619674682617099</v>
      </c>
      <c r="O478" s="10">
        <v>-4.9934530258178702</v>
      </c>
      <c r="P478" s="10">
        <v>-5.0055451393127397</v>
      </c>
      <c r="Q478" s="10">
        <v>-4.82733106613159</v>
      </c>
      <c r="R478" s="10">
        <v>-4.99383115768432</v>
      </c>
      <c r="S478" s="10">
        <v>-4.9851427078246999</v>
      </c>
      <c r="T478" s="10">
        <v>-5.0231723785400302</v>
      </c>
      <c r="U478" s="10">
        <v>-5.0316276550292898</v>
      </c>
      <c r="V478" s="10">
        <v>-5.0254325866699201</v>
      </c>
      <c r="W478" s="10">
        <v>-4.95322513580322</v>
      </c>
      <c r="X478" s="10">
        <v>-5.00982618331909</v>
      </c>
      <c r="Y478" s="10">
        <v>-4.99702596664428</v>
      </c>
      <c r="Z478" s="10">
        <v>-5.0053400993347097</v>
      </c>
      <c r="AA478" s="10">
        <v>-5.0125265121459899</v>
      </c>
      <c r="AB478" s="10">
        <v>-5.0386314392089799</v>
      </c>
      <c r="AC478" s="10">
        <v>-5.0383400917053196</v>
      </c>
      <c r="AD478" s="10">
        <v>-4.9772405624389604</v>
      </c>
      <c r="AE478" s="10">
        <v>-5.0228605270385698</v>
      </c>
      <c r="AF478" s="10">
        <v>-5.0644750595092702</v>
      </c>
      <c r="AG478" s="10">
        <v>-4.9823155403137198</v>
      </c>
      <c r="AH478" s="10">
        <v>-4.9960880279540998</v>
      </c>
      <c r="AI478" s="10">
        <v>-3.1311764717102002</v>
      </c>
      <c r="AJ478" s="10">
        <v>-3.24280357360839</v>
      </c>
      <c r="AK478" s="10">
        <v>-2.3327882289886399</v>
      </c>
      <c r="AL478" s="10">
        <v>-2.4039137363433798</v>
      </c>
      <c r="AM478" s="10">
        <v>-3.3668532371520898</v>
      </c>
      <c r="AN478" s="10">
        <v>-3.6721761226653999</v>
      </c>
      <c r="AO478" s="10">
        <v>-2.9313161373138401</v>
      </c>
      <c r="AP478" s="10">
        <v>-3.0702352523803702</v>
      </c>
      <c r="AQ478" s="10">
        <v>-3.0072932243347101</v>
      </c>
      <c r="AR478" s="10">
        <v>-3.5134737491607599</v>
      </c>
      <c r="AS478" s="10">
        <v>-2.7367417812347399</v>
      </c>
      <c r="AT478" s="10">
        <v>-2.62179398536682</v>
      </c>
      <c r="AU478" s="10">
        <v>-2.9276762008666899</v>
      </c>
      <c r="AV478" s="10">
        <v>-3.18932008743286</v>
      </c>
      <c r="AW478" s="10">
        <v>-2.43549132347106</v>
      </c>
      <c r="AX478" s="10">
        <v>-2.6472795009613002</v>
      </c>
      <c r="AY478" s="10">
        <v>-5.0190324783325098</v>
      </c>
      <c r="AZ478" s="10">
        <v>-4.9864096641540501</v>
      </c>
      <c r="BA478" s="10">
        <v>-5.0217604637145996</v>
      </c>
      <c r="BB478" s="10">
        <v>-4.9769945144653303</v>
      </c>
      <c r="BC478" s="10">
        <v>-4.9821882247924796</v>
      </c>
      <c r="BD478" s="10">
        <v>-5.0085139274597097</v>
      </c>
      <c r="BE478" s="10">
        <v>-5.0086517333984304</v>
      </c>
      <c r="BF478" s="10">
        <v>-5.0407118797302202</v>
      </c>
      <c r="BG478" s="10">
        <v>-5.0139188766479403</v>
      </c>
      <c r="BH478" s="10">
        <v>-5.0559849739074698</v>
      </c>
      <c r="BI478" s="10">
        <v>-5.0469431877136204</v>
      </c>
      <c r="BJ478" s="10">
        <v>-4.96980381011962</v>
      </c>
      <c r="BK478" s="10">
        <v>-5.0999851226806596</v>
      </c>
      <c r="BL478" s="10">
        <v>-5.0145416259765598</v>
      </c>
      <c r="BM478" s="10">
        <v>-5.0561742782592702</v>
      </c>
      <c r="BN478" s="10">
        <v>-4.9822354316711399</v>
      </c>
    </row>
    <row r="479" spans="1:66" x14ac:dyDescent="0.2">
      <c r="A479" s="10" t="s">
        <v>1047</v>
      </c>
      <c r="B479" s="10" t="s">
        <v>1243</v>
      </c>
      <c r="C479" s="10">
        <v>-4.9908943176269496</v>
      </c>
      <c r="D479" s="10">
        <v>-5.0044527053832999</v>
      </c>
      <c r="E479" s="10">
        <v>-4.8717722892761204</v>
      </c>
      <c r="F479" s="10">
        <v>-5.0357546806335396</v>
      </c>
      <c r="G479" s="10">
        <v>-5.0271515846252397</v>
      </c>
      <c r="H479" s="10">
        <v>-5.0316247940063397</v>
      </c>
      <c r="I479" s="10">
        <v>-5.0435938835143999</v>
      </c>
      <c r="J479" s="10">
        <v>-5.0362277030944798</v>
      </c>
      <c r="K479" s="10">
        <v>-4.65142726898193</v>
      </c>
      <c r="L479" s="10">
        <v>-4.69311094284057</v>
      </c>
      <c r="M479" s="10">
        <v>-4.1861896514892498</v>
      </c>
      <c r="N479" s="10">
        <v>-4.6666116714477504</v>
      </c>
      <c r="O479" s="10">
        <v>-4.93420362472534</v>
      </c>
      <c r="P479" s="10">
        <v>-5.02781057357788</v>
      </c>
      <c r="Q479" s="10">
        <v>-4.6843304634094203</v>
      </c>
      <c r="R479" s="10">
        <v>-4.9148454666137598</v>
      </c>
      <c r="S479" s="10">
        <v>-5.0101203918456996</v>
      </c>
      <c r="T479" s="10">
        <v>-5.0328793525695801</v>
      </c>
      <c r="U479" s="10">
        <v>-4.9618597030639604</v>
      </c>
      <c r="V479" s="10">
        <v>-4.9405207633972097</v>
      </c>
      <c r="W479" s="10">
        <v>-5.0338206291198704</v>
      </c>
      <c r="X479" s="10">
        <v>-5.0137639045715297</v>
      </c>
      <c r="Y479" s="10">
        <v>-4.9835839271545401</v>
      </c>
      <c r="Z479" s="10">
        <v>-4.9326705932617099</v>
      </c>
      <c r="AA479" s="10">
        <v>-5.0863575935363698</v>
      </c>
      <c r="AB479" s="10">
        <v>-4.9930768013000399</v>
      </c>
      <c r="AC479" s="10">
        <v>-4.7592802047729403</v>
      </c>
      <c r="AD479" s="10">
        <v>-5.0124397277831996</v>
      </c>
      <c r="AE479" s="10">
        <v>-4.9552936553954998</v>
      </c>
      <c r="AF479" s="10">
        <v>-5.0546092987060502</v>
      </c>
      <c r="AG479" s="10">
        <v>-5.05429935455322</v>
      </c>
      <c r="AH479" s="10">
        <v>-4.9969205856323198</v>
      </c>
      <c r="AI479" s="10">
        <v>-4.1636824607849103</v>
      </c>
      <c r="AJ479" s="10">
        <v>-4.2080082893371502</v>
      </c>
      <c r="AK479" s="10">
        <v>-2.8959581851959202</v>
      </c>
      <c r="AL479" s="10">
        <v>-3.83653259277343</v>
      </c>
      <c r="AM479" s="10">
        <v>-4.8129062652587802</v>
      </c>
      <c r="AN479" s="10">
        <v>-4.9477677345275799</v>
      </c>
      <c r="AO479" s="10">
        <v>-3.9650108814239502</v>
      </c>
      <c r="AP479" s="10">
        <v>-4.7083048820495597</v>
      </c>
      <c r="AQ479" s="10">
        <v>-2.8152279853820801</v>
      </c>
      <c r="AR479" s="10">
        <v>-3.0201311111450102</v>
      </c>
      <c r="AS479" s="10">
        <v>-2.12441849708557</v>
      </c>
      <c r="AT479" s="10">
        <v>-2.5971703529357901</v>
      </c>
      <c r="AU479" s="10">
        <v>-4.5258607864379803</v>
      </c>
      <c r="AV479" s="10">
        <v>-4.5409531593322701</v>
      </c>
      <c r="AW479" s="10">
        <v>-3.7451586723327601</v>
      </c>
      <c r="AX479" s="10">
        <v>-4.4821171760559002</v>
      </c>
      <c r="AY479" s="10">
        <v>-5.0256643295287997</v>
      </c>
      <c r="AZ479" s="10">
        <v>-5.0026335716247496</v>
      </c>
      <c r="BA479" s="10">
        <v>-4.9802479743957502</v>
      </c>
      <c r="BB479" s="10">
        <v>-5.0440621376037598</v>
      </c>
      <c r="BC479" s="10">
        <v>-5.05458641052246</v>
      </c>
      <c r="BD479" s="10">
        <v>-5.0443696975707999</v>
      </c>
      <c r="BE479" s="10">
        <v>-4.9934887886047301</v>
      </c>
      <c r="BF479" s="10">
        <v>-4.9764957427978498</v>
      </c>
      <c r="BG479" s="10">
        <v>-4.9859719276428196</v>
      </c>
      <c r="BH479" s="10">
        <v>-4.9854974746704102</v>
      </c>
      <c r="BI479" s="10">
        <v>-4.6301364898681596</v>
      </c>
      <c r="BJ479" s="10">
        <v>-5.0085315704345703</v>
      </c>
      <c r="BK479" s="10">
        <v>-4.9915990829467702</v>
      </c>
      <c r="BL479" s="10">
        <v>-5.0152029991149902</v>
      </c>
      <c r="BM479" s="10">
        <v>-5.02008056640625</v>
      </c>
      <c r="BN479" s="10">
        <v>-5.0160856246948198</v>
      </c>
    </row>
    <row r="480" spans="1:66" x14ac:dyDescent="0.2">
      <c r="A480" s="10" t="s">
        <v>1145</v>
      </c>
      <c r="B480" s="10" t="s">
        <v>1243</v>
      </c>
      <c r="C480" s="10">
        <v>-5.0433878898620597</v>
      </c>
      <c r="D480" s="10">
        <v>-4.7640218734741202</v>
      </c>
      <c r="E480" s="10">
        <v>-5.0193305015563903</v>
      </c>
      <c r="F480" s="10">
        <v>-5.02636671066284</v>
      </c>
      <c r="G480" s="10">
        <v>-5.0449352264404297</v>
      </c>
      <c r="H480" s="10">
        <v>-5.0619640350341797</v>
      </c>
      <c r="I480" s="10">
        <v>-5.03619289398193</v>
      </c>
      <c r="J480" s="10">
        <v>-5.01928663253784</v>
      </c>
      <c r="K480" s="10">
        <v>-5.0678200721740696</v>
      </c>
      <c r="L480" s="10">
        <v>-4.9645915031433097</v>
      </c>
      <c r="M480" s="10">
        <v>-5.0717477798461896</v>
      </c>
      <c r="N480" s="10">
        <v>-5.0525031089782697</v>
      </c>
      <c r="O480" s="10">
        <v>-4.9687237739562899</v>
      </c>
      <c r="P480" s="10">
        <v>-4.6971192359924299</v>
      </c>
      <c r="Q480" s="10">
        <v>-4.8449807167053196</v>
      </c>
      <c r="R480" s="10">
        <v>-5.0311627388000399</v>
      </c>
      <c r="S480" s="10">
        <v>-5.0386753082275302</v>
      </c>
      <c r="T480" s="10">
        <v>-5.00695371627807</v>
      </c>
      <c r="U480" s="10">
        <v>-5.0071325302123997</v>
      </c>
      <c r="V480" s="10">
        <v>-5.0422430038452104</v>
      </c>
      <c r="W480" s="10">
        <v>-4.9907884597778303</v>
      </c>
      <c r="X480" s="10">
        <v>-4.9944472312927202</v>
      </c>
      <c r="Y480" s="10">
        <v>-5.0200619697570801</v>
      </c>
      <c r="Z480" s="10">
        <v>-5.08052635192871</v>
      </c>
      <c r="AA480" s="10">
        <v>-5.0203981399536097</v>
      </c>
      <c r="AB480" s="10">
        <v>-5.0607190132141104</v>
      </c>
      <c r="AC480" s="10">
        <v>-5.1358513832092196</v>
      </c>
      <c r="AD480" s="10">
        <v>-5.0421237945556596</v>
      </c>
      <c r="AE480" s="10">
        <v>-5.0648860931396396</v>
      </c>
      <c r="AF480" s="10">
        <v>-5.08904933929443</v>
      </c>
      <c r="AG480" s="10">
        <v>-5.05963039398193</v>
      </c>
      <c r="AH480" s="10">
        <v>-5.0820689201354901</v>
      </c>
      <c r="AI480" s="10">
        <v>-4.0213356018066397</v>
      </c>
      <c r="AJ480" s="10">
        <v>-2.6370868682861301</v>
      </c>
      <c r="AK480" s="10">
        <v>-3.6624617576599099</v>
      </c>
      <c r="AL480" s="10">
        <v>-3.6262938976287802</v>
      </c>
      <c r="AM480" s="10">
        <v>-4.6576304435729901</v>
      </c>
      <c r="AN480" s="10">
        <v>-3.9044215679168701</v>
      </c>
      <c r="AO480" s="10">
        <v>-4.6572136878967196</v>
      </c>
      <c r="AP480" s="10">
        <v>-4.5456080436706499</v>
      </c>
      <c r="AQ480" s="10">
        <v>-3.4275019168853702</v>
      </c>
      <c r="AR480" s="10">
        <v>-2.92396783828735</v>
      </c>
      <c r="AS480" s="10">
        <v>-3.0789399147033598</v>
      </c>
      <c r="AT480" s="10">
        <v>-2.9080319404602002</v>
      </c>
      <c r="AU480" s="10">
        <v>-2.8361968994140598</v>
      </c>
      <c r="AV480" s="10">
        <v>-1.99287462234497</v>
      </c>
      <c r="AW480" s="10">
        <v>-2.7489552497863698</v>
      </c>
      <c r="AX480" s="10">
        <v>-2.9171380996704102</v>
      </c>
      <c r="AY480" s="10">
        <v>-5.0879821777343697</v>
      </c>
      <c r="AZ480" s="10">
        <v>-5.10070705413818</v>
      </c>
      <c r="BA480" s="10">
        <v>-4.97696733474731</v>
      </c>
      <c r="BB480" s="10">
        <v>-5.0983657836914</v>
      </c>
      <c r="BC480" s="10">
        <v>-5.1090841293334899</v>
      </c>
      <c r="BD480" s="10">
        <v>-5.0405025482177699</v>
      </c>
      <c r="BE480" s="10">
        <v>-5.0506711006164497</v>
      </c>
      <c r="BF480" s="10">
        <v>-5.0064225196838299</v>
      </c>
      <c r="BG480" s="10">
        <v>-5.0324287414550701</v>
      </c>
      <c r="BH480" s="10">
        <v>-5.0718441009521396</v>
      </c>
      <c r="BI480" s="10">
        <v>-5.0634655952453604</v>
      </c>
      <c r="BJ480" s="10">
        <v>-4.9923710823059002</v>
      </c>
      <c r="BK480" s="10">
        <v>-5.1240868568420401</v>
      </c>
      <c r="BL480" s="10">
        <v>-5.0849318504333496</v>
      </c>
      <c r="BM480" s="10">
        <v>-5.0214419364929199</v>
      </c>
      <c r="BN480" s="10">
        <v>-5.1097445487976003</v>
      </c>
    </row>
    <row r="481" spans="1:66" x14ac:dyDescent="0.2">
      <c r="A481" s="10" t="s">
        <v>1048</v>
      </c>
      <c r="B481" s="10" t="s">
        <v>1243</v>
      </c>
      <c r="C481" s="10">
        <v>-5.0097875595092702</v>
      </c>
      <c r="D481" s="10">
        <v>-5.0311679840087802</v>
      </c>
      <c r="E481" s="10">
        <v>-5.0518426895141602</v>
      </c>
      <c r="F481" s="10">
        <v>-4.9964461326599103</v>
      </c>
      <c r="G481" s="10">
        <v>-4.9892268180847097</v>
      </c>
      <c r="H481" s="10">
        <v>-5.0165123939514098</v>
      </c>
      <c r="I481" s="10">
        <v>-5.00776863098144</v>
      </c>
      <c r="J481" s="10">
        <v>-4.9813113212585396</v>
      </c>
      <c r="K481" s="10">
        <v>-4.9083600044250399</v>
      </c>
      <c r="L481" s="10">
        <v>-4.7221441268920898</v>
      </c>
      <c r="M481" s="10">
        <v>-4.7079372406005797</v>
      </c>
      <c r="N481" s="10">
        <v>-4.8397331237792898</v>
      </c>
      <c r="O481" s="10">
        <v>-5.0307350158691397</v>
      </c>
      <c r="P481" s="10">
        <v>-4.9666042327880797</v>
      </c>
      <c r="Q481" s="10">
        <v>-5.0765495300292898</v>
      </c>
      <c r="R481" s="10">
        <v>-5.0249209403991699</v>
      </c>
      <c r="S481" s="10">
        <v>-4.9960379600524902</v>
      </c>
      <c r="T481" s="10">
        <v>-4.9852213859558097</v>
      </c>
      <c r="U481" s="10">
        <v>-4.9821691513061497</v>
      </c>
      <c r="V481" s="10">
        <v>-5.0686573982238698</v>
      </c>
      <c r="W481" s="10">
        <v>-4.9926428794860804</v>
      </c>
      <c r="X481" s="10">
        <v>-5.0206942558288503</v>
      </c>
      <c r="Y481" s="10">
        <v>-5.0065784454345703</v>
      </c>
      <c r="Z481" s="10">
        <v>-5.00091123580932</v>
      </c>
      <c r="AA481" s="10">
        <v>-5.0031099319457999</v>
      </c>
      <c r="AB481" s="10">
        <v>-5.0249838829040501</v>
      </c>
      <c r="AC481" s="10">
        <v>-4.87263584136962</v>
      </c>
      <c r="AD481" s="10">
        <v>-4.9893693923950098</v>
      </c>
      <c r="AE481" s="10">
        <v>-5.0238699913024902</v>
      </c>
      <c r="AF481" s="10">
        <v>-5.02748346328735</v>
      </c>
      <c r="AG481" s="10">
        <v>-5.0098385810851997</v>
      </c>
      <c r="AH481" s="10">
        <v>-4.9700450897216797</v>
      </c>
      <c r="AI481" s="10">
        <v>-4.62438535690307</v>
      </c>
      <c r="AJ481" s="10">
        <v>-3.3241696357727002</v>
      </c>
      <c r="AK481" s="10">
        <v>-4.5138363838195801</v>
      </c>
      <c r="AL481" s="10">
        <v>-4.5364956855773899</v>
      </c>
      <c r="AM481" s="10">
        <v>-4.9428024291992099</v>
      </c>
      <c r="AN481" s="10">
        <v>-4.3246655464172301</v>
      </c>
      <c r="AO481" s="10">
        <v>-5.1361632347106898</v>
      </c>
      <c r="AP481" s="10">
        <v>-4.8889193534851003</v>
      </c>
      <c r="AQ481" s="10">
        <v>-2.41830229759216</v>
      </c>
      <c r="AR481" s="10">
        <v>-2.1350336074829102</v>
      </c>
      <c r="AS481" s="10">
        <v>-2.7730360031127899</v>
      </c>
      <c r="AT481" s="10">
        <v>-2.3766987323760902</v>
      </c>
      <c r="AU481" s="10">
        <v>-4.5113716125488201</v>
      </c>
      <c r="AV481" s="10">
        <v>-3.2922563552856401</v>
      </c>
      <c r="AW481" s="10">
        <v>-4.7078657150268501</v>
      </c>
      <c r="AX481" s="10">
        <v>-4.7213902473449698</v>
      </c>
      <c r="AY481" s="10">
        <v>-4.9905004501342702</v>
      </c>
      <c r="AZ481" s="10">
        <v>-4.9639663696289</v>
      </c>
      <c r="BA481" s="10">
        <v>-5.0527563095092702</v>
      </c>
      <c r="BB481" s="10">
        <v>-5.0351305007934499</v>
      </c>
      <c r="BC481" s="10">
        <v>-4.9778265953063903</v>
      </c>
      <c r="BD481" s="10">
        <v>-4.9940557479858398</v>
      </c>
      <c r="BE481" s="10">
        <v>-4.9534759521484304</v>
      </c>
      <c r="BF481" s="10">
        <v>-5.0381512641906703</v>
      </c>
      <c r="BG481" s="10">
        <v>-5.0048542022704998</v>
      </c>
      <c r="BH481" s="10">
        <v>-5.0019164085388104</v>
      </c>
      <c r="BI481" s="10">
        <v>-4.8090658187866202</v>
      </c>
      <c r="BJ481" s="10">
        <v>-4.99377012252807</v>
      </c>
      <c r="BK481" s="10">
        <v>-4.9934740066528303</v>
      </c>
      <c r="BL481" s="10">
        <v>-5.0306878089904696</v>
      </c>
      <c r="BM481" s="10">
        <v>-5.0103445053100497</v>
      </c>
      <c r="BN481" s="10">
        <v>-4.9900145530700604</v>
      </c>
    </row>
    <row r="482" spans="1:66" x14ac:dyDescent="0.2">
      <c r="A482" s="10" t="s">
        <v>1049</v>
      </c>
      <c r="B482" s="10" t="s">
        <v>1243</v>
      </c>
      <c r="C482" s="10">
        <v>-4.9489550590515101</v>
      </c>
      <c r="D482" s="10">
        <v>-5.0180706977844203</v>
      </c>
      <c r="E482" s="10">
        <v>-4.9864192008972097</v>
      </c>
      <c r="F482" s="10">
        <v>-4.9533023834228498</v>
      </c>
      <c r="G482" s="10">
        <v>-4.9624209403991699</v>
      </c>
      <c r="H482" s="10">
        <v>-4.9575452804565403</v>
      </c>
      <c r="I482" s="10">
        <v>-4.9445271492004297</v>
      </c>
      <c r="J482" s="10">
        <v>-4.97804832458496</v>
      </c>
      <c r="K482" s="10">
        <v>-4.81709384918212</v>
      </c>
      <c r="L482" s="10">
        <v>-4.7100863456726003</v>
      </c>
      <c r="M482" s="10">
        <v>-4.5834240913391104</v>
      </c>
      <c r="N482" s="10">
        <v>-4.7770199775695801</v>
      </c>
      <c r="O482" s="10">
        <v>-4.9211182594299299</v>
      </c>
      <c r="P482" s="10">
        <v>-4.9494333267211896</v>
      </c>
      <c r="Q482" s="10">
        <v>-5.0399837493896396</v>
      </c>
      <c r="R482" s="10">
        <v>-4.9344224929809499</v>
      </c>
      <c r="S482" s="10">
        <v>-4.95192050933837</v>
      </c>
      <c r="T482" s="10">
        <v>-4.9761724472045898</v>
      </c>
      <c r="U482" s="10">
        <v>-4.9607725143432599</v>
      </c>
      <c r="V482" s="10">
        <v>-4.9743118286132804</v>
      </c>
      <c r="W482" s="10">
        <v>-4.9478826522827104</v>
      </c>
      <c r="X482" s="10">
        <v>-4.9600739479064897</v>
      </c>
      <c r="Y482" s="10">
        <v>-4.9594187736511204</v>
      </c>
      <c r="Z482" s="10">
        <v>-4.9796390533447203</v>
      </c>
      <c r="AA482" s="10">
        <v>-4.9017734527587802</v>
      </c>
      <c r="AB482" s="10">
        <v>-4.9718847274780202</v>
      </c>
      <c r="AC482" s="10">
        <v>-4.8253636360168404</v>
      </c>
      <c r="AD482" s="10">
        <v>-4.9349894523620597</v>
      </c>
      <c r="AE482" s="10">
        <v>-4.9355511665344203</v>
      </c>
      <c r="AF482" s="10">
        <v>-4.9827957153320304</v>
      </c>
      <c r="AG482" s="10">
        <v>-4.9614491462707502</v>
      </c>
      <c r="AH482" s="10">
        <v>-4.9163393974304199</v>
      </c>
      <c r="AI482" s="10">
        <v>-4.87542247772216</v>
      </c>
      <c r="AJ482" s="10">
        <v>-4.2025275230407697</v>
      </c>
      <c r="AK482" s="10">
        <v>-4.6571979522704998</v>
      </c>
      <c r="AL482" s="10">
        <v>-4.8027205467224103</v>
      </c>
      <c r="AM482" s="10">
        <v>-5.0814757347106898</v>
      </c>
      <c r="AN482" s="10">
        <v>-4.8835139274597097</v>
      </c>
      <c r="AO482" s="10">
        <v>-5.1115622520446697</v>
      </c>
      <c r="AP482" s="10">
        <v>-5.0005121231079102</v>
      </c>
      <c r="AQ482" s="10">
        <v>-3.1542437076568599</v>
      </c>
      <c r="AR482" s="10">
        <v>-3.09457159042358</v>
      </c>
      <c r="AS482" s="10">
        <v>-3.4370341300964302</v>
      </c>
      <c r="AT482" s="10">
        <v>-3.1903312206268302</v>
      </c>
      <c r="AU482" s="10">
        <v>-4.8959650993347097</v>
      </c>
      <c r="AV482" s="10">
        <v>-4.1906371116638104</v>
      </c>
      <c r="AW482" s="10">
        <v>-5.0457825660705504</v>
      </c>
      <c r="AX482" s="10">
        <v>-5.01098585128784</v>
      </c>
      <c r="AY482" s="10">
        <v>-4.9589829444885201</v>
      </c>
      <c r="AZ482" s="10">
        <v>-4.9644141197204501</v>
      </c>
      <c r="BA482" s="10">
        <v>-4.9926352500915501</v>
      </c>
      <c r="BB482" s="10">
        <v>-4.9675197601318297</v>
      </c>
      <c r="BC482" s="10">
        <v>-4.9092106819152797</v>
      </c>
      <c r="BD482" s="10">
        <v>-4.9440779685974103</v>
      </c>
      <c r="BE482" s="10">
        <v>-4.98095703125</v>
      </c>
      <c r="BF482" s="10">
        <v>-4.9569964408874503</v>
      </c>
      <c r="BG482" s="10">
        <v>-4.96795225143432</v>
      </c>
      <c r="BH482" s="10">
        <v>-4.9705257415771396</v>
      </c>
      <c r="BI482" s="10">
        <v>-4.7410039901733398</v>
      </c>
      <c r="BJ482" s="10">
        <v>-4.9357008934020996</v>
      </c>
      <c r="BK482" s="10">
        <v>-4.9279327392578098</v>
      </c>
      <c r="BL482" s="10">
        <v>-4.9796166419982901</v>
      </c>
      <c r="BM482" s="10">
        <v>-4.9870486259460396</v>
      </c>
      <c r="BN482" s="10">
        <v>-4.9765424728393501</v>
      </c>
    </row>
    <row r="483" spans="1:66" x14ac:dyDescent="0.2">
      <c r="A483" s="10" t="s">
        <v>1050</v>
      </c>
      <c r="B483" s="10" t="s">
        <v>1243</v>
      </c>
      <c r="C483" s="10">
        <v>-4.9778151512145996</v>
      </c>
      <c r="D483" s="10">
        <v>-4.9382643699645996</v>
      </c>
      <c r="E483" s="10">
        <v>-4.9950356483459402</v>
      </c>
      <c r="F483" s="10">
        <v>-4.9659619331359801</v>
      </c>
      <c r="G483" s="10">
        <v>-4.9798030853271396</v>
      </c>
      <c r="H483" s="10">
        <v>-5.0211024284362704</v>
      </c>
      <c r="I483" s="10">
        <v>-5.0174612998962402</v>
      </c>
      <c r="J483" s="10">
        <v>-4.9199113845825098</v>
      </c>
      <c r="K483" s="10">
        <v>-4.8839979171752903</v>
      </c>
      <c r="L483" s="10">
        <v>-4.8519444465637198</v>
      </c>
      <c r="M483" s="10">
        <v>-4.8493905067443803</v>
      </c>
      <c r="N483" s="10">
        <v>-4.9450602531433097</v>
      </c>
      <c r="O483" s="10">
        <v>-4.9579348564147896</v>
      </c>
      <c r="P483" s="10">
        <v>-4.9391536712646396</v>
      </c>
      <c r="Q483" s="10">
        <v>-5.0168833732604901</v>
      </c>
      <c r="R483" s="10">
        <v>-4.9489889144897399</v>
      </c>
      <c r="S483" s="10">
        <v>-4.9546256065368599</v>
      </c>
      <c r="T483" s="10">
        <v>-4.9544138908386204</v>
      </c>
      <c r="U483" s="10">
        <v>-4.9228672981262198</v>
      </c>
      <c r="V483" s="10">
        <v>-4.9899702072143501</v>
      </c>
      <c r="W483" s="10">
        <v>-4.9552068710327104</v>
      </c>
      <c r="X483" s="10">
        <v>-4.9350509643554599</v>
      </c>
      <c r="Y483" s="10">
        <v>-5.0042819976806596</v>
      </c>
      <c r="Z483" s="10">
        <v>-4.9819879531860298</v>
      </c>
      <c r="AA483" s="10">
        <v>-4.9234061241149902</v>
      </c>
      <c r="AB483" s="10">
        <v>-4.93855381011962</v>
      </c>
      <c r="AC483" s="10">
        <v>-4.9237499237060502</v>
      </c>
      <c r="AD483" s="10">
        <v>-4.9595708847045898</v>
      </c>
      <c r="AE483" s="10">
        <v>-4.9673390388488698</v>
      </c>
      <c r="AF483" s="10">
        <v>-4.94905233383178</v>
      </c>
      <c r="AG483" s="10">
        <v>-4.9717416763305602</v>
      </c>
      <c r="AH483" s="10">
        <v>-4.9174637794494602</v>
      </c>
      <c r="AI483" s="10">
        <v>-3.72643613815307</v>
      </c>
      <c r="AJ483" s="10">
        <v>-3.7348759174346902</v>
      </c>
      <c r="AK483" s="10">
        <v>-3.7455167770385698</v>
      </c>
      <c r="AL483" s="10">
        <v>-3.3702859878539999</v>
      </c>
      <c r="AM483" s="10">
        <v>-4.30948638916015</v>
      </c>
      <c r="AN483" s="10">
        <v>-4.5766639709472603</v>
      </c>
      <c r="AO483" s="10">
        <v>-4.4980993270873997</v>
      </c>
      <c r="AP483" s="10">
        <v>-4.2022976875305096</v>
      </c>
      <c r="AQ483" s="10">
        <v>-4.0717525482177699</v>
      </c>
      <c r="AR483" s="10">
        <v>-4.2540540695190403</v>
      </c>
      <c r="AS483" s="10">
        <v>-4.34124279022216</v>
      </c>
      <c r="AT483" s="10">
        <v>-3.96545386314392</v>
      </c>
      <c r="AU483" s="10">
        <v>-3.9036579132079998</v>
      </c>
      <c r="AV483" s="10">
        <v>-3.9158339500427202</v>
      </c>
      <c r="AW483" s="10">
        <v>-4.0738787651062003</v>
      </c>
      <c r="AX483" s="10">
        <v>-3.8313803672790501</v>
      </c>
      <c r="AY483" s="10">
        <v>-4.9338355064392001</v>
      </c>
      <c r="AZ483" s="10">
        <v>-4.8620252609252903</v>
      </c>
      <c r="BA483" s="10">
        <v>-4.9486951828002903</v>
      </c>
      <c r="BB483" s="10">
        <v>-4.7943997383117596</v>
      </c>
      <c r="BC483" s="10">
        <v>-4.9421858787536603</v>
      </c>
      <c r="BD483" s="10">
        <v>-4.9957551956176696</v>
      </c>
      <c r="BE483" s="10">
        <v>-4.9667553901672301</v>
      </c>
      <c r="BF483" s="10">
        <v>-4.9215178489684996</v>
      </c>
      <c r="BG483" s="10">
        <v>-4.9255461692809996</v>
      </c>
      <c r="BH483" s="10">
        <v>-5.02870321273803</v>
      </c>
      <c r="BI483" s="10">
        <v>-4.9057316780090297</v>
      </c>
      <c r="BJ483" s="10">
        <v>-4.9503674507141104</v>
      </c>
      <c r="BK483" s="10">
        <v>-4.9470577239990199</v>
      </c>
      <c r="BL483" s="10">
        <v>-4.9450135231018004</v>
      </c>
      <c r="BM483" s="10">
        <v>-4.9725589752197203</v>
      </c>
      <c r="BN483" s="10">
        <v>-4.9293408393859801</v>
      </c>
    </row>
    <row r="484" spans="1:66" x14ac:dyDescent="0.2">
      <c r="A484" s="10" t="s">
        <v>1051</v>
      </c>
      <c r="B484" s="10" t="s">
        <v>1243</v>
      </c>
      <c r="C484" s="10">
        <v>-4.9810051918029696</v>
      </c>
      <c r="D484" s="10">
        <v>-4.9756760597229004</v>
      </c>
      <c r="E484" s="10">
        <v>-4.8872265815734801</v>
      </c>
      <c r="F484" s="10">
        <v>-5.0267295837402299</v>
      </c>
      <c r="G484" s="10">
        <v>-5.0502638816833496</v>
      </c>
      <c r="H484" s="10">
        <v>-5.0184240341186497</v>
      </c>
      <c r="I484" s="10">
        <v>-5.0099401473998997</v>
      </c>
      <c r="J484" s="10">
        <v>-5.0506296157836896</v>
      </c>
      <c r="K484" s="10">
        <v>-4.7099657058715803</v>
      </c>
      <c r="L484" s="10">
        <v>-4.75235891342163</v>
      </c>
      <c r="M484" s="10">
        <v>-4.3032317161559996</v>
      </c>
      <c r="N484" s="10">
        <v>-4.7341651916503897</v>
      </c>
      <c r="O484" s="10">
        <v>-4.94248294830322</v>
      </c>
      <c r="P484" s="10">
        <v>-5.01845359802246</v>
      </c>
      <c r="Q484" s="10">
        <v>-4.69408750534057</v>
      </c>
      <c r="R484" s="10">
        <v>-4.9432482719421298</v>
      </c>
      <c r="S484" s="10">
        <v>-4.9989042282104403</v>
      </c>
      <c r="T484" s="10">
        <v>-5.0033993721008301</v>
      </c>
      <c r="U484" s="10">
        <v>-4.9751591682434002</v>
      </c>
      <c r="V484" s="10">
        <v>-4.9087882041931099</v>
      </c>
      <c r="W484" s="10">
        <v>-5.0375776290893501</v>
      </c>
      <c r="X484" s="10">
        <v>-4.9968900680541903</v>
      </c>
      <c r="Y484" s="10">
        <v>-4.9589877128601003</v>
      </c>
      <c r="Z484" s="10">
        <v>-4.92994880676269</v>
      </c>
      <c r="AA484" s="10">
        <v>-5.0699882507324201</v>
      </c>
      <c r="AB484" s="10">
        <v>-4.9875707626342702</v>
      </c>
      <c r="AC484" s="10">
        <v>-4.7981653213500897</v>
      </c>
      <c r="AD484" s="10">
        <v>-5.0136175155639604</v>
      </c>
      <c r="AE484" s="10">
        <v>-4.9803166389465297</v>
      </c>
      <c r="AF484" s="10">
        <v>-5.0289192199706996</v>
      </c>
      <c r="AG484" s="10">
        <v>-5.0340943336486799</v>
      </c>
      <c r="AH484" s="10">
        <v>-5.0138921737670898</v>
      </c>
      <c r="AI484" s="10">
        <v>-4.4183812141418404</v>
      </c>
      <c r="AJ484" s="10">
        <v>-4.3612613677978498</v>
      </c>
      <c r="AK484" s="10">
        <v>-3.27682209014892</v>
      </c>
      <c r="AL484" s="10">
        <v>-4.1546282768249503</v>
      </c>
      <c r="AM484" s="10">
        <v>-4.9025621414184499</v>
      </c>
      <c r="AN484" s="10">
        <v>-4.9756669998168901</v>
      </c>
      <c r="AO484" s="10">
        <v>-4.1604328155517498</v>
      </c>
      <c r="AP484" s="10">
        <v>-4.8622527122497496</v>
      </c>
      <c r="AQ484" s="10">
        <v>-3.0602431297302202</v>
      </c>
      <c r="AR484" s="10">
        <v>-3.2186789512634202</v>
      </c>
      <c r="AS484" s="10">
        <v>-2.42438387870788</v>
      </c>
      <c r="AT484" s="10">
        <v>-2.9246082305908199</v>
      </c>
      <c r="AU484" s="10">
        <v>-4.6072020530700604</v>
      </c>
      <c r="AV484" s="10">
        <v>-4.48239946365356</v>
      </c>
      <c r="AW484" s="10">
        <v>-3.8401186466217001</v>
      </c>
      <c r="AX484" s="10">
        <v>-4.5966553688049299</v>
      </c>
      <c r="AY484" s="10">
        <v>-5.0272731781005797</v>
      </c>
      <c r="AZ484" s="10">
        <v>-5.0140318870544398</v>
      </c>
      <c r="BA484" s="10">
        <v>-4.9721746444702104</v>
      </c>
      <c r="BB484" s="10">
        <v>-5.0474891662597603</v>
      </c>
      <c r="BC484" s="10">
        <v>-5.0496888160705504</v>
      </c>
      <c r="BD484" s="10">
        <v>-5.03362607955932</v>
      </c>
      <c r="BE484" s="10">
        <v>-4.9809803962707502</v>
      </c>
      <c r="BF484" s="10">
        <v>-4.9916672706604004</v>
      </c>
      <c r="BG484" s="10">
        <v>-4.9974408149719203</v>
      </c>
      <c r="BH484" s="10">
        <v>-4.9849181175231898</v>
      </c>
      <c r="BI484" s="10">
        <v>-4.6513047218322701</v>
      </c>
      <c r="BJ484" s="10">
        <v>-5.0247678756713796</v>
      </c>
      <c r="BK484" s="10">
        <v>-4.9949698448181099</v>
      </c>
      <c r="BL484" s="10">
        <v>-5.00508308410644</v>
      </c>
      <c r="BM484" s="10">
        <v>-5.0012893676757804</v>
      </c>
      <c r="BN484" s="10">
        <v>-5.0254783630370996</v>
      </c>
    </row>
    <row r="485" spans="1:66" x14ac:dyDescent="0.2">
      <c r="A485" s="10" t="s">
        <v>1052</v>
      </c>
      <c r="B485" s="10" t="s">
        <v>1243</v>
      </c>
      <c r="C485" s="10">
        <v>-4.9963240623474103</v>
      </c>
      <c r="D485" s="10">
        <v>-4.9688553810119602</v>
      </c>
      <c r="E485" s="10">
        <v>-5.0043745040893501</v>
      </c>
      <c r="F485" s="10">
        <v>-4.9711642265319798</v>
      </c>
      <c r="G485" s="10">
        <v>-4.9807920455932599</v>
      </c>
      <c r="H485" s="10">
        <v>-4.9868125915527299</v>
      </c>
      <c r="I485" s="10">
        <v>-5.0472264289855904</v>
      </c>
      <c r="J485" s="10">
        <v>-4.9216446876525799</v>
      </c>
      <c r="K485" s="10">
        <v>-4.9569540023803702</v>
      </c>
      <c r="L485" s="10">
        <v>-4.8655972480773899</v>
      </c>
      <c r="M485" s="10">
        <v>-4.9143304824829102</v>
      </c>
      <c r="N485" s="10">
        <v>-4.9350428581237704</v>
      </c>
      <c r="O485" s="10">
        <v>-4.9633126258850098</v>
      </c>
      <c r="P485" s="10">
        <v>-4.9489455223083496</v>
      </c>
      <c r="Q485" s="10">
        <v>-4.9806466102600098</v>
      </c>
      <c r="R485" s="10">
        <v>-4.9108619689941397</v>
      </c>
      <c r="S485" s="10">
        <v>-4.9932961463928196</v>
      </c>
      <c r="T485" s="10">
        <v>-4.9745707511901802</v>
      </c>
      <c r="U485" s="10">
        <v>-4.9491147994995099</v>
      </c>
      <c r="V485" s="10">
        <v>-4.989013671875</v>
      </c>
      <c r="W485" s="10">
        <v>-4.9865427017211896</v>
      </c>
      <c r="X485" s="10">
        <v>-4.9222359657287598</v>
      </c>
      <c r="Y485" s="10">
        <v>-5.00083255767822</v>
      </c>
      <c r="Z485" s="10">
        <v>-4.9765567779540998</v>
      </c>
      <c r="AA485" s="10">
        <v>-4.9562354087829501</v>
      </c>
      <c r="AB485" s="10">
        <v>-4.9376521110534597</v>
      </c>
      <c r="AC485" s="10">
        <v>-4.9709582328796298</v>
      </c>
      <c r="AD485" s="10">
        <v>-4.9713897705078098</v>
      </c>
      <c r="AE485" s="10">
        <v>-4.96544981002807</v>
      </c>
      <c r="AF485" s="10">
        <v>-4.9162087440490696</v>
      </c>
      <c r="AG485" s="10">
        <v>-4.9743919372558496</v>
      </c>
      <c r="AH485" s="10">
        <v>-4.96656894683837</v>
      </c>
      <c r="AI485" s="10">
        <v>-3.9065871238708398</v>
      </c>
      <c r="AJ485" s="10">
        <v>-3.96051692962646</v>
      </c>
      <c r="AK485" s="10">
        <v>-3.8806967735290501</v>
      </c>
      <c r="AL485" s="10">
        <v>-3.4806566238403298</v>
      </c>
      <c r="AM485" s="10">
        <v>-4.2789449691772399</v>
      </c>
      <c r="AN485" s="10">
        <v>-4.5286593437194798</v>
      </c>
      <c r="AO485" s="10">
        <v>-4.5056962966918901</v>
      </c>
      <c r="AP485" s="10">
        <v>-4.1507987976074201</v>
      </c>
      <c r="AQ485" s="10">
        <v>-4.4283819198608398</v>
      </c>
      <c r="AR485" s="10">
        <v>-4.5344357490539497</v>
      </c>
      <c r="AS485" s="10">
        <v>-4.61488580703735</v>
      </c>
      <c r="AT485" s="10">
        <v>-4.3003435134887598</v>
      </c>
      <c r="AU485" s="10">
        <v>-3.8589973449707</v>
      </c>
      <c r="AV485" s="10">
        <v>-3.9410309791564901</v>
      </c>
      <c r="AW485" s="10">
        <v>-4.0353522300720197</v>
      </c>
      <c r="AX485" s="10">
        <v>-3.6834025382995601</v>
      </c>
      <c r="AY485" s="10">
        <v>-4.9475116729736301</v>
      </c>
      <c r="AZ485" s="10">
        <v>-4.8959441184997496</v>
      </c>
      <c r="BA485" s="10">
        <v>-4.9714756011962802</v>
      </c>
      <c r="BB485" s="10">
        <v>-4.8431601524353001</v>
      </c>
      <c r="BC485" s="10">
        <v>-4.9477896690368599</v>
      </c>
      <c r="BD485" s="10">
        <v>-4.9450612068176198</v>
      </c>
      <c r="BE485" s="10">
        <v>-4.9536995887756303</v>
      </c>
      <c r="BF485" s="10">
        <v>-4.9158806800842196</v>
      </c>
      <c r="BG485" s="10">
        <v>-4.9465703964233398</v>
      </c>
      <c r="BH485" s="10">
        <v>-4.9820141792297301</v>
      </c>
      <c r="BI485" s="10">
        <v>-4.9373521804809499</v>
      </c>
      <c r="BJ485" s="10">
        <v>-4.9558253288268999</v>
      </c>
      <c r="BK485" s="10">
        <v>-4.9723424911498997</v>
      </c>
      <c r="BL485" s="10">
        <v>-4.9954133033752397</v>
      </c>
      <c r="BM485" s="10">
        <v>-4.9534378051757804</v>
      </c>
      <c r="BN485" s="10">
        <v>-4.9934010505676198</v>
      </c>
    </row>
    <row r="486" spans="1:66" x14ac:dyDescent="0.2">
      <c r="A486" s="10" t="s">
        <v>1053</v>
      </c>
      <c r="B486" s="10" t="s">
        <v>1243</v>
      </c>
      <c r="C486" s="10">
        <v>-4.9644212722778303</v>
      </c>
      <c r="D486" s="10">
        <v>-4.8705968856811497</v>
      </c>
      <c r="E486" s="10">
        <v>-5.0019459724426198</v>
      </c>
      <c r="F486" s="10">
        <v>-5.0057349205017001</v>
      </c>
      <c r="G486" s="10">
        <v>-5.0006022453308097</v>
      </c>
      <c r="H486" s="10">
        <v>-4.9930453300476003</v>
      </c>
      <c r="I486" s="10">
        <v>-4.95668268203735</v>
      </c>
      <c r="J486" s="10">
        <v>-4.9994335174560502</v>
      </c>
      <c r="K486" s="10">
        <v>-4.9870929718017498</v>
      </c>
      <c r="L486" s="10">
        <v>-4.98888683319091</v>
      </c>
      <c r="M486" s="10">
        <v>-4.99250888824462</v>
      </c>
      <c r="N486" s="10">
        <v>-4.9827604293823198</v>
      </c>
      <c r="O486" s="10">
        <v>-4.9475913047790501</v>
      </c>
      <c r="P486" s="10">
        <v>-4.7530732154846103</v>
      </c>
      <c r="Q486" s="10">
        <v>-4.8262648582458496</v>
      </c>
      <c r="R486" s="10">
        <v>-4.8673605918884197</v>
      </c>
      <c r="S486" s="10">
        <v>-4.9626488685607901</v>
      </c>
      <c r="T486" s="10">
        <v>-4.9648938179016104</v>
      </c>
      <c r="U486" s="10">
        <v>-4.9806156158447203</v>
      </c>
      <c r="V486" s="10">
        <v>-4.9880571365356401</v>
      </c>
      <c r="W486" s="10">
        <v>-4.9275121688842702</v>
      </c>
      <c r="X486" s="10">
        <v>-4.9364929199218697</v>
      </c>
      <c r="Y486" s="10">
        <v>-4.9367814064025799</v>
      </c>
      <c r="Z486" s="10">
        <v>-4.9889235496520996</v>
      </c>
      <c r="AA486" s="10">
        <v>-4.9432482719421298</v>
      </c>
      <c r="AB486" s="10">
        <v>-4.9711585044860804</v>
      </c>
      <c r="AC486" s="10">
        <v>-5.0399065017700098</v>
      </c>
      <c r="AD486" s="10">
        <v>-4.9618048667907697</v>
      </c>
      <c r="AE486" s="10">
        <v>-4.9926295280456499</v>
      </c>
      <c r="AF486" s="10">
        <v>-4.9814829826354901</v>
      </c>
      <c r="AG486" s="10">
        <v>-5.0351228713989196</v>
      </c>
      <c r="AH486" s="10">
        <v>-5.0017614364623997</v>
      </c>
      <c r="AI486" s="10">
        <v>-4.0467491149902299</v>
      </c>
      <c r="AJ486" s="10">
        <v>-3.8680946826934801</v>
      </c>
      <c r="AK486" s="10">
        <v>-3.89414381980896</v>
      </c>
      <c r="AL486" s="10">
        <v>-3.6036686897277801</v>
      </c>
      <c r="AM486" s="10">
        <v>-4.41961240768432</v>
      </c>
      <c r="AN486" s="10">
        <v>-4.4524002075195304</v>
      </c>
      <c r="AO486" s="10">
        <v>-4.4962925910949698</v>
      </c>
      <c r="AP486" s="10">
        <v>-4.28997802734375</v>
      </c>
      <c r="AQ486" s="10">
        <v>-4.6326508522033603</v>
      </c>
      <c r="AR486" s="10">
        <v>-4.5877385139465297</v>
      </c>
      <c r="AS486" s="10">
        <v>-4.4668498039245597</v>
      </c>
      <c r="AT486" s="10">
        <v>-4.38014364242553</v>
      </c>
      <c r="AU486" s="10">
        <v>-3.33145952224731</v>
      </c>
      <c r="AV486" s="10">
        <v>-3.3178215026855402</v>
      </c>
      <c r="AW486" s="10">
        <v>-3.3244128227233798</v>
      </c>
      <c r="AX486" s="10">
        <v>-3.2149710655212398</v>
      </c>
      <c r="AY486" s="10">
        <v>-4.9724583625793404</v>
      </c>
      <c r="AZ486" s="10">
        <v>-4.97827053070068</v>
      </c>
      <c r="BA486" s="10">
        <v>-4.9263234138488698</v>
      </c>
      <c r="BB486" s="10">
        <v>-4.9669442176818803</v>
      </c>
      <c r="BC486" s="10">
        <v>-4.9763450622558496</v>
      </c>
      <c r="BD486" s="10">
        <v>-4.99955081939697</v>
      </c>
      <c r="BE486" s="10">
        <v>-4.9507093429565403</v>
      </c>
      <c r="BF486" s="10">
        <v>-5.0066804885864196</v>
      </c>
      <c r="BG486" s="10">
        <v>-4.9922575950622496</v>
      </c>
      <c r="BH486" s="10">
        <v>-5.0111603736877397</v>
      </c>
      <c r="BI486" s="10">
        <v>-4.9724998474120996</v>
      </c>
      <c r="BJ486" s="10">
        <v>-4.9505405426025302</v>
      </c>
      <c r="BK486" s="10">
        <v>-5.0232114791870099</v>
      </c>
      <c r="BL486" s="10">
        <v>-4.9934883117675701</v>
      </c>
      <c r="BM486" s="10">
        <v>-4.9465522766113201</v>
      </c>
      <c r="BN486" s="10">
        <v>-4.9966444969177202</v>
      </c>
    </row>
    <row r="487" spans="1:66" x14ac:dyDescent="0.2">
      <c r="A487" s="10" t="s">
        <v>1054</v>
      </c>
      <c r="B487" s="10" t="s">
        <v>1243</v>
      </c>
      <c r="C487" s="10">
        <v>-4.9750699996948198</v>
      </c>
      <c r="D487" s="10">
        <v>-4.9813866615295401</v>
      </c>
      <c r="E487" s="10">
        <v>-4.9894957542419398</v>
      </c>
      <c r="F487" s="10">
        <v>-4.9879603385925204</v>
      </c>
      <c r="G487" s="10">
        <v>-5.0091228485107404</v>
      </c>
      <c r="H487" s="10">
        <v>-4.9278984069824201</v>
      </c>
      <c r="I487" s="10">
        <v>-4.9464268684387198</v>
      </c>
      <c r="J487" s="10">
        <v>-4.9691209793090803</v>
      </c>
      <c r="K487" s="10">
        <v>-4.9188323020934996</v>
      </c>
      <c r="L487" s="10">
        <v>-4.7876958847045898</v>
      </c>
      <c r="M487" s="10">
        <v>-4.69421339035034</v>
      </c>
      <c r="N487" s="10">
        <v>-4.8667278289794904</v>
      </c>
      <c r="O487" s="10">
        <v>-4.9924578666687003</v>
      </c>
      <c r="P487" s="10">
        <v>-4.9913144111633301</v>
      </c>
      <c r="Q487" s="10">
        <v>-5.0087380409240696</v>
      </c>
      <c r="R487" s="10">
        <v>-5.0216345787048304</v>
      </c>
      <c r="S487" s="10">
        <v>-4.9613928794860804</v>
      </c>
      <c r="T487" s="10">
        <v>-4.9565672874450604</v>
      </c>
      <c r="U487" s="10">
        <v>-4.95613241195678</v>
      </c>
      <c r="V487" s="10">
        <v>-4.9965548515319798</v>
      </c>
      <c r="W487" s="10">
        <v>-4.9656424522399902</v>
      </c>
      <c r="X487" s="10">
        <v>-5.0089111328125</v>
      </c>
      <c r="Y487" s="10">
        <v>-4.96331691741943</v>
      </c>
      <c r="Z487" s="10">
        <v>-4.9902720451354901</v>
      </c>
      <c r="AA487" s="10">
        <v>-4.9638957977294904</v>
      </c>
      <c r="AB487" s="10">
        <v>-4.9858770370483398</v>
      </c>
      <c r="AC487" s="10">
        <v>-4.8850388526916504</v>
      </c>
      <c r="AD487" s="10">
        <v>-4.9719772338867099</v>
      </c>
      <c r="AE487" s="10">
        <v>-5.0030002593994096</v>
      </c>
      <c r="AF487" s="10">
        <v>-4.9823622703552202</v>
      </c>
      <c r="AG487" s="10">
        <v>-4.9357557296752903</v>
      </c>
      <c r="AH487" s="10">
        <v>-4.9491915702819798</v>
      </c>
      <c r="AI487" s="10">
        <v>-5.0090365409851003</v>
      </c>
      <c r="AJ487" s="10">
        <v>-4.0783634185790998</v>
      </c>
      <c r="AK487" s="10">
        <v>-4.7886972427368102</v>
      </c>
      <c r="AL487" s="10">
        <v>-5.06424713134765</v>
      </c>
      <c r="AM487" s="10">
        <v>-5.0169425010681099</v>
      </c>
      <c r="AN487" s="10">
        <v>-4.7425260543823198</v>
      </c>
      <c r="AO487" s="10">
        <v>-5.0950183868408203</v>
      </c>
      <c r="AP487" s="10">
        <v>-5.1009135246276802</v>
      </c>
      <c r="AQ487" s="10">
        <v>-3.2816977500915501</v>
      </c>
      <c r="AR487" s="10">
        <v>-3.1598744392395002</v>
      </c>
      <c r="AS487" s="10">
        <v>-3.5251653194427401</v>
      </c>
      <c r="AT487" s="10">
        <v>-3.4297614097595202</v>
      </c>
      <c r="AU487" s="10">
        <v>-4.8963823318481401</v>
      </c>
      <c r="AV487" s="10">
        <v>-3.9922089576721098</v>
      </c>
      <c r="AW487" s="10">
        <v>-4.9276752471923801</v>
      </c>
      <c r="AX487" s="10">
        <v>-5.0979418754577601</v>
      </c>
      <c r="AY487" s="10">
        <v>-4.9494023323059002</v>
      </c>
      <c r="AZ487" s="10">
        <v>-4.9564208984375</v>
      </c>
      <c r="BA487" s="10">
        <v>-4.9890336990356401</v>
      </c>
      <c r="BB487" s="10">
        <v>-4.9712142944335902</v>
      </c>
      <c r="BC487" s="10">
        <v>-4.9585108757018999</v>
      </c>
      <c r="BD487" s="10">
        <v>-4.9575376510620099</v>
      </c>
      <c r="BE487" s="10">
        <v>-4.9659605026245099</v>
      </c>
      <c r="BF487" s="10">
        <v>-5.0041227340698198</v>
      </c>
      <c r="BG487" s="10">
        <v>-4.96538829803466</v>
      </c>
      <c r="BH487" s="10">
        <v>-4.9702663421630797</v>
      </c>
      <c r="BI487" s="10">
        <v>-4.8375315666198704</v>
      </c>
      <c r="BJ487" s="10">
        <v>-4.9704661369323704</v>
      </c>
      <c r="BK487" s="10">
        <v>-4.9382424354553196</v>
      </c>
      <c r="BL487" s="10">
        <v>-4.9783768653869602</v>
      </c>
      <c r="BM487" s="10">
        <v>-4.9805183410644496</v>
      </c>
      <c r="BN487" s="10">
        <v>-4.97831010818481</v>
      </c>
    </row>
    <row r="488" spans="1:66" x14ac:dyDescent="0.2">
      <c r="A488" s="10" t="s">
        <v>1055</v>
      </c>
      <c r="B488" s="10" t="s">
        <v>1243</v>
      </c>
      <c r="C488" s="10">
        <v>-5.0115513801574698</v>
      </c>
      <c r="D488" s="10">
        <v>-5.0418357849120996</v>
      </c>
      <c r="E488" s="10">
        <v>-5.0635013580322203</v>
      </c>
      <c r="F488" s="10">
        <v>-5.0818386077880797</v>
      </c>
      <c r="G488" s="10">
        <v>-5.0706186294555602</v>
      </c>
      <c r="H488" s="10">
        <v>-5.1069841384887598</v>
      </c>
      <c r="I488" s="10">
        <v>-5.1855177879333496</v>
      </c>
      <c r="J488" s="10">
        <v>-5.1058897972106898</v>
      </c>
      <c r="K488" s="10">
        <v>-5.0542058944702104</v>
      </c>
      <c r="L488" s="10">
        <v>-5.0585575103759703</v>
      </c>
      <c r="M488" s="10">
        <v>-5.0949406623840297</v>
      </c>
      <c r="N488" s="10">
        <v>-5.0612363815307599</v>
      </c>
      <c r="O488" s="10">
        <v>-5.0511207580566397</v>
      </c>
      <c r="P488" s="10">
        <v>-4.8671517372131303</v>
      </c>
      <c r="Q488" s="10">
        <v>-4.9577035903930602</v>
      </c>
      <c r="R488" s="10">
        <v>-4.83233547210693</v>
      </c>
      <c r="S488" s="10">
        <v>-5.0396084785461399</v>
      </c>
      <c r="T488" s="10">
        <v>-5.0625514984130797</v>
      </c>
      <c r="U488" s="10">
        <v>-5.0418858528137198</v>
      </c>
      <c r="V488" s="10">
        <v>-5.0571017265319798</v>
      </c>
      <c r="W488" s="10">
        <v>-5.0555438995361301</v>
      </c>
      <c r="X488" s="10">
        <v>-5.0179972648620597</v>
      </c>
      <c r="Y488" s="10">
        <v>-4.9980053901672301</v>
      </c>
      <c r="Z488" s="10">
        <v>-5.0399837493896396</v>
      </c>
      <c r="AA488" s="10">
        <v>-5.0306034088134703</v>
      </c>
      <c r="AB488" s="10">
        <v>-5.0516047477722097</v>
      </c>
      <c r="AC488" s="10">
        <v>-5.0611252784729004</v>
      </c>
      <c r="AD488" s="10">
        <v>-5.04725742340087</v>
      </c>
      <c r="AE488" s="10">
        <v>-4.9991374015808097</v>
      </c>
      <c r="AF488" s="10">
        <v>-5.0441026687621999</v>
      </c>
      <c r="AG488" s="10">
        <v>-5.1126561164855904</v>
      </c>
      <c r="AH488" s="10">
        <v>-5.0684075355529696</v>
      </c>
      <c r="AI488" s="10">
        <v>-3.9390060901641801</v>
      </c>
      <c r="AJ488" s="10">
        <v>-3.8363106250762899</v>
      </c>
      <c r="AK488" s="10">
        <v>-4.0214767456054599</v>
      </c>
      <c r="AL488" s="10">
        <v>-3.2025957107543901</v>
      </c>
      <c r="AM488" s="10">
        <v>-4.1940546035766602</v>
      </c>
      <c r="AN488" s="10">
        <v>-4.46858406066894</v>
      </c>
      <c r="AO488" s="10">
        <v>-4.7311801910400302</v>
      </c>
      <c r="AP488" s="10">
        <v>-3.9263606071472101</v>
      </c>
      <c r="AQ488" s="10">
        <v>-4.4866423606872496</v>
      </c>
      <c r="AR488" s="10">
        <v>-4.5787835121154696</v>
      </c>
      <c r="AS488" s="10">
        <v>-4.6303510665893501</v>
      </c>
      <c r="AT488" s="10">
        <v>-4.1068224906921298</v>
      </c>
      <c r="AU488" s="10">
        <v>-3.03948879241943</v>
      </c>
      <c r="AV488" s="10">
        <v>-3.09737944602966</v>
      </c>
      <c r="AW488" s="10">
        <v>-3.46820068359375</v>
      </c>
      <c r="AX488" s="10">
        <v>-2.7106935977935702</v>
      </c>
      <c r="AY488" s="10">
        <v>-5.0629591941833496</v>
      </c>
      <c r="AZ488" s="10">
        <v>-5.0695443153381303</v>
      </c>
      <c r="BA488" s="10">
        <v>-5.0236043930053702</v>
      </c>
      <c r="BB488" s="10">
        <v>-5.0159425735473597</v>
      </c>
      <c r="BC488" s="10">
        <v>-5.0653839111328098</v>
      </c>
      <c r="BD488" s="10">
        <v>-5.0823540687561</v>
      </c>
      <c r="BE488" s="10">
        <v>-5.0484166145324698</v>
      </c>
      <c r="BF488" s="10">
        <v>-5.0868473052978498</v>
      </c>
      <c r="BG488" s="10">
        <v>-5.0816307067870996</v>
      </c>
      <c r="BH488" s="10">
        <v>-5.0628790855407697</v>
      </c>
      <c r="BI488" s="10">
        <v>-5.1277337074279696</v>
      </c>
      <c r="BJ488" s="10">
        <v>-5.0508327484130797</v>
      </c>
      <c r="BK488" s="10">
        <v>-5.0665912628173801</v>
      </c>
      <c r="BL488" s="10">
        <v>-5.1007394790649396</v>
      </c>
      <c r="BM488" s="10">
        <v>-5.0540890693664497</v>
      </c>
      <c r="BN488" s="10">
        <v>-5.0956053733825604</v>
      </c>
    </row>
    <row r="489" spans="1:66" x14ac:dyDescent="0.2">
      <c r="A489" s="10" t="s">
        <v>1140</v>
      </c>
      <c r="B489" s="10" t="s">
        <v>1243</v>
      </c>
      <c r="C489" s="10">
        <v>-5.0216598510742099</v>
      </c>
      <c r="D489" s="10">
        <v>-4.82171630859375</v>
      </c>
      <c r="E489" s="10">
        <v>-5.0335283279418901</v>
      </c>
      <c r="F489" s="10">
        <v>-5.0256061553954998</v>
      </c>
      <c r="G489" s="10">
        <v>-5.0200376510620099</v>
      </c>
      <c r="H489" s="10">
        <v>-5.0196580886840803</v>
      </c>
      <c r="I489" s="10">
        <v>-5.0168066024780202</v>
      </c>
      <c r="J489" s="10">
        <v>-5.0219488143920898</v>
      </c>
      <c r="K489" s="10">
        <v>-5.1191306114196697</v>
      </c>
      <c r="L489" s="10">
        <v>-5.0190896987915004</v>
      </c>
      <c r="M489" s="10">
        <v>-5.1369571685790998</v>
      </c>
      <c r="N489" s="10">
        <v>-5.0595340728759703</v>
      </c>
      <c r="O489" s="10">
        <v>-5.0191669464111301</v>
      </c>
      <c r="P489" s="10">
        <v>-4.74645900726318</v>
      </c>
      <c r="Q489" s="10">
        <v>-4.8788037300109801</v>
      </c>
      <c r="R489" s="10">
        <v>-4.9161067008972097</v>
      </c>
      <c r="S489" s="10">
        <v>-5.0214571952819798</v>
      </c>
      <c r="T489" s="10">
        <v>-4.9610462188720703</v>
      </c>
      <c r="U489" s="10">
        <v>-5.0679984092712402</v>
      </c>
      <c r="V489" s="10">
        <v>-5.0054349899291903</v>
      </c>
      <c r="W489" s="10">
        <v>-4.9989442825317303</v>
      </c>
      <c r="X489" s="10">
        <v>-5.0097732543945304</v>
      </c>
      <c r="Y489" s="10">
        <v>-4.9866266250610298</v>
      </c>
      <c r="Z489" s="10">
        <v>-5.0217018127441397</v>
      </c>
      <c r="AA489" s="10">
        <v>-4.9989929199218697</v>
      </c>
      <c r="AB489" s="10">
        <v>-5.0432996749877903</v>
      </c>
      <c r="AC489" s="10">
        <v>-5.0656032562255797</v>
      </c>
      <c r="AD489" s="10">
        <v>-4.9940867424011204</v>
      </c>
      <c r="AE489" s="10">
        <v>-5.03019094467163</v>
      </c>
      <c r="AF489" s="10">
        <v>-5.0419549942016602</v>
      </c>
      <c r="AG489" s="10">
        <v>-5.0151863098144496</v>
      </c>
      <c r="AH489" s="10">
        <v>-5.0608739852905202</v>
      </c>
      <c r="AI489" s="10">
        <v>-4.4010701179504297</v>
      </c>
      <c r="AJ489" s="10">
        <v>-3.3124089241027801</v>
      </c>
      <c r="AK489" s="10">
        <v>-4.3404555320739702</v>
      </c>
      <c r="AL489" s="10">
        <v>-4.16947221755981</v>
      </c>
      <c r="AM489" s="10">
        <v>-4.6379871368408203</v>
      </c>
      <c r="AN489" s="10">
        <v>-4.0538873672485298</v>
      </c>
      <c r="AO489" s="10">
        <v>-4.8360285758972097</v>
      </c>
      <c r="AP489" s="10">
        <v>-4.5773367881774902</v>
      </c>
      <c r="AQ489" s="10">
        <v>-4.2236304283142001</v>
      </c>
      <c r="AR489" s="10">
        <v>-3.6635155677795401</v>
      </c>
      <c r="AS489" s="10">
        <v>-4.1195387840270996</v>
      </c>
      <c r="AT489" s="10">
        <v>-3.8976974487304599</v>
      </c>
      <c r="AU489" s="10">
        <v>-3.2686085700988698</v>
      </c>
      <c r="AV489" s="10">
        <v>-2.6018102169036799</v>
      </c>
      <c r="AW489" s="10">
        <v>-3.4368076324462802</v>
      </c>
      <c r="AX489" s="10">
        <v>-3.3545584678649898</v>
      </c>
      <c r="AY489" s="10">
        <v>-5.0644421577453604</v>
      </c>
      <c r="AZ489" s="10">
        <v>-5.05700588226318</v>
      </c>
      <c r="BA489" s="10">
        <v>-4.9776029586791903</v>
      </c>
      <c r="BB489" s="10">
        <v>-5.0546979904174796</v>
      </c>
      <c r="BC489" s="10">
        <v>-5.0049228668212802</v>
      </c>
      <c r="BD489" s="10">
        <v>-5.0097098350524902</v>
      </c>
      <c r="BE489" s="10">
        <v>-5.05415916442871</v>
      </c>
      <c r="BF489" s="10">
        <v>-4.9849596023559499</v>
      </c>
      <c r="BG489" s="10">
        <v>-5.0463876724243102</v>
      </c>
      <c r="BH489" s="10">
        <v>-5.0438575744628897</v>
      </c>
      <c r="BI489" s="10">
        <v>-5.0844459533691397</v>
      </c>
      <c r="BJ489" s="10">
        <v>-5.0407519340515101</v>
      </c>
      <c r="BK489" s="10">
        <v>-5.05306053161621</v>
      </c>
      <c r="BL489" s="10">
        <v>-5.0437445640563903</v>
      </c>
      <c r="BM489" s="10">
        <v>-5.0223722457885698</v>
      </c>
      <c r="BN489" s="10">
        <v>-5.0237631797790501</v>
      </c>
    </row>
    <row r="490" spans="1:66" x14ac:dyDescent="0.2">
      <c r="A490" s="10" t="s">
        <v>1133</v>
      </c>
      <c r="B490" s="10" t="s">
        <v>1243</v>
      </c>
      <c r="C490" s="10">
        <v>-5.0158438682556099</v>
      </c>
      <c r="D490" s="10">
        <v>-4.9649143218994096</v>
      </c>
      <c r="E490" s="10">
        <v>-4.9347910881042401</v>
      </c>
      <c r="F490" s="10">
        <v>-4.9560527801513601</v>
      </c>
      <c r="G490" s="10">
        <v>-4.9559240341186497</v>
      </c>
      <c r="H490" s="10">
        <v>-5.07301521301269</v>
      </c>
      <c r="I490" s="10">
        <v>-5.0393271446228001</v>
      </c>
      <c r="J490" s="10">
        <v>-5.0032253265380797</v>
      </c>
      <c r="K490" s="10">
        <v>-4.9495520591735804</v>
      </c>
      <c r="L490" s="10">
        <v>-4.9302716255187899</v>
      </c>
      <c r="M490" s="10">
        <v>-4.8528623580932599</v>
      </c>
      <c r="N490" s="10">
        <v>-4.9117045402526802</v>
      </c>
      <c r="O490" s="10">
        <v>-5.0341601371765101</v>
      </c>
      <c r="P490" s="10">
        <v>-4.9703645706176696</v>
      </c>
      <c r="Q490" s="10">
        <v>-4.8641662597656197</v>
      </c>
      <c r="R490" s="10">
        <v>-4.9762716293334899</v>
      </c>
      <c r="S490" s="10">
        <v>-5.0237345695495597</v>
      </c>
      <c r="T490" s="10">
        <v>-5.0608758926391602</v>
      </c>
      <c r="U490" s="10">
        <v>-4.9912266731262198</v>
      </c>
      <c r="V490" s="10">
        <v>-5.0515995025634703</v>
      </c>
      <c r="W490" s="10">
        <v>-4.9674825668334899</v>
      </c>
      <c r="X490" s="10">
        <v>-5.01851081848144</v>
      </c>
      <c r="Y490" s="10">
        <v>-5.0324602127075098</v>
      </c>
      <c r="Z490" s="10">
        <v>-5.0427660942077601</v>
      </c>
      <c r="AA490" s="10">
        <v>-5.0086822509765598</v>
      </c>
      <c r="AB490" s="10">
        <v>-5.0228805541992099</v>
      </c>
      <c r="AC490" s="10">
        <v>-5.0937132835388104</v>
      </c>
      <c r="AD490" s="10">
        <v>-5.002197265625</v>
      </c>
      <c r="AE490" s="10">
        <v>-5.0257396697998002</v>
      </c>
      <c r="AF490" s="10">
        <v>-5.0515685081481898</v>
      </c>
      <c r="AG490" s="10">
        <v>-5.0212726593017498</v>
      </c>
      <c r="AH490" s="10">
        <v>-5.0078411102294904</v>
      </c>
      <c r="AI490" s="10">
        <v>-3.0313587188720699</v>
      </c>
      <c r="AJ490" s="10">
        <v>-2.79521608352661</v>
      </c>
      <c r="AK490" s="10">
        <v>-2.4091298580169598</v>
      </c>
      <c r="AL490" s="10">
        <v>-2.2938368320464999</v>
      </c>
      <c r="AM490" s="10">
        <v>-3.8361229896545401</v>
      </c>
      <c r="AN490" s="10">
        <v>-3.8908724784850999</v>
      </c>
      <c r="AO490" s="10">
        <v>-3.52276134490966</v>
      </c>
      <c r="AP490" s="10">
        <v>-3.47572898864746</v>
      </c>
      <c r="AQ490" s="10">
        <v>-2.5459742546081499</v>
      </c>
      <c r="AR490" s="10">
        <v>-2.88601469993591</v>
      </c>
      <c r="AS490" s="10">
        <v>-2.35635113716125</v>
      </c>
      <c r="AT490" s="10">
        <v>-1.9234199523925699</v>
      </c>
      <c r="AU490" s="10">
        <v>-2.7597184181213299</v>
      </c>
      <c r="AV490" s="10">
        <v>-2.7387738227844198</v>
      </c>
      <c r="AW490" s="10">
        <v>-2.4196920394897399</v>
      </c>
      <c r="AX490" s="10">
        <v>-2.49611139297485</v>
      </c>
      <c r="AY490" s="10">
        <v>-5.05193996429443</v>
      </c>
      <c r="AZ490" s="10">
        <v>-5.0233893394470197</v>
      </c>
      <c r="BA490" s="10">
        <v>-5.0012974739074698</v>
      </c>
      <c r="BB490" s="10">
        <v>-5.0219316482543901</v>
      </c>
      <c r="BC490" s="10">
        <v>-4.9946603775024396</v>
      </c>
      <c r="BD490" s="10">
        <v>-5.0156292915344203</v>
      </c>
      <c r="BE490" s="10">
        <v>-5.0169558525085396</v>
      </c>
      <c r="BF490" s="10">
        <v>-5.0111169815063397</v>
      </c>
      <c r="BG490" s="10">
        <v>-4.9562726020812899</v>
      </c>
      <c r="BH490" s="10">
        <v>-5.0576152801513601</v>
      </c>
      <c r="BI490" s="10">
        <v>-5.0145540237426696</v>
      </c>
      <c r="BJ490" s="10">
        <v>-4.9874706268310502</v>
      </c>
      <c r="BK490" s="10">
        <v>-5.0934758186340297</v>
      </c>
      <c r="BL490" s="10">
        <v>-5.0385222434997496</v>
      </c>
      <c r="BM490" s="10">
        <v>-5.0645074844360298</v>
      </c>
      <c r="BN490" s="10">
        <v>-4.9966058731079102</v>
      </c>
    </row>
    <row r="491" spans="1:66" x14ac:dyDescent="0.2">
      <c r="A491" s="10" t="s">
        <v>1056</v>
      </c>
      <c r="B491" s="10" t="s">
        <v>1243</v>
      </c>
      <c r="C491" s="10">
        <v>-4.9656243324279696</v>
      </c>
      <c r="D491" s="10">
        <v>-4.9134244918823198</v>
      </c>
      <c r="E491" s="10">
        <v>-4.9570403099059996</v>
      </c>
      <c r="F491" s="10">
        <v>-5.0008010864257804</v>
      </c>
      <c r="G491" s="10">
        <v>-5.0057950019836399</v>
      </c>
      <c r="H491" s="10">
        <v>-4.9590888023376403</v>
      </c>
      <c r="I491" s="10">
        <v>-4.8643746376037598</v>
      </c>
      <c r="J491" s="10">
        <v>-5.0016965866088796</v>
      </c>
      <c r="K491" s="10">
        <v>-5.0131745338439897</v>
      </c>
      <c r="L491" s="10">
        <v>-5.0383749008178702</v>
      </c>
      <c r="M491" s="10">
        <v>-4.9212698936462402</v>
      </c>
      <c r="N491" s="10">
        <v>-5.0375256538391104</v>
      </c>
      <c r="O491" s="10">
        <v>-4.9960236549377397</v>
      </c>
      <c r="P491" s="10">
        <v>-4.8377099037170401</v>
      </c>
      <c r="Q491" s="10">
        <v>-4.6880998611450098</v>
      </c>
      <c r="R491" s="10">
        <v>-4.9723229408264098</v>
      </c>
      <c r="S491" s="10">
        <v>-4.9963355064392001</v>
      </c>
      <c r="T491" s="10">
        <v>-5.0376076698303196</v>
      </c>
      <c r="U491" s="10">
        <v>-4.9811511039733798</v>
      </c>
      <c r="V491" s="10">
        <v>-5.013427734375</v>
      </c>
      <c r="W491" s="10">
        <v>-4.97499656677246</v>
      </c>
      <c r="X491" s="10">
        <v>-5.0220990180969203</v>
      </c>
      <c r="Y491" s="10">
        <v>-4.95182085037231</v>
      </c>
      <c r="Z491" s="10">
        <v>-5.0519871711730904</v>
      </c>
      <c r="AA491" s="10">
        <v>-4.9505920410156197</v>
      </c>
      <c r="AB491" s="10">
        <v>-5.0040159225463796</v>
      </c>
      <c r="AC491" s="10">
        <v>-4.98351621627807</v>
      </c>
      <c r="AD491" s="10">
        <v>-4.9902677536010698</v>
      </c>
      <c r="AE491" s="10">
        <v>-4.95159435272216</v>
      </c>
      <c r="AF491" s="10">
        <v>-4.9584841728210396</v>
      </c>
      <c r="AG491" s="10">
        <v>-4.9953746795654297</v>
      </c>
      <c r="AH491" s="10">
        <v>-5.0271444320678702</v>
      </c>
      <c r="AI491" s="10">
        <v>-4.4671564102172798</v>
      </c>
      <c r="AJ491" s="10">
        <v>-4.4384212493896396</v>
      </c>
      <c r="AK491" s="10">
        <v>-3.8967361450195299</v>
      </c>
      <c r="AL491" s="10">
        <v>-4.2130746841430602</v>
      </c>
      <c r="AM491" s="10">
        <v>-4.8983435630798304</v>
      </c>
      <c r="AN491" s="10">
        <v>-4.96160840988159</v>
      </c>
      <c r="AO491" s="10">
        <v>-4.3959870338439897</v>
      </c>
      <c r="AP491" s="10">
        <v>-4.8644332885742099</v>
      </c>
      <c r="AQ491" s="10">
        <v>-4.5751914978027299</v>
      </c>
      <c r="AR491" s="10">
        <v>-4.6602807044982901</v>
      </c>
      <c r="AS491" s="10">
        <v>-4.1503386497497496</v>
      </c>
      <c r="AT491" s="10">
        <v>-4.3556456565856898</v>
      </c>
      <c r="AU491" s="10">
        <v>-4.0009431838989196</v>
      </c>
      <c r="AV491" s="10">
        <v>-4.0789904594421298</v>
      </c>
      <c r="AW491" s="10">
        <v>-3.43370485305786</v>
      </c>
      <c r="AX491" s="10">
        <v>-4.0418381690979004</v>
      </c>
      <c r="AY491" s="10">
        <v>-4.96248006820678</v>
      </c>
      <c r="AZ491" s="10">
        <v>-5.0387272834777797</v>
      </c>
      <c r="BA491" s="10">
        <v>-4.9558625221252397</v>
      </c>
      <c r="BB491" s="10">
        <v>-5.0512180328369096</v>
      </c>
      <c r="BC491" s="10">
        <v>-4.9950857162475497</v>
      </c>
      <c r="BD491" s="10">
        <v>-4.9741530418395996</v>
      </c>
      <c r="BE491" s="10">
        <v>-4.9866733551025302</v>
      </c>
      <c r="BF491" s="10">
        <v>-4.9943494796752903</v>
      </c>
      <c r="BG491" s="10">
        <v>-5.0264778137206996</v>
      </c>
      <c r="BH491" s="10">
        <v>-4.9573326110839799</v>
      </c>
      <c r="BI491" s="10">
        <v>-4.9642009735107404</v>
      </c>
      <c r="BJ491" s="10">
        <v>-4.9720187187194798</v>
      </c>
      <c r="BK491" s="10">
        <v>-4.9434332847595197</v>
      </c>
      <c r="BL491" s="10">
        <v>-4.9840950965881303</v>
      </c>
      <c r="BM491" s="10">
        <v>-4.9769158363342196</v>
      </c>
      <c r="BN491" s="10">
        <v>-4.9950289726257298</v>
      </c>
    </row>
    <row r="492" spans="1:66" x14ac:dyDescent="0.2">
      <c r="A492" s="10" t="s">
        <v>1057</v>
      </c>
      <c r="B492" s="10" t="s">
        <v>1243</v>
      </c>
      <c r="C492" s="10">
        <v>-4.9743313789367596</v>
      </c>
      <c r="D492" s="10">
        <v>-4.9879999160766602</v>
      </c>
      <c r="E492" s="10">
        <v>-4.9868965148925701</v>
      </c>
      <c r="F492" s="10">
        <v>-4.9828248023986799</v>
      </c>
      <c r="G492" s="10">
        <v>-4.9990386962890598</v>
      </c>
      <c r="H492" s="10">
        <v>-5.0456123352050701</v>
      </c>
      <c r="I492" s="10">
        <v>-5.0538692474365199</v>
      </c>
      <c r="J492" s="10">
        <v>-4.9782462120056099</v>
      </c>
      <c r="K492" s="10">
        <v>-4.9044227600097603</v>
      </c>
      <c r="L492" s="10">
        <v>-4.8919143676757804</v>
      </c>
      <c r="M492" s="10">
        <v>-4.9167222976684499</v>
      </c>
      <c r="N492" s="10">
        <v>-4.9745187759399396</v>
      </c>
      <c r="O492" s="10">
        <v>-4.9892301559448198</v>
      </c>
      <c r="P492" s="10">
        <v>-5.00516557693481</v>
      </c>
      <c r="Q492" s="10">
        <v>-5.0656476020812899</v>
      </c>
      <c r="R492" s="10">
        <v>-4.9678363800048801</v>
      </c>
      <c r="S492" s="10">
        <v>-5.0050559043884197</v>
      </c>
      <c r="T492" s="10">
        <v>-5.03047323226928</v>
      </c>
      <c r="U492" s="10">
        <v>-4.96120262145996</v>
      </c>
      <c r="V492" s="10">
        <v>-5.0281963348388601</v>
      </c>
      <c r="W492" s="10">
        <v>-4.97859287261962</v>
      </c>
      <c r="X492" s="10">
        <v>-4.9711446762084899</v>
      </c>
      <c r="Y492" s="10">
        <v>-5.04853963851928</v>
      </c>
      <c r="Z492" s="10">
        <v>-4.9831757545471103</v>
      </c>
      <c r="AA492" s="10">
        <v>-4.9441056251525799</v>
      </c>
      <c r="AB492" s="10">
        <v>-4.9472322463989196</v>
      </c>
      <c r="AC492" s="10">
        <v>-4.9437379837036097</v>
      </c>
      <c r="AD492" s="10">
        <v>-4.9880857467651296</v>
      </c>
      <c r="AE492" s="10">
        <v>-4.9760894775390598</v>
      </c>
      <c r="AF492" s="10">
        <v>-5.0004644393920898</v>
      </c>
      <c r="AG492" s="10">
        <v>-5.0082364082336399</v>
      </c>
      <c r="AH492" s="10">
        <v>-4.9697079658508301</v>
      </c>
      <c r="AI492" s="10">
        <v>-3.5269131660461399</v>
      </c>
      <c r="AJ492" s="10">
        <v>-3.6390016078948899</v>
      </c>
      <c r="AK492" s="10">
        <v>-3.5070328712463299</v>
      </c>
      <c r="AL492" s="10">
        <v>-3.0096235275268501</v>
      </c>
      <c r="AM492" s="10">
        <v>-4.2711386680603001</v>
      </c>
      <c r="AN492" s="10">
        <v>-4.5835914611816397</v>
      </c>
      <c r="AO492" s="10">
        <v>-4.4112482070922798</v>
      </c>
      <c r="AP492" s="10">
        <v>-4.0337624549865696</v>
      </c>
      <c r="AQ492" s="10">
        <v>-3.7634072303771902</v>
      </c>
      <c r="AR492" s="10">
        <v>-4.0079751014709402</v>
      </c>
      <c r="AS492" s="10">
        <v>-4.0000095367431596</v>
      </c>
      <c r="AT492" s="10">
        <v>-3.4778738021850502</v>
      </c>
      <c r="AU492" s="10">
        <v>-3.7001996040344198</v>
      </c>
      <c r="AV492" s="10">
        <v>-3.8817601203918399</v>
      </c>
      <c r="AW492" s="10">
        <v>-3.9517393112182599</v>
      </c>
      <c r="AX492" s="10">
        <v>-3.5149867534637398</v>
      </c>
      <c r="AY492" s="10">
        <v>-4.9673357009887598</v>
      </c>
      <c r="AZ492" s="10">
        <v>-4.94679355621337</v>
      </c>
      <c r="BA492" s="10">
        <v>-4.9892249107360804</v>
      </c>
      <c r="BB492" s="10">
        <v>-4.8686347007751403</v>
      </c>
      <c r="BC492" s="10">
        <v>-4.9734182357787997</v>
      </c>
      <c r="BD492" s="10">
        <v>-4.9859662055969203</v>
      </c>
      <c r="BE492" s="10">
        <v>-5.0211429595947203</v>
      </c>
      <c r="BF492" s="10">
        <v>-4.9655895233154297</v>
      </c>
      <c r="BG492" s="10">
        <v>-4.9443545341491699</v>
      </c>
      <c r="BH492" s="10">
        <v>-5.0469894409179599</v>
      </c>
      <c r="BI492" s="10">
        <v>-4.9798583984375</v>
      </c>
      <c r="BJ492" s="10">
        <v>-4.9770035743713299</v>
      </c>
      <c r="BK492" s="10">
        <v>-4.98004055023193</v>
      </c>
      <c r="BL492" s="10">
        <v>-5.0073924064636204</v>
      </c>
      <c r="BM492" s="10">
        <v>-5.0256371498107901</v>
      </c>
      <c r="BN492" s="10">
        <v>-4.9739036560058496</v>
      </c>
    </row>
    <row r="493" spans="1:66" x14ac:dyDescent="0.2">
      <c r="A493" s="10" t="s">
        <v>1058</v>
      </c>
      <c r="B493" s="10" t="s">
        <v>1243</v>
      </c>
      <c r="C493" s="10">
        <v>-4.9905743598937899</v>
      </c>
      <c r="D493" s="10">
        <v>-4.9154810905456499</v>
      </c>
      <c r="E493" s="10">
        <v>-5.0145545005798304</v>
      </c>
      <c r="F493" s="10">
        <v>-5.0293369293212802</v>
      </c>
      <c r="G493" s="10">
        <v>-5.0621700286865199</v>
      </c>
      <c r="H493" s="10">
        <v>-5.0210223197937003</v>
      </c>
      <c r="I493" s="10">
        <v>-4.9730796813964799</v>
      </c>
      <c r="J493" s="10">
        <v>-5.0025734901428196</v>
      </c>
      <c r="K493" s="10">
        <v>-5.0779056549072203</v>
      </c>
      <c r="L493" s="10">
        <v>-5.0376648902893004</v>
      </c>
      <c r="M493" s="10">
        <v>-5.0213594436645499</v>
      </c>
      <c r="N493" s="10">
        <v>-5.0996251106262198</v>
      </c>
      <c r="O493" s="10">
        <v>-4.9774355888366699</v>
      </c>
      <c r="P493" s="10">
        <v>-4.7424988746643004</v>
      </c>
      <c r="Q493" s="10">
        <v>-4.8395457267761204</v>
      </c>
      <c r="R493" s="10">
        <v>-4.8700628280639604</v>
      </c>
      <c r="S493" s="10">
        <v>-5.0090646743774396</v>
      </c>
      <c r="T493" s="10">
        <v>-4.9925541877746502</v>
      </c>
      <c r="U493" s="10">
        <v>-4.9973888397216797</v>
      </c>
      <c r="V493" s="10">
        <v>-5.0619301795959402</v>
      </c>
      <c r="W493" s="10">
        <v>-4.9308772087097097</v>
      </c>
      <c r="X493" s="10">
        <v>-4.9791913032531703</v>
      </c>
      <c r="Y493" s="10">
        <v>-4.9889006614684996</v>
      </c>
      <c r="Z493" s="10">
        <v>-5.0638804435729901</v>
      </c>
      <c r="AA493" s="10">
        <v>-4.9601635932922301</v>
      </c>
      <c r="AB493" s="10">
        <v>-4.9935736656188903</v>
      </c>
      <c r="AC493" s="10">
        <v>-5.07793760299682</v>
      </c>
      <c r="AD493" s="10">
        <v>-5.0029869079589799</v>
      </c>
      <c r="AE493" s="10">
        <v>-4.9875741004943803</v>
      </c>
      <c r="AF493" s="10">
        <v>-5.0360941886901802</v>
      </c>
      <c r="AG493" s="10">
        <v>-5.0477142333984304</v>
      </c>
      <c r="AH493" s="10">
        <v>-5.0378160476684499</v>
      </c>
      <c r="AI493" s="10">
        <v>-3.9231102466583199</v>
      </c>
      <c r="AJ493" s="10">
        <v>-3.6410872936248699</v>
      </c>
      <c r="AK493" s="10">
        <v>-3.6978442668914702</v>
      </c>
      <c r="AL493" s="10">
        <v>-3.3504893779754599</v>
      </c>
      <c r="AM493" s="10">
        <v>-4.6168017387390101</v>
      </c>
      <c r="AN493" s="10">
        <v>-4.8005776405334402</v>
      </c>
      <c r="AO493" s="10">
        <v>-4.5075702667236301</v>
      </c>
      <c r="AP493" s="10">
        <v>-4.3952665328979403</v>
      </c>
      <c r="AQ493" s="10">
        <v>-4.2860908508300701</v>
      </c>
      <c r="AR493" s="10">
        <v>-4.3507733345031703</v>
      </c>
      <c r="AS493" s="10">
        <v>-4.1778969764709402</v>
      </c>
      <c r="AT493" s="10">
        <v>-3.9633140563964799</v>
      </c>
      <c r="AU493" s="10">
        <v>-3.16237020492553</v>
      </c>
      <c r="AV493" s="10">
        <v>-3.00154304504394</v>
      </c>
      <c r="AW493" s="10">
        <v>-3.0511813163757302</v>
      </c>
      <c r="AX493" s="10">
        <v>-3.04962754249572</v>
      </c>
      <c r="AY493" s="10">
        <v>-4.9940338134765598</v>
      </c>
      <c r="AZ493" s="10">
        <v>-5.0186538696289</v>
      </c>
      <c r="BA493" s="10">
        <v>-4.9600095748901296</v>
      </c>
      <c r="BB493" s="10">
        <v>-5.0032382011413503</v>
      </c>
      <c r="BC493" s="10">
        <v>-4.9950704574584899</v>
      </c>
      <c r="BD493" s="10">
        <v>-5.0003013610839799</v>
      </c>
      <c r="BE493" s="10">
        <v>-4.9809136390686</v>
      </c>
      <c r="BF493" s="10">
        <v>-5.02044248580932</v>
      </c>
      <c r="BG493" s="10">
        <v>-5.0484666824340803</v>
      </c>
      <c r="BH493" s="10">
        <v>-5.0630688667297301</v>
      </c>
      <c r="BI493" s="10">
        <v>-5.0542025566101003</v>
      </c>
      <c r="BJ493" s="10">
        <v>-4.9834437370300204</v>
      </c>
      <c r="BK493" s="10">
        <v>-5.0838608741760201</v>
      </c>
      <c r="BL493" s="10">
        <v>-5.0572075843811</v>
      </c>
      <c r="BM493" s="10">
        <v>-4.9979705810546804</v>
      </c>
      <c r="BN493" s="10">
        <v>-5.0721707344055096</v>
      </c>
    </row>
    <row r="494" spans="1:66" x14ac:dyDescent="0.2">
      <c r="A494" s="10" t="s">
        <v>1134</v>
      </c>
      <c r="B494" s="10" t="s">
        <v>1243</v>
      </c>
      <c r="C494" s="10">
        <v>-5.0042204856872496</v>
      </c>
      <c r="D494" s="10">
        <v>-4.9558172225952104</v>
      </c>
      <c r="E494" s="10">
        <v>-4.9411697387695304</v>
      </c>
      <c r="F494" s="10">
        <v>-4.9362635612487704</v>
      </c>
      <c r="G494" s="10">
        <v>-4.9421520233154297</v>
      </c>
      <c r="H494" s="10">
        <v>-5.0246057510375897</v>
      </c>
      <c r="I494" s="10">
        <v>-4.9885191917419398</v>
      </c>
      <c r="J494" s="10">
        <v>-4.9887638092040998</v>
      </c>
      <c r="K494" s="10">
        <v>-4.9755167961120597</v>
      </c>
      <c r="L494" s="10">
        <v>-4.9541869163513104</v>
      </c>
      <c r="M494" s="10">
        <v>-4.8831334114074698</v>
      </c>
      <c r="N494" s="10">
        <v>-4.8931756019592196</v>
      </c>
      <c r="O494" s="10">
        <v>-4.9898576736450098</v>
      </c>
      <c r="P494" s="10">
        <v>-4.9622721672058097</v>
      </c>
      <c r="Q494" s="10">
        <v>-4.8005800247192303</v>
      </c>
      <c r="R494" s="10">
        <v>-4.9812798500061</v>
      </c>
      <c r="S494" s="10">
        <v>-5.0088324546813903</v>
      </c>
      <c r="T494" s="10">
        <v>-5.0283217430114702</v>
      </c>
      <c r="U494" s="10">
        <v>-4.9859919548034597</v>
      </c>
      <c r="V494" s="10">
        <v>-5.0283837318420401</v>
      </c>
      <c r="W494" s="10">
        <v>-4.9522457122802699</v>
      </c>
      <c r="X494" s="10">
        <v>-4.9892716407775799</v>
      </c>
      <c r="Y494" s="10">
        <v>-4.9881424903869602</v>
      </c>
      <c r="Z494" s="10">
        <v>-5.0061511993408203</v>
      </c>
      <c r="AA494" s="10">
        <v>-4.9913201332092196</v>
      </c>
      <c r="AB494" s="10">
        <v>-5.0120391845703098</v>
      </c>
      <c r="AC494" s="10">
        <v>-5.0318117141723597</v>
      </c>
      <c r="AD494" s="10">
        <v>-4.9696569442748997</v>
      </c>
      <c r="AE494" s="10">
        <v>-5.0301213264465297</v>
      </c>
      <c r="AF494" s="10">
        <v>-5.0510234832763601</v>
      </c>
      <c r="AG494" s="10">
        <v>-5.0316820144653303</v>
      </c>
      <c r="AH494" s="10">
        <v>-5.0136036872863698</v>
      </c>
      <c r="AI494" s="10">
        <v>-3.26381111145019</v>
      </c>
      <c r="AJ494" s="10">
        <v>-3.2131690979003902</v>
      </c>
      <c r="AK494" s="10">
        <v>-2.6953139305114702</v>
      </c>
      <c r="AL494" s="10">
        <v>-2.5570492744445801</v>
      </c>
      <c r="AM494" s="10">
        <v>-3.7607078552246</v>
      </c>
      <c r="AN494" s="10">
        <v>-3.8188114166259699</v>
      </c>
      <c r="AO494" s="10">
        <v>-3.4057960510253902</v>
      </c>
      <c r="AP494" s="10">
        <v>-3.4320206642150799</v>
      </c>
      <c r="AQ494" s="10">
        <v>-2.8830270767211901</v>
      </c>
      <c r="AR494" s="10">
        <v>-3.25708627700805</v>
      </c>
      <c r="AS494" s="10">
        <v>-2.6457626819610498</v>
      </c>
      <c r="AT494" s="10">
        <v>-2.3435657024383501</v>
      </c>
      <c r="AU494" s="10">
        <v>-2.9304831027984601</v>
      </c>
      <c r="AV494" s="10">
        <v>-3.0090923309326101</v>
      </c>
      <c r="AW494" s="10">
        <v>-2.5803639888763401</v>
      </c>
      <c r="AX494" s="10">
        <v>-2.6329810619354199</v>
      </c>
      <c r="AY494" s="10">
        <v>-5.0453944206237704</v>
      </c>
      <c r="AZ494" s="10">
        <v>-5.0065727233886701</v>
      </c>
      <c r="BA494" s="10">
        <v>-4.9723529815673801</v>
      </c>
      <c r="BB494" s="10">
        <v>-5.03700494766235</v>
      </c>
      <c r="BC494" s="10">
        <v>-4.9812102317809996</v>
      </c>
      <c r="BD494" s="10">
        <v>-5.0087823867797798</v>
      </c>
      <c r="BE494" s="10">
        <v>-4.9990196228027299</v>
      </c>
      <c r="BF494" s="10">
        <v>-5.0143628120422301</v>
      </c>
      <c r="BG494" s="10">
        <v>-4.9778532981872496</v>
      </c>
      <c r="BH494" s="10">
        <v>-5.03210020065307</v>
      </c>
      <c r="BI494" s="10">
        <v>-5.0143761634826598</v>
      </c>
      <c r="BJ494" s="10">
        <v>-4.9732680320739702</v>
      </c>
      <c r="BK494" s="10">
        <v>-5.0844416618347097</v>
      </c>
      <c r="BL494" s="10">
        <v>-5.0243635177612296</v>
      </c>
      <c r="BM494" s="10">
        <v>-5.0405306816101003</v>
      </c>
      <c r="BN494" s="10">
        <v>-4.9990825653076101</v>
      </c>
    </row>
    <row r="495" spans="1:66" x14ac:dyDescent="0.2">
      <c r="A495" s="10" t="s">
        <v>1059</v>
      </c>
      <c r="B495" s="10" t="s">
        <v>1243</v>
      </c>
      <c r="C495" s="10">
        <v>-4.9309573173522896</v>
      </c>
      <c r="D495" s="10">
        <v>-5.0085296630859304</v>
      </c>
      <c r="E495" s="10">
        <v>-4.8295769691467196</v>
      </c>
      <c r="F495" s="10">
        <v>-5.0330300331115696</v>
      </c>
      <c r="G495" s="10">
        <v>-5.05138731002807</v>
      </c>
      <c r="H495" s="10">
        <v>-5.0509285926818803</v>
      </c>
      <c r="I495" s="10">
        <v>-4.9866995811462402</v>
      </c>
      <c r="J495" s="10">
        <v>-5.0405359268188397</v>
      </c>
      <c r="K495" s="10">
        <v>-4.7404985427856401</v>
      </c>
      <c r="L495" s="10">
        <v>-4.8093771934509197</v>
      </c>
      <c r="M495" s="10">
        <v>-4.5314378738403303</v>
      </c>
      <c r="N495" s="10">
        <v>-4.82389068603515</v>
      </c>
      <c r="O495" s="10">
        <v>-4.9766001701354901</v>
      </c>
      <c r="P495" s="10">
        <v>-5.0433769226074201</v>
      </c>
      <c r="Q495" s="10">
        <v>-4.7776165008544904</v>
      </c>
      <c r="R495" s="10">
        <v>-4.9376115798950098</v>
      </c>
      <c r="S495" s="10">
        <v>-5.0231127738952601</v>
      </c>
      <c r="T495" s="10">
        <v>-4.9999828338623002</v>
      </c>
      <c r="U495" s="10">
        <v>-4.9645757675170898</v>
      </c>
      <c r="V495" s="10">
        <v>-4.9081869125366202</v>
      </c>
      <c r="W495" s="10">
        <v>-5.0098276138305602</v>
      </c>
      <c r="X495" s="10">
        <v>-5.0071783065795898</v>
      </c>
      <c r="Y495" s="10">
        <v>-5.0108842849731401</v>
      </c>
      <c r="Z495" s="10">
        <v>-4.9424028396606401</v>
      </c>
      <c r="AA495" s="10">
        <v>-5.05181837081909</v>
      </c>
      <c r="AB495" s="10">
        <v>-4.9776530265808097</v>
      </c>
      <c r="AC495" s="10">
        <v>-4.8669877052307102</v>
      </c>
      <c r="AD495" s="10">
        <v>-5.0198812484741202</v>
      </c>
      <c r="AE495" s="10">
        <v>-4.9710946083068803</v>
      </c>
      <c r="AF495" s="10">
        <v>-5.0141677856445304</v>
      </c>
      <c r="AG495" s="10">
        <v>-4.9869494438171298</v>
      </c>
      <c r="AH495" s="10">
        <v>-5.02665042877197</v>
      </c>
      <c r="AI495" s="10">
        <v>-4.59126377105712</v>
      </c>
      <c r="AJ495" s="10">
        <v>-4.7563738822937003</v>
      </c>
      <c r="AK495" s="10">
        <v>-3.5130169391632</v>
      </c>
      <c r="AL495" s="10">
        <v>-4.3547067642211896</v>
      </c>
      <c r="AM495" s="10">
        <v>-4.84681940078735</v>
      </c>
      <c r="AN495" s="10">
        <v>-4.9615449905395499</v>
      </c>
      <c r="AO495" s="10">
        <v>-4.0882658958434996</v>
      </c>
      <c r="AP495" s="10">
        <v>-4.8432273864745996</v>
      </c>
      <c r="AQ495" s="10">
        <v>-3.5851073265075599</v>
      </c>
      <c r="AR495" s="10">
        <v>-3.8248307704925502</v>
      </c>
      <c r="AS495" s="10">
        <v>-2.9367525577545099</v>
      </c>
      <c r="AT495" s="10">
        <v>-3.4717962741851802</v>
      </c>
      <c r="AU495" s="10">
        <v>-4.7914981842040998</v>
      </c>
      <c r="AV495" s="10">
        <v>-4.8083724975585902</v>
      </c>
      <c r="AW495" s="10">
        <v>-4.0412817001342702</v>
      </c>
      <c r="AX495" s="10">
        <v>-4.7283062934875399</v>
      </c>
      <c r="AY495" s="10">
        <v>-5.0215153694152797</v>
      </c>
      <c r="AZ495" s="10">
        <v>-5.0077152252197203</v>
      </c>
      <c r="BA495" s="10">
        <v>-4.9497828483581499</v>
      </c>
      <c r="BB495" s="10">
        <v>-5.0866169929504297</v>
      </c>
      <c r="BC495" s="10">
        <v>-5.0349650382995597</v>
      </c>
      <c r="BD495" s="10">
        <v>-5.0201916694641104</v>
      </c>
      <c r="BE495" s="10">
        <v>-5.0120944976806596</v>
      </c>
      <c r="BF495" s="10">
        <v>-4.9738059043884197</v>
      </c>
      <c r="BG495" s="10">
        <v>-5.0036725997924796</v>
      </c>
      <c r="BH495" s="10">
        <v>-4.9554738998412997</v>
      </c>
      <c r="BI495" s="10">
        <v>-4.7315135002136204</v>
      </c>
      <c r="BJ495" s="10">
        <v>-5.03059959411621</v>
      </c>
      <c r="BK495" s="10">
        <v>-4.9720687866210902</v>
      </c>
      <c r="BL495" s="10">
        <v>-5.0292115211486799</v>
      </c>
      <c r="BM495" s="10">
        <v>-4.9948883056640598</v>
      </c>
      <c r="BN495" s="10">
        <v>-5.0225529670715297</v>
      </c>
    </row>
    <row r="496" spans="1:66" x14ac:dyDescent="0.2">
      <c r="A496" s="10" t="s">
        <v>1060</v>
      </c>
      <c r="B496" s="10" t="s">
        <v>1243</v>
      </c>
      <c r="C496" s="10">
        <v>-5.0056624412536603</v>
      </c>
      <c r="D496" s="10">
        <v>-4.9832472801208496</v>
      </c>
      <c r="E496" s="10">
        <v>-4.9431824684143004</v>
      </c>
      <c r="F496" s="10">
        <v>-4.9677667617797798</v>
      </c>
      <c r="G496" s="10">
        <v>-4.9789662361145002</v>
      </c>
      <c r="H496" s="10">
        <v>-4.9669675827026296</v>
      </c>
      <c r="I496" s="10">
        <v>-4.9751334190368599</v>
      </c>
      <c r="J496" s="10">
        <v>-5.0056838989257804</v>
      </c>
      <c r="K496" s="10">
        <v>-4.8415794372558496</v>
      </c>
      <c r="L496" s="10">
        <v>-4.6412663459777797</v>
      </c>
      <c r="M496" s="10">
        <v>-4.3666739463806099</v>
      </c>
      <c r="N496" s="10">
        <v>-4.7849006652831996</v>
      </c>
      <c r="O496" s="10">
        <v>-5.0026822090148899</v>
      </c>
      <c r="P496" s="10">
        <v>-4.97667980194091</v>
      </c>
      <c r="Q496" s="10">
        <v>-4.9114999771118102</v>
      </c>
      <c r="R496" s="10">
        <v>-5.0330734252929599</v>
      </c>
      <c r="S496" s="10">
        <v>-4.9905004501342702</v>
      </c>
      <c r="T496" s="10">
        <v>-5.0146980285644496</v>
      </c>
      <c r="U496" s="10">
        <v>-4.9839787483215297</v>
      </c>
      <c r="V496" s="10">
        <v>-4.9965038299560502</v>
      </c>
      <c r="W496" s="10">
        <v>-5.0245385169982901</v>
      </c>
      <c r="X496" s="10">
        <v>-4.9908475875854403</v>
      </c>
      <c r="Y496" s="10">
        <v>-4.9930315017700098</v>
      </c>
      <c r="Z496" s="10">
        <v>-4.9670701026916504</v>
      </c>
      <c r="AA496" s="10">
        <v>-5.0370063781738201</v>
      </c>
      <c r="AB496" s="10">
        <v>-5.02843761444091</v>
      </c>
      <c r="AC496" s="10">
        <v>-4.8348693847656197</v>
      </c>
      <c r="AD496" s="10">
        <v>-4.9706463813781703</v>
      </c>
      <c r="AE496" s="10">
        <v>-5.0109066963195801</v>
      </c>
      <c r="AF496" s="10">
        <v>-5.00447654724121</v>
      </c>
      <c r="AG496" s="10">
        <v>-5.0152039527893004</v>
      </c>
      <c r="AH496" s="10">
        <v>-4.9694333076476997</v>
      </c>
      <c r="AI496" s="10">
        <v>-4.5844974517822203</v>
      </c>
      <c r="AJ496" s="10">
        <v>-3.4924230575561501</v>
      </c>
      <c r="AK496" s="10">
        <v>-3.9241552352905198</v>
      </c>
      <c r="AL496" s="10">
        <v>-4.4510374069213796</v>
      </c>
      <c r="AM496" s="10">
        <v>-5.0422558784484801</v>
      </c>
      <c r="AN496" s="10">
        <v>-4.5863018035888601</v>
      </c>
      <c r="AO496" s="10">
        <v>-4.7702927589416504</v>
      </c>
      <c r="AP496" s="10">
        <v>-4.9634509086608798</v>
      </c>
      <c r="AQ496" s="10">
        <v>-2.2764389514922998</v>
      </c>
      <c r="AR496" s="10">
        <v>-2.1664366722106898</v>
      </c>
      <c r="AS496" s="10">
        <v>-2.1525065898895201</v>
      </c>
      <c r="AT496" s="10">
        <v>-2.2021334171295099</v>
      </c>
      <c r="AU496" s="10">
        <v>-4.54264068603515</v>
      </c>
      <c r="AV496" s="10">
        <v>-3.5444931983947701</v>
      </c>
      <c r="AW496" s="10">
        <v>-4.2374887466430602</v>
      </c>
      <c r="AX496" s="10">
        <v>-4.7232542037963796</v>
      </c>
      <c r="AY496" s="10">
        <v>-5.0113325119018501</v>
      </c>
      <c r="AZ496" s="10">
        <v>-5.0269002914428702</v>
      </c>
      <c r="BA496" s="10">
        <v>-5.00730180740356</v>
      </c>
      <c r="BB496" s="10">
        <v>-5.0783638954162598</v>
      </c>
      <c r="BC496" s="10">
        <v>-5.0385956764221103</v>
      </c>
      <c r="BD496" s="10">
        <v>-4.98290586471557</v>
      </c>
      <c r="BE496" s="10">
        <v>-5.0056653022766104</v>
      </c>
      <c r="BF496" s="10">
        <v>-5.0096683502197203</v>
      </c>
      <c r="BG496" s="10">
        <v>-5.0119094848632804</v>
      </c>
      <c r="BH496" s="10">
        <v>-4.9620666503906197</v>
      </c>
      <c r="BI496" s="10">
        <v>-4.6138582229614196</v>
      </c>
      <c r="BJ496" s="10">
        <v>-5.0063710212707502</v>
      </c>
      <c r="BK496" s="10">
        <v>-5.0404729843139604</v>
      </c>
      <c r="BL496" s="10">
        <v>-5.0175356864929199</v>
      </c>
      <c r="BM496" s="10">
        <v>-4.9937992095947203</v>
      </c>
      <c r="BN496" s="10">
        <v>-5.0241827964782697</v>
      </c>
    </row>
    <row r="497" spans="1:66" x14ac:dyDescent="0.2">
      <c r="A497" s="10" t="s">
        <v>1061</v>
      </c>
      <c r="B497" s="10" t="s">
        <v>1243</v>
      </c>
      <c r="C497" s="10">
        <v>-5.0618524551391602</v>
      </c>
      <c r="D497" s="10">
        <v>-5.0788493156433097</v>
      </c>
      <c r="E497" s="10">
        <v>-5.0600523948669398</v>
      </c>
      <c r="F497" s="10">
        <v>-5.0170836448669398</v>
      </c>
      <c r="G497" s="10">
        <v>-5.0272917747497496</v>
      </c>
      <c r="H497" s="10">
        <v>-5.0631685256957999</v>
      </c>
      <c r="I497" s="10">
        <v>-5.0430741310119602</v>
      </c>
      <c r="J497" s="10">
        <v>-4.9942960739135698</v>
      </c>
      <c r="K497" s="10">
        <v>-4.9362974166870099</v>
      </c>
      <c r="L497" s="10">
        <v>-4.6716279983520499</v>
      </c>
      <c r="M497" s="10">
        <v>-4.6578741073608398</v>
      </c>
      <c r="N497" s="10">
        <v>-4.8113026618957502</v>
      </c>
      <c r="O497" s="10">
        <v>-5.0384426116943297</v>
      </c>
      <c r="P497" s="10">
        <v>-4.9512662887573198</v>
      </c>
      <c r="Q497" s="10">
        <v>-5.05889463424682</v>
      </c>
      <c r="R497" s="10">
        <v>-5.0634236335754297</v>
      </c>
      <c r="S497" s="10">
        <v>-5.0574846267700098</v>
      </c>
      <c r="T497" s="10">
        <v>-5.0305256843566797</v>
      </c>
      <c r="U497" s="10">
        <v>-5.0360131263732901</v>
      </c>
      <c r="V497" s="10">
        <v>-5.0964031219482404</v>
      </c>
      <c r="W497" s="10">
        <v>-5.0358929634094203</v>
      </c>
      <c r="X497" s="10">
        <v>-5.0390467643737704</v>
      </c>
      <c r="Y497" s="10">
        <v>-5.0378165245056099</v>
      </c>
      <c r="Z497" s="10">
        <v>-5.0351295471191397</v>
      </c>
      <c r="AA497" s="10">
        <v>-5.0720429420471103</v>
      </c>
      <c r="AB497" s="10">
        <v>-5.0308594703674299</v>
      </c>
      <c r="AC497" s="10">
        <v>-4.9385261535644496</v>
      </c>
      <c r="AD497" s="10">
        <v>-5.0453214645385698</v>
      </c>
      <c r="AE497" s="10">
        <v>-5.05802249908447</v>
      </c>
      <c r="AF497" s="10">
        <v>-5.03092193603515</v>
      </c>
      <c r="AG497" s="10">
        <v>-5.0791473388671804</v>
      </c>
      <c r="AH497" s="10">
        <v>-5.0082736015319798</v>
      </c>
      <c r="AI497" s="10">
        <v>-4.3548064231872496</v>
      </c>
      <c r="AJ497" s="10">
        <v>-2.67376208305358</v>
      </c>
      <c r="AK497" s="10">
        <v>-4.1894559860229403</v>
      </c>
      <c r="AL497" s="10">
        <v>-4.0978927612304599</v>
      </c>
      <c r="AM497" s="10">
        <v>-4.8994827270507804</v>
      </c>
      <c r="AN497" s="10">
        <v>-3.97851514816284</v>
      </c>
      <c r="AO497" s="10">
        <v>-5.1189441680908203</v>
      </c>
      <c r="AP497" s="10">
        <v>-4.7898306846618599</v>
      </c>
      <c r="AQ497" s="10">
        <v>-1.7730839252471899</v>
      </c>
      <c r="AR497" s="10">
        <v>-1.3189883232116699</v>
      </c>
      <c r="AS497" s="10">
        <v>-2.0826525688171298</v>
      </c>
      <c r="AT497" s="10">
        <v>-1.6051549911498999</v>
      </c>
      <c r="AU497" s="10">
        <v>-4.0959959030151296</v>
      </c>
      <c r="AV497" s="10">
        <v>-2.57496881484985</v>
      </c>
      <c r="AW497" s="10">
        <v>-4.4215159416198704</v>
      </c>
      <c r="AX497" s="10">
        <v>-4.36909580230712</v>
      </c>
      <c r="AY497" s="10">
        <v>-5.0599174499511701</v>
      </c>
      <c r="AZ497" s="10">
        <v>-4.9937553405761701</v>
      </c>
      <c r="BA497" s="10">
        <v>-5.0936918258666903</v>
      </c>
      <c r="BB497" s="10">
        <v>-5.0318789482116699</v>
      </c>
      <c r="BC497" s="10">
        <v>-4.9817299842834402</v>
      </c>
      <c r="BD497" s="10">
        <v>-5.0199203491210902</v>
      </c>
      <c r="BE497" s="10">
        <v>-5.0146117210388104</v>
      </c>
      <c r="BF497" s="10">
        <v>-5.0230417251586896</v>
      </c>
      <c r="BG497" s="10">
        <v>-5.0217590332031197</v>
      </c>
      <c r="BH497" s="10">
        <v>-5.0310392379760698</v>
      </c>
      <c r="BI497" s="10">
        <v>-4.80476951599121</v>
      </c>
      <c r="BJ497" s="10">
        <v>-5.0069174766540501</v>
      </c>
      <c r="BK497" s="10">
        <v>-5.04437208175659</v>
      </c>
      <c r="BL497" s="10">
        <v>-5.08385801315307</v>
      </c>
      <c r="BM497" s="10">
        <v>-5.0398354530334402</v>
      </c>
      <c r="BN497" s="10">
        <v>-5.0495576858520499</v>
      </c>
    </row>
    <row r="498" spans="1:66" x14ac:dyDescent="0.2">
      <c r="A498" s="10" t="s">
        <v>1062</v>
      </c>
      <c r="B498" s="10" t="s">
        <v>1243</v>
      </c>
      <c r="C498" s="10">
        <v>-4.9903111457824698</v>
      </c>
      <c r="D498" s="10">
        <v>-4.9170451164245597</v>
      </c>
      <c r="E498" s="10">
        <v>-5.0193133354187003</v>
      </c>
      <c r="F498" s="10">
        <v>-5.0474061965942303</v>
      </c>
      <c r="G498" s="10">
        <v>-5.1252546310424796</v>
      </c>
      <c r="H498" s="10">
        <v>-5.0665183067321697</v>
      </c>
      <c r="I498" s="10">
        <v>-5.0619120597839302</v>
      </c>
      <c r="J498" s="10">
        <v>-5.08770751953125</v>
      </c>
      <c r="K498" s="10">
        <v>-5.1125197410583496</v>
      </c>
      <c r="L498" s="10">
        <v>-5.1100540161132804</v>
      </c>
      <c r="M498" s="10">
        <v>-5.1271619796752903</v>
      </c>
      <c r="N498" s="10">
        <v>-5.1308403015136701</v>
      </c>
      <c r="O498" s="10">
        <v>-5.0584344863891602</v>
      </c>
      <c r="P498" s="10">
        <v>-4.7095770835876403</v>
      </c>
      <c r="Q498" s="10">
        <v>-4.8205308914184499</v>
      </c>
      <c r="R498" s="10">
        <v>-4.8426918983459402</v>
      </c>
      <c r="S498" s="10">
        <v>-5.0484604835510201</v>
      </c>
      <c r="T498" s="10">
        <v>-5.0446662902831996</v>
      </c>
      <c r="U498" s="10">
        <v>-5.0640110969543404</v>
      </c>
      <c r="V498" s="10">
        <v>-5.0599999427795401</v>
      </c>
      <c r="W498" s="10">
        <v>-5.0613865852355904</v>
      </c>
      <c r="X498" s="10">
        <v>-5.0870976448059002</v>
      </c>
      <c r="Y498" s="10">
        <v>-4.9937095642089799</v>
      </c>
      <c r="Z498" s="10">
        <v>-5.0797519683837802</v>
      </c>
      <c r="AA498" s="10">
        <v>-4.96067142486572</v>
      </c>
      <c r="AB498" s="10">
        <v>-5.0615811347961399</v>
      </c>
      <c r="AC498" s="10">
        <v>-5.1087594032287598</v>
      </c>
      <c r="AD498" s="10">
        <v>-5.0367722511291504</v>
      </c>
      <c r="AE498" s="10">
        <v>-4.9975461959838796</v>
      </c>
      <c r="AF498" s="10">
        <v>-5.0598831176757804</v>
      </c>
      <c r="AG498" s="10">
        <v>-5.1091408729553196</v>
      </c>
      <c r="AH498" s="10">
        <v>-5.1218833923339799</v>
      </c>
      <c r="AI498" s="10">
        <v>-3.9196794033050502</v>
      </c>
      <c r="AJ498" s="10">
        <v>-3.5749433040618799</v>
      </c>
      <c r="AK498" s="10">
        <v>-3.8812477588653498</v>
      </c>
      <c r="AL498" s="10">
        <v>-3.5827322006225502</v>
      </c>
      <c r="AM498" s="10">
        <v>-4.5499892234802202</v>
      </c>
      <c r="AN498" s="10">
        <v>-4.7327203750610298</v>
      </c>
      <c r="AO498" s="10">
        <v>-4.8193440437316797</v>
      </c>
      <c r="AP498" s="10">
        <v>-4.4813637733459402</v>
      </c>
      <c r="AQ498" s="10">
        <v>-4.8778886795043901</v>
      </c>
      <c r="AR498" s="10">
        <v>-4.7054367065429599</v>
      </c>
      <c r="AS498" s="10">
        <v>-4.7974858283996502</v>
      </c>
      <c r="AT498" s="10">
        <v>-4.6529788970947203</v>
      </c>
      <c r="AU498" s="10">
        <v>-2.86637163162231</v>
      </c>
      <c r="AV498" s="10">
        <v>-2.8147435188293399</v>
      </c>
      <c r="AW498" s="10">
        <v>-2.9774417877197199</v>
      </c>
      <c r="AX498" s="10">
        <v>-2.8202085494995099</v>
      </c>
      <c r="AY498" s="10">
        <v>-5.0295391082763601</v>
      </c>
      <c r="AZ498" s="10">
        <v>-5.0602440834045401</v>
      </c>
      <c r="BA498" s="10">
        <v>-5.0063319206237704</v>
      </c>
      <c r="BB498" s="10">
        <v>-4.97759532928466</v>
      </c>
      <c r="BC498" s="10">
        <v>-5.1005463600158603</v>
      </c>
      <c r="BD498" s="10">
        <v>-5.0767245292663503</v>
      </c>
      <c r="BE498" s="10">
        <v>-5.0402283668518004</v>
      </c>
      <c r="BF498" s="10">
        <v>-5.0468416213989196</v>
      </c>
      <c r="BG498" s="10">
        <v>-5.0869336128234801</v>
      </c>
      <c r="BH498" s="10">
        <v>-5.0771360397338796</v>
      </c>
      <c r="BI498" s="10">
        <v>-5.1262154579162598</v>
      </c>
      <c r="BJ498" s="10">
        <v>-5.0589098930358798</v>
      </c>
      <c r="BK498" s="10">
        <v>-5.08558797836303</v>
      </c>
      <c r="BL498" s="10">
        <v>-5.0849456787109304</v>
      </c>
      <c r="BM498" s="10">
        <v>-5.0422010421752903</v>
      </c>
      <c r="BN498" s="10">
        <v>-5.0866637229919398</v>
      </c>
    </row>
    <row r="499" spans="1:66" x14ac:dyDescent="0.2">
      <c r="A499" s="10" t="s">
        <v>1063</v>
      </c>
      <c r="B499" s="10" t="s">
        <v>1243</v>
      </c>
      <c r="C499" s="10">
        <v>-4.9735898971557599</v>
      </c>
      <c r="D499" s="10">
        <v>-4.9177331924438397</v>
      </c>
      <c r="E499" s="10">
        <v>-4.9561467170715297</v>
      </c>
      <c r="F499" s="10">
        <v>-5.0325698852539</v>
      </c>
      <c r="G499" s="10">
        <v>-5.0422301292419398</v>
      </c>
      <c r="H499" s="10">
        <v>-5.0175065994262598</v>
      </c>
      <c r="I499" s="10">
        <v>-4.88012647628784</v>
      </c>
      <c r="J499" s="10">
        <v>-5.0350356101989702</v>
      </c>
      <c r="K499" s="10">
        <v>-5.0120677947998002</v>
      </c>
      <c r="L499" s="10">
        <v>-5.0343499183654696</v>
      </c>
      <c r="M499" s="10">
        <v>-4.9190068244934002</v>
      </c>
      <c r="N499" s="10">
        <v>-5.01346683502197</v>
      </c>
      <c r="O499" s="10">
        <v>-4.9978265762329102</v>
      </c>
      <c r="P499" s="10">
        <v>-4.8537659645080504</v>
      </c>
      <c r="Q499" s="10">
        <v>-4.6712832450866699</v>
      </c>
      <c r="R499" s="10">
        <v>-4.9327368736267001</v>
      </c>
      <c r="S499" s="10">
        <v>-5.0125160217285103</v>
      </c>
      <c r="T499" s="10">
        <v>-5.0210285186767498</v>
      </c>
      <c r="U499" s="10">
        <v>-4.9970011711120597</v>
      </c>
      <c r="V499" s="10">
        <v>-5.0463314056396396</v>
      </c>
      <c r="W499" s="10">
        <v>-4.9871792793273899</v>
      </c>
      <c r="X499" s="10">
        <v>-5.0136899948120099</v>
      </c>
      <c r="Y499" s="10">
        <v>-4.9788670539855904</v>
      </c>
      <c r="Z499" s="10">
        <v>-5.07289695739746</v>
      </c>
      <c r="AA499" s="10">
        <v>-4.9828071594238201</v>
      </c>
      <c r="AB499" s="10">
        <v>-5.0166773796081499</v>
      </c>
      <c r="AC499" s="10">
        <v>-5.0227413177490199</v>
      </c>
      <c r="AD499" s="10">
        <v>-5.0216155052184996</v>
      </c>
      <c r="AE499" s="10">
        <v>-4.9589095115661603</v>
      </c>
      <c r="AF499" s="10">
        <v>-4.9674420356750399</v>
      </c>
      <c r="AG499" s="10">
        <v>-5.0215678215026802</v>
      </c>
      <c r="AH499" s="10">
        <v>-5.0273718833923304</v>
      </c>
      <c r="AI499" s="10">
        <v>-4.2813215255737296</v>
      </c>
      <c r="AJ499" s="10">
        <v>-4.36549472808837</v>
      </c>
      <c r="AK499" s="10">
        <v>-3.52771615982055</v>
      </c>
      <c r="AL499" s="10">
        <v>-3.9383051395416202</v>
      </c>
      <c r="AM499" s="10">
        <v>-4.7939152717590297</v>
      </c>
      <c r="AN499" s="10">
        <v>-4.9491705894470197</v>
      </c>
      <c r="AO499" s="10">
        <v>-4.2048239707946697</v>
      </c>
      <c r="AP499" s="10">
        <v>-4.7743821144104004</v>
      </c>
      <c r="AQ499" s="10">
        <v>-4.49859142303466</v>
      </c>
      <c r="AR499" s="10">
        <v>-4.6542611122131303</v>
      </c>
      <c r="AS499" s="10">
        <v>-3.9895966053009002</v>
      </c>
      <c r="AT499" s="10">
        <v>-4.2889099121093697</v>
      </c>
      <c r="AU499" s="10">
        <v>-3.8396806716918901</v>
      </c>
      <c r="AV499" s="10">
        <v>-4.0111560821533203</v>
      </c>
      <c r="AW499" s="10">
        <v>-3.1026110649108798</v>
      </c>
      <c r="AX499" s="10">
        <v>-3.8400523662567099</v>
      </c>
      <c r="AY499" s="10">
        <v>-4.9654564857482901</v>
      </c>
      <c r="AZ499" s="10">
        <v>-5.0345382690429599</v>
      </c>
      <c r="BA499" s="10">
        <v>-4.9948935508728001</v>
      </c>
      <c r="BB499" s="10">
        <v>-5.0474247932434002</v>
      </c>
      <c r="BC499" s="10">
        <v>-5.0133905410766602</v>
      </c>
      <c r="BD499" s="10">
        <v>-4.9919691085815403</v>
      </c>
      <c r="BE499" s="10">
        <v>-5.0092415809631303</v>
      </c>
      <c r="BF499" s="10">
        <v>-5.0147337913513104</v>
      </c>
      <c r="BG499" s="10">
        <v>-5.0404534339904696</v>
      </c>
      <c r="BH499" s="10">
        <v>-4.9546146392822203</v>
      </c>
      <c r="BI499" s="10">
        <v>-4.9635519981384197</v>
      </c>
      <c r="BJ499" s="10">
        <v>-4.9868578910827601</v>
      </c>
      <c r="BK499" s="10">
        <v>-4.9563655853271396</v>
      </c>
      <c r="BL499" s="10">
        <v>-5.0153083801269496</v>
      </c>
      <c r="BM499" s="10">
        <v>-4.9750785827636701</v>
      </c>
      <c r="BN499" s="10">
        <v>-5.0160107612609801</v>
      </c>
    </row>
    <row r="500" spans="1:66" x14ac:dyDescent="0.2">
      <c r="A500" s="10" t="s">
        <v>1064</v>
      </c>
      <c r="B500" s="10" t="s">
        <v>1243</v>
      </c>
      <c r="C500" s="10">
        <v>-5.00052642822265</v>
      </c>
      <c r="D500" s="10">
        <v>-4.93232870101928</v>
      </c>
      <c r="E500" s="10">
        <v>-5.0016007423400799</v>
      </c>
      <c r="F500" s="10">
        <v>-5.0249609947204501</v>
      </c>
      <c r="G500" s="10">
        <v>-5.10951328277587</v>
      </c>
      <c r="H500" s="10">
        <v>-5.0401444435119602</v>
      </c>
      <c r="I500" s="10">
        <v>-5.0017147064208896</v>
      </c>
      <c r="J500" s="10">
        <v>-5.09751224517822</v>
      </c>
      <c r="K500" s="10">
        <v>-5.10369443893432</v>
      </c>
      <c r="L500" s="10">
        <v>-5.1511487960815403</v>
      </c>
      <c r="M500" s="10">
        <v>-5.1313734054565403</v>
      </c>
      <c r="N500" s="10">
        <v>-5.1280059814453098</v>
      </c>
      <c r="O500" s="10">
        <v>-5.0393857955932599</v>
      </c>
      <c r="P500" s="10">
        <v>-4.6903538703918404</v>
      </c>
      <c r="Q500" s="10">
        <v>-4.81054210662841</v>
      </c>
      <c r="R500" s="10">
        <v>-4.8369789123535103</v>
      </c>
      <c r="S500" s="10">
        <v>-5.01027011871337</v>
      </c>
      <c r="T500" s="10">
        <v>-5.0295100212097097</v>
      </c>
      <c r="U500" s="10">
        <v>-5.0794792175292898</v>
      </c>
      <c r="V500" s="10">
        <v>-5.0457396507263104</v>
      </c>
      <c r="W500" s="10">
        <v>-5.0361428260803196</v>
      </c>
      <c r="X500" s="10">
        <v>-5.0892825126647896</v>
      </c>
      <c r="Y500" s="10">
        <v>-5.0098781585693297</v>
      </c>
      <c r="Z500" s="10">
        <v>-5.0970797538757298</v>
      </c>
      <c r="AA500" s="10">
        <v>-4.9617934226989702</v>
      </c>
      <c r="AB500" s="10">
        <v>-5.0626506805419904</v>
      </c>
      <c r="AC500" s="10">
        <v>-5.1284036636352504</v>
      </c>
      <c r="AD500" s="10">
        <v>-5.0363411903381303</v>
      </c>
      <c r="AE500" s="10">
        <v>-5.0052013397216797</v>
      </c>
      <c r="AF500" s="10">
        <v>-5.0519676208495996</v>
      </c>
      <c r="AG500" s="10">
        <v>-5.0707983970642001</v>
      </c>
      <c r="AH500" s="10">
        <v>-5.0846872329711896</v>
      </c>
      <c r="AI500" s="10">
        <v>-3.7987477779388401</v>
      </c>
      <c r="AJ500" s="10">
        <v>-3.5269420146942099</v>
      </c>
      <c r="AK500" s="10">
        <v>-3.70965051651</v>
      </c>
      <c r="AL500" s="10">
        <v>-3.4606487751007</v>
      </c>
      <c r="AM500" s="10">
        <v>-4.3629603385925204</v>
      </c>
      <c r="AN500" s="10">
        <v>-4.62770271301269</v>
      </c>
      <c r="AO500" s="10">
        <v>-4.5764632225036603</v>
      </c>
      <c r="AP500" s="10">
        <v>-4.30568075180053</v>
      </c>
      <c r="AQ500" s="10">
        <v>-4.7811460494995099</v>
      </c>
      <c r="AR500" s="10">
        <v>-4.6365437507629297</v>
      </c>
      <c r="AS500" s="10">
        <v>-4.6769838333129803</v>
      </c>
      <c r="AT500" s="10">
        <v>-4.6028409004211399</v>
      </c>
      <c r="AU500" s="10">
        <v>-2.7318632602691602</v>
      </c>
      <c r="AV500" s="10">
        <v>-2.6911015510559002</v>
      </c>
      <c r="AW500" s="10">
        <v>-2.7534074783325102</v>
      </c>
      <c r="AX500" s="10">
        <v>-2.7324628829956001</v>
      </c>
      <c r="AY500" s="10">
        <v>-5.03017234802246</v>
      </c>
      <c r="AZ500" s="10">
        <v>-5.0142655372619602</v>
      </c>
      <c r="BA500" s="10">
        <v>-5.0091648101806596</v>
      </c>
      <c r="BB500" s="10">
        <v>-4.9663701057434002</v>
      </c>
      <c r="BC500" s="10">
        <v>-5.0703935623168901</v>
      </c>
      <c r="BD500" s="10">
        <v>-5.07547903060913</v>
      </c>
      <c r="BE500" s="10">
        <v>-5.0225291252136204</v>
      </c>
      <c r="BF500" s="10">
        <v>-5.0418543815612704</v>
      </c>
      <c r="BG500" s="10">
        <v>-5.0905117988586399</v>
      </c>
      <c r="BH500" s="10">
        <v>-5.05572080612182</v>
      </c>
      <c r="BI500" s="10">
        <v>-5.1116557121276802</v>
      </c>
      <c r="BJ500" s="10">
        <v>-5.0413146018981898</v>
      </c>
      <c r="BK500" s="10">
        <v>-5.0465822219848597</v>
      </c>
      <c r="BL500" s="10">
        <v>-5.0698175430297798</v>
      </c>
      <c r="BM500" s="10">
        <v>-5.0481772422790501</v>
      </c>
      <c r="BN500" s="10">
        <v>-5.0672941207885698</v>
      </c>
    </row>
    <row r="501" spans="1:66" x14ac:dyDescent="0.2">
      <c r="A501" s="10" t="s">
        <v>1065</v>
      </c>
      <c r="B501" s="10" t="s">
        <v>1243</v>
      </c>
      <c r="C501" s="10">
        <v>-5.0419344902038503</v>
      </c>
      <c r="D501" s="10">
        <v>-4.91436338424682</v>
      </c>
      <c r="E501" s="10">
        <v>-4.74492931365966</v>
      </c>
      <c r="F501" s="10">
        <v>-5.0111637115478498</v>
      </c>
      <c r="G501" s="10">
        <v>-5.0565829277038503</v>
      </c>
      <c r="H501" s="10">
        <v>-4.939697265625</v>
      </c>
      <c r="I501" s="10">
        <v>-4.7558255195617596</v>
      </c>
      <c r="J501" s="10">
        <v>-5.0572614669799796</v>
      </c>
      <c r="K501" s="10">
        <v>-4.9523859024047798</v>
      </c>
      <c r="L501" s="10">
        <v>-4.9742693901062003</v>
      </c>
      <c r="M501" s="10">
        <v>-4.5996112823486301</v>
      </c>
      <c r="N501" s="10">
        <v>-4.8867635726928702</v>
      </c>
      <c r="O501" s="10">
        <v>-5.0011096000671298</v>
      </c>
      <c r="P501" s="10">
        <v>-4.7836818695068297</v>
      </c>
      <c r="Q501" s="10">
        <v>-4.4035916328430096</v>
      </c>
      <c r="R501" s="10">
        <v>-4.9401526451110804</v>
      </c>
      <c r="S501" s="10">
        <v>-4.9688539505004803</v>
      </c>
      <c r="T501" s="10">
        <v>-4.9880499839782697</v>
      </c>
      <c r="U501" s="10">
        <v>-5.0490999221801696</v>
      </c>
      <c r="V501" s="10">
        <v>-5.0530629158020002</v>
      </c>
      <c r="W501" s="10">
        <v>-4.9592528343200604</v>
      </c>
      <c r="X501" s="10">
        <v>-5.10201072692871</v>
      </c>
      <c r="Y501" s="10">
        <v>-4.96241950988769</v>
      </c>
      <c r="Z501" s="10">
        <v>-5.0618362426757804</v>
      </c>
      <c r="AA501" s="10">
        <v>-5.0393500328063903</v>
      </c>
      <c r="AB501" s="10">
        <v>-5.0121889114379803</v>
      </c>
      <c r="AC501" s="10">
        <v>-5.0631632804870597</v>
      </c>
      <c r="AD501" s="10">
        <v>-5.0665020942687899</v>
      </c>
      <c r="AE501" s="10">
        <v>-5.1043963432312003</v>
      </c>
      <c r="AF501" s="10">
        <v>-5.0369157791137598</v>
      </c>
      <c r="AG501" s="10">
        <v>-5.0700330734252903</v>
      </c>
      <c r="AH501" s="10">
        <v>-4.95951128005981</v>
      </c>
      <c r="AI501" s="10">
        <v>-2.8510446548461901</v>
      </c>
      <c r="AJ501" s="10">
        <v>-2.7888712882995601</v>
      </c>
      <c r="AK501" s="10">
        <v>-1.3495237827301001</v>
      </c>
      <c r="AL501" s="10">
        <v>-2.4524166584014799</v>
      </c>
      <c r="AM501" s="10">
        <v>-3.6202101707458398</v>
      </c>
      <c r="AN501" s="10">
        <v>-3.9135425090789702</v>
      </c>
      <c r="AO501" s="10">
        <v>-2.5542125701904199</v>
      </c>
      <c r="AP501" s="10">
        <v>-3.5291709899902299</v>
      </c>
      <c r="AQ501" s="10">
        <v>-2.97752714157104</v>
      </c>
      <c r="AR501" s="10">
        <v>-3.2531266212463299</v>
      </c>
      <c r="AS501" s="10">
        <v>-2.1158134937286301</v>
      </c>
      <c r="AT501" s="10">
        <v>-2.6607921123504599</v>
      </c>
      <c r="AU501" s="10">
        <v>-2.5963711738586399</v>
      </c>
      <c r="AV501" s="10">
        <v>-2.7777850627899099</v>
      </c>
      <c r="AW501" s="10">
        <v>-1.2247550487518299</v>
      </c>
      <c r="AX501" s="10">
        <v>-2.5074927806854199</v>
      </c>
      <c r="AY501" s="10">
        <v>-5.0537967681884703</v>
      </c>
      <c r="AZ501" s="10">
        <v>-4.9869327545165998</v>
      </c>
      <c r="BA501" s="10">
        <v>-4.9750647544860804</v>
      </c>
      <c r="BB501" s="10">
        <v>-5.0002474784851003</v>
      </c>
      <c r="BC501" s="10">
        <v>-5.0024065971374503</v>
      </c>
      <c r="BD501" s="10">
        <v>-4.9911704063415501</v>
      </c>
      <c r="BE501" s="10">
        <v>-5.0126018524169904</v>
      </c>
      <c r="BF501" s="10">
        <v>-5.0654048919677699</v>
      </c>
      <c r="BG501" s="10">
        <v>-5.0331463813781703</v>
      </c>
      <c r="BH501" s="10">
        <v>-5.03991603851318</v>
      </c>
      <c r="BI501" s="10">
        <v>-4.8555641174316397</v>
      </c>
      <c r="BJ501" s="10">
        <v>-4.9912652969360298</v>
      </c>
      <c r="BK501" s="10">
        <v>-5.0770850181579501</v>
      </c>
      <c r="BL501" s="10">
        <v>-5.0636029243469203</v>
      </c>
      <c r="BM501" s="10">
        <v>-5.0077619552612296</v>
      </c>
      <c r="BN501" s="10">
        <v>-5.0225467681884703</v>
      </c>
    </row>
    <row r="502" spans="1:66" x14ac:dyDescent="0.2">
      <c r="A502" s="10" t="s">
        <v>1142</v>
      </c>
      <c r="B502" s="10" t="s">
        <v>1243</v>
      </c>
      <c r="C502" s="10">
        <v>-5.0402302742004297</v>
      </c>
      <c r="D502" s="10">
        <v>-4.8144583702087402</v>
      </c>
      <c r="E502" s="10">
        <v>-5.0294508934020996</v>
      </c>
      <c r="F502" s="10">
        <v>-4.9946742057800204</v>
      </c>
      <c r="G502" s="10">
        <v>-4.9818873405456499</v>
      </c>
      <c r="H502" s="10">
        <v>-5.0707364082336399</v>
      </c>
      <c r="I502" s="10">
        <v>-5.0576057434081996</v>
      </c>
      <c r="J502" s="10">
        <v>-5.0296926498412997</v>
      </c>
      <c r="K502" s="10">
        <v>-5.0900902748107901</v>
      </c>
      <c r="L502" s="10">
        <v>-4.8987283706665004</v>
      </c>
      <c r="M502" s="10">
        <v>-4.9772806167602504</v>
      </c>
      <c r="N502" s="10">
        <v>-5.0200753211975098</v>
      </c>
      <c r="O502" s="10">
        <v>-4.9634594917297301</v>
      </c>
      <c r="P502" s="10">
        <v>-4.6584401130676198</v>
      </c>
      <c r="Q502" s="10">
        <v>-4.8197846412658603</v>
      </c>
      <c r="R502" s="10">
        <v>-4.97141408920288</v>
      </c>
      <c r="S502" s="10">
        <v>-5.0103764533996502</v>
      </c>
      <c r="T502" s="10">
        <v>-4.9794960021972603</v>
      </c>
      <c r="U502" s="10">
        <v>-5.0117373466491699</v>
      </c>
      <c r="V502" s="10">
        <v>-5.0374984741210902</v>
      </c>
      <c r="W502" s="10">
        <v>-4.9853749275207502</v>
      </c>
      <c r="X502" s="10">
        <v>-4.9848442077636701</v>
      </c>
      <c r="Y502" s="10">
        <v>-4.9738702774047798</v>
      </c>
      <c r="Z502" s="10">
        <v>-4.9976639747619602</v>
      </c>
      <c r="AA502" s="10">
        <v>-5.0427513122558496</v>
      </c>
      <c r="AB502" s="10">
        <v>-5.0462346076965297</v>
      </c>
      <c r="AC502" s="10">
        <v>-5.0850887298583896</v>
      </c>
      <c r="AD502" s="10">
        <v>-5.0321736335754297</v>
      </c>
      <c r="AE502" s="10">
        <v>-5.06919145584106</v>
      </c>
      <c r="AF502" s="10">
        <v>-5.0639805793762198</v>
      </c>
      <c r="AG502" s="10">
        <v>-5.0416998863220197</v>
      </c>
      <c r="AH502" s="10">
        <v>-5.06206798553466</v>
      </c>
      <c r="AI502" s="10">
        <v>-4.1046543121337802</v>
      </c>
      <c r="AJ502" s="10">
        <v>-2.62473273277282</v>
      </c>
      <c r="AK502" s="10">
        <v>-3.8282904624938898</v>
      </c>
      <c r="AL502" s="10">
        <v>-3.76375389099121</v>
      </c>
      <c r="AM502" s="10">
        <v>-4.51027154922485</v>
      </c>
      <c r="AN502" s="10">
        <v>-3.7942204475402801</v>
      </c>
      <c r="AO502" s="10">
        <v>-4.6478018760681099</v>
      </c>
      <c r="AP502" s="10">
        <v>-4.4434494972229004</v>
      </c>
      <c r="AQ502" s="10">
        <v>-3.2979645729064901</v>
      </c>
      <c r="AR502" s="10">
        <v>-2.8212080001831001</v>
      </c>
      <c r="AS502" s="10">
        <v>-3.2010622024536102</v>
      </c>
      <c r="AT502" s="10">
        <v>-2.9443130493164</v>
      </c>
      <c r="AU502" s="10">
        <v>-2.9696998596191402</v>
      </c>
      <c r="AV502" s="10">
        <v>-1.9987156391143699</v>
      </c>
      <c r="AW502" s="10">
        <v>-2.98349809646606</v>
      </c>
      <c r="AX502" s="10">
        <v>-3.0376086235046298</v>
      </c>
      <c r="AY502" s="10">
        <v>-5.0642905235290501</v>
      </c>
      <c r="AZ502" s="10">
        <v>-5.0151267051696697</v>
      </c>
      <c r="BA502" s="10">
        <v>-4.94848585128784</v>
      </c>
      <c r="BB502" s="10">
        <v>-5.01375389099121</v>
      </c>
      <c r="BC502" s="10">
        <v>-5.0640954971313397</v>
      </c>
      <c r="BD502" s="10">
        <v>-5.0240988731384197</v>
      </c>
      <c r="BE502" s="10">
        <v>-5.0056862831115696</v>
      </c>
      <c r="BF502" s="10">
        <v>-4.97224521636962</v>
      </c>
      <c r="BG502" s="10">
        <v>-5.0118165016174299</v>
      </c>
      <c r="BH502" s="10">
        <v>-4.9873309135437003</v>
      </c>
      <c r="BI502" s="10">
        <v>-4.9760770797729403</v>
      </c>
      <c r="BJ502" s="10">
        <v>-5.0243549346923801</v>
      </c>
      <c r="BK502" s="10">
        <v>-5.1053404808044398</v>
      </c>
      <c r="BL502" s="10">
        <v>-5.0504264831542898</v>
      </c>
      <c r="BM502" s="10">
        <v>-4.98994541168212</v>
      </c>
      <c r="BN502" s="10">
        <v>-5.0681090354919398</v>
      </c>
    </row>
    <row r="503" spans="1:66" x14ac:dyDescent="0.2">
      <c r="A503" s="10" t="s">
        <v>1066</v>
      </c>
      <c r="B503" s="10" t="s">
        <v>1243</v>
      </c>
      <c r="C503" s="10">
        <v>-4.9934425354003897</v>
      </c>
      <c r="D503" s="10">
        <v>-4.95749807357788</v>
      </c>
      <c r="E503" s="10">
        <v>-5.0226263999938903</v>
      </c>
      <c r="F503" s="10">
        <v>-5.0479803085327104</v>
      </c>
      <c r="G503" s="10">
        <v>-5.0882272720336896</v>
      </c>
      <c r="H503" s="10">
        <v>-5.0639157295226997</v>
      </c>
      <c r="I503" s="10">
        <v>-5.0719413757324201</v>
      </c>
      <c r="J503" s="10">
        <v>-5.1128988265991202</v>
      </c>
      <c r="K503" s="10">
        <v>-5.0632009506225497</v>
      </c>
      <c r="L503" s="10">
        <v>-5.0755968093871999</v>
      </c>
      <c r="M503" s="10">
        <v>-5.0955505371093697</v>
      </c>
      <c r="N503" s="10">
        <v>-5.0733141899108798</v>
      </c>
      <c r="O503" s="10">
        <v>-5.0321149826049796</v>
      </c>
      <c r="P503" s="10">
        <v>-4.6663961410522399</v>
      </c>
      <c r="Q503" s="10">
        <v>-4.8204526901245099</v>
      </c>
      <c r="R503" s="10">
        <v>-4.8089432716369602</v>
      </c>
      <c r="S503" s="10">
        <v>-4.9820127487182599</v>
      </c>
      <c r="T503" s="10">
        <v>-5.0144166946411097</v>
      </c>
      <c r="U503" s="10">
        <v>-5.0786190032958896</v>
      </c>
      <c r="V503" s="10">
        <v>-5.0475311279296804</v>
      </c>
      <c r="W503" s="10">
        <v>-5.01755571365356</v>
      </c>
      <c r="X503" s="10">
        <v>-5.0448894500732404</v>
      </c>
      <c r="Y503" s="10">
        <v>-4.93865966796875</v>
      </c>
      <c r="Z503" s="10">
        <v>-5.0657677650451598</v>
      </c>
      <c r="AA503" s="10">
        <v>-4.9730534553527797</v>
      </c>
      <c r="AB503" s="10">
        <v>-5.0373229980468697</v>
      </c>
      <c r="AC503" s="10">
        <v>-5.0705547332763601</v>
      </c>
      <c r="AD503" s="10">
        <v>-5.0312795639037997</v>
      </c>
      <c r="AE503" s="10">
        <v>-5.0208487510681099</v>
      </c>
      <c r="AF503" s="10">
        <v>-5.0436902046203604</v>
      </c>
      <c r="AG503" s="10">
        <v>-5.0839214324951101</v>
      </c>
      <c r="AH503" s="10">
        <v>-5.0837078094482404</v>
      </c>
      <c r="AI503" s="10">
        <v>-3.7827033996582</v>
      </c>
      <c r="AJ503" s="10">
        <v>-3.5378332138061501</v>
      </c>
      <c r="AK503" s="10">
        <v>-3.8165698051452601</v>
      </c>
      <c r="AL503" s="10">
        <v>-3.2836706638336102</v>
      </c>
      <c r="AM503" s="10">
        <v>-4.2487840652465803</v>
      </c>
      <c r="AN503" s="10">
        <v>-4.4737424850463796</v>
      </c>
      <c r="AO503" s="10">
        <v>-4.6607112884521396</v>
      </c>
      <c r="AP503" s="10">
        <v>-4.0731682777404696</v>
      </c>
      <c r="AQ503" s="10">
        <v>-4.8091659545898402</v>
      </c>
      <c r="AR503" s="10">
        <v>-4.6586322784423801</v>
      </c>
      <c r="AS503" s="10">
        <v>-4.7026104927062899</v>
      </c>
      <c r="AT503" s="10">
        <v>-4.5038242340087802</v>
      </c>
      <c r="AU503" s="10">
        <v>-2.6751606464385902</v>
      </c>
      <c r="AV503" s="10">
        <v>-2.77934622764587</v>
      </c>
      <c r="AW503" s="10">
        <v>-2.89692854881286</v>
      </c>
      <c r="AX503" s="10">
        <v>-2.5897204875946001</v>
      </c>
      <c r="AY503" s="10">
        <v>-5.0532283782958896</v>
      </c>
      <c r="AZ503" s="10">
        <v>-5.0388469696044904</v>
      </c>
      <c r="BA503" s="10">
        <v>-4.9954237937927202</v>
      </c>
      <c r="BB503" s="10">
        <v>-4.9844722747802699</v>
      </c>
      <c r="BC503" s="10">
        <v>-5.0733766555786097</v>
      </c>
      <c r="BD503" s="10">
        <v>-5.0648455619812003</v>
      </c>
      <c r="BE503" s="10">
        <v>-5.0154647827148402</v>
      </c>
      <c r="BF503" s="10">
        <v>-5.0430006980895996</v>
      </c>
      <c r="BG503" s="10">
        <v>-5.0788264274597097</v>
      </c>
      <c r="BH503" s="10">
        <v>-5.0836815834045401</v>
      </c>
      <c r="BI503" s="10">
        <v>-5.0961275100707999</v>
      </c>
      <c r="BJ503" s="10">
        <v>-5.0468206405639604</v>
      </c>
      <c r="BK503" s="10">
        <v>-5.0713772773742596</v>
      </c>
      <c r="BL503" s="10">
        <v>-5.07924032211303</v>
      </c>
      <c r="BM503" s="10">
        <v>-5.0273475646972603</v>
      </c>
      <c r="BN503" s="10">
        <v>-5.0549378395080504</v>
      </c>
    </row>
    <row r="504" spans="1:66" x14ac:dyDescent="0.2">
      <c r="A504" s="10" t="s">
        <v>1067</v>
      </c>
      <c r="B504" s="10" t="s">
        <v>1243</v>
      </c>
      <c r="C504" s="10">
        <v>-5.0443172454833896</v>
      </c>
      <c r="D504" s="10">
        <v>-4.9921555519104004</v>
      </c>
      <c r="E504" s="10">
        <v>-4.7845535278320304</v>
      </c>
      <c r="F504" s="10">
        <v>-4.9909124374389604</v>
      </c>
      <c r="G504" s="10">
        <v>-5.0142350196838299</v>
      </c>
      <c r="H504" s="10">
        <v>-5.0022339820861799</v>
      </c>
      <c r="I504" s="10">
        <v>-4.8725328445434499</v>
      </c>
      <c r="J504" s="10">
        <v>-5.0156011581420898</v>
      </c>
      <c r="K504" s="10">
        <v>-4.9586582183837802</v>
      </c>
      <c r="L504" s="10">
        <v>-5.0135426521301198</v>
      </c>
      <c r="M504" s="10">
        <v>-4.7033524513244602</v>
      </c>
      <c r="N504" s="10">
        <v>-4.89845418930053</v>
      </c>
      <c r="O504" s="10">
        <v>-5.0269198417663503</v>
      </c>
      <c r="P504" s="10">
        <v>-4.9643092155456499</v>
      </c>
      <c r="Q504" s="10">
        <v>-4.6148700714111301</v>
      </c>
      <c r="R504" s="10">
        <v>-4.9578137397766104</v>
      </c>
      <c r="S504" s="10">
        <v>-5.0375895500183097</v>
      </c>
      <c r="T504" s="10">
        <v>-5.0254378318786603</v>
      </c>
      <c r="U504" s="10">
        <v>-5.0488486289978001</v>
      </c>
      <c r="V504" s="10">
        <v>-5.0910830497741699</v>
      </c>
      <c r="W504" s="10">
        <v>-4.9746584892272896</v>
      </c>
      <c r="X504" s="10">
        <v>-5.0422935485839799</v>
      </c>
      <c r="Y504" s="10">
        <v>-5.0004639625549299</v>
      </c>
      <c r="Z504" s="10">
        <v>-5.0472388267517001</v>
      </c>
      <c r="AA504" s="10">
        <v>-5.0227637290954501</v>
      </c>
      <c r="AB504" s="10">
        <v>-5.0185589790344203</v>
      </c>
      <c r="AC504" s="10">
        <v>-5.0544772148132298</v>
      </c>
      <c r="AD504" s="10">
        <v>-5.0191493034362704</v>
      </c>
      <c r="AE504" s="10">
        <v>-5.0792603492736799</v>
      </c>
      <c r="AF504" s="10">
        <v>-5.0864481925964302</v>
      </c>
      <c r="AG504" s="10">
        <v>-5.0576419830322203</v>
      </c>
      <c r="AH504" s="10">
        <v>-5.0114364624023402</v>
      </c>
      <c r="AI504" s="10">
        <v>-2.6726889610290501</v>
      </c>
      <c r="AJ504" s="10">
        <v>-2.8974506855010902</v>
      </c>
      <c r="AK504" s="10">
        <v>-1.3855738639831501</v>
      </c>
      <c r="AL504" s="10">
        <v>-1.9553587436676001</v>
      </c>
      <c r="AM504" s="10">
        <v>-3.4521107673645002</v>
      </c>
      <c r="AN504" s="10">
        <v>-3.9047546386718701</v>
      </c>
      <c r="AO504" s="10">
        <v>-2.4966125488281201</v>
      </c>
      <c r="AP504" s="10">
        <v>-3.1377267837524401</v>
      </c>
      <c r="AQ504" s="10">
        <v>-2.5317621231079102</v>
      </c>
      <c r="AR504" s="10">
        <v>-3.11249804496765</v>
      </c>
      <c r="AS504" s="10">
        <v>-1.96207046508789</v>
      </c>
      <c r="AT504" s="10">
        <v>-2.0291550159454301</v>
      </c>
      <c r="AU504" s="10">
        <v>-2.5639343261718701</v>
      </c>
      <c r="AV504" s="10">
        <v>-2.9242374897003098</v>
      </c>
      <c r="AW504" s="10">
        <v>-1.45911812782287</v>
      </c>
      <c r="AX504" s="10">
        <v>-2.26972007751464</v>
      </c>
      <c r="AY504" s="10">
        <v>-5.0678277015686</v>
      </c>
      <c r="AZ504" s="10">
        <v>-5.0115218162536603</v>
      </c>
      <c r="BA504" s="10">
        <v>-5.0177741050720197</v>
      </c>
      <c r="BB504" s="10">
        <v>-5.0212225914001403</v>
      </c>
      <c r="BC504" s="10">
        <v>-4.9529099464416504</v>
      </c>
      <c r="BD504" s="10">
        <v>-5.0169744491577104</v>
      </c>
      <c r="BE504" s="10">
        <v>-5.0473423004150302</v>
      </c>
      <c r="BF504" s="10">
        <v>-5.0685067176818803</v>
      </c>
      <c r="BG504" s="10">
        <v>-5.0074291229248002</v>
      </c>
      <c r="BH504" s="10">
        <v>-5.0884146690368599</v>
      </c>
      <c r="BI504" s="10">
        <v>-5.0059399604797301</v>
      </c>
      <c r="BJ504" s="10">
        <v>-4.9701480865478498</v>
      </c>
      <c r="BK504" s="10">
        <v>-5.12638139724731</v>
      </c>
      <c r="BL504" s="10">
        <v>-5.0254950523376403</v>
      </c>
      <c r="BM504" s="10">
        <v>-5.0515484809875399</v>
      </c>
      <c r="BN504" s="10">
        <v>-5.0045676231384197</v>
      </c>
    </row>
    <row r="505" spans="1:66" x14ac:dyDescent="0.2">
      <c r="A505" s="10" t="s">
        <v>1068</v>
      </c>
      <c r="B505" s="10" t="s">
        <v>1243</v>
      </c>
      <c r="C505" s="10">
        <v>-4.9926838874816797</v>
      </c>
      <c r="D505" s="10">
        <v>-4.9352698326110804</v>
      </c>
      <c r="E505" s="10">
        <v>-4.95458507537841</v>
      </c>
      <c r="F505" s="10">
        <v>-5.0176649093627903</v>
      </c>
      <c r="G505" s="10">
        <v>-5.0450162887573198</v>
      </c>
      <c r="H505" s="10">
        <v>-4.9917354583740199</v>
      </c>
      <c r="I505" s="10">
        <v>-4.8137135505676198</v>
      </c>
      <c r="J505" s="10">
        <v>-5.0478925704956001</v>
      </c>
      <c r="K505" s="10">
        <v>-5.03659868240356</v>
      </c>
      <c r="L505" s="10">
        <v>-5.0418295860290501</v>
      </c>
      <c r="M505" s="10">
        <v>-4.9039745330810502</v>
      </c>
      <c r="N505" s="10">
        <v>-5.0383090972900302</v>
      </c>
      <c r="O505" s="10">
        <v>-5.0370273590087802</v>
      </c>
      <c r="P505" s="10">
        <v>-4.8775544166564897</v>
      </c>
      <c r="Q505" s="10">
        <v>-4.6371965408325098</v>
      </c>
      <c r="R505" s="10">
        <v>-4.9605612754821697</v>
      </c>
      <c r="S505" s="10">
        <v>-5.02303123474121</v>
      </c>
      <c r="T505" s="10">
        <v>-5.0408625602722097</v>
      </c>
      <c r="U505" s="10">
        <v>-4.9853286743164</v>
      </c>
      <c r="V505" s="10">
        <v>-5.0474143028259197</v>
      </c>
      <c r="W505" s="10">
        <v>-5.0126962661743102</v>
      </c>
      <c r="X505" s="10">
        <v>-5.05194044113159</v>
      </c>
      <c r="Y505" s="10">
        <v>-4.9884333610534597</v>
      </c>
      <c r="Z505" s="10">
        <v>-5.0655012130737296</v>
      </c>
      <c r="AA505" s="10">
        <v>-4.9824342727661097</v>
      </c>
      <c r="AB505" s="10">
        <v>-5.0122647285461399</v>
      </c>
      <c r="AC505" s="10">
        <v>-5.0070719718933097</v>
      </c>
      <c r="AD505" s="10">
        <v>-5.0080981254577601</v>
      </c>
      <c r="AE505" s="10">
        <v>-4.9698700904846103</v>
      </c>
      <c r="AF505" s="10">
        <v>-4.9805731773376403</v>
      </c>
      <c r="AG505" s="10">
        <v>-5.03289699554443</v>
      </c>
      <c r="AH505" s="10">
        <v>-5.0419845581054599</v>
      </c>
      <c r="AI505" s="10">
        <v>-4.3014383316040004</v>
      </c>
      <c r="AJ505" s="10">
        <v>-4.3332405090331996</v>
      </c>
      <c r="AK505" s="10">
        <v>-3.4779961109161301</v>
      </c>
      <c r="AL505" s="10">
        <v>-4.0166635513305602</v>
      </c>
      <c r="AM505" s="10">
        <v>-4.8452606201171804</v>
      </c>
      <c r="AN505" s="10">
        <v>-4.9013309478759703</v>
      </c>
      <c r="AO505" s="10">
        <v>-4.1377286911010698</v>
      </c>
      <c r="AP505" s="10">
        <v>-4.85308408737182</v>
      </c>
      <c r="AQ505" s="10">
        <v>-4.4075822830200098</v>
      </c>
      <c r="AR505" s="10">
        <v>-4.5568952560424796</v>
      </c>
      <c r="AS505" s="10">
        <v>-3.85675621032714</v>
      </c>
      <c r="AT505" s="10">
        <v>-4.2058448791503897</v>
      </c>
      <c r="AU505" s="10">
        <v>-3.7944867610931299</v>
      </c>
      <c r="AV505" s="10">
        <v>-3.8973717689514098</v>
      </c>
      <c r="AW505" s="10">
        <v>-2.98699426651</v>
      </c>
      <c r="AX505" s="10">
        <v>-3.8522076606750399</v>
      </c>
      <c r="AY505" s="10">
        <v>-5.0071463584899902</v>
      </c>
      <c r="AZ505" s="10">
        <v>-5.0592336654662997</v>
      </c>
      <c r="BA505" s="10">
        <v>-5.0011267662048304</v>
      </c>
      <c r="BB505" s="10">
        <v>-5.0611429214477504</v>
      </c>
      <c r="BC505" s="10">
        <v>-5.0183835029601997</v>
      </c>
      <c r="BD505" s="10">
        <v>-5.0023136138915998</v>
      </c>
      <c r="BE505" s="10">
        <v>-4.99696922302246</v>
      </c>
      <c r="BF505" s="10">
        <v>-5.0122399330139098</v>
      </c>
      <c r="BG505" s="10">
        <v>-5.0487184524536097</v>
      </c>
      <c r="BH505" s="10">
        <v>-4.9391422271728498</v>
      </c>
      <c r="BI505" s="10">
        <v>-4.9398269653320304</v>
      </c>
      <c r="BJ505" s="10">
        <v>-4.9822907447814897</v>
      </c>
      <c r="BK505" s="10">
        <v>-4.9612751007079998</v>
      </c>
      <c r="BL505" s="10">
        <v>-5.0341625213623002</v>
      </c>
      <c r="BM505" s="10">
        <v>-4.98127937316894</v>
      </c>
      <c r="BN505" s="10">
        <v>-5.0393524169921804</v>
      </c>
    </row>
    <row r="506" spans="1:66" x14ac:dyDescent="0.2">
      <c r="A506" s="10" t="s">
        <v>1069</v>
      </c>
      <c r="B506" s="10" t="s">
        <v>1243</v>
      </c>
      <c r="C506" s="10">
        <v>-4.9880042076110804</v>
      </c>
      <c r="D506" s="10">
        <v>-4.9192128181457502</v>
      </c>
      <c r="E506" s="10">
        <v>-4.9945592880248997</v>
      </c>
      <c r="F506" s="10">
        <v>-4.9952096939086896</v>
      </c>
      <c r="G506" s="10">
        <v>-5.00937795639038</v>
      </c>
      <c r="H506" s="10">
        <v>-4.9895710945129297</v>
      </c>
      <c r="I506" s="10">
        <v>-4.9459114074706996</v>
      </c>
      <c r="J506" s="10">
        <v>-4.9886813163757298</v>
      </c>
      <c r="K506" s="10">
        <v>-5.0898942947387598</v>
      </c>
      <c r="L506" s="10">
        <v>-5.0586428642272896</v>
      </c>
      <c r="M506" s="10">
        <v>-5.0578694343566797</v>
      </c>
      <c r="N506" s="10">
        <v>-5.0808367729187003</v>
      </c>
      <c r="O506" s="10">
        <v>-4.96346092224121</v>
      </c>
      <c r="P506" s="10">
        <v>-4.7591385841369602</v>
      </c>
      <c r="Q506" s="10">
        <v>-4.8739938735961896</v>
      </c>
      <c r="R506" s="10">
        <v>-4.8513798713684002</v>
      </c>
      <c r="S506" s="10">
        <v>-4.9813075065612704</v>
      </c>
      <c r="T506" s="10">
        <v>-4.9648785591125399</v>
      </c>
      <c r="U506" s="10">
        <v>-4.9829030036926198</v>
      </c>
      <c r="V506" s="10">
        <v>-4.9971585273742596</v>
      </c>
      <c r="W506" s="10">
        <v>-4.9388318061828604</v>
      </c>
      <c r="X506" s="10">
        <v>-4.9655437469482404</v>
      </c>
      <c r="Y506" s="10">
        <v>-4.9471697807312003</v>
      </c>
      <c r="Z506" s="10">
        <v>-5.0206913948059002</v>
      </c>
      <c r="AA506" s="10">
        <v>-4.9401917457580504</v>
      </c>
      <c r="AB506" s="10">
        <v>-4.9854469299316397</v>
      </c>
      <c r="AC506" s="10">
        <v>-5.0397014617919904</v>
      </c>
      <c r="AD506" s="10">
        <v>-4.97993564605712</v>
      </c>
      <c r="AE506" s="10">
        <v>-4.9802842140197701</v>
      </c>
      <c r="AF506" s="10">
        <v>-4.9947299957275302</v>
      </c>
      <c r="AG506" s="10">
        <v>-5.0117378234863201</v>
      </c>
      <c r="AH506" s="10">
        <v>-5.0002865791320801</v>
      </c>
      <c r="AI506" s="10">
        <v>-4.3114314079284597</v>
      </c>
      <c r="AJ506" s="10">
        <v>-3.8844194412231401</v>
      </c>
      <c r="AK506" s="10">
        <v>-4.1884737014770499</v>
      </c>
      <c r="AL506" s="10">
        <v>-3.8017914295196502</v>
      </c>
      <c r="AM506" s="10">
        <v>-4.5689210891723597</v>
      </c>
      <c r="AN506" s="10">
        <v>-4.5573577880859304</v>
      </c>
      <c r="AO506" s="10">
        <v>-4.5933675765991202</v>
      </c>
      <c r="AP506" s="10">
        <v>-4.3875465393066397</v>
      </c>
      <c r="AQ506" s="10">
        <v>-4.2808990478515598</v>
      </c>
      <c r="AR506" s="10">
        <v>-4.2671422958373997</v>
      </c>
      <c r="AS506" s="10">
        <v>-4.2645640373229901</v>
      </c>
      <c r="AT506" s="10">
        <v>-4.0229811668395996</v>
      </c>
      <c r="AU506" s="10">
        <v>-3.39538550376892</v>
      </c>
      <c r="AV506" s="10">
        <v>-3.1024408340454102</v>
      </c>
      <c r="AW506" s="10">
        <v>-3.4185009002685498</v>
      </c>
      <c r="AX506" s="10">
        <v>-3.3367965221404998</v>
      </c>
      <c r="AY506" s="10">
        <v>-5.0108270645141602</v>
      </c>
      <c r="AZ506" s="10">
        <v>-5.0011496543884197</v>
      </c>
      <c r="BA506" s="10">
        <v>-4.9399242401123002</v>
      </c>
      <c r="BB506" s="10">
        <v>-5.0086860656738201</v>
      </c>
      <c r="BC506" s="10">
        <v>-4.9963288307189897</v>
      </c>
      <c r="BD506" s="10">
        <v>-5.00024366378784</v>
      </c>
      <c r="BE506" s="10">
        <v>-4.9890041351318297</v>
      </c>
      <c r="BF506" s="10">
        <v>-4.9863080978393501</v>
      </c>
      <c r="BG506" s="10">
        <v>-5.0296392440795898</v>
      </c>
      <c r="BH506" s="10">
        <v>-5.0075988769531197</v>
      </c>
      <c r="BI506" s="10">
        <v>-5.0657052993774396</v>
      </c>
      <c r="BJ506" s="10">
        <v>-5.0011620521545401</v>
      </c>
      <c r="BK506" s="10">
        <v>-5.0371217727661097</v>
      </c>
      <c r="BL506" s="10">
        <v>-5.0007457733154297</v>
      </c>
      <c r="BM506" s="10">
        <v>-4.9964504241943297</v>
      </c>
      <c r="BN506" s="10">
        <v>-5.0387692451476997</v>
      </c>
    </row>
    <row r="507" spans="1:66" x14ac:dyDescent="0.2">
      <c r="A507" s="10" t="s">
        <v>1070</v>
      </c>
      <c r="B507" s="10" t="s">
        <v>1243</v>
      </c>
      <c r="C507" s="10">
        <v>-4.9624958038329998</v>
      </c>
      <c r="D507" s="10">
        <v>-5.0093250274658203</v>
      </c>
      <c r="E507" s="10">
        <v>-4.76949119567871</v>
      </c>
      <c r="F507" s="10">
        <v>-4.9935750961303702</v>
      </c>
      <c r="G507" s="10">
        <v>-4.9916477203369096</v>
      </c>
      <c r="H507" s="10">
        <v>-4.9835720062255797</v>
      </c>
      <c r="I507" s="10">
        <v>-4.84281206130981</v>
      </c>
      <c r="J507" s="10">
        <v>-5.0043597221374503</v>
      </c>
      <c r="K507" s="10">
        <v>-4.9486341476440403</v>
      </c>
      <c r="L507" s="10">
        <v>-4.97552394866943</v>
      </c>
      <c r="M507" s="10">
        <v>-4.8129987716674796</v>
      </c>
      <c r="N507" s="10">
        <v>-4.9290237426757804</v>
      </c>
      <c r="O507" s="10">
        <v>-5.0147280693054199</v>
      </c>
      <c r="P507" s="10">
        <v>-5.01548147201538</v>
      </c>
      <c r="Q507" s="10">
        <v>-4.6407060623168901</v>
      </c>
      <c r="R507" s="10">
        <v>-4.9773192405700604</v>
      </c>
      <c r="S507" s="10">
        <v>-4.9630937576293901</v>
      </c>
      <c r="T507" s="10">
        <v>-5.0006103515625</v>
      </c>
      <c r="U507" s="10">
        <v>-4.9291710853576598</v>
      </c>
      <c r="V507" s="10">
        <v>-4.9671874046325604</v>
      </c>
      <c r="W507" s="10">
        <v>-4.99163722991943</v>
      </c>
      <c r="X507" s="10">
        <v>-5.0265254974365199</v>
      </c>
      <c r="Y507" s="10">
        <v>-5.0051913261413503</v>
      </c>
      <c r="Z507" s="10">
        <v>-4.97283840179443</v>
      </c>
      <c r="AA507" s="10">
        <v>-4.9970550537109304</v>
      </c>
      <c r="AB507" s="10">
        <v>-4.9523019790649396</v>
      </c>
      <c r="AC507" s="10">
        <v>-4.9665594100952104</v>
      </c>
      <c r="AD507" s="10">
        <v>-5.0041484832763601</v>
      </c>
      <c r="AE507" s="10">
        <v>-5.0276322364807102</v>
      </c>
      <c r="AF507" s="10">
        <v>-4.97521543502807</v>
      </c>
      <c r="AG507" s="10">
        <v>-4.9933228492736799</v>
      </c>
      <c r="AH507" s="10">
        <v>-4.9907770156860298</v>
      </c>
      <c r="AI507" s="10">
        <v>-4.1511912345886204</v>
      </c>
      <c r="AJ507" s="10">
        <v>-4.2179231643676696</v>
      </c>
      <c r="AK507" s="10">
        <v>-2.81611728668212</v>
      </c>
      <c r="AL507" s="10">
        <v>-3.7924394607543901</v>
      </c>
      <c r="AM507" s="10">
        <v>-4.1706013679504297</v>
      </c>
      <c r="AN507" s="10">
        <v>-4.3875098228454501</v>
      </c>
      <c r="AO507" s="10">
        <v>-3.2549202442169101</v>
      </c>
      <c r="AP507" s="10">
        <v>-4.1385192871093697</v>
      </c>
      <c r="AQ507" s="10">
        <v>-3.6034250259399401</v>
      </c>
      <c r="AR507" s="10">
        <v>-3.85313773155212</v>
      </c>
      <c r="AS507" s="10">
        <v>-2.8930106163024898</v>
      </c>
      <c r="AT507" s="10">
        <v>-3.33430004119873</v>
      </c>
      <c r="AU507" s="10">
        <v>-4.1750531196594203</v>
      </c>
      <c r="AV507" s="10">
        <v>-4.26094627380371</v>
      </c>
      <c r="AW507" s="10">
        <v>-3.0817241668701101</v>
      </c>
      <c r="AX507" s="10">
        <v>-4.0228247642517001</v>
      </c>
      <c r="AY507" s="10">
        <v>-5.0532717704772896</v>
      </c>
      <c r="AZ507" s="10">
        <v>-5.0055375099182102</v>
      </c>
      <c r="BA507" s="10">
        <v>-4.9522714614868102</v>
      </c>
      <c r="BB507" s="10">
        <v>-5.04559326171875</v>
      </c>
      <c r="BC507" s="10">
        <v>-4.98107814788818</v>
      </c>
      <c r="BD507" s="10">
        <v>-4.9617538452148402</v>
      </c>
      <c r="BE507" s="10">
        <v>-4.98856401443481</v>
      </c>
      <c r="BF507" s="10">
        <v>-4.98504543304443</v>
      </c>
      <c r="BG507" s="10">
        <v>-4.99114990234375</v>
      </c>
      <c r="BH507" s="10">
        <v>-4.9731521606445304</v>
      </c>
      <c r="BI507" s="10">
        <v>-4.9631471633911097</v>
      </c>
      <c r="BJ507" s="10">
        <v>-4.9968876838684002</v>
      </c>
      <c r="BK507" s="10">
        <v>-4.9468255043029696</v>
      </c>
      <c r="BL507" s="10">
        <v>-4.99283742904663</v>
      </c>
      <c r="BM507" s="10">
        <v>-5.0224461555480904</v>
      </c>
      <c r="BN507" s="10">
        <v>-4.9909462928771902</v>
      </c>
    </row>
    <row r="508" spans="1:66" x14ac:dyDescent="0.2">
      <c r="A508" s="10" t="s">
        <v>1071</v>
      </c>
      <c r="B508" s="10" t="s">
        <v>1243</v>
      </c>
      <c r="C508" s="10">
        <v>-4.9818177223205504</v>
      </c>
      <c r="D508" s="10">
        <v>-4.9248576164245597</v>
      </c>
      <c r="E508" s="10">
        <v>-5.0146460533142001</v>
      </c>
      <c r="F508" s="10">
        <v>-5.0532069206237704</v>
      </c>
      <c r="G508" s="10">
        <v>-5.1052494049072203</v>
      </c>
      <c r="H508" s="10">
        <v>-5.06679344177246</v>
      </c>
      <c r="I508" s="10">
        <v>-5.0358142852783203</v>
      </c>
      <c r="J508" s="10">
        <v>-5.0885682106018004</v>
      </c>
      <c r="K508" s="10">
        <v>-5.0688714981079102</v>
      </c>
      <c r="L508" s="10">
        <v>-5.1255636215209899</v>
      </c>
      <c r="M508" s="10">
        <v>-5.0963377952575604</v>
      </c>
      <c r="N508" s="10">
        <v>-5.0851316452026296</v>
      </c>
      <c r="O508" s="10">
        <v>-5.0577058792114196</v>
      </c>
      <c r="P508" s="10">
        <v>-4.7114925384521396</v>
      </c>
      <c r="Q508" s="10">
        <v>-4.8271770477294904</v>
      </c>
      <c r="R508" s="10">
        <v>-4.8077878952026296</v>
      </c>
      <c r="S508" s="10">
        <v>-5.0350632667541504</v>
      </c>
      <c r="T508" s="10">
        <v>-5.0530915260314897</v>
      </c>
      <c r="U508" s="10">
        <v>-5.0664038658142001</v>
      </c>
      <c r="V508" s="10">
        <v>-5.0587587356567303</v>
      </c>
      <c r="W508" s="10">
        <v>-5.0281343460082999</v>
      </c>
      <c r="X508" s="10">
        <v>-5.06184530258178</v>
      </c>
      <c r="Y508" s="10">
        <v>-4.9757781028747496</v>
      </c>
      <c r="Z508" s="10">
        <v>-5.0652761459350497</v>
      </c>
      <c r="AA508" s="10">
        <v>-4.9801025390625</v>
      </c>
      <c r="AB508" s="10">
        <v>-5.0594892501831001</v>
      </c>
      <c r="AC508" s="10">
        <v>-5.0695624351501403</v>
      </c>
      <c r="AD508" s="10">
        <v>-5.0391540527343697</v>
      </c>
      <c r="AE508" s="10">
        <v>-5.0150012969970703</v>
      </c>
      <c r="AF508" s="10">
        <v>-5.0714831352233798</v>
      </c>
      <c r="AG508" s="10">
        <v>-5.0633630752563397</v>
      </c>
      <c r="AH508" s="10">
        <v>-5.0932722091674796</v>
      </c>
      <c r="AI508" s="10">
        <v>-3.9002060890197701</v>
      </c>
      <c r="AJ508" s="10">
        <v>-3.7201180458068799</v>
      </c>
      <c r="AK508" s="10">
        <v>-3.9247190952300999</v>
      </c>
      <c r="AL508" s="10">
        <v>-3.5065484046936</v>
      </c>
      <c r="AM508" s="10">
        <v>-4.3213939666748002</v>
      </c>
      <c r="AN508" s="10">
        <v>-4.5813179016113201</v>
      </c>
      <c r="AO508" s="10">
        <v>-4.6724228858947701</v>
      </c>
      <c r="AP508" s="10">
        <v>-4.2518434524536097</v>
      </c>
      <c r="AQ508" s="10">
        <v>-4.9120407104492099</v>
      </c>
      <c r="AR508" s="10">
        <v>-4.7531890869140598</v>
      </c>
      <c r="AS508" s="10">
        <v>-4.7352814674377397</v>
      </c>
      <c r="AT508" s="10">
        <v>-4.62133693695068</v>
      </c>
      <c r="AU508" s="10">
        <v>-2.85431480407714</v>
      </c>
      <c r="AV508" s="10">
        <v>-2.9296460151672301</v>
      </c>
      <c r="AW508" s="10">
        <v>-2.9630703926086399</v>
      </c>
      <c r="AX508" s="10">
        <v>-2.7311193943023602</v>
      </c>
      <c r="AY508" s="10">
        <v>-5.0707955360412598</v>
      </c>
      <c r="AZ508" s="10">
        <v>-5.0394272804260201</v>
      </c>
      <c r="BA508" s="10">
        <v>-5.0006332397460902</v>
      </c>
      <c r="BB508" s="10">
        <v>-4.99352550506591</v>
      </c>
      <c r="BC508" s="10">
        <v>-5.0751214027404696</v>
      </c>
      <c r="BD508" s="10">
        <v>-5.0984611511230398</v>
      </c>
      <c r="BE508" s="10">
        <v>-5.0210537910461399</v>
      </c>
      <c r="BF508" s="10">
        <v>-5.0516395568847603</v>
      </c>
      <c r="BG508" s="10">
        <v>-5.0814881324768004</v>
      </c>
      <c r="BH508" s="10">
        <v>-5.0803580284118599</v>
      </c>
      <c r="BI508" s="10">
        <v>-5.0919423103332502</v>
      </c>
      <c r="BJ508" s="10">
        <v>-5.0613045692443803</v>
      </c>
      <c r="BK508" s="10">
        <v>-5.0570559501647896</v>
      </c>
      <c r="BL508" s="10">
        <v>-5.0435461997985804</v>
      </c>
      <c r="BM508" s="10">
        <v>-5.02697658538818</v>
      </c>
      <c r="BN508" s="10">
        <v>-5.0644178390502903</v>
      </c>
    </row>
    <row r="509" spans="1:66" x14ac:dyDescent="0.2">
      <c r="A509" s="10" t="s">
        <v>1072</v>
      </c>
      <c r="B509" s="10" t="s">
        <v>1243</v>
      </c>
      <c r="C509" s="10">
        <v>-5.0531949996948198</v>
      </c>
      <c r="D509" s="10">
        <v>-4.9888043403625399</v>
      </c>
      <c r="E509" s="10">
        <v>-4.9175171852111799</v>
      </c>
      <c r="F509" s="10">
        <v>-4.9822101593017498</v>
      </c>
      <c r="G509" s="10">
        <v>-5.0607967376708896</v>
      </c>
      <c r="H509" s="10">
        <v>-4.9610638618469203</v>
      </c>
      <c r="I509" s="10">
        <v>-5.0132188796996999</v>
      </c>
      <c r="J509" s="10">
        <v>-5.0420732498168901</v>
      </c>
      <c r="K509" s="10">
        <v>-4.672607421875</v>
      </c>
      <c r="L509" s="10">
        <v>-4.4820752143859801</v>
      </c>
      <c r="M509" s="10">
        <v>-4.01539707183837</v>
      </c>
      <c r="N509" s="10">
        <v>-4.5920991897582999</v>
      </c>
      <c r="O509" s="10">
        <v>-4.9881482124328604</v>
      </c>
      <c r="P509" s="10">
        <v>-4.9307332038879297</v>
      </c>
      <c r="Q509" s="10">
        <v>-4.7156529426574698</v>
      </c>
      <c r="R509" s="10">
        <v>-5.0430998802184996</v>
      </c>
      <c r="S509" s="10">
        <v>-4.9728970527648899</v>
      </c>
      <c r="T509" s="10">
        <v>-5.0722961425781197</v>
      </c>
      <c r="U509" s="10">
        <v>-5.04467678070068</v>
      </c>
      <c r="V509" s="10">
        <v>-5.0250258445739702</v>
      </c>
      <c r="W509" s="10">
        <v>-5.0488657951354901</v>
      </c>
      <c r="X509" s="10">
        <v>-4.9993157386779696</v>
      </c>
      <c r="Y509" s="10">
        <v>-4.9613323211669904</v>
      </c>
      <c r="Z509" s="10">
        <v>-4.9805498123168901</v>
      </c>
      <c r="AA509" s="10">
        <v>-5.0290861129760698</v>
      </c>
      <c r="AB509" s="10">
        <v>-4.9616150856018004</v>
      </c>
      <c r="AC509" s="10">
        <v>-4.74094533920288</v>
      </c>
      <c r="AD509" s="10">
        <v>-5.0473074913024902</v>
      </c>
      <c r="AE509" s="10">
        <v>-5.0484647750854403</v>
      </c>
      <c r="AF509" s="10">
        <v>-5.01841020584106</v>
      </c>
      <c r="AG509" s="10">
        <v>-5.0953340530395499</v>
      </c>
      <c r="AH509" s="10">
        <v>-4.93930912017822</v>
      </c>
      <c r="AI509" s="10">
        <v>-3.9155254364013601</v>
      </c>
      <c r="AJ509" s="10">
        <v>-2.7688503265380802</v>
      </c>
      <c r="AK509" s="10">
        <v>-2.79496002197265</v>
      </c>
      <c r="AL509" s="10">
        <v>-3.5548298358917201</v>
      </c>
      <c r="AM509" s="10">
        <v>-4.8581109046936</v>
      </c>
      <c r="AN509" s="10">
        <v>-4.2381496429443297</v>
      </c>
      <c r="AO509" s="10">
        <v>-4.3154625892639098</v>
      </c>
      <c r="AP509" s="10">
        <v>-4.6484403610229403</v>
      </c>
      <c r="AQ509" s="10">
        <v>-1.1447215080261199</v>
      </c>
      <c r="AR509" s="10">
        <v>-1.0775444507598799</v>
      </c>
      <c r="AS509" s="10">
        <v>-0.77783536911010698</v>
      </c>
      <c r="AT509" s="10">
        <v>-0.84625911712646396</v>
      </c>
      <c r="AU509" s="10">
        <v>-4.0070366859436</v>
      </c>
      <c r="AV509" s="10">
        <v>-2.9662823677062899</v>
      </c>
      <c r="AW509" s="10">
        <v>-3.4604799747467001</v>
      </c>
      <c r="AX509" s="10">
        <v>-4.20269727706909</v>
      </c>
      <c r="AY509" s="10">
        <v>-5.1172971725463796</v>
      </c>
      <c r="AZ509" s="10">
        <v>-5.0646553039550701</v>
      </c>
      <c r="BA509" s="10">
        <v>-5.0187821388244602</v>
      </c>
      <c r="BB509" s="10">
        <v>-5.09018754959106</v>
      </c>
      <c r="BC509" s="10">
        <v>-4.9929013252258301</v>
      </c>
      <c r="BD509" s="10">
        <v>-5.0031652450561497</v>
      </c>
      <c r="BE509" s="10">
        <v>-5.0078740119934002</v>
      </c>
      <c r="BF509" s="10">
        <v>-4.9722404479980398</v>
      </c>
      <c r="BG509" s="10">
        <v>-4.9610872268676696</v>
      </c>
      <c r="BH509" s="10">
        <v>-5.0123400688171298</v>
      </c>
      <c r="BI509" s="10">
        <v>-4.4567909240722603</v>
      </c>
      <c r="BJ509" s="10">
        <v>-4.9662170410156197</v>
      </c>
      <c r="BK509" s="10">
        <v>-5.0816149711608798</v>
      </c>
      <c r="BL509" s="10">
        <v>-5.0599374771118102</v>
      </c>
      <c r="BM509" s="10">
        <v>-5.0577497482299796</v>
      </c>
      <c r="BN509" s="10">
        <v>-5.1055521965026802</v>
      </c>
    </row>
    <row r="510" spans="1:66" x14ac:dyDescent="0.2">
      <c r="A510" s="10" t="s">
        <v>1073</v>
      </c>
      <c r="B510" s="10" t="s">
        <v>1243</v>
      </c>
      <c r="C510" s="10">
        <v>-4.99505138397216</v>
      </c>
      <c r="D510" s="10">
        <v>-5.0357642173767001</v>
      </c>
      <c r="E510" s="10">
        <v>-4.7155895233154297</v>
      </c>
      <c r="F510" s="10">
        <v>-5.0003957748412997</v>
      </c>
      <c r="G510" s="10">
        <v>-5.00943899154663</v>
      </c>
      <c r="H510" s="10">
        <v>-4.9732308387756303</v>
      </c>
      <c r="I510" s="10">
        <v>-4.6883230209350497</v>
      </c>
      <c r="J510" s="10">
        <v>-4.9864649772643999</v>
      </c>
      <c r="K510" s="10">
        <v>-4.9745006561279297</v>
      </c>
      <c r="L510" s="10">
        <v>-5.0043883323669398</v>
      </c>
      <c r="M510" s="10">
        <v>-4.8286838531494096</v>
      </c>
      <c r="N510" s="10">
        <v>-4.9719438552856401</v>
      </c>
      <c r="O510" s="10">
        <v>-5.0327367782592702</v>
      </c>
      <c r="P510" s="10">
        <v>-4.9515933990478498</v>
      </c>
      <c r="Q510" s="10">
        <v>-4.58800792694091</v>
      </c>
      <c r="R510" s="10">
        <v>-4.9808702468871999</v>
      </c>
      <c r="S510" s="10">
        <v>-4.9846386909484801</v>
      </c>
      <c r="T510" s="10">
        <v>-4.9622488021850497</v>
      </c>
      <c r="U510" s="10">
        <v>-4.9679045677184996</v>
      </c>
      <c r="V510" s="10">
        <v>-4.9957685470581001</v>
      </c>
      <c r="W510" s="10">
        <v>-4.9684848785400302</v>
      </c>
      <c r="X510" s="10">
        <v>-5.0286064147949201</v>
      </c>
      <c r="Y510" s="10">
        <v>-4.9916324615478498</v>
      </c>
      <c r="Z510" s="10">
        <v>-5.0101108551025302</v>
      </c>
      <c r="AA510" s="10">
        <v>-5.0108714103698704</v>
      </c>
      <c r="AB510" s="10">
        <v>-4.9569063186645499</v>
      </c>
      <c r="AC510" s="10">
        <v>-4.9845991134643501</v>
      </c>
      <c r="AD510" s="10">
        <v>-5.0333895683288503</v>
      </c>
      <c r="AE510" s="10">
        <v>-5.0423545837402299</v>
      </c>
      <c r="AF510" s="10">
        <v>-4.9604773521423304</v>
      </c>
      <c r="AG510" s="10">
        <v>-5.00962209701538</v>
      </c>
      <c r="AH510" s="10">
        <v>-5.0010786056518501</v>
      </c>
      <c r="AI510" s="10">
        <v>-4.0793309211730904</v>
      </c>
      <c r="AJ510" s="10">
        <v>-4.1813511848449698</v>
      </c>
      <c r="AK510" s="10">
        <v>-2.54237580299377</v>
      </c>
      <c r="AL510" s="10">
        <v>-3.7761144638061501</v>
      </c>
      <c r="AM510" s="10">
        <v>-3.9486043453216499</v>
      </c>
      <c r="AN510" s="10">
        <v>-4.2739667892456001</v>
      </c>
      <c r="AO510" s="10">
        <v>-2.8349151611328098</v>
      </c>
      <c r="AP510" s="10">
        <v>-3.87574911117553</v>
      </c>
      <c r="AQ510" s="10">
        <v>-3.7568507194518999</v>
      </c>
      <c r="AR510" s="10">
        <v>-4.0350470542907697</v>
      </c>
      <c r="AS510" s="10">
        <v>-2.9926652908325102</v>
      </c>
      <c r="AT510" s="10">
        <v>-3.5515475273132302</v>
      </c>
      <c r="AU510" s="10">
        <v>-4.1074252128601003</v>
      </c>
      <c r="AV510" s="10">
        <v>-4.2438421249389604</v>
      </c>
      <c r="AW510" s="10">
        <v>-2.8422837257385201</v>
      </c>
      <c r="AX510" s="10">
        <v>-3.9768650531768799</v>
      </c>
      <c r="AY510" s="10">
        <v>-5.0352811813354403</v>
      </c>
      <c r="AZ510" s="10">
        <v>-5.0089764595031703</v>
      </c>
      <c r="BA510" s="10">
        <v>-5.0092458724975497</v>
      </c>
      <c r="BB510" s="10">
        <v>-5.0788645744323704</v>
      </c>
      <c r="BC510" s="10">
        <v>-4.96412801742553</v>
      </c>
      <c r="BD510" s="10">
        <v>-5.00543117523193</v>
      </c>
      <c r="BE510" s="10">
        <v>-4.96453762054443</v>
      </c>
      <c r="BF510" s="10">
        <v>-5.0298504829406703</v>
      </c>
      <c r="BG510" s="10">
        <v>-5.0033683776855398</v>
      </c>
      <c r="BH510" s="10">
        <v>-4.9924216270446697</v>
      </c>
      <c r="BI510" s="10">
        <v>-4.9721145629882804</v>
      </c>
      <c r="BJ510" s="10">
        <v>-4.9780731201171804</v>
      </c>
      <c r="BK510" s="10">
        <v>-4.9433102607726997</v>
      </c>
      <c r="BL510" s="10">
        <v>-5.0331826210021902</v>
      </c>
      <c r="BM510" s="10">
        <v>-5.0337624549865696</v>
      </c>
      <c r="BN510" s="10">
        <v>-4.9669880867004297</v>
      </c>
    </row>
    <row r="511" spans="1:66" x14ac:dyDescent="0.2">
      <c r="A511" s="10" t="s">
        <v>1074</v>
      </c>
      <c r="B511" s="10" t="s">
        <v>1243</v>
      </c>
      <c r="C511" s="10">
        <v>-5.0471162796020499</v>
      </c>
      <c r="D511" s="10">
        <v>-4.9420762062072701</v>
      </c>
      <c r="E511" s="10">
        <v>-4.909912109375</v>
      </c>
      <c r="F511" s="10">
        <v>-4.9606957435607901</v>
      </c>
      <c r="G511" s="10">
        <v>-5.0445785522460902</v>
      </c>
      <c r="H511" s="10">
        <v>-4.9655976295471103</v>
      </c>
      <c r="I511" s="10">
        <v>-4.96217489242553</v>
      </c>
      <c r="J511" s="10">
        <v>-5.02799224853515</v>
      </c>
      <c r="K511" s="10">
        <v>-4.6054530143737704</v>
      </c>
      <c r="L511" s="10">
        <v>-4.4351110458373997</v>
      </c>
      <c r="M511" s="10">
        <v>-3.9892628192901598</v>
      </c>
      <c r="N511" s="10">
        <v>-4.57572174072265</v>
      </c>
      <c r="O511" s="10">
        <v>-4.9979286193847603</v>
      </c>
      <c r="P511" s="10">
        <v>-4.8493890762329102</v>
      </c>
      <c r="Q511" s="10">
        <v>-4.6523098945617596</v>
      </c>
      <c r="R511" s="10">
        <v>-5.0746517181396396</v>
      </c>
      <c r="S511" s="10">
        <v>-4.9696369171142498</v>
      </c>
      <c r="T511" s="10">
        <v>-5.0699067115783603</v>
      </c>
      <c r="U511" s="10">
        <v>-5.0447287559509197</v>
      </c>
      <c r="V511" s="10">
        <v>-5.0149350166320801</v>
      </c>
      <c r="W511" s="10">
        <v>-5.0153102874755797</v>
      </c>
      <c r="X511" s="10">
        <v>-5.0288805961608798</v>
      </c>
      <c r="Y511" s="10">
        <v>-4.9746828079223597</v>
      </c>
      <c r="Z511" s="10">
        <v>-4.9473552703857404</v>
      </c>
      <c r="AA511" s="10">
        <v>-5.0774769783020002</v>
      </c>
      <c r="AB511" s="10">
        <v>-4.9917120933532697</v>
      </c>
      <c r="AC511" s="10">
        <v>-4.7608160972595197</v>
      </c>
      <c r="AD511" s="10">
        <v>-5.0318498611450098</v>
      </c>
      <c r="AE511" s="10">
        <v>-5.0351653099059996</v>
      </c>
      <c r="AF511" s="10">
        <v>-4.9856925010681099</v>
      </c>
      <c r="AG511" s="10">
        <v>-5.0719456672668404</v>
      </c>
      <c r="AH511" s="10">
        <v>-4.9223489761352504</v>
      </c>
      <c r="AI511" s="10">
        <v>-3.7655115127563401</v>
      </c>
      <c r="AJ511" s="10">
        <v>-2.5460147857665998</v>
      </c>
      <c r="AK511" s="10">
        <v>-2.6333801746368399</v>
      </c>
      <c r="AL511" s="10">
        <v>-3.4813308715820299</v>
      </c>
      <c r="AM511" s="10">
        <v>-4.7891688346862704</v>
      </c>
      <c r="AN511" s="10">
        <v>-3.9980077743530198</v>
      </c>
      <c r="AO511" s="10">
        <v>-4.23360252380371</v>
      </c>
      <c r="AP511" s="10">
        <v>-4.6059384346008301</v>
      </c>
      <c r="AQ511" s="10">
        <v>-1.17036509513854</v>
      </c>
      <c r="AR511" s="10">
        <v>-1.0172934532165501</v>
      </c>
      <c r="AS511" s="10">
        <v>-0.69997358322143499</v>
      </c>
      <c r="AT511" s="10">
        <v>-0.88244462013244596</v>
      </c>
      <c r="AU511" s="10">
        <v>-3.8648996353149401</v>
      </c>
      <c r="AV511" s="10">
        <v>-2.8599925041198699</v>
      </c>
      <c r="AW511" s="10">
        <v>-3.27268385887146</v>
      </c>
      <c r="AX511" s="10">
        <v>-4.1542305946350098</v>
      </c>
      <c r="AY511" s="10">
        <v>-5.0918927192687899</v>
      </c>
      <c r="AZ511" s="10">
        <v>-5.0321564674377397</v>
      </c>
      <c r="BA511" s="10">
        <v>-5.0153722763061497</v>
      </c>
      <c r="BB511" s="10">
        <v>-5.0567283630370996</v>
      </c>
      <c r="BC511" s="10">
        <v>-4.9794669151306099</v>
      </c>
      <c r="BD511" s="10">
        <v>-5.0246019363403303</v>
      </c>
      <c r="BE511" s="10">
        <v>-4.98192882537841</v>
      </c>
      <c r="BF511" s="10">
        <v>-4.9589581489562899</v>
      </c>
      <c r="BG511" s="10">
        <v>-4.9419851303100497</v>
      </c>
      <c r="BH511" s="10">
        <v>-5.00028276443481</v>
      </c>
      <c r="BI511" s="10">
        <v>-4.3547186851501403</v>
      </c>
      <c r="BJ511" s="10">
        <v>-4.9488959312438903</v>
      </c>
      <c r="BK511" s="10">
        <v>-5.0833587646484304</v>
      </c>
      <c r="BL511" s="10">
        <v>-5.0683331489562899</v>
      </c>
      <c r="BM511" s="10">
        <v>-5.02158403396606</v>
      </c>
      <c r="BN511" s="10">
        <v>-5.0731172561645499</v>
      </c>
    </row>
    <row r="512" spans="1:66" x14ac:dyDescent="0.2">
      <c r="A512" s="10" t="s">
        <v>1075</v>
      </c>
      <c r="B512" s="10" t="s">
        <v>1243</v>
      </c>
      <c r="C512" s="10">
        <v>-5.0441908836364702</v>
      </c>
      <c r="D512" s="10">
        <v>-4.9576139450073198</v>
      </c>
      <c r="E512" s="10">
        <v>-4.76218509674072</v>
      </c>
      <c r="F512" s="10">
        <v>-5.0144991874694798</v>
      </c>
      <c r="G512" s="10">
        <v>-5.0497641563415501</v>
      </c>
      <c r="H512" s="10">
        <v>-4.9326004981994602</v>
      </c>
      <c r="I512" s="10">
        <v>-4.7675280570983798</v>
      </c>
      <c r="J512" s="10">
        <v>-5.0627284049987704</v>
      </c>
      <c r="K512" s="10">
        <v>-5.0108175277709899</v>
      </c>
      <c r="L512" s="10">
        <v>-5.0069122314453098</v>
      </c>
      <c r="M512" s="10">
        <v>-4.6445846557617099</v>
      </c>
      <c r="N512" s="10">
        <v>-4.8835730552673304</v>
      </c>
      <c r="O512" s="10">
        <v>-4.9875283241271902</v>
      </c>
      <c r="P512" s="10">
        <v>-4.8061890602111799</v>
      </c>
      <c r="Q512" s="10">
        <v>-4.4187550544738698</v>
      </c>
      <c r="R512" s="10">
        <v>-4.9142432212829501</v>
      </c>
      <c r="S512" s="10">
        <v>-4.9696898460388104</v>
      </c>
      <c r="T512" s="10">
        <v>-4.9818129539489702</v>
      </c>
      <c r="U512" s="10">
        <v>-5.0744485855102504</v>
      </c>
      <c r="V512" s="10">
        <v>-5.0813183784484801</v>
      </c>
      <c r="W512" s="10">
        <v>-4.9514617919921804</v>
      </c>
      <c r="X512" s="10">
        <v>-5.0660476684570304</v>
      </c>
      <c r="Y512" s="10">
        <v>-4.9468941688537598</v>
      </c>
      <c r="Z512" s="10">
        <v>-5.06467485427856</v>
      </c>
      <c r="AA512" s="10">
        <v>-5.0331487655639604</v>
      </c>
      <c r="AB512" s="10">
        <v>-5.0036745071411097</v>
      </c>
      <c r="AC512" s="10">
        <v>-5.0611538887023899</v>
      </c>
      <c r="AD512" s="10">
        <v>-5.0715169906616202</v>
      </c>
      <c r="AE512" s="10">
        <v>-5.0960817337036097</v>
      </c>
      <c r="AF512" s="10">
        <v>-5.0538511276245099</v>
      </c>
      <c r="AG512" s="10">
        <v>-5.0712294578552202</v>
      </c>
      <c r="AH512" s="10">
        <v>-4.9854493141174299</v>
      </c>
      <c r="AI512" s="10">
        <v>-2.8483517169952299</v>
      </c>
      <c r="AJ512" s="10">
        <v>-2.9324650764465301</v>
      </c>
      <c r="AK512" s="10">
        <v>-1.41962242126464</v>
      </c>
      <c r="AL512" s="10">
        <v>-2.3432724475860498</v>
      </c>
      <c r="AM512" s="10">
        <v>-3.65581107139587</v>
      </c>
      <c r="AN512" s="10">
        <v>-4.08949422836303</v>
      </c>
      <c r="AO512" s="10">
        <v>-2.5969114303588801</v>
      </c>
      <c r="AP512" s="10">
        <v>-3.4736847877502401</v>
      </c>
      <c r="AQ512" s="10">
        <v>-3.04931163787841</v>
      </c>
      <c r="AR512" s="10">
        <v>-3.4110937118530198</v>
      </c>
      <c r="AS512" s="10">
        <v>-2.2782955169677699</v>
      </c>
      <c r="AT512" s="10">
        <v>-2.6810221672058101</v>
      </c>
      <c r="AU512" s="10">
        <v>-2.5372791290283199</v>
      </c>
      <c r="AV512" s="10">
        <v>-2.8103663921356201</v>
      </c>
      <c r="AW512" s="10">
        <v>-1.19137859344482</v>
      </c>
      <c r="AX512" s="10">
        <v>-2.38970947265625</v>
      </c>
      <c r="AY512" s="10">
        <v>-5.0512542724609304</v>
      </c>
      <c r="AZ512" s="10">
        <v>-5.0004677772521902</v>
      </c>
      <c r="BA512" s="10">
        <v>-4.9816484451293901</v>
      </c>
      <c r="BB512" s="10">
        <v>-5.0003199577331499</v>
      </c>
      <c r="BC512" s="10">
        <v>-4.9679713249206499</v>
      </c>
      <c r="BD512" s="10">
        <v>-4.9786338806152299</v>
      </c>
      <c r="BE512" s="10">
        <v>-5.0215635299682599</v>
      </c>
      <c r="BF512" s="10">
        <v>-5.0685496330261204</v>
      </c>
      <c r="BG512" s="10">
        <v>-5.0249671936035103</v>
      </c>
      <c r="BH512" s="10">
        <v>-5.0471839904785103</v>
      </c>
      <c r="BI512" s="10">
        <v>-4.91308116912841</v>
      </c>
      <c r="BJ512" s="10">
        <v>-4.9857053756713796</v>
      </c>
      <c r="BK512" s="10">
        <v>-5.0947985649108798</v>
      </c>
      <c r="BL512" s="10">
        <v>-5.0460753440856898</v>
      </c>
      <c r="BM512" s="10">
        <v>-5.0225791931152299</v>
      </c>
      <c r="BN512" s="10">
        <v>-5.0227313041687003</v>
      </c>
    </row>
    <row r="513" spans="1:66" x14ac:dyDescent="0.2">
      <c r="A513" s="10" t="s">
        <v>1076</v>
      </c>
      <c r="B513" s="10" t="s">
        <v>1243</v>
      </c>
      <c r="C513" s="10">
        <v>-5.0029640197753897</v>
      </c>
      <c r="D513" s="10">
        <v>-4.9871578216552699</v>
      </c>
      <c r="E513" s="10">
        <v>-4.9891624450683496</v>
      </c>
      <c r="F513" s="10">
        <v>-4.9887661933898899</v>
      </c>
      <c r="G513" s="10">
        <v>-5.0227465629577601</v>
      </c>
      <c r="H513" s="10">
        <v>-5.0086159706115696</v>
      </c>
      <c r="I513" s="10">
        <v>-5.0534210205078098</v>
      </c>
      <c r="J513" s="10">
        <v>-4.9501237869262598</v>
      </c>
      <c r="K513" s="10">
        <v>-4.9183082580566397</v>
      </c>
      <c r="L513" s="10">
        <v>-4.8797917366027797</v>
      </c>
      <c r="M513" s="10">
        <v>-4.88378858566284</v>
      </c>
      <c r="N513" s="10">
        <v>-4.9504466056823704</v>
      </c>
      <c r="O513" s="10">
        <v>-4.9798545837402299</v>
      </c>
      <c r="P513" s="10">
        <v>-5.0382108688354403</v>
      </c>
      <c r="Q513" s="10">
        <v>-5.0654754638671804</v>
      </c>
      <c r="R513" s="10">
        <v>-4.9931268692016602</v>
      </c>
      <c r="S513" s="10">
        <v>-5.0239562988281197</v>
      </c>
      <c r="T513" s="10">
        <v>-5.0297546386718697</v>
      </c>
      <c r="U513" s="10">
        <v>-4.9787507057189897</v>
      </c>
      <c r="V513" s="10">
        <v>-5.0357871055603001</v>
      </c>
      <c r="W513" s="10">
        <v>-4.9916515350341797</v>
      </c>
      <c r="X513" s="10">
        <v>-4.9497008323669398</v>
      </c>
      <c r="Y513" s="10">
        <v>-5.0146131515502903</v>
      </c>
      <c r="Z513" s="10">
        <v>-4.9961280822753897</v>
      </c>
      <c r="AA513" s="10">
        <v>-4.9354290962219203</v>
      </c>
      <c r="AB513" s="10">
        <v>-4.9651508331298801</v>
      </c>
      <c r="AC513" s="10">
        <v>-4.92466115951538</v>
      </c>
      <c r="AD513" s="10">
        <v>-5.0057282447814897</v>
      </c>
      <c r="AE513" s="10">
        <v>-5.0061383247375399</v>
      </c>
      <c r="AF513" s="10">
        <v>-4.9983997344970703</v>
      </c>
      <c r="AG513" s="10">
        <v>-5.0045270919799796</v>
      </c>
      <c r="AH513" s="10">
        <v>-4.97399806976318</v>
      </c>
      <c r="AI513" s="10">
        <v>-3.5881042480468701</v>
      </c>
      <c r="AJ513" s="10">
        <v>-3.8377389907836901</v>
      </c>
      <c r="AK513" s="10">
        <v>-3.5490837097167902</v>
      </c>
      <c r="AL513" s="10">
        <v>-3.1428587436675999</v>
      </c>
      <c r="AM513" s="10">
        <v>-4.2747197151184002</v>
      </c>
      <c r="AN513" s="10">
        <v>-4.6466960906982404</v>
      </c>
      <c r="AO513" s="10">
        <v>-4.4062037467956499</v>
      </c>
      <c r="AP513" s="10">
        <v>-4.0963826179504297</v>
      </c>
      <c r="AQ513" s="10">
        <v>-4.0360689163207999</v>
      </c>
      <c r="AR513" s="10">
        <v>-4.3233342170715297</v>
      </c>
      <c r="AS513" s="10">
        <v>-4.2594289779662997</v>
      </c>
      <c r="AT513" s="10">
        <v>-3.8388326168060298</v>
      </c>
      <c r="AU513" s="10">
        <v>-3.8821709156036301</v>
      </c>
      <c r="AV513" s="10">
        <v>-4.1209444999694798</v>
      </c>
      <c r="AW513" s="10">
        <v>-4.0609579086303702</v>
      </c>
      <c r="AX513" s="10">
        <v>-3.6905992031097399</v>
      </c>
      <c r="AY513" s="10">
        <v>-4.9644227027893004</v>
      </c>
      <c r="AZ513" s="10">
        <v>-4.9376597404479901</v>
      </c>
      <c r="BA513" s="10">
        <v>-4.99108839035034</v>
      </c>
      <c r="BB513" s="10">
        <v>-4.8523716926574698</v>
      </c>
      <c r="BC513" s="10">
        <v>-4.9745392799377397</v>
      </c>
      <c r="BD513" s="10">
        <v>-4.9897098541259703</v>
      </c>
      <c r="BE513" s="10">
        <v>-5.0227375030517498</v>
      </c>
      <c r="BF513" s="10">
        <v>-4.9475293159484801</v>
      </c>
      <c r="BG513" s="10">
        <v>-4.9420566558837802</v>
      </c>
      <c r="BH513" s="10">
        <v>-5.0480785369873002</v>
      </c>
      <c r="BI513" s="10">
        <v>-4.9528856277465803</v>
      </c>
      <c r="BJ513" s="10">
        <v>-4.9594044685363698</v>
      </c>
      <c r="BK513" s="10">
        <v>-4.97684574127197</v>
      </c>
      <c r="BL513" s="10">
        <v>-5.0039992332458496</v>
      </c>
      <c r="BM513" s="10">
        <v>-4.9965076446533203</v>
      </c>
      <c r="BN513" s="10">
        <v>-5.0130820274353001</v>
      </c>
    </row>
    <row r="514" spans="1:66" x14ac:dyDescent="0.2">
      <c r="A514" s="10" t="s">
        <v>1077</v>
      </c>
      <c r="B514" s="10" t="s">
        <v>1243</v>
      </c>
      <c r="C514" s="10">
        <v>-5.0026516914367596</v>
      </c>
      <c r="D514" s="10">
        <v>-4.9895296096801696</v>
      </c>
      <c r="E514" s="10">
        <v>-4.9081845283508301</v>
      </c>
      <c r="F514" s="10">
        <v>-4.9772014617919904</v>
      </c>
      <c r="G514" s="10">
        <v>-4.9619159698486301</v>
      </c>
      <c r="H514" s="10">
        <v>-5.0632004737854004</v>
      </c>
      <c r="I514" s="10">
        <v>-5.0213918685912997</v>
      </c>
      <c r="J514" s="10">
        <v>-5.0034108161926198</v>
      </c>
      <c r="K514" s="10">
        <v>-4.93733406066894</v>
      </c>
      <c r="L514" s="10">
        <v>-4.9895248413085902</v>
      </c>
      <c r="M514" s="10">
        <v>-4.8371210098266602</v>
      </c>
      <c r="N514" s="10">
        <v>-4.9246578216552699</v>
      </c>
      <c r="O514" s="10">
        <v>-4.9900918006896902</v>
      </c>
      <c r="P514" s="10">
        <v>-4.9681863784790004</v>
      </c>
      <c r="Q514" s="10">
        <v>-4.8165488243103001</v>
      </c>
      <c r="R514" s="10">
        <v>-4.9756813049316397</v>
      </c>
      <c r="S514" s="10">
        <v>-5.0385193824768004</v>
      </c>
      <c r="T514" s="10">
        <v>-5.07321977615356</v>
      </c>
      <c r="U514" s="10">
        <v>-5.0367708206176696</v>
      </c>
      <c r="V514" s="10">
        <v>-5.0578374862670898</v>
      </c>
      <c r="W514" s="10">
        <v>-4.9349222183227504</v>
      </c>
      <c r="X514" s="10">
        <v>-4.9878997802734304</v>
      </c>
      <c r="Y514" s="10">
        <v>-4.9987454414367596</v>
      </c>
      <c r="Z514" s="10">
        <v>-5.0325303077697701</v>
      </c>
      <c r="AA514" s="10">
        <v>-4.9868283271789497</v>
      </c>
      <c r="AB514" s="10">
        <v>-5.0240421295165998</v>
      </c>
      <c r="AC514" s="10">
        <v>-5.0365314483642498</v>
      </c>
      <c r="AD514" s="10">
        <v>-5.0074133872985804</v>
      </c>
      <c r="AE514" s="10">
        <v>-5.05169582366943</v>
      </c>
      <c r="AF514" s="10">
        <v>-5.08141994476318</v>
      </c>
      <c r="AG514" s="10">
        <v>-5.0189042091369602</v>
      </c>
      <c r="AH514" s="10">
        <v>-5.0346717834472603</v>
      </c>
      <c r="AI514" s="10">
        <v>-2.94804382324218</v>
      </c>
      <c r="AJ514" s="10">
        <v>-3.0418915748596098</v>
      </c>
      <c r="AK514" s="10">
        <v>-2.1943361759185702</v>
      </c>
      <c r="AL514" s="10">
        <v>-2.0652692317962602</v>
      </c>
      <c r="AM514" s="10">
        <v>-3.6244807243347101</v>
      </c>
      <c r="AN514" s="10">
        <v>-3.9356656074523899</v>
      </c>
      <c r="AO514" s="10">
        <v>-3.13480472564697</v>
      </c>
      <c r="AP514" s="10">
        <v>-3.2072160243988002</v>
      </c>
      <c r="AQ514" s="10">
        <v>-2.66080474853515</v>
      </c>
      <c r="AR514" s="10">
        <v>-3.1943554878234801</v>
      </c>
      <c r="AS514" s="10">
        <v>-2.3545727729797301</v>
      </c>
      <c r="AT514" s="10">
        <v>-2.07527375221252</v>
      </c>
      <c r="AU514" s="10">
        <v>-2.6615328788757302</v>
      </c>
      <c r="AV514" s="10">
        <v>-2.9436511993408199</v>
      </c>
      <c r="AW514" s="10">
        <v>-2.2422673702239901</v>
      </c>
      <c r="AX514" s="10">
        <v>-2.3096828460693302</v>
      </c>
      <c r="AY514" s="10">
        <v>-5.0594830513000399</v>
      </c>
      <c r="AZ514" s="10">
        <v>-5.0242881774902299</v>
      </c>
      <c r="BA514" s="10">
        <v>-5.0252661705017001</v>
      </c>
      <c r="BB514" s="10">
        <v>-5.0205149650573704</v>
      </c>
      <c r="BC514" s="10">
        <v>-4.9830861091613698</v>
      </c>
      <c r="BD514" s="10">
        <v>-5.0248985290527299</v>
      </c>
      <c r="BE514" s="10">
        <v>-5.0271439552307102</v>
      </c>
      <c r="BF514" s="10">
        <v>-5.0570521354675204</v>
      </c>
      <c r="BG514" s="10">
        <v>-4.9720697402954102</v>
      </c>
      <c r="BH514" s="10">
        <v>-5.0859184265136701</v>
      </c>
      <c r="BI514" s="10">
        <v>-5.0461516380309996</v>
      </c>
      <c r="BJ514" s="10">
        <v>-4.9642238616943297</v>
      </c>
      <c r="BK514" s="10">
        <v>-5.12627744674682</v>
      </c>
      <c r="BL514" s="10">
        <v>-5.0651206970214799</v>
      </c>
      <c r="BM514" s="10">
        <v>-5.0879931449890101</v>
      </c>
      <c r="BN514" s="10">
        <v>-5.0120038986206001</v>
      </c>
    </row>
    <row r="515" spans="1:66" x14ac:dyDescent="0.2">
      <c r="A515" s="10" t="s">
        <v>1078</v>
      </c>
      <c r="B515" s="10" t="s">
        <v>1243</v>
      </c>
      <c r="C515" s="10">
        <v>-5.0393147468566797</v>
      </c>
      <c r="D515" s="10">
        <v>-5.0070004463195801</v>
      </c>
      <c r="E515" s="10">
        <v>-5.0532546043395996</v>
      </c>
      <c r="F515" s="10">
        <v>-5.0164031982421804</v>
      </c>
      <c r="G515" s="10">
        <v>-5.0683860778808496</v>
      </c>
      <c r="H515" s="10">
        <v>-5.0956339836120597</v>
      </c>
      <c r="I515" s="10">
        <v>-5.0956363677978498</v>
      </c>
      <c r="J515" s="10">
        <v>-4.9823875427245996</v>
      </c>
      <c r="K515" s="10">
        <v>-4.9843363761901802</v>
      </c>
      <c r="L515" s="10">
        <v>-4.9319868087768501</v>
      </c>
      <c r="M515" s="10">
        <v>-4.9051365852355904</v>
      </c>
      <c r="N515" s="10">
        <v>-4.9515523910522399</v>
      </c>
      <c r="O515" s="10">
        <v>-4.9971256256103498</v>
      </c>
      <c r="P515" s="10">
        <v>-4.9760637283325098</v>
      </c>
      <c r="Q515" s="10">
        <v>-5.0272703170776296</v>
      </c>
      <c r="R515" s="10">
        <v>-4.9002952575683496</v>
      </c>
      <c r="S515" s="10">
        <v>-5.0510129928588796</v>
      </c>
      <c r="T515" s="10">
        <v>-5.0111136436462402</v>
      </c>
      <c r="U515" s="10">
        <v>-4.9986805915832502</v>
      </c>
      <c r="V515" s="10">
        <v>-5.0528755187988201</v>
      </c>
      <c r="W515" s="10">
        <v>-5.0274085998535103</v>
      </c>
      <c r="X515" s="10">
        <v>-4.9349169731140101</v>
      </c>
      <c r="Y515" s="10">
        <v>-5.0421347618103001</v>
      </c>
      <c r="Z515" s="10">
        <v>-5.0011448860168404</v>
      </c>
      <c r="AA515" s="10">
        <v>-4.9712386131286603</v>
      </c>
      <c r="AB515" s="10">
        <v>-4.97029685974121</v>
      </c>
      <c r="AC515" s="10">
        <v>-5.0066814422607404</v>
      </c>
      <c r="AD515" s="10">
        <v>-5.0036802291870099</v>
      </c>
      <c r="AE515" s="10">
        <v>-5.0129442214965803</v>
      </c>
      <c r="AF515" s="10">
        <v>-5.0114097595214799</v>
      </c>
      <c r="AG515" s="10">
        <v>-5.0516033172607404</v>
      </c>
      <c r="AH515" s="10">
        <v>-4.9990720748901296</v>
      </c>
      <c r="AI515" s="10">
        <v>-3.2964231967925999</v>
      </c>
      <c r="AJ515" s="10">
        <v>-3.5135331153869598</v>
      </c>
      <c r="AK515" s="10">
        <v>-3.2026062011718701</v>
      </c>
      <c r="AL515" s="10">
        <v>-2.6385655403137198</v>
      </c>
      <c r="AM515" s="10">
        <v>-4.2518396377563397</v>
      </c>
      <c r="AN515" s="10">
        <v>-4.7322258949279696</v>
      </c>
      <c r="AO515" s="10">
        <v>-4.3616681098937899</v>
      </c>
      <c r="AP515" s="10">
        <v>-3.9724802970886199</v>
      </c>
      <c r="AQ515" s="10">
        <v>-3.8549747467040998</v>
      </c>
      <c r="AR515" s="10">
        <v>-4.1792688369750897</v>
      </c>
      <c r="AS515" s="10">
        <v>-4.0932598114013601</v>
      </c>
      <c r="AT515" s="10">
        <v>-3.6089239120483398</v>
      </c>
      <c r="AU515" s="10">
        <v>-3.27843809127807</v>
      </c>
      <c r="AV515" s="10">
        <v>-3.49215364456176</v>
      </c>
      <c r="AW515" s="10">
        <v>-3.3866004943847599</v>
      </c>
      <c r="AX515" s="10">
        <v>-3.0516829490661599</v>
      </c>
      <c r="AY515" s="10">
        <v>-5.0081863403320304</v>
      </c>
      <c r="AZ515" s="10">
        <v>-4.9335970878601003</v>
      </c>
      <c r="BA515" s="10">
        <v>-5.01993560791015</v>
      </c>
      <c r="BB515" s="10">
        <v>-4.83418369293212</v>
      </c>
      <c r="BC515" s="10">
        <v>-4.9645109176635698</v>
      </c>
      <c r="BD515" s="10">
        <v>-5.0235924720764098</v>
      </c>
      <c r="BE515" s="10">
        <v>-5.0304074287414497</v>
      </c>
      <c r="BF515" s="10">
        <v>-5.0089297294616699</v>
      </c>
      <c r="BG515" s="10">
        <v>-4.9884605407714799</v>
      </c>
      <c r="BH515" s="10">
        <v>-5.0783677101135201</v>
      </c>
      <c r="BI515" s="10">
        <v>-5.0221920013427699</v>
      </c>
      <c r="BJ515" s="10">
        <v>-4.9916210174560502</v>
      </c>
      <c r="BK515" s="10">
        <v>-5.0319180488586399</v>
      </c>
      <c r="BL515" s="10">
        <v>-5.0904059410095197</v>
      </c>
      <c r="BM515" s="10">
        <v>-5.0375347137451101</v>
      </c>
      <c r="BN515" s="10">
        <v>-5.0197186470031703</v>
      </c>
    </row>
    <row r="516" spans="1:66" x14ac:dyDescent="0.2">
      <c r="A516" s="10" t="s">
        <v>1079</v>
      </c>
      <c r="B516" s="10" t="s">
        <v>1243</v>
      </c>
      <c r="C516" s="10">
        <v>-4.9990453720092702</v>
      </c>
      <c r="D516" s="10">
        <v>-4.8934345245361301</v>
      </c>
      <c r="E516" s="10">
        <v>-4.8784151077270499</v>
      </c>
      <c r="F516" s="10">
        <v>-5.0026140213012598</v>
      </c>
      <c r="G516" s="10">
        <v>-5.0176243782043404</v>
      </c>
      <c r="H516" s="10">
        <v>-4.9556093215942303</v>
      </c>
      <c r="I516" s="10">
        <v>-4.8247528076171804</v>
      </c>
      <c r="J516" s="10">
        <v>-5.1046156883239702</v>
      </c>
      <c r="K516" s="10">
        <v>-5.04679250717163</v>
      </c>
      <c r="L516" s="10">
        <v>-5.1382684707641602</v>
      </c>
      <c r="M516" s="10">
        <v>-4.9932303428649902</v>
      </c>
      <c r="N516" s="10">
        <v>-4.9720678329467702</v>
      </c>
      <c r="O516" s="10">
        <v>-5.0069313049316397</v>
      </c>
      <c r="P516" s="10">
        <v>-4.6510043144226003</v>
      </c>
      <c r="Q516" s="10">
        <v>-4.5880742073059002</v>
      </c>
      <c r="R516" s="10">
        <v>-4.8803772926330504</v>
      </c>
      <c r="S516" s="10">
        <v>-4.9840178489684996</v>
      </c>
      <c r="T516" s="10">
        <v>-4.9879441261291504</v>
      </c>
      <c r="U516" s="10">
        <v>-5.1309900283813397</v>
      </c>
      <c r="V516" s="10">
        <v>-5.0450162887573198</v>
      </c>
      <c r="W516" s="10">
        <v>-4.9366064071655202</v>
      </c>
      <c r="X516" s="10">
        <v>-5.0360107421875</v>
      </c>
      <c r="Y516" s="10">
        <v>-4.9265108108520499</v>
      </c>
      <c r="Z516" s="10">
        <v>-5.0606818199157697</v>
      </c>
      <c r="AA516" s="10">
        <v>-4.9986019134521396</v>
      </c>
      <c r="AB516" s="10">
        <v>-5.0462441444396902</v>
      </c>
      <c r="AC516" s="10">
        <v>-5.0602126121520996</v>
      </c>
      <c r="AD516" s="10">
        <v>-5.0251321792602504</v>
      </c>
      <c r="AE516" s="10">
        <v>-5.0326642990112296</v>
      </c>
      <c r="AF516" s="10">
        <v>-5.0489177703857404</v>
      </c>
      <c r="AG516" s="10">
        <v>-5.0227055549621502</v>
      </c>
      <c r="AH516" s="10">
        <v>-5.03757619857788</v>
      </c>
      <c r="AI516" s="10">
        <v>-3.7081151008605899</v>
      </c>
      <c r="AJ516" s="10">
        <v>-3.6916580200195299</v>
      </c>
      <c r="AK516" s="10">
        <v>-3.1030259132385201</v>
      </c>
      <c r="AL516" s="10">
        <v>-3.34362339973449</v>
      </c>
      <c r="AM516" s="10">
        <v>-3.8777039051055899</v>
      </c>
      <c r="AN516" s="10">
        <v>-4.1158628463745099</v>
      </c>
      <c r="AO516" s="10">
        <v>-3.5832748413085902</v>
      </c>
      <c r="AP516" s="10">
        <v>-3.8256580829620299</v>
      </c>
      <c r="AQ516" s="10">
        <v>-4.3895010948181099</v>
      </c>
      <c r="AR516" s="10">
        <v>-4.4092173576354901</v>
      </c>
      <c r="AS516" s="10">
        <v>-3.87632131576538</v>
      </c>
      <c r="AT516" s="10">
        <v>-4.1914935111999503</v>
      </c>
      <c r="AU516" s="10">
        <v>-2.7443001270294101</v>
      </c>
      <c r="AV516" s="10">
        <v>-2.9523851871490399</v>
      </c>
      <c r="AW516" s="10">
        <v>-2.1750197410583398</v>
      </c>
      <c r="AX516" s="10">
        <v>-2.68063759803771</v>
      </c>
      <c r="AY516" s="10">
        <v>-5.0277137756347603</v>
      </c>
      <c r="AZ516" s="10">
        <v>-4.9986729621887198</v>
      </c>
      <c r="BA516" s="10">
        <v>-4.9714798927307102</v>
      </c>
      <c r="BB516" s="10">
        <v>-4.97930812835693</v>
      </c>
      <c r="BC516" s="10">
        <v>-4.9863257408142001</v>
      </c>
      <c r="BD516" s="10">
        <v>-5.0279178619384703</v>
      </c>
      <c r="BE516" s="10">
        <v>-5.0149955749511701</v>
      </c>
      <c r="BF516" s="10">
        <v>-5.0675930976867596</v>
      </c>
      <c r="BG516" s="10">
        <v>-5.07491111755371</v>
      </c>
      <c r="BH516" s="10">
        <v>-4.99082231521606</v>
      </c>
      <c r="BI516" s="10">
        <v>-4.9790515899658203</v>
      </c>
      <c r="BJ516" s="10">
        <v>-4.9940614700317303</v>
      </c>
      <c r="BK516" s="10">
        <v>-5.0054402351379297</v>
      </c>
      <c r="BL516" s="10">
        <v>-4.9913244247436497</v>
      </c>
      <c r="BM516" s="10">
        <v>-4.9706330299377397</v>
      </c>
      <c r="BN516" s="10">
        <v>-4.9967341423034597</v>
      </c>
    </row>
    <row r="517" spans="1:66" x14ac:dyDescent="0.2">
      <c r="A517" s="10" t="s">
        <v>1080</v>
      </c>
      <c r="B517" s="10" t="s">
        <v>1243</v>
      </c>
      <c r="C517" s="10">
        <v>-5.02081203460693</v>
      </c>
      <c r="D517" s="10">
        <v>-4.98441410064697</v>
      </c>
      <c r="E517" s="10">
        <v>-4.9618101119995099</v>
      </c>
      <c r="F517" s="10">
        <v>-4.9510040283203098</v>
      </c>
      <c r="G517" s="10">
        <v>-5.0176115036010698</v>
      </c>
      <c r="H517" s="10">
        <v>-5.0112824440002397</v>
      </c>
      <c r="I517" s="10">
        <v>-5.0320086479187003</v>
      </c>
      <c r="J517" s="10">
        <v>-4.94992971420288</v>
      </c>
      <c r="K517" s="10">
        <v>-4.9202203750610298</v>
      </c>
      <c r="L517" s="10">
        <v>-4.8871111869812003</v>
      </c>
      <c r="M517" s="10">
        <v>-4.8709931373596103</v>
      </c>
      <c r="N517" s="10">
        <v>-4.9619655609130797</v>
      </c>
      <c r="O517" s="10">
        <v>-4.9590787887573198</v>
      </c>
      <c r="P517" s="10">
        <v>-4.9850845336914</v>
      </c>
      <c r="Q517" s="10">
        <v>-5.0209970474243102</v>
      </c>
      <c r="R517" s="10">
        <v>-4.9560155868530202</v>
      </c>
      <c r="S517" s="10">
        <v>-5.0190610885620099</v>
      </c>
      <c r="T517" s="10">
        <v>-5.0457267761230398</v>
      </c>
      <c r="U517" s="10">
        <v>-4.97039747238159</v>
      </c>
      <c r="V517" s="10">
        <v>-5.01995372772216</v>
      </c>
      <c r="W517" s="10">
        <v>-4.9927473068237296</v>
      </c>
      <c r="X517" s="10">
        <v>-4.9433574676513601</v>
      </c>
      <c r="Y517" s="10">
        <v>-5.02540779113769</v>
      </c>
      <c r="Z517" s="10">
        <v>-4.9692721366882298</v>
      </c>
      <c r="AA517" s="10">
        <v>-4.9496030807495099</v>
      </c>
      <c r="AB517" s="10">
        <v>-4.9791193008422798</v>
      </c>
      <c r="AC517" s="10">
        <v>-4.8935923576354901</v>
      </c>
      <c r="AD517" s="10">
        <v>-4.9928231239318803</v>
      </c>
      <c r="AE517" s="10">
        <v>-4.9713668823242099</v>
      </c>
      <c r="AF517" s="10">
        <v>-4.9973568916320801</v>
      </c>
      <c r="AG517" s="10">
        <v>-4.9688134193420401</v>
      </c>
      <c r="AH517" s="10">
        <v>-4.99057865142822</v>
      </c>
      <c r="AI517" s="10">
        <v>-3.7399659156799299</v>
      </c>
      <c r="AJ517" s="10">
        <v>-3.9718315601348801</v>
      </c>
      <c r="AK517" s="10">
        <v>-3.620361328125</v>
      </c>
      <c r="AL517" s="10">
        <v>-3.2135033607482901</v>
      </c>
      <c r="AM517" s="10">
        <v>-4.4408617019653303</v>
      </c>
      <c r="AN517" s="10">
        <v>-4.8812294006347603</v>
      </c>
      <c r="AO517" s="10">
        <v>-4.4415435791015598</v>
      </c>
      <c r="AP517" s="10">
        <v>-4.1974768638610804</v>
      </c>
      <c r="AQ517" s="10">
        <v>-3.8929512500762899</v>
      </c>
      <c r="AR517" s="10">
        <v>-4.2246570587158203</v>
      </c>
      <c r="AS517" s="10">
        <v>-4.0692086219787598</v>
      </c>
      <c r="AT517" s="10">
        <v>-3.6842188835143999</v>
      </c>
      <c r="AU517" s="10">
        <v>-3.93624639511108</v>
      </c>
      <c r="AV517" s="10">
        <v>-4.2125701904296804</v>
      </c>
      <c r="AW517" s="10">
        <v>-4.0294160842895499</v>
      </c>
      <c r="AX517" s="10">
        <v>-3.7526788711547798</v>
      </c>
      <c r="AY517" s="10">
        <v>-4.9432125091552699</v>
      </c>
      <c r="AZ517" s="10">
        <v>-4.9134163856506303</v>
      </c>
      <c r="BA517" s="10">
        <v>-4.9841647148132298</v>
      </c>
      <c r="BB517" s="10">
        <v>-4.8355436325073198</v>
      </c>
      <c r="BC517" s="10">
        <v>-4.9570207595825098</v>
      </c>
      <c r="BD517" s="10">
        <v>-4.9663572311401296</v>
      </c>
      <c r="BE517" s="10">
        <v>-4.9891686439514098</v>
      </c>
      <c r="BF517" s="10">
        <v>-4.9419894218444798</v>
      </c>
      <c r="BG517" s="10">
        <v>-4.9284272193908603</v>
      </c>
      <c r="BH517" s="10">
        <v>-5.0551476478576598</v>
      </c>
      <c r="BI517" s="10">
        <v>-4.9650540351867596</v>
      </c>
      <c r="BJ517" s="10">
        <v>-4.97436094284057</v>
      </c>
      <c r="BK517" s="10">
        <v>-5.0012235641479403</v>
      </c>
      <c r="BL517" s="10">
        <v>-5.0063743591308496</v>
      </c>
      <c r="BM517" s="10">
        <v>-5.0123167037963796</v>
      </c>
      <c r="BN517" s="10">
        <v>-4.9964742660522399</v>
      </c>
    </row>
    <row r="518" spans="1:66" x14ac:dyDescent="0.2">
      <c r="A518" s="10" t="s">
        <v>1081</v>
      </c>
      <c r="B518" s="10" t="s">
        <v>1243</v>
      </c>
      <c r="C518" s="10">
        <v>-5.0818638801574698</v>
      </c>
      <c r="D518" s="10">
        <v>-4.8173847198486301</v>
      </c>
      <c r="E518" s="10">
        <v>-5.0296459197998002</v>
      </c>
      <c r="F518" s="10">
        <v>-4.9454579353332502</v>
      </c>
      <c r="G518" s="10">
        <v>-5.0249614715576101</v>
      </c>
      <c r="H518" s="10">
        <v>-5.0699768066406197</v>
      </c>
      <c r="I518" s="10">
        <v>-5.00545310974121</v>
      </c>
      <c r="J518" s="10">
        <v>-5.0301637649536097</v>
      </c>
      <c r="K518" s="10">
        <v>-4.9299368858337402</v>
      </c>
      <c r="L518" s="10">
        <v>-4.6419959068298304</v>
      </c>
      <c r="M518" s="10">
        <v>-4.6549506187438903</v>
      </c>
      <c r="N518" s="10">
        <v>-4.8871512413024902</v>
      </c>
      <c r="O518" s="10">
        <v>-4.9856238365173304</v>
      </c>
      <c r="P518" s="10">
        <v>-4.6485743522643999</v>
      </c>
      <c r="Q518" s="10">
        <v>-4.8159584999084402</v>
      </c>
      <c r="R518" s="10">
        <v>-5.0770797729492099</v>
      </c>
      <c r="S518" s="10">
        <v>-5.0184693336486799</v>
      </c>
      <c r="T518" s="10">
        <v>-5.0517392158508301</v>
      </c>
      <c r="U518" s="10">
        <v>-5.0122265815734801</v>
      </c>
      <c r="V518" s="10">
        <v>-5.0926618576049796</v>
      </c>
      <c r="W518" s="10">
        <v>-4.9944052696228001</v>
      </c>
      <c r="X518" s="10">
        <v>-5.0753364562988201</v>
      </c>
      <c r="Y518" s="10">
        <v>-5.0453996658325098</v>
      </c>
      <c r="Z518" s="10">
        <v>-5.0392727851867596</v>
      </c>
      <c r="AA518" s="10">
        <v>-5.07936286926269</v>
      </c>
      <c r="AB518" s="10">
        <v>-5.0441641807556099</v>
      </c>
      <c r="AC518" s="10">
        <v>-5.0745182037353498</v>
      </c>
      <c r="AD518" s="10">
        <v>-5.0480136871337802</v>
      </c>
      <c r="AE518" s="10">
        <v>-5.0824742317199698</v>
      </c>
      <c r="AF518" s="10">
        <v>-5.0262165069579998</v>
      </c>
      <c r="AG518" s="10">
        <v>-5.0797820091247496</v>
      </c>
      <c r="AH518" s="10">
        <v>-5.0117826461791903</v>
      </c>
      <c r="AI518" s="10">
        <v>-3.5149354934692298</v>
      </c>
      <c r="AJ518" s="10">
        <v>-1.64034700393676</v>
      </c>
      <c r="AK518" s="10">
        <v>-2.9193198680877601</v>
      </c>
      <c r="AL518" s="10">
        <v>-3.1385824680328298</v>
      </c>
      <c r="AM518" s="10">
        <v>-4.5842118263244602</v>
      </c>
      <c r="AN518" s="10">
        <v>-3.6490292549133301</v>
      </c>
      <c r="AO518" s="10">
        <v>-4.5186600685119602</v>
      </c>
      <c r="AP518" s="10">
        <v>-4.4748010635375897</v>
      </c>
      <c r="AQ518" s="10">
        <v>-1.97930312156677</v>
      </c>
      <c r="AR518" s="10">
        <v>-1.4877502918243399</v>
      </c>
      <c r="AS518" s="10">
        <v>-1.7834122180938701</v>
      </c>
      <c r="AT518" s="10">
        <v>-1.5406467914581199</v>
      </c>
      <c r="AU518" s="10">
        <v>-2.7738475799560498</v>
      </c>
      <c r="AV518" s="10">
        <v>-1.5124251842498699</v>
      </c>
      <c r="AW518" s="10">
        <v>-2.5867962837219198</v>
      </c>
      <c r="AX518" s="10">
        <v>-2.9996671676635698</v>
      </c>
      <c r="AY518" s="10">
        <v>-5.0947070121765101</v>
      </c>
      <c r="AZ518" s="10">
        <v>-5.0620155334472603</v>
      </c>
      <c r="BA518" s="10">
        <v>-5.0085606575012198</v>
      </c>
      <c r="BB518" s="10">
        <v>-5.0342054367065403</v>
      </c>
      <c r="BC518" s="10">
        <v>-5.08438968658447</v>
      </c>
      <c r="BD518" s="10">
        <v>-5.0451970100402797</v>
      </c>
      <c r="BE518" s="10">
        <v>-5.0225291252136204</v>
      </c>
      <c r="BF518" s="10">
        <v>-4.95157766342163</v>
      </c>
      <c r="BG518" s="10">
        <v>-5.0314645767211896</v>
      </c>
      <c r="BH518" s="10">
        <v>-5.04402256011962</v>
      </c>
      <c r="BI518" s="10">
        <v>-4.7563500404357901</v>
      </c>
      <c r="BJ518" s="10">
        <v>-5.0159130096435502</v>
      </c>
      <c r="BK518" s="10">
        <v>-5.1659779548645002</v>
      </c>
      <c r="BL518" s="10">
        <v>-5.1020116806030202</v>
      </c>
      <c r="BM518" s="10">
        <v>-5.0073094367980904</v>
      </c>
      <c r="BN518" s="10">
        <v>-5.1100978851318297</v>
      </c>
    </row>
    <row r="519" spans="1:66" x14ac:dyDescent="0.2">
      <c r="A519" s="10" t="s">
        <v>1082</v>
      </c>
      <c r="B519" s="10" t="s">
        <v>1243</v>
      </c>
      <c r="C519" s="10">
        <v>-5.0316529273986799</v>
      </c>
      <c r="D519" s="10">
        <v>-5.00909328460693</v>
      </c>
      <c r="E519" s="10">
        <v>-4.9507255554199201</v>
      </c>
      <c r="F519" s="10">
        <v>-4.9992938041687003</v>
      </c>
      <c r="G519" s="10">
        <v>-5.0398783683776802</v>
      </c>
      <c r="H519" s="10">
        <v>-4.9877467155456499</v>
      </c>
      <c r="I519" s="10">
        <v>-5.0017280578613201</v>
      </c>
      <c r="J519" s="10">
        <v>-5.0223064422607404</v>
      </c>
      <c r="K519" s="10">
        <v>-4.7286024093627903</v>
      </c>
      <c r="L519" s="10">
        <v>-4.5090370178222603</v>
      </c>
      <c r="M519" s="10">
        <v>-4.12442874908447</v>
      </c>
      <c r="N519" s="10">
        <v>-4.6431570053100497</v>
      </c>
      <c r="O519" s="10">
        <v>-5.0169868469238201</v>
      </c>
      <c r="P519" s="10">
        <v>-4.9217061996459899</v>
      </c>
      <c r="Q519" s="10">
        <v>-4.8560881614684996</v>
      </c>
      <c r="R519" s="10">
        <v>-5.0489115715026802</v>
      </c>
      <c r="S519" s="10">
        <v>-5.0009560585021902</v>
      </c>
      <c r="T519" s="10">
        <v>-4.9994044303893999</v>
      </c>
      <c r="U519" s="10">
        <v>-5.0414099693298304</v>
      </c>
      <c r="V519" s="10">
        <v>-4.9831843376159597</v>
      </c>
      <c r="W519" s="10">
        <v>-5.0357861518859801</v>
      </c>
      <c r="X519" s="10">
        <v>-5.03169393539428</v>
      </c>
      <c r="Y519" s="10">
        <v>-4.9726848602294904</v>
      </c>
      <c r="Z519" s="10">
        <v>-4.9886178970336896</v>
      </c>
      <c r="AA519" s="10">
        <v>-5.0615792274475098</v>
      </c>
      <c r="AB519" s="10">
        <v>-5.0478019714355398</v>
      </c>
      <c r="AC519" s="10">
        <v>-4.7892298698425204</v>
      </c>
      <c r="AD519" s="10">
        <v>-5.0114841461181596</v>
      </c>
      <c r="AE519" s="10">
        <v>-5.02126121520996</v>
      </c>
      <c r="AF519" s="10">
        <v>-4.9797654151916504</v>
      </c>
      <c r="AG519" s="10">
        <v>-5.0540194511413503</v>
      </c>
      <c r="AH519" s="10">
        <v>-4.9601645469665501</v>
      </c>
      <c r="AI519" s="10">
        <v>-4.2571101188659597</v>
      </c>
      <c r="AJ519" s="10">
        <v>-2.99686431884765</v>
      </c>
      <c r="AK519" s="10">
        <v>-3.4974806308746298</v>
      </c>
      <c r="AL519" s="10">
        <v>-4.0980362892150799</v>
      </c>
      <c r="AM519" s="10">
        <v>-4.9269738197326598</v>
      </c>
      <c r="AN519" s="10">
        <v>-4.24346923828125</v>
      </c>
      <c r="AO519" s="10">
        <v>-4.6888413429260201</v>
      </c>
      <c r="AP519" s="10">
        <v>-4.8784494400024396</v>
      </c>
      <c r="AQ519" s="10">
        <v>-1.4850716590881301</v>
      </c>
      <c r="AR519" s="10">
        <v>-1.2797107696533201</v>
      </c>
      <c r="AS519" s="10">
        <v>-1.35720658302307</v>
      </c>
      <c r="AT519" s="10">
        <v>-1.4525566101074201</v>
      </c>
      <c r="AU519" s="10">
        <v>-4.3706197738647399</v>
      </c>
      <c r="AV519" s="10">
        <v>-3.1517262458801198</v>
      </c>
      <c r="AW519" s="10">
        <v>-4.1163039207458496</v>
      </c>
      <c r="AX519" s="10">
        <v>-4.6697816848754803</v>
      </c>
      <c r="AY519" s="10">
        <v>-5.0506968498229901</v>
      </c>
      <c r="AZ519" s="10">
        <v>-4.9880180358886701</v>
      </c>
      <c r="BA519" s="10">
        <v>-5.0568737983703604</v>
      </c>
      <c r="BB519" s="10">
        <v>-5.03173732757568</v>
      </c>
      <c r="BC519" s="10">
        <v>-4.9801473617553702</v>
      </c>
      <c r="BD519" s="10">
        <v>-5.00207424163818</v>
      </c>
      <c r="BE519" s="10">
        <v>-4.9605164527893004</v>
      </c>
      <c r="BF519" s="10">
        <v>-5.0161991119384703</v>
      </c>
      <c r="BG519" s="10">
        <v>-4.9768638610839799</v>
      </c>
      <c r="BH519" s="10">
        <v>-5.014892578125</v>
      </c>
      <c r="BI519" s="10">
        <v>-4.4404983520507804</v>
      </c>
      <c r="BJ519" s="10">
        <v>-4.9965672492980904</v>
      </c>
      <c r="BK519" s="10">
        <v>-5.0610909461975098</v>
      </c>
      <c r="BL519" s="10">
        <v>-5.0577287673950098</v>
      </c>
      <c r="BM519" s="10">
        <v>-4.9989204406738201</v>
      </c>
      <c r="BN519" s="10">
        <v>-5.0422654151916504</v>
      </c>
    </row>
    <row r="520" spans="1:66" x14ac:dyDescent="0.2">
      <c r="A520" s="10" t="s">
        <v>1083</v>
      </c>
      <c r="B520" s="10" t="s">
        <v>1243</v>
      </c>
      <c r="C520" s="10">
        <v>-5.0044417381286603</v>
      </c>
      <c r="D520" s="10">
        <v>-5.0237188339233398</v>
      </c>
      <c r="E520" s="10">
        <v>-5.0467195510864196</v>
      </c>
      <c r="F520" s="10">
        <v>-5.0639929771423304</v>
      </c>
      <c r="G520" s="10">
        <v>-5.0438113212585396</v>
      </c>
      <c r="H520" s="10">
        <v>-5.0926761627197203</v>
      </c>
      <c r="I520" s="10">
        <v>-5.1598310470581001</v>
      </c>
      <c r="J520" s="10">
        <v>-5.0824232101440403</v>
      </c>
      <c r="K520" s="10">
        <v>-5.05773448944091</v>
      </c>
      <c r="L520" s="10">
        <v>-5.0633034706115696</v>
      </c>
      <c r="M520" s="10">
        <v>-5.0829515457153303</v>
      </c>
      <c r="N520" s="10">
        <v>-5.0626573562621999</v>
      </c>
      <c r="O520" s="10">
        <v>-5.0641231536865199</v>
      </c>
      <c r="P520" s="10">
        <v>-4.8679041862487704</v>
      </c>
      <c r="Q520" s="10">
        <v>-4.9425840377807599</v>
      </c>
      <c r="R520" s="10">
        <v>-4.8160867691040004</v>
      </c>
      <c r="S520" s="10">
        <v>-5.05486965179443</v>
      </c>
      <c r="T520" s="10">
        <v>-5.0452647209167401</v>
      </c>
      <c r="U520" s="10">
        <v>-5.0385546684265101</v>
      </c>
      <c r="V520" s="10">
        <v>-5.0408735275268501</v>
      </c>
      <c r="W520" s="10">
        <v>-5.0442886352539</v>
      </c>
      <c r="X520" s="10">
        <v>-5.0045981407165501</v>
      </c>
      <c r="Y520" s="10">
        <v>-4.9918699264526296</v>
      </c>
      <c r="Z520" s="10">
        <v>-5.02131748199462</v>
      </c>
      <c r="AA520" s="10">
        <v>-5.02250051498413</v>
      </c>
      <c r="AB520" s="10">
        <v>-5.0566234588623002</v>
      </c>
      <c r="AC520" s="10">
        <v>-5.0458498001098597</v>
      </c>
      <c r="AD520" s="10">
        <v>-5.0336060523986799</v>
      </c>
      <c r="AE520" s="10">
        <v>-4.9852881431579501</v>
      </c>
      <c r="AF520" s="10">
        <v>-5.0696892738342196</v>
      </c>
      <c r="AG520" s="10">
        <v>-5.0935478210449201</v>
      </c>
      <c r="AH520" s="10">
        <v>-5.0538640022277797</v>
      </c>
      <c r="AI520" s="10">
        <v>-3.9583315849304199</v>
      </c>
      <c r="AJ520" s="10">
        <v>-3.8874378204345699</v>
      </c>
      <c r="AK520" s="10">
        <v>-3.9704134464263898</v>
      </c>
      <c r="AL520" s="10">
        <v>-3.2414369583129798</v>
      </c>
      <c r="AM520" s="10">
        <v>-4.1858053207397399</v>
      </c>
      <c r="AN520" s="10">
        <v>-4.4445686340331996</v>
      </c>
      <c r="AO520" s="10">
        <v>-4.5787897109985298</v>
      </c>
      <c r="AP520" s="10">
        <v>-3.94089674949646</v>
      </c>
      <c r="AQ520" s="10">
        <v>-4.3970832824706996</v>
      </c>
      <c r="AR520" s="10">
        <v>-4.5315599441528303</v>
      </c>
      <c r="AS520" s="10">
        <v>-4.4843792915344203</v>
      </c>
      <c r="AT520" s="10">
        <v>-4.0384144783020002</v>
      </c>
      <c r="AU520" s="10">
        <v>-3.0587921142578098</v>
      </c>
      <c r="AV520" s="10">
        <v>-3.1507177352905198</v>
      </c>
      <c r="AW520" s="10">
        <v>-3.3684408664703298</v>
      </c>
      <c r="AX520" s="10">
        <v>-2.71715235710144</v>
      </c>
      <c r="AY520" s="10">
        <v>-5.0590114593505797</v>
      </c>
      <c r="AZ520" s="10">
        <v>-5.0595250129699698</v>
      </c>
      <c r="BA520" s="10">
        <v>-5.0054721832275302</v>
      </c>
      <c r="BB520" s="10">
        <v>-5.0068173408508301</v>
      </c>
      <c r="BC520" s="10">
        <v>-5.0468878746032697</v>
      </c>
      <c r="BD520" s="10">
        <v>-5.0883164405822701</v>
      </c>
      <c r="BE520" s="10">
        <v>-5.0389490127563397</v>
      </c>
      <c r="BF520" s="10">
        <v>-5.0525059700012198</v>
      </c>
      <c r="BG520" s="10">
        <v>-5.0599699020385698</v>
      </c>
      <c r="BH520" s="10">
        <v>-5.04567098617553</v>
      </c>
      <c r="BI520" s="10">
        <v>-5.1102366447448704</v>
      </c>
      <c r="BJ520" s="10">
        <v>-5.04741954803466</v>
      </c>
      <c r="BK520" s="10">
        <v>-5.04467296600341</v>
      </c>
      <c r="BL520" s="10">
        <v>-5.0635452270507804</v>
      </c>
      <c r="BM520" s="10">
        <v>-5.03951072692871</v>
      </c>
      <c r="BN520" s="10">
        <v>-5.0745296478271396</v>
      </c>
    </row>
    <row r="521" spans="1:66" x14ac:dyDescent="0.2">
      <c r="A521" s="10" t="s">
        <v>1084</v>
      </c>
      <c r="B521" s="10" t="s">
        <v>1243</v>
      </c>
      <c r="C521" s="10">
        <v>-4.9538035392761204</v>
      </c>
      <c r="D521" s="10">
        <v>-4.9590182304382298</v>
      </c>
      <c r="E521" s="10">
        <v>-4.7738842964172301</v>
      </c>
      <c r="F521" s="10">
        <v>-4.9989142417907697</v>
      </c>
      <c r="G521" s="10">
        <v>-4.9749612808227504</v>
      </c>
      <c r="H521" s="10">
        <v>-4.9771265983581499</v>
      </c>
      <c r="I521" s="10">
        <v>-4.8465542793273899</v>
      </c>
      <c r="J521" s="10">
        <v>-4.9742703437805096</v>
      </c>
      <c r="K521" s="10">
        <v>-4.8913769721984801</v>
      </c>
      <c r="L521" s="10">
        <v>-4.9414439201354901</v>
      </c>
      <c r="M521" s="10">
        <v>-4.67051076889038</v>
      </c>
      <c r="N521" s="10">
        <v>-4.9071559906005797</v>
      </c>
      <c r="O521" s="10">
        <v>-4.9619998931884703</v>
      </c>
      <c r="P521" s="10">
        <v>-4.9571480751037598</v>
      </c>
      <c r="Q521" s="10">
        <v>-4.6398639678954998</v>
      </c>
      <c r="R521" s="10">
        <v>-4.9181141853332502</v>
      </c>
      <c r="S521" s="10">
        <v>-4.9424109458923304</v>
      </c>
      <c r="T521" s="10">
        <v>-5.0102763175964302</v>
      </c>
      <c r="U521" s="10">
        <v>-4.9546813964843697</v>
      </c>
      <c r="V521" s="10">
        <v>-4.9569067955017001</v>
      </c>
      <c r="W521" s="10">
        <v>-4.96596336364746</v>
      </c>
      <c r="X521" s="10">
        <v>-4.99163722991943</v>
      </c>
      <c r="Y521" s="10">
        <v>-4.9932045936584402</v>
      </c>
      <c r="Z521" s="10">
        <v>-4.956787109375</v>
      </c>
      <c r="AA521" s="10">
        <v>-5.00341701507568</v>
      </c>
      <c r="AB521" s="10">
        <v>-4.9426760673522896</v>
      </c>
      <c r="AC521" s="10">
        <v>-4.9491558074951101</v>
      </c>
      <c r="AD521" s="10">
        <v>-5.0049300193786603</v>
      </c>
      <c r="AE521" s="10">
        <v>-5.0179276466369602</v>
      </c>
      <c r="AF521" s="10">
        <v>-4.9468560218811</v>
      </c>
      <c r="AG521" s="10">
        <v>-5.0129599571228001</v>
      </c>
      <c r="AH521" s="10">
        <v>-4.9543061256408603</v>
      </c>
      <c r="AI521" s="10">
        <v>-3.9588594436645499</v>
      </c>
      <c r="AJ521" s="10">
        <v>-4.0091447830200098</v>
      </c>
      <c r="AK521" s="10">
        <v>-2.6681520938873202</v>
      </c>
      <c r="AL521" s="10">
        <v>-3.6702289581298801</v>
      </c>
      <c r="AM521" s="10">
        <v>-4.1752586364745996</v>
      </c>
      <c r="AN521" s="10">
        <v>-4.4919013977050701</v>
      </c>
      <c r="AO521" s="10">
        <v>-3.3005571365356401</v>
      </c>
      <c r="AP521" s="10">
        <v>-4.1709036827087402</v>
      </c>
      <c r="AQ521" s="10">
        <v>-3.4702072143554599</v>
      </c>
      <c r="AR521" s="10">
        <v>-3.7290129661560001</v>
      </c>
      <c r="AS521" s="10">
        <v>-2.8467264175414999</v>
      </c>
      <c r="AT521" s="10">
        <v>-3.2926783561706499</v>
      </c>
      <c r="AU521" s="10">
        <v>-4.0405192375183097</v>
      </c>
      <c r="AV521" s="10">
        <v>-4.0953865051269496</v>
      </c>
      <c r="AW521" s="10">
        <v>-3.0043134689331001</v>
      </c>
      <c r="AX521" s="10">
        <v>-3.92710256576538</v>
      </c>
      <c r="AY521" s="10">
        <v>-4.9901523590087802</v>
      </c>
      <c r="AZ521" s="10">
        <v>-4.9733290672302202</v>
      </c>
      <c r="BA521" s="10">
        <v>-4.9523859024047798</v>
      </c>
      <c r="BB521" s="10">
        <v>-5.0069313049316397</v>
      </c>
      <c r="BC521" s="10">
        <v>-4.93804502487182</v>
      </c>
      <c r="BD521" s="10">
        <v>-4.9456357955932599</v>
      </c>
      <c r="BE521" s="10">
        <v>-4.9780392646789497</v>
      </c>
      <c r="BF521" s="10">
        <v>-5.0228624343871999</v>
      </c>
      <c r="BG521" s="10">
        <v>-4.9691867828369096</v>
      </c>
      <c r="BH521" s="10">
        <v>-4.9465389251708896</v>
      </c>
      <c r="BI521" s="10">
        <v>-4.8845257759094203</v>
      </c>
      <c r="BJ521" s="10">
        <v>-4.9314208030700604</v>
      </c>
      <c r="BK521" s="10">
        <v>-4.9174909591674796</v>
      </c>
      <c r="BL521" s="10">
        <v>-4.9499440193176198</v>
      </c>
      <c r="BM521" s="10">
        <v>-5.0111122131347603</v>
      </c>
      <c r="BN521" s="10">
        <v>-4.9688005447387598</v>
      </c>
    </row>
    <row r="522" spans="1:66" x14ac:dyDescent="0.2">
      <c r="A522" s="10" t="s">
        <v>1085</v>
      </c>
      <c r="B522" s="10" t="s">
        <v>1243</v>
      </c>
      <c r="C522" s="10">
        <v>-4.9727315902709899</v>
      </c>
      <c r="D522" s="10">
        <v>-4.9177904129028303</v>
      </c>
      <c r="E522" s="10">
        <v>-5.0274200439453098</v>
      </c>
      <c r="F522" s="10">
        <v>-5.0410161018371502</v>
      </c>
      <c r="G522" s="10">
        <v>-5.1185059547424299</v>
      </c>
      <c r="H522" s="10">
        <v>-5.0892238616943297</v>
      </c>
      <c r="I522" s="10">
        <v>-5.04305076599121</v>
      </c>
      <c r="J522" s="10">
        <v>-5.0891079902648899</v>
      </c>
      <c r="K522" s="10">
        <v>-5.0846309661865199</v>
      </c>
      <c r="L522" s="10">
        <v>-5.1023812294006303</v>
      </c>
      <c r="M522" s="10">
        <v>-5.0868158340454102</v>
      </c>
      <c r="N522" s="10">
        <v>-5.1088280677795401</v>
      </c>
      <c r="O522" s="10">
        <v>-5.0184626579284597</v>
      </c>
      <c r="P522" s="10">
        <v>-4.6312131881713796</v>
      </c>
      <c r="Q522" s="10">
        <v>-4.82342529296875</v>
      </c>
      <c r="R522" s="10">
        <v>-4.7852182388305602</v>
      </c>
      <c r="S522" s="10">
        <v>-5.0115189552307102</v>
      </c>
      <c r="T522" s="10">
        <v>-5.0192618370056099</v>
      </c>
      <c r="U522" s="10">
        <v>-5.0591588020324698</v>
      </c>
      <c r="V522" s="10">
        <v>-5.0619187355041504</v>
      </c>
      <c r="W522" s="10">
        <v>-5.0199127197265598</v>
      </c>
      <c r="X522" s="10">
        <v>-5.05680179595947</v>
      </c>
      <c r="Y522" s="10">
        <v>-4.9719753265380797</v>
      </c>
      <c r="Z522" s="10">
        <v>-5.0843310356140101</v>
      </c>
      <c r="AA522" s="10">
        <v>-4.9732160568237296</v>
      </c>
      <c r="AB522" s="10">
        <v>-5.0396981239318803</v>
      </c>
      <c r="AC522" s="10">
        <v>-5.0923795700073198</v>
      </c>
      <c r="AD522" s="10">
        <v>-5.0349459648132298</v>
      </c>
      <c r="AE522" s="10">
        <v>-5.01499319076538</v>
      </c>
      <c r="AF522" s="10">
        <v>-5.0661249160766602</v>
      </c>
      <c r="AG522" s="10">
        <v>-5.0821332931518501</v>
      </c>
      <c r="AH522" s="10">
        <v>-5.0960826873779297</v>
      </c>
      <c r="AI522" s="10">
        <v>-3.70143365859985</v>
      </c>
      <c r="AJ522" s="10">
        <v>-3.35949611663818</v>
      </c>
      <c r="AK522" s="10">
        <v>-3.7084884643554599</v>
      </c>
      <c r="AL522" s="10">
        <v>-3.2087664604186998</v>
      </c>
      <c r="AM522" s="10">
        <v>-4.2211046218871999</v>
      </c>
      <c r="AN522" s="10">
        <v>-4.50211477279663</v>
      </c>
      <c r="AO522" s="10">
        <v>-4.6089105606079102</v>
      </c>
      <c r="AP522" s="10">
        <v>-4.1370582580566397</v>
      </c>
      <c r="AQ522" s="10">
        <v>-4.8097057342529297</v>
      </c>
      <c r="AR522" s="10">
        <v>-4.6026520729064897</v>
      </c>
      <c r="AS522" s="10">
        <v>-4.6800780296325604</v>
      </c>
      <c r="AT522" s="10">
        <v>-4.5240578651428196</v>
      </c>
      <c r="AU522" s="10">
        <v>-2.5720238685607901</v>
      </c>
      <c r="AV522" s="10">
        <v>-2.5569536685943599</v>
      </c>
      <c r="AW522" s="10">
        <v>-2.7172398567199698</v>
      </c>
      <c r="AX522" s="10">
        <v>-2.4671249389648402</v>
      </c>
      <c r="AY522" s="10">
        <v>-5.0572476387023899</v>
      </c>
      <c r="AZ522" s="10">
        <v>-5.0215492248535103</v>
      </c>
      <c r="BA522" s="10">
        <v>-4.9900627136230398</v>
      </c>
      <c r="BB522" s="10">
        <v>-4.93625783920288</v>
      </c>
      <c r="BC522" s="10">
        <v>-5.0718688964843697</v>
      </c>
      <c r="BD522" s="10">
        <v>-5.0736579895019496</v>
      </c>
      <c r="BE522" s="10">
        <v>-5.0096664428710902</v>
      </c>
      <c r="BF522" s="10">
        <v>-5.0266022682189897</v>
      </c>
      <c r="BG522" s="10">
        <v>-5.0845794677734304</v>
      </c>
      <c r="BH522" s="10">
        <v>-5.1014709472656197</v>
      </c>
      <c r="BI522" s="10">
        <v>-5.1085638999938903</v>
      </c>
      <c r="BJ522" s="10">
        <v>-5.0601730346679599</v>
      </c>
      <c r="BK522" s="10">
        <v>-5.0943403244018501</v>
      </c>
      <c r="BL522" s="10">
        <v>-5.0608162879943803</v>
      </c>
      <c r="BM522" s="10">
        <v>-5.0029721260070801</v>
      </c>
      <c r="BN522" s="10">
        <v>-5.0757207870483398</v>
      </c>
    </row>
    <row r="523" spans="1:66" x14ac:dyDescent="0.2">
      <c r="A523" s="10" t="s">
        <v>1086</v>
      </c>
      <c r="B523" s="10" t="s">
        <v>1243</v>
      </c>
      <c r="C523" s="10">
        <v>-5.0240416526794398</v>
      </c>
      <c r="D523" s="10">
        <v>-4.9987821578979403</v>
      </c>
      <c r="E523" s="10">
        <v>-4.9090061187744096</v>
      </c>
      <c r="F523" s="10">
        <v>-4.9821443557739196</v>
      </c>
      <c r="G523" s="10">
        <v>-5.0472378730773899</v>
      </c>
      <c r="H523" s="10">
        <v>-4.9834885597229004</v>
      </c>
      <c r="I523" s="10">
        <v>-5.0007152557373002</v>
      </c>
      <c r="J523" s="10">
        <v>-5.0314178466796804</v>
      </c>
      <c r="K523" s="10">
        <v>-4.5892577171325604</v>
      </c>
      <c r="L523" s="10">
        <v>-4.4530320167541504</v>
      </c>
      <c r="M523" s="10">
        <v>-3.96983790397644</v>
      </c>
      <c r="N523" s="10">
        <v>-4.56862068176269</v>
      </c>
      <c r="O523" s="10">
        <v>-4.9839987754821697</v>
      </c>
      <c r="P523" s="10">
        <v>-4.9242649078369096</v>
      </c>
      <c r="Q523" s="10">
        <v>-4.7298822402954102</v>
      </c>
      <c r="R523" s="10">
        <v>-5.0607957839965803</v>
      </c>
      <c r="S523" s="10">
        <v>-4.9750747680664</v>
      </c>
      <c r="T523" s="10">
        <v>-5.0313601493835396</v>
      </c>
      <c r="U523" s="10">
        <v>-5.0445361137390101</v>
      </c>
      <c r="V523" s="10">
        <v>-4.9955863952636701</v>
      </c>
      <c r="W523" s="10">
        <v>-5.0268201828002903</v>
      </c>
      <c r="X523" s="10">
        <v>-5.0260906219482404</v>
      </c>
      <c r="Y523" s="10">
        <v>-4.9675369262695304</v>
      </c>
      <c r="Z523" s="10">
        <v>-4.9530658721923801</v>
      </c>
      <c r="AA523" s="10">
        <v>-5.0523967742919904</v>
      </c>
      <c r="AB523" s="10">
        <v>-5.0069432258605904</v>
      </c>
      <c r="AC523" s="10">
        <v>-4.7142610549926696</v>
      </c>
      <c r="AD523" s="10">
        <v>-5.0481882095336896</v>
      </c>
      <c r="AE523" s="10">
        <v>-5.0420017242431596</v>
      </c>
      <c r="AF523" s="10">
        <v>-4.9870500564575098</v>
      </c>
      <c r="AG523" s="10">
        <v>-5.0717778205871502</v>
      </c>
      <c r="AH523" s="10">
        <v>-4.9574232101440403</v>
      </c>
      <c r="AI523" s="10">
        <v>-3.9002871513366699</v>
      </c>
      <c r="AJ523" s="10">
        <v>-2.7738275527954102</v>
      </c>
      <c r="AK523" s="10">
        <v>-2.8357861042022701</v>
      </c>
      <c r="AL523" s="10">
        <v>-3.6743459701538002</v>
      </c>
      <c r="AM523" s="10">
        <v>-4.7629837989807102</v>
      </c>
      <c r="AN523" s="10">
        <v>-4.0471162796020499</v>
      </c>
      <c r="AO523" s="10">
        <v>-4.2816472053527797</v>
      </c>
      <c r="AP523" s="10">
        <v>-4.6718578338623002</v>
      </c>
      <c r="AQ523" s="10">
        <v>-1.2615277767181301</v>
      </c>
      <c r="AR523" s="10">
        <v>-1.1383087635040201</v>
      </c>
      <c r="AS523" s="10">
        <v>-0.83178234100341797</v>
      </c>
      <c r="AT523" s="10">
        <v>-1.05943155288696</v>
      </c>
      <c r="AU523" s="10">
        <v>-4.1513209342956499</v>
      </c>
      <c r="AV523" s="10">
        <v>-3.17361140251159</v>
      </c>
      <c r="AW523" s="10">
        <v>-3.7032980918884202</v>
      </c>
      <c r="AX523" s="10">
        <v>-4.45232725143432</v>
      </c>
      <c r="AY523" s="10">
        <v>-5.0677180290222097</v>
      </c>
      <c r="AZ523" s="10">
        <v>-5.0197386741638104</v>
      </c>
      <c r="BA523" s="10">
        <v>-5.0197520256042401</v>
      </c>
      <c r="BB523" s="10">
        <v>-5.0575737953186</v>
      </c>
      <c r="BC523" s="10">
        <v>-4.9926476478576598</v>
      </c>
      <c r="BD523" s="10">
        <v>-5.0109910964965803</v>
      </c>
      <c r="BE523" s="10">
        <v>-4.9635114669799796</v>
      </c>
      <c r="BF523" s="10">
        <v>-4.9709439277648899</v>
      </c>
      <c r="BG523" s="10">
        <v>-4.9547433853149396</v>
      </c>
      <c r="BH523" s="10">
        <v>-5.0016317367553702</v>
      </c>
      <c r="BI523" s="10">
        <v>-4.3659300804138104</v>
      </c>
      <c r="BJ523" s="10">
        <v>-4.9892692565917898</v>
      </c>
      <c r="BK523" s="10">
        <v>-5.0780758857726997</v>
      </c>
      <c r="BL523" s="10">
        <v>-5.0639696121215803</v>
      </c>
      <c r="BM523" s="10">
        <v>-5.0143299102783203</v>
      </c>
      <c r="BN523" s="10">
        <v>-5.0727190971374503</v>
      </c>
    </row>
    <row r="524" spans="1:66" x14ac:dyDescent="0.2">
      <c r="A524" s="10" t="s">
        <v>1087</v>
      </c>
      <c r="B524" s="10" t="s">
        <v>1243</v>
      </c>
      <c r="C524" s="10">
        <v>-5.03484678268432</v>
      </c>
      <c r="D524" s="10">
        <v>-5.0051112174987704</v>
      </c>
      <c r="E524" s="10">
        <v>-5.0047726631164497</v>
      </c>
      <c r="F524" s="10">
        <v>-4.9865384101867596</v>
      </c>
      <c r="G524" s="10">
        <v>-5.0562109947204501</v>
      </c>
      <c r="H524" s="10">
        <v>-5.0648288726806596</v>
      </c>
      <c r="I524" s="10">
        <v>-5.0845584869384703</v>
      </c>
      <c r="J524" s="10">
        <v>-4.9599514007568297</v>
      </c>
      <c r="K524" s="10">
        <v>-4.9520177841186497</v>
      </c>
      <c r="L524" s="10">
        <v>-4.8956303596496502</v>
      </c>
      <c r="M524" s="10">
        <v>-4.8658461570739702</v>
      </c>
      <c r="N524" s="10">
        <v>-4.9323496818542401</v>
      </c>
      <c r="O524" s="10">
        <v>-4.9717683792114196</v>
      </c>
      <c r="P524" s="10">
        <v>-5.0360441207885698</v>
      </c>
      <c r="Q524" s="10">
        <v>-5.0654172897338796</v>
      </c>
      <c r="R524" s="10">
        <v>-4.9723172187805096</v>
      </c>
      <c r="S524" s="10">
        <v>-5.0557098388671804</v>
      </c>
      <c r="T524" s="10">
        <v>-5.0250072479248002</v>
      </c>
      <c r="U524" s="10">
        <v>-4.98390388488769</v>
      </c>
      <c r="V524" s="10">
        <v>-5.0546698570251403</v>
      </c>
      <c r="W524" s="10">
        <v>-5.0285758972167898</v>
      </c>
      <c r="X524" s="10">
        <v>-4.9391574859619096</v>
      </c>
      <c r="Y524" s="10">
        <v>-5.04298591613769</v>
      </c>
      <c r="Z524" s="10">
        <v>-4.9945578575134197</v>
      </c>
      <c r="AA524" s="10">
        <v>-4.9808850288391104</v>
      </c>
      <c r="AB524" s="10">
        <v>-4.9872169494628897</v>
      </c>
      <c r="AC524" s="10">
        <v>-4.9226050376892001</v>
      </c>
      <c r="AD524" s="10">
        <v>-5.0110316276550204</v>
      </c>
      <c r="AE524" s="10">
        <v>-5.0079321861267001</v>
      </c>
      <c r="AF524" s="10">
        <v>-5.0255270004272399</v>
      </c>
      <c r="AG524" s="10">
        <v>-5.0177135467529297</v>
      </c>
      <c r="AH524" s="10">
        <v>-4.9909348487854004</v>
      </c>
      <c r="AI524" s="10">
        <v>-3.4015212059020898</v>
      </c>
      <c r="AJ524" s="10">
        <v>-3.7009744644164999</v>
      </c>
      <c r="AK524" s="10">
        <v>-3.2951664924621502</v>
      </c>
      <c r="AL524" s="10">
        <v>-2.8552100658416699</v>
      </c>
      <c r="AM524" s="10">
        <v>-4.30903816223144</v>
      </c>
      <c r="AN524" s="10">
        <v>-4.7719616889953604</v>
      </c>
      <c r="AO524" s="10">
        <v>-4.3510608673095703</v>
      </c>
      <c r="AP524" s="10">
        <v>-4.0605130195617596</v>
      </c>
      <c r="AQ524" s="10">
        <v>-3.81618881225585</v>
      </c>
      <c r="AR524" s="10">
        <v>-4.2094998359680096</v>
      </c>
      <c r="AS524" s="10">
        <v>-4.0641698837280202</v>
      </c>
      <c r="AT524" s="10">
        <v>-3.6146616935729901</v>
      </c>
      <c r="AU524" s="10">
        <v>-3.7248845100402801</v>
      </c>
      <c r="AV524" s="10">
        <v>-3.9931359291076598</v>
      </c>
      <c r="AW524" s="10">
        <v>-3.79749131202697</v>
      </c>
      <c r="AX524" s="10">
        <v>-3.4975204467773402</v>
      </c>
      <c r="AY524" s="10">
        <v>-4.9675960540771396</v>
      </c>
      <c r="AZ524" s="10">
        <v>-4.9235386848449698</v>
      </c>
      <c r="BA524" s="10">
        <v>-4.9989418983459402</v>
      </c>
      <c r="BB524" s="10">
        <v>-4.8272666931152299</v>
      </c>
      <c r="BC524" s="10">
        <v>-4.9806623458862296</v>
      </c>
      <c r="BD524" s="10">
        <v>-5.00715780258178</v>
      </c>
      <c r="BE524" s="10">
        <v>-5.0408139228820801</v>
      </c>
      <c r="BF524" s="10">
        <v>-4.9529261589050204</v>
      </c>
      <c r="BG524" s="10">
        <v>-4.9517002105712802</v>
      </c>
      <c r="BH524" s="10">
        <v>-5.0729985237121502</v>
      </c>
      <c r="BI524" s="10">
        <v>-4.9545259475707999</v>
      </c>
      <c r="BJ524" s="10">
        <v>-4.9981198310851997</v>
      </c>
      <c r="BK524" s="10">
        <v>-5.010498046875</v>
      </c>
      <c r="BL524" s="10">
        <v>-5.0399637222290004</v>
      </c>
      <c r="BM524" s="10">
        <v>-5.02849912643432</v>
      </c>
      <c r="BN524" s="10">
        <v>-5.0221223831176696</v>
      </c>
    </row>
    <row r="525" spans="1:66" x14ac:dyDescent="0.2">
      <c r="A525" s="10" t="s">
        <v>1088</v>
      </c>
      <c r="B525" s="10" t="s">
        <v>1243</v>
      </c>
      <c r="C525" s="10">
        <v>-4.9836235046386701</v>
      </c>
      <c r="D525" s="10">
        <v>-4.9961657524108798</v>
      </c>
      <c r="E525" s="10">
        <v>-4.9371085166931099</v>
      </c>
      <c r="F525" s="10">
        <v>-4.9672589302062899</v>
      </c>
      <c r="G525" s="10">
        <v>-4.9759712219238201</v>
      </c>
      <c r="H525" s="10">
        <v>-4.9880313873290998</v>
      </c>
      <c r="I525" s="10">
        <v>-5.0176615715026802</v>
      </c>
      <c r="J525" s="10">
        <v>-4.9871191978454501</v>
      </c>
      <c r="K525" s="10">
        <v>-4.9824814796447701</v>
      </c>
      <c r="L525" s="10">
        <v>-4.9116439819335902</v>
      </c>
      <c r="M525" s="10">
        <v>-4.8552837371826101</v>
      </c>
      <c r="N525" s="10">
        <v>-4.9548926353454501</v>
      </c>
      <c r="O525" s="10">
        <v>-4.9839811325073198</v>
      </c>
      <c r="P525" s="10">
        <v>-4.9713716506957999</v>
      </c>
      <c r="Q525" s="10">
        <v>-4.9779810905456499</v>
      </c>
      <c r="R525" s="10">
        <v>-4.99499416351318</v>
      </c>
      <c r="S525" s="10">
        <v>-4.9244694709777797</v>
      </c>
      <c r="T525" s="10">
        <v>-4.9800395965576101</v>
      </c>
      <c r="U525" s="10">
        <v>-4.9619646072387598</v>
      </c>
      <c r="V525" s="10">
        <v>-4.9566378593444798</v>
      </c>
      <c r="W525" s="10">
        <v>-4.9556174278259197</v>
      </c>
      <c r="X525" s="10">
        <v>-5.0079259872436497</v>
      </c>
      <c r="Y525" s="10">
        <v>-4.9581274986267001</v>
      </c>
      <c r="Z525" s="10">
        <v>-5.03814697265625</v>
      </c>
      <c r="AA525" s="10">
        <v>-4.90653228759765</v>
      </c>
      <c r="AB525" s="10">
        <v>-4.9790062904357901</v>
      </c>
      <c r="AC525" s="10">
        <v>-4.9892520904540998</v>
      </c>
      <c r="AD525" s="10">
        <v>-4.9545569419860804</v>
      </c>
      <c r="AE525" s="10">
        <v>-4.9766635894775302</v>
      </c>
      <c r="AF525" s="10">
        <v>-5.0050477981567303</v>
      </c>
      <c r="AG525" s="10">
        <v>-4.9593920707702601</v>
      </c>
      <c r="AH525" s="10">
        <v>-4.9956521987915004</v>
      </c>
      <c r="AI525" s="10">
        <v>-4.6469917297363201</v>
      </c>
      <c r="AJ525" s="10">
        <v>-3.83931183815002</v>
      </c>
      <c r="AK525" s="10">
        <v>-4.1869521141052202</v>
      </c>
      <c r="AL525" s="10">
        <v>-4.2176170349120996</v>
      </c>
      <c r="AM525" s="10">
        <v>-4.7830705642700098</v>
      </c>
      <c r="AN525" s="10">
        <v>-4.5653328895568803</v>
      </c>
      <c r="AO525" s="10">
        <v>-4.6617951393127397</v>
      </c>
      <c r="AP525" s="10">
        <v>-4.6934866905212402</v>
      </c>
      <c r="AQ525" s="10">
        <v>-3.20599365234375</v>
      </c>
      <c r="AR525" s="10">
        <v>-3.2324047088622998</v>
      </c>
      <c r="AS525" s="10">
        <v>-3.1852140426635698</v>
      </c>
      <c r="AT525" s="10">
        <v>-2.9418258666992099</v>
      </c>
      <c r="AU525" s="10">
        <v>-4.2529926300048801</v>
      </c>
      <c r="AV525" s="10">
        <v>-3.6144723892211901</v>
      </c>
      <c r="AW525" s="10">
        <v>-4.1978516578674299</v>
      </c>
      <c r="AX525" s="10">
        <v>-4.2752699851989702</v>
      </c>
      <c r="AY525" s="10">
        <v>-5.0111489295959402</v>
      </c>
      <c r="AZ525" s="10">
        <v>-5.0093216896057102</v>
      </c>
      <c r="BA525" s="10">
        <v>-4.9950962066650302</v>
      </c>
      <c r="BB525" s="10">
        <v>-5.0656981468200604</v>
      </c>
      <c r="BC525" s="10">
        <v>-4.9742398262023899</v>
      </c>
      <c r="BD525" s="10">
        <v>-4.9599690437316797</v>
      </c>
      <c r="BE525" s="10">
        <v>-4.9829249382018999</v>
      </c>
      <c r="BF525" s="10">
        <v>-4.97143077850341</v>
      </c>
      <c r="BG525" s="10">
        <v>-4.9407868385314897</v>
      </c>
      <c r="BH525" s="10">
        <v>-4.9607481956481898</v>
      </c>
      <c r="BI525" s="10">
        <v>-4.9681806564331001</v>
      </c>
      <c r="BJ525" s="10">
        <v>-4.9526691436767498</v>
      </c>
      <c r="BK525" s="10">
        <v>-4.9768366813659597</v>
      </c>
      <c r="BL525" s="10">
        <v>-4.9959297180175701</v>
      </c>
      <c r="BM525" s="10">
        <v>-5.0113048553466797</v>
      </c>
      <c r="BN525" s="10">
        <v>-5.0288877487182599</v>
      </c>
    </row>
    <row r="526" spans="1:66" x14ac:dyDescent="0.2">
      <c r="A526" s="10" t="s">
        <v>1089</v>
      </c>
      <c r="B526" s="10" t="s">
        <v>1243</v>
      </c>
      <c r="C526" s="10">
        <v>-4.9860525131225497</v>
      </c>
      <c r="D526" s="10">
        <v>-4.9977712631225497</v>
      </c>
      <c r="E526" s="10">
        <v>-4.86706066131591</v>
      </c>
      <c r="F526" s="10">
        <v>-4.9768433570861799</v>
      </c>
      <c r="G526" s="10">
        <v>-5.0200529098510698</v>
      </c>
      <c r="H526" s="10">
        <v>-4.9435057640075604</v>
      </c>
      <c r="I526" s="10">
        <v>-4.9246096611022896</v>
      </c>
      <c r="J526" s="10">
        <v>-5.0231881141662598</v>
      </c>
      <c r="K526" s="10">
        <v>-4.6591253280639604</v>
      </c>
      <c r="L526" s="10">
        <v>-4.5695452690124503</v>
      </c>
      <c r="M526" s="10">
        <v>-4.1108727455139098</v>
      </c>
      <c r="N526" s="10">
        <v>-4.6501069068908603</v>
      </c>
      <c r="O526" s="10">
        <v>-4.9693818092346103</v>
      </c>
      <c r="P526" s="10">
        <v>-4.95367431640625</v>
      </c>
      <c r="Q526" s="10">
        <v>-4.7270989418029696</v>
      </c>
      <c r="R526" s="10">
        <v>-5.0185084342956499</v>
      </c>
      <c r="S526" s="10">
        <v>-4.9615974426269496</v>
      </c>
      <c r="T526" s="10">
        <v>-5.0085535049438397</v>
      </c>
      <c r="U526" s="10">
        <v>-5.0039324760437003</v>
      </c>
      <c r="V526" s="10">
        <v>-4.97316074371337</v>
      </c>
      <c r="W526" s="10">
        <v>-4.9883837699890101</v>
      </c>
      <c r="X526" s="10">
        <v>-5.0116834640502903</v>
      </c>
      <c r="Y526" s="10">
        <v>-4.9510755538940403</v>
      </c>
      <c r="Z526" s="10">
        <v>-4.9340848922729403</v>
      </c>
      <c r="AA526" s="10">
        <v>-5.0302371978759703</v>
      </c>
      <c r="AB526" s="10">
        <v>-5.0125594139099103</v>
      </c>
      <c r="AC526" s="10">
        <v>-4.7472047805786097</v>
      </c>
      <c r="AD526" s="10">
        <v>-5.0258889198303196</v>
      </c>
      <c r="AE526" s="10">
        <v>-5.02178478240966</v>
      </c>
      <c r="AF526" s="10">
        <v>-4.95890092849731</v>
      </c>
      <c r="AG526" s="10">
        <v>-5.02447509765625</v>
      </c>
      <c r="AH526" s="10">
        <v>-4.9492588043212802</v>
      </c>
      <c r="AI526" s="10">
        <v>-4.1452336311340297</v>
      </c>
      <c r="AJ526" s="10">
        <v>-3.24066829681396</v>
      </c>
      <c r="AK526" s="10">
        <v>-2.98907375335693</v>
      </c>
      <c r="AL526" s="10">
        <v>-3.97065210342407</v>
      </c>
      <c r="AM526" s="10">
        <v>-4.6975460052490199</v>
      </c>
      <c r="AN526" s="10">
        <v>-4.25044441223144</v>
      </c>
      <c r="AO526" s="10">
        <v>-4.1023740768432599</v>
      </c>
      <c r="AP526" s="10">
        <v>-4.7053136825561497</v>
      </c>
      <c r="AQ526" s="10">
        <v>-1.84148502349853</v>
      </c>
      <c r="AR526" s="10">
        <v>-1.83582115173339</v>
      </c>
      <c r="AS526" s="10">
        <v>-1.3460569381713801</v>
      </c>
      <c r="AT526" s="10">
        <v>-1.73553490638732</v>
      </c>
      <c r="AU526" s="10">
        <v>-4.3045949935912997</v>
      </c>
      <c r="AV526" s="10">
        <v>-3.5321393013000399</v>
      </c>
      <c r="AW526" s="10">
        <v>-3.78630065917968</v>
      </c>
      <c r="AX526" s="10">
        <v>-4.55976963043212</v>
      </c>
      <c r="AY526" s="10">
        <v>-5.0395183563232404</v>
      </c>
      <c r="AZ526" s="10">
        <v>-5.0009570121765101</v>
      </c>
      <c r="BA526" s="10">
        <v>-4.98500156402587</v>
      </c>
      <c r="BB526" s="10">
        <v>-5.0216307640075604</v>
      </c>
      <c r="BC526" s="10">
        <v>-5.0067729949951101</v>
      </c>
      <c r="BD526" s="10">
        <v>-4.9949355125427202</v>
      </c>
      <c r="BE526" s="10">
        <v>-4.9398622512817303</v>
      </c>
      <c r="BF526" s="10">
        <v>-4.9601716995239196</v>
      </c>
      <c r="BG526" s="10">
        <v>-4.9590873718261701</v>
      </c>
      <c r="BH526" s="10">
        <v>-4.9679193496704102</v>
      </c>
      <c r="BI526" s="10">
        <v>-4.4658541679382298</v>
      </c>
      <c r="BJ526" s="10">
        <v>-4.9940237998962402</v>
      </c>
      <c r="BK526" s="10">
        <v>-5.0498299598693803</v>
      </c>
      <c r="BL526" s="10">
        <v>-5.04520559310913</v>
      </c>
      <c r="BM526" s="10">
        <v>-5.0326485633850098</v>
      </c>
      <c r="BN526" s="10">
        <v>-5.02746152877807</v>
      </c>
    </row>
    <row r="527" spans="1:66" x14ac:dyDescent="0.2">
      <c r="A527" s="10" t="s">
        <v>1090</v>
      </c>
      <c r="B527" s="10" t="s">
        <v>1243</v>
      </c>
      <c r="C527" s="10">
        <v>-5.02225494384765</v>
      </c>
      <c r="D527" s="10">
        <v>-4.9705228805541903</v>
      </c>
      <c r="E527" s="10">
        <v>-4.7125711441040004</v>
      </c>
      <c r="F527" s="10">
        <v>-4.9948644638061497</v>
      </c>
      <c r="G527" s="10">
        <v>-5.0051827430725098</v>
      </c>
      <c r="H527" s="10">
        <v>-4.9779572486877397</v>
      </c>
      <c r="I527" s="10">
        <v>-4.9095320701599103</v>
      </c>
      <c r="J527" s="10">
        <v>-5.0115942955017001</v>
      </c>
      <c r="K527" s="10">
        <v>-4.9094948768615696</v>
      </c>
      <c r="L527" s="10">
        <v>-4.90862941741943</v>
      </c>
      <c r="M527" s="10">
        <v>-4.6180610656738201</v>
      </c>
      <c r="N527" s="10">
        <v>-4.87440681457519</v>
      </c>
      <c r="O527" s="10">
        <v>-4.9829797744750897</v>
      </c>
      <c r="P527" s="10">
        <v>-4.9076147079467702</v>
      </c>
      <c r="Q527" s="10">
        <v>-4.5917954444885201</v>
      </c>
      <c r="R527" s="10">
        <v>-4.8588943481445304</v>
      </c>
      <c r="S527" s="10">
        <v>-5.0191273689270002</v>
      </c>
      <c r="T527" s="10">
        <v>-4.9352364540100098</v>
      </c>
      <c r="U527" s="10">
        <v>-5.0219979286193803</v>
      </c>
      <c r="V527" s="10">
        <v>-5.0366892814636204</v>
      </c>
      <c r="W527" s="10">
        <v>-4.9903526306152299</v>
      </c>
      <c r="X527" s="10">
        <v>-5.0404915809631303</v>
      </c>
      <c r="Y527" s="10">
        <v>-4.9635081291198704</v>
      </c>
      <c r="Z527" s="10">
        <v>-4.9971461296081499</v>
      </c>
      <c r="AA527" s="10">
        <v>-5.0075783729553196</v>
      </c>
      <c r="AB527" s="10">
        <v>-5.0102877616882298</v>
      </c>
      <c r="AC527" s="10">
        <v>-5.0096788406371999</v>
      </c>
      <c r="AD527" s="10">
        <v>-5.0490779876708896</v>
      </c>
      <c r="AE527" s="10">
        <v>-5.0252838134765598</v>
      </c>
      <c r="AF527" s="10">
        <v>-5.0783128738403303</v>
      </c>
      <c r="AG527" s="10">
        <v>-5.0771136283874503</v>
      </c>
      <c r="AH527" s="10">
        <v>-4.9458274841308496</v>
      </c>
      <c r="AI527" s="10">
        <v>-2.94172811508178</v>
      </c>
      <c r="AJ527" s="10">
        <v>-3.1926283836364702</v>
      </c>
      <c r="AK527" s="10">
        <v>-1.7076005935668901</v>
      </c>
      <c r="AL527" s="10">
        <v>-2.5152928829193102</v>
      </c>
      <c r="AM527" s="10">
        <v>-3.93791580200195</v>
      </c>
      <c r="AN527" s="10">
        <v>-4.4170899391174299</v>
      </c>
      <c r="AO527" s="10">
        <v>-2.9766550064086901</v>
      </c>
      <c r="AP527" s="10">
        <v>-3.79291772842407</v>
      </c>
      <c r="AQ527" s="10">
        <v>-2.9731988906860298</v>
      </c>
      <c r="AR527" s="10">
        <v>-3.3363633155822701</v>
      </c>
      <c r="AS527" s="10">
        <v>-2.3322110176086399</v>
      </c>
      <c r="AT527" s="10">
        <v>-2.6135847568511901</v>
      </c>
      <c r="AU527" s="10">
        <v>-3.0093243122100799</v>
      </c>
      <c r="AV527" s="10">
        <v>-3.3816113471984801</v>
      </c>
      <c r="AW527" s="10">
        <v>-1.9611275196075399</v>
      </c>
      <c r="AX527" s="10">
        <v>-2.8105711936950599</v>
      </c>
      <c r="AY527" s="10">
        <v>-4.9906020164489702</v>
      </c>
      <c r="AZ527" s="10">
        <v>-4.9703369140625</v>
      </c>
      <c r="BA527" s="10">
        <v>-4.9836583137512198</v>
      </c>
      <c r="BB527" s="10">
        <v>-4.94358158111572</v>
      </c>
      <c r="BC527" s="10">
        <v>-4.96549367904663</v>
      </c>
      <c r="BD527" s="10">
        <v>-4.9488816261291504</v>
      </c>
      <c r="BE527" s="10">
        <v>-5.0116305351257298</v>
      </c>
      <c r="BF527" s="10">
        <v>-5.0191259384155202</v>
      </c>
      <c r="BG527" s="10">
        <v>-4.9705471992492596</v>
      </c>
      <c r="BH527" s="10">
        <v>-5.0420894622802699</v>
      </c>
      <c r="BI527" s="10">
        <v>-4.8917455673217702</v>
      </c>
      <c r="BJ527" s="10">
        <v>-4.9871912002563397</v>
      </c>
      <c r="BK527" s="10">
        <v>-5.0374727249145499</v>
      </c>
      <c r="BL527" s="10">
        <v>-4.9826383590698198</v>
      </c>
      <c r="BM527" s="10">
        <v>-5.0062322616577104</v>
      </c>
      <c r="BN527" s="10">
        <v>-4.96278524398803</v>
      </c>
    </row>
    <row r="528" spans="1:66" x14ac:dyDescent="0.2">
      <c r="A528" s="10" t="s">
        <v>1091</v>
      </c>
      <c r="B528" s="10" t="s">
        <v>1243</v>
      </c>
      <c r="C528" s="10">
        <v>-5.0649971961975098</v>
      </c>
      <c r="D528" s="10">
        <v>-5.03547859191894</v>
      </c>
      <c r="E528" s="10">
        <v>-4.9873366355895996</v>
      </c>
      <c r="F528" s="10">
        <v>-4.9608006477355904</v>
      </c>
      <c r="G528" s="10">
        <v>-5.02799320220947</v>
      </c>
      <c r="H528" s="10">
        <v>-5.0649943351745597</v>
      </c>
      <c r="I528" s="10">
        <v>-5.1005983352661097</v>
      </c>
      <c r="J528" s="10">
        <v>-4.9767122268676696</v>
      </c>
      <c r="K528" s="10">
        <v>-4.8860001564025799</v>
      </c>
      <c r="L528" s="10">
        <v>-4.70659971237182</v>
      </c>
      <c r="M528" s="10">
        <v>-4.5692014694213796</v>
      </c>
      <c r="N528" s="10">
        <v>-4.8310527801513601</v>
      </c>
      <c r="O528" s="10">
        <v>-4.9820146560668901</v>
      </c>
      <c r="P528" s="10">
        <v>-4.9749846458434996</v>
      </c>
      <c r="Q528" s="10">
        <v>-4.9925165176391602</v>
      </c>
      <c r="R528" s="10">
        <v>-5.0319261550903303</v>
      </c>
      <c r="S528" s="10">
        <v>-4.9622902870178196</v>
      </c>
      <c r="T528" s="10">
        <v>-5.07826471328735</v>
      </c>
      <c r="U528" s="10">
        <v>-4.9900441169738698</v>
      </c>
      <c r="V528" s="10">
        <v>-5.0546760559081996</v>
      </c>
      <c r="W528" s="10">
        <v>-5.0244693756103498</v>
      </c>
      <c r="X528" s="10">
        <v>-5.0166845321655202</v>
      </c>
      <c r="Y528" s="10">
        <v>-5.0156292915344203</v>
      </c>
      <c r="Z528" s="10">
        <v>-5.0334796905517498</v>
      </c>
      <c r="AA528" s="10">
        <v>-4.9722666740417401</v>
      </c>
      <c r="AB528" s="10">
        <v>-4.9962244033813397</v>
      </c>
      <c r="AC528" s="10">
        <v>-4.9803080558776802</v>
      </c>
      <c r="AD528" s="10">
        <v>-5.0071315765380797</v>
      </c>
      <c r="AE528" s="10">
        <v>-5.0040836334228498</v>
      </c>
      <c r="AF528" s="10">
        <v>-5.0201950073242099</v>
      </c>
      <c r="AG528" s="10">
        <v>-5.01262950897216</v>
      </c>
      <c r="AH528" s="10">
        <v>-4.9701991081237704</v>
      </c>
      <c r="AI528" s="10">
        <v>-3.8705453872680602</v>
      </c>
      <c r="AJ528" s="10">
        <v>-2.6846930980682302</v>
      </c>
      <c r="AK528" s="10">
        <v>-3.1944050788879301</v>
      </c>
      <c r="AL528" s="10">
        <v>-3.3321933746337802</v>
      </c>
      <c r="AM528" s="10">
        <v>-4.6366019248962402</v>
      </c>
      <c r="AN528" s="10">
        <v>-4.2041959762573198</v>
      </c>
      <c r="AO528" s="10">
        <v>-4.4897937774658203</v>
      </c>
      <c r="AP528" s="10">
        <v>-4.4022974967956499</v>
      </c>
      <c r="AQ528" s="10">
        <v>-1.66638135910034</v>
      </c>
      <c r="AR528" s="10">
        <v>-1.6668064594268699</v>
      </c>
      <c r="AS528" s="10">
        <v>-1.7003824710845901</v>
      </c>
      <c r="AT528" s="10">
        <v>-1.2962560653686499</v>
      </c>
      <c r="AU528" s="10">
        <v>-3.74583387374877</v>
      </c>
      <c r="AV528" s="10">
        <v>-2.7833390235900799</v>
      </c>
      <c r="AW528" s="10">
        <v>-3.60955286026</v>
      </c>
      <c r="AX528" s="10">
        <v>-3.8245658874511701</v>
      </c>
      <c r="AY528" s="10">
        <v>-5.0839052200317303</v>
      </c>
      <c r="AZ528" s="10">
        <v>-5.0274157524108798</v>
      </c>
      <c r="BA528" s="10">
        <v>-5.0376443862915004</v>
      </c>
      <c r="BB528" s="10">
        <v>-5.0412449836730904</v>
      </c>
      <c r="BC528" s="10">
        <v>-5.0046725273132298</v>
      </c>
      <c r="BD528" s="10">
        <v>-5.00609874725341</v>
      </c>
      <c r="BE528" s="10">
        <v>-5.05004787445068</v>
      </c>
      <c r="BF528" s="10">
        <v>-4.9560871124267498</v>
      </c>
      <c r="BG528" s="10">
        <v>-4.9338226318359304</v>
      </c>
      <c r="BH528" s="10">
        <v>-5.0281400680541903</v>
      </c>
      <c r="BI528" s="10">
        <v>-4.8131842613220197</v>
      </c>
      <c r="BJ528" s="10">
        <v>-5.0039367675781197</v>
      </c>
      <c r="BK528" s="10">
        <v>-5.06750392913818</v>
      </c>
      <c r="BL528" s="10">
        <v>-5.0533514022827104</v>
      </c>
      <c r="BM528" s="10">
        <v>-5.0689821243286097</v>
      </c>
      <c r="BN528" s="10">
        <v>-5.0969104766845703</v>
      </c>
    </row>
    <row r="529" spans="1:66" x14ac:dyDescent="0.2">
      <c r="A529" s="10" t="s">
        <v>1092</v>
      </c>
      <c r="B529" s="10" t="s">
        <v>1243</v>
      </c>
      <c r="C529" s="10">
        <v>-5.0005478858947701</v>
      </c>
      <c r="D529" s="10">
        <v>-4.93804883956909</v>
      </c>
      <c r="E529" s="10">
        <v>-5.0044584274291903</v>
      </c>
      <c r="F529" s="10">
        <v>-5.0296854972839302</v>
      </c>
      <c r="G529" s="10">
        <v>-5.0542054176330504</v>
      </c>
      <c r="H529" s="10">
        <v>-5.0047478675842196</v>
      </c>
      <c r="I529" s="10">
        <v>-4.94231700897216</v>
      </c>
      <c r="J529" s="10">
        <v>-5.0341558456420898</v>
      </c>
      <c r="K529" s="10">
        <v>-5.1038970947265598</v>
      </c>
      <c r="L529" s="10">
        <v>-5.07183837890625</v>
      </c>
      <c r="M529" s="10">
        <v>-5.0603675842285103</v>
      </c>
      <c r="N529" s="10">
        <v>-5.12961721420288</v>
      </c>
      <c r="O529" s="10">
        <v>-4.9927682876586896</v>
      </c>
      <c r="P529" s="10">
        <v>-4.7449002265930096</v>
      </c>
      <c r="Q529" s="10">
        <v>-4.8637909889221103</v>
      </c>
      <c r="R529" s="10">
        <v>-4.8635673522949201</v>
      </c>
      <c r="S529" s="10">
        <v>-5.0158786773681596</v>
      </c>
      <c r="T529" s="10">
        <v>-5.0066242218017498</v>
      </c>
      <c r="U529" s="10">
        <v>-5.00636434555053</v>
      </c>
      <c r="V529" s="10">
        <v>-5.05000495910644</v>
      </c>
      <c r="W529" s="10">
        <v>-4.9373426437377903</v>
      </c>
      <c r="X529" s="10">
        <v>-4.9889669418334899</v>
      </c>
      <c r="Y529" s="10">
        <v>-4.9725160598754803</v>
      </c>
      <c r="Z529" s="10">
        <v>-5.0862531661987296</v>
      </c>
      <c r="AA529" s="10">
        <v>-4.9474167823791504</v>
      </c>
      <c r="AB529" s="10">
        <v>-5.00416660308837</v>
      </c>
      <c r="AC529" s="10">
        <v>-5.0680465698242099</v>
      </c>
      <c r="AD529" s="10">
        <v>-5.0161280632018999</v>
      </c>
      <c r="AE529" s="10">
        <v>-5.0153059959411603</v>
      </c>
      <c r="AF529" s="10">
        <v>-5.0508284568786603</v>
      </c>
      <c r="AG529" s="10">
        <v>-5.0562071800231898</v>
      </c>
      <c r="AH529" s="10">
        <v>-5.03712654113769</v>
      </c>
      <c r="AI529" s="10">
        <v>-3.9557240009307799</v>
      </c>
      <c r="AJ529" s="10">
        <v>-3.5480895042419398</v>
      </c>
      <c r="AK529" s="10">
        <v>-3.7507910728454501</v>
      </c>
      <c r="AL529" s="10">
        <v>-3.35612440109252</v>
      </c>
      <c r="AM529" s="10">
        <v>-4.5221138000488201</v>
      </c>
      <c r="AN529" s="10">
        <v>-4.6399521827697701</v>
      </c>
      <c r="AO529" s="10">
        <v>-4.4651942253112704</v>
      </c>
      <c r="AP529" s="10">
        <v>-4.3051071166992099</v>
      </c>
      <c r="AQ529" s="10">
        <v>-4.1871271133422798</v>
      </c>
      <c r="AR529" s="10">
        <v>-4.2251768112182599</v>
      </c>
      <c r="AS529" s="10">
        <v>-4.0950660705566397</v>
      </c>
      <c r="AT529" s="10">
        <v>-3.8347806930541899</v>
      </c>
      <c r="AU529" s="10">
        <v>-3.0159831047058101</v>
      </c>
      <c r="AV529" s="10">
        <v>-2.7993803024291899</v>
      </c>
      <c r="AW529" s="10">
        <v>-3.0082967281341499</v>
      </c>
      <c r="AX529" s="10">
        <v>-2.92845487594604</v>
      </c>
      <c r="AY529" s="10">
        <v>-5.0087776184081996</v>
      </c>
      <c r="AZ529" s="10">
        <v>-5.0522270202636701</v>
      </c>
      <c r="BA529" s="10">
        <v>-4.9641776084899902</v>
      </c>
      <c r="BB529" s="10">
        <v>-5.0264811515808097</v>
      </c>
      <c r="BC529" s="10">
        <v>-5.0127205848693803</v>
      </c>
      <c r="BD529" s="10">
        <v>-5.0229191780090297</v>
      </c>
      <c r="BE529" s="10">
        <v>-4.9735236167907697</v>
      </c>
      <c r="BF529" s="10">
        <v>-5.0210747718811</v>
      </c>
      <c r="BG529" s="10">
        <v>-5.0496258735656703</v>
      </c>
      <c r="BH529" s="10">
        <v>-5.0719337463378897</v>
      </c>
      <c r="BI529" s="10">
        <v>-5.1020550727844203</v>
      </c>
      <c r="BJ529" s="10">
        <v>-5.0133237838745099</v>
      </c>
      <c r="BK529" s="10">
        <v>-5.1012630462646396</v>
      </c>
      <c r="BL529" s="10">
        <v>-5.0520734786987296</v>
      </c>
      <c r="BM529" s="10">
        <v>-5.0158414840698198</v>
      </c>
      <c r="BN529" s="10">
        <v>-5.0979466438293404</v>
      </c>
    </row>
    <row r="530" spans="1:66" x14ac:dyDescent="0.2">
      <c r="A530" s="10" t="s">
        <v>1093</v>
      </c>
      <c r="B530" s="10" t="s">
        <v>1243</v>
      </c>
      <c r="C530" s="10">
        <v>-5.0184984207153303</v>
      </c>
      <c r="D530" s="10">
        <v>-5.01057577133178</v>
      </c>
      <c r="E530" s="10">
        <v>-4.97631359100341</v>
      </c>
      <c r="F530" s="10">
        <v>-4.9640603065490696</v>
      </c>
      <c r="G530" s="10">
        <v>-4.9768681526184002</v>
      </c>
      <c r="H530" s="10">
        <v>-5.0386667251586896</v>
      </c>
      <c r="I530" s="10">
        <v>-5.0679326057434002</v>
      </c>
      <c r="J530" s="10">
        <v>-4.9700603485107404</v>
      </c>
      <c r="K530" s="10">
        <v>-4.9737677574157697</v>
      </c>
      <c r="L530" s="10">
        <v>-4.8451814651489196</v>
      </c>
      <c r="M530" s="10">
        <v>-4.7718777656555096</v>
      </c>
      <c r="N530" s="10">
        <v>-4.8640589714050204</v>
      </c>
      <c r="O530" s="10">
        <v>-4.9882550239562899</v>
      </c>
      <c r="P530" s="10">
        <v>-4.9593648910522399</v>
      </c>
      <c r="Q530" s="10">
        <v>-4.95542240142822</v>
      </c>
      <c r="R530" s="10">
        <v>-5.0057458877563397</v>
      </c>
      <c r="S530" s="10">
        <v>-4.9395647048950098</v>
      </c>
      <c r="T530" s="10">
        <v>-5.0325560569763104</v>
      </c>
      <c r="U530" s="10">
        <v>-4.9612884521484304</v>
      </c>
      <c r="V530" s="10">
        <v>-5.0384755134582502</v>
      </c>
      <c r="W530" s="10">
        <v>-4.9910836219787598</v>
      </c>
      <c r="X530" s="10">
        <v>-4.9876565933227504</v>
      </c>
      <c r="Y530" s="10">
        <v>-4.9723348617553702</v>
      </c>
      <c r="Z530" s="10">
        <v>-5.0404529571533203</v>
      </c>
      <c r="AA530" s="10">
        <v>-4.9580712318420401</v>
      </c>
      <c r="AB530" s="10">
        <v>-4.9879789352416903</v>
      </c>
      <c r="AC530" s="10">
        <v>-4.9954319000244096</v>
      </c>
      <c r="AD530" s="10">
        <v>-4.9737925529479901</v>
      </c>
      <c r="AE530" s="10">
        <v>-4.9854745864868102</v>
      </c>
      <c r="AF530" s="10">
        <v>-5.0109915733337402</v>
      </c>
      <c r="AG530" s="10">
        <v>-4.98221588134765</v>
      </c>
      <c r="AH530" s="10">
        <v>-4.9813370704650799</v>
      </c>
      <c r="AI530" s="10">
        <v>-4.1047453880309996</v>
      </c>
      <c r="AJ530" s="10">
        <v>-3.1440224647521902</v>
      </c>
      <c r="AK530" s="10">
        <v>-3.59557628631591</v>
      </c>
      <c r="AL530" s="10">
        <v>-3.4901924133300701</v>
      </c>
      <c r="AM530" s="10">
        <v>-4.5296111106872496</v>
      </c>
      <c r="AN530" s="10">
        <v>-4.1260247230529696</v>
      </c>
      <c r="AO530" s="10">
        <v>-4.4357514381408603</v>
      </c>
      <c r="AP530" s="10">
        <v>-4.2690548896789497</v>
      </c>
      <c r="AQ530" s="10">
        <v>-2.3584005832672101</v>
      </c>
      <c r="AR530" s="10">
        <v>-2.4423344135284402</v>
      </c>
      <c r="AS530" s="10">
        <v>-2.39828276634216</v>
      </c>
      <c r="AT530" s="10">
        <v>-1.9399197101593</v>
      </c>
      <c r="AU530" s="10">
        <v>-3.71474838256835</v>
      </c>
      <c r="AV530" s="10">
        <v>-2.9585371017456001</v>
      </c>
      <c r="AW530" s="10">
        <v>-3.6289505958557098</v>
      </c>
      <c r="AX530" s="10">
        <v>-3.6906094551086399</v>
      </c>
      <c r="AY530" s="10">
        <v>-5.0470695495605398</v>
      </c>
      <c r="AZ530" s="10">
        <v>-5.0278801918029696</v>
      </c>
      <c r="BA530" s="10">
        <v>-5.0093626976013104</v>
      </c>
      <c r="BB530" s="10">
        <v>-5.0536646842956499</v>
      </c>
      <c r="BC530" s="10">
        <v>-4.9805169105529696</v>
      </c>
      <c r="BD530" s="10">
        <v>-5.0007853507995597</v>
      </c>
      <c r="BE530" s="10">
        <v>-4.9901590347290004</v>
      </c>
      <c r="BF530" s="10">
        <v>-4.96711921691894</v>
      </c>
      <c r="BG530" s="10">
        <v>-4.9305052757263104</v>
      </c>
      <c r="BH530" s="10">
        <v>-4.9884033203125</v>
      </c>
      <c r="BI530" s="10">
        <v>-4.9150228500366202</v>
      </c>
      <c r="BJ530" s="10">
        <v>-4.9647421836853001</v>
      </c>
      <c r="BK530" s="10">
        <v>-5.0144925117492596</v>
      </c>
      <c r="BL530" s="10">
        <v>-5.0119895935058496</v>
      </c>
      <c r="BM530" s="10">
        <v>-5.0256705284118599</v>
      </c>
      <c r="BN530" s="10">
        <v>-5.0468068122863698</v>
      </c>
    </row>
    <row r="531" spans="1:66" x14ac:dyDescent="0.2">
      <c r="A531" s="10" t="s">
        <v>1094</v>
      </c>
      <c r="B531" s="10" t="s">
        <v>1243</v>
      </c>
      <c r="C531" s="10">
        <v>-5.0822062492370597</v>
      </c>
      <c r="D531" s="10">
        <v>-5.0209040641784597</v>
      </c>
      <c r="E531" s="10">
        <v>-5.0070681571960396</v>
      </c>
      <c r="F531" s="10">
        <v>-4.9710659980773899</v>
      </c>
      <c r="G531" s="10">
        <v>-5.0264782905578604</v>
      </c>
      <c r="H531" s="10">
        <v>-5.0274229049682599</v>
      </c>
      <c r="I531" s="10">
        <v>-5.0540227890014604</v>
      </c>
      <c r="J531" s="10">
        <v>-5.0223112106323198</v>
      </c>
      <c r="K531" s="10">
        <v>-4.80185747146606</v>
      </c>
      <c r="L531" s="10">
        <v>-4.5599513053893999</v>
      </c>
      <c r="M531" s="10">
        <v>-4.4030737876892001</v>
      </c>
      <c r="N531" s="10">
        <v>-4.6498131752014098</v>
      </c>
      <c r="O531" s="10">
        <v>-5.0082988739013601</v>
      </c>
      <c r="P531" s="10">
        <v>-4.9872636795043901</v>
      </c>
      <c r="Q531" s="10">
        <v>-4.9490237236022896</v>
      </c>
      <c r="R531" s="10">
        <v>-5.0550045967101997</v>
      </c>
      <c r="S531" s="10">
        <v>-5.0224580764770499</v>
      </c>
      <c r="T531" s="10">
        <v>-5.0854644775390598</v>
      </c>
      <c r="U531" s="10">
        <v>-5.0319871902465803</v>
      </c>
      <c r="V531" s="10">
        <v>-5.0691609382629297</v>
      </c>
      <c r="W531" s="10">
        <v>-5.0279331207275302</v>
      </c>
      <c r="X531" s="10">
        <v>-4.9844837188720703</v>
      </c>
      <c r="Y531" s="10">
        <v>-4.9775376319885201</v>
      </c>
      <c r="Z531" s="10">
        <v>-5.0397224426269496</v>
      </c>
      <c r="AA531" s="10">
        <v>-5.0294809341430602</v>
      </c>
      <c r="AB531" s="10">
        <v>-4.9840674400329501</v>
      </c>
      <c r="AC531" s="10">
        <v>-4.8900055885314897</v>
      </c>
      <c r="AD531" s="10">
        <v>-5.0178771018981898</v>
      </c>
      <c r="AE531" s="10">
        <v>-5.0547251701354901</v>
      </c>
      <c r="AF531" s="10">
        <v>-5.0295667648315403</v>
      </c>
      <c r="AG531" s="10">
        <v>-5.0856828689575098</v>
      </c>
      <c r="AH531" s="10">
        <v>-4.9703383445739702</v>
      </c>
      <c r="AI531" s="10">
        <v>-3.96210765838623</v>
      </c>
      <c r="AJ531" s="10">
        <v>-2.5665595531463601</v>
      </c>
      <c r="AK531" s="10">
        <v>-3.25847935676574</v>
      </c>
      <c r="AL531" s="10">
        <v>-3.4852125644683798</v>
      </c>
      <c r="AM531" s="10">
        <v>-4.8253259658813397</v>
      </c>
      <c r="AN531" s="10">
        <v>-4.0396165847778303</v>
      </c>
      <c r="AO531" s="10">
        <v>-4.6460986137390101</v>
      </c>
      <c r="AP531" s="10">
        <v>-4.5734062194824201</v>
      </c>
      <c r="AQ531" s="10">
        <v>-1.2755777835845901</v>
      </c>
      <c r="AR531" s="10">
        <v>-1.0661311149597099</v>
      </c>
      <c r="AS531" s="10">
        <v>-1.1982824802398599</v>
      </c>
      <c r="AT531" s="10">
        <v>-0.83083224296569802</v>
      </c>
      <c r="AU531" s="10">
        <v>-3.8347275257110498</v>
      </c>
      <c r="AV531" s="10">
        <v>-2.5843906402587802</v>
      </c>
      <c r="AW531" s="10">
        <v>-3.7129559516906698</v>
      </c>
      <c r="AX531" s="10">
        <v>-3.97491407394409</v>
      </c>
      <c r="AY531" s="10">
        <v>-5.1253185272216797</v>
      </c>
      <c r="AZ531" s="10">
        <v>-5.07806301116943</v>
      </c>
      <c r="BA531" s="10">
        <v>-5.0550904273986799</v>
      </c>
      <c r="BB531" s="10">
        <v>-5.1359615325927699</v>
      </c>
      <c r="BC531" s="10">
        <v>-5.01535940170288</v>
      </c>
      <c r="BD531" s="10">
        <v>-5.0281100273132298</v>
      </c>
      <c r="BE531" s="10">
        <v>-5.0447282791137598</v>
      </c>
      <c r="BF531" s="10">
        <v>-4.9560289382934499</v>
      </c>
      <c r="BG531" s="10">
        <v>-4.9775872230529696</v>
      </c>
      <c r="BH531" s="10">
        <v>-5.0246558189392001</v>
      </c>
      <c r="BI531" s="10">
        <v>-4.6926522254943803</v>
      </c>
      <c r="BJ531" s="10">
        <v>-4.9713563919067303</v>
      </c>
      <c r="BK531" s="10">
        <v>-5.0923128128051696</v>
      </c>
      <c r="BL531" s="10">
        <v>-5.07624959945678</v>
      </c>
      <c r="BM531" s="10">
        <v>-5.0704574584960902</v>
      </c>
      <c r="BN531" s="10">
        <v>-5.1255412101745597</v>
      </c>
    </row>
    <row r="532" spans="1:66" x14ac:dyDescent="0.2">
      <c r="A532" s="10" t="s">
        <v>1095</v>
      </c>
      <c r="B532" s="10" t="s">
        <v>1243</v>
      </c>
      <c r="C532" s="10">
        <v>-5.0270619392395002</v>
      </c>
      <c r="D532" s="10">
        <v>-4.9342565536498997</v>
      </c>
      <c r="E532" s="10">
        <v>-4.75886726379394</v>
      </c>
      <c r="F532" s="10">
        <v>-4.9952073097229004</v>
      </c>
      <c r="G532" s="10">
        <v>-5.0304570198059002</v>
      </c>
      <c r="H532" s="10">
        <v>-4.9382205009460396</v>
      </c>
      <c r="I532" s="10">
        <v>-4.8081774711608798</v>
      </c>
      <c r="J532" s="10">
        <v>-5.05613040924072</v>
      </c>
      <c r="K532" s="10">
        <v>-4.9733085632324201</v>
      </c>
      <c r="L532" s="10">
        <v>-4.9918298721313397</v>
      </c>
      <c r="M532" s="10">
        <v>-4.66287994384765</v>
      </c>
      <c r="N532" s="10">
        <v>-4.8920302391052202</v>
      </c>
      <c r="O532" s="10">
        <v>-4.9816646575927699</v>
      </c>
      <c r="P532" s="10">
        <v>-4.8350853919982901</v>
      </c>
      <c r="Q532" s="10">
        <v>-4.50429344177246</v>
      </c>
      <c r="R532" s="10">
        <v>-4.9021186828613201</v>
      </c>
      <c r="S532" s="10">
        <v>-4.9923982620239196</v>
      </c>
      <c r="T532" s="10">
        <v>-4.9579143524169904</v>
      </c>
      <c r="U532" s="10">
        <v>-5.0810475349426198</v>
      </c>
      <c r="V532" s="10">
        <v>-5.0296277999877903</v>
      </c>
      <c r="W532" s="10">
        <v>-4.9684672355651802</v>
      </c>
      <c r="X532" s="10">
        <v>-5.06438732147216</v>
      </c>
      <c r="Y532" s="10">
        <v>-4.9421210289001403</v>
      </c>
      <c r="Z532" s="10">
        <v>-5.0547170639037997</v>
      </c>
      <c r="AA532" s="10">
        <v>-5.0234594345092702</v>
      </c>
      <c r="AB532" s="10">
        <v>-5.0087652206420898</v>
      </c>
      <c r="AC532" s="10">
        <v>-5.0475349426269496</v>
      </c>
      <c r="AD532" s="10">
        <v>-5.0540952682495099</v>
      </c>
      <c r="AE532" s="10">
        <v>-5.0597376823425204</v>
      </c>
      <c r="AF532" s="10">
        <v>-5.0604834556579501</v>
      </c>
      <c r="AG532" s="10">
        <v>-5.0554060935974103</v>
      </c>
      <c r="AH532" s="10">
        <v>-4.9588046073913503</v>
      </c>
      <c r="AI532" s="10">
        <v>-2.8884963989257799</v>
      </c>
      <c r="AJ532" s="10">
        <v>-2.95568418502807</v>
      </c>
      <c r="AK532" s="10">
        <v>-1.5422155857086099</v>
      </c>
      <c r="AL532" s="10">
        <v>-2.46313452720642</v>
      </c>
      <c r="AM532" s="10">
        <v>-3.6463370323181099</v>
      </c>
      <c r="AN532" s="10">
        <v>-4.0186471939086896</v>
      </c>
      <c r="AO532" s="10">
        <v>-2.7167928218841499</v>
      </c>
      <c r="AP532" s="10">
        <v>-3.5844349861145002</v>
      </c>
      <c r="AQ532" s="10">
        <v>-3.1246972084045401</v>
      </c>
      <c r="AR532" s="10">
        <v>-3.4544978141784601</v>
      </c>
      <c r="AS532" s="10">
        <v>-2.38114881515502</v>
      </c>
      <c r="AT532" s="10">
        <v>-2.8771350383758501</v>
      </c>
      <c r="AU532" s="10">
        <v>-2.6388950347900302</v>
      </c>
      <c r="AV532" s="10">
        <v>-2.91247510910034</v>
      </c>
      <c r="AW532" s="10">
        <v>-1.4561297893524101</v>
      </c>
      <c r="AX532" s="10">
        <v>-2.5530776977539</v>
      </c>
      <c r="AY532" s="10">
        <v>-5.0256824493408203</v>
      </c>
      <c r="AZ532" s="10">
        <v>-4.9755840301513601</v>
      </c>
      <c r="BA532" s="10">
        <v>-4.9879708290100098</v>
      </c>
      <c r="BB532" s="10">
        <v>-4.9519190788268999</v>
      </c>
      <c r="BC532" s="10">
        <v>-4.9845681190490696</v>
      </c>
      <c r="BD532" s="10">
        <v>-4.98341560363769</v>
      </c>
      <c r="BE532" s="10">
        <v>-5.00943756103515</v>
      </c>
      <c r="BF532" s="10">
        <v>-5.0291337966918901</v>
      </c>
      <c r="BG532" s="10">
        <v>-5.0032601356506303</v>
      </c>
      <c r="BH532" s="10">
        <v>-5.0389099121093697</v>
      </c>
      <c r="BI532" s="10">
        <v>-4.9114804267883301</v>
      </c>
      <c r="BJ532" s="10">
        <v>-4.9782724380493102</v>
      </c>
      <c r="BK532" s="10">
        <v>-5.0667953491210902</v>
      </c>
      <c r="BL532" s="10">
        <v>-5.0354647636413503</v>
      </c>
      <c r="BM532" s="10">
        <v>-5.0117950439453098</v>
      </c>
      <c r="BN532" s="10">
        <v>-5.0226387977600098</v>
      </c>
    </row>
    <row r="533" spans="1:66" x14ac:dyDescent="0.2">
      <c r="A533" s="10" t="s">
        <v>1096</v>
      </c>
      <c r="B533" s="10" t="s">
        <v>1243</v>
      </c>
      <c r="C533" s="10">
        <v>-4.9593582153320304</v>
      </c>
      <c r="D533" s="10">
        <v>-4.8881015777587802</v>
      </c>
      <c r="E533" s="10">
        <v>-4.9901919364929199</v>
      </c>
      <c r="F533" s="10">
        <v>-4.9904789924621502</v>
      </c>
      <c r="G533" s="10">
        <v>-5.02851963043212</v>
      </c>
      <c r="H533" s="10">
        <v>-5.0345211029052699</v>
      </c>
      <c r="I533" s="10">
        <v>-4.99363088607788</v>
      </c>
      <c r="J533" s="10">
        <v>-5.03065633773803</v>
      </c>
      <c r="K533" s="10">
        <v>-5.0191278457641602</v>
      </c>
      <c r="L533" s="10">
        <v>-4.9828567504882804</v>
      </c>
      <c r="M533" s="10">
        <v>-4.99202537536621</v>
      </c>
      <c r="N533" s="10">
        <v>-5.0592179298400799</v>
      </c>
      <c r="O533" s="10">
        <v>-4.98197221755981</v>
      </c>
      <c r="P533" s="10">
        <v>-4.6494026184081996</v>
      </c>
      <c r="Q533" s="10">
        <v>-4.8350958824157697</v>
      </c>
      <c r="R533" s="10">
        <v>-4.8230938911437899</v>
      </c>
      <c r="S533" s="10">
        <v>-4.9774041175842196</v>
      </c>
      <c r="T533" s="10">
        <v>-4.9852066040039</v>
      </c>
      <c r="U533" s="10">
        <v>-5.0199856758117596</v>
      </c>
      <c r="V533" s="10">
        <v>-5.02614402770996</v>
      </c>
      <c r="W533" s="10">
        <v>-4.9777698516845703</v>
      </c>
      <c r="X533" s="10">
        <v>-5.0102734565734801</v>
      </c>
      <c r="Y533" s="10">
        <v>-5.0050549507141104</v>
      </c>
      <c r="Z533" s="10">
        <v>-5.0290060043334899</v>
      </c>
      <c r="AA533" s="10">
        <v>-4.9784569740295401</v>
      </c>
      <c r="AB533" s="10">
        <v>-4.9881291389465297</v>
      </c>
      <c r="AC533" s="10">
        <v>-5.0827369689941397</v>
      </c>
      <c r="AD533" s="10">
        <v>-5.0177626609802202</v>
      </c>
      <c r="AE533" s="10">
        <v>-5.01954746246337</v>
      </c>
      <c r="AF533" s="10">
        <v>-5.0464010238647399</v>
      </c>
      <c r="AG533" s="10">
        <v>-5.0627675056457502</v>
      </c>
      <c r="AH533" s="10">
        <v>-5.0142312049865696</v>
      </c>
      <c r="AI533" s="10">
        <v>-3.2270488739013601</v>
      </c>
      <c r="AJ533" s="10">
        <v>-2.99995565414428</v>
      </c>
      <c r="AK533" s="10">
        <v>-3.0946159362792902</v>
      </c>
      <c r="AL533" s="10">
        <v>-2.8014855384826598</v>
      </c>
      <c r="AM533" s="10">
        <v>-4.0212435722351003</v>
      </c>
      <c r="AN533" s="10">
        <v>-4.2449645996093697</v>
      </c>
      <c r="AO533" s="10">
        <v>-4.2442727088928196</v>
      </c>
      <c r="AP533" s="10">
        <v>-3.9062824249267498</v>
      </c>
      <c r="AQ533" s="10">
        <v>-4.2242493629455504</v>
      </c>
      <c r="AR533" s="10">
        <v>-4.1454410552978498</v>
      </c>
      <c r="AS533" s="10">
        <v>-4.1431102752685502</v>
      </c>
      <c r="AT533" s="10">
        <v>-4.1372394561767498</v>
      </c>
      <c r="AU533" s="10">
        <v>-2.4744179248809801</v>
      </c>
      <c r="AV533" s="10">
        <v>-2.4871680736541699</v>
      </c>
      <c r="AW533" s="10">
        <v>-2.4731485843658398</v>
      </c>
      <c r="AX533" s="10">
        <v>-2.4325647354125901</v>
      </c>
      <c r="AY533" s="10">
        <v>-5.00600242614746</v>
      </c>
      <c r="AZ533" s="10">
        <v>-4.9083485603332502</v>
      </c>
      <c r="BA533" s="10">
        <v>-4.9781737327575604</v>
      </c>
      <c r="BB533" s="10">
        <v>-4.7848787307739196</v>
      </c>
      <c r="BC533" s="10">
        <v>-5.0373649597167898</v>
      </c>
      <c r="BD533" s="10">
        <v>-5.0413947105407697</v>
      </c>
      <c r="BE533" s="10">
        <v>-4.9842162132263104</v>
      </c>
      <c r="BF533" s="10">
        <v>-5.0396823883056596</v>
      </c>
      <c r="BG533" s="10">
        <v>-5.0101780891418404</v>
      </c>
      <c r="BH533" s="10">
        <v>-5.06705570220947</v>
      </c>
      <c r="BI533" s="10">
        <v>-5.0186662673950098</v>
      </c>
      <c r="BJ533" s="10">
        <v>-5.0071415901184002</v>
      </c>
      <c r="BK533" s="10">
        <v>-5.0890564918518004</v>
      </c>
      <c r="BL533" s="10">
        <v>-5.0690774917602504</v>
      </c>
      <c r="BM533" s="10">
        <v>-4.97428131103515</v>
      </c>
      <c r="BN533" s="10">
        <v>-5.0252132415771396</v>
      </c>
    </row>
    <row r="534" spans="1:66" x14ac:dyDescent="0.2">
      <c r="A534" s="10" t="s">
        <v>1097</v>
      </c>
      <c r="B534" s="10" t="s">
        <v>1243</v>
      </c>
      <c r="C534" s="10">
        <v>-5.0000877380370996</v>
      </c>
      <c r="D534" s="10">
        <v>-4.92888927459716</v>
      </c>
      <c r="E534" s="10">
        <v>-4.8211774826049796</v>
      </c>
      <c r="F534" s="10">
        <v>-4.9874734878540004</v>
      </c>
      <c r="G534" s="10">
        <v>-4.9892406463623002</v>
      </c>
      <c r="H534" s="10">
        <v>-4.9013657569885201</v>
      </c>
      <c r="I534" s="10">
        <v>-4.7434272766113201</v>
      </c>
      <c r="J534" s="10">
        <v>-5.0597729682922301</v>
      </c>
      <c r="K534" s="10">
        <v>-5.0526804924011204</v>
      </c>
      <c r="L534" s="10">
        <v>-5.1102275848388601</v>
      </c>
      <c r="M534" s="10">
        <v>-4.9383606910705504</v>
      </c>
      <c r="N534" s="10">
        <v>-4.9718222618103001</v>
      </c>
      <c r="O534" s="10">
        <v>-5.0002055168151802</v>
      </c>
      <c r="P534" s="10">
        <v>-4.7042765617370597</v>
      </c>
      <c r="Q534" s="10">
        <v>-4.5965270996093697</v>
      </c>
      <c r="R534" s="10">
        <v>-4.8856019973754803</v>
      </c>
      <c r="S534" s="10">
        <v>-4.9597063064575098</v>
      </c>
      <c r="T534" s="10">
        <v>-4.9771609306335396</v>
      </c>
      <c r="U534" s="10">
        <v>-5.1591935157775799</v>
      </c>
      <c r="V534" s="10">
        <v>-5.0566663742065403</v>
      </c>
      <c r="W534" s="10">
        <v>-4.89623928070068</v>
      </c>
      <c r="X534" s="10">
        <v>-4.99536037445068</v>
      </c>
      <c r="Y534" s="10">
        <v>-4.9152908325195304</v>
      </c>
      <c r="Z534" s="10">
        <v>-5.0547904968261701</v>
      </c>
      <c r="AA534" s="10">
        <v>-5.0243844985961896</v>
      </c>
      <c r="AB534" s="10">
        <v>-5.0145077705383301</v>
      </c>
      <c r="AC534" s="10">
        <v>-5.0455651283264098</v>
      </c>
      <c r="AD534" s="10">
        <v>-5.0216140747070304</v>
      </c>
      <c r="AE534" s="10">
        <v>-5.0262928009033203</v>
      </c>
      <c r="AF534" s="10">
        <v>-5.0277500152587802</v>
      </c>
      <c r="AG534" s="10">
        <v>-5.0061306953430096</v>
      </c>
      <c r="AH534" s="10">
        <v>-5.0176873207092196</v>
      </c>
      <c r="AI534" s="10">
        <v>-3.5821237564086901</v>
      </c>
      <c r="AJ534" s="10">
        <v>-3.7386584281921298</v>
      </c>
      <c r="AK534" s="10">
        <v>-2.8750977516174299</v>
      </c>
      <c r="AL534" s="10">
        <v>-3.2096791267395002</v>
      </c>
      <c r="AM534" s="10">
        <v>-3.7486920356750399</v>
      </c>
      <c r="AN534" s="10">
        <v>-4.1708230972290004</v>
      </c>
      <c r="AO534" s="10">
        <v>-3.3675034046172998</v>
      </c>
      <c r="AP534" s="10">
        <v>-3.6472680568695002</v>
      </c>
      <c r="AQ534" s="10">
        <v>-4.25972127914428</v>
      </c>
      <c r="AR534" s="10">
        <v>-4.4804739952087402</v>
      </c>
      <c r="AS534" s="10">
        <v>-3.7926642894744802</v>
      </c>
      <c r="AT534" s="10">
        <v>-4.1099715232849103</v>
      </c>
      <c r="AU534" s="10">
        <v>-2.8436164855957</v>
      </c>
      <c r="AV534" s="10">
        <v>-3.1396217346191402</v>
      </c>
      <c r="AW534" s="10">
        <v>-2.1538412570953298</v>
      </c>
      <c r="AX534" s="10">
        <v>-2.7382781505584699</v>
      </c>
      <c r="AY534" s="10">
        <v>-4.9870228767395002</v>
      </c>
      <c r="AZ534" s="10">
        <v>-4.9695639610290501</v>
      </c>
      <c r="BA534" s="10">
        <v>-4.9955811500549299</v>
      </c>
      <c r="BB534" s="10">
        <v>-4.9661889076232901</v>
      </c>
      <c r="BC534" s="10">
        <v>-4.9507250785827601</v>
      </c>
      <c r="BD534" s="10">
        <v>-5.00935506820678</v>
      </c>
      <c r="BE534" s="10">
        <v>-5.0160851478576598</v>
      </c>
      <c r="BF534" s="10">
        <v>-5.0692024230956996</v>
      </c>
      <c r="BG534" s="10">
        <v>-5.0641593933105398</v>
      </c>
      <c r="BH534" s="10">
        <v>-4.9705791473388601</v>
      </c>
      <c r="BI534" s="10">
        <v>-4.9936738014221103</v>
      </c>
      <c r="BJ534" s="10">
        <v>-4.9817733764648402</v>
      </c>
      <c r="BK534" s="10">
        <v>-4.9944677352905202</v>
      </c>
      <c r="BL534" s="10">
        <v>-4.9936656951904297</v>
      </c>
      <c r="BM534" s="10">
        <v>-4.9796142578125</v>
      </c>
      <c r="BN534" s="10">
        <v>-4.9745235443115199</v>
      </c>
    </row>
    <row r="535" spans="1:66" x14ac:dyDescent="0.2">
      <c r="A535" s="10" t="s">
        <v>1098</v>
      </c>
      <c r="B535" s="10" t="s">
        <v>1243</v>
      </c>
      <c r="C535" s="10">
        <v>-4.9471435546875</v>
      </c>
      <c r="D535" s="10">
        <v>-4.9884305000305096</v>
      </c>
      <c r="E535" s="10">
        <v>-5.0287404060363698</v>
      </c>
      <c r="F535" s="10">
        <v>-4.9317111968994096</v>
      </c>
      <c r="G535" s="10">
        <v>-4.8972916603088299</v>
      </c>
      <c r="H535" s="10">
        <v>-4.9732775688171298</v>
      </c>
      <c r="I535" s="10">
        <v>-5.0126109123229901</v>
      </c>
      <c r="J535" s="10">
        <v>-4.9394211769104004</v>
      </c>
      <c r="K535" s="10">
        <v>-4.8504171371459899</v>
      </c>
      <c r="L535" s="10">
        <v>-4.6983871459960902</v>
      </c>
      <c r="M535" s="10">
        <v>-4.7264952659606898</v>
      </c>
      <c r="N535" s="10">
        <v>-4.7131385803222603</v>
      </c>
      <c r="O535" s="10">
        <v>-4.9143557548522896</v>
      </c>
      <c r="P535" s="10">
        <v>-4.9532008171081499</v>
      </c>
      <c r="Q535" s="10">
        <v>-5.03812456130981</v>
      </c>
      <c r="R535" s="10">
        <v>-4.9735774993896396</v>
      </c>
      <c r="S535" s="10">
        <v>-4.9308748245239196</v>
      </c>
      <c r="T535" s="10">
        <v>-4.9388561248779297</v>
      </c>
      <c r="U535" s="10">
        <v>-4.9560623168945304</v>
      </c>
      <c r="V535" s="10">
        <v>-5.0126485824584899</v>
      </c>
      <c r="W535" s="10">
        <v>-4.9568881988525302</v>
      </c>
      <c r="X535" s="10">
        <v>-4.9686741828918404</v>
      </c>
      <c r="Y535" s="10">
        <v>-4.9201312065124503</v>
      </c>
      <c r="Z535" s="10">
        <v>-4.9983406066894496</v>
      </c>
      <c r="AA535" s="10">
        <v>-4.9156427383422798</v>
      </c>
      <c r="AB535" s="10">
        <v>-4.9736971855163503</v>
      </c>
      <c r="AC535" s="10">
        <v>-4.8178825378417898</v>
      </c>
      <c r="AD535" s="10">
        <v>-4.9207010269165004</v>
      </c>
      <c r="AE535" s="10">
        <v>-4.9224119186401296</v>
      </c>
      <c r="AF535" s="10">
        <v>-4.9677829742431596</v>
      </c>
      <c r="AG535" s="10">
        <v>-4.9371175765991202</v>
      </c>
      <c r="AH535" s="10">
        <v>-4.9624638557434002</v>
      </c>
      <c r="AI535" s="10">
        <v>-4.5806326866149902</v>
      </c>
      <c r="AJ535" s="10">
        <v>-3.89523005485534</v>
      </c>
      <c r="AK535" s="10">
        <v>-4.5956015586853001</v>
      </c>
      <c r="AL535" s="10">
        <v>-4.3110208511352504</v>
      </c>
      <c r="AM535" s="10">
        <v>-4.74529933929443</v>
      </c>
      <c r="AN535" s="10">
        <v>-4.3567008972167898</v>
      </c>
      <c r="AO535" s="10">
        <v>-4.9873199462890598</v>
      </c>
      <c r="AP535" s="10">
        <v>-4.6041359901428196</v>
      </c>
      <c r="AQ535" s="10">
        <v>-3.32392978668212</v>
      </c>
      <c r="AR535" s="10">
        <v>-3.2102465629577601</v>
      </c>
      <c r="AS535" s="10">
        <v>-3.5913410186767498</v>
      </c>
      <c r="AT535" s="10">
        <v>-2.9931035041809002</v>
      </c>
      <c r="AU535" s="10">
        <v>-4.5719590187072701</v>
      </c>
      <c r="AV535" s="10">
        <v>-3.90799832344055</v>
      </c>
      <c r="AW535" s="10">
        <v>-4.8767433166503897</v>
      </c>
      <c r="AX535" s="10">
        <v>-4.5054473876953098</v>
      </c>
      <c r="AY535" s="10">
        <v>-4.9535746574401802</v>
      </c>
      <c r="AZ535" s="10">
        <v>-4.9454770088195801</v>
      </c>
      <c r="BA535" s="10">
        <v>-4.9955906867980904</v>
      </c>
      <c r="BB535" s="10">
        <v>-5.0053725242614702</v>
      </c>
      <c r="BC535" s="10">
        <v>-4.9155321121215803</v>
      </c>
      <c r="BD535" s="10">
        <v>-4.9638509750366202</v>
      </c>
      <c r="BE535" s="10">
        <v>-4.9633288383483798</v>
      </c>
      <c r="BF535" s="10">
        <v>-4.9173355102539</v>
      </c>
      <c r="BG535" s="10">
        <v>-4.9372711181640598</v>
      </c>
      <c r="BH535" s="10">
        <v>-4.9434947967529297</v>
      </c>
      <c r="BI535" s="10">
        <v>-4.7230987548828098</v>
      </c>
      <c r="BJ535" s="10">
        <v>-4.8997840881347603</v>
      </c>
      <c r="BK535" s="10">
        <v>-4.9657092094421298</v>
      </c>
      <c r="BL535" s="10">
        <v>-4.96433401107788</v>
      </c>
      <c r="BM535" s="10">
        <v>-4.9596085548400799</v>
      </c>
      <c r="BN535" s="10">
        <v>-4.9297890663146902</v>
      </c>
    </row>
    <row r="536" spans="1:66" x14ac:dyDescent="0.2">
      <c r="A536" s="10" t="s">
        <v>1099</v>
      </c>
      <c r="B536" s="10" t="s">
        <v>1243</v>
      </c>
      <c r="C536" s="10">
        <v>-4.9998970031738201</v>
      </c>
      <c r="D536" s="10">
        <v>-4.8729047775268501</v>
      </c>
      <c r="E536" s="10">
        <v>-4.8795127868652299</v>
      </c>
      <c r="F536" s="10">
        <v>-5.00547122955322</v>
      </c>
      <c r="G536" s="10">
        <v>-5.0814447402954102</v>
      </c>
      <c r="H536" s="10">
        <v>-4.9895114898681596</v>
      </c>
      <c r="I536" s="10">
        <v>-4.8572411537170401</v>
      </c>
      <c r="J536" s="10">
        <v>-5.1454005241393999</v>
      </c>
      <c r="K536" s="10">
        <v>-5.0860676765441797</v>
      </c>
      <c r="L536" s="10">
        <v>-5.1218233108520499</v>
      </c>
      <c r="M536" s="10">
        <v>-4.9267091751098597</v>
      </c>
      <c r="N536" s="10">
        <v>-5.04835653305053</v>
      </c>
      <c r="O536" s="10">
        <v>-4.9952139854431099</v>
      </c>
      <c r="P536" s="10">
        <v>-4.7032585144042898</v>
      </c>
      <c r="Q536" s="10">
        <v>-4.4799771308898899</v>
      </c>
      <c r="R536" s="10">
        <v>-4.9193811416625897</v>
      </c>
      <c r="S536" s="10">
        <v>-5.0205421447753897</v>
      </c>
      <c r="T536" s="10">
        <v>-5.0620608329772896</v>
      </c>
      <c r="U536" s="10">
        <v>-5.1476721763610804</v>
      </c>
      <c r="V536" s="10">
        <v>-5.0404539108276296</v>
      </c>
      <c r="W536" s="10">
        <v>-4.9590086936950604</v>
      </c>
      <c r="X536" s="10">
        <v>-5.0893273353576598</v>
      </c>
      <c r="Y536" s="10">
        <v>-4.9683332443237296</v>
      </c>
      <c r="Z536" s="10">
        <v>-5.1172251701354901</v>
      </c>
      <c r="AA536" s="10">
        <v>-5.0251045227050701</v>
      </c>
      <c r="AB536" s="10">
        <v>-5.1017675399780202</v>
      </c>
      <c r="AC536" s="10">
        <v>-5.12646484375</v>
      </c>
      <c r="AD536" s="10">
        <v>-5.0498065948486301</v>
      </c>
      <c r="AE536" s="10">
        <v>-5.0143957138061497</v>
      </c>
      <c r="AF536" s="10">
        <v>-5.0782270431518501</v>
      </c>
      <c r="AG536" s="10">
        <v>-5.0529046058654696</v>
      </c>
      <c r="AH536" s="10">
        <v>-5.0556545257568297</v>
      </c>
      <c r="AI536" s="10">
        <v>-3.4328129291534402</v>
      </c>
      <c r="AJ536" s="10">
        <v>-3.3532741069793701</v>
      </c>
      <c r="AK536" s="10">
        <v>-2.3605666160583398</v>
      </c>
      <c r="AL536" s="10">
        <v>-2.94729232788085</v>
      </c>
      <c r="AM536" s="10">
        <v>-4.2615079879760698</v>
      </c>
      <c r="AN536" s="10">
        <v>-4.4928450584411603</v>
      </c>
      <c r="AO536" s="10">
        <v>-3.4718022346496502</v>
      </c>
      <c r="AP536" s="10">
        <v>-4.1628823280334402</v>
      </c>
      <c r="AQ536" s="10">
        <v>-3.8786690235137899</v>
      </c>
      <c r="AR536" s="10">
        <v>-4.0631814002990696</v>
      </c>
      <c r="AS536" s="10">
        <v>-3.13882064819335</v>
      </c>
      <c r="AT536" s="10">
        <v>-3.58544921875</v>
      </c>
      <c r="AU536" s="10">
        <v>-2.5156822204589799</v>
      </c>
      <c r="AV536" s="10">
        <v>-2.6759395599365199</v>
      </c>
      <c r="AW536" s="10">
        <v>-1.53077268600463</v>
      </c>
      <c r="AX536" s="10">
        <v>-2.5011186599731401</v>
      </c>
      <c r="AY536" s="10">
        <v>-5.0324044227600098</v>
      </c>
      <c r="AZ536" s="10">
        <v>-5.0552787780761701</v>
      </c>
      <c r="BA536" s="10">
        <v>-5.0151486396789497</v>
      </c>
      <c r="BB536" s="10">
        <v>-4.9639306068420401</v>
      </c>
      <c r="BC536" s="10">
        <v>-5.0400185585021902</v>
      </c>
      <c r="BD536" s="10">
        <v>-5.0302639007568297</v>
      </c>
      <c r="BE536" s="10">
        <v>-5.0427551269531197</v>
      </c>
      <c r="BF536" s="10">
        <v>-5.0882630348205504</v>
      </c>
      <c r="BG536" s="10">
        <v>-5.0953345298767001</v>
      </c>
      <c r="BH536" s="10">
        <v>-5.0136704444885201</v>
      </c>
      <c r="BI536" s="10">
        <v>-4.9784460067748997</v>
      </c>
      <c r="BJ536" s="10">
        <v>-5.0392165184020996</v>
      </c>
      <c r="BK536" s="10">
        <v>-5.07476711273193</v>
      </c>
      <c r="BL536" s="10">
        <v>-5.0833063125610298</v>
      </c>
      <c r="BM536" s="10">
        <v>-5.03515195846557</v>
      </c>
      <c r="BN536" s="10">
        <v>-5.04335260391235</v>
      </c>
    </row>
    <row r="537" spans="1:66" x14ac:dyDescent="0.2">
      <c r="A537" s="10" t="s">
        <v>1100</v>
      </c>
      <c r="B537" s="10" t="s">
        <v>1243</v>
      </c>
      <c r="C537" s="10">
        <v>-4.9605011940002397</v>
      </c>
      <c r="D537" s="10">
        <v>-4.96044445037841</v>
      </c>
      <c r="E537" s="10">
        <v>-4.9572458267211896</v>
      </c>
      <c r="F537" s="10">
        <v>-4.9374732971191397</v>
      </c>
      <c r="G537" s="10">
        <v>-4.9846415519714302</v>
      </c>
      <c r="H537" s="10">
        <v>-4.9972047805786097</v>
      </c>
      <c r="I537" s="10">
        <v>-4.9017748832702601</v>
      </c>
      <c r="J537" s="10">
        <v>-4.9934744834899902</v>
      </c>
      <c r="K537" s="10">
        <v>-4.6965436935424796</v>
      </c>
      <c r="L537" s="10">
        <v>-4.6120829582214302</v>
      </c>
      <c r="M537" s="10">
        <v>-4.3860569000244096</v>
      </c>
      <c r="N537" s="10">
        <v>-4.6436195373535103</v>
      </c>
      <c r="O537" s="10">
        <v>-4.9669070243835396</v>
      </c>
      <c r="P537" s="10">
        <v>-4.9675331115722603</v>
      </c>
      <c r="Q537" s="10">
        <v>-5.0259690284729004</v>
      </c>
      <c r="R537" s="10">
        <v>-4.9653067588806099</v>
      </c>
      <c r="S537" s="10">
        <v>-4.9410305023193297</v>
      </c>
      <c r="T537" s="10">
        <v>-4.9605407714843697</v>
      </c>
      <c r="U537" s="10">
        <v>-4.9629626274108798</v>
      </c>
      <c r="V537" s="10">
        <v>-4.9284534454345703</v>
      </c>
      <c r="W537" s="10">
        <v>-4.9612078666687003</v>
      </c>
      <c r="X537" s="10">
        <v>-4.9660334587097097</v>
      </c>
      <c r="Y537" s="10">
        <v>-4.9833288192748997</v>
      </c>
      <c r="Z537" s="10">
        <v>-4.9681859016418404</v>
      </c>
      <c r="AA537" s="10">
        <v>-4.9314064979553196</v>
      </c>
      <c r="AB537" s="10">
        <v>-4.9560451507568297</v>
      </c>
      <c r="AC537" s="10">
        <v>-4.7569928169250399</v>
      </c>
      <c r="AD537" s="10">
        <v>-4.96942138671875</v>
      </c>
      <c r="AE537" s="10">
        <v>-4.9752793312072701</v>
      </c>
      <c r="AF537" s="10">
        <v>-4.9663510322570801</v>
      </c>
      <c r="AG537" s="10">
        <v>-4.9376349449157697</v>
      </c>
      <c r="AH537" s="10">
        <v>-4.9740405082702601</v>
      </c>
      <c r="AI537" s="10">
        <v>-4.7874288558959899</v>
      </c>
      <c r="AJ537" s="10">
        <v>-4.5402250289916903</v>
      </c>
      <c r="AK537" s="10">
        <v>-4.4314775466918901</v>
      </c>
      <c r="AL537" s="10">
        <v>-4.7519216537475497</v>
      </c>
      <c r="AM537" s="10">
        <v>-5.0429491996765101</v>
      </c>
      <c r="AN537" s="10">
        <v>-4.9425497055053702</v>
      </c>
      <c r="AO537" s="10">
        <v>-4.9918904304504297</v>
      </c>
      <c r="AP537" s="10">
        <v>-4.9587678909301696</v>
      </c>
      <c r="AQ537" s="10">
        <v>-3.3330664634704501</v>
      </c>
      <c r="AR537" s="10">
        <v>-3.41643166542053</v>
      </c>
      <c r="AS537" s="10">
        <v>-3.4657135009765598</v>
      </c>
      <c r="AT537" s="10">
        <v>-3.4425771236419598</v>
      </c>
      <c r="AU537" s="10">
        <v>-5.1030802726745597</v>
      </c>
      <c r="AV537" s="10">
        <v>-4.7999367713928196</v>
      </c>
      <c r="AW537" s="10">
        <v>-5.0718836784362704</v>
      </c>
      <c r="AX537" s="10">
        <v>-5.0808444023132298</v>
      </c>
      <c r="AY537" s="10">
        <v>-4.9558377265930096</v>
      </c>
      <c r="AZ537" s="10">
        <v>-4.9628195762634197</v>
      </c>
      <c r="BA537" s="10">
        <v>-4.9727210998535103</v>
      </c>
      <c r="BB537" s="10">
        <v>-4.9634256362915004</v>
      </c>
      <c r="BC537" s="10">
        <v>-4.9769320487976003</v>
      </c>
      <c r="BD537" s="10">
        <v>-4.9531521797180096</v>
      </c>
      <c r="BE537" s="10">
        <v>-4.9471149444579998</v>
      </c>
      <c r="BF537" s="10">
        <v>-4.9717345237731898</v>
      </c>
      <c r="BG537" s="10">
        <v>-4.9949316978454501</v>
      </c>
      <c r="BH537" s="10">
        <v>-4.9548134803771902</v>
      </c>
      <c r="BI537" s="10">
        <v>-4.5612869262695304</v>
      </c>
      <c r="BJ537" s="10">
        <v>-4.97595167160034</v>
      </c>
      <c r="BK537" s="10">
        <v>-4.9426746368408203</v>
      </c>
      <c r="BL537" s="10">
        <v>-4.9420104026794398</v>
      </c>
      <c r="BM537" s="10">
        <v>-4.9531102180480904</v>
      </c>
      <c r="BN537" s="10">
        <v>-4.9484262466430602</v>
      </c>
    </row>
    <row r="538" spans="1:66" x14ac:dyDescent="0.2">
      <c r="A538" s="10" t="s">
        <v>1101</v>
      </c>
      <c r="B538" s="10" t="s">
        <v>1243</v>
      </c>
      <c r="C538" s="10">
        <v>-5.0003623962402299</v>
      </c>
      <c r="D538" s="10">
        <v>-4.9562358856201101</v>
      </c>
      <c r="E538" s="10">
        <v>-5.01735067367553</v>
      </c>
      <c r="F538" s="10">
        <v>-5.0282917022704998</v>
      </c>
      <c r="G538" s="10">
        <v>-5.0845513343811</v>
      </c>
      <c r="H538" s="10">
        <v>-5.0337681770324698</v>
      </c>
      <c r="I538" s="10">
        <v>-4.99501276016235</v>
      </c>
      <c r="J538" s="10">
        <v>-5.0673069953918404</v>
      </c>
      <c r="K538" s="10">
        <v>-5.0916342735290501</v>
      </c>
      <c r="L538" s="10">
        <v>-5.0854029655456499</v>
      </c>
      <c r="M538" s="10">
        <v>-5.0609135627746502</v>
      </c>
      <c r="N538" s="10">
        <v>-5.1056003570556596</v>
      </c>
      <c r="O538" s="10">
        <v>-5.0344595909118599</v>
      </c>
      <c r="P538" s="10">
        <v>-4.6666545867919904</v>
      </c>
      <c r="Q538" s="10">
        <v>-4.8161330223083496</v>
      </c>
      <c r="R538" s="10">
        <v>-4.8009233474731401</v>
      </c>
      <c r="S538" s="10">
        <v>-5.0056633949279696</v>
      </c>
      <c r="T538" s="10">
        <v>-5.0278511047363201</v>
      </c>
      <c r="U538" s="10">
        <v>-5.0809674263000399</v>
      </c>
      <c r="V538" s="10">
        <v>-5.0815649032592702</v>
      </c>
      <c r="W538" s="10">
        <v>-4.9885330200195304</v>
      </c>
      <c r="X538" s="10">
        <v>-5.0311851501464799</v>
      </c>
      <c r="Y538" s="10">
        <v>-4.9859380722045898</v>
      </c>
      <c r="Z538" s="10">
        <v>-5.08581066131591</v>
      </c>
      <c r="AA538" s="10">
        <v>-4.99639797210693</v>
      </c>
      <c r="AB538" s="10">
        <v>-5.0336308479309002</v>
      </c>
      <c r="AC538" s="10">
        <v>-5.0855746269226003</v>
      </c>
      <c r="AD538" s="10">
        <v>-5.0135731697082502</v>
      </c>
      <c r="AE538" s="10">
        <v>-5.0015392303466797</v>
      </c>
      <c r="AF538" s="10">
        <v>-5.0863323211669904</v>
      </c>
      <c r="AG538" s="10">
        <v>-5.0838890075683496</v>
      </c>
      <c r="AH538" s="10">
        <v>-5.0608367919921804</v>
      </c>
      <c r="AI538" s="10">
        <v>-3.5595021247863698</v>
      </c>
      <c r="AJ538" s="10">
        <v>-3.3739542961120601</v>
      </c>
      <c r="AK538" s="10">
        <v>-3.4778242111206001</v>
      </c>
      <c r="AL538" s="10">
        <v>-2.9952373504638601</v>
      </c>
      <c r="AM538" s="10">
        <v>-4.1964025497436497</v>
      </c>
      <c r="AN538" s="10">
        <v>-4.5770750045776296</v>
      </c>
      <c r="AO538" s="10">
        <v>-4.4168796539306596</v>
      </c>
      <c r="AP538" s="10">
        <v>-4.0305714607238698</v>
      </c>
      <c r="AQ538" s="10">
        <v>-4.5868716239929199</v>
      </c>
      <c r="AR538" s="10">
        <v>-4.5717821121215803</v>
      </c>
      <c r="AS538" s="10">
        <v>-4.4805436134338299</v>
      </c>
      <c r="AT538" s="10">
        <v>-4.3047885894775302</v>
      </c>
      <c r="AU538" s="10">
        <v>-2.5448625087738002</v>
      </c>
      <c r="AV538" s="10">
        <v>-2.5965690612792902</v>
      </c>
      <c r="AW538" s="10">
        <v>-2.60176277160644</v>
      </c>
      <c r="AX538" s="10">
        <v>-2.4155850410461399</v>
      </c>
      <c r="AY538" s="10">
        <v>-5.0323295593261701</v>
      </c>
      <c r="AZ538" s="10">
        <v>-5.0093955993652299</v>
      </c>
      <c r="BA538" s="10">
        <v>-5.0034756660461399</v>
      </c>
      <c r="BB538" s="10">
        <v>-4.9237823486328098</v>
      </c>
      <c r="BC538" s="10">
        <v>-5.0415768623351997</v>
      </c>
      <c r="BD538" s="10">
        <v>-5.0818285942077601</v>
      </c>
      <c r="BE538" s="10">
        <v>-4.9965415000915501</v>
      </c>
      <c r="BF538" s="10">
        <v>-5.0441660881042401</v>
      </c>
      <c r="BG538" s="10">
        <v>-5.0857019424438397</v>
      </c>
      <c r="BH538" s="10">
        <v>-5.07622814178466</v>
      </c>
      <c r="BI538" s="10">
        <v>-5.1109776496887198</v>
      </c>
      <c r="BJ538" s="10">
        <v>-5.0369400978088299</v>
      </c>
      <c r="BK538" s="10">
        <v>-5.0833644866943297</v>
      </c>
      <c r="BL538" s="10">
        <v>-5.0730085372924796</v>
      </c>
      <c r="BM538" s="10">
        <v>-5.0066022872924796</v>
      </c>
      <c r="BN538" s="10">
        <v>-5.07185554504394</v>
      </c>
    </row>
    <row r="539" spans="1:66" x14ac:dyDescent="0.2">
      <c r="A539" s="10" t="s">
        <v>1102</v>
      </c>
      <c r="B539" s="10" t="s">
        <v>1243</v>
      </c>
      <c r="C539" s="10">
        <v>-4.9772815704345703</v>
      </c>
      <c r="D539" s="10">
        <v>-4.88911581039428</v>
      </c>
      <c r="E539" s="10">
        <v>-4.9840488433837802</v>
      </c>
      <c r="F539" s="10">
        <v>-4.9956746101379297</v>
      </c>
      <c r="G539" s="10">
        <v>-5.0091557502746502</v>
      </c>
      <c r="H539" s="10">
        <v>-4.9930272102355904</v>
      </c>
      <c r="I539" s="10">
        <v>-4.9300127029418901</v>
      </c>
      <c r="J539" s="10">
        <v>-5.0575900077819798</v>
      </c>
      <c r="K539" s="10">
        <v>-5.0338249206542898</v>
      </c>
      <c r="L539" s="10">
        <v>-4.9863600730895996</v>
      </c>
      <c r="M539" s="10">
        <v>-4.9757876396179199</v>
      </c>
      <c r="N539" s="10">
        <v>-5.0154895782470703</v>
      </c>
      <c r="O539" s="10">
        <v>-4.9595036506652797</v>
      </c>
      <c r="P539" s="10">
        <v>-4.6300086975097603</v>
      </c>
      <c r="Q539" s="10">
        <v>-4.7770519256591797</v>
      </c>
      <c r="R539" s="10">
        <v>-4.8315391540527299</v>
      </c>
      <c r="S539" s="10">
        <v>-4.95517826080322</v>
      </c>
      <c r="T539" s="10">
        <v>-4.9691834449768004</v>
      </c>
      <c r="U539" s="10">
        <v>-5.0199656486511204</v>
      </c>
      <c r="V539" s="10">
        <v>-5.0340733528137198</v>
      </c>
      <c r="W539" s="10">
        <v>-4.9504523277282697</v>
      </c>
      <c r="X539" s="10">
        <v>-4.9886231422424299</v>
      </c>
      <c r="Y539" s="10">
        <v>-4.9388909339904696</v>
      </c>
      <c r="Z539" s="10">
        <v>-5.0279026031494096</v>
      </c>
      <c r="AA539" s="10">
        <v>-4.9584245681762598</v>
      </c>
      <c r="AB539" s="10">
        <v>-4.9773411750793404</v>
      </c>
      <c r="AC539" s="10">
        <v>-5.0496897697448704</v>
      </c>
      <c r="AD539" s="10">
        <v>-4.9973011016845703</v>
      </c>
      <c r="AE539" s="10">
        <v>-5.02398586273193</v>
      </c>
      <c r="AF539" s="10">
        <v>-5.0056195259094203</v>
      </c>
      <c r="AG539" s="10">
        <v>-5.0405869483947701</v>
      </c>
      <c r="AH539" s="10">
        <v>-5.0168890953063903</v>
      </c>
      <c r="AI539" s="10">
        <v>-3.6562542915344198</v>
      </c>
      <c r="AJ539" s="10">
        <v>-3.3936777114868102</v>
      </c>
      <c r="AK539" s="10">
        <v>-3.45119285583496</v>
      </c>
      <c r="AL539" s="10">
        <v>-3.2668113708496</v>
      </c>
      <c r="AM539" s="10">
        <v>-4.2334427833557102</v>
      </c>
      <c r="AN539" s="10">
        <v>-4.3354516029357901</v>
      </c>
      <c r="AO539" s="10">
        <v>-4.2796959877014098</v>
      </c>
      <c r="AP539" s="10">
        <v>-4.1066122055053702</v>
      </c>
      <c r="AQ539" s="10">
        <v>-4.5661511421203604</v>
      </c>
      <c r="AR539" s="10">
        <v>-4.4536190032958896</v>
      </c>
      <c r="AS539" s="10">
        <v>-4.3270630836486799</v>
      </c>
      <c r="AT539" s="10">
        <v>-4.3601946830749503</v>
      </c>
      <c r="AU539" s="10">
        <v>-2.8176589012145898</v>
      </c>
      <c r="AV539" s="10">
        <v>-2.86161184310913</v>
      </c>
      <c r="AW539" s="10">
        <v>-2.7153353691100999</v>
      </c>
      <c r="AX539" s="10">
        <v>-2.7342762947082502</v>
      </c>
      <c r="AY539" s="10">
        <v>-5.0015854835510201</v>
      </c>
      <c r="AZ539" s="10">
        <v>-4.9835844039916903</v>
      </c>
      <c r="BA539" s="10">
        <v>-4.9546766281127903</v>
      </c>
      <c r="BB539" s="10">
        <v>-4.9570174217224103</v>
      </c>
      <c r="BC539" s="10">
        <v>-5.0249953269958496</v>
      </c>
      <c r="BD539" s="10">
        <v>-5.0217595100402797</v>
      </c>
      <c r="BE539" s="10">
        <v>-4.9452190399169904</v>
      </c>
      <c r="BF539" s="10">
        <v>-5.0108232498168901</v>
      </c>
      <c r="BG539" s="10">
        <v>-5.0301327705383301</v>
      </c>
      <c r="BH539" s="10">
        <v>-5.0413508415222097</v>
      </c>
      <c r="BI539" s="10">
        <v>-4.9904918670654297</v>
      </c>
      <c r="BJ539" s="10">
        <v>-4.9955244064331001</v>
      </c>
      <c r="BK539" s="10">
        <v>-5.0460896492004297</v>
      </c>
      <c r="BL539" s="10">
        <v>-5.0177507400512598</v>
      </c>
      <c r="BM539" s="10">
        <v>-4.9410858154296804</v>
      </c>
      <c r="BN539" s="10">
        <v>-5.0056004524230904</v>
      </c>
    </row>
    <row r="540" spans="1:66" x14ac:dyDescent="0.2">
      <c r="A540" s="10" t="s">
        <v>1103</v>
      </c>
      <c r="B540" s="10" t="s">
        <v>1243</v>
      </c>
      <c r="C540" s="10">
        <v>-4.9850950241088796</v>
      </c>
      <c r="D540" s="10">
        <v>-4.8939490318298304</v>
      </c>
      <c r="E540" s="10">
        <v>-4.8268485069274902</v>
      </c>
      <c r="F540" s="10">
        <v>-4.9914402961730904</v>
      </c>
      <c r="G540" s="10">
        <v>-5.0104627609252903</v>
      </c>
      <c r="H540" s="10">
        <v>-4.9469323158264098</v>
      </c>
      <c r="I540" s="10">
        <v>-4.8064889907836896</v>
      </c>
      <c r="J540" s="10">
        <v>-5.0687317848205504</v>
      </c>
      <c r="K540" s="10">
        <v>-5.0335621833801198</v>
      </c>
      <c r="L540" s="10">
        <v>-5.10487604141235</v>
      </c>
      <c r="M540" s="10">
        <v>-4.8218178749084402</v>
      </c>
      <c r="N540" s="10">
        <v>-5.0382895469665501</v>
      </c>
      <c r="O540" s="10">
        <v>-4.9679079055786097</v>
      </c>
      <c r="P540" s="10">
        <v>-4.7950572967529297</v>
      </c>
      <c r="Q540" s="10">
        <v>-4.4929351806640598</v>
      </c>
      <c r="R540" s="10">
        <v>-4.9159293174743599</v>
      </c>
      <c r="S540" s="10">
        <v>-4.98054647445678</v>
      </c>
      <c r="T540" s="10">
        <v>-5.0344710350036603</v>
      </c>
      <c r="U540" s="10">
        <v>-5.0879964828491202</v>
      </c>
      <c r="V540" s="10">
        <v>-5.0215744972229004</v>
      </c>
      <c r="W540" s="10">
        <v>-4.9576272964477504</v>
      </c>
      <c r="X540" s="10">
        <v>-5.0693378448486301</v>
      </c>
      <c r="Y540" s="10">
        <v>-4.9654459953308097</v>
      </c>
      <c r="Z540" s="10">
        <v>-5.0448894500732404</v>
      </c>
      <c r="AA540" s="10">
        <v>-5.0365676879882804</v>
      </c>
      <c r="AB540" s="10">
        <v>-5.0891757011413503</v>
      </c>
      <c r="AC540" s="10">
        <v>-5.03666019439697</v>
      </c>
      <c r="AD540" s="10">
        <v>-5.0152707099914497</v>
      </c>
      <c r="AE540" s="10">
        <v>-4.9626235961914</v>
      </c>
      <c r="AF540" s="10">
        <v>-5.0605335235595703</v>
      </c>
      <c r="AG540" s="10">
        <v>-5.0223288536071697</v>
      </c>
      <c r="AH540" s="10">
        <v>-5.0184726715087802</v>
      </c>
      <c r="AI540" s="10">
        <v>-3.7309646606445299</v>
      </c>
      <c r="AJ540" s="10">
        <v>-3.8559386730193999</v>
      </c>
      <c r="AK540" s="10">
        <v>-2.6554651260375901</v>
      </c>
      <c r="AL540" s="10">
        <v>-3.3508768081664999</v>
      </c>
      <c r="AM540" s="10">
        <v>-4.4349989891052202</v>
      </c>
      <c r="AN540" s="10">
        <v>-4.7494158744812003</v>
      </c>
      <c r="AO540" s="10">
        <v>-3.5159535408020002</v>
      </c>
      <c r="AP540" s="10">
        <v>-4.4022436141967702</v>
      </c>
      <c r="AQ540" s="10">
        <v>-3.8396847248077299</v>
      </c>
      <c r="AR540" s="10">
        <v>-4.1106710433959899</v>
      </c>
      <c r="AS540" s="10">
        <v>-3.0738117694854701</v>
      </c>
      <c r="AT540" s="10">
        <v>-3.5962171554565399</v>
      </c>
      <c r="AU540" s="10">
        <v>-3.1183371543884202</v>
      </c>
      <c r="AV540" s="10">
        <v>-3.2446951866149898</v>
      </c>
      <c r="AW540" s="10">
        <v>-2.0520832538604701</v>
      </c>
      <c r="AX540" s="10">
        <v>-3.1295890808105402</v>
      </c>
      <c r="AY540" s="10">
        <v>-5.01735067367553</v>
      </c>
      <c r="AZ540" s="10">
        <v>-5.0009922981262198</v>
      </c>
      <c r="BA540" s="10">
        <v>-4.9792561531066797</v>
      </c>
      <c r="BB540" s="10">
        <v>-4.9469499588012598</v>
      </c>
      <c r="BC540" s="10">
        <v>-4.9939007759094203</v>
      </c>
      <c r="BD540" s="10">
        <v>-5.00213623046875</v>
      </c>
      <c r="BE540" s="10">
        <v>-5.0269412994384703</v>
      </c>
      <c r="BF540" s="10">
        <v>-5.0470347404479901</v>
      </c>
      <c r="BG540" s="10">
        <v>-5.0797424316406197</v>
      </c>
      <c r="BH540" s="10">
        <v>-4.9539341926574698</v>
      </c>
      <c r="BI540" s="10">
        <v>-4.9360404014587402</v>
      </c>
      <c r="BJ540" s="10">
        <v>-4.9853796958923304</v>
      </c>
      <c r="BK540" s="10">
        <v>-4.9790987968444798</v>
      </c>
      <c r="BL540" s="10">
        <v>-5.0257973670959402</v>
      </c>
      <c r="BM540" s="10">
        <v>-5.0180234909057599</v>
      </c>
      <c r="BN540" s="10">
        <v>-5.01133108139038</v>
      </c>
    </row>
    <row r="541" spans="1:66" x14ac:dyDescent="0.2">
      <c r="A541" s="10" t="s">
        <v>1104</v>
      </c>
      <c r="B541" s="10" t="s">
        <v>1243</v>
      </c>
      <c r="C541" s="10">
        <v>-5.0198836326599103</v>
      </c>
      <c r="D541" s="10">
        <v>-5.0119428634643501</v>
      </c>
      <c r="E541" s="10">
        <v>-4.9201679229736301</v>
      </c>
      <c r="F541" s="10">
        <v>-5.0049238204956001</v>
      </c>
      <c r="G541" s="10">
        <v>-5.0348973274230904</v>
      </c>
      <c r="H541" s="10">
        <v>-4.9763126373290998</v>
      </c>
      <c r="I541" s="10">
        <v>-5.0627160072326598</v>
      </c>
      <c r="J541" s="10">
        <v>-5.0349636077880797</v>
      </c>
      <c r="K541" s="10">
        <v>-4.6194591522216797</v>
      </c>
      <c r="L541" s="10">
        <v>-4.4975132942199698</v>
      </c>
      <c r="M541" s="10">
        <v>-3.9575510025024401</v>
      </c>
      <c r="N541" s="10">
        <v>-4.5712590217590297</v>
      </c>
      <c r="O541" s="10">
        <v>-4.9495930671691797</v>
      </c>
      <c r="P541" s="10">
        <v>-4.96093702316284</v>
      </c>
      <c r="Q541" s="10">
        <v>-4.8191943168640101</v>
      </c>
      <c r="R541" s="10">
        <v>-5.0033516883850098</v>
      </c>
      <c r="S541" s="10">
        <v>-4.9482116699218697</v>
      </c>
      <c r="T541" s="10">
        <v>-5.0447058677673304</v>
      </c>
      <c r="U541" s="10">
        <v>-5.02217292785644</v>
      </c>
      <c r="V541" s="10">
        <v>-4.99808645248413</v>
      </c>
      <c r="W541" s="10">
        <v>-5.0168809890746999</v>
      </c>
      <c r="X541" s="10">
        <v>-4.9872813224792401</v>
      </c>
      <c r="Y541" s="10">
        <v>-4.95881748199462</v>
      </c>
      <c r="Z541" s="10">
        <v>-4.9638791084289497</v>
      </c>
      <c r="AA541" s="10">
        <v>-4.9875998497009197</v>
      </c>
      <c r="AB541" s="10">
        <v>-4.9670553207397399</v>
      </c>
      <c r="AC541" s="10">
        <v>-4.7029910087585396</v>
      </c>
      <c r="AD541" s="10">
        <v>-4.9997267723083496</v>
      </c>
      <c r="AE541" s="10">
        <v>-5.0145854949951101</v>
      </c>
      <c r="AF541" s="10">
        <v>-5.0136742591857901</v>
      </c>
      <c r="AG541" s="10">
        <v>-5.0520958900451598</v>
      </c>
      <c r="AH541" s="10">
        <v>-4.9416308403015101</v>
      </c>
      <c r="AI541" s="10">
        <v>-4.08040428161621</v>
      </c>
      <c r="AJ541" s="10">
        <v>-3.17987704277038</v>
      </c>
      <c r="AK541" s="10">
        <v>-3.0476975440978999</v>
      </c>
      <c r="AL541" s="10">
        <v>-3.8084847927093501</v>
      </c>
      <c r="AM541" s="10">
        <v>-4.8846316337585396</v>
      </c>
      <c r="AN541" s="10">
        <v>-4.5006136894226003</v>
      </c>
      <c r="AO541" s="10">
        <v>-4.4325971603393501</v>
      </c>
      <c r="AP541" s="10">
        <v>-4.73176765441894</v>
      </c>
      <c r="AQ541" s="10">
        <v>-1.44507837295532</v>
      </c>
      <c r="AR541" s="10">
        <v>-1.44533538818359</v>
      </c>
      <c r="AS541" s="10">
        <v>-1.16087317466735</v>
      </c>
      <c r="AT541" s="10">
        <v>-1.2494206428527801</v>
      </c>
      <c r="AU541" s="10">
        <v>-4.4167828559875399</v>
      </c>
      <c r="AV541" s="10">
        <v>-3.5882425308227499</v>
      </c>
      <c r="AW541" s="10">
        <v>-3.9836120605468701</v>
      </c>
      <c r="AX541" s="10">
        <v>-4.5851759910583496</v>
      </c>
      <c r="AY541" s="10">
        <v>-5.0688829421996999</v>
      </c>
      <c r="AZ541" s="10">
        <v>-5.0508975982665998</v>
      </c>
      <c r="BA541" s="10">
        <v>-5.0112023353576598</v>
      </c>
      <c r="BB541" s="10">
        <v>-5.0825920104980398</v>
      </c>
      <c r="BC541" s="10">
        <v>-4.9847130775451598</v>
      </c>
      <c r="BD541" s="10">
        <v>-4.9788703918456996</v>
      </c>
      <c r="BE541" s="10">
        <v>-5.0099854469299299</v>
      </c>
      <c r="BF541" s="10">
        <v>-5.0102281570434499</v>
      </c>
      <c r="BG541" s="10">
        <v>-4.9609084129333496</v>
      </c>
      <c r="BH541" s="10">
        <v>-4.9863944053649902</v>
      </c>
      <c r="BI541" s="10">
        <v>-4.4048137664794904</v>
      </c>
      <c r="BJ541" s="10">
        <v>-4.9529633522033603</v>
      </c>
      <c r="BK541" s="10">
        <v>-5.0490221977233798</v>
      </c>
      <c r="BL541" s="10">
        <v>-5.0499315261840803</v>
      </c>
      <c r="BM541" s="10">
        <v>-5.0644841194152797</v>
      </c>
      <c r="BN541" s="10">
        <v>-5.0648231506347603</v>
      </c>
    </row>
    <row r="542" spans="1:66" x14ac:dyDescent="0.2">
      <c r="A542" s="10" t="s">
        <v>1105</v>
      </c>
      <c r="B542" s="10" t="s">
        <v>1243</v>
      </c>
      <c r="C542" s="10">
        <v>-5.0331311225891104</v>
      </c>
      <c r="D542" s="10">
        <v>-4.9165472984313903</v>
      </c>
      <c r="E542" s="10">
        <v>-4.7643580436706499</v>
      </c>
      <c r="F542" s="10">
        <v>-4.9787130355834899</v>
      </c>
      <c r="G542" s="10">
        <v>-5.0260834693908603</v>
      </c>
      <c r="H542" s="10">
        <v>-4.9266705513000399</v>
      </c>
      <c r="I542" s="10">
        <v>-4.7834382057189897</v>
      </c>
      <c r="J542" s="10">
        <v>-5.08485507965087</v>
      </c>
      <c r="K542" s="10">
        <v>-4.9820103645324698</v>
      </c>
      <c r="L542" s="10">
        <v>-5.0281844139099103</v>
      </c>
      <c r="M542" s="10">
        <v>-4.6823806762695304</v>
      </c>
      <c r="N542" s="10">
        <v>-4.9221887588500897</v>
      </c>
      <c r="O542" s="10">
        <v>-4.9813494682312003</v>
      </c>
      <c r="P542" s="10">
        <v>-4.7843151092529297</v>
      </c>
      <c r="Q542" s="10">
        <v>-4.4638681411743102</v>
      </c>
      <c r="R542" s="10">
        <v>-4.9117240905761701</v>
      </c>
      <c r="S542" s="10">
        <v>-4.9626231193542401</v>
      </c>
      <c r="T542" s="10">
        <v>-4.9608774185180602</v>
      </c>
      <c r="U542" s="10">
        <v>-5.0928807258605904</v>
      </c>
      <c r="V542" s="10">
        <v>-5.0260148048400799</v>
      </c>
      <c r="W542" s="10">
        <v>-4.9625606536865199</v>
      </c>
      <c r="X542" s="10">
        <v>-5.0767426490783603</v>
      </c>
      <c r="Y542" s="10">
        <v>-4.9545130729675204</v>
      </c>
      <c r="Z542" s="10">
        <v>-5.0594158172607404</v>
      </c>
      <c r="AA542" s="10">
        <v>-5.0254359245300204</v>
      </c>
      <c r="AB542" s="10">
        <v>-5.0238308906555096</v>
      </c>
      <c r="AC542" s="10">
        <v>-5.04858303070068</v>
      </c>
      <c r="AD542" s="10">
        <v>-5.0497875213623002</v>
      </c>
      <c r="AE542" s="10">
        <v>-5.0635690689086896</v>
      </c>
      <c r="AF542" s="10">
        <v>-5.0692830085754297</v>
      </c>
      <c r="AG542" s="10">
        <v>-5.0423660278320304</v>
      </c>
      <c r="AH542" s="10">
        <v>-4.9649920463562003</v>
      </c>
      <c r="AI542" s="10">
        <v>-2.9535019397735498</v>
      </c>
      <c r="AJ542" s="10">
        <v>-3.00853395462036</v>
      </c>
      <c r="AK542" s="10">
        <v>-1.64094686508178</v>
      </c>
      <c r="AL542" s="10">
        <v>-2.5874285697936998</v>
      </c>
      <c r="AM542" s="10">
        <v>-3.77420806884765</v>
      </c>
      <c r="AN542" s="10">
        <v>-4.1675887107849103</v>
      </c>
      <c r="AO542" s="10">
        <v>-2.7767529487609801</v>
      </c>
      <c r="AP542" s="10">
        <v>-3.7045402526855402</v>
      </c>
      <c r="AQ542" s="10">
        <v>-3.2561225891113201</v>
      </c>
      <c r="AR542" s="10">
        <v>-3.5730214118957502</v>
      </c>
      <c r="AS542" s="10">
        <v>-2.4987933635711599</v>
      </c>
      <c r="AT542" s="10">
        <v>-3.0592401027679399</v>
      </c>
      <c r="AU542" s="10">
        <v>-2.60378098487854</v>
      </c>
      <c r="AV542" s="10">
        <v>-2.8474376201629599</v>
      </c>
      <c r="AW542" s="10">
        <v>-1.3879742622375399</v>
      </c>
      <c r="AX542" s="10">
        <v>-2.57856249809265</v>
      </c>
      <c r="AY542" s="10">
        <v>-5.0319433212280202</v>
      </c>
      <c r="AZ542" s="10">
        <v>-4.9720582962036097</v>
      </c>
      <c r="BA542" s="10">
        <v>-4.9707126617431596</v>
      </c>
      <c r="BB542" s="10">
        <v>-4.9399452209472603</v>
      </c>
      <c r="BC542" s="10">
        <v>-4.9654364585876403</v>
      </c>
      <c r="BD542" s="10">
        <v>-4.9783473014831499</v>
      </c>
      <c r="BE542" s="10">
        <v>-5.0069875717162997</v>
      </c>
      <c r="BF542" s="10">
        <v>-5.0439887046813903</v>
      </c>
      <c r="BG542" s="10">
        <v>-5.0071434974670401</v>
      </c>
      <c r="BH542" s="10">
        <v>-5.0417089462280202</v>
      </c>
      <c r="BI542" s="10">
        <v>-4.8964958190917898</v>
      </c>
      <c r="BJ542" s="10">
        <v>-4.9755687713623002</v>
      </c>
      <c r="BK542" s="10">
        <v>-5.0507149696350098</v>
      </c>
      <c r="BL542" s="10">
        <v>-5.02748298645019</v>
      </c>
      <c r="BM542" s="10">
        <v>-5.0234699249267498</v>
      </c>
      <c r="BN542" s="10">
        <v>-5.0203380584716797</v>
      </c>
    </row>
    <row r="543" spans="1:66" x14ac:dyDescent="0.2">
      <c r="A543" s="10" t="s">
        <v>1106</v>
      </c>
      <c r="B543" s="10" t="s">
        <v>1243</v>
      </c>
      <c r="C543" s="10">
        <v>-5.0091018676757804</v>
      </c>
      <c r="D543" s="10">
        <v>-4.9998354911804199</v>
      </c>
      <c r="E543" s="10">
        <v>-4.9948740005493102</v>
      </c>
      <c r="F543" s="10">
        <v>-4.9929080009460396</v>
      </c>
      <c r="G543" s="10">
        <v>-4.9941530227661097</v>
      </c>
      <c r="H543" s="10">
        <v>-5.0280580520629803</v>
      </c>
      <c r="I543" s="10">
        <v>-5.0890836715698198</v>
      </c>
      <c r="J543" s="10">
        <v>-5.0144419670104901</v>
      </c>
      <c r="K543" s="10">
        <v>-4.3913950920104901</v>
      </c>
      <c r="L543" s="10">
        <v>-4.2733573913574201</v>
      </c>
      <c r="M543" s="10">
        <v>-3.7339925765991202</v>
      </c>
      <c r="N543" s="10">
        <v>-4.21888923645019</v>
      </c>
      <c r="O543" s="10">
        <v>-4.9498438835143999</v>
      </c>
      <c r="P543" s="10">
        <v>-5.0293555259704501</v>
      </c>
      <c r="Q543" s="10">
        <v>-5.0334911346435502</v>
      </c>
      <c r="R543" s="10">
        <v>-4.9978432655334402</v>
      </c>
      <c r="S543" s="10">
        <v>-4.9987978935241699</v>
      </c>
      <c r="T543" s="10">
        <v>-4.9993543624877903</v>
      </c>
      <c r="U543" s="10">
        <v>-4.98956203460693</v>
      </c>
      <c r="V543" s="10">
        <v>-5.0079107284545898</v>
      </c>
      <c r="W543" s="10">
        <v>-4.98703908920288</v>
      </c>
      <c r="X543" s="10">
        <v>-4.97700643539428</v>
      </c>
      <c r="Y543" s="10">
        <v>-4.9341621398925701</v>
      </c>
      <c r="Z543" s="10">
        <v>-5.0180602073669398</v>
      </c>
      <c r="AA543" s="10">
        <v>-4.96571445465087</v>
      </c>
      <c r="AB543" s="10">
        <v>-4.9974789619445801</v>
      </c>
      <c r="AC543" s="10">
        <v>-4.5613732337951598</v>
      </c>
      <c r="AD543" s="10">
        <v>-4.9622378349304199</v>
      </c>
      <c r="AE543" s="10">
        <v>-5.0060243606567303</v>
      </c>
      <c r="AF543" s="10">
        <v>-4.9895052909851003</v>
      </c>
      <c r="AG543" s="10">
        <v>-4.9956769943237296</v>
      </c>
      <c r="AH543" s="10">
        <v>-4.9772262573242099</v>
      </c>
      <c r="AI543" s="10">
        <v>-4.1483526229858398</v>
      </c>
      <c r="AJ543" s="10">
        <v>-3.6564974784850999</v>
      </c>
      <c r="AK543" s="10">
        <v>-3.4982395172119101</v>
      </c>
      <c r="AL543" s="10">
        <v>-4.0259304046630797</v>
      </c>
      <c r="AM543" s="10">
        <v>-5.0317053794860804</v>
      </c>
      <c r="AN543" s="10">
        <v>-4.65372467041015</v>
      </c>
      <c r="AO543" s="10">
        <v>-4.8709244728088299</v>
      </c>
      <c r="AP543" s="10">
        <v>-4.8582015037536603</v>
      </c>
      <c r="AQ543" s="10">
        <v>-1.6272659301757799</v>
      </c>
      <c r="AR543" s="10">
        <v>-1.6550266742706199</v>
      </c>
      <c r="AS543" s="10">
        <v>-1.65550112724304</v>
      </c>
      <c r="AT543" s="10">
        <v>-1.4860479831695499</v>
      </c>
      <c r="AU543" s="10">
        <v>-4.8938860893249503</v>
      </c>
      <c r="AV543" s="10">
        <v>-4.2819585800170898</v>
      </c>
      <c r="AW543" s="10">
        <v>-4.7870688438415501</v>
      </c>
      <c r="AX543" s="10">
        <v>-4.9698143005370996</v>
      </c>
      <c r="AY543" s="10">
        <v>-5.0498142242431596</v>
      </c>
      <c r="AZ543" s="10">
        <v>-5.0331916809081996</v>
      </c>
      <c r="BA543" s="10">
        <v>-5.0189228057861301</v>
      </c>
      <c r="BB543" s="10">
        <v>-5.0810484886169398</v>
      </c>
      <c r="BC543" s="10">
        <v>-5.00506496429443</v>
      </c>
      <c r="BD543" s="10">
        <v>-4.9927897453308097</v>
      </c>
      <c r="BE543" s="10">
        <v>-5.0187783241271902</v>
      </c>
      <c r="BF543" s="10">
        <v>-5.0175132751464799</v>
      </c>
      <c r="BG543" s="10">
        <v>-4.9804258346557599</v>
      </c>
      <c r="BH543" s="10">
        <v>-4.9606595039367596</v>
      </c>
      <c r="BI543" s="10">
        <v>-4.0937042236328098</v>
      </c>
      <c r="BJ543" s="10">
        <v>-4.90462303161621</v>
      </c>
      <c r="BK543" s="10">
        <v>-5.0000114440917898</v>
      </c>
      <c r="BL543" s="10">
        <v>-5.0423126220703098</v>
      </c>
      <c r="BM543" s="10">
        <v>-5.0217633247375399</v>
      </c>
      <c r="BN543" s="10">
        <v>-4.9811544418334899</v>
      </c>
    </row>
    <row r="544" spans="1:66" x14ac:dyDescent="0.2">
      <c r="A544" s="10" t="s">
        <v>1107</v>
      </c>
      <c r="B544" s="10" t="s">
        <v>1243</v>
      </c>
      <c r="C544" s="10">
        <v>-5.0842757225036603</v>
      </c>
      <c r="D544" s="10">
        <v>-5.0544257164001403</v>
      </c>
      <c r="E544" s="10">
        <v>-5.0358338356018004</v>
      </c>
      <c r="F544" s="10">
        <v>-4.99604988098144</v>
      </c>
      <c r="G544" s="10">
        <v>-5.0058622360229403</v>
      </c>
      <c r="H544" s="10">
        <v>-5.0128974914550701</v>
      </c>
      <c r="I544" s="10">
        <v>-5.0359115600585902</v>
      </c>
      <c r="J544" s="10">
        <v>-5.0147075653076101</v>
      </c>
      <c r="K544" s="10">
        <v>-4.8779911994934002</v>
      </c>
      <c r="L544" s="10">
        <v>-4.6078939437866202</v>
      </c>
      <c r="M544" s="10">
        <v>-4.5034685134887598</v>
      </c>
      <c r="N544" s="10">
        <v>-4.7574172019958496</v>
      </c>
      <c r="O544" s="10">
        <v>-4.9990243911743102</v>
      </c>
      <c r="P544" s="10">
        <v>-4.9827685356140101</v>
      </c>
      <c r="Q544" s="10">
        <v>-5.00524806976318</v>
      </c>
      <c r="R544" s="10">
        <v>-5.0633015632629297</v>
      </c>
      <c r="S544" s="10">
        <v>-5.0027823448181099</v>
      </c>
      <c r="T544" s="10">
        <v>-5.0742278099059996</v>
      </c>
      <c r="U544" s="10">
        <v>-5.02286529541015</v>
      </c>
      <c r="V544" s="10">
        <v>-5.0819020271301198</v>
      </c>
      <c r="W544" s="10">
        <v>-5.0260992050170898</v>
      </c>
      <c r="X544" s="10">
        <v>-5.0008783340454102</v>
      </c>
      <c r="Y544" s="10">
        <v>-5.00020027160644</v>
      </c>
      <c r="Z544" s="10">
        <v>-5.0382056236267001</v>
      </c>
      <c r="AA544" s="10">
        <v>-5.0158982276916504</v>
      </c>
      <c r="AB544" s="10">
        <v>-5.0330219268798801</v>
      </c>
      <c r="AC544" s="10">
        <v>-4.9107041358947701</v>
      </c>
      <c r="AD544" s="10">
        <v>-4.9834132194518999</v>
      </c>
      <c r="AE544" s="10">
        <v>-5.0308485031127903</v>
      </c>
      <c r="AF544" s="10">
        <v>-5.0290369987487704</v>
      </c>
      <c r="AG544" s="10">
        <v>-5.0520610809326101</v>
      </c>
      <c r="AH544" s="10">
        <v>-4.9667859077453604</v>
      </c>
      <c r="AI544" s="10">
        <v>-4.1420736312866202</v>
      </c>
      <c r="AJ544" s="10">
        <v>-2.6666777133941602</v>
      </c>
      <c r="AK544" s="10">
        <v>-3.5708622932434002</v>
      </c>
      <c r="AL544" s="10">
        <v>-3.72279477119445</v>
      </c>
      <c r="AM544" s="10">
        <v>-4.8626580238342196</v>
      </c>
      <c r="AN544" s="10">
        <v>-4.1823406219482404</v>
      </c>
      <c r="AO544" s="10">
        <v>-4.8024587631225497</v>
      </c>
      <c r="AP544" s="10">
        <v>-4.6443729400634703</v>
      </c>
      <c r="AQ544" s="10">
        <v>-1.4655354022979701</v>
      </c>
      <c r="AR544" s="10">
        <v>-1.2390117645263601</v>
      </c>
      <c r="AS544" s="10">
        <v>-1.5718641281127901</v>
      </c>
      <c r="AT544" s="10">
        <v>-1.1359825134277299</v>
      </c>
      <c r="AU544" s="10">
        <v>-4.0049662590026802</v>
      </c>
      <c r="AV544" s="10">
        <v>-2.7080736160278298</v>
      </c>
      <c r="AW544" s="10">
        <v>-4.0803160667419398</v>
      </c>
      <c r="AX544" s="10">
        <v>-4.1993036270141602</v>
      </c>
      <c r="AY544" s="10">
        <v>-5.1014952659606898</v>
      </c>
      <c r="AZ544" s="10">
        <v>-5.0373806953430096</v>
      </c>
      <c r="BA544" s="10">
        <v>-5.0689382553100497</v>
      </c>
      <c r="BB544" s="10">
        <v>-5.1173357963562003</v>
      </c>
      <c r="BC544" s="10">
        <v>-5.0184674263000399</v>
      </c>
      <c r="BD544" s="10">
        <v>-5.0085196495056099</v>
      </c>
      <c r="BE544" s="10">
        <v>-5.0398569107055602</v>
      </c>
      <c r="BF544" s="10">
        <v>-4.9623637199401802</v>
      </c>
      <c r="BG544" s="10">
        <v>-4.9931712150573704</v>
      </c>
      <c r="BH544" s="10">
        <v>-5.0287570953369096</v>
      </c>
      <c r="BI544" s="10">
        <v>-4.7375831604003897</v>
      </c>
      <c r="BJ544" s="10">
        <v>-4.9929118156433097</v>
      </c>
      <c r="BK544" s="10">
        <v>-5.0863723754882804</v>
      </c>
      <c r="BL544" s="10">
        <v>-5.0799469947814897</v>
      </c>
      <c r="BM544" s="10">
        <v>-5.08538770675659</v>
      </c>
      <c r="BN544" s="10">
        <v>-5.11981201171875</v>
      </c>
    </row>
    <row r="545" spans="1:66" x14ac:dyDescent="0.2">
      <c r="A545" s="10" t="s">
        <v>1108</v>
      </c>
      <c r="B545" s="10" t="s">
        <v>1243</v>
      </c>
      <c r="C545" s="10">
        <v>-5.0756258964538503</v>
      </c>
      <c r="D545" s="10">
        <v>-5.0319485664367596</v>
      </c>
      <c r="E545" s="10">
        <v>-5.0138826370239196</v>
      </c>
      <c r="F545" s="10">
        <v>-4.9684085845947203</v>
      </c>
      <c r="G545" s="10">
        <v>-5.0092701911926198</v>
      </c>
      <c r="H545" s="10">
        <v>-5.0413432121276802</v>
      </c>
      <c r="I545" s="10">
        <v>-5.1165819168090803</v>
      </c>
      <c r="J545" s="10">
        <v>-5.03859138488769</v>
      </c>
      <c r="K545" s="10">
        <v>-4.7593998908996502</v>
      </c>
      <c r="L545" s="10">
        <v>-4.5781078338623002</v>
      </c>
      <c r="M545" s="10">
        <v>-4.3507218360900799</v>
      </c>
      <c r="N545" s="10">
        <v>-4.6501507759094203</v>
      </c>
      <c r="O545" s="10">
        <v>-4.9945969581604004</v>
      </c>
      <c r="P545" s="10">
        <v>-5.0195407867431596</v>
      </c>
      <c r="Q545" s="10">
        <v>-5.0583596229553196</v>
      </c>
      <c r="R545" s="10">
        <v>-5.0352473258972097</v>
      </c>
      <c r="S545" s="10">
        <v>-4.9970955848693803</v>
      </c>
      <c r="T545" s="10">
        <v>-5.0663723945617596</v>
      </c>
      <c r="U545" s="10">
        <v>-5.0433855056762598</v>
      </c>
      <c r="V545" s="10">
        <v>-5.0295720100402797</v>
      </c>
      <c r="W545" s="10">
        <v>-5.0198631286620996</v>
      </c>
      <c r="X545" s="10">
        <v>-5.0203928947448704</v>
      </c>
      <c r="Y545" s="10">
        <v>-4.9998292922973597</v>
      </c>
      <c r="Z545" s="10">
        <v>-5.0429787635803196</v>
      </c>
      <c r="AA545" s="10">
        <v>-4.98952293395996</v>
      </c>
      <c r="AB545" s="10">
        <v>-5.0440554618835396</v>
      </c>
      <c r="AC545" s="10">
        <v>-4.9002785682678196</v>
      </c>
      <c r="AD545" s="10">
        <v>-4.95906162261962</v>
      </c>
      <c r="AE545" s="10">
        <v>-5.0003867149353001</v>
      </c>
      <c r="AF545" s="10">
        <v>-5.0368967056274396</v>
      </c>
      <c r="AG545" s="10">
        <v>-5.0308251380920401</v>
      </c>
      <c r="AH545" s="10">
        <v>-4.9726076126098597</v>
      </c>
      <c r="AI545" s="10">
        <v>-4.18230724334716</v>
      </c>
      <c r="AJ545" s="10">
        <v>-2.96927666664123</v>
      </c>
      <c r="AK545" s="10">
        <v>-3.4661362171172998</v>
      </c>
      <c r="AL545" s="10">
        <v>-3.79496026039123</v>
      </c>
      <c r="AM545" s="10">
        <v>-4.9237637519836399</v>
      </c>
      <c r="AN545" s="10">
        <v>-4.3880271911620996</v>
      </c>
      <c r="AO545" s="10">
        <v>-4.7222409248351997</v>
      </c>
      <c r="AP545" s="10">
        <v>-4.7632870674133301</v>
      </c>
      <c r="AQ545" s="10">
        <v>-1.47509717941284</v>
      </c>
      <c r="AR545" s="10">
        <v>-1.39368748664855</v>
      </c>
      <c r="AS545" s="10">
        <v>-1.49918437004089</v>
      </c>
      <c r="AT545" s="10">
        <v>-1.14366650581359</v>
      </c>
      <c r="AU545" s="10">
        <v>-4.2758622169494602</v>
      </c>
      <c r="AV545" s="10">
        <v>-3.1628351211547798</v>
      </c>
      <c r="AW545" s="10">
        <v>-4.1894259452819798</v>
      </c>
      <c r="AX545" s="10">
        <v>-4.3655414581298801</v>
      </c>
      <c r="AY545" s="10">
        <v>-5.1020002365112296</v>
      </c>
      <c r="AZ545" s="10">
        <v>-5.0997443199157697</v>
      </c>
      <c r="BA545" s="10">
        <v>-5.0680899620056099</v>
      </c>
      <c r="BB545" s="10">
        <v>-5.1804814338684002</v>
      </c>
      <c r="BC545" s="10">
        <v>-5.0099644660949698</v>
      </c>
      <c r="BD545" s="10">
        <v>-4.9922533035278303</v>
      </c>
      <c r="BE545" s="10">
        <v>-5.0693941116332999</v>
      </c>
      <c r="BF545" s="10">
        <v>-4.9990592002868599</v>
      </c>
      <c r="BG545" s="10">
        <v>-4.9978384971618599</v>
      </c>
      <c r="BH545" s="10">
        <v>-5.0172920227050701</v>
      </c>
      <c r="BI545" s="10">
        <v>-4.6214065551757804</v>
      </c>
      <c r="BJ545" s="10">
        <v>-4.9659776687621999</v>
      </c>
      <c r="BK545" s="10">
        <v>-5.04615974426269</v>
      </c>
      <c r="BL545" s="10">
        <v>-5.0683345794677699</v>
      </c>
      <c r="BM545" s="10">
        <v>-5.0684180259704501</v>
      </c>
      <c r="BN545" s="10">
        <v>-5.08078861236572</v>
      </c>
    </row>
    <row r="546" spans="1:66" x14ac:dyDescent="0.2">
      <c r="A546" s="10" t="s">
        <v>1109</v>
      </c>
      <c r="B546" s="10" t="s">
        <v>1243</v>
      </c>
      <c r="C546" s="10">
        <v>-5.0303106307983398</v>
      </c>
      <c r="D546" s="10">
        <v>-4.9471268653869602</v>
      </c>
      <c r="E546" s="10">
        <v>-4.7794556617736799</v>
      </c>
      <c r="F546" s="10">
        <v>-5.0068588256835902</v>
      </c>
      <c r="G546" s="10">
        <v>-5.06849861145019</v>
      </c>
      <c r="H546" s="10">
        <v>-4.9309115409851003</v>
      </c>
      <c r="I546" s="10">
        <v>-4.8160314559936497</v>
      </c>
      <c r="J546" s="10">
        <v>-5.0811138153076101</v>
      </c>
      <c r="K546" s="10">
        <v>-5.0158824920654297</v>
      </c>
      <c r="L546" s="10">
        <v>-5.0072493553161603</v>
      </c>
      <c r="M546" s="10">
        <v>-4.6545901298522896</v>
      </c>
      <c r="N546" s="10">
        <v>-4.9016423225402797</v>
      </c>
      <c r="O546" s="10">
        <v>-4.9670214653015101</v>
      </c>
      <c r="P546" s="10">
        <v>-4.8110146522521902</v>
      </c>
      <c r="Q546" s="10">
        <v>-4.4187335968017498</v>
      </c>
      <c r="R546" s="10">
        <v>-4.8963065147399902</v>
      </c>
      <c r="S546" s="10">
        <v>-5.0023889541625897</v>
      </c>
      <c r="T546" s="10">
        <v>-4.96166563034057</v>
      </c>
      <c r="U546" s="10">
        <v>-5.0930290222167898</v>
      </c>
      <c r="V546" s="10">
        <v>-5.1001620292663503</v>
      </c>
      <c r="W546" s="10">
        <v>-4.9648575782775799</v>
      </c>
      <c r="X546" s="10">
        <v>-5.0602097511291504</v>
      </c>
      <c r="Y546" s="10">
        <v>-4.9410881996154696</v>
      </c>
      <c r="Z546" s="10">
        <v>-5.0717616081237704</v>
      </c>
      <c r="AA546" s="10">
        <v>-5.0349082946777299</v>
      </c>
      <c r="AB546" s="10">
        <v>-5.01535892486572</v>
      </c>
      <c r="AC546" s="10">
        <v>-5.0318326950073198</v>
      </c>
      <c r="AD546" s="10">
        <v>-5.0774254798889098</v>
      </c>
      <c r="AE546" s="10">
        <v>-5.0769662857055602</v>
      </c>
      <c r="AF546" s="10">
        <v>-5.0833134651184002</v>
      </c>
      <c r="AG546" s="10">
        <v>-5.0909528732299796</v>
      </c>
      <c r="AH546" s="10">
        <v>-5.0096726417541504</v>
      </c>
      <c r="AI546" s="10">
        <v>-2.7607822418212802</v>
      </c>
      <c r="AJ546" s="10">
        <v>-2.9406328201293901</v>
      </c>
      <c r="AK546" s="10">
        <v>-1.4013149738311701</v>
      </c>
      <c r="AL546" s="10">
        <v>-2.2006316184997501</v>
      </c>
      <c r="AM546" s="10">
        <v>-3.7742328643798801</v>
      </c>
      <c r="AN546" s="10">
        <v>-4.2431793212890598</v>
      </c>
      <c r="AO546" s="10">
        <v>-2.67800569534301</v>
      </c>
      <c r="AP546" s="10">
        <v>-3.55710744857788</v>
      </c>
      <c r="AQ546" s="10">
        <v>-3.0533761978149401</v>
      </c>
      <c r="AR546" s="10">
        <v>-3.4662628173828098</v>
      </c>
      <c r="AS546" s="10">
        <v>-2.2799577713012602</v>
      </c>
      <c r="AT546" s="10">
        <v>-2.6703021526336599</v>
      </c>
      <c r="AU546" s="10">
        <v>-2.3681373596191402</v>
      </c>
      <c r="AV546" s="10">
        <v>-2.69136619567871</v>
      </c>
      <c r="AW546" s="10">
        <v>-1.03798007965087</v>
      </c>
      <c r="AX546" s="10">
        <v>-2.2183337211608798</v>
      </c>
      <c r="AY546" s="10">
        <v>-5.0503573417663503</v>
      </c>
      <c r="AZ546" s="10">
        <v>-4.9991245269775302</v>
      </c>
      <c r="BA546" s="10">
        <v>-4.99517774581909</v>
      </c>
      <c r="BB546" s="10">
        <v>-4.9854102134704501</v>
      </c>
      <c r="BC546" s="10">
        <v>-4.9822058677673304</v>
      </c>
      <c r="BD546" s="10">
        <v>-4.9910774230956996</v>
      </c>
      <c r="BE546" s="10">
        <v>-5.0186405181884703</v>
      </c>
      <c r="BF546" s="10">
        <v>-5.0647225379943803</v>
      </c>
      <c r="BG546" s="10">
        <v>-5.0280857086181596</v>
      </c>
      <c r="BH546" s="10">
        <v>-5.0847358703613201</v>
      </c>
      <c r="BI546" s="10">
        <v>-4.9378337860107404</v>
      </c>
      <c r="BJ546" s="10">
        <v>-4.9911909103393501</v>
      </c>
      <c r="BK546" s="10">
        <v>-5.1425018310546804</v>
      </c>
      <c r="BL546" s="10">
        <v>-5.0721268653869602</v>
      </c>
      <c r="BM546" s="10">
        <v>-5.0294995307922301</v>
      </c>
      <c r="BN546" s="10">
        <v>-5.0436830520629803</v>
      </c>
    </row>
    <row r="547" spans="1:66" x14ac:dyDescent="0.2">
      <c r="A547" s="10" t="s">
        <v>1110</v>
      </c>
      <c r="B547" s="10" t="s">
        <v>1243</v>
      </c>
      <c r="C547" s="10">
        <v>-5.00868320465087</v>
      </c>
      <c r="D547" s="10">
        <v>-5.0040831565856898</v>
      </c>
      <c r="E547" s="10">
        <v>-4.9309539794921804</v>
      </c>
      <c r="F547" s="10">
        <v>-4.9958820343017498</v>
      </c>
      <c r="G547" s="10">
        <v>-5.0243964195251403</v>
      </c>
      <c r="H547" s="10">
        <v>-4.9689860343933097</v>
      </c>
      <c r="I547" s="10">
        <v>-5.0315637588500897</v>
      </c>
      <c r="J547" s="10">
        <v>-5.0337533950805602</v>
      </c>
      <c r="K547" s="10">
        <v>-4.7449388504028303</v>
      </c>
      <c r="L547" s="10">
        <v>-4.5160484313964799</v>
      </c>
      <c r="M547" s="10">
        <v>-4.1288208961486799</v>
      </c>
      <c r="N547" s="10">
        <v>-4.6369786262512198</v>
      </c>
      <c r="O547" s="10">
        <v>-4.9962606430053702</v>
      </c>
      <c r="P547" s="10">
        <v>-4.9453644752502397</v>
      </c>
      <c r="Q547" s="10">
        <v>-4.8183536529540998</v>
      </c>
      <c r="R547" s="10">
        <v>-5.0417585372924796</v>
      </c>
      <c r="S547" s="10">
        <v>-4.96852254867553</v>
      </c>
      <c r="T547" s="10">
        <v>-4.9952526092529297</v>
      </c>
      <c r="U547" s="10">
        <v>-5.0463452339172301</v>
      </c>
      <c r="V547" s="10">
        <v>-4.9775633811950604</v>
      </c>
      <c r="W547" s="10">
        <v>-5.0307416915893501</v>
      </c>
      <c r="X547" s="10">
        <v>-5.0115470886230398</v>
      </c>
      <c r="Y547" s="10">
        <v>-4.9723706245422301</v>
      </c>
      <c r="Z547" s="10">
        <v>-4.9759812355041504</v>
      </c>
      <c r="AA547" s="10">
        <v>-5.0648250579833896</v>
      </c>
      <c r="AB547" s="10">
        <v>-5.0522584915161097</v>
      </c>
      <c r="AC547" s="10">
        <v>-4.79728031158447</v>
      </c>
      <c r="AD547" s="10">
        <v>-5.0050578117370597</v>
      </c>
      <c r="AE547" s="10">
        <v>-5.0064525604248002</v>
      </c>
      <c r="AF547" s="10">
        <v>-4.9717121124267498</v>
      </c>
      <c r="AG547" s="10">
        <v>-5.0495114326476997</v>
      </c>
      <c r="AH547" s="10">
        <v>-4.9593014717101997</v>
      </c>
      <c r="AI547" s="10">
        <v>-4.2842760086059499</v>
      </c>
      <c r="AJ547" s="10">
        <v>-3.1632106304168701</v>
      </c>
      <c r="AK547" s="10">
        <v>-3.3211655616760201</v>
      </c>
      <c r="AL547" s="10">
        <v>-4.0958075523376403</v>
      </c>
      <c r="AM547" s="10">
        <v>-4.8902153968811</v>
      </c>
      <c r="AN547" s="10">
        <v>-4.3106217384338299</v>
      </c>
      <c r="AO547" s="10">
        <v>-4.5008368492126403</v>
      </c>
      <c r="AP547" s="10">
        <v>-4.8800454139709402</v>
      </c>
      <c r="AQ547" s="10">
        <v>-1.68384456634521</v>
      </c>
      <c r="AR547" s="10">
        <v>-1.59045362472534</v>
      </c>
      <c r="AS547" s="10">
        <v>-1.3842070102691599</v>
      </c>
      <c r="AT547" s="10">
        <v>-1.6053488254547099</v>
      </c>
      <c r="AU547" s="10">
        <v>-4.3702216148376403</v>
      </c>
      <c r="AV547" s="10">
        <v>-3.31003618240356</v>
      </c>
      <c r="AW547" s="10">
        <v>-3.9234023094177202</v>
      </c>
      <c r="AX547" s="10">
        <v>-4.6112184524536097</v>
      </c>
      <c r="AY547" s="10">
        <v>-5.0665712356567303</v>
      </c>
      <c r="AZ547" s="10">
        <v>-5.0317964553832999</v>
      </c>
      <c r="BA547" s="10">
        <v>-5.0306167602539</v>
      </c>
      <c r="BB547" s="10">
        <v>-5.0721921920776296</v>
      </c>
      <c r="BC547" s="10">
        <v>-5.0181217193603498</v>
      </c>
      <c r="BD547" s="10">
        <v>-4.9820079803466797</v>
      </c>
      <c r="BE547" s="10">
        <v>-4.9813871383666903</v>
      </c>
      <c r="BF547" s="10">
        <v>-5.0178661346435502</v>
      </c>
      <c r="BG547" s="10">
        <v>-4.9788746833801198</v>
      </c>
      <c r="BH547" s="10">
        <v>-4.9750699996948198</v>
      </c>
      <c r="BI547" s="10">
        <v>-4.4661235809326101</v>
      </c>
      <c r="BJ547" s="10">
        <v>-5.0118594169616699</v>
      </c>
      <c r="BK547" s="10">
        <v>-5.0209879875183097</v>
      </c>
      <c r="BL547" s="10">
        <v>-5.0386052131652797</v>
      </c>
      <c r="BM547" s="10">
        <v>-4.9894728660583496</v>
      </c>
      <c r="BN547" s="10">
        <v>-5.0589547157287598</v>
      </c>
    </row>
    <row r="548" spans="1:66" x14ac:dyDescent="0.2">
      <c r="A548" s="10" t="s">
        <v>1111</v>
      </c>
      <c r="B548" s="10" t="s">
        <v>1243</v>
      </c>
      <c r="C548" s="10">
        <v>-5.0790066719055096</v>
      </c>
      <c r="D548" s="10">
        <v>-5.0493927001953098</v>
      </c>
      <c r="E548" s="10">
        <v>-5.0262551307678196</v>
      </c>
      <c r="F548" s="10">
        <v>-4.9968314170837402</v>
      </c>
      <c r="G548" s="10">
        <v>-5.0106620788574201</v>
      </c>
      <c r="H548" s="10">
        <v>-5.0413794517517001</v>
      </c>
      <c r="I548" s="10">
        <v>-5.0266051292419398</v>
      </c>
      <c r="J548" s="10">
        <v>-5.0132670402526802</v>
      </c>
      <c r="K548" s="10">
        <v>-4.8766193389892498</v>
      </c>
      <c r="L548" s="10">
        <v>-4.5895266532897896</v>
      </c>
      <c r="M548" s="10">
        <v>-4.4421086311340297</v>
      </c>
      <c r="N548" s="10">
        <v>-4.7570571899414</v>
      </c>
      <c r="O548" s="10">
        <v>-4.9975848197937003</v>
      </c>
      <c r="P548" s="10">
        <v>-4.9537911415100098</v>
      </c>
      <c r="Q548" s="10">
        <v>-4.9516916275024396</v>
      </c>
      <c r="R548" s="10">
        <v>-5.1129794120788503</v>
      </c>
      <c r="S548" s="10">
        <v>-5.0145621299743599</v>
      </c>
      <c r="T548" s="10">
        <v>-5.0685043334960902</v>
      </c>
      <c r="U548" s="10">
        <v>-5.0375647544860804</v>
      </c>
      <c r="V548" s="10">
        <v>-5.0708594322204501</v>
      </c>
      <c r="W548" s="10">
        <v>-5.0469288825988698</v>
      </c>
      <c r="X548" s="10">
        <v>-5.03684377670288</v>
      </c>
      <c r="Y548" s="10">
        <v>-5.0358595848083496</v>
      </c>
      <c r="Z548" s="10">
        <v>-5.0430393218994096</v>
      </c>
      <c r="AA548" s="10">
        <v>-5.0711345672607404</v>
      </c>
      <c r="AB548" s="10">
        <v>-5.0456137657165501</v>
      </c>
      <c r="AC548" s="10">
        <v>-4.9130687713623002</v>
      </c>
      <c r="AD548" s="10">
        <v>-5.0499172210693297</v>
      </c>
      <c r="AE548" s="10">
        <v>-5.0632667541503897</v>
      </c>
      <c r="AF548" s="10">
        <v>-5.0312848091125399</v>
      </c>
      <c r="AG548" s="10">
        <v>-5.0879807472229004</v>
      </c>
      <c r="AH548" s="10">
        <v>-5.0143346786498997</v>
      </c>
      <c r="AI548" s="10">
        <v>-4.0703482627868599</v>
      </c>
      <c r="AJ548" s="10">
        <v>-2.3913497924804599</v>
      </c>
      <c r="AK548" s="10">
        <v>-3.4650969505310001</v>
      </c>
      <c r="AL548" s="10">
        <v>-3.7173285484313898</v>
      </c>
      <c r="AM548" s="10">
        <v>-4.8280148506164497</v>
      </c>
      <c r="AN548" s="10">
        <v>-3.8761572837829501</v>
      </c>
      <c r="AO548" s="10">
        <v>-4.7406196594238201</v>
      </c>
      <c r="AP548" s="10">
        <v>-4.6315097808837802</v>
      </c>
      <c r="AQ548" s="10">
        <v>-1.2555973529815601</v>
      </c>
      <c r="AR548" s="10">
        <v>-0.963170766830444</v>
      </c>
      <c r="AS548" s="10">
        <v>-1.25234675407409</v>
      </c>
      <c r="AT548" s="10">
        <v>-1.00697040557861</v>
      </c>
      <c r="AU548" s="10">
        <v>-3.8906445503234801</v>
      </c>
      <c r="AV548" s="10">
        <v>-2.4453103542327801</v>
      </c>
      <c r="AW548" s="10">
        <v>-3.92566919326782</v>
      </c>
      <c r="AX548" s="10">
        <v>-4.1593847274780202</v>
      </c>
      <c r="AY548" s="10">
        <v>-5.0827522277831996</v>
      </c>
      <c r="AZ548" s="10">
        <v>-5.0457139015197701</v>
      </c>
      <c r="BA548" s="10">
        <v>-5.0838747024536097</v>
      </c>
      <c r="BB548" s="10">
        <v>-5.1243128776550204</v>
      </c>
      <c r="BC548" s="10">
        <v>-5.0338978767395002</v>
      </c>
      <c r="BD548" s="10">
        <v>-5.0410647392272896</v>
      </c>
      <c r="BE548" s="10">
        <v>-5.00662994384765</v>
      </c>
      <c r="BF548" s="10">
        <v>-5.0017628669738698</v>
      </c>
      <c r="BG548" s="10">
        <v>-4.99708747863769</v>
      </c>
      <c r="BH548" s="10">
        <v>-5.0252432823181099</v>
      </c>
      <c r="BI548" s="10">
        <v>-4.6864209175109801</v>
      </c>
      <c r="BJ548" s="10">
        <v>-5.02097463607788</v>
      </c>
      <c r="BK548" s="10">
        <v>-5.0861263275146396</v>
      </c>
      <c r="BL548" s="10">
        <v>-5.0976634025573704</v>
      </c>
      <c r="BM548" s="10">
        <v>-5.0730686187744096</v>
      </c>
      <c r="BN548" s="10">
        <v>-5.1118655204772896</v>
      </c>
    </row>
    <row r="549" spans="1:66" x14ac:dyDescent="0.2">
      <c r="A549" s="10" t="s">
        <v>1112</v>
      </c>
      <c r="B549" s="10" t="s">
        <v>1243</v>
      </c>
      <c r="C549" s="10">
        <v>-4.9736018180847097</v>
      </c>
      <c r="D549" s="10">
        <v>-5.0113644599914497</v>
      </c>
      <c r="E549" s="10">
        <v>-4.9419665336608798</v>
      </c>
      <c r="F549" s="10">
        <v>-4.9712314605712802</v>
      </c>
      <c r="G549" s="10">
        <v>-4.9878244400024396</v>
      </c>
      <c r="H549" s="10">
        <v>-4.9631233215331996</v>
      </c>
      <c r="I549" s="10">
        <v>-4.9725818634033203</v>
      </c>
      <c r="J549" s="10">
        <v>-4.9812359809875399</v>
      </c>
      <c r="K549" s="10">
        <v>-4.5082979202270499</v>
      </c>
      <c r="L549" s="10">
        <v>-4.4430375099182102</v>
      </c>
      <c r="M549" s="10">
        <v>-4.0084252357482901</v>
      </c>
      <c r="N549" s="10">
        <v>-4.4088249206542898</v>
      </c>
      <c r="O549" s="10">
        <v>-4.9654045104980398</v>
      </c>
      <c r="P549" s="10">
        <v>-4.9838886260986301</v>
      </c>
      <c r="Q549" s="10">
        <v>-4.9929556846618599</v>
      </c>
      <c r="R549" s="10">
        <v>-4.9928917884826598</v>
      </c>
      <c r="S549" s="10">
        <v>-4.9503321647643999</v>
      </c>
      <c r="T549" s="10">
        <v>-4.9751634597778303</v>
      </c>
      <c r="U549" s="10">
        <v>-4.9350180625915501</v>
      </c>
      <c r="V549" s="10">
        <v>-4.9736065864562899</v>
      </c>
      <c r="W549" s="10">
        <v>-4.9597210884094203</v>
      </c>
      <c r="X549" s="10">
        <v>-4.9631810188293404</v>
      </c>
      <c r="Y549" s="10">
        <v>-4.9469718933105398</v>
      </c>
      <c r="Z549" s="10">
        <v>-4.9969453811645499</v>
      </c>
      <c r="AA549" s="10">
        <v>-4.94396543502807</v>
      </c>
      <c r="AB549" s="10">
        <v>-4.96518850326538</v>
      </c>
      <c r="AC549" s="10">
        <v>-4.5974197387695304</v>
      </c>
      <c r="AD549" s="10">
        <v>-4.9664540290832502</v>
      </c>
      <c r="AE549" s="10">
        <v>-4.9843678474426198</v>
      </c>
      <c r="AF549" s="10">
        <v>-4.9612574577331499</v>
      </c>
      <c r="AG549" s="10">
        <v>-4.9457201957702601</v>
      </c>
      <c r="AH549" s="10">
        <v>-4.9712591171264604</v>
      </c>
      <c r="AI549" s="10">
        <v>-4.4415907859802202</v>
      </c>
      <c r="AJ549" s="10">
        <v>-4.0908141136169398</v>
      </c>
      <c r="AK549" s="10">
        <v>-4.0349960327148402</v>
      </c>
      <c r="AL549" s="10">
        <v>-4.4410920143127397</v>
      </c>
      <c r="AM549" s="10">
        <v>-4.9361262321472097</v>
      </c>
      <c r="AN549" s="10">
        <v>-4.7623996734619096</v>
      </c>
      <c r="AO549" s="10">
        <v>-4.9642457962036097</v>
      </c>
      <c r="AP549" s="10">
        <v>-4.8400216102600098</v>
      </c>
      <c r="AQ549" s="10">
        <v>-2.4165074825286799</v>
      </c>
      <c r="AR549" s="10">
        <v>-2.4584167003631499</v>
      </c>
      <c r="AS549" s="10">
        <v>-2.60605764389038</v>
      </c>
      <c r="AT549" s="10">
        <v>-2.4729487895965501</v>
      </c>
      <c r="AU549" s="10">
        <v>-5.0055027008056596</v>
      </c>
      <c r="AV549" s="10">
        <v>-4.5297975540161097</v>
      </c>
      <c r="AW549" s="10">
        <v>-5.0393500328063903</v>
      </c>
      <c r="AX549" s="10">
        <v>-5.0747175216674796</v>
      </c>
      <c r="AY549" s="10">
        <v>-4.9860463142395002</v>
      </c>
      <c r="AZ549" s="10">
        <v>-4.9472961425781197</v>
      </c>
      <c r="BA549" s="10">
        <v>-4.9755406379699698</v>
      </c>
      <c r="BB549" s="10">
        <v>-4.9735822677612296</v>
      </c>
      <c r="BC549" s="10">
        <v>-4.9471549987792898</v>
      </c>
      <c r="BD549" s="10">
        <v>-4.9523530006408603</v>
      </c>
      <c r="BE549" s="10">
        <v>-4.9493312835693297</v>
      </c>
      <c r="BF549" s="10">
        <v>-5.0016574859619096</v>
      </c>
      <c r="BG549" s="10">
        <v>-4.97061920166015</v>
      </c>
      <c r="BH549" s="10">
        <v>-4.9422249794006303</v>
      </c>
      <c r="BI549" s="10">
        <v>-4.26067638397216</v>
      </c>
      <c r="BJ549" s="10">
        <v>-4.9471130371093697</v>
      </c>
      <c r="BK549" s="10">
        <v>-4.95741367340087</v>
      </c>
      <c r="BL549" s="10">
        <v>-4.9752559661865199</v>
      </c>
      <c r="BM549" s="10">
        <v>-4.99104499816894</v>
      </c>
      <c r="BN549" s="10">
        <v>-4.9844985008239702</v>
      </c>
    </row>
    <row r="550" spans="1:66" x14ac:dyDescent="0.2">
      <c r="A550" s="10" t="s">
        <v>1113</v>
      </c>
      <c r="B550" s="10" t="s">
        <v>1243</v>
      </c>
      <c r="C550" s="10">
        <v>-4.9431161880493102</v>
      </c>
      <c r="D550" s="10">
        <v>-4.9588446617126403</v>
      </c>
      <c r="E550" s="10">
        <v>-4.9551591873168901</v>
      </c>
      <c r="F550" s="10">
        <v>-4.9628152847290004</v>
      </c>
      <c r="G550" s="10">
        <v>-4.9464116096496502</v>
      </c>
      <c r="H550" s="10">
        <v>-4.9769506454467702</v>
      </c>
      <c r="I550" s="10">
        <v>-4.9795227050781197</v>
      </c>
      <c r="J550" s="10">
        <v>-4.9512176513671804</v>
      </c>
      <c r="K550" s="10">
        <v>-4.3845334053039497</v>
      </c>
      <c r="L550" s="10">
        <v>-4.1985855102539</v>
      </c>
      <c r="M550" s="10">
        <v>-3.80362701416015</v>
      </c>
      <c r="N550" s="10">
        <v>-4.2138595581054599</v>
      </c>
      <c r="O550" s="10">
        <v>-4.9698071479797301</v>
      </c>
      <c r="P550" s="10">
        <v>-4.9863748550415004</v>
      </c>
      <c r="Q550" s="10">
        <v>-4.9758992195129297</v>
      </c>
      <c r="R550" s="10">
        <v>-4.9832224845886204</v>
      </c>
      <c r="S550" s="10">
        <v>-4.94077348709106</v>
      </c>
      <c r="T550" s="10">
        <v>-4.9509096145629803</v>
      </c>
      <c r="U550" s="10">
        <v>-4.9078450202941797</v>
      </c>
      <c r="V550" s="10">
        <v>-5.0039548873901296</v>
      </c>
      <c r="W550" s="10">
        <v>-4.9429998397827104</v>
      </c>
      <c r="X550" s="10">
        <v>-4.9278144836425701</v>
      </c>
      <c r="Y550" s="10">
        <v>-4.9452104568481401</v>
      </c>
      <c r="Z550" s="10">
        <v>-4.9994201660156197</v>
      </c>
      <c r="AA550" s="10">
        <v>-4.9246573448181099</v>
      </c>
      <c r="AB550" s="10">
        <v>-4.9437146186828604</v>
      </c>
      <c r="AC550" s="10">
        <v>-4.5009884834289497</v>
      </c>
      <c r="AD550" s="10">
        <v>-4.9874930381774902</v>
      </c>
      <c r="AE550" s="10">
        <v>-4.9624557495117099</v>
      </c>
      <c r="AF550" s="10">
        <v>-4.9176301956176696</v>
      </c>
      <c r="AG550" s="10">
        <v>-4.9645280838012598</v>
      </c>
      <c r="AH550" s="10">
        <v>-4.9562220573425204</v>
      </c>
      <c r="AI550" s="10">
        <v>-4.2076334953308097</v>
      </c>
      <c r="AJ550" s="10">
        <v>-3.93641877174377</v>
      </c>
      <c r="AK550" s="10">
        <v>-3.7771987915039</v>
      </c>
      <c r="AL550" s="10">
        <v>-4.2301278114318803</v>
      </c>
      <c r="AM550" s="10">
        <v>-4.9983134269714302</v>
      </c>
      <c r="AN550" s="10">
        <v>-4.6930427551269496</v>
      </c>
      <c r="AO550" s="10">
        <v>-4.962646484375</v>
      </c>
      <c r="AP550" s="10">
        <v>-4.8089919090270996</v>
      </c>
      <c r="AQ550" s="10">
        <v>-2.3886680603027299</v>
      </c>
      <c r="AR550" s="10">
        <v>-2.4212548732757502</v>
      </c>
      <c r="AS550" s="10">
        <v>-2.52355527877807</v>
      </c>
      <c r="AT550" s="10">
        <v>-2.30390429496765</v>
      </c>
      <c r="AU550" s="10">
        <v>-5.0202107429504297</v>
      </c>
      <c r="AV550" s="10">
        <v>-4.61175537109375</v>
      </c>
      <c r="AW550" s="10">
        <v>-4.9901957511901802</v>
      </c>
      <c r="AX550" s="10">
        <v>-5.0387258529662997</v>
      </c>
      <c r="AY550" s="10">
        <v>-4.9556622505187899</v>
      </c>
      <c r="AZ550" s="10">
        <v>-4.9648447036743102</v>
      </c>
      <c r="BA550" s="10">
        <v>-4.9444704055786097</v>
      </c>
      <c r="BB550" s="10">
        <v>-5.0006556510925204</v>
      </c>
      <c r="BC550" s="10">
        <v>-4.97790098190307</v>
      </c>
      <c r="BD550" s="10">
        <v>-4.9398694038391104</v>
      </c>
      <c r="BE550" s="10">
        <v>-4.9378924369812003</v>
      </c>
      <c r="BF550" s="10">
        <v>-4.9666938781738201</v>
      </c>
      <c r="BG550" s="10">
        <v>-4.9435343742370597</v>
      </c>
      <c r="BH550" s="10">
        <v>-4.9210176467895499</v>
      </c>
      <c r="BI550" s="10">
        <v>-4.1194291114807102</v>
      </c>
      <c r="BJ550" s="10">
        <v>-4.9182438850402797</v>
      </c>
      <c r="BK550" s="10">
        <v>-4.94842433929443</v>
      </c>
      <c r="BL550" s="10">
        <v>-4.9510235786437899</v>
      </c>
      <c r="BM550" s="10">
        <v>-4.9617538452148402</v>
      </c>
      <c r="BN550" s="10">
        <v>-4.9163832664489702</v>
      </c>
    </row>
    <row r="551" spans="1:66" x14ac:dyDescent="0.2">
      <c r="A551" s="10" t="s">
        <v>1114</v>
      </c>
      <c r="B551" s="10" t="s">
        <v>1243</v>
      </c>
      <c r="C551" s="10">
        <v>-5.0290102958679199</v>
      </c>
      <c r="D551" s="10">
        <v>-5.0190744400024396</v>
      </c>
      <c r="E551" s="10">
        <v>-4.94065237045288</v>
      </c>
      <c r="F551" s="10">
        <v>-4.99389171600341</v>
      </c>
      <c r="G551" s="10">
        <v>-5.0308985710143999</v>
      </c>
      <c r="H551" s="10">
        <v>-4.9682078361511204</v>
      </c>
      <c r="I551" s="10">
        <v>-5.0077590942382804</v>
      </c>
      <c r="J551" s="10">
        <v>-5.0380725860595703</v>
      </c>
      <c r="K551" s="10">
        <v>-4.7413210868835396</v>
      </c>
      <c r="L551" s="10">
        <v>-4.4836468696594203</v>
      </c>
      <c r="M551" s="10">
        <v>-4.0896363258361799</v>
      </c>
      <c r="N551" s="10">
        <v>-4.6524052619934002</v>
      </c>
      <c r="O551" s="10">
        <v>-5.0030918121337802</v>
      </c>
      <c r="P551" s="10">
        <v>-4.9472169876098597</v>
      </c>
      <c r="Q551" s="10">
        <v>-4.8345532417297301</v>
      </c>
      <c r="R551" s="10">
        <v>-5.0586185455322203</v>
      </c>
      <c r="S551" s="10">
        <v>-4.9803581237792898</v>
      </c>
      <c r="T551" s="10">
        <v>-5.0174126625061</v>
      </c>
      <c r="U551" s="10">
        <v>-5.0506629943847603</v>
      </c>
      <c r="V551" s="10">
        <v>-4.9943265914916903</v>
      </c>
      <c r="W551" s="10">
        <v>-5.0361056327819798</v>
      </c>
      <c r="X551" s="10">
        <v>-5.0254278182983398</v>
      </c>
      <c r="Y551" s="10">
        <v>-4.9849853515625</v>
      </c>
      <c r="Z551" s="10">
        <v>-4.9891705513000399</v>
      </c>
      <c r="AA551" s="10">
        <v>-5.06199026107788</v>
      </c>
      <c r="AB551" s="10">
        <v>-5.0626335144042898</v>
      </c>
      <c r="AC551" s="10">
        <v>-4.7942347526550204</v>
      </c>
      <c r="AD551" s="10">
        <v>-5.0104680061340297</v>
      </c>
      <c r="AE551" s="10">
        <v>-5.0105199813842702</v>
      </c>
      <c r="AF551" s="10">
        <v>-4.9761762619018501</v>
      </c>
      <c r="AG551" s="10">
        <v>-5.0569601058959899</v>
      </c>
      <c r="AH551" s="10">
        <v>-4.9650387763976997</v>
      </c>
      <c r="AI551" s="10">
        <v>-4.2732601165771396</v>
      </c>
      <c r="AJ551" s="10">
        <v>-3.0192232131957999</v>
      </c>
      <c r="AK551" s="10">
        <v>-3.3508114814758301</v>
      </c>
      <c r="AL551" s="10">
        <v>-4.1185750961303702</v>
      </c>
      <c r="AM551" s="10">
        <v>-4.9570126533508301</v>
      </c>
      <c r="AN551" s="10">
        <v>-4.3116970062255797</v>
      </c>
      <c r="AO551" s="10">
        <v>-4.5963044166564897</v>
      </c>
      <c r="AP551" s="10">
        <v>-4.8980827331542898</v>
      </c>
      <c r="AQ551" s="10">
        <v>-1.47987484931945</v>
      </c>
      <c r="AR551" s="10">
        <v>-1.33484888076782</v>
      </c>
      <c r="AS551" s="10">
        <v>-1.2449104785919101</v>
      </c>
      <c r="AT551" s="10">
        <v>-1.4142863750457699</v>
      </c>
      <c r="AU551" s="10">
        <v>-4.3959541320800701</v>
      </c>
      <c r="AV551" s="10">
        <v>-3.2156009674072199</v>
      </c>
      <c r="AW551" s="10">
        <v>-4.0422620773315403</v>
      </c>
      <c r="AX551" s="10">
        <v>-4.6815724372863698</v>
      </c>
      <c r="AY551" s="10">
        <v>-5.0597567558288503</v>
      </c>
      <c r="AZ551" s="10">
        <v>-5.0252566337585396</v>
      </c>
      <c r="BA551" s="10">
        <v>-5.0507888793945304</v>
      </c>
      <c r="BB551" s="10">
        <v>-5.0782847404479901</v>
      </c>
      <c r="BC551" s="10">
        <v>-5.0162787437438903</v>
      </c>
      <c r="BD551" s="10">
        <v>-4.9828677177429199</v>
      </c>
      <c r="BE551" s="10">
        <v>-4.9898557662963796</v>
      </c>
      <c r="BF551" s="10">
        <v>-5.0208959579467702</v>
      </c>
      <c r="BG551" s="10">
        <v>-4.9855170249938903</v>
      </c>
      <c r="BH551" s="10">
        <v>-5.0047006607055602</v>
      </c>
      <c r="BI551" s="10">
        <v>-4.4523448944091797</v>
      </c>
      <c r="BJ551" s="10">
        <v>-5.0176544189453098</v>
      </c>
      <c r="BK551" s="10">
        <v>-5.0601944923400799</v>
      </c>
      <c r="BL551" s="10">
        <v>-5.0724925994873002</v>
      </c>
      <c r="BM551" s="10">
        <v>-5.0193381309509197</v>
      </c>
      <c r="BN551" s="10">
        <v>-5.0655217170715297</v>
      </c>
    </row>
    <row r="552" spans="1:66" x14ac:dyDescent="0.2">
      <c r="A552" s="10" t="s">
        <v>1115</v>
      </c>
      <c r="B552" s="10" t="s">
        <v>1243</v>
      </c>
      <c r="C552" s="10">
        <v>-5.0318002700805602</v>
      </c>
      <c r="D552" s="10">
        <v>-4.9728403091430602</v>
      </c>
      <c r="E552" s="10">
        <v>-4.6691093444824201</v>
      </c>
      <c r="F552" s="10">
        <v>-5.0411462783813397</v>
      </c>
      <c r="G552" s="10">
        <v>-4.99662017822265</v>
      </c>
      <c r="H552" s="10">
        <v>-4.9520034790039</v>
      </c>
      <c r="I552" s="10">
        <v>-4.8177204132079998</v>
      </c>
      <c r="J552" s="10">
        <v>-5.0135149955749503</v>
      </c>
      <c r="K552" s="10">
        <v>-4.9137940406799299</v>
      </c>
      <c r="L552" s="10">
        <v>-4.96215772628784</v>
      </c>
      <c r="M552" s="10">
        <v>-4.6247897148132298</v>
      </c>
      <c r="N552" s="10">
        <v>-4.8672065734863201</v>
      </c>
      <c r="O552" s="10">
        <v>-5.0074253082275302</v>
      </c>
      <c r="P552" s="10">
        <v>-4.9274201393127397</v>
      </c>
      <c r="Q552" s="10">
        <v>-4.5568943023681596</v>
      </c>
      <c r="R552" s="10">
        <v>-4.9062585830688397</v>
      </c>
      <c r="S552" s="10">
        <v>-4.9500503540039</v>
      </c>
      <c r="T552" s="10">
        <v>-4.9640326499938903</v>
      </c>
      <c r="U552" s="10">
        <v>-5.04886722564697</v>
      </c>
      <c r="V552" s="10">
        <v>-5.0340318679809499</v>
      </c>
      <c r="W552" s="10">
        <v>-4.9760227203369096</v>
      </c>
      <c r="X552" s="10">
        <v>-5.0527496337890598</v>
      </c>
      <c r="Y552" s="10">
        <v>-4.9678769111633301</v>
      </c>
      <c r="Z552" s="10">
        <v>-5.0250148773193297</v>
      </c>
      <c r="AA552" s="10">
        <v>-5.0199565887451101</v>
      </c>
      <c r="AB552" s="10">
        <v>-4.9782800674438397</v>
      </c>
      <c r="AC552" s="10">
        <v>-5.0603513717651296</v>
      </c>
      <c r="AD552" s="10">
        <v>-5.0577363967895499</v>
      </c>
      <c r="AE552" s="10">
        <v>-5.0758566856384197</v>
      </c>
      <c r="AF552" s="10">
        <v>-5.0634059906005797</v>
      </c>
      <c r="AG552" s="10">
        <v>-5.0537800788879297</v>
      </c>
      <c r="AH552" s="10">
        <v>-4.9382019042968697</v>
      </c>
      <c r="AI552" s="10">
        <v>-2.80528235435485</v>
      </c>
      <c r="AJ552" s="10">
        <v>-2.9918570518493599</v>
      </c>
      <c r="AK552" s="10">
        <v>-1.35690546035766</v>
      </c>
      <c r="AL552" s="10">
        <v>-2.4051125049590998</v>
      </c>
      <c r="AM552" s="10">
        <v>-3.4935531616210902</v>
      </c>
      <c r="AN552" s="10">
        <v>-4.0053195953369096</v>
      </c>
      <c r="AO552" s="10">
        <v>-2.5517165660858101</v>
      </c>
      <c r="AP552" s="10">
        <v>-3.4041337966918901</v>
      </c>
      <c r="AQ552" s="10">
        <v>-2.9249801635742099</v>
      </c>
      <c r="AR552" s="10">
        <v>-3.2945168018340998</v>
      </c>
      <c r="AS552" s="10">
        <v>-2.1899845600128098</v>
      </c>
      <c r="AT552" s="10">
        <v>-2.61623215675354</v>
      </c>
      <c r="AU552" s="10">
        <v>-2.9505753517150799</v>
      </c>
      <c r="AV552" s="10">
        <v>-3.2925271987914999</v>
      </c>
      <c r="AW552" s="10">
        <v>-1.68587946891784</v>
      </c>
      <c r="AX552" s="10">
        <v>-2.7335960865020699</v>
      </c>
      <c r="AY552" s="10">
        <v>-5.0099453926086399</v>
      </c>
      <c r="AZ552" s="10">
        <v>-4.9655675888061497</v>
      </c>
      <c r="BA552" s="10">
        <v>-4.9777417182922301</v>
      </c>
      <c r="BB552" s="10">
        <v>-4.9654855728149396</v>
      </c>
      <c r="BC552" s="10">
        <v>-4.9541344642639098</v>
      </c>
      <c r="BD552" s="10">
        <v>-4.9419875144958496</v>
      </c>
      <c r="BE552" s="10">
        <v>-5.0354461669921804</v>
      </c>
      <c r="BF552" s="10">
        <v>-5.0564765930175701</v>
      </c>
      <c r="BG552" s="10">
        <v>-4.98266506195068</v>
      </c>
      <c r="BH552" s="10">
        <v>-5.0354118347167898</v>
      </c>
      <c r="BI552" s="10">
        <v>-4.9064588546752903</v>
      </c>
      <c r="BJ552" s="10">
        <v>-4.97340965270996</v>
      </c>
      <c r="BK552" s="10">
        <v>-5.0226674079895002</v>
      </c>
      <c r="BL552" s="10">
        <v>-4.9659309387206996</v>
      </c>
      <c r="BM552" s="10">
        <v>-5.0205044746398899</v>
      </c>
      <c r="BN552" s="10">
        <v>-4.9872679710388104</v>
      </c>
    </row>
    <row r="553" spans="1:66" x14ac:dyDescent="0.2">
      <c r="A553" s="10" t="s">
        <v>1116</v>
      </c>
      <c r="B553" s="10" t="s">
        <v>1243</v>
      </c>
      <c r="C553" s="10">
        <v>-5.06337070465087</v>
      </c>
      <c r="D553" s="10">
        <v>-4.9965143203735298</v>
      </c>
      <c r="E553" s="10">
        <v>-4.7914309501647896</v>
      </c>
      <c r="F553" s="10">
        <v>-5.0185875892639098</v>
      </c>
      <c r="G553" s="10">
        <v>-4.8974475860595703</v>
      </c>
      <c r="H553" s="10">
        <v>-4.9191832542419398</v>
      </c>
      <c r="I553" s="10">
        <v>-4.7162294387817303</v>
      </c>
      <c r="J553" s="10">
        <v>-4.9215059280395499</v>
      </c>
      <c r="K553" s="10">
        <v>-5.0046892166137598</v>
      </c>
      <c r="L553" s="10">
        <v>-5.1036505699157697</v>
      </c>
      <c r="M553" s="10">
        <v>-4.9853105545043901</v>
      </c>
      <c r="N553" s="10">
        <v>-5.0269856452941797</v>
      </c>
      <c r="O553" s="10">
        <v>-5.0172166824340803</v>
      </c>
      <c r="P553" s="10">
        <v>-5.07004690170288</v>
      </c>
      <c r="Q553" s="10">
        <v>-4.7109470367431596</v>
      </c>
      <c r="R553" s="10">
        <v>-5.0818982124328604</v>
      </c>
      <c r="S553" s="10">
        <v>-5.0278301239013601</v>
      </c>
      <c r="T553" s="10">
        <v>-5.0587124824523899</v>
      </c>
      <c r="U553" s="10">
        <v>-5.0692338943481401</v>
      </c>
      <c r="V553" s="10">
        <v>-5.0560617446899396</v>
      </c>
      <c r="W553" s="10">
        <v>-5.0074362754821697</v>
      </c>
      <c r="X553" s="10">
        <v>-5.08219242095947</v>
      </c>
      <c r="Y553" s="10">
        <v>-5.0803561210632298</v>
      </c>
      <c r="Z553" s="10">
        <v>-5.0460424423217702</v>
      </c>
      <c r="AA553" s="10">
        <v>-5.0634264945983798</v>
      </c>
      <c r="AB553" s="10">
        <v>-5.0577754974365199</v>
      </c>
      <c r="AC553" s="10">
        <v>-5.1219515800476003</v>
      </c>
      <c r="AD553" s="10">
        <v>-5.0300650596618599</v>
      </c>
      <c r="AE553" s="10">
        <v>-5.0370893478393501</v>
      </c>
      <c r="AF553" s="10">
        <v>-5.0361089706420898</v>
      </c>
      <c r="AG553" s="10">
        <v>-4.9644856452941797</v>
      </c>
      <c r="AH553" s="10">
        <v>-4.9827251434326101</v>
      </c>
      <c r="AI553" s="10">
        <v>-3.21282863616943</v>
      </c>
      <c r="AJ553" s="10">
        <v>-3.07951354980468</v>
      </c>
      <c r="AK553" s="10">
        <v>-2.2212455272674498</v>
      </c>
      <c r="AL553" s="10">
        <v>-3.05564212799072</v>
      </c>
      <c r="AM553" s="10">
        <v>-2.64931964874267</v>
      </c>
      <c r="AN553" s="10">
        <v>-2.6719088554382302</v>
      </c>
      <c r="AO553" s="10">
        <v>-2.10115647315979</v>
      </c>
      <c r="AP553" s="10">
        <v>-2.7344591617584202</v>
      </c>
      <c r="AQ553" s="10">
        <v>-3.4288456439971902</v>
      </c>
      <c r="AR553" s="10">
        <v>-3.67164826393127</v>
      </c>
      <c r="AS553" s="10">
        <v>-2.9512839317321702</v>
      </c>
      <c r="AT553" s="10">
        <v>-3.3550360202789302</v>
      </c>
      <c r="AU553" s="10">
        <v>-3.25564241409301</v>
      </c>
      <c r="AV553" s="10">
        <v>-3.2864637374877899</v>
      </c>
      <c r="AW553" s="10">
        <v>-2.3417983055114702</v>
      </c>
      <c r="AX553" s="10">
        <v>-3.1050133705139098</v>
      </c>
      <c r="AY553" s="10">
        <v>-4.9962038993835396</v>
      </c>
      <c r="AZ553" s="10">
        <v>-4.9832301139831499</v>
      </c>
      <c r="BA553" s="10">
        <v>-5.0285282135009703</v>
      </c>
      <c r="BB553" s="10">
        <v>-4.9860019683837802</v>
      </c>
      <c r="BC553" s="10">
        <v>-5.0536785125732404</v>
      </c>
      <c r="BD553" s="10">
        <v>-4.9856929779052699</v>
      </c>
      <c r="BE553" s="10">
        <v>-5.0064625740051198</v>
      </c>
      <c r="BF553" s="10">
        <v>-5.0445299148559499</v>
      </c>
      <c r="BG553" s="10">
        <v>-5.0327706336975098</v>
      </c>
      <c r="BH553" s="10">
        <v>-5.0223727226257298</v>
      </c>
      <c r="BI553" s="10">
        <v>-5.0225105285644496</v>
      </c>
      <c r="BJ553" s="10">
        <v>-5.0717391967773402</v>
      </c>
      <c r="BK553" s="10">
        <v>-5.0917410850524902</v>
      </c>
      <c r="BL553" s="10">
        <v>-4.9910101890563903</v>
      </c>
      <c r="BM553" s="10">
        <v>-5.0645270347595197</v>
      </c>
      <c r="BN553" s="10">
        <v>-5.03679990768432</v>
      </c>
    </row>
    <row r="554" spans="1:66" x14ac:dyDescent="0.2">
      <c r="A554" s="10" t="s">
        <v>1117</v>
      </c>
      <c r="B554" s="10" t="s">
        <v>1243</v>
      </c>
      <c r="C554" s="10">
        <v>-5.05328273773193</v>
      </c>
      <c r="D554" s="10">
        <v>-5.0076932907104403</v>
      </c>
      <c r="E554" s="10">
        <v>-4.8527517318725497</v>
      </c>
      <c r="F554" s="10">
        <v>-5.0088424682617099</v>
      </c>
      <c r="G554" s="10">
        <v>-4.8648304939270002</v>
      </c>
      <c r="H554" s="10">
        <v>-4.9498023986816397</v>
      </c>
      <c r="I554" s="10">
        <v>-4.7890372276306099</v>
      </c>
      <c r="J554" s="10">
        <v>-4.9196019172668404</v>
      </c>
      <c r="K554" s="10">
        <v>-5.0606522560119602</v>
      </c>
      <c r="L554" s="10">
        <v>-5.1362376213073704</v>
      </c>
      <c r="M554" s="10">
        <v>-5.0333952903747496</v>
      </c>
      <c r="N554" s="10">
        <v>-5.0071730613708496</v>
      </c>
      <c r="O554" s="10">
        <v>-4.9787025451660103</v>
      </c>
      <c r="P554" s="10">
        <v>-5.0696206092834402</v>
      </c>
      <c r="Q554" s="10">
        <v>-4.7564511299133301</v>
      </c>
      <c r="R554" s="10">
        <v>-5.0989451408386204</v>
      </c>
      <c r="S554" s="10">
        <v>-5.0416183471679599</v>
      </c>
      <c r="T554" s="10">
        <v>-4.9948015213012598</v>
      </c>
      <c r="U554" s="10">
        <v>-5.0703816413879297</v>
      </c>
      <c r="V554" s="10">
        <v>-5.0645899772643999</v>
      </c>
      <c r="W554" s="10">
        <v>-5.0031361579895002</v>
      </c>
      <c r="X554" s="10">
        <v>-5.0721583366393999</v>
      </c>
      <c r="Y554" s="10">
        <v>-5.0895295143127397</v>
      </c>
      <c r="Z554" s="10">
        <v>-5.0172805786132804</v>
      </c>
      <c r="AA554" s="10">
        <v>-5.0649361610412598</v>
      </c>
      <c r="AB554" s="10">
        <v>-5.0681028366088796</v>
      </c>
      <c r="AC554" s="10">
        <v>-5.0863618850707999</v>
      </c>
      <c r="AD554" s="10">
        <v>-5.0167527198791504</v>
      </c>
      <c r="AE554" s="10">
        <v>-5.0220456123351997</v>
      </c>
      <c r="AF554" s="10">
        <v>-5.0435290336608798</v>
      </c>
      <c r="AG554" s="10">
        <v>-4.9691629409790004</v>
      </c>
      <c r="AH554" s="10">
        <v>-4.9961638450622496</v>
      </c>
      <c r="AI554" s="10">
        <v>-3.1484174728393501</v>
      </c>
      <c r="AJ554" s="10">
        <v>-3.0678808689117401</v>
      </c>
      <c r="AK554" s="10">
        <v>-2.3490464687347399</v>
      </c>
      <c r="AL554" s="10">
        <v>-2.9516329765319802</v>
      </c>
      <c r="AM554" s="10">
        <v>-2.6075966358184801</v>
      </c>
      <c r="AN554" s="10">
        <v>-2.6316833496093701</v>
      </c>
      <c r="AO554" s="10">
        <v>-2.22997546195983</v>
      </c>
      <c r="AP554" s="10">
        <v>-2.68865895271301</v>
      </c>
      <c r="AQ554" s="10">
        <v>-3.4181942939758301</v>
      </c>
      <c r="AR554" s="10">
        <v>-3.6881046295165998</v>
      </c>
      <c r="AS554" s="10">
        <v>-3.2011144161224299</v>
      </c>
      <c r="AT554" s="10">
        <v>-3.5378975868225</v>
      </c>
      <c r="AU554" s="10">
        <v>-3.0936305522918701</v>
      </c>
      <c r="AV554" s="10">
        <v>-3.12479376792907</v>
      </c>
      <c r="AW554" s="10">
        <v>-2.3718895912170401</v>
      </c>
      <c r="AX554" s="10">
        <v>-2.9332871437072701</v>
      </c>
      <c r="AY554" s="10">
        <v>-4.9770317077636701</v>
      </c>
      <c r="AZ554" s="10">
        <v>-4.9089069366454998</v>
      </c>
      <c r="BA554" s="10">
        <v>-5.0310335159301696</v>
      </c>
      <c r="BB554" s="10">
        <v>-4.8588843345642001</v>
      </c>
      <c r="BC554" s="10">
        <v>-5.0432839393615696</v>
      </c>
      <c r="BD554" s="10">
        <v>-4.9861135482787997</v>
      </c>
      <c r="BE554" s="10">
        <v>-5.0179429054260201</v>
      </c>
      <c r="BF554" s="10">
        <v>-5.0504155158996502</v>
      </c>
      <c r="BG554" s="10">
        <v>-5.0468087196350098</v>
      </c>
      <c r="BH554" s="10">
        <v>-4.99656057357788</v>
      </c>
      <c r="BI554" s="10">
        <v>-5.0417885780334402</v>
      </c>
      <c r="BJ554" s="10">
        <v>-5.0633983612060502</v>
      </c>
      <c r="BK554" s="10">
        <v>-5.0741209983825604</v>
      </c>
      <c r="BL554" s="10">
        <v>-4.9761257171630797</v>
      </c>
      <c r="BM554" s="10">
        <v>-5.0940971374511701</v>
      </c>
      <c r="BN554" s="10">
        <v>-5.0318369865417401</v>
      </c>
    </row>
    <row r="555" spans="1:66" x14ac:dyDescent="0.2">
      <c r="A555" s="10" t="s">
        <v>1118</v>
      </c>
      <c r="B555" s="10" t="s">
        <v>1243</v>
      </c>
      <c r="C555" s="10">
        <v>-4.9674773216247496</v>
      </c>
      <c r="D555" s="10">
        <v>-4.8365178108215297</v>
      </c>
      <c r="E555" s="10">
        <v>-4.9577050209045401</v>
      </c>
      <c r="F555" s="10">
        <v>-4.9579381942748997</v>
      </c>
      <c r="G555" s="10">
        <v>-5.0316295623779297</v>
      </c>
      <c r="H555" s="10">
        <v>-5.0520448684692303</v>
      </c>
      <c r="I555" s="10">
        <v>-4.9327087402343697</v>
      </c>
      <c r="J555" s="10">
        <v>-5.0773820877075098</v>
      </c>
      <c r="K555" s="10">
        <v>-5.0550031661987296</v>
      </c>
      <c r="L555" s="10">
        <v>-5.0597853660583496</v>
      </c>
      <c r="M555" s="10">
        <v>-5.0212979316711399</v>
      </c>
      <c r="N555" s="10">
        <v>-5.0316233634948704</v>
      </c>
      <c r="O555" s="10">
        <v>-4.9493985176086399</v>
      </c>
      <c r="P555" s="10">
        <v>-4.7013096809387198</v>
      </c>
      <c r="Q555" s="10">
        <v>-4.73152351379394</v>
      </c>
      <c r="R555" s="10">
        <v>-4.9056973457336399</v>
      </c>
      <c r="S555" s="10">
        <v>-5.0007257461547798</v>
      </c>
      <c r="T555" s="10">
        <v>-4.9944801330566397</v>
      </c>
      <c r="U555" s="10">
        <v>-5.0645184516906703</v>
      </c>
      <c r="V555" s="10">
        <v>-5.0438647270202601</v>
      </c>
      <c r="W555" s="10">
        <v>-4.9839882850646902</v>
      </c>
      <c r="X555" s="10">
        <v>-5.0280246734619096</v>
      </c>
      <c r="Y555" s="10">
        <v>-4.9902315139770499</v>
      </c>
      <c r="Z555" s="10">
        <v>-5.0572547912597603</v>
      </c>
      <c r="AA555" s="10">
        <v>-5.0070276260375897</v>
      </c>
      <c r="AB555" s="10">
        <v>-5.01726865768432</v>
      </c>
      <c r="AC555" s="10">
        <v>-5.1384506225585902</v>
      </c>
      <c r="AD555" s="10">
        <v>-5.0543961524963299</v>
      </c>
      <c r="AE555" s="10">
        <v>-5.0518126487731898</v>
      </c>
      <c r="AF555" s="10">
        <v>-5.0681843757629297</v>
      </c>
      <c r="AG555" s="10">
        <v>-5.0112199783325098</v>
      </c>
      <c r="AH555" s="10">
        <v>-5.0442790985107404</v>
      </c>
      <c r="AI555" s="10">
        <v>-3.25055503845214</v>
      </c>
      <c r="AJ555" s="10">
        <v>-2.7366814613342201</v>
      </c>
      <c r="AK555" s="10">
        <v>-2.85435438156127</v>
      </c>
      <c r="AL555" s="10">
        <v>-2.7814760208129798</v>
      </c>
      <c r="AM555" s="10">
        <v>-3.7853407859802202</v>
      </c>
      <c r="AN555" s="10">
        <v>-3.57284307479858</v>
      </c>
      <c r="AO555" s="10">
        <v>-3.7617850303649898</v>
      </c>
      <c r="AP555" s="10">
        <v>-3.6798799037933301</v>
      </c>
      <c r="AQ555" s="10">
        <v>-3.9175100326538002</v>
      </c>
      <c r="AR555" s="10">
        <v>-3.78137803077697</v>
      </c>
      <c r="AS555" s="10">
        <v>-3.4024059772491402</v>
      </c>
      <c r="AT555" s="10">
        <v>-3.5286834239959699</v>
      </c>
      <c r="AU555" s="10">
        <v>-2.2520322799682599</v>
      </c>
      <c r="AV555" s="10">
        <v>-2.16674351692199</v>
      </c>
      <c r="AW555" s="10">
        <v>-1.86720371246337</v>
      </c>
      <c r="AX555" s="10">
        <v>-2.09041428565979</v>
      </c>
      <c r="AY555" s="10">
        <v>-5.0323143005370996</v>
      </c>
      <c r="AZ555" s="10">
        <v>-5.02721691131591</v>
      </c>
      <c r="BA555" s="10">
        <v>-4.9737071990966797</v>
      </c>
      <c r="BB555" s="10">
        <v>-4.9698162078857404</v>
      </c>
      <c r="BC555" s="10">
        <v>-5.1157903671264604</v>
      </c>
      <c r="BD555" s="10">
        <v>-5.0550804138183496</v>
      </c>
      <c r="BE555" s="10">
        <v>-4.9967317581176696</v>
      </c>
      <c r="BF555" s="10">
        <v>-4.9962449073791504</v>
      </c>
      <c r="BG555" s="10">
        <v>-5.0438523292541504</v>
      </c>
      <c r="BH555" s="10">
        <v>-5.0516357421875</v>
      </c>
      <c r="BI555" s="10">
        <v>-5.0060281753540004</v>
      </c>
      <c r="BJ555" s="10">
        <v>-5.0593290328979403</v>
      </c>
      <c r="BK555" s="10">
        <v>-5.15490627288818</v>
      </c>
      <c r="BL555" s="10">
        <v>-5.08902835845947</v>
      </c>
      <c r="BM555" s="10">
        <v>-4.9896125793456996</v>
      </c>
      <c r="BN555" s="10">
        <v>-5.0423097610473597</v>
      </c>
    </row>
    <row r="556" spans="1:66" x14ac:dyDescent="0.2">
      <c r="A556" s="10" t="s">
        <v>1119</v>
      </c>
      <c r="B556" s="10" t="s">
        <v>1243</v>
      </c>
      <c r="C556" s="10">
        <v>-5.0236563682556099</v>
      </c>
      <c r="D556" s="10">
        <v>-4.9867825508117596</v>
      </c>
      <c r="E556" s="10">
        <v>-5.0046424865722603</v>
      </c>
      <c r="F556" s="10">
        <v>-5.0322732925415004</v>
      </c>
      <c r="G556" s="10">
        <v>-4.8820900917053196</v>
      </c>
      <c r="H556" s="10">
        <v>-4.8904719352722097</v>
      </c>
      <c r="I556" s="10">
        <v>-4.6832737922668404</v>
      </c>
      <c r="J556" s="10">
        <v>-5.0063667297363201</v>
      </c>
      <c r="K556" s="10">
        <v>-5.0381164550781197</v>
      </c>
      <c r="L556" s="10">
        <v>-5.0488548278808496</v>
      </c>
      <c r="M556" s="10">
        <v>-5.0802249908447203</v>
      </c>
      <c r="N556" s="10">
        <v>-5.0696811676025302</v>
      </c>
      <c r="O556" s="10">
        <v>-4.9927849769592196</v>
      </c>
      <c r="P556" s="10">
        <v>-4.9675850868225098</v>
      </c>
      <c r="Q556" s="10">
        <v>-4.98193264007568</v>
      </c>
      <c r="R556" s="10">
        <v>-5.0825157165527299</v>
      </c>
      <c r="S556" s="10">
        <v>-5.0449581146240199</v>
      </c>
      <c r="T556" s="10">
        <v>-5.0403337478637598</v>
      </c>
      <c r="U556" s="10">
        <v>-5.04841709136962</v>
      </c>
      <c r="V556" s="10">
        <v>-5.0413861274719203</v>
      </c>
      <c r="W556" s="10">
        <v>-5.0339989662170401</v>
      </c>
      <c r="X556" s="10">
        <v>-5.0048680305480904</v>
      </c>
      <c r="Y556" s="10">
        <v>-5.0135197639465297</v>
      </c>
      <c r="Z556" s="10">
        <v>-5.0037302970886204</v>
      </c>
      <c r="AA556" s="10">
        <v>-5.0699329376220703</v>
      </c>
      <c r="AB556" s="10">
        <v>-5.0790286064147896</v>
      </c>
      <c r="AC556" s="10">
        <v>-5.0324234962463299</v>
      </c>
      <c r="AD556" s="10">
        <v>-4.9998207092285103</v>
      </c>
      <c r="AE556" s="10">
        <v>-5.0394816398620597</v>
      </c>
      <c r="AF556" s="10">
        <v>-5.0552663803100497</v>
      </c>
      <c r="AG556" s="10">
        <v>-5.0417318344116202</v>
      </c>
      <c r="AH556" s="10">
        <v>-5.0596656799316397</v>
      </c>
      <c r="AI556" s="10">
        <v>-4.5741496086120597</v>
      </c>
      <c r="AJ556" s="10">
        <v>-4.4709205627441397</v>
      </c>
      <c r="AK556" s="10">
        <v>-4.5042533874511701</v>
      </c>
      <c r="AL556" s="10">
        <v>-4.3297600746154696</v>
      </c>
      <c r="AM556" s="10">
        <v>-3.0061454772949201</v>
      </c>
      <c r="AN556" s="10">
        <v>-2.9350681304931601</v>
      </c>
      <c r="AO556" s="10">
        <v>-3.25978350639343</v>
      </c>
      <c r="AP556" s="10">
        <v>-2.87218141555786</v>
      </c>
      <c r="AQ556" s="10">
        <v>-5.0159206390380797</v>
      </c>
      <c r="AR556" s="10">
        <v>-4.9678349494934002</v>
      </c>
      <c r="AS556" s="10">
        <v>-4.9948377609252903</v>
      </c>
      <c r="AT556" s="10">
        <v>-4.9588971138000399</v>
      </c>
      <c r="AU556" s="10">
        <v>-4.2421479225158603</v>
      </c>
      <c r="AV556" s="10">
        <v>-4.2138719558715803</v>
      </c>
      <c r="AW556" s="10">
        <v>-4.2573328018188397</v>
      </c>
      <c r="AX556" s="10">
        <v>-4.0252604484558097</v>
      </c>
      <c r="AY556" s="10">
        <v>-5.0411710739135698</v>
      </c>
      <c r="AZ556" s="10">
        <v>-5.0571093559265101</v>
      </c>
      <c r="BA556" s="10">
        <v>-5.0276589393615696</v>
      </c>
      <c r="BB556" s="10">
        <v>-5.0586242675781197</v>
      </c>
      <c r="BC556" s="10">
        <v>-5.0374803543090803</v>
      </c>
      <c r="BD556" s="10">
        <v>-5.0336709022521902</v>
      </c>
      <c r="BE556" s="10">
        <v>-5.0270733833312899</v>
      </c>
      <c r="BF556" s="10">
        <v>-5.0192770957946697</v>
      </c>
      <c r="BG556" s="10">
        <v>-5.0001516342162997</v>
      </c>
      <c r="BH556" s="10">
        <v>-5.0418243408203098</v>
      </c>
      <c r="BI556" s="10">
        <v>-5.0088648796081499</v>
      </c>
      <c r="BJ556" s="10">
        <v>-5.0082859992980904</v>
      </c>
      <c r="BK556" s="10">
        <v>-5.0278687477111799</v>
      </c>
      <c r="BL556" s="10">
        <v>-5.0277943611145002</v>
      </c>
      <c r="BM556" s="10">
        <v>-5.0122804641723597</v>
      </c>
      <c r="BN556" s="10">
        <v>-5.0142850875854403</v>
      </c>
    </row>
    <row r="557" spans="1:66" x14ac:dyDescent="0.2">
      <c r="A557" s="10" t="s">
        <v>1120</v>
      </c>
      <c r="B557" s="10" t="s">
        <v>1243</v>
      </c>
      <c r="C557" s="10">
        <v>-5.0498857498168901</v>
      </c>
      <c r="D557" s="10">
        <v>-5.1042456626892001</v>
      </c>
      <c r="E557" s="10">
        <v>-5.0118665695190403</v>
      </c>
      <c r="F557" s="10">
        <v>-5.0275354385375897</v>
      </c>
      <c r="G557" s="10">
        <v>-5.0436630249023402</v>
      </c>
      <c r="H557" s="10">
        <v>-5.0250258445739702</v>
      </c>
      <c r="I557" s="10">
        <v>-5.0455832481384197</v>
      </c>
      <c r="J557" s="10">
        <v>-5.0724806785583496</v>
      </c>
      <c r="K557" s="10">
        <v>-4.7842311859130797</v>
      </c>
      <c r="L557" s="10">
        <v>-4.6701273918151802</v>
      </c>
      <c r="M557" s="10">
        <v>-4.3165006637573198</v>
      </c>
      <c r="N557" s="10">
        <v>-4.68910360336303</v>
      </c>
      <c r="O557" s="10">
        <v>-4.9943923950195304</v>
      </c>
      <c r="P557" s="10">
        <v>-5.0649471282958896</v>
      </c>
      <c r="Q557" s="10">
        <v>-5.1015682220458896</v>
      </c>
      <c r="R557" s="10">
        <v>-5.0391507148742596</v>
      </c>
      <c r="S557" s="10">
        <v>-5.0069026947021396</v>
      </c>
      <c r="T557" s="10">
        <v>-5.0159816741943297</v>
      </c>
      <c r="U557" s="10">
        <v>-5.0272717475891104</v>
      </c>
      <c r="V557" s="10">
        <v>-4.9770388603210396</v>
      </c>
      <c r="W557" s="10">
        <v>-5.0391478538513104</v>
      </c>
      <c r="X557" s="10">
        <v>-5.0356769561767498</v>
      </c>
      <c r="Y557" s="10">
        <v>-5.0038356781005797</v>
      </c>
      <c r="Z557" s="10">
        <v>-5.0662827491760201</v>
      </c>
      <c r="AA557" s="10">
        <v>-4.99285793304443</v>
      </c>
      <c r="AB557" s="10">
        <v>-5.0282354354858398</v>
      </c>
      <c r="AC557" s="10">
        <v>-4.7904553413391104</v>
      </c>
      <c r="AD557" s="10">
        <v>-4.9828968048095703</v>
      </c>
      <c r="AE557" s="10">
        <v>-5.0560812950134197</v>
      </c>
      <c r="AF557" s="10">
        <v>-5.0817141532897896</v>
      </c>
      <c r="AG557" s="10">
        <v>-4.9967956542968697</v>
      </c>
      <c r="AH557" s="10">
        <v>-5.0283656120300204</v>
      </c>
      <c r="AI557" s="10">
        <v>-4.9154982566833496</v>
      </c>
      <c r="AJ557" s="10">
        <v>-4.1649370193481401</v>
      </c>
      <c r="AK557" s="10">
        <v>-4.4741177558898899</v>
      </c>
      <c r="AL557" s="10">
        <v>-4.8796219825744602</v>
      </c>
      <c r="AM557" s="10">
        <v>-5.1510066986083896</v>
      </c>
      <c r="AN557" s="10">
        <v>-4.9504675865173304</v>
      </c>
      <c r="AO557" s="10">
        <v>-5.0885848999023402</v>
      </c>
      <c r="AP557" s="10">
        <v>-5.1054172515869096</v>
      </c>
      <c r="AQ557" s="10">
        <v>-2.2156336307525599</v>
      </c>
      <c r="AR557" s="10">
        <v>-2.2627770900726301</v>
      </c>
      <c r="AS557" s="10">
        <v>-2.5097143650054901</v>
      </c>
      <c r="AT557" s="10">
        <v>-2.4165856838226301</v>
      </c>
      <c r="AU557" s="10">
        <v>-5.0783748626708896</v>
      </c>
      <c r="AV557" s="10">
        <v>-4.1647219657897896</v>
      </c>
      <c r="AW557" s="10">
        <v>-5.0322456359863201</v>
      </c>
      <c r="AX557" s="10">
        <v>-5.2199687957763601</v>
      </c>
      <c r="AY557" s="10">
        <v>-5.0392613410949698</v>
      </c>
      <c r="AZ557" s="10">
        <v>-5.0370345115661603</v>
      </c>
      <c r="BA557" s="10">
        <v>-5.0457663536071697</v>
      </c>
      <c r="BB557" s="10">
        <v>-5.0924406051635698</v>
      </c>
      <c r="BC557" s="10">
        <v>-5.0213499069213796</v>
      </c>
      <c r="BD557" s="10">
        <v>-4.9889564514160103</v>
      </c>
      <c r="BE557" s="10">
        <v>-5.0563545227050701</v>
      </c>
      <c r="BF557" s="10">
        <v>-5.08336925506591</v>
      </c>
      <c r="BG557" s="10">
        <v>-5.0448799133300701</v>
      </c>
      <c r="BH557" s="10">
        <v>-4.98818016052246</v>
      </c>
      <c r="BI557" s="10">
        <v>-4.5693411827087402</v>
      </c>
      <c r="BJ557" s="10">
        <v>-5.0462493896484304</v>
      </c>
      <c r="BK557" s="10">
        <v>-4.9837532043456996</v>
      </c>
      <c r="BL557" s="10">
        <v>-5.04121589660644</v>
      </c>
      <c r="BM557" s="10">
        <v>-5.0403285026550204</v>
      </c>
      <c r="BN557" s="10">
        <v>-5.0507111549377397</v>
      </c>
    </row>
    <row r="558" spans="1:66" x14ac:dyDescent="0.2">
      <c r="A558" s="10" t="s">
        <v>1121</v>
      </c>
      <c r="B558" s="10" t="s">
        <v>1243</v>
      </c>
      <c r="C558" s="10">
        <v>-4.9894471168518004</v>
      </c>
      <c r="D558" s="10">
        <v>-4.99478912353515</v>
      </c>
      <c r="E558" s="10">
        <v>-5.0161843299865696</v>
      </c>
      <c r="F558" s="10">
        <v>-4.9789915084838796</v>
      </c>
      <c r="G558" s="10">
        <v>-4.9519462585449201</v>
      </c>
      <c r="H558" s="10">
        <v>-4.9854617118835396</v>
      </c>
      <c r="I558" s="10">
        <v>-4.9348664283752397</v>
      </c>
      <c r="J558" s="10">
        <v>-4.9679226875305096</v>
      </c>
      <c r="K558" s="10">
        <v>-4.8700671195983798</v>
      </c>
      <c r="L558" s="10">
        <v>-4.6462535858154297</v>
      </c>
      <c r="M558" s="10">
        <v>-4.6233482360839799</v>
      </c>
      <c r="N558" s="10">
        <v>-4.7519235610961896</v>
      </c>
      <c r="O558" s="10">
        <v>-4.9856433868408203</v>
      </c>
      <c r="P558" s="10">
        <v>-4.9369249343871999</v>
      </c>
      <c r="Q558" s="10">
        <v>-4.9971361160278303</v>
      </c>
      <c r="R558" s="10">
        <v>-5.0248055458068803</v>
      </c>
      <c r="S558" s="10">
        <v>-4.9747405052184996</v>
      </c>
      <c r="T558" s="10">
        <v>-4.9434571266174299</v>
      </c>
      <c r="U558" s="10">
        <v>-4.9934868812561</v>
      </c>
      <c r="V558" s="10">
        <v>-5.0542440414428702</v>
      </c>
      <c r="W558" s="10">
        <v>-4.9784731864929199</v>
      </c>
      <c r="X558" s="10">
        <v>-5.0026469230651802</v>
      </c>
      <c r="Y558" s="10">
        <v>-4.9767537117004297</v>
      </c>
      <c r="Z558" s="10">
        <v>-4.9587459564208896</v>
      </c>
      <c r="AA558" s="10">
        <v>-5.0089936256408603</v>
      </c>
      <c r="AB558" s="10">
        <v>-5.0162076950073198</v>
      </c>
      <c r="AC558" s="10">
        <v>-4.8068952560424796</v>
      </c>
      <c r="AD558" s="10">
        <v>-4.9756312370300204</v>
      </c>
      <c r="AE558" s="10">
        <v>-4.9824552536010698</v>
      </c>
      <c r="AF558" s="10">
        <v>-4.9612684249877903</v>
      </c>
      <c r="AG558" s="10">
        <v>-5.0031619071960396</v>
      </c>
      <c r="AH558" s="10">
        <v>-4.9620475769042898</v>
      </c>
      <c r="AI558" s="10">
        <v>-4.6243224143981898</v>
      </c>
      <c r="AJ558" s="10">
        <v>-3.3443012237548801</v>
      </c>
      <c r="AK558" s="10">
        <v>-4.3832983970642001</v>
      </c>
      <c r="AL558" s="10">
        <v>-4.5689206123351997</v>
      </c>
      <c r="AM558" s="10">
        <v>-4.9637284278869602</v>
      </c>
      <c r="AN558" s="10">
        <v>-4.3093738555908203</v>
      </c>
      <c r="AO558" s="10">
        <v>-5.0708932876586896</v>
      </c>
      <c r="AP558" s="10">
        <v>-4.9092092514037997</v>
      </c>
      <c r="AQ558" s="10">
        <v>-2.5629622936248699</v>
      </c>
      <c r="AR558" s="10">
        <v>-2.2589254379272399</v>
      </c>
      <c r="AS558" s="10">
        <v>-2.86086750030517</v>
      </c>
      <c r="AT558" s="10">
        <v>-2.5847411155700599</v>
      </c>
      <c r="AU558" s="10">
        <v>-4.5402870178222603</v>
      </c>
      <c r="AV558" s="10">
        <v>-3.3525218963622998</v>
      </c>
      <c r="AW558" s="10">
        <v>-4.7082285881042401</v>
      </c>
      <c r="AX558" s="10">
        <v>-4.7754182815551696</v>
      </c>
      <c r="AY558" s="10">
        <v>-4.94555187225341</v>
      </c>
      <c r="AZ558" s="10">
        <v>-4.90940237045288</v>
      </c>
      <c r="BA558" s="10">
        <v>-5.03832912445068</v>
      </c>
      <c r="BB558" s="10">
        <v>-4.96036577224731</v>
      </c>
      <c r="BC558" s="10">
        <v>-4.97463035583496</v>
      </c>
      <c r="BD558" s="10">
        <v>-4.9903264045715297</v>
      </c>
      <c r="BE558" s="10">
        <v>-4.9197072982787997</v>
      </c>
      <c r="BF558" s="10">
        <v>-4.98278379440307</v>
      </c>
      <c r="BG558" s="10">
        <v>-4.98162412643432</v>
      </c>
      <c r="BH558" s="10">
        <v>-4.9710974693298304</v>
      </c>
      <c r="BI558" s="10">
        <v>-4.7203726768493599</v>
      </c>
      <c r="BJ558" s="10">
        <v>-4.9812316894531197</v>
      </c>
      <c r="BK558" s="10">
        <v>-4.9827117919921804</v>
      </c>
      <c r="BL558" s="10">
        <v>-5.0246191024780202</v>
      </c>
      <c r="BM558" s="10">
        <v>-4.99835109710693</v>
      </c>
      <c r="BN558" s="10">
        <v>-4.9771709442138601</v>
      </c>
    </row>
    <row r="559" spans="1:66" x14ac:dyDescent="0.2">
      <c r="A559" s="10" t="s">
        <v>1122</v>
      </c>
      <c r="B559" s="10" t="s">
        <v>1243</v>
      </c>
      <c r="C559" s="10">
        <v>-5.0638852119445801</v>
      </c>
      <c r="D559" s="10">
        <v>-5.0503339767456001</v>
      </c>
      <c r="E559" s="10">
        <v>-5.0346045494079501</v>
      </c>
      <c r="F559" s="10">
        <v>-4.9882822036743102</v>
      </c>
      <c r="G559" s="10">
        <v>-5.0258817672729403</v>
      </c>
      <c r="H559" s="10">
        <v>-5.0413279533386204</v>
      </c>
      <c r="I559" s="10">
        <v>-5.0858812332153303</v>
      </c>
      <c r="J559" s="10">
        <v>-5.0265722274780202</v>
      </c>
      <c r="K559" s="10">
        <v>-4.8397946357726997</v>
      </c>
      <c r="L559" s="10">
        <v>-4.6434202194213796</v>
      </c>
      <c r="M559" s="10">
        <v>-4.4437713623046804</v>
      </c>
      <c r="N559" s="10">
        <v>-4.7031407356262198</v>
      </c>
      <c r="O559" s="10">
        <v>-5.00085353851318</v>
      </c>
      <c r="P559" s="10">
        <v>-5.03216552734375</v>
      </c>
      <c r="Q559" s="10">
        <v>-5.0701808929443297</v>
      </c>
      <c r="R559" s="10">
        <v>-5.0504555702209402</v>
      </c>
      <c r="S559" s="10">
        <v>-5.0167589187621999</v>
      </c>
      <c r="T559" s="10">
        <v>-5.0641794204711896</v>
      </c>
      <c r="U559" s="10">
        <v>-5.0445160865783603</v>
      </c>
      <c r="V559" s="10">
        <v>-5.0429372787475497</v>
      </c>
      <c r="W559" s="10">
        <v>-5.0371923446655202</v>
      </c>
      <c r="X559" s="10">
        <v>-5.0232725143432599</v>
      </c>
      <c r="Y559" s="10">
        <v>-5.0123381614684996</v>
      </c>
      <c r="Z559" s="10">
        <v>-5.0556907653808496</v>
      </c>
      <c r="AA559" s="10">
        <v>-5.0017828941345197</v>
      </c>
      <c r="AB559" s="10">
        <v>-5.0449438095092702</v>
      </c>
      <c r="AC559" s="10">
        <v>-4.8976449966430602</v>
      </c>
      <c r="AD559" s="10">
        <v>-4.9845547676086399</v>
      </c>
      <c r="AE559" s="10">
        <v>-5.01008749008178</v>
      </c>
      <c r="AF559" s="10">
        <v>-5.0438213348388601</v>
      </c>
      <c r="AG559" s="10">
        <v>-5.0411033630370996</v>
      </c>
      <c r="AH559" s="10">
        <v>-4.9994602203369096</v>
      </c>
      <c r="AI559" s="10">
        <v>-4.3037137985229403</v>
      </c>
      <c r="AJ559" s="10">
        <v>-3.02032470703125</v>
      </c>
      <c r="AK559" s="10">
        <v>-3.69532871246337</v>
      </c>
      <c r="AL559" s="10">
        <v>-3.9283568859100302</v>
      </c>
      <c r="AM559" s="10">
        <v>-4.9583253860473597</v>
      </c>
      <c r="AN559" s="10">
        <v>-4.3320989608764604</v>
      </c>
      <c r="AO559" s="10">
        <v>-4.8028569221496502</v>
      </c>
      <c r="AP559" s="10">
        <v>-4.7704234123229901</v>
      </c>
      <c r="AQ559" s="10">
        <v>-1.5784325599670399</v>
      </c>
      <c r="AR559" s="10">
        <v>-1.47094750404357</v>
      </c>
      <c r="AS559" s="10">
        <v>-1.68155241012573</v>
      </c>
      <c r="AT559" s="10">
        <v>-1.3117332458496</v>
      </c>
      <c r="AU559" s="10">
        <v>-4.2922224998474103</v>
      </c>
      <c r="AV559" s="10">
        <v>-3.0774269104003902</v>
      </c>
      <c r="AW559" s="10">
        <v>-4.2915902137756303</v>
      </c>
      <c r="AX559" s="10">
        <v>-4.4235548973083496</v>
      </c>
      <c r="AY559" s="10">
        <v>-5.0764384269714302</v>
      </c>
      <c r="AZ559" s="10">
        <v>-5.0840349197387598</v>
      </c>
      <c r="BA559" s="10">
        <v>-5.088623046875</v>
      </c>
      <c r="BB559" s="10">
        <v>-5.1467876434326101</v>
      </c>
      <c r="BC559" s="10">
        <v>-5.0219974517822203</v>
      </c>
      <c r="BD559" s="10">
        <v>-5.0167889595031703</v>
      </c>
      <c r="BE559" s="10">
        <v>-5.0496196746826101</v>
      </c>
      <c r="BF559" s="10">
        <v>-5.0172305107116699</v>
      </c>
      <c r="BG559" s="10">
        <v>-5.0106649398803702</v>
      </c>
      <c r="BH559" s="10">
        <v>-5.0190567970275799</v>
      </c>
      <c r="BI559" s="10">
        <v>-4.6709556579589799</v>
      </c>
      <c r="BJ559" s="10">
        <v>-4.9766263961791903</v>
      </c>
      <c r="BK559" s="10">
        <v>-5.0421328544616699</v>
      </c>
      <c r="BL559" s="10">
        <v>-5.0705022811889604</v>
      </c>
      <c r="BM559" s="10">
        <v>-5.07539939880371</v>
      </c>
      <c r="BN559" s="10">
        <v>-5.0880713462829501</v>
      </c>
    </row>
    <row r="560" spans="1:66" x14ac:dyDescent="0.2">
      <c r="A560" s="10" t="s">
        <v>1123</v>
      </c>
      <c r="B560" s="10" t="s">
        <v>1243</v>
      </c>
      <c r="C560" s="10">
        <v>-5.0802688598632804</v>
      </c>
      <c r="D560" s="10">
        <v>-5.0228705406188903</v>
      </c>
      <c r="E560" s="10">
        <v>-5.0058012008666903</v>
      </c>
      <c r="F560" s="10">
        <v>-4.9633283615112296</v>
      </c>
      <c r="G560" s="10">
        <v>-5.0279030799865696</v>
      </c>
      <c r="H560" s="10">
        <v>-5.0651216506957999</v>
      </c>
      <c r="I560" s="10">
        <v>-5.0698003768920898</v>
      </c>
      <c r="J560" s="10">
        <v>-4.9776110649108798</v>
      </c>
      <c r="K560" s="10">
        <v>-4.9293079376220703</v>
      </c>
      <c r="L560" s="10">
        <v>-4.7036585807800204</v>
      </c>
      <c r="M560" s="10">
        <v>-4.5870647430419904</v>
      </c>
      <c r="N560" s="10">
        <v>-4.8218674659729004</v>
      </c>
      <c r="O560" s="10">
        <v>-5.0098643302917401</v>
      </c>
      <c r="P560" s="10">
        <v>-4.94219970703125</v>
      </c>
      <c r="Q560" s="10">
        <v>-4.9475288391113201</v>
      </c>
      <c r="R560" s="10">
        <v>-5.0613884925842196</v>
      </c>
      <c r="S560" s="10">
        <v>-5.00085401535034</v>
      </c>
      <c r="T560" s="10">
        <v>-5.0859513282775799</v>
      </c>
      <c r="U560" s="10">
        <v>-4.9925613403320304</v>
      </c>
      <c r="V560" s="10">
        <v>-5.0710544586181596</v>
      </c>
      <c r="W560" s="10">
        <v>-5.0262780189514098</v>
      </c>
      <c r="X560" s="10">
        <v>-5.0057277679443297</v>
      </c>
      <c r="Y560" s="10">
        <v>-5.0058522224426198</v>
      </c>
      <c r="Z560" s="10">
        <v>-5.0589032173156703</v>
      </c>
      <c r="AA560" s="10">
        <v>-4.9968991279601997</v>
      </c>
      <c r="AB560" s="10">
        <v>-5.0118999481201101</v>
      </c>
      <c r="AC560" s="10">
        <v>-5.0113716125488201</v>
      </c>
      <c r="AD560" s="10">
        <v>-5.0113358497619602</v>
      </c>
      <c r="AE560" s="10">
        <v>-5.0372767448425204</v>
      </c>
      <c r="AF560" s="10">
        <v>-5.0336484909057599</v>
      </c>
      <c r="AG560" s="10">
        <v>-5.0467152595520002</v>
      </c>
      <c r="AH560" s="10">
        <v>-4.9871959686279297</v>
      </c>
      <c r="AI560" s="10">
        <v>-3.8856885433196999</v>
      </c>
      <c r="AJ560" s="10">
        <v>-2.5614125728607098</v>
      </c>
      <c r="AK560" s="10">
        <v>-3.2407155036926198</v>
      </c>
      <c r="AL560" s="10">
        <v>-3.2841439247131299</v>
      </c>
      <c r="AM560" s="10">
        <v>-4.6653380393981898</v>
      </c>
      <c r="AN560" s="10">
        <v>-4.05963087081909</v>
      </c>
      <c r="AO560" s="10">
        <v>-4.5281448364257804</v>
      </c>
      <c r="AP560" s="10">
        <v>-4.3930511474609304</v>
      </c>
      <c r="AQ560" s="10">
        <v>-1.54729771614074</v>
      </c>
      <c r="AR560" s="10">
        <v>-1.4834885597228999</v>
      </c>
      <c r="AS560" s="10">
        <v>-1.5642237663269001</v>
      </c>
      <c r="AT560" s="10">
        <v>-1.1377377510070801</v>
      </c>
      <c r="AU560" s="10">
        <v>-3.50997734069824</v>
      </c>
      <c r="AV560" s="10">
        <v>-2.4239299297332701</v>
      </c>
      <c r="AW560" s="10">
        <v>-3.3566358089446999</v>
      </c>
      <c r="AX560" s="10">
        <v>-3.6046674251556299</v>
      </c>
      <c r="AY560" s="10">
        <v>-5.1127195358276296</v>
      </c>
      <c r="AZ560" s="10">
        <v>-5.0600743293762198</v>
      </c>
      <c r="BA560" s="10">
        <v>-5.03061723709106</v>
      </c>
      <c r="BB560" s="10">
        <v>-5.0570483207702601</v>
      </c>
      <c r="BC560" s="10">
        <v>-5.0153946876525799</v>
      </c>
      <c r="BD560" s="10">
        <v>-5.0407366752624503</v>
      </c>
      <c r="BE560" s="10">
        <v>-5.0458498001098597</v>
      </c>
      <c r="BF560" s="10">
        <v>-4.9690699577331499</v>
      </c>
      <c r="BG560" s="10">
        <v>-4.9655179977416903</v>
      </c>
      <c r="BH560" s="10">
        <v>-5.0349130630493102</v>
      </c>
      <c r="BI560" s="10">
        <v>-4.82641506195068</v>
      </c>
      <c r="BJ560" s="10">
        <v>-4.9972047805786097</v>
      </c>
      <c r="BK560" s="10">
        <v>-5.0880126953125</v>
      </c>
      <c r="BL560" s="10">
        <v>-5.0546698570251403</v>
      </c>
      <c r="BM560" s="10">
        <v>-5.0488953590393004</v>
      </c>
      <c r="BN560" s="10">
        <v>-5.11317634582519</v>
      </c>
    </row>
    <row r="561" spans="1:66" x14ac:dyDescent="0.2">
      <c r="A561" s="10" t="s">
        <v>1124</v>
      </c>
      <c r="B561" s="10" t="s">
        <v>1243</v>
      </c>
      <c r="C561" s="10">
        <v>-5.0460958480834899</v>
      </c>
      <c r="D561" s="10">
        <v>-5.0581512451171804</v>
      </c>
      <c r="E561" s="10">
        <v>-5.0032982826232901</v>
      </c>
      <c r="F561" s="10">
        <v>-5.0256166458129803</v>
      </c>
      <c r="G561" s="10">
        <v>-5.04148197174072</v>
      </c>
      <c r="H561" s="10">
        <v>-5.0285744667053196</v>
      </c>
      <c r="I561" s="10">
        <v>-5.02361583709716</v>
      </c>
      <c r="J561" s="10">
        <v>-5.0641984939575098</v>
      </c>
      <c r="K561" s="10">
        <v>-4.8434319496154696</v>
      </c>
      <c r="L561" s="10">
        <v>-4.7876610755920401</v>
      </c>
      <c r="M561" s="10">
        <v>-4.4748387336730904</v>
      </c>
      <c r="N561" s="10">
        <v>-4.7849164009094203</v>
      </c>
      <c r="O561" s="10">
        <v>-5.0092754364013601</v>
      </c>
      <c r="P561" s="10">
        <v>-5.0492010116577104</v>
      </c>
      <c r="Q561" s="10">
        <v>-5.1206693649291903</v>
      </c>
      <c r="R561" s="10">
        <v>-4.9864549636840803</v>
      </c>
      <c r="S561" s="10">
        <v>-4.9980149269104004</v>
      </c>
      <c r="T561" s="10">
        <v>-5.0045294761657697</v>
      </c>
      <c r="U561" s="10">
        <v>-5.0124759674072203</v>
      </c>
      <c r="V561" s="10">
        <v>-4.9322757720947203</v>
      </c>
      <c r="W561" s="10">
        <v>-5.0427365303039497</v>
      </c>
      <c r="X561" s="10">
        <v>-5.0368580818176198</v>
      </c>
      <c r="Y561" s="10">
        <v>-4.9914884567260698</v>
      </c>
      <c r="Z561" s="10">
        <v>-5.0407071113586399</v>
      </c>
      <c r="AA561" s="10">
        <v>-4.9835872650146396</v>
      </c>
      <c r="AB561" s="10">
        <v>-5.01381158828735</v>
      </c>
      <c r="AC561" s="10">
        <v>-4.8437681198120099</v>
      </c>
      <c r="AD561" s="10">
        <v>-4.9658913612365696</v>
      </c>
      <c r="AE561" s="10">
        <v>-5.0323343276977504</v>
      </c>
      <c r="AF561" s="10">
        <v>-5.1021618843078604</v>
      </c>
      <c r="AG561" s="10">
        <v>-4.9628095626831001</v>
      </c>
      <c r="AH561" s="10">
        <v>-5.0210070610046298</v>
      </c>
      <c r="AI561" s="10">
        <v>-5.0480351448059002</v>
      </c>
      <c r="AJ561" s="10">
        <v>-4.4220438003540004</v>
      </c>
      <c r="AK561" s="10">
        <v>-4.6587290763854901</v>
      </c>
      <c r="AL561" s="10">
        <v>-4.9794077873229901</v>
      </c>
      <c r="AM561" s="10">
        <v>-5.12389707565307</v>
      </c>
      <c r="AN561" s="10">
        <v>-4.9892320632934499</v>
      </c>
      <c r="AO561" s="10">
        <v>-5.0629692077636701</v>
      </c>
      <c r="AP561" s="10">
        <v>-5.0967721939086896</v>
      </c>
      <c r="AQ561" s="10">
        <v>-2.7816731929778999</v>
      </c>
      <c r="AR561" s="10">
        <v>-2.8344075679778999</v>
      </c>
      <c r="AS561" s="10">
        <v>-2.98453664779663</v>
      </c>
      <c r="AT561" s="10">
        <v>-2.98894143104553</v>
      </c>
      <c r="AU561" s="10">
        <v>-5.0680952072143501</v>
      </c>
      <c r="AV561" s="10">
        <v>-4.37674856185913</v>
      </c>
      <c r="AW561" s="10">
        <v>-4.9936127662658603</v>
      </c>
      <c r="AX561" s="10">
        <v>-5.1531186103820801</v>
      </c>
      <c r="AY561" s="10">
        <v>-5.0185675621032697</v>
      </c>
      <c r="AZ561" s="10">
        <v>-5.0233731269836399</v>
      </c>
      <c r="BA561" s="10">
        <v>-5.0356745719909597</v>
      </c>
      <c r="BB561" s="10">
        <v>-5.0293622016906703</v>
      </c>
      <c r="BC561" s="10">
        <v>-5.0186872482299796</v>
      </c>
      <c r="BD561" s="10">
        <v>-5.0091562271118102</v>
      </c>
      <c r="BE561" s="10">
        <v>-5.0549583435058496</v>
      </c>
      <c r="BF561" s="10">
        <v>-5.0517621040344203</v>
      </c>
      <c r="BG561" s="10">
        <v>-5.0213928222656197</v>
      </c>
      <c r="BH561" s="10">
        <v>-5.0077838897704998</v>
      </c>
      <c r="BI561" s="10">
        <v>-4.6815090179443297</v>
      </c>
      <c r="BJ561" s="10">
        <v>-5.0520601272582999</v>
      </c>
      <c r="BK561" s="10">
        <v>-4.9923381805419904</v>
      </c>
      <c r="BL561" s="10">
        <v>-5.0195126533508301</v>
      </c>
      <c r="BM561" s="10">
        <v>-5.0024690628051696</v>
      </c>
      <c r="BN561" s="10">
        <v>-5.0575838088989196</v>
      </c>
    </row>
    <row r="562" spans="1:66" x14ac:dyDescent="0.2">
      <c r="A562" s="10" t="s">
        <v>1125</v>
      </c>
      <c r="B562" s="10" t="s">
        <v>1243</v>
      </c>
      <c r="C562" s="10">
        <v>-5.01946592330932</v>
      </c>
      <c r="D562" s="10">
        <v>-4.90441846847534</v>
      </c>
      <c r="E562" s="10">
        <v>-4.8371524810790998</v>
      </c>
      <c r="F562" s="10">
        <v>-5.004638671875</v>
      </c>
      <c r="G562" s="10">
        <v>-5.0844135284423801</v>
      </c>
      <c r="H562" s="10">
        <v>-4.9412660598754803</v>
      </c>
      <c r="I562" s="10">
        <v>-4.83495664596557</v>
      </c>
      <c r="J562" s="10">
        <v>-5.1036171913146902</v>
      </c>
      <c r="K562" s="10">
        <v>-5.0936808586120597</v>
      </c>
      <c r="L562" s="10">
        <v>-5.05822277069091</v>
      </c>
      <c r="M562" s="10">
        <v>-4.7894954681396396</v>
      </c>
      <c r="N562" s="10">
        <v>-4.9892849922180096</v>
      </c>
      <c r="O562" s="10">
        <v>-4.9925508499145499</v>
      </c>
      <c r="P562" s="10">
        <v>-4.7183847427368102</v>
      </c>
      <c r="Q562" s="10">
        <v>-4.4442224502563397</v>
      </c>
      <c r="R562" s="10">
        <v>-4.8895773887634197</v>
      </c>
      <c r="S562" s="10">
        <v>-5.0092215538024902</v>
      </c>
      <c r="T562" s="10">
        <v>-5.0219001770019496</v>
      </c>
      <c r="U562" s="10">
        <v>-5.1444010734558097</v>
      </c>
      <c r="V562" s="10">
        <v>-5.0855545997619602</v>
      </c>
      <c r="W562" s="10">
        <v>-4.9452500343322701</v>
      </c>
      <c r="X562" s="10">
        <v>-5.0710182189941397</v>
      </c>
      <c r="Y562" s="10">
        <v>-4.9251012802123997</v>
      </c>
      <c r="Z562" s="10">
        <v>-5.1066298484802202</v>
      </c>
      <c r="AA562" s="10">
        <v>-5.0576453208923304</v>
      </c>
      <c r="AB562" s="10">
        <v>-5.0700488090515101</v>
      </c>
      <c r="AC562" s="10">
        <v>-5.08674716949462</v>
      </c>
      <c r="AD562" s="10">
        <v>-5.0557980537414497</v>
      </c>
      <c r="AE562" s="10">
        <v>-5.0207309722900302</v>
      </c>
      <c r="AF562" s="10">
        <v>-5.0805749893188397</v>
      </c>
      <c r="AG562" s="10">
        <v>-5.0653605461120597</v>
      </c>
      <c r="AH562" s="10">
        <v>-5.0261521339416504</v>
      </c>
      <c r="AI562" s="10">
        <v>-3.0784261226653999</v>
      </c>
      <c r="AJ562" s="10">
        <v>-3.1869444847106898</v>
      </c>
      <c r="AK562" s="10">
        <v>-1.9425697326660101</v>
      </c>
      <c r="AL562" s="10">
        <v>-2.5116558074951101</v>
      </c>
      <c r="AM562" s="10">
        <v>-4.0884480476379297</v>
      </c>
      <c r="AN562" s="10">
        <v>-4.4953317642211896</v>
      </c>
      <c r="AO562" s="10">
        <v>-3.1787700653076101</v>
      </c>
      <c r="AP562" s="10">
        <v>-3.8827712535858101</v>
      </c>
      <c r="AQ562" s="10">
        <v>-3.5351250171661301</v>
      </c>
      <c r="AR562" s="10">
        <v>-3.90915822982788</v>
      </c>
      <c r="AS562" s="10">
        <v>-2.8228290081024099</v>
      </c>
      <c r="AT562" s="10">
        <v>-3.23374271392822</v>
      </c>
      <c r="AU562" s="10">
        <v>-2.3677625656127899</v>
      </c>
      <c r="AV562" s="10">
        <v>-2.6502835750579798</v>
      </c>
      <c r="AW562" s="10">
        <v>-1.2253670692443801</v>
      </c>
      <c r="AX562" s="10">
        <v>-2.2987599372863698</v>
      </c>
      <c r="AY562" s="10">
        <v>-5.04744529724121</v>
      </c>
      <c r="AZ562" s="10">
        <v>-5.00050497055053</v>
      </c>
      <c r="BA562" s="10">
        <v>-5.0201478004455504</v>
      </c>
      <c r="BB562" s="10">
        <v>-4.9314498901367099</v>
      </c>
      <c r="BC562" s="10">
        <v>-4.99808502197265</v>
      </c>
      <c r="BD562" s="10">
        <v>-5.0235090255737296</v>
      </c>
      <c r="BE562" s="10">
        <v>-5.0394763946533203</v>
      </c>
      <c r="BF562" s="10">
        <v>-5.0921616554260201</v>
      </c>
      <c r="BG562" s="10">
        <v>-5.0744891166687003</v>
      </c>
      <c r="BH562" s="10">
        <v>-5.0559411048889098</v>
      </c>
      <c r="BI562" s="10">
        <v>-4.9733991622924796</v>
      </c>
      <c r="BJ562" s="10">
        <v>-5.01039695739746</v>
      </c>
      <c r="BK562" s="10">
        <v>-5.1135296821594203</v>
      </c>
      <c r="BL562" s="10">
        <v>-5.0974617004394496</v>
      </c>
      <c r="BM562" s="10">
        <v>-5.03169822692871</v>
      </c>
      <c r="BN562" s="10">
        <v>-5.0348544120788503</v>
      </c>
    </row>
    <row r="563" spans="1:66" x14ac:dyDescent="0.2">
      <c r="A563" s="10" t="s">
        <v>1126</v>
      </c>
      <c r="B563" s="10" t="s">
        <v>1243</v>
      </c>
      <c r="C563" s="10">
        <v>-5.0028309822082502</v>
      </c>
      <c r="D563" s="10">
        <v>-4.8605842590331996</v>
      </c>
      <c r="E563" s="10">
        <v>-4.7602524757385201</v>
      </c>
      <c r="F563" s="10">
        <v>-4.94856834411621</v>
      </c>
      <c r="G563" s="10">
        <v>-5.04129838943481</v>
      </c>
      <c r="H563" s="10">
        <v>-4.9673609733581499</v>
      </c>
      <c r="I563" s="10">
        <v>-4.7551317214965803</v>
      </c>
      <c r="J563" s="10">
        <v>-5.1136741638183496</v>
      </c>
      <c r="K563" s="10">
        <v>-5.0689158439636204</v>
      </c>
      <c r="L563" s="10">
        <v>-5.06009674072265</v>
      </c>
      <c r="M563" s="10">
        <v>-4.8000059127807599</v>
      </c>
      <c r="N563" s="10">
        <v>-4.9265499114990199</v>
      </c>
      <c r="O563" s="10">
        <v>-4.9566311836242596</v>
      </c>
      <c r="P563" s="10">
        <v>-4.7360482215881303</v>
      </c>
      <c r="Q563" s="10">
        <v>-4.4403190612792898</v>
      </c>
      <c r="R563" s="10">
        <v>-4.9428863525390598</v>
      </c>
      <c r="S563" s="10">
        <v>-5.0112276077270499</v>
      </c>
      <c r="T563" s="10">
        <v>-4.9897603988647399</v>
      </c>
      <c r="U563" s="10">
        <v>-5.10166311264038</v>
      </c>
      <c r="V563" s="10">
        <v>-5.0651559829711896</v>
      </c>
      <c r="W563" s="10">
        <v>-5.0039482116699201</v>
      </c>
      <c r="X563" s="10">
        <v>-5.0717515945434499</v>
      </c>
      <c r="Y563" s="10">
        <v>-4.9670939445495597</v>
      </c>
      <c r="Z563" s="10">
        <v>-5.08868360519409</v>
      </c>
      <c r="AA563" s="10">
        <v>-5.0198392868041903</v>
      </c>
      <c r="AB563" s="10">
        <v>-5.0164618492126403</v>
      </c>
      <c r="AC563" s="10">
        <v>-5.0933670997619602</v>
      </c>
      <c r="AD563" s="10">
        <v>-5.0799198150634703</v>
      </c>
      <c r="AE563" s="10">
        <v>-5.1138038635253897</v>
      </c>
      <c r="AF563" s="10">
        <v>-5.0609192848205504</v>
      </c>
      <c r="AG563" s="10">
        <v>-5.00129795074462</v>
      </c>
      <c r="AH563" s="10">
        <v>-5.0055556297302202</v>
      </c>
      <c r="AI563" s="10">
        <v>-2.9082586765289302</v>
      </c>
      <c r="AJ563" s="10">
        <v>-2.6906037330627401</v>
      </c>
      <c r="AK563" s="10">
        <v>-1.7448368072509699</v>
      </c>
      <c r="AL563" s="10">
        <v>-2.60701251029968</v>
      </c>
      <c r="AM563" s="10">
        <v>-3.55094289779663</v>
      </c>
      <c r="AN563" s="10">
        <v>-3.5487899780273402</v>
      </c>
      <c r="AO563" s="10">
        <v>-2.7359600067138601</v>
      </c>
      <c r="AP563" s="10">
        <v>-3.5192880630493102</v>
      </c>
      <c r="AQ563" s="10">
        <v>-3.3806138038635201</v>
      </c>
      <c r="AR563" s="10">
        <v>-3.4509539604186998</v>
      </c>
      <c r="AS563" s="10">
        <v>-2.51350998878479</v>
      </c>
      <c r="AT563" s="10">
        <v>-3.1268339157104399</v>
      </c>
      <c r="AU563" s="10">
        <v>-2.2663345336914</v>
      </c>
      <c r="AV563" s="10">
        <v>-2.3717942237853999</v>
      </c>
      <c r="AW563" s="10">
        <v>-1.0138297080993599</v>
      </c>
      <c r="AX563" s="10">
        <v>-2.1432323455810498</v>
      </c>
      <c r="AY563" s="10">
        <v>-5.04261970520019</v>
      </c>
      <c r="AZ563" s="10">
        <v>-4.9906320571899396</v>
      </c>
      <c r="BA563" s="10">
        <v>-5.00333404541015</v>
      </c>
      <c r="BB563" s="10">
        <v>-4.9301156997680602</v>
      </c>
      <c r="BC563" s="10">
        <v>-5.0744380950927699</v>
      </c>
      <c r="BD563" s="10">
        <v>-5.0212597846984801</v>
      </c>
      <c r="BE563" s="10">
        <v>-5.0263085365295401</v>
      </c>
      <c r="BF563" s="10">
        <v>-5.0325355529785103</v>
      </c>
      <c r="BG563" s="10">
        <v>-5.0363135337829501</v>
      </c>
      <c r="BH563" s="10">
        <v>-5.0362844467162997</v>
      </c>
      <c r="BI563" s="10">
        <v>-4.8707337379455504</v>
      </c>
      <c r="BJ563" s="10">
        <v>-5.0622138977050701</v>
      </c>
      <c r="BK563" s="10">
        <v>-5.1573505401611301</v>
      </c>
      <c r="BL563" s="10">
        <v>-5.0651531219482404</v>
      </c>
      <c r="BM563" s="10">
        <v>-4.98073053359985</v>
      </c>
      <c r="BN563" s="10">
        <v>-5.0015816688537598</v>
      </c>
    </row>
    <row r="564" spans="1:66" x14ac:dyDescent="0.2">
      <c r="A564" s="10" t="s">
        <v>1127</v>
      </c>
      <c r="B564" s="10" t="s">
        <v>1243</v>
      </c>
      <c r="C564" s="10">
        <v>-4.9682521820068297</v>
      </c>
      <c r="D564" s="10">
        <v>-4.9314308166503897</v>
      </c>
      <c r="E564" s="10">
        <v>-4.9886417388915998</v>
      </c>
      <c r="F564" s="10">
        <v>-5.0146150588989196</v>
      </c>
      <c r="G564" s="10">
        <v>-5.0666427612304599</v>
      </c>
      <c r="H564" s="10">
        <v>-5.0025568008422798</v>
      </c>
      <c r="I564" s="10">
        <v>-4.9950904846191397</v>
      </c>
      <c r="J564" s="10">
        <v>-5.0533680915832502</v>
      </c>
      <c r="K564" s="10">
        <v>-5.0374698638915998</v>
      </c>
      <c r="L564" s="10">
        <v>-5.0657782554626403</v>
      </c>
      <c r="M564" s="10">
        <v>-5.0314030647277797</v>
      </c>
      <c r="N564" s="10">
        <v>-5.0225934982299796</v>
      </c>
      <c r="O564" s="10">
        <v>-5.0487380027770996</v>
      </c>
      <c r="P564" s="10">
        <v>-4.8109478950500399</v>
      </c>
      <c r="Q564" s="10">
        <v>-4.8337097167968697</v>
      </c>
      <c r="R564" s="10">
        <v>-4.8326644897460902</v>
      </c>
      <c r="S564" s="10">
        <v>-5.0278759002685502</v>
      </c>
      <c r="T564" s="10">
        <v>-5.0477094650268501</v>
      </c>
      <c r="U564" s="10">
        <v>-5.0401458740234304</v>
      </c>
      <c r="V564" s="10">
        <v>-5.0301008224487296</v>
      </c>
      <c r="W564" s="10">
        <v>-5.0345959663391104</v>
      </c>
      <c r="X564" s="10">
        <v>-5.0375633239745996</v>
      </c>
      <c r="Y564" s="10">
        <v>-4.9615321159362704</v>
      </c>
      <c r="Z564" s="10">
        <v>-5.0334725379943803</v>
      </c>
      <c r="AA564" s="10">
        <v>-4.9596858024597097</v>
      </c>
      <c r="AB564" s="10">
        <v>-5.0498099327087402</v>
      </c>
      <c r="AC564" s="10">
        <v>-5.0314826965331996</v>
      </c>
      <c r="AD564" s="10">
        <v>-4.99947166442871</v>
      </c>
      <c r="AE564" s="10">
        <v>-4.9911813735961896</v>
      </c>
      <c r="AF564" s="10">
        <v>-5.0240130424499503</v>
      </c>
      <c r="AG564" s="10">
        <v>-5.0243930816650302</v>
      </c>
      <c r="AH564" s="10">
        <v>-5.0473890304565403</v>
      </c>
      <c r="AI564" s="10">
        <v>-4.1134324073791504</v>
      </c>
      <c r="AJ564" s="10">
        <v>-4.0015530586242596</v>
      </c>
      <c r="AK564" s="10">
        <v>-4.10268211364746</v>
      </c>
      <c r="AL564" s="10">
        <v>-3.80559825897216</v>
      </c>
      <c r="AM564" s="10">
        <v>-4.5210394859313903</v>
      </c>
      <c r="AN564" s="10">
        <v>-4.7290997505187899</v>
      </c>
      <c r="AO564" s="10">
        <v>-4.7536363601684499</v>
      </c>
      <c r="AP564" s="10">
        <v>-4.4899382591247496</v>
      </c>
      <c r="AQ564" s="10">
        <v>-4.90885305404663</v>
      </c>
      <c r="AR564" s="10">
        <v>-4.8364777565002397</v>
      </c>
      <c r="AS564" s="10">
        <v>-4.7880549430847097</v>
      </c>
      <c r="AT564" s="10">
        <v>-4.6954369544982901</v>
      </c>
      <c r="AU564" s="10">
        <v>-3.3029537200927699</v>
      </c>
      <c r="AV564" s="10">
        <v>-3.4148924350738499</v>
      </c>
      <c r="AW564" s="10">
        <v>-3.3813958168029701</v>
      </c>
      <c r="AX564" s="10">
        <v>-3.22562479972839</v>
      </c>
      <c r="AY564" s="10">
        <v>-5.0091676712036097</v>
      </c>
      <c r="AZ564" s="10">
        <v>-5.0180687904357901</v>
      </c>
      <c r="BA564" s="10">
        <v>-4.99763584136962</v>
      </c>
      <c r="BB564" s="10">
        <v>-4.9683680534362704</v>
      </c>
      <c r="BC564" s="10">
        <v>-5.0441689491271902</v>
      </c>
      <c r="BD564" s="10">
        <v>-5.0515708923339799</v>
      </c>
      <c r="BE564" s="10">
        <v>-4.9885764122009197</v>
      </c>
      <c r="BF564" s="10">
        <v>-5.0394544601440403</v>
      </c>
      <c r="BG564" s="10">
        <v>-5.0513143539428702</v>
      </c>
      <c r="BH564" s="10">
        <v>-5.0362615585327104</v>
      </c>
      <c r="BI564" s="10">
        <v>-5.0541000366210902</v>
      </c>
      <c r="BJ564" s="10">
        <v>-5.02691555023193</v>
      </c>
      <c r="BK564" s="10">
        <v>-5.0086536407470703</v>
      </c>
      <c r="BL564" s="10">
        <v>-5.0324144363403303</v>
      </c>
      <c r="BM564" s="10">
        <v>-5.0089631080627397</v>
      </c>
      <c r="BN564" s="10">
        <v>-5.02620029449462</v>
      </c>
    </row>
    <row r="565" spans="1:66" s="14" customFormat="1" x14ac:dyDescent="0.2">
      <c r="A565" s="13" t="s">
        <v>1128</v>
      </c>
      <c r="B565" s="13" t="s">
        <v>1243</v>
      </c>
      <c r="C565" s="13">
        <v>-4.9996452331542898</v>
      </c>
      <c r="D565" s="13">
        <v>-4.9388146400451598</v>
      </c>
      <c r="E565" s="13">
        <v>-4.9965934753417898</v>
      </c>
      <c r="F565" s="13">
        <v>-5.0318899154662997</v>
      </c>
      <c r="G565" s="13">
        <v>-5.0489726066589302</v>
      </c>
      <c r="H565" s="13">
        <v>-5.0033869743347097</v>
      </c>
      <c r="I565" s="13">
        <v>-4.9863176345825098</v>
      </c>
      <c r="J565" s="13">
        <v>-5.0143079757690403</v>
      </c>
      <c r="K565" s="13">
        <v>-5.1035966873168901</v>
      </c>
      <c r="L565" s="13">
        <v>-5.0852026939392001</v>
      </c>
      <c r="M565" s="13">
        <v>-5.07486867904663</v>
      </c>
      <c r="N565" s="13">
        <v>-5.0924811363220197</v>
      </c>
      <c r="O565" s="13">
        <v>-4.9886927604675204</v>
      </c>
      <c r="P565" s="13">
        <v>-4.7758903503417898</v>
      </c>
      <c r="Q565" s="13">
        <v>-4.84413719177246</v>
      </c>
      <c r="R565" s="13">
        <v>-4.8903832435607901</v>
      </c>
      <c r="S565" s="13">
        <v>-5.0205411911010698</v>
      </c>
      <c r="T565" s="13">
        <v>-4.9833998680114702</v>
      </c>
      <c r="U565" s="13">
        <v>-5.0240950584411603</v>
      </c>
      <c r="V565" s="13">
        <v>-5.0404930114745996</v>
      </c>
      <c r="W565" s="13">
        <v>-4.9813985824584899</v>
      </c>
      <c r="X565" s="13">
        <v>-4.9937877655029297</v>
      </c>
      <c r="Y565" s="13">
        <v>-4.9686493873596103</v>
      </c>
      <c r="Z565" s="13">
        <v>-5.04197072982788</v>
      </c>
      <c r="AA565" s="13">
        <v>-4.95664262771606</v>
      </c>
      <c r="AB565" s="13">
        <v>-5.0407395362854004</v>
      </c>
      <c r="AC565" s="13">
        <v>-5.03875684738159</v>
      </c>
      <c r="AD565" s="13">
        <v>-4.9844846725463796</v>
      </c>
      <c r="AE565" s="13">
        <v>-4.9822816848754803</v>
      </c>
      <c r="AF565" s="13">
        <v>-5.0271511077880797</v>
      </c>
      <c r="AG565" s="13">
        <v>-5.0524277687072701</v>
      </c>
      <c r="AH565" s="13">
        <v>-5.04162502288818</v>
      </c>
      <c r="AI565" s="13">
        <v>-4.2490200996398899</v>
      </c>
      <c r="AJ565" s="13">
        <v>-3.8686828613281201</v>
      </c>
      <c r="AK565" s="13">
        <v>-4.1245732307434002</v>
      </c>
      <c r="AL565" s="13">
        <v>-3.8004345893859801</v>
      </c>
      <c r="AM565" s="13">
        <v>-4.6904244422912598</v>
      </c>
      <c r="AN565" s="13">
        <v>-4.7361073493957502</v>
      </c>
      <c r="AO565" s="13">
        <v>-4.7088112831115696</v>
      </c>
      <c r="AP565" s="13">
        <v>-4.5571174621581996</v>
      </c>
      <c r="AQ565" s="13">
        <v>-4.5357584953308097</v>
      </c>
      <c r="AR565" s="13">
        <v>-4.4981365203857404</v>
      </c>
      <c r="AS565" s="13">
        <v>-4.4734745025634703</v>
      </c>
      <c r="AT565" s="13">
        <v>-4.2803249359130797</v>
      </c>
      <c r="AU565" s="13">
        <v>-3.3305087089538499</v>
      </c>
      <c r="AV565" s="13">
        <v>-3.1632375717163002</v>
      </c>
      <c r="AW565" s="13">
        <v>-3.3879630565643302</v>
      </c>
      <c r="AX565" s="13">
        <v>-3.3333764076232901</v>
      </c>
      <c r="AY565" s="13">
        <v>-5.0151467323303196</v>
      </c>
      <c r="AZ565" s="13">
        <v>-5.0322923660278303</v>
      </c>
      <c r="BA565" s="13">
        <v>-4.9628362655639604</v>
      </c>
      <c r="BB565" s="13">
        <v>-4.9982924461364702</v>
      </c>
      <c r="BC565" s="13">
        <v>-5.0144658088684002</v>
      </c>
      <c r="BD565" s="13">
        <v>-5.01686334609985</v>
      </c>
      <c r="BE565" s="13">
        <v>-5.0078339576721103</v>
      </c>
      <c r="BF565" s="13">
        <v>-5.0103707313537598</v>
      </c>
      <c r="BG565" s="13">
        <v>-5.0501804351806596</v>
      </c>
      <c r="BH565" s="13">
        <v>-5.0340776443481401</v>
      </c>
      <c r="BI565" s="13">
        <v>-5.0708870887756303</v>
      </c>
      <c r="BJ565" s="13">
        <v>-4.9941163063049299</v>
      </c>
      <c r="BK565" s="13">
        <v>-5.0494565963745099</v>
      </c>
      <c r="BL565" s="13">
        <v>-5.0479536056518501</v>
      </c>
      <c r="BM565" s="13">
        <v>-5.0158801078796298</v>
      </c>
      <c r="BN565" s="13">
        <v>-5.0567874908447203</v>
      </c>
    </row>
    <row r="566" spans="1:66" x14ac:dyDescent="0.2">
      <c r="A566" s="1" t="s">
        <v>862</v>
      </c>
      <c r="B566" s="1" t="s">
        <v>1244</v>
      </c>
      <c r="C566" s="1">
        <v>-4.9468717575073198</v>
      </c>
      <c r="D566" s="1">
        <v>-4.9745469093322798</v>
      </c>
      <c r="E566" s="1">
        <v>-4.9534535408020002</v>
      </c>
      <c r="F566" s="1">
        <v>-4.94451951980591</v>
      </c>
      <c r="G566" s="1">
        <v>-4.8903517723083496</v>
      </c>
      <c r="H566" s="1">
        <v>-4.9545121192932102</v>
      </c>
      <c r="I566" s="1">
        <v>-4.89585685729981</v>
      </c>
      <c r="J566" s="1">
        <v>-4.9114327430725098</v>
      </c>
      <c r="K566" s="1">
        <v>-4.9833283424377397</v>
      </c>
      <c r="L566" s="1">
        <v>-4.9745078086853001</v>
      </c>
      <c r="M566" s="1">
        <v>-5.0078492164611799</v>
      </c>
      <c r="N566" s="1">
        <v>-4.9738688468933097</v>
      </c>
      <c r="O566" s="1">
        <v>-4.9504137039184597</v>
      </c>
      <c r="P566" s="1">
        <v>-4.95727586746216</v>
      </c>
      <c r="Q566" s="1">
        <v>-4.9418702125549299</v>
      </c>
      <c r="R566" s="1">
        <v>-4.9412384033203098</v>
      </c>
      <c r="S566" s="1">
        <v>-4.9679436683654803</v>
      </c>
      <c r="T566" s="1">
        <v>-4.9935636520385698</v>
      </c>
      <c r="U566" s="1">
        <v>-4.9518842697143599</v>
      </c>
      <c r="V566" s="1">
        <v>-4.9565920829773003</v>
      </c>
      <c r="W566" s="1">
        <v>-4.9498019218444798</v>
      </c>
      <c r="X566" s="1">
        <v>-4.9603538513183603</v>
      </c>
      <c r="Y566" s="1">
        <v>-4.95017337799072</v>
      </c>
      <c r="Z566" s="1">
        <v>-4.94869136810303</v>
      </c>
      <c r="AA566" s="1">
        <v>-4.9934401512145996</v>
      </c>
      <c r="AB566" s="1">
        <v>-4.9442939758300799</v>
      </c>
      <c r="AC566" s="1">
        <v>-4.9859023094177299</v>
      </c>
      <c r="AD566" s="1">
        <v>-4.9309172630310103</v>
      </c>
      <c r="AE566" s="1">
        <v>-4.9357724189758301</v>
      </c>
      <c r="AF566" s="1">
        <v>-4.94639396667481</v>
      </c>
      <c r="AG566" s="1">
        <v>-4.9905142784118697</v>
      </c>
      <c r="AH566" s="1">
        <v>-4.9333047866821298</v>
      </c>
      <c r="AI566" s="1">
        <v>-4.5637388229370099</v>
      </c>
      <c r="AJ566" s="1">
        <v>-4.3313097953796396</v>
      </c>
      <c r="AK566" s="1">
        <v>-4.7326507568359402</v>
      </c>
      <c r="AL566" s="1">
        <v>-4.3770956993103001</v>
      </c>
      <c r="AM566" s="1">
        <v>-3.6466708183288601</v>
      </c>
      <c r="AN566" s="1">
        <v>-3.4780335426330602</v>
      </c>
      <c r="AO566" s="1">
        <v>-4.0290904045104998</v>
      </c>
      <c r="AP566" s="1">
        <v>-3.6817936897277801</v>
      </c>
      <c r="AQ566" s="1">
        <v>-4.69095659255981</v>
      </c>
      <c r="AR566" s="1">
        <v>-4.5394239425659197</v>
      </c>
      <c r="AS566" s="1">
        <v>-4.8558001518249503</v>
      </c>
      <c r="AT566" s="1">
        <v>-4.6864781379699698</v>
      </c>
      <c r="AU566" s="1">
        <v>-4.2456755638122603</v>
      </c>
      <c r="AV566" s="1">
        <v>-4.0602908134460503</v>
      </c>
      <c r="AW566" s="1">
        <v>-4.3890800476074201</v>
      </c>
      <c r="AX566" s="1">
        <v>-4.1124734878540004</v>
      </c>
      <c r="AY566" s="1">
        <v>-4.9690103530883798</v>
      </c>
      <c r="AZ566" s="1">
        <v>-4.9909911155700701</v>
      </c>
      <c r="BA566" s="1">
        <v>-4.9598050117492702</v>
      </c>
      <c r="BB566" s="1">
        <v>-4.9492864608764702</v>
      </c>
      <c r="BC566" s="1">
        <v>-4.9521903991699201</v>
      </c>
      <c r="BD566" s="1">
        <v>-4.9344949722290004</v>
      </c>
      <c r="BE566" s="1">
        <v>-4.9170513153076199</v>
      </c>
      <c r="BF566" s="1">
        <v>-4.9505987167358398</v>
      </c>
      <c r="BG566" s="1">
        <v>-4.9843864440918004</v>
      </c>
      <c r="BH566" s="1">
        <v>-4.98636817932129</v>
      </c>
      <c r="BI566" s="1">
        <v>-4.9822354316711399</v>
      </c>
      <c r="BJ566" s="1">
        <v>-4.9472026824951199</v>
      </c>
      <c r="BK566" s="1">
        <v>-4.9645514488220197</v>
      </c>
      <c r="BL566" s="1">
        <v>-4.9420614242553702</v>
      </c>
      <c r="BM566" s="1">
        <v>-4.9645800590515101</v>
      </c>
      <c r="BN566" s="1">
        <v>-4.9709553718566903</v>
      </c>
    </row>
    <row r="567" spans="1:66" x14ac:dyDescent="0.2">
      <c r="A567" s="1" t="s">
        <v>863</v>
      </c>
      <c r="B567" s="1" t="s">
        <v>1244</v>
      </c>
      <c r="C567" s="1">
        <v>-4.9511094093322798</v>
      </c>
      <c r="D567" s="1">
        <v>-4.9871549606323198</v>
      </c>
      <c r="E567" s="1">
        <v>-4.8946380615234402</v>
      </c>
      <c r="F567" s="1">
        <v>-5.0193767547607404</v>
      </c>
      <c r="G567" s="1">
        <v>-4.8033013343811</v>
      </c>
      <c r="H567" s="1">
        <v>-4.8490033149719203</v>
      </c>
      <c r="I567" s="1">
        <v>-4.5556321144104004</v>
      </c>
      <c r="J567" s="1">
        <v>-5.0119161605834996</v>
      </c>
      <c r="K567" s="1">
        <v>-4.9649400711059597</v>
      </c>
      <c r="L567" s="1">
        <v>-4.9701590538024902</v>
      </c>
      <c r="M567" s="1">
        <v>-5.0284452438354501</v>
      </c>
      <c r="N567" s="1">
        <v>-5.0129904747009304</v>
      </c>
      <c r="O567" s="1">
        <v>-5.0160422325134304</v>
      </c>
      <c r="P567" s="1">
        <v>-4.9818205833435103</v>
      </c>
      <c r="Q567" s="1">
        <v>-4.9344587326049796</v>
      </c>
      <c r="R567" s="1">
        <v>-4.9944982528686497</v>
      </c>
      <c r="S567" s="1">
        <v>-4.9976572990417498</v>
      </c>
      <c r="T567" s="1">
        <v>-5.0140705108642596</v>
      </c>
      <c r="U567" s="1">
        <v>-5.0553712844848597</v>
      </c>
      <c r="V567" s="1">
        <v>-5.0238094329834002</v>
      </c>
      <c r="W567" s="1">
        <v>-5.0219397544860804</v>
      </c>
      <c r="X567" s="1">
        <v>-4.9974665641784703</v>
      </c>
      <c r="Y567" s="1">
        <v>-4.96163034439087</v>
      </c>
      <c r="Z567" s="1">
        <v>-4.9775676727294904</v>
      </c>
      <c r="AA567" s="1">
        <v>-4.9764289855956996</v>
      </c>
      <c r="AB567" s="1">
        <v>-4.9635062217712402</v>
      </c>
      <c r="AC567" s="1">
        <v>-5.0431318283081099</v>
      </c>
      <c r="AD567" s="1">
        <v>-4.9610714912414604</v>
      </c>
      <c r="AE567" s="1">
        <v>-4.9478287696838397</v>
      </c>
      <c r="AF567" s="1">
        <v>-4.99237060546875</v>
      </c>
      <c r="AG567" s="1">
        <v>-4.9435501098632804</v>
      </c>
      <c r="AH567" s="1">
        <v>-4.9664602279663104</v>
      </c>
      <c r="AI567" s="1">
        <v>-4.5166878700256401</v>
      </c>
      <c r="AJ567" s="1">
        <v>-4.2932600975036603</v>
      </c>
      <c r="AK567" s="1">
        <v>-4.4740414619445801</v>
      </c>
      <c r="AL567" s="1">
        <v>-4.3697137832641602</v>
      </c>
      <c r="AM567" s="1">
        <v>-3.1616909503936799</v>
      </c>
      <c r="AN567" s="1">
        <v>-2.8625640869140598</v>
      </c>
      <c r="AO567" s="1">
        <v>-3.2079448699951199</v>
      </c>
      <c r="AP567" s="1">
        <v>-3.08990383148193</v>
      </c>
      <c r="AQ567" s="1">
        <v>-4.9461545944213903</v>
      </c>
      <c r="AR567" s="1">
        <v>-4.78469038009644</v>
      </c>
      <c r="AS567" s="1">
        <v>-4.8927292823791504</v>
      </c>
      <c r="AT567" s="1">
        <v>-4.96153068542481</v>
      </c>
      <c r="AU567" s="1">
        <v>-4.5983419418334996</v>
      </c>
      <c r="AV567" s="1">
        <v>-4.4401617050170898</v>
      </c>
      <c r="AW567" s="1">
        <v>-4.35693311691284</v>
      </c>
      <c r="AX567" s="1">
        <v>-4.4249715805053702</v>
      </c>
      <c r="AY567" s="1">
        <v>-5.0135941505432102</v>
      </c>
      <c r="AZ567" s="1">
        <v>-5.0213274955749503</v>
      </c>
      <c r="BA567" s="1">
        <v>-5.0020203590393102</v>
      </c>
      <c r="BB567" s="1">
        <v>-5.0117297172546396</v>
      </c>
      <c r="BC567" s="1">
        <v>-4.91660356521606</v>
      </c>
      <c r="BD567" s="1">
        <v>-4.9956216812133798</v>
      </c>
      <c r="BE567" s="1">
        <v>-4.9417490959167498</v>
      </c>
      <c r="BF567" s="1">
        <v>-4.9741616249084499</v>
      </c>
      <c r="BG567" s="1">
        <v>-4.9476003646850604</v>
      </c>
      <c r="BH567" s="1">
        <v>-5.0426025390625</v>
      </c>
      <c r="BI567" s="1">
        <v>-5.0082511901855504</v>
      </c>
      <c r="BJ567" s="1">
        <v>-4.9743242263793901</v>
      </c>
      <c r="BK567" s="1">
        <v>-4.9761962890625</v>
      </c>
      <c r="BL567" s="1">
        <v>-4.9851174354553196</v>
      </c>
      <c r="BM567" s="1">
        <v>-5.0346932411193901</v>
      </c>
      <c r="BN567" s="1">
        <v>-4.97398138046265</v>
      </c>
    </row>
    <row r="568" spans="1:66" x14ac:dyDescent="0.2">
      <c r="A568" s="1" t="s">
        <v>864</v>
      </c>
      <c r="B568" s="1" t="s">
        <v>1244</v>
      </c>
      <c r="C568" s="1">
        <v>-4.9349699020385698</v>
      </c>
      <c r="D568" s="1">
        <v>-4.9898514747619602</v>
      </c>
      <c r="E568" s="1">
        <v>-4.9033141136169398</v>
      </c>
      <c r="F568" s="1">
        <v>-4.9679198265075701</v>
      </c>
      <c r="G568" s="1">
        <v>-4.8996992111206099</v>
      </c>
      <c r="H568" s="1">
        <v>-4.8909101486206099</v>
      </c>
      <c r="I568" s="1">
        <v>-4.8196792602539098</v>
      </c>
      <c r="J568" s="1">
        <v>-4.9445724487304696</v>
      </c>
      <c r="K568" s="1">
        <v>-4.9721093177795401</v>
      </c>
      <c r="L568" s="1">
        <v>-4.98769330978394</v>
      </c>
      <c r="M568" s="1">
        <v>-4.9298892021179199</v>
      </c>
      <c r="N568" s="1">
        <v>-4.9856147766113299</v>
      </c>
      <c r="O568" s="1">
        <v>-5.0113272666931197</v>
      </c>
      <c r="P568" s="1">
        <v>-4.9926028251648003</v>
      </c>
      <c r="Q568" s="1">
        <v>-4.9661221504211399</v>
      </c>
      <c r="R568" s="1">
        <v>-4.9683165550231898</v>
      </c>
      <c r="S568" s="1">
        <v>-4.9626741409301802</v>
      </c>
      <c r="T568" s="1">
        <v>-4.9852137565612802</v>
      </c>
      <c r="U568" s="1">
        <v>-4.9520530700683603</v>
      </c>
      <c r="V568" s="1">
        <v>-4.9769082069396999</v>
      </c>
      <c r="W568" s="1">
        <v>-4.9828128814697301</v>
      </c>
      <c r="X568" s="1">
        <v>-4.9790368080139196</v>
      </c>
      <c r="Y568" s="1">
        <v>-4.9694585800170898</v>
      </c>
      <c r="Z568" s="1">
        <v>-4.9650225639343297</v>
      </c>
      <c r="AA568" s="1">
        <v>-4.9830422401428196</v>
      </c>
      <c r="AB568" s="1">
        <v>-4.9542074203491202</v>
      </c>
      <c r="AC568" s="1">
        <v>-4.9712901115417498</v>
      </c>
      <c r="AD568" s="1">
        <v>-4.94266653060913</v>
      </c>
      <c r="AE568" s="1">
        <v>-4.94100046157837</v>
      </c>
      <c r="AF568" s="1">
        <v>-4.9297380447387704</v>
      </c>
      <c r="AG568" s="1">
        <v>-4.9503321647643999</v>
      </c>
      <c r="AH568" s="1">
        <v>-4.9527230262756401</v>
      </c>
      <c r="AI568" s="1">
        <v>-4.1484413146972701</v>
      </c>
      <c r="AJ568" s="1">
        <v>-3.9156541824340798</v>
      </c>
      <c r="AK568" s="1">
        <v>-4.3531541824340803</v>
      </c>
      <c r="AL568" s="1">
        <v>-4.0565032958984402</v>
      </c>
      <c r="AM568" s="1">
        <v>-3.5079712867736799</v>
      </c>
      <c r="AN568" s="1">
        <v>-3.3687229156494101</v>
      </c>
      <c r="AO568" s="1">
        <v>-3.86716604232788</v>
      </c>
      <c r="AP568" s="1">
        <v>-3.6340479850768999</v>
      </c>
      <c r="AQ568" s="1">
        <v>-4.4215960502624503</v>
      </c>
      <c r="AR568" s="1">
        <v>-4.3350243568420401</v>
      </c>
      <c r="AS568" s="1">
        <v>-4.5727252960205096</v>
      </c>
      <c r="AT568" s="1">
        <v>-4.4429163932800302</v>
      </c>
      <c r="AU568" s="1">
        <v>-4.2129197120666504</v>
      </c>
      <c r="AV568" s="1">
        <v>-4.0520181655883798</v>
      </c>
      <c r="AW568" s="1">
        <v>-4.2574272155761701</v>
      </c>
      <c r="AX568" s="1">
        <v>-4.0837373733520499</v>
      </c>
      <c r="AY568" s="1">
        <v>-4.9669227600097701</v>
      </c>
      <c r="AZ568" s="1">
        <v>-4.9531383514404297</v>
      </c>
      <c r="BA568" s="1">
        <v>-4.9670844078064</v>
      </c>
      <c r="BB568" s="1">
        <v>-4.8742237091064498</v>
      </c>
      <c r="BC568" s="1">
        <v>-4.9249839782714799</v>
      </c>
      <c r="BD568" s="1">
        <v>-4.94920110702515</v>
      </c>
      <c r="BE568" s="1">
        <v>-4.8886203765869096</v>
      </c>
      <c r="BF568" s="1">
        <v>-4.9373121261596697</v>
      </c>
      <c r="BG568" s="1">
        <v>-4.9381256103515598</v>
      </c>
      <c r="BH568" s="1">
        <v>-5.00960445404053</v>
      </c>
      <c r="BI568" s="1">
        <v>-4.9603972434997603</v>
      </c>
      <c r="BJ568" s="1">
        <v>-4.9553966522216797</v>
      </c>
      <c r="BK568" s="1">
        <v>-4.9699215888977104</v>
      </c>
      <c r="BL568" s="1">
        <v>-4.9736351966857901</v>
      </c>
      <c r="BM568" s="1">
        <v>-4.9692668914794904</v>
      </c>
      <c r="BN568" s="1">
        <v>-4.9471817016601598</v>
      </c>
    </row>
    <row r="569" spans="1:66" x14ac:dyDescent="0.2">
      <c r="A569" s="1" t="s">
        <v>865</v>
      </c>
      <c r="B569" s="1" t="s">
        <v>1244</v>
      </c>
      <c r="C569" s="1">
        <v>-4.9483947753906303</v>
      </c>
      <c r="D569" s="1">
        <v>-4.9486722946167001</v>
      </c>
      <c r="E569" s="1">
        <v>-4.9122719764709499</v>
      </c>
      <c r="F569" s="1">
        <v>-5.0231399536132804</v>
      </c>
      <c r="G569" s="1">
        <v>-4.8522458076477104</v>
      </c>
      <c r="H569" s="1">
        <v>-4.9579725265502903</v>
      </c>
      <c r="I569" s="1">
        <v>-4.8282785415649396</v>
      </c>
      <c r="J569" s="1">
        <v>-4.99870109558106</v>
      </c>
      <c r="K569" s="1">
        <v>-4.9665813446044904</v>
      </c>
      <c r="L569" s="1">
        <v>-4.9926600456237802</v>
      </c>
      <c r="M569" s="1">
        <v>-4.9440813064575204</v>
      </c>
      <c r="N569" s="1">
        <v>-4.9782733917236301</v>
      </c>
      <c r="O569" s="1">
        <v>-5.0385046005248997</v>
      </c>
      <c r="P569" s="1">
        <v>-4.9190196990966797</v>
      </c>
      <c r="Q569" s="1">
        <v>-4.9145612716674796</v>
      </c>
      <c r="R569" s="1">
        <v>-4.9991044998168901</v>
      </c>
      <c r="S569" s="1">
        <v>-4.9480142593383798</v>
      </c>
      <c r="T569" s="1">
        <v>-4.9809517860412598</v>
      </c>
      <c r="U569" s="1">
        <v>-4.9754576683044398</v>
      </c>
      <c r="V569" s="1">
        <v>-5.00860643386841</v>
      </c>
      <c r="W569" s="1">
        <v>-4.9739274978637704</v>
      </c>
      <c r="X569" s="1">
        <v>-5.0184693336486799</v>
      </c>
      <c r="Y569" s="1">
        <v>-4.9489197731018102</v>
      </c>
      <c r="Z569" s="1">
        <v>-4.9643101692199698</v>
      </c>
      <c r="AA569" s="1">
        <v>-4.9704632759094203</v>
      </c>
      <c r="AB569" s="1">
        <v>-4.9536056518554696</v>
      </c>
      <c r="AC569" s="1">
        <v>-4.9980969429016104</v>
      </c>
      <c r="AD569" s="1">
        <v>-4.9130821228027299</v>
      </c>
      <c r="AE569" s="1">
        <v>-4.9688386917114302</v>
      </c>
      <c r="AF569" s="1">
        <v>-4.9418268203735396</v>
      </c>
      <c r="AG569" s="1">
        <v>-4.9649610519409197</v>
      </c>
      <c r="AH569" s="1">
        <v>-4.9448971748352104</v>
      </c>
      <c r="AI569" s="1">
        <v>-4.09151411056519</v>
      </c>
      <c r="AJ569" s="1">
        <v>-3.6065373420715301</v>
      </c>
      <c r="AK569" s="1">
        <v>-4.3455080986023003</v>
      </c>
      <c r="AL569" s="1">
        <v>-4.1327071189880398</v>
      </c>
      <c r="AM569" s="1">
        <v>-3.3911814689636199</v>
      </c>
      <c r="AN569" s="1">
        <v>-2.9915013313293501</v>
      </c>
      <c r="AO569" s="1">
        <v>-3.7952318191528298</v>
      </c>
      <c r="AP569" s="1">
        <v>-3.5463812351226802</v>
      </c>
      <c r="AQ569" s="1">
        <v>-4.43497562408447</v>
      </c>
      <c r="AR569" s="1">
        <v>-4.19075679779053</v>
      </c>
      <c r="AS569" s="1">
        <v>-4.6639289855956996</v>
      </c>
      <c r="AT569" s="1">
        <v>-4.4822807312011701</v>
      </c>
      <c r="AU569" s="1">
        <v>-4.0862245559692401</v>
      </c>
      <c r="AV569" s="1">
        <v>-3.70763063430786</v>
      </c>
      <c r="AW569" s="1">
        <v>-4.1721978187561</v>
      </c>
      <c r="AX569" s="1">
        <v>-4.0002613067626998</v>
      </c>
      <c r="AY569" s="1">
        <v>-4.9943532943725604</v>
      </c>
      <c r="AZ569" s="1">
        <v>-4.9975523948669398</v>
      </c>
      <c r="BA569" s="1">
        <v>-5.0116133689880398</v>
      </c>
      <c r="BB569" s="1">
        <v>-4.96374416351318</v>
      </c>
      <c r="BC569" s="1">
        <v>-4.9695606231689498</v>
      </c>
      <c r="BD569" s="1">
        <v>-4.9512019157409703</v>
      </c>
      <c r="BE569" s="1">
        <v>-4.9175910949706996</v>
      </c>
      <c r="BF569" s="1">
        <v>-4.9356775283813503</v>
      </c>
      <c r="BG569" s="1">
        <v>-4.9790377616882298</v>
      </c>
      <c r="BH569" s="1">
        <v>-5.0327615737915004</v>
      </c>
      <c r="BI569" s="1">
        <v>-5.0056858062744096</v>
      </c>
      <c r="BJ569" s="1">
        <v>-4.9553251266479501</v>
      </c>
      <c r="BK569" s="1">
        <v>-4.9667916297912598</v>
      </c>
      <c r="BL569" s="1">
        <v>-4.96280813217163</v>
      </c>
      <c r="BM569" s="1">
        <v>-4.9816474914550799</v>
      </c>
      <c r="BN569" s="1">
        <v>-4.9769001007080096</v>
      </c>
    </row>
    <row r="570" spans="1:66" x14ac:dyDescent="0.2">
      <c r="A570" s="1" t="s">
        <v>866</v>
      </c>
      <c r="B570" s="1" t="s">
        <v>1244</v>
      </c>
      <c r="C570" s="1">
        <v>-4.9418811798095703</v>
      </c>
      <c r="D570" s="1">
        <v>-4.9809722900390598</v>
      </c>
      <c r="E570" s="1">
        <v>-4.9638137817382804</v>
      </c>
      <c r="F570" s="1">
        <v>-4.9701266288757298</v>
      </c>
      <c r="G570" s="1">
        <v>-4.9038801193237296</v>
      </c>
      <c r="H570" s="1">
        <v>-4.9577789306640598</v>
      </c>
      <c r="I570" s="1">
        <v>-4.9081439971923801</v>
      </c>
      <c r="J570" s="1">
        <v>-4.9152674674987802</v>
      </c>
      <c r="K570" s="1">
        <v>-4.9482793807983398</v>
      </c>
      <c r="L570" s="1">
        <v>-4.9466428756713903</v>
      </c>
      <c r="M570" s="1">
        <v>-4.9771432876586896</v>
      </c>
      <c r="N570" s="1">
        <v>-4.9397754669189498</v>
      </c>
      <c r="O570" s="1">
        <v>-4.9882984161376998</v>
      </c>
      <c r="P570" s="1">
        <v>-4.9638328552246103</v>
      </c>
      <c r="Q570" s="1">
        <v>-4.9445762634277299</v>
      </c>
      <c r="R570" s="1">
        <v>-4.9382901191711399</v>
      </c>
      <c r="S570" s="1">
        <v>-4.9641923904418901</v>
      </c>
      <c r="T570" s="1">
        <v>-5.0069684982299796</v>
      </c>
      <c r="U570" s="1">
        <v>-4.9589300155639702</v>
      </c>
      <c r="V570" s="1">
        <v>-4.9653429985046396</v>
      </c>
      <c r="W570" s="1">
        <v>-4.95629978179932</v>
      </c>
      <c r="X570" s="1">
        <v>-4.9631862640380904</v>
      </c>
      <c r="Y570" s="1">
        <v>-4.9470272064209002</v>
      </c>
      <c r="Z570" s="1">
        <v>-4.9537420272827202</v>
      </c>
      <c r="AA570" s="1">
        <v>-4.99967336654663</v>
      </c>
      <c r="AB570" s="1">
        <v>-4.9368395805358896</v>
      </c>
      <c r="AC570" s="1">
        <v>-4.9843068122863796</v>
      </c>
      <c r="AD570" s="1">
        <v>-4.9454207420349103</v>
      </c>
      <c r="AE570" s="1">
        <v>-4.95361423492432</v>
      </c>
      <c r="AF570" s="1">
        <v>-4.9503521919250497</v>
      </c>
      <c r="AG570" s="1">
        <v>-4.97413873672485</v>
      </c>
      <c r="AH570" s="1">
        <v>-4.9378643035888699</v>
      </c>
      <c r="AI570" s="1">
        <v>-4.3790788650512704</v>
      </c>
      <c r="AJ570" s="1">
        <v>-4.2453489303588903</v>
      </c>
      <c r="AK570" s="1">
        <v>-4.6510658264160201</v>
      </c>
      <c r="AL570" s="1">
        <v>-4.2073073387145996</v>
      </c>
      <c r="AM570" s="1">
        <v>-3.5078072547912602</v>
      </c>
      <c r="AN570" s="1">
        <v>-3.4229249954223602</v>
      </c>
      <c r="AO570" s="1">
        <v>-3.9905626773834202</v>
      </c>
      <c r="AP570" s="1">
        <v>-3.5535855293273899</v>
      </c>
      <c r="AQ570" s="1">
        <v>-4.6976981163024902</v>
      </c>
      <c r="AR570" s="1">
        <v>-4.5771236419677699</v>
      </c>
      <c r="AS570" s="1">
        <v>-4.93937492370606</v>
      </c>
      <c r="AT570" s="1">
        <v>-4.7354454994201696</v>
      </c>
      <c r="AU570" s="1">
        <v>-4.1363949775695801</v>
      </c>
      <c r="AV570" s="1">
        <v>-4.0106039047241202</v>
      </c>
      <c r="AW570" s="1">
        <v>-4.3519659042358398</v>
      </c>
      <c r="AX570" s="1">
        <v>-3.9763417243957502</v>
      </c>
      <c r="AY570" s="1">
        <v>-4.9958424568176296</v>
      </c>
      <c r="AZ570" s="1">
        <v>-4.9543685913085902</v>
      </c>
      <c r="BA570" s="1">
        <v>-4.9768228530883798</v>
      </c>
      <c r="BB570" s="1">
        <v>-4.8873953819274902</v>
      </c>
      <c r="BC570" s="1">
        <v>-4.9724998474121103</v>
      </c>
      <c r="BD570" s="1">
        <v>-4.9397559165954599</v>
      </c>
      <c r="BE570" s="1">
        <v>-4.9202122688293501</v>
      </c>
      <c r="BF570" s="1">
        <v>-4.96395015716553</v>
      </c>
      <c r="BG570" s="1">
        <v>-4.9742794036865199</v>
      </c>
      <c r="BH570" s="1">
        <v>-4.97609615325928</v>
      </c>
      <c r="BI570" s="1">
        <v>-4.9793004989623997</v>
      </c>
      <c r="BJ570" s="1">
        <v>-4.9658045768737802</v>
      </c>
      <c r="BK570" s="1">
        <v>-4.9599137306213397</v>
      </c>
      <c r="BL570" s="1">
        <v>-4.9277591705322301</v>
      </c>
      <c r="BM570" s="1">
        <v>-4.9718055725097701</v>
      </c>
      <c r="BN570" s="1">
        <v>-5.00036573410034</v>
      </c>
    </row>
    <row r="571" spans="1:66" x14ac:dyDescent="0.2">
      <c r="A571" s="1" t="s">
        <v>867</v>
      </c>
      <c r="B571" s="1" t="s">
        <v>1244</v>
      </c>
      <c r="C571" s="1">
        <v>-4.9448795318603498</v>
      </c>
      <c r="D571" s="1">
        <v>-5.0104012489318901</v>
      </c>
      <c r="E571" s="1">
        <v>-4.95279836654663</v>
      </c>
      <c r="F571" s="1">
        <v>-5.0232529640197798</v>
      </c>
      <c r="G571" s="1">
        <v>-4.8984131813049299</v>
      </c>
      <c r="H571" s="1">
        <v>-4.9972004890441903</v>
      </c>
      <c r="I571" s="1">
        <v>-4.9174380302429199</v>
      </c>
      <c r="J571" s="1">
        <v>-4.9929337501525897</v>
      </c>
      <c r="K571" s="1">
        <v>-4.9727315902709996</v>
      </c>
      <c r="L571" s="1">
        <v>-4.9753384590148899</v>
      </c>
      <c r="M571" s="1">
        <v>-4.9786715507507298</v>
      </c>
      <c r="N571" s="1">
        <v>-4.9713945388793901</v>
      </c>
      <c r="O571" s="1">
        <v>-5.0517649650573704</v>
      </c>
      <c r="P571" s="1">
        <v>-4.9554848670959499</v>
      </c>
      <c r="Q571" s="1">
        <v>-4.9334011077880904</v>
      </c>
      <c r="R571" s="1">
        <v>-4.9690275192260698</v>
      </c>
      <c r="S571" s="1">
        <v>-4.9820208549499503</v>
      </c>
      <c r="T571" s="1">
        <v>-5.00528860092163</v>
      </c>
      <c r="U571" s="1">
        <v>-5.0283761024475098</v>
      </c>
      <c r="V571" s="1">
        <v>-4.9963974952697798</v>
      </c>
      <c r="W571" s="1">
        <v>-4.9938311576843297</v>
      </c>
      <c r="X571" s="1">
        <v>-4.9976062774658203</v>
      </c>
      <c r="Y571" s="1">
        <v>-5.0100417137145996</v>
      </c>
      <c r="Z571" s="1">
        <v>-5.0007972717285201</v>
      </c>
      <c r="AA571" s="1">
        <v>-5.0044817924499503</v>
      </c>
      <c r="AB571" s="1">
        <v>-5.0136232376098597</v>
      </c>
      <c r="AC571" s="1">
        <v>-5.0085387229919398</v>
      </c>
      <c r="AD571" s="1">
        <v>-4.96756887435913</v>
      </c>
      <c r="AE571" s="1">
        <v>-4.97794532775879</v>
      </c>
      <c r="AF571" s="1">
        <v>-4.9712553024292001</v>
      </c>
      <c r="AG571" s="1">
        <v>-4.9799900054931596</v>
      </c>
      <c r="AH571" s="1">
        <v>-4.9781966209411603</v>
      </c>
      <c r="AI571" s="1">
        <v>-3.77546167373657</v>
      </c>
      <c r="AJ571" s="1">
        <v>-3.6205039024353001</v>
      </c>
      <c r="AK571" s="1">
        <v>-4.1770772933959996</v>
      </c>
      <c r="AL571" s="1">
        <v>-3.7580394744872998</v>
      </c>
      <c r="AM571" s="1">
        <v>-3.0211310386657702</v>
      </c>
      <c r="AN571" s="1">
        <v>-2.9864780902862602</v>
      </c>
      <c r="AO571" s="1">
        <v>-3.7288470268249498</v>
      </c>
      <c r="AP571" s="1">
        <v>-3.16900587081909</v>
      </c>
      <c r="AQ571" s="1">
        <v>-4.5403871536254901</v>
      </c>
      <c r="AR571" s="1">
        <v>-4.4412970542907697</v>
      </c>
      <c r="AS571" s="1">
        <v>-4.7834186553955096</v>
      </c>
      <c r="AT571" s="1">
        <v>-4.5724434852600098</v>
      </c>
      <c r="AU571" s="1">
        <v>-3.6823422908782999</v>
      </c>
      <c r="AV571" s="1">
        <v>-3.5943355560302699</v>
      </c>
      <c r="AW571" s="1">
        <v>-3.8980588912963898</v>
      </c>
      <c r="AX571" s="1">
        <v>-3.4621644020080602</v>
      </c>
      <c r="AY571" s="1">
        <v>-5.0090913772582999</v>
      </c>
      <c r="AZ571" s="1">
        <v>-4.95208740234375</v>
      </c>
      <c r="BA571" s="1">
        <v>-5.0030651092529297</v>
      </c>
      <c r="BB571" s="1">
        <v>-4.8608040809631401</v>
      </c>
      <c r="BC571" s="1">
        <v>-4.9523501396179199</v>
      </c>
      <c r="BD571" s="1">
        <v>-4.9803028106689498</v>
      </c>
      <c r="BE571" s="1">
        <v>-4.9732909202575701</v>
      </c>
      <c r="BF571" s="1">
        <v>-4.9788098335266104</v>
      </c>
      <c r="BG571" s="1">
        <v>-4.98451852798462</v>
      </c>
      <c r="BH571" s="1">
        <v>-5.0026917457580602</v>
      </c>
      <c r="BI571" s="1">
        <v>-5.02215576171875</v>
      </c>
      <c r="BJ571" s="1">
        <v>-4.9854903221130398</v>
      </c>
      <c r="BK571" s="1">
        <v>-4.9841570854187003</v>
      </c>
      <c r="BL571" s="1">
        <v>-4.9775705337524396</v>
      </c>
      <c r="BM571" s="1">
        <v>-5.0120911598205602</v>
      </c>
      <c r="BN571" s="1">
        <v>-5.0207834243774396</v>
      </c>
    </row>
    <row r="572" spans="1:66" x14ac:dyDescent="0.2">
      <c r="A572" s="1" t="s">
        <v>868</v>
      </c>
      <c r="B572" s="1" t="s">
        <v>1244</v>
      </c>
      <c r="C572" s="1">
        <v>-4.9232068061828604</v>
      </c>
      <c r="D572" s="1">
        <v>-4.9713058471679696</v>
      </c>
      <c r="E572" s="1">
        <v>-4.9346423149108896</v>
      </c>
      <c r="F572" s="1">
        <v>-5.0152926445007298</v>
      </c>
      <c r="G572" s="1">
        <v>-4.8115262985229501</v>
      </c>
      <c r="H572" s="1">
        <v>-4.9691185951232901</v>
      </c>
      <c r="I572" s="1">
        <v>-4.8050026893615696</v>
      </c>
      <c r="J572" s="1">
        <v>-5.0020661354064897</v>
      </c>
      <c r="K572" s="1">
        <v>-4.9880528450012198</v>
      </c>
      <c r="L572" s="1">
        <v>-4.9787893295288104</v>
      </c>
      <c r="M572" s="1">
        <v>-4.9808063507080096</v>
      </c>
      <c r="N572" s="1">
        <v>-4.97493553161621</v>
      </c>
      <c r="O572" s="1">
        <v>-5.04703712463379</v>
      </c>
      <c r="P572" s="1">
        <v>-4.9645977020263699</v>
      </c>
      <c r="Q572" s="1">
        <v>-4.9160513877868697</v>
      </c>
      <c r="R572" s="1">
        <v>-4.9818887710571298</v>
      </c>
      <c r="S572" s="1">
        <v>-4.9464850425720197</v>
      </c>
      <c r="T572" s="1">
        <v>-4.9842557907104501</v>
      </c>
      <c r="U572" s="1">
        <v>-5.0065469741821298</v>
      </c>
      <c r="V572" s="1">
        <v>-5.0167088508606001</v>
      </c>
      <c r="W572" s="1">
        <v>-4.9971427917480504</v>
      </c>
      <c r="X572" s="1">
        <v>-4.9978556632995597</v>
      </c>
      <c r="Y572" s="1">
        <v>-5.0074257850646999</v>
      </c>
      <c r="Z572" s="1">
        <v>-4.9893002510070801</v>
      </c>
      <c r="AA572" s="1">
        <v>-5.00921630859375</v>
      </c>
      <c r="AB572" s="1">
        <v>-5.0052599906921396</v>
      </c>
      <c r="AC572" s="1">
        <v>-4.9830813407898003</v>
      </c>
      <c r="AD572" s="1">
        <v>-4.9549684524536097</v>
      </c>
      <c r="AE572" s="1">
        <v>-4.9619441032409703</v>
      </c>
      <c r="AF572" s="1">
        <v>-4.9571957588195801</v>
      </c>
      <c r="AG572" s="1">
        <v>-4.9867267608642596</v>
      </c>
      <c r="AH572" s="1">
        <v>-4.9898843765258798</v>
      </c>
      <c r="AI572" s="1">
        <v>-3.5157098770141602</v>
      </c>
      <c r="AJ572" s="1">
        <v>-3.2733569145202601</v>
      </c>
      <c r="AK572" s="1">
        <v>-3.7876844406127899</v>
      </c>
      <c r="AL572" s="1">
        <v>-3.51791644096375</v>
      </c>
      <c r="AM572" s="1">
        <v>-2.7328400611877401</v>
      </c>
      <c r="AN572" s="1">
        <v>-2.66557717323303</v>
      </c>
      <c r="AO572" s="1">
        <v>-3.3838663101196298</v>
      </c>
      <c r="AP572" s="1">
        <v>-2.9261021614074698</v>
      </c>
      <c r="AQ572" s="1">
        <v>-4.0473446846008301</v>
      </c>
      <c r="AR572" s="1">
        <v>-4.0318136215209996</v>
      </c>
      <c r="AS572" s="1">
        <v>-4.3788971900939897</v>
      </c>
      <c r="AT572" s="1">
        <v>-4.1187982559204102</v>
      </c>
      <c r="AU572" s="1">
        <v>-3.51063060760498</v>
      </c>
      <c r="AV572" s="1">
        <v>-3.3404712677002002</v>
      </c>
      <c r="AW572" s="1">
        <v>-3.6567497253418</v>
      </c>
      <c r="AX572" s="1">
        <v>-3.26671242713928</v>
      </c>
      <c r="AY572" s="1">
        <v>-4.9628748893737802</v>
      </c>
      <c r="AZ572" s="1">
        <v>-4.96844434738159</v>
      </c>
      <c r="BA572" s="1">
        <v>-5.01590919494629</v>
      </c>
      <c r="BB572" s="1">
        <v>-4.8268241882324201</v>
      </c>
      <c r="BC572" s="1">
        <v>-4.9720597267150897</v>
      </c>
      <c r="BD572" s="1">
        <v>-4.9893784523010298</v>
      </c>
      <c r="BE572" s="1">
        <v>-4.9432086944580096</v>
      </c>
      <c r="BF572" s="1">
        <v>-4.95554447174072</v>
      </c>
      <c r="BG572" s="1">
        <v>-4.9451532363891602</v>
      </c>
      <c r="BH572" s="1">
        <v>-5.0536561012268102</v>
      </c>
      <c r="BI572" s="1">
        <v>-4.9939770698547399</v>
      </c>
      <c r="BJ572" s="1">
        <v>-4.9881095886230504</v>
      </c>
      <c r="BK572" s="1">
        <v>-4.9891905784606898</v>
      </c>
      <c r="BL572" s="1">
        <v>-4.9695076942443901</v>
      </c>
      <c r="BM572" s="1">
        <v>-5.0175366401672399</v>
      </c>
      <c r="BN572" s="1">
        <v>-4.9999575614929199</v>
      </c>
    </row>
    <row r="573" spans="1:66" x14ac:dyDescent="0.2">
      <c r="A573" s="1" t="s">
        <v>869</v>
      </c>
      <c r="B573" s="1" t="s">
        <v>1244</v>
      </c>
      <c r="C573" s="1">
        <v>-4.9479694366455096</v>
      </c>
      <c r="D573" s="1">
        <v>-4.9036092758178702</v>
      </c>
      <c r="E573" s="1">
        <v>-4.90124607086182</v>
      </c>
      <c r="F573" s="1">
        <v>-4.93393850326538</v>
      </c>
      <c r="G573" s="1">
        <v>-4.8677482604980504</v>
      </c>
      <c r="H573" s="1">
        <v>-4.8793497085571298</v>
      </c>
      <c r="I573" s="1">
        <v>-4.8931159973144496</v>
      </c>
      <c r="J573" s="1">
        <v>-4.9526600837707502</v>
      </c>
      <c r="K573" s="1">
        <v>-4.9996523857116699</v>
      </c>
      <c r="L573" s="1">
        <v>-4.9461174011230504</v>
      </c>
      <c r="M573" s="1">
        <v>-4.9415860176086399</v>
      </c>
      <c r="N573" s="1">
        <v>-5.00624752044678</v>
      </c>
      <c r="O573" s="1">
        <v>-4.95753717422485</v>
      </c>
      <c r="P573" s="1">
        <v>-4.9339089393615696</v>
      </c>
      <c r="Q573" s="1">
        <v>-4.8908534049987802</v>
      </c>
      <c r="R573" s="1">
        <v>-4.9344320297241202</v>
      </c>
      <c r="S573" s="1">
        <v>-4.92930030822754</v>
      </c>
      <c r="T573" s="1">
        <v>-4.9586129188537598</v>
      </c>
      <c r="U573" s="1">
        <v>-4.9573893547058097</v>
      </c>
      <c r="V573" s="1">
        <v>-4.95739650726318</v>
      </c>
      <c r="W573" s="1">
        <v>-4.9328145980834996</v>
      </c>
      <c r="X573" s="1">
        <v>-4.9479870796203604</v>
      </c>
      <c r="Y573" s="1">
        <v>-4.9187941551208496</v>
      </c>
      <c r="Z573" s="1">
        <v>-4.9148516654968297</v>
      </c>
      <c r="AA573" s="1">
        <v>-4.98321580886841</v>
      </c>
      <c r="AB573" s="1">
        <v>-4.9777984619140598</v>
      </c>
      <c r="AC573" s="1">
        <v>-4.9592928886413601</v>
      </c>
      <c r="AD573" s="1">
        <v>-4.8911623954773003</v>
      </c>
      <c r="AE573" s="1">
        <v>-4.9243021011352504</v>
      </c>
      <c r="AF573" s="1">
        <v>-4.9030437469482404</v>
      </c>
      <c r="AG573" s="1">
        <v>-4.9311013221740696</v>
      </c>
      <c r="AH573" s="1">
        <v>-4.9195308685302699</v>
      </c>
      <c r="AI573" s="1">
        <v>-4.3259005546569798</v>
      </c>
      <c r="AJ573" s="1">
        <v>-3.8198041915893599</v>
      </c>
      <c r="AK573" s="1">
        <v>-4.45102882385254</v>
      </c>
      <c r="AL573" s="1">
        <v>-4.35423040390015</v>
      </c>
      <c r="AM573" s="1">
        <v>-3.93440818786621</v>
      </c>
      <c r="AN573" s="1">
        <v>-3.60751152038574</v>
      </c>
      <c r="AO573" s="1">
        <v>-4.2203226089477504</v>
      </c>
      <c r="AP573" s="1">
        <v>-4.0989198684692401</v>
      </c>
      <c r="AQ573" s="1">
        <v>-4.3144221305847203</v>
      </c>
      <c r="AR573" s="1">
        <v>-4.0763478279113796</v>
      </c>
      <c r="AS573" s="1">
        <v>-4.4291148185729998</v>
      </c>
      <c r="AT573" s="1">
        <v>-4.3605422973632804</v>
      </c>
      <c r="AU573" s="1">
        <v>-4.1671171188354501</v>
      </c>
      <c r="AV573" s="1">
        <v>-3.7687735557556201</v>
      </c>
      <c r="AW573" s="1">
        <v>-4.2320909500122097</v>
      </c>
      <c r="AX573" s="1">
        <v>-4.1571116447448704</v>
      </c>
      <c r="AY573" s="1">
        <v>-4.9373950958251998</v>
      </c>
      <c r="AZ573" s="1">
        <v>-4.9796628952026403</v>
      </c>
      <c r="BA573" s="1">
        <v>-4.9692111015319798</v>
      </c>
      <c r="BB573" s="1">
        <v>-4.8882908821106001</v>
      </c>
      <c r="BC573" s="1">
        <v>-4.95841407775879</v>
      </c>
      <c r="BD573" s="1">
        <v>-4.9274468421936</v>
      </c>
      <c r="BE573" s="1">
        <v>-4.9164752960205096</v>
      </c>
      <c r="BF573" s="1">
        <v>-4.9276237487793004</v>
      </c>
      <c r="BG573" s="1">
        <v>-4.9677596092224103</v>
      </c>
      <c r="BH573" s="1">
        <v>-4.9858598709106401</v>
      </c>
      <c r="BI573" s="1">
        <v>-4.9953951835632298</v>
      </c>
      <c r="BJ573" s="1">
        <v>-4.9222888946533203</v>
      </c>
      <c r="BK573" s="1">
        <v>-4.9584116935729998</v>
      </c>
      <c r="BL573" s="1">
        <v>-4.9722528457641602</v>
      </c>
      <c r="BM573" s="1">
        <v>-4.9731097221374503</v>
      </c>
      <c r="BN573" s="1">
        <v>-4.9311852455139196</v>
      </c>
    </row>
    <row r="574" spans="1:66" x14ac:dyDescent="0.2">
      <c r="A574" s="1" t="s">
        <v>870</v>
      </c>
      <c r="B574" s="1" t="s">
        <v>1244</v>
      </c>
      <c r="C574" s="1">
        <v>-4.9345331192016602</v>
      </c>
      <c r="D574" s="1">
        <v>-4.9644761085510298</v>
      </c>
      <c r="E574" s="1">
        <v>-4.91568946838379</v>
      </c>
      <c r="F574" s="1">
        <v>-5.02113914489746</v>
      </c>
      <c r="G574" s="1">
        <v>-4.8549342155456499</v>
      </c>
      <c r="H574" s="1">
        <v>-4.9753046035766602</v>
      </c>
      <c r="I574" s="1">
        <v>-4.8155946731567401</v>
      </c>
      <c r="J574" s="1">
        <v>-5.0341782569885298</v>
      </c>
      <c r="K574" s="1">
        <v>-4.96433353424072</v>
      </c>
      <c r="L574" s="1">
        <v>-4.9421429634094203</v>
      </c>
      <c r="M574" s="1">
        <v>-4.9422850608825701</v>
      </c>
      <c r="N574" s="1">
        <v>-4.9597496986389196</v>
      </c>
      <c r="O574" s="1">
        <v>-5.0613875389099103</v>
      </c>
      <c r="P574" s="1">
        <v>-4.9480290412902797</v>
      </c>
      <c r="Q574" s="1">
        <v>-4.8707623481750497</v>
      </c>
      <c r="R574" s="1">
        <v>-4.9849295616149902</v>
      </c>
      <c r="S574" s="1">
        <v>-4.96417236328125</v>
      </c>
      <c r="T574" s="1">
        <v>-4.9851856231689498</v>
      </c>
      <c r="U574" s="1">
        <v>-5.0254845619201696</v>
      </c>
      <c r="V574" s="1">
        <v>-5.0253157615661603</v>
      </c>
      <c r="W574" s="1">
        <v>-5.0020332336425799</v>
      </c>
      <c r="X574" s="1">
        <v>-4.9914011955261204</v>
      </c>
      <c r="Y574" s="1">
        <v>-5.0107436180114799</v>
      </c>
      <c r="Z574" s="1">
        <v>-4.9995894432067898</v>
      </c>
      <c r="AA574" s="1">
        <v>-4.9891710281372097</v>
      </c>
      <c r="AB574" s="1">
        <v>-5.0184016227722203</v>
      </c>
      <c r="AC574" s="1">
        <v>-4.9977669715881401</v>
      </c>
      <c r="AD574" s="1">
        <v>-4.95750236511231</v>
      </c>
      <c r="AE574" s="1">
        <v>-4.9846959114074698</v>
      </c>
      <c r="AF574" s="1">
        <v>-4.9449787139892596</v>
      </c>
      <c r="AG574" s="1">
        <v>-4.9778089523315403</v>
      </c>
      <c r="AH574" s="1">
        <v>-4.9824876785278303</v>
      </c>
      <c r="AI574" s="1">
        <v>-3.50521612167358</v>
      </c>
      <c r="AJ574" s="1">
        <v>-3.2162418365478498</v>
      </c>
      <c r="AK574" s="1">
        <v>-3.8090960979461701</v>
      </c>
      <c r="AL574" s="1">
        <v>-3.5589427947997998</v>
      </c>
      <c r="AM574" s="1">
        <v>-2.7978603839874299</v>
      </c>
      <c r="AN574" s="1">
        <v>-2.6852543354034402</v>
      </c>
      <c r="AO574" s="1">
        <v>-3.4503855705261199</v>
      </c>
      <c r="AP574" s="1">
        <v>-3.0248599052429199</v>
      </c>
      <c r="AQ574" s="1">
        <v>-4.2257013320922896</v>
      </c>
      <c r="AR574" s="1">
        <v>-4.1119241714477504</v>
      </c>
      <c r="AS574" s="1">
        <v>-4.4623522758483896</v>
      </c>
      <c r="AT574" s="1">
        <v>-4.3496651649475098</v>
      </c>
      <c r="AU574" s="1">
        <v>-3.5008955001831099</v>
      </c>
      <c r="AV574" s="1">
        <v>-3.3317465782165501</v>
      </c>
      <c r="AW574" s="1">
        <v>-3.61045217514038</v>
      </c>
      <c r="AX574" s="1">
        <v>-3.2994325160980198</v>
      </c>
      <c r="AY574" s="1">
        <v>-4.9848923683166504</v>
      </c>
      <c r="AZ574" s="1">
        <v>-4.9422240257263201</v>
      </c>
      <c r="BA574" s="1">
        <v>-5.0174198150634801</v>
      </c>
      <c r="BB574" s="1">
        <v>-4.8168764114379901</v>
      </c>
      <c r="BC574" s="1">
        <v>-4.95963430404663</v>
      </c>
      <c r="BD574" s="1">
        <v>-4.98879146575928</v>
      </c>
      <c r="BE574" s="1">
        <v>-4.9562559127807599</v>
      </c>
      <c r="BF574" s="1">
        <v>-4.9565854072570801</v>
      </c>
      <c r="BG574" s="1">
        <v>-4.9512171745300302</v>
      </c>
      <c r="BH574" s="1">
        <v>-5.0438795089721697</v>
      </c>
      <c r="BI574" s="1">
        <v>-4.9905018806457502</v>
      </c>
      <c r="BJ574" s="1">
        <v>-4.9888882637023899</v>
      </c>
      <c r="BK574" s="1">
        <v>-4.9906029701232901</v>
      </c>
      <c r="BL574" s="1">
        <v>-4.96191310882568</v>
      </c>
      <c r="BM574" s="1">
        <v>-5.0186486244201696</v>
      </c>
      <c r="BN574" s="1">
        <v>-4.9974431991577202</v>
      </c>
    </row>
    <row r="575" spans="1:66" x14ac:dyDescent="0.2">
      <c r="A575" s="1" t="s">
        <v>871</v>
      </c>
      <c r="B575" s="1" t="s">
        <v>1244</v>
      </c>
      <c r="C575" s="1">
        <v>-4.9482607841491699</v>
      </c>
      <c r="D575" s="1">
        <v>-5.0219140052795401</v>
      </c>
      <c r="E575" s="1">
        <v>-4.9178657531738299</v>
      </c>
      <c r="F575" s="1">
        <v>-4.9923877716064498</v>
      </c>
      <c r="G575" s="1">
        <v>-4.8607082366943404</v>
      </c>
      <c r="H575" s="1">
        <v>-4.9483847618103001</v>
      </c>
      <c r="I575" s="1">
        <v>-4.8130397796630904</v>
      </c>
      <c r="J575" s="1">
        <v>-4.9533052444457999</v>
      </c>
      <c r="K575" s="1">
        <v>-4.99375247955322</v>
      </c>
      <c r="L575" s="1">
        <v>-4.9687032699584996</v>
      </c>
      <c r="M575" s="1">
        <v>-4.9884572029113796</v>
      </c>
      <c r="N575" s="1">
        <v>-4.9744138717651403</v>
      </c>
      <c r="O575" s="1">
        <v>-5.0504264831543004</v>
      </c>
      <c r="P575" s="1">
        <v>-5.0422296524047896</v>
      </c>
      <c r="Q575" s="1">
        <v>-4.9772253036498997</v>
      </c>
      <c r="R575" s="1">
        <v>-4.9791226387023899</v>
      </c>
      <c r="S575" s="1">
        <v>-4.9462838172912598</v>
      </c>
      <c r="T575" s="1">
        <v>-4.9993205070495597</v>
      </c>
      <c r="U575" s="1">
        <v>-4.9958982467651403</v>
      </c>
      <c r="V575" s="1">
        <v>-4.9525837898254403</v>
      </c>
      <c r="W575" s="1">
        <v>-5.0101208686828604</v>
      </c>
      <c r="X575" s="1">
        <v>-4.98111820220947</v>
      </c>
      <c r="Y575" s="1">
        <v>-4.9790601730346697</v>
      </c>
      <c r="Z575" s="1">
        <v>-4.9867815971374503</v>
      </c>
      <c r="AA575" s="1">
        <v>-5.00378465652466</v>
      </c>
      <c r="AB575" s="1">
        <v>-4.9624204635620099</v>
      </c>
      <c r="AC575" s="1">
        <v>-4.9739542007446298</v>
      </c>
      <c r="AD575" s="1">
        <v>-4.9786300659179696</v>
      </c>
      <c r="AE575" s="1">
        <v>-4.9573230743408203</v>
      </c>
      <c r="AF575" s="1">
        <v>-4.9713544845581099</v>
      </c>
      <c r="AG575" s="1">
        <v>-4.9838399887084996</v>
      </c>
      <c r="AH575" s="1">
        <v>-4.9883503913879403</v>
      </c>
      <c r="AI575" s="1">
        <v>-3.8953170776367201</v>
      </c>
      <c r="AJ575" s="1">
        <v>-4.0188302993774396</v>
      </c>
      <c r="AK575" s="1">
        <v>-4.0594205856323198</v>
      </c>
      <c r="AL575" s="1">
        <v>-3.74575567245483</v>
      </c>
      <c r="AM575" s="1">
        <v>-3.10197854042053</v>
      </c>
      <c r="AN575" s="1">
        <v>-3.2230105400085498</v>
      </c>
      <c r="AO575" s="1">
        <v>-3.47712373733521</v>
      </c>
      <c r="AP575" s="1">
        <v>-3.1638541221618701</v>
      </c>
      <c r="AQ575" s="1">
        <v>-4.5210013389587402</v>
      </c>
      <c r="AR575" s="1">
        <v>-4.6118612289428702</v>
      </c>
      <c r="AS575" s="1">
        <v>-4.6992416381835902</v>
      </c>
      <c r="AT575" s="1">
        <v>-4.5936150550842303</v>
      </c>
      <c r="AU575" s="1">
        <v>-3.9340560436248802</v>
      </c>
      <c r="AV575" s="1">
        <v>-3.9818742275238002</v>
      </c>
      <c r="AW575" s="1">
        <v>-3.94352030754089</v>
      </c>
      <c r="AX575" s="1">
        <v>-3.7038235664367698</v>
      </c>
      <c r="AY575" s="1">
        <v>-4.9641437530517596</v>
      </c>
      <c r="AZ575" s="1">
        <v>-4.8998570442199698</v>
      </c>
      <c r="BA575" s="1">
        <v>-4.9999256134033203</v>
      </c>
      <c r="BB575" s="1">
        <v>-4.7894363403320304</v>
      </c>
      <c r="BC575" s="1">
        <v>-4.9451279640197798</v>
      </c>
      <c r="BD575" s="1">
        <v>-4.9678168296814</v>
      </c>
      <c r="BE575" s="1">
        <v>-4.9374070167541504</v>
      </c>
      <c r="BF575" s="1">
        <v>-4.9598231315612802</v>
      </c>
      <c r="BG575" s="1">
        <v>-4.9650726318359402</v>
      </c>
      <c r="BH575" s="1">
        <v>-4.9963941574096697</v>
      </c>
      <c r="BI575" s="1">
        <v>-4.9542775154113796</v>
      </c>
      <c r="BJ575" s="1">
        <v>-4.9810824394226101</v>
      </c>
      <c r="BK575" s="1">
        <v>-4.93788862228394</v>
      </c>
      <c r="BL575" s="1">
        <v>-4.9781455993652299</v>
      </c>
      <c r="BM575" s="1">
        <v>-4.9849696159362802</v>
      </c>
      <c r="BN575" s="1">
        <v>-5.0107288360595703</v>
      </c>
    </row>
    <row r="576" spans="1:66" x14ac:dyDescent="0.2">
      <c r="A576" s="1" t="s">
        <v>872</v>
      </c>
      <c r="B576" s="1" t="s">
        <v>1244</v>
      </c>
      <c r="C576" s="1">
        <v>-4.9293804168701199</v>
      </c>
      <c r="D576" s="1">
        <v>-5.0245857238769496</v>
      </c>
      <c r="E576" s="1">
        <v>-4.9048013687133798</v>
      </c>
      <c r="F576" s="1">
        <v>-4.9949150085449201</v>
      </c>
      <c r="G576" s="1">
        <v>-4.8508853912353498</v>
      </c>
      <c r="H576" s="1">
        <v>-4.9318490028381401</v>
      </c>
      <c r="I576" s="1">
        <v>-4.78572797775269</v>
      </c>
      <c r="J576" s="1">
        <v>-4.9652261734008798</v>
      </c>
      <c r="K576" s="1">
        <v>-4.93328857421875</v>
      </c>
      <c r="L576" s="1">
        <v>-4.9787926673889196</v>
      </c>
      <c r="M576" s="1">
        <v>-4.9688911437988299</v>
      </c>
      <c r="N576" s="1">
        <v>-4.9985108375549299</v>
      </c>
      <c r="O576" s="1">
        <v>-5.0451545715331996</v>
      </c>
      <c r="P576" s="1">
        <v>-4.9937562942504901</v>
      </c>
      <c r="Q576" s="1">
        <v>-4.9671053886413601</v>
      </c>
      <c r="R576" s="1">
        <v>-4.9824180603027299</v>
      </c>
      <c r="S576" s="1">
        <v>-4.9584212303161603</v>
      </c>
      <c r="T576" s="1">
        <v>-4.9821443557739302</v>
      </c>
      <c r="U576" s="1">
        <v>-4.9815607070922896</v>
      </c>
      <c r="V576" s="1">
        <v>-4.9894251823425302</v>
      </c>
      <c r="W576" s="1">
        <v>-4.9854598045349103</v>
      </c>
      <c r="X576" s="1">
        <v>-4.9875631332397496</v>
      </c>
      <c r="Y576" s="1">
        <v>-4.9747219085693404</v>
      </c>
      <c r="Z576" s="1">
        <v>-4.9846315383911097</v>
      </c>
      <c r="AA576" s="1">
        <v>-4.9680204391479501</v>
      </c>
      <c r="AB576" s="1">
        <v>-4.9500594139099103</v>
      </c>
      <c r="AC576" s="1">
        <v>-4.9690017700195304</v>
      </c>
      <c r="AD576" s="1">
        <v>-4.9715237617492702</v>
      </c>
      <c r="AE576" s="1">
        <v>-4.95290279388428</v>
      </c>
      <c r="AF576" s="1">
        <v>-4.9613800048828098</v>
      </c>
      <c r="AG576" s="1">
        <v>-4.9602646827697798</v>
      </c>
      <c r="AH576" s="1">
        <v>-4.9879393577575701</v>
      </c>
      <c r="AI576" s="1">
        <v>-4.0848145484924299</v>
      </c>
      <c r="AJ576" s="1">
        <v>-3.88167500495911</v>
      </c>
      <c r="AK576" s="1">
        <v>-4.251708984375</v>
      </c>
      <c r="AL576" s="1">
        <v>-3.93398141860962</v>
      </c>
      <c r="AM576" s="1">
        <v>-3.2218246459960902</v>
      </c>
      <c r="AN576" s="1">
        <v>-3.0961956977844198</v>
      </c>
      <c r="AO576" s="1">
        <v>-3.5684614181518599</v>
      </c>
      <c r="AP576" s="1">
        <v>-3.2473092079162602</v>
      </c>
      <c r="AQ576" s="1">
        <v>-4.4322233200073198</v>
      </c>
      <c r="AR576" s="1">
        <v>-4.4205803871154803</v>
      </c>
      <c r="AS576" s="1">
        <v>-4.5103740692138699</v>
      </c>
      <c r="AT576" s="1">
        <v>-4.3930730819702202</v>
      </c>
      <c r="AU576" s="1">
        <v>-4.0562100410461399</v>
      </c>
      <c r="AV576" s="1">
        <v>-3.9882774353027299</v>
      </c>
      <c r="AW576" s="1">
        <v>-4.0870018005371103</v>
      </c>
      <c r="AX576" s="1">
        <v>-3.8615028858184801</v>
      </c>
      <c r="AY576" s="1">
        <v>-4.99049949645996</v>
      </c>
      <c r="AZ576" s="1">
        <v>-5.0080609321594203</v>
      </c>
      <c r="BA576" s="1">
        <v>-4.9935369491577202</v>
      </c>
      <c r="BB576" s="1">
        <v>-4.9787950515747097</v>
      </c>
      <c r="BC576" s="1">
        <v>-4.9525942802429199</v>
      </c>
      <c r="BD576" s="1">
        <v>-4.9617424011230504</v>
      </c>
      <c r="BE576" s="1">
        <v>-4.9238743782043501</v>
      </c>
      <c r="BF576" s="1">
        <v>-4.9531960487365696</v>
      </c>
      <c r="BG576" s="1">
        <v>-4.9422283172607404</v>
      </c>
      <c r="BH576" s="1">
        <v>-4.9838714599609402</v>
      </c>
      <c r="BI576" s="1">
        <v>-4.9879479408264196</v>
      </c>
      <c r="BJ576" s="1">
        <v>-4.9849538803100604</v>
      </c>
      <c r="BK576" s="1">
        <v>-4.9467544555664098</v>
      </c>
      <c r="BL576" s="1">
        <v>-4.9562473297119096</v>
      </c>
      <c r="BM576" s="1">
        <v>-4.9936337471008301</v>
      </c>
      <c r="BN576" s="1">
        <v>-4.9855971336364799</v>
      </c>
    </row>
    <row r="577" spans="1:66" x14ac:dyDescent="0.2">
      <c r="A577" s="1" t="s">
        <v>873</v>
      </c>
      <c r="B577" s="1" t="s">
        <v>1244</v>
      </c>
      <c r="C577" s="1">
        <v>-4.9268431663513201</v>
      </c>
      <c r="D577" s="1">
        <v>-5.0251564979553196</v>
      </c>
      <c r="E577" s="1">
        <v>-4.9819259643554696</v>
      </c>
      <c r="F577" s="1">
        <v>-5.0112371444702202</v>
      </c>
      <c r="G577" s="1">
        <v>-4.8651924133300799</v>
      </c>
      <c r="H577" s="1">
        <v>-4.9724965095520002</v>
      </c>
      <c r="I577" s="1">
        <v>-4.8373146057128897</v>
      </c>
      <c r="J577" s="1">
        <v>-4.9697852134704599</v>
      </c>
      <c r="K577" s="1">
        <v>-5.0155148506164604</v>
      </c>
      <c r="L577" s="1">
        <v>-4.97041893005371</v>
      </c>
      <c r="M577" s="1">
        <v>-5.0121750831604004</v>
      </c>
      <c r="N577" s="1">
        <v>-4.9685254096984899</v>
      </c>
      <c r="O577" s="1">
        <v>-5.05312204360962</v>
      </c>
      <c r="P577" s="1">
        <v>-5.0335664749145499</v>
      </c>
      <c r="Q577" s="1">
        <v>-4.95300388336182</v>
      </c>
      <c r="R577" s="1">
        <v>-4.9975490570068404</v>
      </c>
      <c r="S577" s="1">
        <v>-4.9447612762451199</v>
      </c>
      <c r="T577" s="1">
        <v>-5.0312666893005398</v>
      </c>
      <c r="U577" s="1">
        <v>-5.0103631019592303</v>
      </c>
      <c r="V577" s="1">
        <v>-4.99452447891235</v>
      </c>
      <c r="W577" s="1">
        <v>-5.0085859298706099</v>
      </c>
      <c r="X577" s="1">
        <v>-4.9999580383300799</v>
      </c>
      <c r="Y577" s="1">
        <v>-5.0098519325256401</v>
      </c>
      <c r="Z577" s="1">
        <v>-5.0087523460388201</v>
      </c>
      <c r="AA577" s="1">
        <v>-5.0429391860961896</v>
      </c>
      <c r="AB577" s="1">
        <v>-4.9832968711853001</v>
      </c>
      <c r="AC577" s="1">
        <v>-4.9485583305358896</v>
      </c>
      <c r="AD577" s="1">
        <v>-4.9810104370117196</v>
      </c>
      <c r="AE577" s="1">
        <v>-4.9764246940612802</v>
      </c>
      <c r="AF577" s="1">
        <v>-4.9991259574890101</v>
      </c>
      <c r="AG577" s="1">
        <v>-4.99539995193481</v>
      </c>
      <c r="AH577" s="1">
        <v>-5.0163674354553196</v>
      </c>
      <c r="AI577" s="1">
        <v>-3.5348930358886701</v>
      </c>
      <c r="AJ577" s="1">
        <v>-3.6252851486206099</v>
      </c>
      <c r="AK577" s="1">
        <v>-3.8431227207183798</v>
      </c>
      <c r="AL577" s="1">
        <v>-3.45799684524536</v>
      </c>
      <c r="AM577" s="1">
        <v>-2.7994828224182098</v>
      </c>
      <c r="AN577" s="1">
        <v>-2.9780755043029798</v>
      </c>
      <c r="AO577" s="1">
        <v>-3.43427658081055</v>
      </c>
      <c r="AP577" s="1">
        <v>-2.9445672035217298</v>
      </c>
      <c r="AQ577" s="1">
        <v>-4.2368316650390598</v>
      </c>
      <c r="AR577" s="1">
        <v>-4.2788434028625497</v>
      </c>
      <c r="AS577" s="1">
        <v>-4.56596183776856</v>
      </c>
      <c r="AT577" s="1">
        <v>-4.3627200126648003</v>
      </c>
      <c r="AU577" s="1">
        <v>-3.5607347488403298</v>
      </c>
      <c r="AV577" s="1">
        <v>-3.5837445259094198</v>
      </c>
      <c r="AW577" s="1">
        <v>-3.7115659713745099</v>
      </c>
      <c r="AX577" s="1">
        <v>-3.3530302047729501</v>
      </c>
      <c r="AY577" s="1">
        <v>-4.98639011383057</v>
      </c>
      <c r="AZ577" s="1">
        <v>-4.8709473609924299</v>
      </c>
      <c r="BA577" s="1">
        <v>-5.0186061859130904</v>
      </c>
      <c r="BB577" s="1">
        <v>-4.6713309288024902</v>
      </c>
      <c r="BC577" s="1">
        <v>-4.9649767875671396</v>
      </c>
      <c r="BD577" s="1">
        <v>-4.98364305496216</v>
      </c>
      <c r="BE577" s="1">
        <v>-4.95272016525269</v>
      </c>
      <c r="BF577" s="1">
        <v>-4.9789304733276403</v>
      </c>
      <c r="BG577" s="1">
        <v>-4.96948337554932</v>
      </c>
      <c r="BH577" s="1">
        <v>-5.0140609741210902</v>
      </c>
      <c r="BI577" s="1">
        <v>-4.98549127578735</v>
      </c>
      <c r="BJ577" s="1">
        <v>-5.0077795982360804</v>
      </c>
      <c r="BK577" s="1">
        <v>-4.9767942428588903</v>
      </c>
      <c r="BL577" s="1">
        <v>-5.0041370391845703</v>
      </c>
      <c r="BM577" s="1">
        <v>-5.0214490890502903</v>
      </c>
      <c r="BN577" s="1">
        <v>-5.0260334014892596</v>
      </c>
    </row>
    <row r="578" spans="1:66" x14ac:dyDescent="0.2">
      <c r="A578" s="1" t="s">
        <v>874</v>
      </c>
      <c r="B578" s="1" t="s">
        <v>1244</v>
      </c>
      <c r="C578" s="1">
        <v>-4.9594674110412598</v>
      </c>
      <c r="D578" s="1">
        <v>-5.0031471252441397</v>
      </c>
      <c r="E578" s="1">
        <v>-4.9257369041442898</v>
      </c>
      <c r="F578" s="1">
        <v>-5.0117716789245597</v>
      </c>
      <c r="G578" s="1">
        <v>-4.80436134338379</v>
      </c>
      <c r="H578" s="1">
        <v>-4.8343620300293004</v>
      </c>
      <c r="I578" s="1">
        <v>-4.5492396354675302</v>
      </c>
      <c r="J578" s="1">
        <v>-4.9737467765808097</v>
      </c>
      <c r="K578" s="1">
        <v>-4.9920315742492702</v>
      </c>
      <c r="L578" s="1">
        <v>-4.9911618232727104</v>
      </c>
      <c r="M578" s="1">
        <v>-5.0716080665588397</v>
      </c>
      <c r="N578" s="1">
        <v>-5.0188369750976598</v>
      </c>
      <c r="O578" s="1">
        <v>-5.0490207672119096</v>
      </c>
      <c r="P578" s="1">
        <v>-5.0253458023071298</v>
      </c>
      <c r="Q578" s="1">
        <v>-5.0025453567504901</v>
      </c>
      <c r="R578" s="1">
        <v>-5.00937747955322</v>
      </c>
      <c r="S578" s="1">
        <v>-5.0251646041870099</v>
      </c>
      <c r="T578" s="1">
        <v>-5.0384478569030797</v>
      </c>
      <c r="U578" s="1">
        <v>-5.0512747764587402</v>
      </c>
      <c r="V578" s="1">
        <v>-5.0194783210754403</v>
      </c>
      <c r="W578" s="1">
        <v>-5.0148968696594203</v>
      </c>
      <c r="X578" s="1">
        <v>-5.02248191833496</v>
      </c>
      <c r="Y578" s="1">
        <v>-4.9821333885192898</v>
      </c>
      <c r="Z578" s="1">
        <v>-5.0075845718383798</v>
      </c>
      <c r="AA578" s="1">
        <v>-5.0175061225891104</v>
      </c>
      <c r="AB578" s="1">
        <v>-4.9998302459716797</v>
      </c>
      <c r="AC578" s="1">
        <v>-5.0514044761657697</v>
      </c>
      <c r="AD578" s="1">
        <v>-4.9681034088134801</v>
      </c>
      <c r="AE578" s="1">
        <v>-4.9827094078064</v>
      </c>
      <c r="AF578" s="1">
        <v>-5.0100851058959996</v>
      </c>
      <c r="AG578" s="1">
        <v>-4.9766812324523899</v>
      </c>
      <c r="AH578" s="1">
        <v>-4.9886665344238299</v>
      </c>
      <c r="AI578" s="1">
        <v>-4.6232056617736799</v>
      </c>
      <c r="AJ578" s="1">
        <v>-4.5165605545043901</v>
      </c>
      <c r="AK578" s="1">
        <v>-4.5402717590331996</v>
      </c>
      <c r="AL578" s="1">
        <v>-4.3990859985351598</v>
      </c>
      <c r="AM578" s="1">
        <v>-3.0828909873962398</v>
      </c>
      <c r="AN578" s="1">
        <v>-2.80385541915894</v>
      </c>
      <c r="AO578" s="1">
        <v>-3.1586651802063002</v>
      </c>
      <c r="AP578" s="1">
        <v>-2.9005389213561998</v>
      </c>
      <c r="AQ578" s="1">
        <v>-4.8822164535522496</v>
      </c>
      <c r="AR578" s="1">
        <v>-4.7927932739257804</v>
      </c>
      <c r="AS578" s="1">
        <v>-4.8745245933532697</v>
      </c>
      <c r="AT578" s="1">
        <v>-4.8292002677917498</v>
      </c>
      <c r="AU578" s="1">
        <v>-4.6839561462402299</v>
      </c>
      <c r="AV578" s="1">
        <v>-4.5438370704650897</v>
      </c>
      <c r="AW578" s="1">
        <v>-4.5181746482849103</v>
      </c>
      <c r="AX578" s="1">
        <v>-4.4425773620605504</v>
      </c>
      <c r="AY578" s="1">
        <v>-5.0211234092712402</v>
      </c>
      <c r="AZ578" s="1">
        <v>-5.0198187828064</v>
      </c>
      <c r="BA578" s="1">
        <v>-5.0094704627990696</v>
      </c>
      <c r="BB578" s="1">
        <v>-5.0259103775024396</v>
      </c>
      <c r="BC578" s="1">
        <v>-4.9531140327453604</v>
      </c>
      <c r="BD578" s="1">
        <v>-5.00313520431519</v>
      </c>
      <c r="BE578" s="1">
        <v>-4.94891405105591</v>
      </c>
      <c r="BF578" s="1">
        <v>-4.9813613891601598</v>
      </c>
      <c r="BG578" s="1">
        <v>-4.9284081459045401</v>
      </c>
      <c r="BH578" s="1">
        <v>-5.0324568748474103</v>
      </c>
      <c r="BI578" s="1">
        <v>-5.0262918472290004</v>
      </c>
      <c r="BJ578" s="1">
        <v>-5.0005545616149902</v>
      </c>
      <c r="BK578" s="1">
        <v>-5.0304021835327202</v>
      </c>
      <c r="BL578" s="1">
        <v>-5.0052452087402299</v>
      </c>
      <c r="BM578" s="1">
        <v>-5.0079507827758798</v>
      </c>
      <c r="BN578" s="1">
        <v>-5.0181903839111301</v>
      </c>
    </row>
    <row r="579" spans="1:66" x14ac:dyDescent="0.2">
      <c r="A579" s="1" t="s">
        <v>875</v>
      </c>
      <c r="B579" s="1" t="s">
        <v>1244</v>
      </c>
      <c r="C579" s="1">
        <v>-4.9553656578064</v>
      </c>
      <c r="D579" s="1">
        <v>-5.0430951118469203</v>
      </c>
      <c r="E579" s="1">
        <v>-4.9022068977356001</v>
      </c>
      <c r="F579" s="1">
        <v>-5.00241899490356</v>
      </c>
      <c r="G579" s="1">
        <v>-4.8967375755310103</v>
      </c>
      <c r="H579" s="1">
        <v>-4.9431667327880904</v>
      </c>
      <c r="I579" s="1">
        <v>-4.8241147994995099</v>
      </c>
      <c r="J579" s="1">
        <v>-4.95826959609985</v>
      </c>
      <c r="K579" s="1">
        <v>-4.9797120094299299</v>
      </c>
      <c r="L579" s="1">
        <v>-4.9765915870666504</v>
      </c>
      <c r="M579" s="1">
        <v>-4.9850192070007298</v>
      </c>
      <c r="N579" s="1">
        <v>-4.9851975440979004</v>
      </c>
      <c r="O579" s="1">
        <v>-5.0620431900024396</v>
      </c>
      <c r="P579" s="1">
        <v>-5.0275340080261204</v>
      </c>
      <c r="Q579" s="1">
        <v>-5.0108885765075701</v>
      </c>
      <c r="R579" s="1">
        <v>-4.9938168525695801</v>
      </c>
      <c r="S579" s="1">
        <v>-4.9669890403747603</v>
      </c>
      <c r="T579" s="1">
        <v>-5.0035037994384801</v>
      </c>
      <c r="U579" s="1">
        <v>-5.0073962211608896</v>
      </c>
      <c r="V579" s="1">
        <v>-4.9553709030151403</v>
      </c>
      <c r="W579" s="1">
        <v>-5.01361083984375</v>
      </c>
      <c r="X579" s="1">
        <v>-4.99497365951538</v>
      </c>
      <c r="Y579" s="1">
        <v>-4.9807810783386204</v>
      </c>
      <c r="Z579" s="1">
        <v>-5.0015716552734402</v>
      </c>
      <c r="AA579" s="1">
        <v>-4.9805850982665998</v>
      </c>
      <c r="AB579" s="1">
        <v>-4.96980857849121</v>
      </c>
      <c r="AC579" s="1">
        <v>-4.9857668876648003</v>
      </c>
      <c r="AD579" s="1">
        <v>-4.9907245635986301</v>
      </c>
      <c r="AE579" s="1">
        <v>-4.9589438438415501</v>
      </c>
      <c r="AF579" s="1">
        <v>-4.96608686447144</v>
      </c>
      <c r="AG579" s="1">
        <v>-4.9821476936340297</v>
      </c>
      <c r="AH579" s="1">
        <v>-4.9882631301879901</v>
      </c>
      <c r="AI579" s="1">
        <v>-4.0298032760620099</v>
      </c>
      <c r="AJ579" s="1">
        <v>-4.0747051239013699</v>
      </c>
      <c r="AK579" s="1">
        <v>-4.1929817199706996</v>
      </c>
      <c r="AL579" s="1">
        <v>-3.8552079200744598</v>
      </c>
      <c r="AM579" s="1">
        <v>-3.1887722015380899</v>
      </c>
      <c r="AN579" s="1">
        <v>-3.2554054260253902</v>
      </c>
      <c r="AO579" s="1">
        <v>-3.5246772766113299</v>
      </c>
      <c r="AP579" s="1">
        <v>-3.2346048355102499</v>
      </c>
      <c r="AQ579" s="1">
        <v>-4.6548376083373997</v>
      </c>
      <c r="AR579" s="1">
        <v>-4.7150673866271999</v>
      </c>
      <c r="AS579" s="1">
        <v>-4.7806601524353001</v>
      </c>
      <c r="AT579" s="1">
        <v>-4.6879825592040998</v>
      </c>
      <c r="AU579" s="1">
        <v>-4.1174731254577601</v>
      </c>
      <c r="AV579" s="1">
        <v>-4.1339435577392596</v>
      </c>
      <c r="AW579" s="1">
        <v>-4.0643606185913104</v>
      </c>
      <c r="AX579" s="1">
        <v>-3.8720581531524698</v>
      </c>
      <c r="AY579" s="1">
        <v>-4.9888257980346697</v>
      </c>
      <c r="AZ579" s="1">
        <v>-4.9310345649719203</v>
      </c>
      <c r="BA579" s="1">
        <v>-4.9874200820922896</v>
      </c>
      <c r="BB579" s="1">
        <v>-4.8769941329956099</v>
      </c>
      <c r="BC579" s="1">
        <v>-4.9344344139099103</v>
      </c>
      <c r="BD579" s="1">
        <v>-4.9625334739685103</v>
      </c>
      <c r="BE579" s="1">
        <v>-4.9451432228088397</v>
      </c>
      <c r="BF579" s="1">
        <v>-4.9918699264526403</v>
      </c>
      <c r="BG579" s="1">
        <v>-4.9639234542846697</v>
      </c>
      <c r="BH579" s="1">
        <v>-4.9990310668945304</v>
      </c>
      <c r="BI579" s="1">
        <v>-4.95402336120606</v>
      </c>
      <c r="BJ579" s="1">
        <v>-4.99810838699341</v>
      </c>
      <c r="BK579" s="1">
        <v>-4.9489951133728001</v>
      </c>
      <c r="BL579" s="1">
        <v>-4.9807252883911097</v>
      </c>
      <c r="BM579" s="1">
        <v>-4.9759864807128897</v>
      </c>
      <c r="BN579" s="1">
        <v>-5.0164928436279297</v>
      </c>
    </row>
    <row r="580" spans="1:66" x14ac:dyDescent="0.2">
      <c r="A580" s="1" t="s">
        <v>876</v>
      </c>
      <c r="B580" s="1" t="s">
        <v>1244</v>
      </c>
      <c r="C580" s="1">
        <v>-4.9257512092590297</v>
      </c>
      <c r="D580" s="1">
        <v>-4.9699082374572798</v>
      </c>
      <c r="E580" s="1">
        <v>-4.9004321098327601</v>
      </c>
      <c r="F580" s="1">
        <v>-4.9920058250427299</v>
      </c>
      <c r="G580" s="1">
        <v>-4.8432464599609402</v>
      </c>
      <c r="H580" s="1">
        <v>-4.91213178634644</v>
      </c>
      <c r="I580" s="1">
        <v>-4.7711496353149396</v>
      </c>
      <c r="J580" s="1">
        <v>-4.9561963081359899</v>
      </c>
      <c r="K580" s="1">
        <v>-4.9428057670593297</v>
      </c>
      <c r="L580" s="1">
        <v>-4.9950194358825701</v>
      </c>
      <c r="M580" s="1">
        <v>-4.9362363815307599</v>
      </c>
      <c r="N580" s="1">
        <v>-4.9950928688049299</v>
      </c>
      <c r="O580" s="1">
        <v>-5.0140943527221697</v>
      </c>
      <c r="P580" s="1">
        <v>-4.9430084228515598</v>
      </c>
      <c r="Q580" s="1">
        <v>-4.9434161186218297</v>
      </c>
      <c r="R580" s="1">
        <v>-4.9681305885314897</v>
      </c>
      <c r="S580" s="1">
        <v>-4.94938087463379</v>
      </c>
      <c r="T580" s="1">
        <v>-4.9811592102050799</v>
      </c>
      <c r="U580" s="1">
        <v>-4.9741902351379403</v>
      </c>
      <c r="V580" s="1">
        <v>-4.9868445396423304</v>
      </c>
      <c r="W580" s="1">
        <v>-4.9751830101013201</v>
      </c>
      <c r="X580" s="1">
        <v>-4.9764089584350604</v>
      </c>
      <c r="Y580" s="1">
        <v>-4.9662818908691397</v>
      </c>
      <c r="Z580" s="1">
        <v>-4.9551887512206996</v>
      </c>
      <c r="AA580" s="1">
        <v>-4.9720439910888699</v>
      </c>
      <c r="AB580" s="1">
        <v>-4.96926021575928</v>
      </c>
      <c r="AC580" s="1">
        <v>-4.9722752571106001</v>
      </c>
      <c r="AD580" s="1">
        <v>-4.9355888366699201</v>
      </c>
      <c r="AE580" s="1">
        <v>-4.9307227134704599</v>
      </c>
      <c r="AF580" s="1">
        <v>-4.9337587356567401</v>
      </c>
      <c r="AG580" s="1">
        <v>-4.96669578552246</v>
      </c>
      <c r="AH580" s="1">
        <v>-4.94871282577515</v>
      </c>
      <c r="AI580" s="1">
        <v>-4.2007341384887704</v>
      </c>
      <c r="AJ580" s="1">
        <v>-3.8533453941345202</v>
      </c>
      <c r="AK580" s="1">
        <v>-4.4398012161254901</v>
      </c>
      <c r="AL580" s="1">
        <v>-4.1895909309387198</v>
      </c>
      <c r="AM580" s="1">
        <v>-3.2949435710907</v>
      </c>
      <c r="AN580" s="1">
        <v>-2.9591083526611301</v>
      </c>
      <c r="AO580" s="1">
        <v>-3.6739473342895499</v>
      </c>
      <c r="AP580" s="1">
        <v>-3.3605403900146502</v>
      </c>
      <c r="AQ580" s="1">
        <v>-4.54095458984375</v>
      </c>
      <c r="AR580" s="1">
        <v>-4.3382997512817401</v>
      </c>
      <c r="AS580" s="1">
        <v>-4.6342506408691397</v>
      </c>
      <c r="AT580" s="1">
        <v>-4.53802585601807</v>
      </c>
      <c r="AU580" s="1">
        <v>-4.2016057968139702</v>
      </c>
      <c r="AV580" s="1">
        <v>-4.0040740966796902</v>
      </c>
      <c r="AW580" s="1">
        <v>-4.2373890876770002</v>
      </c>
      <c r="AX580" s="1">
        <v>-4.0694208145141602</v>
      </c>
      <c r="AY580" s="1">
        <v>-4.9715757369995099</v>
      </c>
      <c r="AZ580" s="1">
        <v>-4.9953312873840297</v>
      </c>
      <c r="BA580" s="1">
        <v>-4.9685263633728001</v>
      </c>
      <c r="BB580" s="1">
        <v>-4.97117424011231</v>
      </c>
      <c r="BC580" s="1">
        <v>-4.9368352890014702</v>
      </c>
      <c r="BD580" s="1">
        <v>-4.9682760238647496</v>
      </c>
      <c r="BE580" s="1">
        <v>-4.9234542846679696</v>
      </c>
      <c r="BF580" s="1">
        <v>-4.9288878440856898</v>
      </c>
      <c r="BG580" s="1">
        <v>-4.9506683349609402</v>
      </c>
      <c r="BH580" s="1">
        <v>-5.0205092430114799</v>
      </c>
      <c r="BI580" s="1">
        <v>-4.9745888710021999</v>
      </c>
      <c r="BJ580" s="1">
        <v>-4.9733157157898003</v>
      </c>
      <c r="BK580" s="1">
        <v>-4.9857726097106898</v>
      </c>
      <c r="BL580" s="1">
        <v>-4.96724557876587</v>
      </c>
      <c r="BM580" s="1">
        <v>-4.9950399398803702</v>
      </c>
      <c r="BN580" s="1">
        <v>-4.9383621215820304</v>
      </c>
    </row>
    <row r="581" spans="1:66" x14ac:dyDescent="0.2">
      <c r="A581" s="1" t="s">
        <v>877</v>
      </c>
      <c r="B581" s="1" t="s">
        <v>1244</v>
      </c>
      <c r="C581" s="1">
        <v>-4.9836230278015101</v>
      </c>
      <c r="D581" s="1">
        <v>-5.0524048805236799</v>
      </c>
      <c r="E581" s="1">
        <v>-4.95756340026856</v>
      </c>
      <c r="F581" s="1">
        <v>-5.0234055519104004</v>
      </c>
      <c r="G581" s="1">
        <v>-4.9062561988830602</v>
      </c>
      <c r="H581" s="1">
        <v>-4.9819593429565403</v>
      </c>
      <c r="I581" s="1">
        <v>-4.8331952095031703</v>
      </c>
      <c r="J581" s="1">
        <v>-4.9706149101257298</v>
      </c>
      <c r="K581" s="1">
        <v>-5.02539014816284</v>
      </c>
      <c r="L581" s="1">
        <v>-4.99993801116943</v>
      </c>
      <c r="M581" s="1">
        <v>-5.0333185195922896</v>
      </c>
      <c r="N581" s="1">
        <v>-4.9918465614318901</v>
      </c>
      <c r="O581" s="1">
        <v>-5.0963869094848597</v>
      </c>
      <c r="P581" s="1">
        <v>-5.0529828071594203</v>
      </c>
      <c r="Q581" s="1">
        <v>-5.03118801116943</v>
      </c>
      <c r="R581" s="1">
        <v>-5.0171151161193901</v>
      </c>
      <c r="S581" s="1">
        <v>-4.9676852226257298</v>
      </c>
      <c r="T581" s="1">
        <v>-5.0319952964782697</v>
      </c>
      <c r="U581" s="1">
        <v>-5.0341739654540998</v>
      </c>
      <c r="V581" s="1">
        <v>-4.9812688827514702</v>
      </c>
      <c r="W581" s="1">
        <v>-5.0421924591064498</v>
      </c>
      <c r="X581" s="1">
        <v>-5.0285625457763699</v>
      </c>
      <c r="Y581" s="1">
        <v>-5.0277261734008798</v>
      </c>
      <c r="Z581" s="1">
        <v>-5.0370736122131401</v>
      </c>
      <c r="AA581" s="1">
        <v>-5.0308389663696298</v>
      </c>
      <c r="AB581" s="1">
        <v>-4.9925031661987296</v>
      </c>
      <c r="AC581" s="1">
        <v>-4.9935822486877397</v>
      </c>
      <c r="AD581" s="1">
        <v>-5.0155401229858398</v>
      </c>
      <c r="AE581" s="1">
        <v>-4.9919867515564</v>
      </c>
      <c r="AF581" s="1">
        <v>-5.0336747169494602</v>
      </c>
      <c r="AG581" s="1">
        <v>-5.0163860321044904</v>
      </c>
      <c r="AH581" s="1">
        <v>-5.0342884063720703</v>
      </c>
      <c r="AI581" s="1">
        <v>-3.5871620178222701</v>
      </c>
      <c r="AJ581" s="1">
        <v>-3.8067178726196298</v>
      </c>
      <c r="AK581" s="1">
        <v>-3.7905535697936998</v>
      </c>
      <c r="AL581" s="1">
        <v>-3.41008424758911</v>
      </c>
      <c r="AM581" s="1">
        <v>-2.87453365325928</v>
      </c>
      <c r="AN581" s="1">
        <v>-3.0900280475616499</v>
      </c>
      <c r="AO581" s="1">
        <v>-3.3284358978271502</v>
      </c>
      <c r="AP581" s="1">
        <v>-2.9138097763061501</v>
      </c>
      <c r="AQ581" s="1">
        <v>-4.4112906455993697</v>
      </c>
      <c r="AR581" s="1">
        <v>-4.5713257789611799</v>
      </c>
      <c r="AS581" s="1">
        <v>-4.6327662467956499</v>
      </c>
      <c r="AT581" s="1">
        <v>-4.4233264923095703</v>
      </c>
      <c r="AU581" s="1">
        <v>-3.7466027736663801</v>
      </c>
      <c r="AV581" s="1">
        <v>-3.8648371696472199</v>
      </c>
      <c r="AW581" s="1">
        <v>-3.7533488273620601</v>
      </c>
      <c r="AX581" s="1">
        <v>-3.4292654991149898</v>
      </c>
      <c r="AY581" s="1">
        <v>-5.0035853385925302</v>
      </c>
      <c r="AZ581" s="1">
        <v>-4.9107527732849103</v>
      </c>
      <c r="BA581" s="1">
        <v>-5.0167813301086399</v>
      </c>
      <c r="BB581" s="1">
        <v>-4.76430320739746</v>
      </c>
      <c r="BC581" s="1">
        <v>-4.9508695602417001</v>
      </c>
      <c r="BD581" s="1">
        <v>-4.9784832000732404</v>
      </c>
      <c r="BE581" s="1">
        <v>-4.9583387374877903</v>
      </c>
      <c r="BF581" s="1">
        <v>-5.0050020217895499</v>
      </c>
      <c r="BG581" s="1">
        <v>-4.97257804870606</v>
      </c>
      <c r="BH581" s="1">
        <v>-5.00962638854981</v>
      </c>
      <c r="BI581" s="1">
        <v>-4.98592329025269</v>
      </c>
      <c r="BJ581" s="1">
        <v>-5.0147571563720703</v>
      </c>
      <c r="BK581" s="1">
        <v>-4.9874458312988299</v>
      </c>
      <c r="BL581" s="1">
        <v>-5.0224308967590297</v>
      </c>
      <c r="BM581" s="1">
        <v>-4.98055124282837</v>
      </c>
      <c r="BN581" s="1">
        <v>-5.0352497100830096</v>
      </c>
    </row>
    <row r="582" spans="1:66" x14ac:dyDescent="0.2">
      <c r="A582" s="1" t="s">
        <v>878</v>
      </c>
      <c r="B582" s="1" t="s">
        <v>1244</v>
      </c>
      <c r="C582" s="1">
        <v>-5.0038037300109899</v>
      </c>
      <c r="D582" s="1">
        <v>-4.9454483985900897</v>
      </c>
      <c r="E582" s="1">
        <v>-4.8147439956665004</v>
      </c>
      <c r="F582" s="1">
        <v>-4.9886355400085503</v>
      </c>
      <c r="G582" s="1">
        <v>-4.8915653228759801</v>
      </c>
      <c r="H582" s="1">
        <v>-4.8992476463317898</v>
      </c>
      <c r="I582" s="1">
        <v>-4.6664581298828098</v>
      </c>
      <c r="J582" s="1">
        <v>-4.9935069084167498</v>
      </c>
      <c r="K582" s="1">
        <v>-4.4092774391174299</v>
      </c>
      <c r="L582" s="1">
        <v>-4.4758119583129901</v>
      </c>
      <c r="M582" s="1">
        <v>-4.3146176338195801</v>
      </c>
      <c r="N582" s="1">
        <v>-4.4872465133667001</v>
      </c>
      <c r="O582" s="1">
        <v>-5.0363121032714799</v>
      </c>
      <c r="P582" s="1">
        <v>-4.9585304260253897</v>
      </c>
      <c r="Q582" s="1">
        <v>-5.0373587608337402</v>
      </c>
      <c r="R582" s="1">
        <v>-4.9835014343261701</v>
      </c>
      <c r="S582" s="1">
        <v>-5.0045399665832502</v>
      </c>
      <c r="T582" s="1">
        <v>-4.97141838073731</v>
      </c>
      <c r="U582" s="1">
        <v>-4.9909009933471697</v>
      </c>
      <c r="V582" s="1">
        <v>-4.97357130050659</v>
      </c>
      <c r="W582" s="1">
        <v>-5.0359926223754901</v>
      </c>
      <c r="X582" s="1">
        <v>-4.9901108741760298</v>
      </c>
      <c r="Y582" s="1">
        <v>-4.9930920600891104</v>
      </c>
      <c r="Z582" s="1">
        <v>-5.0360684394836399</v>
      </c>
      <c r="AA582" s="1">
        <v>-4.9060783386230504</v>
      </c>
      <c r="AB582" s="1">
        <v>-4.9686512947082502</v>
      </c>
      <c r="AC582" s="1">
        <v>-4.6630711555481001</v>
      </c>
      <c r="AD582" s="1">
        <v>-5.01898193359375</v>
      </c>
      <c r="AE582" s="1">
        <v>-4.9945783615112296</v>
      </c>
      <c r="AF582" s="1">
        <v>-4.9708089828491202</v>
      </c>
      <c r="AG582" s="1">
        <v>-4.9659953117370597</v>
      </c>
      <c r="AH582" s="1">
        <v>-5.0279788970947301</v>
      </c>
      <c r="AI582" s="1">
        <v>-2.9740672111511199</v>
      </c>
      <c r="AJ582" s="1">
        <v>-3.3205327987670898</v>
      </c>
      <c r="AK582" s="1">
        <v>-2.79510545730591</v>
      </c>
      <c r="AL582" s="1">
        <v>-2.9397101402282702</v>
      </c>
      <c r="AM582" s="1">
        <v>-3.5883312225341801</v>
      </c>
      <c r="AN582" s="1">
        <v>-3.6245074272155802</v>
      </c>
      <c r="AO582" s="1">
        <v>-3.6428513526916499</v>
      </c>
      <c r="AP582" s="1">
        <v>-3.47114825248718</v>
      </c>
      <c r="AQ582" s="1">
        <v>-3.3951792716979998</v>
      </c>
      <c r="AR582" s="1">
        <v>-3.6402206420898402</v>
      </c>
      <c r="AS582" s="1">
        <v>-3.4454205036163299</v>
      </c>
      <c r="AT582" s="1">
        <v>-3.2923116683960001</v>
      </c>
      <c r="AU582" s="1">
        <v>-4.1547870635986301</v>
      </c>
      <c r="AV582" s="1">
        <v>-4.2474694252014196</v>
      </c>
      <c r="AW582" s="1">
        <v>-3.7674427032470699</v>
      </c>
      <c r="AX582" s="1">
        <v>-3.8903563022613499</v>
      </c>
      <c r="AY582" s="1">
        <v>-4.9399895668029803</v>
      </c>
      <c r="AZ582" s="1">
        <v>-4.9496293067932102</v>
      </c>
      <c r="BA582" s="1">
        <v>-4.9448990821838397</v>
      </c>
      <c r="BB582" s="1">
        <v>-4.8576645851135298</v>
      </c>
      <c r="BC582" s="1">
        <v>-4.9696359634399396</v>
      </c>
      <c r="BD582" s="1">
        <v>-4.9772610664367702</v>
      </c>
      <c r="BE582" s="1">
        <v>-5.0010471343994096</v>
      </c>
      <c r="BF582" s="1">
        <v>-5.0228238105773899</v>
      </c>
      <c r="BG582" s="1">
        <v>-4.8643355369567898</v>
      </c>
      <c r="BH582" s="1">
        <v>-4.9605331420898402</v>
      </c>
      <c r="BI582" s="1">
        <v>-4.4838180541992196</v>
      </c>
      <c r="BJ582" s="1">
        <v>-4.9890656471252397</v>
      </c>
      <c r="BK582" s="1">
        <v>-4.9634308815002397</v>
      </c>
      <c r="BL582" s="1">
        <v>-4.9570155143737802</v>
      </c>
      <c r="BM582" s="1">
        <v>-4.9199528694152797</v>
      </c>
      <c r="BN582" s="1">
        <v>-4.9120397567748997</v>
      </c>
    </row>
    <row r="583" spans="1:66" x14ac:dyDescent="0.2">
      <c r="A583" s="1" t="s">
        <v>879</v>
      </c>
      <c r="B583" s="1" t="s">
        <v>1244</v>
      </c>
      <c r="C583" s="1">
        <v>-4.9470176696777299</v>
      </c>
      <c r="D583" s="1">
        <v>-4.9047284126281703</v>
      </c>
      <c r="E583" s="1">
        <v>-4.9296445846557599</v>
      </c>
      <c r="F583" s="1">
        <v>-4.9796705245971697</v>
      </c>
      <c r="G583" s="1">
        <v>-4.8692531585693404</v>
      </c>
      <c r="H583" s="1">
        <v>-4.9275317192077601</v>
      </c>
      <c r="I583" s="1">
        <v>-4.9262948036193901</v>
      </c>
      <c r="J583" s="1">
        <v>-4.9908924102783203</v>
      </c>
      <c r="K583" s="1">
        <v>-4.9714927673339799</v>
      </c>
      <c r="L583" s="1">
        <v>-4.8824930191040004</v>
      </c>
      <c r="M583" s="1">
        <v>-4.90639400482178</v>
      </c>
      <c r="N583" s="1">
        <v>-4.9698553085327202</v>
      </c>
      <c r="O583" s="1">
        <v>-4.9739336967468297</v>
      </c>
      <c r="P583" s="1">
        <v>-4.8879079818725604</v>
      </c>
      <c r="Q583" s="1">
        <v>-4.8603925704956099</v>
      </c>
      <c r="R583" s="1">
        <v>-4.9920139312744096</v>
      </c>
      <c r="S583" s="1">
        <v>-4.93481492996216</v>
      </c>
      <c r="T583" s="1">
        <v>-4.9784030914306596</v>
      </c>
      <c r="U583" s="1">
        <v>-5.0219969749450701</v>
      </c>
      <c r="V583" s="1">
        <v>-4.9735150337219203</v>
      </c>
      <c r="W583" s="1">
        <v>-4.9583768844604501</v>
      </c>
      <c r="X583" s="1">
        <v>-4.9626817703247097</v>
      </c>
      <c r="Y583" s="1">
        <v>-4.9520001411437997</v>
      </c>
      <c r="Z583" s="1">
        <v>-4.9313025474548304</v>
      </c>
      <c r="AA583" s="1">
        <v>-4.9790887832641602</v>
      </c>
      <c r="AB583" s="1">
        <v>-5.0050749778747603</v>
      </c>
      <c r="AC583" s="1">
        <v>-4.98346042633057</v>
      </c>
      <c r="AD583" s="1">
        <v>-4.94659423828125</v>
      </c>
      <c r="AE583" s="1">
        <v>-4.9615554809570304</v>
      </c>
      <c r="AF583" s="1">
        <v>-4.9248681068420401</v>
      </c>
      <c r="AG583" s="1">
        <v>-4.9484219551086399</v>
      </c>
      <c r="AH583" s="1">
        <v>-4.9390316009521502</v>
      </c>
      <c r="AI583" s="1">
        <v>-3.7735862731933598</v>
      </c>
      <c r="AJ583" s="1">
        <v>-3.3031389713287398</v>
      </c>
      <c r="AK583" s="1">
        <v>-3.9655241966247599</v>
      </c>
      <c r="AL583" s="1">
        <v>-3.81345462799072</v>
      </c>
      <c r="AM583" s="1">
        <v>-3.3631396293640101</v>
      </c>
      <c r="AN583" s="1">
        <v>-3.1140308380127002</v>
      </c>
      <c r="AO583" s="1">
        <v>-3.8788070678710902</v>
      </c>
      <c r="AP583" s="1">
        <v>-3.5972583293914799</v>
      </c>
      <c r="AQ583" s="1">
        <v>-4.3302583694457999</v>
      </c>
      <c r="AR583" s="1">
        <v>-4.0239439010620099</v>
      </c>
      <c r="AS583" s="1">
        <v>-4.4280591011047399</v>
      </c>
      <c r="AT583" s="1">
        <v>-4.3741269111633301</v>
      </c>
      <c r="AU583" s="1">
        <v>-3.5687732696533199</v>
      </c>
      <c r="AV583" s="1">
        <v>-3.2254383563995401</v>
      </c>
      <c r="AW583" s="1">
        <v>-3.6781654357910201</v>
      </c>
      <c r="AX583" s="1">
        <v>-3.4335823059082</v>
      </c>
      <c r="AY583" s="1">
        <v>-4.9550900459289604</v>
      </c>
      <c r="AZ583" s="1">
        <v>-4.9305791854858398</v>
      </c>
      <c r="BA583" s="1">
        <v>-4.9919800758361799</v>
      </c>
      <c r="BB583" s="1">
        <v>-4.8818864822387704</v>
      </c>
      <c r="BC583" s="1">
        <v>-4.9908380508422896</v>
      </c>
      <c r="BD583" s="1">
        <v>-4.9789109230041504</v>
      </c>
      <c r="BE583" s="1">
        <v>-4.9620065689086896</v>
      </c>
      <c r="BF583" s="1">
        <v>-4.9633269309997603</v>
      </c>
      <c r="BG583" s="1">
        <v>-4.98520851135254</v>
      </c>
      <c r="BH583" s="1">
        <v>-5.0048546791076696</v>
      </c>
      <c r="BI583" s="1">
        <v>-4.9990286827087402</v>
      </c>
      <c r="BJ583" s="1">
        <v>-4.9579520225524902</v>
      </c>
      <c r="BK583" s="1">
        <v>-5.0075273513793901</v>
      </c>
      <c r="BL583" s="1">
        <v>-4.9768714904785201</v>
      </c>
      <c r="BM583" s="1">
        <v>-5.0002675056457502</v>
      </c>
      <c r="BN583" s="1">
        <v>-4.9529881477356001</v>
      </c>
    </row>
    <row r="584" spans="1:66" x14ac:dyDescent="0.2">
      <c r="A584" s="1" t="s">
        <v>880</v>
      </c>
      <c r="B584" s="1" t="s">
        <v>1244</v>
      </c>
      <c r="C584" s="1">
        <v>-4.9531707763671902</v>
      </c>
      <c r="D584" s="1">
        <v>-4.9822330474853498</v>
      </c>
      <c r="E584" s="1">
        <v>-4.8923487663268999</v>
      </c>
      <c r="F584" s="1">
        <v>-4.9511380195617702</v>
      </c>
      <c r="G584" s="1">
        <v>-4.8791093826293901</v>
      </c>
      <c r="H584" s="1">
        <v>-4.91939353942871</v>
      </c>
      <c r="I584" s="1">
        <v>-4.8826227188110396</v>
      </c>
      <c r="J584" s="1">
        <v>-4.92844915390015</v>
      </c>
      <c r="K584" s="1">
        <v>-4.9722595214843803</v>
      </c>
      <c r="L584" s="1">
        <v>-4.9690628051757804</v>
      </c>
      <c r="M584" s="1">
        <v>-4.9611740112304696</v>
      </c>
      <c r="N584" s="1">
        <v>-4.9929080009460503</v>
      </c>
      <c r="O584" s="1">
        <v>-4.9871273040771502</v>
      </c>
      <c r="P584" s="1">
        <v>-4.9590330123901403</v>
      </c>
      <c r="Q584" s="1">
        <v>-4.95884037017822</v>
      </c>
      <c r="R584" s="1">
        <v>-4.9593644142150897</v>
      </c>
      <c r="S584" s="1">
        <v>-4.95341300964356</v>
      </c>
      <c r="T584" s="1">
        <v>-4.9640831947326696</v>
      </c>
      <c r="U584" s="1">
        <v>-4.9677324295043901</v>
      </c>
      <c r="V584" s="1">
        <v>-4.93859910964966</v>
      </c>
      <c r="W584" s="1">
        <v>-4.98282766342163</v>
      </c>
      <c r="X584" s="1">
        <v>-4.9475989341735804</v>
      </c>
      <c r="Y584" s="1">
        <v>-4.9363598823547399</v>
      </c>
      <c r="Z584" s="1">
        <v>-4.9398136138915998</v>
      </c>
      <c r="AA584" s="1">
        <v>-4.9802942276001003</v>
      </c>
      <c r="AB584" s="1">
        <v>-4.9286551475524902</v>
      </c>
      <c r="AC584" s="1">
        <v>-4.9982643127441397</v>
      </c>
      <c r="AD584" s="1">
        <v>-4.9537377357482901</v>
      </c>
      <c r="AE584" s="1">
        <v>-4.9372363090515101</v>
      </c>
      <c r="AF584" s="1">
        <v>-4.9281773567199698</v>
      </c>
      <c r="AG584" s="1">
        <v>-4.9618034362793004</v>
      </c>
      <c r="AH584" s="1">
        <v>-4.9448771476745597</v>
      </c>
      <c r="AI584" s="1">
        <v>-4.42317914962769</v>
      </c>
      <c r="AJ584" s="1">
        <v>-4.1850342750549299</v>
      </c>
      <c r="AK584" s="1">
        <v>-4.5191903114318901</v>
      </c>
      <c r="AL584" s="1">
        <v>-4.1993360519409197</v>
      </c>
      <c r="AM584" s="1">
        <v>-3.6434373855590798</v>
      </c>
      <c r="AN584" s="1">
        <v>-3.5022947788238499</v>
      </c>
      <c r="AO584" s="1">
        <v>-3.9510769844055198</v>
      </c>
      <c r="AP584" s="1">
        <v>-3.70720362663269</v>
      </c>
      <c r="AQ584" s="1">
        <v>-4.6860651969909703</v>
      </c>
      <c r="AR584" s="1">
        <v>-4.6078391075134304</v>
      </c>
      <c r="AS584" s="1">
        <v>-4.7635612487793004</v>
      </c>
      <c r="AT584" s="1">
        <v>-4.67678022384644</v>
      </c>
      <c r="AU584" s="1">
        <v>-4.2405748367309597</v>
      </c>
      <c r="AV584" s="1">
        <v>-4.1291589736938503</v>
      </c>
      <c r="AW584" s="1">
        <v>-4.2808556556701696</v>
      </c>
      <c r="AX584" s="1">
        <v>-4.0957994461059597</v>
      </c>
      <c r="AY584" s="1">
        <v>-4.9497652053832999</v>
      </c>
      <c r="AZ584" s="1">
        <v>-4.9823083877563503</v>
      </c>
      <c r="BA584" s="1">
        <v>-4.9555401802062997</v>
      </c>
      <c r="BB584" s="1">
        <v>-4.9811573028564498</v>
      </c>
      <c r="BC584" s="1">
        <v>-4.9347791671752903</v>
      </c>
      <c r="BD584" s="1">
        <v>-4.9367651939392099</v>
      </c>
      <c r="BE584" s="1">
        <v>-4.9037547111511204</v>
      </c>
      <c r="BF584" s="1">
        <v>-4.9528622627258301</v>
      </c>
      <c r="BG584" s="1">
        <v>-4.9584822654724103</v>
      </c>
      <c r="BH584" s="1">
        <v>-4.9708919525146502</v>
      </c>
      <c r="BI584" s="1">
        <v>-4.9700059890747097</v>
      </c>
      <c r="BJ584" s="1">
        <v>-4.9483327865600604</v>
      </c>
      <c r="BK584" s="1">
        <v>-4.9528865814209002</v>
      </c>
      <c r="BL584" s="1">
        <v>-4.9531273841857901</v>
      </c>
      <c r="BM584" s="1">
        <v>-4.9572291374206499</v>
      </c>
      <c r="BN584" s="1">
        <v>-4.9610738754272496</v>
      </c>
    </row>
    <row r="585" spans="1:66" x14ac:dyDescent="0.2">
      <c r="A585" s="1" t="s">
        <v>881</v>
      </c>
      <c r="B585" s="1" t="s">
        <v>1244</v>
      </c>
      <c r="C585" s="1">
        <v>-4.9472017288207999</v>
      </c>
      <c r="D585" s="1">
        <v>-5.0598773956298801</v>
      </c>
      <c r="E585" s="1">
        <v>-4.9508838653564498</v>
      </c>
      <c r="F585" s="1">
        <v>-5.0245485305786097</v>
      </c>
      <c r="G585" s="1">
        <v>-4.8743796348571804</v>
      </c>
      <c r="H585" s="1">
        <v>-4.9954934120178196</v>
      </c>
      <c r="I585" s="1">
        <v>-4.8804197311401403</v>
      </c>
      <c r="J585" s="1">
        <v>-5.0043001174926802</v>
      </c>
      <c r="K585" s="1">
        <v>-4.9964675903320304</v>
      </c>
      <c r="L585" s="1">
        <v>-4.9839515686035201</v>
      </c>
      <c r="M585" s="1">
        <v>-5.0176587104797399</v>
      </c>
      <c r="N585" s="1">
        <v>-4.9933547973632804</v>
      </c>
      <c r="O585" s="1">
        <v>-5.0889768600463903</v>
      </c>
      <c r="P585" s="1">
        <v>-5.0167207717895499</v>
      </c>
      <c r="Q585" s="1">
        <v>-4.9910736083984402</v>
      </c>
      <c r="R585" s="1">
        <v>-5.0001692771911603</v>
      </c>
      <c r="S585" s="1">
        <v>-4.9681358337402299</v>
      </c>
      <c r="T585" s="1">
        <v>-5.0021305084228498</v>
      </c>
      <c r="U585" s="1">
        <v>-5.0319876670837402</v>
      </c>
      <c r="V585" s="1">
        <v>-5.0132942199706996</v>
      </c>
      <c r="W585" s="1">
        <v>-5.0370149612426802</v>
      </c>
      <c r="X585" s="1">
        <v>-5.0228857994079599</v>
      </c>
      <c r="Y585" s="1">
        <v>-5.0109519958496103</v>
      </c>
      <c r="Z585" s="1">
        <v>-5.0087862014770499</v>
      </c>
      <c r="AA585" s="1">
        <v>-5.0211133956909197</v>
      </c>
      <c r="AB585" s="1">
        <v>-5.0272583961486799</v>
      </c>
      <c r="AC585" s="1">
        <v>-5.0142197608947798</v>
      </c>
      <c r="AD585" s="1">
        <v>-5.0147814750671396</v>
      </c>
      <c r="AE585" s="1">
        <v>-4.9888682365417498</v>
      </c>
      <c r="AF585" s="1">
        <v>-4.9895753860473597</v>
      </c>
      <c r="AG585" s="1">
        <v>-5.0050768852233896</v>
      </c>
      <c r="AH585" s="1">
        <v>-4.9904952049255398</v>
      </c>
      <c r="AI585" s="1">
        <v>-3.5323529243469198</v>
      </c>
      <c r="AJ585" s="1">
        <v>-3.4579508304595898</v>
      </c>
      <c r="AK585" s="1">
        <v>-3.8888847827911399</v>
      </c>
      <c r="AL585" s="1">
        <v>-3.4365897178649898</v>
      </c>
      <c r="AM585" s="1">
        <v>-2.5954504013061501</v>
      </c>
      <c r="AN585" s="1">
        <v>-2.6637723445892298</v>
      </c>
      <c r="AO585" s="1">
        <v>-3.3007874488830602</v>
      </c>
      <c r="AP585" s="1">
        <v>-2.78017973899841</v>
      </c>
      <c r="AQ585" s="1">
        <v>-4.3314332962036097</v>
      </c>
      <c r="AR585" s="1">
        <v>-4.3508062362670898</v>
      </c>
      <c r="AS585" s="1">
        <v>-4.6389851570129403</v>
      </c>
      <c r="AT585" s="1">
        <v>-4.3420100212097203</v>
      </c>
      <c r="AU585" s="1">
        <v>-3.5762743949890101</v>
      </c>
      <c r="AV585" s="1">
        <v>-3.4515426158904998</v>
      </c>
      <c r="AW585" s="1">
        <v>-3.6905033588409402</v>
      </c>
      <c r="AX585" s="1">
        <v>-3.2173337936401398</v>
      </c>
      <c r="AY585" s="1">
        <v>-5.0165429115295401</v>
      </c>
      <c r="AZ585" s="1">
        <v>-4.9760599136352504</v>
      </c>
      <c r="BA585" s="1">
        <v>-5.0338778495788601</v>
      </c>
      <c r="BB585" s="1">
        <v>-4.8719654083251998</v>
      </c>
      <c r="BC585" s="1">
        <v>-4.9801435470581099</v>
      </c>
      <c r="BD585" s="1">
        <v>-4.9878182411193901</v>
      </c>
      <c r="BE585" s="1">
        <v>-4.9507951736450204</v>
      </c>
      <c r="BF585" s="1">
        <v>-5.0063571929931596</v>
      </c>
      <c r="BG585" s="1">
        <v>-4.9906673431396502</v>
      </c>
      <c r="BH585" s="1">
        <v>-5.04547023773193</v>
      </c>
      <c r="BI585" s="1">
        <v>-5.0076937675476101</v>
      </c>
      <c r="BJ585" s="1">
        <v>-5.0200977325439498</v>
      </c>
      <c r="BK585" s="1">
        <v>-4.9922518730163601</v>
      </c>
      <c r="BL585" s="1">
        <v>-5.0155096054077202</v>
      </c>
      <c r="BM585" s="1">
        <v>-5.0478878021240199</v>
      </c>
      <c r="BN585" s="1">
        <v>-5.0274634361267099</v>
      </c>
    </row>
    <row r="586" spans="1:66" x14ac:dyDescent="0.2">
      <c r="A586" s="1" t="s">
        <v>882</v>
      </c>
      <c r="B586" s="1" t="s">
        <v>1244</v>
      </c>
      <c r="C586" s="1">
        <v>-4.9203772544860804</v>
      </c>
      <c r="D586" s="1">
        <v>-4.9768533706665004</v>
      </c>
      <c r="E586" s="1">
        <v>-4.9171886444091797</v>
      </c>
      <c r="F586" s="1">
        <v>-4.9844989776611301</v>
      </c>
      <c r="G586" s="1">
        <v>-4.8515963554382298</v>
      </c>
      <c r="H586" s="1">
        <v>-4.93066358566284</v>
      </c>
      <c r="I586" s="1">
        <v>-4.9008350372314498</v>
      </c>
      <c r="J586" s="1">
        <v>-4.9509143829345703</v>
      </c>
      <c r="K586" s="1">
        <v>-5.0572633743286097</v>
      </c>
      <c r="L586" s="1">
        <v>-5.01019287109375</v>
      </c>
      <c r="M586" s="1">
        <v>-5.0185561180114799</v>
      </c>
      <c r="N586" s="1">
        <v>-5.0062370300293004</v>
      </c>
      <c r="O586" s="1">
        <v>-4.9822411537170401</v>
      </c>
      <c r="P586" s="1">
        <v>-4.96337890625</v>
      </c>
      <c r="Q586" s="1">
        <v>-4.9100089073181197</v>
      </c>
      <c r="R586" s="1">
        <v>-4.9769654273986799</v>
      </c>
      <c r="S586" s="1">
        <v>-4.9403052330017099</v>
      </c>
      <c r="T586" s="1">
        <v>-4.9950914382934597</v>
      </c>
      <c r="U586" s="1">
        <v>-4.9846382141113299</v>
      </c>
      <c r="V586" s="1">
        <v>-4.9644579887390101</v>
      </c>
      <c r="W586" s="1">
        <v>-4.9737024307251003</v>
      </c>
      <c r="X586" s="1">
        <v>-4.96830081939697</v>
      </c>
      <c r="Y586" s="1">
        <v>-4.9739189147949201</v>
      </c>
      <c r="Z586" s="1">
        <v>-4.9539051055908203</v>
      </c>
      <c r="AA586" s="1">
        <v>-5.0241465568542498</v>
      </c>
      <c r="AB586" s="1">
        <v>-4.9860148429870597</v>
      </c>
      <c r="AC586" s="1">
        <v>-5.0108513832092303</v>
      </c>
      <c r="AD586" s="1">
        <v>-4.97422599792481</v>
      </c>
      <c r="AE586" s="1">
        <v>-4.9643516540527299</v>
      </c>
      <c r="AF586" s="1">
        <v>-4.9369935989379901</v>
      </c>
      <c r="AG586" s="1">
        <v>-4.9854483604431197</v>
      </c>
      <c r="AH586" s="1">
        <v>-4.9533958435058603</v>
      </c>
      <c r="AI586" s="1">
        <v>-4.02117967605591</v>
      </c>
      <c r="AJ586" s="1">
        <v>-3.6695024967193599</v>
      </c>
      <c r="AK586" s="1">
        <v>-4.21150922775269</v>
      </c>
      <c r="AL586" s="1">
        <v>-3.9004366397857702</v>
      </c>
      <c r="AM586" s="1">
        <v>-3.1354782581329301</v>
      </c>
      <c r="AN586" s="1">
        <v>-2.9649491310119598</v>
      </c>
      <c r="AO586" s="1">
        <v>-3.68463182449341</v>
      </c>
      <c r="AP586" s="1">
        <v>-3.3155860900878902</v>
      </c>
      <c r="AQ586" s="1">
        <v>-4.3673419952392596</v>
      </c>
      <c r="AR586" s="1">
        <v>-4.2424869537353498</v>
      </c>
      <c r="AS586" s="1">
        <v>-4.5944280624389702</v>
      </c>
      <c r="AT586" s="1">
        <v>-4.40867424011231</v>
      </c>
      <c r="AU586" s="1">
        <v>-3.7184872627258301</v>
      </c>
      <c r="AV586" s="1">
        <v>-3.4732708930969198</v>
      </c>
      <c r="AW586" s="1">
        <v>-3.8622181415557901</v>
      </c>
      <c r="AX586" s="1">
        <v>-3.5376625061035201</v>
      </c>
      <c r="AY586" s="1">
        <v>-4.9391226768493697</v>
      </c>
      <c r="AZ586" s="1">
        <v>-4.9781966209411603</v>
      </c>
      <c r="BA586" s="1">
        <v>-4.99821281433106</v>
      </c>
      <c r="BB586" s="1">
        <v>-4.9025497436523402</v>
      </c>
      <c r="BC586" s="1">
        <v>-4.9790377616882298</v>
      </c>
      <c r="BD586" s="1">
        <v>-4.9603919982910201</v>
      </c>
      <c r="BE586" s="1">
        <v>-4.9226269721984899</v>
      </c>
      <c r="BF586" s="1">
        <v>-4.9404034614562997</v>
      </c>
      <c r="BG586" s="1">
        <v>-4.9832868576049796</v>
      </c>
      <c r="BH586" s="1">
        <v>-5.0008249282836896</v>
      </c>
      <c r="BI586" s="1">
        <v>-5.0160293579101598</v>
      </c>
      <c r="BJ586" s="1">
        <v>-4.9715151786804199</v>
      </c>
      <c r="BK586" s="1">
        <v>-4.9906058311462402</v>
      </c>
      <c r="BL586" s="1">
        <v>-4.9714627265930202</v>
      </c>
      <c r="BM586" s="1">
        <v>-5.0139884948730504</v>
      </c>
      <c r="BN586" s="1">
        <v>-4.9782142639160201</v>
      </c>
    </row>
    <row r="587" spans="1:66" x14ac:dyDescent="0.2">
      <c r="A587" s="1" t="s">
        <v>883</v>
      </c>
      <c r="B587" s="1" t="s">
        <v>1244</v>
      </c>
      <c r="C587" s="1">
        <v>-4.9655528068542498</v>
      </c>
      <c r="D587" s="1">
        <v>-4.9761881828308097</v>
      </c>
      <c r="E587" s="1">
        <v>-4.9257369041442898</v>
      </c>
      <c r="F587" s="1">
        <v>-4.9769840240478498</v>
      </c>
      <c r="G587" s="1">
        <v>-4.8867282867431596</v>
      </c>
      <c r="H587" s="1">
        <v>-4.9971494674682599</v>
      </c>
      <c r="I587" s="1">
        <v>-4.9679398536682102</v>
      </c>
      <c r="J587" s="1">
        <v>-4.9594063758850098</v>
      </c>
      <c r="K587" s="1">
        <v>-4.9849672317504901</v>
      </c>
      <c r="L587" s="1">
        <v>-4.9923167228698704</v>
      </c>
      <c r="M587" s="1">
        <v>-5.0054454803466797</v>
      </c>
      <c r="N587" s="1">
        <v>-4.99411916732788</v>
      </c>
      <c r="O587" s="1">
        <v>-4.9781632423400897</v>
      </c>
      <c r="P587" s="1">
        <v>-4.9261355400085503</v>
      </c>
      <c r="Q587" s="1">
        <v>-4.9275331497192401</v>
      </c>
      <c r="R587" s="1">
        <v>-4.9363651275634801</v>
      </c>
      <c r="S587" s="1">
        <v>-4.98185062408447</v>
      </c>
      <c r="T587" s="1">
        <v>-5.0022282600402797</v>
      </c>
      <c r="U587" s="1">
        <v>-4.9974813461303702</v>
      </c>
      <c r="V587" s="1">
        <v>-4.9713592529296902</v>
      </c>
      <c r="W587" s="1">
        <v>-4.9902939796447798</v>
      </c>
      <c r="X587" s="1">
        <v>-4.9798078536987296</v>
      </c>
      <c r="Y587" s="1">
        <v>-4.9735398292541504</v>
      </c>
      <c r="Z587" s="1">
        <v>-4.9767255783081099</v>
      </c>
      <c r="AA587" s="1">
        <v>-5.0151538848876998</v>
      </c>
      <c r="AB587" s="1">
        <v>-4.9859519004821804</v>
      </c>
      <c r="AC587" s="1">
        <v>-5.0127768516540501</v>
      </c>
      <c r="AD587" s="1">
        <v>-4.96173000335693</v>
      </c>
      <c r="AE587" s="1">
        <v>-4.9532895088195801</v>
      </c>
      <c r="AF587" s="1">
        <v>-4.9557337760925302</v>
      </c>
      <c r="AG587" s="1">
        <v>-5.01741647720337</v>
      </c>
      <c r="AH587" s="1">
        <v>-4.9466252326965297</v>
      </c>
      <c r="AI587" s="1">
        <v>-4.1336836814880398</v>
      </c>
      <c r="AJ587" s="1">
        <v>-3.8751530647277801</v>
      </c>
      <c r="AK587" s="1">
        <v>-4.4145216941833496</v>
      </c>
      <c r="AL587" s="1">
        <v>-3.99916338920593</v>
      </c>
      <c r="AM587" s="1">
        <v>-3.34499931335449</v>
      </c>
      <c r="AN587" s="1">
        <v>-3.1778984069824201</v>
      </c>
      <c r="AO587" s="1">
        <v>-3.9326202869415301</v>
      </c>
      <c r="AP587" s="1">
        <v>-3.4479212760925302</v>
      </c>
      <c r="AQ587" s="1">
        <v>-4.6041803359985396</v>
      </c>
      <c r="AR587" s="1">
        <v>-4.4497866630554199</v>
      </c>
      <c r="AS587" s="1">
        <v>-4.78668212890625</v>
      </c>
      <c r="AT587" s="1">
        <v>-4.6043019294738796</v>
      </c>
      <c r="AU587" s="1">
        <v>-3.7888877391815199</v>
      </c>
      <c r="AV587" s="1">
        <v>-3.6444368362426798</v>
      </c>
      <c r="AW587" s="1">
        <v>-4.0393977165222203</v>
      </c>
      <c r="AX587" s="1">
        <v>-3.59815549850464</v>
      </c>
      <c r="AY587" s="1">
        <v>-4.9636673927307102</v>
      </c>
      <c r="AZ587" s="1">
        <v>-4.9802703857421902</v>
      </c>
      <c r="BA587" s="1">
        <v>-4.9935960769653303</v>
      </c>
      <c r="BB587" s="1">
        <v>-4.93852043151856</v>
      </c>
      <c r="BC587" s="1">
        <v>-4.9599914550781303</v>
      </c>
      <c r="BD587" s="1">
        <v>-4.9707579612731898</v>
      </c>
      <c r="BE587" s="1">
        <v>-4.9711775779724103</v>
      </c>
      <c r="BF587" s="1">
        <v>-4.9743061065673801</v>
      </c>
      <c r="BG587" s="1">
        <v>-4.9919066429138201</v>
      </c>
      <c r="BH587" s="1">
        <v>-4.9894323348998997</v>
      </c>
      <c r="BI587" s="1">
        <v>-5.0022916793823198</v>
      </c>
      <c r="BJ587" s="1">
        <v>-4.9552421569824201</v>
      </c>
      <c r="BK587" s="1">
        <v>-4.9684290885925302</v>
      </c>
      <c r="BL587" s="1">
        <v>-4.9731345176696804</v>
      </c>
      <c r="BM587" s="1">
        <v>-4.9894104003906303</v>
      </c>
      <c r="BN587" s="1">
        <v>-4.9823622703552299</v>
      </c>
    </row>
    <row r="588" spans="1:66" x14ac:dyDescent="0.2">
      <c r="A588" s="1" t="s">
        <v>884</v>
      </c>
      <c r="B588" s="1" t="s">
        <v>1244</v>
      </c>
      <c r="C588" s="1">
        <v>-4.9207897186279297</v>
      </c>
      <c r="D588" s="1">
        <v>-4.9665179252624503</v>
      </c>
      <c r="E588" s="1">
        <v>-4.9602689743042001</v>
      </c>
      <c r="F588" s="1">
        <v>-5.01759910583496</v>
      </c>
      <c r="G588" s="1">
        <v>-4.8510704040527299</v>
      </c>
      <c r="H588" s="1">
        <v>-4.9309415817260698</v>
      </c>
      <c r="I588" s="1">
        <v>-4.9174757003784197</v>
      </c>
      <c r="J588" s="1">
        <v>-4.9858474731445304</v>
      </c>
      <c r="K588" s="1">
        <v>-5.0828080177307102</v>
      </c>
      <c r="L588" s="1">
        <v>-4.9993271827697798</v>
      </c>
      <c r="M588" s="1">
        <v>-4.9814095497131401</v>
      </c>
      <c r="N588" s="1">
        <v>-5.01702785491943</v>
      </c>
      <c r="O588" s="1">
        <v>-4.9978923797607404</v>
      </c>
      <c r="P588" s="1">
        <v>-4.9627623558044398</v>
      </c>
      <c r="Q588" s="1">
        <v>-4.9284682273864799</v>
      </c>
      <c r="R588" s="1">
        <v>-4.9800748825073198</v>
      </c>
      <c r="S588" s="1">
        <v>-4.9352273941040004</v>
      </c>
      <c r="T588" s="1">
        <v>-4.9932279586792001</v>
      </c>
      <c r="U588" s="1">
        <v>-5.0116982460021999</v>
      </c>
      <c r="V588" s="1">
        <v>-5.00775194168091</v>
      </c>
      <c r="W588" s="1">
        <v>-4.9851641654968297</v>
      </c>
      <c r="X588" s="1">
        <v>-4.9838838577270499</v>
      </c>
      <c r="Y588" s="1">
        <v>-5.0081653594970703</v>
      </c>
      <c r="Z588" s="1">
        <v>-4.9625487327575701</v>
      </c>
      <c r="AA588" s="1">
        <v>-5.0319700241088903</v>
      </c>
      <c r="AB588" s="1">
        <v>-5.0211491584777797</v>
      </c>
      <c r="AC588" s="1">
        <v>-5.01737356185913</v>
      </c>
      <c r="AD588" s="1">
        <v>-4.9523940086364799</v>
      </c>
      <c r="AE588" s="1">
        <v>-4.9761056900024396</v>
      </c>
      <c r="AF588" s="1">
        <v>-4.9371013641357404</v>
      </c>
      <c r="AG588" s="1">
        <v>-4.98620653152466</v>
      </c>
      <c r="AH588" s="1">
        <v>-4.9651241302490199</v>
      </c>
      <c r="AI588" s="1">
        <v>-3.6789216995239298</v>
      </c>
      <c r="AJ588" s="1">
        <v>-3.2797362804412802</v>
      </c>
      <c r="AK588" s="1">
        <v>-4.0220050811767596</v>
      </c>
      <c r="AL588" s="1">
        <v>-3.61313104629517</v>
      </c>
      <c r="AM588" s="1">
        <v>-2.8914318084716801</v>
      </c>
      <c r="AN588" s="1">
        <v>-2.75034379959106</v>
      </c>
      <c r="AO588" s="1">
        <v>-3.66004490852356</v>
      </c>
      <c r="AP588" s="1">
        <v>-3.1523489952087398</v>
      </c>
      <c r="AQ588" s="1">
        <v>-4.1833810806274396</v>
      </c>
      <c r="AR588" s="1">
        <v>-4.0417966842651403</v>
      </c>
      <c r="AS588" s="1">
        <v>-4.5034642219543501</v>
      </c>
      <c r="AT588" s="1">
        <v>-4.2812051773071298</v>
      </c>
      <c r="AU588" s="1">
        <v>-3.4458019733428999</v>
      </c>
      <c r="AV588" s="1">
        <v>-3.1211702823638898</v>
      </c>
      <c r="AW588" s="1">
        <v>-3.7118382453918501</v>
      </c>
      <c r="AX588" s="1">
        <v>-3.2388787269592298</v>
      </c>
      <c r="AY588" s="1">
        <v>-4.9667863845825204</v>
      </c>
      <c r="AZ588" s="1">
        <v>-4.9372916221618697</v>
      </c>
      <c r="BA588" s="1">
        <v>-5.0114617347717303</v>
      </c>
      <c r="BB588" s="1">
        <v>-4.81484174728394</v>
      </c>
      <c r="BC588" s="1">
        <v>-4.9984002113342303</v>
      </c>
      <c r="BD588" s="1">
        <v>-4.9643859863281303</v>
      </c>
      <c r="BE588" s="1">
        <v>-4.9366502761840803</v>
      </c>
      <c r="BF588" s="1">
        <v>-4.9462609291076696</v>
      </c>
      <c r="BG588" s="1">
        <v>-4.9962625503540004</v>
      </c>
      <c r="BH588" s="1">
        <v>-5.0383810997009304</v>
      </c>
      <c r="BI588" s="1">
        <v>-5.0453343391418501</v>
      </c>
      <c r="BJ588" s="1">
        <v>-4.9935383796691903</v>
      </c>
      <c r="BK588" s="1">
        <v>-5.0342779159545898</v>
      </c>
      <c r="BL588" s="1">
        <v>-4.9945697784423801</v>
      </c>
      <c r="BM588" s="1">
        <v>-5.0336937904357901</v>
      </c>
      <c r="BN588" s="1">
        <v>-4.9790377616882298</v>
      </c>
    </row>
    <row r="589" spans="1:66" x14ac:dyDescent="0.2">
      <c r="A589" s="1" t="s">
        <v>885</v>
      </c>
      <c r="B589" s="1" t="s">
        <v>1244</v>
      </c>
      <c r="C589" s="1">
        <v>-4.9172883033752397</v>
      </c>
      <c r="D589" s="1">
        <v>-4.9752283096313503</v>
      </c>
      <c r="E589" s="1">
        <v>-4.9535813331604004</v>
      </c>
      <c r="F589" s="1">
        <v>-5.0267996788024902</v>
      </c>
      <c r="G589" s="1">
        <v>-4.8609466552734402</v>
      </c>
      <c r="H589" s="1">
        <v>-4.9733047485351598</v>
      </c>
      <c r="I589" s="1">
        <v>-4.9035010337829599</v>
      </c>
      <c r="J589" s="1">
        <v>-5.0092868804931596</v>
      </c>
      <c r="K589" s="1">
        <v>-5.0458545684814498</v>
      </c>
      <c r="L589" s="1">
        <v>-4.9852848052978498</v>
      </c>
      <c r="M589" s="1">
        <v>-4.9814519882202202</v>
      </c>
      <c r="N589" s="1">
        <v>-4.9977068901062003</v>
      </c>
      <c r="O589" s="1">
        <v>-5.018798828125</v>
      </c>
      <c r="P589" s="1">
        <v>-4.9303212165832502</v>
      </c>
      <c r="Q589" s="1">
        <v>-4.8989219665527299</v>
      </c>
      <c r="R589" s="1">
        <v>-4.9866490364074698</v>
      </c>
      <c r="S589" s="1">
        <v>-4.9648370742797896</v>
      </c>
      <c r="T589" s="1">
        <v>-4.9972696304321298</v>
      </c>
      <c r="U589" s="1">
        <v>-5.0330429077148402</v>
      </c>
      <c r="V589" s="1">
        <v>-5.0175266265869096</v>
      </c>
      <c r="W589" s="1">
        <v>-4.9846501350402797</v>
      </c>
      <c r="X589" s="1">
        <v>-4.9907784461975098</v>
      </c>
      <c r="Y589" s="1">
        <v>-4.9953203201293901</v>
      </c>
      <c r="Z589" s="1">
        <v>-4.97979831695557</v>
      </c>
      <c r="AA589" s="1">
        <v>-5.0193667411804199</v>
      </c>
      <c r="AB589" s="1">
        <v>-5.0294570922851598</v>
      </c>
      <c r="AC589" s="1">
        <v>-5.0257124900817898</v>
      </c>
      <c r="AD589" s="1">
        <v>-4.9522042274475098</v>
      </c>
      <c r="AE589" s="1">
        <v>-4.98211622238159</v>
      </c>
      <c r="AF589" s="1">
        <v>-4.93196678161621</v>
      </c>
      <c r="AG589" s="1">
        <v>-4.9978737831115696</v>
      </c>
      <c r="AH589" s="1">
        <v>-4.9554762840270996</v>
      </c>
      <c r="AI589" s="1">
        <v>-3.6674971580505402</v>
      </c>
      <c r="AJ589" s="1">
        <v>-3.3416795730590798</v>
      </c>
      <c r="AK589" s="1">
        <v>-4.09928703308106</v>
      </c>
      <c r="AL589" s="1">
        <v>-3.7297797203064</v>
      </c>
      <c r="AM589" s="1">
        <v>-2.8628778457641602</v>
      </c>
      <c r="AN589" s="1">
        <v>-2.7297725677490199</v>
      </c>
      <c r="AO589" s="1">
        <v>-3.6578519344329798</v>
      </c>
      <c r="AP589" s="1">
        <v>-3.1602029800414999</v>
      </c>
      <c r="AQ589" s="1">
        <v>-4.38600873947144</v>
      </c>
      <c r="AR589" s="1">
        <v>-4.1633219718933097</v>
      </c>
      <c r="AS589" s="1">
        <v>-4.7006406784057599</v>
      </c>
      <c r="AT589" s="1">
        <v>-4.5258932113647496</v>
      </c>
      <c r="AU589" s="1">
        <v>-3.5545172691345202</v>
      </c>
      <c r="AV589" s="1">
        <v>-3.26566386222839</v>
      </c>
      <c r="AW589" s="1">
        <v>-3.7909898757934601</v>
      </c>
      <c r="AX589" s="1">
        <v>-3.3499693870544398</v>
      </c>
      <c r="AY589" s="1">
        <v>-4.9657864570617702</v>
      </c>
      <c r="AZ589" s="1">
        <v>-4.9309706687927299</v>
      </c>
      <c r="BA589" s="1">
        <v>-5.0216012001037598</v>
      </c>
      <c r="BB589" s="1">
        <v>-4.8165240287780797</v>
      </c>
      <c r="BC589" s="1">
        <v>-4.9798178672790501</v>
      </c>
      <c r="BD589" s="1">
        <v>-4.9853157997131401</v>
      </c>
      <c r="BE589" s="1">
        <v>-4.9457774162292498</v>
      </c>
      <c r="BF589" s="1">
        <v>-4.95491647720337</v>
      </c>
      <c r="BG589" s="1">
        <v>-4.9931797981262198</v>
      </c>
      <c r="BH589" s="1">
        <v>-5.0585279464721697</v>
      </c>
      <c r="BI589" s="1">
        <v>-5.0274891853332502</v>
      </c>
      <c r="BJ589" s="1">
        <v>-4.9815940856933603</v>
      </c>
      <c r="BK589" s="1">
        <v>-5.0074424743652299</v>
      </c>
      <c r="BL589" s="1">
        <v>-4.9908156394958496</v>
      </c>
      <c r="BM589" s="1">
        <v>-5.0237731933593803</v>
      </c>
      <c r="BN589" s="1">
        <v>-4.9836454391479501</v>
      </c>
    </row>
    <row r="590" spans="1:66" x14ac:dyDescent="0.2">
      <c r="A590" s="1" t="s">
        <v>886</v>
      </c>
      <c r="B590" s="1" t="s">
        <v>1244</v>
      </c>
      <c r="C590" s="1">
        <v>-4.9422101974487296</v>
      </c>
      <c r="D590" s="1">
        <v>-4.9295997619628897</v>
      </c>
      <c r="E590" s="1">
        <v>-4.9163699150085503</v>
      </c>
      <c r="F590" s="1">
        <v>-5.0064101219177299</v>
      </c>
      <c r="G590" s="1">
        <v>-4.88321876525879</v>
      </c>
      <c r="H590" s="1">
        <v>-4.9522933959960902</v>
      </c>
      <c r="I590" s="1">
        <v>-4.8829689025878897</v>
      </c>
      <c r="J590" s="1">
        <v>-4.9960770606994602</v>
      </c>
      <c r="K590" s="1">
        <v>-5.0227837562561</v>
      </c>
      <c r="L590" s="1">
        <v>-4.9984827041626003</v>
      </c>
      <c r="M590" s="1">
        <v>-5.01212453842163</v>
      </c>
      <c r="N590" s="1">
        <v>-4.9859132766723597</v>
      </c>
      <c r="O590" s="1">
        <v>-4.9822721481323198</v>
      </c>
      <c r="P590" s="1">
        <v>-4.9336500167846697</v>
      </c>
      <c r="Q590" s="1">
        <v>-4.8944969177246103</v>
      </c>
      <c r="R590" s="1">
        <v>-4.9748764038085902</v>
      </c>
      <c r="S590" s="1">
        <v>-4.9808721542358398</v>
      </c>
      <c r="T590" s="1">
        <v>-5.0184984207153303</v>
      </c>
      <c r="U590" s="1">
        <v>-4.9980368614196804</v>
      </c>
      <c r="V590" s="1">
        <v>-4.9964900016784703</v>
      </c>
      <c r="W590" s="1">
        <v>-4.9909706115722701</v>
      </c>
      <c r="X590" s="1">
        <v>-4.9880785942077601</v>
      </c>
      <c r="Y590" s="1">
        <v>-4.9755387306213397</v>
      </c>
      <c r="Z590" s="1">
        <v>-4.9673547744751003</v>
      </c>
      <c r="AA590" s="1">
        <v>-5.0076022148132298</v>
      </c>
      <c r="AB590" s="1">
        <v>-5.0003142356872603</v>
      </c>
      <c r="AC590" s="1">
        <v>-5.0259590148925799</v>
      </c>
      <c r="AD590" s="1">
        <v>-4.9584264755248997</v>
      </c>
      <c r="AE590" s="1">
        <v>-4.9642624855041504</v>
      </c>
      <c r="AF590" s="1">
        <v>-4.9222130775451696</v>
      </c>
      <c r="AG590" s="1">
        <v>-4.97759962081909</v>
      </c>
      <c r="AH590" s="1">
        <v>-4.92525339126587</v>
      </c>
      <c r="AI590" s="1">
        <v>-3.9402170181274401</v>
      </c>
      <c r="AJ590" s="1">
        <v>-3.5541806221008301</v>
      </c>
      <c r="AK590" s="1">
        <v>-4.2860946655273402</v>
      </c>
      <c r="AL590" s="1">
        <v>-4.0037283897399902</v>
      </c>
      <c r="AM590" s="1">
        <v>-3.2170791625976598</v>
      </c>
      <c r="AN590" s="1">
        <v>-2.9991421699523899</v>
      </c>
      <c r="AO590" s="1">
        <v>-3.8461155891418501</v>
      </c>
      <c r="AP590" s="1">
        <v>-3.5006270408630402</v>
      </c>
      <c r="AQ590" s="1">
        <v>-4.5808987617492702</v>
      </c>
      <c r="AR590" s="1">
        <v>-4.1906404495239302</v>
      </c>
      <c r="AS590" s="1">
        <v>-4.8412933349609402</v>
      </c>
      <c r="AT590" s="1">
        <v>-4.67645311355591</v>
      </c>
      <c r="AU590" s="1">
        <v>-3.7264943122863801</v>
      </c>
      <c r="AV590" s="1">
        <v>-3.3871734142303498</v>
      </c>
      <c r="AW590" s="1">
        <v>-3.9605057239532502</v>
      </c>
      <c r="AX590" s="1">
        <v>-3.5969505310058598</v>
      </c>
      <c r="AY590" s="1">
        <v>-4.9682922363281303</v>
      </c>
      <c r="AZ590" s="1">
        <v>-4.9144477844238299</v>
      </c>
      <c r="BA590" s="1">
        <v>-5.0083699226379403</v>
      </c>
      <c r="BB590" s="1">
        <v>-4.8378133773803702</v>
      </c>
      <c r="BC590" s="1">
        <v>-4.9946351051330602</v>
      </c>
      <c r="BD590" s="1">
        <v>-4.9820666313171396</v>
      </c>
      <c r="BE590" s="1">
        <v>-4.9586958885192898</v>
      </c>
      <c r="BF590" s="1">
        <v>-4.9478797912597701</v>
      </c>
      <c r="BG590" s="1">
        <v>-4.9948406219482404</v>
      </c>
      <c r="BH590" s="1">
        <v>-5.0511951446533203</v>
      </c>
      <c r="BI590" s="1">
        <v>-5.0185818672180202</v>
      </c>
      <c r="BJ590" s="1">
        <v>-4.9695887565612802</v>
      </c>
      <c r="BK590" s="1">
        <v>-5.0099468231201199</v>
      </c>
      <c r="BL590" s="1">
        <v>-4.9768948554992702</v>
      </c>
      <c r="BM590" s="1">
        <v>-5.0109319686889702</v>
      </c>
      <c r="BN590" s="1">
        <v>-4.97076320648193</v>
      </c>
    </row>
    <row r="591" spans="1:66" x14ac:dyDescent="0.2">
      <c r="A591" s="1" t="s">
        <v>887</v>
      </c>
      <c r="B591" s="1" t="s">
        <v>1244</v>
      </c>
      <c r="C591" s="1">
        <v>-5.0143098831176802</v>
      </c>
      <c r="D591" s="1">
        <v>-4.9673891067504901</v>
      </c>
      <c r="E591" s="1">
        <v>-5.0109581947326696</v>
      </c>
      <c r="F591" s="1">
        <v>-4.9948406219482404</v>
      </c>
      <c r="G591" s="1">
        <v>-4.9198112487793004</v>
      </c>
      <c r="H591" s="1">
        <v>-5.0176496505737296</v>
      </c>
      <c r="I591" s="1">
        <v>-4.9136991500854501</v>
      </c>
      <c r="J591" s="1">
        <v>-4.97226762771606</v>
      </c>
      <c r="K591" s="1">
        <v>-4.9795646667480504</v>
      </c>
      <c r="L591" s="1">
        <v>-4.9727630615234402</v>
      </c>
      <c r="M591" s="1">
        <v>-5.0408921241760298</v>
      </c>
      <c r="N591" s="1">
        <v>-4.9605965614318901</v>
      </c>
      <c r="O591" s="1">
        <v>-5.0158023834228498</v>
      </c>
      <c r="P591" s="1">
        <v>-4.9936108589172399</v>
      </c>
      <c r="Q591" s="1">
        <v>-4.9448494911193901</v>
      </c>
      <c r="R591" s="1">
        <v>-4.96913719177246</v>
      </c>
      <c r="S591" s="1">
        <v>-5.0128059387206996</v>
      </c>
      <c r="T591" s="1">
        <v>-5.0225191116332999</v>
      </c>
      <c r="U591" s="1">
        <v>-5.0002708435058603</v>
      </c>
      <c r="V591" s="1">
        <v>-5.0145263671875</v>
      </c>
      <c r="W591" s="1">
        <v>-4.9826140403747603</v>
      </c>
      <c r="X591" s="1">
        <v>-5.0232710838317898</v>
      </c>
      <c r="Y591" s="1">
        <v>-4.9845533370971697</v>
      </c>
      <c r="Z591" s="1">
        <v>-4.9878067970275897</v>
      </c>
      <c r="AA591" s="1">
        <v>-5.0122966766357404</v>
      </c>
      <c r="AB591" s="1">
        <v>-4.9522876739501998</v>
      </c>
      <c r="AC591" s="1">
        <v>-4.9975652694702202</v>
      </c>
      <c r="AD591" s="1">
        <v>-4.9624576568603498</v>
      </c>
      <c r="AE591" s="1">
        <v>-5.0124659538268999</v>
      </c>
      <c r="AF591" s="1">
        <v>-5.02400827407837</v>
      </c>
      <c r="AG591" s="1">
        <v>-5.01617527008057</v>
      </c>
      <c r="AH591" s="1">
        <v>-4.9910573959350604</v>
      </c>
      <c r="AI591" s="1">
        <v>-4.5732049942016602</v>
      </c>
      <c r="AJ591" s="1">
        <v>-4.49904584884644</v>
      </c>
      <c r="AK591" s="1">
        <v>-4.8253812789917001</v>
      </c>
      <c r="AL591" s="1">
        <v>-4.2658047676086399</v>
      </c>
      <c r="AM591" s="1">
        <v>-3.3266234397888201</v>
      </c>
      <c r="AN591" s="1">
        <v>-3.3338532447814901</v>
      </c>
      <c r="AO591" s="1">
        <v>-3.9491326808929399</v>
      </c>
      <c r="AP591" s="1">
        <v>-3.2707877159118701</v>
      </c>
      <c r="AQ591" s="1">
        <v>-4.9759006500244096</v>
      </c>
      <c r="AR591" s="1">
        <v>-4.7628531455993697</v>
      </c>
      <c r="AS591" s="1">
        <v>-5.1209630966186497</v>
      </c>
      <c r="AT591" s="1">
        <v>-4.9494786262512198</v>
      </c>
      <c r="AU591" s="1">
        <v>-4.0748271942138699</v>
      </c>
      <c r="AV591" s="1">
        <v>-3.9190742969512899</v>
      </c>
      <c r="AW591" s="1">
        <v>-4.4267868995666504</v>
      </c>
      <c r="AX591" s="1">
        <v>-3.76862716674805</v>
      </c>
      <c r="AY591" s="1">
        <v>-5.0371470451354998</v>
      </c>
      <c r="AZ591" s="1">
        <v>-5.0354137420654297</v>
      </c>
      <c r="BA591" s="1">
        <v>-5.0037741661071804</v>
      </c>
      <c r="BB591" s="1">
        <v>-4.9832077026367196</v>
      </c>
      <c r="BC591" s="1">
        <v>-5.02675533294678</v>
      </c>
      <c r="BD591" s="1">
        <v>-5.0107188224792498</v>
      </c>
      <c r="BE591" s="1">
        <v>-4.9800844192504901</v>
      </c>
      <c r="BF591" s="1">
        <v>-5.01053667068481</v>
      </c>
      <c r="BG591" s="1">
        <v>-5.0581698417663601</v>
      </c>
      <c r="BH591" s="1">
        <v>-5.04032230377197</v>
      </c>
      <c r="BI591" s="1">
        <v>-5.0274691581726101</v>
      </c>
      <c r="BJ591" s="1">
        <v>-4.9983325004577601</v>
      </c>
      <c r="BK591" s="1">
        <v>-5.0028529167175302</v>
      </c>
      <c r="BL591" s="1">
        <v>-4.9447121620178196</v>
      </c>
      <c r="BM591" s="1">
        <v>-5.0048756599426296</v>
      </c>
      <c r="BN591" s="1">
        <v>-5.01786136627197</v>
      </c>
    </row>
    <row r="592" spans="1:66" x14ac:dyDescent="0.2">
      <c r="A592" s="1" t="s">
        <v>888</v>
      </c>
      <c r="B592" s="1" t="s">
        <v>1244</v>
      </c>
      <c r="C592" s="1">
        <v>-4.9331574440002397</v>
      </c>
      <c r="D592" s="1">
        <v>-4.9559054374694798</v>
      </c>
      <c r="E592" s="1">
        <v>-4.8968348503112802</v>
      </c>
      <c r="F592" s="1">
        <v>-4.9889645576477104</v>
      </c>
      <c r="G592" s="1">
        <v>-4.8505187034606898</v>
      </c>
      <c r="H592" s="1">
        <v>-4.8970193862915004</v>
      </c>
      <c r="I592" s="1">
        <v>-4.7799305915832502</v>
      </c>
      <c r="J592" s="1">
        <v>-4.9523177146911603</v>
      </c>
      <c r="K592" s="1">
        <v>-4.9411344528198198</v>
      </c>
      <c r="L592" s="1">
        <v>-4.9818897247314498</v>
      </c>
      <c r="M592" s="1">
        <v>-4.9491753578186</v>
      </c>
      <c r="N592" s="1">
        <v>-4.9686555862426802</v>
      </c>
      <c r="O592" s="1">
        <v>-4.9921026229858398</v>
      </c>
      <c r="P592" s="1">
        <v>-4.9364204406738299</v>
      </c>
      <c r="Q592" s="1">
        <v>-4.9248819351196298</v>
      </c>
      <c r="R592" s="1">
        <v>-4.9318900108337402</v>
      </c>
      <c r="S592" s="1">
        <v>-4.9657840728759801</v>
      </c>
      <c r="T592" s="1">
        <v>-4.9822549819946298</v>
      </c>
      <c r="U592" s="1">
        <v>-4.9659786224365199</v>
      </c>
      <c r="V592" s="1">
        <v>-4.9674038887023899</v>
      </c>
      <c r="W592" s="1">
        <v>-4.9657502174377397</v>
      </c>
      <c r="X592" s="1">
        <v>-4.9687151908874503</v>
      </c>
      <c r="Y592" s="1">
        <v>-4.9501242637634304</v>
      </c>
      <c r="Z592" s="1">
        <v>-4.9454398155212402</v>
      </c>
      <c r="AA592" s="1">
        <v>-4.9607119560241699</v>
      </c>
      <c r="AB592" s="1">
        <v>-4.96687936782837</v>
      </c>
      <c r="AC592" s="1">
        <v>-4.9870796203613299</v>
      </c>
      <c r="AD592" s="1">
        <v>-4.9287829399108896</v>
      </c>
      <c r="AE592" s="1">
        <v>-4.9185285568237296</v>
      </c>
      <c r="AF592" s="1">
        <v>-4.9302029609680202</v>
      </c>
      <c r="AG592" s="1">
        <v>-4.9461860656738299</v>
      </c>
      <c r="AH592" s="1">
        <v>-4.92899465560913</v>
      </c>
      <c r="AI592" s="1">
        <v>-4.3678121566772496</v>
      </c>
      <c r="AJ592" s="1">
        <v>-4.1161413192748997</v>
      </c>
      <c r="AK592" s="1">
        <v>-4.5748653411865199</v>
      </c>
      <c r="AL592" s="1">
        <v>-4.32283639907837</v>
      </c>
      <c r="AM592" s="1">
        <v>-3.4691700935363801</v>
      </c>
      <c r="AN592" s="1">
        <v>-3.1973409652710001</v>
      </c>
      <c r="AO592" s="1">
        <v>-3.80605173110962</v>
      </c>
      <c r="AP592" s="1">
        <v>-3.53374099731445</v>
      </c>
      <c r="AQ592" s="1">
        <v>-4.7357015609741202</v>
      </c>
      <c r="AR592" s="1">
        <v>-4.5539507865905797</v>
      </c>
      <c r="AS592" s="1">
        <v>-4.7899360656738299</v>
      </c>
      <c r="AT592" s="1">
        <v>-4.7330121994018599</v>
      </c>
      <c r="AU592" s="1">
        <v>-4.3582339286804199</v>
      </c>
      <c r="AV592" s="1">
        <v>-4.1838855743408203</v>
      </c>
      <c r="AW592" s="1">
        <v>-4.38023138046265</v>
      </c>
      <c r="AX592" s="1">
        <v>-4.2576098442077601</v>
      </c>
      <c r="AY592" s="1">
        <v>-4.9530463218689</v>
      </c>
      <c r="AZ592" s="1">
        <v>-4.9929428100585902</v>
      </c>
      <c r="BA592" s="1">
        <v>-4.9691791534423801</v>
      </c>
      <c r="BB592" s="1">
        <v>-4.9710412025451696</v>
      </c>
      <c r="BC592" s="1">
        <v>-4.9179940223693901</v>
      </c>
      <c r="BD592" s="1">
        <v>-4.9474673271179199</v>
      </c>
      <c r="BE592" s="1">
        <v>-4.9105105400085503</v>
      </c>
      <c r="BF592" s="1">
        <v>-4.9276475906372097</v>
      </c>
      <c r="BG592" s="1">
        <v>-4.9505157470703098</v>
      </c>
      <c r="BH592" s="1">
        <v>-4.99700832366943</v>
      </c>
      <c r="BI592" s="1">
        <v>-4.9870967864990199</v>
      </c>
      <c r="BJ592" s="1">
        <v>-4.9500231742858896</v>
      </c>
      <c r="BK592" s="1">
        <v>-4.9646124839782697</v>
      </c>
      <c r="BL592" s="1">
        <v>-4.9626336097717303</v>
      </c>
      <c r="BM592" s="1">
        <v>-4.9981961250305202</v>
      </c>
      <c r="BN592" s="1">
        <v>-4.95375633239746</v>
      </c>
    </row>
    <row r="593" spans="1:66" x14ac:dyDescent="0.2">
      <c r="A593" s="1" t="s">
        <v>889</v>
      </c>
      <c r="B593" s="1" t="s">
        <v>1244</v>
      </c>
      <c r="C593" s="1">
        <v>-4.9996361732482901</v>
      </c>
      <c r="D593" s="1">
        <v>-4.9791998863220197</v>
      </c>
      <c r="E593" s="1">
        <v>-4.96008205413818</v>
      </c>
      <c r="F593" s="1">
        <v>-4.9899601936340297</v>
      </c>
      <c r="G593" s="1">
        <v>-4.8803296089172399</v>
      </c>
      <c r="H593" s="1">
        <v>-4.8473377227783203</v>
      </c>
      <c r="I593" s="1">
        <v>-4.5987591743469203</v>
      </c>
      <c r="J593" s="1">
        <v>-4.95284080505371</v>
      </c>
      <c r="K593" s="1">
        <v>-5.0152759552001998</v>
      </c>
      <c r="L593" s="1">
        <v>-5.0084314346313503</v>
      </c>
      <c r="M593" s="1">
        <v>-5.07232761383057</v>
      </c>
      <c r="N593" s="1">
        <v>-5.0138063430786097</v>
      </c>
      <c r="O593" s="1">
        <v>-5.0677752494812003</v>
      </c>
      <c r="P593" s="1">
        <v>-5.0217428207397496</v>
      </c>
      <c r="Q593" s="1">
        <v>-5.06337690353394</v>
      </c>
      <c r="R593" s="1">
        <v>-5.0199432373046902</v>
      </c>
      <c r="S593" s="1">
        <v>-4.9817314147949201</v>
      </c>
      <c r="T593" s="1">
        <v>-5.0056734085082999</v>
      </c>
      <c r="U593" s="1">
        <v>-5.0087313652038601</v>
      </c>
      <c r="V593" s="1">
        <v>-4.9668092727661097</v>
      </c>
      <c r="W593" s="1">
        <v>-5.0173082351684597</v>
      </c>
      <c r="X593" s="1">
        <v>-5.0203113555908203</v>
      </c>
      <c r="Y593" s="1">
        <v>-5.0070080757141104</v>
      </c>
      <c r="Z593" s="1">
        <v>-4.9927458763122603</v>
      </c>
      <c r="AA593" s="1">
        <v>-5.0127406120300302</v>
      </c>
      <c r="AB593" s="1">
        <v>-4.9767146110534703</v>
      </c>
      <c r="AC593" s="1">
        <v>-5.02327537536621</v>
      </c>
      <c r="AD593" s="1">
        <v>-4.9895544052123997</v>
      </c>
      <c r="AE593" s="1">
        <v>-5.0359826087951696</v>
      </c>
      <c r="AF593" s="1">
        <v>-5.0323395729064897</v>
      </c>
      <c r="AG593" s="1">
        <v>-5.0275897979736301</v>
      </c>
      <c r="AH593" s="1">
        <v>-5.01674509048462</v>
      </c>
      <c r="AI593" s="1">
        <v>-4.7715115547180202</v>
      </c>
      <c r="AJ593" s="1">
        <v>-4.8917374610900897</v>
      </c>
      <c r="AK593" s="1">
        <v>-4.5342764854431197</v>
      </c>
      <c r="AL593" s="1">
        <v>-4.3994908332824698</v>
      </c>
      <c r="AM593" s="1">
        <v>-3.4277267456054701</v>
      </c>
      <c r="AN593" s="1">
        <v>-3.2813911437988299</v>
      </c>
      <c r="AO593" s="1">
        <v>-3.2350988388061501</v>
      </c>
      <c r="AP593" s="1">
        <v>-2.9993486404418901</v>
      </c>
      <c r="AQ593" s="1">
        <v>-4.9216146469116202</v>
      </c>
      <c r="AR593" s="1">
        <v>-5.0161566734314</v>
      </c>
      <c r="AS593" s="1">
        <v>-4.8706212043762198</v>
      </c>
      <c r="AT593" s="1">
        <v>-4.8191165924072301</v>
      </c>
      <c r="AU593" s="1">
        <v>-4.8016076087951696</v>
      </c>
      <c r="AV593" s="1">
        <v>-4.80334424972534</v>
      </c>
      <c r="AW593" s="1">
        <v>-4.6391148567199698</v>
      </c>
      <c r="AX593" s="1">
        <v>-4.4918155670165998</v>
      </c>
      <c r="AY593" s="1">
        <v>-5.0185828208923304</v>
      </c>
      <c r="AZ593" s="1">
        <v>-4.9978327751159703</v>
      </c>
      <c r="BA593" s="1">
        <v>-5.0125041007995597</v>
      </c>
      <c r="BB593" s="1">
        <v>-5.0145397186279297</v>
      </c>
      <c r="BC593" s="1">
        <v>-5.0077610015869096</v>
      </c>
      <c r="BD593" s="1">
        <v>-4.98606157302856</v>
      </c>
      <c r="BE593" s="1">
        <v>-4.98299360275269</v>
      </c>
      <c r="BF593" s="1">
        <v>-4.9930005073547399</v>
      </c>
      <c r="BG593" s="1">
        <v>-4.9513230323791504</v>
      </c>
      <c r="BH593" s="1">
        <v>-5.0030565261840803</v>
      </c>
      <c r="BI593" s="1">
        <v>-5.0241508483886701</v>
      </c>
      <c r="BJ593" s="1">
        <v>-5.00817966461182</v>
      </c>
      <c r="BK593" s="1">
        <v>-5.0240955352783203</v>
      </c>
      <c r="BL593" s="1">
        <v>-4.9713559150695801</v>
      </c>
      <c r="BM593" s="1">
        <v>-4.9392685890197798</v>
      </c>
      <c r="BN593" s="1">
        <v>-5.0276455879211399</v>
      </c>
    </row>
    <row r="594" spans="1:66" x14ac:dyDescent="0.2">
      <c r="A594" s="1" t="s">
        <v>890</v>
      </c>
      <c r="B594" s="1" t="s">
        <v>1244</v>
      </c>
      <c r="C594" s="1">
        <v>-4.9659566879272496</v>
      </c>
      <c r="D594" s="1">
        <v>-4.97918701171875</v>
      </c>
      <c r="E594" s="1">
        <v>-4.8225774765014702</v>
      </c>
      <c r="F594" s="1">
        <v>-4.9915952682495099</v>
      </c>
      <c r="G594" s="1">
        <v>-4.8980050086975098</v>
      </c>
      <c r="H594" s="1">
        <v>-4.97263479232788</v>
      </c>
      <c r="I594" s="1">
        <v>-4.8275718688964799</v>
      </c>
      <c r="J594" s="1">
        <v>-4.9564533233642596</v>
      </c>
      <c r="K594" s="1">
        <v>-4.9961590766906703</v>
      </c>
      <c r="L594" s="1">
        <v>-4.9913301467895499</v>
      </c>
      <c r="M594" s="1">
        <v>-4.8675203323364302</v>
      </c>
      <c r="N594" s="1">
        <v>-4.9988746643066397</v>
      </c>
      <c r="O594" s="1">
        <v>-4.9839406013488796</v>
      </c>
      <c r="P594" s="1">
        <v>-5.0109491348266602</v>
      </c>
      <c r="Q594" s="1">
        <v>-4.8216958045959499</v>
      </c>
      <c r="R594" s="1">
        <v>-4.9706707000732404</v>
      </c>
      <c r="S594" s="1">
        <v>-4.9969320297241202</v>
      </c>
      <c r="T594" s="1">
        <v>-5.0059876441955602</v>
      </c>
      <c r="U594" s="1">
        <v>-4.9965081214904803</v>
      </c>
      <c r="V594" s="1">
        <v>-4.99652147293091</v>
      </c>
      <c r="W594" s="1">
        <v>-4.9966068267822301</v>
      </c>
      <c r="X594" s="1">
        <v>-4.9886174201965297</v>
      </c>
      <c r="Y594" s="1">
        <v>-5.0324974060058603</v>
      </c>
      <c r="Z594" s="1">
        <v>-4.9934797286987296</v>
      </c>
      <c r="AA594" s="1">
        <v>-5.0228824615478498</v>
      </c>
      <c r="AB594" s="1">
        <v>-5.0268759727478001</v>
      </c>
      <c r="AC594" s="1">
        <v>-4.99605369567871</v>
      </c>
      <c r="AD594" s="1">
        <v>-4.9798698425293004</v>
      </c>
      <c r="AE594" s="1">
        <v>-4.9739475250244096</v>
      </c>
      <c r="AF594" s="1">
        <v>-4.9868617057800302</v>
      </c>
      <c r="AG594" s="1">
        <v>-5.0031456947326696</v>
      </c>
      <c r="AH594" s="1">
        <v>-5.0038943290710503</v>
      </c>
      <c r="AI594" s="1">
        <v>-3.2114567756652801</v>
      </c>
      <c r="AJ594" s="1">
        <v>-3.1400794982910201</v>
      </c>
      <c r="AK594" s="1">
        <v>-2.7808270454406698</v>
      </c>
      <c r="AL594" s="1">
        <v>-2.954833984375</v>
      </c>
      <c r="AM594" s="1">
        <v>-3.0124673843383798</v>
      </c>
      <c r="AN594" s="1">
        <v>-3.03145480155945</v>
      </c>
      <c r="AO594" s="1">
        <v>-3.0084998607635498</v>
      </c>
      <c r="AP594" s="1">
        <v>-3.0551064014434801</v>
      </c>
      <c r="AQ594" s="1">
        <v>-3.37127685546875</v>
      </c>
      <c r="AR594" s="1">
        <v>-3.5832881927490199</v>
      </c>
      <c r="AS594" s="1">
        <v>-3.1764256954193102</v>
      </c>
      <c r="AT594" s="1">
        <v>-3.1130542755127002</v>
      </c>
      <c r="AU594" s="1">
        <v>-3.2429471015930198</v>
      </c>
      <c r="AV594" s="1">
        <v>-3.2093160152435298</v>
      </c>
      <c r="AW594" s="1">
        <v>-2.8508617877960201</v>
      </c>
      <c r="AX594" s="1">
        <v>-2.96875095367432</v>
      </c>
      <c r="AY594" s="1">
        <v>-4.9805779457092303</v>
      </c>
      <c r="AZ594" s="1">
        <v>-5.0252223014831499</v>
      </c>
      <c r="BA594" s="1">
        <v>-5.01963567733765</v>
      </c>
      <c r="BB594" s="1">
        <v>-4.8971443176269496</v>
      </c>
      <c r="BC594" s="1">
        <v>-5.0091962814331099</v>
      </c>
      <c r="BD594" s="1">
        <v>-5.0103440284729004</v>
      </c>
      <c r="BE594" s="1">
        <v>-5.0089197158813503</v>
      </c>
      <c r="BF594" s="1">
        <v>-4.98596239089966</v>
      </c>
      <c r="BG594" s="1">
        <v>-4.9536547660827601</v>
      </c>
      <c r="BH594" s="1">
        <v>-4.9828348159790004</v>
      </c>
      <c r="BI594" s="1">
        <v>-5.0028033256530797</v>
      </c>
      <c r="BJ594" s="1">
        <v>-5.0029034614562997</v>
      </c>
      <c r="BK594" s="1">
        <v>-5.0053553581237802</v>
      </c>
      <c r="BL594" s="1">
        <v>-5.0160951614379901</v>
      </c>
      <c r="BM594" s="1">
        <v>-5.0265154838562003</v>
      </c>
      <c r="BN594" s="1">
        <v>-4.9781084060668901</v>
      </c>
    </row>
    <row r="595" spans="1:66" x14ac:dyDescent="0.2">
      <c r="A595" s="1" t="s">
        <v>891</v>
      </c>
      <c r="B595" s="1" t="s">
        <v>1244</v>
      </c>
      <c r="C595" s="1">
        <v>-4.9846229553222701</v>
      </c>
      <c r="D595" s="1">
        <v>-4.82314157485962</v>
      </c>
      <c r="E595" s="1">
        <v>-4.8294858932495099</v>
      </c>
      <c r="F595" s="1">
        <v>-4.9681129455566397</v>
      </c>
      <c r="G595" s="1">
        <v>-4.8975706100463903</v>
      </c>
      <c r="H595" s="1">
        <v>-4.9272990226745597</v>
      </c>
      <c r="I595" s="1">
        <v>-4.80409812927246</v>
      </c>
      <c r="J595" s="1">
        <v>-5.0106124877929696</v>
      </c>
      <c r="K595" s="1">
        <v>-4.5128707885742196</v>
      </c>
      <c r="L595" s="1">
        <v>-4.4910240173339799</v>
      </c>
      <c r="M595" s="1">
        <v>-4.5615549087524396</v>
      </c>
      <c r="N595" s="1">
        <v>-4.5895066261291504</v>
      </c>
      <c r="O595" s="1">
        <v>-5.00500440597534</v>
      </c>
      <c r="P595" s="1">
        <v>-4.8477654457092303</v>
      </c>
      <c r="Q595" s="1">
        <v>-4.8935999870300302</v>
      </c>
      <c r="R595" s="1">
        <v>-4.9637031555175799</v>
      </c>
      <c r="S595" s="1">
        <v>-4.9775342941284197</v>
      </c>
      <c r="T595" s="1">
        <v>-4.9574813842773402</v>
      </c>
      <c r="U595" s="1">
        <v>-4.9875645637512198</v>
      </c>
      <c r="V595" s="1">
        <v>-4.9520454406738299</v>
      </c>
      <c r="W595" s="1">
        <v>-4.9905753135681197</v>
      </c>
      <c r="X595" s="1">
        <v>-4.9543986320495597</v>
      </c>
      <c r="Y595" s="1">
        <v>-4.9528284072876003</v>
      </c>
      <c r="Z595" s="1">
        <v>-5.0066771507263201</v>
      </c>
      <c r="AA595" s="1">
        <v>-4.8854508399963397</v>
      </c>
      <c r="AB595" s="1">
        <v>-4.9666328430175799</v>
      </c>
      <c r="AC595" s="1">
        <v>-4.76524162292481</v>
      </c>
      <c r="AD595" s="1">
        <v>-4.9893498420715297</v>
      </c>
      <c r="AE595" s="1">
        <v>-5.0127987861633301</v>
      </c>
      <c r="AF595" s="1">
        <v>-4.9417161941528303</v>
      </c>
      <c r="AG595" s="1">
        <v>-4.8869748115539604</v>
      </c>
      <c r="AH595" s="1">
        <v>-5.0296754837036097</v>
      </c>
      <c r="AI595" s="1">
        <v>-2.8986968994140598</v>
      </c>
      <c r="AJ595" s="1">
        <v>-3.0893397331237802</v>
      </c>
      <c r="AK595" s="1">
        <v>-2.6414093971252401</v>
      </c>
      <c r="AL595" s="1">
        <v>-2.9401602745056201</v>
      </c>
      <c r="AM595" s="1">
        <v>-3.9064195156097399</v>
      </c>
      <c r="AN595" s="1">
        <v>-3.9612951278686501</v>
      </c>
      <c r="AO595" s="1">
        <v>-3.9633867740631099</v>
      </c>
      <c r="AP595" s="1">
        <v>-3.9424905776977499</v>
      </c>
      <c r="AQ595" s="1">
        <v>-3.76759004592896</v>
      </c>
      <c r="AR595" s="1">
        <v>-3.8095893859863299</v>
      </c>
      <c r="AS595" s="1">
        <v>-3.7706708908081099</v>
      </c>
      <c r="AT595" s="1">
        <v>-3.7385277748107901</v>
      </c>
      <c r="AU595" s="1">
        <v>-3.6609992980957</v>
      </c>
      <c r="AV595" s="1">
        <v>-3.6471288204193102</v>
      </c>
      <c r="AW595" s="1">
        <v>-3.2699875831603999</v>
      </c>
      <c r="AX595" s="1">
        <v>-3.5662879943847701</v>
      </c>
      <c r="AY595" s="1">
        <v>-4.9511470794677699</v>
      </c>
      <c r="AZ595" s="1">
        <v>-4.8160161972045898</v>
      </c>
      <c r="BA595" s="1">
        <v>-4.9233503341674796</v>
      </c>
      <c r="BB595" s="1">
        <v>-4.6467862129211399</v>
      </c>
      <c r="BC595" s="1">
        <v>-4.8916096687316903</v>
      </c>
      <c r="BD595" s="1">
        <v>-4.9706039428710902</v>
      </c>
      <c r="BE595" s="1">
        <v>-5.0158104896545401</v>
      </c>
      <c r="BF595" s="1">
        <v>-5.00144720077515</v>
      </c>
      <c r="BG595" s="1">
        <v>-4.8857402801513699</v>
      </c>
      <c r="BH595" s="1">
        <v>-4.9601855278015101</v>
      </c>
      <c r="BI595" s="1">
        <v>-4.6552715301513699</v>
      </c>
      <c r="BJ595" s="1">
        <v>-4.9355525970459002</v>
      </c>
      <c r="BK595" s="1">
        <v>-4.9082713127136204</v>
      </c>
      <c r="BL595" s="1">
        <v>-4.9514999389648402</v>
      </c>
      <c r="BM595" s="1">
        <v>-4.9136028289794904</v>
      </c>
      <c r="BN595" s="1">
        <v>-4.9364252090454102</v>
      </c>
    </row>
    <row r="596" spans="1:66" x14ac:dyDescent="0.2">
      <c r="A596" s="1" t="s">
        <v>892</v>
      </c>
      <c r="B596" s="1" t="s">
        <v>1244</v>
      </c>
      <c r="C596" s="1">
        <v>-4.9462156295776403</v>
      </c>
      <c r="D596" s="1">
        <v>-4.86147165298462</v>
      </c>
      <c r="E596" s="1">
        <v>-4.7787837982177699</v>
      </c>
      <c r="F596" s="1">
        <v>-4.9656600952148402</v>
      </c>
      <c r="G596" s="1">
        <v>-4.8852586746215803</v>
      </c>
      <c r="H596" s="1">
        <v>-4.9409775733947798</v>
      </c>
      <c r="I596" s="1">
        <v>-4.7005262374877903</v>
      </c>
      <c r="J596" s="1">
        <v>-4.9934630393981898</v>
      </c>
      <c r="K596" s="1">
        <v>-4.4926247596740696</v>
      </c>
      <c r="L596" s="1">
        <v>-4.4821491241455096</v>
      </c>
      <c r="M596" s="1">
        <v>-4.4747772216796902</v>
      </c>
      <c r="N596" s="1">
        <v>-4.5697674751281703</v>
      </c>
      <c r="O596" s="1">
        <v>-4.9639205932617196</v>
      </c>
      <c r="P596" s="1">
        <v>-4.8720402717590297</v>
      </c>
      <c r="Q596" s="1">
        <v>-4.8851051330566397</v>
      </c>
      <c r="R596" s="1">
        <v>-4.96994924545288</v>
      </c>
      <c r="S596" s="1">
        <v>-4.9526405334472701</v>
      </c>
      <c r="T596" s="1">
        <v>-4.9675250053405797</v>
      </c>
      <c r="U596" s="1">
        <v>-4.99400091171265</v>
      </c>
      <c r="V596" s="1">
        <v>-4.9812464714050302</v>
      </c>
      <c r="W596" s="1">
        <v>-4.9862813949584996</v>
      </c>
      <c r="X596" s="1">
        <v>-4.9541368484497097</v>
      </c>
      <c r="Y596" s="1">
        <v>-4.9808468818664604</v>
      </c>
      <c r="Z596" s="1">
        <v>-5.0228252410888699</v>
      </c>
      <c r="AA596" s="1">
        <v>-4.89750003814697</v>
      </c>
      <c r="AB596" s="1">
        <v>-4.9524517059326199</v>
      </c>
      <c r="AC596" s="1">
        <v>-4.7429313659668004</v>
      </c>
      <c r="AD596" s="1">
        <v>-4.99967765808106</v>
      </c>
      <c r="AE596" s="1">
        <v>-5.0350914001464799</v>
      </c>
      <c r="AF596" s="1">
        <v>-4.9273586273193404</v>
      </c>
      <c r="AG596" s="1">
        <v>-4.9061017036437997</v>
      </c>
      <c r="AH596" s="1">
        <v>-5.0281729698181197</v>
      </c>
      <c r="AI596" s="1">
        <v>-2.8974304199218799</v>
      </c>
      <c r="AJ596" s="1">
        <v>-2.9714050292968799</v>
      </c>
      <c r="AK596" s="1">
        <v>-2.4704561233520499</v>
      </c>
      <c r="AL596" s="1">
        <v>-2.9168019294738801</v>
      </c>
      <c r="AM596" s="1">
        <v>-3.6111655235290501</v>
      </c>
      <c r="AN596" s="1">
        <v>-3.60681056976318</v>
      </c>
      <c r="AO596" s="1">
        <v>-3.5686392784118701</v>
      </c>
      <c r="AP596" s="1">
        <v>-3.5746333599090598</v>
      </c>
      <c r="AQ596" s="1">
        <v>-3.4863343238830602</v>
      </c>
      <c r="AR596" s="1">
        <v>-3.5704784393310498</v>
      </c>
      <c r="AS596" s="1">
        <v>-3.3353838920593302</v>
      </c>
      <c r="AT596" s="1">
        <v>-3.3572406768798801</v>
      </c>
      <c r="AU596" s="1">
        <v>-3.65604591369629</v>
      </c>
      <c r="AV596" s="1">
        <v>-3.5755655765533398</v>
      </c>
      <c r="AW596" s="1">
        <v>-3.0858225822448699</v>
      </c>
      <c r="AX596" s="1">
        <v>-3.4608683586120601</v>
      </c>
      <c r="AY596" s="1">
        <v>-4.9729580879211399</v>
      </c>
      <c r="AZ596" s="1">
        <v>-4.86531639099121</v>
      </c>
      <c r="BA596" s="1">
        <v>-4.9185361862182599</v>
      </c>
      <c r="BB596" s="1">
        <v>-4.7629265785217303</v>
      </c>
      <c r="BC596" s="1">
        <v>-4.8915171623229998</v>
      </c>
      <c r="BD596" s="1">
        <v>-4.9593625068664604</v>
      </c>
      <c r="BE596" s="1">
        <v>-4.9995169639587402</v>
      </c>
      <c r="BF596" s="1">
        <v>-4.9978775978088397</v>
      </c>
      <c r="BG596" s="1">
        <v>-4.8658013343811</v>
      </c>
      <c r="BH596" s="1">
        <v>-4.9635176658630398</v>
      </c>
      <c r="BI596" s="1">
        <v>-4.6278843879699698</v>
      </c>
      <c r="BJ596" s="1">
        <v>-4.9764418601989799</v>
      </c>
      <c r="BK596" s="1">
        <v>-4.9310636520385698</v>
      </c>
      <c r="BL596" s="1">
        <v>-4.9502182006835902</v>
      </c>
      <c r="BM596" s="1">
        <v>-4.9352979660034197</v>
      </c>
      <c r="BN596" s="1">
        <v>-4.9178595542907697</v>
      </c>
    </row>
    <row r="597" spans="1:66" x14ac:dyDescent="0.2">
      <c r="A597" s="1" t="s">
        <v>893</v>
      </c>
      <c r="B597" s="1" t="s">
        <v>1244</v>
      </c>
      <c r="C597" s="1">
        <v>-4.9702663421630904</v>
      </c>
      <c r="D597" s="1">
        <v>-4.9590978622436497</v>
      </c>
      <c r="E597" s="1">
        <v>-4.72566938400269</v>
      </c>
      <c r="F597" s="1">
        <v>-4.9684939384460503</v>
      </c>
      <c r="G597" s="1">
        <v>-4.9000501632690403</v>
      </c>
      <c r="H597" s="1">
        <v>-5.0448961257934597</v>
      </c>
      <c r="I597" s="1">
        <v>-4.74210929870606</v>
      </c>
      <c r="J597" s="1">
        <v>-5.0320796966552699</v>
      </c>
      <c r="K597" s="1">
        <v>-5.0157589912414604</v>
      </c>
      <c r="L597" s="1">
        <v>-4.9958815574645996</v>
      </c>
      <c r="M597" s="1">
        <v>-4.9126157760620099</v>
      </c>
      <c r="N597" s="1">
        <v>-5.00401115417481</v>
      </c>
      <c r="O597" s="1">
        <v>-5.0059103965759304</v>
      </c>
      <c r="P597" s="1">
        <v>-5.02451515197754</v>
      </c>
      <c r="Q597" s="1">
        <v>-4.6779246330261204</v>
      </c>
      <c r="R597" s="1">
        <v>-4.9888343811035201</v>
      </c>
      <c r="S597" s="1">
        <v>-4.97277879714966</v>
      </c>
      <c r="T597" s="1">
        <v>-4.99175930023193</v>
      </c>
      <c r="U597" s="1">
        <v>-5.0532283782959002</v>
      </c>
      <c r="V597" s="1">
        <v>-5.0276513099670401</v>
      </c>
      <c r="W597" s="1">
        <v>-5.0131206512451199</v>
      </c>
      <c r="X597" s="1">
        <v>-5.0228695869445801</v>
      </c>
      <c r="Y597" s="1">
        <v>-5.0065617561340297</v>
      </c>
      <c r="Z597" s="1">
        <v>-5.0246062278747603</v>
      </c>
      <c r="AA597" s="1">
        <v>-5.0183634757995597</v>
      </c>
      <c r="AB597" s="1">
        <v>-5.0450625419616699</v>
      </c>
      <c r="AC597" s="1">
        <v>-5.0066900253295898</v>
      </c>
      <c r="AD597" s="1">
        <v>-4.9951839447021502</v>
      </c>
      <c r="AE597" s="1">
        <v>-5.0134935379028303</v>
      </c>
      <c r="AF597" s="1">
        <v>-4.9643001556396502</v>
      </c>
      <c r="AG597" s="1">
        <v>-5.0406651496887198</v>
      </c>
      <c r="AH597" s="1">
        <v>-5.0169224739074698</v>
      </c>
      <c r="AI597" s="1">
        <v>-2.98920822143555</v>
      </c>
      <c r="AJ597" s="1">
        <v>-2.9657871723175102</v>
      </c>
      <c r="AK597" s="1">
        <v>-2.2721760272979701</v>
      </c>
      <c r="AL597" s="1">
        <v>-2.8478882312774698</v>
      </c>
      <c r="AM597" s="1">
        <v>-2.6083068847656299</v>
      </c>
      <c r="AN597" s="1">
        <v>-2.7712304592132599</v>
      </c>
      <c r="AO597" s="1">
        <v>-2.4157729148864702</v>
      </c>
      <c r="AP597" s="1">
        <v>-2.76246213912964</v>
      </c>
      <c r="AQ597" s="1">
        <v>-3.3734898567199698</v>
      </c>
      <c r="AR597" s="1">
        <v>-3.58574342727661</v>
      </c>
      <c r="AS597" s="1">
        <v>-3.0691256523132302</v>
      </c>
      <c r="AT597" s="1">
        <v>-3.3534679412841801</v>
      </c>
      <c r="AU597" s="1">
        <v>-2.9587545394897501</v>
      </c>
      <c r="AV597" s="1">
        <v>-2.97572994232178</v>
      </c>
      <c r="AW597" s="1">
        <v>-2.2336196899414098</v>
      </c>
      <c r="AX597" s="1">
        <v>-2.6563646793365501</v>
      </c>
      <c r="AY597" s="1">
        <v>-4.9955644607543901</v>
      </c>
      <c r="AZ597" s="1">
        <v>-4.9587683677673304</v>
      </c>
      <c r="BA597" s="1">
        <v>-5.0349311828613299</v>
      </c>
      <c r="BB597" s="1">
        <v>-4.8419604301452601</v>
      </c>
      <c r="BC597" s="1">
        <v>-5.0131244659423801</v>
      </c>
      <c r="BD597" s="1">
        <v>-5.0423703193664604</v>
      </c>
      <c r="BE597" s="1">
        <v>-5.0063381195068404</v>
      </c>
      <c r="BF597" s="1">
        <v>-4.9930472373962402</v>
      </c>
      <c r="BG597" s="1">
        <v>-4.9880166053771999</v>
      </c>
      <c r="BH597" s="1">
        <v>-5.0373511314392099</v>
      </c>
      <c r="BI597" s="1">
        <v>-4.9669036865234402</v>
      </c>
      <c r="BJ597" s="1">
        <v>-5.0110678672790501</v>
      </c>
      <c r="BK597" s="1">
        <v>-5.0021500587463397</v>
      </c>
      <c r="BL597" s="1">
        <v>-5.0417785644531303</v>
      </c>
      <c r="BM597" s="1">
        <v>-5.0554895401001003</v>
      </c>
      <c r="BN597" s="1">
        <v>-5.0136303901672399</v>
      </c>
    </row>
    <row r="598" spans="1:66" x14ac:dyDescent="0.2">
      <c r="A598" s="1" t="s">
        <v>894</v>
      </c>
      <c r="B598" s="1" t="s">
        <v>1244</v>
      </c>
      <c r="C598" s="1">
        <v>-4.9926671981811497</v>
      </c>
      <c r="D598" s="1">
        <v>-5.0180869102478001</v>
      </c>
      <c r="E598" s="1">
        <v>-4.9919791221618697</v>
      </c>
      <c r="F598" s="1">
        <v>-5.01845359802246</v>
      </c>
      <c r="G598" s="1">
        <v>-4.8840794563293501</v>
      </c>
      <c r="H598" s="1">
        <v>-4.8551511764526403</v>
      </c>
      <c r="I598" s="1">
        <v>-4.6240897178649902</v>
      </c>
      <c r="J598" s="1">
        <v>-4.9580512046814</v>
      </c>
      <c r="K598" s="1">
        <v>-5.0403409004211399</v>
      </c>
      <c r="L598" s="1">
        <v>-5.0272769927978498</v>
      </c>
      <c r="M598" s="1">
        <v>-5.1058831214904803</v>
      </c>
      <c r="N598" s="1">
        <v>-5.0223522186279297</v>
      </c>
      <c r="O598" s="1">
        <v>-5.09484767913818</v>
      </c>
      <c r="P598" s="1">
        <v>-5.0361957550048801</v>
      </c>
      <c r="Q598" s="1">
        <v>-5.0904116630554199</v>
      </c>
      <c r="R598" s="1">
        <v>-5.0369710922241202</v>
      </c>
      <c r="S598" s="1">
        <v>-5.0002975463867196</v>
      </c>
      <c r="T598" s="1">
        <v>-5.0162596702575701</v>
      </c>
      <c r="U598" s="1">
        <v>-5.0224442481994602</v>
      </c>
      <c r="V598" s="1">
        <v>-4.99540042877197</v>
      </c>
      <c r="W598" s="1">
        <v>-5.0238418579101598</v>
      </c>
      <c r="X598" s="1">
        <v>-5.0464706420898402</v>
      </c>
      <c r="Y598" s="1">
        <v>-5.0313258171081499</v>
      </c>
      <c r="Z598" s="1">
        <v>-5.0203776359558097</v>
      </c>
      <c r="AA598" s="1">
        <v>-5.0195174217224103</v>
      </c>
      <c r="AB598" s="1">
        <v>-4.9930772781372097</v>
      </c>
      <c r="AC598" s="1">
        <v>-5.0663800239562997</v>
      </c>
      <c r="AD598" s="1">
        <v>-4.9912176132202202</v>
      </c>
      <c r="AE598" s="1">
        <v>-5.0508837699890101</v>
      </c>
      <c r="AF598" s="1">
        <v>-5.0427269935607901</v>
      </c>
      <c r="AG598" s="1">
        <v>-5.0203132629394496</v>
      </c>
      <c r="AH598" s="1">
        <v>-5.0330338478088397</v>
      </c>
      <c r="AI598" s="1">
        <v>-4.7619957923889196</v>
      </c>
      <c r="AJ598" s="1">
        <v>-4.8070092201232901</v>
      </c>
      <c r="AK598" s="1">
        <v>-4.6277642250061</v>
      </c>
      <c r="AL598" s="1">
        <v>-4.3701233863830602</v>
      </c>
      <c r="AM598" s="1">
        <v>-3.2589073181152299</v>
      </c>
      <c r="AN598" s="1">
        <v>-3.12800168991089</v>
      </c>
      <c r="AO598" s="1">
        <v>-3.2700614929199201</v>
      </c>
      <c r="AP598" s="1">
        <v>-2.8855860233306898</v>
      </c>
      <c r="AQ598" s="1">
        <v>-4.9032068252563503</v>
      </c>
      <c r="AR598" s="1">
        <v>-5.0028796195983896</v>
      </c>
      <c r="AS598" s="1">
        <v>-4.9218120574951199</v>
      </c>
      <c r="AT598" s="1">
        <v>-4.7931036949157697</v>
      </c>
      <c r="AU598" s="1">
        <v>-4.73458003997803</v>
      </c>
      <c r="AV598" s="1">
        <v>-4.6751027107238796</v>
      </c>
      <c r="AW598" s="1">
        <v>-4.6540408134460503</v>
      </c>
      <c r="AX598" s="1">
        <v>-4.4245934486389196</v>
      </c>
      <c r="AY598" s="1">
        <v>-5.0568332672119096</v>
      </c>
      <c r="AZ598" s="1">
        <v>-5.0354361534118697</v>
      </c>
      <c r="BA598" s="1">
        <v>-5.0286588668823198</v>
      </c>
      <c r="BB598" s="1">
        <v>-5.0265698432922399</v>
      </c>
      <c r="BC598" s="1">
        <v>-4.9979543685913104</v>
      </c>
      <c r="BD598" s="1">
        <v>-4.9856514930725098</v>
      </c>
      <c r="BE598" s="1">
        <v>-4.9760231971740696</v>
      </c>
      <c r="BF598" s="1">
        <v>-5.00345659255981</v>
      </c>
      <c r="BG598" s="1">
        <v>-4.9610390663146999</v>
      </c>
      <c r="BH598" s="1">
        <v>-5.0114440917968803</v>
      </c>
      <c r="BI598" s="1">
        <v>-5.0585298538207999</v>
      </c>
      <c r="BJ598" s="1">
        <v>-5.0104060173034703</v>
      </c>
      <c r="BK598" s="1">
        <v>-5.04870700836182</v>
      </c>
      <c r="BL598" s="1">
        <v>-4.9858589172363299</v>
      </c>
      <c r="BM598" s="1">
        <v>-4.9649357795715297</v>
      </c>
      <c r="BN598" s="1">
        <v>-5.06121826171875</v>
      </c>
    </row>
    <row r="599" spans="1:66" x14ac:dyDescent="0.2">
      <c r="A599" s="1" t="s">
        <v>895</v>
      </c>
      <c r="B599" s="1" t="s">
        <v>1244</v>
      </c>
      <c r="C599" s="1">
        <v>-4.9815363883972203</v>
      </c>
      <c r="D599" s="1">
        <v>-5.0445637702941903</v>
      </c>
      <c r="E599" s="1">
        <v>-5.0506734848022496</v>
      </c>
      <c r="F599" s="1">
        <v>-5.0310239791870099</v>
      </c>
      <c r="G599" s="1">
        <v>-4.9296011924743697</v>
      </c>
      <c r="H599" s="1">
        <v>-4.9588098526001003</v>
      </c>
      <c r="I599" s="1">
        <v>-4.8891339302062997</v>
      </c>
      <c r="J599" s="1">
        <v>-4.9239163398742702</v>
      </c>
      <c r="K599" s="1">
        <v>-5.0282273292541504</v>
      </c>
      <c r="L599" s="1">
        <v>-4.9825787544250497</v>
      </c>
      <c r="M599" s="1">
        <v>-5.0396971702575701</v>
      </c>
      <c r="N599" s="1">
        <v>-4.9873495101928702</v>
      </c>
      <c r="O599" s="1">
        <v>-5.0564169883728001</v>
      </c>
      <c r="P599" s="1">
        <v>-5.0356507301330602</v>
      </c>
      <c r="Q599" s="1">
        <v>-5.0336837768554696</v>
      </c>
      <c r="R599" s="1">
        <v>-4.9869484901428196</v>
      </c>
      <c r="S599" s="1">
        <v>-4.9647932052612296</v>
      </c>
      <c r="T599" s="1">
        <v>-5.0374212265014702</v>
      </c>
      <c r="U599" s="1">
        <v>-5.0188446044921902</v>
      </c>
      <c r="V599" s="1">
        <v>-5.0039024353027299</v>
      </c>
      <c r="W599" s="1">
        <v>-5.0166597366332999</v>
      </c>
      <c r="X599" s="1">
        <v>-4.9958457946777299</v>
      </c>
      <c r="Y599" s="1">
        <v>-5.0426750183105504</v>
      </c>
      <c r="Z599" s="1">
        <v>-5.0594210624694798</v>
      </c>
      <c r="AA599" s="1">
        <v>-5.0639662742614799</v>
      </c>
      <c r="AB599" s="1">
        <v>-5.0141191482543901</v>
      </c>
      <c r="AC599" s="1">
        <v>-4.9634480476379403</v>
      </c>
      <c r="AD599" s="1">
        <v>-5.0364174842834499</v>
      </c>
      <c r="AE599" s="1">
        <v>-5.0656371116638201</v>
      </c>
      <c r="AF599" s="1">
        <v>-5.0513157844543501</v>
      </c>
      <c r="AG599" s="1">
        <v>-5.01476955413818</v>
      </c>
      <c r="AH599" s="1">
        <v>-5.0584530830383301</v>
      </c>
      <c r="AI599" s="1">
        <v>-4.1033973693847701</v>
      </c>
      <c r="AJ599" s="1">
        <v>-4.3067722320556596</v>
      </c>
      <c r="AK599" s="1">
        <v>-4.2220940589904803</v>
      </c>
      <c r="AL599" s="1">
        <v>-3.6140816211700399</v>
      </c>
      <c r="AM599" s="1">
        <v>-3.14687252044678</v>
      </c>
      <c r="AN599" s="1">
        <v>-3.3335876464843799</v>
      </c>
      <c r="AO599" s="1">
        <v>-3.6250481605529798</v>
      </c>
      <c r="AP599" s="1">
        <v>-2.8287372589111301</v>
      </c>
      <c r="AQ599" s="1">
        <v>-4.5584564208984402</v>
      </c>
      <c r="AR599" s="1">
        <v>-4.8087453842163104</v>
      </c>
      <c r="AS599" s="1">
        <v>-4.7481932640075701</v>
      </c>
      <c r="AT599" s="1">
        <v>-4.3942031860351598</v>
      </c>
      <c r="AU599" s="1">
        <v>-3.8605413436889702</v>
      </c>
      <c r="AV599" s="1">
        <v>-3.9371323585510298</v>
      </c>
      <c r="AW599" s="1">
        <v>-4.0825748443603498</v>
      </c>
      <c r="AX599" s="1">
        <v>-3.41533374786377</v>
      </c>
      <c r="AY599" s="1">
        <v>-4.9648885726928702</v>
      </c>
      <c r="AZ599" s="1">
        <v>-4.9479169845581099</v>
      </c>
      <c r="BA599" s="1">
        <v>-5.0203127861023003</v>
      </c>
      <c r="BB599" s="1">
        <v>-4.9352259635925302</v>
      </c>
      <c r="BC599" s="1">
        <v>-4.9878854751586896</v>
      </c>
      <c r="BD599" s="1">
        <v>-4.9540925025939897</v>
      </c>
      <c r="BE599" s="1">
        <v>-4.9963045120239302</v>
      </c>
      <c r="BF599" s="1">
        <v>-5.0232357978820801</v>
      </c>
      <c r="BG599" s="1">
        <v>-4.9641880989074698</v>
      </c>
      <c r="BH599" s="1">
        <v>-4.9449048042297399</v>
      </c>
      <c r="BI599" s="1">
        <v>-4.9856657981872603</v>
      </c>
      <c r="BJ599" s="1">
        <v>-5.0309038162231401</v>
      </c>
      <c r="BK599" s="1">
        <v>-5.0230646133422896</v>
      </c>
      <c r="BL599" s="1">
        <v>-5.0000729560852104</v>
      </c>
      <c r="BM599" s="1">
        <v>-4.9831032752990696</v>
      </c>
      <c r="BN599" s="1">
        <v>-5.0271401405334499</v>
      </c>
    </row>
    <row r="600" spans="1:66" x14ac:dyDescent="0.2">
      <c r="A600" s="1" t="s">
        <v>896</v>
      </c>
      <c r="B600" s="1" t="s">
        <v>1244</v>
      </c>
      <c r="C600" s="1">
        <v>-4.9654254913330096</v>
      </c>
      <c r="D600" s="1">
        <v>-4.9941024780273402</v>
      </c>
      <c r="E600" s="1">
        <v>-4.8015928268432599</v>
      </c>
      <c r="F600" s="1">
        <v>-5.0040874481201199</v>
      </c>
      <c r="G600" s="1">
        <v>-4.8840928077697798</v>
      </c>
      <c r="H600" s="1">
        <v>-5.0100750923156703</v>
      </c>
      <c r="I600" s="1">
        <v>-4.6643743515014702</v>
      </c>
      <c r="J600" s="1">
        <v>-5.0552601814270002</v>
      </c>
      <c r="K600" s="1">
        <v>-5.0228829383850098</v>
      </c>
      <c r="L600" s="1">
        <v>-4.9816908836364799</v>
      </c>
      <c r="M600" s="1">
        <v>-5.0501241683959996</v>
      </c>
      <c r="N600" s="1">
        <v>-5.0466294288635298</v>
      </c>
      <c r="O600" s="1">
        <v>-5.0648956298828098</v>
      </c>
      <c r="P600" s="1">
        <v>-5.0030136108398402</v>
      </c>
      <c r="Q600" s="1">
        <v>-4.7860064506530797</v>
      </c>
      <c r="R600" s="1">
        <v>-5.0280947685241699</v>
      </c>
      <c r="S600" s="1">
        <v>-4.9493989944457999</v>
      </c>
      <c r="T600" s="1">
        <v>-4.9824075698852504</v>
      </c>
      <c r="U600" s="1">
        <v>-5.0575866699218803</v>
      </c>
      <c r="V600" s="1">
        <v>-5.0400409698486301</v>
      </c>
      <c r="W600" s="1">
        <v>-5.0358328819274902</v>
      </c>
      <c r="X600" s="1">
        <v>-5.0432782173156703</v>
      </c>
      <c r="Y600" s="1">
        <v>-4.9976773262023899</v>
      </c>
      <c r="Z600" s="1">
        <v>-5.0414857864379901</v>
      </c>
      <c r="AA600" s="1">
        <v>-4.9985399246215803</v>
      </c>
      <c r="AB600" s="1">
        <v>-5.0336017608642596</v>
      </c>
      <c r="AC600" s="1">
        <v>-5.0096325874328604</v>
      </c>
      <c r="AD600" s="1">
        <v>-5.0513181686401403</v>
      </c>
      <c r="AE600" s="1">
        <v>-5.03546190261841</v>
      </c>
      <c r="AF600" s="1">
        <v>-4.97460842132568</v>
      </c>
      <c r="AG600" s="1">
        <v>-5.0230574607849103</v>
      </c>
      <c r="AH600" s="1">
        <v>-5.0640916824340803</v>
      </c>
      <c r="AI600" s="1">
        <v>-2.9276909828186</v>
      </c>
      <c r="AJ600" s="1">
        <v>-2.8742110729217498</v>
      </c>
      <c r="AK600" s="1">
        <v>-2.47216844558716</v>
      </c>
      <c r="AL600" s="1">
        <v>-2.92402291297913</v>
      </c>
      <c r="AM600" s="1">
        <v>-2.3885090351104701</v>
      </c>
      <c r="AN600" s="1">
        <v>-2.5412833690643302</v>
      </c>
      <c r="AO600" s="1">
        <v>-2.3676531314849898</v>
      </c>
      <c r="AP600" s="1">
        <v>-2.60764813423157</v>
      </c>
      <c r="AQ600" s="1">
        <v>-3.8465561866760298</v>
      </c>
      <c r="AR600" s="1">
        <v>-3.94827103614807</v>
      </c>
      <c r="AS600" s="1">
        <v>-3.7509350776672399</v>
      </c>
      <c r="AT600" s="1">
        <v>-3.92131423950195</v>
      </c>
      <c r="AU600" s="1">
        <v>-3.1242811679840101</v>
      </c>
      <c r="AV600" s="1">
        <v>-3.0323321819305402</v>
      </c>
      <c r="AW600" s="1">
        <v>-2.4130926132202202</v>
      </c>
      <c r="AX600" s="1">
        <v>-2.7898020744323699</v>
      </c>
      <c r="AY600" s="1">
        <v>-4.9852662086486799</v>
      </c>
      <c r="AZ600" s="1">
        <v>-4.9424195289611799</v>
      </c>
      <c r="BA600" s="1">
        <v>-5.0438513755798304</v>
      </c>
      <c r="BB600" s="1">
        <v>-4.8049621582031303</v>
      </c>
      <c r="BC600" s="1">
        <v>-5.0224514007568404</v>
      </c>
      <c r="BD600" s="1">
        <v>-5.0250687599182102</v>
      </c>
      <c r="BE600" s="1">
        <v>-5.0056104660034197</v>
      </c>
      <c r="BF600" s="1">
        <v>-5.0241746902465803</v>
      </c>
      <c r="BG600" s="1">
        <v>-4.9767088890075701</v>
      </c>
      <c r="BH600" s="1">
        <v>-5.0583157539367702</v>
      </c>
      <c r="BI600" s="1">
        <v>-4.9921226501464799</v>
      </c>
      <c r="BJ600" s="1">
        <v>-5.0519552230834996</v>
      </c>
      <c r="BK600" s="1">
        <v>-4.9797811508178702</v>
      </c>
      <c r="BL600" s="1">
        <v>-5.0224013328552299</v>
      </c>
      <c r="BM600" s="1">
        <v>-5.0202059745788601</v>
      </c>
      <c r="BN600" s="1">
        <v>-5.0502576828002903</v>
      </c>
    </row>
    <row r="601" spans="1:66" x14ac:dyDescent="0.2">
      <c r="A601" s="1" t="s">
        <v>897</v>
      </c>
      <c r="B601" s="1" t="s">
        <v>1244</v>
      </c>
      <c r="C601" s="1">
        <v>-4.9582371711731001</v>
      </c>
      <c r="D601" s="1">
        <v>-4.9879460334777797</v>
      </c>
      <c r="E601" s="1">
        <v>-4.9156951904296902</v>
      </c>
      <c r="F601" s="1">
        <v>-4.9759273529052699</v>
      </c>
      <c r="G601" s="1">
        <v>-4.87988185882568</v>
      </c>
      <c r="H601" s="1">
        <v>-4.9253959655761701</v>
      </c>
      <c r="I601" s="1">
        <v>-4.8661627769470197</v>
      </c>
      <c r="J601" s="1">
        <v>-4.9374127388000497</v>
      </c>
      <c r="K601" s="1">
        <v>-4.9532012939453098</v>
      </c>
      <c r="L601" s="1">
        <v>-4.9979972839355504</v>
      </c>
      <c r="M601" s="1">
        <v>-5.0165562629699698</v>
      </c>
      <c r="N601" s="1">
        <v>-4.9890089035034197</v>
      </c>
      <c r="O601" s="1">
        <v>-5.0156483650207502</v>
      </c>
      <c r="P601" s="1">
        <v>-4.9759569168090803</v>
      </c>
      <c r="Q601" s="1">
        <v>-4.9896788597106898</v>
      </c>
      <c r="R601" s="1">
        <v>-4.9626088142395002</v>
      </c>
      <c r="S601" s="1">
        <v>-4.9610090255737296</v>
      </c>
      <c r="T601" s="1">
        <v>-4.9591412544250497</v>
      </c>
      <c r="U601" s="1">
        <v>-4.96285200119019</v>
      </c>
      <c r="V601" s="1">
        <v>-4.9512200355529803</v>
      </c>
      <c r="W601" s="1">
        <v>-4.9771308898925799</v>
      </c>
      <c r="X601" s="1">
        <v>-4.98451471328735</v>
      </c>
      <c r="Y601" s="1">
        <v>-4.94468498229981</v>
      </c>
      <c r="Z601" s="1">
        <v>-4.9604148864746103</v>
      </c>
      <c r="AA601" s="1">
        <v>-4.9476170539856001</v>
      </c>
      <c r="AB601" s="1">
        <v>-4.9487767219543501</v>
      </c>
      <c r="AC601" s="1">
        <v>-4.9835352897643999</v>
      </c>
      <c r="AD601" s="1">
        <v>-4.9363150596618697</v>
      </c>
      <c r="AE601" s="1">
        <v>-4.9585475921630904</v>
      </c>
      <c r="AF601" s="1">
        <v>-4.9487247467040998</v>
      </c>
      <c r="AG601" s="1">
        <v>-4.9620194435119602</v>
      </c>
      <c r="AH601" s="1">
        <v>-4.9708914756774902</v>
      </c>
      <c r="AI601" s="1">
        <v>-4.4543156623840297</v>
      </c>
      <c r="AJ601" s="1">
        <v>-4.3506484031677299</v>
      </c>
      <c r="AK601" s="1">
        <v>-4.52420997619629</v>
      </c>
      <c r="AL601" s="1">
        <v>-4.2551035881042498</v>
      </c>
      <c r="AM601" s="1">
        <v>-3.6850128173828098</v>
      </c>
      <c r="AN601" s="1">
        <v>-3.6238248348236102</v>
      </c>
      <c r="AO601" s="1">
        <v>-3.9295229911804199</v>
      </c>
      <c r="AP601" s="1">
        <v>-3.66484427452087</v>
      </c>
      <c r="AQ601" s="1">
        <v>-4.79083347320557</v>
      </c>
      <c r="AR601" s="1">
        <v>-4.7773399353027299</v>
      </c>
      <c r="AS601" s="1">
        <v>-4.8250031471252397</v>
      </c>
      <c r="AT601" s="1">
        <v>-4.7190222740173304</v>
      </c>
      <c r="AU601" s="1">
        <v>-4.3535275459289604</v>
      </c>
      <c r="AV601" s="1">
        <v>-4.2792310714721697</v>
      </c>
      <c r="AW601" s="1">
        <v>-4.3296785354614302</v>
      </c>
      <c r="AX601" s="1">
        <v>-4.1342759132385298</v>
      </c>
      <c r="AY601" s="1">
        <v>-4.9636793136596697</v>
      </c>
      <c r="AZ601" s="1">
        <v>-5.0144920349121103</v>
      </c>
      <c r="BA601" s="1">
        <v>-4.95163917541504</v>
      </c>
      <c r="BB601" s="1">
        <v>-5.0230159759521502</v>
      </c>
      <c r="BC601" s="1">
        <v>-4.9281315803527797</v>
      </c>
      <c r="BD601" s="1">
        <v>-4.9473166465759304</v>
      </c>
      <c r="BE601" s="1">
        <v>-4.9332780838012704</v>
      </c>
      <c r="BF601" s="1">
        <v>-4.9723811149597203</v>
      </c>
      <c r="BG601" s="1">
        <v>-4.9584832191467303</v>
      </c>
      <c r="BH601" s="1">
        <v>-4.9673604965209996</v>
      </c>
      <c r="BI601" s="1">
        <v>-4.9951848983764702</v>
      </c>
      <c r="BJ601" s="1">
        <v>-4.9497656822204599</v>
      </c>
      <c r="BK601" s="1">
        <v>-4.9527587890625</v>
      </c>
      <c r="BL601" s="1">
        <v>-4.9698333740234402</v>
      </c>
      <c r="BM601" s="1">
        <v>-4.9492487907409703</v>
      </c>
      <c r="BN601" s="1">
        <v>-4.9825339317321804</v>
      </c>
    </row>
    <row r="602" spans="1:66" x14ac:dyDescent="0.2">
      <c r="A602" s="1" t="s">
        <v>898</v>
      </c>
      <c r="B602" s="1" t="s">
        <v>1244</v>
      </c>
      <c r="C602" s="1">
        <v>-4.9415230751037598</v>
      </c>
      <c r="D602" s="1">
        <v>-4.9995603561401403</v>
      </c>
      <c r="E602" s="1">
        <v>-4.9755506515502903</v>
      </c>
      <c r="F602" s="1">
        <v>-4.97772312164307</v>
      </c>
      <c r="G602" s="1">
        <v>-4.9654917716979998</v>
      </c>
      <c r="H602" s="1">
        <v>-4.9737839698791504</v>
      </c>
      <c r="I602" s="1">
        <v>-4.8911719322204599</v>
      </c>
      <c r="J602" s="1">
        <v>-4.9849529266357404</v>
      </c>
      <c r="K602" s="1">
        <v>-4.8366074562072798</v>
      </c>
      <c r="L602" s="1">
        <v>-4.8514852523803702</v>
      </c>
      <c r="M602" s="1">
        <v>-4.7575335502624503</v>
      </c>
      <c r="N602" s="1">
        <v>-4.8773598670959499</v>
      </c>
      <c r="O602" s="1">
        <v>-4.97328853607178</v>
      </c>
      <c r="P602" s="1">
        <v>-5.0055599212646502</v>
      </c>
      <c r="Q602" s="1">
        <v>-4.8757610321044904</v>
      </c>
      <c r="R602" s="1">
        <v>-4.9365391731262198</v>
      </c>
      <c r="S602" s="1">
        <v>-4.9446692466735804</v>
      </c>
      <c r="T602" s="1">
        <v>-4.9486417770385698</v>
      </c>
      <c r="U602" s="1">
        <v>-4.93249416351318</v>
      </c>
      <c r="V602" s="1">
        <v>-4.9394154548645002</v>
      </c>
      <c r="W602" s="1">
        <v>-5.00937700271606</v>
      </c>
      <c r="X602" s="1">
        <v>-4.9718141555786097</v>
      </c>
      <c r="Y602" s="1">
        <v>-4.9486107826232901</v>
      </c>
      <c r="Z602" s="1">
        <v>-4.9629254341125497</v>
      </c>
      <c r="AA602" s="1">
        <v>-4.9599585533142099</v>
      </c>
      <c r="AB602" s="1">
        <v>-4.9336972236633301</v>
      </c>
      <c r="AC602" s="1">
        <v>-4.8910665512084996</v>
      </c>
      <c r="AD602" s="1">
        <v>-4.9910612106323198</v>
      </c>
      <c r="AE602" s="1">
        <v>-4.9507489204406703</v>
      </c>
      <c r="AF602" s="1">
        <v>-4.9575061798095703</v>
      </c>
      <c r="AG602" s="1">
        <v>-4.9585480690002397</v>
      </c>
      <c r="AH602" s="1">
        <v>-5.0175881385803196</v>
      </c>
      <c r="AI602" s="1">
        <v>-4.93862009048462</v>
      </c>
      <c r="AJ602" s="1">
        <v>-4.5379323959350604</v>
      </c>
      <c r="AK602" s="1">
        <v>-4.6404585838317898</v>
      </c>
      <c r="AL602" s="1">
        <v>-4.9591031074523899</v>
      </c>
      <c r="AM602" s="1">
        <v>-5.0943789482116699</v>
      </c>
      <c r="AN602" s="1">
        <v>-4.9455428123474103</v>
      </c>
      <c r="AO602" s="1">
        <v>-4.7952404022216797</v>
      </c>
      <c r="AP602" s="1">
        <v>-5.1086502075195304</v>
      </c>
      <c r="AQ602" s="1">
        <v>-4.2082762718200701</v>
      </c>
      <c r="AR602" s="1">
        <v>-4.0765843391418501</v>
      </c>
      <c r="AS602" s="1">
        <v>-3.9121010303497301</v>
      </c>
      <c r="AT602" s="1">
        <v>-4.1414480209350604</v>
      </c>
      <c r="AU602" s="1">
        <v>-4.9673495292663601</v>
      </c>
      <c r="AV602" s="1">
        <v>-4.5842471122741699</v>
      </c>
      <c r="AW602" s="1">
        <v>-4.5590090751648003</v>
      </c>
      <c r="AX602" s="1">
        <v>-5.0049057006835902</v>
      </c>
      <c r="AY602" s="1">
        <v>-4.9299354553222701</v>
      </c>
      <c r="AZ602" s="1">
        <v>-4.9581604003906303</v>
      </c>
      <c r="BA602" s="1">
        <v>-4.9648790359497097</v>
      </c>
      <c r="BB602" s="1">
        <v>-4.9903321266174299</v>
      </c>
      <c r="BC602" s="1">
        <v>-4.9478216171264702</v>
      </c>
      <c r="BD602" s="1">
        <v>-4.9697165489196804</v>
      </c>
      <c r="BE602" s="1">
        <v>-4.9194521903991699</v>
      </c>
      <c r="BF602" s="1">
        <v>-4.9627604484558097</v>
      </c>
      <c r="BG602" s="1">
        <v>-4.9600243568420401</v>
      </c>
      <c r="BH602" s="1">
        <v>-4.9488763809204102</v>
      </c>
      <c r="BI602" s="1">
        <v>-4.8242063522338903</v>
      </c>
      <c r="BJ602" s="1">
        <v>-4.9458560943603498</v>
      </c>
      <c r="BK602" s="1">
        <v>-4.9504504203796396</v>
      </c>
      <c r="BL602" s="1">
        <v>-4.9686446189880398</v>
      </c>
      <c r="BM602" s="1">
        <v>-4.9622960090637198</v>
      </c>
      <c r="BN602" s="1">
        <v>-4.98097467422485</v>
      </c>
    </row>
    <row r="603" spans="1:66" x14ac:dyDescent="0.2">
      <c r="A603" s="1" t="s">
        <v>899</v>
      </c>
      <c r="B603" s="1" t="s">
        <v>1244</v>
      </c>
      <c r="C603" s="1">
        <v>-4.99491214752197</v>
      </c>
      <c r="D603" s="1">
        <v>-4.8824620246887198</v>
      </c>
      <c r="E603" s="1">
        <v>-4.92417716979981</v>
      </c>
      <c r="F603" s="1">
        <v>-4.9627008438110396</v>
      </c>
      <c r="G603" s="1">
        <v>-4.9492425918579102</v>
      </c>
      <c r="H603" s="1">
        <v>-4.9164958000183097</v>
      </c>
      <c r="I603" s="1">
        <v>-4.9802703857421902</v>
      </c>
      <c r="J603" s="1">
        <v>-4.9762911796569798</v>
      </c>
      <c r="K603" s="1">
        <v>-4.75567722320557</v>
      </c>
      <c r="L603" s="1">
        <v>-4.7329044342040998</v>
      </c>
      <c r="M603" s="1">
        <v>-4.8995032310485804</v>
      </c>
      <c r="N603" s="1">
        <v>-4.8806738853454599</v>
      </c>
      <c r="O603" s="1">
        <v>-4.9280080795288104</v>
      </c>
      <c r="P603" s="1">
        <v>-4.8467736244201696</v>
      </c>
      <c r="Q603" s="1">
        <v>-4.9864315986633301</v>
      </c>
      <c r="R603" s="1">
        <v>-5.0035634040832502</v>
      </c>
      <c r="S603" s="1">
        <v>-4.9431695938110396</v>
      </c>
      <c r="T603" s="1">
        <v>-4.9992523193359402</v>
      </c>
      <c r="U603" s="1">
        <v>-4.9883008003234899</v>
      </c>
      <c r="V603" s="1">
        <v>-4.9893260002136204</v>
      </c>
      <c r="W603" s="1">
        <v>-4.9710884094238299</v>
      </c>
      <c r="X603" s="1">
        <v>-4.9499778747558603</v>
      </c>
      <c r="Y603" s="1">
        <v>-4.9913139343261701</v>
      </c>
      <c r="Z603" s="1">
        <v>-4.9513463973998997</v>
      </c>
      <c r="AA603" s="1">
        <v>-4.9294896125793501</v>
      </c>
      <c r="AB603" s="1">
        <v>-4.9908547401428196</v>
      </c>
      <c r="AC603" s="1">
        <v>-4.8353118896484402</v>
      </c>
      <c r="AD603" s="1">
        <v>-5.0110769271850604</v>
      </c>
      <c r="AE603" s="1">
        <v>-4.9733095169067401</v>
      </c>
      <c r="AF603" s="1">
        <v>-4.9962291717529297</v>
      </c>
      <c r="AG603" s="1">
        <v>-4.9095544815063503</v>
      </c>
      <c r="AH603" s="1">
        <v>-5.0377287864685103</v>
      </c>
      <c r="AI603" s="1">
        <v>-3.4240517616271999</v>
      </c>
      <c r="AJ603" s="1">
        <v>-3.2638015747070299</v>
      </c>
      <c r="AK603" s="1">
        <v>-3.3787932395935099</v>
      </c>
      <c r="AL603" s="1">
        <v>-3.2241835594177202</v>
      </c>
      <c r="AM603" s="1">
        <v>-3.7881011962890598</v>
      </c>
      <c r="AN603" s="1">
        <v>-3.77176070213318</v>
      </c>
      <c r="AO603" s="1">
        <v>-4.2033324241638201</v>
      </c>
      <c r="AP603" s="1">
        <v>-3.7289161682128902</v>
      </c>
      <c r="AQ603" s="1">
        <v>-4.09735012054443</v>
      </c>
      <c r="AR603" s="1">
        <v>-4.0678272247314498</v>
      </c>
      <c r="AS603" s="1">
        <v>-4.0069489479064897</v>
      </c>
      <c r="AT603" s="1">
        <v>-3.73074579238892</v>
      </c>
      <c r="AU603" s="1">
        <v>-3.3715014457702601</v>
      </c>
      <c r="AV603" s="1">
        <v>-3.26671314239502</v>
      </c>
      <c r="AW603" s="1">
        <v>-3.3246304988861102</v>
      </c>
      <c r="AX603" s="1">
        <v>-3.1176025867462198</v>
      </c>
      <c r="AY603" s="1">
        <v>-4.9821548461914098</v>
      </c>
      <c r="AZ603" s="1">
        <v>-4.89190721511841</v>
      </c>
      <c r="BA603" s="1">
        <v>-4.9316601753234899</v>
      </c>
      <c r="BB603" s="1">
        <v>-4.8314938545227104</v>
      </c>
      <c r="BC603" s="1">
        <v>-4.9416589736938503</v>
      </c>
      <c r="BD603" s="1">
        <v>-4.9678621292114302</v>
      </c>
      <c r="BE603" s="1">
        <v>-5.0252456665039098</v>
      </c>
      <c r="BF603" s="1">
        <v>-5.0252447128295898</v>
      </c>
      <c r="BG603" s="1">
        <v>-4.9495759010314897</v>
      </c>
      <c r="BH603" s="1">
        <v>-4.9328336715698198</v>
      </c>
      <c r="BI603" s="1">
        <v>-4.8938550949096697</v>
      </c>
      <c r="BJ603" s="1">
        <v>-4.95471286773682</v>
      </c>
      <c r="BK603" s="1">
        <v>-4.9325842857360804</v>
      </c>
      <c r="BL603" s="1">
        <v>-4.9493598937988299</v>
      </c>
      <c r="BM603" s="1">
        <v>-4.9440894126892099</v>
      </c>
      <c r="BN603" s="1">
        <v>-4.9701576232910201</v>
      </c>
    </row>
    <row r="604" spans="1:66" x14ac:dyDescent="0.2">
      <c r="A604" s="1" t="s">
        <v>900</v>
      </c>
      <c r="B604" s="1" t="s">
        <v>1244</v>
      </c>
      <c r="C604" s="1">
        <v>-4.9914650917053196</v>
      </c>
      <c r="D604" s="1">
        <v>-4.88832330703735</v>
      </c>
      <c r="E604" s="1">
        <v>-4.9870018959045401</v>
      </c>
      <c r="F604" s="1">
        <v>-4.9731001853942898</v>
      </c>
      <c r="G604" s="1">
        <v>-4.9599952697753897</v>
      </c>
      <c r="H604" s="1">
        <v>-4.9269757270812997</v>
      </c>
      <c r="I604" s="1">
        <v>-4.9682517051696804</v>
      </c>
      <c r="J604" s="1">
        <v>-4.9816565513610804</v>
      </c>
      <c r="K604" s="1">
        <v>-5.0063638687133798</v>
      </c>
      <c r="L604" s="1">
        <v>-4.9232602119445801</v>
      </c>
      <c r="M604" s="1">
        <v>-4.9666948318481401</v>
      </c>
      <c r="N604" s="1">
        <v>-4.94938039779663</v>
      </c>
      <c r="O604" s="1">
        <v>-5.00484275817871</v>
      </c>
      <c r="P604" s="1">
        <v>-4.8362779617309597</v>
      </c>
      <c r="Q604" s="1">
        <v>-4.9600386619567898</v>
      </c>
      <c r="R604" s="1">
        <v>-5.0363974571228001</v>
      </c>
      <c r="S604" s="1">
        <v>-4.97450494766235</v>
      </c>
      <c r="T604" s="1">
        <v>-5.0096940994262704</v>
      </c>
      <c r="U604" s="1">
        <v>-4.9854412078857404</v>
      </c>
      <c r="V604" s="1">
        <v>-5.0213031768798801</v>
      </c>
      <c r="W604" s="1">
        <v>-4.9945154190063503</v>
      </c>
      <c r="X604" s="1">
        <v>-5.0374221801757804</v>
      </c>
      <c r="Y604" s="1">
        <v>-4.9788293838501003</v>
      </c>
      <c r="Z604" s="1">
        <v>-5.0008511543273899</v>
      </c>
      <c r="AA604" s="1">
        <v>-4.9997096061706499</v>
      </c>
      <c r="AB604" s="1">
        <v>-5.0374250411987296</v>
      </c>
      <c r="AC604" s="1">
        <v>-4.9506144523620597</v>
      </c>
      <c r="AD604" s="1">
        <v>-4.9716911315918004</v>
      </c>
      <c r="AE604" s="1">
        <v>-4.9366407394409197</v>
      </c>
      <c r="AF604" s="1">
        <v>-4.96915483474731</v>
      </c>
      <c r="AG604" s="1">
        <v>-5.0147571563720703</v>
      </c>
      <c r="AH604" s="1">
        <v>-4.9829463958740199</v>
      </c>
      <c r="AI604" s="1">
        <v>-4.1362614631652797</v>
      </c>
      <c r="AJ604" s="1">
        <v>-2.9755878448486301</v>
      </c>
      <c r="AK604" s="1">
        <v>-4.4846563339233398</v>
      </c>
      <c r="AL604" s="1">
        <v>-4.3187317848205602</v>
      </c>
      <c r="AM604" s="1">
        <v>-4.2084999084472701</v>
      </c>
      <c r="AN604" s="1">
        <v>-3.4227852821350102</v>
      </c>
      <c r="AO604" s="1">
        <v>-4.7624602317810103</v>
      </c>
      <c r="AP604" s="1">
        <v>-4.4093942642211896</v>
      </c>
      <c r="AQ604" s="1">
        <v>-3.75745820999146</v>
      </c>
      <c r="AR604" s="1">
        <v>-3.1838617324829102</v>
      </c>
      <c r="AS604" s="1">
        <v>-4.1157522201538104</v>
      </c>
      <c r="AT604" s="1">
        <v>-3.77825927734375</v>
      </c>
      <c r="AU604" s="1">
        <v>-3.86515235900879</v>
      </c>
      <c r="AV604" s="1">
        <v>-2.8559765815734899</v>
      </c>
      <c r="AW604" s="1">
        <v>-4.2103972434997603</v>
      </c>
      <c r="AX604" s="1">
        <v>-4.0173707008361799</v>
      </c>
      <c r="AY604" s="1">
        <v>-5.00142478942871</v>
      </c>
      <c r="AZ604" s="1">
        <v>-4.95943355560303</v>
      </c>
      <c r="BA604" s="1">
        <v>-5.0192623138427699</v>
      </c>
      <c r="BB604" s="1">
        <v>-4.8909420967102104</v>
      </c>
      <c r="BC604" s="1">
        <v>-5.0576882362365696</v>
      </c>
      <c r="BD604" s="1">
        <v>-4.9613742828369096</v>
      </c>
      <c r="BE604" s="1">
        <v>-4.9589967727661097</v>
      </c>
      <c r="BF604" s="1">
        <v>-4.9971923828125</v>
      </c>
      <c r="BG604" s="1">
        <v>-4.9862613677978498</v>
      </c>
      <c r="BH604" s="1">
        <v>-4.9881544113159197</v>
      </c>
      <c r="BI604" s="1">
        <v>-5.01450538635254</v>
      </c>
      <c r="BJ604" s="1">
        <v>-4.9955372810363796</v>
      </c>
      <c r="BK604" s="1">
        <v>-5.0058927536010698</v>
      </c>
      <c r="BL604" s="1">
        <v>-4.9894170761108398</v>
      </c>
      <c r="BM604" s="1">
        <v>-4.9977502822876003</v>
      </c>
      <c r="BN604" s="1">
        <v>-4.9746670722961399</v>
      </c>
    </row>
    <row r="605" spans="1:66" x14ac:dyDescent="0.2">
      <c r="A605" s="1" t="s">
        <v>901</v>
      </c>
      <c r="B605" s="1" t="s">
        <v>1244</v>
      </c>
      <c r="C605" s="1">
        <v>-5.0027747154235804</v>
      </c>
      <c r="D605" s="1">
        <v>-4.9670710563659703</v>
      </c>
      <c r="E605" s="1">
        <v>-4.9787626266479501</v>
      </c>
      <c r="F605" s="1">
        <v>-4.9636483192443901</v>
      </c>
      <c r="G605" s="1">
        <v>-4.8697738647460902</v>
      </c>
      <c r="H605" s="1">
        <v>-4.8908233642578098</v>
      </c>
      <c r="I605" s="1">
        <v>-4.6781845092773402</v>
      </c>
      <c r="J605" s="1">
        <v>-4.9514293670654297</v>
      </c>
      <c r="K605" s="1">
        <v>-5.0255231857299796</v>
      </c>
      <c r="L605" s="1">
        <v>-4.9604635238647496</v>
      </c>
      <c r="M605" s="1">
        <v>-5.0642957687377903</v>
      </c>
      <c r="N605" s="1">
        <v>-4.99349021911621</v>
      </c>
      <c r="O605" s="1">
        <v>-5.03035593032837</v>
      </c>
      <c r="P605" s="1">
        <v>-5.0083589553832999</v>
      </c>
      <c r="Q605" s="1">
        <v>-5.01824998855591</v>
      </c>
      <c r="R605" s="1">
        <v>-4.9937949180603001</v>
      </c>
      <c r="S605" s="1">
        <v>-4.9817628860473597</v>
      </c>
      <c r="T605" s="1">
        <v>-4.9944205284118697</v>
      </c>
      <c r="U605" s="1">
        <v>-4.9867672920227104</v>
      </c>
      <c r="V605" s="1">
        <v>-4.9564023017883301</v>
      </c>
      <c r="W605" s="1">
        <v>-4.9912657737731898</v>
      </c>
      <c r="X605" s="1">
        <v>-4.9986491203308097</v>
      </c>
      <c r="Y605" s="1">
        <v>-5.0048179626464799</v>
      </c>
      <c r="Z605" s="1">
        <v>-4.9887623786926296</v>
      </c>
      <c r="AA605" s="1">
        <v>-5.0024065971374503</v>
      </c>
      <c r="AB605" s="1">
        <v>-4.9811882972717303</v>
      </c>
      <c r="AC605" s="1">
        <v>-5.0240221023559597</v>
      </c>
      <c r="AD605" s="1">
        <v>-4.9822344779968297</v>
      </c>
      <c r="AE605" s="1">
        <v>-5.0369195938110396</v>
      </c>
      <c r="AF605" s="1">
        <v>-5.0181379318237296</v>
      </c>
      <c r="AG605" s="1">
        <v>-5.0264778137206996</v>
      </c>
      <c r="AH605" s="1">
        <v>-5.0216579437255904</v>
      </c>
      <c r="AI605" s="1">
        <v>-4.8500490188598597</v>
      </c>
      <c r="AJ605" s="1">
        <v>-4.9292469024658203</v>
      </c>
      <c r="AK605" s="1">
        <v>-4.6690826416015598</v>
      </c>
      <c r="AL605" s="1">
        <v>-4.4653797149658203</v>
      </c>
      <c r="AM605" s="1">
        <v>-3.4901323318481401</v>
      </c>
      <c r="AN605" s="1">
        <v>-3.40455269813538</v>
      </c>
      <c r="AO605" s="1">
        <v>-3.5142183303832999</v>
      </c>
      <c r="AP605" s="1">
        <v>-3.1422200202941899</v>
      </c>
      <c r="AQ605" s="1">
        <v>-5.00909376144409</v>
      </c>
      <c r="AR605" s="1">
        <v>-5.0462932586669904</v>
      </c>
      <c r="AS605" s="1">
        <v>-5.0027370452880904</v>
      </c>
      <c r="AT605" s="1">
        <v>-4.95953273773193</v>
      </c>
      <c r="AU605" s="1">
        <v>-4.6515636444091797</v>
      </c>
      <c r="AV605" s="1">
        <v>-4.6258006095886204</v>
      </c>
      <c r="AW605" s="1">
        <v>-4.5836462974548304</v>
      </c>
      <c r="AX605" s="1">
        <v>-4.3833637237548801</v>
      </c>
      <c r="AY605" s="1">
        <v>-5.0091099739074698</v>
      </c>
      <c r="AZ605" s="1">
        <v>-5.0149846076965297</v>
      </c>
      <c r="BA605" s="1">
        <v>-4.9908881187439</v>
      </c>
      <c r="BB605" s="1">
        <v>-5.0074167251586896</v>
      </c>
      <c r="BC605" s="1">
        <v>-4.9917082786560103</v>
      </c>
      <c r="BD605" s="1">
        <v>-4.9774951934814498</v>
      </c>
      <c r="BE605" s="1">
        <v>-5.00726413726807</v>
      </c>
      <c r="BF605" s="1">
        <v>-5.0066800117492702</v>
      </c>
      <c r="BG605" s="1">
        <v>-4.9769568443298304</v>
      </c>
      <c r="BH605" s="1">
        <v>-4.9962267875671396</v>
      </c>
      <c r="BI605" s="1">
        <v>-5.0357370376586896</v>
      </c>
      <c r="BJ605" s="1">
        <v>-4.9826307296752903</v>
      </c>
      <c r="BK605" s="1">
        <v>-5.0231342315673801</v>
      </c>
      <c r="BL605" s="1">
        <v>-4.9720811843872097</v>
      </c>
      <c r="BM605" s="1">
        <v>-4.9537897109985396</v>
      </c>
      <c r="BN605" s="1">
        <v>-5.0229477882385298</v>
      </c>
    </row>
    <row r="606" spans="1:66" x14ac:dyDescent="0.2">
      <c r="A606" s="1" t="s">
        <v>902</v>
      </c>
      <c r="B606" s="1" t="s">
        <v>1244</v>
      </c>
      <c r="C606" s="1">
        <v>-4.9990906715393102</v>
      </c>
      <c r="D606" s="1">
        <v>-4.9775304794311497</v>
      </c>
      <c r="E606" s="1">
        <v>-4.9675817489623997</v>
      </c>
      <c r="F606" s="1">
        <v>-4.99237060546875</v>
      </c>
      <c r="G606" s="1">
        <v>-4.8717074394226101</v>
      </c>
      <c r="H606" s="1">
        <v>-4.8976984024047896</v>
      </c>
      <c r="I606" s="1">
        <v>-4.67362308502197</v>
      </c>
      <c r="J606" s="1">
        <v>-4.9649119377136204</v>
      </c>
      <c r="K606" s="1">
        <v>-5.01894187927246</v>
      </c>
      <c r="L606" s="1">
        <v>-4.9752831459045401</v>
      </c>
      <c r="M606" s="1">
        <v>-5.0464625358581499</v>
      </c>
      <c r="N606" s="1">
        <v>-4.9975943565368697</v>
      </c>
      <c r="O606" s="1">
        <v>-5.0377235412597701</v>
      </c>
      <c r="P606" s="1">
        <v>-5.0083632469177299</v>
      </c>
      <c r="Q606" s="1">
        <v>-5.0226178169250497</v>
      </c>
      <c r="R606" s="1">
        <v>-4.9957518577575701</v>
      </c>
      <c r="S606" s="1">
        <v>-4.9929823875427299</v>
      </c>
      <c r="T606" s="1">
        <v>-4.9949483871459996</v>
      </c>
      <c r="U606" s="1">
        <v>-5.0021185874939</v>
      </c>
      <c r="V606" s="1">
        <v>-4.9514279365539604</v>
      </c>
      <c r="W606" s="1">
        <v>-4.9828176498413104</v>
      </c>
      <c r="X606" s="1">
        <v>-5.0127687454223597</v>
      </c>
      <c r="Y606" s="1">
        <v>-5.01617336273193</v>
      </c>
      <c r="Z606" s="1">
        <v>-4.9884819984436</v>
      </c>
      <c r="AA606" s="1">
        <v>-5.0020098686218297</v>
      </c>
      <c r="AB606" s="1">
        <v>-4.9889545440673801</v>
      </c>
      <c r="AC606" s="1">
        <v>-5.01786613464356</v>
      </c>
      <c r="AD606" s="1">
        <v>-4.9592604637145996</v>
      </c>
      <c r="AE606" s="1">
        <v>-5.0470118522643999</v>
      </c>
      <c r="AF606" s="1">
        <v>-5.0180807113647496</v>
      </c>
      <c r="AG606" s="1">
        <v>-5.0160813331604004</v>
      </c>
      <c r="AH606" s="1">
        <v>-5.0134797096252397</v>
      </c>
      <c r="AI606" s="1">
        <v>-4.8231616020202601</v>
      </c>
      <c r="AJ606" s="1">
        <v>-4.8684353828430202</v>
      </c>
      <c r="AK606" s="1">
        <v>-4.7041292190551802</v>
      </c>
      <c r="AL606" s="1">
        <v>-4.51967525482178</v>
      </c>
      <c r="AM606" s="1">
        <v>-3.4324421882629399</v>
      </c>
      <c r="AN606" s="1">
        <v>-3.2816910743713401</v>
      </c>
      <c r="AO606" s="1">
        <v>-3.4602956771850599</v>
      </c>
      <c r="AP606" s="1">
        <v>-3.0864238739013699</v>
      </c>
      <c r="AQ606" s="1">
        <v>-4.9986934661865199</v>
      </c>
      <c r="AR606" s="1">
        <v>-4.9842481613159197</v>
      </c>
      <c r="AS606" s="1">
        <v>-4.9705653190612802</v>
      </c>
      <c r="AT606" s="1">
        <v>-4.92665338516235</v>
      </c>
      <c r="AU606" s="1">
        <v>-4.7273807525634801</v>
      </c>
      <c r="AV606" s="1">
        <v>-4.66664695739746</v>
      </c>
      <c r="AW606" s="1">
        <v>-4.6421136856079102</v>
      </c>
      <c r="AX606" s="1">
        <v>-4.4720439910888699</v>
      </c>
      <c r="AY606" s="1">
        <v>-4.9984049797058097</v>
      </c>
      <c r="AZ606" s="1">
        <v>-5.0166368484497097</v>
      </c>
      <c r="BA606" s="1">
        <v>-4.9862370491027797</v>
      </c>
      <c r="BB606" s="1">
        <v>-5.0141162872314498</v>
      </c>
      <c r="BC606" s="1">
        <v>-4.9694657325744602</v>
      </c>
      <c r="BD606" s="1">
        <v>-4.98319292068481</v>
      </c>
      <c r="BE606" s="1">
        <v>-5.0064172744751003</v>
      </c>
      <c r="BF606" s="1">
        <v>-4.9958615303039604</v>
      </c>
      <c r="BG606" s="1">
        <v>-4.9751448631286603</v>
      </c>
      <c r="BH606" s="1">
        <v>-5.0093750953674299</v>
      </c>
      <c r="BI606" s="1">
        <v>-5.0202012062072798</v>
      </c>
      <c r="BJ606" s="1">
        <v>-4.9903368949890101</v>
      </c>
      <c r="BK606" s="1">
        <v>-5.0109591484069798</v>
      </c>
      <c r="BL606" s="1">
        <v>-4.9808812141418501</v>
      </c>
      <c r="BM606" s="1">
        <v>-4.95381832122803</v>
      </c>
      <c r="BN606" s="1">
        <v>-5.0064125061035201</v>
      </c>
    </row>
    <row r="607" spans="1:66" x14ac:dyDescent="0.2">
      <c r="A607" s="1" t="s">
        <v>903</v>
      </c>
      <c r="B607" s="1" t="s">
        <v>1244</v>
      </c>
      <c r="C607" s="1">
        <v>-5.0054445266723597</v>
      </c>
      <c r="D607" s="1">
        <v>-4.8779358863830602</v>
      </c>
      <c r="E607" s="1">
        <v>-4.9642462730407697</v>
      </c>
      <c r="F607" s="1">
        <v>-4.9775490760803196</v>
      </c>
      <c r="G607" s="1">
        <v>-4.9360303878784197</v>
      </c>
      <c r="H607" s="1">
        <v>-4.9343352317810103</v>
      </c>
      <c r="I607" s="1">
        <v>-4.9562807083129901</v>
      </c>
      <c r="J607" s="1">
        <v>-5.0106792449951199</v>
      </c>
      <c r="K607" s="1">
        <v>-5.0555744171142596</v>
      </c>
      <c r="L607" s="1">
        <v>-4.9532809257507298</v>
      </c>
      <c r="M607" s="1">
        <v>-5.0157814025878897</v>
      </c>
      <c r="N607" s="1">
        <v>-4.9879531860351598</v>
      </c>
      <c r="O607" s="1">
        <v>-5.0405516624450701</v>
      </c>
      <c r="P607" s="1">
        <v>-4.8312087059020996</v>
      </c>
      <c r="Q607" s="1">
        <v>-4.9464211463928196</v>
      </c>
      <c r="R607" s="1">
        <v>-5.0355725288391104</v>
      </c>
      <c r="S607" s="1">
        <v>-4.9672398567199698</v>
      </c>
      <c r="T607" s="1">
        <v>-5.0325889587402299</v>
      </c>
      <c r="U607" s="1">
        <v>-4.9921822547912598</v>
      </c>
      <c r="V607" s="1">
        <v>-5.0186676979064897</v>
      </c>
      <c r="W607" s="1">
        <v>-5.0078611373901403</v>
      </c>
      <c r="X607" s="1">
        <v>-5.04095363616943</v>
      </c>
      <c r="Y607" s="1">
        <v>-4.9799499511718803</v>
      </c>
      <c r="Z607" s="1">
        <v>-4.9956908226013201</v>
      </c>
      <c r="AA607" s="1">
        <v>-5.0133042335510298</v>
      </c>
      <c r="AB607" s="1">
        <v>-5.03084421157837</v>
      </c>
      <c r="AC607" s="1">
        <v>-5.0120511054992702</v>
      </c>
      <c r="AD607" s="1">
        <v>-4.9642019271850604</v>
      </c>
      <c r="AE607" s="1">
        <v>-4.95774173736572</v>
      </c>
      <c r="AF607" s="1">
        <v>-4.9416203498840297</v>
      </c>
      <c r="AG607" s="1">
        <v>-5.0033850669860804</v>
      </c>
      <c r="AH607" s="1">
        <v>-4.9728188514709499</v>
      </c>
      <c r="AI607" s="1">
        <v>-4.1052837371826199</v>
      </c>
      <c r="AJ607" s="1">
        <v>-2.84817314147949</v>
      </c>
      <c r="AK607" s="1">
        <v>-4.3613939285278303</v>
      </c>
      <c r="AL607" s="1">
        <v>-4.3305082321167001</v>
      </c>
      <c r="AM607" s="1">
        <v>-4.27583980560303</v>
      </c>
      <c r="AN607" s="1">
        <v>-3.4223468303680402</v>
      </c>
      <c r="AO607" s="1">
        <v>-4.7200880050659197</v>
      </c>
      <c r="AP607" s="1">
        <v>-4.5136647224426296</v>
      </c>
      <c r="AQ607" s="1">
        <v>-3.6197953224182098</v>
      </c>
      <c r="AR607" s="1">
        <v>-3.0450494289398198</v>
      </c>
      <c r="AS607" s="1">
        <v>-4.0070390701293901</v>
      </c>
      <c r="AT607" s="1">
        <v>-3.7048091888427699</v>
      </c>
      <c r="AU607" s="1">
        <v>-3.8479654788970898</v>
      </c>
      <c r="AV607" s="1">
        <v>-2.7295272350311302</v>
      </c>
      <c r="AW607" s="1">
        <v>-4.1206111907959002</v>
      </c>
      <c r="AX607" s="1">
        <v>-4.07076168060303</v>
      </c>
      <c r="AY607" s="1">
        <v>-4.9751710891723597</v>
      </c>
      <c r="AZ607" s="1">
        <v>-4.9933280944824201</v>
      </c>
      <c r="BA607" s="1">
        <v>-5.0237007141113299</v>
      </c>
      <c r="BB607" s="1">
        <v>-4.8831582069396999</v>
      </c>
      <c r="BC607" s="1">
        <v>-5.0765500068664604</v>
      </c>
      <c r="BD607" s="1">
        <v>-4.9529623985290501</v>
      </c>
      <c r="BE607" s="1">
        <v>-4.9333519935607901</v>
      </c>
      <c r="BF607" s="1">
        <v>-4.9824056625366202</v>
      </c>
      <c r="BG607" s="1">
        <v>-4.9733800888061497</v>
      </c>
      <c r="BH607" s="1">
        <v>-5.01495361328125</v>
      </c>
      <c r="BI607" s="1">
        <v>-5.05055904388428</v>
      </c>
      <c r="BJ607" s="1">
        <v>-4.9730682373046902</v>
      </c>
      <c r="BK607" s="1">
        <v>-5.0105137825012198</v>
      </c>
      <c r="BL607" s="1">
        <v>-5.0030050277709996</v>
      </c>
      <c r="BM607" s="1">
        <v>-5.0202994346618697</v>
      </c>
      <c r="BN607" s="1">
        <v>-4.9834871292114302</v>
      </c>
    </row>
    <row r="608" spans="1:66" x14ac:dyDescent="0.2">
      <c r="A608" s="1" t="s">
        <v>904</v>
      </c>
      <c r="B608" s="1" t="s">
        <v>1244</v>
      </c>
      <c r="C608" s="1">
        <v>-4.98787641525269</v>
      </c>
      <c r="D608" s="1">
        <v>-4.8851475715637198</v>
      </c>
      <c r="E608" s="1">
        <v>-4.9702458381652797</v>
      </c>
      <c r="F608" s="1">
        <v>-4.9803519248962402</v>
      </c>
      <c r="G608" s="1">
        <v>-4.9459180831909197</v>
      </c>
      <c r="H608" s="1">
        <v>-4.9301924705505398</v>
      </c>
      <c r="I608" s="1">
        <v>-4.9524240493774396</v>
      </c>
      <c r="J608" s="1">
        <v>-4.9996466636657697</v>
      </c>
      <c r="K608" s="1">
        <v>-5.0121665000915501</v>
      </c>
      <c r="L608" s="1">
        <v>-4.9484267234802299</v>
      </c>
      <c r="M608" s="1">
        <v>-4.9741110801696804</v>
      </c>
      <c r="N608" s="1">
        <v>-4.9817562103271502</v>
      </c>
      <c r="O608" s="1">
        <v>-5.0427656173706099</v>
      </c>
      <c r="P608" s="1">
        <v>-4.82977199554443</v>
      </c>
      <c r="Q608" s="1">
        <v>-4.9198799133300799</v>
      </c>
      <c r="R608" s="1">
        <v>-5.0603733062744096</v>
      </c>
      <c r="S608" s="1">
        <v>-4.9796814918518102</v>
      </c>
      <c r="T608" s="1">
        <v>-5.0235695838928196</v>
      </c>
      <c r="U608" s="1">
        <v>-5.0054697990417498</v>
      </c>
      <c r="V608" s="1">
        <v>-5.0310297012329102</v>
      </c>
      <c r="W608" s="1">
        <v>-5.0045123100280797</v>
      </c>
      <c r="X608" s="1">
        <v>-5.0320167541503897</v>
      </c>
      <c r="Y608" s="1">
        <v>-4.97692918777466</v>
      </c>
      <c r="Z608" s="1">
        <v>-4.9840140342712402</v>
      </c>
      <c r="AA608" s="1">
        <v>-4.9985876083373997</v>
      </c>
      <c r="AB608" s="1">
        <v>-5.0268521308898899</v>
      </c>
      <c r="AC608" s="1">
        <v>-4.9800744056701696</v>
      </c>
      <c r="AD608" s="1">
        <v>-4.9569587707519496</v>
      </c>
      <c r="AE608" s="1">
        <v>-4.9470701217651403</v>
      </c>
      <c r="AF608" s="1">
        <v>-4.9595022201538104</v>
      </c>
      <c r="AG608" s="1">
        <v>-4.9974770545959499</v>
      </c>
      <c r="AH608" s="1">
        <v>-4.9635047912597701</v>
      </c>
      <c r="AI608" s="1">
        <v>-4.0808691978454599</v>
      </c>
      <c r="AJ608" s="1">
        <v>-2.90669965744019</v>
      </c>
      <c r="AK608" s="1">
        <v>-4.3947210311889702</v>
      </c>
      <c r="AL608" s="1">
        <v>-4.3408036231994602</v>
      </c>
      <c r="AM608" s="1">
        <v>-4.1786460876464799</v>
      </c>
      <c r="AN608" s="1">
        <v>-3.39972019195557</v>
      </c>
      <c r="AO608" s="1">
        <v>-4.6503996849060103</v>
      </c>
      <c r="AP608" s="1">
        <v>-4.4423117637634304</v>
      </c>
      <c r="AQ608" s="1">
        <v>-3.8779392242431601</v>
      </c>
      <c r="AR608" s="1">
        <v>-3.2426598072052002</v>
      </c>
      <c r="AS608" s="1">
        <v>-4.1965832710266104</v>
      </c>
      <c r="AT608" s="1">
        <v>-3.9531180858612101</v>
      </c>
      <c r="AU608" s="1">
        <v>-3.8801808357238801</v>
      </c>
      <c r="AV608" s="1">
        <v>-2.8841519355773899</v>
      </c>
      <c r="AW608" s="1">
        <v>-4.14441013336182</v>
      </c>
      <c r="AX608" s="1">
        <v>-4.0508074760437003</v>
      </c>
      <c r="AY608" s="1">
        <v>-4.9802417755126998</v>
      </c>
      <c r="AZ608" s="1">
        <v>-4.9681491851806596</v>
      </c>
      <c r="BA608" s="1">
        <v>-5.0222353935241699</v>
      </c>
      <c r="BB608" s="1">
        <v>-4.8947629928588903</v>
      </c>
      <c r="BC608" s="1">
        <v>-5.0777025222778303</v>
      </c>
      <c r="BD608" s="1">
        <v>-4.9671607017517099</v>
      </c>
      <c r="BE608" s="1">
        <v>-4.9434261322021502</v>
      </c>
      <c r="BF608" s="1">
        <v>-4.9932107925415004</v>
      </c>
      <c r="BG608" s="1">
        <v>-4.9830083847045898</v>
      </c>
      <c r="BH608" s="1">
        <v>-5.0134234428405797</v>
      </c>
      <c r="BI608" s="1">
        <v>-5.0428967475891104</v>
      </c>
      <c r="BJ608" s="1">
        <v>-4.9825496673584002</v>
      </c>
      <c r="BK608" s="1">
        <v>-5.0178518295288104</v>
      </c>
      <c r="BL608" s="1">
        <v>-5.0094723701477104</v>
      </c>
      <c r="BM608" s="1">
        <v>-5.0054082870483398</v>
      </c>
      <c r="BN608" s="1">
        <v>-4.9719367027282697</v>
      </c>
    </row>
    <row r="609" spans="1:66" x14ac:dyDescent="0.2">
      <c r="A609" s="1" t="s">
        <v>905</v>
      </c>
      <c r="B609" s="1" t="s">
        <v>1244</v>
      </c>
      <c r="C609" s="1">
        <v>-4.9630389213562003</v>
      </c>
      <c r="D609" s="1">
        <v>-4.8440485000610396</v>
      </c>
      <c r="E609" s="1">
        <v>-4.8957185745239302</v>
      </c>
      <c r="F609" s="1">
        <v>-4.9478464126586896</v>
      </c>
      <c r="G609" s="1">
        <v>-4.94732666015625</v>
      </c>
      <c r="H609" s="1">
        <v>-4.8866887092590297</v>
      </c>
      <c r="I609" s="1">
        <v>-4.9733347892761204</v>
      </c>
      <c r="J609" s="1">
        <v>-4.9796309471130398</v>
      </c>
      <c r="K609" s="1">
        <v>-4.7959036827087402</v>
      </c>
      <c r="L609" s="1">
        <v>-4.7729630470275897</v>
      </c>
      <c r="M609" s="1">
        <v>-4.8931436538696298</v>
      </c>
      <c r="N609" s="1">
        <v>-4.9100995063781703</v>
      </c>
      <c r="O609" s="1">
        <v>-4.9101591110229501</v>
      </c>
      <c r="P609" s="1">
        <v>-4.8166122436523402</v>
      </c>
      <c r="Q609" s="1">
        <v>-4.9350538253784197</v>
      </c>
      <c r="R609" s="1">
        <v>-4.9783415794372603</v>
      </c>
      <c r="S609" s="1">
        <v>-4.9630851745605504</v>
      </c>
      <c r="T609" s="1">
        <v>-4.9766607284545898</v>
      </c>
      <c r="U609" s="1">
        <v>-4.9720039367675799</v>
      </c>
      <c r="V609" s="1">
        <v>-4.9545350074768102</v>
      </c>
      <c r="W609" s="1">
        <v>-4.9499859809875497</v>
      </c>
      <c r="X609" s="1">
        <v>-4.9438881874084499</v>
      </c>
      <c r="Y609" s="1">
        <v>-4.9745287895202601</v>
      </c>
      <c r="Z609" s="1">
        <v>-4.9502882957458496</v>
      </c>
      <c r="AA609" s="1">
        <v>-4.90755367279053</v>
      </c>
      <c r="AB609" s="1">
        <v>-4.9897379875183097</v>
      </c>
      <c r="AC609" s="1">
        <v>-4.8753242492675799</v>
      </c>
      <c r="AD609" s="1">
        <v>-4.9646468162536603</v>
      </c>
      <c r="AE609" s="1">
        <v>-4.9554576873779297</v>
      </c>
      <c r="AF609" s="1">
        <v>-4.9889559745788601</v>
      </c>
      <c r="AG609" s="1">
        <v>-4.9165472984314</v>
      </c>
      <c r="AH609" s="1">
        <v>-5.0184097290039098</v>
      </c>
      <c r="AI609" s="1">
        <v>-3.5302433967590301</v>
      </c>
      <c r="AJ609" s="1">
        <v>-3.2698554992675799</v>
      </c>
      <c r="AK609" s="1">
        <v>-3.4977779388427699</v>
      </c>
      <c r="AL609" s="1">
        <v>-3.3908126354217498</v>
      </c>
      <c r="AM609" s="1">
        <v>-3.9024407863616899</v>
      </c>
      <c r="AN609" s="1">
        <v>-3.81657838821411</v>
      </c>
      <c r="AO609" s="1">
        <v>-4.2466068267822301</v>
      </c>
      <c r="AP609" s="1">
        <v>-3.9050242900848402</v>
      </c>
      <c r="AQ609" s="1">
        <v>-3.9804835319518999</v>
      </c>
      <c r="AR609" s="1">
        <v>-3.87665891647339</v>
      </c>
      <c r="AS609" s="1">
        <v>-3.8642337322235099</v>
      </c>
      <c r="AT609" s="1">
        <v>-3.62451243400574</v>
      </c>
      <c r="AU609" s="1">
        <v>-3.47906589508057</v>
      </c>
      <c r="AV609" s="1">
        <v>-3.3116497993469198</v>
      </c>
      <c r="AW609" s="1">
        <v>-3.4700255393981898</v>
      </c>
      <c r="AX609" s="1">
        <v>-3.3013286590576199</v>
      </c>
      <c r="AY609" s="1">
        <v>-4.9607682228088397</v>
      </c>
      <c r="AZ609" s="1">
        <v>-4.8981399536132804</v>
      </c>
      <c r="BA609" s="1">
        <v>-4.9371538162231401</v>
      </c>
      <c r="BB609" s="1">
        <v>-4.8250856399536097</v>
      </c>
      <c r="BC609" s="1">
        <v>-4.9519720077514702</v>
      </c>
      <c r="BD609" s="1">
        <v>-4.95633888244629</v>
      </c>
      <c r="BE609" s="1">
        <v>-5.00693559646606</v>
      </c>
      <c r="BF609" s="1">
        <v>-5.0113801956176802</v>
      </c>
      <c r="BG609" s="1">
        <v>-4.9337081909179696</v>
      </c>
      <c r="BH609" s="1">
        <v>-4.9125723838806197</v>
      </c>
      <c r="BI609" s="1">
        <v>-4.9090905189514196</v>
      </c>
      <c r="BJ609" s="1">
        <v>-4.9299044609069798</v>
      </c>
      <c r="BK609" s="1">
        <v>-4.9220890998840297</v>
      </c>
      <c r="BL609" s="1">
        <v>-4.9567894935607901</v>
      </c>
      <c r="BM609" s="1">
        <v>-4.9188895225524902</v>
      </c>
      <c r="BN609" s="1">
        <v>-4.9455337524414098</v>
      </c>
    </row>
    <row r="610" spans="1:66" x14ac:dyDescent="0.2">
      <c r="A610" s="1" t="s">
        <v>906</v>
      </c>
      <c r="B610" s="1" t="s">
        <v>1244</v>
      </c>
      <c r="C610" s="1">
        <v>-4.9725608825683603</v>
      </c>
      <c r="D610" s="1">
        <v>-5.00085544586182</v>
      </c>
      <c r="E610" s="1">
        <v>-4.8551087379455602</v>
      </c>
      <c r="F610" s="1">
        <v>-4.8971023559570304</v>
      </c>
      <c r="G610" s="1">
        <v>-4.8925337791442898</v>
      </c>
      <c r="H610" s="1">
        <v>-4.9621996879577601</v>
      </c>
      <c r="I610" s="1">
        <v>-4.7609591484069798</v>
      </c>
      <c r="J610" s="1">
        <v>-4.9867248535156303</v>
      </c>
      <c r="K610" s="1">
        <v>-5.0625958442687997</v>
      </c>
      <c r="L610" s="1">
        <v>-4.9714479446411097</v>
      </c>
      <c r="M610" s="1">
        <v>-5.0625863075256401</v>
      </c>
      <c r="N610" s="1">
        <v>-5.0255508422851598</v>
      </c>
      <c r="O610" s="1">
        <v>-4.9869804382324201</v>
      </c>
      <c r="P610" s="1">
        <v>-4.9641966819763201</v>
      </c>
      <c r="Q610" s="1">
        <v>-4.76220607757568</v>
      </c>
      <c r="R610" s="1">
        <v>-4.9824590682983398</v>
      </c>
      <c r="S610" s="1">
        <v>-4.9217762947082502</v>
      </c>
      <c r="T610" s="1">
        <v>-4.9597802162170401</v>
      </c>
      <c r="U610" s="1">
        <v>-5.0198636054992702</v>
      </c>
      <c r="V610" s="1">
        <v>-4.9756746292114302</v>
      </c>
      <c r="W610" s="1">
        <v>-4.9957809448242196</v>
      </c>
      <c r="X610" s="1">
        <v>-4.9328160285949698</v>
      </c>
      <c r="Y610" s="1">
        <v>-4.98150730133057</v>
      </c>
      <c r="Z610" s="1">
        <v>-4.9919700622558603</v>
      </c>
      <c r="AA610" s="1">
        <v>-4.9944519996643102</v>
      </c>
      <c r="AB610" s="1">
        <v>-5.0210270881652797</v>
      </c>
      <c r="AC610" s="1">
        <v>-4.9524259567260698</v>
      </c>
      <c r="AD610" s="1">
        <v>-4.9901604652404803</v>
      </c>
      <c r="AE610" s="1">
        <v>-4.9650425910949698</v>
      </c>
      <c r="AF610" s="1">
        <v>-4.9778895378112802</v>
      </c>
      <c r="AG610" s="1">
        <v>-5.0138278007507298</v>
      </c>
      <c r="AH610" s="1">
        <v>-4.9928441047668501</v>
      </c>
      <c r="AI610" s="1">
        <v>-3.8942914009094198</v>
      </c>
      <c r="AJ610" s="1">
        <v>-3.8243703842163099</v>
      </c>
      <c r="AK610" s="1">
        <v>-3.4441146850585902</v>
      </c>
      <c r="AL610" s="1">
        <v>-3.6098186969757098</v>
      </c>
      <c r="AM610" s="1">
        <v>-2.86852359771729</v>
      </c>
      <c r="AN610" s="1">
        <v>-2.9418182373046902</v>
      </c>
      <c r="AO610" s="1">
        <v>-2.9905838966369598</v>
      </c>
      <c r="AP610" s="1">
        <v>-2.78999900817871</v>
      </c>
      <c r="AQ610" s="1">
        <v>-4.1736478805542001</v>
      </c>
      <c r="AR610" s="1">
        <v>-4.2858448028564498</v>
      </c>
      <c r="AS610" s="1">
        <v>-3.9171185493469198</v>
      </c>
      <c r="AT610" s="1">
        <v>-3.9660549163818399</v>
      </c>
      <c r="AU610" s="1">
        <v>-3.4362621307372998</v>
      </c>
      <c r="AV610" s="1">
        <v>-3.4795954227447501</v>
      </c>
      <c r="AW610" s="1">
        <v>-3.0789246559143102</v>
      </c>
      <c r="AX610" s="1">
        <v>-2.9780716896057098</v>
      </c>
      <c r="AY610" s="1">
        <v>-4.9363574981689498</v>
      </c>
      <c r="AZ610" s="1">
        <v>-4.9726262092590297</v>
      </c>
      <c r="BA610" s="1">
        <v>-5.0030150413513201</v>
      </c>
      <c r="BB610" s="1">
        <v>-5.0535473823547399</v>
      </c>
      <c r="BC610" s="1">
        <v>-4.9845175743103001</v>
      </c>
      <c r="BD610" s="1">
        <v>-5.0119104385376003</v>
      </c>
      <c r="BE610" s="1">
        <v>-4.9937686920165998</v>
      </c>
      <c r="BF610" s="1">
        <v>-4.9544272422790501</v>
      </c>
      <c r="BG610" s="1">
        <v>-4.9801979064941397</v>
      </c>
      <c r="BH610" s="1">
        <v>-4.9985470771789604</v>
      </c>
      <c r="BI610" s="1">
        <v>-4.9842381477356001</v>
      </c>
      <c r="BJ610" s="1">
        <v>-4.9859147071838397</v>
      </c>
      <c r="BK610" s="1">
        <v>-4.9750719070434597</v>
      </c>
      <c r="BL610" s="1">
        <v>-5.0036935806274396</v>
      </c>
      <c r="BM610" s="1">
        <v>-5.0282578468322798</v>
      </c>
      <c r="BN610" s="1">
        <v>-5.0062232017517099</v>
      </c>
    </row>
    <row r="611" spans="1:66" x14ac:dyDescent="0.2">
      <c r="A611" s="1" t="s">
        <v>907</v>
      </c>
      <c r="B611" s="1" t="s">
        <v>1244</v>
      </c>
      <c r="C611" s="1">
        <v>-4.97971868515015</v>
      </c>
      <c r="D611" s="1">
        <v>-4.96942138671875</v>
      </c>
      <c r="E611" s="1">
        <v>-4.9554891586303702</v>
      </c>
      <c r="F611" s="1">
        <v>-4.9823341369628897</v>
      </c>
      <c r="G611" s="1">
        <v>-4.8573660850524902</v>
      </c>
      <c r="H611" s="1">
        <v>-4.9106278419494602</v>
      </c>
      <c r="I611" s="1">
        <v>-4.7086544036865199</v>
      </c>
      <c r="J611" s="1">
        <v>-4.9683966636657697</v>
      </c>
      <c r="K611" s="1">
        <v>-4.9993853569030797</v>
      </c>
      <c r="L611" s="1">
        <v>-4.9456138610839799</v>
      </c>
      <c r="M611" s="1">
        <v>-5.0118227005004901</v>
      </c>
      <c r="N611" s="1">
        <v>-4.9489083290100098</v>
      </c>
      <c r="O611" s="1">
        <v>-5.0287814140319798</v>
      </c>
      <c r="P611" s="1">
        <v>-4.9971470832824698</v>
      </c>
      <c r="Q611" s="1">
        <v>-5.0015373229980504</v>
      </c>
      <c r="R611" s="1">
        <v>-4.9818568229675302</v>
      </c>
      <c r="S611" s="1">
        <v>-4.99074411392212</v>
      </c>
      <c r="T611" s="1">
        <v>-4.9661359786987296</v>
      </c>
      <c r="U611" s="1">
        <v>-4.9756569862365696</v>
      </c>
      <c r="V611" s="1">
        <v>-4.96073722839356</v>
      </c>
      <c r="W611" s="1">
        <v>-4.97745656967163</v>
      </c>
      <c r="X611" s="1">
        <v>-5.0128250122070304</v>
      </c>
      <c r="Y611" s="1">
        <v>-5.0174236297607404</v>
      </c>
      <c r="Z611" s="1">
        <v>-4.9722747802734402</v>
      </c>
      <c r="AA611" s="1">
        <v>-4.9861135482788104</v>
      </c>
      <c r="AB611" s="1">
        <v>-4.9811677932739302</v>
      </c>
      <c r="AC611" s="1">
        <v>-4.9836854934692401</v>
      </c>
      <c r="AD611" s="1">
        <v>-4.95910739898682</v>
      </c>
      <c r="AE611" s="1">
        <v>-5.0241250991821298</v>
      </c>
      <c r="AF611" s="1">
        <v>-5.0104575157165501</v>
      </c>
      <c r="AG611" s="1">
        <v>-5.0055246353149396</v>
      </c>
      <c r="AH611" s="1">
        <v>-5.00512790679932</v>
      </c>
      <c r="AI611" s="1">
        <v>-4.85746097564697</v>
      </c>
      <c r="AJ611" s="1">
        <v>-4.8169002532959002</v>
      </c>
      <c r="AK611" s="1">
        <v>-4.7871637344360396</v>
      </c>
      <c r="AL611" s="1">
        <v>-4.6011877059936497</v>
      </c>
      <c r="AM611" s="1">
        <v>-3.3723771572113002</v>
      </c>
      <c r="AN611" s="1">
        <v>-3.3149847984314</v>
      </c>
      <c r="AO611" s="1">
        <v>-3.64838743209839</v>
      </c>
      <c r="AP611" s="1">
        <v>-3.1905388832092298</v>
      </c>
      <c r="AQ611" s="1">
        <v>-4.9608902931213397</v>
      </c>
      <c r="AR611" s="1">
        <v>-4.9341487884521502</v>
      </c>
      <c r="AS611" s="1">
        <v>-5.0018887519836399</v>
      </c>
      <c r="AT611" s="1">
        <v>-4.9621810913085902</v>
      </c>
      <c r="AU611" s="1">
        <v>-4.6665549278259304</v>
      </c>
      <c r="AV611" s="1">
        <v>-4.5248661041259801</v>
      </c>
      <c r="AW611" s="1">
        <v>-4.6588997840881401</v>
      </c>
      <c r="AX611" s="1">
        <v>-4.3871421813964799</v>
      </c>
      <c r="AY611" s="1">
        <v>-5.0254087448120099</v>
      </c>
      <c r="AZ611" s="1">
        <v>-5.0532989501953098</v>
      </c>
      <c r="BA611" s="1">
        <v>-4.9778494834899902</v>
      </c>
      <c r="BB611" s="1">
        <v>-4.9890217781066903</v>
      </c>
      <c r="BC611" s="1">
        <v>-4.9627361297607404</v>
      </c>
      <c r="BD611" s="1">
        <v>-4.9753513336181596</v>
      </c>
      <c r="BE611" s="1">
        <v>-4.9616684913635298</v>
      </c>
      <c r="BF611" s="1">
        <v>-4.9881258010864302</v>
      </c>
      <c r="BG611" s="1">
        <v>-4.9861745834350604</v>
      </c>
      <c r="BH611" s="1">
        <v>-5.0209836959838903</v>
      </c>
      <c r="BI611" s="1">
        <v>-5.0123329162597701</v>
      </c>
      <c r="BJ611" s="1">
        <v>-4.9794893264770499</v>
      </c>
      <c r="BK611" s="1">
        <v>-5.0252585411071804</v>
      </c>
      <c r="BL611" s="1">
        <v>-4.9479055404663104</v>
      </c>
      <c r="BM611" s="1">
        <v>-4.9768867492675799</v>
      </c>
      <c r="BN611" s="1">
        <v>-5.0050544738769496</v>
      </c>
    </row>
    <row r="612" spans="1:66" x14ac:dyDescent="0.2">
      <c r="A612" s="1" t="s">
        <v>908</v>
      </c>
      <c r="B612" s="1" t="s">
        <v>1244</v>
      </c>
      <c r="C612" s="1">
        <v>-4.9139142036437997</v>
      </c>
      <c r="D612" s="1">
        <v>-5.0281014442443901</v>
      </c>
      <c r="E612" s="1">
        <v>-4.9801535606384304</v>
      </c>
      <c r="F612" s="1">
        <v>-5.0152025222778303</v>
      </c>
      <c r="G612" s="1">
        <v>-4.8857092857360804</v>
      </c>
      <c r="H612" s="1">
        <v>-4.9711928367614799</v>
      </c>
      <c r="I612" s="1">
        <v>-4.9111905097961399</v>
      </c>
      <c r="J612" s="1">
        <v>-4.9388389587402299</v>
      </c>
      <c r="K612" s="1">
        <v>-5.0072174072265598</v>
      </c>
      <c r="L612" s="1">
        <v>-4.9768962860107404</v>
      </c>
      <c r="M612" s="1">
        <v>-5.0310568809509304</v>
      </c>
      <c r="N612" s="1">
        <v>-4.9406852722168004</v>
      </c>
      <c r="O612" s="1">
        <v>-5.0322794914245597</v>
      </c>
      <c r="P612" s="1">
        <v>-5.0303521156311</v>
      </c>
      <c r="Q612" s="1">
        <v>-5.0037298202514702</v>
      </c>
      <c r="R612" s="1">
        <v>-4.99455070495606</v>
      </c>
      <c r="S612" s="1">
        <v>-4.9657254219055202</v>
      </c>
      <c r="T612" s="1">
        <v>-5.04931640625</v>
      </c>
      <c r="U612" s="1">
        <v>-5.0105247497558603</v>
      </c>
      <c r="V612" s="1">
        <v>-4.9896311759948704</v>
      </c>
      <c r="W612" s="1">
        <v>-5.0324149131774902</v>
      </c>
      <c r="X612" s="1">
        <v>-5.0141835212707502</v>
      </c>
      <c r="Y612" s="1">
        <v>-5.0070667266845703</v>
      </c>
      <c r="Z612" s="1">
        <v>-5.0149488449096697</v>
      </c>
      <c r="AA612" s="1">
        <v>-5.0510897636413601</v>
      </c>
      <c r="AB612" s="1">
        <v>-4.9617180824279803</v>
      </c>
      <c r="AC612" s="1">
        <v>-5.0019040107727104</v>
      </c>
      <c r="AD612" s="1">
        <v>-5.0003070831298801</v>
      </c>
      <c r="AE612" s="1">
        <v>-4.9905776977539098</v>
      </c>
      <c r="AF612" s="1">
        <v>-4.9773583412170401</v>
      </c>
      <c r="AG612" s="1">
        <v>-4.9946403503418004</v>
      </c>
      <c r="AH612" s="1">
        <v>-5.0115394592285201</v>
      </c>
      <c r="AI612" s="1">
        <v>-3.8315060138702401</v>
      </c>
      <c r="AJ612" s="1">
        <v>-4.01924705505371</v>
      </c>
      <c r="AK612" s="1">
        <v>-4.1789913177490199</v>
      </c>
      <c r="AL612" s="1">
        <v>-3.6117873191833501</v>
      </c>
      <c r="AM612" s="1">
        <v>-2.9960231781005899</v>
      </c>
      <c r="AN612" s="1">
        <v>-3.3050389289856001</v>
      </c>
      <c r="AO612" s="1">
        <v>-3.6493470668792698</v>
      </c>
      <c r="AP612" s="1">
        <v>-3.11868095397949</v>
      </c>
      <c r="AQ612" s="1">
        <v>-4.4860510826110804</v>
      </c>
      <c r="AR612" s="1">
        <v>-4.5292677879333496</v>
      </c>
      <c r="AS612" s="1">
        <v>-4.9478850364685103</v>
      </c>
      <c r="AT612" s="1">
        <v>-4.7404513359069798</v>
      </c>
      <c r="AU612" s="1">
        <v>-3.7840304374694802</v>
      </c>
      <c r="AV612" s="1">
        <v>-3.7803883552551301</v>
      </c>
      <c r="AW612" s="1">
        <v>-4.0532045364379901</v>
      </c>
      <c r="AX612" s="1">
        <v>-3.6050148010253902</v>
      </c>
      <c r="AY612" s="1">
        <v>-4.98632764816284</v>
      </c>
      <c r="AZ612" s="1">
        <v>-4.8228025436401403</v>
      </c>
      <c r="BA612" s="1">
        <v>-5.0385150909423801</v>
      </c>
      <c r="BB612" s="1">
        <v>-4.5891990661621103</v>
      </c>
      <c r="BC612" s="1">
        <v>-4.9810338020324698</v>
      </c>
      <c r="BD612" s="1">
        <v>-4.97481346130371</v>
      </c>
      <c r="BE612" s="1">
        <v>-4.9497003555297896</v>
      </c>
      <c r="BF612" s="1">
        <v>-5.0136337280273402</v>
      </c>
      <c r="BG612" s="1">
        <v>-4.9925379753112802</v>
      </c>
      <c r="BH612" s="1">
        <v>-4.9988126754760698</v>
      </c>
      <c r="BI612" s="1">
        <v>-4.9771208763122603</v>
      </c>
      <c r="BJ612" s="1">
        <v>-4.99489450454712</v>
      </c>
      <c r="BK612" s="1">
        <v>-4.9749479293823198</v>
      </c>
      <c r="BL612" s="1">
        <v>-4.9924349784851101</v>
      </c>
      <c r="BM612" s="1">
        <v>-5.0291914939880398</v>
      </c>
      <c r="BN612" s="1">
        <v>-5.0259270668029803</v>
      </c>
    </row>
    <row r="613" spans="1:66" x14ac:dyDescent="0.2">
      <c r="A613" s="1" t="s">
        <v>909</v>
      </c>
      <c r="B613" s="1" t="s">
        <v>1244</v>
      </c>
      <c r="C613" s="1">
        <v>-5.0006356239318901</v>
      </c>
      <c r="D613" s="1">
        <v>-5.0159034729003897</v>
      </c>
      <c r="E613" s="1">
        <v>-4.8454613685607901</v>
      </c>
      <c r="F613" s="1">
        <v>-4.9148006439209002</v>
      </c>
      <c r="G613" s="1">
        <v>-4.8983993530273402</v>
      </c>
      <c r="H613" s="1">
        <v>-4.9926309585571298</v>
      </c>
      <c r="I613" s="1">
        <v>-4.7567934989929199</v>
      </c>
      <c r="J613" s="1">
        <v>-5.0006213188171396</v>
      </c>
      <c r="K613" s="1">
        <v>-5.1341319084167498</v>
      </c>
      <c r="L613" s="1">
        <v>-5.0059771537780797</v>
      </c>
      <c r="M613" s="1">
        <v>-5.0914816856384304</v>
      </c>
      <c r="N613" s="1">
        <v>-5.0550694465637198</v>
      </c>
      <c r="O613" s="1">
        <v>-5.0319032669067401</v>
      </c>
      <c r="P613" s="1">
        <v>-5.01489210128784</v>
      </c>
      <c r="Q613" s="1">
        <v>-4.7191891670227104</v>
      </c>
      <c r="R613" s="1">
        <v>-4.9857335090637198</v>
      </c>
      <c r="S613" s="1">
        <v>-4.9422607421875</v>
      </c>
      <c r="T613" s="1">
        <v>-4.9728040695190403</v>
      </c>
      <c r="U613" s="1">
        <v>-5.0245695114135698</v>
      </c>
      <c r="V613" s="1">
        <v>-4.9923911094665501</v>
      </c>
      <c r="W613" s="1">
        <v>-5.00942039489746</v>
      </c>
      <c r="X613" s="1">
        <v>-4.9356613159179696</v>
      </c>
      <c r="Y613" s="1">
        <v>-4.9987492561340297</v>
      </c>
      <c r="Z613" s="1">
        <v>-5.0108146667480504</v>
      </c>
      <c r="AA613" s="1">
        <v>-5.00063228607178</v>
      </c>
      <c r="AB613" s="1">
        <v>-5.0425930023193404</v>
      </c>
      <c r="AC613" s="1">
        <v>-4.9929742813110396</v>
      </c>
      <c r="AD613" s="1">
        <v>-5.0009112358093297</v>
      </c>
      <c r="AE613" s="1">
        <v>-4.9805159568786603</v>
      </c>
      <c r="AF613" s="1">
        <v>-4.99527788162231</v>
      </c>
      <c r="AG613" s="1">
        <v>-5.0426721572876003</v>
      </c>
      <c r="AH613" s="1">
        <v>-5.0095057487487802</v>
      </c>
      <c r="AI613" s="1">
        <v>-3.7826743125915501</v>
      </c>
      <c r="AJ613" s="1">
        <v>-3.87500071525574</v>
      </c>
      <c r="AK613" s="1">
        <v>-3.1275043487548801</v>
      </c>
      <c r="AL613" s="1">
        <v>-3.3783445358276398</v>
      </c>
      <c r="AM613" s="1">
        <v>-2.7948546409606898</v>
      </c>
      <c r="AN613" s="1">
        <v>-3.03477239608765</v>
      </c>
      <c r="AO613" s="1">
        <v>-2.7572474479675302</v>
      </c>
      <c r="AP613" s="1">
        <v>-2.6877701282501198</v>
      </c>
      <c r="AQ613" s="1">
        <v>-4.0473504066467303</v>
      </c>
      <c r="AR613" s="1">
        <v>-4.3279676437377903</v>
      </c>
      <c r="AS613" s="1">
        <v>-3.7600510120391801</v>
      </c>
      <c r="AT613" s="1">
        <v>-3.8594846725463898</v>
      </c>
      <c r="AU613" s="1">
        <v>-3.2624695301055899</v>
      </c>
      <c r="AV613" s="1">
        <v>-3.42647480964661</v>
      </c>
      <c r="AW613" s="1">
        <v>-2.7846615314483598</v>
      </c>
      <c r="AX613" s="1">
        <v>-2.76266717910767</v>
      </c>
      <c r="AY613" s="1">
        <v>-4.9604396820068404</v>
      </c>
      <c r="AZ613" s="1">
        <v>-4.9540348052978498</v>
      </c>
      <c r="BA613" s="1">
        <v>-5.02699947357178</v>
      </c>
      <c r="BB613" s="1">
        <v>-5.0453581809997603</v>
      </c>
      <c r="BC613" s="1">
        <v>-5.0158400535583496</v>
      </c>
      <c r="BD613" s="1">
        <v>-5.0274910926818901</v>
      </c>
      <c r="BE613" s="1">
        <v>-5.0114483833312997</v>
      </c>
      <c r="BF613" s="1">
        <v>-4.9884972572326696</v>
      </c>
      <c r="BG613" s="1">
        <v>-5.0078721046447798</v>
      </c>
      <c r="BH613" s="1">
        <v>-5.0138077735900897</v>
      </c>
      <c r="BI613" s="1">
        <v>-5.0141849517822301</v>
      </c>
      <c r="BJ613" s="1">
        <v>-4.9948859214782697</v>
      </c>
      <c r="BK613" s="1">
        <v>-4.9863338470459002</v>
      </c>
      <c r="BL613" s="1">
        <v>-5.0049209594726598</v>
      </c>
      <c r="BM613" s="1">
        <v>-5.0537824630737296</v>
      </c>
      <c r="BN613" s="1">
        <v>-5.0280723571777299</v>
      </c>
    </row>
    <row r="614" spans="1:66" x14ac:dyDescent="0.2">
      <c r="A614" s="1" t="s">
        <v>910</v>
      </c>
      <c r="B614" s="1" t="s">
        <v>1244</v>
      </c>
      <c r="C614" s="1">
        <v>-4.9903101921081499</v>
      </c>
      <c r="D614" s="1">
        <v>-4.9021687507629403</v>
      </c>
      <c r="E614" s="1">
        <v>-4.9595365524292001</v>
      </c>
      <c r="F614" s="1">
        <v>-4.9603595733642596</v>
      </c>
      <c r="G614" s="1">
        <v>-4.9390354156494096</v>
      </c>
      <c r="H614" s="1">
        <v>-4.9186449050903303</v>
      </c>
      <c r="I614" s="1">
        <v>-4.93849754333496</v>
      </c>
      <c r="J614" s="1">
        <v>-4.9640016555786097</v>
      </c>
      <c r="K614" s="1">
        <v>-5.0683021545410201</v>
      </c>
      <c r="L614" s="1">
        <v>-4.9661016464233398</v>
      </c>
      <c r="M614" s="1">
        <v>-5.0151472091674796</v>
      </c>
      <c r="N614" s="1">
        <v>-5.0153903961181596</v>
      </c>
      <c r="O614" s="1">
        <v>-4.9908738136291504</v>
      </c>
      <c r="P614" s="1">
        <v>-4.8377032279968297</v>
      </c>
      <c r="Q614" s="1">
        <v>-4.9641709327697798</v>
      </c>
      <c r="R614" s="1">
        <v>-5.0032396316528303</v>
      </c>
      <c r="S614" s="1">
        <v>-4.9647517204284703</v>
      </c>
      <c r="T614" s="1">
        <v>-4.9971060752868697</v>
      </c>
      <c r="U614" s="1">
        <v>-4.9485883712768599</v>
      </c>
      <c r="V614" s="1">
        <v>-4.9734053611755398</v>
      </c>
      <c r="W614" s="1">
        <v>-4.9747433662414604</v>
      </c>
      <c r="X614" s="1">
        <v>-4.9885573387145996</v>
      </c>
      <c r="Y614" s="1">
        <v>-4.9790701866149902</v>
      </c>
      <c r="Z614" s="1">
        <v>-4.97216892242432</v>
      </c>
      <c r="AA614" s="1">
        <v>-4.9926071166992196</v>
      </c>
      <c r="AB614" s="1">
        <v>-5.0013079643249503</v>
      </c>
      <c r="AC614" s="1">
        <v>-5.0093421936035201</v>
      </c>
      <c r="AD614" s="1">
        <v>-4.9499497413635298</v>
      </c>
      <c r="AE614" s="1">
        <v>-4.9521832466125497</v>
      </c>
      <c r="AF614" s="1">
        <v>-4.94034671783447</v>
      </c>
      <c r="AG614" s="1">
        <v>-4.9960799217224103</v>
      </c>
      <c r="AH614" s="1">
        <v>-4.9571123123168901</v>
      </c>
      <c r="AI614" s="1">
        <v>-4.4326639175415004</v>
      </c>
      <c r="AJ614" s="1">
        <v>-3.32087326049805</v>
      </c>
      <c r="AK614" s="1">
        <v>-4.6182808876037598</v>
      </c>
      <c r="AL614" s="1">
        <v>-4.55761814117432</v>
      </c>
      <c r="AM614" s="1">
        <v>-4.5746150016784703</v>
      </c>
      <c r="AN614" s="1">
        <v>-3.8446962833404501</v>
      </c>
      <c r="AO614" s="1">
        <v>-4.8801312446594203</v>
      </c>
      <c r="AP614" s="1">
        <v>-4.7003622055053702</v>
      </c>
      <c r="AQ614" s="1">
        <v>-3.7506284713745099</v>
      </c>
      <c r="AR614" s="1">
        <v>-3.2943859100341801</v>
      </c>
      <c r="AS614" s="1">
        <v>-4.0403976440429696</v>
      </c>
      <c r="AT614" s="1">
        <v>-3.7356526851654102</v>
      </c>
      <c r="AU614" s="1">
        <v>-4.1176662445068404</v>
      </c>
      <c r="AV614" s="1">
        <v>-3.1455092430114702</v>
      </c>
      <c r="AW614" s="1">
        <v>-4.3908362388610804</v>
      </c>
      <c r="AX614" s="1">
        <v>-4.3511857986450204</v>
      </c>
      <c r="AY614" s="1">
        <v>-4.9723982810974103</v>
      </c>
      <c r="AZ614" s="1">
        <v>-4.9867200851440403</v>
      </c>
      <c r="BA614" s="1">
        <v>-4.9946937561035201</v>
      </c>
      <c r="BB614" s="1">
        <v>-4.90033006668091</v>
      </c>
      <c r="BC614" s="1">
        <v>-5.0369238853454599</v>
      </c>
      <c r="BD614" s="1">
        <v>-4.9502072334289604</v>
      </c>
      <c r="BE614" s="1">
        <v>-4.9322209358215297</v>
      </c>
      <c r="BF614" s="1">
        <v>-4.9540948867797896</v>
      </c>
      <c r="BG614" s="1">
        <v>-4.9510836601257298</v>
      </c>
      <c r="BH614" s="1">
        <v>-4.9569978713989302</v>
      </c>
      <c r="BI614" s="1">
        <v>-5.0499715805053702</v>
      </c>
      <c r="BJ614" s="1">
        <v>-4.9652962684631401</v>
      </c>
      <c r="BK614" s="1">
        <v>-4.97910356521606</v>
      </c>
      <c r="BL614" s="1">
        <v>-4.9824533462524396</v>
      </c>
      <c r="BM614" s="1">
        <v>-4.9889593124389702</v>
      </c>
      <c r="BN614" s="1">
        <v>-4.9876675605773899</v>
      </c>
    </row>
    <row r="615" spans="1:66" x14ac:dyDescent="0.2">
      <c r="A615" s="1" t="s">
        <v>911</v>
      </c>
      <c r="B615" s="1" t="s">
        <v>1244</v>
      </c>
      <c r="C615" s="1">
        <v>-5.0161004066467303</v>
      </c>
      <c r="D615" s="1">
        <v>-5.00799655914307</v>
      </c>
      <c r="E615" s="1">
        <v>-4.8435387611389196</v>
      </c>
      <c r="F615" s="1">
        <v>-4.9265389442443901</v>
      </c>
      <c r="G615" s="1">
        <v>-4.8436508178710902</v>
      </c>
      <c r="H615" s="1">
        <v>-4.9150576591491699</v>
      </c>
      <c r="I615" s="1">
        <v>-4.2089614868164098</v>
      </c>
      <c r="J615" s="1">
        <v>-5.07330226898193</v>
      </c>
      <c r="K615" s="1">
        <v>-4.9956808090209996</v>
      </c>
      <c r="L615" s="1">
        <v>-5.0317707061767596</v>
      </c>
      <c r="M615" s="1">
        <v>-5.0219030380248997</v>
      </c>
      <c r="N615" s="1">
        <v>-5.1477847099304199</v>
      </c>
      <c r="O615" s="1">
        <v>-5.0422210693359402</v>
      </c>
      <c r="P615" s="1">
        <v>-5.0072302818298304</v>
      </c>
      <c r="Q615" s="1">
        <v>-4.8776693344116202</v>
      </c>
      <c r="R615" s="1">
        <v>-5.09416007995606</v>
      </c>
      <c r="S615" s="1">
        <v>-4.97971868515015</v>
      </c>
      <c r="T615" s="1">
        <v>-5.0096812248229998</v>
      </c>
      <c r="U615" s="1">
        <v>-5.0913805961608896</v>
      </c>
      <c r="V615" s="1">
        <v>-5.0363130569457999</v>
      </c>
      <c r="W615" s="1">
        <v>-5.0528917312622097</v>
      </c>
      <c r="X615" s="1">
        <v>-5.00801658630371</v>
      </c>
      <c r="Y615" s="1">
        <v>-4.9316701889038104</v>
      </c>
      <c r="Z615" s="1">
        <v>-5.0303106307983398</v>
      </c>
      <c r="AA615" s="1">
        <v>-4.9913597106933603</v>
      </c>
      <c r="AB615" s="1">
        <v>-4.9884490966796902</v>
      </c>
      <c r="AC615" s="1">
        <v>-5.09011030197144</v>
      </c>
      <c r="AD615" s="1">
        <v>-5.0361394882202202</v>
      </c>
      <c r="AE615" s="1">
        <v>-4.9897947311401403</v>
      </c>
      <c r="AF615" s="1">
        <v>-5.0176320075988796</v>
      </c>
      <c r="AG615" s="1">
        <v>-5.0680618286132804</v>
      </c>
      <c r="AH615" s="1">
        <v>-5.0136251449584996</v>
      </c>
      <c r="AI615" s="1">
        <v>-4.3134064674377397</v>
      </c>
      <c r="AJ615" s="1">
        <v>-4.1859369277954102</v>
      </c>
      <c r="AK615" s="1">
        <v>-3.4714813232421902</v>
      </c>
      <c r="AL615" s="1">
        <v>-4.2355308532714799</v>
      </c>
      <c r="AM615" s="1">
        <v>-2.9386937618255602</v>
      </c>
      <c r="AN615" s="1">
        <v>-2.7921996116638201</v>
      </c>
      <c r="AO615" s="1">
        <v>-2.0689222812652601</v>
      </c>
      <c r="AP615" s="1">
        <v>-2.6733191013336199</v>
      </c>
      <c r="AQ615" s="1">
        <v>-4.7476825714111301</v>
      </c>
      <c r="AR615" s="1">
        <v>-4.8438262939453098</v>
      </c>
      <c r="AS615" s="1">
        <v>-4.2148141860961896</v>
      </c>
      <c r="AT615" s="1">
        <v>-4.7280750274658203</v>
      </c>
      <c r="AU615" s="1">
        <v>-4.6667122840881401</v>
      </c>
      <c r="AV615" s="1">
        <v>-4.6347723007202202</v>
      </c>
      <c r="AW615" s="1">
        <v>-3.6253132820129399</v>
      </c>
      <c r="AX615" s="1">
        <v>-4.3984212875366202</v>
      </c>
      <c r="AY615" s="1">
        <v>-4.9942746162414604</v>
      </c>
      <c r="AZ615" s="1">
        <v>-5.0085334777831996</v>
      </c>
      <c r="BA615" s="1">
        <v>-5.0426054000854501</v>
      </c>
      <c r="BB615" s="1">
        <v>-5.1033987998962402</v>
      </c>
      <c r="BC615" s="1">
        <v>-5.0425481796264702</v>
      </c>
      <c r="BD615" s="1">
        <v>-5.0715217590331996</v>
      </c>
      <c r="BE615" s="1">
        <v>-5.0112771987915004</v>
      </c>
      <c r="BF615" s="1">
        <v>-5.0265555381774902</v>
      </c>
      <c r="BG615" s="1">
        <v>-5.0349173545837402</v>
      </c>
      <c r="BH615" s="1">
        <v>-5.0918855667114302</v>
      </c>
      <c r="BI615" s="1">
        <v>-5.0098991394043004</v>
      </c>
      <c r="BJ615" s="1">
        <v>-5.0556960105895996</v>
      </c>
      <c r="BK615" s="1">
        <v>-4.9912924766540501</v>
      </c>
      <c r="BL615" s="1">
        <v>-5.02536869049072</v>
      </c>
      <c r="BM615" s="1">
        <v>-5.0296463966369602</v>
      </c>
      <c r="BN615" s="1">
        <v>-4.98506832122803</v>
      </c>
    </row>
    <row r="616" spans="1:66" x14ac:dyDescent="0.2">
      <c r="A616" s="1" t="s">
        <v>912</v>
      </c>
      <c r="B616" s="1" t="s">
        <v>1244</v>
      </c>
      <c r="C616" s="1">
        <v>-5.0145111083984402</v>
      </c>
      <c r="D616" s="1">
        <v>-4.9911255836486799</v>
      </c>
      <c r="E616" s="1">
        <v>-4.99114990234375</v>
      </c>
      <c r="F616" s="1">
        <v>-5.0274367332458496</v>
      </c>
      <c r="G616" s="1">
        <v>-4.94830322265625</v>
      </c>
      <c r="H616" s="1">
        <v>-4.9801735877990696</v>
      </c>
      <c r="I616" s="1">
        <v>-5.0614371299743697</v>
      </c>
      <c r="J616" s="1">
        <v>-4.9579138755798304</v>
      </c>
      <c r="K616" s="1">
        <v>-5.0466008186340297</v>
      </c>
      <c r="L616" s="1">
        <v>-5.0393371582031303</v>
      </c>
      <c r="M616" s="1">
        <v>-5.0913577079773003</v>
      </c>
      <c r="N616" s="1">
        <v>-5.0323500633239799</v>
      </c>
      <c r="O616" s="1">
        <v>-4.9930238723754901</v>
      </c>
      <c r="P616" s="1">
        <v>-4.96559858322144</v>
      </c>
      <c r="Q616" s="1">
        <v>-4.9726305007934597</v>
      </c>
      <c r="R616" s="1">
        <v>-4.9835495948791504</v>
      </c>
      <c r="S616" s="1">
        <v>-4.9743824005126998</v>
      </c>
      <c r="T616" s="1">
        <v>-5.0118465423584002</v>
      </c>
      <c r="U616" s="1">
        <v>-4.9978566169738796</v>
      </c>
      <c r="V616" s="1">
        <v>-5.0043444633483896</v>
      </c>
      <c r="W616" s="1">
        <v>-4.9907650947570801</v>
      </c>
      <c r="X616" s="1">
        <v>-4.9595475196838397</v>
      </c>
      <c r="Y616" s="1">
        <v>-5.0319395065307599</v>
      </c>
      <c r="Z616" s="1">
        <v>-4.9958853721618697</v>
      </c>
      <c r="AA616" s="1">
        <v>-4.9821920394897496</v>
      </c>
      <c r="AB616" s="1">
        <v>-5.0322971343994096</v>
      </c>
      <c r="AC616" s="1">
        <v>-4.9678249359130904</v>
      </c>
      <c r="AD616" s="1">
        <v>-5.0202264785766602</v>
      </c>
      <c r="AE616" s="1">
        <v>-4.99135065078735</v>
      </c>
      <c r="AF616" s="1">
        <v>-5.0081906318664604</v>
      </c>
      <c r="AG616" s="1">
        <v>-4.9817609786987296</v>
      </c>
      <c r="AH616" s="1">
        <v>-5.0272703170776403</v>
      </c>
      <c r="AI616" s="1">
        <v>-3.71380615234375</v>
      </c>
      <c r="AJ616" s="1">
        <v>-3.49271488189697</v>
      </c>
      <c r="AK616" s="1">
        <v>-3.8222925662994398</v>
      </c>
      <c r="AL616" s="1">
        <v>-3.3036346435546902</v>
      </c>
      <c r="AM616" s="1">
        <v>-3.4406113624572798</v>
      </c>
      <c r="AN616" s="1">
        <v>-3.4975013732910201</v>
      </c>
      <c r="AO616" s="1">
        <v>-4.0018768310546902</v>
      </c>
      <c r="AP616" s="1">
        <v>-3.3362913131713898</v>
      </c>
      <c r="AQ616" s="1">
        <v>-4.3515706062316903</v>
      </c>
      <c r="AR616" s="1">
        <v>-4.33315181732178</v>
      </c>
      <c r="AS616" s="1">
        <v>-4.4597296714782697</v>
      </c>
      <c r="AT616" s="1">
        <v>-4.0205659866332999</v>
      </c>
      <c r="AU616" s="1">
        <v>-3.1659417152404798</v>
      </c>
      <c r="AV616" s="1">
        <v>-3.1629562377929701</v>
      </c>
      <c r="AW616" s="1">
        <v>-3.4303452968597399</v>
      </c>
      <c r="AX616" s="1">
        <v>-2.81212282180786</v>
      </c>
      <c r="AY616" s="1">
        <v>-5.0151782035827601</v>
      </c>
      <c r="AZ616" s="1">
        <v>-4.9110541343689</v>
      </c>
      <c r="BA616" s="1">
        <v>-4.9890055656433097</v>
      </c>
      <c r="BB616" s="1">
        <v>-4.9561467170715297</v>
      </c>
      <c r="BC616" s="1">
        <v>-4.9835243225097701</v>
      </c>
      <c r="BD616" s="1">
        <v>-4.99157810211182</v>
      </c>
      <c r="BE616" s="1">
        <v>-5.0500173568725604</v>
      </c>
      <c r="BF616" s="1">
        <v>-4.9947233200073198</v>
      </c>
      <c r="BG616" s="1">
        <v>-5.0433835983276403</v>
      </c>
      <c r="BH616" s="1">
        <v>-4.9885687828064</v>
      </c>
      <c r="BI616" s="1">
        <v>-5.0531978607177699</v>
      </c>
      <c r="BJ616" s="1">
        <v>-5.0187196731567401</v>
      </c>
      <c r="BK616" s="1">
        <v>-5.0116434097290004</v>
      </c>
      <c r="BL616" s="1">
        <v>-5.0259943008422896</v>
      </c>
      <c r="BM616" s="1">
        <v>-4.9987063407898003</v>
      </c>
      <c r="BN616" s="1">
        <v>-5.0074324607849103</v>
      </c>
    </row>
    <row r="617" spans="1:66" x14ac:dyDescent="0.2">
      <c r="A617" s="1" t="s">
        <v>913</v>
      </c>
      <c r="B617" s="1" t="s">
        <v>1244</v>
      </c>
      <c r="C617" s="1">
        <v>-5.00921583175659</v>
      </c>
      <c r="D617" s="1">
        <v>-4.8795909881591797</v>
      </c>
      <c r="E617" s="1">
        <v>-4.8285427093505904</v>
      </c>
      <c r="F617" s="1">
        <v>-4.9649848937988299</v>
      </c>
      <c r="G617" s="1">
        <v>-4.8975639343261701</v>
      </c>
      <c r="H617" s="1">
        <v>-4.9117898941040004</v>
      </c>
      <c r="I617" s="1">
        <v>-4.7534604072570801</v>
      </c>
      <c r="J617" s="1">
        <v>-4.9950633049011204</v>
      </c>
      <c r="K617" s="1">
        <v>-4.4171948432922399</v>
      </c>
      <c r="L617" s="1">
        <v>-4.4006800651550302</v>
      </c>
      <c r="M617" s="1">
        <v>-4.4761190414428702</v>
      </c>
      <c r="N617" s="1">
        <v>-4.5057387351989799</v>
      </c>
      <c r="O617" s="1">
        <v>-5.02010297775269</v>
      </c>
      <c r="P617" s="1">
        <v>-4.86852931976318</v>
      </c>
      <c r="Q617" s="1">
        <v>-4.9719715118408203</v>
      </c>
      <c r="R617" s="1">
        <v>-4.97365427017212</v>
      </c>
      <c r="S617" s="1">
        <v>-4.9342808723449698</v>
      </c>
      <c r="T617" s="1">
        <v>-4.9816794395446804</v>
      </c>
      <c r="U617" s="1">
        <v>-4.9379529953002903</v>
      </c>
      <c r="V617" s="1">
        <v>-4.9567337036132804</v>
      </c>
      <c r="W617" s="1">
        <v>-4.9939846992492702</v>
      </c>
      <c r="X617" s="1">
        <v>-4.9765820503234899</v>
      </c>
      <c r="Y617" s="1">
        <v>-4.9437327384948704</v>
      </c>
      <c r="Z617" s="1">
        <v>-4.9851093292236301</v>
      </c>
      <c r="AA617" s="1">
        <v>-4.8879199028015101</v>
      </c>
      <c r="AB617" s="1">
        <v>-4.90792036056519</v>
      </c>
      <c r="AC617" s="1">
        <v>-4.6651678085327202</v>
      </c>
      <c r="AD617" s="1">
        <v>-4.98093986511231</v>
      </c>
      <c r="AE617" s="1">
        <v>-4.9863405227661097</v>
      </c>
      <c r="AF617" s="1">
        <v>-4.9376111030578604</v>
      </c>
      <c r="AG617" s="1">
        <v>-4.8809075355529803</v>
      </c>
      <c r="AH617" s="1">
        <v>-5.0342445373535201</v>
      </c>
      <c r="AI617" s="1">
        <v>-3.14345026016235</v>
      </c>
      <c r="AJ617" s="1">
        <v>-3.3779349327087398</v>
      </c>
      <c r="AK617" s="1">
        <v>-2.9541251659393302</v>
      </c>
      <c r="AL617" s="1">
        <v>-3.16857242584229</v>
      </c>
      <c r="AM617" s="1">
        <v>-4.03700494766235</v>
      </c>
      <c r="AN617" s="1">
        <v>-3.9959075450897199</v>
      </c>
      <c r="AO617" s="1">
        <v>-4.0589299201965297</v>
      </c>
      <c r="AP617" s="1">
        <v>-3.99918913841248</v>
      </c>
      <c r="AQ617" s="1">
        <v>-3.7967724800109899</v>
      </c>
      <c r="AR617" s="1">
        <v>-3.89496994018555</v>
      </c>
      <c r="AS617" s="1">
        <v>-3.9158887863159202</v>
      </c>
      <c r="AT617" s="1">
        <v>-3.8224563598632799</v>
      </c>
      <c r="AU617" s="1">
        <v>-4.0751719474792498</v>
      </c>
      <c r="AV617" s="1">
        <v>-4.0766181945800799</v>
      </c>
      <c r="AW617" s="1">
        <v>-3.7085206508636501</v>
      </c>
      <c r="AX617" s="1">
        <v>-3.9970448017120401</v>
      </c>
      <c r="AY617" s="1">
        <v>-5.0038576126098597</v>
      </c>
      <c r="AZ617" s="1">
        <v>-4.8245439529418901</v>
      </c>
      <c r="BA617" s="1">
        <v>-4.9171843528747603</v>
      </c>
      <c r="BB617" s="1">
        <v>-4.6394157409668004</v>
      </c>
      <c r="BC617" s="1">
        <v>-4.8997087478637704</v>
      </c>
      <c r="BD617" s="1">
        <v>-4.9314432144165004</v>
      </c>
      <c r="BE617" s="1">
        <v>-5.0031409263610804</v>
      </c>
      <c r="BF617" s="1">
        <v>-4.9926795959472701</v>
      </c>
      <c r="BG617" s="1">
        <v>-4.8900742530822798</v>
      </c>
      <c r="BH617" s="1">
        <v>-4.9613127708435103</v>
      </c>
      <c r="BI617" s="1">
        <v>-4.52455711364746</v>
      </c>
      <c r="BJ617" s="1">
        <v>-4.9391341209411603</v>
      </c>
      <c r="BK617" s="1">
        <v>-4.8991498947143599</v>
      </c>
      <c r="BL617" s="1">
        <v>-4.9193992614746103</v>
      </c>
      <c r="BM617" s="1">
        <v>-4.9302101135253897</v>
      </c>
      <c r="BN617" s="1">
        <v>-4.9368090629577601</v>
      </c>
    </row>
    <row r="618" spans="1:66" x14ac:dyDescent="0.2">
      <c r="A618" s="1" t="s">
        <v>914</v>
      </c>
      <c r="B618" s="1" t="s">
        <v>1244</v>
      </c>
      <c r="C618" s="1">
        <v>-5.0471472740173304</v>
      </c>
      <c r="D618" s="1">
        <v>-5.0020565986633301</v>
      </c>
      <c r="E618" s="1">
        <v>-5.1418194770812997</v>
      </c>
      <c r="F618" s="1">
        <v>-5.0629167556762704</v>
      </c>
      <c r="G618" s="1">
        <v>-4.9851579666137704</v>
      </c>
      <c r="H618" s="1">
        <v>-5.0624656677246103</v>
      </c>
      <c r="I618" s="1">
        <v>-5.0623135566711399</v>
      </c>
      <c r="J618" s="1">
        <v>-5.0205240249633798</v>
      </c>
      <c r="K618" s="1">
        <v>-4.9822239875793501</v>
      </c>
      <c r="L618" s="1">
        <v>-5.0296502113342303</v>
      </c>
      <c r="M618" s="1">
        <v>-5.04927778244019</v>
      </c>
      <c r="N618" s="1">
        <v>-5.0105423927307102</v>
      </c>
      <c r="O618" s="1">
        <v>-4.9731469154357901</v>
      </c>
      <c r="P618" s="1">
        <v>-5.0369377136230504</v>
      </c>
      <c r="Q618" s="1">
        <v>-4.9703607559204102</v>
      </c>
      <c r="R618" s="1">
        <v>-4.9413981437683097</v>
      </c>
      <c r="S618" s="1">
        <v>-5.0460133552551296</v>
      </c>
      <c r="T618" s="1">
        <v>-5.0274844169616699</v>
      </c>
      <c r="U618" s="1">
        <v>-5.0042381286621103</v>
      </c>
      <c r="V618" s="1">
        <v>-5.0361676216125497</v>
      </c>
      <c r="W618" s="1">
        <v>-5.03019046783447</v>
      </c>
      <c r="X618" s="1">
        <v>-5.0228977203369096</v>
      </c>
      <c r="Y618" s="1">
        <v>-5.0098204612731898</v>
      </c>
      <c r="Z618" s="1">
        <v>-5.0504727363586399</v>
      </c>
      <c r="AA618" s="1">
        <v>-5.0012226104736301</v>
      </c>
      <c r="AB618" s="1">
        <v>-4.9817862510681197</v>
      </c>
      <c r="AC618" s="1">
        <v>-4.9495577812194798</v>
      </c>
      <c r="AD618" s="1">
        <v>-5.05796241760254</v>
      </c>
      <c r="AE618" s="1">
        <v>-5.0721712112426802</v>
      </c>
      <c r="AF618" s="1">
        <v>-5.0338115692138699</v>
      </c>
      <c r="AG618" s="1">
        <v>-5.0301561355590803</v>
      </c>
      <c r="AH618" s="1">
        <v>-5.0705637931823704</v>
      </c>
      <c r="AI618" s="1">
        <v>-4.86100053787231</v>
      </c>
      <c r="AJ618" s="1">
        <v>-4.9041051864623997</v>
      </c>
      <c r="AK618" s="1">
        <v>-4.9461355209350604</v>
      </c>
      <c r="AL618" s="1">
        <v>-4.2438249588012704</v>
      </c>
      <c r="AM618" s="1">
        <v>-4.3949060440063503</v>
      </c>
      <c r="AN618" s="1">
        <v>-4.5626883506774902</v>
      </c>
      <c r="AO618" s="1">
        <v>-4.8674211502075204</v>
      </c>
      <c r="AP618" s="1">
        <v>-4.2824554443359402</v>
      </c>
      <c r="AQ618" s="1">
        <v>-5.1892137527465803</v>
      </c>
      <c r="AR618" s="1">
        <v>-5.0806412696838397</v>
      </c>
      <c r="AS618" s="1">
        <v>-5.1423096656799299</v>
      </c>
      <c r="AT618" s="1">
        <v>-4.9654207229614302</v>
      </c>
      <c r="AU618" s="1">
        <v>-3.9812657833099401</v>
      </c>
      <c r="AV618" s="1">
        <v>-4.0150041580200204</v>
      </c>
      <c r="AW618" s="1">
        <v>-4.2694454193115199</v>
      </c>
      <c r="AX618" s="1">
        <v>-3.6871047019958501</v>
      </c>
      <c r="AY618" s="1">
        <v>-5.0132279396057102</v>
      </c>
      <c r="AZ618" s="1">
        <v>-5.0156230926513699</v>
      </c>
      <c r="BA618" s="1">
        <v>-5.0333380699157697</v>
      </c>
      <c r="BB618" s="1">
        <v>-5.0865097045898402</v>
      </c>
      <c r="BC618" s="1">
        <v>-5.0887145996093803</v>
      </c>
      <c r="BD618" s="1">
        <v>-5.0636014938354501</v>
      </c>
      <c r="BE618" s="1">
        <v>-5.0537362098693901</v>
      </c>
      <c r="BF618" s="1">
        <v>-5.01586961746216</v>
      </c>
      <c r="BG618" s="1">
        <v>-5.0928297042846697</v>
      </c>
      <c r="BH618" s="1">
        <v>-4.9984498023986799</v>
      </c>
      <c r="BI618" s="1">
        <v>-4.9919919967651403</v>
      </c>
      <c r="BJ618" s="1">
        <v>-5.0445299148559597</v>
      </c>
      <c r="BK618" s="1">
        <v>-5.0450119972229004</v>
      </c>
      <c r="BL618" s="1">
        <v>-5.0023083686828604</v>
      </c>
      <c r="BM618" s="1">
        <v>-4.9976620674133301</v>
      </c>
      <c r="BN618" s="1">
        <v>-5.0412912368774396</v>
      </c>
    </row>
    <row r="619" spans="1:66" x14ac:dyDescent="0.2">
      <c r="A619" s="1" t="s">
        <v>915</v>
      </c>
      <c r="B619" s="1" t="s">
        <v>1244</v>
      </c>
      <c r="C619" s="1">
        <v>-5.0050806999206499</v>
      </c>
      <c r="D619" s="1">
        <v>-5.0041422843933097</v>
      </c>
      <c r="E619" s="1">
        <v>-4.8237810134887704</v>
      </c>
      <c r="F619" s="1">
        <v>-4.9302854537963903</v>
      </c>
      <c r="G619" s="1">
        <v>-4.8791584968566903</v>
      </c>
      <c r="H619" s="1">
        <v>-4.9121165275573704</v>
      </c>
      <c r="I619" s="1">
        <v>-4.2035794258117702</v>
      </c>
      <c r="J619" s="1">
        <v>-5.0228338241577202</v>
      </c>
      <c r="K619" s="1">
        <v>-5.0348258018493697</v>
      </c>
      <c r="L619" s="1">
        <v>-5.0633578300476101</v>
      </c>
      <c r="M619" s="1">
        <v>-5.0279192924499503</v>
      </c>
      <c r="N619" s="1">
        <v>-5.1353087425231898</v>
      </c>
      <c r="O619" s="1">
        <v>-5.0238013267517099</v>
      </c>
      <c r="P619" s="1">
        <v>-5.0299644470214799</v>
      </c>
      <c r="Q619" s="1">
        <v>-4.8852496147155797</v>
      </c>
      <c r="R619" s="1">
        <v>-5.0947737693786603</v>
      </c>
      <c r="S619" s="1">
        <v>-5.0047879219055202</v>
      </c>
      <c r="T619" s="1">
        <v>-5.0197720527648899</v>
      </c>
      <c r="U619" s="1">
        <v>-5.0853681564331099</v>
      </c>
      <c r="V619" s="1">
        <v>-5.0420045852661097</v>
      </c>
      <c r="W619" s="1">
        <v>-5.0344195365905797</v>
      </c>
      <c r="X619" s="1">
        <v>-5.0100789070129403</v>
      </c>
      <c r="Y619" s="1">
        <v>-4.9733977317810103</v>
      </c>
      <c r="Z619" s="1">
        <v>-5.0564422607421902</v>
      </c>
      <c r="AA619" s="1">
        <v>-4.9961638450622603</v>
      </c>
      <c r="AB619" s="1">
        <v>-5.0232305526733398</v>
      </c>
      <c r="AC619" s="1">
        <v>-5.0958013534545898</v>
      </c>
      <c r="AD619" s="1">
        <v>-5.0611710548400897</v>
      </c>
      <c r="AE619" s="1">
        <v>-5.0207581520080602</v>
      </c>
      <c r="AF619" s="1">
        <v>-5.0243296623229998</v>
      </c>
      <c r="AG619" s="1">
        <v>-5.0992741584777797</v>
      </c>
      <c r="AH619" s="1">
        <v>-5.0291385650634801</v>
      </c>
      <c r="AI619" s="1">
        <v>-4.3435940742492702</v>
      </c>
      <c r="AJ619" s="1">
        <v>-4.3018674850463903</v>
      </c>
      <c r="AK619" s="1">
        <v>-3.3256049156189</v>
      </c>
      <c r="AL619" s="1">
        <v>-4.2611422538757298</v>
      </c>
      <c r="AM619" s="1">
        <v>-3.0161814689636199</v>
      </c>
      <c r="AN619" s="1">
        <v>-2.8916747570037802</v>
      </c>
      <c r="AO619" s="1">
        <v>-1.94688177108765</v>
      </c>
      <c r="AP619" s="1">
        <v>-2.6324198246002202</v>
      </c>
      <c r="AQ619" s="1">
        <v>-4.5904097557067898</v>
      </c>
      <c r="AR619" s="1">
        <v>-4.7887868881225604</v>
      </c>
      <c r="AS619" s="1">
        <v>-3.9949927330017099</v>
      </c>
      <c r="AT619" s="1">
        <v>-4.5470771789550799</v>
      </c>
      <c r="AU619" s="1">
        <v>-4.7211589813232404</v>
      </c>
      <c r="AV619" s="1">
        <v>-4.7183279991149902</v>
      </c>
      <c r="AW619" s="1">
        <v>-3.5615880489349401</v>
      </c>
      <c r="AX619" s="1">
        <v>-4.4183902740478498</v>
      </c>
      <c r="AY619" s="1">
        <v>-5.0115599632263201</v>
      </c>
      <c r="AZ619" s="1">
        <v>-5.0078401565551802</v>
      </c>
      <c r="BA619" s="1">
        <v>-5.0330519676208496</v>
      </c>
      <c r="BB619" s="1">
        <v>-5.0837755203247097</v>
      </c>
      <c r="BC619" s="1">
        <v>-5.0788869857788104</v>
      </c>
      <c r="BD619" s="1">
        <v>-5.0758571624755904</v>
      </c>
      <c r="BE619" s="1">
        <v>-5.0412755012512198</v>
      </c>
      <c r="BF619" s="1">
        <v>-5.0270547866821298</v>
      </c>
      <c r="BG619" s="1">
        <v>-5.0628428459167498</v>
      </c>
      <c r="BH619" s="1">
        <v>-5.08858442306519</v>
      </c>
      <c r="BI619" s="1">
        <v>-5.0111322402954102</v>
      </c>
      <c r="BJ619" s="1">
        <v>-5.0726761817932102</v>
      </c>
      <c r="BK619" s="1">
        <v>-4.9867877960205096</v>
      </c>
      <c r="BL619" s="1">
        <v>-5.0221614837646502</v>
      </c>
      <c r="BM619" s="1">
        <v>-5.0160007476806596</v>
      </c>
      <c r="BN619" s="1">
        <v>-5.0123414993286097</v>
      </c>
    </row>
    <row r="620" spans="1:66" x14ac:dyDescent="0.2">
      <c r="A620" s="1" t="s">
        <v>916</v>
      </c>
      <c r="B620" s="1" t="s">
        <v>1244</v>
      </c>
      <c r="C620" s="1">
        <v>-5.0222954750061</v>
      </c>
      <c r="D620" s="1">
        <v>-4.9477858543395996</v>
      </c>
      <c r="E620" s="1">
        <v>-4.6156983375549299</v>
      </c>
      <c r="F620" s="1">
        <v>-5.0084643363952601</v>
      </c>
      <c r="G620" s="1">
        <v>-5.0141725540161097</v>
      </c>
      <c r="H620" s="1">
        <v>-5.0160336494445801</v>
      </c>
      <c r="I620" s="1">
        <v>-4.6374769210815403</v>
      </c>
      <c r="J620" s="1">
        <v>-5.0048069953918501</v>
      </c>
      <c r="K620" s="1">
        <v>-4.7311754226684597</v>
      </c>
      <c r="L620" s="1">
        <v>-4.7712240219116202</v>
      </c>
      <c r="M620" s="1">
        <v>-4.4589481353759801</v>
      </c>
      <c r="N620" s="1">
        <v>-4.6763734817504901</v>
      </c>
      <c r="O620" s="1">
        <v>-5.0608963966369602</v>
      </c>
      <c r="P620" s="1">
        <v>-4.9976091384887704</v>
      </c>
      <c r="Q620" s="1">
        <v>-4.79587745666504</v>
      </c>
      <c r="R620" s="1">
        <v>-5.0568137168884304</v>
      </c>
      <c r="S620" s="1">
        <v>-5.02805376052856</v>
      </c>
      <c r="T620" s="1">
        <v>-4.9908723831176802</v>
      </c>
      <c r="U620" s="1">
        <v>-4.9830656051635698</v>
      </c>
      <c r="V620" s="1">
        <v>-4.9898829460143999</v>
      </c>
      <c r="W620" s="1">
        <v>-4.9732971191406303</v>
      </c>
      <c r="X620" s="1">
        <v>-5.0158033370971697</v>
      </c>
      <c r="Y620" s="1">
        <v>-4.9777846336364799</v>
      </c>
      <c r="Z620" s="1">
        <v>-5.0215048789978001</v>
      </c>
      <c r="AA620" s="1">
        <v>-4.96724605560303</v>
      </c>
      <c r="AB620" s="1">
        <v>-5.00138664245606</v>
      </c>
      <c r="AC620" s="1">
        <v>-4.9327988624572798</v>
      </c>
      <c r="AD620" s="1">
        <v>-5.0239238739013699</v>
      </c>
      <c r="AE620" s="1">
        <v>-5.0488152503967303</v>
      </c>
      <c r="AF620" s="1">
        <v>-4.9601283073425302</v>
      </c>
      <c r="AG620" s="1">
        <v>-4.9990649223327601</v>
      </c>
      <c r="AH620" s="1">
        <v>-5.0160045623779297</v>
      </c>
      <c r="AI620" s="1">
        <v>-2.99665427207947</v>
      </c>
      <c r="AJ620" s="1">
        <v>-3.4878287315368701</v>
      </c>
      <c r="AK620" s="1">
        <v>-1.7895150184631301</v>
      </c>
      <c r="AL620" s="1">
        <v>-2.89945411682129</v>
      </c>
      <c r="AM620" s="1">
        <v>-3.8384704589843799</v>
      </c>
      <c r="AN620" s="1">
        <v>-3.9927425384521502</v>
      </c>
      <c r="AO620" s="1">
        <v>-2.8698818683624299</v>
      </c>
      <c r="AP620" s="1">
        <v>-3.67898750305176</v>
      </c>
      <c r="AQ620" s="1">
        <v>-3.4946978092193599</v>
      </c>
      <c r="AR620" s="1">
        <v>-3.9640648365020801</v>
      </c>
      <c r="AS620" s="1">
        <v>-3.0127801895141602</v>
      </c>
      <c r="AT620" s="1">
        <v>-3.37148189544678</v>
      </c>
      <c r="AU620" s="1">
        <v>-3.9202363491058398</v>
      </c>
      <c r="AV620" s="1">
        <v>-4.1999001502990696</v>
      </c>
      <c r="AW620" s="1">
        <v>-2.6279447078704798</v>
      </c>
      <c r="AX620" s="1">
        <v>-3.8611283302307098</v>
      </c>
      <c r="AY620" s="1">
        <v>-5.12030029296875</v>
      </c>
      <c r="AZ620" s="1">
        <v>-4.9013710021972701</v>
      </c>
      <c r="BA620" s="1">
        <v>-4.9814314842224103</v>
      </c>
      <c r="BB620" s="1">
        <v>-4.86486721038818</v>
      </c>
      <c r="BC620" s="1">
        <v>-4.9941644668579102</v>
      </c>
      <c r="BD620" s="1">
        <v>-4.9496989250183097</v>
      </c>
      <c r="BE620" s="1">
        <v>-5.0402388572692898</v>
      </c>
      <c r="BF620" s="1">
        <v>-5.0265169143676802</v>
      </c>
      <c r="BG620" s="1">
        <v>-4.9813966751098597</v>
      </c>
      <c r="BH620" s="1">
        <v>-4.9524006843566903</v>
      </c>
      <c r="BI620" s="1">
        <v>-4.8034710884094203</v>
      </c>
      <c r="BJ620" s="1">
        <v>-5.0555152893066397</v>
      </c>
      <c r="BK620" s="1">
        <v>-4.9992747306823704</v>
      </c>
      <c r="BL620" s="1">
        <v>-4.9763059616088903</v>
      </c>
      <c r="BM620" s="1">
        <v>-4.9237818717956499</v>
      </c>
      <c r="BN620" s="1">
        <v>-4.98338079452515</v>
      </c>
    </row>
    <row r="621" spans="1:66" x14ac:dyDescent="0.2">
      <c r="A621" s="1" t="s">
        <v>917</v>
      </c>
      <c r="B621" s="1" t="s">
        <v>1244</v>
      </c>
      <c r="C621" s="1">
        <v>-5.0221915245056197</v>
      </c>
      <c r="D621" s="1">
        <v>-4.8410177230834996</v>
      </c>
      <c r="E621" s="1">
        <v>-4.7443208694457999</v>
      </c>
      <c r="F621" s="1">
        <v>-5.0160236358642596</v>
      </c>
      <c r="G621" s="1">
        <v>-4.9459543228149396</v>
      </c>
      <c r="H621" s="1">
        <v>-5.0301928520202601</v>
      </c>
      <c r="I621" s="1">
        <v>-4.7993516921997097</v>
      </c>
      <c r="J621" s="1">
        <v>-5.0916228294372603</v>
      </c>
      <c r="K621" s="1">
        <v>-5.0359864234924299</v>
      </c>
      <c r="L621" s="1">
        <v>-4.9288282394409197</v>
      </c>
      <c r="M621" s="1">
        <v>-5.0449066162109402</v>
      </c>
      <c r="N621" s="1">
        <v>-5.0504527091979998</v>
      </c>
      <c r="O621" s="1">
        <v>-4.9950523376464799</v>
      </c>
      <c r="P621" s="1">
        <v>-4.9177365303039604</v>
      </c>
      <c r="Q621" s="1">
        <v>-4.6084022521972701</v>
      </c>
      <c r="R621" s="1">
        <v>-5.0190110206604004</v>
      </c>
      <c r="S621" s="1">
        <v>-5.0002675056457502</v>
      </c>
      <c r="T621" s="1">
        <v>-4.9806594848632804</v>
      </c>
      <c r="U621" s="1">
        <v>-5.07967233657837</v>
      </c>
      <c r="V621" s="1">
        <v>-5.0408668518066397</v>
      </c>
      <c r="W621" s="1">
        <v>-4.98732233047485</v>
      </c>
      <c r="X621" s="1">
        <v>-5.0364918708801296</v>
      </c>
      <c r="Y621" s="1">
        <v>-4.9544935226440403</v>
      </c>
      <c r="Z621" s="1">
        <v>-5.0082263946533203</v>
      </c>
      <c r="AA621" s="1">
        <v>-4.97835350036621</v>
      </c>
      <c r="AB621" s="1">
        <v>-5.0643787384033203</v>
      </c>
      <c r="AC621" s="1">
        <v>-5.0652933120727504</v>
      </c>
      <c r="AD621" s="1">
        <v>-5.0058245658874503</v>
      </c>
      <c r="AE621" s="1">
        <v>-5.0574808120727504</v>
      </c>
      <c r="AF621" s="1">
        <v>-4.97155714035034</v>
      </c>
      <c r="AG621" s="1">
        <v>-4.984375</v>
      </c>
      <c r="AH621" s="1">
        <v>-5.0431704521179199</v>
      </c>
      <c r="AI621" s="1">
        <v>-2.8316245079040501</v>
      </c>
      <c r="AJ621" s="1">
        <v>-2.76085352897644</v>
      </c>
      <c r="AK621" s="1">
        <v>-2.2279539108276398</v>
      </c>
      <c r="AL621" s="1">
        <v>-3.0338671207428001</v>
      </c>
      <c r="AM621" s="1">
        <v>-3.04826831817627</v>
      </c>
      <c r="AN621" s="1">
        <v>-3.2016952037811302</v>
      </c>
      <c r="AO621" s="1">
        <v>-2.8656339645385698</v>
      </c>
      <c r="AP621" s="1">
        <v>-3.4109580516815199</v>
      </c>
      <c r="AQ621" s="1">
        <v>-4.2024993896484402</v>
      </c>
      <c r="AR621" s="1">
        <v>-4.0776906013488796</v>
      </c>
      <c r="AS621" s="1">
        <v>-3.95066142082214</v>
      </c>
      <c r="AT621" s="1">
        <v>-4.3221397399902299</v>
      </c>
      <c r="AU621" s="1">
        <v>-2.9303646087646502</v>
      </c>
      <c r="AV621" s="1">
        <v>-2.8193955421447798</v>
      </c>
      <c r="AW621" s="1">
        <v>-2.1165721416473402</v>
      </c>
      <c r="AX621" s="1">
        <v>-2.7609784603118901</v>
      </c>
      <c r="AY621" s="1">
        <v>-5.0033812522888201</v>
      </c>
      <c r="AZ621" s="1">
        <v>-4.8234500885009801</v>
      </c>
      <c r="BA621" s="1">
        <v>-5.0118713378906303</v>
      </c>
      <c r="BB621" s="1">
        <v>-4.6523170471191397</v>
      </c>
      <c r="BC621" s="1">
        <v>-5.0032296180725098</v>
      </c>
      <c r="BD621" s="1">
        <v>-5.0241203308105504</v>
      </c>
      <c r="BE621" s="1">
        <v>-5.0100812911987296</v>
      </c>
      <c r="BF621" s="1">
        <v>-4.9890589714050302</v>
      </c>
      <c r="BG621" s="1">
        <v>-5.0432667732238796</v>
      </c>
      <c r="BH621" s="1">
        <v>-5.0519003868103001</v>
      </c>
      <c r="BI621" s="1">
        <v>-5.0426125526428196</v>
      </c>
      <c r="BJ621" s="1">
        <v>-4.9964480400085503</v>
      </c>
      <c r="BK621" s="1">
        <v>-4.9767684936523402</v>
      </c>
      <c r="BL621" s="1">
        <v>-5.0138807296752903</v>
      </c>
      <c r="BM621" s="1">
        <v>-4.9649229049682599</v>
      </c>
      <c r="BN621" s="1">
        <v>-5.0279116630554199</v>
      </c>
    </row>
    <row r="622" spans="1:66" x14ac:dyDescent="0.2">
      <c r="A622" s="1" t="s">
        <v>918</v>
      </c>
      <c r="B622" s="1" t="s">
        <v>1244</v>
      </c>
      <c r="C622" s="1">
        <v>-4.99314165115356</v>
      </c>
      <c r="D622" s="1">
        <v>-4.9874305725097701</v>
      </c>
      <c r="E622" s="1">
        <v>-4.8123421669006401</v>
      </c>
      <c r="F622" s="1">
        <v>-4.9159522056579599</v>
      </c>
      <c r="G622" s="1">
        <v>-4.8575983047485396</v>
      </c>
      <c r="H622" s="1">
        <v>-4.8904290199279803</v>
      </c>
      <c r="I622" s="1">
        <v>-4.21942234039307</v>
      </c>
      <c r="J622" s="1">
        <v>-5.0057468414306596</v>
      </c>
      <c r="K622" s="1">
        <v>-5.0046291351318404</v>
      </c>
      <c r="L622" s="1">
        <v>-5.0769624710082999</v>
      </c>
      <c r="M622" s="1">
        <v>-5.0252170562744096</v>
      </c>
      <c r="N622" s="1">
        <v>-5.12510108947754</v>
      </c>
      <c r="O622" s="1">
        <v>-5.0056967735290501</v>
      </c>
      <c r="P622" s="1">
        <v>-5.0061802864074698</v>
      </c>
      <c r="Q622" s="1">
        <v>-4.8769850730895996</v>
      </c>
      <c r="R622" s="1">
        <v>-5.06705617904663</v>
      </c>
      <c r="S622" s="1">
        <v>-5.0105786323547399</v>
      </c>
      <c r="T622" s="1">
        <v>-4.9957437515258798</v>
      </c>
      <c r="U622" s="1">
        <v>-5.0480184555053702</v>
      </c>
      <c r="V622" s="1">
        <v>-5.0175132751464799</v>
      </c>
      <c r="W622" s="1">
        <v>-5.0118246078491202</v>
      </c>
      <c r="X622" s="1">
        <v>-4.9955630302429199</v>
      </c>
      <c r="Y622" s="1">
        <v>-4.95916652679443</v>
      </c>
      <c r="Z622" s="1">
        <v>-5.02927923202515</v>
      </c>
      <c r="AA622" s="1">
        <v>-4.9795122146606401</v>
      </c>
      <c r="AB622" s="1">
        <v>-5.0165348052978498</v>
      </c>
      <c r="AC622" s="1">
        <v>-5.0796542167663601</v>
      </c>
      <c r="AD622" s="1">
        <v>-5.0243554115295401</v>
      </c>
      <c r="AE622" s="1">
        <v>-4.9851031303405797</v>
      </c>
      <c r="AF622" s="1">
        <v>-4.9896221160888699</v>
      </c>
      <c r="AG622" s="1">
        <v>-5.0881257057189897</v>
      </c>
      <c r="AH622" s="1">
        <v>-5.0185875892639196</v>
      </c>
      <c r="AI622" s="1">
        <v>-4.3625245094299299</v>
      </c>
      <c r="AJ622" s="1">
        <v>-4.3261580467224103</v>
      </c>
      <c r="AK622" s="1">
        <v>-3.3870410919189502</v>
      </c>
      <c r="AL622" s="1">
        <v>-4.2973670959472701</v>
      </c>
      <c r="AM622" s="1">
        <v>-3.16433906555176</v>
      </c>
      <c r="AN622" s="1">
        <v>-3.0445981025695801</v>
      </c>
      <c r="AO622" s="1">
        <v>-2.1185133457183798</v>
      </c>
      <c r="AP622" s="1">
        <v>-2.81149530410767</v>
      </c>
      <c r="AQ622" s="1">
        <v>-4.5371766090393102</v>
      </c>
      <c r="AR622" s="1">
        <v>-4.6816864013671902</v>
      </c>
      <c r="AS622" s="1">
        <v>-3.95588183403015</v>
      </c>
      <c r="AT622" s="1">
        <v>-4.4766168594360396</v>
      </c>
      <c r="AU622" s="1">
        <v>-4.74098443984985</v>
      </c>
      <c r="AV622" s="1">
        <v>-4.7327084541320801</v>
      </c>
      <c r="AW622" s="1">
        <v>-3.6318788528442401</v>
      </c>
      <c r="AX622" s="1">
        <v>-4.4697575569152797</v>
      </c>
      <c r="AY622" s="1">
        <v>-4.9780516624450701</v>
      </c>
      <c r="AZ622" s="1">
        <v>-4.9935212135314897</v>
      </c>
      <c r="BA622" s="1">
        <v>-5.01924753189087</v>
      </c>
      <c r="BB622" s="1">
        <v>-5.0905494689941397</v>
      </c>
      <c r="BC622" s="1">
        <v>-5.0683345794677699</v>
      </c>
      <c r="BD622" s="1">
        <v>-5.0596904754638699</v>
      </c>
      <c r="BE622" s="1">
        <v>-5.0324325561523402</v>
      </c>
      <c r="BF622" s="1">
        <v>-5.0073719024658203</v>
      </c>
      <c r="BG622" s="1">
        <v>-5.04532766342163</v>
      </c>
      <c r="BH622" s="1">
        <v>-5.0851807594299299</v>
      </c>
      <c r="BI622" s="1">
        <v>-5.0187973976135298</v>
      </c>
      <c r="BJ622" s="1">
        <v>-5.0630512237548801</v>
      </c>
      <c r="BK622" s="1">
        <v>-4.9796566963195801</v>
      </c>
      <c r="BL622" s="1">
        <v>-5.0312404632568404</v>
      </c>
      <c r="BM622" s="1">
        <v>-4.9926686286926296</v>
      </c>
      <c r="BN622" s="1">
        <v>-4.9974670410156303</v>
      </c>
    </row>
    <row r="623" spans="1:66" x14ac:dyDescent="0.2">
      <c r="A623" s="1" t="s">
        <v>919</v>
      </c>
      <c r="B623" s="1" t="s">
        <v>1244</v>
      </c>
      <c r="C623" s="1">
        <v>-4.9233889579773003</v>
      </c>
      <c r="D623" s="1">
        <v>-5.01464748382568</v>
      </c>
      <c r="E623" s="1">
        <v>-4.9329881668090803</v>
      </c>
      <c r="F623" s="1">
        <v>-4.98689985275269</v>
      </c>
      <c r="G623" s="1">
        <v>-4.8747253417968803</v>
      </c>
      <c r="H623" s="1">
        <v>-4.9762659072876003</v>
      </c>
      <c r="I623" s="1">
        <v>-4.9199109077453604</v>
      </c>
      <c r="J623" s="1">
        <v>-4.9513092041015598</v>
      </c>
      <c r="K623" s="1">
        <v>-4.9895753860473597</v>
      </c>
      <c r="L623" s="1">
        <v>-4.94443702697754</v>
      </c>
      <c r="M623" s="1">
        <v>-4.9065089225768999</v>
      </c>
      <c r="N623" s="1">
        <v>-4.9683427810668901</v>
      </c>
      <c r="O623" s="1">
        <v>-5.0008702278137198</v>
      </c>
      <c r="P623" s="1">
        <v>-4.9977793693542498</v>
      </c>
      <c r="Q623" s="1">
        <v>-4.9273347854614302</v>
      </c>
      <c r="R623" s="1">
        <v>-4.9633150100707999</v>
      </c>
      <c r="S623" s="1">
        <v>-4.9536538124084499</v>
      </c>
      <c r="T623" s="1">
        <v>-4.9826865196228001</v>
      </c>
      <c r="U623" s="1">
        <v>-4.9874353408813503</v>
      </c>
      <c r="V623" s="1">
        <v>-4.9832239151001003</v>
      </c>
      <c r="W623" s="1">
        <v>-4.9855723381042498</v>
      </c>
      <c r="X623" s="1">
        <v>-4.9744610786437997</v>
      </c>
      <c r="Y623" s="1">
        <v>-5.0134739875793501</v>
      </c>
      <c r="Z623" s="1">
        <v>-5.0077013969421396</v>
      </c>
      <c r="AA623" s="1">
        <v>-5.0121393203735396</v>
      </c>
      <c r="AB623" s="1">
        <v>-4.9922904968261701</v>
      </c>
      <c r="AC623" s="1">
        <v>-4.9632682800293004</v>
      </c>
      <c r="AD623" s="1">
        <v>-4.9638767242431596</v>
      </c>
      <c r="AE623" s="1">
        <v>-4.9619088172912598</v>
      </c>
      <c r="AF623" s="1">
        <v>-4.9991121292114302</v>
      </c>
      <c r="AG623" s="1">
        <v>-4.9764928817748997</v>
      </c>
      <c r="AH623" s="1">
        <v>-4.9872512817382804</v>
      </c>
      <c r="AI623" s="1">
        <v>-3.7348170280456499</v>
      </c>
      <c r="AJ623" s="1">
        <v>-3.72419404983521</v>
      </c>
      <c r="AK623" s="1">
        <v>-3.90128517150879</v>
      </c>
      <c r="AL623" s="1">
        <v>-3.5064685344696001</v>
      </c>
      <c r="AM623" s="1">
        <v>-3.0902941226959202</v>
      </c>
      <c r="AN623" s="1">
        <v>-3.24344730377197</v>
      </c>
      <c r="AO623" s="1">
        <v>-3.6291913986206099</v>
      </c>
      <c r="AP623" s="1">
        <v>-3.1046390533447301</v>
      </c>
      <c r="AQ623" s="1">
        <v>-4.1299419403076199</v>
      </c>
      <c r="AR623" s="1">
        <v>-4.3254103660583496</v>
      </c>
      <c r="AS623" s="1">
        <v>-4.35632419586182</v>
      </c>
      <c r="AT623" s="1">
        <v>-4.14117479324341</v>
      </c>
      <c r="AU623" s="1">
        <v>-3.5883479118347199</v>
      </c>
      <c r="AV623" s="1">
        <v>-3.60468721389771</v>
      </c>
      <c r="AW623" s="1">
        <v>-3.7563493251800502</v>
      </c>
      <c r="AX623" s="1">
        <v>-3.3409173488616899</v>
      </c>
      <c r="AY623" s="1">
        <v>-4.9890518188476598</v>
      </c>
      <c r="AZ623" s="1">
        <v>-4.9240136146545401</v>
      </c>
      <c r="BA623" s="1">
        <v>-4.9991636276245099</v>
      </c>
      <c r="BB623" s="1">
        <v>-4.8166470527648899</v>
      </c>
      <c r="BC623" s="1">
        <v>-4.94043016433716</v>
      </c>
      <c r="BD623" s="1">
        <v>-4.9417052268981898</v>
      </c>
      <c r="BE623" s="1">
        <v>-4.95729637145996</v>
      </c>
      <c r="BF623" s="1">
        <v>-4.9483923912048304</v>
      </c>
      <c r="BG623" s="1">
        <v>-4.9589605331420898</v>
      </c>
      <c r="BH623" s="1">
        <v>-4.9882616996765101</v>
      </c>
      <c r="BI623" s="1">
        <v>-4.9795370101928702</v>
      </c>
      <c r="BJ623" s="1">
        <v>-4.9902505874633798</v>
      </c>
      <c r="BK623" s="1">
        <v>-4.9753293991088903</v>
      </c>
      <c r="BL623" s="1">
        <v>-4.9782409667968803</v>
      </c>
      <c r="BM623" s="1">
        <v>-5.0153770446777299</v>
      </c>
      <c r="BN623" s="1">
        <v>-4.9875321388244602</v>
      </c>
    </row>
    <row r="624" spans="1:66" x14ac:dyDescent="0.2">
      <c r="A624" s="1" t="s">
        <v>920</v>
      </c>
      <c r="B624" s="1" t="s">
        <v>1244</v>
      </c>
      <c r="C624" s="1">
        <v>-4.9041633605956996</v>
      </c>
      <c r="D624" s="1">
        <v>-4.9415020942687997</v>
      </c>
      <c r="E624" s="1">
        <v>-4.8719391822814897</v>
      </c>
      <c r="F624" s="1">
        <v>-4.9582037925720197</v>
      </c>
      <c r="G624" s="1">
        <v>-4.8643689155578604</v>
      </c>
      <c r="H624" s="1">
        <v>-4.9625096321106001</v>
      </c>
      <c r="I624" s="1">
        <v>-4.9503231048584002</v>
      </c>
      <c r="J624" s="1">
        <v>-4.9424867630004901</v>
      </c>
      <c r="K624" s="1">
        <v>-4.8957939147949201</v>
      </c>
      <c r="L624" s="1">
        <v>-4.8427782058715803</v>
      </c>
      <c r="M624" s="1">
        <v>-4.77587890625</v>
      </c>
      <c r="N624" s="1">
        <v>-4.8973374366760298</v>
      </c>
      <c r="O624" s="1">
        <v>-4.9386672973632804</v>
      </c>
      <c r="P624" s="1">
        <v>-4.9496312141418501</v>
      </c>
      <c r="Q624" s="1">
        <v>-4.9175443649292001</v>
      </c>
      <c r="R624" s="1">
        <v>-4.9768586158752397</v>
      </c>
      <c r="S624" s="1">
        <v>-4.9690227508544904</v>
      </c>
      <c r="T624" s="1">
        <v>-4.9442944526672399</v>
      </c>
      <c r="U624" s="1">
        <v>-4.9984011650085503</v>
      </c>
      <c r="V624" s="1">
        <v>-4.9789094924926802</v>
      </c>
      <c r="W624" s="1">
        <v>-4.9899821281433097</v>
      </c>
      <c r="X624" s="1">
        <v>-4.9823589324951199</v>
      </c>
      <c r="Y624" s="1">
        <v>-4.9859719276428196</v>
      </c>
      <c r="Z624" s="1">
        <v>-4.9882311820983896</v>
      </c>
      <c r="AA624" s="1">
        <v>-5.0176901817321804</v>
      </c>
      <c r="AB624" s="1">
        <v>-5.01267337799072</v>
      </c>
      <c r="AC624" s="1">
        <v>-4.9040098190307599</v>
      </c>
      <c r="AD624" s="1">
        <v>-4.9434270858764702</v>
      </c>
      <c r="AE624" s="1">
        <v>-4.95047950744629</v>
      </c>
      <c r="AF624" s="1">
        <v>-4.9734411239623997</v>
      </c>
      <c r="AG624" s="1">
        <v>-4.9724960327148402</v>
      </c>
      <c r="AH624" s="1">
        <v>-4.9928894042968803</v>
      </c>
      <c r="AI624" s="1">
        <v>-3.5019578933715798</v>
      </c>
      <c r="AJ624" s="1">
        <v>-3.43055295944214</v>
      </c>
      <c r="AK624" s="1">
        <v>-3.59716892242432</v>
      </c>
      <c r="AL624" s="1">
        <v>-3.2950997352600102</v>
      </c>
      <c r="AM624" s="1">
        <v>-3.3395001888275102</v>
      </c>
      <c r="AN624" s="1">
        <v>-3.4648208618164098</v>
      </c>
      <c r="AO624" s="1">
        <v>-3.8011023998260498</v>
      </c>
      <c r="AP624" s="1">
        <v>-3.33578729629517</v>
      </c>
      <c r="AQ624" s="1">
        <v>-3.74229168891907</v>
      </c>
      <c r="AR624" s="1">
        <v>-3.9479389190673801</v>
      </c>
      <c r="AS624" s="1">
        <v>-3.9743299484252899</v>
      </c>
      <c r="AT624" s="1">
        <v>-3.7319755554199201</v>
      </c>
      <c r="AU624" s="1">
        <v>-3.5161602497100799</v>
      </c>
      <c r="AV624" s="1">
        <v>-3.45030641555786</v>
      </c>
      <c r="AW624" s="1">
        <v>-3.7000818252563499</v>
      </c>
      <c r="AX624" s="1">
        <v>-3.2865149974822998</v>
      </c>
      <c r="AY624" s="1">
        <v>-4.9312629699706996</v>
      </c>
      <c r="AZ624" s="1">
        <v>-4.8722891807556197</v>
      </c>
      <c r="BA624" s="1">
        <v>-4.9809288978576696</v>
      </c>
      <c r="BB624" s="1">
        <v>-4.78932762145996</v>
      </c>
      <c r="BC624" s="1">
        <v>-4.9167833328247097</v>
      </c>
      <c r="BD624" s="1">
        <v>-4.9519119262695304</v>
      </c>
      <c r="BE624" s="1">
        <v>-4.9724106788635298</v>
      </c>
      <c r="BF624" s="1">
        <v>-4.9642100334167498</v>
      </c>
      <c r="BG624" s="1">
        <v>-4.9326596260070801</v>
      </c>
      <c r="BH624" s="1">
        <v>-4.99410200119019</v>
      </c>
      <c r="BI624" s="1">
        <v>-4.8857998847961399</v>
      </c>
      <c r="BJ624" s="1">
        <v>-4.97550773620606</v>
      </c>
      <c r="BK624" s="1">
        <v>-4.9556527137756401</v>
      </c>
      <c r="BL624" s="1">
        <v>-4.9799275398254403</v>
      </c>
      <c r="BM624" s="1">
        <v>-4.9720959663391104</v>
      </c>
      <c r="BN624" s="1">
        <v>-4.9146437644958496</v>
      </c>
    </row>
    <row r="625" spans="1:66" x14ac:dyDescent="0.2">
      <c r="A625" s="1" t="s">
        <v>921</v>
      </c>
      <c r="B625" s="1" t="s">
        <v>1244</v>
      </c>
      <c r="C625" s="1">
        <v>-4.99107122421265</v>
      </c>
      <c r="D625" s="1">
        <v>-5.02016258239746</v>
      </c>
      <c r="E625" s="1">
        <v>-4.8598270416259801</v>
      </c>
      <c r="F625" s="1">
        <v>-4.9399185180664098</v>
      </c>
      <c r="G625" s="1">
        <v>-4.8645868301391602</v>
      </c>
      <c r="H625" s="1">
        <v>-4.8489832878112802</v>
      </c>
      <c r="I625" s="1">
        <v>-4.38283491134644</v>
      </c>
      <c r="J625" s="1">
        <v>-4.9771695137023899</v>
      </c>
      <c r="K625" s="1">
        <v>-4.9949407577514702</v>
      </c>
      <c r="L625" s="1">
        <v>-5.0364394187927299</v>
      </c>
      <c r="M625" s="1">
        <v>-4.9734363555908203</v>
      </c>
      <c r="N625" s="1">
        <v>-5.0472259521484402</v>
      </c>
      <c r="O625" s="1">
        <v>-5.0749416351318404</v>
      </c>
      <c r="P625" s="1">
        <v>-5.0328168869018599</v>
      </c>
      <c r="Q625" s="1">
        <v>-4.9921946525573704</v>
      </c>
      <c r="R625" s="1">
        <v>-5.0798377990722701</v>
      </c>
      <c r="S625" s="1">
        <v>-5.0048875808715803</v>
      </c>
      <c r="T625" s="1">
        <v>-5.0295562744140598</v>
      </c>
      <c r="U625" s="1">
        <v>-5.0263237953186</v>
      </c>
      <c r="V625" s="1">
        <v>-5.0128450393676802</v>
      </c>
      <c r="W625" s="1">
        <v>-5.0209593772888201</v>
      </c>
      <c r="X625" s="1">
        <v>-5.0058441162109402</v>
      </c>
      <c r="Y625" s="1">
        <v>-5.0175971984863299</v>
      </c>
      <c r="Z625" s="1">
        <v>-5.0357942581176802</v>
      </c>
      <c r="AA625" s="1">
        <v>-5.0014610290527299</v>
      </c>
      <c r="AB625" s="1">
        <v>-5.0067825317382804</v>
      </c>
      <c r="AC625" s="1">
        <v>-5.04832267761231</v>
      </c>
      <c r="AD625" s="1">
        <v>-5.0135555267334002</v>
      </c>
      <c r="AE625" s="1">
        <v>-4.9997911453247097</v>
      </c>
      <c r="AF625" s="1">
        <v>-5.0209918022155797</v>
      </c>
      <c r="AG625" s="1">
        <v>-5.04781150817871</v>
      </c>
      <c r="AH625" s="1">
        <v>-5.0216307640075701</v>
      </c>
      <c r="AI625" s="1">
        <v>-4.2487096786498997</v>
      </c>
      <c r="AJ625" s="1">
        <v>-4.2824573516845703</v>
      </c>
      <c r="AK625" s="1">
        <v>-3.6866707801818799</v>
      </c>
      <c r="AL625" s="1">
        <v>-4.0784440040588397</v>
      </c>
      <c r="AM625" s="1">
        <v>-3.0127201080322301</v>
      </c>
      <c r="AN625" s="1">
        <v>-2.84188032150269</v>
      </c>
      <c r="AO625" s="1">
        <v>-2.4916944503784202</v>
      </c>
      <c r="AP625" s="1">
        <v>-2.6982505321502699</v>
      </c>
      <c r="AQ625" s="1">
        <v>-4.4495735168456996</v>
      </c>
      <c r="AR625" s="1">
        <v>-4.5735445022582999</v>
      </c>
      <c r="AS625" s="1">
        <v>-4.1131639480590803</v>
      </c>
      <c r="AT625" s="1">
        <v>-4.27764987945557</v>
      </c>
      <c r="AU625" s="1">
        <v>-4.5976080894470197</v>
      </c>
      <c r="AV625" s="1">
        <v>-4.5972881317138699</v>
      </c>
      <c r="AW625" s="1">
        <v>-3.9248218536377002</v>
      </c>
      <c r="AX625" s="1">
        <v>-4.3221292495727504</v>
      </c>
      <c r="AY625" s="1">
        <v>-4.9913492202758798</v>
      </c>
      <c r="AZ625" s="1">
        <v>-5.0465068817138699</v>
      </c>
      <c r="BA625" s="1">
        <v>-5.0280728340148899</v>
      </c>
      <c r="BB625" s="1">
        <v>-5.08030033111572</v>
      </c>
      <c r="BC625" s="1">
        <v>-5.0449018478393599</v>
      </c>
      <c r="BD625" s="1">
        <v>-5.0258374214172399</v>
      </c>
      <c r="BE625" s="1">
        <v>-5.0240464210510298</v>
      </c>
      <c r="BF625" s="1">
        <v>-4.9982590675354004</v>
      </c>
      <c r="BG625" s="1">
        <v>-4.9888854026794398</v>
      </c>
      <c r="BH625" s="1">
        <v>-5.0583515167236301</v>
      </c>
      <c r="BI625" s="1">
        <v>-5.0275597572326696</v>
      </c>
      <c r="BJ625" s="1">
        <v>-5.0266633033752397</v>
      </c>
      <c r="BK625" s="1">
        <v>-5.02712202072144</v>
      </c>
      <c r="BL625" s="1">
        <v>-5.0282721519470197</v>
      </c>
      <c r="BM625" s="1">
        <v>-4.9957957267761204</v>
      </c>
      <c r="BN625" s="1">
        <v>-5.0038638114929199</v>
      </c>
    </row>
    <row r="626" spans="1:66" x14ac:dyDescent="0.2">
      <c r="A626" s="1" t="s">
        <v>922</v>
      </c>
      <c r="B626" s="1" t="s">
        <v>1244</v>
      </c>
      <c r="C626" s="1">
        <v>-5.0087008476257298</v>
      </c>
      <c r="D626" s="1">
        <v>-4.97963523864746</v>
      </c>
      <c r="E626" s="1">
        <v>-4.8387098312377903</v>
      </c>
      <c r="F626" s="1">
        <v>-4.9029030799865696</v>
      </c>
      <c r="G626" s="1">
        <v>-4.9446153640747097</v>
      </c>
      <c r="H626" s="1">
        <v>-4.8529157638549796</v>
      </c>
      <c r="I626" s="1">
        <v>-4.1650724411010698</v>
      </c>
      <c r="J626" s="1">
        <v>-4.9982714653015101</v>
      </c>
      <c r="K626" s="1">
        <v>-5.0391654968261701</v>
      </c>
      <c r="L626" s="1">
        <v>-5.0727577209472701</v>
      </c>
      <c r="M626" s="1">
        <v>-5.0126762390136701</v>
      </c>
      <c r="N626" s="1">
        <v>-5.0841183662414604</v>
      </c>
      <c r="O626" s="1">
        <v>-4.9740929603576696</v>
      </c>
      <c r="P626" s="1">
        <v>-5.0271849632263201</v>
      </c>
      <c r="Q626" s="1">
        <v>-4.8898415565490696</v>
      </c>
      <c r="R626" s="1">
        <v>-5.0958943367004403</v>
      </c>
      <c r="S626" s="1">
        <v>-5.0097231864929199</v>
      </c>
      <c r="T626" s="1">
        <v>-5.0177850723266602</v>
      </c>
      <c r="U626" s="1">
        <v>-5.0287294387817401</v>
      </c>
      <c r="V626" s="1">
        <v>-5.00142526626587</v>
      </c>
      <c r="W626" s="1">
        <v>-5.0062208175659197</v>
      </c>
      <c r="X626" s="1">
        <v>-4.9852199554443404</v>
      </c>
      <c r="Y626" s="1">
        <v>-4.9561972618103001</v>
      </c>
      <c r="Z626" s="1">
        <v>-5.0531730651855504</v>
      </c>
      <c r="AA626" s="1">
        <v>-5.0003995895385698</v>
      </c>
      <c r="AB626" s="1">
        <v>-5.0173826217651403</v>
      </c>
      <c r="AC626" s="1">
        <v>-5.08178615570068</v>
      </c>
      <c r="AD626" s="1">
        <v>-5.0627179145812997</v>
      </c>
      <c r="AE626" s="1">
        <v>-5.0364532470703098</v>
      </c>
      <c r="AF626" s="1">
        <v>-5.0060977935790998</v>
      </c>
      <c r="AG626" s="1">
        <v>-5.0985746383667001</v>
      </c>
      <c r="AH626" s="1">
        <v>-5.0141754150390598</v>
      </c>
      <c r="AI626" s="1">
        <v>-4.4280343055725098</v>
      </c>
      <c r="AJ626" s="1">
        <v>-4.4631271362304696</v>
      </c>
      <c r="AK626" s="1">
        <v>-3.1472716331481898</v>
      </c>
      <c r="AL626" s="1">
        <v>-4.2832288742065403</v>
      </c>
      <c r="AM626" s="1">
        <v>-3.3840777873992902</v>
      </c>
      <c r="AN626" s="1">
        <v>-3.3005669116973899</v>
      </c>
      <c r="AO626" s="1">
        <v>-2.01091384887695</v>
      </c>
      <c r="AP626" s="1">
        <v>-2.9493069648742698</v>
      </c>
      <c r="AQ626" s="1">
        <v>-4.5251088142395002</v>
      </c>
      <c r="AR626" s="1">
        <v>-4.7276015281677299</v>
      </c>
      <c r="AS626" s="1">
        <v>-3.7965471744537398</v>
      </c>
      <c r="AT626" s="1">
        <v>-4.3597726821899396</v>
      </c>
      <c r="AU626" s="1">
        <v>-4.8324961662292498</v>
      </c>
      <c r="AV626" s="1">
        <v>-4.8472957611084002</v>
      </c>
      <c r="AW626" s="1">
        <v>-3.52175664901733</v>
      </c>
      <c r="AX626" s="1">
        <v>-4.6020150184631401</v>
      </c>
      <c r="AY626" s="1">
        <v>-5.0050592422485396</v>
      </c>
      <c r="AZ626" s="1">
        <v>-4.9961962699890101</v>
      </c>
      <c r="BA626" s="1">
        <v>-5.0201721191406303</v>
      </c>
      <c r="BB626" s="1">
        <v>-5.1112380027770996</v>
      </c>
      <c r="BC626" s="1">
        <v>-5.1284761428832999</v>
      </c>
      <c r="BD626" s="1">
        <v>-5.0574722290039098</v>
      </c>
      <c r="BE626" s="1">
        <v>-5.0421233177185103</v>
      </c>
      <c r="BF626" s="1">
        <v>-5.0252428054809597</v>
      </c>
      <c r="BG626" s="1">
        <v>-5.0800199508667001</v>
      </c>
      <c r="BH626" s="1">
        <v>-5.0615892410278303</v>
      </c>
      <c r="BI626" s="1">
        <v>-5.0452909469604501</v>
      </c>
      <c r="BJ626" s="1">
        <v>-5.0959782600402797</v>
      </c>
      <c r="BK626" s="1">
        <v>-4.9988574981689498</v>
      </c>
      <c r="BL626" s="1">
        <v>-5.0449724197387704</v>
      </c>
      <c r="BM626" s="1">
        <v>-4.9796242713928196</v>
      </c>
      <c r="BN626" s="1">
        <v>-4.99896335601807</v>
      </c>
    </row>
    <row r="627" spans="1:66" x14ac:dyDescent="0.2">
      <c r="A627" s="1" t="s">
        <v>923</v>
      </c>
      <c r="B627" s="1" t="s">
        <v>1244</v>
      </c>
      <c r="C627" s="1">
        <v>-4.9415407180786097</v>
      </c>
      <c r="D627" s="1">
        <v>-4.9279336929321298</v>
      </c>
      <c r="E627" s="1">
        <v>-5.0253267288207999</v>
      </c>
      <c r="F627" s="1">
        <v>-4.9684023857116699</v>
      </c>
      <c r="G627" s="1">
        <v>-4.9987201690673801</v>
      </c>
      <c r="H627" s="1">
        <v>-4.97273969650269</v>
      </c>
      <c r="I627" s="1">
        <v>-4.97391557693481</v>
      </c>
      <c r="J627" s="1">
        <v>-4.9823484420776403</v>
      </c>
      <c r="K627" s="1">
        <v>-5.0142464637756401</v>
      </c>
      <c r="L627" s="1">
        <v>-4.9330959320068404</v>
      </c>
      <c r="M627" s="1">
        <v>-4.8497500419616699</v>
      </c>
      <c r="N627" s="1">
        <v>-5.0170884132385298</v>
      </c>
      <c r="O627" s="1">
        <v>-5.0034770965576199</v>
      </c>
      <c r="P627" s="1">
        <v>-4.8933620452880904</v>
      </c>
      <c r="Q627" s="1">
        <v>-5.0056834220886204</v>
      </c>
      <c r="R627" s="1">
        <v>-5.0189495086669904</v>
      </c>
      <c r="S627" s="1">
        <v>-4.9782090187072798</v>
      </c>
      <c r="T627" s="1">
        <v>-4.9383473396301296</v>
      </c>
      <c r="U627" s="1">
        <v>-4.9775648117065403</v>
      </c>
      <c r="V627" s="1">
        <v>-4.9988889694213903</v>
      </c>
      <c r="W627" s="1">
        <v>-5.0119776725768999</v>
      </c>
      <c r="X627" s="1">
        <v>-4.9516725540161097</v>
      </c>
      <c r="Y627" s="1">
        <v>-5.0226969718933097</v>
      </c>
      <c r="Z627" s="1">
        <v>-4.9645657539367702</v>
      </c>
      <c r="AA627" s="1">
        <v>-4.9992170333862296</v>
      </c>
      <c r="AB627" s="1">
        <v>-4.9838666915893599</v>
      </c>
      <c r="AC627" s="1">
        <v>-4.9775762557983398</v>
      </c>
      <c r="AD627" s="1">
        <v>-4.9841394424438503</v>
      </c>
      <c r="AE627" s="1">
        <v>-4.98999118804932</v>
      </c>
      <c r="AF627" s="1">
        <v>-4.9803342819213903</v>
      </c>
      <c r="AG627" s="1">
        <v>-4.9826955795288104</v>
      </c>
      <c r="AH627" s="1">
        <v>-5.0186524391174299</v>
      </c>
      <c r="AI627" s="1">
        <v>-4.9384021759033203</v>
      </c>
      <c r="AJ627" s="1">
        <v>-3.7358837127685498</v>
      </c>
      <c r="AK627" s="1">
        <v>-4.7868351936340297</v>
      </c>
      <c r="AL627" s="1">
        <v>-4.9552941322326696</v>
      </c>
      <c r="AM627" s="1">
        <v>-5.1162199974060103</v>
      </c>
      <c r="AN627" s="1">
        <v>-4.61004686355591</v>
      </c>
      <c r="AO627" s="1">
        <v>-5.0038704872131401</v>
      </c>
      <c r="AP627" s="1">
        <v>-5.0731678009033203</v>
      </c>
      <c r="AQ627" s="1">
        <v>-3.4443516731262198</v>
      </c>
      <c r="AR627" s="1">
        <v>-3.1182284355163601</v>
      </c>
      <c r="AS627" s="1">
        <v>-3.5628132820129399</v>
      </c>
      <c r="AT627" s="1">
        <v>-3.4775638580322301</v>
      </c>
      <c r="AU627" s="1">
        <v>-4.7462863922119096</v>
      </c>
      <c r="AV627" s="1">
        <v>-3.6910581588745099</v>
      </c>
      <c r="AW627" s="1">
        <v>-4.7099571228027299</v>
      </c>
      <c r="AX627" s="1">
        <v>-4.9505705833435103</v>
      </c>
      <c r="AY627" s="1">
        <v>-4.9526963233947798</v>
      </c>
      <c r="AZ627" s="1">
        <v>-5.0024762153625497</v>
      </c>
      <c r="BA627" s="1">
        <v>-4.9782242774963397</v>
      </c>
      <c r="BB627" s="1">
        <v>-4.9690127372741699</v>
      </c>
      <c r="BC627" s="1">
        <v>-4.9799780845642099</v>
      </c>
      <c r="BD627" s="1">
        <v>-5.0169663429260298</v>
      </c>
      <c r="BE627" s="1">
        <v>-5.0176129341125497</v>
      </c>
      <c r="BF627" s="1">
        <v>-5.0082550048828098</v>
      </c>
      <c r="BG627" s="1">
        <v>-4.9695363044738796</v>
      </c>
      <c r="BH627" s="1">
        <v>-4.9920902252197301</v>
      </c>
      <c r="BI627" s="1">
        <v>-4.9178485870361301</v>
      </c>
      <c r="BJ627" s="1">
        <v>-5.0141587257385298</v>
      </c>
      <c r="BK627" s="1">
        <v>-4.9707236289978001</v>
      </c>
      <c r="BL627" s="1">
        <v>-4.9874038696289098</v>
      </c>
      <c r="BM627" s="1">
        <v>-4.9795269966125497</v>
      </c>
      <c r="BN627" s="1">
        <v>-4.9858841896057102</v>
      </c>
    </row>
    <row r="628" spans="1:66" x14ac:dyDescent="0.2">
      <c r="A628" s="1" t="s">
        <v>924</v>
      </c>
      <c r="B628" s="1" t="s">
        <v>1244</v>
      </c>
      <c r="C628" s="1">
        <v>-5.0035147666931197</v>
      </c>
      <c r="D628" s="1">
        <v>-4.8704862594604501</v>
      </c>
      <c r="E628" s="1">
        <v>-4.99261569976807</v>
      </c>
      <c r="F628" s="1">
        <v>-4.9978566169738796</v>
      </c>
      <c r="G628" s="1">
        <v>-4.9401450157165501</v>
      </c>
      <c r="H628" s="1">
        <v>-4.9279007911682102</v>
      </c>
      <c r="I628" s="1">
        <v>-4.9108777046203604</v>
      </c>
      <c r="J628" s="1">
        <v>-4.9928774833679199</v>
      </c>
      <c r="K628" s="1">
        <v>-4.94891405105591</v>
      </c>
      <c r="L628" s="1">
        <v>-4.8665504455566397</v>
      </c>
      <c r="M628" s="1">
        <v>-4.9439573287963903</v>
      </c>
      <c r="N628" s="1">
        <v>-4.9331469535827601</v>
      </c>
      <c r="O628" s="1">
        <v>-4.9811115264892596</v>
      </c>
      <c r="P628" s="1">
        <v>-4.80483150482178</v>
      </c>
      <c r="Q628" s="1">
        <v>-4.9611740112304696</v>
      </c>
      <c r="R628" s="1">
        <v>-4.99169874191284</v>
      </c>
      <c r="S628" s="1">
        <v>-4.9557986259460503</v>
      </c>
      <c r="T628" s="1">
        <v>-5.0123944282531703</v>
      </c>
      <c r="U628" s="1">
        <v>-4.98372602462769</v>
      </c>
      <c r="V628" s="1">
        <v>-5.0131483078002903</v>
      </c>
      <c r="W628" s="1">
        <v>-4.9845294952392596</v>
      </c>
      <c r="X628" s="1">
        <v>-4.9975833892822301</v>
      </c>
      <c r="Y628" s="1">
        <v>-5.0003848075866699</v>
      </c>
      <c r="Z628" s="1">
        <v>-4.9968838691711399</v>
      </c>
      <c r="AA628" s="1">
        <v>-5.0076231956481898</v>
      </c>
      <c r="AB628" s="1">
        <v>-5.0237364768981898</v>
      </c>
      <c r="AC628" s="1">
        <v>-4.9994440078735396</v>
      </c>
      <c r="AD628" s="1">
        <v>-4.9405503273010298</v>
      </c>
      <c r="AE628" s="1">
        <v>-4.9426012039184597</v>
      </c>
      <c r="AF628" s="1">
        <v>-4.9946136474609402</v>
      </c>
      <c r="AG628" s="1">
        <v>-5.0250778198242196</v>
      </c>
      <c r="AH628" s="1">
        <v>-4.9908404350280797</v>
      </c>
      <c r="AI628" s="1">
        <v>-4.0090308189392099</v>
      </c>
      <c r="AJ628" s="1">
        <v>-2.8708949089050302</v>
      </c>
      <c r="AK628" s="1">
        <v>-4.2548699378967303</v>
      </c>
      <c r="AL628" s="1">
        <v>-4.1597142219543501</v>
      </c>
      <c r="AM628" s="1">
        <v>-4.2780418395996103</v>
      </c>
      <c r="AN628" s="1">
        <v>-3.4551520347595202</v>
      </c>
      <c r="AO628" s="1">
        <v>-4.6838121414184597</v>
      </c>
      <c r="AP628" s="1">
        <v>-4.3461995124816903</v>
      </c>
      <c r="AQ628" s="1">
        <v>-3.45977783203125</v>
      </c>
      <c r="AR628" s="1">
        <v>-2.9818229675293</v>
      </c>
      <c r="AS628" s="1">
        <v>-3.7903394699096702</v>
      </c>
      <c r="AT628" s="1">
        <v>-3.4271504878997798</v>
      </c>
      <c r="AU628" s="1">
        <v>-3.72320532798767</v>
      </c>
      <c r="AV628" s="1">
        <v>-2.8219091892242401</v>
      </c>
      <c r="AW628" s="1">
        <v>-4.1364903450012198</v>
      </c>
      <c r="AX628" s="1">
        <v>-3.8986668586731001</v>
      </c>
      <c r="AY628" s="1">
        <v>-4.97912645339966</v>
      </c>
      <c r="AZ628" s="1">
        <v>-4.9438347816467303</v>
      </c>
      <c r="BA628" s="1">
        <v>-5.0268535614013699</v>
      </c>
      <c r="BB628" s="1">
        <v>-4.8731384277343803</v>
      </c>
      <c r="BC628" s="1">
        <v>-5.0218000411987296</v>
      </c>
      <c r="BD628" s="1">
        <v>-4.9651718139648402</v>
      </c>
      <c r="BE628" s="1">
        <v>-4.9624819755554199</v>
      </c>
      <c r="BF628" s="1">
        <v>-4.9759249687194798</v>
      </c>
      <c r="BG628" s="1">
        <v>-4.9693069458007804</v>
      </c>
      <c r="BH628" s="1">
        <v>-4.9850645065307599</v>
      </c>
      <c r="BI628" s="1">
        <v>-4.9789342880248997</v>
      </c>
      <c r="BJ628" s="1">
        <v>-4.9743585586547896</v>
      </c>
      <c r="BK628" s="1">
        <v>-4.9769191741943404</v>
      </c>
      <c r="BL628" s="1">
        <v>-4.9984359741210902</v>
      </c>
      <c r="BM628" s="1">
        <v>-4.9832420349121103</v>
      </c>
      <c r="BN628" s="1">
        <v>-4.9989066123962402</v>
      </c>
    </row>
    <row r="629" spans="1:66" x14ac:dyDescent="0.2">
      <c r="A629" s="1" t="s">
        <v>925</v>
      </c>
      <c r="B629" s="1" t="s">
        <v>1244</v>
      </c>
      <c r="C629" s="1">
        <v>-4.9850516319274902</v>
      </c>
      <c r="D629" s="1">
        <v>-4.8483986854553196</v>
      </c>
      <c r="E629" s="1">
        <v>-4.99029445648193</v>
      </c>
      <c r="F629" s="1">
        <v>-4.9608154296875</v>
      </c>
      <c r="G629" s="1">
        <v>-4.9456629753112802</v>
      </c>
      <c r="H629" s="1">
        <v>-4.9521422386169398</v>
      </c>
      <c r="I629" s="1">
        <v>-4.9887614250183097</v>
      </c>
      <c r="J629" s="1">
        <v>-4.99912452697754</v>
      </c>
      <c r="K629" s="1">
        <v>-5.1134147644043004</v>
      </c>
      <c r="L629" s="1">
        <v>-5.0061802864074698</v>
      </c>
      <c r="M629" s="1">
        <v>-5.0345425605773899</v>
      </c>
      <c r="N629" s="1">
        <v>-5.0361781120300302</v>
      </c>
      <c r="O629" s="1">
        <v>-4.9790291786193901</v>
      </c>
      <c r="P629" s="1">
        <v>-4.7905383110046396</v>
      </c>
      <c r="Q629" s="1">
        <v>-4.9190096855163601</v>
      </c>
      <c r="R629" s="1">
        <v>-5.0361251831054696</v>
      </c>
      <c r="S629" s="1">
        <v>-4.9585723876953098</v>
      </c>
      <c r="T629" s="1">
        <v>-4.9948034286498997</v>
      </c>
      <c r="U629" s="1">
        <v>-5.0098114013671902</v>
      </c>
      <c r="V629" s="1">
        <v>-5.0106954574584996</v>
      </c>
      <c r="W629" s="1">
        <v>-4.9859876632690403</v>
      </c>
      <c r="X629" s="1">
        <v>-5.0183215141296396</v>
      </c>
      <c r="Y629" s="1">
        <v>-4.9911446571350098</v>
      </c>
      <c r="Z629" s="1">
        <v>-4.9844326972961399</v>
      </c>
      <c r="AA629" s="1">
        <v>-5.0000290870666504</v>
      </c>
      <c r="AB629" s="1">
        <v>-5.0441970825195304</v>
      </c>
      <c r="AC629" s="1">
        <v>-5.0434312820434597</v>
      </c>
      <c r="AD629" s="1">
        <v>-4.9587445259094203</v>
      </c>
      <c r="AE629" s="1">
        <v>-4.9530882835388201</v>
      </c>
      <c r="AF629" s="1">
        <v>-4.9859743118286097</v>
      </c>
      <c r="AG629" s="1">
        <v>-5.0310020446777299</v>
      </c>
      <c r="AH629" s="1">
        <v>-4.9475731849670401</v>
      </c>
      <c r="AI629" s="1">
        <v>-4.1878709793090803</v>
      </c>
      <c r="AJ629" s="1">
        <v>-2.96406173706055</v>
      </c>
      <c r="AK629" s="1">
        <v>-4.4926180839538601</v>
      </c>
      <c r="AL629" s="1">
        <v>-4.38248586654663</v>
      </c>
      <c r="AM629" s="1">
        <v>-4.1958961486816397</v>
      </c>
      <c r="AN629" s="1">
        <v>-3.4559144973754901</v>
      </c>
      <c r="AO629" s="1">
        <v>-4.7493753433227504</v>
      </c>
      <c r="AP629" s="1">
        <v>-4.39235639572144</v>
      </c>
      <c r="AQ629" s="1">
        <v>-3.8777108192443799</v>
      </c>
      <c r="AR629" s="1">
        <v>-3.2861747741699201</v>
      </c>
      <c r="AS629" s="1">
        <v>-4.2394757270812997</v>
      </c>
      <c r="AT629" s="1">
        <v>-3.8985800743103001</v>
      </c>
      <c r="AU629" s="1">
        <v>-3.7085485458374001</v>
      </c>
      <c r="AV629" s="1">
        <v>-2.71893334388733</v>
      </c>
      <c r="AW629" s="1">
        <v>-4.1417822837829599</v>
      </c>
      <c r="AX629" s="1">
        <v>-3.8359727859497101</v>
      </c>
      <c r="AY629" s="1">
        <v>-4.9652776718139702</v>
      </c>
      <c r="AZ629" s="1">
        <v>-4.9679856300354004</v>
      </c>
      <c r="BA629" s="1">
        <v>-5.0188579559326199</v>
      </c>
      <c r="BB629" s="1">
        <v>-4.9159708023071298</v>
      </c>
      <c r="BC629" s="1">
        <v>-5.0645890235900897</v>
      </c>
      <c r="BD629" s="1">
        <v>-4.9637188911437997</v>
      </c>
      <c r="BE629" s="1">
        <v>-4.9587678909301802</v>
      </c>
      <c r="BF629" s="1">
        <v>-4.9423031806945801</v>
      </c>
      <c r="BG629" s="1">
        <v>-4.9785046577453604</v>
      </c>
      <c r="BH629" s="1">
        <v>-4.9937167167663601</v>
      </c>
      <c r="BI629" s="1">
        <v>-5.0793876647949201</v>
      </c>
      <c r="BJ629" s="1">
        <v>-5.00270318984985</v>
      </c>
      <c r="BK629" s="1">
        <v>-5.04231882095337</v>
      </c>
      <c r="BL629" s="1">
        <v>-4.9892911911010698</v>
      </c>
      <c r="BM629" s="1">
        <v>-4.9904551506042498</v>
      </c>
      <c r="BN629" s="1">
        <v>-4.95835256576538</v>
      </c>
    </row>
    <row r="630" spans="1:66" x14ac:dyDescent="0.2">
      <c r="A630" s="1" t="s">
        <v>926</v>
      </c>
      <c r="B630" s="1" t="s">
        <v>1244</v>
      </c>
      <c r="C630" s="1">
        <v>-5.0088443756103498</v>
      </c>
      <c r="D630" s="1">
        <v>-4.9676165580749503</v>
      </c>
      <c r="E630" s="1">
        <v>-4.8728866577148402</v>
      </c>
      <c r="F630" s="1">
        <v>-4.9398450851440403</v>
      </c>
      <c r="G630" s="1">
        <v>-4.8633170127868697</v>
      </c>
      <c r="H630" s="1">
        <v>-4.8634176254272496</v>
      </c>
      <c r="I630" s="1">
        <v>-4.2191429138183603</v>
      </c>
      <c r="J630" s="1">
        <v>-5.0143051147460902</v>
      </c>
      <c r="K630" s="1">
        <v>-5.0506529808044398</v>
      </c>
      <c r="L630" s="1">
        <v>-5.08066606521606</v>
      </c>
      <c r="M630" s="1">
        <v>-5.0386509895324698</v>
      </c>
      <c r="N630" s="1">
        <v>-5.1318411827087402</v>
      </c>
      <c r="O630" s="1">
        <v>-4.9820694923400897</v>
      </c>
      <c r="P630" s="1">
        <v>-4.9886784553527797</v>
      </c>
      <c r="Q630" s="1">
        <v>-4.8769392967224103</v>
      </c>
      <c r="R630" s="1">
        <v>-5.0669274330139196</v>
      </c>
      <c r="S630" s="1">
        <v>-5.0124783515930202</v>
      </c>
      <c r="T630" s="1">
        <v>-4.9966115951538104</v>
      </c>
      <c r="U630" s="1">
        <v>-4.9715499877929696</v>
      </c>
      <c r="V630" s="1">
        <v>-5.0081734657287598</v>
      </c>
      <c r="W630" s="1">
        <v>-4.96932125091553</v>
      </c>
      <c r="X630" s="1">
        <v>-4.9840960502624503</v>
      </c>
      <c r="Y630" s="1">
        <v>-4.8785595893859899</v>
      </c>
      <c r="Z630" s="1">
        <v>-5.0207242965698198</v>
      </c>
      <c r="AA630" s="1">
        <v>-5.0166001319885298</v>
      </c>
      <c r="AB630" s="1">
        <v>-4.9343705177307102</v>
      </c>
      <c r="AC630" s="1">
        <v>-5.0784654617309597</v>
      </c>
      <c r="AD630" s="1">
        <v>-5.0075840950012198</v>
      </c>
      <c r="AE630" s="1">
        <v>-5.0218276977539098</v>
      </c>
      <c r="AF630" s="1">
        <v>-4.9737277030944798</v>
      </c>
      <c r="AG630" s="1">
        <v>-5.0686669349670401</v>
      </c>
      <c r="AH630" s="1">
        <v>-5.0062108039856001</v>
      </c>
      <c r="AI630" s="1">
        <v>-4.7631263732910201</v>
      </c>
      <c r="AJ630" s="1">
        <v>-4.7219209671020499</v>
      </c>
      <c r="AK630" s="1">
        <v>-3.7829227447509801</v>
      </c>
      <c r="AL630" s="1">
        <v>-4.6622290611267099</v>
      </c>
      <c r="AM630" s="1">
        <v>-3.6727337837219198</v>
      </c>
      <c r="AN630" s="1">
        <v>-3.59089231491089</v>
      </c>
      <c r="AO630" s="1">
        <v>-2.5158274173736599</v>
      </c>
      <c r="AP630" s="1">
        <v>-3.3697984218597399</v>
      </c>
      <c r="AQ630" s="1">
        <v>-4.8308224678039604</v>
      </c>
      <c r="AR630" s="1">
        <v>-4.9724893569946298</v>
      </c>
      <c r="AS630" s="1">
        <v>-4.26206350326538</v>
      </c>
      <c r="AT630" s="1">
        <v>-4.8498191833496103</v>
      </c>
      <c r="AU630" s="1">
        <v>-5.03625535964966</v>
      </c>
      <c r="AV630" s="1">
        <v>-4.9840869903564498</v>
      </c>
      <c r="AW630" s="1">
        <v>-3.9843275547027601</v>
      </c>
      <c r="AX630" s="1">
        <v>-4.8814678192138699</v>
      </c>
      <c r="AY630" s="1">
        <v>-4.9959683418273899</v>
      </c>
      <c r="AZ630" s="1">
        <v>-5.0052123069763201</v>
      </c>
      <c r="BA630" s="1">
        <v>-5.0002961158752397</v>
      </c>
      <c r="BB630" s="1">
        <v>-5.1201047897338903</v>
      </c>
      <c r="BC630" s="1">
        <v>-5.0872645378112802</v>
      </c>
      <c r="BD630" s="1">
        <v>-5.05759477615356</v>
      </c>
      <c r="BE630" s="1">
        <v>-5.0148010253906303</v>
      </c>
      <c r="BF630" s="1">
        <v>-5.0188097953796396</v>
      </c>
      <c r="BG630" s="1">
        <v>-5.0695929527282697</v>
      </c>
      <c r="BH630" s="1">
        <v>-5.0318660736084002</v>
      </c>
      <c r="BI630" s="1">
        <v>-5.0274138450622603</v>
      </c>
      <c r="BJ630" s="1">
        <v>-5.0455040931701696</v>
      </c>
      <c r="BK630" s="1">
        <v>-4.9970602989196804</v>
      </c>
      <c r="BL630" s="1">
        <v>-5.0479054450988796</v>
      </c>
      <c r="BM630" s="1">
        <v>-4.99291944503784</v>
      </c>
      <c r="BN630" s="1">
        <v>-4.9995894432067898</v>
      </c>
    </row>
    <row r="631" spans="1:66" x14ac:dyDescent="0.2">
      <c r="A631" s="1" t="s">
        <v>927</v>
      </c>
      <c r="B631" s="1" t="s">
        <v>1244</v>
      </c>
      <c r="C631" s="1">
        <v>-5.0219988822937003</v>
      </c>
      <c r="D631" s="1">
        <v>-4.9574389457702601</v>
      </c>
      <c r="E631" s="1">
        <v>-4.9307346343994096</v>
      </c>
      <c r="F631" s="1">
        <v>-4.9232535362243697</v>
      </c>
      <c r="G631" s="1">
        <v>-4.9276790618896502</v>
      </c>
      <c r="H631" s="1">
        <v>-4.9627995491027797</v>
      </c>
      <c r="I631" s="1">
        <v>-4.7974777221679696</v>
      </c>
      <c r="J631" s="1">
        <v>-4.99234867095947</v>
      </c>
      <c r="K631" s="1">
        <v>-5.0560140609741202</v>
      </c>
      <c r="L631" s="1">
        <v>-4.9805064201354998</v>
      </c>
      <c r="M631" s="1">
        <v>-5.0990004539489799</v>
      </c>
      <c r="N631" s="1">
        <v>-5.0445375442504901</v>
      </c>
      <c r="O631" s="1">
        <v>-5.0109319686889702</v>
      </c>
      <c r="P631" s="1">
        <v>-5.0000419616699201</v>
      </c>
      <c r="Q631" s="1">
        <v>-4.7849860191345197</v>
      </c>
      <c r="R631" s="1">
        <v>-4.9863262176513699</v>
      </c>
      <c r="S631" s="1">
        <v>-4.9669947624206499</v>
      </c>
      <c r="T631" s="1">
        <v>-4.9743633270263699</v>
      </c>
      <c r="U631" s="1">
        <v>-5.0426902770996103</v>
      </c>
      <c r="V631" s="1">
        <v>-4.9776964187622097</v>
      </c>
      <c r="W631" s="1">
        <v>-4.9914641380310103</v>
      </c>
      <c r="X631" s="1">
        <v>-4.9601173400878897</v>
      </c>
      <c r="Y631" s="1">
        <v>-4.9572095870971697</v>
      </c>
      <c r="Z631" s="1">
        <v>-4.9831290245056197</v>
      </c>
      <c r="AA631" s="1">
        <v>-5.0077438354492196</v>
      </c>
      <c r="AB631" s="1">
        <v>-4.9946994781494096</v>
      </c>
      <c r="AC631" s="1">
        <v>-4.9776124954223597</v>
      </c>
      <c r="AD631" s="1">
        <v>-4.9504461288452202</v>
      </c>
      <c r="AE631" s="1">
        <v>-5.0016813278198198</v>
      </c>
      <c r="AF631" s="1">
        <v>-4.9909071922302299</v>
      </c>
      <c r="AG631" s="1">
        <v>-4.9913382530212402</v>
      </c>
      <c r="AH631" s="1">
        <v>-4.9913811683654803</v>
      </c>
      <c r="AI631" s="1">
        <v>-4.3051605224609402</v>
      </c>
      <c r="AJ631" s="1">
        <v>-4.3368730545043901</v>
      </c>
      <c r="AK631" s="1">
        <v>-3.9129996299743701</v>
      </c>
      <c r="AL631" s="1">
        <v>-3.9246673583984402</v>
      </c>
      <c r="AM631" s="1">
        <v>-3.17156934738159</v>
      </c>
      <c r="AN631" s="1">
        <v>-3.2978954315185498</v>
      </c>
      <c r="AO631" s="1">
        <v>-3.26238965988159</v>
      </c>
      <c r="AP631" s="1">
        <v>-3.0780827999114999</v>
      </c>
      <c r="AQ631" s="1">
        <v>-4.6931576728820801</v>
      </c>
      <c r="AR631" s="1">
        <v>-4.6644830703735396</v>
      </c>
      <c r="AS631" s="1">
        <v>-4.4720273017883301</v>
      </c>
      <c r="AT631" s="1">
        <v>-4.55926609039307</v>
      </c>
      <c r="AU631" s="1">
        <v>-3.73735523223877</v>
      </c>
      <c r="AV631" s="1">
        <v>-3.73846387863159</v>
      </c>
      <c r="AW631" s="1">
        <v>-3.4875080585479701</v>
      </c>
      <c r="AX631" s="1">
        <v>-3.3033065795898402</v>
      </c>
      <c r="AY631" s="1">
        <v>-4.9758763313293501</v>
      </c>
      <c r="AZ631" s="1">
        <v>-4.9307045936584499</v>
      </c>
      <c r="BA631" s="1">
        <v>-4.9968681335449201</v>
      </c>
      <c r="BB631" s="1">
        <v>-5.0233836174011204</v>
      </c>
      <c r="BC631" s="1">
        <v>-5.0067024230956996</v>
      </c>
      <c r="BD631" s="1">
        <v>-5.0220208168029803</v>
      </c>
      <c r="BE631" s="1">
        <v>-5.0195355415344203</v>
      </c>
      <c r="BF631" s="1">
        <v>-4.9677500724792498</v>
      </c>
      <c r="BG631" s="1">
        <v>-5.0291805267334002</v>
      </c>
      <c r="BH631" s="1">
        <v>-4.9963145256042498</v>
      </c>
      <c r="BI631" s="1">
        <v>-4.9850654602050799</v>
      </c>
      <c r="BJ631" s="1">
        <v>-5.0001478195190403</v>
      </c>
      <c r="BK631" s="1">
        <v>-4.97465324401856</v>
      </c>
      <c r="BL631" s="1">
        <v>-4.9882273674011204</v>
      </c>
      <c r="BM631" s="1">
        <v>-4.9993920326232901</v>
      </c>
      <c r="BN631" s="1">
        <v>-5.027587890625</v>
      </c>
    </row>
    <row r="632" spans="1:66" x14ac:dyDescent="0.2">
      <c r="A632" s="1" t="s">
        <v>928</v>
      </c>
      <c r="B632" s="1" t="s">
        <v>1244</v>
      </c>
      <c r="C632" s="1">
        <v>-4.9981431961059597</v>
      </c>
      <c r="D632" s="1">
        <v>-5.0313639640808097</v>
      </c>
      <c r="E632" s="1">
        <v>-4.8416986465454102</v>
      </c>
      <c r="F632" s="1">
        <v>-4.9194979667663601</v>
      </c>
      <c r="G632" s="1">
        <v>-4.83319187164307</v>
      </c>
      <c r="H632" s="1">
        <v>-4.8881893157959002</v>
      </c>
      <c r="I632" s="1">
        <v>-4.1493706703186</v>
      </c>
      <c r="J632" s="1">
        <v>-5.0540800094604501</v>
      </c>
      <c r="K632" s="1">
        <v>-5.0001573562622097</v>
      </c>
      <c r="L632" s="1">
        <v>-5.0557270050048801</v>
      </c>
      <c r="M632" s="1">
        <v>-5.0022568702697798</v>
      </c>
      <c r="N632" s="1">
        <v>-5.13929986953735</v>
      </c>
      <c r="O632" s="1">
        <v>-5.0533981323242196</v>
      </c>
      <c r="P632" s="1">
        <v>-5.0255641937255904</v>
      </c>
      <c r="Q632" s="1">
        <v>-4.8972077369689897</v>
      </c>
      <c r="R632" s="1">
        <v>-5.0987615585327202</v>
      </c>
      <c r="S632" s="1">
        <v>-5.0119991302490199</v>
      </c>
      <c r="T632" s="1">
        <v>-5.0150380134582502</v>
      </c>
      <c r="U632" s="1">
        <v>-5.10935401916504</v>
      </c>
      <c r="V632" s="1">
        <v>-5.0513005256652797</v>
      </c>
      <c r="W632" s="1">
        <v>-5.0425620079040501</v>
      </c>
      <c r="X632" s="1">
        <v>-5.0022039413452202</v>
      </c>
      <c r="Y632" s="1">
        <v>-4.9683365821838397</v>
      </c>
      <c r="Z632" s="1">
        <v>-5.0480933189392099</v>
      </c>
      <c r="AA632" s="1">
        <v>-5.0034112930297896</v>
      </c>
      <c r="AB632" s="1">
        <v>-5.0138645172119096</v>
      </c>
      <c r="AC632" s="1">
        <v>-5.0893135070800799</v>
      </c>
      <c r="AD632" s="1">
        <v>-5.0533785820007298</v>
      </c>
      <c r="AE632" s="1">
        <v>-5.0008502006530797</v>
      </c>
      <c r="AF632" s="1">
        <v>-5.0135612487793004</v>
      </c>
      <c r="AG632" s="1">
        <v>-5.1002397537231401</v>
      </c>
      <c r="AH632" s="1">
        <v>-5.0297150611877397</v>
      </c>
      <c r="AI632" s="1">
        <v>-4.3491139411926296</v>
      </c>
      <c r="AJ632" s="1">
        <v>-4.2547316551208496</v>
      </c>
      <c r="AK632" s="1">
        <v>-3.3747024536132799</v>
      </c>
      <c r="AL632" s="1">
        <v>-4.238037109375</v>
      </c>
      <c r="AM632" s="1">
        <v>-2.83587598800659</v>
      </c>
      <c r="AN632" s="1">
        <v>-2.6901175975799601</v>
      </c>
      <c r="AO632" s="1">
        <v>-1.87067151069641</v>
      </c>
      <c r="AP632" s="1">
        <v>-2.5014533996582</v>
      </c>
      <c r="AQ632" s="1">
        <v>-4.57096290588379</v>
      </c>
      <c r="AR632" s="1">
        <v>-4.7108998298645002</v>
      </c>
      <c r="AS632" s="1">
        <v>-3.96433782577515</v>
      </c>
      <c r="AT632" s="1">
        <v>-4.5616383552551296</v>
      </c>
      <c r="AU632" s="1">
        <v>-4.71071100234985</v>
      </c>
      <c r="AV632" s="1">
        <v>-4.6870746612548801</v>
      </c>
      <c r="AW632" s="1">
        <v>-3.5863561630249001</v>
      </c>
      <c r="AX632" s="1">
        <v>-4.4243288040161097</v>
      </c>
      <c r="AY632" s="1">
        <v>-4.9930973052978498</v>
      </c>
      <c r="AZ632" s="1">
        <v>-5.0164084434509304</v>
      </c>
      <c r="BA632" s="1">
        <v>-5.05544137954712</v>
      </c>
      <c r="BB632" s="1">
        <v>-5.1162109375</v>
      </c>
      <c r="BC632" s="1">
        <v>-5.0819740295410201</v>
      </c>
      <c r="BD632" s="1">
        <v>-5.06994581222534</v>
      </c>
      <c r="BE632" s="1">
        <v>-5.0458016395568901</v>
      </c>
      <c r="BF632" s="1">
        <v>-5.04549217224121</v>
      </c>
      <c r="BG632" s="1">
        <v>-5.0380220413207999</v>
      </c>
      <c r="BH632" s="1">
        <v>-5.0855298042297399</v>
      </c>
      <c r="BI632" s="1">
        <v>-5.0104551315307599</v>
      </c>
      <c r="BJ632" s="1">
        <v>-5.0722732543945304</v>
      </c>
      <c r="BK632" s="1">
        <v>-5.00856685638428</v>
      </c>
      <c r="BL632" s="1">
        <v>-5.0461688041687003</v>
      </c>
      <c r="BM632" s="1">
        <v>-5.0492138862609899</v>
      </c>
      <c r="BN632" s="1">
        <v>-5.0151329040527299</v>
      </c>
    </row>
    <row r="633" spans="1:66" x14ac:dyDescent="0.2">
      <c r="A633" s="1" t="s">
        <v>929</v>
      </c>
      <c r="B633" s="1" t="s">
        <v>1244</v>
      </c>
      <c r="C633" s="1">
        <v>-5.01926946640015</v>
      </c>
      <c r="D633" s="1">
        <v>-4.8919363021850604</v>
      </c>
      <c r="E633" s="1">
        <v>-4.6923966407775897</v>
      </c>
      <c r="F633" s="1">
        <v>-4.9649548530578604</v>
      </c>
      <c r="G633" s="1">
        <v>-4.9782962799072301</v>
      </c>
      <c r="H633" s="1">
        <v>-4.9948573112487802</v>
      </c>
      <c r="I633" s="1">
        <v>-4.7176675796508798</v>
      </c>
      <c r="J633" s="1">
        <v>-4.9819045066833496</v>
      </c>
      <c r="K633" s="1">
        <v>-4.7435626983642596</v>
      </c>
      <c r="L633" s="1">
        <v>-4.7522134780883798</v>
      </c>
      <c r="M633" s="1">
        <v>-4.5446572303771999</v>
      </c>
      <c r="N633" s="1">
        <v>-4.7418632507324201</v>
      </c>
      <c r="O633" s="1">
        <v>-5.04014348983765</v>
      </c>
      <c r="P633" s="1">
        <v>-4.95816946029663</v>
      </c>
      <c r="Q633" s="1">
        <v>-4.7675423622131401</v>
      </c>
      <c r="R633" s="1">
        <v>-5.0275230407714799</v>
      </c>
      <c r="S633" s="1">
        <v>-5.0022721290588397</v>
      </c>
      <c r="T633" s="1">
        <v>-4.9495658874511701</v>
      </c>
      <c r="U633" s="1">
        <v>-4.98769187927246</v>
      </c>
      <c r="V633" s="1">
        <v>-4.9693837165832502</v>
      </c>
      <c r="W633" s="1">
        <v>-4.9699277877807599</v>
      </c>
      <c r="X633" s="1">
        <v>-4.9904661178588903</v>
      </c>
      <c r="Y633" s="1">
        <v>-4.9299998283386204</v>
      </c>
      <c r="Z633" s="1">
        <v>-4.9865455627441397</v>
      </c>
      <c r="AA633" s="1">
        <v>-4.9525303840637198</v>
      </c>
      <c r="AB633" s="1">
        <v>-4.9907565116882298</v>
      </c>
      <c r="AC633" s="1">
        <v>-4.9527788162231401</v>
      </c>
      <c r="AD633" s="1">
        <v>-5.0150690078735396</v>
      </c>
      <c r="AE633" s="1">
        <v>-5.0209603309631401</v>
      </c>
      <c r="AF633" s="1">
        <v>-4.9495182037353498</v>
      </c>
      <c r="AG633" s="1">
        <v>-4.95851755142212</v>
      </c>
      <c r="AH633" s="1">
        <v>-5.0109152793884304</v>
      </c>
      <c r="AI633" s="1">
        <v>-3.12727975845337</v>
      </c>
      <c r="AJ633" s="1">
        <v>-3.51280641555786</v>
      </c>
      <c r="AK633" s="1">
        <v>-2.2004823684692401</v>
      </c>
      <c r="AL633" s="1">
        <v>-3.07498359680176</v>
      </c>
      <c r="AM633" s="1">
        <v>-4.0769524574279803</v>
      </c>
      <c r="AN633" s="1">
        <v>-4.2167725563049299</v>
      </c>
      <c r="AO633" s="1">
        <v>-3.29483890533447</v>
      </c>
      <c r="AP633" s="1">
        <v>-4.0077700614929199</v>
      </c>
      <c r="AQ633" s="1">
        <v>-3.8081955909728999</v>
      </c>
      <c r="AR633" s="1">
        <v>-4.1695823669433603</v>
      </c>
      <c r="AS633" s="1">
        <v>-3.4936902523040798</v>
      </c>
      <c r="AT633" s="1">
        <v>-3.8431568145752002</v>
      </c>
      <c r="AU633" s="1">
        <v>-3.8962810039520299</v>
      </c>
      <c r="AV633" s="1">
        <v>-4.1159548759460503</v>
      </c>
      <c r="AW633" s="1">
        <v>-2.8570678234100302</v>
      </c>
      <c r="AX633" s="1">
        <v>-3.9084270000457799</v>
      </c>
      <c r="AY633" s="1">
        <v>-5.0672540664672896</v>
      </c>
      <c r="AZ633" s="1">
        <v>-4.83532810211182</v>
      </c>
      <c r="BA633" s="1">
        <v>-4.9542393684387198</v>
      </c>
      <c r="BB633" s="1">
        <v>-4.7369241714477504</v>
      </c>
      <c r="BC633" s="1">
        <v>-4.95888328552246</v>
      </c>
      <c r="BD633" s="1">
        <v>-4.9434857368469203</v>
      </c>
      <c r="BE633" s="1">
        <v>-5.0221199989318901</v>
      </c>
      <c r="BF633" s="1">
        <v>-5.0138483047485396</v>
      </c>
      <c r="BG633" s="1">
        <v>-4.9582934379577601</v>
      </c>
      <c r="BH633" s="1">
        <v>-4.9531655311584499</v>
      </c>
      <c r="BI633" s="1">
        <v>-4.8449773788452202</v>
      </c>
      <c r="BJ633" s="1">
        <v>-4.99387502670288</v>
      </c>
      <c r="BK633" s="1">
        <v>-4.9729256629943901</v>
      </c>
      <c r="BL633" s="1">
        <v>-4.9510140419006401</v>
      </c>
      <c r="BM633" s="1">
        <v>-4.88889408111572</v>
      </c>
      <c r="BN633" s="1">
        <v>-4.9770689010620099</v>
      </c>
    </row>
    <row r="634" spans="1:66" x14ac:dyDescent="0.2">
      <c r="A634" s="1" t="s">
        <v>930</v>
      </c>
      <c r="B634" s="1" t="s">
        <v>1244</v>
      </c>
      <c r="C634" s="1">
        <v>-5.0085482597351101</v>
      </c>
      <c r="D634" s="1">
        <v>-4.9613595008850098</v>
      </c>
      <c r="E634" s="1">
        <v>-4.6171336174011204</v>
      </c>
      <c r="F634" s="1">
        <v>-4.9993915557861301</v>
      </c>
      <c r="G634" s="1">
        <v>-4.9796876907348597</v>
      </c>
      <c r="H634" s="1">
        <v>-5.0227336883544904</v>
      </c>
      <c r="I634" s="1">
        <v>-4.6157250404357901</v>
      </c>
      <c r="J634" s="1">
        <v>-4.97426414489746</v>
      </c>
      <c r="K634" s="1">
        <v>-4.5882096290588397</v>
      </c>
      <c r="L634" s="1">
        <v>-4.6287269592285201</v>
      </c>
      <c r="M634" s="1">
        <v>-4.2947902679443404</v>
      </c>
      <c r="N634" s="1">
        <v>-4.5723195075988796</v>
      </c>
      <c r="O634" s="1">
        <v>-4.9697537422180202</v>
      </c>
      <c r="P634" s="1">
        <v>-4.98313236236572</v>
      </c>
      <c r="Q634" s="1">
        <v>-4.8131160736084002</v>
      </c>
      <c r="R634" s="1">
        <v>-5.01457023620606</v>
      </c>
      <c r="S634" s="1">
        <v>-4.97747802734375</v>
      </c>
      <c r="T634" s="1">
        <v>-4.9773845672607404</v>
      </c>
      <c r="U634" s="1">
        <v>-4.9623937606811497</v>
      </c>
      <c r="V634" s="1">
        <v>-4.9748258590698198</v>
      </c>
      <c r="W634" s="1">
        <v>-4.9806036949157697</v>
      </c>
      <c r="X634" s="1">
        <v>-4.9852437973022496</v>
      </c>
      <c r="Y634" s="1">
        <v>-4.9888014793395996</v>
      </c>
      <c r="Z634" s="1">
        <v>-4.9785461425781303</v>
      </c>
      <c r="AA634" s="1">
        <v>-4.9736223220825204</v>
      </c>
      <c r="AB634" s="1">
        <v>-4.9707336425781303</v>
      </c>
      <c r="AC634" s="1">
        <v>-4.8469920158386204</v>
      </c>
      <c r="AD634" s="1">
        <v>-5.0068078041076696</v>
      </c>
      <c r="AE634" s="1">
        <v>-5.04038333892822</v>
      </c>
      <c r="AF634" s="1">
        <v>-4.9397406578064</v>
      </c>
      <c r="AG634" s="1">
        <v>-5.0091056823730504</v>
      </c>
      <c r="AH634" s="1">
        <v>-5.0016365051269496</v>
      </c>
      <c r="AI634" s="1">
        <v>-2.9805607795715301</v>
      </c>
      <c r="AJ634" s="1">
        <v>-3.4062576293945299</v>
      </c>
      <c r="AK634" s="1">
        <v>-1.7341365814209</v>
      </c>
      <c r="AL634" s="1">
        <v>-2.8681910037994398</v>
      </c>
      <c r="AM634" s="1">
        <v>-3.8290743827819802</v>
      </c>
      <c r="AN634" s="1">
        <v>-3.8519740104675302</v>
      </c>
      <c r="AO634" s="1">
        <v>-2.8958785533904998</v>
      </c>
      <c r="AP634" s="1">
        <v>-3.6477539539337198</v>
      </c>
      <c r="AQ634" s="1">
        <v>-3.2733895778656001</v>
      </c>
      <c r="AR634" s="1">
        <v>-3.7279820442199698</v>
      </c>
      <c r="AS634" s="1">
        <v>-2.6817181110382098</v>
      </c>
      <c r="AT634" s="1">
        <v>-3.04982662200928</v>
      </c>
      <c r="AU634" s="1">
        <v>-3.9241704940795898</v>
      </c>
      <c r="AV634" s="1">
        <v>-4.0976848602294904</v>
      </c>
      <c r="AW634" s="1">
        <v>-2.6308541297912602</v>
      </c>
      <c r="AX634" s="1">
        <v>-3.8068871498107901</v>
      </c>
      <c r="AY634" s="1">
        <v>-5.0858430862426802</v>
      </c>
      <c r="AZ634" s="1">
        <v>-4.9536318778991699</v>
      </c>
      <c r="BA634" s="1">
        <v>-4.9462609291076696</v>
      </c>
      <c r="BB634" s="1">
        <v>-4.9246158599853498</v>
      </c>
      <c r="BC634" s="1">
        <v>-4.95798635482788</v>
      </c>
      <c r="BD634" s="1">
        <v>-4.9525904655456499</v>
      </c>
      <c r="BE634" s="1">
        <v>-5.0352506637573198</v>
      </c>
      <c r="BF634" s="1">
        <v>-5.0032081604003897</v>
      </c>
      <c r="BG634" s="1">
        <v>-4.9840788841247603</v>
      </c>
      <c r="BH634" s="1">
        <v>-4.9513807296752903</v>
      </c>
      <c r="BI634" s="1">
        <v>-4.6775593757629403</v>
      </c>
      <c r="BJ634" s="1">
        <v>-5.0329055786132804</v>
      </c>
      <c r="BK634" s="1">
        <v>-4.97076368331909</v>
      </c>
      <c r="BL634" s="1">
        <v>-4.9725384712219203</v>
      </c>
      <c r="BM634" s="1">
        <v>-4.9706797599792498</v>
      </c>
      <c r="BN634" s="1">
        <v>-4.9651670455932599</v>
      </c>
    </row>
    <row r="635" spans="1:66" x14ac:dyDescent="0.2">
      <c r="A635" s="1" t="s">
        <v>931</v>
      </c>
      <c r="B635" s="1" t="s">
        <v>1244</v>
      </c>
      <c r="C635" s="1">
        <v>-5.0060276985168501</v>
      </c>
      <c r="D635" s="1">
        <v>-4.8567800521850604</v>
      </c>
      <c r="E635" s="1">
        <v>-5.0059781074523899</v>
      </c>
      <c r="F635" s="1">
        <v>-5.0435256958007804</v>
      </c>
      <c r="G635" s="1">
        <v>-4.9840116500854501</v>
      </c>
      <c r="H635" s="1">
        <v>-5.05171775817871</v>
      </c>
      <c r="I635" s="1">
        <v>-5.08510065078735</v>
      </c>
      <c r="J635" s="1">
        <v>-4.9767756462097203</v>
      </c>
      <c r="K635" s="1">
        <v>-5.0086698532104501</v>
      </c>
      <c r="L635" s="1">
        <v>-4.9965901374816903</v>
      </c>
      <c r="M635" s="1">
        <v>-5.08524513244629</v>
      </c>
      <c r="N635" s="1">
        <v>-5.02565574645996</v>
      </c>
      <c r="O635" s="1">
        <v>-4.9145550727844203</v>
      </c>
      <c r="P635" s="1">
        <v>-4.8827958106994602</v>
      </c>
      <c r="Q635" s="1">
        <v>-4.8115830421447798</v>
      </c>
      <c r="R635" s="1">
        <v>-4.9798698425293004</v>
      </c>
      <c r="S635" s="1">
        <v>-5.0434098243713397</v>
      </c>
      <c r="T635" s="1">
        <v>-5.0212116241455096</v>
      </c>
      <c r="U635" s="1">
        <v>-5.04140329360962</v>
      </c>
      <c r="V635" s="1">
        <v>-4.9753255844116202</v>
      </c>
      <c r="W635" s="1">
        <v>-4.9616842269897496</v>
      </c>
      <c r="X635" s="1">
        <v>-5.0146565437316903</v>
      </c>
      <c r="Y635" s="1">
        <v>-4.9549417495727504</v>
      </c>
      <c r="Z635" s="1">
        <v>-4.9980196952819798</v>
      </c>
      <c r="AA635" s="1">
        <v>-5.0060944557189897</v>
      </c>
      <c r="AB635" s="1">
        <v>-4.9912238121032697</v>
      </c>
      <c r="AC635" s="1">
        <v>-4.9688296318054199</v>
      </c>
      <c r="AD635" s="1">
        <v>-5.0002350807189897</v>
      </c>
      <c r="AE635" s="1">
        <v>-5.0199389457702601</v>
      </c>
      <c r="AF635" s="1">
        <v>-4.9886317253112802</v>
      </c>
      <c r="AG635" s="1">
        <v>-5.0117244720459002</v>
      </c>
      <c r="AH635" s="1">
        <v>-5.0201067924499503</v>
      </c>
      <c r="AI635" s="1">
        <v>-4.1545181274414098</v>
      </c>
      <c r="AJ635" s="1">
        <v>-3.71837329864502</v>
      </c>
      <c r="AK635" s="1">
        <v>-4.1602411270141602</v>
      </c>
      <c r="AL635" s="1">
        <v>-3.8727891445159899</v>
      </c>
      <c r="AM635" s="1">
        <v>-4.0875606536865199</v>
      </c>
      <c r="AN635" s="1">
        <v>-3.93369436264038</v>
      </c>
      <c r="AO635" s="1">
        <v>-4.5332531929016104</v>
      </c>
      <c r="AP635" s="1">
        <v>-4.1595220565795898</v>
      </c>
      <c r="AQ635" s="1">
        <v>-4.9335708618164098</v>
      </c>
      <c r="AR635" s="1">
        <v>-4.4757204055786097</v>
      </c>
      <c r="AS635" s="1">
        <v>-4.8268103599548304</v>
      </c>
      <c r="AT635" s="1">
        <v>-4.6289606094360396</v>
      </c>
      <c r="AU635" s="1">
        <v>-3.2868628501892099</v>
      </c>
      <c r="AV635" s="1">
        <v>-3.170077085495</v>
      </c>
      <c r="AW635" s="1">
        <v>-3.5040030479431201</v>
      </c>
      <c r="AX635" s="1">
        <v>-3.09932637214661</v>
      </c>
      <c r="AY635" s="1">
        <v>-5.0119600296020499</v>
      </c>
      <c r="AZ635" s="1">
        <v>-4.9113459587097203</v>
      </c>
      <c r="BA635" s="1">
        <v>-4.9716958999633798</v>
      </c>
      <c r="BB635" s="1">
        <v>-4.9913249015808097</v>
      </c>
      <c r="BC635" s="1">
        <v>-4.9897108078002903</v>
      </c>
      <c r="BD635" s="1">
        <v>-5.0101194381713903</v>
      </c>
      <c r="BE635" s="1">
        <v>-5.03945016860962</v>
      </c>
      <c r="BF635" s="1">
        <v>-4.9692416191101101</v>
      </c>
      <c r="BG635" s="1">
        <v>-5.0374603271484402</v>
      </c>
      <c r="BH635" s="1">
        <v>-4.9578881263732901</v>
      </c>
      <c r="BI635" s="1">
        <v>-5.0186958312988299</v>
      </c>
      <c r="BJ635" s="1">
        <v>-5.0200400352478001</v>
      </c>
      <c r="BK635" s="1">
        <v>-5.0339488983154297</v>
      </c>
      <c r="BL635" s="1">
        <v>-5.0044841766357404</v>
      </c>
      <c r="BM635" s="1">
        <v>-4.92922019958496</v>
      </c>
      <c r="BN635" s="1">
        <v>-5.01946973800659</v>
      </c>
    </row>
    <row r="636" spans="1:66" x14ac:dyDescent="0.2">
      <c r="A636" s="1" t="s">
        <v>932</v>
      </c>
      <c r="B636" s="1" t="s">
        <v>1244</v>
      </c>
      <c r="C636" s="1">
        <v>-5.0053119659423801</v>
      </c>
      <c r="D636" s="1">
        <v>-4.8283972740173304</v>
      </c>
      <c r="E636" s="1">
        <v>-4.7807517051696804</v>
      </c>
      <c r="F636" s="1">
        <v>-5.01487016677856</v>
      </c>
      <c r="G636" s="1">
        <v>-4.9426007270812997</v>
      </c>
      <c r="H636" s="1">
        <v>-5.0053267478942898</v>
      </c>
      <c r="I636" s="1">
        <v>-4.8000717163085902</v>
      </c>
      <c r="J636" s="1">
        <v>-5.0557804107665998</v>
      </c>
      <c r="K636" s="1">
        <v>-5.0658445358276403</v>
      </c>
      <c r="L636" s="1">
        <v>-4.9537644386291504</v>
      </c>
      <c r="M636" s="1">
        <v>-5.0707654953002903</v>
      </c>
      <c r="N636" s="1">
        <v>-5.0614566802978498</v>
      </c>
      <c r="O636" s="1">
        <v>-4.96350049972534</v>
      </c>
      <c r="P636" s="1">
        <v>-4.9087557792663601</v>
      </c>
      <c r="Q636" s="1">
        <v>-4.5881099700927699</v>
      </c>
      <c r="R636" s="1">
        <v>-5.0152950286865199</v>
      </c>
      <c r="S636" s="1">
        <v>-5.0125608444213903</v>
      </c>
      <c r="T636" s="1">
        <v>-4.98832035064697</v>
      </c>
      <c r="U636" s="1">
        <v>-5.0565385818481401</v>
      </c>
      <c r="V636" s="1">
        <v>-5.02325391769409</v>
      </c>
      <c r="W636" s="1">
        <v>-4.9866652488708496</v>
      </c>
      <c r="X636" s="1">
        <v>-5.0237460136413601</v>
      </c>
      <c r="Y636" s="1">
        <v>-4.9435849189758301</v>
      </c>
      <c r="Z636" s="1">
        <v>-5.00693702697754</v>
      </c>
      <c r="AA636" s="1">
        <v>-4.9871039390564</v>
      </c>
      <c r="AB636" s="1">
        <v>-5.07879734039307</v>
      </c>
      <c r="AC636" s="1">
        <v>-5.05851125717163</v>
      </c>
      <c r="AD636" s="1">
        <v>-4.9930830001831099</v>
      </c>
      <c r="AE636" s="1">
        <v>-5.0481324195861799</v>
      </c>
      <c r="AF636" s="1">
        <v>-4.9936356544494602</v>
      </c>
      <c r="AG636" s="1">
        <v>-4.9826693534851101</v>
      </c>
      <c r="AH636" s="1">
        <v>-5.0430212020873997</v>
      </c>
      <c r="AI636" s="1">
        <v>-3.0759682655334499</v>
      </c>
      <c r="AJ636" s="1">
        <v>-2.9864811897277801</v>
      </c>
      <c r="AK636" s="1">
        <v>-2.44643974304199</v>
      </c>
      <c r="AL636" s="1">
        <v>-3.25106620788574</v>
      </c>
      <c r="AM636" s="1">
        <v>-3.2299566268920898</v>
      </c>
      <c r="AN636" s="1">
        <v>-3.3596129417419398</v>
      </c>
      <c r="AO636" s="1">
        <v>-3.0007157325744598</v>
      </c>
      <c r="AP636" s="1">
        <v>-3.5553827285766602</v>
      </c>
      <c r="AQ636" s="1">
        <v>-4.3712854385376003</v>
      </c>
      <c r="AR636" s="1">
        <v>-4.1970791816711399</v>
      </c>
      <c r="AS636" s="1">
        <v>-4.0753026008606001</v>
      </c>
      <c r="AT636" s="1">
        <v>-4.4091958999633798</v>
      </c>
      <c r="AU636" s="1">
        <v>-3.0537049770355198</v>
      </c>
      <c r="AV636" s="1">
        <v>-2.9518342018127401</v>
      </c>
      <c r="AW636" s="1">
        <v>-2.2477896213531499</v>
      </c>
      <c r="AX636" s="1">
        <v>-2.8977847099304199</v>
      </c>
      <c r="AY636" s="1">
        <v>-4.98319292068481</v>
      </c>
      <c r="AZ636" s="1">
        <v>-4.8341813087463397</v>
      </c>
      <c r="BA636" s="1">
        <v>-5.00799608230591</v>
      </c>
      <c r="BB636" s="1">
        <v>-4.7059860229492196</v>
      </c>
      <c r="BC636" s="1">
        <v>-5.0027379989623997</v>
      </c>
      <c r="BD636" s="1">
        <v>-5.0331559181213397</v>
      </c>
      <c r="BE636" s="1">
        <v>-5.0110645294189498</v>
      </c>
      <c r="BF636" s="1">
        <v>-4.9722242355346697</v>
      </c>
      <c r="BG636" s="1">
        <v>-5.0612349510192898</v>
      </c>
      <c r="BH636" s="1">
        <v>-5.0370445251464799</v>
      </c>
      <c r="BI636" s="1">
        <v>-5.0391778945922896</v>
      </c>
      <c r="BJ636" s="1">
        <v>-4.9883656501770002</v>
      </c>
      <c r="BK636" s="1">
        <v>-4.9780573844909703</v>
      </c>
      <c r="BL636" s="1">
        <v>-5.0090212821960503</v>
      </c>
      <c r="BM636" s="1">
        <v>-4.95505666732788</v>
      </c>
      <c r="BN636" s="1">
        <v>-5.0217595100402797</v>
      </c>
    </row>
    <row r="637" spans="1:66" x14ac:dyDescent="0.2">
      <c r="A637" s="1" t="s">
        <v>933</v>
      </c>
      <c r="B637" s="1" t="s">
        <v>1244</v>
      </c>
      <c r="C637" s="1">
        <v>-4.9284262657165501</v>
      </c>
      <c r="D637" s="1">
        <v>-4.9256544113159197</v>
      </c>
      <c r="E637" s="1">
        <v>-4.8937659263610804</v>
      </c>
      <c r="F637" s="1">
        <v>-4.9630203247070304</v>
      </c>
      <c r="G637" s="1">
        <v>-4.8751358985900897</v>
      </c>
      <c r="H637" s="1">
        <v>-4.9359393119812003</v>
      </c>
      <c r="I637" s="1">
        <v>-4.9073400497436497</v>
      </c>
      <c r="J637" s="1">
        <v>-4.9621062278747603</v>
      </c>
      <c r="K637" s="1">
        <v>-4.8547830581665004</v>
      </c>
      <c r="L637" s="1">
        <v>-4.84488773345947</v>
      </c>
      <c r="M637" s="1">
        <v>-4.7753939628601101</v>
      </c>
      <c r="N637" s="1">
        <v>-4.8802537918090803</v>
      </c>
      <c r="O637" s="1">
        <v>-4.9708452224731401</v>
      </c>
      <c r="P637" s="1">
        <v>-4.92924308776856</v>
      </c>
      <c r="Q637" s="1">
        <v>-4.9288005828857404</v>
      </c>
      <c r="R637" s="1">
        <v>-4.9748191833496103</v>
      </c>
      <c r="S637" s="1">
        <v>-4.9702258110046396</v>
      </c>
      <c r="T637" s="1">
        <v>-4.93287897109985</v>
      </c>
      <c r="U637" s="1">
        <v>-4.9883689880371103</v>
      </c>
      <c r="V637" s="1">
        <v>-4.9721837043762198</v>
      </c>
      <c r="W637" s="1">
        <v>-4.9843044281005904</v>
      </c>
      <c r="X637" s="1">
        <v>-4.9939589500427299</v>
      </c>
      <c r="Y637" s="1">
        <v>-4.9812927246093803</v>
      </c>
      <c r="Z637" s="1">
        <v>-4.98386478424072</v>
      </c>
      <c r="AA637" s="1">
        <v>-5.0197019577026403</v>
      </c>
      <c r="AB637" s="1">
        <v>-4.9775481224060103</v>
      </c>
      <c r="AC637" s="1">
        <v>-4.8929204940795898</v>
      </c>
      <c r="AD637" s="1">
        <v>-4.9430122375488299</v>
      </c>
      <c r="AE637" s="1">
        <v>-4.9491410255432102</v>
      </c>
      <c r="AF637" s="1">
        <v>-4.9856514930725098</v>
      </c>
      <c r="AG637" s="1">
        <v>-4.98303318023682</v>
      </c>
      <c r="AH637" s="1">
        <v>-4.9967904090881401</v>
      </c>
      <c r="AI637" s="1">
        <v>-3.5189833641052202</v>
      </c>
      <c r="AJ637" s="1">
        <v>-3.4298830032348602</v>
      </c>
      <c r="AK637" s="1">
        <v>-3.6270413398742698</v>
      </c>
      <c r="AL637" s="1">
        <v>-3.3293111324310298</v>
      </c>
      <c r="AM637" s="1">
        <v>-3.4504599571228001</v>
      </c>
      <c r="AN637" s="1">
        <v>-3.4727296829223602</v>
      </c>
      <c r="AO637" s="1">
        <v>-3.8603987693786599</v>
      </c>
      <c r="AP637" s="1">
        <v>-3.4525728225707999</v>
      </c>
      <c r="AQ637" s="1">
        <v>-3.6412506103515598</v>
      </c>
      <c r="AR637" s="1">
        <v>-3.80572605133057</v>
      </c>
      <c r="AS637" s="1">
        <v>-3.9164776802063002</v>
      </c>
      <c r="AT637" s="1">
        <v>-3.6422033309936501</v>
      </c>
      <c r="AU637" s="1">
        <v>-3.6244874000549299</v>
      </c>
      <c r="AV637" s="1">
        <v>-3.5432405471801798</v>
      </c>
      <c r="AW637" s="1">
        <v>-3.8560342788696298</v>
      </c>
      <c r="AX637" s="1">
        <v>-3.4639232158660902</v>
      </c>
      <c r="AY637" s="1">
        <v>-4.9384927749633798</v>
      </c>
      <c r="AZ637" s="1">
        <v>-4.8871517181396502</v>
      </c>
      <c r="BA637" s="1">
        <v>-5.0118770599365199</v>
      </c>
      <c r="BB637" s="1">
        <v>-4.79051017761231</v>
      </c>
      <c r="BC637" s="1">
        <v>-4.9316530227661097</v>
      </c>
      <c r="BD637" s="1">
        <v>-4.9670510292053196</v>
      </c>
      <c r="BE637" s="1">
        <v>-4.9590959548950204</v>
      </c>
      <c r="BF637" s="1">
        <v>-4.97481393814087</v>
      </c>
      <c r="BG637" s="1">
        <v>-4.9134864807128897</v>
      </c>
      <c r="BH637" s="1">
        <v>-4.9796476364135698</v>
      </c>
      <c r="BI637" s="1">
        <v>-4.8853054046630904</v>
      </c>
      <c r="BJ637" s="1">
        <v>-4.9769916534423801</v>
      </c>
      <c r="BK637" s="1">
        <v>-4.9376854896545401</v>
      </c>
      <c r="BL637" s="1">
        <v>-4.9716634750366202</v>
      </c>
      <c r="BM637" s="1">
        <v>-4.9626741409301802</v>
      </c>
      <c r="BN637" s="1">
        <v>-4.9257440567016602</v>
      </c>
    </row>
    <row r="638" spans="1:66" x14ac:dyDescent="0.2">
      <c r="A638" s="1" t="s">
        <v>934</v>
      </c>
      <c r="B638" s="1" t="s">
        <v>1244</v>
      </c>
      <c r="C638" s="1">
        <v>-4.9964952468872097</v>
      </c>
      <c r="D638" s="1">
        <v>-4.8824214935302699</v>
      </c>
      <c r="E638" s="1">
        <v>-4.9832196235656703</v>
      </c>
      <c r="F638" s="1">
        <v>-4.9724931716918901</v>
      </c>
      <c r="G638" s="1">
        <v>-4.9322681427001998</v>
      </c>
      <c r="H638" s="1">
        <v>-4.9268488883972203</v>
      </c>
      <c r="I638" s="1">
        <v>-4.98360395431519</v>
      </c>
      <c r="J638" s="1">
        <v>-4.9919009208679199</v>
      </c>
      <c r="K638" s="1">
        <v>-5.1122698783874503</v>
      </c>
      <c r="L638" s="1">
        <v>-4.9859771728515598</v>
      </c>
      <c r="M638" s="1">
        <v>-5.0282230377197301</v>
      </c>
      <c r="N638" s="1">
        <v>-5.0215187072753897</v>
      </c>
      <c r="O638" s="1">
        <v>-4.9988551139831499</v>
      </c>
      <c r="P638" s="1">
        <v>-4.8564724922180202</v>
      </c>
      <c r="Q638" s="1">
        <v>-4.9733099937439</v>
      </c>
      <c r="R638" s="1">
        <v>-5.0179557800293004</v>
      </c>
      <c r="S638" s="1">
        <v>-4.9551100730895996</v>
      </c>
      <c r="T638" s="1">
        <v>-5.0147047042846697</v>
      </c>
      <c r="U638" s="1">
        <v>-4.9775261878967303</v>
      </c>
      <c r="V638" s="1">
        <v>-4.9997286796569798</v>
      </c>
      <c r="W638" s="1">
        <v>-5.0124540328979501</v>
      </c>
      <c r="X638" s="1">
        <v>-5.0247893333435103</v>
      </c>
      <c r="Y638" s="1">
        <v>-4.9839239120483398</v>
      </c>
      <c r="Z638" s="1">
        <v>-4.9737801551818901</v>
      </c>
      <c r="AA638" s="1">
        <v>-5.0233497619628897</v>
      </c>
      <c r="AB638" s="1">
        <v>-5.0426864624023402</v>
      </c>
      <c r="AC638" s="1">
        <v>-5.0441374778747603</v>
      </c>
      <c r="AD638" s="1">
        <v>-4.9539670944213903</v>
      </c>
      <c r="AE638" s="1">
        <v>-4.9505434036254901</v>
      </c>
      <c r="AF638" s="1">
        <v>-4.9588208198547399</v>
      </c>
      <c r="AG638" s="1">
        <v>-5.01481056213379</v>
      </c>
      <c r="AH638" s="1">
        <v>-4.9624810218811</v>
      </c>
      <c r="AI638" s="1">
        <v>-4.2212548255920401</v>
      </c>
      <c r="AJ638" s="1">
        <v>-2.9869570732116699</v>
      </c>
      <c r="AK638" s="1">
        <v>-4.4773383140564</v>
      </c>
      <c r="AL638" s="1">
        <v>-4.3175506591796902</v>
      </c>
      <c r="AM638" s="1">
        <v>-4.2342605590820304</v>
      </c>
      <c r="AN638" s="1">
        <v>-3.45436668395996</v>
      </c>
      <c r="AO638" s="1">
        <v>-4.7364301681518599</v>
      </c>
      <c r="AP638" s="1">
        <v>-4.4346966743469203</v>
      </c>
      <c r="AQ638" s="1">
        <v>-3.6561336517334002</v>
      </c>
      <c r="AR638" s="1">
        <v>-3.1353960037231401</v>
      </c>
      <c r="AS638" s="1">
        <v>-4.0323987007141104</v>
      </c>
      <c r="AT638" s="1">
        <v>-3.6788365840911901</v>
      </c>
      <c r="AU638" s="1">
        <v>-3.77470898628235</v>
      </c>
      <c r="AV638" s="1">
        <v>-2.7234454154968302</v>
      </c>
      <c r="AW638" s="1">
        <v>-4.1751050949096697</v>
      </c>
      <c r="AX638" s="1">
        <v>-3.9521501064300502</v>
      </c>
      <c r="AY638" s="1">
        <v>-4.98441886901856</v>
      </c>
      <c r="AZ638" s="1">
        <v>-4.9985013008117702</v>
      </c>
      <c r="BA638" s="1">
        <v>-5.0204310417175302</v>
      </c>
      <c r="BB638" s="1">
        <v>-4.9189209938049299</v>
      </c>
      <c r="BC638" s="1">
        <v>-5.0719580650329599</v>
      </c>
      <c r="BD638" s="1">
        <v>-4.9519476890564</v>
      </c>
      <c r="BE638" s="1">
        <v>-4.9447584152221697</v>
      </c>
      <c r="BF638" s="1">
        <v>-4.9643502235412598</v>
      </c>
      <c r="BG638" s="1">
        <v>-4.9882235527038601</v>
      </c>
      <c r="BH638" s="1">
        <v>-4.9893341064453098</v>
      </c>
      <c r="BI638" s="1">
        <v>-5.0911579132080096</v>
      </c>
      <c r="BJ638" s="1">
        <v>-5.0011062622070304</v>
      </c>
      <c r="BK638" s="1">
        <v>-5.0348253250122097</v>
      </c>
      <c r="BL638" s="1">
        <v>-5.0000014305114799</v>
      </c>
      <c r="BM638" s="1">
        <v>-5.0136837959289604</v>
      </c>
      <c r="BN638" s="1">
        <v>-4.9955992698669398</v>
      </c>
    </row>
    <row r="639" spans="1:66" x14ac:dyDescent="0.2">
      <c r="A639" s="1" t="s">
        <v>935</v>
      </c>
      <c r="B639" s="1" t="s">
        <v>1244</v>
      </c>
      <c r="C639" s="1">
        <v>-4.9488158226013201</v>
      </c>
      <c r="D639" s="1">
        <v>-4.8904681205749503</v>
      </c>
      <c r="E639" s="1">
        <v>-4.7673110961914098</v>
      </c>
      <c r="F639" s="1">
        <v>-4.9391999244689897</v>
      </c>
      <c r="G639" s="1">
        <v>-4.8568100929260298</v>
      </c>
      <c r="H639" s="1">
        <v>-4.8893809318542498</v>
      </c>
      <c r="I639" s="1">
        <v>-4.7227659225463903</v>
      </c>
      <c r="J639" s="1">
        <v>-4.9343824386596697</v>
      </c>
      <c r="K639" s="1">
        <v>-4.3863239288330096</v>
      </c>
      <c r="L639" s="1">
        <v>-4.3594903945922896</v>
      </c>
      <c r="M639" s="1">
        <v>-4.3352589607238796</v>
      </c>
      <c r="N639" s="1">
        <v>-4.4481267929077202</v>
      </c>
      <c r="O639" s="1">
        <v>-4.9609112739562997</v>
      </c>
      <c r="P639" s="1">
        <v>-4.8618874549865696</v>
      </c>
      <c r="Q639" s="1">
        <v>-4.9593267440795898</v>
      </c>
      <c r="R639" s="1">
        <v>-4.9477524757385298</v>
      </c>
      <c r="S639" s="1">
        <v>-4.9275369644165004</v>
      </c>
      <c r="T639" s="1">
        <v>-4.9446921348571804</v>
      </c>
      <c r="U639" s="1">
        <v>-4.92014837265015</v>
      </c>
      <c r="V639" s="1">
        <v>-4.9255495071411097</v>
      </c>
      <c r="W639" s="1">
        <v>-4.9581394195556596</v>
      </c>
      <c r="X639" s="1">
        <v>-4.9477100372314498</v>
      </c>
      <c r="Y639" s="1">
        <v>-4.9465827941894496</v>
      </c>
      <c r="Z639" s="1">
        <v>-4.9643354415893599</v>
      </c>
      <c r="AA639" s="1">
        <v>-4.8703861236572301</v>
      </c>
      <c r="AB639" s="1">
        <v>-4.9072084426879901</v>
      </c>
      <c r="AC639" s="1">
        <v>-4.6100668907165501</v>
      </c>
      <c r="AD639" s="1">
        <v>-4.9269571304321298</v>
      </c>
      <c r="AE639" s="1">
        <v>-4.9445962905883798</v>
      </c>
      <c r="AF639" s="1">
        <v>-4.9154348373413104</v>
      </c>
      <c r="AG639" s="1">
        <v>-4.8889656066894496</v>
      </c>
      <c r="AH639" s="1">
        <v>-4.9894537925720197</v>
      </c>
      <c r="AI639" s="1">
        <v>-3.4283385276794398</v>
      </c>
      <c r="AJ639" s="1">
        <v>-3.5854692459106401</v>
      </c>
      <c r="AK639" s="1">
        <v>-3.20367431640625</v>
      </c>
      <c r="AL639" s="1">
        <v>-3.4694561958313002</v>
      </c>
      <c r="AM639" s="1">
        <v>-4.2130665779113796</v>
      </c>
      <c r="AN639" s="1">
        <v>-4.0199956893920898</v>
      </c>
      <c r="AO639" s="1">
        <v>-4.1494727134704599</v>
      </c>
      <c r="AP639" s="1">
        <v>-4.0892286300659197</v>
      </c>
      <c r="AQ639" s="1">
        <v>-3.5879654884338401</v>
      </c>
      <c r="AR639" s="1">
        <v>-3.6389813423156698</v>
      </c>
      <c r="AS639" s="1">
        <v>-3.5840907096862802</v>
      </c>
      <c r="AT639" s="1">
        <v>-3.51552057266235</v>
      </c>
      <c r="AU639" s="1">
        <v>-4.3309078216552699</v>
      </c>
      <c r="AV639" s="1">
        <v>-4.2758975028991699</v>
      </c>
      <c r="AW639" s="1">
        <v>-3.9972667694091801</v>
      </c>
      <c r="AX639" s="1">
        <v>-4.2531800270080602</v>
      </c>
      <c r="AY639" s="1">
        <v>-4.9556789398193404</v>
      </c>
      <c r="AZ639" s="1">
        <v>-4.8552260398864799</v>
      </c>
      <c r="BA639" s="1">
        <v>-4.8823914527893102</v>
      </c>
      <c r="BB639" s="1">
        <v>-4.7654070854187003</v>
      </c>
      <c r="BC639" s="1">
        <v>-4.8967881202697798</v>
      </c>
      <c r="BD639" s="1">
        <v>-4.9193439483642596</v>
      </c>
      <c r="BE639" s="1">
        <v>-4.9752936363220197</v>
      </c>
      <c r="BF639" s="1">
        <v>-4.9436306953430202</v>
      </c>
      <c r="BG639" s="1">
        <v>-4.8687829971313503</v>
      </c>
      <c r="BH639" s="1">
        <v>-4.9184212684631401</v>
      </c>
      <c r="BI639" s="1">
        <v>-4.4628624916076696</v>
      </c>
      <c r="BJ639" s="1">
        <v>-4.9338726997375497</v>
      </c>
      <c r="BK639" s="1">
        <v>-4.8808460235595703</v>
      </c>
      <c r="BL639" s="1">
        <v>-4.9192399978637704</v>
      </c>
      <c r="BM639" s="1">
        <v>-4.9081144332885698</v>
      </c>
      <c r="BN639" s="1">
        <v>-4.8896918296814</v>
      </c>
    </row>
    <row r="640" spans="1:66" x14ac:dyDescent="0.2">
      <c r="A640" s="1" t="s">
        <v>936</v>
      </c>
      <c r="B640" s="1" t="s">
        <v>1244</v>
      </c>
      <c r="C640" s="1">
        <v>-5.0056900978088397</v>
      </c>
      <c r="D640" s="1">
        <v>-4.6718688011169398</v>
      </c>
      <c r="E640" s="1">
        <v>-4.9698762893676802</v>
      </c>
      <c r="F640" s="1">
        <v>-4.9797654151916504</v>
      </c>
      <c r="G640" s="1">
        <v>-4.98355913162231</v>
      </c>
      <c r="H640" s="1">
        <v>-4.9428157806396502</v>
      </c>
      <c r="I640" s="1">
        <v>-4.9689383506774902</v>
      </c>
      <c r="J640" s="1">
        <v>-5.0352482795715297</v>
      </c>
      <c r="K640" s="1">
        <v>-4.8090448379516602</v>
      </c>
      <c r="L640" s="1">
        <v>-4.6731290817260698</v>
      </c>
      <c r="M640" s="1">
        <v>-4.8499994277954102</v>
      </c>
      <c r="N640" s="1">
        <v>-4.8601098060607901</v>
      </c>
      <c r="O640" s="1">
        <v>-4.9941964149475098</v>
      </c>
      <c r="P640" s="1">
        <v>-4.6804237365722701</v>
      </c>
      <c r="Q640" s="1">
        <v>-4.8501524925231898</v>
      </c>
      <c r="R640" s="1">
        <v>-5.0119466781616202</v>
      </c>
      <c r="S640" s="1">
        <v>-4.9775819778442401</v>
      </c>
      <c r="T640" s="1">
        <v>-4.9909830093383798</v>
      </c>
      <c r="U640" s="1">
        <v>-5.0112161636352504</v>
      </c>
      <c r="V640" s="1">
        <v>-5.0208168029785201</v>
      </c>
      <c r="W640" s="1">
        <v>-4.99359226226807</v>
      </c>
      <c r="X640" s="1">
        <v>-5.0118060111999503</v>
      </c>
      <c r="Y640" s="1">
        <v>-4.9823565483093297</v>
      </c>
      <c r="Z640" s="1">
        <v>-5.0479755401611301</v>
      </c>
      <c r="AA640" s="1">
        <v>-5.0014901161193901</v>
      </c>
      <c r="AB640" s="1">
        <v>-5.0439791679382298</v>
      </c>
      <c r="AC640" s="1">
        <v>-4.9472794532775897</v>
      </c>
      <c r="AD640" s="1">
        <v>-4.9583864212036097</v>
      </c>
      <c r="AE640" s="1">
        <v>-4.9704408645629901</v>
      </c>
      <c r="AF640" s="1">
        <v>-5.0304546356201199</v>
      </c>
      <c r="AG640" s="1">
        <v>-4.9904503822326696</v>
      </c>
      <c r="AH640" s="1">
        <v>-5.0238361358642596</v>
      </c>
      <c r="AI640" s="1">
        <v>-3.65009546279907</v>
      </c>
      <c r="AJ640" s="1">
        <v>-2.40916848182678</v>
      </c>
      <c r="AK640" s="1">
        <v>-3.7474403381347701</v>
      </c>
      <c r="AL640" s="1">
        <v>-4.0058631896972701</v>
      </c>
      <c r="AM640" s="1">
        <v>-4.4889540672302299</v>
      </c>
      <c r="AN640" s="1">
        <v>-3.5998954772949201</v>
      </c>
      <c r="AO640" s="1">
        <v>-4.8325977325439498</v>
      </c>
      <c r="AP640" s="1">
        <v>-4.67142534255981</v>
      </c>
      <c r="AQ640" s="1">
        <v>-3.4859271049499498</v>
      </c>
      <c r="AR640" s="1">
        <v>-2.70670437812805</v>
      </c>
      <c r="AS640" s="1">
        <v>-3.5708241462707502</v>
      </c>
      <c r="AT640" s="1">
        <v>-3.4943819046020499</v>
      </c>
      <c r="AU640" s="1">
        <v>-3.3864731788635298</v>
      </c>
      <c r="AV640" s="1">
        <v>-2.4135971069335902</v>
      </c>
      <c r="AW640" s="1">
        <v>-3.5990266799926798</v>
      </c>
      <c r="AX640" s="1">
        <v>-3.6074154376983598</v>
      </c>
      <c r="AY640" s="1">
        <v>-4.96685695648193</v>
      </c>
      <c r="AZ640" s="1">
        <v>-4.8666229248046902</v>
      </c>
      <c r="BA640" s="1">
        <v>-5.0209388732910201</v>
      </c>
      <c r="BB640" s="1">
        <v>-4.8131089210510298</v>
      </c>
      <c r="BC640" s="1">
        <v>-4.9907312393188503</v>
      </c>
      <c r="BD640" s="1">
        <v>-5.0127367973327601</v>
      </c>
      <c r="BE640" s="1">
        <v>-5.0287652015686</v>
      </c>
      <c r="BF640" s="1">
        <v>-5.0044603347778303</v>
      </c>
      <c r="BG640" s="1">
        <v>-4.9682459831237802</v>
      </c>
      <c r="BH640" s="1">
        <v>-4.9663252830505398</v>
      </c>
      <c r="BI640" s="1">
        <v>-4.8713693618774396</v>
      </c>
      <c r="BJ640" s="1">
        <v>-4.9379510879516602</v>
      </c>
      <c r="BK640" s="1">
        <v>-4.9903631210327202</v>
      </c>
      <c r="BL640" s="1">
        <v>-5.0112533569335902</v>
      </c>
      <c r="BM640" s="1">
        <v>-4.9604129791259801</v>
      </c>
      <c r="BN640" s="1">
        <v>-4.9773821830749503</v>
      </c>
    </row>
    <row r="641" spans="1:66" x14ac:dyDescent="0.2">
      <c r="A641" s="1" t="s">
        <v>937</v>
      </c>
      <c r="B641" s="1" t="s">
        <v>1244</v>
      </c>
      <c r="C641" s="1">
        <v>-4.9935045242309597</v>
      </c>
      <c r="D641" s="1">
        <v>-5.0316200256347701</v>
      </c>
      <c r="E641" s="1">
        <v>-4.8261427879333496</v>
      </c>
      <c r="F641" s="1">
        <v>-4.9117088317871103</v>
      </c>
      <c r="G641" s="1">
        <v>-4.8497247695922896</v>
      </c>
      <c r="H641" s="1">
        <v>-4.8882513046264702</v>
      </c>
      <c r="I641" s="1">
        <v>-4.1343135833740199</v>
      </c>
      <c r="J641" s="1">
        <v>-5.0386080741882298</v>
      </c>
      <c r="K641" s="1">
        <v>-5.0007824897766104</v>
      </c>
      <c r="L641" s="1">
        <v>-5.0271539688110396</v>
      </c>
      <c r="M641" s="1">
        <v>-4.9742202758789098</v>
      </c>
      <c r="N641" s="1">
        <v>-5.11784172058106</v>
      </c>
      <c r="O641" s="1">
        <v>-5.0150022506713903</v>
      </c>
      <c r="P641" s="1">
        <v>-5.0151443481445304</v>
      </c>
      <c r="Q641" s="1">
        <v>-4.8726663589477504</v>
      </c>
      <c r="R641" s="1">
        <v>-5.0966911315918004</v>
      </c>
      <c r="S641" s="1">
        <v>-4.9987158775329599</v>
      </c>
      <c r="T641" s="1">
        <v>-5.0061454772949201</v>
      </c>
      <c r="U641" s="1">
        <v>-5.0956783294677699</v>
      </c>
      <c r="V641" s="1">
        <v>-5.0440506935119602</v>
      </c>
      <c r="W641" s="1">
        <v>-5.0246677398681596</v>
      </c>
      <c r="X641" s="1">
        <v>-4.9882879257202202</v>
      </c>
      <c r="Y641" s="1">
        <v>-4.9528727531433097</v>
      </c>
      <c r="Z641" s="1">
        <v>-5.0442080497741699</v>
      </c>
      <c r="AA641" s="1">
        <v>-4.9951829910278303</v>
      </c>
      <c r="AB641" s="1">
        <v>-5.0141758918762198</v>
      </c>
      <c r="AC641" s="1">
        <v>-5.0752420425415004</v>
      </c>
      <c r="AD641" s="1">
        <v>-5.04697608947754</v>
      </c>
      <c r="AE641" s="1">
        <v>-4.9969291687011701</v>
      </c>
      <c r="AF641" s="1">
        <v>-4.99068260192871</v>
      </c>
      <c r="AG641" s="1">
        <v>-5.0857057571411097</v>
      </c>
      <c r="AH641" s="1">
        <v>-5.0220742225646999</v>
      </c>
      <c r="AI641" s="1">
        <v>-4.3372673988342303</v>
      </c>
      <c r="AJ641" s="1">
        <v>-4.2156066894531303</v>
      </c>
      <c r="AK641" s="1">
        <v>-3.3012290000915501</v>
      </c>
      <c r="AL641" s="1">
        <v>-4.2765369415283203</v>
      </c>
      <c r="AM641" s="1">
        <v>-2.9558167457580602</v>
      </c>
      <c r="AN641" s="1">
        <v>-2.8271934986114502</v>
      </c>
      <c r="AO641" s="1">
        <v>-1.9336307048797601</v>
      </c>
      <c r="AP641" s="1">
        <v>-2.6441078186035201</v>
      </c>
      <c r="AQ641" s="1">
        <v>-4.5855779647827202</v>
      </c>
      <c r="AR641" s="1">
        <v>-4.7166686058044398</v>
      </c>
      <c r="AS641" s="1">
        <v>-3.9033763408660902</v>
      </c>
      <c r="AT641" s="1">
        <v>-4.5513114929199201</v>
      </c>
      <c r="AU641" s="1">
        <v>-4.7110323905944798</v>
      </c>
      <c r="AV641" s="1">
        <v>-4.7033953666687003</v>
      </c>
      <c r="AW641" s="1">
        <v>-3.5050406455993701</v>
      </c>
      <c r="AX641" s="1">
        <v>-4.4465193748474103</v>
      </c>
      <c r="AY641" s="1">
        <v>-4.9877061843872097</v>
      </c>
      <c r="AZ641" s="1">
        <v>-5.0064730644226101</v>
      </c>
      <c r="BA641" s="1">
        <v>-5.0310626029968297</v>
      </c>
      <c r="BB641" s="1">
        <v>-5.1187214851379403</v>
      </c>
      <c r="BC641" s="1">
        <v>-5.0781598091125497</v>
      </c>
      <c r="BD641" s="1">
        <v>-5.0677895545959499</v>
      </c>
      <c r="BE641" s="1">
        <v>-5.04026079177856</v>
      </c>
      <c r="BF641" s="1">
        <v>-5.0268216133117702</v>
      </c>
      <c r="BG641" s="1">
        <v>-5.04004001617432</v>
      </c>
      <c r="BH641" s="1">
        <v>-5.0704631805419904</v>
      </c>
      <c r="BI641" s="1">
        <v>-4.9989242553710902</v>
      </c>
      <c r="BJ641" s="1">
        <v>-5.0879101753234899</v>
      </c>
      <c r="BK641" s="1">
        <v>-5.00518798828125</v>
      </c>
      <c r="BL641" s="1">
        <v>-5.03710985183716</v>
      </c>
      <c r="BM641" s="1">
        <v>-5.0362710952758798</v>
      </c>
      <c r="BN641" s="1">
        <v>-5.0044016838073704</v>
      </c>
    </row>
    <row r="642" spans="1:66" x14ac:dyDescent="0.2">
      <c r="A642" s="1" t="s">
        <v>938</v>
      </c>
      <c r="B642" s="1" t="s">
        <v>1244</v>
      </c>
      <c r="C642" s="1">
        <v>-4.9924182891845703</v>
      </c>
      <c r="D642" s="1">
        <v>-4.9601464271545401</v>
      </c>
      <c r="E642" s="1">
        <v>-4.9624977111816397</v>
      </c>
      <c r="F642" s="1">
        <v>-4.96681785583496</v>
      </c>
      <c r="G642" s="1">
        <v>-4.8766980171203604</v>
      </c>
      <c r="H642" s="1">
        <v>-4.9182028770446804</v>
      </c>
      <c r="I642" s="1">
        <v>-4.71555900573731</v>
      </c>
      <c r="J642" s="1">
        <v>-4.9695463180542001</v>
      </c>
      <c r="K642" s="1">
        <v>-4.9875941276550302</v>
      </c>
      <c r="L642" s="1">
        <v>-4.94726467132568</v>
      </c>
      <c r="M642" s="1">
        <v>-5.0180010795593297</v>
      </c>
      <c r="N642" s="1">
        <v>-4.9480242729187003</v>
      </c>
      <c r="O642" s="1">
        <v>-5.0084228515625</v>
      </c>
      <c r="P642" s="1">
        <v>-4.9869904518127397</v>
      </c>
      <c r="Q642" s="1">
        <v>-4.9930577278137198</v>
      </c>
      <c r="R642" s="1">
        <v>-4.9896149635314897</v>
      </c>
      <c r="S642" s="1">
        <v>-4.9950532913207999</v>
      </c>
      <c r="T642" s="1">
        <v>-4.9402093887329102</v>
      </c>
      <c r="U642" s="1">
        <v>-4.97741746902466</v>
      </c>
      <c r="V642" s="1">
        <v>-4.9517660140991202</v>
      </c>
      <c r="W642" s="1">
        <v>-4.9372763633728001</v>
      </c>
      <c r="X642" s="1">
        <v>-5.0053296089172399</v>
      </c>
      <c r="Y642" s="1">
        <v>-5.0108399391174299</v>
      </c>
      <c r="Z642" s="1">
        <v>-4.9440646171569798</v>
      </c>
      <c r="AA642" s="1">
        <v>-4.9646534919738796</v>
      </c>
      <c r="AB642" s="1">
        <v>-4.9493570327758798</v>
      </c>
      <c r="AC642" s="1">
        <v>-4.97300481796265</v>
      </c>
      <c r="AD642" s="1">
        <v>-4.9776668548584002</v>
      </c>
      <c r="AE642" s="1">
        <v>-5.0473737716674796</v>
      </c>
      <c r="AF642" s="1">
        <v>-5.0079698562622097</v>
      </c>
      <c r="AG642" s="1">
        <v>-4.9865145683288601</v>
      </c>
      <c r="AH642" s="1">
        <v>-5.0013375282287598</v>
      </c>
      <c r="AI642" s="1">
        <v>-5.0133032798767099</v>
      </c>
      <c r="AJ642" s="1">
        <v>-4.97027540206909</v>
      </c>
      <c r="AK642" s="1">
        <v>-4.8878006935119602</v>
      </c>
      <c r="AL642" s="1">
        <v>-4.7184629440307599</v>
      </c>
      <c r="AM642" s="1">
        <v>-3.7597391605377202</v>
      </c>
      <c r="AN642" s="1">
        <v>-3.6574263572692902</v>
      </c>
      <c r="AO642" s="1">
        <v>-3.8686399459838898</v>
      </c>
      <c r="AP642" s="1">
        <v>-3.5437970161438002</v>
      </c>
      <c r="AQ642" s="1">
        <v>-5.0468568801879901</v>
      </c>
      <c r="AR642" s="1">
        <v>-5.0317139625549299</v>
      </c>
      <c r="AS642" s="1">
        <v>-5.0346136093139702</v>
      </c>
      <c r="AT642" s="1">
        <v>-5.0421667098998997</v>
      </c>
      <c r="AU642" s="1">
        <v>-4.8060879707336399</v>
      </c>
      <c r="AV642" s="1">
        <v>-4.6493268013000497</v>
      </c>
      <c r="AW642" s="1">
        <v>-4.75626468658447</v>
      </c>
      <c r="AX642" s="1">
        <v>-4.6198396682739302</v>
      </c>
      <c r="AY642" s="1">
        <v>-5.0481734275817898</v>
      </c>
      <c r="AZ642" s="1">
        <v>-5.0583963394165004</v>
      </c>
      <c r="BA642" s="1">
        <v>-4.9830856323242196</v>
      </c>
      <c r="BB642" s="1">
        <v>-4.9951796531677299</v>
      </c>
      <c r="BC642" s="1">
        <v>-4.9624290466308603</v>
      </c>
      <c r="BD642" s="1">
        <v>-4.9697504043579102</v>
      </c>
      <c r="BE642" s="1">
        <v>-4.9589390754699698</v>
      </c>
      <c r="BF642" s="1">
        <v>-4.96331787109375</v>
      </c>
      <c r="BG642" s="1">
        <v>-4.9748678207397496</v>
      </c>
      <c r="BH642" s="1">
        <v>-5.0009617805481001</v>
      </c>
      <c r="BI642" s="1">
        <v>-5.0053892135620099</v>
      </c>
      <c r="BJ642" s="1">
        <v>-4.9649333953857404</v>
      </c>
      <c r="BK642" s="1">
        <v>-4.9965567588806197</v>
      </c>
      <c r="BL642" s="1">
        <v>-4.9421730041503897</v>
      </c>
      <c r="BM642" s="1">
        <v>-4.9596800804138201</v>
      </c>
      <c r="BN642" s="1">
        <v>-4.9881734848022496</v>
      </c>
    </row>
    <row r="643" spans="1:66" x14ac:dyDescent="0.2">
      <c r="A643" s="1" t="s">
        <v>939</v>
      </c>
      <c r="B643" s="1" t="s">
        <v>1244</v>
      </c>
      <c r="C643" s="1">
        <v>-5.0395989418029803</v>
      </c>
      <c r="D643" s="1">
        <v>-4.8561062812805202</v>
      </c>
      <c r="E643" s="1">
        <v>-4.8562979698181197</v>
      </c>
      <c r="F643" s="1">
        <v>-4.9823112487793004</v>
      </c>
      <c r="G643" s="1">
        <v>-4.9436826705932599</v>
      </c>
      <c r="H643" s="1">
        <v>-4.9310340881347701</v>
      </c>
      <c r="I643" s="1">
        <v>-4.9511446952819798</v>
      </c>
      <c r="J643" s="1">
        <v>-5.0104689598083496</v>
      </c>
      <c r="K643" s="1">
        <v>-4.5619268417358398</v>
      </c>
      <c r="L643" s="1">
        <v>-4.5797266960143999</v>
      </c>
      <c r="M643" s="1">
        <v>-4.6737475395202601</v>
      </c>
      <c r="N643" s="1">
        <v>-4.6577420234680202</v>
      </c>
      <c r="O643" s="1">
        <v>-5.0132350921630904</v>
      </c>
      <c r="P643" s="1">
        <v>-4.9003796577453604</v>
      </c>
      <c r="Q643" s="1">
        <v>-4.9709243774414098</v>
      </c>
      <c r="R643" s="1">
        <v>-5.00197505950928</v>
      </c>
      <c r="S643" s="1">
        <v>-5.01800584793091</v>
      </c>
      <c r="T643" s="1">
        <v>-4.9513125419616699</v>
      </c>
      <c r="U643" s="1">
        <v>-4.9529685974121103</v>
      </c>
      <c r="V643" s="1">
        <v>-4.9634976387023899</v>
      </c>
      <c r="W643" s="1">
        <v>-4.9934954643249503</v>
      </c>
      <c r="X643" s="1">
        <v>-4.9803786277770996</v>
      </c>
      <c r="Y643" s="1">
        <v>-4.9692492485046396</v>
      </c>
      <c r="Z643" s="1">
        <v>-4.9916462898254403</v>
      </c>
      <c r="AA643" s="1">
        <v>-4.9560351371765101</v>
      </c>
      <c r="AB643" s="1">
        <v>-4.9764785766601598</v>
      </c>
      <c r="AC643" s="1">
        <v>-4.8000974655151403</v>
      </c>
      <c r="AD643" s="1">
        <v>-4.9659752845764196</v>
      </c>
      <c r="AE643" s="1">
        <v>-5.0214753150939897</v>
      </c>
      <c r="AF643" s="1">
        <v>-4.9658584594726598</v>
      </c>
      <c r="AG643" s="1">
        <v>-4.8612704277038601</v>
      </c>
      <c r="AH643" s="1">
        <v>-5.0098338127136204</v>
      </c>
      <c r="AI643" s="1">
        <v>-3.20375776290894</v>
      </c>
      <c r="AJ643" s="1">
        <v>-3.4727301597595202</v>
      </c>
      <c r="AK643" s="1">
        <v>-2.98229885101318</v>
      </c>
      <c r="AL643" s="1">
        <v>-3.0412583351135298</v>
      </c>
      <c r="AM643" s="1">
        <v>-4.2831993103027299</v>
      </c>
      <c r="AN643" s="1">
        <v>-4.5376300811767596</v>
      </c>
      <c r="AO643" s="1">
        <v>-4.3671002388000497</v>
      </c>
      <c r="AP643" s="1">
        <v>-4.3136467933654803</v>
      </c>
      <c r="AQ643" s="1">
        <v>-4.0135660171508798</v>
      </c>
      <c r="AR643" s="1">
        <v>-4.0950598716735804</v>
      </c>
      <c r="AS643" s="1">
        <v>-4.1127052307128897</v>
      </c>
      <c r="AT643" s="1">
        <v>-4.0661363601684597</v>
      </c>
      <c r="AU643" s="1">
        <v>-3.7369685173034699</v>
      </c>
      <c r="AV643" s="1">
        <v>-3.8726544380188002</v>
      </c>
      <c r="AW643" s="1">
        <v>-3.5177249908447301</v>
      </c>
      <c r="AX643" s="1">
        <v>-3.66400241851807</v>
      </c>
      <c r="AY643" s="1">
        <v>-5.0095553398132298</v>
      </c>
      <c r="AZ643" s="1">
        <v>-4.7630958557128897</v>
      </c>
      <c r="BA643" s="1">
        <v>-4.9292716979980504</v>
      </c>
      <c r="BB643" s="1">
        <v>-4.56632328033447</v>
      </c>
      <c r="BC643" s="1">
        <v>-4.8720002174377397</v>
      </c>
      <c r="BD643" s="1">
        <v>-4.9783530235290501</v>
      </c>
      <c r="BE643" s="1">
        <v>-5.0489649772643999</v>
      </c>
      <c r="BF643" s="1">
        <v>-4.9724464416503897</v>
      </c>
      <c r="BG643" s="1">
        <v>-4.9203071594238299</v>
      </c>
      <c r="BH643" s="1">
        <v>-4.9550738334655797</v>
      </c>
      <c r="BI643" s="1">
        <v>-4.7082324028015101</v>
      </c>
      <c r="BJ643" s="1">
        <v>-4.9523625373840297</v>
      </c>
      <c r="BK643" s="1">
        <v>-4.8829388618469203</v>
      </c>
      <c r="BL643" s="1">
        <v>-4.9304108619689897</v>
      </c>
      <c r="BM643" s="1">
        <v>-4.9097204208373997</v>
      </c>
      <c r="BN643" s="1">
        <v>-4.9633297920227104</v>
      </c>
    </row>
    <row r="644" spans="1:66" x14ac:dyDescent="0.2">
      <c r="A644" s="1" t="s">
        <v>940</v>
      </c>
      <c r="B644" s="1" t="s">
        <v>1244</v>
      </c>
      <c r="C644" s="1">
        <v>-4.9500784873962402</v>
      </c>
      <c r="D644" s="1">
        <v>-5.0262479782104501</v>
      </c>
      <c r="E644" s="1">
        <v>-4.72271633148193</v>
      </c>
      <c r="F644" s="1">
        <v>-4.9584188461303702</v>
      </c>
      <c r="G644" s="1">
        <v>-4.9847922325134304</v>
      </c>
      <c r="H644" s="1">
        <v>-4.9572696685790998</v>
      </c>
      <c r="I644" s="1">
        <v>-4.6016616821289098</v>
      </c>
      <c r="J644" s="1">
        <v>-4.9466233253479004</v>
      </c>
      <c r="K644" s="1">
        <v>-4.8876481056213397</v>
      </c>
      <c r="L644" s="1">
        <v>-4.9648785591125497</v>
      </c>
      <c r="M644" s="1">
        <v>-4.5690970420837402</v>
      </c>
      <c r="N644" s="1">
        <v>-4.8563261032104501</v>
      </c>
      <c r="O644" s="1">
        <v>-4.9539752006530797</v>
      </c>
      <c r="P644" s="1">
        <v>-5.0121202468872097</v>
      </c>
      <c r="Q644" s="1">
        <v>-4.7870388031005904</v>
      </c>
      <c r="R644" s="1">
        <v>-5.0049967765808097</v>
      </c>
      <c r="S644" s="1">
        <v>-5.0106234550476101</v>
      </c>
      <c r="T644" s="1">
        <v>-4.9784650802612296</v>
      </c>
      <c r="U644" s="1">
        <v>-4.9693832397460902</v>
      </c>
      <c r="V644" s="1">
        <v>-5.0125679969787598</v>
      </c>
      <c r="W644" s="1">
        <v>-4.9403991699218803</v>
      </c>
      <c r="X644" s="1">
        <v>-4.9989347457885698</v>
      </c>
      <c r="Y644" s="1">
        <v>-4.99794626235962</v>
      </c>
      <c r="Z644" s="1">
        <v>-4.9990339279174796</v>
      </c>
      <c r="AA644" s="1">
        <v>-4.9867053031921396</v>
      </c>
      <c r="AB644" s="1">
        <v>-4.9552903175354004</v>
      </c>
      <c r="AC644" s="1">
        <v>-4.9394760131835902</v>
      </c>
      <c r="AD644" s="1">
        <v>-4.9862594604492196</v>
      </c>
      <c r="AE644" s="1">
        <v>-5.0086374282836896</v>
      </c>
      <c r="AF644" s="1">
        <v>-4.9448299407959002</v>
      </c>
      <c r="AG644" s="1">
        <v>-5.0026707649231001</v>
      </c>
      <c r="AH644" s="1">
        <v>-4.9782061576843297</v>
      </c>
      <c r="AI644" s="1">
        <v>-3.9116959571838401</v>
      </c>
      <c r="AJ644" s="1">
        <v>-4.0468111038207999</v>
      </c>
      <c r="AK644" s="1">
        <v>-2.64191794395447</v>
      </c>
      <c r="AL644" s="1">
        <v>-3.6384518146514901</v>
      </c>
      <c r="AM644" s="1">
        <v>-3.8833036422729501</v>
      </c>
      <c r="AN644" s="1">
        <v>-4.0746707916259801</v>
      </c>
      <c r="AO644" s="1">
        <v>-2.8996667861938499</v>
      </c>
      <c r="AP644" s="1">
        <v>-3.7674210071563698</v>
      </c>
      <c r="AQ644" s="1">
        <v>-3.56596755981445</v>
      </c>
      <c r="AR644" s="1">
        <v>-3.9910974502563499</v>
      </c>
      <c r="AS644" s="1">
        <v>-2.9336798191070601</v>
      </c>
      <c r="AT644" s="1">
        <v>-3.40216159820557</v>
      </c>
      <c r="AU644" s="1">
        <v>-4.29376268386841</v>
      </c>
      <c r="AV644" s="1">
        <v>-4.47153663635254</v>
      </c>
      <c r="AW644" s="1">
        <v>-3.12533807754517</v>
      </c>
      <c r="AX644" s="1">
        <v>-4.1586756706237802</v>
      </c>
      <c r="AY644" s="1">
        <v>-5.0382804870605504</v>
      </c>
      <c r="AZ644" s="1">
        <v>-5.0000486373901403</v>
      </c>
      <c r="BA644" s="1">
        <v>-4.9505786895751998</v>
      </c>
      <c r="BB644" s="1">
        <v>-5.0155377388000497</v>
      </c>
      <c r="BC644" s="1">
        <v>-5.0357394218444798</v>
      </c>
      <c r="BD644" s="1">
        <v>-4.9488096237182599</v>
      </c>
      <c r="BE644" s="1">
        <v>-4.9621229171752903</v>
      </c>
      <c r="BF644" s="1">
        <v>-5.0096092224121103</v>
      </c>
      <c r="BG644" s="1">
        <v>-4.9959383010864302</v>
      </c>
      <c r="BH644" s="1">
        <v>-4.99796342849731</v>
      </c>
      <c r="BI644" s="1">
        <v>-4.8503098487854004</v>
      </c>
      <c r="BJ644" s="1">
        <v>-5.0350899696350098</v>
      </c>
      <c r="BK644" s="1">
        <v>-5.0282449722290004</v>
      </c>
      <c r="BL644" s="1">
        <v>-4.9942059516906703</v>
      </c>
      <c r="BM644" s="1">
        <v>-4.97072410583496</v>
      </c>
      <c r="BN644" s="1">
        <v>-4.9584798812866202</v>
      </c>
    </row>
    <row r="645" spans="1:66" x14ac:dyDescent="0.2">
      <c r="A645" s="1" t="s">
        <v>941</v>
      </c>
      <c r="B645" s="1" t="s">
        <v>1244</v>
      </c>
      <c r="C645" s="1">
        <v>-5.0103893280029297</v>
      </c>
      <c r="D645" s="1">
        <v>-5.0109677314758301</v>
      </c>
      <c r="E645" s="1">
        <v>-4.8531041145324698</v>
      </c>
      <c r="F645" s="1">
        <v>-4.91131544113159</v>
      </c>
      <c r="G645" s="1">
        <v>-4.8724679946899396</v>
      </c>
      <c r="H645" s="1">
        <v>-4.86313676834106</v>
      </c>
      <c r="I645" s="1">
        <v>-4.1093292236328098</v>
      </c>
      <c r="J645" s="1">
        <v>-5.0515570640564</v>
      </c>
      <c r="K645" s="1">
        <v>-5.00744724273682</v>
      </c>
      <c r="L645" s="1">
        <v>-5.0506401062011701</v>
      </c>
      <c r="M645" s="1">
        <v>-5.0187463760376003</v>
      </c>
      <c r="N645" s="1">
        <v>-5.1231565475463903</v>
      </c>
      <c r="O645" s="1">
        <v>-4.9992218017578098</v>
      </c>
      <c r="P645" s="1">
        <v>-5.0192542076110804</v>
      </c>
      <c r="Q645" s="1">
        <v>-4.8705391883850098</v>
      </c>
      <c r="R645" s="1">
        <v>-5.1003918647766104</v>
      </c>
      <c r="S645" s="1">
        <v>-5.0031599998474103</v>
      </c>
      <c r="T645" s="1">
        <v>-5.0050468444824201</v>
      </c>
      <c r="U645" s="1">
        <v>-5.0648469924926802</v>
      </c>
      <c r="V645" s="1">
        <v>-5.0381722450256401</v>
      </c>
      <c r="W645" s="1">
        <v>-5.0265388488769496</v>
      </c>
      <c r="X645" s="1">
        <v>-5.0005908012390101</v>
      </c>
      <c r="Y645" s="1">
        <v>-4.9277029037475604</v>
      </c>
      <c r="Z645" s="1">
        <v>-5.0276017189025897</v>
      </c>
      <c r="AA645" s="1">
        <v>-5.0013003349304199</v>
      </c>
      <c r="AB645" s="1">
        <v>-4.9880499839782697</v>
      </c>
      <c r="AC645" s="1">
        <v>-5.0650587081909197</v>
      </c>
      <c r="AD645" s="1">
        <v>-5.0419621467590297</v>
      </c>
      <c r="AE645" s="1">
        <v>-5.0016002655029297</v>
      </c>
      <c r="AF645" s="1">
        <v>-4.9878659248352104</v>
      </c>
      <c r="AG645" s="1">
        <v>-5.0730876922607404</v>
      </c>
      <c r="AH645" s="1">
        <v>-5.02266597747803</v>
      </c>
      <c r="AI645" s="1">
        <v>-4.4646921157836896</v>
      </c>
      <c r="AJ645" s="1">
        <v>-4.3675274848937997</v>
      </c>
      <c r="AK645" s="1">
        <v>-3.4246847629547101</v>
      </c>
      <c r="AL645" s="1">
        <v>-4.3741879463195801</v>
      </c>
      <c r="AM645" s="1">
        <v>-3.17963695526123</v>
      </c>
      <c r="AN645" s="1">
        <v>-3.0736327171325701</v>
      </c>
      <c r="AO645" s="1">
        <v>-2.0375711917877202</v>
      </c>
      <c r="AP645" s="1">
        <v>-2.8620920181274401</v>
      </c>
      <c r="AQ645" s="1">
        <v>-4.7282409667968803</v>
      </c>
      <c r="AR645" s="1">
        <v>-4.8335938453674299</v>
      </c>
      <c r="AS645" s="1">
        <v>-4.0229725837707502</v>
      </c>
      <c r="AT645" s="1">
        <v>-4.6972360610961896</v>
      </c>
      <c r="AU645" s="1">
        <v>-4.8266949653625497</v>
      </c>
      <c r="AV645" s="1">
        <v>-4.82560157775879</v>
      </c>
      <c r="AW645" s="1">
        <v>-3.6245243549346902</v>
      </c>
      <c r="AX645" s="1">
        <v>-4.6140384674072301</v>
      </c>
      <c r="AY645" s="1">
        <v>-5.0077996253967303</v>
      </c>
      <c r="AZ645" s="1">
        <v>-4.9910230636596697</v>
      </c>
      <c r="BA645" s="1">
        <v>-5.03342628479004</v>
      </c>
      <c r="BB645" s="1">
        <v>-5.1042814254760698</v>
      </c>
      <c r="BC645" s="1">
        <v>-5.0842361450195304</v>
      </c>
      <c r="BD645" s="1">
        <v>-5.0751824378967303</v>
      </c>
      <c r="BE645" s="1">
        <v>-5.03617191314697</v>
      </c>
      <c r="BF645" s="1">
        <v>-5.0417675971984899</v>
      </c>
      <c r="BG645" s="1">
        <v>-5.0500831604003897</v>
      </c>
      <c r="BH645" s="1">
        <v>-5.0679078102111799</v>
      </c>
      <c r="BI645" s="1">
        <v>-5.0218243598937997</v>
      </c>
      <c r="BJ645" s="1">
        <v>-5.0938572883606001</v>
      </c>
      <c r="BK645" s="1">
        <v>-4.9962272644043004</v>
      </c>
      <c r="BL645" s="1">
        <v>-5.04349565505981</v>
      </c>
      <c r="BM645" s="1">
        <v>-5.0352745056152299</v>
      </c>
      <c r="BN645" s="1">
        <v>-5.0074667930603001</v>
      </c>
    </row>
    <row r="646" spans="1:66" x14ac:dyDescent="0.2">
      <c r="A646" s="1" t="s">
        <v>942</v>
      </c>
      <c r="B646" s="1" t="s">
        <v>1244</v>
      </c>
      <c r="C646" s="1">
        <v>-4.9957637786865199</v>
      </c>
      <c r="D646" s="1">
        <v>-4.9231595993042001</v>
      </c>
      <c r="E646" s="1">
        <v>-4.6478714942932102</v>
      </c>
      <c r="F646" s="1">
        <v>-4.9767918586731001</v>
      </c>
      <c r="G646" s="1">
        <v>-4.9614372253418004</v>
      </c>
      <c r="H646" s="1">
        <v>-5.0071649551391602</v>
      </c>
      <c r="I646" s="1">
        <v>-4.6424598693847701</v>
      </c>
      <c r="J646" s="1">
        <v>-4.9818782806396502</v>
      </c>
      <c r="K646" s="1">
        <v>-4.7388262748718297</v>
      </c>
      <c r="L646" s="1">
        <v>-4.7660431861877397</v>
      </c>
      <c r="M646" s="1">
        <v>-4.4790420532226598</v>
      </c>
      <c r="N646" s="1">
        <v>-4.7432565689086896</v>
      </c>
      <c r="O646" s="1">
        <v>-5.0265383720398003</v>
      </c>
      <c r="P646" s="1">
        <v>-4.9591407775878897</v>
      </c>
      <c r="Q646" s="1">
        <v>-4.7014942169189498</v>
      </c>
      <c r="R646" s="1">
        <v>-5.0183086395263699</v>
      </c>
      <c r="S646" s="1">
        <v>-5.0298690795898402</v>
      </c>
      <c r="T646" s="1">
        <v>-4.9858713150024396</v>
      </c>
      <c r="U646" s="1">
        <v>-4.9900426864623997</v>
      </c>
      <c r="V646" s="1">
        <v>-4.9980268478393599</v>
      </c>
      <c r="W646" s="1">
        <v>-4.97391700744629</v>
      </c>
      <c r="X646" s="1">
        <v>-4.98154973983765</v>
      </c>
      <c r="Y646" s="1">
        <v>-4.97247266769409</v>
      </c>
      <c r="Z646" s="1">
        <v>-5.0090274810790998</v>
      </c>
      <c r="AA646" s="1">
        <v>-4.9689025878906303</v>
      </c>
      <c r="AB646" s="1">
        <v>-5.0158958435058603</v>
      </c>
      <c r="AC646" s="1">
        <v>-4.9652070999145499</v>
      </c>
      <c r="AD646" s="1">
        <v>-5.0127434730529803</v>
      </c>
      <c r="AE646" s="1">
        <v>-5.0436153411865199</v>
      </c>
      <c r="AF646" s="1">
        <v>-4.9434299468994096</v>
      </c>
      <c r="AG646" s="1">
        <v>-5.00417137145996</v>
      </c>
      <c r="AH646" s="1">
        <v>-5.0005307197570801</v>
      </c>
      <c r="AI646" s="1">
        <v>-3.07430124282837</v>
      </c>
      <c r="AJ646" s="1">
        <v>-3.4428763389587398</v>
      </c>
      <c r="AK646" s="1">
        <v>-1.9282414913177499</v>
      </c>
      <c r="AL646" s="1">
        <v>-3.0001883506774898</v>
      </c>
      <c r="AM646" s="1">
        <v>-3.9002926349639901</v>
      </c>
      <c r="AN646" s="1">
        <v>-3.9919886589050302</v>
      </c>
      <c r="AO646" s="1">
        <v>-2.96143651008606</v>
      </c>
      <c r="AP646" s="1">
        <v>-3.7698314189910902</v>
      </c>
      <c r="AQ646" s="1">
        <v>-3.5393218994140598</v>
      </c>
      <c r="AR646" s="1">
        <v>-3.8981397151946999</v>
      </c>
      <c r="AS646" s="1">
        <v>-2.9887931346893302</v>
      </c>
      <c r="AT646" s="1">
        <v>-3.4473223686218302</v>
      </c>
      <c r="AU646" s="1">
        <v>-3.8001863956451398</v>
      </c>
      <c r="AV646" s="1">
        <v>-4.0246505737304696</v>
      </c>
      <c r="AW646" s="1">
        <v>-2.5621635913848899</v>
      </c>
      <c r="AX646" s="1">
        <v>-3.7949492931365998</v>
      </c>
      <c r="AY646" s="1">
        <v>-5.0920534133911097</v>
      </c>
      <c r="AZ646" s="1">
        <v>-4.8836646080017099</v>
      </c>
      <c r="BA646" s="1">
        <v>-4.9703440666198704</v>
      </c>
      <c r="BB646" s="1">
        <v>-4.8117551803588903</v>
      </c>
      <c r="BC646" s="1">
        <v>-4.9813585281372097</v>
      </c>
      <c r="BD646" s="1">
        <v>-4.9344196319580096</v>
      </c>
      <c r="BE646" s="1">
        <v>-5.0344719886779803</v>
      </c>
      <c r="BF646" s="1">
        <v>-4.9972085952758798</v>
      </c>
      <c r="BG646" s="1">
        <v>-4.9436788558959996</v>
      </c>
      <c r="BH646" s="1">
        <v>-4.9604086875915501</v>
      </c>
      <c r="BI646" s="1">
        <v>-4.8373541831970197</v>
      </c>
      <c r="BJ646" s="1">
        <v>-5.0218005180358896</v>
      </c>
      <c r="BK646" s="1">
        <v>-4.9827542304992702</v>
      </c>
      <c r="BL646" s="1">
        <v>-4.9691510200500497</v>
      </c>
      <c r="BM646" s="1">
        <v>-4.92732954025269</v>
      </c>
      <c r="BN646" s="1">
        <v>-4.9870138168334996</v>
      </c>
    </row>
    <row r="647" spans="1:66" x14ac:dyDescent="0.2">
      <c r="A647" s="1" t="s">
        <v>943</v>
      </c>
      <c r="B647" s="1" t="s">
        <v>1244</v>
      </c>
      <c r="C647" s="1">
        <v>-4.9818129539489799</v>
      </c>
      <c r="D647" s="1">
        <v>-4.7384762763977104</v>
      </c>
      <c r="E647" s="1">
        <v>-4.94655466079712</v>
      </c>
      <c r="F647" s="1">
        <v>-4.9952564239501998</v>
      </c>
      <c r="G647" s="1">
        <v>-4.98565673828125</v>
      </c>
      <c r="H647" s="1">
        <v>-4.99448490142822</v>
      </c>
      <c r="I647" s="1">
        <v>-4.9767689704895002</v>
      </c>
      <c r="J647" s="1">
        <v>-4.9919328689575204</v>
      </c>
      <c r="K647" s="1">
        <v>-4.9692792892456099</v>
      </c>
      <c r="L647" s="1">
        <v>-4.88336086273193</v>
      </c>
      <c r="M647" s="1">
        <v>-5.0054888725280797</v>
      </c>
      <c r="N647" s="1">
        <v>-5.0078244209289604</v>
      </c>
      <c r="O647" s="1">
        <v>-4.9949712753295898</v>
      </c>
      <c r="P647" s="1">
        <v>-4.6713299751281703</v>
      </c>
      <c r="Q647" s="1">
        <v>-4.7872247695922896</v>
      </c>
      <c r="R647" s="1">
        <v>-5.0503897666931197</v>
      </c>
      <c r="S647" s="1">
        <v>-5.0186748504638699</v>
      </c>
      <c r="T647" s="1">
        <v>-5.0377516746520996</v>
      </c>
      <c r="U647" s="1">
        <v>-5.0194749832153303</v>
      </c>
      <c r="V647" s="1">
        <v>-5.0051741600036603</v>
      </c>
      <c r="W647" s="1">
        <v>-5.00488328933716</v>
      </c>
      <c r="X647" s="1">
        <v>-4.9843788146972701</v>
      </c>
      <c r="Y647" s="1">
        <v>-4.9882478713989302</v>
      </c>
      <c r="Z647" s="1">
        <v>-4.99813032150269</v>
      </c>
      <c r="AA647" s="1">
        <v>-4.9634213447570801</v>
      </c>
      <c r="AB647" s="1">
        <v>-5.0000786781311</v>
      </c>
      <c r="AC647" s="1">
        <v>-4.99883937835693</v>
      </c>
      <c r="AD647" s="1">
        <v>-4.9345946311950701</v>
      </c>
      <c r="AE647" s="1">
        <v>-4.9764814376831099</v>
      </c>
      <c r="AF647" s="1">
        <v>-4.9941172599792498</v>
      </c>
      <c r="AG647" s="1">
        <v>-5.0147624015808097</v>
      </c>
      <c r="AH647" s="1">
        <v>-4.9481081962585503</v>
      </c>
      <c r="AI647" s="1">
        <v>-4.0436487197876003</v>
      </c>
      <c r="AJ647" s="1">
        <v>-2.95417451858521</v>
      </c>
      <c r="AK647" s="1">
        <v>-4.1734957695007298</v>
      </c>
      <c r="AL647" s="1">
        <v>-4.5872826576232901</v>
      </c>
      <c r="AM647" s="1">
        <v>-4.5674786567687997</v>
      </c>
      <c r="AN647" s="1">
        <v>-3.9223766326904301</v>
      </c>
      <c r="AO647" s="1">
        <v>-4.81878614425659</v>
      </c>
      <c r="AP647" s="1">
        <v>-4.8621850013732901</v>
      </c>
      <c r="AQ647" s="1">
        <v>-4.4051628112793004</v>
      </c>
      <c r="AR647" s="1">
        <v>-3.45382928848267</v>
      </c>
      <c r="AS647" s="1">
        <v>-4.3614687919616699</v>
      </c>
      <c r="AT647" s="1">
        <v>-4.4023027420043901</v>
      </c>
      <c r="AU647" s="1">
        <v>-3.73738670349121</v>
      </c>
      <c r="AV647" s="1">
        <v>-2.9906692504882799</v>
      </c>
      <c r="AW647" s="1">
        <v>-3.8165943622589098</v>
      </c>
      <c r="AX647" s="1">
        <v>-4.0000791549682599</v>
      </c>
      <c r="AY647" s="1">
        <v>-4.9427309036254901</v>
      </c>
      <c r="AZ647" s="1">
        <v>-4.90767526626587</v>
      </c>
      <c r="BA647" s="1">
        <v>-5.0035948753356898</v>
      </c>
      <c r="BB647" s="1">
        <v>-4.84529685974121</v>
      </c>
      <c r="BC647" s="1">
        <v>-5.0506100654602104</v>
      </c>
      <c r="BD647" s="1">
        <v>-4.9838609695434597</v>
      </c>
      <c r="BE647" s="1">
        <v>-4.9779863357543901</v>
      </c>
      <c r="BF647" s="1">
        <v>-4.9641418457031303</v>
      </c>
      <c r="BG647" s="1">
        <v>-4.9654989242553702</v>
      </c>
      <c r="BH647" s="1">
        <v>-4.9808268547058097</v>
      </c>
      <c r="BI647" s="1">
        <v>-5.0239019393920898</v>
      </c>
      <c r="BJ647" s="1">
        <v>-4.9646244049072301</v>
      </c>
      <c r="BK647" s="1">
        <v>-5.0243477821350098</v>
      </c>
      <c r="BL647" s="1">
        <v>-5.0111069679260298</v>
      </c>
      <c r="BM647" s="1">
        <v>-4.9609231948852504</v>
      </c>
      <c r="BN647" s="1">
        <v>-5.0065288543701199</v>
      </c>
    </row>
    <row r="648" spans="1:66" x14ac:dyDescent="0.2">
      <c r="A648" s="1" t="s">
        <v>944</v>
      </c>
      <c r="B648" s="1" t="s">
        <v>1244</v>
      </c>
      <c r="C648" s="1">
        <v>-5.0040307044982901</v>
      </c>
      <c r="D648" s="1">
        <v>-4.9877524375915501</v>
      </c>
      <c r="E648" s="1">
        <v>-4.8730916976928702</v>
      </c>
      <c r="F648" s="1">
        <v>-4.93286180496216</v>
      </c>
      <c r="G648" s="1">
        <v>-4.8229928016662598</v>
      </c>
      <c r="H648" s="1">
        <v>-4.8545961380004901</v>
      </c>
      <c r="I648" s="1">
        <v>-4.1877684593200701</v>
      </c>
      <c r="J648" s="1">
        <v>-5.0215797424316397</v>
      </c>
      <c r="K648" s="1">
        <v>-5.01442623138428</v>
      </c>
      <c r="L648" s="1">
        <v>-5.0617322921752903</v>
      </c>
      <c r="M648" s="1">
        <v>-4.99231052398682</v>
      </c>
      <c r="N648" s="1">
        <v>-5.1309561729431197</v>
      </c>
      <c r="O648" s="1">
        <v>-4.9804439544677699</v>
      </c>
      <c r="P648" s="1">
        <v>-5.0034432411193901</v>
      </c>
      <c r="Q648" s="1">
        <v>-4.8630075454711896</v>
      </c>
      <c r="R648" s="1">
        <v>-5.0675430297851598</v>
      </c>
      <c r="S648" s="1">
        <v>-5.0115151405334499</v>
      </c>
      <c r="T648" s="1">
        <v>-5.0065851211547896</v>
      </c>
      <c r="U648" s="1">
        <v>-5.0283484458923304</v>
      </c>
      <c r="V648" s="1">
        <v>-5.0190472602844203</v>
      </c>
      <c r="W648" s="1">
        <v>-4.9885754585266104</v>
      </c>
      <c r="X648" s="1">
        <v>-4.9907059669494602</v>
      </c>
      <c r="Y648" s="1">
        <v>-4.8985180854797399</v>
      </c>
      <c r="Z648" s="1">
        <v>-4.9891538619995099</v>
      </c>
      <c r="AA648" s="1">
        <v>-5.0076241493225098</v>
      </c>
      <c r="AB648" s="1">
        <v>-4.9480466842651403</v>
      </c>
      <c r="AC648" s="1">
        <v>-5.0409698486328098</v>
      </c>
      <c r="AD648" s="1">
        <v>-4.9926786422729501</v>
      </c>
      <c r="AE648" s="1">
        <v>-4.9885005950927699</v>
      </c>
      <c r="AF648" s="1">
        <v>-4.9771862030029297</v>
      </c>
      <c r="AG648" s="1">
        <v>-5.0519933700561497</v>
      </c>
      <c r="AH648" s="1">
        <v>-5.0026898384094203</v>
      </c>
      <c r="AI648" s="1">
        <v>-4.7247805595398003</v>
      </c>
      <c r="AJ648" s="1">
        <v>-4.6058259010314897</v>
      </c>
      <c r="AK648" s="1">
        <v>-3.8065960407257098</v>
      </c>
      <c r="AL648" s="1">
        <v>-4.6326651573181197</v>
      </c>
      <c r="AM648" s="1">
        <v>-3.5292441844940199</v>
      </c>
      <c r="AN648" s="1">
        <v>-3.371737241745</v>
      </c>
      <c r="AO648" s="1">
        <v>-2.4351947307586701</v>
      </c>
      <c r="AP648" s="1">
        <v>-3.2347605228424099</v>
      </c>
      <c r="AQ648" s="1">
        <v>-4.8218588829040501</v>
      </c>
      <c r="AR648" s="1">
        <v>-4.8845911026001003</v>
      </c>
      <c r="AS648" s="1">
        <v>-4.19918012619019</v>
      </c>
      <c r="AT648" s="1">
        <v>-4.8676509857177699</v>
      </c>
      <c r="AU648" s="1">
        <v>-4.9632678031921396</v>
      </c>
      <c r="AV648" s="1">
        <v>-4.9405322074890101</v>
      </c>
      <c r="AW648" s="1">
        <v>-3.9495873451232901</v>
      </c>
      <c r="AX648" s="1">
        <v>-4.8668131828308097</v>
      </c>
      <c r="AY648" s="1">
        <v>-4.9958615303039604</v>
      </c>
      <c r="AZ648" s="1">
        <v>-4.9851870536804199</v>
      </c>
      <c r="BA648" s="1">
        <v>-5.0121445655822798</v>
      </c>
      <c r="BB648" s="1">
        <v>-5.0855989456176802</v>
      </c>
      <c r="BC648" s="1">
        <v>-5.0546202659606898</v>
      </c>
      <c r="BD648" s="1">
        <v>-5.0570578575134304</v>
      </c>
      <c r="BE648" s="1">
        <v>-5.0191674232482901</v>
      </c>
      <c r="BF648" s="1">
        <v>-5.0223908424377397</v>
      </c>
      <c r="BG648" s="1">
        <v>-5.0458312034606898</v>
      </c>
      <c r="BH648" s="1">
        <v>-5.0312862396240199</v>
      </c>
      <c r="BI648" s="1">
        <v>-4.9997258186340297</v>
      </c>
      <c r="BJ648" s="1">
        <v>-5.0612940788268999</v>
      </c>
      <c r="BK648" s="1">
        <v>-4.98516798019409</v>
      </c>
      <c r="BL648" s="1">
        <v>-5.0554175376892099</v>
      </c>
      <c r="BM648" s="1">
        <v>-5.0307970046997097</v>
      </c>
      <c r="BN648" s="1">
        <v>-4.9981455802917498</v>
      </c>
    </row>
    <row r="649" spans="1:66" x14ac:dyDescent="0.2">
      <c r="A649" s="1" t="s">
        <v>945</v>
      </c>
      <c r="B649" s="1" t="s">
        <v>1244</v>
      </c>
      <c r="C649" s="1">
        <v>-5.0207033157348597</v>
      </c>
      <c r="D649" s="1">
        <v>-4.6711935997009304</v>
      </c>
      <c r="E649" s="1">
        <v>-4.9859089851379403</v>
      </c>
      <c r="F649" s="1">
        <v>-4.9924559593200701</v>
      </c>
      <c r="G649" s="1">
        <v>-4.9943399429321298</v>
      </c>
      <c r="H649" s="1">
        <v>-4.98854303359985</v>
      </c>
      <c r="I649" s="1">
        <v>-5.0100083351135298</v>
      </c>
      <c r="J649" s="1">
        <v>-5.0640244483947798</v>
      </c>
      <c r="K649" s="1">
        <v>-4.82212638854981</v>
      </c>
      <c r="L649" s="1">
        <v>-4.6970047950744602</v>
      </c>
      <c r="M649" s="1">
        <v>-4.9699397087097203</v>
      </c>
      <c r="N649" s="1">
        <v>-4.8620538711547896</v>
      </c>
      <c r="O649" s="1">
        <v>-5.0178084373474103</v>
      </c>
      <c r="P649" s="1">
        <v>-4.68815040588379</v>
      </c>
      <c r="Q649" s="1">
        <v>-4.83663129806519</v>
      </c>
      <c r="R649" s="1">
        <v>-5.03641605377197</v>
      </c>
      <c r="S649" s="1">
        <v>-5.0119032859802299</v>
      </c>
      <c r="T649" s="1">
        <v>-5.0456476211547896</v>
      </c>
      <c r="U649" s="1">
        <v>-5.06734275817871</v>
      </c>
      <c r="V649" s="1">
        <v>-5.0420875549316397</v>
      </c>
      <c r="W649" s="1">
        <v>-5.0149064064025897</v>
      </c>
      <c r="X649" s="1">
        <v>-5.0414910316467303</v>
      </c>
      <c r="Y649" s="1">
        <v>-4.9727282524108896</v>
      </c>
      <c r="Z649" s="1">
        <v>-5.0645198822021502</v>
      </c>
      <c r="AA649" s="1">
        <v>-4.9998745918273899</v>
      </c>
      <c r="AB649" s="1">
        <v>-5.0682601928710902</v>
      </c>
      <c r="AC649" s="1">
        <v>-4.9451870918273899</v>
      </c>
      <c r="AD649" s="1">
        <v>-4.9825716018676802</v>
      </c>
      <c r="AE649" s="1">
        <v>-4.9861035346984899</v>
      </c>
      <c r="AF649" s="1">
        <v>-5.0409197807312003</v>
      </c>
      <c r="AG649" s="1">
        <v>-4.9991345405578604</v>
      </c>
      <c r="AH649" s="1">
        <v>-5.0154328346252397</v>
      </c>
      <c r="AI649" s="1">
        <v>-3.46725273132324</v>
      </c>
      <c r="AJ649" s="1">
        <v>-2.30003094673157</v>
      </c>
      <c r="AK649" s="1">
        <v>-3.6112267971038801</v>
      </c>
      <c r="AL649" s="1">
        <v>-3.9200644493103001</v>
      </c>
      <c r="AM649" s="1">
        <v>-4.3070983886718803</v>
      </c>
      <c r="AN649" s="1">
        <v>-3.5478107929229701</v>
      </c>
      <c r="AO649" s="1">
        <v>-4.7636175155639702</v>
      </c>
      <c r="AP649" s="1">
        <v>-4.6073350906372097</v>
      </c>
      <c r="AQ649" s="1">
        <v>-3.7824034690856898</v>
      </c>
      <c r="AR649" s="1">
        <v>-2.9005970954895002</v>
      </c>
      <c r="AS649" s="1">
        <v>-3.9420518875122101</v>
      </c>
      <c r="AT649" s="1">
        <v>-3.8575813770294198</v>
      </c>
      <c r="AU649" s="1">
        <v>-3.2184267044067401</v>
      </c>
      <c r="AV649" s="1">
        <v>-2.2771413326263401</v>
      </c>
      <c r="AW649" s="1">
        <v>-3.4179835319518999</v>
      </c>
      <c r="AX649" s="1">
        <v>-3.38688087463379</v>
      </c>
      <c r="AY649" s="1">
        <v>-4.9659352302551296</v>
      </c>
      <c r="AZ649" s="1">
        <v>-4.8308959007263201</v>
      </c>
      <c r="BA649" s="1">
        <v>-5.0374722480773899</v>
      </c>
      <c r="BB649" s="1">
        <v>-4.7404160499572798</v>
      </c>
      <c r="BC649" s="1">
        <v>-5.02115726470947</v>
      </c>
      <c r="BD649" s="1">
        <v>-5.0500283241271999</v>
      </c>
      <c r="BE649" s="1">
        <v>-5.0456671714782697</v>
      </c>
      <c r="BF649" s="1">
        <v>-5.0153894424438503</v>
      </c>
      <c r="BG649" s="1">
        <v>-5.0112175941467303</v>
      </c>
      <c r="BH649" s="1">
        <v>-5.0142183303832999</v>
      </c>
      <c r="BI649" s="1">
        <v>-4.90057420730591</v>
      </c>
      <c r="BJ649" s="1">
        <v>-4.9434342384338397</v>
      </c>
      <c r="BK649" s="1">
        <v>-5.0128831863403303</v>
      </c>
      <c r="BL649" s="1">
        <v>-5.0309071540832502</v>
      </c>
      <c r="BM649" s="1">
        <v>-4.9781126976013201</v>
      </c>
      <c r="BN649" s="1">
        <v>-4.9884376525878897</v>
      </c>
    </row>
    <row r="650" spans="1:66" x14ac:dyDescent="0.2">
      <c r="A650" s="1" t="s">
        <v>946</v>
      </c>
      <c r="B650" s="1" t="s">
        <v>1244</v>
      </c>
      <c r="C650" s="1">
        <v>-5.0197792053222701</v>
      </c>
      <c r="D650" s="1">
        <v>-5.01554155349731</v>
      </c>
      <c r="E650" s="1">
        <v>-4.8798875808715803</v>
      </c>
      <c r="F650" s="1">
        <v>-4.9629321098327601</v>
      </c>
      <c r="G650" s="1">
        <v>-4.88088035583496</v>
      </c>
      <c r="H650" s="1">
        <v>-5.0304293632507298</v>
      </c>
      <c r="I650" s="1">
        <v>-4.8423953056335503</v>
      </c>
      <c r="J650" s="1">
        <v>-4.9562134742736799</v>
      </c>
      <c r="K650" s="1">
        <v>-5.0771422386169398</v>
      </c>
      <c r="L650" s="1">
        <v>-5.0430493354797399</v>
      </c>
      <c r="M650" s="1">
        <v>-4.91231441497803</v>
      </c>
      <c r="N650" s="1">
        <v>-5.0026888847351101</v>
      </c>
      <c r="O650" s="1">
        <v>-5.0182533264160201</v>
      </c>
      <c r="P650" s="1">
        <v>-5.02146244049072</v>
      </c>
      <c r="Q650" s="1">
        <v>-4.7782821655273402</v>
      </c>
      <c r="R650" s="1">
        <v>-4.9620904922485396</v>
      </c>
      <c r="S650" s="1">
        <v>-4.9759039878845197</v>
      </c>
      <c r="T650" s="1">
        <v>-5.0048456192016602</v>
      </c>
      <c r="U650" s="1">
        <v>-5.0065293312072798</v>
      </c>
      <c r="V650" s="1">
        <v>-5.0097775459289604</v>
      </c>
      <c r="W650" s="1">
        <v>-5.0216135978698704</v>
      </c>
      <c r="X650" s="1">
        <v>-4.9588780403137198</v>
      </c>
      <c r="Y650" s="1">
        <v>-5.0463557243347203</v>
      </c>
      <c r="Z650" s="1">
        <v>-5.0288562774658203</v>
      </c>
      <c r="AA650" s="1">
        <v>-5.0431160926818901</v>
      </c>
      <c r="AB650" s="1">
        <v>-4.9986529350280797</v>
      </c>
      <c r="AC650" s="1">
        <v>-4.9869523048400897</v>
      </c>
      <c r="AD650" s="1">
        <v>-5.0225195884704599</v>
      </c>
      <c r="AE650" s="1">
        <v>-4.9981770515441903</v>
      </c>
      <c r="AF650" s="1">
        <v>-5.0413627624511701</v>
      </c>
      <c r="AG650" s="1">
        <v>-5.0467114448547399</v>
      </c>
      <c r="AH650" s="1">
        <v>-5.0123043060302699</v>
      </c>
      <c r="AI650" s="1">
        <v>-3.3148214817047101</v>
      </c>
      <c r="AJ650" s="1">
        <v>-3.5244212150573699</v>
      </c>
      <c r="AK650" s="1">
        <v>-2.6456358432769802</v>
      </c>
      <c r="AL650" s="1">
        <v>-2.6899561882018999</v>
      </c>
      <c r="AM650" s="1">
        <v>-2.7920517921447798</v>
      </c>
      <c r="AN650" s="1">
        <v>-3.0566642284393302</v>
      </c>
      <c r="AO650" s="1">
        <v>-2.73093962669373</v>
      </c>
      <c r="AP650" s="1">
        <v>-2.5865273475646999</v>
      </c>
      <c r="AQ650" s="1">
        <v>-3.3637766838073699</v>
      </c>
      <c r="AR650" s="1">
        <v>-3.8601989746093799</v>
      </c>
      <c r="AS650" s="1">
        <v>-3.17708396911621</v>
      </c>
      <c r="AT650" s="1">
        <v>-3.01023197174072</v>
      </c>
      <c r="AU650" s="1">
        <v>-2.9882555007934601</v>
      </c>
      <c r="AV650" s="1">
        <v>-3.25662040710449</v>
      </c>
      <c r="AW650" s="1">
        <v>-2.6720333099365199</v>
      </c>
      <c r="AX650" s="1">
        <v>-2.5427231788635298</v>
      </c>
      <c r="AY650" s="1">
        <v>-4.9825739860534703</v>
      </c>
      <c r="AZ650" s="1">
        <v>-4.9973340034484899</v>
      </c>
      <c r="BA650" s="1">
        <v>-5.0730147361755398</v>
      </c>
      <c r="BB650" s="1">
        <v>-5.0182557106018102</v>
      </c>
      <c r="BC650" s="1">
        <v>-5.02400827407837</v>
      </c>
      <c r="BD650" s="1">
        <v>-5.0192794799804696</v>
      </c>
      <c r="BE650" s="1">
        <v>-5.0476016998290998</v>
      </c>
      <c r="BF650" s="1">
        <v>-4.9988088607788104</v>
      </c>
      <c r="BG650" s="1">
        <v>-4.96810102462769</v>
      </c>
      <c r="BH650" s="1">
        <v>-5.0054583549499503</v>
      </c>
      <c r="BI650" s="1">
        <v>-5.0115075111389196</v>
      </c>
      <c r="BJ650" s="1">
        <v>-5.0291996002197301</v>
      </c>
      <c r="BK650" s="1">
        <v>-5.0102458000183097</v>
      </c>
      <c r="BL650" s="1">
        <v>-4.9875545501709002</v>
      </c>
      <c r="BM650" s="1">
        <v>-5.0755157470703098</v>
      </c>
      <c r="BN650" s="1">
        <v>-4.9963531494140598</v>
      </c>
    </row>
    <row r="651" spans="1:66" x14ac:dyDescent="0.2">
      <c r="A651" s="1" t="s">
        <v>947</v>
      </c>
      <c r="B651" s="1" t="s">
        <v>1244</v>
      </c>
      <c r="C651" s="1">
        <v>-5.0134644508361799</v>
      </c>
      <c r="D651" s="1">
        <v>-4.9396696090698198</v>
      </c>
      <c r="E651" s="1">
        <v>-4.5730872154235804</v>
      </c>
      <c r="F651" s="1">
        <v>-4.9996719360351598</v>
      </c>
      <c r="G651" s="1">
        <v>-4.95811271667481</v>
      </c>
      <c r="H651" s="1">
        <v>-5.0050911903381401</v>
      </c>
      <c r="I651" s="1">
        <v>-4.4905128479003897</v>
      </c>
      <c r="J651" s="1">
        <v>-5.0039033889770499</v>
      </c>
      <c r="K651" s="1">
        <v>-4.6590118408203098</v>
      </c>
      <c r="L651" s="1">
        <v>-4.70804738998413</v>
      </c>
      <c r="M651" s="1">
        <v>-4.35137891769409</v>
      </c>
      <c r="N651" s="1">
        <v>-4.6566891670227104</v>
      </c>
      <c r="O651" s="1">
        <v>-5.0169119834899902</v>
      </c>
      <c r="P651" s="1">
        <v>-4.9968786239623997</v>
      </c>
      <c r="Q651" s="1">
        <v>-4.7662367820739799</v>
      </c>
      <c r="R651" s="1">
        <v>-5.0489225387573198</v>
      </c>
      <c r="S651" s="1">
        <v>-5.0224146842956499</v>
      </c>
      <c r="T651" s="1">
        <v>-4.9955582618713397</v>
      </c>
      <c r="U651" s="1">
        <v>-5.0092964172363299</v>
      </c>
      <c r="V651" s="1">
        <v>-5.0210652351379403</v>
      </c>
      <c r="W651" s="1">
        <v>-4.9813284873962402</v>
      </c>
      <c r="X651" s="1">
        <v>-5.01989841461182</v>
      </c>
      <c r="Y651" s="1">
        <v>-4.9961996078491202</v>
      </c>
      <c r="Z651" s="1">
        <v>-5.0164332389831499</v>
      </c>
      <c r="AA651" s="1">
        <v>-4.9711794853210503</v>
      </c>
      <c r="AB651" s="1">
        <v>-5.0035867691040004</v>
      </c>
      <c r="AC651" s="1">
        <v>-4.91534328460693</v>
      </c>
      <c r="AD651" s="1">
        <v>-5.0285878181457502</v>
      </c>
      <c r="AE651" s="1">
        <v>-5.0558371543884304</v>
      </c>
      <c r="AF651" s="1">
        <v>-4.94103908538818</v>
      </c>
      <c r="AG651" s="1">
        <v>-5.0291161537170401</v>
      </c>
      <c r="AH651" s="1">
        <v>-5.0267815589904803</v>
      </c>
      <c r="AI651" s="1">
        <v>-2.8949143886566202</v>
      </c>
      <c r="AJ651" s="1">
        <v>-3.25269651412964</v>
      </c>
      <c r="AK651" s="1">
        <v>-1.60625743865967</v>
      </c>
      <c r="AL651" s="1">
        <v>-2.8925919532775901</v>
      </c>
      <c r="AM651" s="1">
        <v>-3.61633348464966</v>
      </c>
      <c r="AN651" s="1">
        <v>-3.6329543590545699</v>
      </c>
      <c r="AO651" s="1">
        <v>-2.5750532150268599</v>
      </c>
      <c r="AP651" s="1">
        <v>-3.4653120040893599</v>
      </c>
      <c r="AQ651" s="1">
        <v>-3.3261289596557599</v>
      </c>
      <c r="AR651" s="1">
        <v>-3.7218465805053702</v>
      </c>
      <c r="AS651" s="1">
        <v>-2.6516361236572301</v>
      </c>
      <c r="AT651" s="1">
        <v>-3.1869456768035902</v>
      </c>
      <c r="AU651" s="1">
        <v>-3.9159939289093</v>
      </c>
      <c r="AV651" s="1">
        <v>-4.0652356147766104</v>
      </c>
      <c r="AW651" s="1">
        <v>-2.4776201248168901</v>
      </c>
      <c r="AX651" s="1">
        <v>-3.84692335128784</v>
      </c>
      <c r="AY651" s="1">
        <v>-5.1178879737854004</v>
      </c>
      <c r="AZ651" s="1">
        <v>-4.9422440528869602</v>
      </c>
      <c r="BA651" s="1">
        <v>-4.9891409873962402</v>
      </c>
      <c r="BB651" s="1">
        <v>-4.9150137901306197</v>
      </c>
      <c r="BC651" s="1">
        <v>-4.9887757301330602</v>
      </c>
      <c r="BD651" s="1">
        <v>-4.9734849929809597</v>
      </c>
      <c r="BE651" s="1">
        <v>-5.03501176834106</v>
      </c>
      <c r="BF651" s="1">
        <v>-5.0333805084228498</v>
      </c>
      <c r="BG651" s="1">
        <v>-4.9940514564514196</v>
      </c>
      <c r="BH651" s="1">
        <v>-4.9694595336914098</v>
      </c>
      <c r="BI651" s="1">
        <v>-4.7467451095581099</v>
      </c>
      <c r="BJ651" s="1">
        <v>-5.0630531311035201</v>
      </c>
      <c r="BK651" s="1">
        <v>-5.0080366134643599</v>
      </c>
      <c r="BL651" s="1">
        <v>-4.9966382980346697</v>
      </c>
      <c r="BM651" s="1">
        <v>-4.9800786972045898</v>
      </c>
      <c r="BN651" s="1">
        <v>-4.9686980247497603</v>
      </c>
    </row>
    <row r="652" spans="1:66" x14ac:dyDescent="0.2">
      <c r="A652" s="1" t="s">
        <v>948</v>
      </c>
      <c r="B652" s="1" t="s">
        <v>1244</v>
      </c>
      <c r="C652" s="1">
        <v>-4.9745278358459499</v>
      </c>
      <c r="D652" s="1">
        <v>-4.9745774269104004</v>
      </c>
      <c r="E652" s="1">
        <v>-4.9699168205261204</v>
      </c>
      <c r="F652" s="1">
        <v>-4.98559474945068</v>
      </c>
      <c r="G652" s="1">
        <v>-4.92799615859985</v>
      </c>
      <c r="H652" s="1">
        <v>-4.9000711441040004</v>
      </c>
      <c r="I652" s="1">
        <v>-4.5583114624023402</v>
      </c>
      <c r="J652" s="1">
        <v>-4.98862600326538</v>
      </c>
      <c r="K652" s="1">
        <v>-5.0089454650878897</v>
      </c>
      <c r="L652" s="1">
        <v>-5.0303483009338397</v>
      </c>
      <c r="M652" s="1">
        <v>-4.9753522872924796</v>
      </c>
      <c r="N652" s="1">
        <v>-5.0226206779479998</v>
      </c>
      <c r="O652" s="1">
        <v>-4.9800915718078604</v>
      </c>
      <c r="P652" s="1">
        <v>-5.0158171653747603</v>
      </c>
      <c r="Q652" s="1">
        <v>-4.90995168685913</v>
      </c>
      <c r="R652" s="1">
        <v>-4.9935302734375</v>
      </c>
      <c r="S652" s="1">
        <v>-4.9882445335388201</v>
      </c>
      <c r="T652" s="1">
        <v>-4.9761147499084499</v>
      </c>
      <c r="U652" s="1">
        <v>-4.8700485229492196</v>
      </c>
      <c r="V652" s="1">
        <v>-4.9809093475341797</v>
      </c>
      <c r="W652" s="1">
        <v>-4.9380192756652797</v>
      </c>
      <c r="X652" s="1">
        <v>-5.0001273155212402</v>
      </c>
      <c r="Y652" s="1">
        <v>-4.87705802917481</v>
      </c>
      <c r="Z652" s="1">
        <v>-5.0175886154174796</v>
      </c>
      <c r="AA652" s="1">
        <v>-5.03769826889038</v>
      </c>
      <c r="AB652" s="1">
        <v>-4.8525819778442401</v>
      </c>
      <c r="AC652" s="1">
        <v>-4.9759941101074201</v>
      </c>
      <c r="AD652" s="1">
        <v>-4.9947915077209499</v>
      </c>
      <c r="AE652" s="1">
        <v>-5.0313820838928196</v>
      </c>
      <c r="AF652" s="1">
        <v>-4.9780745506286603</v>
      </c>
      <c r="AG652" s="1">
        <v>-4.9828467369079599</v>
      </c>
      <c r="AH652" s="1">
        <v>-5.0225977897643999</v>
      </c>
      <c r="AI652" s="1">
        <v>-4.9981007575988796</v>
      </c>
      <c r="AJ652" s="1">
        <v>-5.04486131668091</v>
      </c>
      <c r="AK652" s="1">
        <v>-4.5335831642150897</v>
      </c>
      <c r="AL652" s="1">
        <v>-4.9934868812561</v>
      </c>
      <c r="AM652" s="1">
        <v>-4.59383344650269</v>
      </c>
      <c r="AN652" s="1">
        <v>-4.5744562149047896</v>
      </c>
      <c r="AO652" s="1">
        <v>-3.9160668849945099</v>
      </c>
      <c r="AP652" s="1">
        <v>-4.4396805763244602</v>
      </c>
      <c r="AQ652" s="1">
        <v>-4.9829177856445304</v>
      </c>
      <c r="AR652" s="1">
        <v>-5.0860128402709996</v>
      </c>
      <c r="AS652" s="1">
        <v>-4.7765326499939</v>
      </c>
      <c r="AT652" s="1">
        <v>-5.0419735908508301</v>
      </c>
      <c r="AU652" s="1">
        <v>-5.1348710060119602</v>
      </c>
      <c r="AV652" s="1">
        <v>-5.1712846755981401</v>
      </c>
      <c r="AW652" s="1">
        <v>-4.6801304817199698</v>
      </c>
      <c r="AX652" s="1">
        <v>-5.1451687812805202</v>
      </c>
      <c r="AY652" s="1">
        <v>-4.9584469795227104</v>
      </c>
      <c r="AZ652" s="1">
        <v>-4.9815993309020996</v>
      </c>
      <c r="BA652" s="1">
        <v>-4.9715919494628897</v>
      </c>
      <c r="BB652" s="1">
        <v>-5.0162081718444798</v>
      </c>
      <c r="BC652" s="1">
        <v>-5.0184054374694798</v>
      </c>
      <c r="BD652" s="1">
        <v>-5.0008468627929696</v>
      </c>
      <c r="BE652" s="1">
        <v>-4.9542093276977504</v>
      </c>
      <c r="BF652" s="1">
        <v>-4.9974875450134304</v>
      </c>
      <c r="BG652" s="1">
        <v>-5.0359859466552699</v>
      </c>
      <c r="BH652" s="1">
        <v>-4.9709529876709002</v>
      </c>
      <c r="BI652" s="1">
        <v>-4.9929723739623997</v>
      </c>
      <c r="BJ652" s="1">
        <v>-4.9915146827697798</v>
      </c>
      <c r="BK652" s="1">
        <v>-4.9771523475646999</v>
      </c>
      <c r="BL652" s="1">
        <v>-5.0723075866699201</v>
      </c>
      <c r="BM652" s="1">
        <v>-5.01114702224731</v>
      </c>
      <c r="BN652" s="1">
        <v>-4.9633073806762704</v>
      </c>
    </row>
    <row r="653" spans="1:66" x14ac:dyDescent="0.2">
      <c r="A653" s="1" t="s">
        <v>949</v>
      </c>
      <c r="B653" s="1" t="s">
        <v>1244</v>
      </c>
      <c r="C653" s="1">
        <v>-4.97715044021606</v>
      </c>
      <c r="D653" s="1">
        <v>-4.8749537467956499</v>
      </c>
      <c r="E653" s="1">
        <v>-4.9180836677551296</v>
      </c>
      <c r="F653" s="1">
        <v>-4.9553551673889196</v>
      </c>
      <c r="G653" s="1">
        <v>-4.9442224502563503</v>
      </c>
      <c r="H653" s="1">
        <v>-4.9343318939209002</v>
      </c>
      <c r="I653" s="1">
        <v>-4.9128327369689897</v>
      </c>
      <c r="J653" s="1">
        <v>-4.9599666595459002</v>
      </c>
      <c r="K653" s="1">
        <v>-5.0141677856445304</v>
      </c>
      <c r="L653" s="1">
        <v>-4.9322175979614302</v>
      </c>
      <c r="M653" s="1">
        <v>-4.9649114608764702</v>
      </c>
      <c r="N653" s="1">
        <v>-4.9480547904968297</v>
      </c>
      <c r="O653" s="1">
        <v>-5.0103192329406703</v>
      </c>
      <c r="P653" s="1">
        <v>-4.8700575828552299</v>
      </c>
      <c r="Q653" s="1">
        <v>-4.8944144248962402</v>
      </c>
      <c r="R653" s="1">
        <v>-5.0552678108215297</v>
      </c>
      <c r="S653" s="1">
        <v>-4.9525718688964799</v>
      </c>
      <c r="T653" s="1">
        <v>-4.9994931221008301</v>
      </c>
      <c r="U653" s="1">
        <v>-4.9699988365173304</v>
      </c>
      <c r="V653" s="1">
        <v>-5.0049848556518599</v>
      </c>
      <c r="W653" s="1">
        <v>-5.0046629905700701</v>
      </c>
      <c r="X653" s="1">
        <v>-5.0041437149047896</v>
      </c>
      <c r="Y653" s="1">
        <v>-4.9589653015136701</v>
      </c>
      <c r="Z653" s="1">
        <v>-4.9552450180053702</v>
      </c>
      <c r="AA653" s="1">
        <v>-4.9797434806823704</v>
      </c>
      <c r="AB653" s="1">
        <v>-4.9949622154235804</v>
      </c>
      <c r="AC653" s="1">
        <v>-4.9546489715576199</v>
      </c>
      <c r="AD653" s="1">
        <v>-4.9312686920165998</v>
      </c>
      <c r="AE653" s="1">
        <v>-4.9278116226196298</v>
      </c>
      <c r="AF653" s="1">
        <v>-4.9371647834777797</v>
      </c>
      <c r="AG653" s="1">
        <v>-4.9736905097961399</v>
      </c>
      <c r="AH653" s="1">
        <v>-4.9337348937988299</v>
      </c>
      <c r="AI653" s="1">
        <v>-4.3474769592285201</v>
      </c>
      <c r="AJ653" s="1">
        <v>-3.2599029541015598</v>
      </c>
      <c r="AK653" s="1">
        <v>-4.6022377014160201</v>
      </c>
      <c r="AL653" s="1">
        <v>-4.5779404640197798</v>
      </c>
      <c r="AM653" s="1">
        <v>-4.2819347381591797</v>
      </c>
      <c r="AN653" s="1">
        <v>-3.4883701801300102</v>
      </c>
      <c r="AO653" s="1">
        <v>-4.6466975212097203</v>
      </c>
      <c r="AP653" s="1">
        <v>-4.4451117515564</v>
      </c>
      <c r="AQ653" s="1">
        <v>-4.0753645896911603</v>
      </c>
      <c r="AR653" s="1">
        <v>-3.4852929115295401</v>
      </c>
      <c r="AS653" s="1">
        <v>-4.2737011909484899</v>
      </c>
      <c r="AT653" s="1">
        <v>-4.1018657684326199</v>
      </c>
      <c r="AU653" s="1">
        <v>-4.1291060447692898</v>
      </c>
      <c r="AV653" s="1">
        <v>-3.28069067001343</v>
      </c>
      <c r="AW653" s="1">
        <v>-4.3326702117919904</v>
      </c>
      <c r="AX653" s="1">
        <v>-4.3023791313171396</v>
      </c>
      <c r="AY653" s="1">
        <v>-4.9854879379272496</v>
      </c>
      <c r="AZ653" s="1">
        <v>-4.9991197586059597</v>
      </c>
      <c r="BA653" s="1">
        <v>-4.9824252128601101</v>
      </c>
      <c r="BB653" s="1">
        <v>-4.9452986717224103</v>
      </c>
      <c r="BC653" s="1">
        <v>-5.0312423706054696</v>
      </c>
      <c r="BD653" s="1">
        <v>-4.9370408058166504</v>
      </c>
      <c r="BE653" s="1">
        <v>-4.9321951866149902</v>
      </c>
      <c r="BF653" s="1">
        <v>-4.9295315742492702</v>
      </c>
      <c r="BG653" s="1">
        <v>-4.98708200454712</v>
      </c>
      <c r="BH653" s="1">
        <v>-4.9987449645996103</v>
      </c>
      <c r="BI653" s="1">
        <v>-5.0392389297485396</v>
      </c>
      <c r="BJ653" s="1">
        <v>-4.9839339256286603</v>
      </c>
      <c r="BK653" s="1">
        <v>-4.9919385910034197</v>
      </c>
      <c r="BL653" s="1">
        <v>-4.9808669090270996</v>
      </c>
      <c r="BM653" s="1">
        <v>-4.9732308387756401</v>
      </c>
      <c r="BN653" s="1">
        <v>-4.9451556205749503</v>
      </c>
    </row>
    <row r="654" spans="1:66" x14ac:dyDescent="0.2">
      <c r="A654" s="1" t="s">
        <v>950</v>
      </c>
      <c r="B654" s="1" t="s">
        <v>1244</v>
      </c>
      <c r="C654" s="1">
        <v>-5.0219616889953604</v>
      </c>
      <c r="D654" s="1">
        <v>-4.8995232582092303</v>
      </c>
      <c r="E654" s="1">
        <v>-4.9035263061523402</v>
      </c>
      <c r="F654" s="1">
        <v>-5.0292482376098597</v>
      </c>
      <c r="G654" s="1">
        <v>-4.9925894737243697</v>
      </c>
      <c r="H654" s="1">
        <v>-5.0811042785644496</v>
      </c>
      <c r="I654" s="1">
        <v>-5.10343313217163</v>
      </c>
      <c r="J654" s="1">
        <v>-5.0642905235290501</v>
      </c>
      <c r="K654" s="1">
        <v>-4.9825935363769496</v>
      </c>
      <c r="L654" s="1">
        <v>-4.94287014007568</v>
      </c>
      <c r="M654" s="1">
        <v>-5.0977406501770002</v>
      </c>
      <c r="N654" s="1">
        <v>-5.03055715560913</v>
      </c>
      <c r="O654" s="1">
        <v>-5.0029988288879403</v>
      </c>
      <c r="P654" s="1">
        <v>-5.00125932693481</v>
      </c>
      <c r="Q654" s="1">
        <v>-4.8877668380737296</v>
      </c>
      <c r="R654" s="1">
        <v>-5.0389294624328604</v>
      </c>
      <c r="S654" s="1">
        <v>-5.0959067344665501</v>
      </c>
      <c r="T654" s="1">
        <v>-5.0447869300842303</v>
      </c>
      <c r="U654" s="1">
        <v>-5.0775442123413104</v>
      </c>
      <c r="V654" s="1">
        <v>-5.0245332717895499</v>
      </c>
      <c r="W654" s="1">
        <v>-5.0271778106689498</v>
      </c>
      <c r="X654" s="1">
        <v>-5.0533924102783203</v>
      </c>
      <c r="Y654" s="1">
        <v>-5.03295803070068</v>
      </c>
      <c r="Z654" s="1">
        <v>-5.0535335540771502</v>
      </c>
      <c r="AA654" s="1">
        <v>-5.0178914070129403</v>
      </c>
      <c r="AB654" s="1">
        <v>-5.0945668220520002</v>
      </c>
      <c r="AC654" s="1">
        <v>-5.0620994567871103</v>
      </c>
      <c r="AD654" s="1">
        <v>-5.0184850692748997</v>
      </c>
      <c r="AE654" s="1">
        <v>-5.0451102256774902</v>
      </c>
      <c r="AF654" s="1">
        <v>-5.0074806213378897</v>
      </c>
      <c r="AG654" s="1">
        <v>-5.0014486312866202</v>
      </c>
      <c r="AH654" s="1">
        <v>-5.0281486511230504</v>
      </c>
      <c r="AI654" s="1">
        <v>-3.3825986385345499</v>
      </c>
      <c r="AJ654" s="1">
        <v>-3.3489730358123802</v>
      </c>
      <c r="AK654" s="1">
        <v>-3.60174512863159</v>
      </c>
      <c r="AL654" s="1">
        <v>-3.2106788158416801</v>
      </c>
      <c r="AM654" s="1">
        <v>-3.2567925453186</v>
      </c>
      <c r="AN654" s="1">
        <v>-3.5958890914917001</v>
      </c>
      <c r="AO654" s="1">
        <v>-3.90342020988464</v>
      </c>
      <c r="AP654" s="1">
        <v>-3.4980740547180198</v>
      </c>
      <c r="AQ654" s="1">
        <v>-4.7363018989562997</v>
      </c>
      <c r="AR654" s="1">
        <v>-4.5016160011291504</v>
      </c>
      <c r="AS654" s="1">
        <v>-5.0277643203735396</v>
      </c>
      <c r="AT654" s="1">
        <v>-4.89971971511841</v>
      </c>
      <c r="AU654" s="1">
        <v>-3.0275516510009801</v>
      </c>
      <c r="AV654" s="1">
        <v>-2.95278096199036</v>
      </c>
      <c r="AW654" s="1">
        <v>-3.2687726020813002</v>
      </c>
      <c r="AX654" s="1">
        <v>-2.8557162284851101</v>
      </c>
      <c r="AY654" s="1">
        <v>-5.0196514129638699</v>
      </c>
      <c r="AZ654" s="1">
        <v>-4.7368826866149902</v>
      </c>
      <c r="BA654" s="1">
        <v>-5.0190181732177699</v>
      </c>
      <c r="BB654" s="1">
        <v>-4.6030035018920898</v>
      </c>
      <c r="BC654" s="1">
        <v>-5.0051956176757804</v>
      </c>
      <c r="BD654" s="1">
        <v>-5.03996086120606</v>
      </c>
      <c r="BE654" s="1">
        <v>-5.1301522254943901</v>
      </c>
      <c r="BF654" s="1">
        <v>-5.07617282867432</v>
      </c>
      <c r="BG654" s="1">
        <v>-5.0977487564086896</v>
      </c>
      <c r="BH654" s="1">
        <v>-5.0503010749816903</v>
      </c>
      <c r="BI654" s="1">
        <v>-5.0326156616210902</v>
      </c>
      <c r="BJ654" s="1">
        <v>-5.0159201622009304</v>
      </c>
      <c r="BK654" s="1">
        <v>-5.0157408714294398</v>
      </c>
      <c r="BL654" s="1">
        <v>-5.0331606864929199</v>
      </c>
      <c r="BM654" s="1">
        <v>-5.0101909637451199</v>
      </c>
      <c r="BN654" s="1">
        <v>-5.0021486282348597</v>
      </c>
    </row>
    <row r="655" spans="1:66" x14ac:dyDescent="0.2">
      <c r="A655" s="1" t="s">
        <v>951</v>
      </c>
      <c r="B655" s="1" t="s">
        <v>1244</v>
      </c>
      <c r="C655" s="1">
        <v>-5.0126547813415501</v>
      </c>
      <c r="D655" s="1">
        <v>-4.9785289764404297</v>
      </c>
      <c r="E655" s="1">
        <v>-4.8606328964233398</v>
      </c>
      <c r="F655" s="1">
        <v>-4.9280476570129403</v>
      </c>
      <c r="G655" s="1">
        <v>-4.8861494064331099</v>
      </c>
      <c r="H655" s="1">
        <v>-4.8707747459411603</v>
      </c>
      <c r="I655" s="1">
        <v>-4.1653685569763201</v>
      </c>
      <c r="J655" s="1">
        <v>-5.0340371131896999</v>
      </c>
      <c r="K655" s="1">
        <v>-5.0295834541320801</v>
      </c>
      <c r="L655" s="1">
        <v>-5.0773677825927699</v>
      </c>
      <c r="M655" s="1">
        <v>-5.0555515289306596</v>
      </c>
      <c r="N655" s="1">
        <v>-5.1165246963501003</v>
      </c>
      <c r="O655" s="1">
        <v>-4.9967408180236799</v>
      </c>
      <c r="P655" s="1">
        <v>-5.0275392532348597</v>
      </c>
      <c r="Q655" s="1">
        <v>-4.8684225082397496</v>
      </c>
      <c r="R655" s="1">
        <v>-5.0925669670104998</v>
      </c>
      <c r="S655" s="1">
        <v>-5.01493120193481</v>
      </c>
      <c r="T655" s="1">
        <v>-5.0077581405639702</v>
      </c>
      <c r="U655" s="1">
        <v>-5.0274004936218297</v>
      </c>
      <c r="V655" s="1">
        <v>-5.0310163497924796</v>
      </c>
      <c r="W655" s="1">
        <v>-4.9935822486877397</v>
      </c>
      <c r="X655" s="1">
        <v>-4.9969329833984402</v>
      </c>
      <c r="Y655" s="1">
        <v>-4.9170150756835902</v>
      </c>
      <c r="Z655" s="1">
        <v>-5.0279960632324201</v>
      </c>
      <c r="AA655" s="1">
        <v>-5.0054678916931197</v>
      </c>
      <c r="AB655" s="1">
        <v>-4.9769058227539098</v>
      </c>
      <c r="AC655" s="1">
        <v>-5.0732488632202202</v>
      </c>
      <c r="AD655" s="1">
        <v>-5.0412349700927699</v>
      </c>
      <c r="AE655" s="1">
        <v>-5.0310997962951696</v>
      </c>
      <c r="AF655" s="1">
        <v>-4.9864573478698704</v>
      </c>
      <c r="AG655" s="1">
        <v>-5.0936779975891104</v>
      </c>
      <c r="AH655" s="1">
        <v>-5.0173082351684597</v>
      </c>
      <c r="AI655" s="1">
        <v>-4.5481247901916504</v>
      </c>
      <c r="AJ655" s="1">
        <v>-4.5581831932067898</v>
      </c>
      <c r="AK655" s="1">
        <v>-3.4914073944091801</v>
      </c>
      <c r="AL655" s="1">
        <v>-4.4468274116516104</v>
      </c>
      <c r="AM655" s="1">
        <v>-3.39414262771606</v>
      </c>
      <c r="AN655" s="1">
        <v>-3.3090076446533199</v>
      </c>
      <c r="AO655" s="1">
        <v>-2.1525630950927699</v>
      </c>
      <c r="AP655" s="1">
        <v>-3.0319845676422101</v>
      </c>
      <c r="AQ655" s="1">
        <v>-4.7338919639587402</v>
      </c>
      <c r="AR655" s="1">
        <v>-4.8999042510986301</v>
      </c>
      <c r="AS655" s="1">
        <v>-4.1042637825012198</v>
      </c>
      <c r="AT655" s="1">
        <v>-4.7501020431518599</v>
      </c>
      <c r="AU655" s="1">
        <v>-4.9009122848510698</v>
      </c>
      <c r="AV655" s="1">
        <v>-4.87752389907837</v>
      </c>
      <c r="AW655" s="1">
        <v>-3.7134923934936501</v>
      </c>
      <c r="AX655" s="1">
        <v>-4.6993141174316397</v>
      </c>
      <c r="AY655" s="1">
        <v>-5.01617431640625</v>
      </c>
      <c r="AZ655" s="1">
        <v>-4.9859375953674299</v>
      </c>
      <c r="BA655" s="1">
        <v>-5.0300107002258301</v>
      </c>
      <c r="BB655" s="1">
        <v>-5.0832972526550302</v>
      </c>
      <c r="BC655" s="1">
        <v>-5.0860157012939498</v>
      </c>
      <c r="BD655" s="1">
        <v>-5.0849022865295401</v>
      </c>
      <c r="BE655" s="1">
        <v>-5.0441565513610804</v>
      </c>
      <c r="BF655" s="1">
        <v>-5.0385899543762198</v>
      </c>
      <c r="BG655" s="1">
        <v>-5.0766944885253897</v>
      </c>
      <c r="BH655" s="1">
        <v>-5.0496463775634801</v>
      </c>
      <c r="BI655" s="1">
        <v>-5.0120420455932599</v>
      </c>
      <c r="BJ655" s="1">
        <v>-5.0714292526245099</v>
      </c>
      <c r="BK655" s="1">
        <v>-4.9879207611084002</v>
      </c>
      <c r="BL655" s="1">
        <v>-5.05352735519409</v>
      </c>
      <c r="BM655" s="1">
        <v>-5.0168657302856401</v>
      </c>
      <c r="BN655" s="1">
        <v>-5.02728319168091</v>
      </c>
    </row>
    <row r="656" spans="1:66" x14ac:dyDescent="0.2">
      <c r="A656" s="1" t="s">
        <v>952</v>
      </c>
      <c r="B656" s="1" t="s">
        <v>1244</v>
      </c>
      <c r="C656" s="1">
        <v>-5.01820945739746</v>
      </c>
      <c r="D656" s="1">
        <v>-5.0079202651977504</v>
      </c>
      <c r="E656" s="1">
        <v>-5.1109414100646999</v>
      </c>
      <c r="F656" s="1">
        <v>-5.0441594123840297</v>
      </c>
      <c r="G656" s="1">
        <v>-5.0035376548767099</v>
      </c>
      <c r="H656" s="1">
        <v>-5.0589656829834002</v>
      </c>
      <c r="I656" s="1">
        <v>-5.1282715797424299</v>
      </c>
      <c r="J656" s="1">
        <v>-5.0002474784851101</v>
      </c>
      <c r="K656" s="1">
        <v>-5.0405654907226598</v>
      </c>
      <c r="L656" s="1">
        <v>-5.07861375808716</v>
      </c>
      <c r="M656" s="1">
        <v>-5.1277623176574698</v>
      </c>
      <c r="N656" s="1">
        <v>-5.0686688423156703</v>
      </c>
      <c r="O656" s="1">
        <v>-4.9778523445129403</v>
      </c>
      <c r="P656" s="1">
        <v>-4.9936151504516602</v>
      </c>
      <c r="Q656" s="1">
        <v>-4.98602199554443</v>
      </c>
      <c r="R656" s="1">
        <v>-4.9716157913207999</v>
      </c>
      <c r="S656" s="1">
        <v>-5.0415830612182599</v>
      </c>
      <c r="T656" s="1">
        <v>-5.0683774948120099</v>
      </c>
      <c r="U656" s="1">
        <v>-5.0336151123046902</v>
      </c>
      <c r="V656" s="1">
        <v>-5.0147356986999503</v>
      </c>
      <c r="W656" s="1">
        <v>-5.0452036857604998</v>
      </c>
      <c r="X656" s="1">
        <v>-5.0145525932312003</v>
      </c>
      <c r="Y656" s="1">
        <v>-5.0159177780151403</v>
      </c>
      <c r="Z656" s="1">
        <v>-5.0299324989318901</v>
      </c>
      <c r="AA656" s="1">
        <v>-5.0271258354187003</v>
      </c>
      <c r="AB656" s="1">
        <v>-5.0085515975952202</v>
      </c>
      <c r="AC656" s="1">
        <v>-5.0072951316833496</v>
      </c>
      <c r="AD656" s="1">
        <v>-5.0471448898315403</v>
      </c>
      <c r="AE656" s="1">
        <v>-5.0288248062133798</v>
      </c>
      <c r="AF656" s="1">
        <v>-5.0189948081970197</v>
      </c>
      <c r="AG656" s="1">
        <v>-5.0239744186401403</v>
      </c>
      <c r="AH656" s="1">
        <v>-5.0333614349365199</v>
      </c>
      <c r="AI656" s="1">
        <v>-4.58701896667481</v>
      </c>
      <c r="AJ656" s="1">
        <v>-4.4953689575195304</v>
      </c>
      <c r="AK656" s="1">
        <v>-4.6625518798828098</v>
      </c>
      <c r="AL656" s="1">
        <v>-3.87569332122803</v>
      </c>
      <c r="AM656" s="1">
        <v>-4.5554871559143102</v>
      </c>
      <c r="AN656" s="1">
        <v>-4.6462745666503897</v>
      </c>
      <c r="AO656" s="1">
        <v>-4.8969712257385298</v>
      </c>
      <c r="AP656" s="1">
        <v>-4.3903703689575204</v>
      </c>
      <c r="AQ656" s="1">
        <v>-4.9421415328979501</v>
      </c>
      <c r="AR656" s="1">
        <v>-4.81638860702515</v>
      </c>
      <c r="AS656" s="1">
        <v>-4.9328680038452202</v>
      </c>
      <c r="AT656" s="1">
        <v>-4.5889744758606001</v>
      </c>
      <c r="AU656" s="1">
        <v>-3.7260503768920898</v>
      </c>
      <c r="AV656" s="1">
        <v>-3.75157594680786</v>
      </c>
      <c r="AW656" s="1">
        <v>-4.05948781967163</v>
      </c>
      <c r="AX656" s="1">
        <v>-3.50149726867676</v>
      </c>
      <c r="AY656" s="1">
        <v>-5.0010323524475098</v>
      </c>
      <c r="AZ656" s="1">
        <v>-4.9678411483764702</v>
      </c>
      <c r="BA656" s="1">
        <v>-5.0227537155151403</v>
      </c>
      <c r="BB656" s="1">
        <v>-5.0294117927551296</v>
      </c>
      <c r="BC656" s="1">
        <v>-5.0265564918518102</v>
      </c>
      <c r="BD656" s="1">
        <v>-5.0203294754028303</v>
      </c>
      <c r="BE656" s="1">
        <v>-5.0255451202392596</v>
      </c>
      <c r="BF656" s="1">
        <v>-4.9957861900329599</v>
      </c>
      <c r="BG656" s="1">
        <v>-5.0782022476196298</v>
      </c>
      <c r="BH656" s="1">
        <v>-4.9760508537292498</v>
      </c>
      <c r="BI656" s="1">
        <v>-5.0146431922912598</v>
      </c>
      <c r="BJ656" s="1">
        <v>-5.0365443229675302</v>
      </c>
      <c r="BK656" s="1">
        <v>-5.0283646583557102</v>
      </c>
      <c r="BL656" s="1">
        <v>-5.0686559677123997</v>
      </c>
      <c r="BM656" s="1">
        <v>-5.00624704360962</v>
      </c>
      <c r="BN656" s="1">
        <v>-5.00335693359375</v>
      </c>
    </row>
    <row r="657" spans="1:66" x14ac:dyDescent="0.2">
      <c r="A657" s="1" t="s">
        <v>953</v>
      </c>
      <c r="B657" s="1" t="s">
        <v>1244</v>
      </c>
      <c r="C657" s="1">
        <v>-5.0353975296020499</v>
      </c>
      <c r="D657" s="1">
        <v>-4.6811795234680202</v>
      </c>
      <c r="E657" s="1">
        <v>-4.9933819770812997</v>
      </c>
      <c r="F657" s="1">
        <v>-5.0116639137268102</v>
      </c>
      <c r="G657" s="1">
        <v>-4.9871377944946298</v>
      </c>
      <c r="H657" s="1">
        <v>-4.9593625068664604</v>
      </c>
      <c r="I657" s="1">
        <v>-4.9759068489074698</v>
      </c>
      <c r="J657" s="1">
        <v>-5.0388922691345197</v>
      </c>
      <c r="K657" s="1">
        <v>-4.8056411743164098</v>
      </c>
      <c r="L657" s="1">
        <v>-4.6610970497131401</v>
      </c>
      <c r="M657" s="1">
        <v>-4.9209771156311</v>
      </c>
      <c r="N657" s="1">
        <v>-4.8596711158752397</v>
      </c>
      <c r="O657" s="1">
        <v>-4.9934368133544904</v>
      </c>
      <c r="P657" s="1">
        <v>-4.6721658706665004</v>
      </c>
      <c r="Q657" s="1">
        <v>-4.86006784439087</v>
      </c>
      <c r="R657" s="1">
        <v>-5.0340132713317898</v>
      </c>
      <c r="S657" s="1">
        <v>-4.9942378997802699</v>
      </c>
      <c r="T657" s="1">
        <v>-5.0408382415771502</v>
      </c>
      <c r="U657" s="1">
        <v>-5.0407047271728498</v>
      </c>
      <c r="V657" s="1">
        <v>-5.0404801368713397</v>
      </c>
      <c r="W657" s="1">
        <v>-4.9979629516601598</v>
      </c>
      <c r="X657" s="1">
        <v>-5.03051805496216</v>
      </c>
      <c r="Y657" s="1">
        <v>-4.9941244125366202</v>
      </c>
      <c r="Z657" s="1">
        <v>-5.0397887229919398</v>
      </c>
      <c r="AA657" s="1">
        <v>-5.0091867446899396</v>
      </c>
      <c r="AB657" s="1">
        <v>-5.0598721504211399</v>
      </c>
      <c r="AC657" s="1">
        <v>-4.9400439262390101</v>
      </c>
      <c r="AD657" s="1">
        <v>-4.9745807647705096</v>
      </c>
      <c r="AE657" s="1">
        <v>-4.9803223609924299</v>
      </c>
      <c r="AF657" s="1">
        <v>-5.0576977729797399</v>
      </c>
      <c r="AG657" s="1">
        <v>-4.9895548820495597</v>
      </c>
      <c r="AH657" s="1">
        <v>-5.0314803123474103</v>
      </c>
      <c r="AI657" s="1">
        <v>-3.4635486602783199</v>
      </c>
      <c r="AJ657" s="1">
        <v>-2.2794966697692902</v>
      </c>
      <c r="AK657" s="1">
        <v>-3.5603375434875502</v>
      </c>
      <c r="AL657" s="1">
        <v>-3.8310613632202202</v>
      </c>
      <c r="AM657" s="1">
        <v>-4.3635458946228001</v>
      </c>
      <c r="AN657" s="1">
        <v>-3.5264434814453098</v>
      </c>
      <c r="AO657" s="1">
        <v>-4.7664999961853001</v>
      </c>
      <c r="AP657" s="1">
        <v>-4.5488619804382298</v>
      </c>
      <c r="AQ657" s="1">
        <v>-3.6162981986999498</v>
      </c>
      <c r="AR657" s="1">
        <v>-2.7924215793609601</v>
      </c>
      <c r="AS657" s="1">
        <v>-3.72275590896606</v>
      </c>
      <c r="AT657" s="1">
        <v>-3.6097993850707999</v>
      </c>
      <c r="AU657" s="1">
        <v>-3.1785101890564</v>
      </c>
      <c r="AV657" s="1">
        <v>-2.2634553909301798</v>
      </c>
      <c r="AW657" s="1">
        <v>-3.38814353942871</v>
      </c>
      <c r="AX657" s="1">
        <v>-3.3534626960754399</v>
      </c>
      <c r="AY657" s="1">
        <v>-4.9686217308044398</v>
      </c>
      <c r="AZ657" s="1">
        <v>-4.8444857597351101</v>
      </c>
      <c r="BA657" s="1">
        <v>-5.0441308021545401</v>
      </c>
      <c r="BB657" s="1">
        <v>-4.7811427116393999</v>
      </c>
      <c r="BC657" s="1">
        <v>-5.01100873947144</v>
      </c>
      <c r="BD657" s="1">
        <v>-5.0184679031372097</v>
      </c>
      <c r="BE657" s="1">
        <v>-5.0407972335815403</v>
      </c>
      <c r="BF657" s="1">
        <v>-5.0255208015441903</v>
      </c>
      <c r="BG657" s="1">
        <v>-4.9999885559081996</v>
      </c>
      <c r="BH657" s="1">
        <v>-4.9875788688659703</v>
      </c>
      <c r="BI657" s="1">
        <v>-4.9121246337890598</v>
      </c>
      <c r="BJ657" s="1">
        <v>-4.9394297599792498</v>
      </c>
      <c r="BK657" s="1">
        <v>-5.0145111083984402</v>
      </c>
      <c r="BL657" s="1">
        <v>-5.0286917686462402</v>
      </c>
      <c r="BM657" s="1">
        <v>-4.9831457138061497</v>
      </c>
      <c r="BN657" s="1">
        <v>-5.0041618347168004</v>
      </c>
    </row>
    <row r="658" spans="1:66" x14ac:dyDescent="0.2">
      <c r="A658" s="1" t="s">
        <v>954</v>
      </c>
      <c r="B658" s="1" t="s">
        <v>1244</v>
      </c>
      <c r="C658" s="1">
        <v>-5.0123395919799796</v>
      </c>
      <c r="D658" s="1">
        <v>-4.9733176231384304</v>
      </c>
      <c r="E658" s="1">
        <v>-4.9331545829773003</v>
      </c>
      <c r="F658" s="1">
        <v>-4.96768999099731</v>
      </c>
      <c r="G658" s="1">
        <v>-4.9506716728210503</v>
      </c>
      <c r="H658" s="1">
        <v>-4.86501264572144</v>
      </c>
      <c r="I658" s="1">
        <v>-4.28244829177856</v>
      </c>
      <c r="J658" s="1">
        <v>-5.0047693252563503</v>
      </c>
      <c r="K658" s="1">
        <v>-5.0827803611755398</v>
      </c>
      <c r="L658" s="1">
        <v>-5.0781326293945304</v>
      </c>
      <c r="M658" s="1">
        <v>-5.0476346015930202</v>
      </c>
      <c r="N658" s="1">
        <v>-5.0529589653015101</v>
      </c>
      <c r="O658" s="1">
        <v>-4.9876475334167498</v>
      </c>
      <c r="P658" s="1">
        <v>-5.0187225341796902</v>
      </c>
      <c r="Q658" s="1">
        <v>-4.8905768394470197</v>
      </c>
      <c r="R658" s="1">
        <v>-5.0673184394836399</v>
      </c>
      <c r="S658" s="1">
        <v>-5.0121321678161603</v>
      </c>
      <c r="T658" s="1">
        <v>-5.02665519714356</v>
      </c>
      <c r="U658" s="1">
        <v>-4.8934497833251998</v>
      </c>
      <c r="V658" s="1">
        <v>-5.0014009475707999</v>
      </c>
      <c r="W658" s="1">
        <v>-4.9467973709106401</v>
      </c>
      <c r="X658" s="1">
        <v>-4.9982242584228498</v>
      </c>
      <c r="Y658" s="1">
        <v>-4.8687615394592303</v>
      </c>
      <c r="Z658" s="1">
        <v>-5.0659589767456099</v>
      </c>
      <c r="AA658" s="1">
        <v>-5.0512380599975604</v>
      </c>
      <c r="AB658" s="1">
        <v>-4.8675436973571804</v>
      </c>
      <c r="AC658" s="1">
        <v>-5.0472211837768599</v>
      </c>
      <c r="AD658" s="1">
        <v>-5.06233930587769</v>
      </c>
      <c r="AE658" s="1">
        <v>-5.0720524787902797</v>
      </c>
      <c r="AF658" s="1">
        <v>-4.9475970268249503</v>
      </c>
      <c r="AG658" s="1">
        <v>-5.0457558631896999</v>
      </c>
      <c r="AH658" s="1">
        <v>-5.01743841171265</v>
      </c>
      <c r="AI658" s="1">
        <v>-4.9355278015136701</v>
      </c>
      <c r="AJ658" s="1">
        <v>-4.9512567520141602</v>
      </c>
      <c r="AK658" s="1">
        <v>-4.0058879852294904</v>
      </c>
      <c r="AL658" s="1">
        <v>-4.8341178894043004</v>
      </c>
      <c r="AM658" s="1">
        <v>-4.11844825744629</v>
      </c>
      <c r="AN658" s="1">
        <v>-4.1413922309875497</v>
      </c>
      <c r="AO658" s="1">
        <v>-2.9512794017791801</v>
      </c>
      <c r="AP658" s="1">
        <v>-3.87609791755676</v>
      </c>
      <c r="AQ658" s="1">
        <v>-4.8386044502258301</v>
      </c>
      <c r="AR658" s="1">
        <v>-4.9976539611816397</v>
      </c>
      <c r="AS658" s="1">
        <v>-4.3585934638977104</v>
      </c>
      <c r="AT658" s="1">
        <v>-4.8457727432251003</v>
      </c>
      <c r="AU658" s="1">
        <v>-5.1688098907470703</v>
      </c>
      <c r="AV658" s="1">
        <v>-5.1443572044372603</v>
      </c>
      <c r="AW658" s="1">
        <v>-4.2672491073608398</v>
      </c>
      <c r="AX658" s="1">
        <v>-5.0983471870422399</v>
      </c>
      <c r="AY658" s="1">
        <v>-5.0207757949829102</v>
      </c>
      <c r="AZ658" s="1">
        <v>-5.0147886276245099</v>
      </c>
      <c r="BA658" s="1">
        <v>-5.0068907737731898</v>
      </c>
      <c r="BB658" s="1">
        <v>-5.1227984428405797</v>
      </c>
      <c r="BC658" s="1">
        <v>-5.1204557418823198</v>
      </c>
      <c r="BD658" s="1">
        <v>-5.0595908164978001</v>
      </c>
      <c r="BE658" s="1">
        <v>-4.9713683128356898</v>
      </c>
      <c r="BF658" s="1">
        <v>-5.0382380485534703</v>
      </c>
      <c r="BG658" s="1">
        <v>-5.0937705039978001</v>
      </c>
      <c r="BH658" s="1">
        <v>-5.0116724967956499</v>
      </c>
      <c r="BI658" s="1">
        <v>-5.03851222991943</v>
      </c>
      <c r="BJ658" s="1">
        <v>-5.0470471382141104</v>
      </c>
      <c r="BK658" s="1">
        <v>-5.0002455711364799</v>
      </c>
      <c r="BL658" s="1">
        <v>-5.0577683448791504</v>
      </c>
      <c r="BM658" s="1">
        <v>-5.0141310691833496</v>
      </c>
      <c r="BN658" s="1">
        <v>-5.0231680870056197</v>
      </c>
    </row>
    <row r="659" spans="1:66" x14ac:dyDescent="0.2">
      <c r="A659" s="1" t="s">
        <v>955</v>
      </c>
      <c r="B659" s="1" t="s">
        <v>1244</v>
      </c>
      <c r="C659" s="1">
        <v>-4.9549584388732901</v>
      </c>
      <c r="D659" s="1">
        <v>-4.83467769622803</v>
      </c>
      <c r="E659" s="1">
        <v>-4.9414119720459002</v>
      </c>
      <c r="F659" s="1">
        <v>-4.9757637977600098</v>
      </c>
      <c r="G659" s="1">
        <v>-4.9022574424743697</v>
      </c>
      <c r="H659" s="1">
        <v>-4.9063582420349103</v>
      </c>
      <c r="I659" s="1">
        <v>-4.9487557411193901</v>
      </c>
      <c r="J659" s="1">
        <v>-4.98455762863159</v>
      </c>
      <c r="K659" s="1">
        <v>-5.01766157150269</v>
      </c>
      <c r="L659" s="1">
        <v>-4.92474317550659</v>
      </c>
      <c r="M659" s="1">
        <v>-4.9262423515319798</v>
      </c>
      <c r="N659" s="1">
        <v>-4.9630913734436</v>
      </c>
      <c r="O659" s="1">
        <v>-4.9843330383300799</v>
      </c>
      <c r="P659" s="1">
        <v>-4.8215417861938503</v>
      </c>
      <c r="Q659" s="1">
        <v>-4.9057345390319798</v>
      </c>
      <c r="R659" s="1">
        <v>-5.0144515037536603</v>
      </c>
      <c r="S659" s="1">
        <v>-4.9335417747497603</v>
      </c>
      <c r="T659" s="1">
        <v>-4.9838294982910201</v>
      </c>
      <c r="U659" s="1">
        <v>-4.9802379608154297</v>
      </c>
      <c r="V659" s="1">
        <v>-4.9985218048095703</v>
      </c>
      <c r="W659" s="1">
        <v>-4.9892473220825204</v>
      </c>
      <c r="X659" s="1">
        <v>-5.00675392150879</v>
      </c>
      <c r="Y659" s="1">
        <v>-4.9637928009033203</v>
      </c>
      <c r="Z659" s="1">
        <v>-4.9653258323669398</v>
      </c>
      <c r="AA659" s="1">
        <v>-5.0042128562927299</v>
      </c>
      <c r="AB659" s="1">
        <v>-5.0268054008483896</v>
      </c>
      <c r="AC659" s="1">
        <v>-4.9981341361999503</v>
      </c>
      <c r="AD659" s="1">
        <v>-4.9312658309936497</v>
      </c>
      <c r="AE659" s="1">
        <v>-4.9357995986938503</v>
      </c>
      <c r="AF659" s="1">
        <v>-4.9511518478393599</v>
      </c>
      <c r="AG659" s="1">
        <v>-4.9997987747192401</v>
      </c>
      <c r="AH659" s="1">
        <v>-4.9395699501037598</v>
      </c>
      <c r="AI659" s="1">
        <v>-4.00461721420288</v>
      </c>
      <c r="AJ659" s="1">
        <v>-2.9284462928771999</v>
      </c>
      <c r="AK659" s="1">
        <v>-4.3008713722229004</v>
      </c>
      <c r="AL659" s="1">
        <v>-4.2489461898803702</v>
      </c>
      <c r="AM659" s="1">
        <v>-4.0832753181457502</v>
      </c>
      <c r="AN659" s="1">
        <v>-3.4045424461364702</v>
      </c>
      <c r="AO659" s="1">
        <v>-4.6163983345031703</v>
      </c>
      <c r="AP659" s="1">
        <v>-4.3495817184448198</v>
      </c>
      <c r="AQ659" s="1">
        <v>-3.8122642040252699</v>
      </c>
      <c r="AR659" s="1">
        <v>-3.25612449645996</v>
      </c>
      <c r="AS659" s="1">
        <v>-4.1344089508056596</v>
      </c>
      <c r="AT659" s="1">
        <v>-3.9421470165252699</v>
      </c>
      <c r="AU659" s="1">
        <v>-3.7132248878478999</v>
      </c>
      <c r="AV659" s="1">
        <v>-2.86522316932678</v>
      </c>
      <c r="AW659" s="1">
        <v>-4.0953941345214799</v>
      </c>
      <c r="AX659" s="1">
        <v>-3.8688082695007302</v>
      </c>
      <c r="AY659" s="1">
        <v>-4.9477028846740696</v>
      </c>
      <c r="AZ659" s="1">
        <v>-4.9054613113403303</v>
      </c>
      <c r="BA659" s="1">
        <v>-5.00958156585693</v>
      </c>
      <c r="BB659" s="1">
        <v>-4.8351755142211896</v>
      </c>
      <c r="BC659" s="1">
        <v>-5.0338091850280797</v>
      </c>
      <c r="BD659" s="1">
        <v>-4.9467344284057599</v>
      </c>
      <c r="BE659" s="1">
        <v>-4.9318132400512704</v>
      </c>
      <c r="BF659" s="1">
        <v>-4.9626030921936</v>
      </c>
      <c r="BG659" s="1">
        <v>-4.9659581184387198</v>
      </c>
      <c r="BH659" s="1">
        <v>-4.98114061355591</v>
      </c>
      <c r="BI659" s="1">
        <v>-5.0115842819213903</v>
      </c>
      <c r="BJ659" s="1">
        <v>-4.96173191070557</v>
      </c>
      <c r="BK659" s="1">
        <v>-5.0272145271301296</v>
      </c>
      <c r="BL659" s="1">
        <v>-4.9941506385803196</v>
      </c>
      <c r="BM659" s="1">
        <v>-4.9845685958862296</v>
      </c>
      <c r="BN659" s="1">
        <v>-4.9521746635437003</v>
      </c>
    </row>
    <row r="660" spans="1:66" x14ac:dyDescent="0.2">
      <c r="A660" s="1" t="s">
        <v>956</v>
      </c>
      <c r="B660" s="1" t="s">
        <v>1244</v>
      </c>
      <c r="C660" s="1">
        <v>-5.03867530822754</v>
      </c>
      <c r="D660" s="1">
        <v>-4.6246919631957999</v>
      </c>
      <c r="E660" s="1">
        <v>-4.9623231887817401</v>
      </c>
      <c r="F660" s="1">
        <v>-5.0065670013427699</v>
      </c>
      <c r="G660" s="1">
        <v>-4.98758792877197</v>
      </c>
      <c r="H660" s="1">
        <v>-4.9824337959289604</v>
      </c>
      <c r="I660" s="1">
        <v>-4.9619560241699201</v>
      </c>
      <c r="J660" s="1">
        <v>-5.0626931190490696</v>
      </c>
      <c r="K660" s="1">
        <v>-4.8309049606323198</v>
      </c>
      <c r="L660" s="1">
        <v>-4.66330766677856</v>
      </c>
      <c r="M660" s="1">
        <v>-4.9179620742797896</v>
      </c>
      <c r="N660" s="1">
        <v>-4.8727235794067401</v>
      </c>
      <c r="O660" s="1">
        <v>-5.0022778511047399</v>
      </c>
      <c r="P660" s="1">
        <v>-4.6646623611450204</v>
      </c>
      <c r="Q660" s="1">
        <v>-4.7865743637084996</v>
      </c>
      <c r="R660" s="1">
        <v>-5.0285215377807599</v>
      </c>
      <c r="S660" s="1">
        <v>-4.9842486381530797</v>
      </c>
      <c r="T660" s="1">
        <v>-5.0284223556518599</v>
      </c>
      <c r="U660" s="1">
        <v>-5.0495944023132298</v>
      </c>
      <c r="V660" s="1">
        <v>-5.01566457748413</v>
      </c>
      <c r="W660" s="1">
        <v>-5.0038199424743697</v>
      </c>
      <c r="X660" s="1">
        <v>-5.02416944503784</v>
      </c>
      <c r="Y660" s="1">
        <v>-4.9676609039306596</v>
      </c>
      <c r="Z660" s="1">
        <v>-5.0436282157898003</v>
      </c>
      <c r="AA660" s="1">
        <v>-5.0099472999572798</v>
      </c>
      <c r="AB660" s="1">
        <v>-5.0535130500793501</v>
      </c>
      <c r="AC660" s="1">
        <v>-4.96756887435913</v>
      </c>
      <c r="AD660" s="1">
        <v>-4.9703044891357404</v>
      </c>
      <c r="AE660" s="1">
        <v>-4.9981307983398402</v>
      </c>
      <c r="AF660" s="1">
        <v>-5.0426602363586399</v>
      </c>
      <c r="AG660" s="1">
        <v>-5.0014295578002903</v>
      </c>
      <c r="AH660" s="1">
        <v>-5.0282750129699698</v>
      </c>
      <c r="AI660" s="1">
        <v>-3.3500514030456499</v>
      </c>
      <c r="AJ660" s="1">
        <v>-2.1063547134399401</v>
      </c>
      <c r="AK660" s="1">
        <v>-3.3652973175048801</v>
      </c>
      <c r="AL660" s="1">
        <v>-3.7650179862976101</v>
      </c>
      <c r="AM660" s="1">
        <v>-4.2926044464111301</v>
      </c>
      <c r="AN660" s="1">
        <v>-3.4017078876495401</v>
      </c>
      <c r="AO660" s="1">
        <v>-4.6358747482299796</v>
      </c>
      <c r="AP660" s="1">
        <v>-4.5350985527038601</v>
      </c>
      <c r="AQ660" s="1">
        <v>-3.59814405441284</v>
      </c>
      <c r="AR660" s="1">
        <v>-2.6812055110931401</v>
      </c>
      <c r="AS660" s="1">
        <v>-3.6356501579284699</v>
      </c>
      <c r="AT660" s="1">
        <v>-3.6271896362304701</v>
      </c>
      <c r="AU660" s="1">
        <v>-2.9739909172058101</v>
      </c>
      <c r="AV660" s="1">
        <v>-2.0892333984375</v>
      </c>
      <c r="AW660" s="1">
        <v>-3.1232032775878902</v>
      </c>
      <c r="AX660" s="1">
        <v>-3.16832828521729</v>
      </c>
      <c r="AY660" s="1">
        <v>-4.9539513587951696</v>
      </c>
      <c r="AZ660" s="1">
        <v>-4.8367919921875</v>
      </c>
      <c r="BA660" s="1">
        <v>-5.0354685783386204</v>
      </c>
      <c r="BB660" s="1">
        <v>-4.8036026954650897</v>
      </c>
      <c r="BC660" s="1">
        <v>-5.0003032684326199</v>
      </c>
      <c r="BD660" s="1">
        <v>-5.0381441116332999</v>
      </c>
      <c r="BE660" s="1">
        <v>-5.0371651649475098</v>
      </c>
      <c r="BF660" s="1">
        <v>-5.0296382904052699</v>
      </c>
      <c r="BG660" s="1">
        <v>-5.0101389884948704</v>
      </c>
      <c r="BH660" s="1">
        <v>-5.0023283958435103</v>
      </c>
      <c r="BI660" s="1">
        <v>-4.9202375411987296</v>
      </c>
      <c r="BJ660" s="1">
        <v>-4.9397907257080096</v>
      </c>
      <c r="BK660" s="1">
        <v>-5.0169129371643102</v>
      </c>
      <c r="BL660" s="1">
        <v>-5.0329461097717303</v>
      </c>
      <c r="BM660" s="1">
        <v>-4.9753456115722701</v>
      </c>
      <c r="BN660" s="1">
        <v>-4.9867410659790004</v>
      </c>
    </row>
    <row r="661" spans="1:66" x14ac:dyDescent="0.2">
      <c r="A661" s="1" t="s">
        <v>957</v>
      </c>
      <c r="B661" s="1" t="s">
        <v>1244</v>
      </c>
      <c r="C661" s="1">
        <v>-5.0906057357788104</v>
      </c>
      <c r="D661" s="1">
        <v>-5.0563206672668501</v>
      </c>
      <c r="E661" s="1">
        <v>-4.7461309432983398</v>
      </c>
      <c r="F661" s="1">
        <v>-4.9843077659606898</v>
      </c>
      <c r="G661" s="1">
        <v>-5.0573420524597203</v>
      </c>
      <c r="H661" s="1">
        <v>-4.9450101852417001</v>
      </c>
      <c r="I661" s="1">
        <v>-4.8934082984924299</v>
      </c>
      <c r="J661" s="1">
        <v>-5.0224475860595703</v>
      </c>
      <c r="K661" s="1">
        <v>-4.8938131332397496</v>
      </c>
      <c r="L661" s="1">
        <v>-4.9788479804992702</v>
      </c>
      <c r="M661" s="1">
        <v>-4.6871037483215297</v>
      </c>
      <c r="N661" s="1">
        <v>-4.863037109375</v>
      </c>
      <c r="O661" s="1">
        <v>-5.0240974426269496</v>
      </c>
      <c r="P661" s="1">
        <v>-5.0106706619262704</v>
      </c>
      <c r="Q661" s="1">
        <v>-5.0209064483642596</v>
      </c>
      <c r="R661" s="1">
        <v>-5.0876030921936</v>
      </c>
      <c r="S661" s="1">
        <v>-5.01169633865356</v>
      </c>
      <c r="T661" s="1">
        <v>-4.9571533203125</v>
      </c>
      <c r="U661" s="1">
        <v>-4.9666018486023003</v>
      </c>
      <c r="V661" s="1">
        <v>-4.9565873146057102</v>
      </c>
      <c r="W661" s="1">
        <v>-4.9820637702941903</v>
      </c>
      <c r="X661" s="1">
        <v>-5.0569362640380904</v>
      </c>
      <c r="Y661" s="1">
        <v>-4.9921212196350098</v>
      </c>
      <c r="Z661" s="1">
        <v>-4.9785351753234899</v>
      </c>
      <c r="AA661" s="1">
        <v>-5.0048193931579599</v>
      </c>
      <c r="AB661" s="1">
        <v>-4.9627566337585503</v>
      </c>
      <c r="AC661" s="1">
        <v>-4.9650125503540004</v>
      </c>
      <c r="AD661" s="1">
        <v>-5.05116987228394</v>
      </c>
      <c r="AE661" s="1">
        <v>-4.9868659973144496</v>
      </c>
      <c r="AF661" s="1">
        <v>-5.0238995552062997</v>
      </c>
      <c r="AG661" s="1">
        <v>-4.9949293136596697</v>
      </c>
      <c r="AH661" s="1">
        <v>-5.00659132003784</v>
      </c>
      <c r="AI661" s="1">
        <v>-3.90511226654053</v>
      </c>
      <c r="AJ661" s="1">
        <v>-4.3503127098083496</v>
      </c>
      <c r="AK661" s="1">
        <v>-2.9795775413513201</v>
      </c>
      <c r="AL661" s="1">
        <v>-3.6255435943603498</v>
      </c>
      <c r="AM661" s="1">
        <v>-4.5813341140747097</v>
      </c>
      <c r="AN661" s="1">
        <v>-4.8897356986999503</v>
      </c>
      <c r="AO661" s="1">
        <v>-3.89996290206909</v>
      </c>
      <c r="AP661" s="1">
        <v>-4.50683641433716</v>
      </c>
      <c r="AQ661" s="1">
        <v>-4.1220116615295401</v>
      </c>
      <c r="AR661" s="1">
        <v>-4.6151351928710902</v>
      </c>
      <c r="AS661" s="1">
        <v>-3.8836584091186501</v>
      </c>
      <c r="AT661" s="1">
        <v>-4.0583362579345703</v>
      </c>
      <c r="AU661" s="1">
        <v>-4.6207246780395499</v>
      </c>
      <c r="AV661" s="1">
        <v>-4.9498443603515598</v>
      </c>
      <c r="AW661" s="1">
        <v>-3.8268530368804901</v>
      </c>
      <c r="AX661" s="1">
        <v>-4.54358005523682</v>
      </c>
      <c r="AY661" s="1">
        <v>-5.0180411338806197</v>
      </c>
      <c r="AZ661" s="1">
        <v>-5.0281686782836896</v>
      </c>
      <c r="BA661" s="1">
        <v>-5.0184450149536097</v>
      </c>
      <c r="BB661" s="1">
        <v>-4.8879470825195304</v>
      </c>
      <c r="BC661" s="1">
        <v>-5.0279407501220703</v>
      </c>
      <c r="BD661" s="1">
        <v>-4.9355602264404297</v>
      </c>
      <c r="BE661" s="1">
        <v>-5.0260024070739799</v>
      </c>
      <c r="BF661" s="1">
        <v>-5.0039906501770002</v>
      </c>
      <c r="BG661" s="1">
        <v>-4.9806456565856898</v>
      </c>
      <c r="BH661" s="1">
        <v>-4.9771451950073198</v>
      </c>
      <c r="BI661" s="1">
        <v>-4.9218645095825204</v>
      </c>
      <c r="BJ661" s="1">
        <v>-4.9535703659057599</v>
      </c>
      <c r="BK661" s="1">
        <v>-5.0033812522888201</v>
      </c>
      <c r="BL661" s="1">
        <v>-4.9685864448547399</v>
      </c>
      <c r="BM661" s="1">
        <v>-4.9342784881591797</v>
      </c>
      <c r="BN661" s="1">
        <v>-4.9646682739257804</v>
      </c>
    </row>
    <row r="662" spans="1:66" x14ac:dyDescent="0.2">
      <c r="A662" s="1" t="s">
        <v>958</v>
      </c>
      <c r="B662" s="1" t="s">
        <v>1244</v>
      </c>
      <c r="C662" s="1">
        <v>-5.0531682968139702</v>
      </c>
      <c r="D662" s="1">
        <v>-4.7202877998352104</v>
      </c>
      <c r="E662" s="1">
        <v>-5.0120210647582999</v>
      </c>
      <c r="F662" s="1">
        <v>-4.9676771163940403</v>
      </c>
      <c r="G662" s="1">
        <v>-5.02768802642822</v>
      </c>
      <c r="H662" s="1">
        <v>-4.9993968009948704</v>
      </c>
      <c r="I662" s="1">
        <v>-5.0627026557922399</v>
      </c>
      <c r="J662" s="1">
        <v>-5.0389328002929696</v>
      </c>
      <c r="K662" s="1">
        <v>-5.0390133857727104</v>
      </c>
      <c r="L662" s="1">
        <v>-4.9103341102600098</v>
      </c>
      <c r="M662" s="1">
        <v>-5.1174030303955096</v>
      </c>
      <c r="N662" s="1">
        <v>-5.04089450836182</v>
      </c>
      <c r="O662" s="1">
        <v>-4.9792222976684597</v>
      </c>
      <c r="P662" s="1">
        <v>-4.6739239692687997</v>
      </c>
      <c r="Q662" s="1">
        <v>-4.8981909751892099</v>
      </c>
      <c r="R662" s="1">
        <v>-5.0176582336425799</v>
      </c>
      <c r="S662" s="1">
        <v>-5.0304617881774902</v>
      </c>
      <c r="T662" s="1">
        <v>-5.0252604484558097</v>
      </c>
      <c r="U662" s="1">
        <v>-5.02333784103394</v>
      </c>
      <c r="V662" s="1">
        <v>-4.9998302459716797</v>
      </c>
      <c r="W662" s="1">
        <v>-4.9786305427551296</v>
      </c>
      <c r="X662" s="1">
        <v>-4.9925613403320304</v>
      </c>
      <c r="Y662" s="1">
        <v>-4.9963750839233398</v>
      </c>
      <c r="Z662" s="1">
        <v>-5.0150885581970197</v>
      </c>
      <c r="AA662" s="1">
        <v>-5.00614738464356</v>
      </c>
      <c r="AB662" s="1">
        <v>-5.00901603698731</v>
      </c>
      <c r="AC662" s="1">
        <v>-5.0518479347229004</v>
      </c>
      <c r="AD662" s="1">
        <v>-5.0123624801635698</v>
      </c>
      <c r="AE662" s="1">
        <v>-4.9970335960388201</v>
      </c>
      <c r="AF662" s="1">
        <v>-5.0407009124755904</v>
      </c>
      <c r="AG662" s="1">
        <v>-5.0014758110046396</v>
      </c>
      <c r="AH662" s="1">
        <v>-4.9925255775451696</v>
      </c>
      <c r="AI662" s="1">
        <v>-4.1975469589233398</v>
      </c>
      <c r="AJ662" s="1">
        <v>-2.94267702102661</v>
      </c>
      <c r="AK662" s="1">
        <v>-4.0609889030456499</v>
      </c>
      <c r="AL662" s="1">
        <v>-4.1359777450561497</v>
      </c>
      <c r="AM662" s="1">
        <v>-4.8287429809570304</v>
      </c>
      <c r="AN662" s="1">
        <v>-3.9842300415039098</v>
      </c>
      <c r="AO662" s="1">
        <v>-5.0108871459960902</v>
      </c>
      <c r="AP662" s="1">
        <v>-4.8196306228637704</v>
      </c>
      <c r="AQ662" s="1">
        <v>-3.9367403984069802</v>
      </c>
      <c r="AR662" s="1">
        <v>-3.15860247612</v>
      </c>
      <c r="AS662" s="1">
        <v>-3.8683605194091801</v>
      </c>
      <c r="AT662" s="1">
        <v>-3.6027672290802002</v>
      </c>
      <c r="AU662" s="1">
        <v>-3.29059934616089</v>
      </c>
      <c r="AV662" s="1">
        <v>-2.4680333137512198</v>
      </c>
      <c r="AW662" s="1">
        <v>-3.5467329025268599</v>
      </c>
      <c r="AX662" s="1">
        <v>-3.45918846130371</v>
      </c>
      <c r="AY662" s="1">
        <v>-4.9711389541626003</v>
      </c>
      <c r="AZ662" s="1">
        <v>-4.9175167083740199</v>
      </c>
      <c r="BA662" s="1">
        <v>-5.0316510200500497</v>
      </c>
      <c r="BB662" s="1">
        <v>-5.0751247406005904</v>
      </c>
      <c r="BC662" s="1">
        <v>-5.0289607048034703</v>
      </c>
      <c r="BD662" s="1">
        <v>-5.02205514907837</v>
      </c>
      <c r="BE662" s="1">
        <v>-5.0352106094360396</v>
      </c>
      <c r="BF662" s="1">
        <v>-4.9888215065002397</v>
      </c>
      <c r="BG662" s="1">
        <v>-5.0187926292419398</v>
      </c>
      <c r="BH662" s="1">
        <v>-4.9722175598144496</v>
      </c>
      <c r="BI662" s="1">
        <v>-5.0207624435424796</v>
      </c>
      <c r="BJ662" s="1">
        <v>-5.0047554969787598</v>
      </c>
      <c r="BK662" s="1">
        <v>-5.03050041198731</v>
      </c>
      <c r="BL662" s="1">
        <v>-5.01902198791504</v>
      </c>
      <c r="BM662" s="1">
        <v>-4.99277639389038</v>
      </c>
      <c r="BN662" s="1">
        <v>-4.9540324211120597</v>
      </c>
    </row>
    <row r="663" spans="1:66" x14ac:dyDescent="0.2">
      <c r="A663" s="1" t="s">
        <v>959</v>
      </c>
      <c r="B663" s="1" t="s">
        <v>1244</v>
      </c>
      <c r="C663" s="1">
        <v>-4.9879851341247603</v>
      </c>
      <c r="D663" s="1">
        <v>-5.0986824035644496</v>
      </c>
      <c r="E663" s="1">
        <v>-4.9801187515258798</v>
      </c>
      <c r="F663" s="1">
        <v>-5.0419774055481001</v>
      </c>
      <c r="G663" s="1">
        <v>-4.9962697029113796</v>
      </c>
      <c r="H663" s="1">
        <v>-5.0867424011230504</v>
      </c>
      <c r="I663" s="1">
        <v>-5.0155944824218803</v>
      </c>
      <c r="J663" s="1">
        <v>-5.0746078491210902</v>
      </c>
      <c r="K663" s="1">
        <v>-4.7870392799377397</v>
      </c>
      <c r="L663" s="1">
        <v>-4.6755938529968297</v>
      </c>
      <c r="M663" s="1">
        <v>-4.46488285064697</v>
      </c>
      <c r="N663" s="1">
        <v>-4.7793560028076199</v>
      </c>
      <c r="O663" s="1">
        <v>-4.9906988143920898</v>
      </c>
      <c r="P663" s="1">
        <v>-5.0557985305786097</v>
      </c>
      <c r="Q663" s="1">
        <v>-5.0122513771057102</v>
      </c>
      <c r="R663" s="1">
        <v>-4.9897422790527299</v>
      </c>
      <c r="S663" s="1">
        <v>-5.0545983314514196</v>
      </c>
      <c r="T663" s="1">
        <v>-4.9792227745056197</v>
      </c>
      <c r="U663" s="1">
        <v>-5.02056932449341</v>
      </c>
      <c r="V663" s="1">
        <v>-4.9765911102294904</v>
      </c>
      <c r="W663" s="1">
        <v>-5.0469655990600604</v>
      </c>
      <c r="X663" s="1">
        <v>-5.0388131141662598</v>
      </c>
      <c r="Y663" s="1">
        <v>-5.02246141433716</v>
      </c>
      <c r="Z663" s="1">
        <v>-5.0245614051818901</v>
      </c>
      <c r="AA663" s="1">
        <v>-4.9855718612670898</v>
      </c>
      <c r="AB663" s="1">
        <v>-5.03271579742432</v>
      </c>
      <c r="AC663" s="1">
        <v>-4.7839035987854004</v>
      </c>
      <c r="AD663" s="1">
        <v>-5.0190925598144496</v>
      </c>
      <c r="AE663" s="1">
        <v>-5.0312533378601101</v>
      </c>
      <c r="AF663" s="1">
        <v>-5.0094294548034703</v>
      </c>
      <c r="AG663" s="1">
        <v>-5.04669189453125</v>
      </c>
      <c r="AH663" s="1">
        <v>-5.0455503463745099</v>
      </c>
      <c r="AI663" s="1">
        <v>-4.8811111450195304</v>
      </c>
      <c r="AJ663" s="1">
        <v>-4.3563904762268102</v>
      </c>
      <c r="AK663" s="1">
        <v>-4.5651521682739302</v>
      </c>
      <c r="AL663" s="1">
        <v>-4.8690729141235396</v>
      </c>
      <c r="AM663" s="1">
        <v>-5.0499300956726101</v>
      </c>
      <c r="AN663" s="1">
        <v>-5.1653275489807102</v>
      </c>
      <c r="AO663" s="1">
        <v>-4.9913697242736799</v>
      </c>
      <c r="AP663" s="1">
        <v>-5.1491565704345703</v>
      </c>
      <c r="AQ663" s="1">
        <v>-2.8992605209350599</v>
      </c>
      <c r="AR663" s="1">
        <v>-2.8812561035156299</v>
      </c>
      <c r="AS663" s="1">
        <v>-2.9741528034210201</v>
      </c>
      <c r="AT663" s="1">
        <v>-2.9024624824523899</v>
      </c>
      <c r="AU663" s="1">
        <v>-5.1099591255187997</v>
      </c>
      <c r="AV663" s="1">
        <v>-4.5449118614196804</v>
      </c>
      <c r="AW663" s="1">
        <v>-5.0223693847656303</v>
      </c>
      <c r="AX663" s="1">
        <v>-5.2075314521789604</v>
      </c>
      <c r="AY663" s="1">
        <v>-4.9786820411682102</v>
      </c>
      <c r="AZ663" s="1">
        <v>-5.0375218391418501</v>
      </c>
      <c r="BA663" s="1">
        <v>-5.0292267799377397</v>
      </c>
      <c r="BB663" s="1">
        <v>-4.9983539581298801</v>
      </c>
      <c r="BC663" s="1">
        <v>-5.0155210494995099</v>
      </c>
      <c r="BD663" s="1">
        <v>-5.0480327606201199</v>
      </c>
      <c r="BE663" s="1">
        <v>-5.0027046203613299</v>
      </c>
      <c r="BF663" s="1">
        <v>-5.0088624954223597</v>
      </c>
      <c r="BG663" s="1">
        <v>-5.0390572547912598</v>
      </c>
      <c r="BH663" s="1">
        <v>-5.0244383811950701</v>
      </c>
      <c r="BI663" s="1">
        <v>-4.6191916465759304</v>
      </c>
      <c r="BJ663" s="1">
        <v>-4.9801726341247603</v>
      </c>
      <c r="BK663" s="1">
        <v>-4.9837565422058097</v>
      </c>
      <c r="BL663" s="1">
        <v>-5.0155596733093297</v>
      </c>
      <c r="BM663" s="1">
        <v>-5.0413570404052699</v>
      </c>
      <c r="BN663" s="1">
        <v>-4.9860305786132804</v>
      </c>
    </row>
    <row r="664" spans="1:66" x14ac:dyDescent="0.2">
      <c r="A664" s="1" t="s">
        <v>960</v>
      </c>
      <c r="B664" s="1" t="s">
        <v>1244</v>
      </c>
      <c r="C664" s="1">
        <v>-4.9251852035522496</v>
      </c>
      <c r="D664" s="1">
        <v>-5.0081305503845197</v>
      </c>
      <c r="E664" s="1">
        <v>-4.9444456100463903</v>
      </c>
      <c r="F664" s="1">
        <v>-4.9995794296264702</v>
      </c>
      <c r="G664" s="1">
        <v>-4.8286561965942401</v>
      </c>
      <c r="H664" s="1">
        <v>-4.9620423316955602</v>
      </c>
      <c r="I664" s="1">
        <v>-4.86779689788818</v>
      </c>
      <c r="J664" s="1">
        <v>-4.9704275131225604</v>
      </c>
      <c r="K664" s="1">
        <v>-4.9824366569518999</v>
      </c>
      <c r="L664" s="1">
        <v>-4.97348976135254</v>
      </c>
      <c r="M664" s="1">
        <v>-5.0275993347168004</v>
      </c>
      <c r="N664" s="1">
        <v>-4.9651613235473597</v>
      </c>
      <c r="O664" s="1">
        <v>-5.0580639839172399</v>
      </c>
      <c r="P664" s="1">
        <v>-4.9960732460021999</v>
      </c>
      <c r="Q664" s="1">
        <v>-4.9789090156555202</v>
      </c>
      <c r="R664" s="1">
        <v>-4.9908866882324201</v>
      </c>
      <c r="S664" s="1">
        <v>-4.9738249778747603</v>
      </c>
      <c r="T664" s="1">
        <v>-5.0096621513366699</v>
      </c>
      <c r="U664" s="1">
        <v>-5.0167903900146502</v>
      </c>
      <c r="V664" s="1">
        <v>-4.9870710372924796</v>
      </c>
      <c r="W664" s="1">
        <v>-5.03405809402466</v>
      </c>
      <c r="X664" s="1">
        <v>-4.9959282875061</v>
      </c>
      <c r="Y664" s="1">
        <v>-4.9873909950256401</v>
      </c>
      <c r="Z664" s="1">
        <v>-4.9899797439575204</v>
      </c>
      <c r="AA664" s="1">
        <v>-5.0003123283386204</v>
      </c>
      <c r="AB664" s="1">
        <v>-4.9821257591247603</v>
      </c>
      <c r="AC664" s="1">
        <v>-5.0273709297180202</v>
      </c>
      <c r="AD664" s="1">
        <v>-4.9870719909668004</v>
      </c>
      <c r="AE664" s="1">
        <v>-4.9849281311035201</v>
      </c>
      <c r="AF664" s="1">
        <v>-4.97110795974731</v>
      </c>
      <c r="AG664" s="1">
        <v>-4.9680919647216797</v>
      </c>
      <c r="AH664" s="1">
        <v>-4.9746160507202202</v>
      </c>
      <c r="AI664" s="1">
        <v>-3.8613204956054701</v>
      </c>
      <c r="AJ664" s="1">
        <v>-3.89460396766663</v>
      </c>
      <c r="AK664" s="1">
        <v>-4.1686506271362296</v>
      </c>
      <c r="AL664" s="1">
        <v>-3.7161602973938002</v>
      </c>
      <c r="AM664" s="1">
        <v>-2.9453794956207302</v>
      </c>
      <c r="AN664" s="1">
        <v>-3.12320184707642</v>
      </c>
      <c r="AO664" s="1">
        <v>-3.5500452518463099</v>
      </c>
      <c r="AP664" s="1">
        <v>-3.10475397109985</v>
      </c>
      <c r="AQ664" s="1">
        <v>-4.5255236625671396</v>
      </c>
      <c r="AR664" s="1">
        <v>-4.5327744483947798</v>
      </c>
      <c r="AS664" s="1">
        <v>-4.8695220947265598</v>
      </c>
      <c r="AT664" s="1">
        <v>-4.6706118583679199</v>
      </c>
      <c r="AU664" s="1">
        <v>-3.8479042053222701</v>
      </c>
      <c r="AV664" s="1">
        <v>-3.7855858802795401</v>
      </c>
      <c r="AW664" s="1">
        <v>-4.0087356567382804</v>
      </c>
      <c r="AX664" s="1">
        <v>-3.61628365516663</v>
      </c>
      <c r="AY664" s="1">
        <v>-4.9816870689392099</v>
      </c>
      <c r="AZ664" s="1">
        <v>-4.9033551216125497</v>
      </c>
      <c r="BA664" s="1">
        <v>-5.0198001861572301</v>
      </c>
      <c r="BB664" s="1">
        <v>-4.7538475990295401</v>
      </c>
      <c r="BC664" s="1">
        <v>-4.9841232299804696</v>
      </c>
      <c r="BD664" s="1">
        <v>-4.98480272293091</v>
      </c>
      <c r="BE664" s="1">
        <v>-4.9364781379699698</v>
      </c>
      <c r="BF664" s="1">
        <v>-4.9994077682495099</v>
      </c>
      <c r="BG664" s="1">
        <v>-4.9857769012451199</v>
      </c>
      <c r="BH664" s="1">
        <v>-5.0194134712219203</v>
      </c>
      <c r="BI664" s="1">
        <v>-4.9758753776550302</v>
      </c>
      <c r="BJ664" s="1">
        <v>-4.9573650360107404</v>
      </c>
      <c r="BK664" s="1">
        <v>-4.96120357513428</v>
      </c>
      <c r="BL664" s="1">
        <v>-4.9912672042846697</v>
      </c>
      <c r="BM664" s="1">
        <v>-5.0247759819030797</v>
      </c>
      <c r="BN664" s="1">
        <v>-5.0192017555236799</v>
      </c>
    </row>
    <row r="665" spans="1:66" x14ac:dyDescent="0.2">
      <c r="A665" s="1" t="s">
        <v>961</v>
      </c>
      <c r="B665" s="1" t="s">
        <v>1244</v>
      </c>
      <c r="C665" s="1">
        <v>-5.0040750503540004</v>
      </c>
      <c r="D665" s="1">
        <v>-4.89292669296265</v>
      </c>
      <c r="E665" s="1">
        <v>-5.0024142265319798</v>
      </c>
      <c r="F665" s="1">
        <v>-5.0008926391601598</v>
      </c>
      <c r="G665" s="1">
        <v>-4.9517879486084002</v>
      </c>
      <c r="H665" s="1">
        <v>-5.0640735626220703</v>
      </c>
      <c r="I665" s="1">
        <v>-5.1052961349487296</v>
      </c>
      <c r="J665" s="1">
        <v>-5.0097775459289604</v>
      </c>
      <c r="K665" s="1">
        <v>-4.9859890937805202</v>
      </c>
      <c r="L665" s="1">
        <v>-4.9656434059143102</v>
      </c>
      <c r="M665" s="1">
        <v>-5.0593400001525897</v>
      </c>
      <c r="N665" s="1">
        <v>-5.0509800910949698</v>
      </c>
      <c r="O665" s="1">
        <v>-4.9509124755859402</v>
      </c>
      <c r="P665" s="1">
        <v>-4.9503431320190403</v>
      </c>
      <c r="Q665" s="1">
        <v>-4.8579831123352104</v>
      </c>
      <c r="R665" s="1">
        <v>-4.9599270820617702</v>
      </c>
      <c r="S665" s="1">
        <v>-5.0223851203918501</v>
      </c>
      <c r="T665" s="1">
        <v>-4.9902629852294904</v>
      </c>
      <c r="U665" s="1">
        <v>-5.03818702697754</v>
      </c>
      <c r="V665" s="1">
        <v>-4.9911546707153303</v>
      </c>
      <c r="W665" s="1">
        <v>-4.9886951446533203</v>
      </c>
      <c r="X665" s="1">
        <v>-4.9890608787536603</v>
      </c>
      <c r="Y665" s="1">
        <v>-4.9706039428710902</v>
      </c>
      <c r="Z665" s="1">
        <v>-4.9914522171020499</v>
      </c>
      <c r="AA665" s="1">
        <v>-5.0097064971923801</v>
      </c>
      <c r="AB665" s="1">
        <v>-4.9901423454284703</v>
      </c>
      <c r="AC665" s="1">
        <v>-4.9631295204162598</v>
      </c>
      <c r="AD665" s="1">
        <v>-5.0235652923584002</v>
      </c>
      <c r="AE665" s="1">
        <v>-5.03283596038818</v>
      </c>
      <c r="AF665" s="1">
        <v>-5.0089836120605504</v>
      </c>
      <c r="AG665" s="1">
        <v>-5.0416841506957999</v>
      </c>
      <c r="AH665" s="1">
        <v>-5.0501446723937997</v>
      </c>
      <c r="AI665" s="1">
        <v>-3.9959406852722199</v>
      </c>
      <c r="AJ665" s="1">
        <v>-3.8651685714721702</v>
      </c>
      <c r="AK665" s="1">
        <v>-3.9899888038635298</v>
      </c>
      <c r="AL665" s="1">
        <v>-3.4952626228332502</v>
      </c>
      <c r="AM665" s="1">
        <v>-3.7555193901061998</v>
      </c>
      <c r="AN665" s="1">
        <v>-3.9469156265258798</v>
      </c>
      <c r="AO665" s="1">
        <v>-4.3014478683471697</v>
      </c>
      <c r="AP665" s="1">
        <v>-3.7368960380554199</v>
      </c>
      <c r="AQ665" s="1">
        <v>-4.8742737770080602</v>
      </c>
      <c r="AR665" s="1">
        <v>-4.6350617408752397</v>
      </c>
      <c r="AS665" s="1">
        <v>-4.8942565917968803</v>
      </c>
      <c r="AT665" s="1">
        <v>-4.6640424728393599</v>
      </c>
      <c r="AU665" s="1">
        <v>-3.0363712310790998</v>
      </c>
      <c r="AV665" s="1">
        <v>-2.9992108345031698</v>
      </c>
      <c r="AW665" s="1">
        <v>-3.3522596359252899</v>
      </c>
      <c r="AX665" s="1">
        <v>-2.6975059509277299</v>
      </c>
      <c r="AY665" s="1">
        <v>-5.0015025138854998</v>
      </c>
      <c r="AZ665" s="1">
        <v>-4.83837842941284</v>
      </c>
      <c r="BA665" s="1">
        <v>-4.9916882514953604</v>
      </c>
      <c r="BB665" s="1">
        <v>-4.9214024543762198</v>
      </c>
      <c r="BC665" s="1">
        <v>-5.0089850425720197</v>
      </c>
      <c r="BD665" s="1">
        <v>-5.0334901809692401</v>
      </c>
      <c r="BE665" s="1">
        <v>-5.0879869461059597</v>
      </c>
      <c r="BF665" s="1">
        <v>-5.0147867202758798</v>
      </c>
      <c r="BG665" s="1">
        <v>-5.0723891258239799</v>
      </c>
      <c r="BH665" s="1">
        <v>-4.9762654304504403</v>
      </c>
      <c r="BI665" s="1">
        <v>-5.0162200927734402</v>
      </c>
      <c r="BJ665" s="1">
        <v>-5.0369935035705602</v>
      </c>
      <c r="BK665" s="1">
        <v>-5.0420374870300302</v>
      </c>
      <c r="BL665" s="1">
        <v>-5.0420026779174796</v>
      </c>
      <c r="BM665" s="1">
        <v>-4.9747300148010298</v>
      </c>
      <c r="BN665" s="1">
        <v>-4.9789962768554696</v>
      </c>
    </row>
    <row r="666" spans="1:66" x14ac:dyDescent="0.2">
      <c r="A666" s="1" t="s">
        <v>962</v>
      </c>
      <c r="B666" s="1" t="s">
        <v>1244</v>
      </c>
      <c r="C666" s="1">
        <v>-5.0066118240356401</v>
      </c>
      <c r="D666" s="1">
        <v>-4.9613723754882804</v>
      </c>
      <c r="E666" s="1">
        <v>-4.8962702751159703</v>
      </c>
      <c r="F666" s="1">
        <v>-4.9426140785217303</v>
      </c>
      <c r="G666" s="1">
        <v>-4.8785429000854501</v>
      </c>
      <c r="H666" s="1">
        <v>-4.8491621017456099</v>
      </c>
      <c r="I666" s="1">
        <v>-4.2207098007202202</v>
      </c>
      <c r="J666" s="1">
        <v>-5.0196232795715297</v>
      </c>
      <c r="K666" s="1">
        <v>-5.0367875099182102</v>
      </c>
      <c r="L666" s="1">
        <v>-5.0629734992981001</v>
      </c>
      <c r="M666" s="1">
        <v>-5.0339894294738796</v>
      </c>
      <c r="N666" s="1">
        <v>-5.10843753814697</v>
      </c>
      <c r="O666" s="1">
        <v>-4.9509949684143102</v>
      </c>
      <c r="P666" s="1">
        <v>-4.9925384521484402</v>
      </c>
      <c r="Q666" s="1">
        <v>-4.8638057708740199</v>
      </c>
      <c r="R666" s="1">
        <v>-5.0404868125915501</v>
      </c>
      <c r="S666" s="1">
        <v>-5.0099678039550799</v>
      </c>
      <c r="T666" s="1">
        <v>-5.0003161430358896</v>
      </c>
      <c r="U666" s="1">
        <v>-4.9600191116332999</v>
      </c>
      <c r="V666" s="1">
        <v>-5.0270109176635698</v>
      </c>
      <c r="W666" s="1">
        <v>-4.95900535583496</v>
      </c>
      <c r="X666" s="1">
        <v>-4.9838619232177699</v>
      </c>
      <c r="Y666" s="1">
        <v>-4.89308738708496</v>
      </c>
      <c r="Z666" s="1">
        <v>-5.0128426551818901</v>
      </c>
      <c r="AA666" s="1">
        <v>-5.0343465805053702</v>
      </c>
      <c r="AB666" s="1">
        <v>-4.9156975746154803</v>
      </c>
      <c r="AC666" s="1">
        <v>-5.0543503761291504</v>
      </c>
      <c r="AD666" s="1">
        <v>-4.9929924011230504</v>
      </c>
      <c r="AE666" s="1">
        <v>-5.0137219429016104</v>
      </c>
      <c r="AF666" s="1">
        <v>-4.9737744331359899</v>
      </c>
      <c r="AG666" s="1">
        <v>-5.0407333374023402</v>
      </c>
      <c r="AH666" s="1">
        <v>-5.0052652359008798</v>
      </c>
      <c r="AI666" s="1">
        <v>-4.8616390228271502</v>
      </c>
      <c r="AJ666" s="1">
        <v>-4.7300386428832999</v>
      </c>
      <c r="AK666" s="1">
        <v>-3.9192128181457502</v>
      </c>
      <c r="AL666" s="1">
        <v>-4.7864584922790501</v>
      </c>
      <c r="AM666" s="1">
        <v>-3.7461595535278298</v>
      </c>
      <c r="AN666" s="1">
        <v>-3.6332623958587602</v>
      </c>
      <c r="AO666" s="1">
        <v>-2.6311559677124001</v>
      </c>
      <c r="AP666" s="1">
        <v>-3.4939823150634801</v>
      </c>
      <c r="AQ666" s="1">
        <v>-4.8592162132263201</v>
      </c>
      <c r="AR666" s="1">
        <v>-4.97998046875</v>
      </c>
      <c r="AS666" s="1">
        <v>-4.2750387191772496</v>
      </c>
      <c r="AT666" s="1">
        <v>-4.8683238029479998</v>
      </c>
      <c r="AU666" s="1">
        <v>-5.0642900466918901</v>
      </c>
      <c r="AV666" s="1">
        <v>-4.9830904006957999</v>
      </c>
      <c r="AW666" s="1">
        <v>-4.0323176383972203</v>
      </c>
      <c r="AX666" s="1">
        <v>-4.9324979782104501</v>
      </c>
      <c r="AY666" s="1">
        <v>-4.9870791435241699</v>
      </c>
      <c r="AZ666" s="1">
        <v>-5.0416073799133301</v>
      </c>
      <c r="BA666" s="1">
        <v>-5.0036706924438503</v>
      </c>
      <c r="BB666" s="1">
        <v>-5.13077592849731</v>
      </c>
      <c r="BC666" s="1">
        <v>-5.0653848648071298</v>
      </c>
      <c r="BD666" s="1">
        <v>-5.0695996284484899</v>
      </c>
      <c r="BE666" s="1">
        <v>-5.0135064125061</v>
      </c>
      <c r="BF666" s="1">
        <v>-5.02018165588379</v>
      </c>
      <c r="BG666" s="1">
        <v>-5.0695962905883798</v>
      </c>
      <c r="BH666" s="1">
        <v>-5.0314245223998997</v>
      </c>
      <c r="BI666" s="1">
        <v>-5.0391955375671396</v>
      </c>
      <c r="BJ666" s="1">
        <v>-5.0566339492797896</v>
      </c>
      <c r="BK666" s="1">
        <v>-4.9972229003906303</v>
      </c>
      <c r="BL666" s="1">
        <v>-5.04335260391235</v>
      </c>
      <c r="BM666" s="1">
        <v>-5.02447414398193</v>
      </c>
      <c r="BN666" s="1">
        <v>-4.9858322143554696</v>
      </c>
    </row>
    <row r="667" spans="1:66" x14ac:dyDescent="0.2">
      <c r="A667" s="1" t="s">
        <v>963</v>
      </c>
      <c r="B667" s="1" t="s">
        <v>1244</v>
      </c>
      <c r="C667" s="1">
        <v>-5.0135164260864302</v>
      </c>
      <c r="D667" s="1">
        <v>-4.9472594261169398</v>
      </c>
      <c r="E667" s="1">
        <v>-4.6485261917114302</v>
      </c>
      <c r="F667" s="1">
        <v>-4.9598798751831099</v>
      </c>
      <c r="G667" s="1">
        <v>-4.9748916625976598</v>
      </c>
      <c r="H667" s="1">
        <v>-4.9846429824829102</v>
      </c>
      <c r="I667" s="1">
        <v>-4.5340561866760298</v>
      </c>
      <c r="J667" s="1">
        <v>-4.9710726737976101</v>
      </c>
      <c r="K667" s="1">
        <v>-4.7868905067443901</v>
      </c>
      <c r="L667" s="1">
        <v>-4.8453683853149396</v>
      </c>
      <c r="M667" s="1">
        <v>-4.4953150749206499</v>
      </c>
      <c r="N667" s="1">
        <v>-4.76900386810303</v>
      </c>
      <c r="O667" s="1">
        <v>-4.9981455802917498</v>
      </c>
      <c r="P667" s="1">
        <v>-4.9977917671203604</v>
      </c>
      <c r="Q667" s="1">
        <v>-4.7579450607299796</v>
      </c>
      <c r="R667" s="1">
        <v>-5.0404305458068901</v>
      </c>
      <c r="S667" s="1">
        <v>-5.0104317665100098</v>
      </c>
      <c r="T667" s="1">
        <v>-4.9611144065856898</v>
      </c>
      <c r="U667" s="1">
        <v>-4.9743056297302299</v>
      </c>
      <c r="V667" s="1">
        <v>-4.9990801811218297</v>
      </c>
      <c r="W667" s="1">
        <v>-4.9696602821350098</v>
      </c>
      <c r="X667" s="1">
        <v>-4.9957790374755904</v>
      </c>
      <c r="Y667" s="1">
        <v>-4.9635901451110804</v>
      </c>
      <c r="Z667" s="1">
        <v>-4.98488473892212</v>
      </c>
      <c r="AA667" s="1">
        <v>-4.95837306976318</v>
      </c>
      <c r="AB667" s="1">
        <v>-5.0083179473876998</v>
      </c>
      <c r="AC667" s="1">
        <v>-4.9721026420593297</v>
      </c>
      <c r="AD667" s="1">
        <v>-5.0090255737304696</v>
      </c>
      <c r="AE667" s="1">
        <v>-4.9909629821777299</v>
      </c>
      <c r="AF667" s="1">
        <v>-4.9698443412780797</v>
      </c>
      <c r="AG667" s="1">
        <v>-5.01784467697144</v>
      </c>
      <c r="AH667" s="1">
        <v>-4.9992308616638201</v>
      </c>
      <c r="AI667" s="1">
        <v>-3.4650130271911599</v>
      </c>
      <c r="AJ667" s="1">
        <v>-3.8827583789825399</v>
      </c>
      <c r="AK667" s="1">
        <v>-2.22478246688843</v>
      </c>
      <c r="AL667" s="1">
        <v>-3.34539723396301</v>
      </c>
      <c r="AM667" s="1">
        <v>-3.9959921836853001</v>
      </c>
      <c r="AN667" s="1">
        <v>-4.0809369087219203</v>
      </c>
      <c r="AO667" s="1">
        <v>-2.8661258220672599</v>
      </c>
      <c r="AP667" s="1">
        <v>-3.7726073265075701</v>
      </c>
      <c r="AQ667" s="1">
        <v>-3.7143740653991699</v>
      </c>
      <c r="AR667" s="1">
        <v>-4.1722383499145499</v>
      </c>
      <c r="AS667" s="1">
        <v>-3.1017036437988299</v>
      </c>
      <c r="AT667" s="1">
        <v>-3.6267857551574698</v>
      </c>
      <c r="AU667" s="1">
        <v>-4.2276515960693404</v>
      </c>
      <c r="AV667" s="1">
        <v>-4.5330791473388699</v>
      </c>
      <c r="AW667" s="1">
        <v>-2.9547502994537398</v>
      </c>
      <c r="AX667" s="1">
        <v>-4.2071089744567898</v>
      </c>
      <c r="AY667" s="1">
        <v>-5.0806088447570801</v>
      </c>
      <c r="AZ667" s="1">
        <v>-4.9517946243286097</v>
      </c>
      <c r="BA667" s="1">
        <v>-4.9827561378479004</v>
      </c>
      <c r="BB667" s="1">
        <v>-4.9187135696411097</v>
      </c>
      <c r="BC667" s="1">
        <v>-5.0146050453186</v>
      </c>
      <c r="BD667" s="1">
        <v>-4.9616317749023402</v>
      </c>
      <c r="BE667" s="1">
        <v>-5.0299224853515598</v>
      </c>
      <c r="BF667" s="1">
        <v>-4.9931955337524396</v>
      </c>
      <c r="BG667" s="1">
        <v>-5.0176753997802699</v>
      </c>
      <c r="BH667" s="1">
        <v>-4.9783473014831499</v>
      </c>
      <c r="BI667" s="1">
        <v>-4.8827924728393599</v>
      </c>
      <c r="BJ667" s="1">
        <v>-5.0170545578002903</v>
      </c>
      <c r="BK667" s="1">
        <v>-5.0096745491027797</v>
      </c>
      <c r="BL667" s="1">
        <v>-4.9709405899047896</v>
      </c>
      <c r="BM667" s="1">
        <v>-4.9507470130920401</v>
      </c>
      <c r="BN667" s="1">
        <v>-4.97867727279663</v>
      </c>
    </row>
    <row r="668" spans="1:66" x14ac:dyDescent="0.2">
      <c r="A668" s="1" t="s">
        <v>964</v>
      </c>
      <c r="B668" s="1" t="s">
        <v>1244</v>
      </c>
      <c r="C668" s="1">
        <v>-4.9911761283874503</v>
      </c>
      <c r="D668" s="1">
        <v>-4.9493994712829599</v>
      </c>
      <c r="E668" s="1">
        <v>-4.8842096328735396</v>
      </c>
      <c r="F668" s="1">
        <v>-4.9778079986572301</v>
      </c>
      <c r="G668" s="1">
        <v>-4.9224815368652299</v>
      </c>
      <c r="H668" s="1">
        <v>-5.0227236747741699</v>
      </c>
      <c r="I668" s="1">
        <v>-4.9720740318298304</v>
      </c>
      <c r="J668" s="1">
        <v>-4.9782814979553196</v>
      </c>
      <c r="K668" s="1">
        <v>-5.0000047683715803</v>
      </c>
      <c r="L668" s="1">
        <v>-5.00382804870606</v>
      </c>
      <c r="M668" s="1">
        <v>-4.8705997467040998</v>
      </c>
      <c r="N668" s="1">
        <v>-4.9626774787902797</v>
      </c>
      <c r="O668" s="1">
        <v>-4.96769142150879</v>
      </c>
      <c r="P668" s="1">
        <v>-4.9688601493835503</v>
      </c>
      <c r="Q668" s="1">
        <v>-4.7984194755554199</v>
      </c>
      <c r="R668" s="1">
        <v>-4.9461736679077202</v>
      </c>
      <c r="S668" s="1">
        <v>-4.9825291633606001</v>
      </c>
      <c r="T668" s="1">
        <v>-4.9517259597778303</v>
      </c>
      <c r="U668" s="1">
        <v>-4.9593830108642596</v>
      </c>
      <c r="V668" s="1">
        <v>-4.9744801521301296</v>
      </c>
      <c r="W668" s="1">
        <v>-4.9966478347778303</v>
      </c>
      <c r="X668" s="1">
        <v>-4.9654355049133301</v>
      </c>
      <c r="Y668" s="1">
        <v>-5.0067410469055202</v>
      </c>
      <c r="Z668" s="1">
        <v>-4.9938583374023402</v>
      </c>
      <c r="AA668" s="1">
        <v>-5.0110783576965297</v>
      </c>
      <c r="AB668" s="1">
        <v>-4.9770436286926296</v>
      </c>
      <c r="AC668" s="1">
        <v>-4.9848480224609402</v>
      </c>
      <c r="AD668" s="1">
        <v>-4.97275590896606</v>
      </c>
      <c r="AE668" s="1">
        <v>-4.9770994186401403</v>
      </c>
      <c r="AF668" s="1">
        <v>-4.9934515953064</v>
      </c>
      <c r="AG668" s="1">
        <v>-5.0184125900268599</v>
      </c>
      <c r="AH668" s="1">
        <v>-4.9892764091491699</v>
      </c>
      <c r="AI668" s="1">
        <v>-3.39588594436646</v>
      </c>
      <c r="AJ668" s="1">
        <v>-3.5319051742553702</v>
      </c>
      <c r="AK668" s="1">
        <v>-3.0758352279663099</v>
      </c>
      <c r="AL668" s="1">
        <v>-2.9033246040344198</v>
      </c>
      <c r="AM668" s="1">
        <v>-3.5233504772186302</v>
      </c>
      <c r="AN668" s="1">
        <v>-3.7750053405761701</v>
      </c>
      <c r="AO668" s="1">
        <v>-3.5732085704803498</v>
      </c>
      <c r="AP668" s="1">
        <v>-3.4198739528656001</v>
      </c>
      <c r="AQ668" s="1">
        <v>-3.4781932830810498</v>
      </c>
      <c r="AR668" s="1">
        <v>-3.8181266784668</v>
      </c>
      <c r="AS668" s="1">
        <v>-3.5265483856201199</v>
      </c>
      <c r="AT668" s="1">
        <v>-3.3151059150695801</v>
      </c>
      <c r="AU668" s="1">
        <v>-3.18817043304443</v>
      </c>
      <c r="AV668" s="1">
        <v>-3.3926081657409699</v>
      </c>
      <c r="AW668" s="1">
        <v>-3.18229007720947</v>
      </c>
      <c r="AX668" s="1">
        <v>-3.01403760910034</v>
      </c>
      <c r="AY668" s="1">
        <v>-4.9830808639526403</v>
      </c>
      <c r="AZ668" s="1">
        <v>-4.9238829612731898</v>
      </c>
      <c r="BA668" s="1">
        <v>-5.0150198936462402</v>
      </c>
      <c r="BB668" s="1">
        <v>-4.82462406158447</v>
      </c>
      <c r="BC668" s="1">
        <v>-4.9518513679504403</v>
      </c>
      <c r="BD668" s="1">
        <v>-5.0067138671875</v>
      </c>
      <c r="BE668" s="1">
        <v>-4.9990968704223597</v>
      </c>
      <c r="BF668" s="1">
        <v>-4.9517760276794398</v>
      </c>
      <c r="BG668" s="1">
        <v>-4.9351239204406703</v>
      </c>
      <c r="BH668" s="1">
        <v>-4.9707770347595197</v>
      </c>
      <c r="BI668" s="1">
        <v>-5.0084133148193404</v>
      </c>
      <c r="BJ668" s="1">
        <v>-4.9895758628845197</v>
      </c>
      <c r="BK668" s="1">
        <v>-4.9428901672363299</v>
      </c>
      <c r="BL668" s="1">
        <v>-4.9749193191528303</v>
      </c>
      <c r="BM668" s="1">
        <v>-5.0147137641906703</v>
      </c>
      <c r="BN668" s="1">
        <v>-4.9687647819518999</v>
      </c>
    </row>
    <row r="669" spans="1:66" x14ac:dyDescent="0.2">
      <c r="A669" s="1" t="s">
        <v>965</v>
      </c>
      <c r="B669" s="1" t="s">
        <v>1244</v>
      </c>
      <c r="C669" s="1">
        <v>-5.0313959121704102</v>
      </c>
      <c r="D669" s="1">
        <v>-4.9486746788024902</v>
      </c>
      <c r="E669" s="1">
        <v>-5.1423473358154297</v>
      </c>
      <c r="F669" s="1">
        <v>-5.0302357673645002</v>
      </c>
      <c r="G669" s="1">
        <v>-4.9632463455200204</v>
      </c>
      <c r="H669" s="1">
        <v>-5.0678863525390598</v>
      </c>
      <c r="I669" s="1">
        <v>-5.1502728462219203</v>
      </c>
      <c r="J669" s="1">
        <v>-5.0374231338501003</v>
      </c>
      <c r="K669" s="1">
        <v>-5.0241236686706499</v>
      </c>
      <c r="L669" s="1">
        <v>-5.0637869834899902</v>
      </c>
      <c r="M669" s="1">
        <v>-5.1085286140441903</v>
      </c>
      <c r="N669" s="1">
        <v>-5.1356282234191903</v>
      </c>
      <c r="O669" s="1">
        <v>-4.9967136383056596</v>
      </c>
      <c r="P669" s="1">
        <v>-5.0333423614501998</v>
      </c>
      <c r="Q669" s="1">
        <v>-4.9620165824890101</v>
      </c>
      <c r="R669" s="1">
        <v>-4.9788393974304199</v>
      </c>
      <c r="S669" s="1">
        <v>-5.0649037361145002</v>
      </c>
      <c r="T669" s="1">
        <v>-5.0378799438476598</v>
      </c>
      <c r="U669" s="1">
        <v>-5.0561404228210503</v>
      </c>
      <c r="V669" s="1">
        <v>-5.0522027015686</v>
      </c>
      <c r="W669" s="1">
        <v>-5.0510268211364799</v>
      </c>
      <c r="X669" s="1">
        <v>-4.9784355163574201</v>
      </c>
      <c r="Y669" s="1">
        <v>-4.9856510162353498</v>
      </c>
      <c r="Z669" s="1">
        <v>-5.0141849517822301</v>
      </c>
      <c r="AA669" s="1">
        <v>-5.0452113151550302</v>
      </c>
      <c r="AB669" s="1">
        <v>-5.0053400993347203</v>
      </c>
      <c r="AC669" s="1">
        <v>-4.9793186187744096</v>
      </c>
      <c r="AD669" s="1">
        <v>-5.0692443847656303</v>
      </c>
      <c r="AE669" s="1">
        <v>-5.0422301292419398</v>
      </c>
      <c r="AF669" s="1">
        <v>-5.0780749320983896</v>
      </c>
      <c r="AG669" s="1">
        <v>-5.07053899765015</v>
      </c>
      <c r="AH669" s="1">
        <v>-5.0753498077392596</v>
      </c>
      <c r="AI669" s="1">
        <v>-4.2320194244384801</v>
      </c>
      <c r="AJ669" s="1">
        <v>-4.1709442138671902</v>
      </c>
      <c r="AK669" s="1">
        <v>-4.1583600044250497</v>
      </c>
      <c r="AL669" s="1">
        <v>-3.3583652973175102</v>
      </c>
      <c r="AM669" s="1">
        <v>-4.0623679161071804</v>
      </c>
      <c r="AN669" s="1">
        <v>-4.28391313552856</v>
      </c>
      <c r="AO669" s="1">
        <v>-4.4732751846313503</v>
      </c>
      <c r="AP669" s="1">
        <v>-3.8037996292114298</v>
      </c>
      <c r="AQ669" s="1">
        <v>-4.8417167663574201</v>
      </c>
      <c r="AR669" s="1">
        <v>-4.7129645347595197</v>
      </c>
      <c r="AS669" s="1">
        <v>-4.74845218658447</v>
      </c>
      <c r="AT669" s="1">
        <v>-4.4017257690429696</v>
      </c>
      <c r="AU669" s="1">
        <v>-3.0156583786010698</v>
      </c>
      <c r="AV669" s="1">
        <v>-3.0039522647857702</v>
      </c>
      <c r="AW669" s="1">
        <v>-3.3256101608276398</v>
      </c>
      <c r="AX669" s="1">
        <v>-2.5559544563293501</v>
      </c>
      <c r="AY669" s="1">
        <v>-5.0406618118286097</v>
      </c>
      <c r="AZ669" s="1">
        <v>-4.8922686576843297</v>
      </c>
      <c r="BA669" s="1">
        <v>-5.03662061691284</v>
      </c>
      <c r="BB669" s="1">
        <v>-5.0596590042114302</v>
      </c>
      <c r="BC669" s="1">
        <v>-5.0561776161193901</v>
      </c>
      <c r="BD669" s="1">
        <v>-5.07627248764038</v>
      </c>
      <c r="BE669" s="1">
        <v>-5.0799307823181197</v>
      </c>
      <c r="BF669" s="1">
        <v>-5.0035939216613796</v>
      </c>
      <c r="BG669" s="1">
        <v>-5.1249847412109402</v>
      </c>
      <c r="BH669" s="1">
        <v>-5.0017638206481898</v>
      </c>
      <c r="BI669" s="1">
        <v>-5.0001931190490696</v>
      </c>
      <c r="BJ669" s="1">
        <v>-5.0971989631652797</v>
      </c>
      <c r="BK669" s="1">
        <v>-5.0424761772155797</v>
      </c>
      <c r="BL669" s="1">
        <v>-5.0853548049926802</v>
      </c>
      <c r="BM669" s="1">
        <v>-5.0118322372436497</v>
      </c>
      <c r="BN669" s="1">
        <v>-4.9778952598571804</v>
      </c>
    </row>
    <row r="670" spans="1:66" x14ac:dyDescent="0.2">
      <c r="A670" s="1" t="s">
        <v>966</v>
      </c>
      <c r="B670" s="1" t="s">
        <v>1244</v>
      </c>
      <c r="C670" s="1">
        <v>-5.0165991783142099</v>
      </c>
      <c r="D670" s="1">
        <v>-4.9840364456176802</v>
      </c>
      <c r="E670" s="1">
        <v>-5.1257009506225604</v>
      </c>
      <c r="F670" s="1">
        <v>-5.0262579917907697</v>
      </c>
      <c r="G670" s="1">
        <v>-4.9761495590209996</v>
      </c>
      <c r="H670" s="1">
        <v>-5.0772175788879403</v>
      </c>
      <c r="I670" s="1">
        <v>-5.1113638877868697</v>
      </c>
      <c r="J670" s="1">
        <v>-5.0067319869995099</v>
      </c>
      <c r="K670" s="1">
        <v>-5.0098495483398402</v>
      </c>
      <c r="L670" s="1">
        <v>-5.0439772605895996</v>
      </c>
      <c r="M670" s="1">
        <v>-5.1531782150268599</v>
      </c>
      <c r="N670" s="1">
        <v>-5.1037611961364799</v>
      </c>
      <c r="O670" s="1">
        <v>-4.9939732551574698</v>
      </c>
      <c r="P670" s="1">
        <v>-5.0404863357543901</v>
      </c>
      <c r="Q670" s="1">
        <v>-4.9313282966613796</v>
      </c>
      <c r="R670" s="1">
        <v>-4.9440269470214799</v>
      </c>
      <c r="S670" s="1">
        <v>-5.0360870361328098</v>
      </c>
      <c r="T670" s="1">
        <v>-5.0311088562011701</v>
      </c>
      <c r="U670" s="1">
        <v>-5.0280222892761204</v>
      </c>
      <c r="V670" s="1">
        <v>-5.0497570037841797</v>
      </c>
      <c r="W670" s="1">
        <v>-5.04447364807129</v>
      </c>
      <c r="X670" s="1">
        <v>-4.9825944900512704</v>
      </c>
      <c r="Y670" s="1">
        <v>-4.9646372795104998</v>
      </c>
      <c r="Z670" s="1">
        <v>-5.01568698883057</v>
      </c>
      <c r="AA670" s="1">
        <v>-5.0391683578491202</v>
      </c>
      <c r="AB670" s="1">
        <v>-4.9570565223693901</v>
      </c>
      <c r="AC670" s="1">
        <v>-4.9888381958007804</v>
      </c>
      <c r="AD670" s="1">
        <v>-5.0508465766906703</v>
      </c>
      <c r="AE670" s="1">
        <v>-5.02575635910034</v>
      </c>
      <c r="AF670" s="1">
        <v>-5.0485539436340297</v>
      </c>
      <c r="AG670" s="1">
        <v>-5.0302643775939897</v>
      </c>
      <c r="AH670" s="1">
        <v>-5.0625815391540501</v>
      </c>
      <c r="AI670" s="1">
        <v>-4.4647269248962402</v>
      </c>
      <c r="AJ670" s="1">
        <v>-4.3890261650085503</v>
      </c>
      <c r="AK670" s="1">
        <v>-4.41589260101318</v>
      </c>
      <c r="AL670" s="1">
        <v>-3.6999859809875502</v>
      </c>
      <c r="AM670" s="1">
        <v>-4.2251081466674796</v>
      </c>
      <c r="AN670" s="1">
        <v>-4.4174294471740696</v>
      </c>
      <c r="AO670" s="1">
        <v>-4.5818438529968297</v>
      </c>
      <c r="AP670" s="1">
        <v>-4.0099163055419904</v>
      </c>
      <c r="AQ670" s="1">
        <v>-4.9226913452148402</v>
      </c>
      <c r="AR670" s="1">
        <v>-4.8122987747192401</v>
      </c>
      <c r="AS670" s="1">
        <v>-4.9238958358764702</v>
      </c>
      <c r="AT670" s="1">
        <v>-4.6093559265136701</v>
      </c>
      <c r="AU670" s="1">
        <v>-3.3274550437927202</v>
      </c>
      <c r="AV670" s="1">
        <v>-3.3909156322479301</v>
      </c>
      <c r="AW670" s="1">
        <v>-3.6638865470886199</v>
      </c>
      <c r="AX670" s="1">
        <v>-2.9946308135986301</v>
      </c>
      <c r="AY670" s="1">
        <v>-5.0291876792907697</v>
      </c>
      <c r="AZ670" s="1">
        <v>-4.9190764427185103</v>
      </c>
      <c r="BA670" s="1">
        <v>-5.0238628387451199</v>
      </c>
      <c r="BB670" s="1">
        <v>-4.9855904579162598</v>
      </c>
      <c r="BC670" s="1">
        <v>-5.02179002761841</v>
      </c>
      <c r="BD670" s="1">
        <v>-5.0386486053466797</v>
      </c>
      <c r="BE670" s="1">
        <v>-5.0341634750366202</v>
      </c>
      <c r="BF670" s="1">
        <v>-5.0034160614013699</v>
      </c>
      <c r="BG670" s="1">
        <v>-5.0977115631103498</v>
      </c>
      <c r="BH670" s="1">
        <v>-5.0202221870422399</v>
      </c>
      <c r="BI670" s="1">
        <v>-5.0495901107788104</v>
      </c>
      <c r="BJ670" s="1">
        <v>-5.0909910202026403</v>
      </c>
      <c r="BK670" s="1">
        <v>-5.0406794548034703</v>
      </c>
      <c r="BL670" s="1">
        <v>-5.0578374862670898</v>
      </c>
      <c r="BM670" s="1">
        <v>-4.9938545227050799</v>
      </c>
      <c r="BN670" s="1">
        <v>-5.0219774246215803</v>
      </c>
    </row>
    <row r="671" spans="1:66" x14ac:dyDescent="0.2">
      <c r="A671" s="1" t="s">
        <v>967</v>
      </c>
      <c r="B671" s="1" t="s">
        <v>1244</v>
      </c>
      <c r="C671" s="1">
        <v>-5.0244460105895996</v>
      </c>
      <c r="D671" s="1">
        <v>-4.95052146911621</v>
      </c>
      <c r="E671" s="1">
        <v>-4.8792886734008798</v>
      </c>
      <c r="F671" s="1">
        <v>-5.0162997245788601</v>
      </c>
      <c r="G671" s="1">
        <v>-4.9939641952514702</v>
      </c>
      <c r="H671" s="1">
        <v>-4.9540371894836399</v>
      </c>
      <c r="I671" s="1">
        <v>-4.9613766670227104</v>
      </c>
      <c r="J671" s="1">
        <v>-5.0207605361938503</v>
      </c>
      <c r="K671" s="1">
        <v>-4.83396291732788</v>
      </c>
      <c r="L671" s="1">
        <v>-4.8929986953735396</v>
      </c>
      <c r="M671" s="1">
        <v>-4.7840490341186497</v>
      </c>
      <c r="N671" s="1">
        <v>-4.8884315490722701</v>
      </c>
      <c r="O671" s="1">
        <v>-5.0269880294799796</v>
      </c>
      <c r="P671" s="1">
        <v>-4.9192390441894496</v>
      </c>
      <c r="Q671" s="1">
        <v>-4.9620447158813503</v>
      </c>
      <c r="R671" s="1">
        <v>-5.0238981246948198</v>
      </c>
      <c r="S671" s="1">
        <v>-5.0673122406005904</v>
      </c>
      <c r="T671" s="1">
        <v>-4.9882049560546902</v>
      </c>
      <c r="U671" s="1">
        <v>-5.0022320747375497</v>
      </c>
      <c r="V671" s="1">
        <v>-5.0399656295776403</v>
      </c>
      <c r="W671" s="1">
        <v>-4.9964494705200204</v>
      </c>
      <c r="X671" s="1">
        <v>-5.0244116783142099</v>
      </c>
      <c r="Y671" s="1">
        <v>-5.0478034019470197</v>
      </c>
      <c r="Z671" s="1">
        <v>-5.0459003448486301</v>
      </c>
      <c r="AA671" s="1">
        <v>-4.9572768211364799</v>
      </c>
      <c r="AB671" s="1">
        <v>-5.00785207748413</v>
      </c>
      <c r="AC671" s="1">
        <v>-4.9328866004943901</v>
      </c>
      <c r="AD671" s="1">
        <v>-4.9782166481018102</v>
      </c>
      <c r="AE671" s="1">
        <v>-5.0019593238830602</v>
      </c>
      <c r="AF671" s="1">
        <v>-5.0623269081115696</v>
      </c>
      <c r="AG671" s="1">
        <v>-4.9729795455932599</v>
      </c>
      <c r="AH671" s="1">
        <v>-5.05474901199341</v>
      </c>
      <c r="AI671" s="1">
        <v>-3.1031479835510298</v>
      </c>
      <c r="AJ671" s="1">
        <v>-3.1031370162963898</v>
      </c>
      <c r="AK671" s="1">
        <v>-2.7503738403320299</v>
      </c>
      <c r="AL671" s="1">
        <v>-2.5909624099731401</v>
      </c>
      <c r="AM671" s="1">
        <v>-3.55497169494629</v>
      </c>
      <c r="AN671" s="1">
        <v>-3.6961245536804199</v>
      </c>
      <c r="AO671" s="1">
        <v>-3.6585884094238299</v>
      </c>
      <c r="AP671" s="1">
        <v>-3.3950760364532502</v>
      </c>
      <c r="AQ671" s="1">
        <v>-3.2213602066039999</v>
      </c>
      <c r="AR671" s="1">
        <v>-3.51195287704468</v>
      </c>
      <c r="AS671" s="1">
        <v>-3.2096426486968999</v>
      </c>
      <c r="AT671" s="1">
        <v>-2.8836421966552699</v>
      </c>
      <c r="AU671" s="1">
        <v>-3.3349978923797599</v>
      </c>
      <c r="AV671" s="1">
        <v>-3.3648419380188002</v>
      </c>
      <c r="AW671" s="1">
        <v>-3.2231912612914999</v>
      </c>
      <c r="AX671" s="1">
        <v>-3.06385374069214</v>
      </c>
      <c r="AY671" s="1">
        <v>-5.00832223892212</v>
      </c>
      <c r="AZ671" s="1">
        <v>-5.0021610260009801</v>
      </c>
      <c r="BA671" s="1">
        <v>-5.0338201522827202</v>
      </c>
      <c r="BB671" s="1">
        <v>-4.8525481224060103</v>
      </c>
      <c r="BC671" s="1">
        <v>-4.9837598800659197</v>
      </c>
      <c r="BD671" s="1">
        <v>-4.9796910285949698</v>
      </c>
      <c r="BE671" s="1">
        <v>-5.0346570014953604</v>
      </c>
      <c r="BF671" s="1">
        <v>-5.0637536048889196</v>
      </c>
      <c r="BG671" s="1">
        <v>-4.95314645767212</v>
      </c>
      <c r="BH671" s="1">
        <v>-4.98907566070557</v>
      </c>
      <c r="BI671" s="1">
        <v>-4.9320020675659197</v>
      </c>
      <c r="BJ671" s="1">
        <v>-5.0322713851928702</v>
      </c>
      <c r="BK671" s="1">
        <v>-4.9948930740356401</v>
      </c>
      <c r="BL671" s="1">
        <v>-4.9968285560607901</v>
      </c>
      <c r="BM671" s="1">
        <v>-4.9693832397460902</v>
      </c>
      <c r="BN671" s="1">
        <v>-4.98571729660034</v>
      </c>
    </row>
    <row r="672" spans="1:66" x14ac:dyDescent="0.2">
      <c r="A672" s="1" t="s">
        <v>968</v>
      </c>
      <c r="B672" s="1" t="s">
        <v>1244</v>
      </c>
      <c r="C672" s="1">
        <v>-4.9729342460632298</v>
      </c>
      <c r="D672" s="1">
        <v>-5.0625796318054199</v>
      </c>
      <c r="E672" s="1">
        <v>-4.9822683334350604</v>
      </c>
      <c r="F672" s="1">
        <v>-5.0191788673400897</v>
      </c>
      <c r="G672" s="1">
        <v>-5.00362253189087</v>
      </c>
      <c r="H672" s="1">
        <v>-5.04925441741943</v>
      </c>
      <c r="I672" s="1">
        <v>-4.9981813430786097</v>
      </c>
      <c r="J672" s="1">
        <v>-5.0300536155700701</v>
      </c>
      <c r="K672" s="1">
        <v>-4.8289332389831499</v>
      </c>
      <c r="L672" s="1">
        <v>-4.71700096130371</v>
      </c>
      <c r="M672" s="1">
        <v>-4.5346479415893599</v>
      </c>
      <c r="N672" s="1">
        <v>-4.8048124313354501</v>
      </c>
      <c r="O672" s="1">
        <v>-4.9714436531066903</v>
      </c>
      <c r="P672" s="1">
        <v>-5.0475091934204102</v>
      </c>
      <c r="Q672" s="1">
        <v>-4.9875650405883798</v>
      </c>
      <c r="R672" s="1">
        <v>-4.9872283935546902</v>
      </c>
      <c r="S672" s="1">
        <v>-5.0552062988281303</v>
      </c>
      <c r="T672" s="1">
        <v>-4.97599601745606</v>
      </c>
      <c r="U672" s="1">
        <v>-5.0153317451477104</v>
      </c>
      <c r="V672" s="1">
        <v>-4.9874763488769496</v>
      </c>
      <c r="W672" s="1">
        <v>-5.0200281143188503</v>
      </c>
      <c r="X672" s="1">
        <v>-5.0044755935668901</v>
      </c>
      <c r="Y672" s="1">
        <v>-5.0356106758117702</v>
      </c>
      <c r="Z672" s="1">
        <v>-4.98181247711182</v>
      </c>
      <c r="AA672" s="1">
        <v>-4.9788370132446298</v>
      </c>
      <c r="AB672" s="1">
        <v>-5.0380434989929199</v>
      </c>
      <c r="AC672" s="1">
        <v>-4.8186955451965297</v>
      </c>
      <c r="AD672" s="1">
        <v>-4.9721093177795401</v>
      </c>
      <c r="AE672" s="1">
        <v>-4.9877963066101101</v>
      </c>
      <c r="AF672" s="1">
        <v>-4.9926857948303196</v>
      </c>
      <c r="AG672" s="1">
        <v>-5.0238904953002903</v>
      </c>
      <c r="AH672" s="1">
        <v>-5.0335879325866699</v>
      </c>
      <c r="AI672" s="1">
        <v>-4.8840899467468297</v>
      </c>
      <c r="AJ672" s="1">
        <v>-4.4627327919006401</v>
      </c>
      <c r="AK672" s="1">
        <v>-4.6091055870056197</v>
      </c>
      <c r="AL672" s="1">
        <v>-4.8943448066711399</v>
      </c>
      <c r="AM672" s="1">
        <v>-5.0746731758117702</v>
      </c>
      <c r="AN672" s="1">
        <v>-5.13165330886841</v>
      </c>
      <c r="AO672" s="1">
        <v>-5.00201320648193</v>
      </c>
      <c r="AP672" s="1">
        <v>-5.0927290916442898</v>
      </c>
      <c r="AQ672" s="1">
        <v>-3.2250189781189</v>
      </c>
      <c r="AR672" s="1">
        <v>-3.2354035377502401</v>
      </c>
      <c r="AS672" s="1">
        <v>-3.3361260890960698</v>
      </c>
      <c r="AT672" s="1">
        <v>-3.2351255416870099</v>
      </c>
      <c r="AU672" s="1">
        <v>-5.0849933624267596</v>
      </c>
      <c r="AV672" s="1">
        <v>-4.6650857925415004</v>
      </c>
      <c r="AW672" s="1">
        <v>-5.0483341217040998</v>
      </c>
      <c r="AX672" s="1">
        <v>-5.1895952224731401</v>
      </c>
      <c r="AY672" s="1">
        <v>-4.9801115989685103</v>
      </c>
      <c r="AZ672" s="1">
        <v>-4.9883146286010698</v>
      </c>
      <c r="BA672" s="1">
        <v>-5.0086302757263201</v>
      </c>
      <c r="BB672" s="1">
        <v>-4.9685783386230504</v>
      </c>
      <c r="BC672" s="1">
        <v>-5.00604295730591</v>
      </c>
      <c r="BD672" s="1">
        <v>-5.0330648422241202</v>
      </c>
      <c r="BE672" s="1">
        <v>-4.98769283294678</v>
      </c>
      <c r="BF672" s="1">
        <v>-4.9892029762268102</v>
      </c>
      <c r="BG672" s="1">
        <v>-4.9940071105956996</v>
      </c>
      <c r="BH672" s="1">
        <v>-5.0074572563171396</v>
      </c>
      <c r="BI672" s="1">
        <v>-4.6999607086181596</v>
      </c>
      <c r="BJ672" s="1">
        <v>-4.9914355278015101</v>
      </c>
      <c r="BK672" s="1">
        <v>-5.00455665588379</v>
      </c>
      <c r="BL672" s="1">
        <v>-5.0214390754699698</v>
      </c>
      <c r="BM672" s="1">
        <v>-5.0288052558898899</v>
      </c>
      <c r="BN672" s="1">
        <v>-4.9697780609130904</v>
      </c>
    </row>
    <row r="673" spans="1:66" x14ac:dyDescent="0.2">
      <c r="A673" s="1" t="s">
        <v>969</v>
      </c>
      <c r="B673" s="1" t="s">
        <v>1244</v>
      </c>
      <c r="C673" s="1">
        <v>-5.0055565834045401</v>
      </c>
      <c r="D673" s="1">
        <v>-4.9471325874328604</v>
      </c>
      <c r="E673" s="1">
        <v>-4.6251692771911603</v>
      </c>
      <c r="F673" s="1">
        <v>-4.9437918663024902</v>
      </c>
      <c r="G673" s="1">
        <v>-4.9468083381652797</v>
      </c>
      <c r="H673" s="1">
        <v>-4.9722385406494096</v>
      </c>
      <c r="I673" s="1">
        <v>-4.5044808387756401</v>
      </c>
      <c r="J673" s="1">
        <v>-4.98046827316284</v>
      </c>
      <c r="K673" s="1">
        <v>-4.73358201980591</v>
      </c>
      <c r="L673" s="1">
        <v>-4.8274650573730504</v>
      </c>
      <c r="M673" s="1">
        <v>-4.4609580039978001</v>
      </c>
      <c r="N673" s="1">
        <v>-4.7305555343627903</v>
      </c>
      <c r="O673" s="1">
        <v>-5.0174832344055202</v>
      </c>
      <c r="P673" s="1">
        <v>-4.97892045974731</v>
      </c>
      <c r="Q673" s="1">
        <v>-4.7774639129638699</v>
      </c>
      <c r="R673" s="1">
        <v>-5.0370101928710902</v>
      </c>
      <c r="S673" s="1">
        <v>-5.0267238616943404</v>
      </c>
      <c r="T673" s="1">
        <v>-4.9655241966247603</v>
      </c>
      <c r="U673" s="1">
        <v>-4.9850764274597203</v>
      </c>
      <c r="V673" s="1">
        <v>-4.9982061386108398</v>
      </c>
      <c r="W673" s="1">
        <v>-4.9561080932617196</v>
      </c>
      <c r="X673" s="1">
        <v>-5.00124168395996</v>
      </c>
      <c r="Y673" s="1">
        <v>-4.9918909072876003</v>
      </c>
      <c r="Z673" s="1">
        <v>-4.9873595237731898</v>
      </c>
      <c r="AA673" s="1">
        <v>-4.9263830184936497</v>
      </c>
      <c r="AB673" s="1">
        <v>-4.9885182380676296</v>
      </c>
      <c r="AC673" s="1">
        <v>-4.9378108978271502</v>
      </c>
      <c r="AD673" s="1">
        <v>-4.9901037216186497</v>
      </c>
      <c r="AE673" s="1">
        <v>-4.99662208557129</v>
      </c>
      <c r="AF673" s="1">
        <v>-4.9571151733398402</v>
      </c>
      <c r="AG673" s="1">
        <v>-4.9850978851318404</v>
      </c>
      <c r="AH673" s="1">
        <v>-4.9807658195495597</v>
      </c>
      <c r="AI673" s="1">
        <v>-3.3889746665954599</v>
      </c>
      <c r="AJ673" s="1">
        <v>-3.7314944267272998</v>
      </c>
      <c r="AK673" s="1">
        <v>-2.2623519897460902</v>
      </c>
      <c r="AL673" s="1">
        <v>-3.3496873378753702</v>
      </c>
      <c r="AM673" s="1">
        <v>-3.9276065826415998</v>
      </c>
      <c r="AN673" s="1">
        <v>-3.95103859901428</v>
      </c>
      <c r="AO673" s="1">
        <v>-2.8838334083557098</v>
      </c>
      <c r="AP673" s="1">
        <v>-3.74409103393555</v>
      </c>
      <c r="AQ673" s="1">
        <v>-3.6304280757904102</v>
      </c>
      <c r="AR673" s="1">
        <v>-3.9864556789398198</v>
      </c>
      <c r="AS673" s="1">
        <v>-3.0226263999939</v>
      </c>
      <c r="AT673" s="1">
        <v>-3.5092010498046902</v>
      </c>
      <c r="AU673" s="1">
        <v>-4.27687740325928</v>
      </c>
      <c r="AV673" s="1">
        <v>-4.4945821762084996</v>
      </c>
      <c r="AW673" s="1">
        <v>-3.0425612926483199</v>
      </c>
      <c r="AX673" s="1">
        <v>-4.2376174926757804</v>
      </c>
      <c r="AY673" s="1">
        <v>-5.0846972465515101</v>
      </c>
      <c r="AZ673" s="1">
        <v>-4.9633059501648003</v>
      </c>
      <c r="BA673" s="1">
        <v>-4.9811506271362296</v>
      </c>
      <c r="BB673" s="1">
        <v>-4.9184031486511204</v>
      </c>
      <c r="BC673" s="1">
        <v>-5.0004372596740696</v>
      </c>
      <c r="BD673" s="1">
        <v>-4.96856737136841</v>
      </c>
      <c r="BE673" s="1">
        <v>-5.0242857933044398</v>
      </c>
      <c r="BF673" s="1">
        <v>-4.9925198554992702</v>
      </c>
      <c r="BG673" s="1">
        <v>-4.9865479469299299</v>
      </c>
      <c r="BH673" s="1">
        <v>-4.96820163726807</v>
      </c>
      <c r="BI673" s="1">
        <v>-4.8372354507446298</v>
      </c>
      <c r="BJ673" s="1">
        <v>-5.0231451988220197</v>
      </c>
      <c r="BK673" s="1">
        <v>-5.01234674453735</v>
      </c>
      <c r="BL673" s="1">
        <v>-4.9841380119323704</v>
      </c>
      <c r="BM673" s="1">
        <v>-4.9506754875183097</v>
      </c>
      <c r="BN673" s="1">
        <v>-4.9605073928832999</v>
      </c>
    </row>
    <row r="674" spans="1:66" x14ac:dyDescent="0.2">
      <c r="A674" s="1" t="s">
        <v>970</v>
      </c>
      <c r="B674" s="1" t="s">
        <v>1244</v>
      </c>
      <c r="C674" s="1">
        <v>-5.0704932212829599</v>
      </c>
      <c r="D674" s="1">
        <v>-5.0236306190490696</v>
      </c>
      <c r="E674" s="1">
        <v>-4.7322020530700701</v>
      </c>
      <c r="F674" s="1">
        <v>-4.9705038070678702</v>
      </c>
      <c r="G674" s="1">
        <v>-5.04976511001587</v>
      </c>
      <c r="H674" s="1">
        <v>-4.95117235183716</v>
      </c>
      <c r="I674" s="1">
        <v>-4.83583736419678</v>
      </c>
      <c r="J674" s="1">
        <v>-5.0130057334899902</v>
      </c>
      <c r="K674" s="1">
        <v>-4.7713642120361301</v>
      </c>
      <c r="L674" s="1">
        <v>-4.8298978805542001</v>
      </c>
      <c r="M674" s="1">
        <v>-4.5330667495727504</v>
      </c>
      <c r="N674" s="1">
        <v>-4.7490124702453604</v>
      </c>
      <c r="O674" s="1">
        <v>-5.0131425857543901</v>
      </c>
      <c r="P674" s="1">
        <v>-4.9993371963501003</v>
      </c>
      <c r="Q674" s="1">
        <v>-4.9733953475952202</v>
      </c>
      <c r="R674" s="1">
        <v>-5.0740375518798801</v>
      </c>
      <c r="S674" s="1">
        <v>-5.0040578842163104</v>
      </c>
      <c r="T674" s="1">
        <v>-4.9950737953186</v>
      </c>
      <c r="U674" s="1">
        <v>-4.9622044563293501</v>
      </c>
      <c r="V674" s="1">
        <v>-4.9428210258483896</v>
      </c>
      <c r="W674" s="1">
        <v>-4.9684429168701199</v>
      </c>
      <c r="X674" s="1">
        <v>-5.0207438468933097</v>
      </c>
      <c r="Y674" s="1">
        <v>-4.9802083969116202</v>
      </c>
      <c r="Z674" s="1">
        <v>-4.9919977188110396</v>
      </c>
      <c r="AA674" s="1">
        <v>-5.0207462310790998</v>
      </c>
      <c r="AB674" s="1">
        <v>-4.95320701599121</v>
      </c>
      <c r="AC674" s="1">
        <v>-4.8620882034301802</v>
      </c>
      <c r="AD674" s="1">
        <v>-5.0437602996826199</v>
      </c>
      <c r="AE674" s="1">
        <v>-4.9876327514648402</v>
      </c>
      <c r="AF674" s="1">
        <v>-5.0277953147888201</v>
      </c>
      <c r="AG674" s="1">
        <v>-5.0119962692260698</v>
      </c>
      <c r="AH674" s="1">
        <v>-5.0118551254272496</v>
      </c>
      <c r="AI674" s="1">
        <v>-3.76169013977051</v>
      </c>
      <c r="AJ674" s="1">
        <v>-4.2975010871887198</v>
      </c>
      <c r="AK674" s="1">
        <v>-2.7938885688781698</v>
      </c>
      <c r="AL674" s="1">
        <v>-3.4762480258941699</v>
      </c>
      <c r="AM674" s="1">
        <v>-4.4733352661132804</v>
      </c>
      <c r="AN674" s="1">
        <v>-4.7896285057067898</v>
      </c>
      <c r="AO674" s="1">
        <v>-3.76944184303284</v>
      </c>
      <c r="AP674" s="1">
        <v>-4.3235878944396999</v>
      </c>
      <c r="AQ674" s="1">
        <v>-3.7651958465576199</v>
      </c>
      <c r="AR674" s="1">
        <v>-4.2893819808959996</v>
      </c>
      <c r="AS674" s="1">
        <v>-3.5072274208068799</v>
      </c>
      <c r="AT674" s="1">
        <v>-3.7273433208465598</v>
      </c>
      <c r="AU674" s="1">
        <v>-4.6366691589355504</v>
      </c>
      <c r="AV674" s="1">
        <v>-4.9842958450317401</v>
      </c>
      <c r="AW674" s="1">
        <v>-3.75998878479004</v>
      </c>
      <c r="AX674" s="1">
        <v>-4.5523238182067898</v>
      </c>
      <c r="AY674" s="1">
        <v>-4.9974393844604501</v>
      </c>
      <c r="AZ674" s="1">
        <v>-5.04514884948731</v>
      </c>
      <c r="BA674" s="1">
        <v>-5.0031690597534197</v>
      </c>
      <c r="BB674" s="1">
        <v>-4.8869900703430202</v>
      </c>
      <c r="BC674" s="1">
        <v>-5.0279579162597701</v>
      </c>
      <c r="BD674" s="1">
        <v>-4.9245014190673801</v>
      </c>
      <c r="BE674" s="1">
        <v>-5.0093102455139196</v>
      </c>
      <c r="BF674" s="1">
        <v>-5.0300335884094203</v>
      </c>
      <c r="BG674" s="1">
        <v>-4.9320421218872097</v>
      </c>
      <c r="BH674" s="1">
        <v>-4.9571080207824698</v>
      </c>
      <c r="BI674" s="1">
        <v>-4.7701439857482901</v>
      </c>
      <c r="BJ674" s="1">
        <v>-4.9789757728576696</v>
      </c>
      <c r="BK674" s="1">
        <v>-4.9993219375610396</v>
      </c>
      <c r="BL674" s="1">
        <v>-4.9514808654785201</v>
      </c>
      <c r="BM674" s="1">
        <v>-4.9136366844177299</v>
      </c>
      <c r="BN674" s="1">
        <v>-4.9605550765991202</v>
      </c>
    </row>
    <row r="675" spans="1:66" x14ac:dyDescent="0.2">
      <c r="A675" s="1" t="s">
        <v>971</v>
      </c>
      <c r="B675" s="1" t="s">
        <v>1244</v>
      </c>
      <c r="C675" s="1">
        <v>-5.0539932250976598</v>
      </c>
      <c r="D675" s="1">
        <v>-4.9916148185729998</v>
      </c>
      <c r="E675" s="1">
        <v>-4.62034034729004</v>
      </c>
      <c r="F675" s="1">
        <v>-5.0078096389770499</v>
      </c>
      <c r="G675" s="1">
        <v>-5.0108714103698704</v>
      </c>
      <c r="H675" s="1">
        <v>-5.0308251380920401</v>
      </c>
      <c r="I675" s="1">
        <v>-4.72306632995606</v>
      </c>
      <c r="J675" s="1">
        <v>-4.9815316200256401</v>
      </c>
      <c r="K675" s="1">
        <v>-4.7417578697204599</v>
      </c>
      <c r="L675" s="1">
        <v>-4.7815842628479004</v>
      </c>
      <c r="M675" s="1">
        <v>-4.3656539916992196</v>
      </c>
      <c r="N675" s="1">
        <v>-4.6447730064392099</v>
      </c>
      <c r="O675" s="1">
        <v>-5.0366735458373997</v>
      </c>
      <c r="P675" s="1">
        <v>-5.0049624443054199</v>
      </c>
      <c r="Q675" s="1">
        <v>-4.7465949058532697</v>
      </c>
      <c r="R675" s="1">
        <v>-5.0518012046814</v>
      </c>
      <c r="S675" s="1">
        <v>-5.0153455734252903</v>
      </c>
      <c r="T675" s="1">
        <v>-4.95908403396606</v>
      </c>
      <c r="U675" s="1">
        <v>-4.9784655570983896</v>
      </c>
      <c r="V675" s="1">
        <v>-4.9969859123229998</v>
      </c>
      <c r="W675" s="1">
        <v>-4.9575939178466797</v>
      </c>
      <c r="X675" s="1">
        <v>-5.0004558563232404</v>
      </c>
      <c r="Y675" s="1">
        <v>-4.9885697364807102</v>
      </c>
      <c r="Z675" s="1">
        <v>-4.9636735916137704</v>
      </c>
      <c r="AA675" s="1">
        <v>-5.0204653739929199</v>
      </c>
      <c r="AB675" s="1">
        <v>-5.0228090286254901</v>
      </c>
      <c r="AC675" s="1">
        <v>-4.9259262084960902</v>
      </c>
      <c r="AD675" s="1">
        <v>-5.0276513099670401</v>
      </c>
      <c r="AE675" s="1">
        <v>-5.0327687263488796</v>
      </c>
      <c r="AF675" s="1">
        <v>-4.9600195884704599</v>
      </c>
      <c r="AG675" s="1">
        <v>-5.0284457206726101</v>
      </c>
      <c r="AH675" s="1">
        <v>-4.97155809402466</v>
      </c>
      <c r="AI675" s="1">
        <v>-3.2123162746429399</v>
      </c>
      <c r="AJ675" s="1">
        <v>-3.8773348331451398</v>
      </c>
      <c r="AK675" s="1">
        <v>-1.99828433990479</v>
      </c>
      <c r="AL675" s="1">
        <v>-3.0246920585632302</v>
      </c>
      <c r="AM675" s="1">
        <v>-4.24953413009644</v>
      </c>
      <c r="AN675" s="1">
        <v>-4.4694876670837402</v>
      </c>
      <c r="AO675" s="1">
        <v>-3.2167806625366202</v>
      </c>
      <c r="AP675" s="1">
        <v>-4.0478754043579102</v>
      </c>
      <c r="AQ675" s="1">
        <v>-3.46771240234375</v>
      </c>
      <c r="AR675" s="1">
        <v>-4.0184831619262704</v>
      </c>
      <c r="AS675" s="1">
        <v>-3.0084519386291499</v>
      </c>
      <c r="AT675" s="1">
        <v>-3.4299058914184601</v>
      </c>
      <c r="AU675" s="1">
        <v>-4.0764131546020499</v>
      </c>
      <c r="AV675" s="1">
        <v>-4.4811244010925302</v>
      </c>
      <c r="AW675" s="1">
        <v>-2.9056253433227499</v>
      </c>
      <c r="AX675" s="1">
        <v>-4.0662927627563503</v>
      </c>
      <c r="AY675" s="1">
        <v>-5.0998349189758301</v>
      </c>
      <c r="AZ675" s="1">
        <v>-4.9219675064086896</v>
      </c>
      <c r="BA675" s="1">
        <v>-4.9947848320007298</v>
      </c>
      <c r="BB675" s="1">
        <v>-4.8359541893005398</v>
      </c>
      <c r="BC675" s="1">
        <v>-5.0031762123107901</v>
      </c>
      <c r="BD675" s="1">
        <v>-4.9444227218627903</v>
      </c>
      <c r="BE675" s="1">
        <v>-5.0342273712158203</v>
      </c>
      <c r="BF675" s="1">
        <v>-4.9838461875915501</v>
      </c>
      <c r="BG675" s="1">
        <v>-4.9892725944518999</v>
      </c>
      <c r="BH675" s="1">
        <v>-4.9563617706298801</v>
      </c>
      <c r="BI675" s="1">
        <v>-4.8182215690612802</v>
      </c>
      <c r="BJ675" s="1">
        <v>-4.9998121261596697</v>
      </c>
      <c r="BK675" s="1">
        <v>-5.0117473602294904</v>
      </c>
      <c r="BL675" s="1">
        <v>-4.9711117744445801</v>
      </c>
      <c r="BM675" s="1">
        <v>-4.9419102668762198</v>
      </c>
      <c r="BN675" s="1">
        <v>-4.9839334487915004</v>
      </c>
    </row>
    <row r="676" spans="1:66" x14ac:dyDescent="0.2">
      <c r="A676" s="1" t="s">
        <v>972</v>
      </c>
      <c r="B676" s="1" t="s">
        <v>1244</v>
      </c>
      <c r="C676" s="1">
        <v>-5.0379080772399902</v>
      </c>
      <c r="D676" s="1">
        <v>-4.8231506347656303</v>
      </c>
      <c r="E676" s="1">
        <v>-5.0681958198547399</v>
      </c>
      <c r="F676" s="1">
        <v>-5.0219016075134304</v>
      </c>
      <c r="G676" s="1">
        <v>-5.0264801979064897</v>
      </c>
      <c r="H676" s="1">
        <v>-5.0236673355102504</v>
      </c>
      <c r="I676" s="1">
        <v>-5.1827106475830096</v>
      </c>
      <c r="J676" s="1">
        <v>-5.0338835716247603</v>
      </c>
      <c r="K676" s="1">
        <v>-5.1823620796203604</v>
      </c>
      <c r="L676" s="1">
        <v>-5.0517592430114799</v>
      </c>
      <c r="M676" s="1">
        <v>-5.2174763679504403</v>
      </c>
      <c r="N676" s="1">
        <v>-5.1224470138549796</v>
      </c>
      <c r="O676" s="1">
        <v>-4.9897441864013699</v>
      </c>
      <c r="P676" s="1">
        <v>-4.7754783630371103</v>
      </c>
      <c r="Q676" s="1">
        <v>-4.9908108711242702</v>
      </c>
      <c r="R676" s="1">
        <v>-5.0163617134094203</v>
      </c>
      <c r="S676" s="1">
        <v>-5.0375294685363796</v>
      </c>
      <c r="T676" s="1">
        <v>-5.05763912200928</v>
      </c>
      <c r="U676" s="1">
        <v>-5.0377717018127397</v>
      </c>
      <c r="V676" s="1">
        <v>-5.0084915161132804</v>
      </c>
      <c r="W676" s="1">
        <v>-5.0036754608154297</v>
      </c>
      <c r="X676" s="1">
        <v>-5.05902004241943</v>
      </c>
      <c r="Y676" s="1">
        <v>-5.0296964645385698</v>
      </c>
      <c r="Z676" s="1">
        <v>-5.04270219802856</v>
      </c>
      <c r="AA676" s="1">
        <v>-5.0433435440063503</v>
      </c>
      <c r="AB676" s="1">
        <v>-5.0876021385192898</v>
      </c>
      <c r="AC676" s="1">
        <v>-5.1014780998229998</v>
      </c>
      <c r="AD676" s="1">
        <v>-5.0440254211425799</v>
      </c>
      <c r="AE676" s="1">
        <v>-5.0015559196472203</v>
      </c>
      <c r="AF676" s="1">
        <v>-5.0502333641052299</v>
      </c>
      <c r="AG676" s="1">
        <v>-5.0652132034301802</v>
      </c>
      <c r="AH676" s="1">
        <v>-4.9983782768249503</v>
      </c>
      <c r="AI676" s="1">
        <v>-4.1840867996215803</v>
      </c>
      <c r="AJ676" s="1">
        <v>-3.0299644470214799</v>
      </c>
      <c r="AK676" s="1">
        <v>-4.3163914680481001</v>
      </c>
      <c r="AL676" s="1">
        <v>-3.9511492252349898</v>
      </c>
      <c r="AM676" s="1">
        <v>-4.5114183425903303</v>
      </c>
      <c r="AN676" s="1">
        <v>-3.8122255802154501</v>
      </c>
      <c r="AO676" s="1">
        <v>-4.9642281532287598</v>
      </c>
      <c r="AP676" s="1">
        <v>-4.5693244934081996</v>
      </c>
      <c r="AQ676" s="1">
        <v>-3.8545455932617201</v>
      </c>
      <c r="AR676" s="1">
        <v>-3.1694703102111799</v>
      </c>
      <c r="AS676" s="1">
        <v>-4.0600204467773402</v>
      </c>
      <c r="AT676" s="1">
        <v>-3.5976791381835902</v>
      </c>
      <c r="AU676" s="1">
        <v>-3.1355624198913601</v>
      </c>
      <c r="AV676" s="1">
        <v>-2.1620044708252002</v>
      </c>
      <c r="AW676" s="1">
        <v>-3.6448271274566699</v>
      </c>
      <c r="AX676" s="1">
        <v>-3.21528196334839</v>
      </c>
      <c r="AY676" s="1">
        <v>-5.0249767303466797</v>
      </c>
      <c r="AZ676" s="1">
        <v>-4.9511270523071298</v>
      </c>
      <c r="BA676" s="1">
        <v>-5.0411705970764196</v>
      </c>
      <c r="BB676" s="1">
        <v>-5.0140924453735396</v>
      </c>
      <c r="BC676" s="1">
        <v>-5.0686464309692401</v>
      </c>
      <c r="BD676" s="1">
        <v>-5.0193243026733398</v>
      </c>
      <c r="BE676" s="1">
        <v>-5.0205597877502397</v>
      </c>
      <c r="BF676" s="1">
        <v>-4.9840679168701199</v>
      </c>
      <c r="BG676" s="1">
        <v>-5.0613422393798801</v>
      </c>
      <c r="BH676" s="1">
        <v>-5.0107941627502397</v>
      </c>
      <c r="BI676" s="1">
        <v>-5.1246800422668501</v>
      </c>
      <c r="BJ676" s="1">
        <v>-5.0425434112548801</v>
      </c>
      <c r="BK676" s="1">
        <v>-5.0798907279968297</v>
      </c>
      <c r="BL676" s="1">
        <v>-5.0416555404663104</v>
      </c>
      <c r="BM676" s="1">
        <v>-5.0558876991271999</v>
      </c>
      <c r="BN676" s="1">
        <v>-5.01364946365356</v>
      </c>
    </row>
    <row r="677" spans="1:66" x14ac:dyDescent="0.2">
      <c r="A677" s="1" t="s">
        <v>973</v>
      </c>
      <c r="B677" s="1" t="s">
        <v>1244</v>
      </c>
      <c r="C677" s="1">
        <v>-5.0007076263427699</v>
      </c>
      <c r="D677" s="1">
        <v>-4.8664255142211896</v>
      </c>
      <c r="E677" s="1">
        <v>-5.0102419853210503</v>
      </c>
      <c r="F677" s="1">
        <v>-4.9511423110961896</v>
      </c>
      <c r="G677" s="1">
        <v>-5.0092501640319798</v>
      </c>
      <c r="H677" s="1">
        <v>-4.9858036041259801</v>
      </c>
      <c r="I677" s="1">
        <v>-4.9821019172668501</v>
      </c>
      <c r="J677" s="1">
        <v>-4.9634146690368697</v>
      </c>
      <c r="K677" s="1">
        <v>-5.0423431396484402</v>
      </c>
      <c r="L677" s="1">
        <v>-5.01322746276856</v>
      </c>
      <c r="M677" s="1">
        <v>-5.0994949340820304</v>
      </c>
      <c r="N677" s="1">
        <v>-5.0537757873535201</v>
      </c>
      <c r="O677" s="1">
        <v>-4.9495110511779803</v>
      </c>
      <c r="P677" s="1">
        <v>-4.7994575500488299</v>
      </c>
      <c r="Q677" s="1">
        <v>-4.9470982551574698</v>
      </c>
      <c r="R677" s="1">
        <v>-5.0275568962097203</v>
      </c>
      <c r="S677" s="1">
        <v>-4.98470163345337</v>
      </c>
      <c r="T677" s="1">
        <v>-4.9639639854431197</v>
      </c>
      <c r="U677" s="1">
        <v>-4.9857497215270996</v>
      </c>
      <c r="V677" s="1">
        <v>-4.9952850341796902</v>
      </c>
      <c r="W677" s="1">
        <v>-4.9483270645141602</v>
      </c>
      <c r="X677" s="1">
        <v>-4.9929914474487296</v>
      </c>
      <c r="Y677" s="1">
        <v>-4.9533982276916504</v>
      </c>
      <c r="Z677" s="1">
        <v>-4.94480657577515</v>
      </c>
      <c r="AA677" s="1">
        <v>-4.9794192314148003</v>
      </c>
      <c r="AB677" s="1">
        <v>-4.9552321434020996</v>
      </c>
      <c r="AC677" s="1">
        <v>-5.0326108932495099</v>
      </c>
      <c r="AD677" s="1">
        <v>-4.9910035133361799</v>
      </c>
      <c r="AE677" s="1">
        <v>-4.9838409423828098</v>
      </c>
      <c r="AF677" s="1">
        <v>-4.99415826797485</v>
      </c>
      <c r="AG677" s="1">
        <v>-4.9827804565429696</v>
      </c>
      <c r="AH677" s="1">
        <v>-4.93894290924072</v>
      </c>
      <c r="AI677" s="1">
        <v>-4.8127684593200701</v>
      </c>
      <c r="AJ677" s="1">
        <v>-3.8712670803070099</v>
      </c>
      <c r="AK677" s="1">
        <v>-4.8131670951843297</v>
      </c>
      <c r="AL677" s="1">
        <v>-4.77775382995606</v>
      </c>
      <c r="AM677" s="1">
        <v>-4.98964595794678</v>
      </c>
      <c r="AN677" s="1">
        <v>-4.4612884521484402</v>
      </c>
      <c r="AO677" s="1">
        <v>-5.0890851020812997</v>
      </c>
      <c r="AP677" s="1">
        <v>-5.0093326568603498</v>
      </c>
      <c r="AQ677" s="1">
        <v>-4.3638730049133301</v>
      </c>
      <c r="AR677" s="1">
        <v>-3.8751921653747599</v>
      </c>
      <c r="AS677" s="1">
        <v>-4.40744829177856</v>
      </c>
      <c r="AT677" s="1">
        <v>-4.2100262641906703</v>
      </c>
      <c r="AU677" s="1">
        <v>-4.1908926963806197</v>
      </c>
      <c r="AV677" s="1">
        <v>-3.3772876262664799</v>
      </c>
      <c r="AW677" s="1">
        <v>-4.4081678390502903</v>
      </c>
      <c r="AX677" s="1">
        <v>-4.3290829658508301</v>
      </c>
      <c r="AY677" s="1">
        <v>-4.9693980216979998</v>
      </c>
      <c r="AZ677" s="1">
        <v>-4.9656419754028303</v>
      </c>
      <c r="BA677" s="1">
        <v>-5.0174064636230504</v>
      </c>
      <c r="BB677" s="1">
        <v>-5.0310516357421902</v>
      </c>
      <c r="BC677" s="1">
        <v>-5.0291881561279297</v>
      </c>
      <c r="BD677" s="1">
        <v>-4.9615931510925302</v>
      </c>
      <c r="BE677" s="1">
        <v>-4.9452795982360804</v>
      </c>
      <c r="BF677" s="1">
        <v>-4.9649357795715297</v>
      </c>
      <c r="BG677" s="1">
        <v>-4.9470548629760698</v>
      </c>
      <c r="BH677" s="1">
        <v>-4.94427442550659</v>
      </c>
      <c r="BI677" s="1">
        <v>-4.9979658126831099</v>
      </c>
      <c r="BJ677" s="1">
        <v>-5.0182604789733896</v>
      </c>
      <c r="BK677" s="1">
        <v>-5.0137295722961399</v>
      </c>
      <c r="BL677" s="1">
        <v>-4.9897809028625497</v>
      </c>
      <c r="BM677" s="1">
        <v>-4.9536314010620099</v>
      </c>
      <c r="BN677" s="1">
        <v>-4.9440636634826696</v>
      </c>
    </row>
    <row r="678" spans="1:66" x14ac:dyDescent="0.2">
      <c r="A678" s="1" t="s">
        <v>1143</v>
      </c>
      <c r="B678" s="1" t="s">
        <v>1244</v>
      </c>
      <c r="C678" s="1">
        <v>-5.0385828018188503</v>
      </c>
      <c r="D678" s="1">
        <v>-4.7881422042846697</v>
      </c>
      <c r="E678" s="1">
        <v>-5.0376710891723597</v>
      </c>
      <c r="F678" s="1">
        <v>-4.9871473312377903</v>
      </c>
      <c r="G678" s="1">
        <v>-4.9598369598388699</v>
      </c>
      <c r="H678" s="1">
        <v>-5.0128259658813503</v>
      </c>
      <c r="I678" s="1">
        <v>-5.1169595718383798</v>
      </c>
      <c r="J678" s="1">
        <v>-5.0198812484741202</v>
      </c>
      <c r="K678" s="1">
        <v>-5.1007018089294398</v>
      </c>
      <c r="L678" s="1">
        <v>-4.9225797653198198</v>
      </c>
      <c r="M678" s="1">
        <v>-5.0856018066406303</v>
      </c>
      <c r="N678" s="1">
        <v>-5.0316114425659197</v>
      </c>
      <c r="O678" s="1">
        <v>-4.97200727462769</v>
      </c>
      <c r="P678" s="1">
        <v>-4.75980567932129</v>
      </c>
      <c r="Q678" s="1">
        <v>-4.9212093353271502</v>
      </c>
      <c r="R678" s="1">
        <v>-4.9441070556640598</v>
      </c>
      <c r="S678" s="1">
        <v>-5.00353908538818</v>
      </c>
      <c r="T678" s="1">
        <v>-5.0291552543640101</v>
      </c>
      <c r="U678" s="1">
        <v>-5.03381395339966</v>
      </c>
      <c r="V678" s="1">
        <v>-5.0121488571167001</v>
      </c>
      <c r="W678" s="1">
        <v>-5.0191183090209996</v>
      </c>
      <c r="X678" s="1">
        <v>-5.0251150131225604</v>
      </c>
      <c r="Y678" s="1">
        <v>-4.9757823944091797</v>
      </c>
      <c r="Z678" s="1">
        <v>-5.0388679504394496</v>
      </c>
      <c r="AA678" s="1">
        <v>-5.0287060737609899</v>
      </c>
      <c r="AB678" s="1">
        <v>-5.0703382492065403</v>
      </c>
      <c r="AC678" s="1">
        <v>-5.08964347839356</v>
      </c>
      <c r="AD678" s="1">
        <v>-5.0123591423034703</v>
      </c>
      <c r="AE678" s="1">
        <v>-4.9949140548706099</v>
      </c>
      <c r="AF678" s="1">
        <v>-5.0162415504455602</v>
      </c>
      <c r="AG678" s="1">
        <v>-5.0561223030090297</v>
      </c>
      <c r="AH678" s="1">
        <v>-4.9923605918884304</v>
      </c>
      <c r="AI678" s="1">
        <v>-4.0900735855102504</v>
      </c>
      <c r="AJ678" s="1">
        <v>-3.0429549217224099</v>
      </c>
      <c r="AK678" s="1">
        <v>-4.02622747421265</v>
      </c>
      <c r="AL678" s="1">
        <v>-3.7381358146667498</v>
      </c>
      <c r="AM678" s="1">
        <v>-4.5013971328735396</v>
      </c>
      <c r="AN678" s="1">
        <v>-3.8258395195007302</v>
      </c>
      <c r="AO678" s="1">
        <v>-4.8637552261352504</v>
      </c>
      <c r="AP678" s="1">
        <v>-4.5009064674377397</v>
      </c>
      <c r="AQ678" s="1">
        <v>-3.5746879577636701</v>
      </c>
      <c r="AR678" s="1">
        <v>-2.9936432838439901</v>
      </c>
      <c r="AS678" s="1">
        <v>-3.6446714401245099</v>
      </c>
      <c r="AT678" s="1">
        <v>-3.3027181625366202</v>
      </c>
      <c r="AU678" s="1">
        <v>-2.9582653045654301</v>
      </c>
      <c r="AV678" s="1">
        <v>-2.1823251247406001</v>
      </c>
      <c r="AW678" s="1">
        <v>-3.3950490951538099</v>
      </c>
      <c r="AX678" s="1">
        <v>-3.0884256362914999</v>
      </c>
      <c r="AY678" s="1">
        <v>-5.0174760818481401</v>
      </c>
      <c r="AZ678" s="1">
        <v>-4.8752350807189897</v>
      </c>
      <c r="BA678" s="1">
        <v>-5.02264404296875</v>
      </c>
      <c r="BB678" s="1">
        <v>-4.98219966888428</v>
      </c>
      <c r="BC678" s="1">
        <v>-5.0276675224304199</v>
      </c>
      <c r="BD678" s="1">
        <v>-5.0142283439636204</v>
      </c>
      <c r="BE678" s="1">
        <v>-4.9991984367370597</v>
      </c>
      <c r="BF678" s="1">
        <v>-4.9697966575622603</v>
      </c>
      <c r="BG678" s="1">
        <v>-5.0461592674255398</v>
      </c>
      <c r="BH678" s="1">
        <v>-4.9882612228393599</v>
      </c>
      <c r="BI678" s="1">
        <v>-5.0364570617675799</v>
      </c>
      <c r="BJ678" s="1">
        <v>-4.9875922203064</v>
      </c>
      <c r="BK678" s="1">
        <v>-5.0602087974548304</v>
      </c>
      <c r="BL678" s="1">
        <v>-5.0201392173767099</v>
      </c>
      <c r="BM678" s="1">
        <v>-5.0422029495239302</v>
      </c>
      <c r="BN678" s="1">
        <v>-4.9971513748168901</v>
      </c>
    </row>
    <row r="679" spans="1:66" x14ac:dyDescent="0.2">
      <c r="A679" s="1" t="s">
        <v>974</v>
      </c>
      <c r="B679" s="1" t="s">
        <v>1244</v>
      </c>
      <c r="C679" s="1">
        <v>-4.97143507003784</v>
      </c>
      <c r="D679" s="1">
        <v>-5.0979633331298801</v>
      </c>
      <c r="E679" s="1">
        <v>-4.9507751464843803</v>
      </c>
      <c r="F679" s="1">
        <v>-5.0427994728088397</v>
      </c>
      <c r="G679" s="1">
        <v>-5.0147724151611301</v>
      </c>
      <c r="H679" s="1">
        <v>-5.0969977378845197</v>
      </c>
      <c r="I679" s="1">
        <v>-5.0380916595459002</v>
      </c>
      <c r="J679" s="1">
        <v>-5.0486073493957502</v>
      </c>
      <c r="K679" s="1">
        <v>-4.7396717071533203</v>
      </c>
      <c r="L679" s="1">
        <v>-4.6050753593444798</v>
      </c>
      <c r="M679" s="1">
        <v>-4.3914871215820304</v>
      </c>
      <c r="N679" s="1">
        <v>-4.7089099884033203</v>
      </c>
      <c r="O679" s="1">
        <v>-4.9962677955627397</v>
      </c>
      <c r="P679" s="1">
        <v>-5.0300664901733398</v>
      </c>
      <c r="Q679" s="1">
        <v>-4.9810428619384801</v>
      </c>
      <c r="R679" s="1">
        <v>-4.9996199607849103</v>
      </c>
      <c r="S679" s="1">
        <v>-5.06498098373413</v>
      </c>
      <c r="T679" s="1">
        <v>-5.0107097625732404</v>
      </c>
      <c r="U679" s="1">
        <v>-5.0433325767517099</v>
      </c>
      <c r="V679" s="1">
        <v>-4.96704196929932</v>
      </c>
      <c r="W679" s="1">
        <v>-5.0433034896850604</v>
      </c>
      <c r="X679" s="1">
        <v>-5.0498976707458496</v>
      </c>
      <c r="Y679" s="1">
        <v>-5.0422620773315403</v>
      </c>
      <c r="Z679" s="1">
        <v>-5.0148224830627397</v>
      </c>
      <c r="AA679" s="1">
        <v>-4.9887070655822798</v>
      </c>
      <c r="AB679" s="1">
        <v>-5.0305323600768999</v>
      </c>
      <c r="AC679" s="1">
        <v>-4.7583971023559597</v>
      </c>
      <c r="AD679" s="1">
        <v>-4.9932961463928196</v>
      </c>
      <c r="AE679" s="1">
        <v>-5.0050501823425302</v>
      </c>
      <c r="AF679" s="1">
        <v>-5.0050606727600098</v>
      </c>
      <c r="AG679" s="1">
        <v>-5.0534605979919398</v>
      </c>
      <c r="AH679" s="1">
        <v>-5.0434103012084996</v>
      </c>
      <c r="AI679" s="1">
        <v>-4.8068900108337402</v>
      </c>
      <c r="AJ679" s="1">
        <v>-4.3905596733093297</v>
      </c>
      <c r="AK679" s="1">
        <v>-4.4122891426086399</v>
      </c>
      <c r="AL679" s="1">
        <v>-4.7344021797180202</v>
      </c>
      <c r="AM679" s="1">
        <v>-5.0618028640747097</v>
      </c>
      <c r="AN679" s="1">
        <v>-5.1814527511596697</v>
      </c>
      <c r="AO679" s="1">
        <v>-4.9669513702392596</v>
      </c>
      <c r="AP679" s="1">
        <v>-5.1015276908874503</v>
      </c>
      <c r="AQ679" s="1">
        <v>-2.7977814674377401</v>
      </c>
      <c r="AR679" s="1">
        <v>-2.8224363327026398</v>
      </c>
      <c r="AS679" s="1">
        <v>-2.8213539123535201</v>
      </c>
      <c r="AT679" s="1">
        <v>-2.72726273536682</v>
      </c>
      <c r="AU679" s="1">
        <v>-5.0660104751586896</v>
      </c>
      <c r="AV679" s="1">
        <v>-4.6250839233398402</v>
      </c>
      <c r="AW679" s="1">
        <v>-5.0072298049926802</v>
      </c>
      <c r="AX679" s="1">
        <v>-5.16593265533447</v>
      </c>
      <c r="AY679" s="1">
        <v>-4.9987244606018102</v>
      </c>
      <c r="AZ679" s="1">
        <v>-5.0396099090576199</v>
      </c>
      <c r="BA679" s="1">
        <v>-5.0348796844482404</v>
      </c>
      <c r="BB679" s="1">
        <v>-4.9956650733947798</v>
      </c>
      <c r="BC679" s="1">
        <v>-5.0085940361023003</v>
      </c>
      <c r="BD679" s="1">
        <v>-5.0343151092529297</v>
      </c>
      <c r="BE679" s="1">
        <v>-5.0067405700683603</v>
      </c>
      <c r="BF679" s="1">
        <v>-5.01385450363159</v>
      </c>
      <c r="BG679" s="1">
        <v>-5.0101203918456996</v>
      </c>
      <c r="BH679" s="1">
        <v>-5.0095114707946804</v>
      </c>
      <c r="BI679" s="1">
        <v>-4.5857901573181197</v>
      </c>
      <c r="BJ679" s="1">
        <v>-4.9876375198364302</v>
      </c>
      <c r="BK679" s="1">
        <v>-5.0117163658142099</v>
      </c>
      <c r="BL679" s="1">
        <v>-5.0360221862793004</v>
      </c>
      <c r="BM679" s="1">
        <v>-5.06603908538818</v>
      </c>
      <c r="BN679" s="1">
        <v>-4.9972252845764196</v>
      </c>
    </row>
    <row r="680" spans="1:66" x14ac:dyDescent="0.2">
      <c r="A680" s="1" t="s">
        <v>975</v>
      </c>
      <c r="B680" s="1" t="s">
        <v>1244</v>
      </c>
      <c r="C680" s="1">
        <v>-5.00846290588379</v>
      </c>
      <c r="D680" s="1">
        <v>-5.0966300964355504</v>
      </c>
      <c r="E680" s="1">
        <v>-4.9548268318176296</v>
      </c>
      <c r="F680" s="1">
        <v>-5.0268325805664098</v>
      </c>
      <c r="G680" s="1">
        <v>-5.0180544853210503</v>
      </c>
      <c r="H680" s="1">
        <v>-5.07322072982788</v>
      </c>
      <c r="I680" s="1">
        <v>-5.0418605804443404</v>
      </c>
      <c r="J680" s="1">
        <v>-5.0169100761413601</v>
      </c>
      <c r="K680" s="1">
        <v>-4.79367876052856</v>
      </c>
      <c r="L680" s="1">
        <v>-4.6878242492675799</v>
      </c>
      <c r="M680" s="1">
        <v>-4.4792504310607901</v>
      </c>
      <c r="N680" s="1">
        <v>-4.8012928962707502</v>
      </c>
      <c r="O680" s="1">
        <v>-5.0081219673156703</v>
      </c>
      <c r="P680" s="1">
        <v>-5.0436105728149396</v>
      </c>
      <c r="Q680" s="1">
        <v>-4.95870113372803</v>
      </c>
      <c r="R680" s="1">
        <v>-4.9761204719543501</v>
      </c>
      <c r="S680" s="1">
        <v>-5.0659761428832999</v>
      </c>
      <c r="T680" s="1">
        <v>-4.9792103767395002</v>
      </c>
      <c r="U680" s="1">
        <v>-5.0161256790161097</v>
      </c>
      <c r="V680" s="1">
        <v>-4.9858846664428702</v>
      </c>
      <c r="W680" s="1">
        <v>-5.01181936264038</v>
      </c>
      <c r="X680" s="1">
        <v>-5.0260286331176802</v>
      </c>
      <c r="Y680" s="1">
        <v>-5.0274972915649396</v>
      </c>
      <c r="Z680" s="1">
        <v>-5.0016164779663104</v>
      </c>
      <c r="AA680" s="1">
        <v>-4.9903531074523899</v>
      </c>
      <c r="AB680" s="1">
        <v>-5.01147413253784</v>
      </c>
      <c r="AC680" s="1">
        <v>-4.7737145423889196</v>
      </c>
      <c r="AD680" s="1">
        <v>-4.9758830070495597</v>
      </c>
      <c r="AE680" s="1">
        <v>-4.9889764785766602</v>
      </c>
      <c r="AF680" s="1">
        <v>-4.9854507446289098</v>
      </c>
      <c r="AG680" s="1">
        <v>-5.0075807571411097</v>
      </c>
      <c r="AH680" s="1">
        <v>-5.0368337631225604</v>
      </c>
      <c r="AI680" s="1">
        <v>-4.8297872543334996</v>
      </c>
      <c r="AJ680" s="1">
        <v>-4.3250093460082999</v>
      </c>
      <c r="AK680" s="1">
        <v>-4.4873929023742702</v>
      </c>
      <c r="AL680" s="1">
        <v>-4.78135108947754</v>
      </c>
      <c r="AM680" s="1">
        <v>-5.0234136581420898</v>
      </c>
      <c r="AN680" s="1">
        <v>-5.1116666793823198</v>
      </c>
      <c r="AO680" s="1">
        <v>-4.9506406784057599</v>
      </c>
      <c r="AP680" s="1">
        <v>-5.04648733139038</v>
      </c>
      <c r="AQ680" s="1">
        <v>-2.8699817657470699</v>
      </c>
      <c r="AR680" s="1">
        <v>-2.8567020893096902</v>
      </c>
      <c r="AS680" s="1">
        <v>-2.94850873947144</v>
      </c>
      <c r="AT680" s="1">
        <v>-2.8734045028686501</v>
      </c>
      <c r="AU680" s="1">
        <v>-5.0103282928466797</v>
      </c>
      <c r="AV680" s="1">
        <v>-4.4787135124206499</v>
      </c>
      <c r="AW680" s="1">
        <v>-4.9521346092224103</v>
      </c>
      <c r="AX680" s="1">
        <v>-5.1176738739013699</v>
      </c>
      <c r="AY680" s="1">
        <v>-5.0093154907226598</v>
      </c>
      <c r="AZ680" s="1">
        <v>-5.0370030403137198</v>
      </c>
      <c r="BA680" s="1">
        <v>-5.0343155860900897</v>
      </c>
      <c r="BB680" s="1">
        <v>-4.9657874107360804</v>
      </c>
      <c r="BC680" s="1">
        <v>-4.9785337448120099</v>
      </c>
      <c r="BD680" s="1">
        <v>-5.0334720611572301</v>
      </c>
      <c r="BE680" s="1">
        <v>-4.98612260818481</v>
      </c>
      <c r="BF680" s="1">
        <v>-4.9955649375915501</v>
      </c>
      <c r="BG680" s="1">
        <v>-5.0041346549987802</v>
      </c>
      <c r="BH680" s="1">
        <v>-5.0130739212036097</v>
      </c>
      <c r="BI680" s="1">
        <v>-4.6357231140136701</v>
      </c>
      <c r="BJ680" s="1">
        <v>-4.9923582077026403</v>
      </c>
      <c r="BK680" s="1">
        <v>-4.9867482185363796</v>
      </c>
      <c r="BL680" s="1">
        <v>-5.0208711624145499</v>
      </c>
      <c r="BM680" s="1">
        <v>-5.0771427154540998</v>
      </c>
      <c r="BN680" s="1">
        <v>-4.9751176834106401</v>
      </c>
    </row>
    <row r="681" spans="1:66" x14ac:dyDescent="0.2">
      <c r="A681" s="1" t="s">
        <v>976</v>
      </c>
      <c r="B681" s="1" t="s">
        <v>1244</v>
      </c>
      <c r="C681" s="1">
        <v>-4.9611392021179199</v>
      </c>
      <c r="D681" s="1">
        <v>-5.0120110511779803</v>
      </c>
      <c r="E681" s="1">
        <v>-4.91585350036621</v>
      </c>
      <c r="F681" s="1">
        <v>-4.9298954010009801</v>
      </c>
      <c r="G681" s="1">
        <v>-4.87432956695557</v>
      </c>
      <c r="H681" s="1">
        <v>-4.8984565734863299</v>
      </c>
      <c r="I681" s="1">
        <v>-4.5948691368103001</v>
      </c>
      <c r="J681" s="1">
        <v>-4.9505782127380398</v>
      </c>
      <c r="K681" s="1">
        <v>-5.0430569648742702</v>
      </c>
      <c r="L681" s="1">
        <v>-4.98205614089966</v>
      </c>
      <c r="M681" s="1">
        <v>-5.0628218650817898</v>
      </c>
      <c r="N681" s="1">
        <v>-5.0209379196167001</v>
      </c>
      <c r="O681" s="1">
        <v>-5.07786321640015</v>
      </c>
      <c r="P681" s="1">
        <v>-5.0262141227722203</v>
      </c>
      <c r="Q681" s="1">
        <v>-4.9797077178955096</v>
      </c>
      <c r="R681" s="1">
        <v>-5.0440654754638699</v>
      </c>
      <c r="S681" s="1">
        <v>-4.9916296005248997</v>
      </c>
      <c r="T681" s="1">
        <v>-5.0055460929870597</v>
      </c>
      <c r="U681" s="1">
        <v>-5.01937007904053</v>
      </c>
      <c r="V681" s="1">
        <v>-4.9754190444946298</v>
      </c>
      <c r="W681" s="1">
        <v>-4.9886002540588397</v>
      </c>
      <c r="X681" s="1">
        <v>-5.0021071434020996</v>
      </c>
      <c r="Y681" s="1">
        <v>-5.01377296447754</v>
      </c>
      <c r="Z681" s="1">
        <v>-5.0256090164184597</v>
      </c>
      <c r="AA681" s="1">
        <v>-5.0207095146179199</v>
      </c>
      <c r="AB681" s="1">
        <v>-5.0350317955017099</v>
      </c>
      <c r="AC681" s="1">
        <v>-4.9856982231140101</v>
      </c>
      <c r="AD681" s="1">
        <v>-4.9838905334472701</v>
      </c>
      <c r="AE681" s="1">
        <v>-5.01762199401856</v>
      </c>
      <c r="AF681" s="1">
        <v>-5.0363931655883798</v>
      </c>
      <c r="AG681" s="1">
        <v>-5.0263543128967303</v>
      </c>
      <c r="AH681" s="1">
        <v>-5.0264868736267099</v>
      </c>
      <c r="AI681" s="1">
        <v>-4.6156206130981401</v>
      </c>
      <c r="AJ681" s="1">
        <v>-4.6663775444030797</v>
      </c>
      <c r="AK681" s="1">
        <v>-4.2953224182128897</v>
      </c>
      <c r="AL681" s="1">
        <v>-4.2695541381835902</v>
      </c>
      <c r="AM681" s="1">
        <v>-3.0715012550353999</v>
      </c>
      <c r="AN681" s="1">
        <v>-3.0368969440460201</v>
      </c>
      <c r="AO681" s="1">
        <v>-3.0702600479125999</v>
      </c>
      <c r="AP681" s="1">
        <v>-2.75365209579468</v>
      </c>
      <c r="AQ681" s="1">
        <v>-4.7720894813537598</v>
      </c>
      <c r="AR681" s="1">
        <v>-4.8676090240478498</v>
      </c>
      <c r="AS681" s="1">
        <v>-4.6254444122314498</v>
      </c>
      <c r="AT681" s="1">
        <v>-4.6299948692321804</v>
      </c>
      <c r="AU681" s="1">
        <v>-4.4804487228393599</v>
      </c>
      <c r="AV681" s="1">
        <v>-4.4264335632324201</v>
      </c>
      <c r="AW681" s="1">
        <v>-4.2554883956909197</v>
      </c>
      <c r="AX681" s="1">
        <v>-4.1065783500671396</v>
      </c>
      <c r="AY681" s="1">
        <v>-4.96553659439087</v>
      </c>
      <c r="AZ681" s="1">
        <v>-5.0229730606079102</v>
      </c>
      <c r="BA681" s="1">
        <v>-5.0051918029785201</v>
      </c>
      <c r="BB681" s="1">
        <v>-5.0765891075134304</v>
      </c>
      <c r="BC681" s="1">
        <v>-5.0213317871093803</v>
      </c>
      <c r="BD681" s="1">
        <v>-4.9640002250671396</v>
      </c>
      <c r="BE681" s="1">
        <v>-5.0143070220947301</v>
      </c>
      <c r="BF681" s="1">
        <v>-5.0030660629272496</v>
      </c>
      <c r="BG681" s="1">
        <v>-4.9801883697509801</v>
      </c>
      <c r="BH681" s="1">
        <v>-5.0188941955566397</v>
      </c>
      <c r="BI681" s="1">
        <v>-5.0138144493103001</v>
      </c>
      <c r="BJ681" s="1">
        <v>-5.0047531127929696</v>
      </c>
      <c r="BK681" s="1">
        <v>-5.0368537902831996</v>
      </c>
      <c r="BL681" s="1">
        <v>-4.9922304153442401</v>
      </c>
      <c r="BM681" s="1">
        <v>-4.9980707168579102</v>
      </c>
      <c r="BN681" s="1">
        <v>-5.0361876487731898</v>
      </c>
    </row>
    <row r="682" spans="1:66" x14ac:dyDescent="0.2">
      <c r="A682" s="1" t="s">
        <v>977</v>
      </c>
      <c r="B682" s="1" t="s">
        <v>1244</v>
      </c>
      <c r="C682" s="1">
        <v>-4.9849514961242702</v>
      </c>
      <c r="D682" s="1">
        <v>-5.02258253097534</v>
      </c>
      <c r="E682" s="1">
        <v>-4.9137945175170898</v>
      </c>
      <c r="F682" s="1">
        <v>-4.9490509033203098</v>
      </c>
      <c r="G682" s="1">
        <v>-4.8870091438293501</v>
      </c>
      <c r="H682" s="1">
        <v>-4.8775191307067898</v>
      </c>
      <c r="I682" s="1">
        <v>-4.5127248764038104</v>
      </c>
      <c r="J682" s="1">
        <v>-4.9388599395751998</v>
      </c>
      <c r="K682" s="1">
        <v>-5.0529618263244602</v>
      </c>
      <c r="L682" s="1">
        <v>-5.0074939727783203</v>
      </c>
      <c r="M682" s="1">
        <v>-5.0616288185119602</v>
      </c>
      <c r="N682" s="1">
        <v>-5.0384068489074698</v>
      </c>
      <c r="O682" s="1">
        <v>-5.1029891967773402</v>
      </c>
      <c r="P682" s="1">
        <v>-5.0300335884094203</v>
      </c>
      <c r="Q682" s="1">
        <v>-4.9932894706726101</v>
      </c>
      <c r="R682" s="1">
        <v>-5.0746207237243697</v>
      </c>
      <c r="S682" s="1">
        <v>-4.9868187904357901</v>
      </c>
      <c r="T682" s="1">
        <v>-5.0244240760803196</v>
      </c>
      <c r="U682" s="1">
        <v>-5.0248084068298304</v>
      </c>
      <c r="V682" s="1">
        <v>-4.9960036277770996</v>
      </c>
      <c r="W682" s="1">
        <v>-5.0075097084045401</v>
      </c>
      <c r="X682" s="1">
        <v>-4.9970502853393599</v>
      </c>
      <c r="Y682" s="1">
        <v>-5.01519680023193</v>
      </c>
      <c r="Z682" s="1">
        <v>-5.0384097099304199</v>
      </c>
      <c r="AA682" s="1">
        <v>-5.0247550010681197</v>
      </c>
      <c r="AB682" s="1">
        <v>-5.0302052497863796</v>
      </c>
      <c r="AC682" s="1">
        <v>-5.0112123489379901</v>
      </c>
      <c r="AD682" s="1">
        <v>-5.0021882057189897</v>
      </c>
      <c r="AE682" s="1">
        <v>-5.0222964286804199</v>
      </c>
      <c r="AF682" s="1">
        <v>-5.0490097999572798</v>
      </c>
      <c r="AG682" s="1">
        <v>-5.05053615570068</v>
      </c>
      <c r="AH682" s="1">
        <v>-5.0338015556335503</v>
      </c>
      <c r="AI682" s="1">
        <v>-4.5145454406738299</v>
      </c>
      <c r="AJ682" s="1">
        <v>-4.6605525016784703</v>
      </c>
      <c r="AK682" s="1">
        <v>-4.0196051597595197</v>
      </c>
      <c r="AL682" s="1">
        <v>-4.15966796875</v>
      </c>
      <c r="AM682" s="1">
        <v>-3.0921719074249299</v>
      </c>
      <c r="AN682" s="1">
        <v>-2.9631314277648899</v>
      </c>
      <c r="AO682" s="1">
        <v>-2.7479186058044398</v>
      </c>
      <c r="AP682" s="1">
        <v>-2.65304780006409</v>
      </c>
      <c r="AQ682" s="1">
        <v>-4.6755132675170898</v>
      </c>
      <c r="AR682" s="1">
        <v>-4.8372817039489799</v>
      </c>
      <c r="AS682" s="1">
        <v>-4.43733882904053</v>
      </c>
      <c r="AT682" s="1">
        <v>-4.4424023628234899</v>
      </c>
      <c r="AU682" s="1">
        <v>-4.5911788940429696</v>
      </c>
      <c r="AV682" s="1">
        <v>-4.6166234016418501</v>
      </c>
      <c r="AW682" s="1">
        <v>-4.1359672546386701</v>
      </c>
      <c r="AX682" s="1">
        <v>-4.2330622673034703</v>
      </c>
      <c r="AY682" s="1">
        <v>-4.9967312812805202</v>
      </c>
      <c r="AZ682" s="1">
        <v>-5.0107903480529803</v>
      </c>
      <c r="BA682" s="1">
        <v>-5.0063982009887704</v>
      </c>
      <c r="BB682" s="1">
        <v>-5.1118707656860396</v>
      </c>
      <c r="BC682" s="1">
        <v>-5.0533080101013201</v>
      </c>
      <c r="BD682" s="1">
        <v>-4.9841032028198198</v>
      </c>
      <c r="BE682" s="1">
        <v>-5.0272746086120597</v>
      </c>
      <c r="BF682" s="1">
        <v>-5.0134153366088903</v>
      </c>
      <c r="BG682" s="1">
        <v>-4.9898357391357404</v>
      </c>
      <c r="BH682" s="1">
        <v>-5.03133344650269</v>
      </c>
      <c r="BI682" s="1">
        <v>-5.0219449996948198</v>
      </c>
      <c r="BJ682" s="1">
        <v>-5.0280389785766602</v>
      </c>
      <c r="BK682" s="1">
        <v>-5.0503244400024396</v>
      </c>
      <c r="BL682" s="1">
        <v>-5.0014495849609402</v>
      </c>
      <c r="BM682" s="1">
        <v>-4.9782376289367702</v>
      </c>
      <c r="BN682" s="1">
        <v>-5.0362048149108896</v>
      </c>
    </row>
    <row r="683" spans="1:66" x14ac:dyDescent="0.2">
      <c r="A683" s="1" t="s">
        <v>978</v>
      </c>
      <c r="B683" s="1" t="s">
        <v>1244</v>
      </c>
      <c r="C683" s="1">
        <v>-5.0196390151977504</v>
      </c>
      <c r="D683" s="1">
        <v>-5.00736379623413</v>
      </c>
      <c r="E683" s="1">
        <v>-4.9511265754699698</v>
      </c>
      <c r="F683" s="1">
        <v>-4.9906244277954102</v>
      </c>
      <c r="G683" s="1">
        <v>-4.9471378326415998</v>
      </c>
      <c r="H683" s="1">
        <v>-4.9326910972595197</v>
      </c>
      <c r="I683" s="1">
        <v>-4.95090579986572</v>
      </c>
      <c r="J683" s="1">
        <v>-4.9893875122070304</v>
      </c>
      <c r="K683" s="1">
        <v>-4.9093494415283203</v>
      </c>
      <c r="L683" s="1">
        <v>-4.9410514831543004</v>
      </c>
      <c r="M683" s="1">
        <v>-4.8560914993286097</v>
      </c>
      <c r="N683" s="1">
        <v>-4.9680056571960503</v>
      </c>
      <c r="O683" s="1">
        <v>-5.0117020606994602</v>
      </c>
      <c r="P683" s="1">
        <v>-4.9839134216308603</v>
      </c>
      <c r="Q683" s="1">
        <v>-5.0160489082336399</v>
      </c>
      <c r="R683" s="1">
        <v>-5.0015273094177299</v>
      </c>
      <c r="S683" s="1">
        <v>-5.0497531890869096</v>
      </c>
      <c r="T683" s="1">
        <v>-5.0026373863220197</v>
      </c>
      <c r="U683" s="1">
        <v>-5.0016326904296902</v>
      </c>
      <c r="V683" s="1">
        <v>-5.0347704887390101</v>
      </c>
      <c r="W683" s="1">
        <v>-5.0228934288024902</v>
      </c>
      <c r="X683" s="1">
        <v>-5.0025210380554199</v>
      </c>
      <c r="Y683" s="1">
        <v>-5.05586814880371</v>
      </c>
      <c r="Z683" s="1">
        <v>-5.0354671478271502</v>
      </c>
      <c r="AA683" s="1">
        <v>-4.9857954978942898</v>
      </c>
      <c r="AB683" s="1">
        <v>-5.0024132728576696</v>
      </c>
      <c r="AC683" s="1">
        <v>-4.9648208618164098</v>
      </c>
      <c r="AD683" s="1">
        <v>-4.9725751876831099</v>
      </c>
      <c r="AE683" s="1">
        <v>-4.9659953117370597</v>
      </c>
      <c r="AF683" s="1">
        <v>-5.0890202522277797</v>
      </c>
      <c r="AG683" s="1">
        <v>-4.9835567474365199</v>
      </c>
      <c r="AH683" s="1">
        <v>-5.0241055488586399</v>
      </c>
      <c r="AI683" s="1">
        <v>-3.4020481109619101</v>
      </c>
      <c r="AJ683" s="1">
        <v>-3.48407077789307</v>
      </c>
      <c r="AK683" s="1">
        <v>-3.3358051776886</v>
      </c>
      <c r="AL683" s="1">
        <v>-2.8220920562744101</v>
      </c>
      <c r="AM683" s="1">
        <v>-3.48134517669678</v>
      </c>
      <c r="AN683" s="1">
        <v>-3.76236128807068</v>
      </c>
      <c r="AO683" s="1">
        <v>-3.81269454956055</v>
      </c>
      <c r="AP683" s="1">
        <v>-3.2981371879577601</v>
      </c>
      <c r="AQ683" s="1">
        <v>-3.4773716926574698</v>
      </c>
      <c r="AR683" s="1">
        <v>-3.8143777847289999</v>
      </c>
      <c r="AS683" s="1">
        <v>-3.5904307365417498</v>
      </c>
      <c r="AT683" s="1">
        <v>-3.2100405693054199</v>
      </c>
      <c r="AU683" s="1">
        <v>-3.49429559707642</v>
      </c>
      <c r="AV683" s="1">
        <v>-3.60602807998657</v>
      </c>
      <c r="AW683" s="1">
        <v>-3.6468076705932599</v>
      </c>
      <c r="AX683" s="1">
        <v>-3.2292118072509801</v>
      </c>
      <c r="AY683" s="1">
        <v>-4.9951868057251003</v>
      </c>
      <c r="AZ683" s="1">
        <v>-4.9954972267150897</v>
      </c>
      <c r="BA683" s="1">
        <v>-5.0515222549438503</v>
      </c>
      <c r="BB683" s="1">
        <v>-4.8248863220214799</v>
      </c>
      <c r="BC683" s="1">
        <v>-4.9877295494079599</v>
      </c>
      <c r="BD683" s="1">
        <v>-4.95172119140625</v>
      </c>
      <c r="BE683" s="1">
        <v>-5.0271096229553196</v>
      </c>
      <c r="BF683" s="1">
        <v>-5.0135259628295898</v>
      </c>
      <c r="BG683" s="1">
        <v>-4.9044117927551296</v>
      </c>
      <c r="BH683" s="1">
        <v>-4.9672346115112296</v>
      </c>
      <c r="BI683" s="1">
        <v>-4.9873228073120099</v>
      </c>
      <c r="BJ683" s="1">
        <v>-5.04046630859375</v>
      </c>
      <c r="BK683" s="1">
        <v>-4.9687409400939897</v>
      </c>
      <c r="BL683" s="1">
        <v>-4.9691309928893999</v>
      </c>
      <c r="BM683" s="1">
        <v>-4.99552202224731</v>
      </c>
      <c r="BN683" s="1">
        <v>-4.9862046241760298</v>
      </c>
    </row>
    <row r="684" spans="1:66" x14ac:dyDescent="0.2">
      <c r="A684" s="1" t="s">
        <v>979</v>
      </c>
      <c r="B684" s="1" t="s">
        <v>1244</v>
      </c>
      <c r="C684" s="1">
        <v>-4.9578218460082999</v>
      </c>
      <c r="D684" s="1">
        <v>-4.96661376953125</v>
      </c>
      <c r="E684" s="1">
        <v>-4.8727769851684597</v>
      </c>
      <c r="F684" s="1">
        <v>-4.9317941665649396</v>
      </c>
      <c r="G684" s="1">
        <v>-4.9759020805358896</v>
      </c>
      <c r="H684" s="1">
        <v>-4.8910698890686</v>
      </c>
      <c r="I684" s="1">
        <v>-4.8889799118042001</v>
      </c>
      <c r="J684" s="1">
        <v>-4.9320802688598597</v>
      </c>
      <c r="K684" s="1">
        <v>-4.8994727134704599</v>
      </c>
      <c r="L684" s="1">
        <v>-4.9368648529052699</v>
      </c>
      <c r="M684" s="1">
        <v>-4.7769842147827202</v>
      </c>
      <c r="N684" s="1">
        <v>-4.90189409255981</v>
      </c>
      <c r="O684" s="1">
        <v>-4.9371180534362802</v>
      </c>
      <c r="P684" s="1">
        <v>-4.9161043167114302</v>
      </c>
      <c r="Q684" s="1">
        <v>-4.8998699188232404</v>
      </c>
      <c r="R684" s="1">
        <v>-4.94297122955322</v>
      </c>
      <c r="S684" s="1">
        <v>-4.9832096099853498</v>
      </c>
      <c r="T684" s="1">
        <v>-4.9755129814148003</v>
      </c>
      <c r="U684" s="1">
        <v>-4.9610280990600604</v>
      </c>
      <c r="V684" s="1">
        <v>-4.9320635795593297</v>
      </c>
      <c r="W684" s="1">
        <v>-4.9608321189880398</v>
      </c>
      <c r="X684" s="1">
        <v>-4.9566020965576199</v>
      </c>
      <c r="Y684" s="1">
        <v>-4.9774680137634304</v>
      </c>
      <c r="Z684" s="1">
        <v>-4.9448413848876998</v>
      </c>
      <c r="AA684" s="1">
        <v>-4.9480433464050302</v>
      </c>
      <c r="AB684" s="1">
        <v>-4.9762549400329599</v>
      </c>
      <c r="AC684" s="1">
        <v>-4.9340958595275897</v>
      </c>
      <c r="AD684" s="1">
        <v>-4.9306688308715803</v>
      </c>
      <c r="AE684" s="1">
        <v>-4.91902875900269</v>
      </c>
      <c r="AF684" s="1">
        <v>-5.00762939453125</v>
      </c>
      <c r="AG684" s="1">
        <v>-4.9495429992675799</v>
      </c>
      <c r="AH684" s="1">
        <v>-4.9102687835693404</v>
      </c>
      <c r="AI684" s="1">
        <v>-4.5010061264038104</v>
      </c>
      <c r="AJ684" s="1">
        <v>-4.4888935089111301</v>
      </c>
      <c r="AK684" s="1">
        <v>-3.7134604454040501</v>
      </c>
      <c r="AL684" s="1">
        <v>-3.9966921806335498</v>
      </c>
      <c r="AM684" s="1">
        <v>-4.6051278114318901</v>
      </c>
      <c r="AN684" s="1">
        <v>-4.6609249114990199</v>
      </c>
      <c r="AO684" s="1">
        <v>-4.0215997695922896</v>
      </c>
      <c r="AP684" s="1">
        <v>-4.3586683273315403</v>
      </c>
      <c r="AQ684" s="1">
        <v>-3.9987051486968999</v>
      </c>
      <c r="AR684" s="1">
        <v>-4.1783099174499503</v>
      </c>
      <c r="AS684" s="1">
        <v>-3.5376245975494398</v>
      </c>
      <c r="AT684" s="1">
        <v>-3.5515403747558598</v>
      </c>
      <c r="AU684" s="1">
        <v>-4.3833966255187997</v>
      </c>
      <c r="AV684" s="1">
        <v>-4.4154896736145002</v>
      </c>
      <c r="AW684" s="1">
        <v>-3.8956153392791801</v>
      </c>
      <c r="AX684" s="1">
        <v>-4.2346363067626998</v>
      </c>
      <c r="AY684" s="1">
        <v>-4.92197942733765</v>
      </c>
      <c r="AZ684" s="1">
        <v>-5.0059723854064897</v>
      </c>
      <c r="BA684" s="1">
        <v>-4.9507036209106401</v>
      </c>
      <c r="BB684" s="1">
        <v>-5.0619153976440403</v>
      </c>
      <c r="BC684" s="1">
        <v>-4.9969611167907697</v>
      </c>
      <c r="BD684" s="1">
        <v>-4.9315924644470197</v>
      </c>
      <c r="BE684" s="1">
        <v>-4.9518775939941397</v>
      </c>
      <c r="BF684" s="1">
        <v>-4.9637207984924299</v>
      </c>
      <c r="BG684" s="1">
        <v>-4.9578523635864302</v>
      </c>
      <c r="BH684" s="1">
        <v>-4.9559555053710902</v>
      </c>
      <c r="BI684" s="1">
        <v>-4.9151530265808097</v>
      </c>
      <c r="BJ684" s="1">
        <v>-4.98052930831909</v>
      </c>
      <c r="BK684" s="1">
        <v>-4.9723320007324201</v>
      </c>
      <c r="BL684" s="1">
        <v>-4.9624056816101101</v>
      </c>
      <c r="BM684" s="1">
        <v>-4.9206862449645996</v>
      </c>
      <c r="BN684" s="1">
        <v>-4.9629969596862802</v>
      </c>
    </row>
    <row r="685" spans="1:66" x14ac:dyDescent="0.2">
      <c r="A685" s="1" t="s">
        <v>980</v>
      </c>
      <c r="B685" s="1" t="s">
        <v>1244</v>
      </c>
      <c r="C685" s="1">
        <v>-5.0748472213745099</v>
      </c>
      <c r="D685" s="1">
        <v>-4.7926135063171396</v>
      </c>
      <c r="E685" s="1">
        <v>-5.0683469772338903</v>
      </c>
      <c r="F685" s="1">
        <v>-5.0325193405151403</v>
      </c>
      <c r="G685" s="1">
        <v>-5.0029845237731898</v>
      </c>
      <c r="H685" s="1">
        <v>-5.0538225173950204</v>
      </c>
      <c r="I685" s="1">
        <v>-5.1825423240661603</v>
      </c>
      <c r="J685" s="1">
        <v>-5.0664772987365696</v>
      </c>
      <c r="K685" s="1">
        <v>-5.1547379493713397</v>
      </c>
      <c r="L685" s="1">
        <v>-4.9908790588378897</v>
      </c>
      <c r="M685" s="1">
        <v>-5.1473555564880398</v>
      </c>
      <c r="N685" s="1">
        <v>-5.1007847785949698</v>
      </c>
      <c r="O685" s="1">
        <v>-5.0023956298828098</v>
      </c>
      <c r="P685" s="1">
        <v>-4.7217292785644496</v>
      </c>
      <c r="Q685" s="1">
        <v>-4.9409313201904297</v>
      </c>
      <c r="R685" s="1">
        <v>-4.98956251144409</v>
      </c>
      <c r="S685" s="1">
        <v>-5.01924705505371</v>
      </c>
      <c r="T685" s="1">
        <v>-5.0635685920715297</v>
      </c>
      <c r="U685" s="1">
        <v>-5.0397834777831996</v>
      </c>
      <c r="V685" s="1">
        <v>-5.02099657058716</v>
      </c>
      <c r="W685" s="1">
        <v>-5.0182771682739302</v>
      </c>
      <c r="X685" s="1">
        <v>-5.0469727516174299</v>
      </c>
      <c r="Y685" s="1">
        <v>-5.0225415229797399</v>
      </c>
      <c r="Z685" s="1">
        <v>-5.0465445518493697</v>
      </c>
      <c r="AA685" s="1">
        <v>-5.0636119842529297</v>
      </c>
      <c r="AB685" s="1">
        <v>-5.0655455589294398</v>
      </c>
      <c r="AC685" s="1">
        <v>-5.1153550148010298</v>
      </c>
      <c r="AD685" s="1">
        <v>-5.0441355705261204</v>
      </c>
      <c r="AE685" s="1">
        <v>-5.0350608825683603</v>
      </c>
      <c r="AF685" s="1">
        <v>-5.0360765457153303</v>
      </c>
      <c r="AG685" s="1">
        <v>-5.0951352119445801</v>
      </c>
      <c r="AH685" s="1">
        <v>-5.0228176116943404</v>
      </c>
      <c r="AI685" s="1">
        <v>-4.0017943382263201</v>
      </c>
      <c r="AJ685" s="1">
        <v>-2.7368440628051798</v>
      </c>
      <c r="AK685" s="1">
        <v>-3.9155802726745601</v>
      </c>
      <c r="AL685" s="1">
        <v>-3.6718902587890598</v>
      </c>
      <c r="AM685" s="1">
        <v>-4.5463976860046396</v>
      </c>
      <c r="AN685" s="1">
        <v>-3.7468206882476802</v>
      </c>
      <c r="AO685" s="1">
        <v>-4.8682208061218297</v>
      </c>
      <c r="AP685" s="1">
        <v>-4.5673260688781703</v>
      </c>
      <c r="AQ685" s="1">
        <v>-3.4676854610443102</v>
      </c>
      <c r="AR685" s="1">
        <v>-2.7890858650207502</v>
      </c>
      <c r="AS685" s="1">
        <v>-3.5225532054901101</v>
      </c>
      <c r="AT685" s="1">
        <v>-3.1451501846313499</v>
      </c>
      <c r="AU685" s="1">
        <v>-2.7754263877868701</v>
      </c>
      <c r="AV685" s="1">
        <v>-1.8489286899566699</v>
      </c>
      <c r="AW685" s="1">
        <v>-3.1790285110473602</v>
      </c>
      <c r="AX685" s="1">
        <v>-2.94594073295593</v>
      </c>
      <c r="AY685" s="1">
        <v>-5.0424718856811497</v>
      </c>
      <c r="AZ685" s="1">
        <v>-4.9228830337524396</v>
      </c>
      <c r="BA685" s="1">
        <v>-5.0734086036682102</v>
      </c>
      <c r="BB685" s="1">
        <v>-5.0577445030212402</v>
      </c>
      <c r="BC685" s="1">
        <v>-5.0481643676757804</v>
      </c>
      <c r="BD685" s="1">
        <v>-5.0289449691772496</v>
      </c>
      <c r="BE685" s="1">
        <v>-5.0147867202758798</v>
      </c>
      <c r="BF685" s="1">
        <v>-5.0257687568664604</v>
      </c>
      <c r="BG685" s="1">
        <v>-5.0712742805481001</v>
      </c>
      <c r="BH685" s="1">
        <v>-5.0090646743774396</v>
      </c>
      <c r="BI685" s="1">
        <v>-5.0971832275390598</v>
      </c>
      <c r="BJ685" s="1">
        <v>-5.0110759735107404</v>
      </c>
      <c r="BK685" s="1">
        <v>-5.0867490768432599</v>
      </c>
      <c r="BL685" s="1">
        <v>-5.06117486953735</v>
      </c>
      <c r="BM685" s="1">
        <v>-5.0851459503173801</v>
      </c>
      <c r="BN685" s="1">
        <v>-5.0329761505126998</v>
      </c>
    </row>
    <row r="686" spans="1:66" x14ac:dyDescent="0.2">
      <c r="A686" s="1" t="s">
        <v>981</v>
      </c>
      <c r="B686" s="1" t="s">
        <v>1244</v>
      </c>
      <c r="C686" s="1">
        <v>-5.0681238174438503</v>
      </c>
      <c r="D686" s="1">
        <v>-4.5732369422912598</v>
      </c>
      <c r="E686" s="1">
        <v>-4.9930839538574201</v>
      </c>
      <c r="F686" s="1">
        <v>-5.0024943351745597</v>
      </c>
      <c r="G686" s="1">
        <v>-5.0052390098571804</v>
      </c>
      <c r="H686" s="1">
        <v>-4.9865097999572798</v>
      </c>
      <c r="I686" s="1">
        <v>-5.0475640296936</v>
      </c>
      <c r="J686" s="1">
        <v>-5.0702571868896502</v>
      </c>
      <c r="K686" s="1">
        <v>-4.8470511436462402</v>
      </c>
      <c r="L686" s="1">
        <v>-4.6397385597229004</v>
      </c>
      <c r="M686" s="1">
        <v>-4.9280023574829102</v>
      </c>
      <c r="N686" s="1">
        <v>-4.8680081367492702</v>
      </c>
      <c r="O686" s="1">
        <v>-4.9799251556396502</v>
      </c>
      <c r="P686" s="1">
        <v>-4.5999312400817898</v>
      </c>
      <c r="Q686" s="1">
        <v>-4.8026914596557599</v>
      </c>
      <c r="R686" s="1">
        <v>-4.9987926483154297</v>
      </c>
      <c r="S686" s="1">
        <v>-4.99674367904663</v>
      </c>
      <c r="T686" s="1">
        <v>-5.0306911468505904</v>
      </c>
      <c r="U686" s="1">
        <v>-5.0412349700927699</v>
      </c>
      <c r="V686" s="1">
        <v>-4.9965186119079599</v>
      </c>
      <c r="W686" s="1">
        <v>-4.9731135368347203</v>
      </c>
      <c r="X686" s="1">
        <v>-5.0291662216186497</v>
      </c>
      <c r="Y686" s="1">
        <v>-4.9523215293884304</v>
      </c>
      <c r="Z686" s="1">
        <v>-5.0477876663207999</v>
      </c>
      <c r="AA686" s="1">
        <v>-4.9957084655761701</v>
      </c>
      <c r="AB686" s="1">
        <v>-5.0508980751037598</v>
      </c>
      <c r="AC686" s="1">
        <v>-4.9639000892639196</v>
      </c>
      <c r="AD686" s="1">
        <v>-4.9787244796752903</v>
      </c>
      <c r="AE686" s="1">
        <v>-5.0103592872619602</v>
      </c>
      <c r="AF686" s="1">
        <v>-5.0852580070495597</v>
      </c>
      <c r="AG686" s="1">
        <v>-4.9682412147521999</v>
      </c>
      <c r="AH686" s="1">
        <v>-5.04195261001587</v>
      </c>
      <c r="AI686" s="1">
        <v>-3.4436061382293701</v>
      </c>
      <c r="AJ686" s="1">
        <v>-2.12639713287354</v>
      </c>
      <c r="AK686" s="1">
        <v>-3.2457287311553999</v>
      </c>
      <c r="AL686" s="1">
        <v>-3.4857654571533199</v>
      </c>
      <c r="AM686" s="1">
        <v>-4.4663200378418004</v>
      </c>
      <c r="AN686" s="1">
        <v>-3.49332523345947</v>
      </c>
      <c r="AO686" s="1">
        <v>-4.76509666442871</v>
      </c>
      <c r="AP686" s="1">
        <v>-4.5219030380248997</v>
      </c>
      <c r="AQ686" s="1">
        <v>-3.4412784576415998</v>
      </c>
      <c r="AR686" s="1">
        <v>-2.5770790576934801</v>
      </c>
      <c r="AS686" s="1">
        <v>-3.30767917633057</v>
      </c>
      <c r="AT686" s="1">
        <v>-3.16573238372803</v>
      </c>
      <c r="AU686" s="1">
        <v>-2.6713964939117401</v>
      </c>
      <c r="AV686" s="1">
        <v>-1.83781957626343</v>
      </c>
      <c r="AW686" s="1">
        <v>-2.8968758583068799</v>
      </c>
      <c r="AX686" s="1">
        <v>-2.8074688911438002</v>
      </c>
      <c r="AY686" s="1">
        <v>-4.9783430099487296</v>
      </c>
      <c r="AZ686" s="1">
        <v>-4.8517189025878897</v>
      </c>
      <c r="BA686" s="1">
        <v>-5.0455679893493697</v>
      </c>
      <c r="BB686" s="1">
        <v>-4.9784245491027797</v>
      </c>
      <c r="BC686" s="1">
        <v>-4.9767174720764196</v>
      </c>
      <c r="BD686" s="1">
        <v>-5.0335760116577202</v>
      </c>
      <c r="BE686" s="1">
        <v>-5.0687570571899396</v>
      </c>
      <c r="BF686" s="1">
        <v>-5.0329022407531703</v>
      </c>
      <c r="BG686" s="1">
        <v>-5.0359992980956996</v>
      </c>
      <c r="BH686" s="1">
        <v>-4.9718861579895002</v>
      </c>
      <c r="BI686" s="1">
        <v>-4.9232525825500497</v>
      </c>
      <c r="BJ686" s="1">
        <v>-4.95398044586182</v>
      </c>
      <c r="BK686" s="1">
        <v>-5.0238385200500497</v>
      </c>
      <c r="BL686" s="1">
        <v>-5.0132627487182599</v>
      </c>
      <c r="BM686" s="1">
        <v>-5.0034198760986301</v>
      </c>
      <c r="BN686" s="1">
        <v>-4.9619183540344203</v>
      </c>
    </row>
    <row r="687" spans="1:66" x14ac:dyDescent="0.2">
      <c r="A687" s="1" t="s">
        <v>982</v>
      </c>
      <c r="B687" s="1" t="s">
        <v>1244</v>
      </c>
      <c r="C687" s="1">
        <v>-4.9337739944457999</v>
      </c>
      <c r="D687" s="1">
        <v>-4.9516315460205096</v>
      </c>
      <c r="E687" s="1">
        <v>-4.7388749122619602</v>
      </c>
      <c r="F687" s="1">
        <v>-4.9068260192871103</v>
      </c>
      <c r="G687" s="1">
        <v>-4.9286317825317401</v>
      </c>
      <c r="H687" s="1">
        <v>-4.95847463607788</v>
      </c>
      <c r="I687" s="1">
        <v>-4.6830682754516602</v>
      </c>
      <c r="J687" s="1">
        <v>-4.9547762870788601</v>
      </c>
      <c r="K687" s="1">
        <v>-4.8973813056945801</v>
      </c>
      <c r="L687" s="1">
        <v>-4.93831443786621</v>
      </c>
      <c r="M687" s="1">
        <v>-4.6583619117736799</v>
      </c>
      <c r="N687" s="1">
        <v>-4.9054899215698198</v>
      </c>
      <c r="O687" s="1">
        <v>-4.9340286254882804</v>
      </c>
      <c r="P687" s="1">
        <v>-4.9990129470825204</v>
      </c>
      <c r="Q687" s="1">
        <v>-4.6959943771362296</v>
      </c>
      <c r="R687" s="1">
        <v>-4.9519329071044904</v>
      </c>
      <c r="S687" s="1">
        <v>-4.97281789779663</v>
      </c>
      <c r="T687" s="1">
        <v>-4.97564744949341</v>
      </c>
      <c r="U687" s="1">
        <v>-4.9826998710632298</v>
      </c>
      <c r="V687" s="1">
        <v>-4.9746999740600604</v>
      </c>
      <c r="W687" s="1">
        <v>-4.9385614395141602</v>
      </c>
      <c r="X687" s="1">
        <v>-4.9848747253418004</v>
      </c>
      <c r="Y687" s="1">
        <v>-4.9560236930847203</v>
      </c>
      <c r="Z687" s="1">
        <v>-4.9598727226257298</v>
      </c>
      <c r="AA687" s="1">
        <v>-4.9958691596984899</v>
      </c>
      <c r="AB687" s="1">
        <v>-4.9797329902648899</v>
      </c>
      <c r="AC687" s="1">
        <v>-4.9596214294433603</v>
      </c>
      <c r="AD687" s="1">
        <v>-4.9523911476135298</v>
      </c>
      <c r="AE687" s="1">
        <v>-4.9834666252136204</v>
      </c>
      <c r="AF687" s="1">
        <v>-4.92407321929932</v>
      </c>
      <c r="AG687" s="1">
        <v>-4.9919815063476598</v>
      </c>
      <c r="AH687" s="1">
        <v>-4.9325432777404803</v>
      </c>
      <c r="AI687" s="1">
        <v>-4.1273508071899396</v>
      </c>
      <c r="AJ687" s="1">
        <v>-4.0415854454040501</v>
      </c>
      <c r="AK687" s="1">
        <v>-3.0150222778320299</v>
      </c>
      <c r="AL687" s="1">
        <v>-3.9087777137756299</v>
      </c>
      <c r="AM687" s="1">
        <v>-4.0943250656127903</v>
      </c>
      <c r="AN687" s="1">
        <v>-4.1171455383300799</v>
      </c>
      <c r="AO687" s="1">
        <v>-3.1576952934265101</v>
      </c>
      <c r="AP687" s="1">
        <v>-4.0461730957031303</v>
      </c>
      <c r="AQ687" s="1">
        <v>-3.6998825073242201</v>
      </c>
      <c r="AR687" s="1">
        <v>-3.9075980186462398</v>
      </c>
      <c r="AS687" s="1">
        <v>-3.1177730560302699</v>
      </c>
      <c r="AT687" s="1">
        <v>-3.6004695892334002</v>
      </c>
      <c r="AU687" s="1">
        <v>-4.19826412200928</v>
      </c>
      <c r="AV687" s="1">
        <v>-4.1638913154602104</v>
      </c>
      <c r="AW687" s="1">
        <v>-3.1470792293548602</v>
      </c>
      <c r="AX687" s="1">
        <v>-4.1297421455383301</v>
      </c>
      <c r="AY687" s="1">
        <v>-4.9746756553649902</v>
      </c>
      <c r="AZ687" s="1">
        <v>-4.9594612121581996</v>
      </c>
      <c r="BA687" s="1">
        <v>-4.9238414764404297</v>
      </c>
      <c r="BB687" s="1">
        <v>-4.9820241928100604</v>
      </c>
      <c r="BC687" s="1">
        <v>-4.9901928901672399</v>
      </c>
      <c r="BD687" s="1">
        <v>-4.9432249069213903</v>
      </c>
      <c r="BE687" s="1">
        <v>-4.9544138908386204</v>
      </c>
      <c r="BF687" s="1">
        <v>-4.9663023948669398</v>
      </c>
      <c r="BG687" s="1">
        <v>-4.9657282829284703</v>
      </c>
      <c r="BH687" s="1">
        <v>-4.9900555610656703</v>
      </c>
      <c r="BI687" s="1">
        <v>-4.8631048202514702</v>
      </c>
      <c r="BJ687" s="1">
        <v>-4.9703202247619602</v>
      </c>
      <c r="BK687" s="1">
        <v>-4.9694485664367702</v>
      </c>
      <c r="BL687" s="1">
        <v>-4.9898886680603001</v>
      </c>
      <c r="BM687" s="1">
        <v>-4.95703125</v>
      </c>
      <c r="BN687" s="1">
        <v>-4.9557080268859899</v>
      </c>
    </row>
    <row r="688" spans="1:66" x14ac:dyDescent="0.2">
      <c r="A688" s="1" t="s">
        <v>983</v>
      </c>
      <c r="B688" s="1" t="s">
        <v>1244</v>
      </c>
      <c r="C688" s="1">
        <v>-4.99149417877197</v>
      </c>
      <c r="D688" s="1">
        <v>-5.0997190475463903</v>
      </c>
      <c r="E688" s="1">
        <v>-4.9790997505187997</v>
      </c>
      <c r="F688" s="1">
        <v>-5.0261478424072301</v>
      </c>
      <c r="G688" s="1">
        <v>-5.0028257369995099</v>
      </c>
      <c r="H688" s="1">
        <v>-5.0629925727844203</v>
      </c>
      <c r="I688" s="1">
        <v>-5.0063309669494602</v>
      </c>
      <c r="J688" s="1">
        <v>-5.0401101112365696</v>
      </c>
      <c r="K688" s="1">
        <v>-4.8456301689148003</v>
      </c>
      <c r="L688" s="1">
        <v>-4.7895789146423304</v>
      </c>
      <c r="M688" s="1">
        <v>-4.6099662780761701</v>
      </c>
      <c r="N688" s="1">
        <v>-4.85146141052246</v>
      </c>
      <c r="O688" s="1">
        <v>-4.9778938293456996</v>
      </c>
      <c r="P688" s="1">
        <v>-5.09153175354004</v>
      </c>
      <c r="Q688" s="1">
        <v>-4.9950075149536097</v>
      </c>
      <c r="R688" s="1">
        <v>-4.9832129478454599</v>
      </c>
      <c r="S688" s="1">
        <v>-5.0729284286498997</v>
      </c>
      <c r="T688" s="1">
        <v>-4.9931740760803196</v>
      </c>
      <c r="U688" s="1">
        <v>-5.0291895866393999</v>
      </c>
      <c r="V688" s="1">
        <v>-4.9920234680175799</v>
      </c>
      <c r="W688" s="1">
        <v>-5.0117602348327601</v>
      </c>
      <c r="X688" s="1">
        <v>-5.0321083068847701</v>
      </c>
      <c r="Y688" s="1">
        <v>-5.04699802398682</v>
      </c>
      <c r="Z688" s="1">
        <v>-5.0003976821899396</v>
      </c>
      <c r="AA688" s="1">
        <v>-5.0113873481750497</v>
      </c>
      <c r="AB688" s="1">
        <v>-5.0554699897766104</v>
      </c>
      <c r="AC688" s="1">
        <v>-4.8482766151428196</v>
      </c>
      <c r="AD688" s="1">
        <v>-4.9998650550842303</v>
      </c>
      <c r="AE688" s="1">
        <v>-4.9900789260864302</v>
      </c>
      <c r="AF688" s="1">
        <v>-5.0076045989990199</v>
      </c>
      <c r="AG688" s="1">
        <v>-5.0254077911376998</v>
      </c>
      <c r="AH688" s="1">
        <v>-5.0458798408508301</v>
      </c>
      <c r="AI688" s="1">
        <v>-4.9484724998474103</v>
      </c>
      <c r="AJ688" s="1">
        <v>-4.49497747421265</v>
      </c>
      <c r="AK688" s="1">
        <v>-4.6532969474792498</v>
      </c>
      <c r="AL688" s="1">
        <v>-4.9538507461547896</v>
      </c>
      <c r="AM688" s="1">
        <v>-5.0441226959228498</v>
      </c>
      <c r="AN688" s="1">
        <v>-5.1824655532836896</v>
      </c>
      <c r="AO688" s="1">
        <v>-4.9799671173095703</v>
      </c>
      <c r="AP688" s="1">
        <v>-5.1166472434997603</v>
      </c>
      <c r="AQ688" s="1">
        <v>-3.2718470096588099</v>
      </c>
      <c r="AR688" s="1">
        <v>-3.2651124000549299</v>
      </c>
      <c r="AS688" s="1">
        <v>-3.38391137123108</v>
      </c>
      <c r="AT688" s="1">
        <v>-3.3612294197082502</v>
      </c>
      <c r="AU688" s="1">
        <v>-5.1180334091186497</v>
      </c>
      <c r="AV688" s="1">
        <v>-4.6671013832092303</v>
      </c>
      <c r="AW688" s="1">
        <v>-5.0573639869689897</v>
      </c>
      <c r="AX688" s="1">
        <v>-5.2182927131652797</v>
      </c>
      <c r="AY688" s="1">
        <v>-4.9748578071594203</v>
      </c>
      <c r="AZ688" s="1">
        <v>-4.9976463317871103</v>
      </c>
      <c r="BA688" s="1">
        <v>-5.0198378562927299</v>
      </c>
      <c r="BB688" s="1">
        <v>-4.9516329765319798</v>
      </c>
      <c r="BC688" s="1">
        <v>-5.0074086189270002</v>
      </c>
      <c r="BD688" s="1">
        <v>-5.0375466346740696</v>
      </c>
      <c r="BE688" s="1">
        <v>-4.9964957237243697</v>
      </c>
      <c r="BF688" s="1">
        <v>-4.9958214759826696</v>
      </c>
      <c r="BG688" s="1">
        <v>-4.99520015716553</v>
      </c>
      <c r="BH688" s="1">
        <v>-5.0168700218200701</v>
      </c>
      <c r="BI688" s="1">
        <v>-4.7401480674743697</v>
      </c>
      <c r="BJ688" s="1">
        <v>-4.9972033500671396</v>
      </c>
      <c r="BK688" s="1">
        <v>-5.0027003288268999</v>
      </c>
      <c r="BL688" s="1">
        <v>-5.01334953308106</v>
      </c>
      <c r="BM688" s="1">
        <v>-5.0394568443298304</v>
      </c>
      <c r="BN688" s="1">
        <v>-4.9821491241455096</v>
      </c>
    </row>
    <row r="689" spans="1:66" x14ac:dyDescent="0.2">
      <c r="A689" s="1" t="s">
        <v>1144</v>
      </c>
      <c r="B689" s="1" t="s">
        <v>1244</v>
      </c>
      <c r="C689" s="1">
        <v>-5.0746407508850098</v>
      </c>
      <c r="D689" s="1">
        <v>-4.7570328712463397</v>
      </c>
      <c r="E689" s="1">
        <v>-4.9537630081176802</v>
      </c>
      <c r="F689" s="1">
        <v>-4.96575927734375</v>
      </c>
      <c r="G689" s="1">
        <v>-4.9659790992736799</v>
      </c>
      <c r="H689" s="1">
        <v>-5.0452332496643102</v>
      </c>
      <c r="I689" s="1">
        <v>-5.0155181884765598</v>
      </c>
      <c r="J689" s="1">
        <v>-5.0317916870117196</v>
      </c>
      <c r="K689" s="1">
        <v>-5.03165578842163</v>
      </c>
      <c r="L689" s="1">
        <v>-4.8153748512268102</v>
      </c>
      <c r="M689" s="1">
        <v>-4.7787275314331099</v>
      </c>
      <c r="N689" s="1">
        <v>-5.0098133087158203</v>
      </c>
      <c r="O689" s="1">
        <v>-4.9956855773925799</v>
      </c>
      <c r="P689" s="1">
        <v>-4.7990999221801802</v>
      </c>
      <c r="Q689" s="1">
        <v>-4.6640367507934597</v>
      </c>
      <c r="R689" s="1">
        <v>-4.9347996711731001</v>
      </c>
      <c r="S689" s="1">
        <v>-4.9663419723510698</v>
      </c>
      <c r="T689" s="1">
        <v>-5.02300930023193</v>
      </c>
      <c r="U689" s="1">
        <v>-5.0058708190918004</v>
      </c>
      <c r="V689" s="1">
        <v>-5.0074710845947301</v>
      </c>
      <c r="W689" s="1">
        <v>-4.99267530441284</v>
      </c>
      <c r="X689" s="1">
        <v>-4.9962115287780797</v>
      </c>
      <c r="Y689" s="1">
        <v>-4.9132356643676802</v>
      </c>
      <c r="Z689" s="1">
        <v>-4.9754104614257804</v>
      </c>
      <c r="AA689" s="1">
        <v>-4.9706010818481401</v>
      </c>
      <c r="AB689" s="1">
        <v>-4.9939765930175799</v>
      </c>
      <c r="AC689" s="1">
        <v>-5.073974609375</v>
      </c>
      <c r="AD689" s="1">
        <v>-4.9541745185852104</v>
      </c>
      <c r="AE689" s="1">
        <v>-5.0140700340270996</v>
      </c>
      <c r="AF689" s="1">
        <v>-5.03017282485962</v>
      </c>
      <c r="AG689" s="1">
        <v>-5.0107269287109402</v>
      </c>
      <c r="AH689" s="1">
        <v>-4.9810280799865696</v>
      </c>
      <c r="AI689" s="1">
        <v>-4.0418539047241202</v>
      </c>
      <c r="AJ689" s="1">
        <v>-3.19057369232178</v>
      </c>
      <c r="AK689" s="1">
        <v>-3.2303338050842298</v>
      </c>
      <c r="AL689" s="1">
        <v>-3.5173587799072301</v>
      </c>
      <c r="AM689" s="1">
        <v>-4.7437086105346697</v>
      </c>
      <c r="AN689" s="1">
        <v>-4.1893062591552699</v>
      </c>
      <c r="AO689" s="1">
        <v>-4.3411269187927299</v>
      </c>
      <c r="AP689" s="1">
        <v>-4.68664598464966</v>
      </c>
      <c r="AQ689" s="1">
        <v>-3.3291816711425799</v>
      </c>
      <c r="AR689" s="1">
        <v>-2.9565110206603999</v>
      </c>
      <c r="AS689" s="1">
        <v>-2.7243728637695299</v>
      </c>
      <c r="AT689" s="1">
        <v>-3.0042297840118399</v>
      </c>
      <c r="AU689" s="1">
        <v>-2.98232841491699</v>
      </c>
      <c r="AV689" s="1">
        <v>-2.5327458381652801</v>
      </c>
      <c r="AW689" s="1">
        <v>-2.6103374958038299</v>
      </c>
      <c r="AX689" s="1">
        <v>-3.09013843536377</v>
      </c>
      <c r="AY689" s="1">
        <v>-5.0591964721679696</v>
      </c>
      <c r="AZ689" s="1">
        <v>-4.9370269775390598</v>
      </c>
      <c r="BA689" s="1">
        <v>-4.9840230941772496</v>
      </c>
      <c r="BB689" s="1">
        <v>-5.0639123916626003</v>
      </c>
      <c r="BC689" s="1">
        <v>-4.9522743225097701</v>
      </c>
      <c r="BD689" s="1">
        <v>-4.9950156211853001</v>
      </c>
      <c r="BE689" s="1">
        <v>-4.95676517486572</v>
      </c>
      <c r="BF689" s="1">
        <v>-4.9813904762268102</v>
      </c>
      <c r="BG689" s="1">
        <v>-5.0315465927123997</v>
      </c>
      <c r="BH689" s="1">
        <v>-4.9769983291626003</v>
      </c>
      <c r="BI689" s="1">
        <v>-4.97662401199341</v>
      </c>
      <c r="BJ689" s="1">
        <v>-4.9116554260253897</v>
      </c>
      <c r="BK689" s="1">
        <v>-5.0474424362182599</v>
      </c>
      <c r="BL689" s="1">
        <v>-4.9975938796997097</v>
      </c>
      <c r="BM689" s="1">
        <v>-5.0276241302490199</v>
      </c>
      <c r="BN689" s="1">
        <v>-4.99125480651856</v>
      </c>
    </row>
    <row r="690" spans="1:66" x14ac:dyDescent="0.2">
      <c r="A690" s="1" t="s">
        <v>984</v>
      </c>
      <c r="B690" s="1" t="s">
        <v>1244</v>
      </c>
      <c r="C690" s="1">
        <v>-4.9601602554321298</v>
      </c>
      <c r="D690" s="1">
        <v>-5.0333228111267099</v>
      </c>
      <c r="E690" s="1">
        <v>-4.9406261444091797</v>
      </c>
      <c r="F690" s="1">
        <v>-4.9723277091979998</v>
      </c>
      <c r="G690" s="1">
        <v>-4.8778710365295401</v>
      </c>
      <c r="H690" s="1">
        <v>-4.9480099678039604</v>
      </c>
      <c r="I690" s="1">
        <v>-4.9328508377075204</v>
      </c>
      <c r="J690" s="1">
        <v>-4.9600462913513201</v>
      </c>
      <c r="K690" s="1">
        <v>-4.9901461601257298</v>
      </c>
      <c r="L690" s="1">
        <v>-5.0144400596618697</v>
      </c>
      <c r="M690" s="1">
        <v>-4.8802475929260298</v>
      </c>
      <c r="N690" s="1">
        <v>-4.9631624221801802</v>
      </c>
      <c r="O690" s="1">
        <v>-4.9628582000732404</v>
      </c>
      <c r="P690" s="1">
        <v>-5.0229978561401403</v>
      </c>
      <c r="Q690" s="1">
        <v>-4.9471349716186497</v>
      </c>
      <c r="R690" s="1">
        <v>-4.9581756591796902</v>
      </c>
      <c r="S690" s="1">
        <v>-4.9975066184997603</v>
      </c>
      <c r="T690" s="1">
        <v>-5.0007567405700701</v>
      </c>
      <c r="U690" s="1">
        <v>-4.9690966606140101</v>
      </c>
      <c r="V690" s="1">
        <v>-5.0157051086425799</v>
      </c>
      <c r="W690" s="1">
        <v>-5.0104675292968803</v>
      </c>
      <c r="X690" s="1">
        <v>-4.9899621009826696</v>
      </c>
      <c r="Y690" s="1">
        <v>-5.0295119285583496</v>
      </c>
      <c r="Z690" s="1">
        <v>-5.0261573791503897</v>
      </c>
      <c r="AA690" s="1">
        <v>-5.0154471397399902</v>
      </c>
      <c r="AB690" s="1">
        <v>-4.9934363365173304</v>
      </c>
      <c r="AC690" s="1">
        <v>-4.93829441070557</v>
      </c>
      <c r="AD690" s="1">
        <v>-4.9786672592163104</v>
      </c>
      <c r="AE690" s="1">
        <v>-4.9459295272827202</v>
      </c>
      <c r="AF690" s="1">
        <v>-5.0369520187377903</v>
      </c>
      <c r="AG690" s="1">
        <v>-4.9831075668334996</v>
      </c>
      <c r="AH690" s="1">
        <v>-4.99546194076538</v>
      </c>
      <c r="AI690" s="1">
        <v>-3.60803318023682</v>
      </c>
      <c r="AJ690" s="1">
        <v>-3.6610424518585201</v>
      </c>
      <c r="AK690" s="1">
        <v>-3.5219895839691202</v>
      </c>
      <c r="AL690" s="1">
        <v>-3.0932343006134002</v>
      </c>
      <c r="AM690" s="1">
        <v>-3.1925890445709202</v>
      </c>
      <c r="AN690" s="1">
        <v>-3.4135062694549601</v>
      </c>
      <c r="AO690" s="1">
        <v>-3.5638239383697501</v>
      </c>
      <c r="AP690" s="1">
        <v>-3.1001636981964098</v>
      </c>
      <c r="AQ690" s="1">
        <v>-3.6262946128845202</v>
      </c>
      <c r="AR690" s="1">
        <v>-3.9885053634643599</v>
      </c>
      <c r="AS690" s="1">
        <v>-3.6981418132782</v>
      </c>
      <c r="AT690" s="1">
        <v>-3.3706302642822301</v>
      </c>
      <c r="AU690" s="1">
        <v>-3.48955130577087</v>
      </c>
      <c r="AV690" s="1">
        <v>-3.5747199058532702</v>
      </c>
      <c r="AW690" s="1">
        <v>-3.58236861228943</v>
      </c>
      <c r="AX690" s="1">
        <v>-3.1598176956176798</v>
      </c>
      <c r="AY690" s="1">
        <v>-4.9703035354614302</v>
      </c>
      <c r="AZ690" s="1">
        <v>-5.0128545761108398</v>
      </c>
      <c r="BA690" s="1">
        <v>-5.0190076828002903</v>
      </c>
      <c r="BB690" s="1">
        <v>-4.9079470634460503</v>
      </c>
      <c r="BC690" s="1">
        <v>-4.9575157165527299</v>
      </c>
      <c r="BD690" s="1">
        <v>-4.9566998481750497</v>
      </c>
      <c r="BE690" s="1">
        <v>-4.98101854324341</v>
      </c>
      <c r="BF690" s="1">
        <v>-4.9780344963073704</v>
      </c>
      <c r="BG690" s="1">
        <v>-4.9475369453430202</v>
      </c>
      <c r="BH690" s="1">
        <v>-5.0080013275146502</v>
      </c>
      <c r="BI690" s="1">
        <v>-4.9700441360473597</v>
      </c>
      <c r="BJ690" s="1">
        <v>-4.98203802108765</v>
      </c>
      <c r="BK690" s="1">
        <v>-4.9907188415527299</v>
      </c>
      <c r="BL690" s="1">
        <v>-4.9916000366210902</v>
      </c>
      <c r="BM690" s="1">
        <v>-5.02616214752197</v>
      </c>
      <c r="BN690" s="1">
        <v>-4.96482133865356</v>
      </c>
    </row>
    <row r="691" spans="1:66" x14ac:dyDescent="0.2">
      <c r="A691" s="1" t="s">
        <v>985</v>
      </c>
      <c r="B691" s="1" t="s">
        <v>1244</v>
      </c>
      <c r="C691" s="1">
        <v>-5.0109047889709499</v>
      </c>
      <c r="D691" s="1">
        <v>-4.80987596511841</v>
      </c>
      <c r="E691" s="1">
        <v>-4.9121351242065403</v>
      </c>
      <c r="F691" s="1">
        <v>-4.9557299613952601</v>
      </c>
      <c r="G691" s="1">
        <v>-4.93007135391235</v>
      </c>
      <c r="H691" s="1">
        <v>-4.9684147834777797</v>
      </c>
      <c r="I691" s="1">
        <v>-5.00400590896606</v>
      </c>
      <c r="J691" s="1">
        <v>-4.9975318908691397</v>
      </c>
      <c r="K691" s="1">
        <v>-4.6948089599609402</v>
      </c>
      <c r="L691" s="1">
        <v>-4.6992931365966797</v>
      </c>
      <c r="M691" s="1">
        <v>-4.80332374572754</v>
      </c>
      <c r="N691" s="1">
        <v>-4.8653001785278303</v>
      </c>
      <c r="O691" s="1">
        <v>-4.9470252990722701</v>
      </c>
      <c r="P691" s="1">
        <v>-4.8171567916870099</v>
      </c>
      <c r="Q691" s="1">
        <v>-4.8846864700317401</v>
      </c>
      <c r="R691" s="1">
        <v>-4.9788055419921902</v>
      </c>
      <c r="S691" s="1">
        <v>-4.9805679321289098</v>
      </c>
      <c r="T691" s="1">
        <v>-4.96451759338379</v>
      </c>
      <c r="U691" s="1">
        <v>-5.0195717811584499</v>
      </c>
      <c r="V691" s="1">
        <v>-5.0025358200073198</v>
      </c>
      <c r="W691" s="1">
        <v>-4.9964647293090803</v>
      </c>
      <c r="X691" s="1">
        <v>-4.9566950798034703</v>
      </c>
      <c r="Y691" s="1">
        <v>-4.9990534782409703</v>
      </c>
      <c r="Z691" s="1">
        <v>-4.9795637130737296</v>
      </c>
      <c r="AA691" s="1">
        <v>-4.9502515792846697</v>
      </c>
      <c r="AB691" s="1">
        <v>-5.0025520324706996</v>
      </c>
      <c r="AC691" s="1">
        <v>-4.8459024429321298</v>
      </c>
      <c r="AD691" s="1">
        <v>-4.9663763046264702</v>
      </c>
      <c r="AE691" s="1">
        <v>-4.9970188140869096</v>
      </c>
      <c r="AF691" s="1">
        <v>-5.0293025970459002</v>
      </c>
      <c r="AG691" s="1">
        <v>-4.9204859733581499</v>
      </c>
      <c r="AH691" s="1">
        <v>-5.03745841979981</v>
      </c>
      <c r="AI691" s="1">
        <v>-3.15544509887695</v>
      </c>
      <c r="AJ691" s="1">
        <v>-3.09968042373657</v>
      </c>
      <c r="AK691" s="1">
        <v>-2.88630270957947</v>
      </c>
      <c r="AL691" s="1">
        <v>-2.7907624244689901</v>
      </c>
      <c r="AM691" s="1">
        <v>-3.7821564674377401</v>
      </c>
      <c r="AN691" s="1">
        <v>-3.8519208431243901</v>
      </c>
      <c r="AO691" s="1">
        <v>-4.0276384353637704</v>
      </c>
      <c r="AP691" s="1">
        <v>-3.6261255741119398</v>
      </c>
      <c r="AQ691" s="1">
        <v>-3.5640285015106201</v>
      </c>
      <c r="AR691" s="1">
        <v>-3.6780867576599099</v>
      </c>
      <c r="AS691" s="1">
        <v>-3.4830701351165798</v>
      </c>
      <c r="AT691" s="1">
        <v>-3.23725485801697</v>
      </c>
      <c r="AU691" s="1">
        <v>-3.1078760623931898</v>
      </c>
      <c r="AV691" s="1">
        <v>-3.0790359973907502</v>
      </c>
      <c r="AW691" s="1">
        <v>-3.0596611499786399</v>
      </c>
      <c r="AX691" s="1">
        <v>-2.84835577011108</v>
      </c>
      <c r="AY691" s="1">
        <v>-4.9903578758239799</v>
      </c>
      <c r="AZ691" s="1">
        <v>-4.8758897781372097</v>
      </c>
      <c r="BA691" s="1">
        <v>-4.9654021263122603</v>
      </c>
      <c r="BB691" s="1">
        <v>-4.7616729736328098</v>
      </c>
      <c r="BC691" s="1">
        <v>-4.9333419799804696</v>
      </c>
      <c r="BD691" s="1">
        <v>-4.9907069206237802</v>
      </c>
      <c r="BE691" s="1">
        <v>-5.0492181777954102</v>
      </c>
      <c r="BF691" s="1">
        <v>-5.01770067214966</v>
      </c>
      <c r="BG691" s="1">
        <v>-4.9299860000610396</v>
      </c>
      <c r="BH691" s="1">
        <v>-4.9507422447204599</v>
      </c>
      <c r="BI691" s="1">
        <v>-4.85964155197144</v>
      </c>
      <c r="BJ691" s="1">
        <v>-4.9614596366882298</v>
      </c>
      <c r="BK691" s="1">
        <v>-4.91451072692871</v>
      </c>
      <c r="BL691" s="1">
        <v>-4.9449763298034703</v>
      </c>
      <c r="BM691" s="1">
        <v>-4.95987844467163</v>
      </c>
      <c r="BN691" s="1">
        <v>-4.94474601745606</v>
      </c>
    </row>
    <row r="692" spans="1:66" x14ac:dyDescent="0.2">
      <c r="A692" s="1" t="s">
        <v>986</v>
      </c>
      <c r="B692" s="1" t="s">
        <v>1244</v>
      </c>
      <c r="C692" s="1">
        <v>-5.04990482330322</v>
      </c>
      <c r="D692" s="1">
        <v>-4.8853058815002397</v>
      </c>
      <c r="E692" s="1">
        <v>-4.8638873100280797</v>
      </c>
      <c r="F692" s="1">
        <v>-4.9550366401672399</v>
      </c>
      <c r="G692" s="1">
        <v>-4.9721374511718803</v>
      </c>
      <c r="H692" s="1">
        <v>-4.9119939804077202</v>
      </c>
      <c r="I692" s="1">
        <v>-4.9265398979187003</v>
      </c>
      <c r="J692" s="1">
        <v>-4.9890937805175799</v>
      </c>
      <c r="K692" s="1">
        <v>-4.7373399734497097</v>
      </c>
      <c r="L692" s="1">
        <v>-4.7692532539367702</v>
      </c>
      <c r="M692" s="1">
        <v>-4.7770085334777797</v>
      </c>
      <c r="N692" s="1">
        <v>-4.7864270210266104</v>
      </c>
      <c r="O692" s="1">
        <v>-5.0005378723144496</v>
      </c>
      <c r="P692" s="1">
        <v>-4.9359416961669904</v>
      </c>
      <c r="Q692" s="1">
        <v>-4.9704689979553196</v>
      </c>
      <c r="R692" s="1">
        <v>-5.0230832099914604</v>
      </c>
      <c r="S692" s="1">
        <v>-5.0384788513183603</v>
      </c>
      <c r="T692" s="1">
        <v>-4.9584922790527299</v>
      </c>
      <c r="U692" s="1">
        <v>-4.9737930297851598</v>
      </c>
      <c r="V692" s="1">
        <v>-4.9686808586120597</v>
      </c>
      <c r="W692" s="1">
        <v>-4.9799761772155797</v>
      </c>
      <c r="X692" s="1">
        <v>-4.9825892448425302</v>
      </c>
      <c r="Y692" s="1">
        <v>-4.994140625</v>
      </c>
      <c r="Z692" s="1">
        <v>-4.9931211471557599</v>
      </c>
      <c r="AA692" s="1">
        <v>-4.9893798828125</v>
      </c>
      <c r="AB692" s="1">
        <v>-4.9771680831909197</v>
      </c>
      <c r="AC692" s="1">
        <v>-4.8747606277465803</v>
      </c>
      <c r="AD692" s="1">
        <v>-4.9764761924743697</v>
      </c>
      <c r="AE692" s="1">
        <v>-5.0018205642700204</v>
      </c>
      <c r="AF692" s="1">
        <v>-4.9857273101806596</v>
      </c>
      <c r="AG692" s="1">
        <v>-4.8840055465698198</v>
      </c>
      <c r="AH692" s="1">
        <v>-4.9865593910217303</v>
      </c>
      <c r="AI692" s="1">
        <v>-3.3330712318420401</v>
      </c>
      <c r="AJ692" s="1">
        <v>-3.68550324440002</v>
      </c>
      <c r="AK692" s="1">
        <v>-3.1879012584686302</v>
      </c>
      <c r="AL692" s="1">
        <v>-3.1911072731018102</v>
      </c>
      <c r="AM692" s="1">
        <v>-4.2223086357116699</v>
      </c>
      <c r="AN692" s="1">
        <v>-4.6360449790954599</v>
      </c>
      <c r="AO692" s="1">
        <v>-4.3250565528869602</v>
      </c>
      <c r="AP692" s="1">
        <v>-4.28542137145996</v>
      </c>
      <c r="AQ692" s="1">
        <v>-4.2239761352539098</v>
      </c>
      <c r="AR692" s="1">
        <v>-4.3294138908386204</v>
      </c>
      <c r="AS692" s="1">
        <v>-4.4390578269958496</v>
      </c>
      <c r="AT692" s="1">
        <v>-4.4208889007568404</v>
      </c>
      <c r="AU692" s="1">
        <v>-3.8051681518554701</v>
      </c>
      <c r="AV692" s="1">
        <v>-4.0563530921936</v>
      </c>
      <c r="AW692" s="1">
        <v>-3.6954383850097701</v>
      </c>
      <c r="AX692" s="1">
        <v>-3.82730960845947</v>
      </c>
      <c r="AY692" s="1">
        <v>-4.9767222404479998</v>
      </c>
      <c r="AZ692" s="1">
        <v>-4.7071566581726101</v>
      </c>
      <c r="BA692" s="1">
        <v>-4.9653859138488796</v>
      </c>
      <c r="BB692" s="1">
        <v>-4.4368410110473597</v>
      </c>
      <c r="BC692" s="1">
        <v>-4.9133949279785201</v>
      </c>
      <c r="BD692" s="1">
        <v>-4.9434933662414604</v>
      </c>
      <c r="BE692" s="1">
        <v>-5.0366754531860396</v>
      </c>
      <c r="BF692" s="1">
        <v>-4.9601497650146502</v>
      </c>
      <c r="BG692" s="1">
        <v>-4.89892578125</v>
      </c>
      <c r="BH692" s="1">
        <v>-4.9432110786437997</v>
      </c>
      <c r="BI692" s="1">
        <v>-4.8214063644409197</v>
      </c>
      <c r="BJ692" s="1">
        <v>-4.9822349548339799</v>
      </c>
      <c r="BK692" s="1">
        <v>-4.9390788078308097</v>
      </c>
      <c r="BL692" s="1">
        <v>-4.9257078170776403</v>
      </c>
      <c r="BM692" s="1">
        <v>-4.9061646461486799</v>
      </c>
      <c r="BN692" s="1">
        <v>-4.9870200157165501</v>
      </c>
    </row>
    <row r="693" spans="1:66" x14ac:dyDescent="0.2">
      <c r="A693" s="1" t="s">
        <v>987</v>
      </c>
      <c r="B693" s="1" t="s">
        <v>1244</v>
      </c>
      <c r="C693" s="1">
        <v>-4.9996104240417498</v>
      </c>
      <c r="D693" s="1">
        <v>-4.8847990036010698</v>
      </c>
      <c r="E693" s="1">
        <v>-4.8976945877075204</v>
      </c>
      <c r="F693" s="1">
        <v>-4.9934992790222203</v>
      </c>
      <c r="G693" s="1">
        <v>-4.9312300682067898</v>
      </c>
      <c r="H693" s="1">
        <v>-4.9799108505248997</v>
      </c>
      <c r="I693" s="1">
        <v>-4.9928340911865199</v>
      </c>
      <c r="J693" s="1">
        <v>-5.0135416984558097</v>
      </c>
      <c r="K693" s="1">
        <v>-4.7880620956420898</v>
      </c>
      <c r="L693" s="1">
        <v>-4.81233787536621</v>
      </c>
      <c r="M693" s="1">
        <v>-4.8106055259704599</v>
      </c>
      <c r="N693" s="1">
        <v>-4.9001693725585902</v>
      </c>
      <c r="O693" s="1">
        <v>-4.9929780960082999</v>
      </c>
      <c r="P693" s="1">
        <v>-4.88317918777466</v>
      </c>
      <c r="Q693" s="1">
        <v>-4.9377570152282697</v>
      </c>
      <c r="R693" s="1">
        <v>-5.0065507888793901</v>
      </c>
      <c r="S693" s="1">
        <v>-5.0321421623229998</v>
      </c>
      <c r="T693" s="1">
        <v>-4.9580149650573704</v>
      </c>
      <c r="U693" s="1">
        <v>-5.0129585266113299</v>
      </c>
      <c r="V693" s="1">
        <v>-5.0090050697326696</v>
      </c>
      <c r="W693" s="1">
        <v>-5.0160198211669904</v>
      </c>
      <c r="X693" s="1">
        <v>-4.9921154975891104</v>
      </c>
      <c r="Y693" s="1">
        <v>-5.0263786315918004</v>
      </c>
      <c r="Z693" s="1">
        <v>-5.0220050811767596</v>
      </c>
      <c r="AA693" s="1">
        <v>-4.9587974548339799</v>
      </c>
      <c r="AB693" s="1">
        <v>-5.0221614837646502</v>
      </c>
      <c r="AC693" s="1">
        <v>-4.9106922149658203</v>
      </c>
      <c r="AD693" s="1">
        <v>-4.9902448654174796</v>
      </c>
      <c r="AE693" s="1">
        <v>-5.0035681724548304</v>
      </c>
      <c r="AF693" s="1">
        <v>-5.0435771942138699</v>
      </c>
      <c r="AG693" s="1">
        <v>-4.9681115150451696</v>
      </c>
      <c r="AH693" s="1">
        <v>-5.0624065399169904</v>
      </c>
      <c r="AI693" s="1">
        <v>-2.9818902015686</v>
      </c>
      <c r="AJ693" s="1">
        <v>-2.9856705665588401</v>
      </c>
      <c r="AK693" s="1">
        <v>-2.83591604232788</v>
      </c>
      <c r="AL693" s="1">
        <v>-2.5863413810729998</v>
      </c>
      <c r="AM693" s="1">
        <v>-3.4722523689270002</v>
      </c>
      <c r="AN693" s="1">
        <v>-3.6747384071350102</v>
      </c>
      <c r="AO693" s="1">
        <v>-3.8166251182556201</v>
      </c>
      <c r="AP693" s="1">
        <v>-3.3649194240570099</v>
      </c>
      <c r="AQ693" s="1">
        <v>-3.39665699005127</v>
      </c>
      <c r="AR693" s="1">
        <v>-3.6199083328247101</v>
      </c>
      <c r="AS693" s="1">
        <v>-3.47523045539856</v>
      </c>
      <c r="AT693" s="1">
        <v>-3.14566254615784</v>
      </c>
      <c r="AU693" s="1">
        <v>-3.12160301208496</v>
      </c>
      <c r="AV693" s="1">
        <v>-3.1451954841613801</v>
      </c>
      <c r="AW693" s="1">
        <v>-3.1894955635070801</v>
      </c>
      <c r="AX693" s="1">
        <v>-2.8755028247833301</v>
      </c>
      <c r="AY693" s="1">
        <v>-4.9498391151428196</v>
      </c>
      <c r="AZ693" s="1">
        <v>-4.9369168281555202</v>
      </c>
      <c r="BA693" s="1">
        <v>-5.0147671699523899</v>
      </c>
      <c r="BB693" s="1">
        <v>-4.7651810646057102</v>
      </c>
      <c r="BC693" s="1">
        <v>-4.9830894470214799</v>
      </c>
      <c r="BD693" s="1">
        <v>-4.9794487953186</v>
      </c>
      <c r="BE693" s="1">
        <v>-5.0550889968872097</v>
      </c>
      <c r="BF693" s="1">
        <v>-5.0491695404052699</v>
      </c>
      <c r="BG693" s="1">
        <v>-4.9429039955139196</v>
      </c>
      <c r="BH693" s="1">
        <v>-4.9846210479736301</v>
      </c>
      <c r="BI693" s="1">
        <v>-4.92398929595947</v>
      </c>
      <c r="BJ693" s="1">
        <v>-4.9925470352172896</v>
      </c>
      <c r="BK693" s="1">
        <v>-4.9564242362976101</v>
      </c>
      <c r="BL693" s="1">
        <v>-4.9763545989990199</v>
      </c>
      <c r="BM693" s="1">
        <v>-4.9770970344543501</v>
      </c>
      <c r="BN693" s="1">
        <v>-4.9572863578796396</v>
      </c>
    </row>
    <row r="694" spans="1:66" x14ac:dyDescent="0.2">
      <c r="A694" s="1" t="s">
        <v>988</v>
      </c>
      <c r="B694" s="1" t="s">
        <v>1244</v>
      </c>
      <c r="C694" s="1">
        <v>-5.0003557205200204</v>
      </c>
      <c r="D694" s="1">
        <v>-4.9248628616332999</v>
      </c>
      <c r="E694" s="1">
        <v>-5.0423445701599103</v>
      </c>
      <c r="F694" s="1">
        <v>-5.0439300537109402</v>
      </c>
      <c r="G694" s="1">
        <v>-4.94116163253784</v>
      </c>
      <c r="H694" s="1">
        <v>-5.0575652122497603</v>
      </c>
      <c r="I694" s="1">
        <v>-5.0239176750183097</v>
      </c>
      <c r="J694" s="1">
        <v>-5.0015411376953098</v>
      </c>
      <c r="K694" s="1">
        <v>-4.9685916900634801</v>
      </c>
      <c r="L694" s="1">
        <v>-5.00667428970337</v>
      </c>
      <c r="M694" s="1">
        <v>-5.0323734283447301</v>
      </c>
      <c r="N694" s="1">
        <v>-5.00130271911621</v>
      </c>
      <c r="O694" s="1">
        <v>-4.9673142433166504</v>
      </c>
      <c r="P694" s="1">
        <v>-5.0326867103576696</v>
      </c>
      <c r="Q694" s="1">
        <v>-4.8113903999328604</v>
      </c>
      <c r="R694" s="1">
        <v>-4.9263420104980504</v>
      </c>
      <c r="S694" s="1">
        <v>-5.0665225982665998</v>
      </c>
      <c r="T694" s="1">
        <v>-4.9773731231689498</v>
      </c>
      <c r="U694" s="1">
        <v>-4.9777860641479501</v>
      </c>
      <c r="V694" s="1">
        <v>-4.9989485740661603</v>
      </c>
      <c r="W694" s="1">
        <v>-5.0160288810729998</v>
      </c>
      <c r="X694" s="1">
        <v>-4.9781999588012704</v>
      </c>
      <c r="Y694" s="1">
        <v>-4.9345345497131401</v>
      </c>
      <c r="Z694" s="1">
        <v>-5.0209207534790004</v>
      </c>
      <c r="AA694" s="1">
        <v>-4.9633245468139702</v>
      </c>
      <c r="AB694" s="1">
        <v>-4.9660062789917001</v>
      </c>
      <c r="AC694" s="1">
        <v>-4.9840583801269496</v>
      </c>
      <c r="AD694" s="1">
        <v>-5.0263590812683097</v>
      </c>
      <c r="AE694" s="1">
        <v>-5.0473051071167001</v>
      </c>
      <c r="AF694" s="1">
        <v>-4.9946422576904297</v>
      </c>
      <c r="AG694" s="1">
        <v>-5.0358357429504403</v>
      </c>
      <c r="AH694" s="1">
        <v>-5.02750492095947</v>
      </c>
      <c r="AI694" s="1">
        <v>-4.6037163734436</v>
      </c>
      <c r="AJ694" s="1">
        <v>-4.60373735427856</v>
      </c>
      <c r="AK694" s="1">
        <v>-4.5759210586547896</v>
      </c>
      <c r="AL694" s="1">
        <v>-4.1104111671447798</v>
      </c>
      <c r="AM694" s="1">
        <v>-4.1716613769531303</v>
      </c>
      <c r="AN694" s="1">
        <v>-4.4328427314758301</v>
      </c>
      <c r="AO694" s="1">
        <v>-4.5747590065002397</v>
      </c>
      <c r="AP694" s="1">
        <v>-4.2387967109680202</v>
      </c>
      <c r="AQ694" s="1">
        <v>-5.1393322944641104</v>
      </c>
      <c r="AR694" s="1">
        <v>-4.9358263015747097</v>
      </c>
      <c r="AS694" s="1">
        <v>-5.0698962211608896</v>
      </c>
      <c r="AT694" s="1">
        <v>-5.0023827552795401</v>
      </c>
      <c r="AU694" s="1">
        <v>-3.6992394924163801</v>
      </c>
      <c r="AV694" s="1">
        <v>-3.7240645885467498</v>
      </c>
      <c r="AW694" s="1">
        <v>-3.9152774810790998</v>
      </c>
      <c r="AX694" s="1">
        <v>-3.47789859771729</v>
      </c>
      <c r="AY694" s="1">
        <v>-5.0224232673645002</v>
      </c>
      <c r="AZ694" s="1">
        <v>-4.9486327171325701</v>
      </c>
      <c r="BA694" s="1">
        <v>-4.9809999465942401</v>
      </c>
      <c r="BB694" s="1">
        <v>-4.9842109680175799</v>
      </c>
      <c r="BC694" s="1">
        <v>-5.0113873481750497</v>
      </c>
      <c r="BD694" s="1">
        <v>-5.0411300659179696</v>
      </c>
      <c r="BE694" s="1">
        <v>-5.0064640045165998</v>
      </c>
      <c r="BF694" s="1">
        <v>-5.0016355514526403</v>
      </c>
      <c r="BG694" s="1">
        <v>-5.0449767112731898</v>
      </c>
      <c r="BH694" s="1">
        <v>-4.9912981986999503</v>
      </c>
      <c r="BI694" s="1">
        <v>-5.0085744857788104</v>
      </c>
      <c r="BJ694" s="1">
        <v>-5.0189499855041504</v>
      </c>
      <c r="BK694" s="1">
        <v>-5.0465121269226101</v>
      </c>
      <c r="BL694" s="1">
        <v>-4.9856104850768999</v>
      </c>
      <c r="BM694" s="1">
        <v>-4.96169090270996</v>
      </c>
      <c r="BN694" s="1">
        <v>-5.0766186714172399</v>
      </c>
    </row>
    <row r="695" spans="1:66" x14ac:dyDescent="0.2">
      <c r="A695" s="1" t="s">
        <v>989</v>
      </c>
      <c r="B695" s="1" t="s">
        <v>1244</v>
      </c>
      <c r="C695" s="1">
        <v>-5.0012378692626998</v>
      </c>
      <c r="D695" s="1">
        <v>-5.0115399360656703</v>
      </c>
      <c r="E695" s="1">
        <v>-4.9918913841247603</v>
      </c>
      <c r="F695" s="1">
        <v>-5.0234169960021999</v>
      </c>
      <c r="G695" s="1">
        <v>-4.8673076629638699</v>
      </c>
      <c r="H695" s="1">
        <v>-4.8859567642211896</v>
      </c>
      <c r="I695" s="1">
        <v>-4.6506471633911097</v>
      </c>
      <c r="J695" s="1">
        <v>-4.9715700149536097</v>
      </c>
      <c r="K695" s="1">
        <v>-5.0592684745788601</v>
      </c>
      <c r="L695" s="1">
        <v>-5.0003542900085503</v>
      </c>
      <c r="M695" s="1">
        <v>-5.0774955749511701</v>
      </c>
      <c r="N695" s="1">
        <v>-5.01700639724731</v>
      </c>
      <c r="O695" s="1">
        <v>-5.0682296752929696</v>
      </c>
      <c r="P695" s="1">
        <v>-5.0387511253356898</v>
      </c>
      <c r="Q695" s="1">
        <v>-5.0574808120727504</v>
      </c>
      <c r="R695" s="1">
        <v>-5.02439165115356</v>
      </c>
      <c r="S695" s="1">
        <v>-5.00946044921875</v>
      </c>
      <c r="T695" s="1">
        <v>-4.9997816085815403</v>
      </c>
      <c r="U695" s="1">
        <v>-5.01882076263428</v>
      </c>
      <c r="V695" s="1">
        <v>-4.9875683784484899</v>
      </c>
      <c r="W695" s="1">
        <v>-4.9964365959167498</v>
      </c>
      <c r="X695" s="1">
        <v>-5.03751516342163</v>
      </c>
      <c r="Y695" s="1">
        <v>-5.0459532737731898</v>
      </c>
      <c r="Z695" s="1">
        <v>-5.0098457336425799</v>
      </c>
      <c r="AA695" s="1">
        <v>-5.0208497047424299</v>
      </c>
      <c r="AB695" s="1">
        <v>-5.0030093193054199</v>
      </c>
      <c r="AC695" s="1">
        <v>-5.0493330955505398</v>
      </c>
      <c r="AD695" s="1">
        <v>-4.98789358139038</v>
      </c>
      <c r="AE695" s="1">
        <v>-5.0641903877258301</v>
      </c>
      <c r="AF695" s="1">
        <v>-5.0538053512573198</v>
      </c>
      <c r="AG695" s="1">
        <v>-5.03529930114746</v>
      </c>
      <c r="AH695" s="1">
        <v>-5.0360918045043901</v>
      </c>
      <c r="AI695" s="1">
        <v>-4.8780646324157697</v>
      </c>
      <c r="AJ695" s="1">
        <v>-4.9070258140564</v>
      </c>
      <c r="AK695" s="1">
        <v>-4.7453947067260698</v>
      </c>
      <c r="AL695" s="1">
        <v>-4.5480594635009801</v>
      </c>
      <c r="AM695" s="1">
        <v>-3.2713990211486799</v>
      </c>
      <c r="AN695" s="1">
        <v>-3.1261544227600102</v>
      </c>
      <c r="AO695" s="1">
        <v>-3.35802125930786</v>
      </c>
      <c r="AP695" s="1">
        <v>-2.94533348083496</v>
      </c>
      <c r="AQ695" s="1">
        <v>-4.9853148460388201</v>
      </c>
      <c r="AR695" s="1">
        <v>-5.0008101463317898</v>
      </c>
      <c r="AS695" s="1">
        <v>-4.9791002273559597</v>
      </c>
      <c r="AT695" s="1">
        <v>-4.9390854835510298</v>
      </c>
      <c r="AU695" s="1">
        <v>-4.7803053855895996</v>
      </c>
      <c r="AV695" s="1">
        <v>-4.68412208557129</v>
      </c>
      <c r="AW695" s="1">
        <v>-4.6944499015808097</v>
      </c>
      <c r="AX695" s="1">
        <v>-4.5177578926086399</v>
      </c>
      <c r="AY695" s="1">
        <v>-5.0568089485168501</v>
      </c>
      <c r="AZ695" s="1">
        <v>-5.0709342956543004</v>
      </c>
      <c r="BA695" s="1">
        <v>-5.0154004096984899</v>
      </c>
      <c r="BB695" s="1">
        <v>-5.0298018455505398</v>
      </c>
      <c r="BC695" s="1">
        <v>-4.9856157302856401</v>
      </c>
      <c r="BD695" s="1">
        <v>-4.9913802146911603</v>
      </c>
      <c r="BE695" s="1">
        <v>-4.98410892486572</v>
      </c>
      <c r="BF695" s="1">
        <v>-4.99448442459106</v>
      </c>
      <c r="BG695" s="1">
        <v>-4.9825706481933603</v>
      </c>
      <c r="BH695" s="1">
        <v>-5.0371384620666504</v>
      </c>
      <c r="BI695" s="1">
        <v>-5.0524349212646502</v>
      </c>
      <c r="BJ695" s="1">
        <v>-5.00815677642822</v>
      </c>
      <c r="BK695" s="1">
        <v>-5.0566768646240199</v>
      </c>
      <c r="BL695" s="1">
        <v>-4.9898414611816397</v>
      </c>
      <c r="BM695" s="1">
        <v>-4.97536420822144</v>
      </c>
      <c r="BN695" s="1">
        <v>-5.0401811599731401</v>
      </c>
    </row>
    <row r="696" spans="1:66" x14ac:dyDescent="0.2">
      <c r="A696" s="1" t="s">
        <v>990</v>
      </c>
      <c r="B696" s="1" t="s">
        <v>1244</v>
      </c>
      <c r="C696" s="1">
        <v>-5.0280857086181596</v>
      </c>
      <c r="D696" s="1">
        <v>-4.9191989898681596</v>
      </c>
      <c r="E696" s="1">
        <v>-4.9117999076843297</v>
      </c>
      <c r="F696" s="1">
        <v>-5.0087537765502903</v>
      </c>
      <c r="G696" s="1">
        <v>-4.9586987495422399</v>
      </c>
      <c r="H696" s="1">
        <v>-5.0031690597534197</v>
      </c>
      <c r="I696" s="1">
        <v>-5.0005288124084499</v>
      </c>
      <c r="J696" s="1">
        <v>-5.0178356170654297</v>
      </c>
      <c r="K696" s="1">
        <v>-4.8080687522888201</v>
      </c>
      <c r="L696" s="1">
        <v>-4.8496031761169398</v>
      </c>
      <c r="M696" s="1">
        <v>-4.81534719467163</v>
      </c>
      <c r="N696" s="1">
        <v>-4.9070925712585503</v>
      </c>
      <c r="O696" s="1">
        <v>-4.9979410171508798</v>
      </c>
      <c r="P696" s="1">
        <v>-4.9132823944091797</v>
      </c>
      <c r="Q696" s="1">
        <v>-4.9263052940368697</v>
      </c>
      <c r="R696" s="1">
        <v>-5.0156712532043501</v>
      </c>
      <c r="S696" s="1">
        <v>-5.0361003875732404</v>
      </c>
      <c r="T696" s="1">
        <v>-4.9844269752502397</v>
      </c>
      <c r="U696" s="1">
        <v>-5.0116853713989302</v>
      </c>
      <c r="V696" s="1">
        <v>-5.0341668128967303</v>
      </c>
      <c r="W696" s="1">
        <v>-5.0294508934020996</v>
      </c>
      <c r="X696" s="1">
        <v>-5.0058660507202202</v>
      </c>
      <c r="Y696" s="1">
        <v>-5.0341057777404803</v>
      </c>
      <c r="Z696" s="1">
        <v>-5.04654788970947</v>
      </c>
      <c r="AA696" s="1">
        <v>-4.9852523803710902</v>
      </c>
      <c r="AB696" s="1">
        <v>-5.0087771415710503</v>
      </c>
      <c r="AC696" s="1">
        <v>-4.9130301475524902</v>
      </c>
      <c r="AD696" s="1">
        <v>-5.0125384330749503</v>
      </c>
      <c r="AE696" s="1">
        <v>-5.0239686965942401</v>
      </c>
      <c r="AF696" s="1">
        <v>-5.0494675636291504</v>
      </c>
      <c r="AG696" s="1">
        <v>-4.9796872138977104</v>
      </c>
      <c r="AH696" s="1">
        <v>-5.0957517623901403</v>
      </c>
      <c r="AI696" s="1">
        <v>-2.8370873928070099</v>
      </c>
      <c r="AJ696" s="1">
        <v>-2.93354272842407</v>
      </c>
      <c r="AK696" s="1">
        <v>-2.5299046039581299</v>
      </c>
      <c r="AL696" s="1">
        <v>-2.2852742671966602</v>
      </c>
      <c r="AM696" s="1">
        <v>-3.36737155914307</v>
      </c>
      <c r="AN696" s="1">
        <v>-3.62326240539551</v>
      </c>
      <c r="AO696" s="1">
        <v>-3.5871512889862101</v>
      </c>
      <c r="AP696" s="1">
        <v>-3.19101810455322</v>
      </c>
      <c r="AQ696" s="1">
        <v>-3.2117495536804199</v>
      </c>
      <c r="AR696" s="1">
        <v>-3.5293042659759499</v>
      </c>
      <c r="AS696" s="1">
        <v>-3.2293334007263201</v>
      </c>
      <c r="AT696" s="1">
        <v>-2.8598682880401598</v>
      </c>
      <c r="AU696" s="1">
        <v>-2.95490550994873</v>
      </c>
      <c r="AV696" s="1">
        <v>-3.0249924659728999</v>
      </c>
      <c r="AW696" s="1">
        <v>-2.8899827003478999</v>
      </c>
      <c r="AX696" s="1">
        <v>-2.6379868984222399</v>
      </c>
      <c r="AY696" s="1">
        <v>-4.9910221099853498</v>
      </c>
      <c r="AZ696" s="1">
        <v>-4.9677877426147496</v>
      </c>
      <c r="BA696" s="1">
        <v>-5.0412154197692898</v>
      </c>
      <c r="BB696" s="1">
        <v>-4.7986516952514702</v>
      </c>
      <c r="BC696" s="1">
        <v>-4.9757933616638201</v>
      </c>
      <c r="BD696" s="1">
        <v>-4.99336910247803</v>
      </c>
      <c r="BE696" s="1">
        <v>-5.06369972229004</v>
      </c>
      <c r="BF696" s="1">
        <v>-5.0790486335754403</v>
      </c>
      <c r="BG696" s="1">
        <v>-4.9555745124816903</v>
      </c>
      <c r="BH696" s="1">
        <v>-5.0008606910705602</v>
      </c>
      <c r="BI696" s="1">
        <v>-4.9557785987854004</v>
      </c>
      <c r="BJ696" s="1">
        <v>-5.0128717422485396</v>
      </c>
      <c r="BK696" s="1">
        <v>-4.9712409973144496</v>
      </c>
      <c r="BL696" s="1">
        <v>-5.0022172927856401</v>
      </c>
      <c r="BM696" s="1">
        <v>-4.9832777976989799</v>
      </c>
      <c r="BN696" s="1">
        <v>-4.9800400733947798</v>
      </c>
    </row>
    <row r="697" spans="1:66" x14ac:dyDescent="0.2">
      <c r="A697" s="1" t="s">
        <v>991</v>
      </c>
      <c r="B697" s="1" t="s">
        <v>1244</v>
      </c>
      <c r="C697" s="1">
        <v>-4.9817242622375497</v>
      </c>
      <c r="D697" s="1">
        <v>-4.7281055450439498</v>
      </c>
      <c r="E697" s="1">
        <v>-4.9467630386352504</v>
      </c>
      <c r="F697" s="1">
        <v>-4.9586658477783203</v>
      </c>
      <c r="G697" s="1">
        <v>-4.9822063446044904</v>
      </c>
      <c r="H697" s="1">
        <v>-4.9445128440856898</v>
      </c>
      <c r="I697" s="1">
        <v>-4.9971208572387704</v>
      </c>
      <c r="J697" s="1">
        <v>-4.9785313606262198</v>
      </c>
      <c r="K697" s="1">
        <v>-4.9621915817260698</v>
      </c>
      <c r="L697" s="1">
        <v>-4.8772039413452202</v>
      </c>
      <c r="M697" s="1">
        <v>-4.9753727912902797</v>
      </c>
      <c r="N697" s="1">
        <v>-5.0215721130371103</v>
      </c>
      <c r="O697" s="1">
        <v>-4.9585342407226598</v>
      </c>
      <c r="P697" s="1">
        <v>-4.69950199127197</v>
      </c>
      <c r="Q697" s="1">
        <v>-4.7981514930725098</v>
      </c>
      <c r="R697" s="1">
        <v>-5.0028176307678196</v>
      </c>
      <c r="S697" s="1">
        <v>-4.9694447517395002</v>
      </c>
      <c r="T697" s="1">
        <v>-4.9984855651855504</v>
      </c>
      <c r="U697" s="1">
        <v>-4.9644961357116699</v>
      </c>
      <c r="V697" s="1">
        <v>-4.95597124099731</v>
      </c>
      <c r="W697" s="1">
        <v>-4.9680409431457502</v>
      </c>
      <c r="X697" s="1">
        <v>-4.95017385482788</v>
      </c>
      <c r="Y697" s="1">
        <v>-4.9658722877502397</v>
      </c>
      <c r="Z697" s="1">
        <v>-4.9753961563110396</v>
      </c>
      <c r="AA697" s="1">
        <v>-4.9724369049072301</v>
      </c>
      <c r="AB697" s="1">
        <v>-4.9829578399658203</v>
      </c>
      <c r="AC697" s="1">
        <v>-5.00516605377197</v>
      </c>
      <c r="AD697" s="1">
        <v>-4.9622488021850604</v>
      </c>
      <c r="AE697" s="1">
        <v>-4.9871239662170401</v>
      </c>
      <c r="AF697" s="1">
        <v>-4.9880681037902797</v>
      </c>
      <c r="AG697" s="1">
        <v>-4.9891338348388699</v>
      </c>
      <c r="AH697" s="1">
        <v>-4.9806323051452601</v>
      </c>
      <c r="AI697" s="1">
        <v>-4.25412845611572</v>
      </c>
      <c r="AJ697" s="1">
        <v>-3.2795071601867698</v>
      </c>
      <c r="AK697" s="1">
        <v>-4.19760990142822</v>
      </c>
      <c r="AL697" s="1">
        <v>-4.5169000625610396</v>
      </c>
      <c r="AM697" s="1">
        <v>-4.8350777626037598</v>
      </c>
      <c r="AN697" s="1">
        <v>-4.1645631790161097</v>
      </c>
      <c r="AO697" s="1">
        <v>-4.8772630691528303</v>
      </c>
      <c r="AP697" s="1">
        <v>-4.9340720176696804</v>
      </c>
      <c r="AQ697" s="1">
        <v>-4.2917823791503897</v>
      </c>
      <c r="AR697" s="1">
        <v>-3.5377378463745099</v>
      </c>
      <c r="AS697" s="1">
        <v>-4.0065994262695304</v>
      </c>
      <c r="AT697" s="1">
        <v>-4.1082568168640101</v>
      </c>
      <c r="AU697" s="1">
        <v>-3.85699558258057</v>
      </c>
      <c r="AV697" s="1">
        <v>-3.17611861228943</v>
      </c>
      <c r="AW697" s="1">
        <v>-3.7859125137329102</v>
      </c>
      <c r="AX697" s="1">
        <v>-4.0367059707641602</v>
      </c>
      <c r="AY697" s="1">
        <v>-4.9199748039245597</v>
      </c>
      <c r="AZ697" s="1">
        <v>-4.9668612480163601</v>
      </c>
      <c r="BA697" s="1">
        <v>-4.9899764060974103</v>
      </c>
      <c r="BB697" s="1">
        <v>-4.9806666374206499</v>
      </c>
      <c r="BC697" s="1">
        <v>-4.9946303367614799</v>
      </c>
      <c r="BD697" s="1">
        <v>-4.9758467674255398</v>
      </c>
      <c r="BE697" s="1">
        <v>-4.9699592590331996</v>
      </c>
      <c r="BF697" s="1">
        <v>-4.9509701728820801</v>
      </c>
      <c r="BG697" s="1">
        <v>-4.9462804794311497</v>
      </c>
      <c r="BH697" s="1">
        <v>-4.9128117561340297</v>
      </c>
      <c r="BI697" s="1">
        <v>-5.0274367332458496</v>
      </c>
      <c r="BJ697" s="1">
        <v>-4.93377685546875</v>
      </c>
      <c r="BK697" s="1">
        <v>-4.99594926834106</v>
      </c>
      <c r="BL697" s="1">
        <v>-4.9710555076599103</v>
      </c>
      <c r="BM697" s="1">
        <v>-4.9439892768859899</v>
      </c>
      <c r="BN697" s="1">
        <v>-4.9740157127380398</v>
      </c>
    </row>
    <row r="698" spans="1:66" x14ac:dyDescent="0.2">
      <c r="A698" s="1" t="s">
        <v>992</v>
      </c>
      <c r="B698" s="1" t="s">
        <v>1244</v>
      </c>
      <c r="C698" s="1">
        <v>-4.9684987068176296</v>
      </c>
      <c r="D698" s="1">
        <v>-4.9739952087402299</v>
      </c>
      <c r="E698" s="1">
        <v>-4.8558006286621103</v>
      </c>
      <c r="F698" s="1">
        <v>-4.9646906852722203</v>
      </c>
      <c r="G698" s="1">
        <v>-5.0087318420410201</v>
      </c>
      <c r="H698" s="1">
        <v>-4.9990954399108896</v>
      </c>
      <c r="I698" s="1">
        <v>-4.9772996902465803</v>
      </c>
      <c r="J698" s="1">
        <v>-4.9154767990112296</v>
      </c>
      <c r="K698" s="1">
        <v>-4.7468376159668004</v>
      </c>
      <c r="L698" s="1">
        <v>-4.74538230895996</v>
      </c>
      <c r="M698" s="1">
        <v>-4.3814606666564897</v>
      </c>
      <c r="N698" s="1">
        <v>-4.7310829162597701</v>
      </c>
      <c r="O698" s="1">
        <v>-4.9212369918823198</v>
      </c>
      <c r="P698" s="1">
        <v>-4.9488878250122097</v>
      </c>
      <c r="Q698" s="1">
        <v>-4.7863464355468803</v>
      </c>
      <c r="R698" s="1">
        <v>-4.91831254959106</v>
      </c>
      <c r="S698" s="1">
        <v>-4.9903869628906303</v>
      </c>
      <c r="T698" s="1">
        <v>-4.9514360427856401</v>
      </c>
      <c r="U698" s="1">
        <v>-4.9872756004333496</v>
      </c>
      <c r="V698" s="1">
        <v>-4.9741945266723597</v>
      </c>
      <c r="W698" s="1">
        <v>-5.0010428428649902</v>
      </c>
      <c r="X698" s="1">
        <v>-4.9947857856750497</v>
      </c>
      <c r="Y698" s="1">
        <v>-5.0564689636230504</v>
      </c>
      <c r="Z698" s="1">
        <v>-4.9560217857360804</v>
      </c>
      <c r="AA698" s="1">
        <v>-4.9814624786376998</v>
      </c>
      <c r="AB698" s="1">
        <v>-4.9762849807739302</v>
      </c>
      <c r="AC698" s="1">
        <v>-4.8173875808715803</v>
      </c>
      <c r="AD698" s="1">
        <v>-4.9641556739807102</v>
      </c>
      <c r="AE698" s="1">
        <v>-4.8878688812255904</v>
      </c>
      <c r="AF698" s="1">
        <v>-5.0190339088439897</v>
      </c>
      <c r="AG698" s="1">
        <v>-4.9915213584899902</v>
      </c>
      <c r="AH698" s="1">
        <v>-4.98951959609985</v>
      </c>
      <c r="AI698" s="1">
        <v>-4.5853390693664604</v>
      </c>
      <c r="AJ698" s="1">
        <v>-4.3291134834289604</v>
      </c>
      <c r="AK698" s="1">
        <v>-3.88541507720947</v>
      </c>
      <c r="AL698" s="1">
        <v>-4.5070314407348597</v>
      </c>
      <c r="AM698" s="1">
        <v>-5.0261349678039604</v>
      </c>
      <c r="AN698" s="1">
        <v>-5.0113868713378897</v>
      </c>
      <c r="AO698" s="1">
        <v>-4.4747428894043004</v>
      </c>
      <c r="AP698" s="1">
        <v>-4.9833106994628897</v>
      </c>
      <c r="AQ698" s="1">
        <v>-3.53850650787354</v>
      </c>
      <c r="AR698" s="1">
        <v>-3.5599164962768599</v>
      </c>
      <c r="AS698" s="1">
        <v>-2.9992995262146001</v>
      </c>
      <c r="AT698" s="1">
        <v>-3.48312568664551</v>
      </c>
      <c r="AU698" s="1">
        <v>-4.9041390419006401</v>
      </c>
      <c r="AV698" s="1">
        <v>-4.7308411598205602</v>
      </c>
      <c r="AW698" s="1">
        <v>-4.3233985900878897</v>
      </c>
      <c r="AX698" s="1">
        <v>-4.9933891296386701</v>
      </c>
      <c r="AY698" s="1">
        <v>-4.9541444778442401</v>
      </c>
      <c r="AZ698" s="1">
        <v>-4.9592151641845703</v>
      </c>
      <c r="BA698" s="1">
        <v>-4.9975709915161097</v>
      </c>
      <c r="BB698" s="1">
        <v>-4.9446859359741202</v>
      </c>
      <c r="BC698" s="1">
        <v>-4.9947047233581499</v>
      </c>
      <c r="BD698" s="1">
        <v>-4.9622335433959996</v>
      </c>
      <c r="BE698" s="1">
        <v>-4.9644966125488299</v>
      </c>
      <c r="BF698" s="1">
        <v>-4.9113121032714799</v>
      </c>
      <c r="BG698" s="1">
        <v>-4.9941220283508301</v>
      </c>
      <c r="BH698" s="1">
        <v>-4.9645075798034703</v>
      </c>
      <c r="BI698" s="1">
        <v>-4.7361912727356001</v>
      </c>
      <c r="BJ698" s="1">
        <v>-4.9584231376648003</v>
      </c>
      <c r="BK698" s="1">
        <v>-4.9300589561462402</v>
      </c>
      <c r="BL698" s="1">
        <v>-4.9403843879699698</v>
      </c>
      <c r="BM698" s="1">
        <v>-4.9855647087097203</v>
      </c>
      <c r="BN698" s="1">
        <v>-4.9254803657531703</v>
      </c>
    </row>
    <row r="699" spans="1:66" x14ac:dyDescent="0.2">
      <c r="A699" s="1" t="s">
        <v>993</v>
      </c>
      <c r="B699" s="1" t="s">
        <v>1244</v>
      </c>
      <c r="C699" s="1">
        <v>-5.04199266433716</v>
      </c>
      <c r="D699" s="1">
        <v>-4.8127279281616202</v>
      </c>
      <c r="E699" s="1">
        <v>-4.9382457733154297</v>
      </c>
      <c r="F699" s="1">
        <v>-4.9641036987304696</v>
      </c>
      <c r="G699" s="1">
        <v>-4.9780530929565403</v>
      </c>
      <c r="H699" s="1">
        <v>-5.0114331245422399</v>
      </c>
      <c r="I699" s="1">
        <v>-5.0648479461669904</v>
      </c>
      <c r="J699" s="1">
        <v>-5.0144104957580602</v>
      </c>
      <c r="K699" s="1">
        <v>-4.9431791305542001</v>
      </c>
      <c r="L699" s="1">
        <v>-4.9167976379394496</v>
      </c>
      <c r="M699" s="1">
        <v>-4.9939050674438503</v>
      </c>
      <c r="N699" s="1">
        <v>-5.0047540664672896</v>
      </c>
      <c r="O699" s="1">
        <v>-5.0039582252502397</v>
      </c>
      <c r="P699" s="1">
        <v>-4.8648934364318901</v>
      </c>
      <c r="Q699" s="1">
        <v>-4.81101417541504</v>
      </c>
      <c r="R699" s="1">
        <v>-4.9704208374023402</v>
      </c>
      <c r="S699" s="1">
        <v>-5.0217757225036603</v>
      </c>
      <c r="T699" s="1">
        <v>-4.9736237525939897</v>
      </c>
      <c r="U699" s="1">
        <v>-4.9749059677123997</v>
      </c>
      <c r="V699" s="1">
        <v>-5.0124540328979501</v>
      </c>
      <c r="W699" s="1">
        <v>-5.0204958915710503</v>
      </c>
      <c r="X699" s="1">
        <v>-4.9624648094177299</v>
      </c>
      <c r="Y699" s="1">
        <v>-5.0061140060424796</v>
      </c>
      <c r="Z699" s="1">
        <v>-4.9852590560913104</v>
      </c>
      <c r="AA699" s="1">
        <v>-4.9691696166992196</v>
      </c>
      <c r="AB699" s="1">
        <v>-5.0099143981933603</v>
      </c>
      <c r="AC699" s="1">
        <v>-4.9740080833435103</v>
      </c>
      <c r="AD699" s="1">
        <v>-4.9912838935852104</v>
      </c>
      <c r="AE699" s="1">
        <v>-5.0013766288757298</v>
      </c>
      <c r="AF699" s="1">
        <v>-5.0310387611389196</v>
      </c>
      <c r="AG699" s="1">
        <v>-4.96211814880371</v>
      </c>
      <c r="AH699" s="1">
        <v>-5.0176014900207502</v>
      </c>
      <c r="AI699" s="1">
        <v>-3.49372529983521</v>
      </c>
      <c r="AJ699" s="1">
        <v>-3.2701258659362802</v>
      </c>
      <c r="AK699" s="1">
        <v>-3.1722006797790501</v>
      </c>
      <c r="AL699" s="1">
        <v>-3.0473437309265101</v>
      </c>
      <c r="AM699" s="1">
        <v>-4.0981163978576696</v>
      </c>
      <c r="AN699" s="1">
        <v>-4.0893602371215803</v>
      </c>
      <c r="AO699" s="1">
        <v>-4.1657295227050799</v>
      </c>
      <c r="AP699" s="1">
        <v>-3.9864244461059601</v>
      </c>
      <c r="AQ699" s="1">
        <v>-3.8459627628326398</v>
      </c>
      <c r="AR699" s="1">
        <v>-3.7757396697997998</v>
      </c>
      <c r="AS699" s="1">
        <v>-3.70308184623718</v>
      </c>
      <c r="AT699" s="1">
        <v>-3.4909615516662602</v>
      </c>
      <c r="AU699" s="1">
        <v>-2.9547257423400901</v>
      </c>
      <c r="AV699" s="1">
        <v>-2.96199655532837</v>
      </c>
      <c r="AW699" s="1">
        <v>-2.95229911804199</v>
      </c>
      <c r="AX699" s="1">
        <v>-2.7859044075012198</v>
      </c>
      <c r="AY699" s="1">
        <v>-5.0048723220825204</v>
      </c>
      <c r="AZ699" s="1">
        <v>-4.9111685752868697</v>
      </c>
      <c r="BA699" s="1">
        <v>-5.0284242630004901</v>
      </c>
      <c r="BB699" s="1">
        <v>-4.9016060829162598</v>
      </c>
      <c r="BC699" s="1">
        <v>-4.9725999832153303</v>
      </c>
      <c r="BD699" s="1">
        <v>-5.0248031616210902</v>
      </c>
      <c r="BE699" s="1">
        <v>-5.0535812377929696</v>
      </c>
      <c r="BF699" s="1">
        <v>-5.0005335807800302</v>
      </c>
      <c r="BG699" s="1">
        <v>-4.9934101104736301</v>
      </c>
      <c r="BH699" s="1">
        <v>-4.9717531204223597</v>
      </c>
      <c r="BI699" s="1">
        <v>-5.0229544639587402</v>
      </c>
      <c r="BJ699" s="1">
        <v>-4.9919767379760698</v>
      </c>
      <c r="BK699" s="1">
        <v>-4.9757418632507298</v>
      </c>
      <c r="BL699" s="1">
        <v>-5.0182170867919904</v>
      </c>
      <c r="BM699" s="1">
        <v>-4.9683365821838397</v>
      </c>
      <c r="BN699" s="1">
        <v>-4.9890017509460503</v>
      </c>
    </row>
    <row r="700" spans="1:66" x14ac:dyDescent="0.2">
      <c r="A700" s="1" t="s">
        <v>994</v>
      </c>
      <c r="B700" s="1" t="s">
        <v>1244</v>
      </c>
      <c r="C700" s="1">
        <v>-5.0680179595947301</v>
      </c>
      <c r="D700" s="1">
        <v>-4.6001243591308603</v>
      </c>
      <c r="E700" s="1">
        <v>-4.9784817695617702</v>
      </c>
      <c r="F700" s="1">
        <v>-5.0077714920043901</v>
      </c>
      <c r="G700" s="1">
        <v>-4.98720502853394</v>
      </c>
      <c r="H700" s="1">
        <v>-4.9682483673095703</v>
      </c>
      <c r="I700" s="1">
        <v>-5.0058751106262198</v>
      </c>
      <c r="J700" s="1">
        <v>-5.0828738212585503</v>
      </c>
      <c r="K700" s="1">
        <v>-4.7913284301757804</v>
      </c>
      <c r="L700" s="1">
        <v>-4.6290655136108398</v>
      </c>
      <c r="M700" s="1">
        <v>-4.8867883682251003</v>
      </c>
      <c r="N700" s="1">
        <v>-4.8550477027893102</v>
      </c>
      <c r="O700" s="1">
        <v>-4.9972300529479998</v>
      </c>
      <c r="P700" s="1">
        <v>-4.6237106323242196</v>
      </c>
      <c r="Q700" s="1">
        <v>-4.7950277328491202</v>
      </c>
      <c r="R700" s="1">
        <v>-5.00480461120606</v>
      </c>
      <c r="S700" s="1">
        <v>-4.9741935729980504</v>
      </c>
      <c r="T700" s="1">
        <v>-5.0171341896057102</v>
      </c>
      <c r="U700" s="1">
        <v>-5.0183520317077601</v>
      </c>
      <c r="V700" s="1">
        <v>-5.0036048889160201</v>
      </c>
      <c r="W700" s="1">
        <v>-4.9729170799255398</v>
      </c>
      <c r="X700" s="1">
        <v>-4.9982972145080602</v>
      </c>
      <c r="Y700" s="1">
        <v>-4.97865533828735</v>
      </c>
      <c r="Z700" s="1">
        <v>-5.0398178100585902</v>
      </c>
      <c r="AA700" s="1">
        <v>-4.9781146049499503</v>
      </c>
      <c r="AB700" s="1">
        <v>-5.05151319503784</v>
      </c>
      <c r="AC700" s="1">
        <v>-4.9445385932922399</v>
      </c>
      <c r="AD700" s="1">
        <v>-4.9918546676635698</v>
      </c>
      <c r="AE700" s="1">
        <v>-5.0183734893798801</v>
      </c>
      <c r="AF700" s="1">
        <v>-5.0836067199706996</v>
      </c>
      <c r="AG700" s="1">
        <v>-4.9585847854614302</v>
      </c>
      <c r="AH700" s="1">
        <v>-5.0515518188476598</v>
      </c>
      <c r="AI700" s="1">
        <v>-3.2888758182525599</v>
      </c>
      <c r="AJ700" s="1">
        <v>-1.98959612846375</v>
      </c>
      <c r="AK700" s="1">
        <v>-3.0582969188690199</v>
      </c>
      <c r="AL700" s="1">
        <v>-3.3689007759094198</v>
      </c>
      <c r="AM700" s="1">
        <v>-4.3712496757507298</v>
      </c>
      <c r="AN700" s="1">
        <v>-3.3713567256927499</v>
      </c>
      <c r="AO700" s="1">
        <v>-4.5896964073181197</v>
      </c>
      <c r="AP700" s="1">
        <v>-4.4167661666870099</v>
      </c>
      <c r="AQ700" s="1">
        <v>-3.3082976341247599</v>
      </c>
      <c r="AR700" s="1">
        <v>-2.5543580055236799</v>
      </c>
      <c r="AS700" s="1">
        <v>-3.15256571769714</v>
      </c>
      <c r="AT700" s="1">
        <v>-3.03353714942932</v>
      </c>
      <c r="AU700" s="1">
        <v>-2.7145137786865199</v>
      </c>
      <c r="AV700" s="1">
        <v>-1.8870050907135001</v>
      </c>
      <c r="AW700" s="1">
        <v>-2.81028485298157</v>
      </c>
      <c r="AX700" s="1">
        <v>-2.84503245353699</v>
      </c>
      <c r="AY700" s="1">
        <v>-4.9829549789428702</v>
      </c>
      <c r="AZ700" s="1">
        <v>-4.8810448646545401</v>
      </c>
      <c r="BA700" s="1">
        <v>-5.03704929351807</v>
      </c>
      <c r="BB700" s="1">
        <v>-4.9715714454650897</v>
      </c>
      <c r="BC700" s="1">
        <v>-4.9679598808288601</v>
      </c>
      <c r="BD700" s="1">
        <v>-5.0194802284240696</v>
      </c>
      <c r="BE700" s="1">
        <v>-5.0620484352111799</v>
      </c>
      <c r="BF700" s="1">
        <v>-5.0499563217163104</v>
      </c>
      <c r="BG700" s="1">
        <v>-5.0218143463134801</v>
      </c>
      <c r="BH700" s="1">
        <v>-4.9890503883361799</v>
      </c>
      <c r="BI700" s="1">
        <v>-4.9078211784362802</v>
      </c>
      <c r="BJ700" s="1">
        <v>-4.9278545379638699</v>
      </c>
      <c r="BK700" s="1">
        <v>-5.0049247741699201</v>
      </c>
      <c r="BL700" s="1">
        <v>-5.0113377571106001</v>
      </c>
      <c r="BM700" s="1">
        <v>-4.9860811233520499</v>
      </c>
      <c r="BN700" s="1">
        <v>-4.9863877296447798</v>
      </c>
    </row>
    <row r="701" spans="1:66" x14ac:dyDescent="0.2">
      <c r="A701" s="1" t="s">
        <v>1135</v>
      </c>
      <c r="B701" s="1" t="s">
        <v>1244</v>
      </c>
      <c r="C701" s="1">
        <v>-5.0426225662231401</v>
      </c>
      <c r="D701" s="1">
        <v>-5.0025053024292001</v>
      </c>
      <c r="E701" s="1">
        <v>-4.9138226509094203</v>
      </c>
      <c r="F701" s="1">
        <v>-5.0135293006896999</v>
      </c>
      <c r="G701" s="1">
        <v>-4.96783447265625</v>
      </c>
      <c r="H701" s="1">
        <v>-5.0425724983215297</v>
      </c>
      <c r="I701" s="1">
        <v>-4.9716386795043901</v>
      </c>
      <c r="J701" s="1">
        <v>-4.9717121124267596</v>
      </c>
      <c r="K701" s="1">
        <v>-5.0006413459777797</v>
      </c>
      <c r="L701" s="1">
        <v>-5.0039339065551802</v>
      </c>
      <c r="M701" s="1">
        <v>-4.9053106307983398</v>
      </c>
      <c r="N701" s="1">
        <v>-4.9714813232421902</v>
      </c>
      <c r="O701" s="1">
        <v>-4.9895820617675799</v>
      </c>
      <c r="P701" s="1">
        <v>-4.9694271087646502</v>
      </c>
      <c r="Q701" s="1">
        <v>-4.7967147827148402</v>
      </c>
      <c r="R701" s="1">
        <v>-4.9725456237793004</v>
      </c>
      <c r="S701" s="1">
        <v>-4.99997758865356</v>
      </c>
      <c r="T701" s="1">
        <v>-5.0325117111206099</v>
      </c>
      <c r="U701" s="1">
        <v>-4.9943733215331996</v>
      </c>
      <c r="V701" s="1">
        <v>-4.9994921684265101</v>
      </c>
      <c r="W701" s="1">
        <v>-5.03029537200928</v>
      </c>
      <c r="X701" s="1">
        <v>-4.97102928161621</v>
      </c>
      <c r="Y701" s="1">
        <v>-5.0427064895629901</v>
      </c>
      <c r="Z701" s="1">
        <v>-5.0186128616332999</v>
      </c>
      <c r="AA701" s="1">
        <v>-5.0265440940856898</v>
      </c>
      <c r="AB701" s="1">
        <v>-5.0201778411865199</v>
      </c>
      <c r="AC701" s="1">
        <v>-5.0080251693725604</v>
      </c>
      <c r="AD701" s="1">
        <v>-4.9970383644104004</v>
      </c>
      <c r="AE701" s="1">
        <v>-4.9897012710571298</v>
      </c>
      <c r="AF701" s="1">
        <v>-5.0326571464538601</v>
      </c>
      <c r="AG701" s="1">
        <v>-5.0098290443420401</v>
      </c>
      <c r="AH701" s="1">
        <v>-5.0253348350524902</v>
      </c>
      <c r="AI701" s="1">
        <v>-3.0419995784759499</v>
      </c>
      <c r="AJ701" s="1">
        <v>-3.1203515529632599</v>
      </c>
      <c r="AK701" s="1">
        <v>-2.46847796440125</v>
      </c>
      <c r="AL701" s="1">
        <v>-2.4258129596710201</v>
      </c>
      <c r="AM701" s="1">
        <v>-3.2676641941070601</v>
      </c>
      <c r="AN701" s="1">
        <v>-3.3144969940185498</v>
      </c>
      <c r="AO701" s="1">
        <v>-3.1765608787536599</v>
      </c>
      <c r="AP701" s="1">
        <v>-3.04825067520142</v>
      </c>
      <c r="AQ701" s="1">
        <v>-3.1195628643035902</v>
      </c>
      <c r="AR701" s="1">
        <v>-3.4244217872619598</v>
      </c>
      <c r="AS701" s="1">
        <v>-2.8571319580078098</v>
      </c>
      <c r="AT701" s="1">
        <v>-2.52145147323608</v>
      </c>
      <c r="AU701" s="1">
        <v>-2.7440717220306401</v>
      </c>
      <c r="AV701" s="1">
        <v>-2.9523138999939</v>
      </c>
      <c r="AW701" s="1">
        <v>-2.4992907047271702</v>
      </c>
      <c r="AX701" s="1">
        <v>-2.4378311634063698</v>
      </c>
      <c r="AY701" s="1">
        <v>-5.0298938751220703</v>
      </c>
      <c r="AZ701" s="1">
        <v>-5.0263614654540998</v>
      </c>
      <c r="BA701" s="1">
        <v>-5.0302176475524902</v>
      </c>
      <c r="BB701" s="1">
        <v>-4.9938626289367702</v>
      </c>
      <c r="BC701" s="1">
        <v>-4.9970145225524902</v>
      </c>
      <c r="BD701" s="1">
        <v>-5.0395369529724103</v>
      </c>
      <c r="BE701" s="1">
        <v>-5.0621099472045898</v>
      </c>
      <c r="BF701" s="1">
        <v>-5.0023474693298304</v>
      </c>
      <c r="BG701" s="1">
        <v>-4.98866891860962</v>
      </c>
      <c r="BH701" s="1">
        <v>-4.9789118766784703</v>
      </c>
      <c r="BI701" s="1">
        <v>-5.0669689178466797</v>
      </c>
      <c r="BJ701" s="1">
        <v>-5.0065617561340297</v>
      </c>
      <c r="BK701" s="1">
        <v>-4.9840378761291504</v>
      </c>
      <c r="BL701" s="1">
        <v>-5.0408840179443404</v>
      </c>
      <c r="BM701" s="1">
        <v>-5.0489058494567898</v>
      </c>
      <c r="BN701" s="1">
        <v>-5.0380263328552299</v>
      </c>
    </row>
    <row r="702" spans="1:66" x14ac:dyDescent="0.2">
      <c r="A702" s="1" t="s">
        <v>1137</v>
      </c>
      <c r="B702" s="1" t="s">
        <v>1244</v>
      </c>
      <c r="C702" s="1">
        <v>-4.99204349517822</v>
      </c>
      <c r="D702" s="1">
        <v>-4.9711046218872097</v>
      </c>
      <c r="E702" s="1">
        <v>-4.8689332008361799</v>
      </c>
      <c r="F702" s="1">
        <v>-4.9956102371215803</v>
      </c>
      <c r="G702" s="1">
        <v>-4.9217786788940403</v>
      </c>
      <c r="H702" s="1">
        <v>-4.9872012138366699</v>
      </c>
      <c r="I702" s="1">
        <v>-4.9228382110595703</v>
      </c>
      <c r="J702" s="1">
        <v>-4.9527392387390101</v>
      </c>
      <c r="K702" s="1">
        <v>-4.9316711425781303</v>
      </c>
      <c r="L702" s="1">
        <v>-4.9467744827270499</v>
      </c>
      <c r="M702" s="1">
        <v>-4.8682827949523899</v>
      </c>
      <c r="N702" s="1">
        <v>-4.9432282447814897</v>
      </c>
      <c r="O702" s="1">
        <v>-4.9548892974853498</v>
      </c>
      <c r="P702" s="1">
        <v>-4.9688420295715297</v>
      </c>
      <c r="Q702" s="1">
        <v>-4.8593297004699698</v>
      </c>
      <c r="R702" s="1">
        <v>-4.9648480415344203</v>
      </c>
      <c r="S702" s="1">
        <v>-4.9753565788268999</v>
      </c>
      <c r="T702" s="1">
        <v>-4.9972958564758301</v>
      </c>
      <c r="U702" s="1">
        <v>-5.0081324577331499</v>
      </c>
      <c r="V702" s="1">
        <v>-4.9893293380737296</v>
      </c>
      <c r="W702" s="1">
        <v>-5.0150375366210902</v>
      </c>
      <c r="X702" s="1">
        <v>-4.9683098793029803</v>
      </c>
      <c r="Y702" s="1">
        <v>-5.0283079147338903</v>
      </c>
      <c r="Z702" s="1">
        <v>-5.0051727294921902</v>
      </c>
      <c r="AA702" s="1">
        <v>-4.9641709327697798</v>
      </c>
      <c r="AB702" s="1">
        <v>-5.0211539268493697</v>
      </c>
      <c r="AC702" s="1">
        <v>-4.9553251266479501</v>
      </c>
      <c r="AD702" s="1">
        <v>-5.0105638504028303</v>
      </c>
      <c r="AE702" s="1">
        <v>-4.9766120910644496</v>
      </c>
      <c r="AF702" s="1">
        <v>-5.0161371231079102</v>
      </c>
      <c r="AG702" s="1">
        <v>-4.9710001945495597</v>
      </c>
      <c r="AH702" s="1">
        <v>-5.0249180793762198</v>
      </c>
      <c r="AI702" s="1">
        <v>-3.2193756103515598</v>
      </c>
      <c r="AJ702" s="1">
        <v>-3.1137950420379599</v>
      </c>
      <c r="AK702" s="1">
        <v>-2.8348546028137198</v>
      </c>
      <c r="AL702" s="1">
        <v>-2.7909533977508501</v>
      </c>
      <c r="AM702" s="1">
        <v>-3.1890325546264702</v>
      </c>
      <c r="AN702" s="1">
        <v>-3.22719383239746</v>
      </c>
      <c r="AO702" s="1">
        <v>-3.3005561828613299</v>
      </c>
      <c r="AP702" s="1">
        <v>-3.0666074752807599</v>
      </c>
      <c r="AQ702" s="1">
        <v>-3.4520683288574201</v>
      </c>
      <c r="AR702" s="1">
        <v>-3.6988291740417498</v>
      </c>
      <c r="AS702" s="1">
        <v>-3.2053875923156698</v>
      </c>
      <c r="AT702" s="1">
        <v>-2.9927830696106001</v>
      </c>
      <c r="AU702" s="1">
        <v>-3.0036079883575399</v>
      </c>
      <c r="AV702" s="1">
        <v>-3.09477663040161</v>
      </c>
      <c r="AW702" s="1">
        <v>-2.7877335548400901</v>
      </c>
      <c r="AX702" s="1">
        <v>-2.6600904464721702</v>
      </c>
      <c r="AY702" s="1">
        <v>-5.0168032646179199</v>
      </c>
      <c r="AZ702" s="1">
        <v>-5.0005073547363299</v>
      </c>
      <c r="BA702" s="1">
        <v>-4.9964332580566397</v>
      </c>
      <c r="BB702" s="1">
        <v>-4.9734950065612802</v>
      </c>
      <c r="BC702" s="1">
        <v>-4.96988821029663</v>
      </c>
      <c r="BD702" s="1">
        <v>-5.0124955177307102</v>
      </c>
      <c r="BE702" s="1">
        <v>-5.02748727798462</v>
      </c>
      <c r="BF702" s="1">
        <v>-4.9688396453857404</v>
      </c>
      <c r="BG702" s="1">
        <v>-4.9684772491455096</v>
      </c>
      <c r="BH702" s="1">
        <v>-4.9696087837219203</v>
      </c>
      <c r="BI702" s="1">
        <v>-4.9907984733581499</v>
      </c>
      <c r="BJ702" s="1">
        <v>-4.9942774772643999</v>
      </c>
      <c r="BK702" s="1">
        <v>-4.9734621047973597</v>
      </c>
      <c r="BL702" s="1">
        <v>-4.9999723434448198</v>
      </c>
      <c r="BM702" s="1">
        <v>-5.0180177688598597</v>
      </c>
      <c r="BN702" s="1">
        <v>-5.00354099273682</v>
      </c>
    </row>
    <row r="703" spans="1:66" x14ac:dyDescent="0.2">
      <c r="A703" s="1" t="s">
        <v>995</v>
      </c>
      <c r="B703" s="1" t="s">
        <v>1244</v>
      </c>
      <c r="C703" s="1">
        <v>-4.9447760581970197</v>
      </c>
      <c r="D703" s="1">
        <v>-4.9247984886169398</v>
      </c>
      <c r="E703" s="1">
        <v>-4.7695407867431596</v>
      </c>
      <c r="F703" s="1">
        <v>-5.0024757385253897</v>
      </c>
      <c r="G703" s="1">
        <v>-4.89353275299072</v>
      </c>
      <c r="H703" s="1">
        <v>-5.0391640663146999</v>
      </c>
      <c r="I703" s="1">
        <v>-4.8079061508178702</v>
      </c>
      <c r="J703" s="1">
        <v>-4.9648237228393599</v>
      </c>
      <c r="K703" s="1">
        <v>-4.8563814163207999</v>
      </c>
      <c r="L703" s="1">
        <v>-4.85902643203735</v>
      </c>
      <c r="M703" s="1">
        <v>-4.6614427566528303</v>
      </c>
      <c r="N703" s="1">
        <v>-4.9114842414856001</v>
      </c>
      <c r="O703" s="1">
        <v>-4.9677758216857901</v>
      </c>
      <c r="P703" s="1">
        <v>-4.9623212814331099</v>
      </c>
      <c r="Q703" s="1">
        <v>-4.7558393478393599</v>
      </c>
      <c r="R703" s="1">
        <v>-4.9667015075683603</v>
      </c>
      <c r="S703" s="1">
        <v>-5.0105290412902797</v>
      </c>
      <c r="T703" s="1">
        <v>-4.9800186157226598</v>
      </c>
      <c r="U703" s="1">
        <v>-5.0433034896850604</v>
      </c>
      <c r="V703" s="1">
        <v>-5.0334782600402797</v>
      </c>
      <c r="W703" s="1">
        <v>-5.0010852813720703</v>
      </c>
      <c r="X703" s="1">
        <v>-5.0098710060119602</v>
      </c>
      <c r="Y703" s="1">
        <v>-5.0477161407470703</v>
      </c>
      <c r="Z703" s="1">
        <v>-5.0418272018432599</v>
      </c>
      <c r="AA703" s="1">
        <v>-5.0037136077880904</v>
      </c>
      <c r="AB703" s="1">
        <v>-5.0062618255615199</v>
      </c>
      <c r="AC703" s="1">
        <v>-4.9485197067260698</v>
      </c>
      <c r="AD703" s="1">
        <v>-4.9878258705139196</v>
      </c>
      <c r="AE703" s="1">
        <v>-5.0211482048034703</v>
      </c>
      <c r="AF703" s="1">
        <v>-5.0070066452026403</v>
      </c>
      <c r="AG703" s="1">
        <v>-5.0536999702453604</v>
      </c>
      <c r="AH703" s="1">
        <v>-5.0314493179321298</v>
      </c>
      <c r="AI703" s="1">
        <v>-2.9712665081024201</v>
      </c>
      <c r="AJ703" s="1">
        <v>-2.7882566452026398</v>
      </c>
      <c r="AK703" s="1">
        <v>-2.3370053768157999</v>
      </c>
      <c r="AL703" s="1">
        <v>-2.6300597190856898</v>
      </c>
      <c r="AM703" s="1">
        <v>-2.9662046432495099</v>
      </c>
      <c r="AN703" s="1">
        <v>-3.0008902549743701</v>
      </c>
      <c r="AO703" s="1">
        <v>-2.8414735794067401</v>
      </c>
      <c r="AP703" s="1">
        <v>-2.9464008808136</v>
      </c>
      <c r="AQ703" s="1">
        <v>-2.8562052249908398</v>
      </c>
      <c r="AR703" s="1">
        <v>-3.1215362548828098</v>
      </c>
      <c r="AS703" s="1">
        <v>-2.5547451972961399</v>
      </c>
      <c r="AT703" s="1">
        <v>-2.6659376621246298</v>
      </c>
      <c r="AU703" s="1">
        <v>-2.95059418678284</v>
      </c>
      <c r="AV703" s="1">
        <v>-2.88216257095337</v>
      </c>
      <c r="AW703" s="1">
        <v>-2.5178570747375502</v>
      </c>
      <c r="AX703" s="1">
        <v>-2.6573395729064901</v>
      </c>
      <c r="AY703" s="1">
        <v>-5.0249495506286603</v>
      </c>
      <c r="AZ703" s="1">
        <v>-4.9893517494201696</v>
      </c>
      <c r="BA703" s="1">
        <v>-5.0344204902648899</v>
      </c>
      <c r="BB703" s="1">
        <v>-4.8741407394409197</v>
      </c>
      <c r="BC703" s="1">
        <v>-4.9652118682861301</v>
      </c>
      <c r="BD703" s="1">
        <v>-5.0067582130432102</v>
      </c>
      <c r="BE703" s="1">
        <v>-4.9904737472534197</v>
      </c>
      <c r="BF703" s="1">
        <v>-5.0274033546447798</v>
      </c>
      <c r="BG703" s="1">
        <v>-4.9429216384887704</v>
      </c>
      <c r="BH703" s="1">
        <v>-4.9911794662475604</v>
      </c>
      <c r="BI703" s="1">
        <v>-4.8625011444091797</v>
      </c>
      <c r="BJ703" s="1">
        <v>-5.0301380157470703</v>
      </c>
      <c r="BK703" s="1">
        <v>-5.0144572257995597</v>
      </c>
      <c r="BL703" s="1">
        <v>-5.0057301521301296</v>
      </c>
      <c r="BM703" s="1">
        <v>-5.0399756431579599</v>
      </c>
      <c r="BN703" s="1">
        <v>-4.9671425819396999</v>
      </c>
    </row>
    <row r="704" spans="1:66" x14ac:dyDescent="0.2">
      <c r="A704" s="1" t="s">
        <v>996</v>
      </c>
      <c r="B704" s="1" t="s">
        <v>1244</v>
      </c>
      <c r="C704" s="1">
        <v>-5.0603504180908203</v>
      </c>
      <c r="D704" s="1">
        <v>-4.9283809661865199</v>
      </c>
      <c r="E704" s="1">
        <v>-4.9739542007446298</v>
      </c>
      <c r="F704" s="1">
        <v>-5.02897453308106</v>
      </c>
      <c r="G704" s="1">
        <v>-4.9608879089355504</v>
      </c>
      <c r="H704" s="1">
        <v>-5.0617127418518102</v>
      </c>
      <c r="I704" s="1">
        <v>-5.0584974288940403</v>
      </c>
      <c r="J704" s="1">
        <v>-4.9926509857177699</v>
      </c>
      <c r="K704" s="1">
        <v>-4.9526176452636701</v>
      </c>
      <c r="L704" s="1">
        <v>-4.8918318748474103</v>
      </c>
      <c r="M704" s="1">
        <v>-4.9057569503784197</v>
      </c>
      <c r="N704" s="1">
        <v>-4.9877548217773402</v>
      </c>
      <c r="O704" s="1">
        <v>-5.00736427307129</v>
      </c>
      <c r="P704" s="1">
        <v>-4.9780912399292001</v>
      </c>
      <c r="Q704" s="1">
        <v>-4.8507213592529297</v>
      </c>
      <c r="R704" s="1">
        <v>-4.9876112937927299</v>
      </c>
      <c r="S704" s="1">
        <v>-5.0060744285583496</v>
      </c>
      <c r="T704" s="1">
        <v>-5.0385007858276403</v>
      </c>
      <c r="U704" s="1">
        <v>-5.0247306823730504</v>
      </c>
      <c r="V704" s="1">
        <v>-5.0352501869201696</v>
      </c>
      <c r="W704" s="1">
        <v>-5.0715451240539604</v>
      </c>
      <c r="X704" s="1">
        <v>-4.99062156677246</v>
      </c>
      <c r="Y704" s="1">
        <v>-5.0403370857238796</v>
      </c>
      <c r="Z704" s="1">
        <v>-5.0646014213562003</v>
      </c>
      <c r="AA704" s="1">
        <v>-5.0528640747070304</v>
      </c>
      <c r="AB704" s="1">
        <v>-5.0231027603149396</v>
      </c>
      <c r="AC704" s="1">
        <v>-4.9627933502197301</v>
      </c>
      <c r="AD704" s="1">
        <v>-5.0513930320739799</v>
      </c>
      <c r="AE704" s="1">
        <v>-5.0574488639831499</v>
      </c>
      <c r="AF704" s="1">
        <v>-5.0609674453735396</v>
      </c>
      <c r="AG704" s="1">
        <v>-5.0460662841796902</v>
      </c>
      <c r="AH704" s="1">
        <v>-5.1032047271728498</v>
      </c>
      <c r="AI704" s="1">
        <v>-2.7371063232421902</v>
      </c>
      <c r="AJ704" s="1">
        <v>-2.8229174613952601</v>
      </c>
      <c r="AK704" s="1">
        <v>-2.39815378189087</v>
      </c>
      <c r="AL704" s="1">
        <v>-2.0431935787200901</v>
      </c>
      <c r="AM704" s="1">
        <v>-3.1219663619995099</v>
      </c>
      <c r="AN704" s="1">
        <v>-3.4019112586975102</v>
      </c>
      <c r="AO704" s="1">
        <v>-3.4016780853271502</v>
      </c>
      <c r="AP704" s="1">
        <v>-2.8974862098693799</v>
      </c>
      <c r="AQ704" s="1">
        <v>-3.1079204082489</v>
      </c>
      <c r="AR704" s="1">
        <v>-3.4023022651672399</v>
      </c>
      <c r="AS704" s="1">
        <v>-3.1444950103759801</v>
      </c>
      <c r="AT704" s="1">
        <v>-2.7505247592925999</v>
      </c>
      <c r="AU704" s="1">
        <v>-2.3074929714202899</v>
      </c>
      <c r="AV704" s="1">
        <v>-2.4725282192230198</v>
      </c>
      <c r="AW704" s="1">
        <v>-2.4020261764526398</v>
      </c>
      <c r="AX704" s="1">
        <v>-1.9835078716278101</v>
      </c>
      <c r="AY704" s="1">
        <v>-5.0429663658142099</v>
      </c>
      <c r="AZ704" s="1">
        <v>-4.9106965065002397</v>
      </c>
      <c r="BA704" s="1">
        <v>-5.0590391159057599</v>
      </c>
      <c r="BB704" s="1">
        <v>-4.8276133537292498</v>
      </c>
      <c r="BC704" s="1">
        <v>-4.9954977035522496</v>
      </c>
      <c r="BD704" s="1">
        <v>-5.0253987312316903</v>
      </c>
      <c r="BE704" s="1">
        <v>-5.0853180885314897</v>
      </c>
      <c r="BF704" s="1">
        <v>-5.0612082481384304</v>
      </c>
      <c r="BG704" s="1">
        <v>-4.9874119758606001</v>
      </c>
      <c r="BH704" s="1">
        <v>-5.0089302062988299</v>
      </c>
      <c r="BI704" s="1">
        <v>-5.0563216209411603</v>
      </c>
      <c r="BJ704" s="1">
        <v>-5.0605425834655797</v>
      </c>
      <c r="BK704" s="1">
        <v>-4.9947690963745099</v>
      </c>
      <c r="BL704" s="1">
        <v>-5.0424494743347203</v>
      </c>
      <c r="BM704" s="1">
        <v>-5.0709686279296902</v>
      </c>
      <c r="BN704" s="1">
        <v>-5.0193829536437997</v>
      </c>
    </row>
    <row r="705" spans="1:66" x14ac:dyDescent="0.2">
      <c r="A705" s="1" t="s">
        <v>997</v>
      </c>
      <c r="B705" s="1" t="s">
        <v>1244</v>
      </c>
      <c r="C705" s="1">
        <v>-4.9826831817626998</v>
      </c>
      <c r="D705" s="1">
        <v>-5.1094245910644496</v>
      </c>
      <c r="E705" s="1">
        <v>-4.9693927764892596</v>
      </c>
      <c r="F705" s="1">
        <v>-5.0419044494628897</v>
      </c>
      <c r="G705" s="1">
        <v>-5.00915575027466</v>
      </c>
      <c r="H705" s="1">
        <v>-5.1060662269592303</v>
      </c>
      <c r="I705" s="1">
        <v>-5.05251169204712</v>
      </c>
      <c r="J705" s="1">
        <v>-5.0824551582336399</v>
      </c>
      <c r="K705" s="1">
        <v>-4.8226828575134304</v>
      </c>
      <c r="L705" s="1">
        <v>-4.6922278404235804</v>
      </c>
      <c r="M705" s="1">
        <v>-4.4840235710143999</v>
      </c>
      <c r="N705" s="1">
        <v>-4.7692341804504403</v>
      </c>
      <c r="O705" s="1">
        <v>-5.0034632682800302</v>
      </c>
      <c r="P705" s="1">
        <v>-5.0351095199584996</v>
      </c>
      <c r="Q705" s="1">
        <v>-5.0147132873535201</v>
      </c>
      <c r="R705" s="1">
        <v>-5.0185308456420898</v>
      </c>
      <c r="S705" s="1">
        <v>-5.0668830871581996</v>
      </c>
      <c r="T705" s="1">
        <v>-5.0104742050170898</v>
      </c>
      <c r="U705" s="1">
        <v>-5.05338335037231</v>
      </c>
      <c r="V705" s="1">
        <v>-4.9804267883300799</v>
      </c>
      <c r="W705" s="1">
        <v>-5.0671033859252903</v>
      </c>
      <c r="X705" s="1">
        <v>-5.0617742538452202</v>
      </c>
      <c r="Y705" s="1">
        <v>-5.0559539794921902</v>
      </c>
      <c r="Z705" s="1">
        <v>-5.02242088317871</v>
      </c>
      <c r="AA705" s="1">
        <v>-4.9998755455017099</v>
      </c>
      <c r="AB705" s="1">
        <v>-5.0522108078002903</v>
      </c>
      <c r="AC705" s="1">
        <v>-4.8226904869079599</v>
      </c>
      <c r="AD705" s="1">
        <v>-5.0084505081176802</v>
      </c>
      <c r="AE705" s="1">
        <v>-5.0219373703002903</v>
      </c>
      <c r="AF705" s="1">
        <v>-5.0203585624694798</v>
      </c>
      <c r="AG705" s="1">
        <v>-5.0662560462951696</v>
      </c>
      <c r="AH705" s="1">
        <v>-5.05078172683716</v>
      </c>
      <c r="AI705" s="1">
        <v>-4.8712115287780797</v>
      </c>
      <c r="AJ705" s="1">
        <v>-4.38153076171875</v>
      </c>
      <c r="AK705" s="1">
        <v>-4.4869117736816397</v>
      </c>
      <c r="AL705" s="1">
        <v>-4.7872767448425302</v>
      </c>
      <c r="AM705" s="1">
        <v>-5.0830278396606401</v>
      </c>
      <c r="AN705" s="1">
        <v>-5.1855878829956099</v>
      </c>
      <c r="AO705" s="1">
        <v>-5.0013480186462402</v>
      </c>
      <c r="AP705" s="1">
        <v>-5.1595182418823198</v>
      </c>
      <c r="AQ705" s="1">
        <v>-2.91910648345947</v>
      </c>
      <c r="AR705" s="1">
        <v>-2.9517245292663601</v>
      </c>
      <c r="AS705" s="1">
        <v>-2.9762153625488299</v>
      </c>
      <c r="AT705" s="1">
        <v>-2.8780088424682599</v>
      </c>
      <c r="AU705" s="1">
        <v>-5.0873689651489302</v>
      </c>
      <c r="AV705" s="1">
        <v>-4.5966930389404297</v>
      </c>
      <c r="AW705" s="1">
        <v>-5.0027651786804199</v>
      </c>
      <c r="AX705" s="1">
        <v>-5.1813030242919904</v>
      </c>
      <c r="AY705" s="1">
        <v>-4.99790763854981</v>
      </c>
      <c r="AZ705" s="1">
        <v>-5.0508122444152797</v>
      </c>
      <c r="BA705" s="1">
        <v>-5.0438866615295401</v>
      </c>
      <c r="BB705" s="1">
        <v>-5.0160169601440403</v>
      </c>
      <c r="BC705" s="1">
        <v>-5.0446639060974103</v>
      </c>
      <c r="BD705" s="1">
        <v>-5.0388131141662598</v>
      </c>
      <c r="BE705" s="1">
        <v>-5.0072960853576696</v>
      </c>
      <c r="BF705" s="1">
        <v>-5.0090270042419398</v>
      </c>
      <c r="BG705" s="1">
        <v>-5.0130095481872603</v>
      </c>
      <c r="BH705" s="1">
        <v>-5.0257706642150897</v>
      </c>
      <c r="BI705" s="1">
        <v>-4.6549806594848597</v>
      </c>
      <c r="BJ705" s="1">
        <v>-5.0122976303100604</v>
      </c>
      <c r="BK705" s="1">
        <v>-5.0273113250732404</v>
      </c>
      <c r="BL705" s="1">
        <v>-5.0209226608276403</v>
      </c>
      <c r="BM705" s="1">
        <v>-5.0411305427551296</v>
      </c>
      <c r="BN705" s="1">
        <v>-5.0077490806579599</v>
      </c>
    </row>
    <row r="706" spans="1:66" x14ac:dyDescent="0.2">
      <c r="A706" s="1" t="s">
        <v>998</v>
      </c>
      <c r="B706" s="1" t="s">
        <v>1244</v>
      </c>
      <c r="C706" s="1">
        <v>-4.9494724273681596</v>
      </c>
      <c r="D706" s="1">
        <v>-5.0362296104431197</v>
      </c>
      <c r="E706" s="1">
        <v>-4.9260578155517596</v>
      </c>
      <c r="F706" s="1">
        <v>-5.0077638626098597</v>
      </c>
      <c r="G706" s="1">
        <v>-4.89086818695068</v>
      </c>
      <c r="H706" s="1">
        <v>-5.0024843215942401</v>
      </c>
      <c r="I706" s="1">
        <v>-4.8802824020385698</v>
      </c>
      <c r="J706" s="1">
        <v>-4.9879631996154803</v>
      </c>
      <c r="K706" s="1">
        <v>-4.9605698585510298</v>
      </c>
      <c r="L706" s="1">
        <v>-4.9696884155273402</v>
      </c>
      <c r="M706" s="1">
        <v>-5.0348463058471697</v>
      </c>
      <c r="N706" s="1">
        <v>-4.9606366157531703</v>
      </c>
      <c r="O706" s="1">
        <v>-5.0597510337829599</v>
      </c>
      <c r="P706" s="1">
        <v>-5.0343513488769496</v>
      </c>
      <c r="Q706" s="1">
        <v>-5.0018854141235396</v>
      </c>
      <c r="R706" s="1">
        <v>-4.9930253028869602</v>
      </c>
      <c r="S706" s="1">
        <v>-4.9868798255920401</v>
      </c>
      <c r="T706" s="1">
        <v>-5.0032372474670401</v>
      </c>
      <c r="U706" s="1">
        <v>-5.0122985839843803</v>
      </c>
      <c r="V706" s="1">
        <v>-4.9973201751709002</v>
      </c>
      <c r="W706" s="1">
        <v>-5.0524573326110804</v>
      </c>
      <c r="X706" s="1">
        <v>-5.02053022384644</v>
      </c>
      <c r="Y706" s="1">
        <v>-4.9892644882202202</v>
      </c>
      <c r="Z706" s="1">
        <v>-4.9989786148071298</v>
      </c>
      <c r="AA706" s="1">
        <v>-5.0029573440551802</v>
      </c>
      <c r="AB706" s="1">
        <v>-4.9807310104370099</v>
      </c>
      <c r="AC706" s="1">
        <v>-5.03778171539307</v>
      </c>
      <c r="AD706" s="1">
        <v>-5.0103497505187997</v>
      </c>
      <c r="AE706" s="1">
        <v>-4.9935450553893999</v>
      </c>
      <c r="AF706" s="1">
        <v>-4.98508977890015</v>
      </c>
      <c r="AG706" s="1">
        <v>-4.9680409431457502</v>
      </c>
      <c r="AH706" s="1">
        <v>-4.9704713821411097</v>
      </c>
      <c r="AI706" s="1">
        <v>-3.8724229335784899</v>
      </c>
      <c r="AJ706" s="1">
        <v>-3.9276647567749001</v>
      </c>
      <c r="AK706" s="1">
        <v>-4.1914939880371103</v>
      </c>
      <c r="AL706" s="1">
        <v>-3.6635193824768102</v>
      </c>
      <c r="AM706" s="1">
        <v>-2.9413628578186</v>
      </c>
      <c r="AN706" s="1">
        <v>-3.1482584476470898</v>
      </c>
      <c r="AO706" s="1">
        <v>-3.5306458473205602</v>
      </c>
      <c r="AP706" s="1">
        <v>-3.0859446525573699</v>
      </c>
      <c r="AQ706" s="1">
        <v>-4.6550493240356401</v>
      </c>
      <c r="AR706" s="1">
        <v>-4.6335992813110396</v>
      </c>
      <c r="AS706" s="1">
        <v>-4.9518194198608398</v>
      </c>
      <c r="AT706" s="1">
        <v>-4.7916922569274902</v>
      </c>
      <c r="AU706" s="1">
        <v>-3.8067865371704102</v>
      </c>
      <c r="AV706" s="1">
        <v>-3.7678499221801798</v>
      </c>
      <c r="AW706" s="1">
        <v>-4.00986528396606</v>
      </c>
      <c r="AX706" s="1">
        <v>-3.5416312217712398</v>
      </c>
      <c r="AY706" s="1">
        <v>-5.0100588798523003</v>
      </c>
      <c r="AZ706" s="1">
        <v>-4.90960788726807</v>
      </c>
      <c r="BA706" s="1">
        <v>-5.0338196754455602</v>
      </c>
      <c r="BB706" s="1">
        <v>-4.8131856918334996</v>
      </c>
      <c r="BC706" s="1">
        <v>-4.9805650711059597</v>
      </c>
      <c r="BD706" s="1">
        <v>-4.9888496398925799</v>
      </c>
      <c r="BE706" s="1">
        <v>-4.9451813697814897</v>
      </c>
      <c r="BF706" s="1">
        <v>-5.0125699043273899</v>
      </c>
      <c r="BG706" s="1">
        <v>-5.0160708427429199</v>
      </c>
      <c r="BH706" s="1">
        <v>-5.03363037109375</v>
      </c>
      <c r="BI706" s="1">
        <v>-5.0056414604187003</v>
      </c>
      <c r="BJ706" s="1">
        <v>-4.9881186485290501</v>
      </c>
      <c r="BK706" s="1">
        <v>-4.9570355415344203</v>
      </c>
      <c r="BL706" s="1">
        <v>-4.9934864044189498</v>
      </c>
      <c r="BM706" s="1">
        <v>-5.0458798408508301</v>
      </c>
      <c r="BN706" s="1">
        <v>-5.0109291076660201</v>
      </c>
    </row>
    <row r="707" spans="1:66" x14ac:dyDescent="0.2">
      <c r="A707" s="1" t="s">
        <v>999</v>
      </c>
      <c r="B707" s="1" t="s">
        <v>1244</v>
      </c>
      <c r="C707" s="1">
        <v>-5.00174856185913</v>
      </c>
      <c r="D707" s="1">
        <v>-5.1084365844726598</v>
      </c>
      <c r="E707" s="1">
        <v>-4.9851279258728001</v>
      </c>
      <c r="F707" s="1">
        <v>-5.0483341217040998</v>
      </c>
      <c r="G707" s="1">
        <v>-5.0313067436218297</v>
      </c>
      <c r="H707" s="1">
        <v>-5.0679254531860396</v>
      </c>
      <c r="I707" s="1">
        <v>-5.07029104232788</v>
      </c>
      <c r="J707" s="1">
        <v>-5.03572654724121</v>
      </c>
      <c r="K707" s="1">
        <v>-4.8348622322082502</v>
      </c>
      <c r="L707" s="1">
        <v>-4.6985826492309597</v>
      </c>
      <c r="M707" s="1">
        <v>-4.4921426773071298</v>
      </c>
      <c r="N707" s="1">
        <v>-4.8310880661010698</v>
      </c>
      <c r="O707" s="1">
        <v>-5.0336761474609402</v>
      </c>
      <c r="P707" s="1">
        <v>-5.0690269470214799</v>
      </c>
      <c r="Q707" s="1">
        <v>-4.9889540672302299</v>
      </c>
      <c r="R707" s="1">
        <v>-4.9994668960571298</v>
      </c>
      <c r="S707" s="1">
        <v>-5.0738768577575701</v>
      </c>
      <c r="T707" s="1">
        <v>-4.98177146911621</v>
      </c>
      <c r="U707" s="1">
        <v>-5.0350666046142596</v>
      </c>
      <c r="V707" s="1">
        <v>-5.0025496482849103</v>
      </c>
      <c r="W707" s="1">
        <v>-5.0505619049072301</v>
      </c>
      <c r="X707" s="1">
        <v>-5.03387403488159</v>
      </c>
      <c r="Y707" s="1">
        <v>-5.0540723800659197</v>
      </c>
      <c r="Z707" s="1">
        <v>-5.01263523101807</v>
      </c>
      <c r="AA707" s="1">
        <v>-4.9931702613830602</v>
      </c>
      <c r="AB707" s="1">
        <v>-5.0215897560119602</v>
      </c>
      <c r="AC707" s="1">
        <v>-4.8105587959289604</v>
      </c>
      <c r="AD707" s="1">
        <v>-4.9985208511352504</v>
      </c>
      <c r="AE707" s="1">
        <v>-5.0056080818176296</v>
      </c>
      <c r="AF707" s="1">
        <v>-4.9873013496398899</v>
      </c>
      <c r="AG707" s="1">
        <v>-5.0172915458679199</v>
      </c>
      <c r="AH707" s="1">
        <v>-5.0343360900878897</v>
      </c>
      <c r="AI707" s="1">
        <v>-4.89276218414307</v>
      </c>
      <c r="AJ707" s="1">
        <v>-4.29622602462769</v>
      </c>
      <c r="AK707" s="1">
        <v>-4.5658264160156303</v>
      </c>
      <c r="AL707" s="1">
        <v>-4.81638431549072</v>
      </c>
      <c r="AM707" s="1">
        <v>-5.0619397163391104</v>
      </c>
      <c r="AN707" s="1">
        <v>-5.0997858047485396</v>
      </c>
      <c r="AO707" s="1">
        <v>-5.0004439353942898</v>
      </c>
      <c r="AP707" s="1">
        <v>-5.1132645606994602</v>
      </c>
      <c r="AQ707" s="1">
        <v>-2.8271832466125502</v>
      </c>
      <c r="AR707" s="1">
        <v>-2.7933111190795898</v>
      </c>
      <c r="AS707" s="1">
        <v>-2.9300556182861301</v>
      </c>
      <c r="AT707" s="1">
        <v>-2.8274450302124001</v>
      </c>
      <c r="AU707" s="1">
        <v>-4.9939646720886204</v>
      </c>
      <c r="AV707" s="1">
        <v>-4.3922438621520996</v>
      </c>
      <c r="AW707" s="1">
        <v>-4.9676742553710902</v>
      </c>
      <c r="AX707" s="1">
        <v>-5.1250014305114799</v>
      </c>
      <c r="AY707" s="1">
        <v>-5.02541208267212</v>
      </c>
      <c r="AZ707" s="1">
        <v>-5.0461902618408203</v>
      </c>
      <c r="BA707" s="1">
        <v>-5.0315732955932599</v>
      </c>
      <c r="BB707" s="1">
        <v>-5.0006952285766602</v>
      </c>
      <c r="BC707" s="1">
        <v>-4.9949584007263201</v>
      </c>
      <c r="BD707" s="1">
        <v>-5.04726314544678</v>
      </c>
      <c r="BE707" s="1">
        <v>-5.0023002624511701</v>
      </c>
      <c r="BF707" s="1">
        <v>-5.0181512832641602</v>
      </c>
      <c r="BG707" s="1">
        <v>-5.0282778739929199</v>
      </c>
      <c r="BH707" s="1">
        <v>-5.0353379249572798</v>
      </c>
      <c r="BI707" s="1">
        <v>-4.6617536544799796</v>
      </c>
      <c r="BJ707" s="1">
        <v>-4.9971008300781303</v>
      </c>
      <c r="BK707" s="1">
        <v>-5.00836277008057</v>
      </c>
      <c r="BL707" s="1">
        <v>-5.0370168685913104</v>
      </c>
      <c r="BM707" s="1">
        <v>-5.0947322845459002</v>
      </c>
      <c r="BN707" s="1">
        <v>-4.9768834114074698</v>
      </c>
    </row>
    <row r="708" spans="1:66" x14ac:dyDescent="0.2">
      <c r="A708" s="1" t="s">
        <v>1000</v>
      </c>
      <c r="B708" s="1" t="s">
        <v>1244</v>
      </c>
      <c r="C708" s="1">
        <v>-5.0300650596618697</v>
      </c>
      <c r="D708" s="1">
        <v>-4.8561949729919398</v>
      </c>
      <c r="E708" s="1">
        <v>-4.97021579742432</v>
      </c>
      <c r="F708" s="1">
        <v>-4.9957804679870597</v>
      </c>
      <c r="G708" s="1">
        <v>-4.9285006523132298</v>
      </c>
      <c r="H708" s="1">
        <v>-5.0297217369079599</v>
      </c>
      <c r="I708" s="1">
        <v>-5.0354533195495597</v>
      </c>
      <c r="J708" s="1">
        <v>-5.0131931304931596</v>
      </c>
      <c r="K708" s="1">
        <v>-4.87276363372803</v>
      </c>
      <c r="L708" s="1">
        <v>-4.8165874481201199</v>
      </c>
      <c r="M708" s="1">
        <v>-4.9418025016784703</v>
      </c>
      <c r="N708" s="1">
        <v>-4.9256439208984402</v>
      </c>
      <c r="O708" s="1">
        <v>-5.0109896659851101</v>
      </c>
      <c r="P708" s="1">
        <v>-4.9115438461303702</v>
      </c>
      <c r="Q708" s="1">
        <v>-4.8840613365173304</v>
      </c>
      <c r="R708" s="1">
        <v>-4.9722609519958496</v>
      </c>
      <c r="S708" s="1">
        <v>-5.0008292198181197</v>
      </c>
      <c r="T708" s="1">
        <v>-4.9955892562866202</v>
      </c>
      <c r="U708" s="1">
        <v>-5.0081129074096697</v>
      </c>
      <c r="V708" s="1">
        <v>-5.0074777603149396</v>
      </c>
      <c r="W708" s="1">
        <v>-5.06351566314697</v>
      </c>
      <c r="X708" s="1">
        <v>-4.9767575263977104</v>
      </c>
      <c r="Y708" s="1">
        <v>-4.9995851516723597</v>
      </c>
      <c r="Z708" s="1">
        <v>-5.03314113616943</v>
      </c>
      <c r="AA708" s="1">
        <v>-4.9953169822692898</v>
      </c>
      <c r="AB708" s="1">
        <v>-5.03102350234985</v>
      </c>
      <c r="AC708" s="1">
        <v>-4.9125552177429199</v>
      </c>
      <c r="AD708" s="1">
        <v>-5.0172910690307599</v>
      </c>
      <c r="AE708" s="1">
        <v>-5.0284137725830096</v>
      </c>
      <c r="AF708" s="1">
        <v>-5.0578756332397496</v>
      </c>
      <c r="AG708" s="1">
        <v>-4.9854683876037598</v>
      </c>
      <c r="AH708" s="1">
        <v>-5.1031293869018599</v>
      </c>
      <c r="AI708" s="1">
        <v>-2.8547489643096902</v>
      </c>
      <c r="AJ708" s="1">
        <v>-2.8550679683685298</v>
      </c>
      <c r="AK708" s="1">
        <v>-2.75934863090515</v>
      </c>
      <c r="AL708" s="1">
        <v>-2.3819506168365501</v>
      </c>
      <c r="AM708" s="1">
        <v>-3.20876884460449</v>
      </c>
      <c r="AN708" s="1">
        <v>-3.4212980270385698</v>
      </c>
      <c r="AO708" s="1">
        <v>-3.7501182556152299</v>
      </c>
      <c r="AP708" s="1">
        <v>-3.1074233055114702</v>
      </c>
      <c r="AQ708" s="1">
        <v>-3.5468230247497599</v>
      </c>
      <c r="AR708" s="1">
        <v>-3.6877498626709002</v>
      </c>
      <c r="AS708" s="1">
        <v>-3.6970534324646001</v>
      </c>
      <c r="AT708" s="1">
        <v>-3.2935004234314</v>
      </c>
      <c r="AU708" s="1">
        <v>-2.57913398742676</v>
      </c>
      <c r="AV708" s="1">
        <v>-2.6344058513641402</v>
      </c>
      <c r="AW708" s="1">
        <v>-2.7730782032012899</v>
      </c>
      <c r="AX708" s="1">
        <v>-2.2559082508087198</v>
      </c>
      <c r="AY708" s="1">
        <v>-4.9767408370971697</v>
      </c>
      <c r="AZ708" s="1">
        <v>-4.8645091056823704</v>
      </c>
      <c r="BA708" s="1">
        <v>-5.0240325927734402</v>
      </c>
      <c r="BB708" s="1">
        <v>-4.7795162200927699</v>
      </c>
      <c r="BC708" s="1">
        <v>-4.9740405082702601</v>
      </c>
      <c r="BD708" s="1">
        <v>-5.0180311203002903</v>
      </c>
      <c r="BE708" s="1">
        <v>-5.0859265327453604</v>
      </c>
      <c r="BF708" s="1">
        <v>-5.0392751693725604</v>
      </c>
      <c r="BG708" s="1">
        <v>-4.9946708679199201</v>
      </c>
      <c r="BH708" s="1">
        <v>-5.0021553039550799</v>
      </c>
      <c r="BI708" s="1">
        <v>-4.9757194519043004</v>
      </c>
      <c r="BJ708" s="1">
        <v>-5.0206460952758798</v>
      </c>
      <c r="BK708" s="1">
        <v>-4.9699559211731001</v>
      </c>
      <c r="BL708" s="1">
        <v>-5.0179190635681197</v>
      </c>
      <c r="BM708" s="1">
        <v>-5.0193734169006401</v>
      </c>
      <c r="BN708" s="1">
        <v>-4.9812598228454599</v>
      </c>
    </row>
    <row r="709" spans="1:66" x14ac:dyDescent="0.2">
      <c r="A709" s="1" t="s">
        <v>1001</v>
      </c>
      <c r="B709" s="1" t="s">
        <v>1244</v>
      </c>
      <c r="C709" s="1">
        <v>-4.9575953483581499</v>
      </c>
      <c r="D709" s="1">
        <v>-4.9600052833557102</v>
      </c>
      <c r="E709" s="1">
        <v>-4.7910733222961399</v>
      </c>
      <c r="F709" s="1">
        <v>-4.94474077224731</v>
      </c>
      <c r="G709" s="1">
        <v>-4.9638876914978001</v>
      </c>
      <c r="H709" s="1">
        <v>-4.9733352661132804</v>
      </c>
      <c r="I709" s="1">
        <v>-4.8273625373840297</v>
      </c>
      <c r="J709" s="1">
        <v>-4.8866281509399396</v>
      </c>
      <c r="K709" s="1">
        <v>-4.6639404296875</v>
      </c>
      <c r="L709" s="1">
        <v>-4.5779800415039098</v>
      </c>
      <c r="M709" s="1">
        <v>-4.1896705627441397</v>
      </c>
      <c r="N709" s="1">
        <v>-4.5887413024902299</v>
      </c>
      <c r="O709" s="1">
        <v>-4.9607954025268599</v>
      </c>
      <c r="P709" s="1">
        <v>-4.9105396270751998</v>
      </c>
      <c r="Q709" s="1">
        <v>-4.7217555046081499</v>
      </c>
      <c r="R709" s="1">
        <v>-4.9398355484008798</v>
      </c>
      <c r="S709" s="1">
        <v>-4.9848165512084996</v>
      </c>
      <c r="T709" s="1">
        <v>-4.9938635826110804</v>
      </c>
      <c r="U709" s="1">
        <v>-5.0007982254028303</v>
      </c>
      <c r="V709" s="1">
        <v>-4.9674057960510298</v>
      </c>
      <c r="W709" s="1">
        <v>-4.9862375259399396</v>
      </c>
      <c r="X709" s="1">
        <v>-4.9828143119812003</v>
      </c>
      <c r="Y709" s="1">
        <v>-4.9890918731689498</v>
      </c>
      <c r="Z709" s="1">
        <v>-4.9928002357482901</v>
      </c>
      <c r="AA709" s="1">
        <v>-4.9918289184570304</v>
      </c>
      <c r="AB709" s="1">
        <v>-4.9608659744262704</v>
      </c>
      <c r="AC709" s="1">
        <v>-4.7949800491332999</v>
      </c>
      <c r="AD709" s="1">
        <v>-4.9394998550415004</v>
      </c>
      <c r="AE709" s="1">
        <v>-4.9763293266296396</v>
      </c>
      <c r="AF709" s="1">
        <v>-4.9485964775085503</v>
      </c>
      <c r="AG709" s="1">
        <v>-4.9925384521484402</v>
      </c>
      <c r="AH709" s="1">
        <v>-4.9465904235839799</v>
      </c>
      <c r="AI709" s="1">
        <v>-3.8906280994415301</v>
      </c>
      <c r="AJ709" s="1">
        <v>-3.4365036487579301</v>
      </c>
      <c r="AK709" s="1">
        <v>-2.8761248588561998</v>
      </c>
      <c r="AL709" s="1">
        <v>-3.6892459392547599</v>
      </c>
      <c r="AM709" s="1">
        <v>-4.5980496406555202</v>
      </c>
      <c r="AN709" s="1">
        <v>-4.1449351310729998</v>
      </c>
      <c r="AO709" s="1">
        <v>-3.85811066627502</v>
      </c>
      <c r="AP709" s="1">
        <v>-4.5453767776489302</v>
      </c>
      <c r="AQ709" s="1">
        <v>-2.7907438278198198</v>
      </c>
      <c r="AR709" s="1">
        <v>-2.6288392543792698</v>
      </c>
      <c r="AS709" s="1">
        <v>-1.9053332805633501</v>
      </c>
      <c r="AT709" s="1">
        <v>-2.5009829998016402</v>
      </c>
      <c r="AU709" s="1">
        <v>-4.0507774353027299</v>
      </c>
      <c r="AV709" s="1">
        <v>-3.7001051902771001</v>
      </c>
      <c r="AW709" s="1">
        <v>-3.18181228637695</v>
      </c>
      <c r="AX709" s="1">
        <v>-4.1747379302978498</v>
      </c>
      <c r="AY709" s="1">
        <v>-4.9535679817199698</v>
      </c>
      <c r="AZ709" s="1">
        <v>-4.9373722076415998</v>
      </c>
      <c r="BA709" s="1">
        <v>-4.9393997192382804</v>
      </c>
      <c r="BB709" s="1">
        <v>-5.0704827308654803</v>
      </c>
      <c r="BC709" s="1">
        <v>-4.9325194358825701</v>
      </c>
      <c r="BD709" s="1">
        <v>-4.9395060539245597</v>
      </c>
      <c r="BE709" s="1">
        <v>-4.9362978935241699</v>
      </c>
      <c r="BF709" s="1">
        <v>-4.9790091514587402</v>
      </c>
      <c r="BG709" s="1">
        <v>-4.9650597572326696</v>
      </c>
      <c r="BH709" s="1">
        <v>-4.89862012863159</v>
      </c>
      <c r="BI709" s="1">
        <v>-4.58294582366943</v>
      </c>
      <c r="BJ709" s="1">
        <v>-4.9375138282775897</v>
      </c>
      <c r="BK709" s="1">
        <v>-5.00785255432129</v>
      </c>
      <c r="BL709" s="1">
        <v>-5.0358557701110804</v>
      </c>
      <c r="BM709" s="1">
        <v>-4.9823513031005904</v>
      </c>
      <c r="BN709" s="1">
        <v>-4.9608020782470703</v>
      </c>
    </row>
    <row r="710" spans="1:66" x14ac:dyDescent="0.2">
      <c r="A710" s="1" t="s">
        <v>1002</v>
      </c>
      <c r="B710" s="1" t="s">
        <v>1244</v>
      </c>
      <c r="C710" s="1">
        <v>-4.9580349922180202</v>
      </c>
      <c r="D710" s="1">
        <v>-4.8378400802612296</v>
      </c>
      <c r="E710" s="1">
        <v>-4.9430246353149396</v>
      </c>
      <c r="F710" s="1">
        <v>-4.9628567695617702</v>
      </c>
      <c r="G710" s="1">
        <v>-4.89347171783447</v>
      </c>
      <c r="H710" s="1">
        <v>-4.9926590919494602</v>
      </c>
      <c r="I710" s="1">
        <v>-5.0454535484314</v>
      </c>
      <c r="J710" s="1">
        <v>-5.0059995651245099</v>
      </c>
      <c r="K710" s="1">
        <v>-5.00490379333496</v>
      </c>
      <c r="L710" s="1">
        <v>-4.9594068527221697</v>
      </c>
      <c r="M710" s="1">
        <v>-5.0351285934448198</v>
      </c>
      <c r="N710" s="1">
        <v>-5.0550098419189498</v>
      </c>
      <c r="O710" s="1">
        <v>-4.9615345001220703</v>
      </c>
      <c r="P710" s="1">
        <v>-4.8379769325256401</v>
      </c>
      <c r="Q710" s="1">
        <v>-4.8264827728271502</v>
      </c>
      <c r="R710" s="1">
        <v>-4.91440773010254</v>
      </c>
      <c r="S710" s="1">
        <v>-5.0061216354370099</v>
      </c>
      <c r="T710" s="1">
        <v>-4.9627623558044398</v>
      </c>
      <c r="U710" s="1">
        <v>-4.9885835647582999</v>
      </c>
      <c r="V710" s="1">
        <v>-4.9789342880248997</v>
      </c>
      <c r="W710" s="1">
        <v>-4.9291005134582502</v>
      </c>
      <c r="X710" s="1">
        <v>-4.9717502593994096</v>
      </c>
      <c r="Y710" s="1">
        <v>-4.9103217124939</v>
      </c>
      <c r="Z710" s="1">
        <v>-4.9678878784179696</v>
      </c>
      <c r="AA710" s="1">
        <v>-4.9050221443176296</v>
      </c>
      <c r="AB710" s="1">
        <v>-4.9757890701293901</v>
      </c>
      <c r="AC710" s="1">
        <v>-5.0061182975768999</v>
      </c>
      <c r="AD710" s="1">
        <v>-4.9163527488708496</v>
      </c>
      <c r="AE710" s="1">
        <v>-4.95601463317871</v>
      </c>
      <c r="AF710" s="1">
        <v>-4.9794888496398899</v>
      </c>
      <c r="AG710" s="1">
        <v>-4.9610795974731401</v>
      </c>
      <c r="AH710" s="1">
        <v>-4.9690074920654297</v>
      </c>
      <c r="AI710" s="1">
        <v>-3.9801912307739298</v>
      </c>
      <c r="AJ710" s="1">
        <v>-3.79706978797913</v>
      </c>
      <c r="AK710" s="1">
        <v>-3.8601112365722701</v>
      </c>
      <c r="AL710" s="1">
        <v>-3.6757335662841801</v>
      </c>
      <c r="AM710" s="1">
        <v>-4.2281074523925799</v>
      </c>
      <c r="AN710" s="1">
        <v>-4.4156689643859899</v>
      </c>
      <c r="AO710" s="1">
        <v>-4.5517501831054696</v>
      </c>
      <c r="AP710" s="1">
        <v>-4.3877935409545898</v>
      </c>
      <c r="AQ710" s="1">
        <v>-4.5217204093933097</v>
      </c>
      <c r="AR710" s="1">
        <v>-4.2971963882446298</v>
      </c>
      <c r="AS710" s="1">
        <v>-4.5134401321411097</v>
      </c>
      <c r="AT710" s="1">
        <v>-4.3906083106994602</v>
      </c>
      <c r="AU710" s="1">
        <v>-3.3547682762146001</v>
      </c>
      <c r="AV710" s="1">
        <v>-3.1969852447509801</v>
      </c>
      <c r="AW710" s="1">
        <v>-3.4985275268554701</v>
      </c>
      <c r="AX710" s="1">
        <v>-3.2592206001281698</v>
      </c>
      <c r="AY710" s="1">
        <v>-4.9668245315551802</v>
      </c>
      <c r="AZ710" s="1">
        <v>-4.7973942756652797</v>
      </c>
      <c r="BA710" s="1">
        <v>-4.9708366394043004</v>
      </c>
      <c r="BB710" s="1">
        <v>-4.7561082839965803</v>
      </c>
      <c r="BC710" s="1">
        <v>-4.9799976348876998</v>
      </c>
      <c r="BD710" s="1">
        <v>-4.9745626449584996</v>
      </c>
      <c r="BE710" s="1">
        <v>-4.9713997840881401</v>
      </c>
      <c r="BF710" s="1">
        <v>-4.9478578567504901</v>
      </c>
      <c r="BG710" s="1">
        <v>-4.9796085357665998</v>
      </c>
      <c r="BH710" s="1">
        <v>-4.94012546539307</v>
      </c>
      <c r="BI710" s="1">
        <v>-4.9945611953735396</v>
      </c>
      <c r="BJ710" s="1">
        <v>-4.9521059989929199</v>
      </c>
      <c r="BK710" s="1">
        <v>-4.98807668685913</v>
      </c>
      <c r="BL710" s="1">
        <v>-4.9802441596984899</v>
      </c>
      <c r="BM710" s="1">
        <v>-4.9570579528808603</v>
      </c>
      <c r="BN710" s="1">
        <v>-4.9435667991638201</v>
      </c>
    </row>
    <row r="711" spans="1:66" x14ac:dyDescent="0.2">
      <c r="A711" s="1" t="s">
        <v>1003</v>
      </c>
      <c r="B711" s="1" t="s">
        <v>1244</v>
      </c>
      <c r="C711" s="1">
        <v>-5.0572304725646999</v>
      </c>
      <c r="D711" s="1">
        <v>-4.7792825698852504</v>
      </c>
      <c r="E711" s="1">
        <v>-5.0624532699584996</v>
      </c>
      <c r="F711" s="1">
        <v>-5.0115909576415998</v>
      </c>
      <c r="G711" s="1">
        <v>-5.0174612998962402</v>
      </c>
      <c r="H711" s="1">
        <v>-5.0688986778259304</v>
      </c>
      <c r="I711" s="1">
        <v>-5.1312503814697301</v>
      </c>
      <c r="J711" s="1">
        <v>-5.0361347198486301</v>
      </c>
      <c r="K711" s="1">
        <v>-5.14292287826538</v>
      </c>
      <c r="L711" s="1">
        <v>-5.0105705261230504</v>
      </c>
      <c r="M711" s="1">
        <v>-5.1966471672058097</v>
      </c>
      <c r="N711" s="1">
        <v>-5.1012411117553702</v>
      </c>
      <c r="O711" s="1">
        <v>-4.9672551155090297</v>
      </c>
      <c r="P711" s="1">
        <v>-4.6912264823913601</v>
      </c>
      <c r="Q711" s="1">
        <v>-4.9394631385803196</v>
      </c>
      <c r="R711" s="1">
        <v>-5.0181384086608896</v>
      </c>
      <c r="S711" s="1">
        <v>-5.02288913726807</v>
      </c>
      <c r="T711" s="1">
        <v>-5.0623006820678702</v>
      </c>
      <c r="U711" s="1">
        <v>-5.0555505752563503</v>
      </c>
      <c r="V711" s="1">
        <v>-4.9978342056274396</v>
      </c>
      <c r="W711" s="1">
        <v>-5.0002870559692401</v>
      </c>
      <c r="X711" s="1">
        <v>-5.04115962982178</v>
      </c>
      <c r="Y711" s="1">
        <v>-4.9998426437377903</v>
      </c>
      <c r="Z711" s="1">
        <v>-5.0365471839904803</v>
      </c>
      <c r="AA711" s="1">
        <v>-5.0318841934204102</v>
      </c>
      <c r="AB711" s="1">
        <v>-5.0242948532104501</v>
      </c>
      <c r="AC711" s="1">
        <v>-5.0820760726928702</v>
      </c>
      <c r="AD711" s="1">
        <v>-5.04539299011231</v>
      </c>
      <c r="AE711" s="1">
        <v>-4.9945225715637198</v>
      </c>
      <c r="AF711" s="1">
        <v>-5.0538096427917498</v>
      </c>
      <c r="AG711" s="1">
        <v>-5.0691342353820801</v>
      </c>
      <c r="AH711" s="1">
        <v>-4.9874119758606001</v>
      </c>
      <c r="AI711" s="1">
        <v>-4.2699341773986799</v>
      </c>
      <c r="AJ711" s="1">
        <v>-3.0048551559448198</v>
      </c>
      <c r="AK711" s="1">
        <v>-4.26823234558106</v>
      </c>
      <c r="AL711" s="1">
        <v>-4.0776801109314</v>
      </c>
      <c r="AM711" s="1">
        <v>-4.6515636444091797</v>
      </c>
      <c r="AN711" s="1">
        <v>-3.8751626014709499</v>
      </c>
      <c r="AO711" s="1">
        <v>-5.0573263168334996</v>
      </c>
      <c r="AP711" s="1">
        <v>-4.7068166732788104</v>
      </c>
      <c r="AQ711" s="1">
        <v>-3.9845318794250502</v>
      </c>
      <c r="AR711" s="1">
        <v>-3.1800854206085201</v>
      </c>
      <c r="AS711" s="1">
        <v>-4.0853338241577202</v>
      </c>
      <c r="AT711" s="1">
        <v>-3.6772692203521702</v>
      </c>
      <c r="AU711" s="1">
        <v>-3.0875816345214799</v>
      </c>
      <c r="AV711" s="1">
        <v>-2.1472296714782702</v>
      </c>
      <c r="AW711" s="1">
        <v>-3.5675008296966602</v>
      </c>
      <c r="AX711" s="1">
        <v>-3.1962740421295202</v>
      </c>
      <c r="AY711" s="1">
        <v>-4.9991307258606001</v>
      </c>
      <c r="AZ711" s="1">
        <v>-4.92919969558716</v>
      </c>
      <c r="BA711" s="1">
        <v>-5.0444183349609402</v>
      </c>
      <c r="BB711" s="1">
        <v>-5.0568966865539604</v>
      </c>
      <c r="BC711" s="1">
        <v>-5.0768146514892596</v>
      </c>
      <c r="BD711" s="1">
        <v>-5.0087752342224103</v>
      </c>
      <c r="BE711" s="1">
        <v>-5.01391696929932</v>
      </c>
      <c r="BF711" s="1">
        <v>-4.9787125587463397</v>
      </c>
      <c r="BG711" s="1">
        <v>-5.0430245399475098</v>
      </c>
      <c r="BH711" s="1">
        <v>-5.0070276260376003</v>
      </c>
      <c r="BI711" s="1">
        <v>-5.0874972343444798</v>
      </c>
      <c r="BJ711" s="1">
        <v>-5.0351438522338903</v>
      </c>
      <c r="BK711" s="1">
        <v>-5.0879945755004901</v>
      </c>
      <c r="BL711" s="1">
        <v>-5.0396752357482901</v>
      </c>
      <c r="BM711" s="1">
        <v>-5.0524225234985396</v>
      </c>
      <c r="BN711" s="1">
        <v>-4.9789071083068901</v>
      </c>
    </row>
    <row r="712" spans="1:66" x14ac:dyDescent="0.2">
      <c r="A712" s="1" t="s">
        <v>1139</v>
      </c>
      <c r="B712" s="1" t="s">
        <v>1244</v>
      </c>
      <c r="C712" s="1">
        <v>-5.0291399955749503</v>
      </c>
      <c r="D712" s="1">
        <v>-4.7177495956420898</v>
      </c>
      <c r="E712" s="1">
        <v>-5.0508656501770002</v>
      </c>
      <c r="F712" s="1">
        <v>-4.9766349792480504</v>
      </c>
      <c r="G712" s="1">
        <v>-5.0055623054504403</v>
      </c>
      <c r="H712" s="1">
        <v>-4.9903917312622097</v>
      </c>
      <c r="I712" s="1">
        <v>-5.0727181434631401</v>
      </c>
      <c r="J712" s="1">
        <v>-5.0101451873779297</v>
      </c>
      <c r="K712" s="1">
        <v>-4.9804353713989302</v>
      </c>
      <c r="L712" s="1">
        <v>-4.7424840927123997</v>
      </c>
      <c r="M712" s="1">
        <v>-4.9063634872436497</v>
      </c>
      <c r="N712" s="1">
        <v>-4.9161434173584002</v>
      </c>
      <c r="O712" s="1">
        <v>-4.9417438507080096</v>
      </c>
      <c r="P712" s="1">
        <v>-4.6546797752380398</v>
      </c>
      <c r="Q712" s="1">
        <v>-4.9036364555358896</v>
      </c>
      <c r="R712" s="1">
        <v>-4.9529170989990199</v>
      </c>
      <c r="S712" s="1">
        <v>-4.9970378875732404</v>
      </c>
      <c r="T712" s="1">
        <v>-5.02577781677246</v>
      </c>
      <c r="U712" s="1">
        <v>-5.0025968551635698</v>
      </c>
      <c r="V712" s="1">
        <v>-5.0165696144104004</v>
      </c>
      <c r="W712" s="1">
        <v>-4.9880676269531303</v>
      </c>
      <c r="X712" s="1">
        <v>-5.0243544578552299</v>
      </c>
      <c r="Y712" s="1">
        <v>-4.98496818542481</v>
      </c>
      <c r="Z712" s="1">
        <v>-5.0263299942016602</v>
      </c>
      <c r="AA712" s="1">
        <v>-4.9920473098754901</v>
      </c>
      <c r="AB712" s="1">
        <v>-5.0349817276001003</v>
      </c>
      <c r="AC712" s="1">
        <v>-4.9871268272399902</v>
      </c>
      <c r="AD712" s="1">
        <v>-4.97607469558716</v>
      </c>
      <c r="AE712" s="1">
        <v>-4.9893670082092303</v>
      </c>
      <c r="AF712" s="1">
        <v>-5.0472278594970703</v>
      </c>
      <c r="AG712" s="1">
        <v>-4.9950690269470197</v>
      </c>
      <c r="AH712" s="1">
        <v>-5.02085685729981</v>
      </c>
      <c r="AI712" s="1">
        <v>-3.8844220638275102</v>
      </c>
      <c r="AJ712" s="1">
        <v>-2.6495418548584002</v>
      </c>
      <c r="AK712" s="1">
        <v>-3.7453339099884002</v>
      </c>
      <c r="AL712" s="1">
        <v>-3.7050764560699498</v>
      </c>
      <c r="AM712" s="1">
        <v>-4.6073803901672399</v>
      </c>
      <c r="AN712" s="1">
        <v>-3.7651638984680198</v>
      </c>
      <c r="AO712" s="1">
        <v>-4.9573211669921902</v>
      </c>
      <c r="AP712" s="1">
        <v>-4.5850162506103498</v>
      </c>
      <c r="AQ712" s="1">
        <v>-3.2035288810729998</v>
      </c>
      <c r="AR712" s="1">
        <v>-2.6053166389465301</v>
      </c>
      <c r="AS712" s="1">
        <v>-3.1752285957336399</v>
      </c>
      <c r="AT712" s="1">
        <v>-2.8339724540710498</v>
      </c>
      <c r="AU712" s="1">
        <v>-3.0249705314636199</v>
      </c>
      <c r="AV712" s="1">
        <v>-2.1392335891723602</v>
      </c>
      <c r="AW712" s="1">
        <v>-3.3430712223053001</v>
      </c>
      <c r="AX712" s="1">
        <v>-3.1934571266174299</v>
      </c>
      <c r="AY712" s="1">
        <v>-5.0033044815063503</v>
      </c>
      <c r="AZ712" s="1">
        <v>-4.9171605110168501</v>
      </c>
      <c r="BA712" s="1">
        <v>-5.0088219642639196</v>
      </c>
      <c r="BB712" s="1">
        <v>-5.0094165802001998</v>
      </c>
      <c r="BC712" s="1">
        <v>-4.9904408454895002</v>
      </c>
      <c r="BD712" s="1">
        <v>-5.0034084320068404</v>
      </c>
      <c r="BE712" s="1">
        <v>-5.0078763961792001</v>
      </c>
      <c r="BF712" s="1">
        <v>-5.0006031990051296</v>
      </c>
      <c r="BG712" s="1">
        <v>-5.0162291526794398</v>
      </c>
      <c r="BH712" s="1">
        <v>-4.9698081016540501</v>
      </c>
      <c r="BI712" s="1">
        <v>-4.95050096511841</v>
      </c>
      <c r="BJ712" s="1">
        <v>-4.9776897430419904</v>
      </c>
      <c r="BK712" s="1">
        <v>-5.0458326339721697</v>
      </c>
      <c r="BL712" s="1">
        <v>-4.9881520271301296</v>
      </c>
      <c r="BM712" s="1">
        <v>-5.0200071334838903</v>
      </c>
      <c r="BN712" s="1">
        <v>-4.9751172065734899</v>
      </c>
    </row>
    <row r="713" spans="1:66" x14ac:dyDescent="0.2">
      <c r="A713" s="1" t="s">
        <v>1004</v>
      </c>
      <c r="B713" s="1" t="s">
        <v>1244</v>
      </c>
      <c r="C713" s="1">
        <v>-5.0268836021423304</v>
      </c>
      <c r="D713" s="1">
        <v>-4.7692437171936</v>
      </c>
      <c r="E713" s="1">
        <v>-4.8868541717529297</v>
      </c>
      <c r="F713" s="1">
        <v>-4.9619121551513699</v>
      </c>
      <c r="G713" s="1">
        <v>-4.9507727622985804</v>
      </c>
      <c r="H713" s="1">
        <v>-4.9726200103759801</v>
      </c>
      <c r="I713" s="1">
        <v>-5.0276947021484402</v>
      </c>
      <c r="J713" s="1">
        <v>-5.0077385902404803</v>
      </c>
      <c r="K713" s="1">
        <v>-4.7251310348510698</v>
      </c>
      <c r="L713" s="1">
        <v>-4.7283840179443404</v>
      </c>
      <c r="M713" s="1">
        <v>-4.8034405708312997</v>
      </c>
      <c r="N713" s="1">
        <v>-4.8955993652343803</v>
      </c>
      <c r="O713" s="1">
        <v>-4.9523544311523402</v>
      </c>
      <c r="P713" s="1">
        <v>-4.8129396438598597</v>
      </c>
      <c r="Q713" s="1">
        <v>-4.8343615531921396</v>
      </c>
      <c r="R713" s="1">
        <v>-4.98091793060303</v>
      </c>
      <c r="S713" s="1">
        <v>-5.0026054382324201</v>
      </c>
      <c r="T713" s="1">
        <v>-4.9621691703796396</v>
      </c>
      <c r="U713" s="1">
        <v>-5.0220756530761701</v>
      </c>
      <c r="V713" s="1">
        <v>-4.9904217720031703</v>
      </c>
      <c r="W713" s="1">
        <v>-4.99928951263428</v>
      </c>
      <c r="X713" s="1">
        <v>-4.9403705596923801</v>
      </c>
      <c r="Y713" s="1">
        <v>-4.9955906867981001</v>
      </c>
      <c r="Z713" s="1">
        <v>-4.9881052970886204</v>
      </c>
      <c r="AA713" s="1">
        <v>-4.9327869415283203</v>
      </c>
      <c r="AB713" s="1">
        <v>-5.0198445320129403</v>
      </c>
      <c r="AC713" s="1">
        <v>-4.88885593414307</v>
      </c>
      <c r="AD713" s="1">
        <v>-4.9651842117309597</v>
      </c>
      <c r="AE713" s="1">
        <v>-4.9963560104370099</v>
      </c>
      <c r="AF713" s="1">
        <v>-5.0373101234436</v>
      </c>
      <c r="AG713" s="1">
        <v>-4.9359912872314498</v>
      </c>
      <c r="AH713" s="1">
        <v>-5.0266819000244096</v>
      </c>
      <c r="AI713" s="1">
        <v>-3.0604224205017099</v>
      </c>
      <c r="AJ713" s="1">
        <v>-3.0311834812164302</v>
      </c>
      <c r="AK713" s="1">
        <v>-2.6904947757720898</v>
      </c>
      <c r="AL713" s="1">
        <v>-2.6860103607177699</v>
      </c>
      <c r="AM713" s="1">
        <v>-3.82993412017822</v>
      </c>
      <c r="AN713" s="1">
        <v>-3.9190425872802699</v>
      </c>
      <c r="AO713" s="1">
        <v>-3.9544625282287602</v>
      </c>
      <c r="AP713" s="1">
        <v>-3.6603198051452601</v>
      </c>
      <c r="AQ713" s="1">
        <v>-3.5469708442688002</v>
      </c>
      <c r="AR713" s="1">
        <v>-3.6262040138244598</v>
      </c>
      <c r="AS713" s="1">
        <v>-3.3338713645935099</v>
      </c>
      <c r="AT713" s="1">
        <v>-3.1631546020507799</v>
      </c>
      <c r="AU713" s="1">
        <v>-2.9294700622558598</v>
      </c>
      <c r="AV713" s="1">
        <v>-2.9765181541442902</v>
      </c>
      <c r="AW713" s="1">
        <v>-2.8275146484375</v>
      </c>
      <c r="AX713" s="1">
        <v>-2.6642515659332302</v>
      </c>
      <c r="AY713" s="1">
        <v>-4.9798002243042001</v>
      </c>
      <c r="AZ713" s="1">
        <v>-4.8815770149231001</v>
      </c>
      <c r="BA713" s="1">
        <v>-4.9702558517456099</v>
      </c>
      <c r="BB713" s="1">
        <v>-4.7914505004882804</v>
      </c>
      <c r="BC713" s="1">
        <v>-4.9386091232299796</v>
      </c>
      <c r="BD713" s="1">
        <v>-5.0315604209899902</v>
      </c>
      <c r="BE713" s="1">
        <v>-5.0764513015747097</v>
      </c>
      <c r="BF713" s="1">
        <v>-5.01576805114746</v>
      </c>
      <c r="BG713" s="1">
        <v>-4.9405641555786097</v>
      </c>
      <c r="BH713" s="1">
        <v>-4.9482097625732404</v>
      </c>
      <c r="BI713" s="1">
        <v>-4.8831944465637198</v>
      </c>
      <c r="BJ713" s="1">
        <v>-4.9600386619567898</v>
      </c>
      <c r="BK713" s="1">
        <v>-4.9147453308105504</v>
      </c>
      <c r="BL713" s="1">
        <v>-4.9563021659851101</v>
      </c>
      <c r="BM713" s="1">
        <v>-4.9629535675048801</v>
      </c>
      <c r="BN713" s="1">
        <v>-4.9535574913024902</v>
      </c>
    </row>
    <row r="714" spans="1:66" x14ac:dyDescent="0.2">
      <c r="A714" s="1" t="s">
        <v>1132</v>
      </c>
      <c r="B714" s="1" t="s">
        <v>1244</v>
      </c>
      <c r="C714" s="1">
        <v>-4.9782896041870099</v>
      </c>
      <c r="D714" s="1">
        <v>-4.9764246940612802</v>
      </c>
      <c r="E714" s="1">
        <v>-4.7778992652893102</v>
      </c>
      <c r="F714" s="1">
        <v>-4.9854497909545898</v>
      </c>
      <c r="G714" s="1">
        <v>-5.0260648727417001</v>
      </c>
      <c r="H714" s="1">
        <v>-4.9507722854614302</v>
      </c>
      <c r="I714" s="1">
        <v>-4.6553769111633301</v>
      </c>
      <c r="J714" s="1">
        <v>-4.9988746643066397</v>
      </c>
      <c r="K714" s="1">
        <v>-5.0263509750366202</v>
      </c>
      <c r="L714" s="1">
        <v>-5.0516200065612802</v>
      </c>
      <c r="M714" s="1">
        <v>-4.8050370216369602</v>
      </c>
      <c r="N714" s="1">
        <v>-4.9956283569335902</v>
      </c>
      <c r="O714" s="1">
        <v>-4.9749569892883301</v>
      </c>
      <c r="P714" s="1">
        <v>-5.0023264884948704</v>
      </c>
      <c r="Q714" s="1">
        <v>-4.7027168273925799</v>
      </c>
      <c r="R714" s="1">
        <v>-4.9825077056884801</v>
      </c>
      <c r="S714" s="1">
        <v>-4.9905962944030797</v>
      </c>
      <c r="T714" s="1">
        <v>-5.0230898857116699</v>
      </c>
      <c r="U714" s="1">
        <v>-5.0133581161498997</v>
      </c>
      <c r="V714" s="1">
        <v>-4.9941611289978001</v>
      </c>
      <c r="W714" s="1">
        <v>-4.98494577407837</v>
      </c>
      <c r="X714" s="1">
        <v>-5.0322222709655797</v>
      </c>
      <c r="Y714" s="1">
        <v>-5.0243105888366699</v>
      </c>
      <c r="Z714" s="1">
        <v>-4.9943051338195801</v>
      </c>
      <c r="AA714" s="1">
        <v>-5.0256271362304696</v>
      </c>
      <c r="AB714" s="1">
        <v>-5.0468034744262704</v>
      </c>
      <c r="AC714" s="1">
        <v>-5.0241785049438503</v>
      </c>
      <c r="AD714" s="1">
        <v>-4.9786028861999503</v>
      </c>
      <c r="AE714" s="1">
        <v>-5.0179767608642596</v>
      </c>
      <c r="AF714" s="1">
        <v>-4.9671673774719203</v>
      </c>
      <c r="AG714" s="1">
        <v>-5.0426278114318901</v>
      </c>
      <c r="AH714" s="1">
        <v>-5.0205979347229004</v>
      </c>
      <c r="AI714" s="1">
        <v>-3.9778244495391801</v>
      </c>
      <c r="AJ714" s="1">
        <v>-3.99607586860657</v>
      </c>
      <c r="AK714" s="1">
        <v>-2.6630065441131601</v>
      </c>
      <c r="AL714" s="1">
        <v>-3.70520114898682</v>
      </c>
      <c r="AM714" s="1">
        <v>-3.9407715797424299</v>
      </c>
      <c r="AN714" s="1">
        <v>-3.95750856399536</v>
      </c>
      <c r="AO714" s="1">
        <v>-2.8274281024932901</v>
      </c>
      <c r="AP714" s="1">
        <v>-3.8584856986999498</v>
      </c>
      <c r="AQ714" s="1">
        <v>-3.7892951965332</v>
      </c>
      <c r="AR714" s="1">
        <v>-4.0615272521972701</v>
      </c>
      <c r="AS714" s="1">
        <v>-2.9869070053100599</v>
      </c>
      <c r="AT714" s="1">
        <v>-3.50676441192627</v>
      </c>
      <c r="AU714" s="1">
        <v>-4.10223484039307</v>
      </c>
      <c r="AV714" s="1">
        <v>-4.12949466705322</v>
      </c>
      <c r="AW714" s="1">
        <v>-2.7541153430938698</v>
      </c>
      <c r="AX714" s="1">
        <v>-3.9043633937835698</v>
      </c>
      <c r="AY714" s="1">
        <v>-5.0479555130004901</v>
      </c>
      <c r="AZ714" s="1">
        <v>-5.0093030929565403</v>
      </c>
      <c r="BA714" s="1">
        <v>-4.9454879760742196</v>
      </c>
      <c r="BB714" s="1">
        <v>-5.0268225669860804</v>
      </c>
      <c r="BC714" s="1">
        <v>-5.0287570953369096</v>
      </c>
      <c r="BD714" s="1">
        <v>-5.0138411521911603</v>
      </c>
      <c r="BE714" s="1">
        <v>-4.9957003593444798</v>
      </c>
      <c r="BF714" s="1">
        <v>-5.0099153518676802</v>
      </c>
      <c r="BG714" s="1">
        <v>-5.0432410240173304</v>
      </c>
      <c r="BH714" s="1">
        <v>-5.0094590187072798</v>
      </c>
      <c r="BI714" s="1">
        <v>-5.0010232925415004</v>
      </c>
      <c r="BJ714" s="1">
        <v>-5.0040574073791504</v>
      </c>
      <c r="BK714" s="1">
        <v>-5.0169310569763201</v>
      </c>
      <c r="BL714" s="1">
        <v>-5.0250477790832502</v>
      </c>
      <c r="BM714" s="1">
        <v>-4.9876399040222203</v>
      </c>
      <c r="BN714" s="1">
        <v>-4.9724488258361799</v>
      </c>
    </row>
    <row r="715" spans="1:66" x14ac:dyDescent="0.2">
      <c r="A715" s="1" t="s">
        <v>1005</v>
      </c>
      <c r="B715" s="1" t="s">
        <v>1244</v>
      </c>
      <c r="C715" s="1">
        <v>-5.0623507499694798</v>
      </c>
      <c r="D715" s="1">
        <v>-4.8803787231445304</v>
      </c>
      <c r="E715" s="1">
        <v>-4.9857549667358398</v>
      </c>
      <c r="F715" s="1">
        <v>-5.0081129074096697</v>
      </c>
      <c r="G715" s="1">
        <v>-4.9724316596984899</v>
      </c>
      <c r="H715" s="1">
        <v>-5.0475320816040004</v>
      </c>
      <c r="I715" s="1">
        <v>-5.1177992820739799</v>
      </c>
      <c r="J715" s="1">
        <v>-5.0148820877075204</v>
      </c>
      <c r="K715" s="1">
        <v>-4.9275784492492702</v>
      </c>
      <c r="L715" s="1">
        <v>-4.8712863922119096</v>
      </c>
      <c r="M715" s="1">
        <v>-4.9873452186584499</v>
      </c>
      <c r="N715" s="1">
        <v>-4.9835653305053702</v>
      </c>
      <c r="O715" s="1">
        <v>-4.9896879196167001</v>
      </c>
      <c r="P715" s="1">
        <v>-4.9326233863830602</v>
      </c>
      <c r="Q715" s="1">
        <v>-4.8889126777648899</v>
      </c>
      <c r="R715" s="1">
        <v>-4.9902319908142099</v>
      </c>
      <c r="S715" s="1">
        <v>-5.0141491889953604</v>
      </c>
      <c r="T715" s="1">
        <v>-5.0313234329223597</v>
      </c>
      <c r="U715" s="1">
        <v>-5.01121282577515</v>
      </c>
      <c r="V715" s="1">
        <v>-5.0231699943542498</v>
      </c>
      <c r="W715" s="1">
        <v>-5.0730757713317898</v>
      </c>
      <c r="X715" s="1">
        <v>-4.9897632598876998</v>
      </c>
      <c r="Y715" s="1">
        <v>-5.0243239402770996</v>
      </c>
      <c r="Z715" s="1">
        <v>-5.0465106964111301</v>
      </c>
      <c r="AA715" s="1">
        <v>-5.0400557518005398</v>
      </c>
      <c r="AB715" s="1">
        <v>-5.0441761016845703</v>
      </c>
      <c r="AC715" s="1">
        <v>-4.9457602500915501</v>
      </c>
      <c r="AD715" s="1">
        <v>-5.0557117462158203</v>
      </c>
      <c r="AE715" s="1">
        <v>-5.0547604560852104</v>
      </c>
      <c r="AF715" s="1">
        <v>-5.0556063652038601</v>
      </c>
      <c r="AG715" s="1">
        <v>-5.0183358192443901</v>
      </c>
      <c r="AH715" s="1">
        <v>-5.1267614364623997</v>
      </c>
      <c r="AI715" s="1">
        <v>-2.7880582809448198</v>
      </c>
      <c r="AJ715" s="1">
        <v>-2.8591582775115998</v>
      </c>
      <c r="AK715" s="1">
        <v>-2.5735120773315399</v>
      </c>
      <c r="AL715" s="1">
        <v>-2.1360132694244398</v>
      </c>
      <c r="AM715" s="1">
        <v>-3.2992000579834002</v>
      </c>
      <c r="AN715" s="1">
        <v>-3.5328316688537602</v>
      </c>
      <c r="AO715" s="1">
        <v>-3.70517873764038</v>
      </c>
      <c r="AP715" s="1">
        <v>-3.1001222133636501</v>
      </c>
      <c r="AQ715" s="1">
        <v>-3.3733749389648402</v>
      </c>
      <c r="AR715" s="1">
        <v>-3.5888938903808598</v>
      </c>
      <c r="AS715" s="1">
        <v>-3.4786639213561998</v>
      </c>
      <c r="AT715" s="1">
        <v>-3.0174713134765598</v>
      </c>
      <c r="AU715" s="1">
        <v>-2.4049379825592001</v>
      </c>
      <c r="AV715" s="1">
        <v>-2.50664258003235</v>
      </c>
      <c r="AW715" s="1">
        <v>-2.5514988899231001</v>
      </c>
      <c r="AX715" s="1">
        <v>-2.06864309310913</v>
      </c>
      <c r="AY715" s="1">
        <v>-4.9929857254028303</v>
      </c>
      <c r="AZ715" s="1">
        <v>-4.9040231704711896</v>
      </c>
      <c r="BA715" s="1">
        <v>-5.05234622955322</v>
      </c>
      <c r="BB715" s="1">
        <v>-4.8076958656311</v>
      </c>
      <c r="BC715" s="1">
        <v>-4.9897642135620099</v>
      </c>
      <c r="BD715" s="1">
        <v>-5.0431356430053702</v>
      </c>
      <c r="BE715" s="1">
        <v>-5.1273541450500497</v>
      </c>
      <c r="BF715" s="1">
        <v>-5.06901359558106</v>
      </c>
      <c r="BG715" s="1">
        <v>-5.0100374221801802</v>
      </c>
      <c r="BH715" s="1">
        <v>-5.0059103965759304</v>
      </c>
      <c r="BI715" s="1">
        <v>-5.0384263992309597</v>
      </c>
      <c r="BJ715" s="1">
        <v>-5.03617143630981</v>
      </c>
      <c r="BK715" s="1">
        <v>-4.9694881439209002</v>
      </c>
      <c r="BL715" s="1">
        <v>-5.04732418060303</v>
      </c>
      <c r="BM715" s="1">
        <v>-5.0291948318481401</v>
      </c>
      <c r="BN715" s="1">
        <v>-4.9912238121032697</v>
      </c>
    </row>
    <row r="716" spans="1:66" x14ac:dyDescent="0.2">
      <c r="A716" s="1" t="s">
        <v>1006</v>
      </c>
      <c r="B716" s="1" t="s">
        <v>1244</v>
      </c>
      <c r="C716" s="1">
        <v>-5.0642056465148899</v>
      </c>
      <c r="D716" s="1">
        <v>-4.7843046188354501</v>
      </c>
      <c r="E716" s="1">
        <v>-4.9523453712463397</v>
      </c>
      <c r="F716" s="1">
        <v>-4.9900698661804199</v>
      </c>
      <c r="G716" s="1">
        <v>-5.0123662948608398</v>
      </c>
      <c r="H716" s="1">
        <v>-5.0444364547729501</v>
      </c>
      <c r="I716" s="1">
        <v>-5.0744223594665501</v>
      </c>
      <c r="J716" s="1">
        <v>-5.0597872734069798</v>
      </c>
      <c r="K716" s="1">
        <v>-4.9621963500976598</v>
      </c>
      <c r="L716" s="1">
        <v>-4.9036440849304199</v>
      </c>
      <c r="M716" s="1">
        <v>-4.9861912727356001</v>
      </c>
      <c r="N716" s="1">
        <v>-5.0120787620544398</v>
      </c>
      <c r="O716" s="1">
        <v>-5.0207204818725604</v>
      </c>
      <c r="P716" s="1">
        <v>-4.8504881858825701</v>
      </c>
      <c r="Q716" s="1">
        <v>-4.7320718765258798</v>
      </c>
      <c r="R716" s="1">
        <v>-4.9760050773620597</v>
      </c>
      <c r="S716" s="1">
        <v>-5.0114026069641104</v>
      </c>
      <c r="T716" s="1">
        <v>-4.9890842437744096</v>
      </c>
      <c r="U716" s="1">
        <v>-5.0093445777893102</v>
      </c>
      <c r="V716" s="1">
        <v>-5.0209918022155797</v>
      </c>
      <c r="W716" s="1">
        <v>-5.0115127563476598</v>
      </c>
      <c r="X716" s="1">
        <v>-4.97393798828125</v>
      </c>
      <c r="Y716" s="1">
        <v>-5.0061345100402797</v>
      </c>
      <c r="Z716" s="1">
        <v>-5.0200495719909703</v>
      </c>
      <c r="AA716" s="1">
        <v>-4.9854016304016104</v>
      </c>
      <c r="AB716" s="1">
        <v>-5.0117540359497097</v>
      </c>
      <c r="AC716" s="1">
        <v>-4.9890418052673304</v>
      </c>
      <c r="AD716" s="1">
        <v>-5.0244050025939897</v>
      </c>
      <c r="AE716" s="1">
        <v>-5.0527672767639196</v>
      </c>
      <c r="AF716" s="1">
        <v>-5.0438499450683603</v>
      </c>
      <c r="AG716" s="1">
        <v>-5.0069665908813503</v>
      </c>
      <c r="AH716" s="1">
        <v>-5.0516653060913104</v>
      </c>
      <c r="AI716" s="1">
        <v>-3.1276726722717298</v>
      </c>
      <c r="AJ716" s="1">
        <v>-2.9465668201446502</v>
      </c>
      <c r="AK716" s="1">
        <v>-2.6488273143768302</v>
      </c>
      <c r="AL716" s="1">
        <v>-2.6539583206176798</v>
      </c>
      <c r="AM716" s="1">
        <v>-3.8861336708068799</v>
      </c>
      <c r="AN716" s="1">
        <v>-3.9381563663482702</v>
      </c>
      <c r="AO716" s="1">
        <v>-3.8925852775573699</v>
      </c>
      <c r="AP716" s="1">
        <v>-3.8016932010650599</v>
      </c>
      <c r="AQ716" s="1">
        <v>-3.6331012248992902</v>
      </c>
      <c r="AR716" s="1">
        <v>-3.5804886817932098</v>
      </c>
      <c r="AS716" s="1">
        <v>-3.4907484054565399</v>
      </c>
      <c r="AT716" s="1">
        <v>-3.33579397201538</v>
      </c>
      <c r="AU716" s="1">
        <v>-2.4698355197906499</v>
      </c>
      <c r="AV716" s="1">
        <v>-2.5406453609466602</v>
      </c>
      <c r="AW716" s="1">
        <v>-2.4055514335632302</v>
      </c>
      <c r="AX716" s="1">
        <v>-2.27817630767822</v>
      </c>
      <c r="AY716" s="1">
        <v>-5.0526628494262704</v>
      </c>
      <c r="AZ716" s="1">
        <v>-4.8589062690734899</v>
      </c>
      <c r="BA716" s="1">
        <v>-5.0496621131896999</v>
      </c>
      <c r="BB716" s="1">
        <v>-4.8472952842712402</v>
      </c>
      <c r="BC716" s="1">
        <v>-4.9823250770568901</v>
      </c>
      <c r="BD716" s="1">
        <v>-5.06131839752197</v>
      </c>
      <c r="BE716" s="1">
        <v>-5.0597772598266602</v>
      </c>
      <c r="BF716" s="1">
        <v>-5.0392255783081099</v>
      </c>
      <c r="BG716" s="1">
        <v>-5.0037250518798801</v>
      </c>
      <c r="BH716" s="1">
        <v>-4.9961805343627903</v>
      </c>
      <c r="BI716" s="1">
        <v>-5.0386824607849103</v>
      </c>
      <c r="BJ716" s="1">
        <v>-5.0129504203796396</v>
      </c>
      <c r="BK716" s="1">
        <v>-5.0028400421142596</v>
      </c>
      <c r="BL716" s="1">
        <v>-5.0334167480468803</v>
      </c>
      <c r="BM716" s="1">
        <v>-4.9983401298523003</v>
      </c>
      <c r="BN716" s="1">
        <v>-4.9970002174377397</v>
      </c>
    </row>
    <row r="717" spans="1:66" x14ac:dyDescent="0.2">
      <c r="A717" s="1" t="s">
        <v>1007</v>
      </c>
      <c r="B717" s="1" t="s">
        <v>1244</v>
      </c>
      <c r="C717" s="1">
        <v>-4.9750952720642099</v>
      </c>
      <c r="D717" s="1">
        <v>-4.8261218070983896</v>
      </c>
      <c r="E717" s="1">
        <v>-4.8792982101440403</v>
      </c>
      <c r="F717" s="1">
        <v>-4.9266386032104501</v>
      </c>
      <c r="G717" s="1">
        <v>-4.9290952682495099</v>
      </c>
      <c r="H717" s="1">
        <v>-4.9585499763488796</v>
      </c>
      <c r="I717" s="1">
        <v>-5.0191764831543004</v>
      </c>
      <c r="J717" s="1">
        <v>-5.0004563331604004</v>
      </c>
      <c r="K717" s="1">
        <v>-4.9724287986755398</v>
      </c>
      <c r="L717" s="1">
        <v>-4.9388380050659197</v>
      </c>
      <c r="M717" s="1">
        <v>-4.9925041198730504</v>
      </c>
      <c r="N717" s="1">
        <v>-4.98492431640625</v>
      </c>
      <c r="O717" s="1">
        <v>-4.9627952575683603</v>
      </c>
      <c r="P717" s="1">
        <v>-4.8111720085143999</v>
      </c>
      <c r="Q717" s="1">
        <v>-4.7745299339294398</v>
      </c>
      <c r="R717" s="1">
        <v>-4.9300723075866699</v>
      </c>
      <c r="S717" s="1">
        <v>-4.9780702590942401</v>
      </c>
      <c r="T717" s="1">
        <v>-4.9213061332702601</v>
      </c>
      <c r="U717" s="1">
        <v>-4.9650864601135298</v>
      </c>
      <c r="V717" s="1">
        <v>-5.0016603469848597</v>
      </c>
      <c r="W717" s="1">
        <v>-4.9238004684448198</v>
      </c>
      <c r="X717" s="1">
        <v>-4.9733839035034197</v>
      </c>
      <c r="Y717" s="1">
        <v>-4.9333357810974103</v>
      </c>
      <c r="Z717" s="1">
        <v>-4.9801173210143999</v>
      </c>
      <c r="AA717" s="1">
        <v>-4.9234662055969203</v>
      </c>
      <c r="AB717" s="1">
        <v>-4.9995908737182599</v>
      </c>
      <c r="AC717" s="1">
        <v>-5.01009321212769</v>
      </c>
      <c r="AD717" s="1">
        <v>-4.9337902069091797</v>
      </c>
      <c r="AE717" s="1">
        <v>-4.9536161422729501</v>
      </c>
      <c r="AF717" s="1">
        <v>-4.9712295532226598</v>
      </c>
      <c r="AG717" s="1">
        <v>-4.92775535583496</v>
      </c>
      <c r="AH717" s="1">
        <v>-4.9635114669799796</v>
      </c>
      <c r="AI717" s="1">
        <v>-3.88471508026123</v>
      </c>
      <c r="AJ717" s="1">
        <v>-3.53914499282837</v>
      </c>
      <c r="AK717" s="1">
        <v>-3.70346879959106</v>
      </c>
      <c r="AL717" s="1">
        <v>-3.6027274131774898</v>
      </c>
      <c r="AM717" s="1">
        <v>-4.2981982231140101</v>
      </c>
      <c r="AN717" s="1">
        <v>-4.3062028884887704</v>
      </c>
      <c r="AO717" s="1">
        <v>-4.4344854354858398</v>
      </c>
      <c r="AP717" s="1">
        <v>-4.3757953643798801</v>
      </c>
      <c r="AQ717" s="1">
        <v>-4.1158943176269496</v>
      </c>
      <c r="AR717" s="1">
        <v>-3.9304554462432901</v>
      </c>
      <c r="AS717" s="1">
        <v>-4.09582614898682</v>
      </c>
      <c r="AT717" s="1">
        <v>-3.97319889068604</v>
      </c>
      <c r="AU717" s="1">
        <v>-3.38845014572144</v>
      </c>
      <c r="AV717" s="1">
        <v>-3.2913451194763201</v>
      </c>
      <c r="AW717" s="1">
        <v>-3.5021390914917001</v>
      </c>
      <c r="AX717" s="1">
        <v>-3.3913562297821001</v>
      </c>
      <c r="AY717" s="1">
        <v>-4.9791407585143999</v>
      </c>
      <c r="AZ717" s="1">
        <v>-4.8626575469970703</v>
      </c>
      <c r="BA717" s="1">
        <v>-4.9656672477722203</v>
      </c>
      <c r="BB717" s="1">
        <v>-4.8383879661560103</v>
      </c>
      <c r="BC717" s="1">
        <v>-4.95157670974731</v>
      </c>
      <c r="BD717" s="1">
        <v>-4.9719223976135298</v>
      </c>
      <c r="BE717" s="1">
        <v>-4.9667644500732404</v>
      </c>
      <c r="BF717" s="1">
        <v>-4.9648590087890598</v>
      </c>
      <c r="BG717" s="1">
        <v>-4.9461965560913104</v>
      </c>
      <c r="BH717" s="1">
        <v>-4.9653229713439897</v>
      </c>
      <c r="BI717" s="1">
        <v>-5.01255607604981</v>
      </c>
      <c r="BJ717" s="1">
        <v>-4.9403886795043901</v>
      </c>
      <c r="BK717" s="1">
        <v>-4.9577717781066903</v>
      </c>
      <c r="BL717" s="1">
        <v>-4.95985651016235</v>
      </c>
      <c r="BM717" s="1">
        <v>-4.9475402832031303</v>
      </c>
      <c r="BN717" s="1">
        <v>-4.9405517578125</v>
      </c>
    </row>
    <row r="718" spans="1:66" x14ac:dyDescent="0.2">
      <c r="A718" s="1" t="s">
        <v>1008</v>
      </c>
      <c r="B718" s="1" t="s">
        <v>1244</v>
      </c>
      <c r="C718" s="1">
        <v>-4.99194431304932</v>
      </c>
      <c r="D718" s="1">
        <v>-4.8978977203369096</v>
      </c>
      <c r="E718" s="1">
        <v>-5.05411624908447</v>
      </c>
      <c r="F718" s="1">
        <v>-5.0028815269470197</v>
      </c>
      <c r="G718" s="1">
        <v>-5.0257763862609899</v>
      </c>
      <c r="H718" s="1">
        <v>-5.0318465232849103</v>
      </c>
      <c r="I718" s="1">
        <v>-5.0820264816284197</v>
      </c>
      <c r="J718" s="1">
        <v>-4.9887633323669398</v>
      </c>
      <c r="K718" s="1">
        <v>-5.1183624267578098</v>
      </c>
      <c r="L718" s="1">
        <v>-5.1117587089538601</v>
      </c>
      <c r="M718" s="1">
        <v>-5.2019386291503897</v>
      </c>
      <c r="N718" s="1">
        <v>-5.1044001579284703</v>
      </c>
      <c r="O718" s="1">
        <v>-4.9660067558288601</v>
      </c>
      <c r="P718" s="1">
        <v>-4.8425869941711399</v>
      </c>
      <c r="Q718" s="1">
        <v>-5.0013442039489799</v>
      </c>
      <c r="R718" s="1">
        <v>-5.0564737319946298</v>
      </c>
      <c r="S718" s="1">
        <v>-5.0455632209777797</v>
      </c>
      <c r="T718" s="1">
        <v>-5.0113639831543004</v>
      </c>
      <c r="U718" s="1">
        <v>-5.0370769500732404</v>
      </c>
      <c r="V718" s="1">
        <v>-4.9891495704650897</v>
      </c>
      <c r="W718" s="1">
        <v>-4.9641151428222701</v>
      </c>
      <c r="X718" s="1">
        <v>-5.0142316818237296</v>
      </c>
      <c r="Y718" s="1">
        <v>-5.0353469848632804</v>
      </c>
      <c r="Z718" s="1">
        <v>-4.9841213226318404</v>
      </c>
      <c r="AA718" s="1">
        <v>-5.01725053787231</v>
      </c>
      <c r="AB718" s="1">
        <v>-5.0285997390747097</v>
      </c>
      <c r="AC718" s="1">
        <v>-5.0503859519958496</v>
      </c>
      <c r="AD718" s="1">
        <v>-5.0592775344848597</v>
      </c>
      <c r="AE718" s="1">
        <v>-5.0065321922302299</v>
      </c>
      <c r="AF718" s="1">
        <v>-5.0298171043395996</v>
      </c>
      <c r="AG718" s="1">
        <v>-5.0435504913330096</v>
      </c>
      <c r="AH718" s="1">
        <v>-4.9690737724304199</v>
      </c>
      <c r="AI718" s="1">
        <v>-4.6715931892395002</v>
      </c>
      <c r="AJ718" s="1">
        <v>-3.73684883117676</v>
      </c>
      <c r="AK718" s="1">
        <v>-4.81577396392822</v>
      </c>
      <c r="AL718" s="1">
        <v>-4.50559806823731</v>
      </c>
      <c r="AM718" s="1">
        <v>-4.77110052108765</v>
      </c>
      <c r="AN718" s="1">
        <v>-4.29325151443481</v>
      </c>
      <c r="AO718" s="1">
        <v>-5.1109533309936497</v>
      </c>
      <c r="AP718" s="1">
        <v>-4.8233222961425799</v>
      </c>
      <c r="AQ718" s="1">
        <v>-4.4799971580505398</v>
      </c>
      <c r="AR718" s="1">
        <v>-3.8990812301635698</v>
      </c>
      <c r="AS718" s="1">
        <v>-4.6115365028381401</v>
      </c>
      <c r="AT718" s="1">
        <v>-4.2937092781066903</v>
      </c>
      <c r="AU718" s="1">
        <v>-3.8731641769409202</v>
      </c>
      <c r="AV718" s="1">
        <v>-2.9759249687194802</v>
      </c>
      <c r="AW718" s="1">
        <v>-4.2993597984314</v>
      </c>
      <c r="AX718" s="1">
        <v>-3.9068517684936501</v>
      </c>
      <c r="AY718" s="1">
        <v>-4.9982333183288601</v>
      </c>
      <c r="AZ718" s="1">
        <v>-4.9869499206543004</v>
      </c>
      <c r="BA718" s="1">
        <v>-5.0295243263244602</v>
      </c>
      <c r="BB718" s="1">
        <v>-5.0053448677062997</v>
      </c>
      <c r="BC718" s="1">
        <v>-5.0876827239990199</v>
      </c>
      <c r="BD718" s="1">
        <v>-5.0002293586731001</v>
      </c>
      <c r="BE718" s="1">
        <v>-5.02187204360962</v>
      </c>
      <c r="BF718" s="1">
        <v>-4.9748821258544904</v>
      </c>
      <c r="BG718" s="1">
        <v>-5.0064535140991202</v>
      </c>
      <c r="BH718" s="1">
        <v>-4.9752931594848597</v>
      </c>
      <c r="BI718" s="1">
        <v>-5.09196281433106</v>
      </c>
      <c r="BJ718" s="1">
        <v>-5.0676755905151403</v>
      </c>
      <c r="BK718" s="1">
        <v>-5.05836725234985</v>
      </c>
      <c r="BL718" s="1">
        <v>-5.02445316314697</v>
      </c>
      <c r="BM718" s="1">
        <v>-5.00473833084106</v>
      </c>
      <c r="BN718" s="1">
        <v>-4.9794945716857901</v>
      </c>
    </row>
    <row r="719" spans="1:66" x14ac:dyDescent="0.2">
      <c r="A719" s="1" t="s">
        <v>1009</v>
      </c>
      <c r="B719" s="1" t="s">
        <v>1244</v>
      </c>
      <c r="C719" s="1">
        <v>-5.0344562530517596</v>
      </c>
      <c r="D719" s="1">
        <v>-4.9420852661132804</v>
      </c>
      <c r="E719" s="1">
        <v>-5.1164822578430202</v>
      </c>
      <c r="F719" s="1">
        <v>-5.0169262886047399</v>
      </c>
      <c r="G719" s="1">
        <v>-4.9635257720947301</v>
      </c>
      <c r="H719" s="1">
        <v>-5.1028685569763201</v>
      </c>
      <c r="I719" s="1">
        <v>-5.1627640724182102</v>
      </c>
      <c r="J719" s="1">
        <v>-5.0397543907165501</v>
      </c>
      <c r="K719" s="1">
        <v>-5.0509915351867702</v>
      </c>
      <c r="L719" s="1">
        <v>-5.0271182060241699</v>
      </c>
      <c r="M719" s="1">
        <v>-5.1130404472351101</v>
      </c>
      <c r="N719" s="1">
        <v>-5.0981893539428702</v>
      </c>
      <c r="O719" s="1">
        <v>-4.9874753952026403</v>
      </c>
      <c r="P719" s="1">
        <v>-5.0127010345459002</v>
      </c>
      <c r="Q719" s="1">
        <v>-4.92246294021606</v>
      </c>
      <c r="R719" s="1">
        <v>-4.96970510482788</v>
      </c>
      <c r="S719" s="1">
        <v>-5.0607337951660201</v>
      </c>
      <c r="T719" s="1">
        <v>-5.0206632614135698</v>
      </c>
      <c r="U719" s="1">
        <v>-5.0680947303771999</v>
      </c>
      <c r="V719" s="1">
        <v>-5.0605731010437003</v>
      </c>
      <c r="W719" s="1">
        <v>-5.0149393081665004</v>
      </c>
      <c r="X719" s="1">
        <v>-4.9778909683227504</v>
      </c>
      <c r="Y719" s="1">
        <v>-4.9706277847290004</v>
      </c>
      <c r="Z719" s="1">
        <v>-5.0156989097595197</v>
      </c>
      <c r="AA719" s="1">
        <v>-5.0417008399963397</v>
      </c>
      <c r="AB719" s="1">
        <v>-4.99841356277466</v>
      </c>
      <c r="AC719" s="1">
        <v>-5.0023822784423801</v>
      </c>
      <c r="AD719" s="1">
        <v>-5.0613374710082999</v>
      </c>
      <c r="AE719" s="1">
        <v>-5.0455594062805202</v>
      </c>
      <c r="AF719" s="1">
        <v>-5.0736527442932102</v>
      </c>
      <c r="AG719" s="1">
        <v>-5.0872092247009304</v>
      </c>
      <c r="AH719" s="1">
        <v>-5.0654807090759304</v>
      </c>
      <c r="AI719" s="1">
        <v>-4.2516527175903303</v>
      </c>
      <c r="AJ719" s="1">
        <v>-4.1385345458984402</v>
      </c>
      <c r="AK719" s="1">
        <v>-4.3076682090759304</v>
      </c>
      <c r="AL719" s="1">
        <v>-3.5112352371215798</v>
      </c>
      <c r="AM719" s="1">
        <v>-3.78603172302246</v>
      </c>
      <c r="AN719" s="1">
        <v>-3.9410157203674299</v>
      </c>
      <c r="AO719" s="1">
        <v>-4.4301385879516602</v>
      </c>
      <c r="AP719" s="1">
        <v>-3.6478064060211199</v>
      </c>
      <c r="AQ719" s="1">
        <v>-4.9923472404479998</v>
      </c>
      <c r="AR719" s="1">
        <v>-4.7191443443298304</v>
      </c>
      <c r="AS719" s="1">
        <v>-4.9464249610900897</v>
      </c>
      <c r="AT719" s="1">
        <v>-4.6845870018005398</v>
      </c>
      <c r="AU719" s="1">
        <v>-3.0083558559417698</v>
      </c>
      <c r="AV719" s="1">
        <v>-2.8788175582885698</v>
      </c>
      <c r="AW719" s="1">
        <v>-3.38849973678589</v>
      </c>
      <c r="AX719" s="1">
        <v>-2.5521514415740998</v>
      </c>
      <c r="AY719" s="1">
        <v>-5.0393037796020499</v>
      </c>
      <c r="AZ719" s="1">
        <v>-4.9128971099853498</v>
      </c>
      <c r="BA719" s="1">
        <v>-5.0258088111877397</v>
      </c>
      <c r="BB719" s="1">
        <v>-5.0487184524536097</v>
      </c>
      <c r="BC719" s="1">
        <v>-5.06115627288818</v>
      </c>
      <c r="BD719" s="1">
        <v>-5.0807371139526403</v>
      </c>
      <c r="BE719" s="1">
        <v>-5.1089072227478001</v>
      </c>
      <c r="BF719" s="1">
        <v>-5.0147633552551296</v>
      </c>
      <c r="BG719" s="1">
        <v>-5.1583147048950204</v>
      </c>
      <c r="BH719" s="1">
        <v>-5.0112853050231898</v>
      </c>
      <c r="BI719" s="1">
        <v>-5.0367946624755904</v>
      </c>
      <c r="BJ719" s="1">
        <v>-5.0745573043823198</v>
      </c>
      <c r="BK719" s="1">
        <v>-5.0592026710510298</v>
      </c>
      <c r="BL719" s="1">
        <v>-5.0775666236877397</v>
      </c>
      <c r="BM719" s="1">
        <v>-5.0156998634338397</v>
      </c>
      <c r="BN719" s="1">
        <v>-4.9810056686401403</v>
      </c>
    </row>
    <row r="720" spans="1:66" x14ac:dyDescent="0.2">
      <c r="A720" s="1" t="s">
        <v>1136</v>
      </c>
      <c r="B720" s="1" t="s">
        <v>1244</v>
      </c>
      <c r="C720" s="1">
        <v>-5.0275926589965803</v>
      </c>
      <c r="D720" s="1">
        <v>-5.0064349174499503</v>
      </c>
      <c r="E720" s="1">
        <v>-4.8775691986084002</v>
      </c>
      <c r="F720" s="1">
        <v>-5.0210194587707502</v>
      </c>
      <c r="G720" s="1">
        <v>-4.9652881622314498</v>
      </c>
      <c r="H720" s="1">
        <v>-5.02288818359375</v>
      </c>
      <c r="I720" s="1">
        <v>-4.9338359832763699</v>
      </c>
      <c r="J720" s="1">
        <v>-4.9605951309204102</v>
      </c>
      <c r="K720" s="1">
        <v>-4.9936075210571298</v>
      </c>
      <c r="L720" s="1">
        <v>-5.0061950683593803</v>
      </c>
      <c r="M720" s="1">
        <v>-4.8659167289733896</v>
      </c>
      <c r="N720" s="1">
        <v>-4.9597077369689897</v>
      </c>
      <c r="O720" s="1">
        <v>-5.0010018348693901</v>
      </c>
      <c r="P720" s="1">
        <v>-5.0018000602722203</v>
      </c>
      <c r="Q720" s="1">
        <v>-4.8219094276428196</v>
      </c>
      <c r="R720" s="1">
        <v>-4.9753508567810103</v>
      </c>
      <c r="S720" s="1">
        <v>-5.00237989425659</v>
      </c>
      <c r="T720" s="1">
        <v>-5.0216412544250497</v>
      </c>
      <c r="U720" s="1">
        <v>-5.0063738822937003</v>
      </c>
      <c r="V720" s="1">
        <v>-5.0092611312866202</v>
      </c>
      <c r="W720" s="1">
        <v>-5.0274405479431197</v>
      </c>
      <c r="X720" s="1">
        <v>-4.97076416015625</v>
      </c>
      <c r="Y720" s="1">
        <v>-5.0544953346252397</v>
      </c>
      <c r="Z720" s="1">
        <v>-5.0294542312622097</v>
      </c>
      <c r="AA720" s="1">
        <v>-4.9992470741271999</v>
      </c>
      <c r="AB720" s="1">
        <v>-5.0164527893066397</v>
      </c>
      <c r="AC720" s="1">
        <v>-5.0150222778320304</v>
      </c>
      <c r="AD720" s="1">
        <v>-5.01843166351318</v>
      </c>
      <c r="AE720" s="1">
        <v>-5.0048465728759801</v>
      </c>
      <c r="AF720" s="1">
        <v>-5.0234880447387704</v>
      </c>
      <c r="AG720" s="1">
        <v>-5.0024256706237802</v>
      </c>
      <c r="AH720" s="1">
        <v>-5.0251879692077601</v>
      </c>
      <c r="AI720" s="1">
        <v>-3.0831413269043</v>
      </c>
      <c r="AJ720" s="1">
        <v>-3.1329703330993701</v>
      </c>
      <c r="AK720" s="1">
        <v>-2.5065803527832</v>
      </c>
      <c r="AL720" s="1">
        <v>-2.5161900520324698</v>
      </c>
      <c r="AM720" s="1">
        <v>-3.2388114929199201</v>
      </c>
      <c r="AN720" s="1">
        <v>-3.3177185058593799</v>
      </c>
      <c r="AO720" s="1">
        <v>-3.10525321960449</v>
      </c>
      <c r="AP720" s="1">
        <v>-3.0444784164428702</v>
      </c>
      <c r="AQ720" s="1">
        <v>-3.21461153030396</v>
      </c>
      <c r="AR720" s="1">
        <v>-3.5489864349365199</v>
      </c>
      <c r="AS720" s="1">
        <v>-2.9193909168243399</v>
      </c>
      <c r="AT720" s="1">
        <v>-2.7174937725067099</v>
      </c>
      <c r="AU720" s="1">
        <v>-2.8840417861938499</v>
      </c>
      <c r="AV720" s="1">
        <v>-3.07374095916748</v>
      </c>
      <c r="AW720" s="1">
        <v>-2.5665094852447501</v>
      </c>
      <c r="AX720" s="1">
        <v>-2.5579788684845002</v>
      </c>
      <c r="AY720" s="1">
        <v>-5.0340042114257804</v>
      </c>
      <c r="AZ720" s="1">
        <v>-5.0174574851989799</v>
      </c>
      <c r="BA720" s="1">
        <v>-5.0344033241271999</v>
      </c>
      <c r="BB720" s="1">
        <v>-4.9834971427917498</v>
      </c>
      <c r="BC720" s="1">
        <v>-4.9872364997863796</v>
      </c>
      <c r="BD720" s="1">
        <v>-5.02723932266235</v>
      </c>
      <c r="BE720" s="1">
        <v>-5.0498208999633798</v>
      </c>
      <c r="BF720" s="1">
        <v>-5.0014705657959002</v>
      </c>
      <c r="BG720" s="1">
        <v>-4.9795780181884801</v>
      </c>
      <c r="BH720" s="1">
        <v>-4.9689993858337402</v>
      </c>
      <c r="BI720" s="1">
        <v>-5.0469207763671902</v>
      </c>
      <c r="BJ720" s="1">
        <v>-5.0172095298767099</v>
      </c>
      <c r="BK720" s="1">
        <v>-4.9965109825134304</v>
      </c>
      <c r="BL720" s="1">
        <v>-5.0258903503418004</v>
      </c>
      <c r="BM720" s="1">
        <v>-5.03774213790894</v>
      </c>
      <c r="BN720" s="1">
        <v>-5.0283441543579102</v>
      </c>
    </row>
    <row r="721" spans="1:66" x14ac:dyDescent="0.2">
      <c r="A721" s="1" t="s">
        <v>1010</v>
      </c>
      <c r="B721" s="1" t="s">
        <v>1244</v>
      </c>
      <c r="C721" s="1">
        <v>-4.9938154220581099</v>
      </c>
      <c r="D721" s="1">
        <v>-4.9096488952636701</v>
      </c>
      <c r="E721" s="1">
        <v>-5.0519180297851598</v>
      </c>
      <c r="F721" s="1">
        <v>-5.0442838668823198</v>
      </c>
      <c r="G721" s="1">
        <v>-4.9847702980041504</v>
      </c>
      <c r="H721" s="1">
        <v>-5.0767960548400897</v>
      </c>
      <c r="I721" s="1">
        <v>-5.0799980163574201</v>
      </c>
      <c r="J721" s="1">
        <v>-4.9936294555664098</v>
      </c>
      <c r="K721" s="1">
        <v>-5.0098547935485804</v>
      </c>
      <c r="L721" s="1">
        <v>-5.0235791206359899</v>
      </c>
      <c r="M721" s="1">
        <v>-5.09167432785034</v>
      </c>
      <c r="N721" s="1">
        <v>-5.0411605834960902</v>
      </c>
      <c r="O721" s="1">
        <v>-4.9285550117492702</v>
      </c>
      <c r="P721" s="1">
        <v>-4.9848337173461896</v>
      </c>
      <c r="Q721" s="1">
        <v>-4.8075485229492196</v>
      </c>
      <c r="R721" s="1">
        <v>-4.9342761039733896</v>
      </c>
      <c r="S721" s="1">
        <v>-5.0605721473693901</v>
      </c>
      <c r="T721" s="1">
        <v>-4.9802656173706099</v>
      </c>
      <c r="U721" s="1">
        <v>-4.9962406158447301</v>
      </c>
      <c r="V721" s="1">
        <v>-4.99330711364746</v>
      </c>
      <c r="W721" s="1">
        <v>-4.9774541854858398</v>
      </c>
      <c r="X721" s="1">
        <v>-4.9847579002380398</v>
      </c>
      <c r="Y721" s="1">
        <v>-4.9454360008239799</v>
      </c>
      <c r="Z721" s="1">
        <v>-5.0076971054077202</v>
      </c>
      <c r="AA721" s="1">
        <v>-4.9869318008422896</v>
      </c>
      <c r="AB721" s="1">
        <v>-4.9792785644531303</v>
      </c>
      <c r="AC721" s="1">
        <v>-4.97644090652466</v>
      </c>
      <c r="AD721" s="1">
        <v>-5.0160326957702601</v>
      </c>
      <c r="AE721" s="1">
        <v>-5.0352411270141602</v>
      </c>
      <c r="AF721" s="1">
        <v>-4.99794626235962</v>
      </c>
      <c r="AG721" s="1">
        <v>-5.0604829788207999</v>
      </c>
      <c r="AH721" s="1">
        <v>-5.0511388778686497</v>
      </c>
      <c r="AI721" s="1">
        <v>-4.3081579208373997</v>
      </c>
      <c r="AJ721" s="1">
        <v>-4.2322254180908203</v>
      </c>
      <c r="AK721" s="1">
        <v>-4.2808890342712402</v>
      </c>
      <c r="AL721" s="1">
        <v>-3.8479998111724898</v>
      </c>
      <c r="AM721" s="1">
        <v>-4.1344442367553702</v>
      </c>
      <c r="AN721" s="1">
        <v>-4.33652639389038</v>
      </c>
      <c r="AO721" s="1">
        <v>-4.5779609680175799</v>
      </c>
      <c r="AP721" s="1">
        <v>-4.1989464759826696</v>
      </c>
      <c r="AQ721" s="1">
        <v>-5.0553889274597203</v>
      </c>
      <c r="AR721" s="1">
        <v>-4.7497644424438503</v>
      </c>
      <c r="AS721" s="1">
        <v>-4.9805140495300302</v>
      </c>
      <c r="AT721" s="1">
        <v>-4.8496232032775897</v>
      </c>
      <c r="AU721" s="1">
        <v>-3.3456606864929199</v>
      </c>
      <c r="AV721" s="1">
        <v>-3.3275990486145002</v>
      </c>
      <c r="AW721" s="1">
        <v>-3.5657207965850799</v>
      </c>
      <c r="AX721" s="1">
        <v>-3.1089093685150102</v>
      </c>
      <c r="AY721" s="1">
        <v>-5.0181579589843803</v>
      </c>
      <c r="AZ721" s="1">
        <v>-4.8646159172058097</v>
      </c>
      <c r="BA721" s="1">
        <v>-4.9798464775085503</v>
      </c>
      <c r="BB721" s="1">
        <v>-4.9104871749877903</v>
      </c>
      <c r="BC721" s="1">
        <v>-4.98459720611572</v>
      </c>
      <c r="BD721" s="1">
        <v>-5.0510282516479501</v>
      </c>
      <c r="BE721" s="1">
        <v>-5.0499591827392596</v>
      </c>
      <c r="BF721" s="1">
        <v>-4.96529245376587</v>
      </c>
      <c r="BG721" s="1">
        <v>-5.07450199127197</v>
      </c>
      <c r="BH721" s="1">
        <v>-4.9871954917907697</v>
      </c>
      <c r="BI721" s="1">
        <v>-5.0182943344116202</v>
      </c>
      <c r="BJ721" s="1">
        <v>-5.0283966064453098</v>
      </c>
      <c r="BK721" s="1">
        <v>-5.03979396820068</v>
      </c>
      <c r="BL721" s="1">
        <v>-5.0178732872009304</v>
      </c>
      <c r="BM721" s="1">
        <v>-4.9490737915039098</v>
      </c>
      <c r="BN721" s="1">
        <v>-5.0388646125793501</v>
      </c>
    </row>
    <row r="722" spans="1:66" x14ac:dyDescent="0.2">
      <c r="A722" s="1" t="s">
        <v>1011</v>
      </c>
      <c r="B722" s="1" t="s">
        <v>1244</v>
      </c>
      <c r="C722" s="1">
        <v>-5.0314774513244602</v>
      </c>
      <c r="D722" s="1">
        <v>-4.8032045364379901</v>
      </c>
      <c r="E722" s="1">
        <v>-5.0062055587768599</v>
      </c>
      <c r="F722" s="1">
        <v>-5.0035805702209499</v>
      </c>
      <c r="G722" s="1">
        <v>-4.9768028259277299</v>
      </c>
      <c r="H722" s="1">
        <v>-5.0411028861999503</v>
      </c>
      <c r="I722" s="1">
        <v>-5.1396775245666504</v>
      </c>
      <c r="J722" s="1">
        <v>-5.0450587272643999</v>
      </c>
      <c r="K722" s="1">
        <v>-5.0086474418640101</v>
      </c>
      <c r="L722" s="1">
        <v>-4.9300050735473597</v>
      </c>
      <c r="M722" s="1">
        <v>-5.0477495193481401</v>
      </c>
      <c r="N722" s="1">
        <v>-5.0776481628418004</v>
      </c>
      <c r="O722" s="1">
        <v>-4.9737052917480504</v>
      </c>
      <c r="P722" s="1">
        <v>-4.8881897926330602</v>
      </c>
      <c r="Q722" s="1">
        <v>-4.8390212059020996</v>
      </c>
      <c r="R722" s="1">
        <v>-4.9740910530090297</v>
      </c>
      <c r="S722" s="1">
        <v>-5.0582127571106001</v>
      </c>
      <c r="T722" s="1">
        <v>-5.0199875831604004</v>
      </c>
      <c r="U722" s="1">
        <v>-4.9936170578002903</v>
      </c>
      <c r="V722" s="1">
        <v>-5.0355463027954102</v>
      </c>
      <c r="W722" s="1">
        <v>-5.0064287185668901</v>
      </c>
      <c r="X722" s="1">
        <v>-4.9821610450744602</v>
      </c>
      <c r="Y722" s="1">
        <v>-4.9780468940734899</v>
      </c>
      <c r="Z722" s="1">
        <v>-5.0134263038635298</v>
      </c>
      <c r="AA722" s="1">
        <v>-5.0039119720459002</v>
      </c>
      <c r="AB722" s="1">
        <v>-5.0017552375793501</v>
      </c>
      <c r="AC722" s="1">
        <v>-4.9660296440124503</v>
      </c>
      <c r="AD722" s="1">
        <v>-5.0059852600097701</v>
      </c>
      <c r="AE722" s="1">
        <v>-5.0262346267700204</v>
      </c>
      <c r="AF722" s="1">
        <v>-5.0410876274108896</v>
      </c>
      <c r="AG722" s="1">
        <v>-5.0102691650390598</v>
      </c>
      <c r="AH722" s="1">
        <v>-5.0682473182678196</v>
      </c>
      <c r="AI722" s="1">
        <v>-3.7457742691039999</v>
      </c>
      <c r="AJ722" s="1">
        <v>-3.5453550815582302</v>
      </c>
      <c r="AK722" s="1">
        <v>-3.4622635841369598</v>
      </c>
      <c r="AL722" s="1">
        <v>-3.1254081726074201</v>
      </c>
      <c r="AM722" s="1">
        <v>-4.2668423652648899</v>
      </c>
      <c r="AN722" s="1">
        <v>-4.4365029335021999</v>
      </c>
      <c r="AO722" s="1">
        <v>-4.5313148498535201</v>
      </c>
      <c r="AP722" s="1">
        <v>-4.1922316551208496</v>
      </c>
      <c r="AQ722" s="1">
        <v>-4.2894163131713903</v>
      </c>
      <c r="AR722" s="1">
        <v>-4.1323962211608896</v>
      </c>
      <c r="AS722" s="1">
        <v>-4.1610646247863796</v>
      </c>
      <c r="AT722" s="1">
        <v>-3.9721870422363299</v>
      </c>
      <c r="AU722" s="1">
        <v>-2.8508353233337398</v>
      </c>
      <c r="AV722" s="1">
        <v>-2.8903281688690199</v>
      </c>
      <c r="AW722" s="1">
        <v>-2.9905974864959699</v>
      </c>
      <c r="AX722" s="1">
        <v>-2.6295545101165798</v>
      </c>
      <c r="AY722" s="1">
        <v>-5.0211739540100098</v>
      </c>
      <c r="AZ722" s="1">
        <v>-4.8372015953064</v>
      </c>
      <c r="BA722" s="1">
        <v>-5.0222835540771502</v>
      </c>
      <c r="BB722" s="1">
        <v>-4.8725295066833496</v>
      </c>
      <c r="BC722" s="1">
        <v>-4.9697151184081996</v>
      </c>
      <c r="BD722" s="1">
        <v>-5.0633969306945801</v>
      </c>
      <c r="BE722" s="1">
        <v>-5.0700526237487802</v>
      </c>
      <c r="BF722" s="1">
        <v>-5.0014877319335902</v>
      </c>
      <c r="BG722" s="1">
        <v>-5.0429625511169398</v>
      </c>
      <c r="BH722" s="1">
        <v>-5.0031599998474103</v>
      </c>
      <c r="BI722" s="1">
        <v>-4.9852600097656303</v>
      </c>
      <c r="BJ722" s="1">
        <v>-5.02858591079712</v>
      </c>
      <c r="BK722" s="1">
        <v>-5.0186614990234402</v>
      </c>
      <c r="BL722" s="1">
        <v>-5.0392413139343297</v>
      </c>
      <c r="BM722" s="1">
        <v>-4.9853315353393599</v>
      </c>
      <c r="BN722" s="1">
        <v>-4.9469327926635698</v>
      </c>
    </row>
    <row r="723" spans="1:66" x14ac:dyDescent="0.2">
      <c r="A723" s="1" t="s">
        <v>1012</v>
      </c>
      <c r="B723" s="1" t="s">
        <v>1244</v>
      </c>
      <c r="C723" s="1">
        <v>-5.0484080314636204</v>
      </c>
      <c r="D723" s="1">
        <v>-4.6014451980590803</v>
      </c>
      <c r="E723" s="1">
        <v>-5.0338850021362296</v>
      </c>
      <c r="F723" s="1">
        <v>-5.0030517578125</v>
      </c>
      <c r="G723" s="1">
        <v>-4.99861860275269</v>
      </c>
      <c r="H723" s="1">
        <v>-4.99113273620606</v>
      </c>
      <c r="I723" s="1">
        <v>-5.0474061965942401</v>
      </c>
      <c r="J723" s="1">
        <v>-5.0756883621215803</v>
      </c>
      <c r="K723" s="1">
        <v>-4.9144020080566397</v>
      </c>
      <c r="L723" s="1">
        <v>-4.6595439910888699</v>
      </c>
      <c r="M723" s="1">
        <v>-4.8284006118774396</v>
      </c>
      <c r="N723" s="1">
        <v>-4.8698911666870099</v>
      </c>
      <c r="O723" s="1">
        <v>-4.9814538955688503</v>
      </c>
      <c r="P723" s="1">
        <v>-4.5929312705993697</v>
      </c>
      <c r="Q723" s="1">
        <v>-4.8631453514099103</v>
      </c>
      <c r="R723" s="1">
        <v>-4.9355516433715803</v>
      </c>
      <c r="S723" s="1">
        <v>-4.9791960716247603</v>
      </c>
      <c r="T723" s="1">
        <v>-5.0339736938476598</v>
      </c>
      <c r="U723" s="1">
        <v>-5.0203337669372603</v>
      </c>
      <c r="V723" s="1">
        <v>-5.0168662071228001</v>
      </c>
      <c r="W723" s="1">
        <v>-4.9955286979675302</v>
      </c>
      <c r="X723" s="1">
        <v>-5.0582995414733896</v>
      </c>
      <c r="Y723" s="1">
        <v>-4.9666042327880904</v>
      </c>
      <c r="Z723" s="1">
        <v>-5.0597252845764196</v>
      </c>
      <c r="AA723" s="1">
        <v>-5.0289936065673801</v>
      </c>
      <c r="AB723" s="1">
        <v>-5.0185456275939897</v>
      </c>
      <c r="AC723" s="1">
        <v>-5.0349054336547896</v>
      </c>
      <c r="AD723" s="1">
        <v>-4.9596629142761204</v>
      </c>
      <c r="AE723" s="1">
        <v>-5.0457463264465297</v>
      </c>
      <c r="AF723" s="1">
        <v>-5.0505337715148899</v>
      </c>
      <c r="AG723" s="1">
        <v>-5.0126504898071298</v>
      </c>
      <c r="AH723" s="1">
        <v>-5.06243801116943</v>
      </c>
      <c r="AI723" s="1">
        <v>-3.59140825271606</v>
      </c>
      <c r="AJ723" s="1">
        <v>-1.97466516494751</v>
      </c>
      <c r="AK723" s="1">
        <v>-3.3108112812042201</v>
      </c>
      <c r="AL723" s="1">
        <v>-3.49457883834839</v>
      </c>
      <c r="AM723" s="1">
        <v>-4.6117672920227104</v>
      </c>
      <c r="AN723" s="1">
        <v>-3.4431385993957502</v>
      </c>
      <c r="AO723" s="1">
        <v>-4.90474605560303</v>
      </c>
      <c r="AP723" s="1">
        <v>-4.69045066833496</v>
      </c>
      <c r="AQ723" s="1">
        <v>-2.7210721969604501</v>
      </c>
      <c r="AR723" s="1">
        <v>-1.99470043182373</v>
      </c>
      <c r="AS723" s="1">
        <v>-2.7912783622741699</v>
      </c>
      <c r="AT723" s="1">
        <v>-2.50598239898682</v>
      </c>
      <c r="AU723" s="1">
        <v>-2.7538518905639702</v>
      </c>
      <c r="AV723" s="1">
        <v>-1.56709313392639</v>
      </c>
      <c r="AW723" s="1">
        <v>-3.0701537132263201</v>
      </c>
      <c r="AX723" s="1">
        <v>-2.9916903972625701</v>
      </c>
      <c r="AY723" s="1">
        <v>-5.0197668075561497</v>
      </c>
      <c r="AZ723" s="1">
        <v>-4.8905620574951199</v>
      </c>
      <c r="BA723" s="1">
        <v>-5.0366191864013699</v>
      </c>
      <c r="BB723" s="1">
        <v>-4.96695804595947</v>
      </c>
      <c r="BC723" s="1">
        <v>-4.9963097572326696</v>
      </c>
      <c r="BD723" s="1">
        <v>-5.0323724746704102</v>
      </c>
      <c r="BE723" s="1">
        <v>-5.0292177200317401</v>
      </c>
      <c r="BF723" s="1">
        <v>-5.0329961776733398</v>
      </c>
      <c r="BG723" s="1">
        <v>-5.0313987731933603</v>
      </c>
      <c r="BH723" s="1">
        <v>-4.9992127418518102</v>
      </c>
      <c r="BI723" s="1">
        <v>-4.8500275611877397</v>
      </c>
      <c r="BJ723" s="1">
        <v>-4.9751267433166504</v>
      </c>
      <c r="BK723" s="1">
        <v>-5.0542616844177299</v>
      </c>
      <c r="BL723" s="1">
        <v>-4.9937391281127903</v>
      </c>
      <c r="BM723" s="1">
        <v>-5.0235285758972203</v>
      </c>
      <c r="BN723" s="1">
        <v>-4.9695353507995597</v>
      </c>
    </row>
    <row r="724" spans="1:66" x14ac:dyDescent="0.2">
      <c r="A724" s="1" t="s">
        <v>1013</v>
      </c>
      <c r="B724" s="1" t="s">
        <v>1244</v>
      </c>
      <c r="C724" s="1">
        <v>-4.9999222755432102</v>
      </c>
      <c r="D724" s="1">
        <v>-5.0013699531555202</v>
      </c>
      <c r="E724" s="1">
        <v>-5.0492596626281703</v>
      </c>
      <c r="F724" s="1">
        <v>-4.9996466636657697</v>
      </c>
      <c r="G724" s="1">
        <v>-4.9950494766235396</v>
      </c>
      <c r="H724" s="1">
        <v>-4.9873352050781303</v>
      </c>
      <c r="I724" s="1">
        <v>-4.9728355407714799</v>
      </c>
      <c r="J724" s="1">
        <v>-5.0180397033691397</v>
      </c>
      <c r="K724" s="1">
        <v>-4.90165090560913</v>
      </c>
      <c r="L724" s="1">
        <v>-4.7886428833007804</v>
      </c>
      <c r="M724" s="1">
        <v>-4.7767276763915998</v>
      </c>
      <c r="N724" s="1">
        <v>-4.87912940979004</v>
      </c>
      <c r="O724" s="1">
        <v>-5.0130958557128897</v>
      </c>
      <c r="P724" s="1">
        <v>-4.9982743263244602</v>
      </c>
      <c r="Q724" s="1">
        <v>-5.1089096069335902</v>
      </c>
      <c r="R724" s="1">
        <v>-5.0197830200195304</v>
      </c>
      <c r="S724" s="1">
        <v>-4.9852547645568901</v>
      </c>
      <c r="T724" s="1">
        <v>-4.9925107955932599</v>
      </c>
      <c r="U724" s="1">
        <v>-4.9948716163635298</v>
      </c>
      <c r="V724" s="1">
        <v>-5.0064697265625</v>
      </c>
      <c r="W724" s="1">
        <v>-5.0337591171264702</v>
      </c>
      <c r="X724" s="1">
        <v>-4.9834003448486301</v>
      </c>
      <c r="Y724" s="1">
        <v>-4.9988670349121103</v>
      </c>
      <c r="Z724" s="1">
        <v>-4.99882316589356</v>
      </c>
      <c r="AA724" s="1">
        <v>-4.9944405555725098</v>
      </c>
      <c r="AB724" s="1">
        <v>-4.9787917137145996</v>
      </c>
      <c r="AC724" s="1">
        <v>-4.9390220642089799</v>
      </c>
      <c r="AD724" s="1">
        <v>-5.05145359039307</v>
      </c>
      <c r="AE724" s="1">
        <v>-4.9922680854797399</v>
      </c>
      <c r="AF724" s="1">
        <v>-4.98964166641235</v>
      </c>
      <c r="AG724" s="1">
        <v>-4.9967274665832502</v>
      </c>
      <c r="AH724" s="1">
        <v>-5.0270619392395002</v>
      </c>
      <c r="AI724" s="1">
        <v>-4.94516801834106</v>
      </c>
      <c r="AJ724" s="1">
        <v>-3.8614244461059601</v>
      </c>
      <c r="AK724" s="1">
        <v>-4.8147621154785201</v>
      </c>
      <c r="AL724" s="1">
        <v>-4.9138202667236301</v>
      </c>
      <c r="AM724" s="1">
        <v>-5.1435251235961896</v>
      </c>
      <c r="AN724" s="1">
        <v>-4.7638750076293901</v>
      </c>
      <c r="AO724" s="1">
        <v>-5.1299610137939498</v>
      </c>
      <c r="AP724" s="1">
        <v>-5.1565012931823704</v>
      </c>
      <c r="AQ724" s="1">
        <v>-3.24004125595093</v>
      </c>
      <c r="AR724" s="1">
        <v>-2.99150562286377</v>
      </c>
      <c r="AS724" s="1">
        <v>-3.58153247833252</v>
      </c>
      <c r="AT724" s="1">
        <v>-3.34590768814087</v>
      </c>
      <c r="AU724" s="1">
        <v>-4.8961443901062003</v>
      </c>
      <c r="AV724" s="1">
        <v>-3.79920625686646</v>
      </c>
      <c r="AW724" s="1">
        <v>-4.9549469947814897</v>
      </c>
      <c r="AX724" s="1">
        <v>-5.0800070762634304</v>
      </c>
      <c r="AY724" s="1">
        <v>-4.9885826110839799</v>
      </c>
      <c r="AZ724" s="1">
        <v>-5.0088672637939498</v>
      </c>
      <c r="BA724" s="1">
        <v>-4.99298048019409</v>
      </c>
      <c r="BB724" s="1">
        <v>-4.9801654815673801</v>
      </c>
      <c r="BC724" s="1">
        <v>-5.0176429748535201</v>
      </c>
      <c r="BD724" s="1">
        <v>-5.0203838348388699</v>
      </c>
      <c r="BE724" s="1">
        <v>-5.0210523605346697</v>
      </c>
      <c r="BF724" s="1">
        <v>-5.0327262878418004</v>
      </c>
      <c r="BG724" s="1">
        <v>-4.97979736328125</v>
      </c>
      <c r="BH724" s="1">
        <v>-5.0308461189270002</v>
      </c>
      <c r="BI724" s="1">
        <v>-4.7894334793090803</v>
      </c>
      <c r="BJ724" s="1">
        <v>-4.9964170455932599</v>
      </c>
      <c r="BK724" s="1">
        <v>-4.9678792953491202</v>
      </c>
      <c r="BL724" s="1">
        <v>-4.9950027465820304</v>
      </c>
      <c r="BM724" s="1">
        <v>-4.9580869674682599</v>
      </c>
      <c r="BN724" s="1">
        <v>-5.0155806541442898</v>
      </c>
    </row>
    <row r="725" spans="1:66" x14ac:dyDescent="0.2">
      <c r="A725" s="1" t="s">
        <v>1014</v>
      </c>
      <c r="B725" s="1" t="s">
        <v>1244</v>
      </c>
      <c r="C725" s="1">
        <v>-4.9894371032714799</v>
      </c>
      <c r="D725" s="1">
        <v>-4.9677376747131401</v>
      </c>
      <c r="E725" s="1">
        <v>-4.9521012306213397</v>
      </c>
      <c r="F725" s="1">
        <v>-4.96663475036621</v>
      </c>
      <c r="G725" s="1">
        <v>-4.8988623619079599</v>
      </c>
      <c r="H725" s="1">
        <v>-4.8634901046752903</v>
      </c>
      <c r="I725" s="1">
        <v>-4.4054489135742196</v>
      </c>
      <c r="J725" s="1">
        <v>-5.0040807723998997</v>
      </c>
      <c r="K725" s="1">
        <v>-4.9979228973388699</v>
      </c>
      <c r="L725" s="1">
        <v>-5.0193338394165004</v>
      </c>
      <c r="M725" s="1">
        <v>-5.0281562805175799</v>
      </c>
      <c r="N725" s="1">
        <v>-5.05251121520996</v>
      </c>
      <c r="O725" s="1">
        <v>-4.9403109550476101</v>
      </c>
      <c r="P725" s="1">
        <v>-4.9960803985595703</v>
      </c>
      <c r="Q725" s="1">
        <v>-4.8572692871093803</v>
      </c>
      <c r="R725" s="1">
        <v>-4.9939112663268999</v>
      </c>
      <c r="S725" s="1">
        <v>-4.9874553680419904</v>
      </c>
      <c r="T725" s="1">
        <v>-4.9873375892639196</v>
      </c>
      <c r="U725" s="1">
        <v>-4.8972940444946298</v>
      </c>
      <c r="V725" s="1">
        <v>-4.9949431419372603</v>
      </c>
      <c r="W725" s="1">
        <v>-4.9160203933715803</v>
      </c>
      <c r="X725" s="1">
        <v>-4.9778895378112802</v>
      </c>
      <c r="Y725" s="1">
        <v>-4.8521394729614302</v>
      </c>
      <c r="Z725" s="1">
        <v>-4.9789729118347203</v>
      </c>
      <c r="AA725" s="1">
        <v>-5.0269422531127903</v>
      </c>
      <c r="AB725" s="1">
        <v>-4.86055707931519</v>
      </c>
      <c r="AC725" s="1">
        <v>-5.01473188400269</v>
      </c>
      <c r="AD725" s="1">
        <v>-4.9667606353759801</v>
      </c>
      <c r="AE725" s="1">
        <v>-5.0073990821838397</v>
      </c>
      <c r="AF725" s="1">
        <v>-4.9734878540039098</v>
      </c>
      <c r="AG725" s="1">
        <v>-5.0010709762573198</v>
      </c>
      <c r="AH725" s="1">
        <v>-4.9842939376831099</v>
      </c>
      <c r="AI725" s="1">
        <v>-4.9379649162292498</v>
      </c>
      <c r="AJ725" s="1">
        <v>-4.9285368919372603</v>
      </c>
      <c r="AK725" s="1">
        <v>-4.2607111930847203</v>
      </c>
      <c r="AL725" s="1">
        <v>-4.9200558662414604</v>
      </c>
      <c r="AM725" s="1">
        <v>-4.2165389060974103</v>
      </c>
      <c r="AN725" s="1">
        <v>-4.1757178306579599</v>
      </c>
      <c r="AO725" s="1">
        <v>-3.3245687484741202</v>
      </c>
      <c r="AP725" s="1">
        <v>-4.0574212074279803</v>
      </c>
      <c r="AQ725" s="1">
        <v>-4.9749703407287598</v>
      </c>
      <c r="AR725" s="1">
        <v>-5.0740718841552699</v>
      </c>
      <c r="AS725" s="1">
        <v>-4.6114907264709499</v>
      </c>
      <c r="AT725" s="1">
        <v>-5.0655097961425799</v>
      </c>
      <c r="AU725" s="1">
        <v>-5.0535182952880904</v>
      </c>
      <c r="AV725" s="1">
        <v>-4.9980340003967303</v>
      </c>
      <c r="AW725" s="1">
        <v>-4.3483943939209002</v>
      </c>
      <c r="AX725" s="1">
        <v>-5.0246543884277299</v>
      </c>
      <c r="AY725" s="1">
        <v>-4.98360300064087</v>
      </c>
      <c r="AZ725" s="1">
        <v>-4.9813718795776403</v>
      </c>
      <c r="BA725" s="1">
        <v>-4.9906778335571298</v>
      </c>
      <c r="BB725" s="1">
        <v>-5.0179715156555202</v>
      </c>
      <c r="BC725" s="1">
        <v>-5.0384593009948704</v>
      </c>
      <c r="BD725" s="1">
        <v>-5.0235013961792001</v>
      </c>
      <c r="BE725" s="1">
        <v>-4.98289299011231</v>
      </c>
      <c r="BF725" s="1">
        <v>-5.0152258872985804</v>
      </c>
      <c r="BG725" s="1">
        <v>-5.0368275642395002</v>
      </c>
      <c r="BH725" s="1">
        <v>-4.9716067314148003</v>
      </c>
      <c r="BI725" s="1">
        <v>-5.0188932418823198</v>
      </c>
      <c r="BJ725" s="1">
        <v>-5.0174617767334002</v>
      </c>
      <c r="BK725" s="1">
        <v>-4.95894575119019</v>
      </c>
      <c r="BL725" s="1">
        <v>-5.0610828399658203</v>
      </c>
      <c r="BM725" s="1">
        <v>-5.03041315078735</v>
      </c>
      <c r="BN725" s="1">
        <v>-4.9800701141357404</v>
      </c>
    </row>
    <row r="726" spans="1:66" x14ac:dyDescent="0.2">
      <c r="A726" s="1" t="s">
        <v>1015</v>
      </c>
      <c r="B726" s="1" t="s">
        <v>1244</v>
      </c>
      <c r="C726" s="1">
        <v>-5.0063748359680202</v>
      </c>
      <c r="D726" s="1">
        <v>-4.9405021667480504</v>
      </c>
      <c r="E726" s="1">
        <v>-4.9714689254760698</v>
      </c>
      <c r="F726" s="1">
        <v>-4.96834468841553</v>
      </c>
      <c r="G726" s="1">
        <v>-4.9743905067443901</v>
      </c>
      <c r="H726" s="1">
        <v>-4.9737057685852104</v>
      </c>
      <c r="I726" s="1">
        <v>-4.9863972663879403</v>
      </c>
      <c r="J726" s="1">
        <v>-4.9938912391662598</v>
      </c>
      <c r="K726" s="1">
        <v>-4.9131340980529803</v>
      </c>
      <c r="L726" s="1">
        <v>-4.75765037536621</v>
      </c>
      <c r="M726" s="1">
        <v>-4.6993370056152299</v>
      </c>
      <c r="N726" s="1">
        <v>-4.8326954841613796</v>
      </c>
      <c r="O726" s="1">
        <v>-5.0431470870971697</v>
      </c>
      <c r="P726" s="1">
        <v>-4.9518909454345703</v>
      </c>
      <c r="Q726" s="1">
        <v>-5.0068521499633798</v>
      </c>
      <c r="R726" s="1">
        <v>-4.9778718948364302</v>
      </c>
      <c r="S726" s="1">
        <v>-4.99088382720947</v>
      </c>
      <c r="T726" s="1">
        <v>-4.9728512763977104</v>
      </c>
      <c r="U726" s="1">
        <v>-4.9679517745971697</v>
      </c>
      <c r="V726" s="1">
        <v>-4.9916462898254403</v>
      </c>
      <c r="W726" s="1">
        <v>-4.9938154220581099</v>
      </c>
      <c r="X726" s="1">
        <v>-5.0036120414733896</v>
      </c>
      <c r="Y726" s="1">
        <v>-4.9977722167968803</v>
      </c>
      <c r="Z726" s="1">
        <v>-5.0070681571960503</v>
      </c>
      <c r="AA726" s="1">
        <v>-4.9983897209167498</v>
      </c>
      <c r="AB726" s="1">
        <v>-5.0021901130676296</v>
      </c>
      <c r="AC726" s="1">
        <v>-4.9233078956604004</v>
      </c>
      <c r="AD726" s="1">
        <v>-4.9609847068786603</v>
      </c>
      <c r="AE726" s="1">
        <v>-5.0123920440673801</v>
      </c>
      <c r="AF726" s="1">
        <v>-4.9547648429870597</v>
      </c>
      <c r="AG726" s="1">
        <v>-4.9541535377502397</v>
      </c>
      <c r="AH726" s="1">
        <v>-4.9830241203308097</v>
      </c>
      <c r="AI726" s="1">
        <v>-4.5725197792053196</v>
      </c>
      <c r="AJ726" s="1">
        <v>-3.2844405174255402</v>
      </c>
      <c r="AK726" s="1">
        <v>-4.4278411865234402</v>
      </c>
      <c r="AL726" s="1">
        <v>-4.57134962081909</v>
      </c>
      <c r="AM726" s="1">
        <v>-4.8717927932739302</v>
      </c>
      <c r="AN726" s="1">
        <v>-4.11675930023193</v>
      </c>
      <c r="AO726" s="1">
        <v>-4.9799904823303196</v>
      </c>
      <c r="AP726" s="1">
        <v>-4.8992185592651403</v>
      </c>
      <c r="AQ726" s="1">
        <v>-2.6355450153350799</v>
      </c>
      <c r="AR726" s="1">
        <v>-2.3580994606018102</v>
      </c>
      <c r="AS726" s="1">
        <v>-2.98902463912964</v>
      </c>
      <c r="AT726" s="1">
        <v>-2.6920356750488299</v>
      </c>
      <c r="AU726" s="1">
        <v>-4.4758858680725098</v>
      </c>
      <c r="AV726" s="1">
        <v>-3.2071189880371098</v>
      </c>
      <c r="AW726" s="1">
        <v>-4.6741447448730504</v>
      </c>
      <c r="AX726" s="1">
        <v>-4.7141370773315403</v>
      </c>
      <c r="AY726" s="1">
        <v>-4.9867677688598597</v>
      </c>
      <c r="AZ726" s="1">
        <v>-4.9894862174987802</v>
      </c>
      <c r="BA726" s="1">
        <v>-4.9731874465942401</v>
      </c>
      <c r="BB726" s="1">
        <v>-4.9654355049133301</v>
      </c>
      <c r="BC726" s="1">
        <v>-4.9831132888793901</v>
      </c>
      <c r="BD726" s="1">
        <v>-4.9623274803161603</v>
      </c>
      <c r="BE726" s="1">
        <v>-5.0078392028808603</v>
      </c>
      <c r="BF726" s="1">
        <v>-4.9779372215270996</v>
      </c>
      <c r="BG726" s="1">
        <v>-4.9837126731872603</v>
      </c>
      <c r="BH726" s="1">
        <v>-5.0211467742919904</v>
      </c>
      <c r="BI726" s="1">
        <v>-4.7989735603332502</v>
      </c>
      <c r="BJ726" s="1">
        <v>-4.9630451202392596</v>
      </c>
      <c r="BK726" s="1">
        <v>-4.9737629890441903</v>
      </c>
      <c r="BL726" s="1">
        <v>-4.9997611045837402</v>
      </c>
      <c r="BM726" s="1">
        <v>-4.9782819747924796</v>
      </c>
      <c r="BN726" s="1">
        <v>-4.9867978096008301</v>
      </c>
    </row>
    <row r="727" spans="1:66" x14ac:dyDescent="0.2">
      <c r="A727" s="1" t="s">
        <v>1016</v>
      </c>
      <c r="B727" s="1" t="s">
        <v>1244</v>
      </c>
      <c r="C727" s="1">
        <v>-5.0718216896057102</v>
      </c>
      <c r="D727" s="1">
        <v>-4.8729109764099103</v>
      </c>
      <c r="E727" s="1">
        <v>-5.0252928733825701</v>
      </c>
      <c r="F727" s="1">
        <v>-5.0505495071411097</v>
      </c>
      <c r="G727" s="1">
        <v>-5.0127215385437003</v>
      </c>
      <c r="H727" s="1">
        <v>-5.0910844802856401</v>
      </c>
      <c r="I727" s="1">
        <v>-5.1750040054321298</v>
      </c>
      <c r="J727" s="1">
        <v>-5.0554170608520499</v>
      </c>
      <c r="K727" s="1">
        <v>-5.02522897720337</v>
      </c>
      <c r="L727" s="1">
        <v>-5.0609302520751998</v>
      </c>
      <c r="M727" s="1">
        <v>-5.1354246139526403</v>
      </c>
      <c r="N727" s="1">
        <v>-5.1587643623352104</v>
      </c>
      <c r="O727" s="1">
        <v>-4.9873523712158203</v>
      </c>
      <c r="P727" s="1">
        <v>-4.9731202125549299</v>
      </c>
      <c r="Q727" s="1">
        <v>-4.9181799888610804</v>
      </c>
      <c r="R727" s="1">
        <v>-5.0131201744079599</v>
      </c>
      <c r="S727" s="1">
        <v>-5.1148867607116699</v>
      </c>
      <c r="T727" s="1">
        <v>-5.0506634712219203</v>
      </c>
      <c r="U727" s="1">
        <v>-5.0655565261840803</v>
      </c>
      <c r="V727" s="1">
        <v>-5.0324850082397496</v>
      </c>
      <c r="W727" s="1">
        <v>-5.0268115997314498</v>
      </c>
      <c r="X727" s="1">
        <v>-5.0249428749084499</v>
      </c>
      <c r="Y727" s="1">
        <v>-5.0543475151062003</v>
      </c>
      <c r="Z727" s="1">
        <v>-5.0436992645263699</v>
      </c>
      <c r="AA727" s="1">
        <v>-5.01930856704712</v>
      </c>
      <c r="AB727" s="1">
        <v>-5.06864213943481</v>
      </c>
      <c r="AC727" s="1">
        <v>-5.0428061485290501</v>
      </c>
      <c r="AD727" s="1">
        <v>-5.0766534805297896</v>
      </c>
      <c r="AE727" s="1">
        <v>-5.0580649375915501</v>
      </c>
      <c r="AF727" s="1">
        <v>-5.0706210136413601</v>
      </c>
      <c r="AG727" s="1">
        <v>-5.0559372901916504</v>
      </c>
      <c r="AH727" s="1">
        <v>-5.0770235061645499</v>
      </c>
      <c r="AI727" s="1">
        <v>-3.48711061477661</v>
      </c>
      <c r="AJ727" s="1">
        <v>-3.4453935623168901</v>
      </c>
      <c r="AK727" s="1">
        <v>-3.4060826301574698</v>
      </c>
      <c r="AL727" s="1">
        <v>-2.9434022903442401</v>
      </c>
      <c r="AM727" s="1">
        <v>-3.82610416412354</v>
      </c>
      <c r="AN727" s="1">
        <v>-4.20039987564087</v>
      </c>
      <c r="AO727" s="1">
        <v>-4.24454545974731</v>
      </c>
      <c r="AP727" s="1">
        <v>-3.82340741157532</v>
      </c>
      <c r="AQ727" s="1">
        <v>-4.67305612564087</v>
      </c>
      <c r="AR727" s="1">
        <v>-4.5377926826477104</v>
      </c>
      <c r="AS727" s="1">
        <v>-4.6815447807312003</v>
      </c>
      <c r="AT727" s="1">
        <v>-4.4657740592956499</v>
      </c>
      <c r="AU727" s="1">
        <v>-2.7050194740295401</v>
      </c>
      <c r="AV727" s="1">
        <v>-2.7399098873138401</v>
      </c>
      <c r="AW727" s="1">
        <v>-2.9383296966552699</v>
      </c>
      <c r="AX727" s="1">
        <v>-2.42110347747803</v>
      </c>
      <c r="AY727" s="1">
        <v>-5.0148367881774902</v>
      </c>
      <c r="AZ727" s="1">
        <v>-4.7632594108581499</v>
      </c>
      <c r="BA727" s="1">
        <v>-5.0261888504028303</v>
      </c>
      <c r="BB727" s="1">
        <v>-4.7527766227722203</v>
      </c>
      <c r="BC727" s="1">
        <v>-4.9951248168945304</v>
      </c>
      <c r="BD727" s="1">
        <v>-5.0767459869384801</v>
      </c>
      <c r="BE727" s="1">
        <v>-5.1385064125061</v>
      </c>
      <c r="BF727" s="1">
        <v>-5.03954982757568</v>
      </c>
      <c r="BG727" s="1">
        <v>-5.0879387855529803</v>
      </c>
      <c r="BH727" s="1">
        <v>-5.0264706611633301</v>
      </c>
      <c r="BI727" s="1">
        <v>-5.0380549430847203</v>
      </c>
      <c r="BJ727" s="1">
        <v>-5.0747251510620099</v>
      </c>
      <c r="BK727" s="1">
        <v>-5.0471034049987802</v>
      </c>
      <c r="BL727" s="1">
        <v>-5.0896310806274396</v>
      </c>
      <c r="BM727" s="1">
        <v>-4.9893641471862802</v>
      </c>
      <c r="BN727" s="1">
        <v>-5.0078592300415004</v>
      </c>
    </row>
    <row r="728" spans="1:66" x14ac:dyDescent="0.2">
      <c r="A728" s="1" t="s">
        <v>1017</v>
      </c>
      <c r="B728" s="1" t="s">
        <v>1244</v>
      </c>
      <c r="C728" s="1">
        <v>-5.0318360328674299</v>
      </c>
      <c r="D728" s="1">
        <v>-5.0130157470703098</v>
      </c>
      <c r="E728" s="1">
        <v>-4.9605870246887198</v>
      </c>
      <c r="F728" s="1">
        <v>-5.0120162963867196</v>
      </c>
      <c r="G728" s="1">
        <v>-4.9710564613342303</v>
      </c>
      <c r="H728" s="1">
        <v>-4.92864990234375</v>
      </c>
      <c r="I728" s="1">
        <v>-4.9630551338195801</v>
      </c>
      <c r="J728" s="1">
        <v>-4.9970555305481001</v>
      </c>
      <c r="K728" s="1">
        <v>-4.8680830001831099</v>
      </c>
      <c r="L728" s="1">
        <v>-4.9367218017578098</v>
      </c>
      <c r="M728" s="1">
        <v>-4.90895748138428</v>
      </c>
      <c r="N728" s="1">
        <v>-4.9225444793701199</v>
      </c>
      <c r="O728" s="1">
        <v>-5.0032362937927299</v>
      </c>
      <c r="P728" s="1">
        <v>-4.9430360794067401</v>
      </c>
      <c r="Q728" s="1">
        <v>-5.0845541954040501</v>
      </c>
      <c r="R728" s="1">
        <v>-5.0226783752441397</v>
      </c>
      <c r="S728" s="1">
        <v>-5.0717630386352504</v>
      </c>
      <c r="T728" s="1">
        <v>-4.9921517372131401</v>
      </c>
      <c r="U728" s="1">
        <v>-4.9784440994262704</v>
      </c>
      <c r="V728" s="1">
        <v>-5.0460710525512704</v>
      </c>
      <c r="W728" s="1">
        <v>-5.0524597167968803</v>
      </c>
      <c r="X728" s="1">
        <v>-5.0217299461364799</v>
      </c>
      <c r="Y728" s="1">
        <v>-5.0612964630126998</v>
      </c>
      <c r="Z728" s="1">
        <v>-5.0416054725646999</v>
      </c>
      <c r="AA728" s="1">
        <v>-4.95357465744019</v>
      </c>
      <c r="AB728" s="1">
        <v>-5.01088619232178</v>
      </c>
      <c r="AC728" s="1">
        <v>-4.96264553070068</v>
      </c>
      <c r="AD728" s="1">
        <v>-5.0088968276977504</v>
      </c>
      <c r="AE728" s="1">
        <v>-4.9847388267517099</v>
      </c>
      <c r="AF728" s="1">
        <v>-5.07584428787231</v>
      </c>
      <c r="AG728" s="1">
        <v>-4.9499883651733398</v>
      </c>
      <c r="AH728" s="1">
        <v>-5.0640168190002397</v>
      </c>
      <c r="AI728" s="1">
        <v>-3.2973189353942902</v>
      </c>
      <c r="AJ728" s="1">
        <v>-3.41450166702271</v>
      </c>
      <c r="AK728" s="1">
        <v>-3.3080742359161399</v>
      </c>
      <c r="AL728" s="1">
        <v>-2.8124699592590301</v>
      </c>
      <c r="AM728" s="1">
        <v>-3.5938403606414799</v>
      </c>
      <c r="AN728" s="1">
        <v>-3.88148045539856</v>
      </c>
      <c r="AO728" s="1">
        <v>-4.0039434432983398</v>
      </c>
      <c r="AP728" s="1">
        <v>-3.4141464233398402</v>
      </c>
      <c r="AQ728" s="1">
        <v>-3.68477487564087</v>
      </c>
      <c r="AR728" s="1">
        <v>-4.0008797645568901</v>
      </c>
      <c r="AS728" s="1">
        <v>-3.8854513168335001</v>
      </c>
      <c r="AT728" s="1">
        <v>-3.38720774650574</v>
      </c>
      <c r="AU728" s="1">
        <v>-3.6328599452972399</v>
      </c>
      <c r="AV728" s="1">
        <v>-3.75018358230591</v>
      </c>
      <c r="AW728" s="1">
        <v>-3.7466416358947798</v>
      </c>
      <c r="AX728" s="1">
        <v>-3.3624286651611301</v>
      </c>
      <c r="AY728" s="1">
        <v>-4.9647474288940403</v>
      </c>
      <c r="AZ728" s="1">
        <v>-5.0156884193420401</v>
      </c>
      <c r="BA728" s="1">
        <v>-5.0319728851318404</v>
      </c>
      <c r="BB728" s="1">
        <v>-4.8179259300231898</v>
      </c>
      <c r="BC728" s="1">
        <v>-4.98791408538818</v>
      </c>
      <c r="BD728" s="1">
        <v>-4.9614758491516104</v>
      </c>
      <c r="BE728" s="1">
        <v>-5.0445051193237296</v>
      </c>
      <c r="BF728" s="1">
        <v>-5.0398898124694798</v>
      </c>
      <c r="BG728" s="1">
        <v>-4.9399275779724103</v>
      </c>
      <c r="BH728" s="1">
        <v>-4.9800519943237296</v>
      </c>
      <c r="BI728" s="1">
        <v>-5.0058941841125497</v>
      </c>
      <c r="BJ728" s="1">
        <v>-5.0128970146179199</v>
      </c>
      <c r="BK728" s="1">
        <v>-4.9671359062194798</v>
      </c>
      <c r="BL728" s="1">
        <v>-4.9954752922058097</v>
      </c>
      <c r="BM728" s="1">
        <v>-4.9610128402709996</v>
      </c>
      <c r="BN728" s="1">
        <v>-4.9889607429504403</v>
      </c>
    </row>
    <row r="729" spans="1:66" x14ac:dyDescent="0.2">
      <c r="A729" s="1" t="s">
        <v>1018</v>
      </c>
      <c r="B729" s="1" t="s">
        <v>1244</v>
      </c>
      <c r="C729" s="1">
        <v>-4.9539961814880398</v>
      </c>
      <c r="D729" s="1">
        <v>-5.0516009330749503</v>
      </c>
      <c r="E729" s="1">
        <v>-4.8291711807251003</v>
      </c>
      <c r="F729" s="1">
        <v>-4.97377586364746</v>
      </c>
      <c r="G729" s="1">
        <v>-5.0067253112793004</v>
      </c>
      <c r="H729" s="1">
        <v>-4.9850578308105504</v>
      </c>
      <c r="I729" s="1">
        <v>-4.8829751014709499</v>
      </c>
      <c r="J729" s="1">
        <v>-4.9842853546142596</v>
      </c>
      <c r="K729" s="1">
        <v>-4.8150286674499503</v>
      </c>
      <c r="L729" s="1">
        <v>-4.9177708625793501</v>
      </c>
      <c r="M729" s="1">
        <v>-4.6210455894470197</v>
      </c>
      <c r="N729" s="1">
        <v>-4.7766981124877903</v>
      </c>
      <c r="O729" s="1">
        <v>-4.9830284118652299</v>
      </c>
      <c r="P729" s="1">
        <v>-5.0497684478759801</v>
      </c>
      <c r="Q729" s="1">
        <v>-4.87408399581909</v>
      </c>
      <c r="R729" s="1">
        <v>-4.93658351898193</v>
      </c>
      <c r="S729" s="1">
        <v>-5.0024442672729501</v>
      </c>
      <c r="T729" s="1">
        <v>-4.9959278106689498</v>
      </c>
      <c r="U729" s="1">
        <v>-4.9392127990722701</v>
      </c>
      <c r="V729" s="1">
        <v>-4.9153604507446298</v>
      </c>
      <c r="W729" s="1">
        <v>-4.9510827064514196</v>
      </c>
      <c r="X729" s="1">
        <v>-5.0617914199829102</v>
      </c>
      <c r="Y729" s="1">
        <v>-4.9900956153869602</v>
      </c>
      <c r="Z729" s="1">
        <v>-5.0057282447814897</v>
      </c>
      <c r="AA729" s="1">
        <v>-5.0134816169738796</v>
      </c>
      <c r="AB729" s="1">
        <v>-4.9764680862426802</v>
      </c>
      <c r="AC729" s="1">
        <v>-4.8592514991760298</v>
      </c>
      <c r="AD729" s="1">
        <v>-5.0020909309387198</v>
      </c>
      <c r="AE729" s="1">
        <v>-4.9605636596679696</v>
      </c>
      <c r="AF729" s="1">
        <v>-5.0107593536376998</v>
      </c>
      <c r="AG729" s="1">
        <v>-4.9685726165771502</v>
      </c>
      <c r="AH729" s="1">
        <v>-5.0058932304382298</v>
      </c>
      <c r="AI729" s="1">
        <v>-4.6369051933288601</v>
      </c>
      <c r="AJ729" s="1">
        <v>-4.7524604797363299</v>
      </c>
      <c r="AK729" s="1">
        <v>-3.84927558898926</v>
      </c>
      <c r="AL729" s="1">
        <v>-4.4227371215820304</v>
      </c>
      <c r="AM729" s="1">
        <v>-4.9301939010620099</v>
      </c>
      <c r="AN729" s="1">
        <v>-5.0815362930297896</v>
      </c>
      <c r="AO729" s="1">
        <v>-4.29669284820557</v>
      </c>
      <c r="AP729" s="1">
        <v>-4.82617282867432</v>
      </c>
      <c r="AQ729" s="1">
        <v>-3.8592889308929399</v>
      </c>
      <c r="AR729" s="1">
        <v>-4.1860384941101101</v>
      </c>
      <c r="AS729" s="1">
        <v>-3.5803256034851101</v>
      </c>
      <c r="AT729" s="1">
        <v>-3.75513815879822</v>
      </c>
      <c r="AU729" s="1">
        <v>-4.9875173568725604</v>
      </c>
      <c r="AV729" s="1">
        <v>-5.0888400077819798</v>
      </c>
      <c r="AW729" s="1">
        <v>-4.3777194023132298</v>
      </c>
      <c r="AX729" s="1">
        <v>-4.9170598983764702</v>
      </c>
      <c r="AY729" s="1">
        <v>-4.96993160247803</v>
      </c>
      <c r="AZ729" s="1">
        <v>-5.0361495018005398</v>
      </c>
      <c r="BA729" s="1">
        <v>-4.97674465179443</v>
      </c>
      <c r="BB729" s="1">
        <v>-4.9790377616882298</v>
      </c>
      <c r="BC729" s="1">
        <v>-4.9809446334838903</v>
      </c>
      <c r="BD729" s="1">
        <v>-4.9646496772766104</v>
      </c>
      <c r="BE729" s="1">
        <v>-4.9636898040771502</v>
      </c>
      <c r="BF729" s="1">
        <v>-4.9909400939941397</v>
      </c>
      <c r="BG729" s="1">
        <v>-4.9726514816284197</v>
      </c>
      <c r="BH729" s="1">
        <v>-5.0012264251709002</v>
      </c>
      <c r="BI729" s="1">
        <v>-4.8923902511596697</v>
      </c>
      <c r="BJ729" s="1">
        <v>-4.9819827079773003</v>
      </c>
      <c r="BK729" s="1">
        <v>-4.9753694534301802</v>
      </c>
      <c r="BL729" s="1">
        <v>-4.9548864364623997</v>
      </c>
      <c r="BM729" s="1">
        <v>-4.9829297065734899</v>
      </c>
      <c r="BN729" s="1">
        <v>-4.9476070404052699</v>
      </c>
    </row>
    <row r="730" spans="1:66" x14ac:dyDescent="0.2">
      <c r="A730" s="1" t="s">
        <v>1019</v>
      </c>
      <c r="B730" s="1" t="s">
        <v>1244</v>
      </c>
      <c r="C730" s="1">
        <v>-5.0746817588806197</v>
      </c>
      <c r="D730" s="1">
        <v>-4.8161268234252903</v>
      </c>
      <c r="E730" s="1">
        <v>-4.9579172134399396</v>
      </c>
      <c r="F730" s="1">
        <v>-5.0055480003356898</v>
      </c>
      <c r="G730" s="1">
        <v>-4.99993848800659</v>
      </c>
      <c r="H730" s="1">
        <v>-5.04219770431519</v>
      </c>
      <c r="I730" s="1">
        <v>-5.0904674530029297</v>
      </c>
      <c r="J730" s="1">
        <v>-5.0458426475524902</v>
      </c>
      <c r="K730" s="1">
        <v>-5.0012459754943901</v>
      </c>
      <c r="L730" s="1">
        <v>-4.9603610038757298</v>
      </c>
      <c r="M730" s="1">
        <v>-5.0644655227661097</v>
      </c>
      <c r="N730" s="1">
        <v>-5.0390043258667001</v>
      </c>
      <c r="O730" s="1">
        <v>-5.0340633392334002</v>
      </c>
      <c r="P730" s="1">
        <v>-4.8898649215698198</v>
      </c>
      <c r="Q730" s="1">
        <v>-4.79740238189697</v>
      </c>
      <c r="R730" s="1">
        <v>-4.9849720001220703</v>
      </c>
      <c r="S730" s="1">
        <v>-5.0199079513549796</v>
      </c>
      <c r="T730" s="1">
        <v>-4.9985427856445304</v>
      </c>
      <c r="U730" s="1">
        <v>-5.0055036544799796</v>
      </c>
      <c r="V730" s="1">
        <v>-5.0437855720520002</v>
      </c>
      <c r="W730" s="1">
        <v>-5.0392827987670898</v>
      </c>
      <c r="X730" s="1">
        <v>-4.9776678085327202</v>
      </c>
      <c r="Y730" s="1">
        <v>-5.0320267677307102</v>
      </c>
      <c r="Z730" s="1">
        <v>-5.0305685997009304</v>
      </c>
      <c r="AA730" s="1">
        <v>-4.9867820739746103</v>
      </c>
      <c r="AB730" s="1">
        <v>-5.03495073318481</v>
      </c>
      <c r="AC730" s="1">
        <v>-5.0058288574218803</v>
      </c>
      <c r="AD730" s="1">
        <v>-5.04494333267212</v>
      </c>
      <c r="AE730" s="1">
        <v>-5.0546717643737802</v>
      </c>
      <c r="AF730" s="1">
        <v>-5.0566663742065403</v>
      </c>
      <c r="AG730" s="1">
        <v>-4.9949989318847701</v>
      </c>
      <c r="AH730" s="1">
        <v>-5.04571437835693</v>
      </c>
      <c r="AI730" s="1">
        <v>-3.19321632385254</v>
      </c>
      <c r="AJ730" s="1">
        <v>-3.0251555442810099</v>
      </c>
      <c r="AK730" s="1">
        <v>-2.8401026725768999</v>
      </c>
      <c r="AL730" s="1">
        <v>-2.73959517478943</v>
      </c>
      <c r="AM730" s="1">
        <v>-3.8143157958984402</v>
      </c>
      <c r="AN730" s="1">
        <v>-3.9419629573821999</v>
      </c>
      <c r="AO730" s="1">
        <v>-3.9727149009704599</v>
      </c>
      <c r="AP730" s="1">
        <v>-3.7568178176879901</v>
      </c>
      <c r="AQ730" s="1">
        <v>-3.8465347290039098</v>
      </c>
      <c r="AR730" s="1">
        <v>-3.7777144908904998</v>
      </c>
      <c r="AS730" s="1">
        <v>-3.7886519432067902</v>
      </c>
      <c r="AT730" s="1">
        <v>-3.58454465866089</v>
      </c>
      <c r="AU730" s="1">
        <v>-2.5287768840789799</v>
      </c>
      <c r="AV730" s="1">
        <v>-2.6018729209899898</v>
      </c>
      <c r="AW730" s="1">
        <v>-2.5513036251068102</v>
      </c>
      <c r="AX730" s="1">
        <v>-2.3299624919891402</v>
      </c>
      <c r="AY730" s="1">
        <v>-5.0379800796508798</v>
      </c>
      <c r="AZ730" s="1">
        <v>-4.8376307487487802</v>
      </c>
      <c r="BA730" s="1">
        <v>-5.0521163940429696</v>
      </c>
      <c r="BB730" s="1">
        <v>-4.8326759338378897</v>
      </c>
      <c r="BC730" s="1">
        <v>-4.9920077323913601</v>
      </c>
      <c r="BD730" s="1">
        <v>-5.0563883781433097</v>
      </c>
      <c r="BE730" s="1">
        <v>-5.0786285400390598</v>
      </c>
      <c r="BF730" s="1">
        <v>-5.0167088508606001</v>
      </c>
      <c r="BG730" s="1">
        <v>-5.0281286239623997</v>
      </c>
      <c r="BH730" s="1">
        <v>-5.00634813308716</v>
      </c>
      <c r="BI730" s="1">
        <v>-5.0558233261108398</v>
      </c>
      <c r="BJ730" s="1">
        <v>-5.0110940933227504</v>
      </c>
      <c r="BK730" s="1">
        <v>-5.0135612487793004</v>
      </c>
      <c r="BL730" s="1">
        <v>-5.0443010330200204</v>
      </c>
      <c r="BM730" s="1">
        <v>-4.99713039398193</v>
      </c>
      <c r="BN730" s="1">
        <v>-4.9970064163207999</v>
      </c>
    </row>
    <row r="731" spans="1:66" x14ac:dyDescent="0.2">
      <c r="A731" s="1" t="s">
        <v>1020</v>
      </c>
      <c r="B731" s="1" t="s">
        <v>1244</v>
      </c>
      <c r="C731" s="1">
        <v>-5.0125179290771502</v>
      </c>
      <c r="D731" s="1">
        <v>-4.8451561927795401</v>
      </c>
      <c r="E731" s="1">
        <v>-5.0527377128601101</v>
      </c>
      <c r="F731" s="1">
        <v>-5.0383377075195304</v>
      </c>
      <c r="G731" s="1">
        <v>-5.0037298202514702</v>
      </c>
      <c r="H731" s="1">
        <v>-5.0835061073303196</v>
      </c>
      <c r="I731" s="1">
        <v>-5.1305418014526403</v>
      </c>
      <c r="J731" s="1">
        <v>-5.0521721839904803</v>
      </c>
      <c r="K731" s="1">
        <v>-4.9954252243042001</v>
      </c>
      <c r="L731" s="1">
        <v>-4.9991292953491202</v>
      </c>
      <c r="M731" s="1">
        <v>-5.1404004096984899</v>
      </c>
      <c r="N731" s="1">
        <v>-5.0913724899292001</v>
      </c>
      <c r="O731" s="1">
        <v>-4.9701294898986799</v>
      </c>
      <c r="P731" s="1">
        <v>-4.8804798126220703</v>
      </c>
      <c r="Q731" s="1">
        <v>-4.8684759140014702</v>
      </c>
      <c r="R731" s="1">
        <v>-4.9820251464843803</v>
      </c>
      <c r="S731" s="1">
        <v>-5.0455617904663104</v>
      </c>
      <c r="T731" s="1">
        <v>-5.0151882171630904</v>
      </c>
      <c r="U731" s="1">
        <v>-5.0565056800842303</v>
      </c>
      <c r="V731" s="1">
        <v>-5.0271081924438503</v>
      </c>
      <c r="W731" s="1">
        <v>-4.9792566299438503</v>
      </c>
      <c r="X731" s="1">
        <v>-5.0241131782531703</v>
      </c>
      <c r="Y731" s="1">
        <v>-4.9766159057617196</v>
      </c>
      <c r="Z731" s="1">
        <v>-5.0386228561401403</v>
      </c>
      <c r="AA731" s="1">
        <v>-5.0247783660888699</v>
      </c>
      <c r="AB731" s="1">
        <v>-5.0123128890991202</v>
      </c>
      <c r="AC731" s="1">
        <v>-4.98665523529053</v>
      </c>
      <c r="AD731" s="1">
        <v>-5.0168743133544904</v>
      </c>
      <c r="AE731" s="1">
        <v>-5.0443930625915501</v>
      </c>
      <c r="AF731" s="1">
        <v>-5.04952049255371</v>
      </c>
      <c r="AG731" s="1">
        <v>-5.0360479354858398</v>
      </c>
      <c r="AH731" s="1">
        <v>-5.0807185173034703</v>
      </c>
      <c r="AI731" s="1">
        <v>-3.85472631454468</v>
      </c>
      <c r="AJ731" s="1">
        <v>-3.55072069168091</v>
      </c>
      <c r="AK731" s="1">
        <v>-3.9091217517852801</v>
      </c>
      <c r="AL731" s="1">
        <v>-3.45159983634949</v>
      </c>
      <c r="AM731" s="1">
        <v>-4.1282796859741202</v>
      </c>
      <c r="AN731" s="1">
        <v>-4.2019276618957502</v>
      </c>
      <c r="AO731" s="1">
        <v>-4.66292428970337</v>
      </c>
      <c r="AP731" s="1">
        <v>-4.0919876098632804</v>
      </c>
      <c r="AQ731" s="1">
        <v>-4.6509690284729004</v>
      </c>
      <c r="AR731" s="1">
        <v>-4.3270969390869096</v>
      </c>
      <c r="AS731" s="1">
        <v>-4.7763829231262198</v>
      </c>
      <c r="AT731" s="1">
        <v>-4.3920950889587402</v>
      </c>
      <c r="AU731" s="1">
        <v>-2.91938352584839</v>
      </c>
      <c r="AV731" s="1">
        <v>-2.8546559810638401</v>
      </c>
      <c r="AW731" s="1">
        <v>-3.38208055496216</v>
      </c>
      <c r="AX731" s="1">
        <v>-2.6983332633972199</v>
      </c>
      <c r="AY731" s="1">
        <v>-5.0266828536987296</v>
      </c>
      <c r="AZ731" s="1">
        <v>-4.81266212463379</v>
      </c>
      <c r="BA731" s="1">
        <v>-5.0253610610961896</v>
      </c>
      <c r="BB731" s="1">
        <v>-4.86342477798462</v>
      </c>
      <c r="BC731" s="1">
        <v>-5.0071430206298801</v>
      </c>
      <c r="BD731" s="1">
        <v>-5.0470256805419904</v>
      </c>
      <c r="BE731" s="1">
        <v>-5.0741982460021999</v>
      </c>
      <c r="BF731" s="1">
        <v>-4.9990763664245597</v>
      </c>
      <c r="BG731" s="1">
        <v>-5.0394287109375</v>
      </c>
      <c r="BH731" s="1">
        <v>-4.9916248321533203</v>
      </c>
      <c r="BI731" s="1">
        <v>-5.0364151000976598</v>
      </c>
      <c r="BJ731" s="1">
        <v>-5.0664196014404297</v>
      </c>
      <c r="BK731" s="1">
        <v>-5.0432252883911097</v>
      </c>
      <c r="BL731" s="1">
        <v>-5.0292601585388201</v>
      </c>
      <c r="BM731" s="1">
        <v>-4.9342331886291504</v>
      </c>
      <c r="BN731" s="1">
        <v>-4.9727954864501998</v>
      </c>
    </row>
    <row r="732" spans="1:66" x14ac:dyDescent="0.2">
      <c r="A732" s="1" t="s">
        <v>1021</v>
      </c>
      <c r="B732" s="1" t="s">
        <v>1244</v>
      </c>
      <c r="C732" s="1">
        <v>-5.0664691925048801</v>
      </c>
      <c r="D732" s="1">
        <v>-4.7394151687622097</v>
      </c>
      <c r="E732" s="1">
        <v>-4.9479527473449698</v>
      </c>
      <c r="F732" s="1">
        <v>-5.0067582130432102</v>
      </c>
      <c r="G732" s="1">
        <v>-4.9803752899169904</v>
      </c>
      <c r="H732" s="1">
        <v>-5.0386285781860396</v>
      </c>
      <c r="I732" s="1">
        <v>-5.0919065475463903</v>
      </c>
      <c r="J732" s="1">
        <v>-5.08255958557129</v>
      </c>
      <c r="K732" s="1">
        <v>-4.9104199409484899</v>
      </c>
      <c r="L732" s="1">
        <v>-4.8432784080505398</v>
      </c>
      <c r="M732" s="1">
        <v>-5.0264978408813503</v>
      </c>
      <c r="N732" s="1">
        <v>-5.0017766952514702</v>
      </c>
      <c r="O732" s="1">
        <v>-5.0140542984008798</v>
      </c>
      <c r="P732" s="1">
        <v>-4.8173975944518999</v>
      </c>
      <c r="Q732" s="1">
        <v>-4.7595729827880904</v>
      </c>
      <c r="R732" s="1">
        <v>-5.0037913322448704</v>
      </c>
      <c r="S732" s="1">
        <v>-5.0293807983398402</v>
      </c>
      <c r="T732" s="1">
        <v>-4.9859461784362802</v>
      </c>
      <c r="U732" s="1">
        <v>-5.0564165115356401</v>
      </c>
      <c r="V732" s="1">
        <v>-5.0286722183227504</v>
      </c>
      <c r="W732" s="1">
        <v>-5.01377677917481</v>
      </c>
      <c r="X732" s="1">
        <v>-4.9751815795898402</v>
      </c>
      <c r="Y732" s="1">
        <v>-4.9904494285583496</v>
      </c>
      <c r="Z732" s="1">
        <v>-5.0602393150329599</v>
      </c>
      <c r="AA732" s="1">
        <v>-4.9716506004333496</v>
      </c>
      <c r="AB732" s="1">
        <v>-5.0625514984130904</v>
      </c>
      <c r="AC732" s="1">
        <v>-4.9727110862731898</v>
      </c>
      <c r="AD732" s="1">
        <v>-5.02484083175659</v>
      </c>
      <c r="AE732" s="1">
        <v>-5.0726246833801296</v>
      </c>
      <c r="AF732" s="1">
        <v>-5.0672502517700204</v>
      </c>
      <c r="AG732" s="1">
        <v>-4.9748668670654297</v>
      </c>
      <c r="AH732" s="1">
        <v>-5.0945906639099103</v>
      </c>
      <c r="AI732" s="1">
        <v>-2.8130898475646999</v>
      </c>
      <c r="AJ732" s="1">
        <v>-2.5665125846862802</v>
      </c>
      <c r="AK732" s="1">
        <v>-2.5153672695159899</v>
      </c>
      <c r="AL732" s="1">
        <v>-2.4867198467254599</v>
      </c>
      <c r="AM732" s="1">
        <v>-3.52172756195068</v>
      </c>
      <c r="AN732" s="1">
        <v>-3.6022858619689901</v>
      </c>
      <c r="AO732" s="1">
        <v>-3.8910117149353001</v>
      </c>
      <c r="AP732" s="1">
        <v>-3.53644800186157</v>
      </c>
      <c r="AQ732" s="1">
        <v>-3.7931609153747599</v>
      </c>
      <c r="AR732" s="1">
        <v>-3.5630462169647199</v>
      </c>
      <c r="AS732" s="1">
        <v>-3.7254881858825701</v>
      </c>
      <c r="AT732" s="1">
        <v>-3.5690598487853999</v>
      </c>
      <c r="AU732" s="1">
        <v>-2.1779494285583501</v>
      </c>
      <c r="AV732" s="1">
        <v>-2.16806197166443</v>
      </c>
      <c r="AW732" s="1">
        <v>-2.2726912498474099</v>
      </c>
      <c r="AX732" s="1">
        <v>-1.95249915122986</v>
      </c>
      <c r="AY732" s="1">
        <v>-5.0288848876953098</v>
      </c>
      <c r="AZ732" s="1">
        <v>-4.7810482978820801</v>
      </c>
      <c r="BA732" s="1">
        <v>-5.0363259315490696</v>
      </c>
      <c r="BB732" s="1">
        <v>-4.7700843811035201</v>
      </c>
      <c r="BC732" s="1">
        <v>-4.9783887863159197</v>
      </c>
      <c r="BD732" s="1">
        <v>-5.0915679931640598</v>
      </c>
      <c r="BE732" s="1">
        <v>-5.1123232841491699</v>
      </c>
      <c r="BF732" s="1">
        <v>-5.0339889526367196</v>
      </c>
      <c r="BG732" s="1">
        <v>-5.0245661735534703</v>
      </c>
      <c r="BH732" s="1">
        <v>-5.0237369537353498</v>
      </c>
      <c r="BI732" s="1">
        <v>-5.0365619659423801</v>
      </c>
      <c r="BJ732" s="1">
        <v>-5.0010294914245597</v>
      </c>
      <c r="BK732" s="1">
        <v>-5.0087003707885698</v>
      </c>
      <c r="BL732" s="1">
        <v>-5.0334362983703604</v>
      </c>
      <c r="BM732" s="1">
        <v>-4.99525690078735</v>
      </c>
      <c r="BN732" s="1">
        <v>-4.9845089912414604</v>
      </c>
    </row>
    <row r="733" spans="1:66" x14ac:dyDescent="0.2">
      <c r="A733" s="1" t="s">
        <v>1022</v>
      </c>
      <c r="B733" s="1" t="s">
        <v>1244</v>
      </c>
      <c r="C733" s="1">
        <v>-5.0641837120056197</v>
      </c>
      <c r="D733" s="1">
        <v>-4.8049945831298801</v>
      </c>
      <c r="E733" s="1">
        <v>-4.7530970573425302</v>
      </c>
      <c r="F733" s="1">
        <v>-5.0096721649169904</v>
      </c>
      <c r="G733" s="1">
        <v>-4.9972553253173801</v>
      </c>
      <c r="H733" s="1">
        <v>-5.0352845191955602</v>
      </c>
      <c r="I733" s="1">
        <v>-4.9062647819518999</v>
      </c>
      <c r="J733" s="1">
        <v>-5.07566165924072</v>
      </c>
      <c r="K733" s="1">
        <v>-4.9484224319457999</v>
      </c>
      <c r="L733" s="1">
        <v>-4.9081354141235396</v>
      </c>
      <c r="M733" s="1">
        <v>-4.9814510345459002</v>
      </c>
      <c r="N733" s="1">
        <v>-5.0188674926757804</v>
      </c>
      <c r="O733" s="1">
        <v>-4.9994821548461896</v>
      </c>
      <c r="P733" s="1">
        <v>-4.90891838073731</v>
      </c>
      <c r="Q733" s="1">
        <v>-4.5373048782348597</v>
      </c>
      <c r="R733" s="1">
        <v>-5.0036711692810103</v>
      </c>
      <c r="S733" s="1">
        <v>-5.0130462646484402</v>
      </c>
      <c r="T733" s="1">
        <v>-4.9687180519104004</v>
      </c>
      <c r="U733" s="1">
        <v>-5.02791547775269</v>
      </c>
      <c r="V733" s="1">
        <v>-5.0015072822570801</v>
      </c>
      <c r="W733" s="1">
        <v>-5.0011773109436</v>
      </c>
      <c r="X733" s="1">
        <v>-4.9796214103698704</v>
      </c>
      <c r="Y733" s="1">
        <v>-4.94688177108765</v>
      </c>
      <c r="Z733" s="1">
        <v>-4.9971179962158203</v>
      </c>
      <c r="AA733" s="1">
        <v>-4.97580766677856</v>
      </c>
      <c r="AB733" s="1">
        <v>-5.1022219657898003</v>
      </c>
      <c r="AC733" s="1">
        <v>-5.0730352401733398</v>
      </c>
      <c r="AD733" s="1">
        <v>-5.0382928848266602</v>
      </c>
      <c r="AE733" s="1">
        <v>-5.0989809036254901</v>
      </c>
      <c r="AF733" s="1">
        <v>-4.9904580116271999</v>
      </c>
      <c r="AG733" s="1">
        <v>-4.9845080375671396</v>
      </c>
      <c r="AH733" s="1">
        <v>-5.07688713073731</v>
      </c>
      <c r="AI733" s="1">
        <v>-2.6344623565673801</v>
      </c>
      <c r="AJ733" s="1">
        <v>-2.6677892208099401</v>
      </c>
      <c r="AK733" s="1">
        <v>-1.6281366348266599</v>
      </c>
      <c r="AL733" s="1">
        <v>-2.5362484455108598</v>
      </c>
      <c r="AM733" s="1">
        <v>-3.4589796066284202</v>
      </c>
      <c r="AN733" s="1">
        <v>-3.54805636405945</v>
      </c>
      <c r="AO733" s="1">
        <v>-2.88086938858032</v>
      </c>
      <c r="AP733" s="1">
        <v>-3.5758128166198699</v>
      </c>
      <c r="AQ733" s="1">
        <v>-3.7450091838836701</v>
      </c>
      <c r="AR733" s="1">
        <v>-3.7991247177124001</v>
      </c>
      <c r="AS733" s="1">
        <v>-3.19193315505981</v>
      </c>
      <c r="AT733" s="1">
        <v>-3.6109356880188002</v>
      </c>
      <c r="AU733" s="1">
        <v>-2.6390681266784699</v>
      </c>
      <c r="AV733" s="1">
        <v>-2.6913027763366699</v>
      </c>
      <c r="AW733" s="1">
        <v>-1.62676906585693</v>
      </c>
      <c r="AX733" s="1">
        <v>-2.4956016540527299</v>
      </c>
      <c r="AY733" s="1">
        <v>-5.0483126640319798</v>
      </c>
      <c r="AZ733" s="1">
        <v>-4.8692603111267099</v>
      </c>
      <c r="BA733" s="1">
        <v>-5.01448726654053</v>
      </c>
      <c r="BB733" s="1">
        <v>-4.7034940719604501</v>
      </c>
      <c r="BC733" s="1">
        <v>-4.97747850418091</v>
      </c>
      <c r="BD733" s="1">
        <v>-5.0614943504333496</v>
      </c>
      <c r="BE733" s="1">
        <v>-5.04581642150879</v>
      </c>
      <c r="BF733" s="1">
        <v>-4.9933805465698198</v>
      </c>
      <c r="BG733" s="1">
        <v>-5.0403742790222203</v>
      </c>
      <c r="BH733" s="1">
        <v>-5.0080528259277299</v>
      </c>
      <c r="BI733" s="1">
        <v>-5.0537786483764702</v>
      </c>
      <c r="BJ733" s="1">
        <v>-4.9699130058288601</v>
      </c>
      <c r="BK733" s="1">
        <v>-4.9454841613769496</v>
      </c>
      <c r="BL733" s="1">
        <v>-5.0338625907898003</v>
      </c>
      <c r="BM733" s="1">
        <v>-4.9708828926086399</v>
      </c>
      <c r="BN733" s="1">
        <v>-5.0608315467834499</v>
      </c>
    </row>
    <row r="734" spans="1:66" x14ac:dyDescent="0.2">
      <c r="A734" s="1" t="s">
        <v>1023</v>
      </c>
      <c r="B734" s="1" t="s">
        <v>1244</v>
      </c>
      <c r="C734" s="1">
        <v>-5.0548691749572798</v>
      </c>
      <c r="D734" s="1">
        <v>-4.9861288070678702</v>
      </c>
      <c r="E734" s="1">
        <v>-4.7400541305542001</v>
      </c>
      <c r="F734" s="1">
        <v>-5.0322208404540998</v>
      </c>
      <c r="G734" s="1">
        <v>-5.0244059562683097</v>
      </c>
      <c r="H734" s="1">
        <v>-5.0448894500732404</v>
      </c>
      <c r="I734" s="1">
        <v>-4.9747619628906303</v>
      </c>
      <c r="J734" s="1">
        <v>-5.0104503631591797</v>
      </c>
      <c r="K734" s="1">
        <v>-4.7935976982116699</v>
      </c>
      <c r="L734" s="1">
        <v>-4.7712974548339799</v>
      </c>
      <c r="M734" s="1">
        <v>-4.5027990341186497</v>
      </c>
      <c r="N734" s="1">
        <v>-4.7439007759094203</v>
      </c>
      <c r="O734" s="1">
        <v>-5.0422229766845703</v>
      </c>
      <c r="P734" s="1">
        <v>-5.0068883895873997</v>
      </c>
      <c r="Q734" s="1">
        <v>-4.7894349098205602</v>
      </c>
      <c r="R734" s="1">
        <v>-4.9903459548950204</v>
      </c>
      <c r="S734" s="1">
        <v>-4.98162889480591</v>
      </c>
      <c r="T734" s="1">
        <v>-5.0095324516296396</v>
      </c>
      <c r="U734" s="1">
        <v>-4.9465417861938503</v>
      </c>
      <c r="V734" s="1">
        <v>-4.9783387184143102</v>
      </c>
      <c r="W734" s="1">
        <v>-5.0079116821289098</v>
      </c>
      <c r="X734" s="1">
        <v>-5.0474181175231898</v>
      </c>
      <c r="Y734" s="1">
        <v>-5.0018372535705602</v>
      </c>
      <c r="Z734" s="1">
        <v>-4.9908971786498997</v>
      </c>
      <c r="AA734" s="1">
        <v>-5.0579924583435103</v>
      </c>
      <c r="AB734" s="1">
        <v>-4.9594087600707999</v>
      </c>
      <c r="AC734" s="1">
        <v>-4.9517345428466797</v>
      </c>
      <c r="AD734" s="1">
        <v>-5.0276241302490199</v>
      </c>
      <c r="AE734" s="1">
        <v>-5.0112762451171902</v>
      </c>
      <c r="AF734" s="1">
        <v>-5.0171933174133301</v>
      </c>
      <c r="AG734" s="1">
        <v>-4.9824647903442401</v>
      </c>
      <c r="AH734" s="1">
        <v>-4.9894218444824201</v>
      </c>
      <c r="AI734" s="1">
        <v>-3.9592156410217298</v>
      </c>
      <c r="AJ734" s="1">
        <v>-4.2734069824218803</v>
      </c>
      <c r="AK734" s="1">
        <v>-2.83049440383911</v>
      </c>
      <c r="AL734" s="1">
        <v>-3.6393094062805198</v>
      </c>
      <c r="AM734" s="1">
        <v>-4.8136301040649396</v>
      </c>
      <c r="AN734" s="1">
        <v>-5.0594787597656303</v>
      </c>
      <c r="AO734" s="1">
        <v>-4.0149717330932599</v>
      </c>
      <c r="AP734" s="1">
        <v>-4.8712739944457999</v>
      </c>
      <c r="AQ734" s="1">
        <v>-3.7100958824157702</v>
      </c>
      <c r="AR734" s="1">
        <v>-4.1462922096252397</v>
      </c>
      <c r="AS734" s="1">
        <v>-3.3522868156433101</v>
      </c>
      <c r="AT734" s="1">
        <v>-3.7297210693359402</v>
      </c>
      <c r="AU734" s="1">
        <v>-4.3260307312011701</v>
      </c>
      <c r="AV734" s="1">
        <v>-4.6281251907348597</v>
      </c>
      <c r="AW734" s="1">
        <v>-3.4287300109863299</v>
      </c>
      <c r="AX734" s="1">
        <v>-4.3135910034179696</v>
      </c>
      <c r="AY734" s="1">
        <v>-5.10790967941284</v>
      </c>
      <c r="AZ734" s="1">
        <v>-4.9912953376770002</v>
      </c>
      <c r="BA734" s="1">
        <v>-5.0008859634399396</v>
      </c>
      <c r="BB734" s="1">
        <v>-4.8379659652709996</v>
      </c>
      <c r="BC734" s="1">
        <v>-4.9944152832031303</v>
      </c>
      <c r="BD734" s="1">
        <v>-4.9666728973388699</v>
      </c>
      <c r="BE734" s="1">
        <v>-5.0234751701354998</v>
      </c>
      <c r="BF734" s="1">
        <v>-4.9611248970031703</v>
      </c>
      <c r="BG734" s="1">
        <v>-4.9991340637206996</v>
      </c>
      <c r="BH734" s="1">
        <v>-4.9713788032531703</v>
      </c>
      <c r="BI734" s="1">
        <v>-4.8473205566406303</v>
      </c>
      <c r="BJ734" s="1">
        <v>-4.93971920013428</v>
      </c>
      <c r="BK734" s="1">
        <v>-4.9533939361572301</v>
      </c>
      <c r="BL734" s="1">
        <v>-4.9439334869384801</v>
      </c>
      <c r="BM734" s="1">
        <v>-4.98628902435303</v>
      </c>
      <c r="BN734" s="1">
        <v>-5.02530813217163</v>
      </c>
    </row>
    <row r="735" spans="1:66" x14ac:dyDescent="0.2">
      <c r="A735" s="1" t="s">
        <v>1024</v>
      </c>
      <c r="B735" s="1" t="s">
        <v>1244</v>
      </c>
      <c r="C735" s="1">
        <v>-5.0689802169799796</v>
      </c>
      <c r="D735" s="1">
        <v>-4.7992086410522496</v>
      </c>
      <c r="E735" s="1">
        <v>-5.0739932060241699</v>
      </c>
      <c r="F735" s="1">
        <v>-5.0020413398742702</v>
      </c>
      <c r="G735" s="1">
        <v>-5.0304260253906303</v>
      </c>
      <c r="H735" s="1">
        <v>-5.0714950561523402</v>
      </c>
      <c r="I735" s="1">
        <v>-5.1154227256774902</v>
      </c>
      <c r="J735" s="1">
        <v>-5.0351037979126003</v>
      </c>
      <c r="K735" s="1">
        <v>-5.1463856697082502</v>
      </c>
      <c r="L735" s="1">
        <v>-5.0334658622741699</v>
      </c>
      <c r="M735" s="1">
        <v>-5.2073807716369602</v>
      </c>
      <c r="N735" s="1">
        <v>-5.1236681938171396</v>
      </c>
      <c r="O735" s="1">
        <v>-4.9808902740478498</v>
      </c>
      <c r="P735" s="1">
        <v>-4.7294192314148003</v>
      </c>
      <c r="Q735" s="1">
        <v>-4.9767441749572798</v>
      </c>
      <c r="R735" s="1">
        <v>-5.0344467163085902</v>
      </c>
      <c r="S735" s="1">
        <v>-5.0373635292053196</v>
      </c>
      <c r="T735" s="1">
        <v>-5.0743579864501998</v>
      </c>
      <c r="U735" s="1">
        <v>-5.0509109497070304</v>
      </c>
      <c r="V735" s="1">
        <v>-5.0056247711181596</v>
      </c>
      <c r="W735" s="1">
        <v>-4.9908695220947301</v>
      </c>
      <c r="X735" s="1">
        <v>-5.0348787307739302</v>
      </c>
      <c r="Y735" s="1">
        <v>-5.0156106948852504</v>
      </c>
      <c r="Z735" s="1">
        <v>-5.0241937637329102</v>
      </c>
      <c r="AA735" s="1">
        <v>-5.0369505882263201</v>
      </c>
      <c r="AB735" s="1">
        <v>-4.99997806549072</v>
      </c>
      <c r="AC735" s="1">
        <v>-5.0691685676574698</v>
      </c>
      <c r="AD735" s="1">
        <v>-5.0648260116577202</v>
      </c>
      <c r="AE735" s="1">
        <v>-5.0088839530944798</v>
      </c>
      <c r="AF735" s="1">
        <v>-5.05082130432129</v>
      </c>
      <c r="AG735" s="1">
        <v>-5.0636138916015598</v>
      </c>
      <c r="AH735" s="1">
        <v>-4.99552345275879</v>
      </c>
      <c r="AI735" s="1">
        <v>-4.4404606819152797</v>
      </c>
      <c r="AJ735" s="1">
        <v>-3.1611299514770499</v>
      </c>
      <c r="AK735" s="1">
        <v>-4.3779840469360396</v>
      </c>
      <c r="AL735" s="1">
        <v>-4.2432546615600604</v>
      </c>
      <c r="AM735" s="1">
        <v>-4.8375091552734402</v>
      </c>
      <c r="AN735" s="1">
        <v>-4.0759749412536603</v>
      </c>
      <c r="AO735" s="1">
        <v>-5.1031694412231401</v>
      </c>
      <c r="AP735" s="1">
        <v>-4.8315997123718297</v>
      </c>
      <c r="AQ735" s="1">
        <v>-4.0393390655517596</v>
      </c>
      <c r="AR735" s="1">
        <v>-3.2742080688476598</v>
      </c>
      <c r="AS735" s="1">
        <v>-4.1174077987670898</v>
      </c>
      <c r="AT735" s="1">
        <v>-3.6952135562896702</v>
      </c>
      <c r="AU735" s="1">
        <v>-3.2817149162292498</v>
      </c>
      <c r="AV735" s="1">
        <v>-2.3266615867614702</v>
      </c>
      <c r="AW735" s="1">
        <v>-3.6835017204284699</v>
      </c>
      <c r="AX735" s="1">
        <v>-3.4072349071502699</v>
      </c>
      <c r="AY735" s="1">
        <v>-5.03440618515015</v>
      </c>
      <c r="AZ735" s="1">
        <v>-4.9683799743652299</v>
      </c>
      <c r="BA735" s="1">
        <v>-5.04789543151856</v>
      </c>
      <c r="BB735" s="1">
        <v>-5.0805020332336399</v>
      </c>
      <c r="BC735" s="1">
        <v>-5.0778326988220197</v>
      </c>
      <c r="BD735" s="1">
        <v>-5.0047101974487296</v>
      </c>
      <c r="BE735" s="1">
        <v>-5.0375795364379901</v>
      </c>
      <c r="BF735" s="1">
        <v>-5.0106253623962402</v>
      </c>
      <c r="BG735" s="1">
        <v>-5.0329823493957502</v>
      </c>
      <c r="BH735" s="1">
        <v>-5.0138649940490696</v>
      </c>
      <c r="BI735" s="1">
        <v>-5.0905036926269496</v>
      </c>
      <c r="BJ735" s="1">
        <v>-5.0590333938598597</v>
      </c>
      <c r="BK735" s="1">
        <v>-5.0903992652893102</v>
      </c>
      <c r="BL735" s="1">
        <v>-5.0432591438293501</v>
      </c>
      <c r="BM735" s="1">
        <v>-5.0453023910522496</v>
      </c>
      <c r="BN735" s="1">
        <v>-4.9941382408142099</v>
      </c>
    </row>
    <row r="736" spans="1:66" x14ac:dyDescent="0.2">
      <c r="A736" s="1" t="s">
        <v>1025</v>
      </c>
      <c r="B736" s="1" t="s">
        <v>1244</v>
      </c>
      <c r="C736" s="1">
        <v>-5.0610990524292001</v>
      </c>
      <c r="D736" s="1">
        <v>-4.9657645225524902</v>
      </c>
      <c r="E736" s="1">
        <v>-4.9867792129516602</v>
      </c>
      <c r="F736" s="1">
        <v>-5.0031199455261204</v>
      </c>
      <c r="G736" s="1">
        <v>-4.9698042869567898</v>
      </c>
      <c r="H736" s="1">
        <v>-5.0295686721801802</v>
      </c>
      <c r="I736" s="1">
        <v>-5.1223726272582999</v>
      </c>
      <c r="J736" s="1">
        <v>-5.0064516067504901</v>
      </c>
      <c r="K736" s="1">
        <v>-4.9676141738891602</v>
      </c>
      <c r="L736" s="1">
        <v>-4.9111142158508301</v>
      </c>
      <c r="M736" s="1">
        <v>-4.9791355133056596</v>
      </c>
      <c r="N736" s="1">
        <v>-4.9918479919433603</v>
      </c>
      <c r="O736" s="1">
        <v>-5.0049486160278303</v>
      </c>
      <c r="P736" s="1">
        <v>-4.9806685447692898</v>
      </c>
      <c r="Q736" s="1">
        <v>-4.9189419746398899</v>
      </c>
      <c r="R736" s="1">
        <v>-4.9843778610229501</v>
      </c>
      <c r="S736" s="1">
        <v>-5.0209670066833496</v>
      </c>
      <c r="T736" s="1">
        <v>-5.0325984954834002</v>
      </c>
      <c r="U736" s="1">
        <v>-4.9818258285522496</v>
      </c>
      <c r="V736" s="1">
        <v>-4.9908576011657697</v>
      </c>
      <c r="W736" s="1">
        <v>-5.0786452293395996</v>
      </c>
      <c r="X736" s="1">
        <v>-4.9928960800170898</v>
      </c>
      <c r="Y736" s="1">
        <v>-5.0091147422790501</v>
      </c>
      <c r="Z736" s="1">
        <v>-5.0222005844116202</v>
      </c>
      <c r="AA736" s="1">
        <v>-5.0597591400146502</v>
      </c>
      <c r="AB736" s="1">
        <v>-5.0345764160156303</v>
      </c>
      <c r="AC736" s="1">
        <v>-4.9713082313537598</v>
      </c>
      <c r="AD736" s="1">
        <v>-5.0482559204101598</v>
      </c>
      <c r="AE736" s="1">
        <v>-5.0371527671814</v>
      </c>
      <c r="AF736" s="1">
        <v>-5.0290470123290998</v>
      </c>
      <c r="AG736" s="1">
        <v>-5.0089588165283203</v>
      </c>
      <c r="AH736" s="1">
        <v>-5.0940909385681197</v>
      </c>
      <c r="AI736" s="1">
        <v>-3.0901029109954798</v>
      </c>
      <c r="AJ736" s="1">
        <v>-3.3721566200256299</v>
      </c>
      <c r="AK736" s="1">
        <v>-2.9346561431884801</v>
      </c>
      <c r="AL736" s="1">
        <v>-2.3604257106781001</v>
      </c>
      <c r="AM736" s="1">
        <v>-3.5408024787902801</v>
      </c>
      <c r="AN736" s="1">
        <v>-3.9070892333984402</v>
      </c>
      <c r="AO736" s="1">
        <v>-3.8357567787170401</v>
      </c>
      <c r="AP736" s="1">
        <v>-3.3426198959350599</v>
      </c>
      <c r="AQ736" s="1">
        <v>-3.6419701576232901</v>
      </c>
      <c r="AR736" s="1">
        <v>-3.9734115600585902</v>
      </c>
      <c r="AS736" s="1">
        <v>-3.7590296268463099</v>
      </c>
      <c r="AT736" s="1">
        <v>-3.3356416225433398</v>
      </c>
      <c r="AU736" s="1">
        <v>-2.7867636680603001</v>
      </c>
      <c r="AV736" s="1">
        <v>-2.9908359050750701</v>
      </c>
      <c r="AW736" s="1">
        <v>-2.8878521919250502</v>
      </c>
      <c r="AX736" s="1">
        <v>-2.4964661598205602</v>
      </c>
      <c r="AY736" s="1">
        <v>-4.9888319969177299</v>
      </c>
      <c r="AZ736" s="1">
        <v>-4.9312543869018599</v>
      </c>
      <c r="BA736" s="1">
        <v>-5.04056644439697</v>
      </c>
      <c r="BB736" s="1">
        <v>-4.8281311988830602</v>
      </c>
      <c r="BC736" s="1">
        <v>-4.9730520248413104</v>
      </c>
      <c r="BD736" s="1">
        <v>-5.0131187438964799</v>
      </c>
      <c r="BE736" s="1">
        <v>-5.1011400222778303</v>
      </c>
      <c r="BF736" s="1">
        <v>-5.0594959259033203</v>
      </c>
      <c r="BG736" s="1">
        <v>-4.9906888008117702</v>
      </c>
      <c r="BH736" s="1">
        <v>-4.9674987792968803</v>
      </c>
      <c r="BI736" s="1">
        <v>-5.0492634773254403</v>
      </c>
      <c r="BJ736" s="1">
        <v>-5.0156126022338903</v>
      </c>
      <c r="BK736" s="1">
        <v>-4.9386763572692898</v>
      </c>
      <c r="BL736" s="1">
        <v>-5.0376787185668901</v>
      </c>
      <c r="BM736" s="1">
        <v>-5.0317201614379901</v>
      </c>
      <c r="BN736" s="1">
        <v>-5.0084481239318901</v>
      </c>
    </row>
    <row r="737" spans="1:66" x14ac:dyDescent="0.2">
      <c r="A737" s="1" t="s">
        <v>1026</v>
      </c>
      <c r="B737" s="1" t="s">
        <v>1244</v>
      </c>
      <c r="C737" s="1">
        <v>-4.9850811958312997</v>
      </c>
      <c r="D737" s="1">
        <v>-4.8443756103515598</v>
      </c>
      <c r="E737" s="1">
        <v>-4.9361271858215297</v>
      </c>
      <c r="F737" s="1">
        <v>-5.0133113861084002</v>
      </c>
      <c r="G737" s="1">
        <v>-4.9827766418456996</v>
      </c>
      <c r="H737" s="1">
        <v>-5.0389466285705602</v>
      </c>
      <c r="I737" s="1">
        <v>-5.0879607200622603</v>
      </c>
      <c r="J737" s="1">
        <v>-4.9791107177734402</v>
      </c>
      <c r="K737" s="1">
        <v>-5.0342931747436497</v>
      </c>
      <c r="L737" s="1">
        <v>-5.03472948074341</v>
      </c>
      <c r="M737" s="1">
        <v>-5.1112580299377397</v>
      </c>
      <c r="N737" s="1">
        <v>-5.072021484375</v>
      </c>
      <c r="O737" s="1">
        <v>-4.9316759109497097</v>
      </c>
      <c r="P737" s="1">
        <v>-4.9311771392822301</v>
      </c>
      <c r="Q737" s="1">
        <v>-4.8040108680725098</v>
      </c>
      <c r="R737" s="1">
        <v>-4.9661436080932599</v>
      </c>
      <c r="S737" s="1">
        <v>-5.0475955009460503</v>
      </c>
      <c r="T737" s="1">
        <v>-4.9844803810119602</v>
      </c>
      <c r="U737" s="1">
        <v>-5.0244107246398899</v>
      </c>
      <c r="V737" s="1">
        <v>-4.9805812835693404</v>
      </c>
      <c r="W737" s="1">
        <v>-4.97898197174072</v>
      </c>
      <c r="X737" s="1">
        <v>-4.9810147285461399</v>
      </c>
      <c r="Y737" s="1">
        <v>-4.9741854667663601</v>
      </c>
      <c r="Z737" s="1">
        <v>-5.0016012191772496</v>
      </c>
      <c r="AA737" s="1">
        <v>-4.9892811775207502</v>
      </c>
      <c r="AB737" s="1">
        <v>-5.0276594161987296</v>
      </c>
      <c r="AC737" s="1">
        <v>-4.9935560226440403</v>
      </c>
      <c r="AD737" s="1">
        <v>-5.0022015571594203</v>
      </c>
      <c r="AE737" s="1">
        <v>-5.0064158439636204</v>
      </c>
      <c r="AF737" s="1">
        <v>-4.9832081794738796</v>
      </c>
      <c r="AG737" s="1">
        <v>-5.0310959815979004</v>
      </c>
      <c r="AH737" s="1">
        <v>-5.0251593589782697</v>
      </c>
      <c r="AI737" s="1">
        <v>-3.6378922462463401</v>
      </c>
      <c r="AJ737" s="1">
        <v>-3.4640645980835001</v>
      </c>
      <c r="AK737" s="1">
        <v>-3.59331226348877</v>
      </c>
      <c r="AL737" s="1">
        <v>-3.5225059986114502</v>
      </c>
      <c r="AM737" s="1">
        <v>-3.9266407489776598</v>
      </c>
      <c r="AN737" s="1">
        <v>-4.2299461364746103</v>
      </c>
      <c r="AO737" s="1">
        <v>-4.3347115516662598</v>
      </c>
      <c r="AP737" s="1">
        <v>-4.2075624465942401</v>
      </c>
      <c r="AQ737" s="1">
        <v>-4.6724739074706996</v>
      </c>
      <c r="AR737" s="1">
        <v>-4.3427271842956499</v>
      </c>
      <c r="AS737" s="1">
        <v>-4.7887420654296902</v>
      </c>
      <c r="AT737" s="1">
        <v>-4.78031253814697</v>
      </c>
      <c r="AU737" s="1">
        <v>-3.04240775108337</v>
      </c>
      <c r="AV737" s="1">
        <v>-3.0132069587707502</v>
      </c>
      <c r="AW737" s="1">
        <v>-3.1989281177520801</v>
      </c>
      <c r="AX737" s="1">
        <v>-2.9888665676116899</v>
      </c>
      <c r="AY737" s="1">
        <v>-4.9891171455383301</v>
      </c>
      <c r="AZ737" s="1">
        <v>-4.69110107421875</v>
      </c>
      <c r="BA737" s="1">
        <v>-4.9883060455322301</v>
      </c>
      <c r="BB737" s="1">
        <v>-4.6081423759460503</v>
      </c>
      <c r="BC737" s="1">
        <v>-4.9749894142150897</v>
      </c>
      <c r="BD737" s="1">
        <v>-5.0365257263183603</v>
      </c>
      <c r="BE737" s="1">
        <v>-5.0255417823791504</v>
      </c>
      <c r="BF737" s="1">
        <v>-4.9782557487487802</v>
      </c>
      <c r="BG737" s="1">
        <v>-5.0534729957580602</v>
      </c>
      <c r="BH737" s="1">
        <v>-5.0051174163818404</v>
      </c>
      <c r="BI737" s="1">
        <v>-5.0271224975585902</v>
      </c>
      <c r="BJ737" s="1">
        <v>-5.01310062408447</v>
      </c>
      <c r="BK737" s="1">
        <v>-5.0305762290954599</v>
      </c>
      <c r="BL737" s="1">
        <v>-5.0338368415832502</v>
      </c>
      <c r="BM737" s="1">
        <v>-4.9569053649902299</v>
      </c>
      <c r="BN737" s="1">
        <v>-4.9897313117981001</v>
      </c>
    </row>
    <row r="738" spans="1:66" x14ac:dyDescent="0.2">
      <c r="A738" s="1" t="s">
        <v>1027</v>
      </c>
      <c r="B738" s="1" t="s">
        <v>1244</v>
      </c>
      <c r="C738" s="1">
        <v>-5.0545349121093803</v>
      </c>
      <c r="D738" s="1">
        <v>-4.6738190650939897</v>
      </c>
      <c r="E738" s="1">
        <v>-5.0420174598693901</v>
      </c>
      <c r="F738" s="1">
        <v>-4.9924550056457502</v>
      </c>
      <c r="G738" s="1">
        <v>-4.9873971939086896</v>
      </c>
      <c r="H738" s="1">
        <v>-5.0149707794189498</v>
      </c>
      <c r="I738" s="1">
        <v>-5.0934028625488299</v>
      </c>
      <c r="J738" s="1">
        <v>-5.0355472564697301</v>
      </c>
      <c r="K738" s="1">
        <v>-5.0305485725402797</v>
      </c>
      <c r="L738" s="1">
        <v>-4.8471021652221697</v>
      </c>
      <c r="M738" s="1">
        <v>-4.9835400581359899</v>
      </c>
      <c r="N738" s="1">
        <v>-4.9986209869384801</v>
      </c>
      <c r="O738" s="1">
        <v>-4.9775090217590297</v>
      </c>
      <c r="P738" s="1">
        <v>-4.6100511550903303</v>
      </c>
      <c r="Q738" s="1">
        <v>-4.9053030014038104</v>
      </c>
      <c r="R738" s="1">
        <v>-4.9892492294311497</v>
      </c>
      <c r="S738" s="1">
        <v>-4.9909381866455096</v>
      </c>
      <c r="T738" s="1">
        <v>-5.0232620239257804</v>
      </c>
      <c r="U738" s="1">
        <v>-5.0325675010681197</v>
      </c>
      <c r="V738" s="1">
        <v>-5.0009126663207999</v>
      </c>
      <c r="W738" s="1">
        <v>-4.9714317321777299</v>
      </c>
      <c r="X738" s="1">
        <v>-5.0052676200866699</v>
      </c>
      <c r="Y738" s="1">
        <v>-5.0175156593322798</v>
      </c>
      <c r="Z738" s="1">
        <v>-5.0280356407165501</v>
      </c>
      <c r="AA738" s="1">
        <v>-5.0037398338317898</v>
      </c>
      <c r="AB738" s="1">
        <v>-5.0216336250305202</v>
      </c>
      <c r="AC738" s="1">
        <v>-5.0558996200561497</v>
      </c>
      <c r="AD738" s="1">
        <v>-5.0058741569518999</v>
      </c>
      <c r="AE738" s="1">
        <v>-5.0556931495666504</v>
      </c>
      <c r="AF738" s="1">
        <v>-5.0635538101196298</v>
      </c>
      <c r="AG738" s="1">
        <v>-4.99546623229981</v>
      </c>
      <c r="AH738" s="1">
        <v>-5.0382761955261204</v>
      </c>
      <c r="AI738" s="1">
        <v>-3.9130344390869101</v>
      </c>
      <c r="AJ738" s="1">
        <v>-2.3878102302551301</v>
      </c>
      <c r="AK738" s="1">
        <v>-3.54619693756104</v>
      </c>
      <c r="AL738" s="1">
        <v>-3.6621799468994101</v>
      </c>
      <c r="AM738" s="1">
        <v>-4.6477355957031303</v>
      </c>
      <c r="AN738" s="1">
        <v>-3.6613416671752899</v>
      </c>
      <c r="AO738" s="1">
        <v>-4.83203125</v>
      </c>
      <c r="AP738" s="1">
        <v>-4.5911149978637704</v>
      </c>
      <c r="AQ738" s="1">
        <v>-3.2307112216949498</v>
      </c>
      <c r="AR738" s="1">
        <v>-2.6346502304077202</v>
      </c>
      <c r="AS738" s="1">
        <v>-3.2845830917358398</v>
      </c>
      <c r="AT738" s="1">
        <v>-2.8829395771026598</v>
      </c>
      <c r="AU738" s="1">
        <v>-2.8959288597106898</v>
      </c>
      <c r="AV738" s="1">
        <v>-1.94050812721252</v>
      </c>
      <c r="AW738" s="1">
        <v>-3.1316232681274401</v>
      </c>
      <c r="AX738" s="1">
        <v>-3.0375771522521999</v>
      </c>
      <c r="AY738" s="1">
        <v>-5.0118103027343803</v>
      </c>
      <c r="AZ738" s="1">
        <v>-4.9295129776001003</v>
      </c>
      <c r="BA738" s="1">
        <v>-5.01458644866943</v>
      </c>
      <c r="BB738" s="1">
        <v>-5.0625681877136204</v>
      </c>
      <c r="BC738" s="1">
        <v>-4.9966311454773003</v>
      </c>
      <c r="BD738" s="1">
        <v>-5.0242228507995597</v>
      </c>
      <c r="BE738" s="1">
        <v>-5.0424966812133798</v>
      </c>
      <c r="BF738" s="1">
        <v>-5.0165920257568404</v>
      </c>
      <c r="BG738" s="1">
        <v>-5.0545215606689498</v>
      </c>
      <c r="BH738" s="1">
        <v>-5.0160546302795401</v>
      </c>
      <c r="BI738" s="1">
        <v>-4.9331250190734899</v>
      </c>
      <c r="BJ738" s="1">
        <v>-5.0033621788024902</v>
      </c>
      <c r="BK738" s="1">
        <v>-5.0510683059692401</v>
      </c>
      <c r="BL738" s="1">
        <v>-4.9746637344360396</v>
      </c>
      <c r="BM738" s="1">
        <v>-4.9948687553405797</v>
      </c>
      <c r="BN738" s="1">
        <v>-4.9307270050048801</v>
      </c>
    </row>
    <row r="739" spans="1:66" x14ac:dyDescent="0.2">
      <c r="A739" s="1" t="s">
        <v>1028</v>
      </c>
      <c r="B739" s="1" t="s">
        <v>1244</v>
      </c>
      <c r="C739" s="1">
        <v>-5.0415725708007804</v>
      </c>
      <c r="D739" s="1">
        <v>-4.6416916847229004</v>
      </c>
      <c r="E739" s="1">
        <v>-5.01767826080322</v>
      </c>
      <c r="F739" s="1">
        <v>-5.0106430053710902</v>
      </c>
      <c r="G739" s="1">
        <v>-4.9555554389953604</v>
      </c>
      <c r="H739" s="1">
        <v>-4.9678859710693404</v>
      </c>
      <c r="I739" s="1">
        <v>-5.0015978813171396</v>
      </c>
      <c r="J739" s="1">
        <v>-5.03562211990356</v>
      </c>
      <c r="K739" s="1">
        <v>-4.61509037017822</v>
      </c>
      <c r="L739" s="1">
        <v>-4.3580756187439</v>
      </c>
      <c r="M739" s="1">
        <v>-4.4061117172241202</v>
      </c>
      <c r="N739" s="1">
        <v>-4.5874271392822301</v>
      </c>
      <c r="O739" s="1">
        <v>-4.9981427192687997</v>
      </c>
      <c r="P739" s="1">
        <v>-4.6405992507934597</v>
      </c>
      <c r="Q739" s="1">
        <v>-4.8866782188415501</v>
      </c>
      <c r="R739" s="1">
        <v>-4.9557194709777797</v>
      </c>
      <c r="S739" s="1">
        <v>-4.9673185348510698</v>
      </c>
      <c r="T739" s="1">
        <v>-5.0060143470764196</v>
      </c>
      <c r="U739" s="1">
        <v>-5.0305848121643102</v>
      </c>
      <c r="V739" s="1">
        <v>-5.0248508453369096</v>
      </c>
      <c r="W739" s="1">
        <v>-4.9971623420715297</v>
      </c>
      <c r="X739" s="1">
        <v>-5.0223455429077202</v>
      </c>
      <c r="Y739" s="1">
        <v>-4.9810314178466797</v>
      </c>
      <c r="Z739" s="1">
        <v>-5.0564670562744096</v>
      </c>
      <c r="AA739" s="1">
        <v>-5.0184388160705602</v>
      </c>
      <c r="AB739" s="1">
        <v>-5.0417313575744602</v>
      </c>
      <c r="AC739" s="1">
        <v>-4.83758544921875</v>
      </c>
      <c r="AD739" s="1">
        <v>-4.9566903114318901</v>
      </c>
      <c r="AE739" s="1">
        <v>-5.0562276840209996</v>
      </c>
      <c r="AF739" s="1">
        <v>-5.0568294525146502</v>
      </c>
      <c r="AG739" s="1">
        <v>-4.9621777534484899</v>
      </c>
      <c r="AH739" s="1">
        <v>-5.08426713943481</v>
      </c>
      <c r="AI739" s="1">
        <v>-3.3184657096862802</v>
      </c>
      <c r="AJ739" s="1">
        <v>-1.7994799613952599</v>
      </c>
      <c r="AK739" s="1">
        <v>-2.9567403793335001</v>
      </c>
      <c r="AL739" s="1">
        <v>-3.2658162117004399</v>
      </c>
      <c r="AM739" s="1">
        <v>-4.5818014144897496</v>
      </c>
      <c r="AN739" s="1">
        <v>-3.3103833198547399</v>
      </c>
      <c r="AO739" s="1">
        <v>-4.8050656318664604</v>
      </c>
      <c r="AP739" s="1">
        <v>-4.5198845863342303</v>
      </c>
      <c r="AQ739" s="1">
        <v>-2.1174793243408199</v>
      </c>
      <c r="AR739" s="1">
        <v>-1.6104381084442101</v>
      </c>
      <c r="AS739" s="1">
        <v>-2.0613367557525599</v>
      </c>
      <c r="AT739" s="1">
        <v>-1.80164742469788</v>
      </c>
      <c r="AU739" s="1">
        <v>-3.0806355476379399</v>
      </c>
      <c r="AV739" s="1">
        <v>-1.8341588973998999</v>
      </c>
      <c r="AW739" s="1">
        <v>-3.20833492279053</v>
      </c>
      <c r="AX739" s="1">
        <v>-3.2958002090454102</v>
      </c>
      <c r="AY739" s="1">
        <v>-5.0091271400451696</v>
      </c>
      <c r="AZ739" s="1">
        <v>-4.9511384963989302</v>
      </c>
      <c r="BA739" s="1">
        <v>-5.0102519989013699</v>
      </c>
      <c r="BB739" s="1">
        <v>-5.0257134437561</v>
      </c>
      <c r="BC739" s="1">
        <v>-4.9744572639465297</v>
      </c>
      <c r="BD739" s="1">
        <v>-4.9872283935546902</v>
      </c>
      <c r="BE739" s="1">
        <v>-5.0565042495727504</v>
      </c>
      <c r="BF739" s="1">
        <v>-5.0471525192260698</v>
      </c>
      <c r="BG739" s="1">
        <v>-5.0086431503295898</v>
      </c>
      <c r="BH739" s="1">
        <v>-4.98093986511231</v>
      </c>
      <c r="BI739" s="1">
        <v>-4.6336474418640101</v>
      </c>
      <c r="BJ739" s="1">
        <v>-4.9486274719238299</v>
      </c>
      <c r="BK739" s="1">
        <v>-5.0297651290893599</v>
      </c>
      <c r="BL739" s="1">
        <v>-5.0056133270263699</v>
      </c>
      <c r="BM739" s="1">
        <v>-5.00608587265015</v>
      </c>
      <c r="BN739" s="1">
        <v>-4.98600578308106</v>
      </c>
    </row>
    <row r="740" spans="1:66" x14ac:dyDescent="0.2">
      <c r="A740" s="1" t="s">
        <v>1029</v>
      </c>
      <c r="B740" s="1" t="s">
        <v>1244</v>
      </c>
      <c r="C740" s="1">
        <v>-5.0413842201232901</v>
      </c>
      <c r="D740" s="1">
        <v>-4.6523094177246103</v>
      </c>
      <c r="E740" s="1">
        <v>-5.0231399536132804</v>
      </c>
      <c r="F740" s="1">
        <v>-4.9946532249450701</v>
      </c>
      <c r="G740" s="1">
        <v>-5.0012402534484899</v>
      </c>
      <c r="H740" s="1">
        <v>-4.9900388717651403</v>
      </c>
      <c r="I740" s="1">
        <v>-5.0681581497192401</v>
      </c>
      <c r="J740" s="1">
        <v>-5.0531272888183603</v>
      </c>
      <c r="K740" s="1">
        <v>-4.9085617065429696</v>
      </c>
      <c r="L740" s="1">
        <v>-4.6681747436523402</v>
      </c>
      <c r="M740" s="1">
        <v>-4.8500204086303702</v>
      </c>
      <c r="N740" s="1">
        <v>-4.8866462707519496</v>
      </c>
      <c r="O740" s="1">
        <v>-4.9759249687194798</v>
      </c>
      <c r="P740" s="1">
        <v>-4.6433887481689498</v>
      </c>
      <c r="Q740" s="1">
        <v>-4.8921203613281303</v>
      </c>
      <c r="R740" s="1">
        <v>-4.94972467422485</v>
      </c>
      <c r="S740" s="1">
        <v>-4.9802908897399902</v>
      </c>
      <c r="T740" s="1">
        <v>-5.0292072296142596</v>
      </c>
      <c r="U740" s="1">
        <v>-5.0098919868469203</v>
      </c>
      <c r="V740" s="1">
        <v>-5.0086598396301296</v>
      </c>
      <c r="W740" s="1">
        <v>-4.97344923019409</v>
      </c>
      <c r="X740" s="1">
        <v>-5.0235795974731401</v>
      </c>
      <c r="Y740" s="1">
        <v>-4.9544548988342303</v>
      </c>
      <c r="Z740" s="1">
        <v>-5.0332007408142099</v>
      </c>
      <c r="AA740" s="1">
        <v>-5.0000557899475098</v>
      </c>
      <c r="AB740" s="1">
        <v>-5.0011873245239302</v>
      </c>
      <c r="AC740" s="1">
        <v>-5.0094089508056596</v>
      </c>
      <c r="AD740" s="1">
        <v>-4.9542613029479998</v>
      </c>
      <c r="AE740" s="1">
        <v>-5.0218486785888699</v>
      </c>
      <c r="AF740" s="1">
        <v>-5.0494751930236799</v>
      </c>
      <c r="AG740" s="1">
        <v>-4.9886989593505904</v>
      </c>
      <c r="AH740" s="1">
        <v>-5.0525221824645996</v>
      </c>
      <c r="AI740" s="1">
        <v>-3.6675286293029798</v>
      </c>
      <c r="AJ740" s="1">
        <v>-2.2299010753631601</v>
      </c>
      <c r="AK740" s="1">
        <v>-3.3460898399353001</v>
      </c>
      <c r="AL740" s="1">
        <v>-3.4782166481018102</v>
      </c>
      <c r="AM740" s="1">
        <v>-4.5871043205261204</v>
      </c>
      <c r="AN740" s="1">
        <v>-3.5783329010009801</v>
      </c>
      <c r="AO740" s="1">
        <v>-4.8179306983947798</v>
      </c>
      <c r="AP740" s="1">
        <v>-4.5958013534545898</v>
      </c>
      <c r="AQ740" s="1">
        <v>-2.96746826171875</v>
      </c>
      <c r="AR740" s="1">
        <v>-2.3455736637115501</v>
      </c>
      <c r="AS740" s="1">
        <v>-2.9640197753906299</v>
      </c>
      <c r="AT740" s="1">
        <v>-2.6641111373901398</v>
      </c>
      <c r="AU740" s="1">
        <v>-2.8779063224792498</v>
      </c>
      <c r="AV740" s="1">
        <v>-1.8824648857116699</v>
      </c>
      <c r="AW740" s="1">
        <v>-3.0941033363342298</v>
      </c>
      <c r="AX740" s="1">
        <v>-3.0375609397888201</v>
      </c>
      <c r="AY740" s="1">
        <v>-5.0106582641601598</v>
      </c>
      <c r="AZ740" s="1">
        <v>-4.9025120735168501</v>
      </c>
      <c r="BA740" s="1">
        <v>-5.0028414726257298</v>
      </c>
      <c r="BB740" s="1">
        <v>-5.0083250999450701</v>
      </c>
      <c r="BC740" s="1">
        <v>-4.9750175476074201</v>
      </c>
      <c r="BD740" s="1">
        <v>-5.01186323165894</v>
      </c>
      <c r="BE740" s="1">
        <v>-5.0328683853149396</v>
      </c>
      <c r="BF740" s="1">
        <v>-5.0298929214477504</v>
      </c>
      <c r="BG740" s="1">
        <v>-5.0366964340209996</v>
      </c>
      <c r="BH740" s="1">
        <v>-5.0014066696167001</v>
      </c>
      <c r="BI740" s="1">
        <v>-4.86838674545288</v>
      </c>
      <c r="BJ740" s="1">
        <v>-4.9793949127197301</v>
      </c>
      <c r="BK740" s="1">
        <v>-5.0276360511779803</v>
      </c>
      <c r="BL740" s="1">
        <v>-4.9912180900573704</v>
      </c>
      <c r="BM740" s="1">
        <v>-4.9957304000854501</v>
      </c>
      <c r="BN740" s="1">
        <v>-4.9574337005615199</v>
      </c>
    </row>
    <row r="741" spans="1:66" x14ac:dyDescent="0.2">
      <c r="A741" s="1" t="s">
        <v>1030</v>
      </c>
      <c r="B741" s="1" t="s">
        <v>1244</v>
      </c>
      <c r="C741" s="1">
        <v>-5.0233788490295401</v>
      </c>
      <c r="D741" s="1">
        <v>-4.6589865684509304</v>
      </c>
      <c r="E741" s="1">
        <v>-5.0373730659484899</v>
      </c>
      <c r="F741" s="1">
        <v>-4.9678301811218297</v>
      </c>
      <c r="G741" s="1">
        <v>-4.9564781188964799</v>
      </c>
      <c r="H741" s="1">
        <v>-4.9303836822509801</v>
      </c>
      <c r="I741" s="1">
        <v>-4.9627985954284703</v>
      </c>
      <c r="J741" s="1">
        <v>-5.0303473472595197</v>
      </c>
      <c r="K741" s="1">
        <v>-4.7221961021423304</v>
      </c>
      <c r="L741" s="1">
        <v>-4.55480861663818</v>
      </c>
      <c r="M741" s="1">
        <v>-4.7384629249572798</v>
      </c>
      <c r="N741" s="1">
        <v>-4.7161812782287598</v>
      </c>
      <c r="O741" s="1">
        <v>-5.0006437301635698</v>
      </c>
      <c r="P741" s="1">
        <v>-4.68239402770996</v>
      </c>
      <c r="Q741" s="1">
        <v>-4.9307632446289098</v>
      </c>
      <c r="R741" s="1">
        <v>-4.9788923263549796</v>
      </c>
      <c r="S741" s="1">
        <v>-4.95980024337769</v>
      </c>
      <c r="T741" s="1">
        <v>-5.0150561332702601</v>
      </c>
      <c r="U741" s="1">
        <v>-5.0215377807617196</v>
      </c>
      <c r="V741" s="1">
        <v>-5.0217843055725098</v>
      </c>
      <c r="W741" s="1">
        <v>-5.0127549171447798</v>
      </c>
      <c r="X741" s="1">
        <v>-5.0318784713745099</v>
      </c>
      <c r="Y741" s="1">
        <v>-4.9647307395935103</v>
      </c>
      <c r="Z741" s="1">
        <v>-5.0625324249267596</v>
      </c>
      <c r="AA741" s="1">
        <v>-5.0021243095398003</v>
      </c>
      <c r="AB741" s="1">
        <v>-5.0650997161865199</v>
      </c>
      <c r="AC741" s="1">
        <v>-4.9057211875915501</v>
      </c>
      <c r="AD741" s="1">
        <v>-4.9857320785522496</v>
      </c>
      <c r="AE741" s="1">
        <v>-5.0160646438598597</v>
      </c>
      <c r="AF741" s="1">
        <v>-5.02404832839966</v>
      </c>
      <c r="AG741" s="1">
        <v>-4.9723658561706499</v>
      </c>
      <c r="AH741" s="1">
        <v>-5.0336370468139702</v>
      </c>
      <c r="AI741" s="1">
        <v>-3.5577549934387198</v>
      </c>
      <c r="AJ741" s="1">
        <v>-2.0892567634582502</v>
      </c>
      <c r="AK741" s="1">
        <v>-3.5955696105957</v>
      </c>
      <c r="AL741" s="1">
        <v>-3.8511533737182599</v>
      </c>
      <c r="AM741" s="1">
        <v>-4.51475286483765</v>
      </c>
      <c r="AN741" s="1">
        <v>-3.4137630462646502</v>
      </c>
      <c r="AO741" s="1">
        <v>-4.9451203346252397</v>
      </c>
      <c r="AP741" s="1">
        <v>-4.6384363174438503</v>
      </c>
      <c r="AQ741" s="1">
        <v>-2.9575157165527299</v>
      </c>
      <c r="AR741" s="1">
        <v>-2.2975883483886701</v>
      </c>
      <c r="AS741" s="1">
        <v>-3.30381202697754</v>
      </c>
      <c r="AT741" s="1">
        <v>-2.9788384437561</v>
      </c>
      <c r="AU741" s="1">
        <v>-3.3722305297851598</v>
      </c>
      <c r="AV741" s="1">
        <v>-2.08906126022339</v>
      </c>
      <c r="AW741" s="1">
        <v>-3.68323922157288</v>
      </c>
      <c r="AX741" s="1">
        <v>-3.60476446151733</v>
      </c>
      <c r="AY741" s="1">
        <v>-4.9730134010314897</v>
      </c>
      <c r="AZ741" s="1">
        <v>-4.8750104904174796</v>
      </c>
      <c r="BA741" s="1">
        <v>-4.9934220314025897</v>
      </c>
      <c r="BB741" s="1">
        <v>-4.8077864646911603</v>
      </c>
      <c r="BC741" s="1">
        <v>-5.0183787345886204</v>
      </c>
      <c r="BD741" s="1">
        <v>-5.0167779922485396</v>
      </c>
      <c r="BE741" s="1">
        <v>-5.0470666885376003</v>
      </c>
      <c r="BF741" s="1">
        <v>-5.0092673301696804</v>
      </c>
      <c r="BG741" s="1">
        <v>-4.9917135238647496</v>
      </c>
      <c r="BH741" s="1">
        <v>-5.0004820823669398</v>
      </c>
      <c r="BI741" s="1">
        <v>-4.75203609466553</v>
      </c>
      <c r="BJ741" s="1">
        <v>-4.9554677009582502</v>
      </c>
      <c r="BK741" s="1">
        <v>-4.9837608337402299</v>
      </c>
      <c r="BL741" s="1">
        <v>-4.9925570487976101</v>
      </c>
      <c r="BM741" s="1">
        <v>-4.9752564430236799</v>
      </c>
      <c r="BN741" s="1">
        <v>-4.9902234077453604</v>
      </c>
    </row>
    <row r="742" spans="1:66" x14ac:dyDescent="0.2">
      <c r="A742" s="1" t="s">
        <v>1031</v>
      </c>
      <c r="B742" s="1" t="s">
        <v>1244</v>
      </c>
      <c r="C742" s="1">
        <v>-5.0545959472656303</v>
      </c>
      <c r="D742" s="1">
        <v>-4.6596155166626003</v>
      </c>
      <c r="E742" s="1">
        <v>-5.0247616767883301</v>
      </c>
      <c r="F742" s="1">
        <v>-5.0008106231689498</v>
      </c>
      <c r="G742" s="1">
        <v>-5.0016555786132804</v>
      </c>
      <c r="H742" s="1">
        <v>-4.9976773262023899</v>
      </c>
      <c r="I742" s="1">
        <v>-5.0893177986145002</v>
      </c>
      <c r="J742" s="1">
        <v>-5.0542259216308603</v>
      </c>
      <c r="K742" s="1">
        <v>-4.9212789535522496</v>
      </c>
      <c r="L742" s="1">
        <v>-4.7229080200195304</v>
      </c>
      <c r="M742" s="1">
        <v>-4.8888564109802299</v>
      </c>
      <c r="N742" s="1">
        <v>-4.9157381057739302</v>
      </c>
      <c r="O742" s="1">
        <v>-4.9946241378784197</v>
      </c>
      <c r="P742" s="1">
        <v>-4.6361651420593297</v>
      </c>
      <c r="Q742" s="1">
        <v>-4.89847755432129</v>
      </c>
      <c r="R742" s="1">
        <v>-4.9440031051635698</v>
      </c>
      <c r="S742" s="1">
        <v>-4.9814028739929199</v>
      </c>
      <c r="T742" s="1">
        <v>-5.0340857505798304</v>
      </c>
      <c r="U742" s="1">
        <v>-5.02651119232178</v>
      </c>
      <c r="V742" s="1">
        <v>-5.0224342346191397</v>
      </c>
      <c r="W742" s="1">
        <v>-4.9846973419189498</v>
      </c>
      <c r="X742" s="1">
        <v>-5.0320124626159703</v>
      </c>
      <c r="Y742" s="1">
        <v>-4.9808058738708496</v>
      </c>
      <c r="Z742" s="1">
        <v>-5.0433712005615199</v>
      </c>
      <c r="AA742" s="1">
        <v>-5.0320205688476598</v>
      </c>
      <c r="AB742" s="1">
        <v>-5.02386426925659</v>
      </c>
      <c r="AC742" s="1">
        <v>-5.0241503715515101</v>
      </c>
      <c r="AD742" s="1">
        <v>-4.9721536636352504</v>
      </c>
      <c r="AE742" s="1">
        <v>-5.0409498214721697</v>
      </c>
      <c r="AF742" s="1">
        <v>-5.0439352989196804</v>
      </c>
      <c r="AG742" s="1">
        <v>-4.9913234710693404</v>
      </c>
      <c r="AH742" s="1">
        <v>-5.0597977638244602</v>
      </c>
      <c r="AI742" s="1">
        <v>-3.6710844039917001</v>
      </c>
      <c r="AJ742" s="1">
        <v>-2.24693655967712</v>
      </c>
      <c r="AK742" s="1">
        <v>-3.3431949615478498</v>
      </c>
      <c r="AL742" s="1">
        <v>-3.4444775581359899</v>
      </c>
      <c r="AM742" s="1">
        <v>-4.5862631797790501</v>
      </c>
      <c r="AN742" s="1">
        <v>-3.6177849769592298</v>
      </c>
      <c r="AO742" s="1">
        <v>-4.8233933448791504</v>
      </c>
      <c r="AP742" s="1">
        <v>-4.5775279998779297</v>
      </c>
      <c r="AQ742" s="1">
        <v>-2.9965910911560099</v>
      </c>
      <c r="AR742" s="1">
        <v>-2.4197342395782502</v>
      </c>
      <c r="AS742" s="1">
        <v>-3.0438070297241202</v>
      </c>
      <c r="AT742" s="1">
        <v>-2.7384870052337602</v>
      </c>
      <c r="AU742" s="1">
        <v>-2.7972822189331099</v>
      </c>
      <c r="AV742" s="1">
        <v>-1.8765826225280799</v>
      </c>
      <c r="AW742" s="1">
        <v>-3.0638837814331099</v>
      </c>
      <c r="AX742" s="1">
        <v>-2.9740638732910201</v>
      </c>
      <c r="AY742" s="1">
        <v>-5.0220260620117196</v>
      </c>
      <c r="AZ742" s="1">
        <v>-4.8871488571167001</v>
      </c>
      <c r="BA742" s="1">
        <v>-5.0229024887084996</v>
      </c>
      <c r="BB742" s="1">
        <v>-4.9831132888793901</v>
      </c>
      <c r="BC742" s="1">
        <v>-4.9828677177429199</v>
      </c>
      <c r="BD742" s="1">
        <v>-5.0214920043945304</v>
      </c>
      <c r="BE742" s="1">
        <v>-5.0333065986633301</v>
      </c>
      <c r="BF742" s="1">
        <v>-5.0221900939941397</v>
      </c>
      <c r="BG742" s="1">
        <v>-5.0408754348754901</v>
      </c>
      <c r="BH742" s="1">
        <v>-5.0022091865539604</v>
      </c>
      <c r="BI742" s="1">
        <v>-4.8764500617981001</v>
      </c>
      <c r="BJ742" s="1">
        <v>-4.9899230003356898</v>
      </c>
      <c r="BK742" s="1">
        <v>-5.0496945381164604</v>
      </c>
      <c r="BL742" s="1">
        <v>-4.9864759445190403</v>
      </c>
      <c r="BM742" s="1">
        <v>-5.0094051361084002</v>
      </c>
      <c r="BN742" s="1">
        <v>-4.9565072059631401</v>
      </c>
    </row>
    <row r="743" spans="1:66" x14ac:dyDescent="0.2">
      <c r="A743" s="1" t="s">
        <v>1141</v>
      </c>
      <c r="B743" s="1" t="s">
        <v>1244</v>
      </c>
      <c r="C743" s="1">
        <v>-5.08854103088379</v>
      </c>
      <c r="D743" s="1">
        <v>-4.7194709777831996</v>
      </c>
      <c r="E743" s="1">
        <v>-4.9572491645812997</v>
      </c>
      <c r="F743" s="1">
        <v>-4.9776353836059597</v>
      </c>
      <c r="G743" s="1">
        <v>-4.9999752044677699</v>
      </c>
      <c r="H743" s="1">
        <v>-5.0425033569335902</v>
      </c>
      <c r="I743" s="1">
        <v>-5.0766077041626003</v>
      </c>
      <c r="J743" s="1">
        <v>-5.06760597229004</v>
      </c>
      <c r="K743" s="1">
        <v>-4.9944806098937997</v>
      </c>
      <c r="L743" s="1">
        <v>-4.7548928260803196</v>
      </c>
      <c r="M743" s="1">
        <v>-4.80247259140015</v>
      </c>
      <c r="N743" s="1">
        <v>-4.9778990745544398</v>
      </c>
      <c r="O743" s="1">
        <v>-5.0000071525573704</v>
      </c>
      <c r="P743" s="1">
        <v>-4.6557536125183097</v>
      </c>
      <c r="Q743" s="1">
        <v>-4.7394609451293901</v>
      </c>
      <c r="R743" s="1">
        <v>-4.9751462936401403</v>
      </c>
      <c r="S743" s="1">
        <v>-4.9911584854126003</v>
      </c>
      <c r="T743" s="1">
        <v>-5.0177049636840803</v>
      </c>
      <c r="U743" s="1">
        <v>-5.0087571144104004</v>
      </c>
      <c r="V743" s="1">
        <v>-4.9985418319702202</v>
      </c>
      <c r="W743" s="1">
        <v>-4.9946274757385298</v>
      </c>
      <c r="X743" s="1">
        <v>-5.0236687660217303</v>
      </c>
      <c r="Y743" s="1">
        <v>-4.9642052650451696</v>
      </c>
      <c r="Z743" s="1">
        <v>-4.9678578376770002</v>
      </c>
      <c r="AA743" s="1">
        <v>-4.99324703216553</v>
      </c>
      <c r="AB743" s="1">
        <v>-5.0109934806823704</v>
      </c>
      <c r="AC743" s="1">
        <v>-5.0379328727722203</v>
      </c>
      <c r="AD743" s="1">
        <v>-4.9341230392456099</v>
      </c>
      <c r="AE743" s="1">
        <v>-5.0366148948669398</v>
      </c>
      <c r="AF743" s="1">
        <v>-5.0542755126953098</v>
      </c>
      <c r="AG743" s="1">
        <v>-5.0178675651550302</v>
      </c>
      <c r="AH743" s="1">
        <v>-5.0428819656372097</v>
      </c>
      <c r="AI743" s="1">
        <v>-3.6655578613281299</v>
      </c>
      <c r="AJ743" s="1">
        <v>-2.72447609901428</v>
      </c>
      <c r="AK743" s="1">
        <v>-2.98780417442322</v>
      </c>
      <c r="AL743" s="1">
        <v>-3.1836314201354998</v>
      </c>
      <c r="AM743" s="1">
        <v>-4.6831393241882298</v>
      </c>
      <c r="AN743" s="1">
        <v>-4.0865244865417498</v>
      </c>
      <c r="AO743" s="1">
        <v>-4.4639592170715297</v>
      </c>
      <c r="AP743" s="1">
        <v>-4.6372194290161097</v>
      </c>
      <c r="AQ743" s="1">
        <v>-3.0146570205688499</v>
      </c>
      <c r="AR743" s="1">
        <v>-2.6485903263092001</v>
      </c>
      <c r="AS743" s="1">
        <v>-2.5060739517211901</v>
      </c>
      <c r="AT743" s="1">
        <v>-2.50513815879822</v>
      </c>
      <c r="AU743" s="1">
        <v>-2.8061115741729701</v>
      </c>
      <c r="AV743" s="1">
        <v>-2.2758445739746098</v>
      </c>
      <c r="AW743" s="1">
        <v>-2.5687949657440199</v>
      </c>
      <c r="AX743" s="1">
        <v>-2.9479174613952601</v>
      </c>
      <c r="AY743" s="1">
        <v>-5.0568656921386701</v>
      </c>
      <c r="AZ743" s="1">
        <v>-4.9805779457092303</v>
      </c>
      <c r="BA743" s="1">
        <v>-5.04046726226807</v>
      </c>
      <c r="BB743" s="1">
        <v>-5.0286116600036603</v>
      </c>
      <c r="BC743" s="1">
        <v>-4.9492635726928702</v>
      </c>
      <c r="BD743" s="1">
        <v>-5.0096631050109899</v>
      </c>
      <c r="BE743" s="1">
        <v>-4.9949474334716797</v>
      </c>
      <c r="BF743" s="1">
        <v>-5.0603976249694798</v>
      </c>
      <c r="BG743" s="1">
        <v>-5.0136184692382804</v>
      </c>
      <c r="BH743" s="1">
        <v>-4.9460911750793501</v>
      </c>
      <c r="BI743" s="1">
        <v>-4.9828310012817401</v>
      </c>
      <c r="BJ743" s="1">
        <v>-4.9326057434081996</v>
      </c>
      <c r="BK743" s="1">
        <v>-5.0189943313598597</v>
      </c>
      <c r="BL743" s="1">
        <v>-5.0063891410827601</v>
      </c>
      <c r="BM743" s="1">
        <v>-5.0140395164489799</v>
      </c>
      <c r="BN743" s="1">
        <v>-5.0091733932495099</v>
      </c>
    </row>
    <row r="744" spans="1:66" x14ac:dyDescent="0.2">
      <c r="A744" s="1" t="s">
        <v>1032</v>
      </c>
      <c r="B744" s="1" t="s">
        <v>1244</v>
      </c>
      <c r="C744" s="1">
        <v>-5.0014748573303196</v>
      </c>
      <c r="D744" s="1">
        <v>-4.82791948318481</v>
      </c>
      <c r="E744" s="1">
        <v>-4.9733920097351101</v>
      </c>
      <c r="F744" s="1">
        <v>-4.9878778457641602</v>
      </c>
      <c r="G744" s="1">
        <v>-4.9248747825622603</v>
      </c>
      <c r="H744" s="1">
        <v>-5.0086760520935103</v>
      </c>
      <c r="I744" s="1">
        <v>-5.0377945899963397</v>
      </c>
      <c r="J744" s="1">
        <v>-4.9778532981872603</v>
      </c>
      <c r="K744" s="1">
        <v>-4.9845008850097701</v>
      </c>
      <c r="L744" s="1">
        <v>-4.9884104728698704</v>
      </c>
      <c r="M744" s="1">
        <v>-5.0427112579345703</v>
      </c>
      <c r="N744" s="1">
        <v>-5.0267491340637198</v>
      </c>
      <c r="O744" s="1">
        <v>-4.9717254638671902</v>
      </c>
      <c r="P744" s="1">
        <v>-4.8864502906799299</v>
      </c>
      <c r="Q744" s="1">
        <v>-4.8219518661498997</v>
      </c>
      <c r="R744" s="1">
        <v>-4.9606919288635298</v>
      </c>
      <c r="S744" s="1">
        <v>-5.00555467605591</v>
      </c>
      <c r="T744" s="1">
        <v>-4.9656729698181197</v>
      </c>
      <c r="U744" s="1">
        <v>-5.01143503189087</v>
      </c>
      <c r="V744" s="1">
        <v>-4.9989542961120597</v>
      </c>
      <c r="W744" s="1">
        <v>-4.9739642143249503</v>
      </c>
      <c r="X744" s="1">
        <v>-4.9957613945007298</v>
      </c>
      <c r="Y744" s="1">
        <v>-4.9619593620300302</v>
      </c>
      <c r="Z744" s="1">
        <v>-4.9845061302185103</v>
      </c>
      <c r="AA744" s="1">
        <v>-4.9537987709045401</v>
      </c>
      <c r="AB744" s="1">
        <v>-4.9952082633972203</v>
      </c>
      <c r="AC744" s="1">
        <v>-4.9518399238586399</v>
      </c>
      <c r="AD744" s="1">
        <v>-5.0007472038268999</v>
      </c>
      <c r="AE744" s="1">
        <v>-4.9882249832153303</v>
      </c>
      <c r="AF744" s="1">
        <v>-5.0157842636108398</v>
      </c>
      <c r="AG744" s="1">
        <v>-4.9518837928771999</v>
      </c>
      <c r="AH744" s="1">
        <v>-5.0067038536071804</v>
      </c>
      <c r="AI744" s="1">
        <v>-4.0874066352844203</v>
      </c>
      <c r="AJ744" s="1">
        <v>-3.78928542137146</v>
      </c>
      <c r="AK744" s="1">
        <v>-3.92081952095032</v>
      </c>
      <c r="AL744" s="1">
        <v>-3.72307300567627</v>
      </c>
      <c r="AM744" s="1">
        <v>-4.34043216705322</v>
      </c>
      <c r="AN744" s="1">
        <v>-4.3085999488830602</v>
      </c>
      <c r="AO744" s="1">
        <v>-4.5161013603210503</v>
      </c>
      <c r="AP744" s="1">
        <v>-4.3263669013977104</v>
      </c>
      <c r="AQ744" s="1">
        <v>-4.5829153060913104</v>
      </c>
      <c r="AR744" s="1">
        <v>-4.37237453460693</v>
      </c>
      <c r="AS744" s="1">
        <v>-4.5052909851074201</v>
      </c>
      <c r="AT744" s="1">
        <v>-4.3030290603637704</v>
      </c>
      <c r="AU744" s="1">
        <v>-3.3968129158020002</v>
      </c>
      <c r="AV744" s="1">
        <v>-3.3592281341552699</v>
      </c>
      <c r="AW744" s="1">
        <v>-3.4634275436401398</v>
      </c>
      <c r="AX744" s="1">
        <v>-3.2331819534301798</v>
      </c>
      <c r="AY744" s="1">
        <v>-5.0076832771301296</v>
      </c>
      <c r="AZ744" s="1">
        <v>-4.8885807991027797</v>
      </c>
      <c r="BA744" s="1">
        <v>-4.9734344482421902</v>
      </c>
      <c r="BB744" s="1">
        <v>-4.9568824768066397</v>
      </c>
      <c r="BC744" s="1">
        <v>-4.97634029388428</v>
      </c>
      <c r="BD744" s="1">
        <v>-4.9768037796020499</v>
      </c>
      <c r="BE744" s="1">
        <v>-5.0018954277038601</v>
      </c>
      <c r="BF744" s="1">
        <v>-4.9629774093627903</v>
      </c>
      <c r="BG744" s="1">
        <v>-5.0108499526977504</v>
      </c>
      <c r="BH744" s="1">
        <v>-4.9733481407165501</v>
      </c>
      <c r="BI744" s="1">
        <v>-4.97869968414307</v>
      </c>
      <c r="BJ744" s="1">
        <v>-4.97688865661621</v>
      </c>
      <c r="BK744" s="1">
        <v>-5.0143570899963397</v>
      </c>
      <c r="BL744" s="1">
        <v>-5.0010466575622603</v>
      </c>
      <c r="BM744" s="1">
        <v>-4.9202089309692401</v>
      </c>
      <c r="BN744" s="1">
        <v>-4.9707574844360396</v>
      </c>
    </row>
    <row r="745" spans="1:66" x14ac:dyDescent="0.2">
      <c r="A745" s="1" t="s">
        <v>1033</v>
      </c>
      <c r="B745" s="1" t="s">
        <v>1244</v>
      </c>
      <c r="C745" s="1">
        <v>-5.0359616279602104</v>
      </c>
      <c r="D745" s="1">
        <v>-4.7272076606750497</v>
      </c>
      <c r="E745" s="1">
        <v>-5.0245866775512704</v>
      </c>
      <c r="F745" s="1">
        <v>-4.9622969627380398</v>
      </c>
      <c r="G745" s="1">
        <v>-5.0387082099914604</v>
      </c>
      <c r="H745" s="1">
        <v>-5.0011615753173801</v>
      </c>
      <c r="I745" s="1">
        <v>-5.0235652923584002</v>
      </c>
      <c r="J745" s="1">
        <v>-5.0363941192626998</v>
      </c>
      <c r="K745" s="1">
        <v>-5.0501675605773899</v>
      </c>
      <c r="L745" s="1">
        <v>-4.9219655990600604</v>
      </c>
      <c r="M745" s="1">
        <v>-5.0823087692260698</v>
      </c>
      <c r="N745" s="1">
        <v>-5.0156822204589799</v>
      </c>
      <c r="O745" s="1">
        <v>-4.96932077407837</v>
      </c>
      <c r="P745" s="1">
        <v>-4.6664905548095703</v>
      </c>
      <c r="Q745" s="1">
        <v>-4.9075684547424299</v>
      </c>
      <c r="R745" s="1">
        <v>-5.0317254066467303</v>
      </c>
      <c r="S745" s="1">
        <v>-5.0126805305481001</v>
      </c>
      <c r="T745" s="1">
        <v>-5.0036139488220197</v>
      </c>
      <c r="U745" s="1">
        <v>-5.01495313644409</v>
      </c>
      <c r="V745" s="1">
        <v>-4.9990100860595703</v>
      </c>
      <c r="W745" s="1">
        <v>-4.96030473709106</v>
      </c>
      <c r="X745" s="1">
        <v>-4.9920768737793004</v>
      </c>
      <c r="Y745" s="1">
        <v>-4.9989891052246103</v>
      </c>
      <c r="Z745" s="1">
        <v>-5.0087575912475604</v>
      </c>
      <c r="AA745" s="1">
        <v>-4.9914078712463397</v>
      </c>
      <c r="AB745" s="1">
        <v>-4.9823246002197301</v>
      </c>
      <c r="AC745" s="1">
        <v>-5.0519814491271999</v>
      </c>
      <c r="AD745" s="1">
        <v>-5.0193033218383798</v>
      </c>
      <c r="AE745" s="1">
        <v>-4.99172019958496</v>
      </c>
      <c r="AF745" s="1">
        <v>-5.0400853157043501</v>
      </c>
      <c r="AG745" s="1">
        <v>-5.0062785148620597</v>
      </c>
      <c r="AH745" s="1">
        <v>-4.9795961380004901</v>
      </c>
      <c r="AI745" s="1">
        <v>-4.3078851699829102</v>
      </c>
      <c r="AJ745" s="1">
        <v>-2.9560599327087398</v>
      </c>
      <c r="AK745" s="1">
        <v>-4.2126531600952202</v>
      </c>
      <c r="AL745" s="1">
        <v>-4.35129642486572</v>
      </c>
      <c r="AM745" s="1">
        <v>-4.9485445022582999</v>
      </c>
      <c r="AN745" s="1">
        <v>-4.0588469505310103</v>
      </c>
      <c r="AO745" s="1">
        <v>-5.0674691200256401</v>
      </c>
      <c r="AP745" s="1">
        <v>-4.9405035972595197</v>
      </c>
      <c r="AQ745" s="1">
        <v>-3.84407758712769</v>
      </c>
      <c r="AR745" s="1">
        <v>-3.0491056442260698</v>
      </c>
      <c r="AS745" s="1">
        <v>-3.8031916618347199</v>
      </c>
      <c r="AT745" s="1">
        <v>-3.57005667686462</v>
      </c>
      <c r="AU745" s="1">
        <v>-3.48655104637146</v>
      </c>
      <c r="AV745" s="1">
        <v>-2.5062725543975799</v>
      </c>
      <c r="AW745" s="1">
        <v>-3.7329769134521502</v>
      </c>
      <c r="AX745" s="1">
        <v>-3.7172594070434601</v>
      </c>
      <c r="AY745" s="1">
        <v>-4.971435546875</v>
      </c>
      <c r="AZ745" s="1">
        <v>-4.9371590614318901</v>
      </c>
      <c r="BA745" s="1">
        <v>-5.0383348464965803</v>
      </c>
      <c r="BB745" s="1">
        <v>-5.0525979995727504</v>
      </c>
      <c r="BC745" s="1">
        <v>-5.0141587257385298</v>
      </c>
      <c r="BD745" s="1">
        <v>-5.0110063552856401</v>
      </c>
      <c r="BE745" s="1">
        <v>-5.0256667137145996</v>
      </c>
      <c r="BF745" s="1">
        <v>-4.9889683723449698</v>
      </c>
      <c r="BG745" s="1">
        <v>-4.9830842018127397</v>
      </c>
      <c r="BH745" s="1">
        <v>-4.9640984535217303</v>
      </c>
      <c r="BI745" s="1">
        <v>-5.0161862373352104</v>
      </c>
      <c r="BJ745" s="1">
        <v>-5.0163006782531703</v>
      </c>
      <c r="BK745" s="1">
        <v>-5.0247230529785201</v>
      </c>
      <c r="BL745" s="1">
        <v>-5.0042047500610396</v>
      </c>
      <c r="BM745" s="1">
        <v>-4.9982390403747603</v>
      </c>
      <c r="BN745" s="1">
        <v>-4.9663009643554696</v>
      </c>
    </row>
    <row r="746" spans="1:66" x14ac:dyDescent="0.2">
      <c r="A746" s="1" t="s">
        <v>1034</v>
      </c>
      <c r="B746" s="1" t="s">
        <v>1244</v>
      </c>
      <c r="C746" s="1">
        <v>-5.0794916152954102</v>
      </c>
      <c r="D746" s="1">
        <v>-4.75154829025269</v>
      </c>
      <c r="E746" s="1">
        <v>-4.9630193710327202</v>
      </c>
      <c r="F746" s="1">
        <v>-4.9963917732238796</v>
      </c>
      <c r="G746" s="1">
        <v>-4.9970269203186</v>
      </c>
      <c r="H746" s="1">
        <v>-5.0588536262512198</v>
      </c>
      <c r="I746" s="1">
        <v>-5.09029245376587</v>
      </c>
      <c r="J746" s="1">
        <v>-5.0645828247070304</v>
      </c>
      <c r="K746" s="1">
        <v>-4.9127273559570304</v>
      </c>
      <c r="L746" s="1">
        <v>-4.8191022872924796</v>
      </c>
      <c r="M746" s="1">
        <v>-4.9764037132263201</v>
      </c>
      <c r="N746" s="1">
        <v>-4.9934730529785201</v>
      </c>
      <c r="O746" s="1">
        <v>-5.0104823112487802</v>
      </c>
      <c r="P746" s="1">
        <v>-4.8328433036804199</v>
      </c>
      <c r="Q746" s="1">
        <v>-4.7349762916564897</v>
      </c>
      <c r="R746" s="1">
        <v>-4.9980788230895996</v>
      </c>
      <c r="S746" s="1">
        <v>-5.0110487937927299</v>
      </c>
      <c r="T746" s="1">
        <v>-4.9989600181579599</v>
      </c>
      <c r="U746" s="1">
        <v>-5.0461869239807102</v>
      </c>
      <c r="V746" s="1">
        <v>-5.0398659706115696</v>
      </c>
      <c r="W746" s="1">
        <v>-5.0183339118957502</v>
      </c>
      <c r="X746" s="1">
        <v>-4.9868507385253897</v>
      </c>
      <c r="Y746" s="1">
        <v>-5.0090641975402797</v>
      </c>
      <c r="Z746" s="1">
        <v>-5.0510597229003897</v>
      </c>
      <c r="AA746" s="1">
        <v>-4.9999918937683097</v>
      </c>
      <c r="AB746" s="1">
        <v>-5.0482087135314897</v>
      </c>
      <c r="AC746" s="1">
        <v>-4.9644861221313503</v>
      </c>
      <c r="AD746" s="1">
        <v>-5.0375256538391104</v>
      </c>
      <c r="AE746" s="1">
        <v>-5.0841784477233896</v>
      </c>
      <c r="AF746" s="1">
        <v>-5.0593233108520499</v>
      </c>
      <c r="AG746" s="1">
        <v>-5.0076365470886204</v>
      </c>
      <c r="AH746" s="1">
        <v>-5.1040368080139196</v>
      </c>
      <c r="AI746" s="1">
        <v>-2.7963905334472701</v>
      </c>
      <c r="AJ746" s="1">
        <v>-2.6477136611938499</v>
      </c>
      <c r="AK746" s="1">
        <v>-2.3662755489349401</v>
      </c>
      <c r="AL746" s="1">
        <v>-2.3408873081207302</v>
      </c>
      <c r="AM746" s="1">
        <v>-3.7126646041870099</v>
      </c>
      <c r="AN746" s="1">
        <v>-3.8004455566406299</v>
      </c>
      <c r="AO746" s="1">
        <v>-3.8690342903137198</v>
      </c>
      <c r="AP746" s="1">
        <v>-3.59759616851807</v>
      </c>
      <c r="AQ746" s="1">
        <v>-3.4942798614502002</v>
      </c>
      <c r="AR746" s="1">
        <v>-3.4049439430236799</v>
      </c>
      <c r="AS746" s="1">
        <v>-3.3939776420593302</v>
      </c>
      <c r="AT746" s="1">
        <v>-3.2258813381195099</v>
      </c>
      <c r="AU746" s="1">
        <v>-2.1871430873870898</v>
      </c>
      <c r="AV746" s="1">
        <v>-2.2190325260162398</v>
      </c>
      <c r="AW746" s="1">
        <v>-2.17938160896301</v>
      </c>
      <c r="AX746" s="1">
        <v>-1.9763057231903101</v>
      </c>
      <c r="AY746" s="1">
        <v>-5.03338527679443</v>
      </c>
      <c r="AZ746" s="1">
        <v>-4.8127207756042498</v>
      </c>
      <c r="BA746" s="1">
        <v>-5.0435199737548801</v>
      </c>
      <c r="BB746" s="1">
        <v>-4.7777099609375</v>
      </c>
      <c r="BC746" s="1">
        <v>-4.9708957672119096</v>
      </c>
      <c r="BD746" s="1">
        <v>-5.0868878364562997</v>
      </c>
      <c r="BE746" s="1">
        <v>-5.0952296257018999</v>
      </c>
      <c r="BF746" s="1">
        <v>-5.0614385604858398</v>
      </c>
      <c r="BG746" s="1">
        <v>-5.00907707214356</v>
      </c>
      <c r="BH746" s="1">
        <v>-5.0111966133117702</v>
      </c>
      <c r="BI746" s="1">
        <v>-5.0422468185424796</v>
      </c>
      <c r="BJ746" s="1">
        <v>-4.9987120628356898</v>
      </c>
      <c r="BK746" s="1">
        <v>-5.0054974555969203</v>
      </c>
      <c r="BL746" s="1">
        <v>-5.04990434646606</v>
      </c>
      <c r="BM746" s="1">
        <v>-5.0028414726257298</v>
      </c>
      <c r="BN746" s="1">
        <v>-4.9791889190673801</v>
      </c>
    </row>
    <row r="747" spans="1:66" x14ac:dyDescent="0.2">
      <c r="A747" s="1" t="s">
        <v>1035</v>
      </c>
      <c r="B747" s="1" t="s">
        <v>1244</v>
      </c>
      <c r="C747" s="1">
        <v>-5.0359635353088397</v>
      </c>
      <c r="D747" s="1">
        <v>-4.6064419746398899</v>
      </c>
      <c r="E747" s="1">
        <v>-5.04496049880981</v>
      </c>
      <c r="F747" s="1">
        <v>-4.9996008872985804</v>
      </c>
      <c r="G747" s="1">
        <v>-4.9740681648254403</v>
      </c>
      <c r="H747" s="1">
        <v>-4.9747147560119602</v>
      </c>
      <c r="I747" s="1">
        <v>-5.0395827293395996</v>
      </c>
      <c r="J747" s="1">
        <v>-5.0462589263915998</v>
      </c>
      <c r="K747" s="1">
        <v>-4.6912755966186497</v>
      </c>
      <c r="L747" s="1">
        <v>-4.4561400413513201</v>
      </c>
      <c r="M747" s="1">
        <v>-4.5818300247192401</v>
      </c>
      <c r="N747" s="1">
        <v>-4.68719434738159</v>
      </c>
      <c r="O747" s="1">
        <v>-4.9624934196472203</v>
      </c>
      <c r="P747" s="1">
        <v>-4.62499904632568</v>
      </c>
      <c r="Q747" s="1">
        <v>-4.8979921340942401</v>
      </c>
      <c r="R747" s="1">
        <v>-4.9272561073303196</v>
      </c>
      <c r="S747" s="1">
        <v>-4.9580512046814</v>
      </c>
      <c r="T747" s="1">
        <v>-5.0237789154052699</v>
      </c>
      <c r="U747" s="1">
        <v>-5.0258831977844203</v>
      </c>
      <c r="V747" s="1">
        <v>-5.0115175247192401</v>
      </c>
      <c r="W747" s="1">
        <v>-5.0006842613220197</v>
      </c>
      <c r="X747" s="1">
        <v>-5.0373287200927699</v>
      </c>
      <c r="Y747" s="1">
        <v>-4.9616022109985396</v>
      </c>
      <c r="Z747" s="1">
        <v>-5.0512943267822301</v>
      </c>
      <c r="AA747" s="1">
        <v>-5.0202341079711896</v>
      </c>
      <c r="AB747" s="1">
        <v>-5.0216107368469203</v>
      </c>
      <c r="AC747" s="1">
        <v>-4.9003925323486301</v>
      </c>
      <c r="AD747" s="1">
        <v>-4.9518160820007298</v>
      </c>
      <c r="AE747" s="1">
        <v>-5.0291228294372603</v>
      </c>
      <c r="AF747" s="1">
        <v>-5.0604381561279297</v>
      </c>
      <c r="AG747" s="1">
        <v>-4.9683895111084002</v>
      </c>
      <c r="AH747" s="1">
        <v>-5.0775332450866699</v>
      </c>
      <c r="AI747" s="1">
        <v>-3.4389176368713401</v>
      </c>
      <c r="AJ747" s="1">
        <v>-1.94971776008606</v>
      </c>
      <c r="AK747" s="1">
        <v>-3.12743091583252</v>
      </c>
      <c r="AL747" s="1">
        <v>-3.3210477828979501</v>
      </c>
      <c r="AM747" s="1">
        <v>-4.5895080566406303</v>
      </c>
      <c r="AN747" s="1">
        <v>-3.4364745616912802</v>
      </c>
      <c r="AO747" s="1">
        <v>-4.89182853698731</v>
      </c>
      <c r="AP747" s="1">
        <v>-4.5537791252136204</v>
      </c>
      <c r="AQ747" s="1">
        <v>-2.5245106220245401</v>
      </c>
      <c r="AR747" s="1">
        <v>-1.9686040878295901</v>
      </c>
      <c r="AS747" s="1">
        <v>-2.5197887420654301</v>
      </c>
      <c r="AT747" s="1">
        <v>-2.2183303833007799</v>
      </c>
      <c r="AU747" s="1">
        <v>-2.8999195098877002</v>
      </c>
      <c r="AV747" s="1">
        <v>-1.76633477210999</v>
      </c>
      <c r="AW747" s="1">
        <v>-3.1206910610199001</v>
      </c>
      <c r="AX747" s="1">
        <v>-3.0604362487793</v>
      </c>
      <c r="AY747" s="1">
        <v>-5.0019640922546396</v>
      </c>
      <c r="AZ747" s="1">
        <v>-4.8918175697326696</v>
      </c>
      <c r="BA747" s="1">
        <v>-5.00177097320557</v>
      </c>
      <c r="BB747" s="1">
        <v>-4.9853572845459002</v>
      </c>
      <c r="BC747" s="1">
        <v>-4.9439163208007804</v>
      </c>
      <c r="BD747" s="1">
        <v>-5.0026922225952202</v>
      </c>
      <c r="BE747" s="1">
        <v>-5.0663871765136701</v>
      </c>
      <c r="BF747" s="1">
        <v>-5.0271453857421902</v>
      </c>
      <c r="BG747" s="1">
        <v>-5.00976467132568</v>
      </c>
      <c r="BH747" s="1">
        <v>-4.9822740554809597</v>
      </c>
      <c r="BI747" s="1">
        <v>-4.7188854217529297</v>
      </c>
      <c r="BJ747" s="1">
        <v>-4.9528837203979501</v>
      </c>
      <c r="BK747" s="1">
        <v>-5.02154636383057</v>
      </c>
      <c r="BL747" s="1">
        <v>-4.9775958061218297</v>
      </c>
      <c r="BM747" s="1">
        <v>-5.0064449310302699</v>
      </c>
      <c r="BN747" s="1">
        <v>-4.9656028747558603</v>
      </c>
    </row>
    <row r="748" spans="1:66" x14ac:dyDescent="0.2">
      <c r="A748" s="1" t="s">
        <v>1036</v>
      </c>
      <c r="B748" s="1" t="s">
        <v>1244</v>
      </c>
      <c r="C748" s="1">
        <v>-5.0263571739196804</v>
      </c>
      <c r="D748" s="1">
        <v>-4.9225869178771999</v>
      </c>
      <c r="E748" s="1">
        <v>-5.0722918510437003</v>
      </c>
      <c r="F748" s="1">
        <v>-5.0359759330749503</v>
      </c>
      <c r="G748" s="1">
        <v>-5.0018153190612802</v>
      </c>
      <c r="H748" s="1">
        <v>-5.0719504356384304</v>
      </c>
      <c r="I748" s="1">
        <v>-5.0529756546020499</v>
      </c>
      <c r="J748" s="1">
        <v>-4.9941086769104004</v>
      </c>
      <c r="K748" s="1">
        <v>-5.10437107086182</v>
      </c>
      <c r="L748" s="1">
        <v>-5.0607171058654803</v>
      </c>
      <c r="M748" s="1">
        <v>-5.1756014823913601</v>
      </c>
      <c r="N748" s="1">
        <v>-5.1045083999633798</v>
      </c>
      <c r="O748" s="1">
        <v>-4.9869403839111301</v>
      </c>
      <c r="P748" s="1">
        <v>-4.88436079025269</v>
      </c>
      <c r="Q748" s="1">
        <v>-4.96266841888428</v>
      </c>
      <c r="R748" s="1">
        <v>-5.0144243240356401</v>
      </c>
      <c r="S748" s="1">
        <v>-4.9997529983520499</v>
      </c>
      <c r="T748" s="1">
        <v>-5.0330896377563503</v>
      </c>
      <c r="U748" s="1">
        <v>-4.9866018295288104</v>
      </c>
      <c r="V748" s="1">
        <v>-5.0022611618042001</v>
      </c>
      <c r="W748" s="1">
        <v>-4.9991250038146999</v>
      </c>
      <c r="X748" s="1">
        <v>-5.0133943557739302</v>
      </c>
      <c r="Y748" s="1">
        <v>-5.0061726570129403</v>
      </c>
      <c r="Z748" s="1">
        <v>-4.9962911605834996</v>
      </c>
      <c r="AA748" s="1">
        <v>-5.0253582000732404</v>
      </c>
      <c r="AB748" s="1">
        <v>-4.94052982330322</v>
      </c>
      <c r="AC748" s="1">
        <v>-4.9976220130920401</v>
      </c>
      <c r="AD748" s="1">
        <v>-5.04901123046875</v>
      </c>
      <c r="AE748" s="1">
        <v>-5.0240349769592303</v>
      </c>
      <c r="AF748" s="1">
        <v>-5.0219001770019496</v>
      </c>
      <c r="AG748" s="1">
        <v>-5.0247759819030797</v>
      </c>
      <c r="AH748" s="1">
        <v>-5.02146673202515</v>
      </c>
      <c r="AI748" s="1">
        <v>-4.8748884201049796</v>
      </c>
      <c r="AJ748" s="1">
        <v>-4.1597552299499503</v>
      </c>
      <c r="AK748" s="1">
        <v>-4.8364272117614799</v>
      </c>
      <c r="AL748" s="1">
        <v>-4.5000786781311</v>
      </c>
      <c r="AM748" s="1">
        <v>-4.8842124938964799</v>
      </c>
      <c r="AN748" s="1">
        <v>-4.5268077850341797</v>
      </c>
      <c r="AO748" s="1">
        <v>-5.0558605194091797</v>
      </c>
      <c r="AP748" s="1">
        <v>-4.8220262527465803</v>
      </c>
      <c r="AQ748" s="1">
        <v>-4.5190048217773402</v>
      </c>
      <c r="AR748" s="1">
        <v>-4.18231248855591</v>
      </c>
      <c r="AS748" s="1">
        <v>-4.6509747505187997</v>
      </c>
      <c r="AT748" s="1">
        <v>-4.2791037559509304</v>
      </c>
      <c r="AU748" s="1">
        <v>-3.8839859962463401</v>
      </c>
      <c r="AV748" s="1">
        <v>-3.3530631065368701</v>
      </c>
      <c r="AW748" s="1">
        <v>-4.1783308982849103</v>
      </c>
      <c r="AX748" s="1">
        <v>-3.8713941574096702</v>
      </c>
      <c r="AY748" s="1">
        <v>-5.0667591094970703</v>
      </c>
      <c r="AZ748" s="1">
        <v>-5.01743364334106</v>
      </c>
      <c r="BA748" s="1">
        <v>-5.0379447937011701</v>
      </c>
      <c r="BB748" s="1">
        <v>-5.0791478157043501</v>
      </c>
      <c r="BC748" s="1">
        <v>-5.0477399826049796</v>
      </c>
      <c r="BD748" s="1">
        <v>-4.9793748855590803</v>
      </c>
      <c r="BE748" s="1">
        <v>-4.9694018363952601</v>
      </c>
      <c r="BF748" s="1">
        <v>-4.9972624778747603</v>
      </c>
      <c r="BG748" s="1">
        <v>-4.9946007728576696</v>
      </c>
      <c r="BH748" s="1">
        <v>-4.9961466789245597</v>
      </c>
      <c r="BI748" s="1">
        <v>-5.0471620559692401</v>
      </c>
      <c r="BJ748" s="1">
        <v>-5.0440397262573198</v>
      </c>
      <c r="BK748" s="1">
        <v>-5.0846300125122097</v>
      </c>
      <c r="BL748" s="1">
        <v>-5.0054693222045898</v>
      </c>
      <c r="BM748" s="1">
        <v>-4.9940357208251998</v>
      </c>
      <c r="BN748" s="1">
        <v>-5.0016360282898003</v>
      </c>
    </row>
    <row r="749" spans="1:66" x14ac:dyDescent="0.2">
      <c r="A749" s="1" t="s">
        <v>1037</v>
      </c>
      <c r="B749" s="1" t="s">
        <v>1244</v>
      </c>
      <c r="C749" s="1">
        <v>-5.0467944145202601</v>
      </c>
      <c r="D749" s="1">
        <v>-4.89414310455322</v>
      </c>
      <c r="E749" s="1">
        <v>-5.0541729927062997</v>
      </c>
      <c r="F749" s="1">
        <v>-4.9991750717163104</v>
      </c>
      <c r="G749" s="1">
        <v>-4.9542093276977504</v>
      </c>
      <c r="H749" s="1">
        <v>-5.1213417053222701</v>
      </c>
      <c r="I749" s="1">
        <v>-5.1494402885437003</v>
      </c>
      <c r="J749" s="1">
        <v>-5.0530648231506401</v>
      </c>
      <c r="K749" s="1">
        <v>-5.0507493019104004</v>
      </c>
      <c r="L749" s="1">
        <v>-5.0338602066040004</v>
      </c>
      <c r="M749" s="1">
        <v>-5.1698646545410201</v>
      </c>
      <c r="N749" s="1">
        <v>-5.1417083740234402</v>
      </c>
      <c r="O749" s="1">
        <v>-4.9832854270935103</v>
      </c>
      <c r="P749" s="1">
        <v>-4.9586629867553702</v>
      </c>
      <c r="Q749" s="1">
        <v>-4.8775796890258798</v>
      </c>
      <c r="R749" s="1">
        <v>-4.9168057441711399</v>
      </c>
      <c r="S749" s="1">
        <v>-5.0313568115234402</v>
      </c>
      <c r="T749" s="1">
        <v>-5.0305643081665004</v>
      </c>
      <c r="U749" s="1">
        <v>-5.0400028228759801</v>
      </c>
      <c r="V749" s="1">
        <v>-5.0417242050170898</v>
      </c>
      <c r="W749" s="1">
        <v>-5.0497980117797896</v>
      </c>
      <c r="X749" s="1">
        <v>-4.9925618171691903</v>
      </c>
      <c r="Y749" s="1">
        <v>-4.9623646736145002</v>
      </c>
      <c r="Z749" s="1">
        <v>-5.0265073776245099</v>
      </c>
      <c r="AA749" s="1">
        <v>-5.0286593437194798</v>
      </c>
      <c r="AB749" s="1">
        <v>-5.0032148361206099</v>
      </c>
      <c r="AC749" s="1">
        <v>-5.0270905494689897</v>
      </c>
      <c r="AD749" s="1">
        <v>-5.0363516807556197</v>
      </c>
      <c r="AE749" s="1">
        <v>-5.0015749931335503</v>
      </c>
      <c r="AF749" s="1">
        <v>-5.0444812774658203</v>
      </c>
      <c r="AG749" s="1">
        <v>-5.0691165924072301</v>
      </c>
      <c r="AH749" s="1">
        <v>-5.0500731468200701</v>
      </c>
      <c r="AI749" s="1">
        <v>-3.90260934829712</v>
      </c>
      <c r="AJ749" s="1">
        <v>-3.7193922996521001</v>
      </c>
      <c r="AK749" s="1">
        <v>-3.70459032058716</v>
      </c>
      <c r="AL749" s="1">
        <v>-3.2572078704834002</v>
      </c>
      <c r="AM749" s="1">
        <v>-4.1072430610656703</v>
      </c>
      <c r="AN749" s="1">
        <v>-4.2895779609680202</v>
      </c>
      <c r="AO749" s="1">
        <v>-4.47841548919678</v>
      </c>
      <c r="AP749" s="1">
        <v>-4.0661530494689897</v>
      </c>
      <c r="AQ749" s="1">
        <v>-4.4183382987976101</v>
      </c>
      <c r="AR749" s="1">
        <v>-4.2555513381957999</v>
      </c>
      <c r="AS749" s="1">
        <v>-4.45174217224121</v>
      </c>
      <c r="AT749" s="1">
        <v>-4.2035894393920898</v>
      </c>
      <c r="AU749" s="1">
        <v>-2.67679691314697</v>
      </c>
      <c r="AV749" s="1">
        <v>-2.6883544921875</v>
      </c>
      <c r="AW749" s="1">
        <v>-3.0193412303924601</v>
      </c>
      <c r="AX749" s="1">
        <v>-2.50067138671875</v>
      </c>
      <c r="AY749" s="1">
        <v>-5.0384202003479004</v>
      </c>
      <c r="AZ749" s="1">
        <v>-4.8255295753479004</v>
      </c>
      <c r="BA749" s="1">
        <v>-5.0442481040954599</v>
      </c>
      <c r="BB749" s="1">
        <v>-4.8414597511291504</v>
      </c>
      <c r="BC749" s="1">
        <v>-5.02230024337769</v>
      </c>
      <c r="BD749" s="1">
        <v>-5.0578560829162598</v>
      </c>
      <c r="BE749" s="1">
        <v>-5.0366702079773003</v>
      </c>
      <c r="BF749" s="1">
        <v>-4.9902691841125497</v>
      </c>
      <c r="BG749" s="1">
        <v>-5.0861549377441397</v>
      </c>
      <c r="BH749" s="1">
        <v>-5.0377535820007298</v>
      </c>
      <c r="BI749" s="1">
        <v>-5.0747270584106401</v>
      </c>
      <c r="BJ749" s="1">
        <v>-5.0457205772399902</v>
      </c>
      <c r="BK749" s="1">
        <v>-5.0604138374328604</v>
      </c>
      <c r="BL749" s="1">
        <v>-5.04738426208496</v>
      </c>
      <c r="BM749" s="1">
        <v>-5.01539850234985</v>
      </c>
      <c r="BN749" s="1">
        <v>-5.0064992904663104</v>
      </c>
    </row>
    <row r="750" spans="1:66" x14ac:dyDescent="0.2">
      <c r="A750" s="1" t="s">
        <v>1038</v>
      </c>
      <c r="B750" s="1" t="s">
        <v>1244</v>
      </c>
      <c r="C750" s="1">
        <v>-5.0366573333740199</v>
      </c>
      <c r="D750" s="1">
        <v>-4.7822604179382298</v>
      </c>
      <c r="E750" s="1">
        <v>-4.9958806037902797</v>
      </c>
      <c r="F750" s="1">
        <v>-5.0223631858825701</v>
      </c>
      <c r="G750" s="1">
        <v>-4.9895224571228001</v>
      </c>
      <c r="H750" s="1">
        <v>-5.0320529937744096</v>
      </c>
      <c r="I750" s="1">
        <v>-5.1015181541442898</v>
      </c>
      <c r="J750" s="1">
        <v>-5.0281982421875</v>
      </c>
      <c r="K750" s="1">
        <v>-5.0121984481811497</v>
      </c>
      <c r="L750" s="1">
        <v>-4.9167833328247097</v>
      </c>
      <c r="M750" s="1">
        <v>-5.0199227333068901</v>
      </c>
      <c r="N750" s="1">
        <v>-5.0672025680542001</v>
      </c>
      <c r="O750" s="1">
        <v>-4.9811344146728498</v>
      </c>
      <c r="P750" s="1">
        <v>-4.8318929672241202</v>
      </c>
      <c r="Q750" s="1">
        <v>-4.7597961425781303</v>
      </c>
      <c r="R750" s="1">
        <v>-5.0100221633911097</v>
      </c>
      <c r="S750" s="1">
        <v>-5.0862703323364302</v>
      </c>
      <c r="T750" s="1">
        <v>-5.0253486633300799</v>
      </c>
      <c r="U750" s="1">
        <v>-5.0277647972106898</v>
      </c>
      <c r="V750" s="1">
        <v>-5.0474562644958496</v>
      </c>
      <c r="W750" s="1">
        <v>-4.9859042167663601</v>
      </c>
      <c r="X750" s="1">
        <v>-4.9907107353210503</v>
      </c>
      <c r="Y750" s="1">
        <v>-4.9875183105468803</v>
      </c>
      <c r="Z750" s="1">
        <v>-4.9989609718322798</v>
      </c>
      <c r="AA750" s="1">
        <v>-4.9976377487182599</v>
      </c>
      <c r="AB750" s="1">
        <v>-5.0469589233398402</v>
      </c>
      <c r="AC750" s="1">
        <v>-5.0105166435241699</v>
      </c>
      <c r="AD750" s="1">
        <v>-5.0138440132141104</v>
      </c>
      <c r="AE750" s="1">
        <v>-5.0654249191284197</v>
      </c>
      <c r="AF750" s="1">
        <v>-5.0309505462646502</v>
      </c>
      <c r="AG750" s="1">
        <v>-4.9909691810607901</v>
      </c>
      <c r="AH750" s="1">
        <v>-5.0672478675842303</v>
      </c>
      <c r="AI750" s="1">
        <v>-3.8013510704040501</v>
      </c>
      <c r="AJ750" s="1">
        <v>-3.4177105426788299</v>
      </c>
      <c r="AK750" s="1">
        <v>-3.3102948665618901</v>
      </c>
      <c r="AL750" s="1">
        <v>-3.2900152206420898</v>
      </c>
      <c r="AM750" s="1">
        <v>-4.4489974975585902</v>
      </c>
      <c r="AN750" s="1">
        <v>-4.3981180191040004</v>
      </c>
      <c r="AO750" s="1">
        <v>-4.4235610961914098</v>
      </c>
      <c r="AP750" s="1">
        <v>-4.36940574645996</v>
      </c>
      <c r="AQ750" s="1">
        <v>-4.32179498672485</v>
      </c>
      <c r="AR750" s="1">
        <v>-4.0740418434143102</v>
      </c>
      <c r="AS750" s="1">
        <v>-3.9627554416656499</v>
      </c>
      <c r="AT750" s="1">
        <v>-3.8924427032470699</v>
      </c>
      <c r="AU750" s="1">
        <v>-2.96599292755127</v>
      </c>
      <c r="AV750" s="1">
        <v>-2.94182181358337</v>
      </c>
      <c r="AW750" s="1">
        <v>-2.7928938865661599</v>
      </c>
      <c r="AX750" s="1">
        <v>-2.7976336479186998</v>
      </c>
      <c r="AY750" s="1">
        <v>-5.0368685722351101</v>
      </c>
      <c r="AZ750" s="1">
        <v>-4.9012556076049796</v>
      </c>
      <c r="BA750" s="1">
        <v>-5.0094132423400897</v>
      </c>
      <c r="BB750" s="1">
        <v>-4.9567632675170898</v>
      </c>
      <c r="BC750" s="1">
        <v>-4.97316551208496</v>
      </c>
      <c r="BD750" s="1">
        <v>-5.0562267303466797</v>
      </c>
      <c r="BE750" s="1">
        <v>-5.0478200912475604</v>
      </c>
      <c r="BF750" s="1">
        <v>-5.0245652198791504</v>
      </c>
      <c r="BG750" s="1">
        <v>-5.06402683258057</v>
      </c>
      <c r="BH750" s="1">
        <v>-4.9914393424987802</v>
      </c>
      <c r="BI750" s="1">
        <v>-4.9937186241149902</v>
      </c>
      <c r="BJ750" s="1">
        <v>-5.0227732658386204</v>
      </c>
      <c r="BK750" s="1">
        <v>-5.0395379066467303</v>
      </c>
      <c r="BL750" s="1">
        <v>-5.0404977798461896</v>
      </c>
      <c r="BM750" s="1">
        <v>-4.9676570892334002</v>
      </c>
      <c r="BN750" s="1">
        <v>-4.9858074188232404</v>
      </c>
    </row>
    <row r="751" spans="1:66" x14ac:dyDescent="0.2">
      <c r="A751" s="1" t="s">
        <v>1039</v>
      </c>
      <c r="B751" s="1" t="s">
        <v>1244</v>
      </c>
      <c r="C751" s="1">
        <v>-5.0647921562194798</v>
      </c>
      <c r="D751" s="1">
        <v>-4.9841432571411097</v>
      </c>
      <c r="E751" s="1">
        <v>-4.9326076507568404</v>
      </c>
      <c r="F751" s="1">
        <v>-5.0138235092163104</v>
      </c>
      <c r="G751" s="1">
        <v>-4.9920163154602104</v>
      </c>
      <c r="H751" s="1">
        <v>-4.9280295372009304</v>
      </c>
      <c r="I751" s="1">
        <v>-5.0617551803588903</v>
      </c>
      <c r="J751" s="1">
        <v>-4.9859766960143999</v>
      </c>
      <c r="K751" s="1">
        <v>-4.7709927558898899</v>
      </c>
      <c r="L751" s="1">
        <v>-4.8097586631774902</v>
      </c>
      <c r="M751" s="1">
        <v>-4.8179030418395996</v>
      </c>
      <c r="N751" s="1">
        <v>-4.8582134246826199</v>
      </c>
      <c r="O751" s="1">
        <v>-5.0132088661193901</v>
      </c>
      <c r="P751" s="1">
        <v>-4.9504137039184597</v>
      </c>
      <c r="Q751" s="1">
        <v>-5.0743327140808097</v>
      </c>
      <c r="R751" s="1">
        <v>-5.0386466979980504</v>
      </c>
      <c r="S751" s="1">
        <v>-5.0688099861145002</v>
      </c>
      <c r="T751" s="1">
        <v>-4.9778361320495597</v>
      </c>
      <c r="U751" s="1">
        <v>-4.9997801780700701</v>
      </c>
      <c r="V751" s="1">
        <v>-4.99245262145996</v>
      </c>
      <c r="W751" s="1">
        <v>-5.0154647827148402</v>
      </c>
      <c r="X751" s="1">
        <v>-5.0265207290649396</v>
      </c>
      <c r="Y751" s="1">
        <v>-5.0160865783691397</v>
      </c>
      <c r="Z751" s="1">
        <v>-5.0067844390869096</v>
      </c>
      <c r="AA751" s="1">
        <v>-4.9688992500305202</v>
      </c>
      <c r="AB751" s="1">
        <v>-4.9940114021301296</v>
      </c>
      <c r="AC751" s="1">
        <v>-4.8834023475646999</v>
      </c>
      <c r="AD751" s="1">
        <v>-4.9699683189392099</v>
      </c>
      <c r="AE751" s="1">
        <v>-5.0008425712585503</v>
      </c>
      <c r="AF751" s="1">
        <v>-5.03928947448731</v>
      </c>
      <c r="AG751" s="1">
        <v>-4.8979845046997097</v>
      </c>
      <c r="AH751" s="1">
        <v>-5.0375227928161603</v>
      </c>
      <c r="AI751" s="1">
        <v>-3.29984426498413</v>
      </c>
      <c r="AJ751" s="1">
        <v>-3.6744370460510298</v>
      </c>
      <c r="AK751" s="1">
        <v>-3.1984677314758301</v>
      </c>
      <c r="AL751" s="1">
        <v>-2.7561721801757799</v>
      </c>
      <c r="AM751" s="1">
        <v>-3.9702413082122798</v>
      </c>
      <c r="AN751" s="1">
        <v>-4.46362209320068</v>
      </c>
      <c r="AO751" s="1">
        <v>-4.2489542961120597</v>
      </c>
      <c r="AP751" s="1">
        <v>-3.79640793800354</v>
      </c>
      <c r="AQ751" s="1">
        <v>-3.7780303955078098</v>
      </c>
      <c r="AR751" s="1">
        <v>-4.1408720016479501</v>
      </c>
      <c r="AS751" s="1">
        <v>-3.9479339122772199</v>
      </c>
      <c r="AT751" s="1">
        <v>-3.5762286186218302</v>
      </c>
      <c r="AU751" s="1">
        <v>-3.6311597824096702</v>
      </c>
      <c r="AV751" s="1">
        <v>-3.8535633087158199</v>
      </c>
      <c r="AW751" s="1">
        <v>-3.7070894241332999</v>
      </c>
      <c r="AX751" s="1">
        <v>-3.3748464584350599</v>
      </c>
      <c r="AY751" s="1">
        <v>-4.9936895370483398</v>
      </c>
      <c r="AZ751" s="1">
        <v>-4.9170770645141602</v>
      </c>
      <c r="BA751" s="1">
        <v>-5.0005311965942401</v>
      </c>
      <c r="BB751" s="1">
        <v>-4.7165002822876003</v>
      </c>
      <c r="BC751" s="1">
        <v>-4.9620394706726101</v>
      </c>
      <c r="BD751" s="1">
        <v>-4.9512033462524396</v>
      </c>
      <c r="BE751" s="1">
        <v>-5.0434751510620099</v>
      </c>
      <c r="BF751" s="1">
        <v>-5.0349602699279803</v>
      </c>
      <c r="BG751" s="1">
        <v>-4.9437179565429696</v>
      </c>
      <c r="BH751" s="1">
        <v>-4.91733694076538</v>
      </c>
      <c r="BI751" s="1">
        <v>-4.8860392570495597</v>
      </c>
      <c r="BJ751" s="1">
        <v>-4.9994773864746103</v>
      </c>
      <c r="BK751" s="1">
        <v>-4.9287691116332999</v>
      </c>
      <c r="BL751" s="1">
        <v>-4.9774904251098597</v>
      </c>
      <c r="BM751" s="1">
        <v>-4.9297647476196298</v>
      </c>
      <c r="BN751" s="1">
        <v>-4.9769387245178196</v>
      </c>
    </row>
    <row r="752" spans="1:66" x14ac:dyDescent="0.2">
      <c r="A752" s="1" t="s">
        <v>1040</v>
      </c>
      <c r="B752" s="1" t="s">
        <v>1244</v>
      </c>
      <c r="C752" s="1">
        <v>-4.9746050834655797</v>
      </c>
      <c r="D752" s="1">
        <v>-4.6788988113403303</v>
      </c>
      <c r="E752" s="1">
        <v>-4.9549884796142596</v>
      </c>
      <c r="F752" s="1">
        <v>-4.9559450149536097</v>
      </c>
      <c r="G752" s="1">
        <v>-4.98020315170288</v>
      </c>
      <c r="H752" s="1">
        <v>-4.93977975845337</v>
      </c>
      <c r="I752" s="1">
        <v>-4.9511513710021999</v>
      </c>
      <c r="J752" s="1">
        <v>-5.0036816596984899</v>
      </c>
      <c r="K752" s="1">
        <v>-4.8689732551574698</v>
      </c>
      <c r="L752" s="1">
        <v>-4.7394933700561497</v>
      </c>
      <c r="M752" s="1">
        <v>-4.9567923545837402</v>
      </c>
      <c r="N752" s="1">
        <v>-4.8834338188171396</v>
      </c>
      <c r="O752" s="1">
        <v>-4.9780211448669398</v>
      </c>
      <c r="P752" s="1">
        <v>-4.6800098419189498</v>
      </c>
      <c r="Q752" s="1">
        <v>-4.8340940475463903</v>
      </c>
      <c r="R752" s="1">
        <v>-5.0145735740661603</v>
      </c>
      <c r="S752" s="1">
        <v>-4.96683597564697</v>
      </c>
      <c r="T752" s="1">
        <v>-4.9957180023193404</v>
      </c>
      <c r="U752" s="1">
        <v>-4.978515625</v>
      </c>
      <c r="V752" s="1">
        <v>-4.9867143630981401</v>
      </c>
      <c r="W752" s="1">
        <v>-4.9592089653015101</v>
      </c>
      <c r="X752" s="1">
        <v>-4.9808487892150897</v>
      </c>
      <c r="Y752" s="1">
        <v>-4.9492425918579102</v>
      </c>
      <c r="Z752" s="1">
        <v>-4.98443508148193</v>
      </c>
      <c r="AA752" s="1">
        <v>-4.9418363571167001</v>
      </c>
      <c r="AB752" s="1">
        <v>-4.9864239692687997</v>
      </c>
      <c r="AC752" s="1">
        <v>-4.9539480209350604</v>
      </c>
      <c r="AD752" s="1">
        <v>-4.9691896438598597</v>
      </c>
      <c r="AE752" s="1">
        <v>-4.9866490364074698</v>
      </c>
      <c r="AF752" s="1">
        <v>-5.0220804214477504</v>
      </c>
      <c r="AG752" s="1">
        <v>-4.92362785339356</v>
      </c>
      <c r="AH752" s="1">
        <v>-5.0042252540588397</v>
      </c>
      <c r="AI752" s="1">
        <v>-3.95188236236572</v>
      </c>
      <c r="AJ752" s="1">
        <v>-2.9108409881591801</v>
      </c>
      <c r="AK752" s="1">
        <v>-3.8402249813079798</v>
      </c>
      <c r="AL752" s="1">
        <v>-4.1451945304870597</v>
      </c>
      <c r="AM752" s="1">
        <v>-4.7279896736145002</v>
      </c>
      <c r="AN752" s="1">
        <v>-3.9542682170867902</v>
      </c>
      <c r="AO752" s="1">
        <v>-4.8359074592590297</v>
      </c>
      <c r="AP752" s="1">
        <v>-4.8178410530090297</v>
      </c>
      <c r="AQ752" s="1">
        <v>-3.9763309955596902</v>
      </c>
      <c r="AR752" s="1">
        <v>-3.2753472328186</v>
      </c>
      <c r="AS752" s="1">
        <v>-3.8335337638854998</v>
      </c>
      <c r="AT752" s="1">
        <v>-3.7996034622192401</v>
      </c>
      <c r="AU752" s="1">
        <v>-3.6653108596801798</v>
      </c>
      <c r="AV752" s="1">
        <v>-2.90029096603394</v>
      </c>
      <c r="AW752" s="1">
        <v>-3.6549382209777801</v>
      </c>
      <c r="AX752" s="1">
        <v>-3.8350472450256299</v>
      </c>
      <c r="AY752" s="1">
        <v>-4.94189405441284</v>
      </c>
      <c r="AZ752" s="1">
        <v>-4.9410309791564897</v>
      </c>
      <c r="BA752" s="1">
        <v>-4.9702663421630904</v>
      </c>
      <c r="BB752" s="1">
        <v>-4.9053549766540501</v>
      </c>
      <c r="BC752" s="1">
        <v>-4.98372507095337</v>
      </c>
      <c r="BD752" s="1">
        <v>-4.9639410972595197</v>
      </c>
      <c r="BE752" s="1">
        <v>-5.0047698020935103</v>
      </c>
      <c r="BF752" s="1">
        <v>-4.9982066154479998</v>
      </c>
      <c r="BG752" s="1">
        <v>-4.9770784378051802</v>
      </c>
      <c r="BH752" s="1">
        <v>-4.9450912475585902</v>
      </c>
      <c r="BI752" s="1">
        <v>-4.9492292404174796</v>
      </c>
      <c r="BJ752" s="1">
        <v>-4.9275441169738796</v>
      </c>
      <c r="BK752" s="1">
        <v>-4.9786362648010298</v>
      </c>
      <c r="BL752" s="1">
        <v>-4.9625535011291504</v>
      </c>
      <c r="BM752" s="1">
        <v>-4.9287948608398402</v>
      </c>
      <c r="BN752" s="1">
        <v>-4.9556627273559597</v>
      </c>
    </row>
    <row r="753" spans="1:66" x14ac:dyDescent="0.2">
      <c r="A753" s="1" t="s">
        <v>1041</v>
      </c>
      <c r="B753" s="1" t="s">
        <v>1244</v>
      </c>
      <c r="C753" s="1">
        <v>-5.0729327201843297</v>
      </c>
      <c r="D753" s="1">
        <v>-4.80296134948731</v>
      </c>
      <c r="E753" s="1">
        <v>-4.7851133346557599</v>
      </c>
      <c r="F753" s="1">
        <v>-4.9945015907287598</v>
      </c>
      <c r="G753" s="1">
        <v>-5.0357623100280797</v>
      </c>
      <c r="H753" s="1">
        <v>-5.0869836807251003</v>
      </c>
      <c r="I753" s="1">
        <v>-4.8964562416076696</v>
      </c>
      <c r="J753" s="1">
        <v>-5.0675687789917001</v>
      </c>
      <c r="K753" s="1">
        <v>-5.0396413803100604</v>
      </c>
      <c r="L753" s="1">
        <v>-4.9425096511840803</v>
      </c>
      <c r="M753" s="1">
        <v>-4.8852558135986301</v>
      </c>
      <c r="N753" s="1">
        <v>-5.0353980064392099</v>
      </c>
      <c r="O753" s="1">
        <v>-5.0246853828430202</v>
      </c>
      <c r="P753" s="1">
        <v>-4.9141831398010298</v>
      </c>
      <c r="Q753" s="1">
        <v>-4.4273247718811</v>
      </c>
      <c r="R753" s="1">
        <v>-4.9856834411621103</v>
      </c>
      <c r="S753" s="1">
        <v>-5.0222902297973597</v>
      </c>
      <c r="T753" s="1">
        <v>-4.9915518760681197</v>
      </c>
      <c r="U753" s="1">
        <v>-5.01552391052246</v>
      </c>
      <c r="V753" s="1">
        <v>-5.01800584793091</v>
      </c>
      <c r="W753" s="1">
        <v>-4.9691820144653303</v>
      </c>
      <c r="X753" s="1">
        <v>-4.9671545028686497</v>
      </c>
      <c r="Y753" s="1">
        <v>-4.9670662879943901</v>
      </c>
      <c r="Z753" s="1">
        <v>-5.0084853172302299</v>
      </c>
      <c r="AA753" s="1">
        <v>-4.9905138015747097</v>
      </c>
      <c r="AB753" s="1">
        <v>-5.0592703819274902</v>
      </c>
      <c r="AC753" s="1">
        <v>-5.1052680015564</v>
      </c>
      <c r="AD753" s="1">
        <v>-5.0287423133850098</v>
      </c>
      <c r="AE753" s="1">
        <v>-5.1314835548400897</v>
      </c>
      <c r="AF753" s="1">
        <v>-4.9846119880676296</v>
      </c>
      <c r="AG753" s="1">
        <v>-5.0155997276306197</v>
      </c>
      <c r="AH753" s="1">
        <v>-5.0496191978454599</v>
      </c>
      <c r="AI753" s="1">
        <v>-2.9361038208007799</v>
      </c>
      <c r="AJ753" s="1">
        <v>-2.8664293289184601</v>
      </c>
      <c r="AK753" s="1">
        <v>-1.7712554931640601</v>
      </c>
      <c r="AL753" s="1">
        <v>-2.5903909206390399</v>
      </c>
      <c r="AM753" s="1">
        <v>-3.70027828216553</v>
      </c>
      <c r="AN753" s="1">
        <v>-3.7379105091095002</v>
      </c>
      <c r="AO753" s="1">
        <v>-2.9734029769897501</v>
      </c>
      <c r="AP753" s="1">
        <v>-3.7380223274231001</v>
      </c>
      <c r="AQ753" s="1">
        <v>-3.4003665447235099</v>
      </c>
      <c r="AR753" s="1">
        <v>-3.3988776206970202</v>
      </c>
      <c r="AS753" s="1">
        <v>-2.6923675537109402</v>
      </c>
      <c r="AT753" s="1">
        <v>-3.1533041000366202</v>
      </c>
      <c r="AU753" s="1">
        <v>-2.50690841674805</v>
      </c>
      <c r="AV753" s="1">
        <v>-2.6214008331298801</v>
      </c>
      <c r="AW753" s="1">
        <v>-1.55097508430481</v>
      </c>
      <c r="AX753" s="1">
        <v>-2.4043138027191202</v>
      </c>
      <c r="AY753" s="1">
        <v>-5.0700964927673304</v>
      </c>
      <c r="AZ753" s="1">
        <v>-4.9114079475402797</v>
      </c>
      <c r="BA753" s="1">
        <v>-5.0203757286071804</v>
      </c>
      <c r="BB753" s="1">
        <v>-4.8657312393188503</v>
      </c>
      <c r="BC753" s="1">
        <v>-4.96663570404053</v>
      </c>
      <c r="BD753" s="1">
        <v>-5.0877161026001003</v>
      </c>
      <c r="BE753" s="1">
        <v>-5.0074582099914604</v>
      </c>
      <c r="BF753" s="1">
        <v>-5.0005111694335902</v>
      </c>
      <c r="BG753" s="1">
        <v>-5.01918268203735</v>
      </c>
      <c r="BH753" s="1">
        <v>-5.0019965171814</v>
      </c>
      <c r="BI753" s="1">
        <v>-5.0655689239501998</v>
      </c>
      <c r="BJ753" s="1">
        <v>-4.9682497978210503</v>
      </c>
      <c r="BK753" s="1">
        <v>-4.9871988296508798</v>
      </c>
      <c r="BL753" s="1">
        <v>-5.0363430976867702</v>
      </c>
      <c r="BM753" s="1">
        <v>-5.0302238464355504</v>
      </c>
      <c r="BN753" s="1">
        <v>-5.04415035247803</v>
      </c>
    </row>
    <row r="754" spans="1:66" x14ac:dyDescent="0.2">
      <c r="A754" s="1" t="s">
        <v>1042</v>
      </c>
      <c r="B754" s="1" t="s">
        <v>1244</v>
      </c>
      <c r="C754" s="1">
        <v>-4.9824991226196298</v>
      </c>
      <c r="D754" s="1">
        <v>-4.8474717140197798</v>
      </c>
      <c r="E754" s="1">
        <v>-4.7879157066345197</v>
      </c>
      <c r="F754" s="1">
        <v>-4.9583191871643102</v>
      </c>
      <c r="G754" s="1">
        <v>-4.9000802040100098</v>
      </c>
      <c r="H754" s="1">
        <v>-4.9811859130859402</v>
      </c>
      <c r="I754" s="1">
        <v>-4.8551359176635698</v>
      </c>
      <c r="J754" s="1">
        <v>-4.9936394691467303</v>
      </c>
      <c r="K754" s="1">
        <v>-5.0540657043456996</v>
      </c>
      <c r="L754" s="1">
        <v>-4.9797472953796396</v>
      </c>
      <c r="M754" s="1">
        <v>-5.0041394233703604</v>
      </c>
      <c r="N754" s="1">
        <v>-5.0470557212829599</v>
      </c>
      <c r="O754" s="1">
        <v>-4.9546160697937003</v>
      </c>
      <c r="P754" s="1">
        <v>-4.9151878356933603</v>
      </c>
      <c r="Q754" s="1">
        <v>-4.6024098396301296</v>
      </c>
      <c r="R754" s="1">
        <v>-4.9779205322265598</v>
      </c>
      <c r="S754" s="1">
        <v>-4.9960460662841797</v>
      </c>
      <c r="T754" s="1">
        <v>-4.9473838806152299</v>
      </c>
      <c r="U754" s="1">
        <v>-4.9862060546875</v>
      </c>
      <c r="V754" s="1">
        <v>-5.00091505050659</v>
      </c>
      <c r="W754" s="1">
        <v>-4.9710173606872603</v>
      </c>
      <c r="X754" s="1">
        <v>-4.9583549499511701</v>
      </c>
      <c r="Y754" s="1">
        <v>-4.9148764610290501</v>
      </c>
      <c r="Z754" s="1">
        <v>-4.9662837982177699</v>
      </c>
      <c r="AA754" s="1">
        <v>-4.9590501785278303</v>
      </c>
      <c r="AB754" s="1">
        <v>-5.03344678878784</v>
      </c>
      <c r="AC754" s="1">
        <v>-5.0472998619079599</v>
      </c>
      <c r="AD754" s="1">
        <v>-4.9699268341064498</v>
      </c>
      <c r="AE754" s="1">
        <v>-5.0037488937377903</v>
      </c>
      <c r="AF754" s="1">
        <v>-4.9761829376220703</v>
      </c>
      <c r="AG754" s="1">
        <v>-4.98744773864746</v>
      </c>
      <c r="AH754" s="1">
        <v>-4.9667401313781703</v>
      </c>
      <c r="AI754" s="1">
        <v>-3.7419085502624498</v>
      </c>
      <c r="AJ754" s="1">
        <v>-3.7857930660247798</v>
      </c>
      <c r="AK754" s="1">
        <v>-3.0402064323425302</v>
      </c>
      <c r="AL754" s="1">
        <v>-3.6499156951904301</v>
      </c>
      <c r="AM754" s="1">
        <v>-3.8148119449615501</v>
      </c>
      <c r="AN754" s="1">
        <v>-3.9674720764160201</v>
      </c>
      <c r="AO754" s="1">
        <v>-3.3277745246887198</v>
      </c>
      <c r="AP754" s="1">
        <v>-3.9126927852630602</v>
      </c>
      <c r="AQ754" s="1">
        <v>-4.36962985992432</v>
      </c>
      <c r="AR754" s="1">
        <v>-4.3885650634765598</v>
      </c>
      <c r="AS754" s="1">
        <v>-4.0331397056579599</v>
      </c>
      <c r="AT754" s="1">
        <v>-4.4092779159545898</v>
      </c>
      <c r="AU754" s="1">
        <v>-3.51548099517822</v>
      </c>
      <c r="AV754" s="1">
        <v>-3.5428240299224898</v>
      </c>
      <c r="AW754" s="1">
        <v>-2.8493003845214799</v>
      </c>
      <c r="AX754" s="1">
        <v>-3.4117727279663099</v>
      </c>
      <c r="AY754" s="1">
        <v>-4.9552936553955096</v>
      </c>
      <c r="AZ754" s="1">
        <v>-4.8539838790893599</v>
      </c>
      <c r="BA754" s="1">
        <v>-4.9848184585571298</v>
      </c>
      <c r="BB754" s="1">
        <v>-4.8304486274719203</v>
      </c>
      <c r="BC754" s="1">
        <v>-4.9586596488952601</v>
      </c>
      <c r="BD754" s="1">
        <v>-5.0030546188354501</v>
      </c>
      <c r="BE754" s="1">
        <v>-4.9841656684875497</v>
      </c>
      <c r="BF754" s="1">
        <v>-4.9548420906066903</v>
      </c>
      <c r="BG754" s="1">
        <v>-5.0208621025085503</v>
      </c>
      <c r="BH754" s="1">
        <v>-4.9935116767883301</v>
      </c>
      <c r="BI754" s="1">
        <v>-5.0222892761230504</v>
      </c>
      <c r="BJ754" s="1">
        <v>-4.95365715026856</v>
      </c>
      <c r="BK754" s="1">
        <v>-4.9346184730529803</v>
      </c>
      <c r="BL754" s="1">
        <v>-4.9902415275573704</v>
      </c>
      <c r="BM754" s="1">
        <v>-4.9663553237915004</v>
      </c>
      <c r="BN754" s="1">
        <v>-5.0114903450012198</v>
      </c>
    </row>
    <row r="755" spans="1:66" x14ac:dyDescent="0.2">
      <c r="A755" s="1" t="s">
        <v>1043</v>
      </c>
      <c r="B755" s="1" t="s">
        <v>1244</v>
      </c>
      <c r="C755" s="1">
        <v>-5.0166988372802699</v>
      </c>
      <c r="D755" s="1">
        <v>-4.7088670730590803</v>
      </c>
      <c r="E755" s="1">
        <v>-5.0335354804992702</v>
      </c>
      <c r="F755" s="1">
        <v>-4.98447608947754</v>
      </c>
      <c r="G755" s="1">
        <v>-4.9894075393676802</v>
      </c>
      <c r="H755" s="1">
        <v>-4.9832992553710902</v>
      </c>
      <c r="I755" s="1">
        <v>-5.0252485275268599</v>
      </c>
      <c r="J755" s="1">
        <v>-5.0478706359863299</v>
      </c>
      <c r="K755" s="1">
        <v>-4.7796587944030797</v>
      </c>
      <c r="L755" s="1">
        <v>-4.5313053131103498</v>
      </c>
      <c r="M755" s="1">
        <v>-4.5953779220581099</v>
      </c>
      <c r="N755" s="1">
        <v>-4.7052860260009801</v>
      </c>
      <c r="O755" s="1">
        <v>-4.9585151672363299</v>
      </c>
      <c r="P755" s="1">
        <v>-4.67347955703735</v>
      </c>
      <c r="Q755" s="1">
        <v>-4.9542503356933603</v>
      </c>
      <c r="R755" s="1">
        <v>-4.9345679283142099</v>
      </c>
      <c r="S755" s="1">
        <v>-4.99707078933716</v>
      </c>
      <c r="T755" s="1">
        <v>-4.9925584793090803</v>
      </c>
      <c r="U755" s="1">
        <v>-5.0316500663757298</v>
      </c>
      <c r="V755" s="1">
        <v>-5.0035552978515598</v>
      </c>
      <c r="W755" s="1">
        <v>-5.0064663887023899</v>
      </c>
      <c r="X755" s="1">
        <v>-5.0423560142517099</v>
      </c>
      <c r="Y755" s="1">
        <v>-4.9781861305236799</v>
      </c>
      <c r="Z755" s="1">
        <v>-5.0450487136840803</v>
      </c>
      <c r="AA755" s="1">
        <v>-5.0027627944946298</v>
      </c>
      <c r="AB755" s="1">
        <v>-5.0123596191406303</v>
      </c>
      <c r="AC755" s="1">
        <v>-4.9279623031616202</v>
      </c>
      <c r="AD755" s="1">
        <v>-4.9337205886840803</v>
      </c>
      <c r="AE755" s="1">
        <v>-5.0172414779663104</v>
      </c>
      <c r="AF755" s="1">
        <v>-5.0284461975097701</v>
      </c>
      <c r="AG755" s="1">
        <v>-4.9705224037170401</v>
      </c>
      <c r="AH755" s="1">
        <v>-5.0614528656005904</v>
      </c>
      <c r="AI755" s="1">
        <v>-3.8917138576507599</v>
      </c>
      <c r="AJ755" s="1">
        <v>-2.45514917373657</v>
      </c>
      <c r="AK755" s="1">
        <v>-3.6093173027038601</v>
      </c>
      <c r="AL755" s="1">
        <v>-3.6698262691497798</v>
      </c>
      <c r="AM755" s="1">
        <v>-4.8202400207519496</v>
      </c>
      <c r="AN755" s="1">
        <v>-3.7714500427246098</v>
      </c>
      <c r="AO755" s="1">
        <v>-5.0393824577331499</v>
      </c>
      <c r="AP755" s="1">
        <v>-4.7463464736938503</v>
      </c>
      <c r="AQ755" s="1">
        <v>-2.43686771392822</v>
      </c>
      <c r="AR755" s="1">
        <v>-2.0460422039032</v>
      </c>
      <c r="AS755" s="1">
        <v>-2.4820997714996298</v>
      </c>
      <c r="AT755" s="1">
        <v>-2.1207466125488299</v>
      </c>
      <c r="AU755" s="1">
        <v>-3.3885793685913099</v>
      </c>
      <c r="AV755" s="1">
        <v>-2.1754341125488299</v>
      </c>
      <c r="AW755" s="1">
        <v>-3.6780474185943599</v>
      </c>
      <c r="AX755" s="1">
        <v>-3.5964617729186998</v>
      </c>
      <c r="AY755" s="1">
        <v>-5.0225896835327202</v>
      </c>
      <c r="AZ755" s="1">
        <v>-4.9567623138427699</v>
      </c>
      <c r="BA755" s="1">
        <v>-5.0208191871643102</v>
      </c>
      <c r="BB755" s="1">
        <v>-5.0191369056701696</v>
      </c>
      <c r="BC755" s="1">
        <v>-4.9651832580566397</v>
      </c>
      <c r="BD755" s="1">
        <v>-4.9836912155151403</v>
      </c>
      <c r="BE755" s="1">
        <v>-5.0393700599670401</v>
      </c>
      <c r="BF755" s="1">
        <v>-5.0184173583984402</v>
      </c>
      <c r="BG755" s="1">
        <v>-4.9966559410095197</v>
      </c>
      <c r="BH755" s="1">
        <v>-4.9659829139709499</v>
      </c>
      <c r="BI755" s="1">
        <v>-4.7565102577209499</v>
      </c>
      <c r="BJ755" s="1">
        <v>-4.9723548889160201</v>
      </c>
      <c r="BK755" s="1">
        <v>-5.0070343017578098</v>
      </c>
      <c r="BL755" s="1">
        <v>-4.9774012565612802</v>
      </c>
      <c r="BM755" s="1">
        <v>-4.9777994155883798</v>
      </c>
      <c r="BN755" s="1">
        <v>-4.9853625297546396</v>
      </c>
    </row>
    <row r="756" spans="1:66" x14ac:dyDescent="0.2">
      <c r="A756" s="1" t="s">
        <v>1044</v>
      </c>
      <c r="B756" s="1" t="s">
        <v>1244</v>
      </c>
      <c r="C756" s="1">
        <v>-5.0162110328674299</v>
      </c>
      <c r="D756" s="1">
        <v>-4.6296949386596697</v>
      </c>
      <c r="E756" s="1">
        <v>-4.95279836654663</v>
      </c>
      <c r="F756" s="1">
        <v>-4.9884977340698198</v>
      </c>
      <c r="G756" s="1">
        <v>-4.9720697402954102</v>
      </c>
      <c r="H756" s="1">
        <v>-4.9332628250122097</v>
      </c>
      <c r="I756" s="1">
        <v>-4.9763154983520499</v>
      </c>
      <c r="J756" s="1">
        <v>-5.0510420799255398</v>
      </c>
      <c r="K756" s="1">
        <v>-4.7767028808593803</v>
      </c>
      <c r="L756" s="1">
        <v>-4.6287879943847701</v>
      </c>
      <c r="M756" s="1">
        <v>-4.8455853462219203</v>
      </c>
      <c r="N756" s="1">
        <v>-4.8380436897277797</v>
      </c>
      <c r="O756" s="1">
        <v>-4.97282218933106</v>
      </c>
      <c r="P756" s="1">
        <v>-4.6301212310790998</v>
      </c>
      <c r="Q756" s="1">
        <v>-4.8098497390747097</v>
      </c>
      <c r="R756" s="1">
        <v>-5.0018730163574201</v>
      </c>
      <c r="S756" s="1">
        <v>-4.9881644248962402</v>
      </c>
      <c r="T756" s="1">
        <v>-5.0024676322937003</v>
      </c>
      <c r="U756" s="1">
        <v>-4.9932146072387704</v>
      </c>
      <c r="V756" s="1">
        <v>-4.9987587928771999</v>
      </c>
      <c r="W756" s="1">
        <v>-4.9398837089538601</v>
      </c>
      <c r="X756" s="1">
        <v>-4.9972853660583496</v>
      </c>
      <c r="Y756" s="1">
        <v>-4.9630308151245099</v>
      </c>
      <c r="Z756" s="1">
        <v>-5.0176534652709996</v>
      </c>
      <c r="AA756" s="1">
        <v>-4.9637136459350604</v>
      </c>
      <c r="AB756" s="1">
        <v>-5.0226182937622097</v>
      </c>
      <c r="AC756" s="1">
        <v>-4.9256486892700204</v>
      </c>
      <c r="AD756" s="1">
        <v>-4.9512438774108896</v>
      </c>
      <c r="AE756" s="1">
        <v>-4.9993209838867196</v>
      </c>
      <c r="AF756" s="1">
        <v>-5.0656228065490696</v>
      </c>
      <c r="AG756" s="1">
        <v>-4.9272723197937003</v>
      </c>
      <c r="AH756" s="1">
        <v>-5.0406608581543004</v>
      </c>
      <c r="AI756" s="1">
        <v>-3.52049684524536</v>
      </c>
      <c r="AJ756" s="1">
        <v>-2.4647998809814502</v>
      </c>
      <c r="AK756" s="1">
        <v>-3.3724122047424299</v>
      </c>
      <c r="AL756" s="1">
        <v>-3.6007781028747599</v>
      </c>
      <c r="AM756" s="1">
        <v>-4.4904222488403303</v>
      </c>
      <c r="AN756" s="1">
        <v>-3.7088499069213898</v>
      </c>
      <c r="AO756" s="1">
        <v>-4.7191028594970703</v>
      </c>
      <c r="AP756" s="1">
        <v>-4.5213947296142596</v>
      </c>
      <c r="AQ756" s="1">
        <v>-3.5209815502166801</v>
      </c>
      <c r="AR756" s="1">
        <v>-2.8666205406189</v>
      </c>
      <c r="AS756" s="1">
        <v>-3.3571891784668</v>
      </c>
      <c r="AT756" s="1">
        <v>-3.2548644542694101</v>
      </c>
      <c r="AU756" s="1">
        <v>-3.1128017902374299</v>
      </c>
      <c r="AV756" s="1">
        <v>-2.4273388385772701</v>
      </c>
      <c r="AW756" s="1">
        <v>-3.23558402061462</v>
      </c>
      <c r="AX756" s="1">
        <v>-3.2555520534515399</v>
      </c>
      <c r="AY756" s="1">
        <v>-4.9645476341247603</v>
      </c>
      <c r="AZ756" s="1">
        <v>-4.8898200988769496</v>
      </c>
      <c r="BA756" s="1">
        <v>-5.0253710746765101</v>
      </c>
      <c r="BB756" s="1">
        <v>-4.9158658981323198</v>
      </c>
      <c r="BC756" s="1">
        <v>-4.9521837234497097</v>
      </c>
      <c r="BD756" s="1">
        <v>-4.9816656112670898</v>
      </c>
      <c r="BE756" s="1">
        <v>-5.0285062789917001</v>
      </c>
      <c r="BF756" s="1">
        <v>-5.0290713310241699</v>
      </c>
      <c r="BG756" s="1">
        <v>-4.9782667160034197</v>
      </c>
      <c r="BH756" s="1">
        <v>-4.9378890991210902</v>
      </c>
      <c r="BI756" s="1">
        <v>-4.9025945663452202</v>
      </c>
      <c r="BJ756" s="1">
        <v>-4.90791988372803</v>
      </c>
      <c r="BK756" s="1">
        <v>-5.0052986145019496</v>
      </c>
      <c r="BL756" s="1">
        <v>-4.9835739135742196</v>
      </c>
      <c r="BM756" s="1">
        <v>-4.9672207832336399</v>
      </c>
      <c r="BN756" s="1">
        <v>-4.9764924049377397</v>
      </c>
    </row>
    <row r="757" spans="1:66" x14ac:dyDescent="0.2">
      <c r="A757" s="1" t="s">
        <v>1045</v>
      </c>
      <c r="B757" s="1" t="s">
        <v>1244</v>
      </c>
      <c r="C757" s="1">
        <v>-5.0650362968444798</v>
      </c>
      <c r="D757" s="1">
        <v>-4.8363375663757298</v>
      </c>
      <c r="E757" s="1">
        <v>-4.7727093696594203</v>
      </c>
      <c r="F757" s="1">
        <v>-4.9704031944274902</v>
      </c>
      <c r="G757" s="1">
        <v>-4.9894447326660201</v>
      </c>
      <c r="H757" s="1">
        <v>-5.0311698913574201</v>
      </c>
      <c r="I757" s="1">
        <v>-4.8482556343078604</v>
      </c>
      <c r="J757" s="1">
        <v>-5.0409703254699698</v>
      </c>
      <c r="K757" s="1">
        <v>-5.0332551002502397</v>
      </c>
      <c r="L757" s="1">
        <v>-4.9691500663757298</v>
      </c>
      <c r="M757" s="1">
        <v>-4.9180774688720703</v>
      </c>
      <c r="N757" s="1">
        <v>-5.0449905395507804</v>
      </c>
      <c r="O757" s="1">
        <v>-4.9792590141296396</v>
      </c>
      <c r="P757" s="1">
        <v>-4.8921017646789604</v>
      </c>
      <c r="Q757" s="1">
        <v>-4.4723792076110804</v>
      </c>
      <c r="R757" s="1">
        <v>-4.97139644622803</v>
      </c>
      <c r="S757" s="1">
        <v>-4.9958648681640598</v>
      </c>
      <c r="T757" s="1">
        <v>-4.9518237113952601</v>
      </c>
      <c r="U757" s="1">
        <v>-4.9786972999572798</v>
      </c>
      <c r="V757" s="1">
        <v>-5.0116057395935103</v>
      </c>
      <c r="W757" s="1">
        <v>-4.9538507461547896</v>
      </c>
      <c r="X757" s="1">
        <v>-4.9634246826171902</v>
      </c>
      <c r="Y757" s="1">
        <v>-4.9558200836181596</v>
      </c>
      <c r="Z757" s="1">
        <v>-4.9788656234741202</v>
      </c>
      <c r="AA757" s="1">
        <v>-4.9658112525939897</v>
      </c>
      <c r="AB757" s="1">
        <v>-5.0580716133117702</v>
      </c>
      <c r="AC757" s="1">
        <v>-5.0740118026733398</v>
      </c>
      <c r="AD757" s="1">
        <v>-4.9853048324584996</v>
      </c>
      <c r="AE757" s="1">
        <v>-5.05399465560913</v>
      </c>
      <c r="AF757" s="1">
        <v>-4.9664444923400897</v>
      </c>
      <c r="AG757" s="1">
        <v>-4.98020315170288</v>
      </c>
      <c r="AH757" s="1">
        <v>-5.02133989334106</v>
      </c>
      <c r="AI757" s="1">
        <v>-3.3237791061401398</v>
      </c>
      <c r="AJ757" s="1">
        <v>-3.2427995204925502</v>
      </c>
      <c r="AK757" s="1">
        <v>-2.31584596633911</v>
      </c>
      <c r="AL757" s="1">
        <v>-3.1242475509643599</v>
      </c>
      <c r="AM757" s="1">
        <v>-3.91660404205322</v>
      </c>
      <c r="AN757" s="1">
        <v>-3.8679385185241699</v>
      </c>
      <c r="AO757" s="1">
        <v>-3.2156438827514702</v>
      </c>
      <c r="AP757" s="1">
        <v>-3.9372642040252699</v>
      </c>
      <c r="AQ757" s="1">
        <v>-3.7728106975555402</v>
      </c>
      <c r="AR757" s="1">
        <v>-3.7447028160095202</v>
      </c>
      <c r="AS757" s="1">
        <v>-3.1001348495483398</v>
      </c>
      <c r="AT757" s="1">
        <v>-3.55901098251343</v>
      </c>
      <c r="AU757" s="1">
        <v>-3.0279357433319101</v>
      </c>
      <c r="AV757" s="1">
        <v>-3.0864226818084699</v>
      </c>
      <c r="AW757" s="1">
        <v>-2.0875406265258798</v>
      </c>
      <c r="AX757" s="1">
        <v>-2.96084833145142</v>
      </c>
      <c r="AY757" s="1">
        <v>-5.01602983474731</v>
      </c>
      <c r="AZ757" s="1">
        <v>-4.9172835350036603</v>
      </c>
      <c r="BA757" s="1">
        <v>-5.0022344589233398</v>
      </c>
      <c r="BB757" s="1">
        <v>-4.8795585632324201</v>
      </c>
      <c r="BC757" s="1">
        <v>-4.9579510688781703</v>
      </c>
      <c r="BD757" s="1">
        <v>-5.0247488021850604</v>
      </c>
      <c r="BE757" s="1">
        <v>-4.9917340278625497</v>
      </c>
      <c r="BF757" s="1">
        <v>-4.9505486488342303</v>
      </c>
      <c r="BG757" s="1">
        <v>-5.0012869834899902</v>
      </c>
      <c r="BH757" s="1">
        <v>-4.9904041290283203</v>
      </c>
      <c r="BI757" s="1">
        <v>-5.0738539695739799</v>
      </c>
      <c r="BJ757" s="1">
        <v>-4.9235076904296902</v>
      </c>
      <c r="BK757" s="1">
        <v>-4.9629859924316397</v>
      </c>
      <c r="BL757" s="1">
        <v>-5.0105566978454599</v>
      </c>
      <c r="BM757" s="1">
        <v>-4.9791140556335503</v>
      </c>
      <c r="BN757" s="1">
        <v>-5.0255970954895002</v>
      </c>
    </row>
    <row r="758" spans="1:66" x14ac:dyDescent="0.2">
      <c r="A758" s="1" t="s">
        <v>1046</v>
      </c>
      <c r="B758" s="1" t="s">
        <v>1244</v>
      </c>
      <c r="C758" s="1">
        <v>-5.0504355430603001</v>
      </c>
      <c r="D758" s="1">
        <v>-4.9677186012268102</v>
      </c>
      <c r="E758" s="1">
        <v>-4.85719966888428</v>
      </c>
      <c r="F758" s="1">
        <v>-5.0510945320129403</v>
      </c>
      <c r="G758" s="1">
        <v>-4.97678518295288</v>
      </c>
      <c r="H758" s="1">
        <v>-5.0898289680481001</v>
      </c>
      <c r="I758" s="1">
        <v>-4.9464564323425302</v>
      </c>
      <c r="J758" s="1">
        <v>-5.0097589492797896</v>
      </c>
      <c r="K758" s="1">
        <v>-4.8708529472351101</v>
      </c>
      <c r="L758" s="1">
        <v>-4.9039974212646502</v>
      </c>
      <c r="M758" s="1">
        <v>-4.6527724266052299</v>
      </c>
      <c r="N758" s="1">
        <v>-4.8781404495239302</v>
      </c>
      <c r="O758" s="1">
        <v>-5.0218038558959996</v>
      </c>
      <c r="P758" s="1">
        <v>-4.9917664527893102</v>
      </c>
      <c r="Q758" s="1">
        <v>-4.7383890151977504</v>
      </c>
      <c r="R758" s="1">
        <v>-4.9755630493164098</v>
      </c>
      <c r="S758" s="1">
        <v>-5.0331501960754403</v>
      </c>
      <c r="T758" s="1">
        <v>-5.0134830474853498</v>
      </c>
      <c r="U758" s="1">
        <v>-5.0380201339721697</v>
      </c>
      <c r="V758" s="1">
        <v>-5.0460553169250497</v>
      </c>
      <c r="W758" s="1">
        <v>-5.0387902259826696</v>
      </c>
      <c r="X758" s="1">
        <v>-5.0144968032836896</v>
      </c>
      <c r="Y758" s="1">
        <v>-5.05721139907837</v>
      </c>
      <c r="Z758" s="1">
        <v>-5.0683879852294904</v>
      </c>
      <c r="AA758" s="1">
        <v>-5.04356193542481</v>
      </c>
      <c r="AB758" s="1">
        <v>-5.02026414871216</v>
      </c>
      <c r="AC758" s="1">
        <v>-4.9919977188110396</v>
      </c>
      <c r="AD758" s="1">
        <v>-4.9915814399719203</v>
      </c>
      <c r="AE758" s="1">
        <v>-5.0456199645996103</v>
      </c>
      <c r="AF758" s="1">
        <v>-5.0731177330017099</v>
      </c>
      <c r="AG758" s="1">
        <v>-5.0680880546569798</v>
      </c>
      <c r="AH758" s="1">
        <v>-5.0370769500732404</v>
      </c>
      <c r="AI758" s="1">
        <v>-2.63995456695557</v>
      </c>
      <c r="AJ758" s="1">
        <v>-2.7708039283752401</v>
      </c>
      <c r="AK758" s="1">
        <v>-1.7886726856231701</v>
      </c>
      <c r="AL758" s="1">
        <v>-1.8952817916870099</v>
      </c>
      <c r="AM758" s="1">
        <v>-3.2099571228027299</v>
      </c>
      <c r="AN758" s="1">
        <v>-3.3931145668029798</v>
      </c>
      <c r="AO758" s="1">
        <v>-2.9051642417907702</v>
      </c>
      <c r="AP758" s="1">
        <v>-2.9498476982116699</v>
      </c>
      <c r="AQ758" s="1">
        <v>-2.38904929161072</v>
      </c>
      <c r="AR758" s="1">
        <v>-2.8171310424804701</v>
      </c>
      <c r="AS758" s="1">
        <v>-2.0678136348724401</v>
      </c>
      <c r="AT758" s="1">
        <v>-1.91416168212891</v>
      </c>
      <c r="AU758" s="1">
        <v>-2.4032127857208301</v>
      </c>
      <c r="AV758" s="1">
        <v>-2.6197755336761501</v>
      </c>
      <c r="AW758" s="1">
        <v>-2.1058943271636998</v>
      </c>
      <c r="AX758" s="1">
        <v>-2.12941670417786</v>
      </c>
      <c r="AY758" s="1">
        <v>-5.0906291007995597</v>
      </c>
      <c r="AZ758" s="1">
        <v>-5.0078268051147496</v>
      </c>
      <c r="BA758" s="1">
        <v>-5.0903520584106401</v>
      </c>
      <c r="BB758" s="1">
        <v>-4.9226269721984899</v>
      </c>
      <c r="BC758" s="1">
        <v>-5.0037860870361301</v>
      </c>
      <c r="BD758" s="1">
        <v>-5.0354061126709002</v>
      </c>
      <c r="BE758" s="1">
        <v>-5.05336570739746</v>
      </c>
      <c r="BF758" s="1">
        <v>-5.0509238243103001</v>
      </c>
      <c r="BG758" s="1">
        <v>-4.9769763946533203</v>
      </c>
      <c r="BH758" s="1">
        <v>-4.9859209060668901</v>
      </c>
      <c r="BI758" s="1">
        <v>-4.96057176589966</v>
      </c>
      <c r="BJ758" s="1">
        <v>-5.0703001022338903</v>
      </c>
      <c r="BK758" s="1">
        <v>-5.0129284858703604</v>
      </c>
      <c r="BL758" s="1">
        <v>-5.0461735725402797</v>
      </c>
      <c r="BM758" s="1">
        <v>-5.0819864273071298</v>
      </c>
      <c r="BN758" s="1">
        <v>-5.0586967468261701</v>
      </c>
    </row>
    <row r="759" spans="1:66" x14ac:dyDescent="0.2">
      <c r="A759" s="1" t="s">
        <v>1138</v>
      </c>
      <c r="B759" s="1" t="s">
        <v>1244</v>
      </c>
      <c r="C759" s="1">
        <v>-5.0577230453491202</v>
      </c>
      <c r="D759" s="1">
        <v>-5.0313029289245597</v>
      </c>
      <c r="E759" s="1">
        <v>-4.8510107994079599</v>
      </c>
      <c r="F759" s="1">
        <v>-5.0463767051696804</v>
      </c>
      <c r="G759" s="1">
        <v>-4.9884943962097203</v>
      </c>
      <c r="H759" s="1">
        <v>-5.0419106483459499</v>
      </c>
      <c r="I759" s="1">
        <v>-4.8689937591552699</v>
      </c>
      <c r="J759" s="1">
        <v>-5.0239539146423304</v>
      </c>
      <c r="K759" s="1">
        <v>-4.9227557182312003</v>
      </c>
      <c r="L759" s="1">
        <v>-5.0036163330078098</v>
      </c>
      <c r="M759" s="1">
        <v>-4.7591252326965297</v>
      </c>
      <c r="N759" s="1">
        <v>-4.9025983810424796</v>
      </c>
      <c r="O759" s="1">
        <v>-5.0865793228149396</v>
      </c>
      <c r="P759" s="1">
        <v>-5.0516157150268599</v>
      </c>
      <c r="Q759" s="1">
        <v>-4.81075191497803</v>
      </c>
      <c r="R759" s="1">
        <v>-5.0280165672302299</v>
      </c>
      <c r="S759" s="1">
        <v>-5.0533118247985804</v>
      </c>
      <c r="T759" s="1">
        <v>-5.0078721046447798</v>
      </c>
      <c r="U759" s="1">
        <v>-5.0221433639526403</v>
      </c>
      <c r="V759" s="1">
        <v>-5.03243160247803</v>
      </c>
      <c r="W759" s="1">
        <v>-5.0500140190124503</v>
      </c>
      <c r="X759" s="1">
        <v>-5.0091428756713903</v>
      </c>
      <c r="Y759" s="1">
        <v>-5.0748190879821804</v>
      </c>
      <c r="Z759" s="1">
        <v>-5.0981521606445304</v>
      </c>
      <c r="AA759" s="1">
        <v>-5.0247392654418901</v>
      </c>
      <c r="AB759" s="1">
        <v>-5.0219631195068404</v>
      </c>
      <c r="AC759" s="1">
        <v>-4.9836339950561497</v>
      </c>
      <c r="AD759" s="1">
        <v>-5.04693698883057</v>
      </c>
      <c r="AE759" s="1">
        <v>-5.0655016899108896</v>
      </c>
      <c r="AF759" s="1">
        <v>-5.0633897781372097</v>
      </c>
      <c r="AG759" s="1">
        <v>-5.0381264686584499</v>
      </c>
      <c r="AH759" s="1">
        <v>-5.0384449958801296</v>
      </c>
      <c r="AI759" s="1">
        <v>-2.9098489284515399</v>
      </c>
      <c r="AJ759" s="1">
        <v>-3.2368102073669398</v>
      </c>
      <c r="AK759" s="1">
        <v>-1.94934058189392</v>
      </c>
      <c r="AL759" s="1">
        <v>-2.1921737194061302</v>
      </c>
      <c r="AM759" s="1">
        <v>-3.1792802810668901</v>
      </c>
      <c r="AN759" s="1">
        <v>-3.4440603256225599</v>
      </c>
      <c r="AO759" s="1">
        <v>-2.64555764198303</v>
      </c>
      <c r="AP759" s="1">
        <v>-2.8807857036590598</v>
      </c>
      <c r="AQ759" s="1">
        <v>-2.8877358436584499</v>
      </c>
      <c r="AR759" s="1">
        <v>-3.4497139453887899</v>
      </c>
      <c r="AS759" s="1">
        <v>-2.5642979145050102</v>
      </c>
      <c r="AT759" s="1">
        <v>-2.4039058685302699</v>
      </c>
      <c r="AU759" s="1">
        <v>-2.92553615570068</v>
      </c>
      <c r="AV759" s="1">
        <v>-3.2651281356811501</v>
      </c>
      <c r="AW759" s="1">
        <v>-2.3015334606170699</v>
      </c>
      <c r="AX759" s="1">
        <v>-2.5272126197814901</v>
      </c>
      <c r="AY759" s="1">
        <v>-5.0800065994262704</v>
      </c>
      <c r="AZ759" s="1">
        <v>-5.0355782508850098</v>
      </c>
      <c r="BA759" s="1">
        <v>-5.0751214027404803</v>
      </c>
      <c r="BB759" s="1">
        <v>-5.0416808128356898</v>
      </c>
      <c r="BC759" s="1">
        <v>-5.0273704528808603</v>
      </c>
      <c r="BD759" s="1">
        <v>-5.0438914299011204</v>
      </c>
      <c r="BE759" s="1">
        <v>-5.0684733390808097</v>
      </c>
      <c r="BF759" s="1">
        <v>-5.0688648223876998</v>
      </c>
      <c r="BG759" s="1">
        <v>-4.9681038856506401</v>
      </c>
      <c r="BH759" s="1">
        <v>-5.00022649765015</v>
      </c>
      <c r="BI759" s="1">
        <v>-4.9702901840209996</v>
      </c>
      <c r="BJ759" s="1">
        <v>-5.060791015625</v>
      </c>
      <c r="BK759" s="1">
        <v>-5.0092830657959002</v>
      </c>
      <c r="BL759" s="1">
        <v>-5.0350418090820304</v>
      </c>
      <c r="BM759" s="1">
        <v>-5.0183134078979501</v>
      </c>
      <c r="BN759" s="1">
        <v>-5.0796756744384801</v>
      </c>
    </row>
    <row r="760" spans="1:66" x14ac:dyDescent="0.2">
      <c r="A760" s="1" t="s">
        <v>1047</v>
      </c>
      <c r="B760" s="1" t="s">
        <v>1244</v>
      </c>
      <c r="C760" s="1">
        <v>-4.97304344177246</v>
      </c>
      <c r="D760" s="1">
        <v>-5.0195279121398899</v>
      </c>
      <c r="E760" s="1">
        <v>-4.7993421554565403</v>
      </c>
      <c r="F760" s="1">
        <v>-4.9751482009887704</v>
      </c>
      <c r="G760" s="1">
        <v>-5.0255393981933603</v>
      </c>
      <c r="H760" s="1">
        <v>-4.9836115837097203</v>
      </c>
      <c r="I760" s="1">
        <v>-4.8681783676147496</v>
      </c>
      <c r="J760" s="1">
        <v>-4.9337663650512704</v>
      </c>
      <c r="K760" s="1">
        <v>-4.8487138748168901</v>
      </c>
      <c r="L760" s="1">
        <v>-4.9216294288635298</v>
      </c>
      <c r="M760" s="1">
        <v>-4.5030217170715297</v>
      </c>
      <c r="N760" s="1">
        <v>-4.7939348220825204</v>
      </c>
      <c r="O760" s="1">
        <v>-4.9968004226684597</v>
      </c>
      <c r="P760" s="1">
        <v>-4.9981327056884801</v>
      </c>
      <c r="Q760" s="1">
        <v>-4.7022285461425799</v>
      </c>
      <c r="R760" s="1">
        <v>-4.9315276145935103</v>
      </c>
      <c r="S760" s="1">
        <v>-5.0316324234008798</v>
      </c>
      <c r="T760" s="1">
        <v>-5.0088977813720703</v>
      </c>
      <c r="U760" s="1">
        <v>-4.9878225326538104</v>
      </c>
      <c r="V760" s="1">
        <v>-4.9665660858154297</v>
      </c>
      <c r="W760" s="1">
        <v>-4.9717307090759304</v>
      </c>
      <c r="X760" s="1">
        <v>-5.0095500946044904</v>
      </c>
      <c r="Y760" s="1">
        <v>-5.0402173995971697</v>
      </c>
      <c r="Z760" s="1">
        <v>-4.9912900924682599</v>
      </c>
      <c r="AA760" s="1">
        <v>-5.0579295158386204</v>
      </c>
      <c r="AB760" s="1">
        <v>-5.00527143478394</v>
      </c>
      <c r="AC760" s="1">
        <v>-4.9141407012939498</v>
      </c>
      <c r="AD760" s="1">
        <v>-5.0242557525634801</v>
      </c>
      <c r="AE760" s="1">
        <v>-4.9417996406555202</v>
      </c>
      <c r="AF760" s="1">
        <v>-5.0029206275939897</v>
      </c>
      <c r="AG760" s="1">
        <v>-5.0236535072326696</v>
      </c>
      <c r="AH760" s="1">
        <v>-4.9686422348022496</v>
      </c>
      <c r="AI760" s="1">
        <v>-4.2159056663513201</v>
      </c>
      <c r="AJ760" s="1">
        <v>-4.4301881790161097</v>
      </c>
      <c r="AK760" s="1">
        <v>-3.0524611473083501</v>
      </c>
      <c r="AL760" s="1">
        <v>-3.8187525272369398</v>
      </c>
      <c r="AM760" s="1">
        <v>-4.7003493309020996</v>
      </c>
      <c r="AN760" s="1">
        <v>-4.8616228103637704</v>
      </c>
      <c r="AO760" s="1">
        <v>-3.7760388851165798</v>
      </c>
      <c r="AP760" s="1">
        <v>-4.5045189857482901</v>
      </c>
      <c r="AQ760" s="1">
        <v>-3.4128668308258101</v>
      </c>
      <c r="AR760" s="1">
        <v>-3.7787001132965101</v>
      </c>
      <c r="AS760" s="1">
        <v>-2.91449022293091</v>
      </c>
      <c r="AT760" s="1">
        <v>-3.22601366043091</v>
      </c>
      <c r="AU760" s="1">
        <v>-4.4286551475524902</v>
      </c>
      <c r="AV760" s="1">
        <v>-4.6663341522216797</v>
      </c>
      <c r="AW760" s="1">
        <v>-3.56686663627625</v>
      </c>
      <c r="AX760" s="1">
        <v>-4.3608660697937003</v>
      </c>
      <c r="AY760" s="1">
        <v>-4.9594807624816903</v>
      </c>
      <c r="AZ760" s="1">
        <v>-5.0149860382080096</v>
      </c>
      <c r="BA760" s="1">
        <v>-4.9631223678588903</v>
      </c>
      <c r="BB760" s="1">
        <v>-4.9936833381652797</v>
      </c>
      <c r="BC760" s="1">
        <v>-5.0145397186279297</v>
      </c>
      <c r="BD760" s="1">
        <v>-4.9532151222229004</v>
      </c>
      <c r="BE760" s="1">
        <v>-4.9330711364746103</v>
      </c>
      <c r="BF760" s="1">
        <v>-4.9772257804870597</v>
      </c>
      <c r="BG760" s="1">
        <v>-4.9352331161498997</v>
      </c>
      <c r="BH760" s="1">
        <v>-4.9979534149169904</v>
      </c>
      <c r="BI760" s="1">
        <v>-4.8807516098022496</v>
      </c>
      <c r="BJ760" s="1">
        <v>-4.9831123352050799</v>
      </c>
      <c r="BK760" s="1">
        <v>-4.9843187332153303</v>
      </c>
      <c r="BL760" s="1">
        <v>-4.9599528312683097</v>
      </c>
      <c r="BM760" s="1">
        <v>-4.9915633201599103</v>
      </c>
      <c r="BN760" s="1">
        <v>-4.9560670852661097</v>
      </c>
    </row>
    <row r="761" spans="1:66" x14ac:dyDescent="0.2">
      <c r="A761" s="1" t="s">
        <v>1145</v>
      </c>
      <c r="B761" s="1" t="s">
        <v>1244</v>
      </c>
      <c r="C761" s="1">
        <v>-5.0738215446472203</v>
      </c>
      <c r="D761" s="1">
        <v>-4.6872248649597203</v>
      </c>
      <c r="E761" s="1">
        <v>-5.0101771354675302</v>
      </c>
      <c r="F761" s="1">
        <v>-4.9933943748474103</v>
      </c>
      <c r="G761" s="1">
        <v>-4.9696159362793004</v>
      </c>
      <c r="H761" s="1">
        <v>-5.0361409187316903</v>
      </c>
      <c r="I761" s="1">
        <v>-5.0817198753356898</v>
      </c>
      <c r="J761" s="1">
        <v>-5.0501799583435103</v>
      </c>
      <c r="K761" s="1">
        <v>-5.0478248596191397</v>
      </c>
      <c r="L761" s="1">
        <v>-4.8484654426574698</v>
      </c>
      <c r="M761" s="1">
        <v>-4.9698691368103001</v>
      </c>
      <c r="N761" s="1">
        <v>-5.05047559738159</v>
      </c>
      <c r="O761" s="1">
        <v>-4.9537587165832502</v>
      </c>
      <c r="P761" s="1">
        <v>-4.66766262054443</v>
      </c>
      <c r="Q761" s="1">
        <v>-4.8409805297851598</v>
      </c>
      <c r="R761" s="1">
        <v>-4.9810233116149902</v>
      </c>
      <c r="S761" s="1">
        <v>-5.0186839103698704</v>
      </c>
      <c r="T761" s="1">
        <v>-5.0444426536560103</v>
      </c>
      <c r="U761" s="1">
        <v>-5.0461330413818404</v>
      </c>
      <c r="V761" s="1">
        <v>-4.9944863319396999</v>
      </c>
      <c r="W761" s="1">
        <v>-4.99806785583496</v>
      </c>
      <c r="X761" s="1">
        <v>-4.9889297485351598</v>
      </c>
      <c r="Y761" s="1">
        <v>-4.9700431823730504</v>
      </c>
      <c r="Z761" s="1">
        <v>-4.9978404045104998</v>
      </c>
      <c r="AA761" s="1">
        <v>-5.0058865547180202</v>
      </c>
      <c r="AB761" s="1">
        <v>-5.0097298622131401</v>
      </c>
      <c r="AC761" s="1">
        <v>-5.0775165557861301</v>
      </c>
      <c r="AD761" s="1">
        <v>-4.99275779724121</v>
      </c>
      <c r="AE761" s="1">
        <v>-5.02781486511231</v>
      </c>
      <c r="AF761" s="1">
        <v>-5.0426678657531703</v>
      </c>
      <c r="AG761" s="1">
        <v>-5.0514178276062003</v>
      </c>
      <c r="AH761" s="1">
        <v>-5.0152869224548304</v>
      </c>
      <c r="AI761" s="1">
        <v>-4.1547355651855504</v>
      </c>
      <c r="AJ761" s="1">
        <v>-2.9088578224182098</v>
      </c>
      <c r="AK761" s="1">
        <v>-3.6940732002258301</v>
      </c>
      <c r="AL761" s="1">
        <v>-3.7917888164520299</v>
      </c>
      <c r="AM761" s="1">
        <v>-4.8716025352478001</v>
      </c>
      <c r="AN761" s="1">
        <v>-4.0151681900024396</v>
      </c>
      <c r="AO761" s="1">
        <v>-4.82820796966553</v>
      </c>
      <c r="AP761" s="1">
        <v>-4.8084206581115696</v>
      </c>
      <c r="AQ761" s="1">
        <v>-3.49092817306519</v>
      </c>
      <c r="AR761" s="1">
        <v>-2.8754520416259801</v>
      </c>
      <c r="AS761" s="1">
        <v>-3.1535673141479501</v>
      </c>
      <c r="AT761" s="1">
        <v>-3.0220780372619598</v>
      </c>
      <c r="AU761" s="1">
        <v>-2.9996423721313499</v>
      </c>
      <c r="AV761" s="1">
        <v>-2.2000758647918701</v>
      </c>
      <c r="AW761" s="1">
        <v>-3.0815019607543901</v>
      </c>
      <c r="AX761" s="1">
        <v>-3.1254024505615199</v>
      </c>
      <c r="AY761" s="1">
        <v>-5.0110750198364302</v>
      </c>
      <c r="AZ761" s="1">
        <v>-4.9716210365295401</v>
      </c>
      <c r="BA761" s="1">
        <v>-5.0460705757141104</v>
      </c>
      <c r="BB761" s="1">
        <v>-5.1312055587768599</v>
      </c>
      <c r="BC761" s="1">
        <v>-5.0066561698913601</v>
      </c>
      <c r="BD761" s="1">
        <v>-5.0325808525085503</v>
      </c>
      <c r="BE761" s="1">
        <v>-4.9977316856384304</v>
      </c>
      <c r="BF761" s="1">
        <v>-5.0165505409240696</v>
      </c>
      <c r="BG761" s="1">
        <v>-5.0498065948486301</v>
      </c>
      <c r="BH761" s="1">
        <v>-4.9786295890808097</v>
      </c>
      <c r="BI761" s="1">
        <v>-4.9929575920104998</v>
      </c>
      <c r="BJ761" s="1">
        <v>-4.9752516746520996</v>
      </c>
      <c r="BK761" s="1">
        <v>-5.0478086471557599</v>
      </c>
      <c r="BL761" s="1">
        <v>-5.0213861465454102</v>
      </c>
      <c r="BM761" s="1">
        <v>-5.0133862495422399</v>
      </c>
      <c r="BN761" s="1">
        <v>-4.9733815193176296</v>
      </c>
    </row>
    <row r="762" spans="1:66" x14ac:dyDescent="0.2">
      <c r="A762" s="1" t="s">
        <v>1048</v>
      </c>
      <c r="B762" s="1" t="s">
        <v>1244</v>
      </c>
      <c r="C762" s="1">
        <v>-5.0295486450195304</v>
      </c>
      <c r="D762" s="1">
        <v>-4.9811553955078098</v>
      </c>
      <c r="E762" s="1">
        <v>-5.0485539436340297</v>
      </c>
      <c r="F762" s="1">
        <v>-5.0059528350830096</v>
      </c>
      <c r="G762" s="1">
        <v>-5.0346393585205096</v>
      </c>
      <c r="H762" s="1">
        <v>-5.0175480842590297</v>
      </c>
      <c r="I762" s="1">
        <v>-5.0325803756713903</v>
      </c>
      <c r="J762" s="1">
        <v>-5.0542860031127903</v>
      </c>
      <c r="K762" s="1">
        <v>-4.9882402420043901</v>
      </c>
      <c r="L762" s="1">
        <v>-4.7843122482299796</v>
      </c>
      <c r="M762" s="1">
        <v>-4.6935091018676802</v>
      </c>
      <c r="N762" s="1">
        <v>-4.90779829025269</v>
      </c>
      <c r="O762" s="1">
        <v>-5.1104235649108896</v>
      </c>
      <c r="P762" s="1">
        <v>-4.9406318664550799</v>
      </c>
      <c r="Q762" s="1">
        <v>-5.0464062690734899</v>
      </c>
      <c r="R762" s="1">
        <v>-5.0460977554321298</v>
      </c>
      <c r="S762" s="1">
        <v>-5.03692626953125</v>
      </c>
      <c r="T762" s="1">
        <v>-4.9837555885314897</v>
      </c>
      <c r="U762" s="1">
        <v>-5.0314807891845703</v>
      </c>
      <c r="V762" s="1">
        <v>-5.0196886062622097</v>
      </c>
      <c r="W762" s="1">
        <v>-5.0335350036621103</v>
      </c>
      <c r="X762" s="1">
        <v>-5.01883792877197</v>
      </c>
      <c r="Y762" s="1">
        <v>-5.0732841491699201</v>
      </c>
      <c r="Z762" s="1">
        <v>-5.0455012321472203</v>
      </c>
      <c r="AA762" s="1">
        <v>-5.02933692932129</v>
      </c>
      <c r="AB762" s="1">
        <v>-5.0774593353271502</v>
      </c>
      <c r="AC762" s="1">
        <v>-4.97337150573731</v>
      </c>
      <c r="AD762" s="1">
        <v>-5.0311427116393999</v>
      </c>
      <c r="AE762" s="1">
        <v>-5.0578994750976598</v>
      </c>
      <c r="AF762" s="1">
        <v>-5.0142145156860396</v>
      </c>
      <c r="AG762" s="1">
        <v>-5.0375313758850098</v>
      </c>
      <c r="AH762" s="1">
        <v>-5.0070481300354004</v>
      </c>
      <c r="AI762" s="1">
        <v>-4.6713442802429199</v>
      </c>
      <c r="AJ762" s="1">
        <v>-2.8731856346130402</v>
      </c>
      <c r="AK762" s="1">
        <v>-4.5188570022582999</v>
      </c>
      <c r="AL762" s="1">
        <v>-4.73242282867432</v>
      </c>
      <c r="AM762" s="1">
        <v>-4.9966688156127903</v>
      </c>
      <c r="AN762" s="1">
        <v>-3.9812350273132302</v>
      </c>
      <c r="AO762" s="1">
        <v>-5.0507678985595703</v>
      </c>
      <c r="AP762" s="1">
        <v>-4.9981346130371103</v>
      </c>
      <c r="AQ762" s="1">
        <v>-2.0736765861511199</v>
      </c>
      <c r="AR762" s="1">
        <v>-1.6664280891418499</v>
      </c>
      <c r="AS762" s="1">
        <v>-2.4174344539642298</v>
      </c>
      <c r="AT762" s="1">
        <v>-2.0847036838531499</v>
      </c>
      <c r="AU762" s="1">
        <v>-4.4764575958251998</v>
      </c>
      <c r="AV762" s="1">
        <v>-2.7538118362426798</v>
      </c>
      <c r="AW762" s="1">
        <v>-4.6770763397216797</v>
      </c>
      <c r="AX762" s="1">
        <v>-4.8159132003784197</v>
      </c>
      <c r="AY762" s="1">
        <v>-5.0296535491943404</v>
      </c>
      <c r="AZ762" s="1">
        <v>-5.05692434310913</v>
      </c>
      <c r="BA762" s="1">
        <v>-5.0112442970275897</v>
      </c>
      <c r="BB762" s="1">
        <v>-5.0607237815856898</v>
      </c>
      <c r="BC762" s="1">
        <v>-5.03106784820557</v>
      </c>
      <c r="BD762" s="1">
        <v>-5.0296077728271502</v>
      </c>
      <c r="BE762" s="1">
        <v>-5.0657382011413601</v>
      </c>
      <c r="BF762" s="1">
        <v>-5.0368938446044904</v>
      </c>
      <c r="BG762" s="1">
        <v>-5.0384993553161603</v>
      </c>
      <c r="BH762" s="1">
        <v>-5.0532760620117196</v>
      </c>
      <c r="BI762" s="1">
        <v>-4.83673000335693</v>
      </c>
      <c r="BJ762" s="1">
        <v>-5.0218477249145499</v>
      </c>
      <c r="BK762" s="1">
        <v>-5.0220708847045898</v>
      </c>
      <c r="BL762" s="1">
        <v>-5.0652174949645996</v>
      </c>
      <c r="BM762" s="1">
        <v>-5.0450739860534703</v>
      </c>
      <c r="BN762" s="1">
        <v>-5.0032901763915998</v>
      </c>
    </row>
    <row r="763" spans="1:66" x14ac:dyDescent="0.2">
      <c r="A763" s="1" t="s">
        <v>1049</v>
      </c>
      <c r="B763" s="1" t="s">
        <v>1244</v>
      </c>
      <c r="C763" s="1">
        <v>-4.9986071586608896</v>
      </c>
      <c r="D763" s="1">
        <v>-5.0064105987548801</v>
      </c>
      <c r="E763" s="1">
        <v>-4.9488668441772496</v>
      </c>
      <c r="F763" s="1">
        <v>-5.0143389701843297</v>
      </c>
      <c r="G763" s="1">
        <v>-4.9640555381774902</v>
      </c>
      <c r="H763" s="1">
        <v>-5.0185189247131401</v>
      </c>
      <c r="I763" s="1">
        <v>-4.9980587959289604</v>
      </c>
      <c r="J763" s="1">
        <v>-4.9878168106079102</v>
      </c>
      <c r="K763" s="1">
        <v>-4.8122792243957502</v>
      </c>
      <c r="L763" s="1">
        <v>-4.6671252250671396</v>
      </c>
      <c r="M763" s="1">
        <v>-4.5690994262695304</v>
      </c>
      <c r="N763" s="1">
        <v>-4.8066754341125497</v>
      </c>
      <c r="O763" s="1">
        <v>-4.9848947525024396</v>
      </c>
      <c r="P763" s="1">
        <v>-4.9822688102722203</v>
      </c>
      <c r="Q763" s="1">
        <v>-4.9979181289672896</v>
      </c>
      <c r="R763" s="1">
        <v>-4.9287657737731898</v>
      </c>
      <c r="S763" s="1">
        <v>-4.9924149513244602</v>
      </c>
      <c r="T763" s="1">
        <v>-4.9556860923767099</v>
      </c>
      <c r="U763" s="1">
        <v>-4.9838051795959499</v>
      </c>
      <c r="V763" s="1">
        <v>-4.9529318809509304</v>
      </c>
      <c r="W763" s="1">
        <v>-4.95694828033447</v>
      </c>
      <c r="X763" s="1">
        <v>-4.9619164466857901</v>
      </c>
      <c r="Y763" s="1">
        <v>-4.9945502281189</v>
      </c>
      <c r="Z763" s="1">
        <v>-4.9752950668334996</v>
      </c>
      <c r="AA763" s="1">
        <v>-4.9518175125122097</v>
      </c>
      <c r="AB763" s="1">
        <v>-4.9705471992492702</v>
      </c>
      <c r="AC763" s="1">
        <v>-4.8063206672668501</v>
      </c>
      <c r="AD763" s="1">
        <v>-4.9673633575439498</v>
      </c>
      <c r="AE763" s="1">
        <v>-4.9605908393859899</v>
      </c>
      <c r="AF763" s="1">
        <v>-4.9369058609008798</v>
      </c>
      <c r="AG763" s="1">
        <v>-4.9973783493042001</v>
      </c>
      <c r="AH763" s="1">
        <v>-4.9968123435974103</v>
      </c>
      <c r="AI763" s="1">
        <v>-4.8351287841796902</v>
      </c>
      <c r="AJ763" s="1">
        <v>-4.2460427284240696</v>
      </c>
      <c r="AK763" s="1">
        <v>-4.6008768081665004</v>
      </c>
      <c r="AL763" s="1">
        <v>-4.7858405113220197</v>
      </c>
      <c r="AM763" s="1">
        <v>-5.0132303237915004</v>
      </c>
      <c r="AN763" s="1">
        <v>-4.8594074249267596</v>
      </c>
      <c r="AO763" s="1">
        <v>-5.0318346023559597</v>
      </c>
      <c r="AP763" s="1">
        <v>-5.0048933029174796</v>
      </c>
      <c r="AQ763" s="1">
        <v>-2.9993433952331499</v>
      </c>
      <c r="AR763" s="1">
        <v>-3.0656623840332</v>
      </c>
      <c r="AS763" s="1">
        <v>-3.40755271911621</v>
      </c>
      <c r="AT763" s="1">
        <v>-3.15607881546021</v>
      </c>
      <c r="AU763" s="1">
        <v>-4.9508743286132804</v>
      </c>
      <c r="AV763" s="1">
        <v>-4.3154487609863299</v>
      </c>
      <c r="AW763" s="1">
        <v>-5.0549087524414098</v>
      </c>
      <c r="AX763" s="1">
        <v>-5.0691785812377903</v>
      </c>
      <c r="AY763" s="1">
        <v>-4.99019479751587</v>
      </c>
      <c r="AZ763" s="1">
        <v>-4.97800588607788</v>
      </c>
      <c r="BA763" s="1">
        <v>-4.9659767150878897</v>
      </c>
      <c r="BB763" s="1">
        <v>-4.9006972312927299</v>
      </c>
      <c r="BC763" s="1">
        <v>-4.96937799453735</v>
      </c>
      <c r="BD763" s="1">
        <v>-4.9659914970398003</v>
      </c>
      <c r="BE763" s="1">
        <v>-4.9789071083068901</v>
      </c>
      <c r="BF763" s="1">
        <v>-4.9773817062377903</v>
      </c>
      <c r="BG763" s="1">
        <v>-4.9816598892211896</v>
      </c>
      <c r="BH763" s="1">
        <v>-5.0254197120666504</v>
      </c>
      <c r="BI763" s="1">
        <v>-4.6502561569213903</v>
      </c>
      <c r="BJ763" s="1">
        <v>-4.9598226547241202</v>
      </c>
      <c r="BK763" s="1">
        <v>-4.9386463165283203</v>
      </c>
      <c r="BL763" s="1">
        <v>-4.9566779136657697</v>
      </c>
      <c r="BM763" s="1">
        <v>-4.9953589439392099</v>
      </c>
      <c r="BN763" s="1">
        <v>-4.9349770545959499</v>
      </c>
    </row>
    <row r="764" spans="1:66" x14ac:dyDescent="0.2">
      <c r="A764" s="1" t="s">
        <v>1050</v>
      </c>
      <c r="B764" s="1" t="s">
        <v>1244</v>
      </c>
      <c r="C764" s="1">
        <v>-5.0333218574523899</v>
      </c>
      <c r="D764" s="1">
        <v>-4.9677228927612296</v>
      </c>
      <c r="E764" s="1">
        <v>-4.9259414672851598</v>
      </c>
      <c r="F764" s="1">
        <v>-4.9716157913207999</v>
      </c>
      <c r="G764" s="1">
        <v>-4.9824376106262198</v>
      </c>
      <c r="H764" s="1">
        <v>-4.9355397224426296</v>
      </c>
      <c r="I764" s="1">
        <v>-5.0840172767639196</v>
      </c>
      <c r="J764" s="1">
        <v>-4.9583015441894496</v>
      </c>
      <c r="K764" s="1">
        <v>-4.8180508613586399</v>
      </c>
      <c r="L764" s="1">
        <v>-4.8215479850768999</v>
      </c>
      <c r="M764" s="1">
        <v>-4.83614206314087</v>
      </c>
      <c r="N764" s="1">
        <v>-4.88741159439087</v>
      </c>
      <c r="O764" s="1">
        <v>-4.9951596260070801</v>
      </c>
      <c r="P764" s="1">
        <v>-4.9448356628418004</v>
      </c>
      <c r="Q764" s="1">
        <v>-5.0199074745178196</v>
      </c>
      <c r="R764" s="1">
        <v>-4.9937295913696298</v>
      </c>
      <c r="S764" s="1">
        <v>-5.0370469093322798</v>
      </c>
      <c r="T764" s="1">
        <v>-4.9663710594177299</v>
      </c>
      <c r="U764" s="1">
        <v>-4.9745993614196804</v>
      </c>
      <c r="V764" s="1">
        <v>-4.9969205856323198</v>
      </c>
      <c r="W764" s="1">
        <v>-4.9729585647582999</v>
      </c>
      <c r="X764" s="1">
        <v>-4.99581003189087</v>
      </c>
      <c r="Y764" s="1">
        <v>-4.9817934036254901</v>
      </c>
      <c r="Z764" s="1">
        <v>-4.9832811355590803</v>
      </c>
      <c r="AA764" s="1">
        <v>-4.9581375122070304</v>
      </c>
      <c r="AB764" s="1">
        <v>-4.9767503738403303</v>
      </c>
      <c r="AC764" s="1">
        <v>-4.8811392784118697</v>
      </c>
      <c r="AD764" s="1">
        <v>-4.9680657386779803</v>
      </c>
      <c r="AE764" s="1">
        <v>-4.9547433853149396</v>
      </c>
      <c r="AF764" s="1">
        <v>-5.0064926147460902</v>
      </c>
      <c r="AG764" s="1">
        <v>-4.9040107727050799</v>
      </c>
      <c r="AH764" s="1">
        <v>-5.00494480133057</v>
      </c>
      <c r="AI764" s="1">
        <v>-3.5630116462707502</v>
      </c>
      <c r="AJ764" s="1">
        <v>-3.7967379093170202</v>
      </c>
      <c r="AK764" s="1">
        <v>-3.4366292953491202</v>
      </c>
      <c r="AL764" s="1">
        <v>-3.0296616554260298</v>
      </c>
      <c r="AM764" s="1">
        <v>-4.1396203041076696</v>
      </c>
      <c r="AN764" s="1">
        <v>-4.5312867164611799</v>
      </c>
      <c r="AO764" s="1">
        <v>-4.3561635017395002</v>
      </c>
      <c r="AP764" s="1">
        <v>-4.0041775703430202</v>
      </c>
      <c r="AQ764" s="1">
        <v>-3.8825001716613801</v>
      </c>
      <c r="AR764" s="1">
        <v>-4.1877341270446804</v>
      </c>
      <c r="AS764" s="1">
        <v>-4.0113253593444798</v>
      </c>
      <c r="AT764" s="1">
        <v>-3.70199394226074</v>
      </c>
      <c r="AU764" s="1">
        <v>-3.6891708374023402</v>
      </c>
      <c r="AV764" s="1">
        <v>-3.8309483528137198</v>
      </c>
      <c r="AW764" s="1">
        <v>-3.71299123764038</v>
      </c>
      <c r="AX764" s="1">
        <v>-3.48146295547485</v>
      </c>
      <c r="AY764" s="1">
        <v>-4.9830360412597701</v>
      </c>
      <c r="AZ764" s="1">
        <v>-4.8979377746581996</v>
      </c>
      <c r="BA764" s="1">
        <v>-4.9712576866149902</v>
      </c>
      <c r="BB764" s="1">
        <v>-4.7545943260192898</v>
      </c>
      <c r="BC764" s="1">
        <v>-4.94309377670288</v>
      </c>
      <c r="BD764" s="1">
        <v>-4.93572950363159</v>
      </c>
      <c r="BE764" s="1">
        <v>-5.0175476074218803</v>
      </c>
      <c r="BF764" s="1">
        <v>-5.0210814476013201</v>
      </c>
      <c r="BG764" s="1">
        <v>-4.9630751609802299</v>
      </c>
      <c r="BH764" s="1">
        <v>-4.94427537918091</v>
      </c>
      <c r="BI764" s="1">
        <v>-4.8756685256957999</v>
      </c>
      <c r="BJ764" s="1">
        <v>-4.9826722145080602</v>
      </c>
      <c r="BK764" s="1">
        <v>-4.9228000640869096</v>
      </c>
      <c r="BL764" s="1">
        <v>-4.9748277664184597</v>
      </c>
      <c r="BM764" s="1">
        <v>-4.9388370513915998</v>
      </c>
      <c r="BN764" s="1">
        <v>-4.9636354446411097</v>
      </c>
    </row>
    <row r="765" spans="1:66" x14ac:dyDescent="0.2">
      <c r="A765" s="1" t="s">
        <v>1051</v>
      </c>
      <c r="B765" s="1" t="s">
        <v>1244</v>
      </c>
      <c r="C765" s="1">
        <v>-4.9374532699584996</v>
      </c>
      <c r="D765" s="1">
        <v>-4.9786190986633301</v>
      </c>
      <c r="E765" s="1">
        <v>-4.8356699943542498</v>
      </c>
      <c r="F765" s="1">
        <v>-4.9550733566284197</v>
      </c>
      <c r="G765" s="1">
        <v>-5.0057320594787598</v>
      </c>
      <c r="H765" s="1">
        <v>-4.9377012252807599</v>
      </c>
      <c r="I765" s="1">
        <v>-4.8514204025268599</v>
      </c>
      <c r="J765" s="1">
        <v>-4.9385285377502397</v>
      </c>
      <c r="K765" s="1">
        <v>-4.89499759674072</v>
      </c>
      <c r="L765" s="1">
        <v>-4.9696488380432102</v>
      </c>
      <c r="M765" s="1">
        <v>-4.6201119422912598</v>
      </c>
      <c r="N765" s="1">
        <v>-4.8901596069335902</v>
      </c>
      <c r="O765" s="1">
        <v>-4.9344034194946298</v>
      </c>
      <c r="P765" s="1">
        <v>-4.9773712158203098</v>
      </c>
      <c r="Q765" s="1">
        <v>-4.7832384109497097</v>
      </c>
      <c r="R765" s="1">
        <v>-4.9375019073486301</v>
      </c>
      <c r="S765" s="1">
        <v>-4.9942831993103001</v>
      </c>
      <c r="T765" s="1">
        <v>-4.9695768356323198</v>
      </c>
      <c r="U765" s="1">
        <v>-4.9531807899475098</v>
      </c>
      <c r="V765" s="1">
        <v>-4.9407167434692401</v>
      </c>
      <c r="W765" s="1">
        <v>-4.9524030685424796</v>
      </c>
      <c r="X765" s="1">
        <v>-4.9981870651245099</v>
      </c>
      <c r="Y765" s="1">
        <v>-5.0037674903869602</v>
      </c>
      <c r="Z765" s="1">
        <v>-4.9576487541198704</v>
      </c>
      <c r="AA765" s="1">
        <v>-5.0099458694457999</v>
      </c>
      <c r="AB765" s="1">
        <v>-4.9783811569213903</v>
      </c>
      <c r="AC765" s="1">
        <v>-4.90533351898193</v>
      </c>
      <c r="AD765" s="1">
        <v>-4.9812607765197798</v>
      </c>
      <c r="AE765" s="1">
        <v>-4.93351078033447</v>
      </c>
      <c r="AF765" s="1">
        <v>-4.9842472076415998</v>
      </c>
      <c r="AG765" s="1">
        <v>-4.9716320037841797</v>
      </c>
      <c r="AH765" s="1">
        <v>-4.9633917808532697</v>
      </c>
      <c r="AI765" s="1">
        <v>-4.45627641677856</v>
      </c>
      <c r="AJ765" s="1">
        <v>-4.4744229316711399</v>
      </c>
      <c r="AK765" s="1">
        <v>-3.4534041881561302</v>
      </c>
      <c r="AL765" s="1">
        <v>-4.1358442306518599</v>
      </c>
      <c r="AM765" s="1">
        <v>-4.6820268630981401</v>
      </c>
      <c r="AN765" s="1">
        <v>-4.7857336997985804</v>
      </c>
      <c r="AO765" s="1">
        <v>-3.8490459918975799</v>
      </c>
      <c r="AP765" s="1">
        <v>-4.5559325218200701</v>
      </c>
      <c r="AQ765" s="1">
        <v>-3.7934830188751198</v>
      </c>
      <c r="AR765" s="1">
        <v>-4.0394711494445801</v>
      </c>
      <c r="AS765" s="1">
        <v>-3.2896385192871098</v>
      </c>
      <c r="AT765" s="1">
        <v>-3.6258397102356001</v>
      </c>
      <c r="AU765" s="1">
        <v>-4.5759510993957502</v>
      </c>
      <c r="AV765" s="1">
        <v>-4.6321673393249503</v>
      </c>
      <c r="AW765" s="1">
        <v>-3.7529864311218302</v>
      </c>
      <c r="AX765" s="1">
        <v>-4.4802904129028303</v>
      </c>
      <c r="AY765" s="1">
        <v>-4.9227576255798304</v>
      </c>
      <c r="AZ765" s="1">
        <v>-5.0150132179260298</v>
      </c>
      <c r="BA765" s="1">
        <v>-4.933837890625</v>
      </c>
      <c r="BB765" s="1">
        <v>-5.0052037239074698</v>
      </c>
      <c r="BC765" s="1">
        <v>-5.0002794265747097</v>
      </c>
      <c r="BD765" s="1">
        <v>-4.9311485290527299</v>
      </c>
      <c r="BE765" s="1">
        <v>-4.9435977935790998</v>
      </c>
      <c r="BF765" s="1">
        <v>-4.9581890106201199</v>
      </c>
      <c r="BG765" s="1">
        <v>-4.95674848556519</v>
      </c>
      <c r="BH765" s="1">
        <v>-4.9746961593627903</v>
      </c>
      <c r="BI765" s="1">
        <v>-4.90103960037231</v>
      </c>
      <c r="BJ765" s="1">
        <v>-4.9566106796264702</v>
      </c>
      <c r="BK765" s="1">
        <v>-4.9729981422424299</v>
      </c>
      <c r="BL765" s="1">
        <v>-4.9749054908752397</v>
      </c>
      <c r="BM765" s="1">
        <v>-4.9449276924133301</v>
      </c>
      <c r="BN765" s="1">
        <v>-4.9547476768493697</v>
      </c>
    </row>
    <row r="766" spans="1:66" x14ac:dyDescent="0.2">
      <c r="A766" s="1" t="s">
        <v>1052</v>
      </c>
      <c r="B766" s="1" t="s">
        <v>1244</v>
      </c>
      <c r="C766" s="1">
        <v>-5.0870223045349103</v>
      </c>
      <c r="D766" s="1">
        <v>-5.0201830863952601</v>
      </c>
      <c r="E766" s="1">
        <v>-5.0071711540222203</v>
      </c>
      <c r="F766" s="1">
        <v>-4.99615526199341</v>
      </c>
      <c r="G766" s="1">
        <v>-5.0068931579589799</v>
      </c>
      <c r="H766" s="1">
        <v>-4.9771170616149902</v>
      </c>
      <c r="I766" s="1">
        <v>-5.1009116172790501</v>
      </c>
      <c r="J766" s="1">
        <v>-5.0274195671081499</v>
      </c>
      <c r="K766" s="1">
        <v>-4.9275488853454599</v>
      </c>
      <c r="L766" s="1">
        <v>-4.96099805831909</v>
      </c>
      <c r="M766" s="1">
        <v>-4.9706730842590297</v>
      </c>
      <c r="N766" s="1">
        <v>-4.9849967956543004</v>
      </c>
      <c r="O766" s="1">
        <v>-5.0712919235229501</v>
      </c>
      <c r="P766" s="1">
        <v>-4.9976468086242702</v>
      </c>
      <c r="Q766" s="1">
        <v>-5.0609979629516602</v>
      </c>
      <c r="R766" s="1">
        <v>-4.9956965446472203</v>
      </c>
      <c r="S766" s="1">
        <v>-5.0530757904052699</v>
      </c>
      <c r="T766" s="1">
        <v>-5.0105109214782697</v>
      </c>
      <c r="U766" s="1">
        <v>-5.0080132484436</v>
      </c>
      <c r="V766" s="1">
        <v>-5.0212879180908203</v>
      </c>
      <c r="W766" s="1">
        <v>-5.0780010223388699</v>
      </c>
      <c r="X766" s="1">
        <v>-5.0327877998352104</v>
      </c>
      <c r="Y766" s="1">
        <v>-5.0131092071533203</v>
      </c>
      <c r="Z766" s="1">
        <v>-4.9912552833557102</v>
      </c>
      <c r="AA766" s="1">
        <v>-4.9923591613769496</v>
      </c>
      <c r="AB766" s="1">
        <v>-4.9945554733276403</v>
      </c>
      <c r="AC766" s="1">
        <v>-4.9885439872741699</v>
      </c>
      <c r="AD766" s="1">
        <v>-5.0144891738891602</v>
      </c>
      <c r="AE766" s="1">
        <v>-5.0018582344055202</v>
      </c>
      <c r="AF766" s="1">
        <v>-5.0420470237731898</v>
      </c>
      <c r="AG766" s="1">
        <v>-4.9399681091308603</v>
      </c>
      <c r="AH766" s="1">
        <v>-5.0051627159118697</v>
      </c>
      <c r="AI766" s="1">
        <v>-3.7133493423461901</v>
      </c>
      <c r="AJ766" s="1">
        <v>-4.0300483703613299</v>
      </c>
      <c r="AK766" s="1">
        <v>-3.5784265995025599</v>
      </c>
      <c r="AL766" s="1">
        <v>-2.98851537704468</v>
      </c>
      <c r="AM766" s="1">
        <v>-4.2684822082519496</v>
      </c>
      <c r="AN766" s="1">
        <v>-4.7325453758239799</v>
      </c>
      <c r="AO766" s="1">
        <v>-4.3917374610900897</v>
      </c>
      <c r="AP766" s="1">
        <v>-4.1514225006103498</v>
      </c>
      <c r="AQ766" s="1">
        <v>-4.2957849502563503</v>
      </c>
      <c r="AR766" s="1">
        <v>-4.5848312377929696</v>
      </c>
      <c r="AS766" s="1">
        <v>-4.4225387573242196</v>
      </c>
      <c r="AT766" s="1">
        <v>-4.1276669502258301</v>
      </c>
      <c r="AU766" s="1">
        <v>-3.70063400268555</v>
      </c>
      <c r="AV766" s="1">
        <v>-3.90077805519104</v>
      </c>
      <c r="AW766" s="1">
        <v>-3.6696903705596902</v>
      </c>
      <c r="AX766" s="1">
        <v>-3.4679760932922399</v>
      </c>
      <c r="AY766" s="1">
        <v>-4.98667192459106</v>
      </c>
      <c r="AZ766" s="1">
        <v>-4.9146237373352104</v>
      </c>
      <c r="BA766" s="1">
        <v>-5.0228238105773899</v>
      </c>
      <c r="BB766" s="1">
        <v>-4.7927169799804696</v>
      </c>
      <c r="BC766" s="1">
        <v>-4.9828591346740696</v>
      </c>
      <c r="BD766" s="1">
        <v>-4.9904060363769496</v>
      </c>
      <c r="BE766" s="1">
        <v>-5.0455842018127397</v>
      </c>
      <c r="BF766" s="1">
        <v>-5.0169644355773899</v>
      </c>
      <c r="BG766" s="1">
        <v>-4.9796452522277797</v>
      </c>
      <c r="BH766" s="1">
        <v>-4.9580049514770499</v>
      </c>
      <c r="BI766" s="1">
        <v>-4.9283852577209499</v>
      </c>
      <c r="BJ766" s="1">
        <v>-5.0329666137695304</v>
      </c>
      <c r="BK766" s="1">
        <v>-4.9690394401550302</v>
      </c>
      <c r="BL766" s="1">
        <v>-5.0094799995422399</v>
      </c>
      <c r="BM766" s="1">
        <v>-5.0038733482360804</v>
      </c>
      <c r="BN766" s="1">
        <v>-4.9842281341552699</v>
      </c>
    </row>
    <row r="767" spans="1:66" x14ac:dyDescent="0.2">
      <c r="A767" s="1" t="s">
        <v>1053</v>
      </c>
      <c r="B767" s="1" t="s">
        <v>1244</v>
      </c>
      <c r="C767" s="1">
        <v>-5.0023121833801296</v>
      </c>
      <c r="D767" s="1">
        <v>-4.8633389472961399</v>
      </c>
      <c r="E767" s="1">
        <v>-5.0141134262084996</v>
      </c>
      <c r="F767" s="1">
        <v>-4.9907116889953604</v>
      </c>
      <c r="G767" s="1">
        <v>-4.9498977661132804</v>
      </c>
      <c r="H767" s="1">
        <v>-5.0945935249328604</v>
      </c>
      <c r="I767" s="1">
        <v>-5.1272439956665004</v>
      </c>
      <c r="J767" s="1">
        <v>-5.0301995277404803</v>
      </c>
      <c r="K767" s="1">
        <v>-5.0487003326415998</v>
      </c>
      <c r="L767" s="1">
        <v>-5.0278010368347203</v>
      </c>
      <c r="M767" s="1">
        <v>-5.17085838317871</v>
      </c>
      <c r="N767" s="1">
        <v>-5.1099367141723597</v>
      </c>
      <c r="O767" s="1">
        <v>-4.9674482345581099</v>
      </c>
      <c r="P767" s="1">
        <v>-4.9376692771911603</v>
      </c>
      <c r="Q767" s="1">
        <v>-4.8905353546142596</v>
      </c>
      <c r="R767" s="1">
        <v>-4.9406223297119096</v>
      </c>
      <c r="S767" s="1">
        <v>-5.0322771072387704</v>
      </c>
      <c r="T767" s="1">
        <v>-5.0200500488281303</v>
      </c>
      <c r="U767" s="1">
        <v>-5.0143804550170898</v>
      </c>
      <c r="V767" s="1">
        <v>-5.0197691917419398</v>
      </c>
      <c r="W767" s="1">
        <v>-5.0193548202514702</v>
      </c>
      <c r="X767" s="1">
        <v>-5.0143876075744602</v>
      </c>
      <c r="Y767" s="1">
        <v>-4.9492106437683097</v>
      </c>
      <c r="Z767" s="1">
        <v>-5.0155529975891104</v>
      </c>
      <c r="AA767" s="1">
        <v>-5.0071272850036603</v>
      </c>
      <c r="AB767" s="1">
        <v>-4.9996571540832502</v>
      </c>
      <c r="AC767" s="1">
        <v>-5.0188283920288104</v>
      </c>
      <c r="AD767" s="1">
        <v>-5.0213994979858398</v>
      </c>
      <c r="AE767" s="1">
        <v>-5.0005235671997097</v>
      </c>
      <c r="AF767" s="1">
        <v>-5.0287055969238299</v>
      </c>
      <c r="AG767" s="1">
        <v>-5.0296292304992702</v>
      </c>
      <c r="AH767" s="1">
        <v>-5.0306072235107404</v>
      </c>
      <c r="AI767" s="1">
        <v>-3.9890904426574698</v>
      </c>
      <c r="AJ767" s="1">
        <v>-3.7297725677490199</v>
      </c>
      <c r="AK767" s="1">
        <v>-3.8804149627685498</v>
      </c>
      <c r="AL767" s="1">
        <v>-3.5010898113250701</v>
      </c>
      <c r="AM767" s="1">
        <v>-4.2240619659423801</v>
      </c>
      <c r="AN767" s="1">
        <v>-4.3321237564086896</v>
      </c>
      <c r="AO767" s="1">
        <v>-4.5779008865356401</v>
      </c>
      <c r="AP767" s="1">
        <v>-4.2474555969238299</v>
      </c>
      <c r="AQ767" s="1">
        <v>-4.4675459861755398</v>
      </c>
      <c r="AR767" s="1">
        <v>-4.2777295112609899</v>
      </c>
      <c r="AS767" s="1">
        <v>-4.5743160247802699</v>
      </c>
      <c r="AT767" s="1">
        <v>-4.33888816833496</v>
      </c>
      <c r="AU767" s="1">
        <v>-2.9955403804779102</v>
      </c>
      <c r="AV767" s="1">
        <v>-2.9076232910156299</v>
      </c>
      <c r="AW767" s="1">
        <v>-3.3130049705505402</v>
      </c>
      <c r="AX767" s="1">
        <v>-2.9235687255859402</v>
      </c>
      <c r="AY767" s="1">
        <v>-5.0177369117736799</v>
      </c>
      <c r="AZ767" s="1">
        <v>-4.8554830551147496</v>
      </c>
      <c r="BA767" s="1">
        <v>-5.0254611968994096</v>
      </c>
      <c r="BB767" s="1">
        <v>-4.8025817871093803</v>
      </c>
      <c r="BC767" s="1">
        <v>-5.0146784782409703</v>
      </c>
      <c r="BD767" s="1">
        <v>-5.0219283103942898</v>
      </c>
      <c r="BE767" s="1">
        <v>-5.0172772407531703</v>
      </c>
      <c r="BF767" s="1">
        <v>-4.9872183799743697</v>
      </c>
      <c r="BG767" s="1">
        <v>-5.0623364448547399</v>
      </c>
      <c r="BH767" s="1">
        <v>-5.0288896560668901</v>
      </c>
      <c r="BI767" s="1">
        <v>-5.0729217529296902</v>
      </c>
      <c r="BJ767" s="1">
        <v>-5.0326390266418501</v>
      </c>
      <c r="BK767" s="1">
        <v>-5.0303034782409703</v>
      </c>
      <c r="BL767" s="1">
        <v>-4.9928092956543004</v>
      </c>
      <c r="BM767" s="1">
        <v>-4.9890456199645996</v>
      </c>
      <c r="BN767" s="1">
        <v>-4.9918231964111301</v>
      </c>
    </row>
    <row r="768" spans="1:66" x14ac:dyDescent="0.2">
      <c r="A768" s="1" t="s">
        <v>1054</v>
      </c>
      <c r="B768" s="1" t="s">
        <v>1244</v>
      </c>
      <c r="C768" s="1">
        <v>-5.0172963142395002</v>
      </c>
      <c r="D768" s="1">
        <v>-4.9948863983154297</v>
      </c>
      <c r="E768" s="1">
        <v>-5.0083904266357404</v>
      </c>
      <c r="F768" s="1">
        <v>-4.9481329917907697</v>
      </c>
      <c r="G768" s="1">
        <v>-4.9871687889099103</v>
      </c>
      <c r="H768" s="1">
        <v>-4.9486927986145002</v>
      </c>
      <c r="I768" s="1">
        <v>-4.9257059097290004</v>
      </c>
      <c r="J768" s="1">
        <v>-4.99289846420288</v>
      </c>
      <c r="K768" s="1">
        <v>-4.9314899444580096</v>
      </c>
      <c r="L768" s="1">
        <v>-4.8697624206543004</v>
      </c>
      <c r="M768" s="1">
        <v>-4.8202490806579599</v>
      </c>
      <c r="N768" s="1">
        <v>-4.9450955390930202</v>
      </c>
      <c r="O768" s="1">
        <v>-5.05120801925659</v>
      </c>
      <c r="P768" s="1">
        <v>-5.0043158531189</v>
      </c>
      <c r="Q768" s="1">
        <v>-5.0101814270019496</v>
      </c>
      <c r="R768" s="1">
        <v>-5.0436463356018102</v>
      </c>
      <c r="S768" s="1">
        <v>-4.9836740493774396</v>
      </c>
      <c r="T768" s="1">
        <v>-4.9529085159301802</v>
      </c>
      <c r="U768" s="1">
        <v>-4.9703564643859899</v>
      </c>
      <c r="V768" s="1">
        <v>-4.9848570823669398</v>
      </c>
      <c r="W768" s="1">
        <v>-4.97049856185913</v>
      </c>
      <c r="X768" s="1">
        <v>-4.9516406059265101</v>
      </c>
      <c r="Y768" s="1">
        <v>-4.9846653938293501</v>
      </c>
      <c r="Z768" s="1">
        <v>-4.9728155136108398</v>
      </c>
      <c r="AA768" s="1">
        <v>-4.96568059921265</v>
      </c>
      <c r="AB768" s="1">
        <v>-4.9965910911560103</v>
      </c>
      <c r="AC768" s="1">
        <v>-4.9226093292236301</v>
      </c>
      <c r="AD768" s="1">
        <v>-5.0051112174987802</v>
      </c>
      <c r="AE768" s="1">
        <v>-4.9764714241027797</v>
      </c>
      <c r="AF768" s="1">
        <v>-4.9577012062072798</v>
      </c>
      <c r="AG768" s="1">
        <v>-4.9378738403320304</v>
      </c>
      <c r="AH768" s="1">
        <v>-4.9902024269104004</v>
      </c>
      <c r="AI768" s="1">
        <v>-4.8312625885009801</v>
      </c>
      <c r="AJ768" s="1">
        <v>-3.7460622787475599</v>
      </c>
      <c r="AK768" s="1">
        <v>-4.7466635704040501</v>
      </c>
      <c r="AL768" s="1">
        <v>-4.9637722969055202</v>
      </c>
      <c r="AM768" s="1">
        <v>-5.0066757202148402</v>
      </c>
      <c r="AN768" s="1">
        <v>-4.5424275398254403</v>
      </c>
      <c r="AO768" s="1">
        <v>-5.0123696327209499</v>
      </c>
      <c r="AP768" s="1">
        <v>-5.0462603569030797</v>
      </c>
      <c r="AQ768" s="1">
        <v>-3.4413132667541499</v>
      </c>
      <c r="AR768" s="1">
        <v>-3.1990036964416499</v>
      </c>
      <c r="AS768" s="1">
        <v>-3.72171974182129</v>
      </c>
      <c r="AT768" s="1">
        <v>-3.62364721298218</v>
      </c>
      <c r="AU768" s="1">
        <v>-4.8990769386291504</v>
      </c>
      <c r="AV768" s="1">
        <v>-3.8597881793975799</v>
      </c>
      <c r="AW768" s="1">
        <v>-4.86080026626587</v>
      </c>
      <c r="AX768" s="1">
        <v>-5.1198477745056197</v>
      </c>
      <c r="AY768" s="1">
        <v>-4.9802875518798801</v>
      </c>
      <c r="AZ768" s="1">
        <v>-4.9707069396972701</v>
      </c>
      <c r="BA768" s="1">
        <v>-4.9542160034179696</v>
      </c>
      <c r="BB768" s="1">
        <v>-4.9285511970520002</v>
      </c>
      <c r="BC768" s="1">
        <v>-4.9962062835693404</v>
      </c>
      <c r="BD768" s="1">
        <v>-4.9986119270324698</v>
      </c>
      <c r="BE768" s="1">
        <v>-4.9697585105895996</v>
      </c>
      <c r="BF768" s="1">
        <v>-4.95831203460693</v>
      </c>
      <c r="BG768" s="1">
        <v>-4.9896550178527797</v>
      </c>
      <c r="BH768" s="1">
        <v>-4.9885129928588903</v>
      </c>
      <c r="BI768" s="1">
        <v>-4.8778810501098597</v>
      </c>
      <c r="BJ768" s="1">
        <v>-4.9646186828613299</v>
      </c>
      <c r="BK768" s="1">
        <v>-4.9529495239257804</v>
      </c>
      <c r="BL768" s="1">
        <v>-5.0170569419860804</v>
      </c>
      <c r="BM768" s="1">
        <v>-4.94769334793091</v>
      </c>
      <c r="BN768" s="1">
        <v>-4.9770550727844203</v>
      </c>
    </row>
    <row r="769" spans="1:66" x14ac:dyDescent="0.2">
      <c r="A769" s="1" t="s">
        <v>1055</v>
      </c>
      <c r="B769" s="1" t="s">
        <v>1244</v>
      </c>
      <c r="C769" s="1">
        <v>-5.06201076507568</v>
      </c>
      <c r="D769" s="1">
        <v>-4.9821372032165501</v>
      </c>
      <c r="E769" s="1">
        <v>-5.1105365753173801</v>
      </c>
      <c r="F769" s="1">
        <v>-5.0129089355468803</v>
      </c>
      <c r="G769" s="1">
        <v>-5.0064888000488299</v>
      </c>
      <c r="H769" s="1">
        <v>-5.04549264907837</v>
      </c>
      <c r="I769" s="1">
        <v>-5.1649656295776403</v>
      </c>
      <c r="J769" s="1">
        <v>-5.0249891281127903</v>
      </c>
      <c r="K769" s="1">
        <v>-5.0084433555603001</v>
      </c>
      <c r="L769" s="1">
        <v>-5.0197029113769496</v>
      </c>
      <c r="M769" s="1">
        <v>-5.1363415718078604</v>
      </c>
      <c r="N769" s="1">
        <v>-5.0939221382141104</v>
      </c>
      <c r="O769" s="1">
        <v>-4.9554629325866699</v>
      </c>
      <c r="P769" s="1">
        <v>-4.9478292465209996</v>
      </c>
      <c r="Q769" s="1">
        <v>-4.9922299385070801</v>
      </c>
      <c r="R769" s="1">
        <v>-4.9325213432312003</v>
      </c>
      <c r="S769" s="1">
        <v>-5.0087170600891104</v>
      </c>
      <c r="T769" s="1">
        <v>-5.0534625053405797</v>
      </c>
      <c r="U769" s="1">
        <v>-5.0348601341247603</v>
      </c>
      <c r="V769" s="1">
        <v>-5.0562338829040501</v>
      </c>
      <c r="W769" s="1">
        <v>-5.0300674438476598</v>
      </c>
      <c r="X769" s="1">
        <v>-5.0054287910461399</v>
      </c>
      <c r="Y769" s="1">
        <v>-5.0014119148254403</v>
      </c>
      <c r="Z769" s="1">
        <v>-5.0127315521240199</v>
      </c>
      <c r="AA769" s="1">
        <v>-5.0246138572692898</v>
      </c>
      <c r="AB769" s="1">
        <v>-4.9821457862854004</v>
      </c>
      <c r="AC769" s="1">
        <v>-4.9975333213806197</v>
      </c>
      <c r="AD769" s="1">
        <v>-5.0251936912536603</v>
      </c>
      <c r="AE769" s="1">
        <v>-5.0024838447570801</v>
      </c>
      <c r="AF769" s="1">
        <v>-5.0348644256591797</v>
      </c>
      <c r="AG769" s="1">
        <v>-5.0268278121948198</v>
      </c>
      <c r="AH769" s="1">
        <v>-5.0591230392456099</v>
      </c>
      <c r="AI769" s="1">
        <v>-4.0170159339904803</v>
      </c>
      <c r="AJ769" s="1">
        <v>-3.9499263763427699</v>
      </c>
      <c r="AK769" s="1">
        <v>-4.0222444534301802</v>
      </c>
      <c r="AL769" s="1">
        <v>-3.2545230388641402</v>
      </c>
      <c r="AM769" s="1">
        <v>-4.2076621055603001</v>
      </c>
      <c r="AN769" s="1">
        <v>-4.4456057548523003</v>
      </c>
      <c r="AO769" s="1">
        <v>-4.6797432899475098</v>
      </c>
      <c r="AP769" s="1">
        <v>-4.0073223114013699</v>
      </c>
      <c r="AQ769" s="1">
        <v>-4.40671682357788</v>
      </c>
      <c r="AR769" s="1">
        <v>-4.4522953033447301</v>
      </c>
      <c r="AS769" s="1">
        <v>-4.5196800231933603</v>
      </c>
      <c r="AT769" s="1">
        <v>-4.01190137863159</v>
      </c>
      <c r="AU769" s="1">
        <v>-3.1647322177886998</v>
      </c>
      <c r="AV769" s="1">
        <v>-3.2566971778869598</v>
      </c>
      <c r="AW769" s="1">
        <v>-3.5775833129882799</v>
      </c>
      <c r="AX769" s="1">
        <v>-2.8607208728790301</v>
      </c>
      <c r="AY769" s="1">
        <v>-4.9946169853210503</v>
      </c>
      <c r="AZ769" s="1">
        <v>-4.9245038032531703</v>
      </c>
      <c r="BA769" s="1">
        <v>-5.0471315383911097</v>
      </c>
      <c r="BB769" s="1">
        <v>-4.9234104156494096</v>
      </c>
      <c r="BC769" s="1">
        <v>-5.0208549499511701</v>
      </c>
      <c r="BD769" s="1">
        <v>-5.0278401374816903</v>
      </c>
      <c r="BE769" s="1">
        <v>-5.0416688919067401</v>
      </c>
      <c r="BF769" s="1">
        <v>-4.9943604469299299</v>
      </c>
      <c r="BG769" s="1">
        <v>-5.0562062263488796</v>
      </c>
      <c r="BH769" s="1">
        <v>-4.9903798103332502</v>
      </c>
      <c r="BI769" s="1">
        <v>-5.0079483985900897</v>
      </c>
      <c r="BJ769" s="1">
        <v>-5.0397009849548304</v>
      </c>
      <c r="BK769" s="1">
        <v>-4.9932723045349103</v>
      </c>
      <c r="BL769" s="1">
        <v>-5.04978370666504</v>
      </c>
      <c r="BM769" s="1">
        <v>-4.9935612678527797</v>
      </c>
      <c r="BN769" s="1">
        <v>-4.9577188491821298</v>
      </c>
    </row>
    <row r="770" spans="1:66" x14ac:dyDescent="0.2">
      <c r="A770" s="1" t="s">
        <v>1140</v>
      </c>
      <c r="B770" s="1" t="s">
        <v>1244</v>
      </c>
      <c r="C770" s="1">
        <v>-5.0363607406616202</v>
      </c>
      <c r="D770" s="1">
        <v>-4.6993751525878897</v>
      </c>
      <c r="E770" s="1">
        <v>-5.03519535064697</v>
      </c>
      <c r="F770" s="1">
        <v>-4.9537396430969203</v>
      </c>
      <c r="G770" s="1">
        <v>-5.0208692550659197</v>
      </c>
      <c r="H770" s="1">
        <v>-4.9759817123413104</v>
      </c>
      <c r="I770" s="1">
        <v>-5.0713238716125497</v>
      </c>
      <c r="J770" s="1">
        <v>-5.0162277221679696</v>
      </c>
      <c r="K770" s="1">
        <v>-5.0227947235107404</v>
      </c>
      <c r="L770" s="1">
        <v>-4.8856554031372097</v>
      </c>
      <c r="M770" s="1">
        <v>-5.0945115089416504</v>
      </c>
      <c r="N770" s="1">
        <v>-5.0283842086792001</v>
      </c>
      <c r="O770" s="1">
        <v>-4.9500169754028303</v>
      </c>
      <c r="P770" s="1">
        <v>-4.7008619308471697</v>
      </c>
      <c r="Q770" s="1">
        <v>-4.8699798583984402</v>
      </c>
      <c r="R770" s="1">
        <v>-4.9988765716552699</v>
      </c>
      <c r="S770" s="1">
        <v>-5.02628374099731</v>
      </c>
      <c r="T770" s="1">
        <v>-5.0223689079284703</v>
      </c>
      <c r="U770" s="1">
        <v>-5.01792192459106</v>
      </c>
      <c r="V770" s="1">
        <v>-4.9897212982177699</v>
      </c>
      <c r="W770" s="1">
        <v>-4.9411606788635298</v>
      </c>
      <c r="X770" s="1">
        <v>-4.9946451187133798</v>
      </c>
      <c r="Y770" s="1">
        <v>-4.9742550849914604</v>
      </c>
      <c r="Z770" s="1">
        <v>-5.0068378448486301</v>
      </c>
      <c r="AA770" s="1">
        <v>-4.9991579055786097</v>
      </c>
      <c r="AB770" s="1">
        <v>-5.0182943344116202</v>
      </c>
      <c r="AC770" s="1">
        <v>-4.9861798286437997</v>
      </c>
      <c r="AD770" s="1">
        <v>-5.0019412040710503</v>
      </c>
      <c r="AE770" s="1">
        <v>-4.9814538955688503</v>
      </c>
      <c r="AF770" s="1">
        <v>-5.0352973937988299</v>
      </c>
      <c r="AG770" s="1">
        <v>-5.0105137825012198</v>
      </c>
      <c r="AH770" s="1">
        <v>-4.9965353012084996</v>
      </c>
      <c r="AI770" s="1">
        <v>-4.13187980651856</v>
      </c>
      <c r="AJ770" s="1">
        <v>-3.0573716163635298</v>
      </c>
      <c r="AK770" s="1">
        <v>-4.1298398971557599</v>
      </c>
      <c r="AL770" s="1">
        <v>-4.1092939376831099</v>
      </c>
      <c r="AM770" s="1">
        <v>-4.6935877799987802</v>
      </c>
      <c r="AN770" s="1">
        <v>-3.9263286590576199</v>
      </c>
      <c r="AO770" s="1">
        <v>-5.0121507644653303</v>
      </c>
      <c r="AP770" s="1">
        <v>-4.7020168304443404</v>
      </c>
      <c r="AQ770" s="1">
        <v>-4.1777653694152797</v>
      </c>
      <c r="AR770" s="1">
        <v>-3.3799309730529798</v>
      </c>
      <c r="AS770" s="1">
        <v>-4.1201257705688503</v>
      </c>
      <c r="AT770" s="1">
        <v>-3.8791456222534202</v>
      </c>
      <c r="AU770" s="1">
        <v>-3.2788515090942401</v>
      </c>
      <c r="AV770" s="1">
        <v>-2.4762597084045401</v>
      </c>
      <c r="AW770" s="1">
        <v>-3.5678193569183398</v>
      </c>
      <c r="AX770" s="1">
        <v>-3.3230836391449001</v>
      </c>
      <c r="AY770" s="1">
        <v>-4.9434099197387704</v>
      </c>
      <c r="AZ770" s="1">
        <v>-4.9021244049072301</v>
      </c>
      <c r="BA770" s="1">
        <v>-5.0196032524108896</v>
      </c>
      <c r="BB770" s="1">
        <v>-5.0298104286193901</v>
      </c>
      <c r="BC770" s="1">
        <v>-5.0176267623901403</v>
      </c>
      <c r="BD770" s="1">
        <v>-5.0290360450744602</v>
      </c>
      <c r="BE770" s="1">
        <v>-5.0353913307189897</v>
      </c>
      <c r="BF770" s="1">
        <v>-4.9673552513122603</v>
      </c>
      <c r="BG770" s="1">
        <v>-5.0104632377624503</v>
      </c>
      <c r="BH770" s="1">
        <v>-4.9562950134277299</v>
      </c>
      <c r="BI770" s="1">
        <v>-5.0068464279174796</v>
      </c>
      <c r="BJ770" s="1">
        <v>-4.9994525909423801</v>
      </c>
      <c r="BK770" s="1">
        <v>-5.0349044799804696</v>
      </c>
      <c r="BL770" s="1">
        <v>-5.0137701034545898</v>
      </c>
      <c r="BM770" s="1">
        <v>-4.9803929328918501</v>
      </c>
      <c r="BN770" s="1">
        <v>-4.9391651153564498</v>
      </c>
    </row>
    <row r="771" spans="1:66" x14ac:dyDescent="0.2">
      <c r="A771" s="1" t="s">
        <v>1133</v>
      </c>
      <c r="B771" s="1" t="s">
        <v>1244</v>
      </c>
      <c r="C771" s="1">
        <v>-5.0209064483642596</v>
      </c>
      <c r="D771" s="1">
        <v>-4.9514656066894496</v>
      </c>
      <c r="E771" s="1">
        <v>-4.8484778404235804</v>
      </c>
      <c r="F771" s="1">
        <v>-5.0324735641479501</v>
      </c>
      <c r="G771" s="1">
        <v>-4.9846901893615696</v>
      </c>
      <c r="H771" s="1">
        <v>-5.0632348060607901</v>
      </c>
      <c r="I771" s="1">
        <v>-4.9846568107604998</v>
      </c>
      <c r="J771" s="1">
        <v>-4.9910345077514702</v>
      </c>
      <c r="K771" s="1">
        <v>-4.8602728843689</v>
      </c>
      <c r="L771" s="1">
        <v>-4.8955559730529803</v>
      </c>
      <c r="M771" s="1">
        <v>-4.6493420600891104</v>
      </c>
      <c r="N771" s="1">
        <v>-4.8703274726867702</v>
      </c>
      <c r="O771" s="1">
        <v>-5.00879001617432</v>
      </c>
      <c r="P771" s="1">
        <v>-4.9493093490600604</v>
      </c>
      <c r="Q771" s="1">
        <v>-4.7519545555114799</v>
      </c>
      <c r="R771" s="1">
        <v>-4.9773268699645996</v>
      </c>
      <c r="S771" s="1">
        <v>-5.0353751182556197</v>
      </c>
      <c r="T771" s="1">
        <v>-4.9991431236267099</v>
      </c>
      <c r="U771" s="1">
        <v>-5.0089426040649396</v>
      </c>
      <c r="V771" s="1">
        <v>-5.0165891647338903</v>
      </c>
      <c r="W771" s="1">
        <v>-5.0075387954711896</v>
      </c>
      <c r="X771" s="1">
        <v>-5.0101413726806596</v>
      </c>
      <c r="Y771" s="1">
        <v>-5.0254878997802699</v>
      </c>
      <c r="Z771" s="1">
        <v>-5.0261964797973597</v>
      </c>
      <c r="AA771" s="1">
        <v>-5.0158791542053196</v>
      </c>
      <c r="AB771" s="1">
        <v>-5.0163369178771999</v>
      </c>
      <c r="AC771" s="1">
        <v>-4.97766065597534</v>
      </c>
      <c r="AD771" s="1">
        <v>-4.9461569786071804</v>
      </c>
      <c r="AE771" s="1">
        <v>-4.9920330047607404</v>
      </c>
      <c r="AF771" s="1">
        <v>-5.0547008514404297</v>
      </c>
      <c r="AG771" s="1">
        <v>-5.03305959701538</v>
      </c>
      <c r="AH771" s="1">
        <v>-5.0046110153198198</v>
      </c>
      <c r="AI771" s="1">
        <v>-2.9155917167663601</v>
      </c>
      <c r="AJ771" s="1">
        <v>-2.9964146614074698</v>
      </c>
      <c r="AK771" s="1">
        <v>-2.1455955505371098</v>
      </c>
      <c r="AL771" s="1">
        <v>-2.2281327247619598</v>
      </c>
      <c r="AM771" s="1">
        <v>-3.5968761444091801</v>
      </c>
      <c r="AN771" s="1">
        <v>-3.69798707962036</v>
      </c>
      <c r="AO771" s="1">
        <v>-3.2708377838134801</v>
      </c>
      <c r="AP771" s="1">
        <v>-3.3506226539611799</v>
      </c>
      <c r="AQ771" s="1">
        <v>-2.5378148555755602</v>
      </c>
      <c r="AR771" s="1">
        <v>-2.86435127258301</v>
      </c>
      <c r="AS771" s="1">
        <v>-2.2251622676849401</v>
      </c>
      <c r="AT771" s="1">
        <v>-2.0257773399353001</v>
      </c>
      <c r="AU771" s="1">
        <v>-2.74964547157288</v>
      </c>
      <c r="AV771" s="1">
        <v>-2.8999943733215301</v>
      </c>
      <c r="AW771" s="1">
        <v>-2.49795317649841</v>
      </c>
      <c r="AX771" s="1">
        <v>-2.5358090400695801</v>
      </c>
      <c r="AY771" s="1">
        <v>-5.0601353645324698</v>
      </c>
      <c r="AZ771" s="1">
        <v>-5.0200471878051802</v>
      </c>
      <c r="BA771" s="1">
        <v>-5.0509233474731401</v>
      </c>
      <c r="BB771" s="1">
        <v>-4.93784523010254</v>
      </c>
      <c r="BC771" s="1">
        <v>-4.9960360527038601</v>
      </c>
      <c r="BD771" s="1">
        <v>-5.0071296691894496</v>
      </c>
      <c r="BE771" s="1">
        <v>-5.0236110687255904</v>
      </c>
      <c r="BF771" s="1">
        <v>-5.0504522323608398</v>
      </c>
      <c r="BG771" s="1">
        <v>-4.9641861915588397</v>
      </c>
      <c r="BH771" s="1">
        <v>-4.9799828529357901</v>
      </c>
      <c r="BI771" s="1">
        <v>-4.9565114974975604</v>
      </c>
      <c r="BJ771" s="1">
        <v>-5.0443367958068901</v>
      </c>
      <c r="BK771" s="1">
        <v>-5.0139217376709002</v>
      </c>
      <c r="BL771" s="1">
        <v>-5.0360522270202601</v>
      </c>
      <c r="BM771" s="1">
        <v>-5.0357360839843803</v>
      </c>
      <c r="BN771" s="1">
        <v>-5.0267486572265598</v>
      </c>
    </row>
    <row r="772" spans="1:66" x14ac:dyDescent="0.2">
      <c r="A772" s="1" t="s">
        <v>1056</v>
      </c>
      <c r="B772" s="1" t="s">
        <v>1244</v>
      </c>
      <c r="C772" s="1">
        <v>-4.9726061820983896</v>
      </c>
      <c r="D772" s="1">
        <v>-4.94228172302246</v>
      </c>
      <c r="E772" s="1">
        <v>-4.9421062469482404</v>
      </c>
      <c r="F772" s="1">
        <v>-5.04892826080322</v>
      </c>
      <c r="G772" s="1">
        <v>-4.9822874069213903</v>
      </c>
      <c r="H772" s="1">
        <v>-5.0129075050354004</v>
      </c>
      <c r="I772" s="1">
        <v>-4.9177260398864799</v>
      </c>
      <c r="J772" s="1">
        <v>-4.9848895072937003</v>
      </c>
      <c r="K772" s="1">
        <v>-5.0507059097290004</v>
      </c>
      <c r="L772" s="1">
        <v>-5.0183238983154297</v>
      </c>
      <c r="M772" s="1">
        <v>-4.9482741355895996</v>
      </c>
      <c r="N772" s="1">
        <v>-5.0943512916564897</v>
      </c>
      <c r="O772" s="1">
        <v>-4.9578194618225098</v>
      </c>
      <c r="P772" s="1">
        <v>-4.9911365509033203</v>
      </c>
      <c r="Q772" s="1">
        <v>-4.7337741851806596</v>
      </c>
      <c r="R772" s="1">
        <v>-4.9416394233703604</v>
      </c>
      <c r="S772" s="1">
        <v>-5.0053892135620099</v>
      </c>
      <c r="T772" s="1">
        <v>-5.0078701972961399</v>
      </c>
      <c r="U772" s="1">
        <v>-4.9291896820068404</v>
      </c>
      <c r="V772" s="1">
        <v>-5.0198512077331499</v>
      </c>
      <c r="W772" s="1">
        <v>-4.9780912399292001</v>
      </c>
      <c r="X772" s="1">
        <v>-5.0061144828796396</v>
      </c>
      <c r="Y772" s="1">
        <v>-4.9437637329101598</v>
      </c>
      <c r="Z772" s="1">
        <v>-4.97894334793091</v>
      </c>
      <c r="AA772" s="1">
        <v>-5.0162501335143999</v>
      </c>
      <c r="AB772" s="1">
        <v>-4.96864938735962</v>
      </c>
      <c r="AC772" s="1">
        <v>-5.0236616134643599</v>
      </c>
      <c r="AD772" s="1">
        <v>-4.9826722145080602</v>
      </c>
      <c r="AE772" s="1">
        <v>-4.9862494468689</v>
      </c>
      <c r="AF772" s="1">
        <v>-5.0541968345642099</v>
      </c>
      <c r="AG772" s="1">
        <v>-4.9903588294982901</v>
      </c>
      <c r="AH772" s="1">
        <v>-5.0325384140014702</v>
      </c>
      <c r="AI772" s="1">
        <v>-4.6903214454650897</v>
      </c>
      <c r="AJ772" s="1">
        <v>-4.5602612495422399</v>
      </c>
      <c r="AK772" s="1">
        <v>-4.0060791969299299</v>
      </c>
      <c r="AL772" s="1">
        <v>-4.48010158538818</v>
      </c>
      <c r="AM772" s="1">
        <v>-4.8935294151306197</v>
      </c>
      <c r="AN772" s="1">
        <v>-4.9263753890991202</v>
      </c>
      <c r="AO772" s="1">
        <v>-4.3618965148925799</v>
      </c>
      <c r="AP772" s="1">
        <v>-4.9269747734069798</v>
      </c>
      <c r="AQ772" s="1">
        <v>-4.6971578598022496</v>
      </c>
      <c r="AR772" s="1">
        <v>-4.6706995964050302</v>
      </c>
      <c r="AS772" s="1">
        <v>-4.2301006317138699</v>
      </c>
      <c r="AT772" s="1">
        <v>-4.50626420974731</v>
      </c>
      <c r="AU772" s="1">
        <v>-4.3055925369262704</v>
      </c>
      <c r="AV772" s="1">
        <v>-4.2811875343322798</v>
      </c>
      <c r="AW772" s="1">
        <v>-3.6940579414367698</v>
      </c>
      <c r="AX772" s="1">
        <v>-4.1650300025939897</v>
      </c>
      <c r="AY772" s="1">
        <v>-4.9839019775390598</v>
      </c>
      <c r="AZ772" s="1">
        <v>-4.9757442474365199</v>
      </c>
      <c r="BA772" s="1">
        <v>-4.9694137573242196</v>
      </c>
      <c r="BB772" s="1">
        <v>-4.94010257720947</v>
      </c>
      <c r="BC772" s="1">
        <v>-4.9830899238586399</v>
      </c>
      <c r="BD772" s="1">
        <v>-4.9668540954589799</v>
      </c>
      <c r="BE772" s="1">
        <v>-4.9821887016296396</v>
      </c>
      <c r="BF772" s="1">
        <v>-4.9339661598205602</v>
      </c>
      <c r="BG772" s="1">
        <v>-4.9788923263549796</v>
      </c>
      <c r="BH772" s="1">
        <v>-5.0139451026916504</v>
      </c>
      <c r="BI772" s="1">
        <v>-5.04970407485962</v>
      </c>
      <c r="BJ772" s="1">
        <v>-4.9767074584960902</v>
      </c>
      <c r="BK772" s="1">
        <v>-5.0230126380920401</v>
      </c>
      <c r="BL772" s="1">
        <v>-5.0186715126037598</v>
      </c>
      <c r="BM772" s="1">
        <v>-4.9285988807678196</v>
      </c>
      <c r="BN772" s="1">
        <v>-5.0087404251098597</v>
      </c>
    </row>
    <row r="773" spans="1:66" x14ac:dyDescent="0.2">
      <c r="A773" s="1" t="s">
        <v>1057</v>
      </c>
      <c r="B773" s="1" t="s">
        <v>1244</v>
      </c>
      <c r="C773" s="1">
        <v>-5.03096580505371</v>
      </c>
      <c r="D773" s="1">
        <v>-5.01558494567871</v>
      </c>
      <c r="E773" s="1">
        <v>-4.9364442825317401</v>
      </c>
      <c r="F773" s="1">
        <v>-4.9935426712036097</v>
      </c>
      <c r="G773" s="1">
        <v>-4.9835295677185103</v>
      </c>
      <c r="H773" s="1">
        <v>-4.9205441474914604</v>
      </c>
      <c r="I773" s="1">
        <v>-5.1037487983703604</v>
      </c>
      <c r="J773" s="1">
        <v>-4.9753003120422399</v>
      </c>
      <c r="K773" s="1">
        <v>-4.8861384391784703</v>
      </c>
      <c r="L773" s="1">
        <v>-4.8919625282287598</v>
      </c>
      <c r="M773" s="1">
        <v>-4.8745179176330602</v>
      </c>
      <c r="N773" s="1">
        <v>-4.9520006179809597</v>
      </c>
      <c r="O773" s="1">
        <v>-4.9672122001648003</v>
      </c>
      <c r="P773" s="1">
        <v>-4.9671006202697798</v>
      </c>
      <c r="Q773" s="1">
        <v>-5.09983205795288</v>
      </c>
      <c r="R773" s="1">
        <v>-5.0218491554260298</v>
      </c>
      <c r="S773" s="1">
        <v>-5.0575766563415501</v>
      </c>
      <c r="T773" s="1">
        <v>-4.9686117172241202</v>
      </c>
      <c r="U773" s="1">
        <v>-4.9682140350341797</v>
      </c>
      <c r="V773" s="1">
        <v>-4.9749455451965297</v>
      </c>
      <c r="W773" s="1">
        <v>-5.0144624710082999</v>
      </c>
      <c r="X773" s="1">
        <v>-4.9994363784790004</v>
      </c>
      <c r="Y773" s="1">
        <v>-5.0115642547607404</v>
      </c>
      <c r="Z773" s="1">
        <v>-4.9677381515502903</v>
      </c>
      <c r="AA773" s="1">
        <v>-4.96596479415894</v>
      </c>
      <c r="AB773" s="1">
        <v>-4.9982466697692898</v>
      </c>
      <c r="AC773" s="1">
        <v>-4.9549832344055202</v>
      </c>
      <c r="AD773" s="1">
        <v>-4.9423527717590297</v>
      </c>
      <c r="AE773" s="1">
        <v>-4.9729795455932599</v>
      </c>
      <c r="AF773" s="1">
        <v>-5.0356159210205096</v>
      </c>
      <c r="AG773" s="1">
        <v>-4.9201855659484899</v>
      </c>
      <c r="AH773" s="1">
        <v>-5.0050911903381401</v>
      </c>
      <c r="AI773" s="1">
        <v>-3.6115143299102801</v>
      </c>
      <c r="AJ773" s="1">
        <v>-3.86496901512146</v>
      </c>
      <c r="AK773" s="1">
        <v>-3.55466628074646</v>
      </c>
      <c r="AL773" s="1">
        <v>-3.0558876991271999</v>
      </c>
      <c r="AM773" s="1">
        <v>-4.1161785125732404</v>
      </c>
      <c r="AN773" s="1">
        <v>-4.5968728065490696</v>
      </c>
      <c r="AO773" s="1">
        <v>-4.40223932266235</v>
      </c>
      <c r="AP773" s="1">
        <v>-3.9952328205108598</v>
      </c>
      <c r="AQ773" s="1">
        <v>-3.9686985015869101</v>
      </c>
      <c r="AR773" s="1">
        <v>-4.2958564758300799</v>
      </c>
      <c r="AS773" s="1">
        <v>-4.1285433769226101</v>
      </c>
      <c r="AT773" s="1">
        <v>-3.7798302173614502</v>
      </c>
      <c r="AU773" s="1">
        <v>-3.77970170974731</v>
      </c>
      <c r="AV773" s="1">
        <v>-3.9595267772674601</v>
      </c>
      <c r="AW773" s="1">
        <v>-3.9060037136077899</v>
      </c>
      <c r="AX773" s="1">
        <v>-3.5710611343383798</v>
      </c>
      <c r="AY773" s="1">
        <v>-4.9572982788085902</v>
      </c>
      <c r="AZ773" s="1">
        <v>-4.9406375885009801</v>
      </c>
      <c r="BA773" s="1">
        <v>-4.9975461959838903</v>
      </c>
      <c r="BB773" s="1">
        <v>-4.7566108703613299</v>
      </c>
      <c r="BC773" s="1">
        <v>-4.9615359306335503</v>
      </c>
      <c r="BD773" s="1">
        <v>-4.94303226470947</v>
      </c>
      <c r="BE773" s="1">
        <v>-5.02459812164307</v>
      </c>
      <c r="BF773" s="1">
        <v>-5.0033288002014196</v>
      </c>
      <c r="BG773" s="1">
        <v>-4.95249748229981</v>
      </c>
      <c r="BH773" s="1">
        <v>-4.92875099182129</v>
      </c>
      <c r="BI773" s="1">
        <v>-4.9509158134460503</v>
      </c>
      <c r="BJ773" s="1">
        <v>-4.9996252059936497</v>
      </c>
      <c r="BK773" s="1">
        <v>-4.9359092712402299</v>
      </c>
      <c r="BL773" s="1">
        <v>-4.9806871414184597</v>
      </c>
      <c r="BM773" s="1">
        <v>-4.92244577407837</v>
      </c>
      <c r="BN773" s="1">
        <v>-4.9694128036498997</v>
      </c>
    </row>
    <row r="774" spans="1:66" x14ac:dyDescent="0.2">
      <c r="A774" s="1" t="s">
        <v>1058</v>
      </c>
      <c r="B774" s="1" t="s">
        <v>1244</v>
      </c>
      <c r="C774" s="1">
        <v>-5.0524268150329599</v>
      </c>
      <c r="D774" s="1">
        <v>-4.9036316871643102</v>
      </c>
      <c r="E774" s="1">
        <v>-5.0422592163085902</v>
      </c>
      <c r="F774" s="1">
        <v>-5.0388021469116202</v>
      </c>
      <c r="G774" s="1">
        <v>-4.9770321846008301</v>
      </c>
      <c r="H774" s="1">
        <v>-5.0568866729736301</v>
      </c>
      <c r="I774" s="1">
        <v>-5.1270589828491202</v>
      </c>
      <c r="J774" s="1">
        <v>-5.0800399780273402</v>
      </c>
      <c r="K774" s="1">
        <v>-5.0906043052673304</v>
      </c>
      <c r="L774" s="1">
        <v>-5.0948076248168901</v>
      </c>
      <c r="M774" s="1">
        <v>-5.15685987472534</v>
      </c>
      <c r="N774" s="1">
        <v>-5.1674489974975604</v>
      </c>
      <c r="O774" s="1">
        <v>-5.0178294181823704</v>
      </c>
      <c r="P774" s="1">
        <v>-4.9567680358886701</v>
      </c>
      <c r="Q774" s="1">
        <v>-4.8733654022216797</v>
      </c>
      <c r="R774" s="1">
        <v>-4.9407243728637704</v>
      </c>
      <c r="S774" s="1">
        <v>-5.0745081901550302</v>
      </c>
      <c r="T774" s="1">
        <v>-5.0554366111755398</v>
      </c>
      <c r="U774" s="1">
        <v>-5.0190482139587402</v>
      </c>
      <c r="V774" s="1">
        <v>-5.0469288825988796</v>
      </c>
      <c r="W774" s="1">
        <v>-5.0462913513183603</v>
      </c>
      <c r="X774" s="1">
        <v>-5.0298767089843803</v>
      </c>
      <c r="Y774" s="1">
        <v>-4.9895033836364799</v>
      </c>
      <c r="Z774" s="1">
        <v>-5.0307106971740696</v>
      </c>
      <c r="AA774" s="1">
        <v>-5.0208239555358896</v>
      </c>
      <c r="AB774" s="1">
        <v>-5.0124597549438503</v>
      </c>
      <c r="AC774" s="1">
        <v>-5.0324225425720197</v>
      </c>
      <c r="AD774" s="1">
        <v>-5.0335202217102104</v>
      </c>
      <c r="AE774" s="1">
        <v>-5.0423712730407697</v>
      </c>
      <c r="AF774" s="1">
        <v>-5.0347094535827601</v>
      </c>
      <c r="AG774" s="1">
        <v>-4.9977650642395002</v>
      </c>
      <c r="AH774" s="1">
        <v>-5.0465736389160201</v>
      </c>
      <c r="AI774" s="1">
        <v>-3.9572699069976802</v>
      </c>
      <c r="AJ774" s="1">
        <v>-3.8041510581970202</v>
      </c>
      <c r="AK774" s="1">
        <v>-3.59435033798218</v>
      </c>
      <c r="AL774" s="1">
        <v>-3.2999849319457999</v>
      </c>
      <c r="AM774" s="1">
        <v>-4.36268854141235</v>
      </c>
      <c r="AN774" s="1">
        <v>-4.5915541648864799</v>
      </c>
      <c r="AO774" s="1">
        <v>-4.4693441390991202</v>
      </c>
      <c r="AP774" s="1">
        <v>-4.3523440361023003</v>
      </c>
      <c r="AQ774" s="1">
        <v>-4.4511585235595703</v>
      </c>
      <c r="AR774" s="1">
        <v>-4.3760299682617196</v>
      </c>
      <c r="AS774" s="1">
        <v>-4.3732948303222701</v>
      </c>
      <c r="AT774" s="1">
        <v>-4.2154445648193404</v>
      </c>
      <c r="AU774" s="1">
        <v>-2.9769835472106898</v>
      </c>
      <c r="AV774" s="1">
        <v>-2.99586153030396</v>
      </c>
      <c r="AW774" s="1">
        <v>-2.9964542388915998</v>
      </c>
      <c r="AX774" s="1">
        <v>-2.8307409286499001</v>
      </c>
      <c r="AY774" s="1">
        <v>-5.0824990272521999</v>
      </c>
      <c r="AZ774" s="1">
        <v>-4.8801207542419398</v>
      </c>
      <c r="BA774" s="1">
        <v>-5.0411362648010298</v>
      </c>
      <c r="BB774" s="1">
        <v>-4.89272260665894</v>
      </c>
      <c r="BC774" s="1">
        <v>-5.0010719299316397</v>
      </c>
      <c r="BD774" s="1">
        <v>-5.0219573974609402</v>
      </c>
      <c r="BE774" s="1">
        <v>-5.0460457801818901</v>
      </c>
      <c r="BF774" s="1">
        <v>-5.0225033760070801</v>
      </c>
      <c r="BG774" s="1">
        <v>-5.0446290969848597</v>
      </c>
      <c r="BH774" s="1">
        <v>-5.0163068771362296</v>
      </c>
      <c r="BI774" s="1">
        <v>-5.09729099273682</v>
      </c>
      <c r="BJ774" s="1">
        <v>-5.05790519714356</v>
      </c>
      <c r="BK774" s="1">
        <v>-5.0824699401855504</v>
      </c>
      <c r="BL774" s="1">
        <v>-5.0425348281860396</v>
      </c>
      <c r="BM774" s="1">
        <v>-5.02593946456909</v>
      </c>
      <c r="BN774" s="1">
        <v>-5.0562238693237296</v>
      </c>
    </row>
    <row r="775" spans="1:66" x14ac:dyDescent="0.2">
      <c r="A775" s="1" t="s">
        <v>1134</v>
      </c>
      <c r="B775" s="1" t="s">
        <v>1244</v>
      </c>
      <c r="C775" s="1">
        <v>-5.0553898811340297</v>
      </c>
      <c r="D775" s="1">
        <v>-4.93255615234375</v>
      </c>
      <c r="E775" s="1">
        <v>-4.9289145469665501</v>
      </c>
      <c r="F775" s="1">
        <v>-5.0177674293518102</v>
      </c>
      <c r="G775" s="1">
        <v>-4.9763269424438503</v>
      </c>
      <c r="H775" s="1">
        <v>-5.0627422332763699</v>
      </c>
      <c r="I775" s="1">
        <v>-5.0476341247558603</v>
      </c>
      <c r="J775" s="1">
        <v>-4.9780035018920898</v>
      </c>
      <c r="K775" s="1">
        <v>-4.9862780570983896</v>
      </c>
      <c r="L775" s="1">
        <v>-4.9411993026733398</v>
      </c>
      <c r="M775" s="1">
        <v>-4.81911373138428</v>
      </c>
      <c r="N775" s="1">
        <v>-4.9894738197326696</v>
      </c>
      <c r="O775" s="1">
        <v>-4.9905304908752397</v>
      </c>
      <c r="P775" s="1">
        <v>-4.9372844696044904</v>
      </c>
      <c r="Q775" s="1">
        <v>-4.77958106994629</v>
      </c>
      <c r="R775" s="1">
        <v>-4.9659175872802699</v>
      </c>
      <c r="S775" s="1">
        <v>-5.0076942443847701</v>
      </c>
      <c r="T775" s="1">
        <v>-5.0224194526672399</v>
      </c>
      <c r="U775" s="1">
        <v>-5.0248031616210902</v>
      </c>
      <c r="V775" s="1">
        <v>-5.0282130241393999</v>
      </c>
      <c r="W775" s="1">
        <v>-5.0485758781433097</v>
      </c>
      <c r="X775" s="1">
        <v>-4.9757041931152299</v>
      </c>
      <c r="Y775" s="1">
        <v>-5.0469894409179696</v>
      </c>
      <c r="Z775" s="1">
        <v>-5.0420041084289604</v>
      </c>
      <c r="AA775" s="1">
        <v>-5.0305590629577601</v>
      </c>
      <c r="AB775" s="1">
        <v>-5.01131248474121</v>
      </c>
      <c r="AC775" s="1">
        <v>-5.0244708061218297</v>
      </c>
      <c r="AD775" s="1">
        <v>-4.9922294616699201</v>
      </c>
      <c r="AE775" s="1">
        <v>-5.0388588905334499</v>
      </c>
      <c r="AF775" s="1">
        <v>-5.0606570243835503</v>
      </c>
      <c r="AG775" s="1">
        <v>-5.0270285606384304</v>
      </c>
      <c r="AH775" s="1">
        <v>-5.0370855331420898</v>
      </c>
      <c r="AI775" s="1">
        <v>-2.9984874725341801</v>
      </c>
      <c r="AJ775" s="1">
        <v>-3.1425862312316899</v>
      </c>
      <c r="AK775" s="1">
        <v>-2.3562271595001198</v>
      </c>
      <c r="AL775" s="1">
        <v>-2.25186419487</v>
      </c>
      <c r="AM775" s="1">
        <v>-3.4774901866912802</v>
      </c>
      <c r="AN775" s="1">
        <v>-3.6911180019378702</v>
      </c>
      <c r="AO775" s="1">
        <v>-3.3338766098022501</v>
      </c>
      <c r="AP775" s="1">
        <v>-3.2547869682311998</v>
      </c>
      <c r="AQ775" s="1">
        <v>-3.05023288726807</v>
      </c>
      <c r="AR775" s="1">
        <v>-3.4160823822021502</v>
      </c>
      <c r="AS775" s="1">
        <v>-2.8128318786621098</v>
      </c>
      <c r="AT775" s="1">
        <v>-2.5743782520294198</v>
      </c>
      <c r="AU775" s="1">
        <v>-2.6379823684692401</v>
      </c>
      <c r="AV775" s="1">
        <v>-2.8372673988342298</v>
      </c>
      <c r="AW775" s="1">
        <v>-2.4572949409484899</v>
      </c>
      <c r="AX775" s="1">
        <v>-2.34077715873718</v>
      </c>
      <c r="AY775" s="1">
        <v>-5.0422134399414098</v>
      </c>
      <c r="AZ775" s="1">
        <v>-4.9858155250549299</v>
      </c>
      <c r="BA775" s="1">
        <v>-5.0611996650695801</v>
      </c>
      <c r="BB775" s="1">
        <v>-4.9035792350768999</v>
      </c>
      <c r="BC775" s="1">
        <v>-5.0048346519470197</v>
      </c>
      <c r="BD775" s="1">
        <v>-5.0412840843200701</v>
      </c>
      <c r="BE775" s="1">
        <v>-5.0727739334106401</v>
      </c>
      <c r="BF775" s="1">
        <v>-5.0100545883178702</v>
      </c>
      <c r="BG775" s="1">
        <v>-4.9965682029724103</v>
      </c>
      <c r="BH775" s="1">
        <v>-4.9807062149047896</v>
      </c>
      <c r="BI775" s="1">
        <v>-5.0210828781127903</v>
      </c>
      <c r="BJ775" s="1">
        <v>-5.0278739929199201</v>
      </c>
      <c r="BK775" s="1">
        <v>-4.9723014831543004</v>
      </c>
      <c r="BL775" s="1">
        <v>-5.0109663009643599</v>
      </c>
      <c r="BM775" s="1">
        <v>-5.0501799583435103</v>
      </c>
      <c r="BN775" s="1">
        <v>-5.0142874717712402</v>
      </c>
    </row>
    <row r="776" spans="1:66" x14ac:dyDescent="0.2">
      <c r="A776" s="1" t="s">
        <v>1059</v>
      </c>
      <c r="B776" s="1" t="s">
        <v>1244</v>
      </c>
      <c r="C776" s="1">
        <v>-4.9839849472045898</v>
      </c>
      <c r="D776" s="1">
        <v>-5.0756506919860804</v>
      </c>
      <c r="E776" s="1">
        <v>-4.8364372253418004</v>
      </c>
      <c r="F776" s="1">
        <v>-5.0062761306762704</v>
      </c>
      <c r="G776" s="1">
        <v>-5.056884765625</v>
      </c>
      <c r="H776" s="1">
        <v>-5.0376443862915004</v>
      </c>
      <c r="I776" s="1">
        <v>-4.9560689926147496</v>
      </c>
      <c r="J776" s="1">
        <v>-4.9413781166076696</v>
      </c>
      <c r="K776" s="1">
        <v>-4.7230916023254403</v>
      </c>
      <c r="L776" s="1">
        <v>-4.8060154914856001</v>
      </c>
      <c r="M776" s="1">
        <v>-4.3133873939514196</v>
      </c>
      <c r="N776" s="1">
        <v>-4.66272020339966</v>
      </c>
      <c r="O776" s="1">
        <v>-5.01739501953125</v>
      </c>
      <c r="P776" s="1">
        <v>-5.05918169021606</v>
      </c>
      <c r="Q776" s="1">
        <v>-4.7594809532165501</v>
      </c>
      <c r="R776" s="1">
        <v>-4.9584469795227104</v>
      </c>
      <c r="S776" s="1">
        <v>-5.0333456993103001</v>
      </c>
      <c r="T776" s="1">
        <v>-5.0398192405700701</v>
      </c>
      <c r="U776" s="1">
        <v>-4.9992327690124503</v>
      </c>
      <c r="V776" s="1">
        <v>-4.9463949203491202</v>
      </c>
      <c r="W776" s="1">
        <v>-5.0027956962585503</v>
      </c>
      <c r="X776" s="1">
        <v>-5.0459556579589799</v>
      </c>
      <c r="Y776" s="1">
        <v>-5.0471343994140598</v>
      </c>
      <c r="Z776" s="1">
        <v>-5.0056419372558603</v>
      </c>
      <c r="AA776" s="1">
        <v>-5.0878763198852504</v>
      </c>
      <c r="AB776" s="1">
        <v>-5.02258348464966</v>
      </c>
      <c r="AC776" s="1">
        <v>-4.8094115257263201</v>
      </c>
      <c r="AD776" s="1">
        <v>-5.0394186973571804</v>
      </c>
      <c r="AE776" s="1">
        <v>-4.9695253372192401</v>
      </c>
      <c r="AF776" s="1">
        <v>-5.0173897743225098</v>
      </c>
      <c r="AG776" s="1">
        <v>-5.0337996482849103</v>
      </c>
      <c r="AH776" s="1">
        <v>-4.9947748184204102</v>
      </c>
      <c r="AI776" s="1">
        <v>-4.37585544586182</v>
      </c>
      <c r="AJ776" s="1">
        <v>-4.4192600250244096</v>
      </c>
      <c r="AK776" s="1">
        <v>-3.1347067356109601</v>
      </c>
      <c r="AL776" s="1">
        <v>-3.9324572086334202</v>
      </c>
      <c r="AM776" s="1">
        <v>-4.8672385215759304</v>
      </c>
      <c r="AN776" s="1">
        <v>-5.0534105300903303</v>
      </c>
      <c r="AO776" s="1">
        <v>-3.9504342079162602</v>
      </c>
      <c r="AP776" s="1">
        <v>-4.6911211013793901</v>
      </c>
      <c r="AQ776" s="1">
        <v>-3.00842237472534</v>
      </c>
      <c r="AR776" s="1">
        <v>-3.2692239284515399</v>
      </c>
      <c r="AS776" s="1">
        <v>-2.41456174850464</v>
      </c>
      <c r="AT776" s="1">
        <v>-2.79321360588074</v>
      </c>
      <c r="AU776" s="1">
        <v>-4.5810408592224103</v>
      </c>
      <c r="AV776" s="1">
        <v>-4.6896467208862296</v>
      </c>
      <c r="AW776" s="1">
        <v>-3.7179865837097199</v>
      </c>
      <c r="AX776" s="1">
        <v>-4.5711016654968297</v>
      </c>
      <c r="AY776" s="1">
        <v>-5.0049910545349103</v>
      </c>
      <c r="AZ776" s="1">
        <v>-5.0275359153747603</v>
      </c>
      <c r="BA776" s="1">
        <v>-4.9930086135864302</v>
      </c>
      <c r="BB776" s="1">
        <v>-5.0662860870361301</v>
      </c>
      <c r="BC776" s="1">
        <v>-5.0468087196350098</v>
      </c>
      <c r="BD776" s="1">
        <v>-4.9516921043395996</v>
      </c>
      <c r="BE776" s="1">
        <v>-4.94811964035034</v>
      </c>
      <c r="BF776" s="1">
        <v>-4.9751105308532697</v>
      </c>
      <c r="BG776" s="1">
        <v>-4.9731774330139196</v>
      </c>
      <c r="BH776" s="1">
        <v>-5.0032835006713903</v>
      </c>
      <c r="BI776" s="1">
        <v>-4.71230125427246</v>
      </c>
      <c r="BJ776" s="1">
        <v>-5.0322337150573704</v>
      </c>
      <c r="BK776" s="1">
        <v>-5.01198482513428</v>
      </c>
      <c r="BL776" s="1">
        <v>-4.9898571968078604</v>
      </c>
      <c r="BM776" s="1">
        <v>-5.0378475189209002</v>
      </c>
      <c r="BN776" s="1">
        <v>-5.0321192741393999</v>
      </c>
    </row>
    <row r="777" spans="1:66" x14ac:dyDescent="0.2">
      <c r="A777" s="1" t="s">
        <v>1060</v>
      </c>
      <c r="B777" s="1" t="s">
        <v>1244</v>
      </c>
      <c r="C777" s="1">
        <v>-4.95603752136231</v>
      </c>
      <c r="D777" s="1">
        <v>-4.9707722663879403</v>
      </c>
      <c r="E777" s="1">
        <v>-4.9431056976318404</v>
      </c>
      <c r="F777" s="1">
        <v>-4.9844512939453098</v>
      </c>
      <c r="G777" s="1">
        <v>-4.9896402359008798</v>
      </c>
      <c r="H777" s="1">
        <v>-5.0906190872192401</v>
      </c>
      <c r="I777" s="1">
        <v>-5.0070099830627397</v>
      </c>
      <c r="J777" s="1">
        <v>-4.9742069244384801</v>
      </c>
      <c r="K777" s="1">
        <v>-4.4915475845336896</v>
      </c>
      <c r="L777" s="1">
        <v>-4.3043670654296902</v>
      </c>
      <c r="M777" s="1">
        <v>-3.87375068664551</v>
      </c>
      <c r="N777" s="1">
        <v>-4.3444151878356898</v>
      </c>
      <c r="O777" s="1">
        <v>-5.0029139518737802</v>
      </c>
      <c r="P777" s="1">
        <v>-5.0215420722961399</v>
      </c>
      <c r="Q777" s="1">
        <v>-4.84493160247803</v>
      </c>
      <c r="R777" s="1">
        <v>-5.0117082595825204</v>
      </c>
      <c r="S777" s="1">
        <v>-4.9532241821289098</v>
      </c>
      <c r="T777" s="1">
        <v>-5.0274424552917498</v>
      </c>
      <c r="U777" s="1">
        <v>-5.0549383163452202</v>
      </c>
      <c r="V777" s="1">
        <v>-5.0207324028015101</v>
      </c>
      <c r="W777" s="1">
        <v>-5.0361680984497097</v>
      </c>
      <c r="X777" s="1">
        <v>-4.9826555252075204</v>
      </c>
      <c r="Y777" s="1">
        <v>-5.0372352600097701</v>
      </c>
      <c r="Z777" s="1">
        <v>-5.0045332908630398</v>
      </c>
      <c r="AA777" s="1">
        <v>-5.0186262130737296</v>
      </c>
      <c r="AB777" s="1">
        <v>-4.93753862380981</v>
      </c>
      <c r="AC777" s="1">
        <v>-4.6004700660705602</v>
      </c>
      <c r="AD777" s="1">
        <v>-5.0413713455200204</v>
      </c>
      <c r="AE777" s="1">
        <v>-5.0137434005737296</v>
      </c>
      <c r="AF777" s="1">
        <v>-4.9344191551208496</v>
      </c>
      <c r="AG777" s="1">
        <v>-5.0137495994567898</v>
      </c>
      <c r="AH777" s="1">
        <v>-5.0105919837951696</v>
      </c>
      <c r="AI777" s="1">
        <v>-4.37951707839966</v>
      </c>
      <c r="AJ777" s="1">
        <v>-3.39306640625</v>
      </c>
      <c r="AK777" s="1">
        <v>-3.6183233261108398</v>
      </c>
      <c r="AL777" s="1">
        <v>-4.2997994422912598</v>
      </c>
      <c r="AM777" s="1">
        <v>-5.0440969467163104</v>
      </c>
      <c r="AN777" s="1">
        <v>-4.5217580795288104</v>
      </c>
      <c r="AO777" s="1">
        <v>-4.6075377464294398</v>
      </c>
      <c r="AP777" s="1">
        <v>-5.0737280845642099</v>
      </c>
      <c r="AQ777" s="1">
        <v>-1.8631508350372299</v>
      </c>
      <c r="AR777" s="1">
        <v>-1.6294848918914799</v>
      </c>
      <c r="AS777" s="1">
        <v>-1.51648426055908</v>
      </c>
      <c r="AT777" s="1">
        <v>-1.78095126152039</v>
      </c>
      <c r="AU777" s="1">
        <v>-4.6885070800781303</v>
      </c>
      <c r="AV777" s="1">
        <v>-3.82660984992981</v>
      </c>
      <c r="AW777" s="1">
        <v>-4.2036094665527299</v>
      </c>
      <c r="AX777" s="1">
        <v>-4.8639082908630398</v>
      </c>
      <c r="AY777" s="1">
        <v>-4.9914312362670898</v>
      </c>
      <c r="AZ777" s="1">
        <v>-4.9965367317199698</v>
      </c>
      <c r="BA777" s="1">
        <v>-4.9874401092529297</v>
      </c>
      <c r="BB777" s="1">
        <v>-5.1665444374084499</v>
      </c>
      <c r="BC777" s="1">
        <v>-4.9753150939941397</v>
      </c>
      <c r="BD777" s="1">
        <v>-5.0029253959655797</v>
      </c>
      <c r="BE777" s="1">
        <v>-4.9381971359252903</v>
      </c>
      <c r="BF777" s="1">
        <v>-5.0166978836059597</v>
      </c>
      <c r="BG777" s="1">
        <v>-4.9983568191528303</v>
      </c>
      <c r="BH777" s="1">
        <v>-4.9913816452026403</v>
      </c>
      <c r="BI777" s="1">
        <v>-4.2017550468444798</v>
      </c>
      <c r="BJ777" s="1">
        <v>-4.9749698638915998</v>
      </c>
      <c r="BK777" s="1">
        <v>-5.0749497413635298</v>
      </c>
      <c r="BL777" s="1">
        <v>-5.05753374099731</v>
      </c>
      <c r="BM777" s="1">
        <v>-5.0283751487731898</v>
      </c>
      <c r="BN777" s="1">
        <v>-5.0057001113891602</v>
      </c>
    </row>
    <row r="778" spans="1:66" x14ac:dyDescent="0.2">
      <c r="A778" s="1" t="s">
        <v>1061</v>
      </c>
      <c r="B778" s="1" t="s">
        <v>1244</v>
      </c>
      <c r="C778" s="1">
        <v>-5.0008091926574698</v>
      </c>
      <c r="D778" s="1">
        <v>-4.9710531234741202</v>
      </c>
      <c r="E778" s="1">
        <v>-4.9538087844848597</v>
      </c>
      <c r="F778" s="1">
        <v>-4.98838090896606</v>
      </c>
      <c r="G778" s="1">
        <v>-4.9932808876037598</v>
      </c>
      <c r="H778" s="1">
        <v>-4.98950147628784</v>
      </c>
      <c r="I778" s="1">
        <v>-5.0290598869323704</v>
      </c>
      <c r="J778" s="1">
        <v>-5.0132746696472203</v>
      </c>
      <c r="K778" s="1">
        <v>-4.8733716011047399</v>
      </c>
      <c r="L778" s="1">
        <v>-4.6517229080200204</v>
      </c>
      <c r="M778" s="1">
        <v>-4.6183266639709499</v>
      </c>
      <c r="N778" s="1">
        <v>-4.7333259582519496</v>
      </c>
      <c r="O778" s="1">
        <v>-5.0478239059448198</v>
      </c>
      <c r="P778" s="1">
        <v>-4.9156351089477504</v>
      </c>
      <c r="Q778" s="1">
        <v>-5.0404748916626003</v>
      </c>
      <c r="R778" s="1">
        <v>-4.9744157791137704</v>
      </c>
      <c r="S778" s="1">
        <v>-5.0705289840698198</v>
      </c>
      <c r="T778" s="1">
        <v>-4.9842710494995099</v>
      </c>
      <c r="U778" s="1">
        <v>-5.0179734230041504</v>
      </c>
      <c r="V778" s="1">
        <v>-5.01422023773193</v>
      </c>
      <c r="W778" s="1">
        <v>-4.9937825202941903</v>
      </c>
      <c r="X778" s="1">
        <v>-5.0606994628906303</v>
      </c>
      <c r="Y778" s="1">
        <v>-5.0167894363403303</v>
      </c>
      <c r="Z778" s="1">
        <v>-5.0301208496093803</v>
      </c>
      <c r="AA778" s="1">
        <v>-4.9948763847351101</v>
      </c>
      <c r="AB778" s="1">
        <v>-5.0368905067443901</v>
      </c>
      <c r="AC778" s="1">
        <v>-4.91575431823731</v>
      </c>
      <c r="AD778" s="1">
        <v>-4.97035789489746</v>
      </c>
      <c r="AE778" s="1">
        <v>-5.0180759429931596</v>
      </c>
      <c r="AF778" s="1">
        <v>-5.0175476074218803</v>
      </c>
      <c r="AG778" s="1">
        <v>-4.9639530181884801</v>
      </c>
      <c r="AH778" s="1">
        <v>-5.0082268714904803</v>
      </c>
      <c r="AI778" s="1">
        <v>-4.3979330062866202</v>
      </c>
      <c r="AJ778" s="1">
        <v>-3.0793840885162398</v>
      </c>
      <c r="AK778" s="1">
        <v>-4.1402297019958496</v>
      </c>
      <c r="AL778" s="1">
        <v>-4.1244478225707999</v>
      </c>
      <c r="AM778" s="1">
        <v>-4.8368058204650897</v>
      </c>
      <c r="AN778" s="1">
        <v>-4.0449147224426296</v>
      </c>
      <c r="AO778" s="1">
        <v>-4.9714951515197798</v>
      </c>
      <c r="AP778" s="1">
        <v>-4.7679924964904803</v>
      </c>
      <c r="AQ778" s="1">
        <v>-2.0874073505401598</v>
      </c>
      <c r="AR778" s="1">
        <v>-1.8453619480133101</v>
      </c>
      <c r="AS778" s="1">
        <v>-2.33349561691284</v>
      </c>
      <c r="AT778" s="1">
        <v>-1.95263719558716</v>
      </c>
      <c r="AU778" s="1">
        <v>-4.2324919700622603</v>
      </c>
      <c r="AV778" s="1">
        <v>-2.9130120277404798</v>
      </c>
      <c r="AW778" s="1">
        <v>-4.53377342224121</v>
      </c>
      <c r="AX778" s="1">
        <v>-4.4872784614562997</v>
      </c>
      <c r="AY778" s="1">
        <v>-5.0349416732788104</v>
      </c>
      <c r="AZ778" s="1">
        <v>-5.0636572837829599</v>
      </c>
      <c r="BA778" s="1">
        <v>-5.0073533058166504</v>
      </c>
      <c r="BB778" s="1">
        <v>-5.0116624832153303</v>
      </c>
      <c r="BC778" s="1">
        <v>-5.0124936103820801</v>
      </c>
      <c r="BD778" s="1">
        <v>-4.9647707939148003</v>
      </c>
      <c r="BE778" s="1">
        <v>-5.0463981628418004</v>
      </c>
      <c r="BF778" s="1">
        <v>-5.0544981956481898</v>
      </c>
      <c r="BG778" s="1">
        <v>-5.0321235656738299</v>
      </c>
      <c r="BH778" s="1">
        <v>-5.0364089012145996</v>
      </c>
      <c r="BI778" s="1">
        <v>-4.7907280921936</v>
      </c>
      <c r="BJ778" s="1">
        <v>-5.0223054885864302</v>
      </c>
      <c r="BK778" s="1">
        <v>-5.0153894424438503</v>
      </c>
      <c r="BL778" s="1">
        <v>-5.0159435272216797</v>
      </c>
      <c r="BM778" s="1">
        <v>-5.0272397994995099</v>
      </c>
      <c r="BN778" s="1">
        <v>-5.0263614654540998</v>
      </c>
    </row>
    <row r="779" spans="1:66" x14ac:dyDescent="0.2">
      <c r="A779" s="1" t="s">
        <v>1062</v>
      </c>
      <c r="B779" s="1" t="s">
        <v>1244</v>
      </c>
      <c r="C779" s="1">
        <v>-5.0068550109863299</v>
      </c>
      <c r="D779" s="1">
        <v>-4.8247375488281303</v>
      </c>
      <c r="E779" s="1">
        <v>-5.0370068550109899</v>
      </c>
      <c r="F779" s="1">
        <v>-5.0395402908325204</v>
      </c>
      <c r="G779" s="1">
        <v>-4.9952230453491202</v>
      </c>
      <c r="H779" s="1">
        <v>-5.0654568672180202</v>
      </c>
      <c r="I779" s="1">
        <v>-5.1405344009399396</v>
      </c>
      <c r="J779" s="1">
        <v>-5.0438899993896502</v>
      </c>
      <c r="K779" s="1">
        <v>-5.0800113677978498</v>
      </c>
      <c r="L779" s="1">
        <v>-5.0519294738769496</v>
      </c>
      <c r="M779" s="1">
        <v>-5.1641702651977504</v>
      </c>
      <c r="N779" s="1">
        <v>-5.1478829383850098</v>
      </c>
      <c r="O779" s="1">
        <v>-4.9598808288574201</v>
      </c>
      <c r="P779" s="1">
        <v>-4.8887581825256401</v>
      </c>
      <c r="Q779" s="1">
        <v>-4.8482160568237296</v>
      </c>
      <c r="R779" s="1">
        <v>-4.9801950454711896</v>
      </c>
      <c r="S779" s="1">
        <v>-5.0913820266723597</v>
      </c>
      <c r="T779" s="1">
        <v>-5.0340375900268599</v>
      </c>
      <c r="U779" s="1">
        <v>-5.0387134552001998</v>
      </c>
      <c r="V779" s="1">
        <v>-5.0298786163330096</v>
      </c>
      <c r="W779" s="1">
        <v>-4.9958252906799299</v>
      </c>
      <c r="X779" s="1">
        <v>-5.0179948806762704</v>
      </c>
      <c r="Y779" s="1">
        <v>-4.9748802185058603</v>
      </c>
      <c r="Z779" s="1">
        <v>-5.0168700218200701</v>
      </c>
      <c r="AA779" s="1">
        <v>-5.0075383186340297</v>
      </c>
      <c r="AB779" s="1">
        <v>-5.0096464157104501</v>
      </c>
      <c r="AC779" s="1">
        <v>-5.0207228660583496</v>
      </c>
      <c r="AD779" s="1">
        <v>-5.0356955528259304</v>
      </c>
      <c r="AE779" s="1">
        <v>-5.0562219619751003</v>
      </c>
      <c r="AF779" s="1">
        <v>-5.02339744567871</v>
      </c>
      <c r="AG779" s="1">
        <v>-5.0393772125244096</v>
      </c>
      <c r="AH779" s="1">
        <v>-5.0660805702209499</v>
      </c>
      <c r="AI779" s="1">
        <v>-3.9998588562011701</v>
      </c>
      <c r="AJ779" s="1">
        <v>-3.6506977081298801</v>
      </c>
      <c r="AK779" s="1">
        <v>-3.7468400001525901</v>
      </c>
      <c r="AL779" s="1">
        <v>-3.45322608947754</v>
      </c>
      <c r="AM779" s="1">
        <v>-4.3678226470947301</v>
      </c>
      <c r="AN779" s="1">
        <v>-4.5478010177612296</v>
      </c>
      <c r="AO779" s="1">
        <v>-4.6799449920654297</v>
      </c>
      <c r="AP779" s="1">
        <v>-4.4034223556518599</v>
      </c>
      <c r="AQ779" s="1">
        <v>-4.6661052703857404</v>
      </c>
      <c r="AR779" s="1">
        <v>-4.3763971328735396</v>
      </c>
      <c r="AS779" s="1">
        <v>-4.5572848320007298</v>
      </c>
      <c r="AT779" s="1">
        <v>-4.3810381889343297</v>
      </c>
      <c r="AU779" s="1">
        <v>-2.9845776557922399</v>
      </c>
      <c r="AV779" s="1">
        <v>-2.9238600730896001</v>
      </c>
      <c r="AW779" s="1">
        <v>-3.18070268630981</v>
      </c>
      <c r="AX779" s="1">
        <v>-2.7864027023315399</v>
      </c>
      <c r="AY779" s="1">
        <v>-5.0302500724792498</v>
      </c>
      <c r="AZ779" s="1">
        <v>-4.8478698730468803</v>
      </c>
      <c r="BA779" s="1">
        <v>-5.0071444511413601</v>
      </c>
      <c r="BB779" s="1">
        <v>-4.87982082366943</v>
      </c>
      <c r="BC779" s="1">
        <v>-4.9858827590942401</v>
      </c>
      <c r="BD779" s="1">
        <v>-5.04880714416504</v>
      </c>
      <c r="BE779" s="1">
        <v>-5.0485076904296902</v>
      </c>
      <c r="BF779" s="1">
        <v>-5.00706243515015</v>
      </c>
      <c r="BG779" s="1">
        <v>-5.0477323532104501</v>
      </c>
      <c r="BH779" s="1">
        <v>-5.0132384300231898</v>
      </c>
      <c r="BI779" s="1">
        <v>-5.0354766845703098</v>
      </c>
      <c r="BJ779" s="1">
        <v>-5.0696125030517596</v>
      </c>
      <c r="BK779" s="1">
        <v>-5.0655679702758798</v>
      </c>
      <c r="BL779" s="1">
        <v>-5.0271940231323198</v>
      </c>
      <c r="BM779" s="1">
        <v>-4.9607138633728001</v>
      </c>
      <c r="BN779" s="1">
        <v>-4.9754562377929696</v>
      </c>
    </row>
    <row r="780" spans="1:66" x14ac:dyDescent="0.2">
      <c r="A780" s="1" t="s">
        <v>1063</v>
      </c>
      <c r="B780" s="1" t="s">
        <v>1244</v>
      </c>
      <c r="C780" s="1">
        <v>-5.04062795639038</v>
      </c>
      <c r="D780" s="1">
        <v>-4.9782762527465803</v>
      </c>
      <c r="E780" s="1">
        <v>-4.9618573188781703</v>
      </c>
      <c r="F780" s="1">
        <v>-5.1104269027709996</v>
      </c>
      <c r="G780" s="1">
        <v>-5.0013995170593297</v>
      </c>
      <c r="H780" s="1">
        <v>-5.0589251518249503</v>
      </c>
      <c r="I780" s="1">
        <v>-5.0271725654602104</v>
      </c>
      <c r="J780" s="1">
        <v>-5.0636038780212402</v>
      </c>
      <c r="K780" s="1">
        <v>-5.1320967674255398</v>
      </c>
      <c r="L780" s="1">
        <v>-5.0846471786498997</v>
      </c>
      <c r="M780" s="1">
        <v>-4.99161672592163</v>
      </c>
      <c r="N780" s="1">
        <v>-5.1811585426330602</v>
      </c>
      <c r="O780" s="1">
        <v>-5.0338401794433603</v>
      </c>
      <c r="P780" s="1">
        <v>-4.99285840988159</v>
      </c>
      <c r="Q780" s="1">
        <v>-4.6585640907287598</v>
      </c>
      <c r="R780" s="1">
        <v>-4.9993367195129403</v>
      </c>
      <c r="S780" s="1">
        <v>-5.0505356788635298</v>
      </c>
      <c r="T780" s="1">
        <v>-5.0710897445678702</v>
      </c>
      <c r="U780" s="1">
        <v>-4.9603452682495099</v>
      </c>
      <c r="V780" s="1">
        <v>-5.0810198783874503</v>
      </c>
      <c r="W780" s="1">
        <v>-5.0116548538207999</v>
      </c>
      <c r="X780" s="1">
        <v>-5.0241675376892099</v>
      </c>
      <c r="Y780" s="1">
        <v>-4.9694910049438503</v>
      </c>
      <c r="Z780" s="1">
        <v>-5.0156140327453604</v>
      </c>
      <c r="AA780" s="1">
        <v>-5.07464647293091</v>
      </c>
      <c r="AB780" s="1">
        <v>-5.0352549552917498</v>
      </c>
      <c r="AC780" s="1">
        <v>-5.1257362365722701</v>
      </c>
      <c r="AD780" s="1">
        <v>-5.0421524047851598</v>
      </c>
      <c r="AE780" s="1">
        <v>-5.0494747161865199</v>
      </c>
      <c r="AF780" s="1">
        <v>-5.0930843353271502</v>
      </c>
      <c r="AG780" s="1">
        <v>-5.0468482971191397</v>
      </c>
      <c r="AH780" s="1">
        <v>-5.0671219825744602</v>
      </c>
      <c r="AI780" s="1">
        <v>-4.3347134590148899</v>
      </c>
      <c r="AJ780" s="1">
        <v>-4.2580242156982404</v>
      </c>
      <c r="AK780" s="1">
        <v>-3.4294776916503902</v>
      </c>
      <c r="AL780" s="1">
        <v>-3.9472064971923801</v>
      </c>
      <c r="AM780" s="1">
        <v>-4.8044376373290998</v>
      </c>
      <c r="AN780" s="1">
        <v>-4.94209957122803</v>
      </c>
      <c r="AO780" s="1">
        <v>-4.1678185462951696</v>
      </c>
      <c r="AP780" s="1">
        <v>-4.7987775802612296</v>
      </c>
      <c r="AQ780" s="1">
        <v>-4.4779500961303702</v>
      </c>
      <c r="AR780" s="1">
        <v>-4.5200829505920401</v>
      </c>
      <c r="AS780" s="1">
        <v>-3.9115245342254599</v>
      </c>
      <c r="AT780" s="1">
        <v>-4.2573351860046396</v>
      </c>
      <c r="AU780" s="1">
        <v>-3.7879178524017298</v>
      </c>
      <c r="AV780" s="1">
        <v>-3.8605282306671098</v>
      </c>
      <c r="AW780" s="1">
        <v>-2.9956998825073198</v>
      </c>
      <c r="AX780" s="1">
        <v>-3.6222405433654798</v>
      </c>
      <c r="AY780" s="1">
        <v>-5.0609550476074201</v>
      </c>
      <c r="AZ780" s="1">
        <v>-4.9932951927185103</v>
      </c>
      <c r="BA780" s="1">
        <v>-5.0124144554138201</v>
      </c>
      <c r="BB780" s="1">
        <v>-4.94439649581909</v>
      </c>
      <c r="BC780" s="1">
        <v>-5.0131945610046396</v>
      </c>
      <c r="BD780" s="1">
        <v>-5.0244002342224103</v>
      </c>
      <c r="BE780" s="1">
        <v>-5.0327682495117196</v>
      </c>
      <c r="BF780" s="1">
        <v>-4.9910826683044398</v>
      </c>
      <c r="BG780" s="1">
        <v>-5.03468561172485</v>
      </c>
      <c r="BH780" s="1">
        <v>-5.0559587478637704</v>
      </c>
      <c r="BI780" s="1">
        <v>-5.1421318054199201</v>
      </c>
      <c r="BJ780" s="1">
        <v>-5.00081539154053</v>
      </c>
      <c r="BK780" s="1">
        <v>-5.0503273010253897</v>
      </c>
      <c r="BL780" s="1">
        <v>-5.0604715347290004</v>
      </c>
      <c r="BM780" s="1">
        <v>-4.9996433258056596</v>
      </c>
      <c r="BN780" s="1">
        <v>-5.0547437667846697</v>
      </c>
    </row>
    <row r="781" spans="1:66" x14ac:dyDescent="0.2">
      <c r="A781" s="1" t="s">
        <v>1064</v>
      </c>
      <c r="B781" s="1" t="s">
        <v>1244</v>
      </c>
      <c r="C781" s="1">
        <v>-5.0123972892761204</v>
      </c>
      <c r="D781" s="1">
        <v>-4.8870420455932599</v>
      </c>
      <c r="E781" s="1">
        <v>-5.0271115303039604</v>
      </c>
      <c r="F781" s="1">
        <v>-5.0532212257385298</v>
      </c>
      <c r="G781" s="1">
        <v>-4.9733729362487802</v>
      </c>
      <c r="H781" s="1">
        <v>-5.0689859390258798</v>
      </c>
      <c r="I781" s="1">
        <v>-5.1165966987609899</v>
      </c>
      <c r="J781" s="1">
        <v>-5.0409784317016602</v>
      </c>
      <c r="K781" s="1">
        <v>-5.06246089935303</v>
      </c>
      <c r="L781" s="1">
        <v>-5.0973763465881401</v>
      </c>
      <c r="M781" s="1">
        <v>-5.1318120956420898</v>
      </c>
      <c r="N781" s="1">
        <v>-5.1449108123779297</v>
      </c>
      <c r="O781" s="1">
        <v>-4.9610433578491202</v>
      </c>
      <c r="P781" s="1">
        <v>-4.9553651809692401</v>
      </c>
      <c r="Q781" s="1">
        <v>-4.84326267242432</v>
      </c>
      <c r="R781" s="1">
        <v>-4.9633026123046902</v>
      </c>
      <c r="S781" s="1">
        <v>-5.0800228118896502</v>
      </c>
      <c r="T781" s="1">
        <v>-5.0163216590881401</v>
      </c>
      <c r="U781" s="1">
        <v>-5.0374794006347701</v>
      </c>
      <c r="V781" s="1">
        <v>-5.01831150054932</v>
      </c>
      <c r="W781" s="1">
        <v>-5.0120892524719203</v>
      </c>
      <c r="X781" s="1">
        <v>-5.01814889907837</v>
      </c>
      <c r="Y781" s="1">
        <v>-4.9785575866699201</v>
      </c>
      <c r="Z781" s="1">
        <v>-5.0174441337585503</v>
      </c>
      <c r="AA781" s="1">
        <v>-5.00447654724121</v>
      </c>
      <c r="AB781" s="1">
        <v>-5.0115680694580096</v>
      </c>
      <c r="AC781" s="1">
        <v>-5.0054521560668901</v>
      </c>
      <c r="AD781" s="1">
        <v>-5.0538125038146999</v>
      </c>
      <c r="AE781" s="1">
        <v>-5.0520162582397496</v>
      </c>
      <c r="AF781" s="1">
        <v>-5.0286135673523003</v>
      </c>
      <c r="AG781" s="1">
        <v>-5.0485372543334996</v>
      </c>
      <c r="AH781" s="1">
        <v>-5.0581398010253897</v>
      </c>
      <c r="AI781" s="1">
        <v>-3.90571069717407</v>
      </c>
      <c r="AJ781" s="1">
        <v>-3.7448153495788601</v>
      </c>
      <c r="AK781" s="1">
        <v>-3.6638455390930198</v>
      </c>
      <c r="AL781" s="1">
        <v>-3.3512835502624498</v>
      </c>
      <c r="AM781" s="1">
        <v>-4.1572456359863299</v>
      </c>
      <c r="AN781" s="1">
        <v>-4.4683861732482901</v>
      </c>
      <c r="AO781" s="1">
        <v>-4.4549226760864302</v>
      </c>
      <c r="AP781" s="1">
        <v>-4.2130842208862296</v>
      </c>
      <c r="AQ781" s="1">
        <v>-4.7164855003356898</v>
      </c>
      <c r="AR781" s="1">
        <v>-4.5330643653869602</v>
      </c>
      <c r="AS781" s="1">
        <v>-4.6223101615905797</v>
      </c>
      <c r="AT781" s="1">
        <v>-4.4705872535705602</v>
      </c>
      <c r="AU781" s="1">
        <v>-2.9416198730468799</v>
      </c>
      <c r="AV781" s="1">
        <v>-2.9680583477020299</v>
      </c>
      <c r="AW781" s="1">
        <v>-3.09769630432129</v>
      </c>
      <c r="AX781" s="1">
        <v>-2.6921315193176301</v>
      </c>
      <c r="AY781" s="1">
        <v>-5.0401573181152299</v>
      </c>
      <c r="AZ781" s="1">
        <v>-4.8273906707763699</v>
      </c>
      <c r="BA781" s="1">
        <v>-5.0125427246093803</v>
      </c>
      <c r="BB781" s="1">
        <v>-4.8554000854492196</v>
      </c>
      <c r="BC781" s="1">
        <v>-4.9903502464294398</v>
      </c>
      <c r="BD781" s="1">
        <v>-5.03851318359375</v>
      </c>
      <c r="BE781" s="1">
        <v>-5.0476837158203098</v>
      </c>
      <c r="BF781" s="1">
        <v>-5.0104079246520996</v>
      </c>
      <c r="BG781" s="1">
        <v>-5.0471892356872603</v>
      </c>
      <c r="BH781" s="1">
        <v>-5.0061407089233398</v>
      </c>
      <c r="BI781" s="1">
        <v>-5.0430607795715297</v>
      </c>
      <c r="BJ781" s="1">
        <v>-5.05733442306519</v>
      </c>
      <c r="BK781" s="1">
        <v>-5.0675458908081099</v>
      </c>
      <c r="BL781" s="1">
        <v>-5.0451698303222701</v>
      </c>
      <c r="BM781" s="1">
        <v>-4.95798635482788</v>
      </c>
      <c r="BN781" s="1">
        <v>-5.03515672683716</v>
      </c>
    </row>
    <row r="782" spans="1:66" x14ac:dyDescent="0.2">
      <c r="A782" s="1" t="s">
        <v>1065</v>
      </c>
      <c r="B782" s="1" t="s">
        <v>1244</v>
      </c>
      <c r="C782" s="1">
        <v>-5.06302833557129</v>
      </c>
      <c r="D782" s="1">
        <v>-4.7923293113708496</v>
      </c>
      <c r="E782" s="1">
        <v>-4.7745690345764196</v>
      </c>
      <c r="F782" s="1">
        <v>-4.9887652397155797</v>
      </c>
      <c r="G782" s="1">
        <v>-4.9974288940429696</v>
      </c>
      <c r="H782" s="1">
        <v>-5.1323614120483398</v>
      </c>
      <c r="I782" s="1">
        <v>-4.8726496696472203</v>
      </c>
      <c r="J782" s="1">
        <v>-5.0621190071106001</v>
      </c>
      <c r="K782" s="1">
        <v>-4.9510560035705602</v>
      </c>
      <c r="L782" s="1">
        <v>-4.8731427192687997</v>
      </c>
      <c r="M782" s="1">
        <v>-4.7396731376648003</v>
      </c>
      <c r="N782" s="1">
        <v>-4.9682540893554696</v>
      </c>
      <c r="O782" s="1">
        <v>-5.0620102882385298</v>
      </c>
      <c r="P782" s="1">
        <v>-4.9053907394409197</v>
      </c>
      <c r="Q782" s="1">
        <v>-4.3623671531677299</v>
      </c>
      <c r="R782" s="1">
        <v>-4.9711894989013699</v>
      </c>
      <c r="S782" s="1">
        <v>-5.0211844444274902</v>
      </c>
      <c r="T782" s="1">
        <v>-4.9687986373901403</v>
      </c>
      <c r="U782" s="1">
        <v>-5.0296783447265598</v>
      </c>
      <c r="V782" s="1">
        <v>-5.0194458961486799</v>
      </c>
      <c r="W782" s="1">
        <v>-4.9872360229492196</v>
      </c>
      <c r="X782" s="1">
        <v>-4.9885096549987802</v>
      </c>
      <c r="Y782" s="1">
        <v>-4.9304943084716797</v>
      </c>
      <c r="Z782" s="1">
        <v>-5.0293121337890598</v>
      </c>
      <c r="AA782" s="1">
        <v>-5.0016989707946804</v>
      </c>
      <c r="AB782" s="1">
        <v>-5.0468301773071298</v>
      </c>
      <c r="AC782" s="1">
        <v>-5.0874748229980504</v>
      </c>
      <c r="AD782" s="1">
        <v>-4.9966120719909703</v>
      </c>
      <c r="AE782" s="1">
        <v>-5.13738918304443</v>
      </c>
      <c r="AF782" s="1">
        <v>-5.0054674148559597</v>
      </c>
      <c r="AG782" s="1">
        <v>-5.0152463912963903</v>
      </c>
      <c r="AH782" s="1">
        <v>-5.0277795791626003</v>
      </c>
      <c r="AI782" s="1">
        <v>-2.9786012172699001</v>
      </c>
      <c r="AJ782" s="1">
        <v>-2.9767079353332502</v>
      </c>
      <c r="AK782" s="1">
        <v>-1.6219182014465301</v>
      </c>
      <c r="AL782" s="1">
        <v>-2.5067944526672399</v>
      </c>
      <c r="AM782" s="1">
        <v>-3.89094161987305</v>
      </c>
      <c r="AN782" s="1">
        <v>-3.9599370956420898</v>
      </c>
      <c r="AO782" s="1">
        <v>-2.9287190437316899</v>
      </c>
      <c r="AP782" s="1">
        <v>-3.8389298915863002</v>
      </c>
      <c r="AQ782" s="1">
        <v>-3.1439847946167001</v>
      </c>
      <c r="AR782" s="1">
        <v>-3.27146291732788</v>
      </c>
      <c r="AS782" s="1">
        <v>-2.41472339630127</v>
      </c>
      <c r="AT782" s="1">
        <v>-2.9252357482910201</v>
      </c>
      <c r="AU782" s="1">
        <v>-2.5475409030914302</v>
      </c>
      <c r="AV782" s="1">
        <v>-2.7678737640380899</v>
      </c>
      <c r="AW782" s="1">
        <v>-1.5665247440338099</v>
      </c>
      <c r="AX782" s="1">
        <v>-2.4956610202789302</v>
      </c>
      <c r="AY782" s="1">
        <v>-5.0914268493652299</v>
      </c>
      <c r="AZ782" s="1">
        <v>-4.8897423744201696</v>
      </c>
      <c r="BA782" s="1">
        <v>-5.0126218795776403</v>
      </c>
      <c r="BB782" s="1">
        <v>-4.8798332214355504</v>
      </c>
      <c r="BC782" s="1">
        <v>-4.94455766677856</v>
      </c>
      <c r="BD782" s="1">
        <v>-5.0556478500366202</v>
      </c>
      <c r="BE782" s="1">
        <v>-5.0089769363403303</v>
      </c>
      <c r="BF782" s="1">
        <v>-5.0103716850280797</v>
      </c>
      <c r="BG782" s="1">
        <v>-4.9706192016601598</v>
      </c>
      <c r="BH782" s="1">
        <v>-4.9840536117553702</v>
      </c>
      <c r="BI782" s="1">
        <v>-4.9882645606994602</v>
      </c>
      <c r="BJ782" s="1">
        <v>-4.9791326522827202</v>
      </c>
      <c r="BK782" s="1">
        <v>-4.9820704460143999</v>
      </c>
      <c r="BL782" s="1">
        <v>-5.0098137855529803</v>
      </c>
      <c r="BM782" s="1">
        <v>-5.01930904388428</v>
      </c>
      <c r="BN782" s="1">
        <v>-5.0439486503601101</v>
      </c>
    </row>
    <row r="783" spans="1:66" x14ac:dyDescent="0.2">
      <c r="A783" s="1" t="s">
        <v>1142</v>
      </c>
      <c r="B783" s="1" t="s">
        <v>1244</v>
      </c>
      <c r="C783" s="1">
        <v>-5.0421347618103001</v>
      </c>
      <c r="D783" s="1">
        <v>-4.6756677627563503</v>
      </c>
      <c r="E783" s="1">
        <v>-4.9904313087463397</v>
      </c>
      <c r="F783" s="1">
        <v>-4.9590196609497097</v>
      </c>
      <c r="G783" s="1">
        <v>-4.9411821365356401</v>
      </c>
      <c r="H783" s="1">
        <v>-5.0446672439575204</v>
      </c>
      <c r="I783" s="1">
        <v>-5.0655369758606001</v>
      </c>
      <c r="J783" s="1">
        <v>-4.9916081428527797</v>
      </c>
      <c r="K783" s="1">
        <v>-4.9586901664733896</v>
      </c>
      <c r="L783" s="1">
        <v>-4.7415480613708496</v>
      </c>
      <c r="M783" s="1">
        <v>-4.7597322463989302</v>
      </c>
      <c r="N783" s="1">
        <v>-4.95489501953125</v>
      </c>
      <c r="O783" s="1">
        <v>-4.9424009323120099</v>
      </c>
      <c r="P783" s="1">
        <v>-4.6599078178405797</v>
      </c>
      <c r="Q783" s="1">
        <v>-4.7952942848205602</v>
      </c>
      <c r="R783" s="1">
        <v>-4.9188542366027797</v>
      </c>
      <c r="S783" s="1">
        <v>-4.9330329895019496</v>
      </c>
      <c r="T783" s="1">
        <v>-4.9922456741332999</v>
      </c>
      <c r="U783" s="1">
        <v>-5.0160670280456499</v>
      </c>
      <c r="V783" s="1">
        <v>-4.9669370651245099</v>
      </c>
      <c r="W783" s="1">
        <v>-4.9571089744567898</v>
      </c>
      <c r="X783" s="1">
        <v>-4.94567823410034</v>
      </c>
      <c r="Y783" s="1">
        <v>-4.9646935462951696</v>
      </c>
      <c r="Z783" s="1">
        <v>-4.9768209457397496</v>
      </c>
      <c r="AA783" s="1">
        <v>-4.9758491516113299</v>
      </c>
      <c r="AB783" s="1">
        <v>-4.9906587600707999</v>
      </c>
      <c r="AC783" s="1">
        <v>-5.0260105133056596</v>
      </c>
      <c r="AD783" s="1">
        <v>-4.9401836395263699</v>
      </c>
      <c r="AE783" s="1">
        <v>-5.0123820304870597</v>
      </c>
      <c r="AF783" s="1">
        <v>-5.0266528129577601</v>
      </c>
      <c r="AG783" s="1">
        <v>-5.03745460510254</v>
      </c>
      <c r="AH783" s="1">
        <v>-5.0045967102050799</v>
      </c>
      <c r="AI783" s="1">
        <v>-3.9350900650024401</v>
      </c>
      <c r="AJ783" s="1">
        <v>-2.6448812484741202</v>
      </c>
      <c r="AK783" s="1">
        <v>-3.38600730895996</v>
      </c>
      <c r="AL783" s="1">
        <v>-3.6094527244567902</v>
      </c>
      <c r="AM783" s="1">
        <v>-4.5877237319946298</v>
      </c>
      <c r="AN783" s="1">
        <v>-3.7282352447509801</v>
      </c>
      <c r="AO783" s="1">
        <v>-4.6096272468566903</v>
      </c>
      <c r="AP783" s="1">
        <v>-4.5019588470459002</v>
      </c>
      <c r="AQ783" s="1">
        <v>-3.1326572895050102</v>
      </c>
      <c r="AR783" s="1">
        <v>-2.7174305915832502</v>
      </c>
      <c r="AS783" s="1">
        <v>-2.9279437065124498</v>
      </c>
      <c r="AT783" s="1">
        <v>-2.7401061058044398</v>
      </c>
      <c r="AU783" s="1">
        <v>-2.9199857711792001</v>
      </c>
      <c r="AV783" s="1">
        <v>-2.16662502288818</v>
      </c>
      <c r="AW783" s="1">
        <v>-2.9711368083953902</v>
      </c>
      <c r="AX783" s="1">
        <v>-2.9756371974945099</v>
      </c>
      <c r="AY783" s="1">
        <v>-4.9953780174255398</v>
      </c>
      <c r="AZ783" s="1">
        <v>-4.9354391098022496</v>
      </c>
      <c r="BA783" s="1">
        <v>-4.98374271392822</v>
      </c>
      <c r="BB783" s="1">
        <v>-5.0881390571594203</v>
      </c>
      <c r="BC783" s="1">
        <v>-4.95202732086182</v>
      </c>
      <c r="BD783" s="1">
        <v>-5.0041346549987802</v>
      </c>
      <c r="BE783" s="1">
        <v>-4.9928388595581099</v>
      </c>
      <c r="BF783" s="1">
        <v>-4.9757413864135698</v>
      </c>
      <c r="BG783" s="1">
        <v>-5.0282897949218803</v>
      </c>
      <c r="BH783" s="1">
        <v>-4.9917683601379403</v>
      </c>
      <c r="BI783" s="1">
        <v>-4.8783745765686</v>
      </c>
      <c r="BJ783" s="1">
        <v>-4.9622688293456996</v>
      </c>
      <c r="BK783" s="1">
        <v>-5.0381054878234899</v>
      </c>
      <c r="BL783" s="1">
        <v>-4.9510431289672896</v>
      </c>
      <c r="BM783" s="1">
        <v>-4.9834628105163601</v>
      </c>
      <c r="BN783" s="1">
        <v>-4.9011583328247097</v>
      </c>
    </row>
    <row r="784" spans="1:66" x14ac:dyDescent="0.2">
      <c r="A784" s="1" t="s">
        <v>1066</v>
      </c>
      <c r="B784" s="1" t="s">
        <v>1244</v>
      </c>
      <c r="C784" s="1">
        <v>-5.0287208557128897</v>
      </c>
      <c r="D784" s="1">
        <v>-4.8649535179138201</v>
      </c>
      <c r="E784" s="1">
        <v>-5.0642294883728001</v>
      </c>
      <c r="F784" s="1">
        <v>-5.0357203483581499</v>
      </c>
      <c r="G784" s="1">
        <v>-5.0081148147582999</v>
      </c>
      <c r="H784" s="1">
        <v>-5.0887680053710902</v>
      </c>
      <c r="I784" s="1">
        <v>-5.13372755050659</v>
      </c>
      <c r="J784" s="1">
        <v>-5.0440993309020996</v>
      </c>
      <c r="K784" s="1">
        <v>-5.0018825531005904</v>
      </c>
      <c r="L784" s="1">
        <v>-4.9852724075317401</v>
      </c>
      <c r="M784" s="1">
        <v>-5.1378035545349103</v>
      </c>
      <c r="N784" s="1">
        <v>-5.0935716629028303</v>
      </c>
      <c r="O784" s="1">
        <v>-4.97904396057129</v>
      </c>
      <c r="P784" s="1">
        <v>-4.92095947265625</v>
      </c>
      <c r="Q784" s="1">
        <v>-4.84952592849731</v>
      </c>
      <c r="R784" s="1">
        <v>-4.9460597038268999</v>
      </c>
      <c r="S784" s="1">
        <v>-5.0535950660705602</v>
      </c>
      <c r="T784" s="1">
        <v>-5.0328335762023899</v>
      </c>
      <c r="U784" s="1">
        <v>-5.0304894447326696</v>
      </c>
      <c r="V784" s="1">
        <v>-5.0420646667480504</v>
      </c>
      <c r="W784" s="1">
        <v>-5.0131459236145002</v>
      </c>
      <c r="X784" s="1">
        <v>-5.0006914138793901</v>
      </c>
      <c r="Y784" s="1">
        <v>-4.9723711013793901</v>
      </c>
      <c r="Z784" s="1">
        <v>-5.0383501052856401</v>
      </c>
      <c r="AA784" s="1">
        <v>-5.0018391609191903</v>
      </c>
      <c r="AB784" s="1">
        <v>-4.9904403686523402</v>
      </c>
      <c r="AC784" s="1">
        <v>-4.9820280075073198</v>
      </c>
      <c r="AD784" s="1">
        <v>-5.0240659713745099</v>
      </c>
      <c r="AE784" s="1">
        <v>-5.0375261306762704</v>
      </c>
      <c r="AF784" s="1">
        <v>-5.0354351997375497</v>
      </c>
      <c r="AG784" s="1">
        <v>-5.0484085083007804</v>
      </c>
      <c r="AH784" s="1">
        <v>-5.0836925506591797</v>
      </c>
      <c r="AI784" s="1">
        <v>-3.8105204105377202</v>
      </c>
      <c r="AJ784" s="1">
        <v>-3.6691522598266602</v>
      </c>
      <c r="AK784" s="1">
        <v>-3.6883959770202601</v>
      </c>
      <c r="AL784" s="1">
        <v>-3.2702360153198198</v>
      </c>
      <c r="AM784" s="1">
        <v>-4.1597657203674299</v>
      </c>
      <c r="AN784" s="1">
        <v>-4.4213509559631401</v>
      </c>
      <c r="AO784" s="1">
        <v>-4.5759205818176296</v>
      </c>
      <c r="AP784" s="1">
        <v>-4.1269903182983398</v>
      </c>
      <c r="AQ784" s="1">
        <v>-4.5732688903808603</v>
      </c>
      <c r="AR784" s="1">
        <v>-4.3903727531433097</v>
      </c>
      <c r="AS784" s="1">
        <v>-4.5742940902709996</v>
      </c>
      <c r="AT784" s="1">
        <v>-4.3236131668090803</v>
      </c>
      <c r="AU784" s="1">
        <v>-2.8693194389343302</v>
      </c>
      <c r="AV784" s="1">
        <v>-2.9524383544921902</v>
      </c>
      <c r="AW784" s="1">
        <v>-3.1639974117279102</v>
      </c>
      <c r="AX784" s="1">
        <v>-2.6366519927978498</v>
      </c>
      <c r="AY784" s="1">
        <v>-5.0342917442321804</v>
      </c>
      <c r="AZ784" s="1">
        <v>-4.8084015846252397</v>
      </c>
      <c r="BA784" s="1">
        <v>-5.0302972793579102</v>
      </c>
      <c r="BB784" s="1">
        <v>-4.8157711029052699</v>
      </c>
      <c r="BC784" s="1">
        <v>-4.98500299453735</v>
      </c>
      <c r="BD784" s="1">
        <v>-5.0488438606262198</v>
      </c>
      <c r="BE784" s="1">
        <v>-5.0461745262145996</v>
      </c>
      <c r="BF784" s="1">
        <v>-4.9979171752929696</v>
      </c>
      <c r="BG784" s="1">
        <v>-5.04366207122803</v>
      </c>
      <c r="BH784" s="1">
        <v>-5.0066809654235804</v>
      </c>
      <c r="BI784" s="1">
        <v>-5.00219678878784</v>
      </c>
      <c r="BJ784" s="1">
        <v>-5.0561485290527299</v>
      </c>
      <c r="BK784" s="1">
        <v>-5.0359086990356401</v>
      </c>
      <c r="BL784" s="1">
        <v>-5.0327239036560103</v>
      </c>
      <c r="BM784" s="1">
        <v>-4.9612259864807102</v>
      </c>
      <c r="BN784" s="1">
        <v>-4.9991350173950204</v>
      </c>
    </row>
    <row r="785" spans="1:66" x14ac:dyDescent="0.2">
      <c r="A785" s="1" t="s">
        <v>1067</v>
      </c>
      <c r="B785" s="1" t="s">
        <v>1244</v>
      </c>
      <c r="C785" s="1">
        <v>-5.0220422744751003</v>
      </c>
      <c r="D785" s="1">
        <v>-4.9829797744751003</v>
      </c>
      <c r="E785" s="1">
        <v>-4.7382369041442898</v>
      </c>
      <c r="F785" s="1">
        <v>-5.0072188377380398</v>
      </c>
      <c r="G785" s="1">
        <v>-4.9808273315429696</v>
      </c>
      <c r="H785" s="1">
        <v>-5.1244978904724103</v>
      </c>
      <c r="I785" s="1">
        <v>-4.76236867904663</v>
      </c>
      <c r="J785" s="1">
        <v>-5.00295162200928</v>
      </c>
      <c r="K785" s="1">
        <v>-4.91928958892822</v>
      </c>
      <c r="L785" s="1">
        <v>-4.93839311599731</v>
      </c>
      <c r="M785" s="1">
        <v>-4.57435846328735</v>
      </c>
      <c r="N785" s="1">
        <v>-4.8844151496887198</v>
      </c>
      <c r="O785" s="1">
        <v>-5.0399661064148003</v>
      </c>
      <c r="P785" s="1">
        <v>-5.0277886390686</v>
      </c>
      <c r="Q785" s="1">
        <v>-4.5349760055542001</v>
      </c>
      <c r="R785" s="1">
        <v>-4.9847273826599103</v>
      </c>
      <c r="S785" s="1">
        <v>-5.0357103347778303</v>
      </c>
      <c r="T785" s="1">
        <v>-5.0319948196411097</v>
      </c>
      <c r="U785" s="1">
        <v>-5.0462183952331499</v>
      </c>
      <c r="V785" s="1">
        <v>-5.0482292175293004</v>
      </c>
      <c r="W785" s="1">
        <v>-5.0086712837219203</v>
      </c>
      <c r="X785" s="1">
        <v>-4.9982504844665501</v>
      </c>
      <c r="Y785" s="1">
        <v>-5.0464611053466797</v>
      </c>
      <c r="Z785" s="1">
        <v>-5.0869669914245597</v>
      </c>
      <c r="AA785" s="1">
        <v>-5.0269188880920401</v>
      </c>
      <c r="AB785" s="1">
        <v>-4.9867725372314498</v>
      </c>
      <c r="AC785" s="1">
        <v>-5.0239982604980504</v>
      </c>
      <c r="AD785" s="1">
        <v>-5.0229973793029803</v>
      </c>
      <c r="AE785" s="1">
        <v>-5.0862150192260698</v>
      </c>
      <c r="AF785" s="1">
        <v>-5.0002245903015101</v>
      </c>
      <c r="AG785" s="1">
        <v>-5.0612730979919398</v>
      </c>
      <c r="AH785" s="1">
        <v>-5.0035262107849103</v>
      </c>
      <c r="AI785" s="1">
        <v>-2.7987642288207999</v>
      </c>
      <c r="AJ785" s="1">
        <v>-2.9971876144409202</v>
      </c>
      <c r="AK785" s="1">
        <v>-1.482666015625</v>
      </c>
      <c r="AL785" s="1">
        <v>-2.1744813919067401</v>
      </c>
      <c r="AM785" s="1">
        <v>-3.2698669433593799</v>
      </c>
      <c r="AN785" s="1">
        <v>-3.51112580299377</v>
      </c>
      <c r="AO785" s="1">
        <v>-2.4092583656311</v>
      </c>
      <c r="AP785" s="1">
        <v>-3.0859906673431401</v>
      </c>
      <c r="AQ785" s="1">
        <v>-2.5504558086395299</v>
      </c>
      <c r="AR785" s="1">
        <v>-2.9814083576202401</v>
      </c>
      <c r="AS785" s="1">
        <v>-1.8970293998718299</v>
      </c>
      <c r="AT785" s="1">
        <v>-2.2467699050903298</v>
      </c>
      <c r="AU785" s="1">
        <v>-2.6593871116638201</v>
      </c>
      <c r="AV785" s="1">
        <v>-2.9866318702697798</v>
      </c>
      <c r="AW785" s="1">
        <v>-1.7201287746429399</v>
      </c>
      <c r="AX785" s="1">
        <v>-2.4444332122802699</v>
      </c>
      <c r="AY785" s="1">
        <v>-5.0792474746704102</v>
      </c>
      <c r="AZ785" s="1">
        <v>-4.9831204414367702</v>
      </c>
      <c r="BA785" s="1">
        <v>-5.05174064636231</v>
      </c>
      <c r="BB785" s="1">
        <v>-4.9454998970031703</v>
      </c>
      <c r="BC785" s="1">
        <v>-5.0021462440490696</v>
      </c>
      <c r="BD785" s="1">
        <v>-5.03078317642212</v>
      </c>
      <c r="BE785" s="1">
        <v>-5.0412073135376003</v>
      </c>
      <c r="BF785" s="1">
        <v>-5.0617475509643599</v>
      </c>
      <c r="BG785" s="1">
        <v>-4.92895555496216</v>
      </c>
      <c r="BH785" s="1">
        <v>-4.97637844085693</v>
      </c>
      <c r="BI785" s="1">
        <v>-4.9293179512023899</v>
      </c>
      <c r="BJ785" s="1">
        <v>-5.0526528358459499</v>
      </c>
      <c r="BK785" s="1">
        <v>-5.0085167884826696</v>
      </c>
      <c r="BL785" s="1">
        <v>-5.0271015167236301</v>
      </c>
      <c r="BM785" s="1">
        <v>-5.0826578140258798</v>
      </c>
      <c r="BN785" s="1">
        <v>-5.0357427597045898</v>
      </c>
    </row>
    <row r="786" spans="1:66" x14ac:dyDescent="0.2">
      <c r="A786" s="1" t="s">
        <v>1068</v>
      </c>
      <c r="B786" s="1" t="s">
        <v>1244</v>
      </c>
      <c r="C786" s="1">
        <v>-5.0558567047119096</v>
      </c>
      <c r="D786" s="1">
        <v>-4.8827071189880398</v>
      </c>
      <c r="E786" s="1">
        <v>-4.9428882598876998</v>
      </c>
      <c r="F786" s="1">
        <v>-5.0830540657043501</v>
      </c>
      <c r="G786" s="1">
        <v>-4.98055076599121</v>
      </c>
      <c r="H786" s="1">
        <v>-5.0385389328002903</v>
      </c>
      <c r="I786" s="1">
        <v>-4.9761819839477504</v>
      </c>
      <c r="J786" s="1">
        <v>-5.0233197212219203</v>
      </c>
      <c r="K786" s="1">
        <v>-5.0861177444457999</v>
      </c>
      <c r="L786" s="1">
        <v>-4.9671139717102104</v>
      </c>
      <c r="M786" s="1">
        <v>-4.8927669525146502</v>
      </c>
      <c r="N786" s="1">
        <v>-5.1148877143859899</v>
      </c>
      <c r="O786" s="1">
        <v>-5.0331935882568404</v>
      </c>
      <c r="P786" s="1">
        <v>-4.9631366729736301</v>
      </c>
      <c r="Q786" s="1">
        <v>-4.5649466514587402</v>
      </c>
      <c r="R786" s="1">
        <v>-4.9772148132324201</v>
      </c>
      <c r="S786" s="1">
        <v>-5.0270404815673801</v>
      </c>
      <c r="T786" s="1">
        <v>-5.0394635200500497</v>
      </c>
      <c r="U786" s="1">
        <v>-4.9822998046875</v>
      </c>
      <c r="V786" s="1">
        <v>-5.0552334785461399</v>
      </c>
      <c r="W786" s="1">
        <v>-5.01544189453125</v>
      </c>
      <c r="X786" s="1">
        <v>-5.0376405715942401</v>
      </c>
      <c r="Y786" s="1">
        <v>-4.9366765022277797</v>
      </c>
      <c r="Z786" s="1">
        <v>-5.0227732658386204</v>
      </c>
      <c r="AA786" s="1">
        <v>-5.0573468208312997</v>
      </c>
      <c r="AB786" s="1">
        <v>-5.0089535713195801</v>
      </c>
      <c r="AC786" s="1">
        <v>-5.07965040206909</v>
      </c>
      <c r="AD786" s="1">
        <v>-4.9973449707031303</v>
      </c>
      <c r="AE786" s="1">
        <v>-5.05877590179443</v>
      </c>
      <c r="AF786" s="1">
        <v>-5.0879387855529803</v>
      </c>
      <c r="AG786" s="1">
        <v>-4.9664025306701696</v>
      </c>
      <c r="AH786" s="1">
        <v>-5.0609688758850098</v>
      </c>
      <c r="AI786" s="1">
        <v>-4.3878421783447301</v>
      </c>
      <c r="AJ786" s="1">
        <v>-4.1619992256164604</v>
      </c>
      <c r="AK786" s="1">
        <v>-3.3366498947143599</v>
      </c>
      <c r="AL786" s="1">
        <v>-4.0149793624877903</v>
      </c>
      <c r="AM786" s="1">
        <v>-4.8536014556884801</v>
      </c>
      <c r="AN786" s="1">
        <v>-4.8324103355407697</v>
      </c>
      <c r="AO786" s="1">
        <v>-4.0559353828430202</v>
      </c>
      <c r="AP786" s="1">
        <v>-4.83235788345337</v>
      </c>
      <c r="AQ786" s="1">
        <v>-4.2267141342163104</v>
      </c>
      <c r="AR786" s="1">
        <v>-4.1989307403564498</v>
      </c>
      <c r="AS786" s="1">
        <v>-3.5758895874023402</v>
      </c>
      <c r="AT786" s="1">
        <v>-4.02757024765015</v>
      </c>
      <c r="AU786" s="1">
        <v>-3.71983766555786</v>
      </c>
      <c r="AV786" s="1">
        <v>-3.7702782154083301</v>
      </c>
      <c r="AW786" s="1">
        <v>-2.88087725639343</v>
      </c>
      <c r="AX786" s="1">
        <v>-3.6432116031646702</v>
      </c>
      <c r="AY786" s="1">
        <v>-5.0306582450866699</v>
      </c>
      <c r="AZ786" s="1">
        <v>-5.0140342712402299</v>
      </c>
      <c r="BA786" s="1">
        <v>-5.0037937164306596</v>
      </c>
      <c r="BB786" s="1">
        <v>-5.0153427124023402</v>
      </c>
      <c r="BC786" s="1">
        <v>-4.9679241180419904</v>
      </c>
      <c r="BD786" s="1">
        <v>-5.0392646789550799</v>
      </c>
      <c r="BE786" s="1">
        <v>-4.96569776535034</v>
      </c>
      <c r="BF786" s="1">
        <v>-4.9640455245971697</v>
      </c>
      <c r="BG786" s="1">
        <v>-5.0300836563110396</v>
      </c>
      <c r="BH786" s="1">
        <v>-5.0341830253601101</v>
      </c>
      <c r="BI786" s="1">
        <v>-5.0800538063049299</v>
      </c>
      <c r="BJ786" s="1">
        <v>-4.9574146270751998</v>
      </c>
      <c r="BK786" s="1">
        <v>-5.0383443832397496</v>
      </c>
      <c r="BL786" s="1">
        <v>-5.0284228324890101</v>
      </c>
      <c r="BM786" s="1">
        <v>-4.9794907569885298</v>
      </c>
      <c r="BN786" s="1">
        <v>-5.0439548492431596</v>
      </c>
    </row>
    <row r="787" spans="1:66" x14ac:dyDescent="0.2">
      <c r="A787" s="1" t="s">
        <v>1069</v>
      </c>
      <c r="B787" s="1" t="s">
        <v>1244</v>
      </c>
      <c r="C787" s="1">
        <v>-5.0487375259399396</v>
      </c>
      <c r="D787" s="1">
        <v>-4.9328770637512198</v>
      </c>
      <c r="E787" s="1">
        <v>-5.0865559577941903</v>
      </c>
      <c r="F787" s="1">
        <v>-5.0221042633056596</v>
      </c>
      <c r="G787" s="1">
        <v>-4.9765529632568404</v>
      </c>
      <c r="H787" s="1">
        <v>-5.0599331855773899</v>
      </c>
      <c r="I787" s="1">
        <v>-5.1445603370666504</v>
      </c>
      <c r="J787" s="1">
        <v>-5.0578060150146502</v>
      </c>
      <c r="K787" s="1">
        <v>-5.1060161590576199</v>
      </c>
      <c r="L787" s="1">
        <v>-5.1068415641784703</v>
      </c>
      <c r="M787" s="1">
        <v>-5.1386404037475604</v>
      </c>
      <c r="N787" s="1">
        <v>-5.1799182891845703</v>
      </c>
      <c r="O787" s="1">
        <v>-5.0268921852111799</v>
      </c>
      <c r="P787" s="1">
        <v>-5.0070304870605504</v>
      </c>
      <c r="Q787" s="1">
        <v>-4.87906694412231</v>
      </c>
      <c r="R787" s="1">
        <v>-4.9157414436340297</v>
      </c>
      <c r="S787" s="1">
        <v>-5.0740942955017099</v>
      </c>
      <c r="T787" s="1">
        <v>-5.0362911224365199</v>
      </c>
      <c r="U787" s="1">
        <v>-5.0181975364685103</v>
      </c>
      <c r="V787" s="1">
        <v>-5.0421338081359899</v>
      </c>
      <c r="W787" s="1">
        <v>-5.0492539405822798</v>
      </c>
      <c r="X787" s="1">
        <v>-4.98673295974731</v>
      </c>
      <c r="Y787" s="1">
        <v>-4.9914102554321298</v>
      </c>
      <c r="Z787" s="1">
        <v>-5.0231142044067401</v>
      </c>
      <c r="AA787" s="1">
        <v>-5.0179734230041504</v>
      </c>
      <c r="AB787" s="1">
        <v>-5.0273423194885298</v>
      </c>
      <c r="AC787" s="1">
        <v>-5.0266923904418901</v>
      </c>
      <c r="AD787" s="1">
        <v>-5.0643053054809597</v>
      </c>
      <c r="AE787" s="1">
        <v>-5.0337610244751003</v>
      </c>
      <c r="AF787" s="1">
        <v>-5.0467944145202601</v>
      </c>
      <c r="AG787" s="1">
        <v>-5.0519542694091797</v>
      </c>
      <c r="AH787" s="1">
        <v>-5.0535659790039098</v>
      </c>
      <c r="AI787" s="1">
        <v>-4.0152544975280797</v>
      </c>
      <c r="AJ787" s="1">
        <v>-3.9054338932037398</v>
      </c>
      <c r="AK787" s="1">
        <v>-3.68430852890015</v>
      </c>
      <c r="AL787" s="1">
        <v>-3.22879958152771</v>
      </c>
      <c r="AM787" s="1">
        <v>-4.2384600639343297</v>
      </c>
      <c r="AN787" s="1">
        <v>-4.5206618309020996</v>
      </c>
      <c r="AO787" s="1">
        <v>-4.4017500877380398</v>
      </c>
      <c r="AP787" s="1">
        <v>-4.1864519119262704</v>
      </c>
      <c r="AQ787" s="1">
        <v>-4.4987959861755398</v>
      </c>
      <c r="AR787" s="1">
        <v>-4.4397888183593803</v>
      </c>
      <c r="AS787" s="1">
        <v>-4.3843011856079102</v>
      </c>
      <c r="AT787" s="1">
        <v>-4.2292313575744602</v>
      </c>
      <c r="AU787" s="1">
        <v>-2.86151027679443</v>
      </c>
      <c r="AV787" s="1">
        <v>-2.9198985099792498</v>
      </c>
      <c r="AW787" s="1">
        <v>-2.9857699871063201</v>
      </c>
      <c r="AX787" s="1">
        <v>-2.65559983253479</v>
      </c>
      <c r="AY787" s="1">
        <v>-5.0738554000854501</v>
      </c>
      <c r="AZ787" s="1">
        <v>-4.8707537651062003</v>
      </c>
      <c r="BA787" s="1">
        <v>-5.0378599166870099</v>
      </c>
      <c r="BB787" s="1">
        <v>-4.92779541015625</v>
      </c>
      <c r="BC787" s="1">
        <v>-5.0314559936523402</v>
      </c>
      <c r="BD787" s="1">
        <v>-5.05595207214356</v>
      </c>
      <c r="BE787" s="1">
        <v>-5.0478382110595703</v>
      </c>
      <c r="BF787" s="1">
        <v>-5.01873683929443</v>
      </c>
      <c r="BG787" s="1">
        <v>-5.0669236183166504</v>
      </c>
      <c r="BH787" s="1">
        <v>-5.0124468803405797</v>
      </c>
      <c r="BI787" s="1">
        <v>-5.0829734802246103</v>
      </c>
      <c r="BJ787" s="1">
        <v>-5.0751452445983896</v>
      </c>
      <c r="BK787" s="1">
        <v>-5.07468557357788</v>
      </c>
      <c r="BL787" s="1">
        <v>-5.05092430114746</v>
      </c>
      <c r="BM787" s="1">
        <v>-5.0345296859741202</v>
      </c>
      <c r="BN787" s="1">
        <v>-5.0430965423584002</v>
      </c>
    </row>
    <row r="788" spans="1:66" x14ac:dyDescent="0.2">
      <c r="A788" s="1" t="s">
        <v>1070</v>
      </c>
      <c r="B788" s="1" t="s">
        <v>1244</v>
      </c>
      <c r="C788" s="1">
        <v>-4.9788293838501003</v>
      </c>
      <c r="D788" s="1">
        <v>-5.0118341445922896</v>
      </c>
      <c r="E788" s="1">
        <v>-4.8020138740539604</v>
      </c>
      <c r="F788" s="1">
        <v>-4.9409475326538104</v>
      </c>
      <c r="G788" s="1">
        <v>-5.0402474403381401</v>
      </c>
      <c r="H788" s="1">
        <v>-4.9511036872863796</v>
      </c>
      <c r="I788" s="1">
        <v>-4.6998014450073198</v>
      </c>
      <c r="J788" s="1">
        <v>-5.0013074874877903</v>
      </c>
      <c r="K788" s="1">
        <v>-4.9981999397277797</v>
      </c>
      <c r="L788" s="1">
        <v>-5.0425391197204599</v>
      </c>
      <c r="M788" s="1">
        <v>-4.7012300491332999</v>
      </c>
      <c r="N788" s="1">
        <v>-4.9123344421386701</v>
      </c>
      <c r="O788" s="1">
        <v>-5.0584011077880904</v>
      </c>
      <c r="P788" s="1">
        <v>-5.07257032394409</v>
      </c>
      <c r="Q788" s="1">
        <v>-4.7077784538268999</v>
      </c>
      <c r="R788" s="1">
        <v>-5.0278902053832999</v>
      </c>
      <c r="S788" s="1">
        <v>-5.0217342376709002</v>
      </c>
      <c r="T788" s="1">
        <v>-5.04205322265625</v>
      </c>
      <c r="U788" s="1">
        <v>-4.9925570487976101</v>
      </c>
      <c r="V788" s="1">
        <v>-4.9770412445068404</v>
      </c>
      <c r="W788" s="1">
        <v>-4.9866366386413601</v>
      </c>
      <c r="X788" s="1">
        <v>-5.0182065963745099</v>
      </c>
      <c r="Y788" s="1">
        <v>-4.9970364570617702</v>
      </c>
      <c r="Z788" s="1">
        <v>-5.0401072502136204</v>
      </c>
      <c r="AA788" s="1">
        <v>-5.02589988708496</v>
      </c>
      <c r="AB788" s="1">
        <v>-5.0205268859863299</v>
      </c>
      <c r="AC788" s="1">
        <v>-5.0264263153076199</v>
      </c>
      <c r="AD788" s="1">
        <v>-5.0199117660522496</v>
      </c>
      <c r="AE788" s="1">
        <v>-5.0180988311767596</v>
      </c>
      <c r="AF788" s="1">
        <v>-4.9891705513000497</v>
      </c>
      <c r="AG788" s="1">
        <v>-5.0163993835449201</v>
      </c>
      <c r="AH788" s="1">
        <v>-4.9806647300720197</v>
      </c>
      <c r="AI788" s="1">
        <v>-4.2365417480468803</v>
      </c>
      <c r="AJ788" s="1">
        <v>-4.3681101799011204</v>
      </c>
      <c r="AK788" s="1">
        <v>-2.9225871562957799</v>
      </c>
      <c r="AL788" s="1">
        <v>-3.7889380455017099</v>
      </c>
      <c r="AM788" s="1">
        <v>-4.2373008728027299</v>
      </c>
      <c r="AN788" s="1">
        <v>-4.3664636611938503</v>
      </c>
      <c r="AO788" s="1">
        <v>-3.0231595039367698</v>
      </c>
      <c r="AP788" s="1">
        <v>-4.0394144058227504</v>
      </c>
      <c r="AQ788" s="1">
        <v>-3.6899249553680402</v>
      </c>
      <c r="AR788" s="1">
        <v>-4.0146651268005398</v>
      </c>
      <c r="AS788" s="1">
        <v>-3.08711957931519</v>
      </c>
      <c r="AT788" s="1">
        <v>-3.5012795925140399</v>
      </c>
      <c r="AU788" s="1">
        <v>-4.3272991180419904</v>
      </c>
      <c r="AV788" s="1">
        <v>-4.5424141883850098</v>
      </c>
      <c r="AW788" s="1">
        <v>-3.1761109828949001</v>
      </c>
      <c r="AX788" s="1">
        <v>-4.2339243888854998</v>
      </c>
      <c r="AY788" s="1">
        <v>-5.0405740737915004</v>
      </c>
      <c r="AZ788" s="1">
        <v>-5.0180110931396502</v>
      </c>
      <c r="BA788" s="1">
        <v>-4.9508910179138201</v>
      </c>
      <c r="BB788" s="1">
        <v>-5.0612444877624503</v>
      </c>
      <c r="BC788" s="1">
        <v>-5.0380668640136701</v>
      </c>
      <c r="BD788" s="1">
        <v>-5.0064125061035201</v>
      </c>
      <c r="BE788" s="1">
        <v>-5.0019650459289604</v>
      </c>
      <c r="BF788" s="1">
        <v>-5.02011966705322</v>
      </c>
      <c r="BG788" s="1">
        <v>-5.0007653236389196</v>
      </c>
      <c r="BH788" s="1">
        <v>-5.0228247642517099</v>
      </c>
      <c r="BI788" s="1">
        <v>-4.9784827232360804</v>
      </c>
      <c r="BJ788" s="1">
        <v>-5.0283246040344203</v>
      </c>
      <c r="BK788" s="1">
        <v>-5.03255319595337</v>
      </c>
      <c r="BL788" s="1">
        <v>-5.0098252296447798</v>
      </c>
      <c r="BM788" s="1">
        <v>-4.9803113937377903</v>
      </c>
      <c r="BN788" s="1">
        <v>-5.0148363113403303</v>
      </c>
    </row>
    <row r="789" spans="1:66" x14ac:dyDescent="0.2">
      <c r="A789" s="1" t="s">
        <v>1071</v>
      </c>
      <c r="B789" s="1" t="s">
        <v>1244</v>
      </c>
      <c r="C789" s="1">
        <v>-5.0081543922424299</v>
      </c>
      <c r="D789" s="1">
        <v>-4.8965873718261701</v>
      </c>
      <c r="E789" s="1">
        <v>-5.0737214088439897</v>
      </c>
      <c r="F789" s="1">
        <v>-5.0705304145812997</v>
      </c>
      <c r="G789" s="1">
        <v>-4.9792623519897496</v>
      </c>
      <c r="H789" s="1">
        <v>-5.08323049545288</v>
      </c>
      <c r="I789" s="1">
        <v>-5.1154541969299299</v>
      </c>
      <c r="J789" s="1">
        <v>-5.0311541557312003</v>
      </c>
      <c r="K789" s="1">
        <v>-5.0418839454650897</v>
      </c>
      <c r="L789" s="1">
        <v>-5.0298833847045898</v>
      </c>
      <c r="M789" s="1">
        <v>-5.1022915840148899</v>
      </c>
      <c r="N789" s="1">
        <v>-5.1274394989013699</v>
      </c>
      <c r="O789" s="1">
        <v>-4.9722847938537598</v>
      </c>
      <c r="P789" s="1">
        <v>-4.9514007568359402</v>
      </c>
      <c r="Q789" s="1">
        <v>-4.8215484619140598</v>
      </c>
      <c r="R789" s="1">
        <v>-4.9362339973449698</v>
      </c>
      <c r="S789" s="1">
        <v>-5.0833673477172896</v>
      </c>
      <c r="T789" s="1">
        <v>-5.0256290435790998</v>
      </c>
      <c r="U789" s="1">
        <v>-5.0178718566894496</v>
      </c>
      <c r="V789" s="1">
        <v>-5.0403518676757804</v>
      </c>
      <c r="W789" s="1">
        <v>-5.0134515762329102</v>
      </c>
      <c r="X789" s="1">
        <v>-5.0136528015136701</v>
      </c>
      <c r="Y789" s="1">
        <v>-4.9458365440368697</v>
      </c>
      <c r="Z789" s="1">
        <v>-5.05357170104981</v>
      </c>
      <c r="AA789" s="1">
        <v>-5.0205192565918004</v>
      </c>
      <c r="AB789" s="1">
        <v>-4.9866642951965297</v>
      </c>
      <c r="AC789" s="1">
        <v>-5.0039372444152797</v>
      </c>
      <c r="AD789" s="1">
        <v>-5.04805660247803</v>
      </c>
      <c r="AE789" s="1">
        <v>-5.06371974945068</v>
      </c>
      <c r="AF789" s="1">
        <v>-5.0338792800903303</v>
      </c>
      <c r="AG789" s="1">
        <v>-5.0686922073364302</v>
      </c>
      <c r="AH789" s="1">
        <v>-5.0584950447082502</v>
      </c>
      <c r="AI789" s="1">
        <v>-4.2980751991271999</v>
      </c>
      <c r="AJ789" s="1">
        <v>-4.0906343460082999</v>
      </c>
      <c r="AK789" s="1">
        <v>-4.0702028274536097</v>
      </c>
      <c r="AL789" s="1">
        <v>-3.6826314926147501</v>
      </c>
      <c r="AM789" s="1">
        <v>-4.4920291900634801</v>
      </c>
      <c r="AN789" s="1">
        <v>-4.6904010772705096</v>
      </c>
      <c r="AO789" s="1">
        <v>-4.72149658203125</v>
      </c>
      <c r="AP789" s="1">
        <v>-4.4686617851257298</v>
      </c>
      <c r="AQ789" s="1">
        <v>-4.8684554100036603</v>
      </c>
      <c r="AR789" s="1">
        <v>-4.6178398132324201</v>
      </c>
      <c r="AS789" s="1">
        <v>-4.7024631500244096</v>
      </c>
      <c r="AT789" s="1">
        <v>-4.5670309066772496</v>
      </c>
      <c r="AU789" s="1">
        <v>-3.1753606796264702</v>
      </c>
      <c r="AV789" s="1">
        <v>-3.22435474395752</v>
      </c>
      <c r="AW789" s="1">
        <v>-3.3659315109252899</v>
      </c>
      <c r="AX789" s="1">
        <v>-2.9717097282409699</v>
      </c>
      <c r="AY789" s="1">
        <v>-5.0334486961364799</v>
      </c>
      <c r="AZ789" s="1">
        <v>-4.8675198554992702</v>
      </c>
      <c r="BA789" s="1">
        <v>-5.0199851989746103</v>
      </c>
      <c r="BB789" s="1">
        <v>-4.9501647949218803</v>
      </c>
      <c r="BC789" s="1">
        <v>-4.9771199226379403</v>
      </c>
      <c r="BD789" s="1">
        <v>-5.0360293388366699</v>
      </c>
      <c r="BE789" s="1">
        <v>-5.0338268280029297</v>
      </c>
      <c r="BF789" s="1">
        <v>-4.99963426589966</v>
      </c>
      <c r="BG789" s="1">
        <v>-5.0314741134643599</v>
      </c>
      <c r="BH789" s="1">
        <v>-4.98958539962769</v>
      </c>
      <c r="BI789" s="1">
        <v>-5.0118565559387198</v>
      </c>
      <c r="BJ789" s="1">
        <v>-5.08164310455322</v>
      </c>
      <c r="BK789" s="1">
        <v>-5.0865354537963903</v>
      </c>
      <c r="BL789" s="1">
        <v>-5.0311751365661603</v>
      </c>
      <c r="BM789" s="1">
        <v>-4.9691677093505904</v>
      </c>
      <c r="BN789" s="1">
        <v>-5.0177674293518102</v>
      </c>
    </row>
    <row r="790" spans="1:66" x14ac:dyDescent="0.2">
      <c r="A790" s="1" t="s">
        <v>1072</v>
      </c>
      <c r="B790" s="1" t="s">
        <v>1244</v>
      </c>
      <c r="C790" s="1">
        <v>-5.0204162597656303</v>
      </c>
      <c r="D790" s="1">
        <v>-4.9483160972595197</v>
      </c>
      <c r="E790" s="1">
        <v>-4.9414191246032697</v>
      </c>
      <c r="F790" s="1">
        <v>-4.9859123229980504</v>
      </c>
      <c r="G790" s="1">
        <v>-5.0079345703125</v>
      </c>
      <c r="H790" s="1">
        <v>-5.1019592285156303</v>
      </c>
      <c r="I790" s="1">
        <v>-4.9774804115295401</v>
      </c>
      <c r="J790" s="1">
        <v>-4.9198427200317401</v>
      </c>
      <c r="K790" s="1">
        <v>-4.5738568305969203</v>
      </c>
      <c r="L790" s="1">
        <v>-4.3795590400695801</v>
      </c>
      <c r="M790" s="1">
        <v>-3.8526971340179399</v>
      </c>
      <c r="N790" s="1">
        <v>-4.3619251251220703</v>
      </c>
      <c r="O790" s="1">
        <v>-5.0125570297241202</v>
      </c>
      <c r="P790" s="1">
        <v>-4.96732378005981</v>
      </c>
      <c r="Q790" s="1">
        <v>-4.7949161529540998</v>
      </c>
      <c r="R790" s="1">
        <v>-4.9552550315856898</v>
      </c>
      <c r="S790" s="1">
        <v>-4.9780602455139196</v>
      </c>
      <c r="T790" s="1">
        <v>-5.0341010093689</v>
      </c>
      <c r="U790" s="1">
        <v>-5.0818724632263201</v>
      </c>
      <c r="V790" s="1">
        <v>-5.04679203033447</v>
      </c>
      <c r="W790" s="1">
        <v>-5.0200948715209996</v>
      </c>
      <c r="X790" s="1">
        <v>-5.0213675498962402</v>
      </c>
      <c r="Y790" s="1">
        <v>-5.0310773849487296</v>
      </c>
      <c r="Z790" s="1">
        <v>-5.0035767555236799</v>
      </c>
      <c r="AA790" s="1">
        <v>-5.0061578750610396</v>
      </c>
      <c r="AB790" s="1">
        <v>-4.9366807937622097</v>
      </c>
      <c r="AC790" s="1">
        <v>-4.6842079162597701</v>
      </c>
      <c r="AD790" s="1">
        <v>-4.9968829154968297</v>
      </c>
      <c r="AE790" s="1">
        <v>-5.0277247428893999</v>
      </c>
      <c r="AF790" s="1">
        <v>-4.9656739234924299</v>
      </c>
      <c r="AG790" s="1">
        <v>-5.0353646278381401</v>
      </c>
      <c r="AH790" s="1">
        <v>-4.9886727333068901</v>
      </c>
      <c r="AI790" s="1">
        <v>-4.1174626350402797</v>
      </c>
      <c r="AJ790" s="1">
        <v>-3.12993240356445</v>
      </c>
      <c r="AK790" s="1">
        <v>-3.08795118331909</v>
      </c>
      <c r="AL790" s="1">
        <v>-3.6498961448669398</v>
      </c>
      <c r="AM790" s="1">
        <v>-4.9073166847229004</v>
      </c>
      <c r="AN790" s="1">
        <v>-4.3695578575134304</v>
      </c>
      <c r="AO790" s="1">
        <v>-4.3724465370178196</v>
      </c>
      <c r="AP790" s="1">
        <v>-4.8316674232482901</v>
      </c>
      <c r="AQ790" s="1">
        <v>-1.4398553371429399</v>
      </c>
      <c r="AR790" s="1">
        <v>-1.3100564479827901</v>
      </c>
      <c r="AS790" s="1">
        <v>-1.00613236427307</v>
      </c>
      <c r="AT790" s="1">
        <v>-1.2063794136047401</v>
      </c>
      <c r="AU790" s="1">
        <v>-4.0260663032531703</v>
      </c>
      <c r="AV790" s="1">
        <v>-3.2466616630554199</v>
      </c>
      <c r="AW790" s="1">
        <v>-3.6529369354247998</v>
      </c>
      <c r="AX790" s="1">
        <v>-4.2305932044982901</v>
      </c>
      <c r="AY790" s="1">
        <v>-5.0615811347961399</v>
      </c>
      <c r="AZ790" s="1">
        <v>-4.9598894119262704</v>
      </c>
      <c r="BA790" s="1">
        <v>-5.0288386344909703</v>
      </c>
      <c r="BB790" s="1">
        <v>-5.1382212638854998</v>
      </c>
      <c r="BC790" s="1">
        <v>-4.9894547462463397</v>
      </c>
      <c r="BD790" s="1">
        <v>-4.9746627807617196</v>
      </c>
      <c r="BE790" s="1">
        <v>-4.96189308166504</v>
      </c>
      <c r="BF790" s="1">
        <v>-5.0120997428893999</v>
      </c>
      <c r="BG790" s="1">
        <v>-5.0170359611511204</v>
      </c>
      <c r="BH790" s="1">
        <v>-5.0129513740539604</v>
      </c>
      <c r="BI790" s="1">
        <v>-4.3233532905578604</v>
      </c>
      <c r="BJ790" s="1">
        <v>-4.9867196083068901</v>
      </c>
      <c r="BK790" s="1">
        <v>-5.0931096076965297</v>
      </c>
      <c r="BL790" s="1">
        <v>-5.0621643066406303</v>
      </c>
      <c r="BM790" s="1">
        <v>-5.0493631362915004</v>
      </c>
      <c r="BN790" s="1">
        <v>-4.9902238845825204</v>
      </c>
    </row>
    <row r="791" spans="1:66" x14ac:dyDescent="0.2">
      <c r="A791" s="1" t="s">
        <v>1073</v>
      </c>
      <c r="B791" s="1" t="s">
        <v>1244</v>
      </c>
      <c r="C791" s="1">
        <v>-4.9494647979736301</v>
      </c>
      <c r="D791" s="1">
        <v>-5.0000305175781303</v>
      </c>
      <c r="E791" s="1">
        <v>-4.7722105979919398</v>
      </c>
      <c r="F791" s="1">
        <v>-4.9640955924987802</v>
      </c>
      <c r="G791" s="1">
        <v>-4.9968891143798801</v>
      </c>
      <c r="H791" s="1">
        <v>-4.9910554885864302</v>
      </c>
      <c r="I791" s="1">
        <v>-4.7607359886169398</v>
      </c>
      <c r="J791" s="1">
        <v>-4.9342331886291504</v>
      </c>
      <c r="K791" s="1">
        <v>-4.9520792961120597</v>
      </c>
      <c r="L791" s="1">
        <v>-4.9459786415100098</v>
      </c>
      <c r="M791" s="1">
        <v>-4.59535837173462</v>
      </c>
      <c r="N791" s="1">
        <v>-4.8952836990356401</v>
      </c>
      <c r="O791" s="1">
        <v>-4.9727053642273003</v>
      </c>
      <c r="P791" s="1">
        <v>-5.0114464759826696</v>
      </c>
      <c r="Q791" s="1">
        <v>-4.6496162414550799</v>
      </c>
      <c r="R791" s="1">
        <v>-4.96463871002197</v>
      </c>
      <c r="S791" s="1">
        <v>-5.0248932838439897</v>
      </c>
      <c r="T791" s="1">
        <v>-5.0276989936828604</v>
      </c>
      <c r="U791" s="1">
        <v>-4.9878573417663601</v>
      </c>
      <c r="V791" s="1">
        <v>-4.9913196563720703</v>
      </c>
      <c r="W791" s="1">
        <v>-4.9699850082397496</v>
      </c>
      <c r="X791" s="1">
        <v>-4.9785423278808603</v>
      </c>
      <c r="Y791" s="1">
        <v>-4.9942588806152299</v>
      </c>
      <c r="Z791" s="1">
        <v>-5.0134563446044904</v>
      </c>
      <c r="AA791" s="1">
        <v>-5.0467209815979004</v>
      </c>
      <c r="AB791" s="1">
        <v>-5.0348525047302299</v>
      </c>
      <c r="AC791" s="1">
        <v>-4.9868621826171902</v>
      </c>
      <c r="AD791" s="1">
        <v>-5.0069432258606001</v>
      </c>
      <c r="AE791" s="1">
        <v>-5.0036125183105504</v>
      </c>
      <c r="AF791" s="1">
        <v>-4.9587941169738796</v>
      </c>
      <c r="AG791" s="1">
        <v>-5.0272064208984402</v>
      </c>
      <c r="AH791" s="1">
        <v>-4.9897227287292498</v>
      </c>
      <c r="AI791" s="1">
        <v>-4.0364923477172896</v>
      </c>
      <c r="AJ791" s="1">
        <v>-4.1673746109008798</v>
      </c>
      <c r="AK791" s="1">
        <v>-2.6650767326354998</v>
      </c>
      <c r="AL791" s="1">
        <v>-3.6274256706237802</v>
      </c>
      <c r="AM791" s="1">
        <v>-4.2716088294982901</v>
      </c>
      <c r="AN791" s="1">
        <v>-4.4386434555053702</v>
      </c>
      <c r="AO791" s="1">
        <v>-3.1762290000915501</v>
      </c>
      <c r="AP791" s="1">
        <v>-4.1602916717529297</v>
      </c>
      <c r="AQ791" s="1">
        <v>-3.4861903190612802</v>
      </c>
      <c r="AR791" s="1">
        <v>-3.82290840148926</v>
      </c>
      <c r="AS791" s="1">
        <v>-2.7841498851776101</v>
      </c>
      <c r="AT791" s="1">
        <v>-3.32568311691284</v>
      </c>
      <c r="AU791" s="1">
        <v>-4.0740308761596697</v>
      </c>
      <c r="AV791" s="1">
        <v>-4.3087420463562003</v>
      </c>
      <c r="AW791" s="1">
        <v>-2.8913640975952202</v>
      </c>
      <c r="AX791" s="1">
        <v>-4.0189614295959499</v>
      </c>
      <c r="AY791" s="1">
        <v>-4.99401807785034</v>
      </c>
      <c r="AZ791" s="1">
        <v>-5.0040850639343297</v>
      </c>
      <c r="BA791" s="1">
        <v>-4.9324769973754901</v>
      </c>
      <c r="BB791" s="1">
        <v>-5.0072746276855504</v>
      </c>
      <c r="BC791" s="1">
        <v>-5.0209598541259801</v>
      </c>
      <c r="BD791" s="1">
        <v>-4.9831385612487802</v>
      </c>
      <c r="BE791" s="1">
        <v>-4.9812355041503897</v>
      </c>
      <c r="BF791" s="1">
        <v>-5.0147519111633301</v>
      </c>
      <c r="BG791" s="1">
        <v>-4.9778604507446298</v>
      </c>
      <c r="BH791" s="1">
        <v>-5.0102725028991699</v>
      </c>
      <c r="BI791" s="1">
        <v>-4.9000363349914604</v>
      </c>
      <c r="BJ791" s="1">
        <v>-4.9967522621154803</v>
      </c>
      <c r="BK791" s="1">
        <v>-5.0007910728454599</v>
      </c>
      <c r="BL791" s="1">
        <v>-4.9955687522888201</v>
      </c>
      <c r="BM791" s="1">
        <v>-4.9789834022521999</v>
      </c>
      <c r="BN791" s="1">
        <v>-4.9990706443786603</v>
      </c>
    </row>
    <row r="792" spans="1:66" x14ac:dyDescent="0.2">
      <c r="A792" s="1" t="s">
        <v>1074</v>
      </c>
      <c r="B792" s="1" t="s">
        <v>1244</v>
      </c>
      <c r="C792" s="1">
        <v>-4.9947376251220703</v>
      </c>
      <c r="D792" s="1">
        <v>-4.9058246612548801</v>
      </c>
      <c r="E792" s="1">
        <v>-4.9038791656494096</v>
      </c>
      <c r="F792" s="1">
        <v>-4.9623293876648003</v>
      </c>
      <c r="G792" s="1">
        <v>-4.9656620025634801</v>
      </c>
      <c r="H792" s="1">
        <v>-5.06408643722534</v>
      </c>
      <c r="I792" s="1">
        <v>-4.9095401763915998</v>
      </c>
      <c r="J792" s="1">
        <v>-4.9048919677734402</v>
      </c>
      <c r="K792" s="1">
        <v>-4.4660301208496103</v>
      </c>
      <c r="L792" s="1">
        <v>-4.31701707839966</v>
      </c>
      <c r="M792" s="1">
        <v>-3.8166916370391801</v>
      </c>
      <c r="N792" s="1">
        <v>-4.3184762001037598</v>
      </c>
      <c r="O792" s="1">
        <v>-5.0015702247619602</v>
      </c>
      <c r="P792" s="1">
        <v>-4.9332189559936497</v>
      </c>
      <c r="Q792" s="1">
        <v>-4.7886090278625497</v>
      </c>
      <c r="R792" s="1">
        <v>-4.9246788024902299</v>
      </c>
      <c r="S792" s="1">
        <v>-4.9565000534057599</v>
      </c>
      <c r="T792" s="1">
        <v>-5.0086727142334002</v>
      </c>
      <c r="U792" s="1">
        <v>-5.0375418663024902</v>
      </c>
      <c r="V792" s="1">
        <v>-5.0254440307617196</v>
      </c>
      <c r="W792" s="1">
        <v>-5.0217604637145996</v>
      </c>
      <c r="X792" s="1">
        <v>-4.99904537200928</v>
      </c>
      <c r="Y792" s="1">
        <v>-5.0064110755920401</v>
      </c>
      <c r="Z792" s="1">
        <v>-4.98744773864746</v>
      </c>
      <c r="AA792" s="1">
        <v>-4.9792838096618697</v>
      </c>
      <c r="AB792" s="1">
        <v>-4.9159355163574201</v>
      </c>
      <c r="AC792" s="1">
        <v>-4.65004682540894</v>
      </c>
      <c r="AD792" s="1">
        <v>-4.9804997444152797</v>
      </c>
      <c r="AE792" s="1">
        <v>-5.0115261077880904</v>
      </c>
      <c r="AF792" s="1">
        <v>-4.9584817886352504</v>
      </c>
      <c r="AG792" s="1">
        <v>-5.01399850845337</v>
      </c>
      <c r="AH792" s="1">
        <v>-4.97739505767822</v>
      </c>
      <c r="AI792" s="1">
        <v>-4.0483298301696804</v>
      </c>
      <c r="AJ792" s="1">
        <v>-3.1116957664489702</v>
      </c>
      <c r="AK792" s="1">
        <v>-3.0881681442260698</v>
      </c>
      <c r="AL792" s="1">
        <v>-3.7288658618927002</v>
      </c>
      <c r="AM792" s="1">
        <v>-4.9110236167907697</v>
      </c>
      <c r="AN792" s="1">
        <v>-4.25398969650269</v>
      </c>
      <c r="AO792" s="1">
        <v>-4.4123167991638201</v>
      </c>
      <c r="AP792" s="1">
        <v>-4.8656024932861301</v>
      </c>
      <c r="AQ792" s="1">
        <v>-1.68828201293945</v>
      </c>
      <c r="AR792" s="1">
        <v>-1.48003697395325</v>
      </c>
      <c r="AS792" s="1">
        <v>-1.1740097999572801</v>
      </c>
      <c r="AT792" s="1">
        <v>-1.44606828689575</v>
      </c>
      <c r="AU792" s="1">
        <v>-4.0951457023620597</v>
      </c>
      <c r="AV792" s="1">
        <v>-3.3910183906555198</v>
      </c>
      <c r="AW792" s="1">
        <v>-3.6705894470214799</v>
      </c>
      <c r="AX792" s="1">
        <v>-4.2786297798156703</v>
      </c>
      <c r="AY792" s="1">
        <v>-5.0272865295410201</v>
      </c>
      <c r="AZ792" s="1">
        <v>-4.9660844802856401</v>
      </c>
      <c r="BA792" s="1">
        <v>-4.98990678787231</v>
      </c>
      <c r="BB792" s="1">
        <v>-5.1319475173950204</v>
      </c>
      <c r="BC792" s="1">
        <v>-4.9539628028869602</v>
      </c>
      <c r="BD792" s="1">
        <v>-4.9466075897216797</v>
      </c>
      <c r="BE792" s="1">
        <v>-4.9479966163635298</v>
      </c>
      <c r="BF792" s="1">
        <v>-4.9989995956420898</v>
      </c>
      <c r="BG792" s="1">
        <v>-4.9809060096740696</v>
      </c>
      <c r="BH792" s="1">
        <v>-4.9756112098693901</v>
      </c>
      <c r="BI792" s="1">
        <v>-4.2775115966796902</v>
      </c>
      <c r="BJ792" s="1">
        <v>-4.95741510391235</v>
      </c>
      <c r="BK792" s="1">
        <v>-5.0841851234436</v>
      </c>
      <c r="BL792" s="1">
        <v>-5.0455679893493697</v>
      </c>
      <c r="BM792" s="1">
        <v>-5.02018117904663</v>
      </c>
      <c r="BN792" s="1">
        <v>-4.97904253005981</v>
      </c>
    </row>
    <row r="793" spans="1:66" x14ac:dyDescent="0.2">
      <c r="A793" s="1" t="s">
        <v>1075</v>
      </c>
      <c r="B793" s="1" t="s">
        <v>1244</v>
      </c>
      <c r="C793" s="1">
        <v>-5.0582818984985396</v>
      </c>
      <c r="D793" s="1">
        <v>-4.8168826103210503</v>
      </c>
      <c r="E793" s="1">
        <v>-4.7985272407531703</v>
      </c>
      <c r="F793" s="1">
        <v>-4.9946169853210503</v>
      </c>
      <c r="G793" s="1">
        <v>-5.0187196731567401</v>
      </c>
      <c r="H793" s="1">
        <v>-5.1525092124939</v>
      </c>
      <c r="I793" s="1">
        <v>-4.8835391998290998</v>
      </c>
      <c r="J793" s="1">
        <v>-5.0642495155334499</v>
      </c>
      <c r="K793" s="1">
        <v>-4.96370553970337</v>
      </c>
      <c r="L793" s="1">
        <v>-4.9066233634948704</v>
      </c>
      <c r="M793" s="1">
        <v>-4.7250070571899396</v>
      </c>
      <c r="N793" s="1">
        <v>-4.96478223800659</v>
      </c>
      <c r="O793" s="1">
        <v>-5.0745592117309597</v>
      </c>
      <c r="P793" s="1">
        <v>-4.9294366836547896</v>
      </c>
      <c r="Q793" s="1">
        <v>-4.3518533706665004</v>
      </c>
      <c r="R793" s="1">
        <v>-4.9775228500366202</v>
      </c>
      <c r="S793" s="1">
        <v>-5.0241899490356401</v>
      </c>
      <c r="T793" s="1">
        <v>-4.9830899238586399</v>
      </c>
      <c r="U793" s="1">
        <v>-5.0162930488586399</v>
      </c>
      <c r="V793" s="1">
        <v>-5.02962398529053</v>
      </c>
      <c r="W793" s="1">
        <v>-4.9914269447326696</v>
      </c>
      <c r="X793" s="1">
        <v>-4.985107421875</v>
      </c>
      <c r="Y793" s="1">
        <v>-4.9625911712646502</v>
      </c>
      <c r="Z793" s="1">
        <v>-5.0354599952697798</v>
      </c>
      <c r="AA793" s="1">
        <v>-5.0162787437439</v>
      </c>
      <c r="AB793" s="1">
        <v>-5.0306844711303702</v>
      </c>
      <c r="AC793" s="1">
        <v>-5.0817804336547896</v>
      </c>
      <c r="AD793" s="1">
        <v>-5.0053172111511204</v>
      </c>
      <c r="AE793" s="1">
        <v>-5.1395769119262704</v>
      </c>
      <c r="AF793" s="1">
        <v>-5.0131602287292498</v>
      </c>
      <c r="AG793" s="1">
        <v>-5.0271110534668004</v>
      </c>
      <c r="AH793" s="1">
        <v>-5.01324415206909</v>
      </c>
      <c r="AI793" s="1">
        <v>-2.96666407585144</v>
      </c>
      <c r="AJ793" s="1">
        <v>-3.0966169834136998</v>
      </c>
      <c r="AK793" s="1">
        <v>-1.5791890621185301</v>
      </c>
      <c r="AL793" s="1">
        <v>-2.4126791954040501</v>
      </c>
      <c r="AM793" s="1">
        <v>-3.9622552394866899</v>
      </c>
      <c r="AN793" s="1">
        <v>-4.1138172149658203</v>
      </c>
      <c r="AO793" s="1">
        <v>-2.87918996810913</v>
      </c>
      <c r="AP793" s="1">
        <v>-3.8346018791198699</v>
      </c>
      <c r="AQ793" s="1">
        <v>-3.0080976486206099</v>
      </c>
      <c r="AR793" s="1">
        <v>-3.22645044326782</v>
      </c>
      <c r="AS793" s="1">
        <v>-2.2903022766113299</v>
      </c>
      <c r="AT793" s="1">
        <v>-2.7299873828887899</v>
      </c>
      <c r="AU793" s="1">
        <v>-2.5558550357818599</v>
      </c>
      <c r="AV793" s="1">
        <v>-2.8563666343689</v>
      </c>
      <c r="AW793" s="1">
        <v>-1.5495960712432899</v>
      </c>
      <c r="AX793" s="1">
        <v>-2.49167728424072</v>
      </c>
      <c r="AY793" s="1">
        <v>-5.0993895530700701</v>
      </c>
      <c r="AZ793" s="1">
        <v>-4.9147982597351101</v>
      </c>
      <c r="BA793" s="1">
        <v>-5.0200324058532697</v>
      </c>
      <c r="BB793" s="1">
        <v>-4.9024305343627903</v>
      </c>
      <c r="BC793" s="1">
        <v>-4.9333553314209002</v>
      </c>
      <c r="BD793" s="1">
        <v>-5.0677518844604501</v>
      </c>
      <c r="BE793" s="1">
        <v>-5.0098452568054199</v>
      </c>
      <c r="BF793" s="1">
        <v>-5.0305261611938503</v>
      </c>
      <c r="BG793" s="1">
        <v>-4.9586381912231401</v>
      </c>
      <c r="BH793" s="1">
        <v>-4.9863872528076199</v>
      </c>
      <c r="BI793" s="1">
        <v>-5.0169997215270996</v>
      </c>
      <c r="BJ793" s="1">
        <v>-4.9950447082519496</v>
      </c>
      <c r="BK793" s="1">
        <v>-4.97569036483765</v>
      </c>
      <c r="BL793" s="1">
        <v>-5.0145897865295401</v>
      </c>
      <c r="BM793" s="1">
        <v>-5.0264987945556596</v>
      </c>
      <c r="BN793" s="1">
        <v>-5.0503568649292001</v>
      </c>
    </row>
    <row r="794" spans="1:66" x14ac:dyDescent="0.2">
      <c r="A794" s="1" t="s">
        <v>1076</v>
      </c>
      <c r="B794" s="1" t="s">
        <v>1244</v>
      </c>
      <c r="C794" s="1">
        <v>-5.0751047134399396</v>
      </c>
      <c r="D794" s="1">
        <v>-5.0215272903442401</v>
      </c>
      <c r="E794" s="1">
        <v>-4.9796376228332502</v>
      </c>
      <c r="F794" s="1">
        <v>-5.0059008598327601</v>
      </c>
      <c r="G794" s="1">
        <v>-5.0103287696838397</v>
      </c>
      <c r="H794" s="1">
        <v>-4.9483265876770002</v>
      </c>
      <c r="I794" s="1">
        <v>-5.1172914505004901</v>
      </c>
      <c r="J794" s="1">
        <v>-5.0193228721618697</v>
      </c>
      <c r="K794" s="1">
        <v>-4.8931989669799796</v>
      </c>
      <c r="L794" s="1">
        <v>-4.9351916313171396</v>
      </c>
      <c r="M794" s="1">
        <v>-4.9305458068847701</v>
      </c>
      <c r="N794" s="1">
        <v>-4.9552917480468803</v>
      </c>
      <c r="O794" s="1">
        <v>-5.03753566741943</v>
      </c>
      <c r="P794" s="1">
        <v>-4.9996423721313503</v>
      </c>
      <c r="Q794" s="1">
        <v>-5.0956711769104004</v>
      </c>
      <c r="R794" s="1">
        <v>-5.0184183120727504</v>
      </c>
      <c r="S794" s="1">
        <v>-5.0538411140441903</v>
      </c>
      <c r="T794" s="1">
        <v>-4.9799156188964799</v>
      </c>
      <c r="U794" s="1">
        <v>-5.0020871162414604</v>
      </c>
      <c r="V794" s="1">
        <v>-5.0053825378418004</v>
      </c>
      <c r="W794" s="1">
        <v>-5.0353469848632804</v>
      </c>
      <c r="X794" s="1">
        <v>-5.0222401618957502</v>
      </c>
      <c r="Y794" s="1">
        <v>-5.0339636802673304</v>
      </c>
      <c r="Z794" s="1">
        <v>-4.9908609390258798</v>
      </c>
      <c r="AA794" s="1">
        <v>-4.9854249954223597</v>
      </c>
      <c r="AB794" s="1">
        <v>-4.9912128448486301</v>
      </c>
      <c r="AC794" s="1">
        <v>-4.9536728858947798</v>
      </c>
      <c r="AD794" s="1">
        <v>-5.0128116607665998</v>
      </c>
      <c r="AE794" s="1">
        <v>-5.0076785087585503</v>
      </c>
      <c r="AF794" s="1">
        <v>-5.0502963066101101</v>
      </c>
      <c r="AG794" s="1">
        <v>-4.9376449584960902</v>
      </c>
      <c r="AH794" s="1">
        <v>-5.0274090766906703</v>
      </c>
      <c r="AI794" s="1">
        <v>-3.41752052307129</v>
      </c>
      <c r="AJ794" s="1">
        <v>-3.82786321640015</v>
      </c>
      <c r="AK794" s="1">
        <v>-3.3306689262390101</v>
      </c>
      <c r="AL794" s="1">
        <v>-2.7402577400207502</v>
      </c>
      <c r="AM794" s="1">
        <v>-4.0506248474121103</v>
      </c>
      <c r="AN794" s="1">
        <v>-4.6065587997436497</v>
      </c>
      <c r="AO794" s="1">
        <v>-4.2731165885925302</v>
      </c>
      <c r="AP794" s="1">
        <v>-3.89254999160767</v>
      </c>
      <c r="AQ794" s="1">
        <v>-4.0454449653625497</v>
      </c>
      <c r="AR794" s="1">
        <v>-4.4447927474975604</v>
      </c>
      <c r="AS794" s="1">
        <v>-4.2343921661376998</v>
      </c>
      <c r="AT794" s="1">
        <v>-3.89928150177002</v>
      </c>
      <c r="AU794" s="1">
        <v>-3.5870664119720499</v>
      </c>
      <c r="AV794" s="1">
        <v>-3.82107305526733</v>
      </c>
      <c r="AW794" s="1">
        <v>-3.6391453742981001</v>
      </c>
      <c r="AX794" s="1">
        <v>-3.3133821487426798</v>
      </c>
      <c r="AY794" s="1">
        <v>-4.9766192436218297</v>
      </c>
      <c r="AZ794" s="1">
        <v>-4.9040722846984899</v>
      </c>
      <c r="BA794" s="1">
        <v>-5.0231528282165501</v>
      </c>
      <c r="BB794" s="1">
        <v>-4.7260241508483896</v>
      </c>
      <c r="BC794" s="1">
        <v>-4.9730906486511204</v>
      </c>
      <c r="BD794" s="1">
        <v>-4.9642987251281703</v>
      </c>
      <c r="BE794" s="1">
        <v>-5.06738376617432</v>
      </c>
      <c r="BF794" s="1">
        <v>-5.0411038398742702</v>
      </c>
      <c r="BG794" s="1">
        <v>-4.9635734558105504</v>
      </c>
      <c r="BH794" s="1">
        <v>-4.9372239112854004</v>
      </c>
      <c r="BI794" s="1">
        <v>-4.9582214355468803</v>
      </c>
      <c r="BJ794" s="1">
        <v>-5.02797603607178</v>
      </c>
      <c r="BK794" s="1">
        <v>-4.9503078460693404</v>
      </c>
      <c r="BL794" s="1">
        <v>-4.99489498138428</v>
      </c>
      <c r="BM794" s="1">
        <v>-4.9646673202514702</v>
      </c>
      <c r="BN794" s="1">
        <v>-4.9821825027465803</v>
      </c>
    </row>
    <row r="795" spans="1:66" x14ac:dyDescent="0.2">
      <c r="A795" s="1" t="s">
        <v>1077</v>
      </c>
      <c r="B795" s="1" t="s">
        <v>1244</v>
      </c>
      <c r="C795" s="1">
        <v>-5.0856246948242196</v>
      </c>
      <c r="D795" s="1">
        <v>-5.0216565132141104</v>
      </c>
      <c r="E795" s="1">
        <v>-4.8984394073486301</v>
      </c>
      <c r="F795" s="1">
        <v>-5.0526070594787598</v>
      </c>
      <c r="G795" s="1">
        <v>-5.03244972229004</v>
      </c>
      <c r="H795" s="1">
        <v>-5.0855531692504901</v>
      </c>
      <c r="I795" s="1">
        <v>-5.0300145149231001</v>
      </c>
      <c r="J795" s="1">
        <v>-5.0119738578796396</v>
      </c>
      <c r="K795" s="1">
        <v>-4.9321990013122603</v>
      </c>
      <c r="L795" s="1">
        <v>-4.9397869110107404</v>
      </c>
      <c r="M795" s="1">
        <v>-4.68845462799072</v>
      </c>
      <c r="N795" s="1">
        <v>-4.8975162506103498</v>
      </c>
      <c r="O795" s="1">
        <v>-5.0570168495178196</v>
      </c>
      <c r="P795" s="1">
        <v>-4.9906563758850098</v>
      </c>
      <c r="Q795" s="1">
        <v>-4.7554826736450204</v>
      </c>
      <c r="R795" s="1">
        <v>-4.9834661483764702</v>
      </c>
      <c r="S795" s="1">
        <v>-5.0540013313293501</v>
      </c>
      <c r="T795" s="1">
        <v>-5.0330848693847701</v>
      </c>
      <c r="U795" s="1">
        <v>-5.0329141616821298</v>
      </c>
      <c r="V795" s="1">
        <v>-5.0450410842895499</v>
      </c>
      <c r="W795" s="1">
        <v>-5.0524277687072798</v>
      </c>
      <c r="X795" s="1">
        <v>-5.0111017227172896</v>
      </c>
      <c r="Y795" s="1">
        <v>-5.0551714897155797</v>
      </c>
      <c r="Z795" s="1">
        <v>-5.0726118087768599</v>
      </c>
      <c r="AA795" s="1">
        <v>-5.0376815795898402</v>
      </c>
      <c r="AB795" s="1">
        <v>-5.0321378707885698</v>
      </c>
      <c r="AC795" s="1">
        <v>-5.0296750068664604</v>
      </c>
      <c r="AD795" s="1">
        <v>-4.9888544082641602</v>
      </c>
      <c r="AE795" s="1">
        <v>-5.0418868064880398</v>
      </c>
      <c r="AF795" s="1">
        <v>-5.0815458297729501</v>
      </c>
      <c r="AG795" s="1">
        <v>-5.0562591552734402</v>
      </c>
      <c r="AH795" s="1">
        <v>-5.0136404037475604</v>
      </c>
      <c r="AI795" s="1">
        <v>-2.8751859664917001</v>
      </c>
      <c r="AJ795" s="1">
        <v>-3.1847078800201398</v>
      </c>
      <c r="AK795" s="1">
        <v>-2.0196566581726101</v>
      </c>
      <c r="AL795" s="1">
        <v>-2.0121386051178001</v>
      </c>
      <c r="AM795" s="1">
        <v>-3.6263585090637198</v>
      </c>
      <c r="AN795" s="1">
        <v>-3.9297714233398402</v>
      </c>
      <c r="AO795" s="1">
        <v>-3.2113797664642298</v>
      </c>
      <c r="AP795" s="1">
        <v>-3.2985820770263699</v>
      </c>
      <c r="AQ795" s="1">
        <v>-2.58381867408752</v>
      </c>
      <c r="AR795" s="1">
        <v>-3.0728917121887198</v>
      </c>
      <c r="AS795" s="1">
        <v>-2.2969560623168901</v>
      </c>
      <c r="AT795" s="1">
        <v>-2.0900101661682098</v>
      </c>
      <c r="AU795" s="1">
        <v>-2.62501168251038</v>
      </c>
      <c r="AV795" s="1">
        <v>-2.9782142639160201</v>
      </c>
      <c r="AW795" s="1">
        <v>-2.3404111862182599</v>
      </c>
      <c r="AX795" s="1">
        <v>-2.38766312599182</v>
      </c>
      <c r="AY795" s="1">
        <v>-5.0947570800781303</v>
      </c>
      <c r="AZ795" s="1">
        <v>-5.0181546211242702</v>
      </c>
      <c r="BA795" s="1">
        <v>-5.0794801712036097</v>
      </c>
      <c r="BB795" s="1">
        <v>-4.9395518302917498</v>
      </c>
      <c r="BC795" s="1">
        <v>-5.0107440948486301</v>
      </c>
      <c r="BD795" s="1">
        <v>-5.0450463294982901</v>
      </c>
      <c r="BE795" s="1">
        <v>-5.0618786811828604</v>
      </c>
      <c r="BF795" s="1">
        <v>-5.0514473915100098</v>
      </c>
      <c r="BG795" s="1">
        <v>-4.9831199645996103</v>
      </c>
      <c r="BH795" s="1">
        <v>-4.97151756286621</v>
      </c>
      <c r="BI795" s="1">
        <v>-4.9869050979614302</v>
      </c>
      <c r="BJ795" s="1">
        <v>-5.0583457946777299</v>
      </c>
      <c r="BK795" s="1">
        <v>-5.0062146186828604</v>
      </c>
      <c r="BL795" s="1">
        <v>-5.0412464141845703</v>
      </c>
      <c r="BM795" s="1">
        <v>-5.0615348815918004</v>
      </c>
      <c r="BN795" s="1">
        <v>-5.0680680274963397</v>
      </c>
    </row>
    <row r="796" spans="1:66" x14ac:dyDescent="0.2">
      <c r="A796" s="1" t="s">
        <v>1078</v>
      </c>
      <c r="B796" s="1" t="s">
        <v>1244</v>
      </c>
      <c r="C796" s="1">
        <v>-5.1034202575683603</v>
      </c>
      <c r="D796" s="1">
        <v>-4.9752616882324201</v>
      </c>
      <c r="E796" s="1">
        <v>-5.0413932800293004</v>
      </c>
      <c r="F796" s="1">
        <v>-5.0283880233764702</v>
      </c>
      <c r="G796" s="1">
        <v>-4.9971666336059597</v>
      </c>
      <c r="H796" s="1">
        <v>-5.0333013534545898</v>
      </c>
      <c r="I796" s="1">
        <v>-5.1700096130371103</v>
      </c>
      <c r="J796" s="1">
        <v>-5.0596218109130904</v>
      </c>
      <c r="K796" s="1">
        <v>-4.9688792228698704</v>
      </c>
      <c r="L796" s="1">
        <v>-4.9697899818420401</v>
      </c>
      <c r="M796" s="1">
        <v>-5.0519027709960902</v>
      </c>
      <c r="N796" s="1">
        <v>-5.0428023338317898</v>
      </c>
      <c r="O796" s="1">
        <v>-5.0443239212036097</v>
      </c>
      <c r="P796" s="1">
        <v>-4.9948019981384304</v>
      </c>
      <c r="Q796" s="1">
        <v>-5.0136003494262704</v>
      </c>
      <c r="R796" s="1">
        <v>-4.9900479316711399</v>
      </c>
      <c r="S796" s="1">
        <v>-5.0529675483703604</v>
      </c>
      <c r="T796" s="1">
        <v>-5.0545692443847701</v>
      </c>
      <c r="U796" s="1">
        <v>-5.0304112434387198</v>
      </c>
      <c r="V796" s="1">
        <v>-5.0346150398254403</v>
      </c>
      <c r="W796" s="1">
        <v>-5.0882058143615696</v>
      </c>
      <c r="X796" s="1">
        <v>-5.0345563888549796</v>
      </c>
      <c r="Y796" s="1">
        <v>-5.0084824562072798</v>
      </c>
      <c r="Z796" s="1">
        <v>-5.0268144607543901</v>
      </c>
      <c r="AA796" s="1">
        <v>-5.0492515563964799</v>
      </c>
      <c r="AB796" s="1">
        <v>-5.02004146575928</v>
      </c>
      <c r="AC796" s="1">
        <v>-4.9943251609802299</v>
      </c>
      <c r="AD796" s="1">
        <v>-5.04805612564087</v>
      </c>
      <c r="AE796" s="1">
        <v>-5.0382370948791504</v>
      </c>
      <c r="AF796" s="1">
        <v>-5.0474109649658203</v>
      </c>
      <c r="AG796" s="1">
        <v>-4.9801039695739799</v>
      </c>
      <c r="AH796" s="1">
        <v>-5.0767745971679696</v>
      </c>
      <c r="AI796" s="1">
        <v>-3.2842483520507799</v>
      </c>
      <c r="AJ796" s="1">
        <v>-3.5370550155639702</v>
      </c>
      <c r="AK796" s="1">
        <v>-3.1478018760681201</v>
      </c>
      <c r="AL796" s="1">
        <v>-2.4931159019470202</v>
      </c>
      <c r="AM796" s="1">
        <v>-3.9536941051483199</v>
      </c>
      <c r="AN796" s="1">
        <v>-4.4527707099914604</v>
      </c>
      <c r="AO796" s="1">
        <v>-4.2715587615966797</v>
      </c>
      <c r="AP796" s="1">
        <v>-3.7742123603820801</v>
      </c>
      <c r="AQ796" s="1">
        <v>-4.0303301811218297</v>
      </c>
      <c r="AR796" s="1">
        <v>-4.2990231513977104</v>
      </c>
      <c r="AS796" s="1">
        <v>-4.1796236038207999</v>
      </c>
      <c r="AT796" s="1">
        <v>-3.8118958473205602</v>
      </c>
      <c r="AU796" s="1">
        <v>-2.8374700546264702</v>
      </c>
      <c r="AV796" s="1">
        <v>-3.0882205963134801</v>
      </c>
      <c r="AW796" s="1">
        <v>-2.9973378181457502</v>
      </c>
      <c r="AX796" s="1">
        <v>-2.60394263267517</v>
      </c>
      <c r="AY796" s="1">
        <v>-5.0197496414184597</v>
      </c>
      <c r="AZ796" s="1">
        <v>-4.8553032875061</v>
      </c>
      <c r="BA796" s="1">
        <v>-5.0498175621032697</v>
      </c>
      <c r="BB796" s="1">
        <v>-4.7523226737976101</v>
      </c>
      <c r="BC796" s="1">
        <v>-4.9999923706054696</v>
      </c>
      <c r="BD796" s="1">
        <v>-5.02640724182129</v>
      </c>
      <c r="BE796" s="1">
        <v>-5.1139993667602504</v>
      </c>
      <c r="BF796" s="1">
        <v>-5.0599346160888699</v>
      </c>
      <c r="BG796" s="1">
        <v>-5.0145411491393999</v>
      </c>
      <c r="BH796" s="1">
        <v>-4.9618601799011204</v>
      </c>
      <c r="BI796" s="1">
        <v>-5.0423388481140101</v>
      </c>
      <c r="BJ796" s="1">
        <v>-5.05198001861572</v>
      </c>
      <c r="BK796" s="1">
        <v>-4.9708166122436497</v>
      </c>
      <c r="BL796" s="1">
        <v>-5.0382556915283203</v>
      </c>
      <c r="BM796" s="1">
        <v>-5.0244736671447798</v>
      </c>
      <c r="BN796" s="1">
        <v>-5.0261659622192401</v>
      </c>
    </row>
    <row r="797" spans="1:66" x14ac:dyDescent="0.2">
      <c r="A797" s="1" t="s">
        <v>1079</v>
      </c>
      <c r="B797" s="1" t="s">
        <v>1244</v>
      </c>
      <c r="C797" s="1">
        <v>-5.0547785758972203</v>
      </c>
      <c r="D797" s="1">
        <v>-4.8378152847290004</v>
      </c>
      <c r="E797" s="1">
        <v>-4.9693274497985804</v>
      </c>
      <c r="F797" s="1">
        <v>-5.0465784072876003</v>
      </c>
      <c r="G797" s="1">
        <v>-4.9783587455749503</v>
      </c>
      <c r="H797" s="1">
        <v>-5.0641555786132804</v>
      </c>
      <c r="I797" s="1">
        <v>-4.9630675315856898</v>
      </c>
      <c r="J797" s="1">
        <v>-5.05070304870606</v>
      </c>
      <c r="K797" s="1">
        <v>-5.1445164680481001</v>
      </c>
      <c r="L797" s="1">
        <v>-5.0464677810668901</v>
      </c>
      <c r="M797" s="1">
        <v>-5.0269498825073198</v>
      </c>
      <c r="N797" s="1">
        <v>-5.1225748062133798</v>
      </c>
      <c r="O797" s="1">
        <v>-5.0111021995544398</v>
      </c>
      <c r="P797" s="1">
        <v>-4.9444746971130398</v>
      </c>
      <c r="Q797" s="1">
        <v>-4.4830489158630398</v>
      </c>
      <c r="R797" s="1">
        <v>-4.9602599143981898</v>
      </c>
      <c r="S797" s="1">
        <v>-5.0313234329223597</v>
      </c>
      <c r="T797" s="1">
        <v>-4.9847888946533203</v>
      </c>
      <c r="U797" s="1">
        <v>-5.0097122192382804</v>
      </c>
      <c r="V797" s="1">
        <v>-5.0290770530700701</v>
      </c>
      <c r="W797" s="1">
        <v>-5.0087542533874503</v>
      </c>
      <c r="X797" s="1">
        <v>-4.9756937026977504</v>
      </c>
      <c r="Y797" s="1">
        <v>-4.94720506668091</v>
      </c>
      <c r="Z797" s="1">
        <v>-5.0229306221008301</v>
      </c>
      <c r="AA797" s="1">
        <v>-5.01566410064697</v>
      </c>
      <c r="AB797" s="1">
        <v>-5.0185699462890598</v>
      </c>
      <c r="AC797" s="1">
        <v>-5.0817131996154803</v>
      </c>
      <c r="AD797" s="1">
        <v>-5.00634717941284</v>
      </c>
      <c r="AE797" s="1">
        <v>-5.0948719978332502</v>
      </c>
      <c r="AF797" s="1">
        <v>-5.0413455963134801</v>
      </c>
      <c r="AG797" s="1">
        <v>-5.02817583084106</v>
      </c>
      <c r="AH797" s="1">
        <v>-5.0431256294250497</v>
      </c>
      <c r="AI797" s="1">
        <v>-3.9198672771453902</v>
      </c>
      <c r="AJ797" s="1">
        <v>-3.9200072288513201</v>
      </c>
      <c r="AK797" s="1">
        <v>-2.9597740173339799</v>
      </c>
      <c r="AL797" s="1">
        <v>-3.34196972846985</v>
      </c>
      <c r="AM797" s="1">
        <v>-4.0964946746826199</v>
      </c>
      <c r="AN797" s="1">
        <v>-4.3065056800842303</v>
      </c>
      <c r="AO797" s="1">
        <v>-3.6179566383361799</v>
      </c>
      <c r="AP797" s="1">
        <v>-4.0750436782836896</v>
      </c>
      <c r="AQ797" s="1">
        <v>-4.3596658706665004</v>
      </c>
      <c r="AR797" s="1">
        <v>-4.3474063873290998</v>
      </c>
      <c r="AS797" s="1">
        <v>-3.8230459690093999</v>
      </c>
      <c r="AT797" s="1">
        <v>-4.0894889831543004</v>
      </c>
      <c r="AU797" s="1">
        <v>-2.9114975929260298</v>
      </c>
      <c r="AV797" s="1">
        <v>-3.1153967380523699</v>
      </c>
      <c r="AW797" s="1">
        <v>-2.3903677463531499</v>
      </c>
      <c r="AX797" s="1">
        <v>-2.68539667129517</v>
      </c>
      <c r="AY797" s="1">
        <v>-5.0828814506530797</v>
      </c>
      <c r="AZ797" s="1">
        <v>-4.8837780952453604</v>
      </c>
      <c r="BA797" s="1">
        <v>-5.0286374092102104</v>
      </c>
      <c r="BB797" s="1">
        <v>-4.9830141067504901</v>
      </c>
      <c r="BC797" s="1">
        <v>-4.9476599693298304</v>
      </c>
      <c r="BD797" s="1">
        <v>-5.08079338073731</v>
      </c>
      <c r="BE797" s="1">
        <v>-5.0085201263427699</v>
      </c>
      <c r="BF797" s="1">
        <v>-4.9363360404968297</v>
      </c>
      <c r="BG797" s="1">
        <v>-5.0698618888854998</v>
      </c>
      <c r="BH797" s="1">
        <v>-5.0085339546203604</v>
      </c>
      <c r="BI797" s="1">
        <v>-5.0445528030395499</v>
      </c>
      <c r="BJ797" s="1">
        <v>-4.9963116645812997</v>
      </c>
      <c r="BK797" s="1">
        <v>-5.0419034957885698</v>
      </c>
      <c r="BL797" s="1">
        <v>-5.0386009216308603</v>
      </c>
      <c r="BM797" s="1">
        <v>-5.0060124397277797</v>
      </c>
      <c r="BN797" s="1">
        <v>-5.0522174835205096</v>
      </c>
    </row>
    <row r="798" spans="1:66" x14ac:dyDescent="0.2">
      <c r="A798" s="1" t="s">
        <v>1080</v>
      </c>
      <c r="B798" s="1" t="s">
        <v>1244</v>
      </c>
      <c r="C798" s="1">
        <v>-5.09600925445557</v>
      </c>
      <c r="D798" s="1">
        <v>-5.0590190887451199</v>
      </c>
      <c r="E798" s="1">
        <v>-4.9755907058715803</v>
      </c>
      <c r="F798" s="1">
        <v>-4.9819746017456099</v>
      </c>
      <c r="G798" s="1">
        <v>-5.0222287178039604</v>
      </c>
      <c r="H798" s="1">
        <v>-4.9452285766601598</v>
      </c>
      <c r="I798" s="1">
        <v>-5.0563373565673801</v>
      </c>
      <c r="J798" s="1">
        <v>-5.0084314346313503</v>
      </c>
      <c r="K798" s="1">
        <v>-4.9601249694824201</v>
      </c>
      <c r="L798" s="1">
        <v>-4.9871282577514702</v>
      </c>
      <c r="M798" s="1">
        <v>-4.8569712638854998</v>
      </c>
      <c r="N798" s="1">
        <v>-4.9614300727844203</v>
      </c>
      <c r="O798" s="1">
        <v>-5.0189447402954102</v>
      </c>
      <c r="P798" s="1">
        <v>-4.9878821372985804</v>
      </c>
      <c r="Q798" s="1">
        <v>-5.0325913429260298</v>
      </c>
      <c r="R798" s="1">
        <v>-4.97662305831909</v>
      </c>
      <c r="S798" s="1">
        <v>-5.0705542564392099</v>
      </c>
      <c r="T798" s="1">
        <v>-4.9890489578247097</v>
      </c>
      <c r="U798" s="1">
        <v>-5.0176725387573198</v>
      </c>
      <c r="V798" s="1">
        <v>-5.04136419296265</v>
      </c>
      <c r="W798" s="1">
        <v>-5.0255393981933603</v>
      </c>
      <c r="X798" s="1">
        <v>-4.9898710250854501</v>
      </c>
      <c r="Y798" s="1">
        <v>-5.0367383956909197</v>
      </c>
      <c r="Z798" s="1">
        <v>-5.0238895416259801</v>
      </c>
      <c r="AA798" s="1">
        <v>-4.9652776718139702</v>
      </c>
      <c r="AB798" s="1">
        <v>-4.9922585487365696</v>
      </c>
      <c r="AC798" s="1">
        <v>-5.0250010490417498</v>
      </c>
      <c r="AD798" s="1">
        <v>-4.9995255470275897</v>
      </c>
      <c r="AE798" s="1">
        <v>-4.9900970458984402</v>
      </c>
      <c r="AF798" s="1">
        <v>-5.0550670623779297</v>
      </c>
      <c r="AG798" s="1">
        <v>-4.9787545204162598</v>
      </c>
      <c r="AH798" s="1">
        <v>-5.0002751350402797</v>
      </c>
      <c r="AI798" s="1">
        <v>-3.5293514728546098</v>
      </c>
      <c r="AJ798" s="1">
        <v>-4.0753307342529297</v>
      </c>
      <c r="AK798" s="1">
        <v>-3.2385525703430198</v>
      </c>
      <c r="AL798" s="1">
        <v>-2.7935695648193399</v>
      </c>
      <c r="AM798" s="1">
        <v>-4.15279340744019</v>
      </c>
      <c r="AN798" s="1">
        <v>-4.7102079391479501</v>
      </c>
      <c r="AO798" s="1">
        <v>-4.1591234207153303</v>
      </c>
      <c r="AP798" s="1">
        <v>-3.9836301803588898</v>
      </c>
      <c r="AQ798" s="1">
        <v>-3.9185905456543</v>
      </c>
      <c r="AR798" s="1">
        <v>-4.3725910186767596</v>
      </c>
      <c r="AS798" s="1">
        <v>-3.9605617523193399</v>
      </c>
      <c r="AT798" s="1">
        <v>-3.7611162662506099</v>
      </c>
      <c r="AU798" s="1">
        <v>-3.7055397033691402</v>
      </c>
      <c r="AV798" s="1">
        <v>-4.0504994392395002</v>
      </c>
      <c r="AW798" s="1">
        <v>-3.6117708683013898</v>
      </c>
      <c r="AX798" s="1">
        <v>-3.4772889614105198</v>
      </c>
      <c r="AY798" s="1">
        <v>-4.9645957946777299</v>
      </c>
      <c r="AZ798" s="1">
        <v>-4.9241824150085503</v>
      </c>
      <c r="BA798" s="1">
        <v>-5.0674276351928702</v>
      </c>
      <c r="BB798" s="1">
        <v>-4.7519831657409703</v>
      </c>
      <c r="BC798" s="1">
        <v>-4.9975137710571298</v>
      </c>
      <c r="BD798" s="1">
        <v>-4.9906373023986799</v>
      </c>
      <c r="BE798" s="1">
        <v>-5.0367136001586896</v>
      </c>
      <c r="BF798" s="1">
        <v>-4.9929628372192401</v>
      </c>
      <c r="BG798" s="1">
        <v>-4.9359102249145499</v>
      </c>
      <c r="BH798" s="1">
        <v>-4.9348936080932599</v>
      </c>
      <c r="BI798" s="1">
        <v>-4.9579696655273402</v>
      </c>
      <c r="BJ798" s="1">
        <v>-5.0110530853271502</v>
      </c>
      <c r="BK798" s="1">
        <v>-4.9864687919616699</v>
      </c>
      <c r="BL798" s="1">
        <v>-4.9863553047180202</v>
      </c>
      <c r="BM798" s="1">
        <v>-4.9703602790832502</v>
      </c>
      <c r="BN798" s="1">
        <v>-4.9679017066955602</v>
      </c>
    </row>
    <row r="799" spans="1:66" x14ac:dyDescent="0.2">
      <c r="A799" s="1" t="s">
        <v>1081</v>
      </c>
      <c r="B799" s="1" t="s">
        <v>1244</v>
      </c>
      <c r="C799" s="1">
        <v>-5.0486950874328604</v>
      </c>
      <c r="D799" s="1">
        <v>-4.6363229751586896</v>
      </c>
      <c r="E799" s="1">
        <v>-4.9729881286621103</v>
      </c>
      <c r="F799" s="1">
        <v>-5.01983642578125</v>
      </c>
      <c r="G799" s="1">
        <v>-4.9723920822143599</v>
      </c>
      <c r="H799" s="1">
        <v>-5.0479230880737296</v>
      </c>
      <c r="I799" s="1">
        <v>-5.0443277359008798</v>
      </c>
      <c r="J799" s="1">
        <v>-5.0288000106811497</v>
      </c>
      <c r="K799" s="1">
        <v>-4.7061271667480504</v>
      </c>
      <c r="L799" s="1">
        <v>-4.4782023429870597</v>
      </c>
      <c r="M799" s="1">
        <v>-4.4092450141906703</v>
      </c>
      <c r="N799" s="1">
        <v>-4.6954545974731401</v>
      </c>
      <c r="O799" s="1">
        <v>-5.0000638961792001</v>
      </c>
      <c r="P799" s="1">
        <v>-4.6322073936462402</v>
      </c>
      <c r="Q799" s="1">
        <v>-4.8075699806213397</v>
      </c>
      <c r="R799" s="1">
        <v>-4.9282727241516104</v>
      </c>
      <c r="S799" s="1">
        <v>-4.9697971343994096</v>
      </c>
      <c r="T799" s="1">
        <v>-5.0251874923706099</v>
      </c>
      <c r="U799" s="1">
        <v>-5.0620265007018999</v>
      </c>
      <c r="V799" s="1">
        <v>-5.0070500373840297</v>
      </c>
      <c r="W799" s="1">
        <v>-5.02341985702515</v>
      </c>
      <c r="X799" s="1">
        <v>-5.0336871147155797</v>
      </c>
      <c r="Y799" s="1">
        <v>-4.9861330986023003</v>
      </c>
      <c r="Z799" s="1">
        <v>-5.0173397064209002</v>
      </c>
      <c r="AA799" s="1">
        <v>-5.0257005691528303</v>
      </c>
      <c r="AB799" s="1">
        <v>-5.01336574554443</v>
      </c>
      <c r="AC799" s="1">
        <v>-4.9510750770568901</v>
      </c>
      <c r="AD799" s="1">
        <v>-4.9217247962951696</v>
      </c>
      <c r="AE799" s="1">
        <v>-5.0705027580261204</v>
      </c>
      <c r="AF799" s="1">
        <v>-5.0528602600097701</v>
      </c>
      <c r="AG799" s="1">
        <v>-5.0033211708068901</v>
      </c>
      <c r="AH799" s="1">
        <v>-5.0413188934326199</v>
      </c>
      <c r="AI799" s="1">
        <v>-3.4846425056457502</v>
      </c>
      <c r="AJ799" s="1">
        <v>-2.0274286270141602</v>
      </c>
      <c r="AK799" s="1">
        <v>-2.71240234375</v>
      </c>
      <c r="AL799" s="1">
        <v>-3.0976600646972701</v>
      </c>
      <c r="AM799" s="1">
        <v>-4.6882081031799299</v>
      </c>
      <c r="AN799" s="1">
        <v>-3.6079626083374001</v>
      </c>
      <c r="AO799" s="1">
        <v>-4.5703487396240199</v>
      </c>
      <c r="AP799" s="1">
        <v>-4.60585260391235</v>
      </c>
      <c r="AQ799" s="1">
        <v>-2.0756802558898899</v>
      </c>
      <c r="AR799" s="1">
        <v>-1.6438338756561299</v>
      </c>
      <c r="AS799" s="1">
        <v>-1.66366839408875</v>
      </c>
      <c r="AT799" s="1">
        <v>-1.58062720298767</v>
      </c>
      <c r="AU799" s="1">
        <v>-2.7924470901489298</v>
      </c>
      <c r="AV799" s="1">
        <v>-1.8036208152771001</v>
      </c>
      <c r="AW799" s="1">
        <v>-2.7465033531189</v>
      </c>
      <c r="AX799" s="1">
        <v>-2.9765200614929199</v>
      </c>
      <c r="AY799" s="1">
        <v>-5.0422477722168004</v>
      </c>
      <c r="AZ799" s="1">
        <v>-4.9755892753601101</v>
      </c>
      <c r="BA799" s="1">
        <v>-5.0309076309204102</v>
      </c>
      <c r="BB799" s="1">
        <v>-5.09889841079712</v>
      </c>
      <c r="BC799" s="1">
        <v>-4.9594979286193901</v>
      </c>
      <c r="BD799" s="1">
        <v>-4.9933724403381401</v>
      </c>
      <c r="BE799" s="1">
        <v>-5.0361642837524396</v>
      </c>
      <c r="BF799" s="1">
        <v>-5.04744625091553</v>
      </c>
      <c r="BG799" s="1">
        <v>-5.02280950546265</v>
      </c>
      <c r="BH799" s="1">
        <v>-4.9574041366577202</v>
      </c>
      <c r="BI799" s="1">
        <v>-4.7218890190124503</v>
      </c>
      <c r="BJ799" s="1">
        <v>-4.9654812812805202</v>
      </c>
      <c r="BK799" s="1">
        <v>-5.0780777931213397</v>
      </c>
      <c r="BL799" s="1">
        <v>-4.9988045692443901</v>
      </c>
      <c r="BM799" s="1">
        <v>-5.01633596420288</v>
      </c>
      <c r="BN799" s="1">
        <v>-4.9838533401489302</v>
      </c>
    </row>
    <row r="800" spans="1:66" x14ac:dyDescent="0.2">
      <c r="A800" s="1" t="s">
        <v>1082</v>
      </c>
      <c r="B800" s="1" t="s">
        <v>1244</v>
      </c>
      <c r="C800" s="1">
        <v>-4.97778272628784</v>
      </c>
      <c r="D800" s="1">
        <v>-4.9587335586547896</v>
      </c>
      <c r="E800" s="1">
        <v>-4.8871569633483896</v>
      </c>
      <c r="F800" s="1">
        <v>-4.9954161643981898</v>
      </c>
      <c r="G800" s="1">
        <v>-5.0181822776794398</v>
      </c>
      <c r="H800" s="1">
        <v>-5.0975723266601598</v>
      </c>
      <c r="I800" s="1">
        <v>-4.9985866546630904</v>
      </c>
      <c r="J800" s="1">
        <v>-4.9249062538146999</v>
      </c>
      <c r="K800" s="1">
        <v>-4.5897955894470197</v>
      </c>
      <c r="L800" s="1">
        <v>-4.4064235687255904</v>
      </c>
      <c r="M800" s="1">
        <v>-3.9330885410308798</v>
      </c>
      <c r="N800" s="1">
        <v>-4.44201755523682</v>
      </c>
      <c r="O800" s="1">
        <v>-5.0273962020873997</v>
      </c>
      <c r="P800" s="1">
        <v>-4.9902696609497097</v>
      </c>
      <c r="Q800" s="1">
        <v>-4.8601307868957502</v>
      </c>
      <c r="R800" s="1">
        <v>-4.9709372520446804</v>
      </c>
      <c r="S800" s="1">
        <v>-5.0174098014831499</v>
      </c>
      <c r="T800" s="1">
        <v>-5.0482530593872097</v>
      </c>
      <c r="U800" s="1">
        <v>-5.0574359893798801</v>
      </c>
      <c r="V800" s="1">
        <v>-5.0238418579101598</v>
      </c>
      <c r="W800" s="1">
        <v>-5.0228300094604501</v>
      </c>
      <c r="X800" s="1">
        <v>-5.0143876075744602</v>
      </c>
      <c r="Y800" s="1">
        <v>-5.0641622543334996</v>
      </c>
      <c r="Z800" s="1">
        <v>-5.0276246070861799</v>
      </c>
      <c r="AA800" s="1">
        <v>-5.0216345787048304</v>
      </c>
      <c r="AB800" s="1">
        <v>-4.9460859298706099</v>
      </c>
      <c r="AC800" s="1">
        <v>-4.7163105010986301</v>
      </c>
      <c r="AD800" s="1">
        <v>-5.0420017242431596</v>
      </c>
      <c r="AE800" s="1">
        <v>-5.0105347633361799</v>
      </c>
      <c r="AF800" s="1">
        <v>-5.0018029212951696</v>
      </c>
      <c r="AG800" s="1">
        <v>-5.0312209129333496</v>
      </c>
      <c r="AH800" s="1">
        <v>-5.0124769210815403</v>
      </c>
      <c r="AI800" s="1">
        <v>-4.1470217704773003</v>
      </c>
      <c r="AJ800" s="1">
        <v>-2.9244456291198699</v>
      </c>
      <c r="AK800" s="1">
        <v>-3.2546868324279798</v>
      </c>
      <c r="AL800" s="1">
        <v>-3.9068157672882098</v>
      </c>
      <c r="AM800" s="1">
        <v>-4.8160490989685103</v>
      </c>
      <c r="AN800" s="1">
        <v>-4.1604557037353498</v>
      </c>
      <c r="AO800" s="1">
        <v>-4.4399571418762198</v>
      </c>
      <c r="AP800" s="1">
        <v>-4.8418240547180202</v>
      </c>
      <c r="AQ800" s="1">
        <v>-1.3671905994415301</v>
      </c>
      <c r="AR800" s="1">
        <v>-1.0604486465454099</v>
      </c>
      <c r="AS800" s="1">
        <v>-0.98643398284912098</v>
      </c>
      <c r="AT800" s="1">
        <v>-1.2276625633239699</v>
      </c>
      <c r="AU800" s="1">
        <v>-4.26425981521606</v>
      </c>
      <c r="AV800" s="1">
        <v>-3.2359454631805402</v>
      </c>
      <c r="AW800" s="1">
        <v>-3.9268696308136</v>
      </c>
      <c r="AX800" s="1">
        <v>-4.5173358917236301</v>
      </c>
      <c r="AY800" s="1">
        <v>-5.0085992813110396</v>
      </c>
      <c r="AZ800" s="1">
        <v>-5.0210514068603498</v>
      </c>
      <c r="BA800" s="1">
        <v>-4.9962410926818901</v>
      </c>
      <c r="BB800" s="1">
        <v>-5.0847811698913601</v>
      </c>
      <c r="BC800" s="1">
        <v>-5.0315465927123997</v>
      </c>
      <c r="BD800" s="1">
        <v>-4.9618263244628897</v>
      </c>
      <c r="BE800" s="1">
        <v>-5.0092959403991699</v>
      </c>
      <c r="BF800" s="1">
        <v>-5.0391144752502397</v>
      </c>
      <c r="BG800" s="1">
        <v>-5.0244507789611799</v>
      </c>
      <c r="BH800" s="1">
        <v>-5.0326919555664098</v>
      </c>
      <c r="BI800" s="1">
        <v>-4.3618717193603498</v>
      </c>
      <c r="BJ800" s="1">
        <v>-4.9855670928955096</v>
      </c>
      <c r="BK800" s="1">
        <v>-5.0971407890319798</v>
      </c>
      <c r="BL800" s="1">
        <v>-5.0765538215637198</v>
      </c>
      <c r="BM800" s="1">
        <v>-5.0559139251709002</v>
      </c>
      <c r="BN800" s="1">
        <v>-4.9805588722229004</v>
      </c>
    </row>
    <row r="801" spans="1:66" x14ac:dyDescent="0.2">
      <c r="A801" s="1" t="s">
        <v>1083</v>
      </c>
      <c r="B801" s="1" t="s">
        <v>1244</v>
      </c>
      <c r="C801" s="1">
        <v>-5.0075130462646502</v>
      </c>
      <c r="D801" s="1">
        <v>-4.97320508956909</v>
      </c>
      <c r="E801" s="1">
        <v>-5.0437741279602104</v>
      </c>
      <c r="F801" s="1">
        <v>-4.9871997833251998</v>
      </c>
      <c r="G801" s="1">
        <v>-4.9556703567504901</v>
      </c>
      <c r="H801" s="1">
        <v>-5.0424356460571298</v>
      </c>
      <c r="I801" s="1">
        <v>-5.1252031326293901</v>
      </c>
      <c r="J801" s="1">
        <v>-4.98482418060303</v>
      </c>
      <c r="K801" s="1">
        <v>-5.0489683151245099</v>
      </c>
      <c r="L801" s="1">
        <v>-5.0286016464233398</v>
      </c>
      <c r="M801" s="1">
        <v>-5.10180616378784</v>
      </c>
      <c r="N801" s="1">
        <v>-5.0906567573547399</v>
      </c>
      <c r="O801" s="1">
        <v>-4.9589524269104004</v>
      </c>
      <c r="P801" s="1">
        <v>-4.95936822891235</v>
      </c>
      <c r="Q801" s="1">
        <v>-4.9150309562683097</v>
      </c>
      <c r="R801" s="1">
        <v>-4.9132308959960902</v>
      </c>
      <c r="S801" s="1">
        <v>-4.9814920425415004</v>
      </c>
      <c r="T801" s="1">
        <v>-5.00583696365356</v>
      </c>
      <c r="U801" s="1">
        <v>-4.9775676727294904</v>
      </c>
      <c r="V801" s="1">
        <v>-4.9987530708312997</v>
      </c>
      <c r="W801" s="1">
        <v>-5.0197620391845703</v>
      </c>
      <c r="X801" s="1">
        <v>-4.9602622985839799</v>
      </c>
      <c r="Y801" s="1">
        <v>-4.9573121070861799</v>
      </c>
      <c r="Z801" s="1">
        <v>-4.9895968437194798</v>
      </c>
      <c r="AA801" s="1">
        <v>-4.9856295585632298</v>
      </c>
      <c r="AB801" s="1">
        <v>-4.9784417152404803</v>
      </c>
      <c r="AC801" s="1">
        <v>-5.0243887901306197</v>
      </c>
      <c r="AD801" s="1">
        <v>-5.0240540504455602</v>
      </c>
      <c r="AE801" s="1">
        <v>-4.9568281173706099</v>
      </c>
      <c r="AF801" s="1">
        <v>-5.0059471130371103</v>
      </c>
      <c r="AG801" s="1">
        <v>-5.0171408653259304</v>
      </c>
      <c r="AH801" s="1">
        <v>-5.0041441917419398</v>
      </c>
      <c r="AI801" s="1">
        <v>-4.2838435173034703</v>
      </c>
      <c r="AJ801" s="1">
        <v>-4.1514410972595197</v>
      </c>
      <c r="AK801" s="1">
        <v>-4.0788044929504403</v>
      </c>
      <c r="AL801" s="1">
        <v>-3.53728175163269</v>
      </c>
      <c r="AM801" s="1">
        <v>-4.34549760818481</v>
      </c>
      <c r="AN801" s="1">
        <v>-4.5072212219238299</v>
      </c>
      <c r="AO801" s="1">
        <v>-4.5644836425781303</v>
      </c>
      <c r="AP801" s="1">
        <v>-4.1889729499816903</v>
      </c>
      <c r="AQ801" s="1">
        <v>-4.4850172996520996</v>
      </c>
      <c r="AR801" s="1">
        <v>-4.5460505485534703</v>
      </c>
      <c r="AS801" s="1">
        <v>-4.4472775459289604</v>
      </c>
      <c r="AT801" s="1">
        <v>-4.14011907577515</v>
      </c>
      <c r="AU801" s="1">
        <v>-3.3423161506652801</v>
      </c>
      <c r="AV801" s="1">
        <v>-3.4065804481506299</v>
      </c>
      <c r="AW801" s="1">
        <v>-3.5459899902343799</v>
      </c>
      <c r="AX801" s="1">
        <v>-3.1125736236572301</v>
      </c>
      <c r="AY801" s="1">
        <v>-4.9747195243835503</v>
      </c>
      <c r="AZ801" s="1">
        <v>-4.94332075119019</v>
      </c>
      <c r="BA801" s="1">
        <v>-4.9898743629455602</v>
      </c>
      <c r="BB801" s="1">
        <v>-4.9918022155761701</v>
      </c>
      <c r="BC801" s="1">
        <v>-4.9667267799377397</v>
      </c>
      <c r="BD801" s="1">
        <v>-4.9995136260986301</v>
      </c>
      <c r="BE801" s="1">
        <v>-4.9793896675109899</v>
      </c>
      <c r="BF801" s="1">
        <v>-4.9617023468017596</v>
      </c>
      <c r="BG801" s="1">
        <v>-5.0481114387512198</v>
      </c>
      <c r="BH801" s="1">
        <v>-4.9970450401306197</v>
      </c>
      <c r="BI801" s="1">
        <v>-5.0489220619201696</v>
      </c>
      <c r="BJ801" s="1">
        <v>-5.0131916999816903</v>
      </c>
      <c r="BK801" s="1">
        <v>-4.9785585403442401</v>
      </c>
      <c r="BL801" s="1">
        <v>-5.0269012451171902</v>
      </c>
      <c r="BM801" s="1">
        <v>-4.99639892578125</v>
      </c>
      <c r="BN801" s="1">
        <v>-4.9534811973571804</v>
      </c>
    </row>
    <row r="802" spans="1:66" x14ac:dyDescent="0.2">
      <c r="A802" s="1" t="s">
        <v>1084</v>
      </c>
      <c r="B802" s="1" t="s">
        <v>1244</v>
      </c>
      <c r="C802" s="1">
        <v>-4.9469976425170898</v>
      </c>
      <c r="D802" s="1">
        <v>-4.9782299995422399</v>
      </c>
      <c r="E802" s="1">
        <v>-4.7972474098205602</v>
      </c>
      <c r="F802" s="1">
        <v>-4.9393510818481401</v>
      </c>
      <c r="G802" s="1">
        <v>-4.9608607292175302</v>
      </c>
      <c r="H802" s="1">
        <v>-4.9765257835388201</v>
      </c>
      <c r="I802" s="1">
        <v>-4.6433687210082999</v>
      </c>
      <c r="J802" s="1">
        <v>-4.9498953819274902</v>
      </c>
      <c r="K802" s="1">
        <v>-4.9803276062011701</v>
      </c>
      <c r="L802" s="1">
        <v>-5.0210099220275897</v>
      </c>
      <c r="M802" s="1">
        <v>-4.6589732170104998</v>
      </c>
      <c r="N802" s="1">
        <v>-4.9424986839294398</v>
      </c>
      <c r="O802" s="1">
        <v>-5.0003495216369602</v>
      </c>
      <c r="P802" s="1">
        <v>-5.0289344787597701</v>
      </c>
      <c r="Q802" s="1">
        <v>-4.6424846649169904</v>
      </c>
      <c r="R802" s="1">
        <v>-4.9726080894470197</v>
      </c>
      <c r="S802" s="1">
        <v>-5.0058927536010698</v>
      </c>
      <c r="T802" s="1">
        <v>-5.0377459526062003</v>
      </c>
      <c r="U802" s="1">
        <v>-4.98663377761841</v>
      </c>
      <c r="V802" s="1">
        <v>-4.98654985427856</v>
      </c>
      <c r="W802" s="1">
        <v>-4.9925379753112802</v>
      </c>
      <c r="X802" s="1">
        <v>-4.9935650825500497</v>
      </c>
      <c r="Y802" s="1">
        <v>-4.9807939529418901</v>
      </c>
      <c r="Z802" s="1">
        <v>-5.0102372169494602</v>
      </c>
      <c r="AA802" s="1">
        <v>-5.0333895683288601</v>
      </c>
      <c r="AB802" s="1">
        <v>-5.0349864959716797</v>
      </c>
      <c r="AC802" s="1">
        <v>-5.0100646018981898</v>
      </c>
      <c r="AD802" s="1">
        <v>-4.9977731704711896</v>
      </c>
      <c r="AE802" s="1">
        <v>-5.0056567192077601</v>
      </c>
      <c r="AF802" s="1">
        <v>-4.9640827178955096</v>
      </c>
      <c r="AG802" s="1">
        <v>-5.04310846328735</v>
      </c>
      <c r="AH802" s="1">
        <v>-4.9856247901916504</v>
      </c>
      <c r="AI802" s="1">
        <v>-4.1339473724365199</v>
      </c>
      <c r="AJ802" s="1">
        <v>-4.2347526550293004</v>
      </c>
      <c r="AK802" s="1">
        <v>-2.80827713012695</v>
      </c>
      <c r="AL802" s="1">
        <v>-3.7862577438354501</v>
      </c>
      <c r="AM802" s="1">
        <v>-4.2202901840209996</v>
      </c>
      <c r="AN802" s="1">
        <v>-4.2969522476196298</v>
      </c>
      <c r="AO802" s="1">
        <v>-2.9973797798156698</v>
      </c>
      <c r="AP802" s="1">
        <v>-4.0279383659362802</v>
      </c>
      <c r="AQ802" s="1">
        <v>-3.6351506710052499</v>
      </c>
      <c r="AR802" s="1">
        <v>-3.9521503448486301</v>
      </c>
      <c r="AS802" s="1">
        <v>-2.9540779590606698</v>
      </c>
      <c r="AT802" s="1">
        <v>-3.4706950187683101</v>
      </c>
      <c r="AU802" s="1">
        <v>-4.1791744232177699</v>
      </c>
      <c r="AV802" s="1">
        <v>-4.3872795104980504</v>
      </c>
      <c r="AW802" s="1">
        <v>-2.9783859252929701</v>
      </c>
      <c r="AX802" s="1">
        <v>-4.0941429138183603</v>
      </c>
      <c r="AY802" s="1">
        <v>-5.0059623718261701</v>
      </c>
      <c r="AZ802" s="1">
        <v>-5.0172934532165501</v>
      </c>
      <c r="BA802" s="1">
        <v>-4.9331488609314</v>
      </c>
      <c r="BB802" s="1">
        <v>-5.03890085220337</v>
      </c>
      <c r="BC802" s="1">
        <v>-5.0249567031860396</v>
      </c>
      <c r="BD802" s="1">
        <v>-5.01719474792481</v>
      </c>
      <c r="BE802" s="1">
        <v>-4.9777765274047896</v>
      </c>
      <c r="BF802" s="1">
        <v>-4.9929313659668004</v>
      </c>
      <c r="BG802" s="1">
        <v>-4.9867219924926802</v>
      </c>
      <c r="BH802" s="1">
        <v>-5.0125222206115696</v>
      </c>
      <c r="BI802" s="1">
        <v>-4.9640946388244602</v>
      </c>
      <c r="BJ802" s="1">
        <v>-5.0034990310668901</v>
      </c>
      <c r="BK802" s="1">
        <v>-5.0059027671814</v>
      </c>
      <c r="BL802" s="1">
        <v>-5.0089206695556596</v>
      </c>
      <c r="BM802" s="1">
        <v>-4.98539543151856</v>
      </c>
      <c r="BN802" s="1">
        <v>-5.00620412826538</v>
      </c>
    </row>
    <row r="803" spans="1:66" x14ac:dyDescent="0.2">
      <c r="A803" s="1" t="s">
        <v>1085</v>
      </c>
      <c r="B803" s="1" t="s">
        <v>1244</v>
      </c>
      <c r="C803" s="1">
        <v>-5.0413684844970703</v>
      </c>
      <c r="D803" s="1">
        <v>-4.8695487976074201</v>
      </c>
      <c r="E803" s="1">
        <v>-5.0477399826049796</v>
      </c>
      <c r="F803" s="1">
        <v>-5.0690031051635698</v>
      </c>
      <c r="G803" s="1">
        <v>-5.0020437240600604</v>
      </c>
      <c r="H803" s="1">
        <v>-5.0834169387817401</v>
      </c>
      <c r="I803" s="1">
        <v>-5.1727876663207999</v>
      </c>
      <c r="J803" s="1">
        <v>-5.0348610877990696</v>
      </c>
      <c r="K803" s="1">
        <v>-5.05910348892212</v>
      </c>
      <c r="L803" s="1">
        <v>-5.0615911483764702</v>
      </c>
      <c r="M803" s="1">
        <v>-5.1591920852661097</v>
      </c>
      <c r="N803" s="1">
        <v>-5.1304769515991202</v>
      </c>
      <c r="O803" s="1">
        <v>-4.9903450012206996</v>
      </c>
      <c r="P803" s="1">
        <v>-4.9533801078796396</v>
      </c>
      <c r="Q803" s="1">
        <v>-4.8692197799682599</v>
      </c>
      <c r="R803" s="1">
        <v>-4.9564013481140101</v>
      </c>
      <c r="S803" s="1">
        <v>-5.0877666473388699</v>
      </c>
      <c r="T803" s="1">
        <v>-5.0434083938598597</v>
      </c>
      <c r="U803" s="1">
        <v>-5.0416574478149396</v>
      </c>
      <c r="V803" s="1">
        <v>-5.0343465805053702</v>
      </c>
      <c r="W803" s="1">
        <v>-5.0466027259826696</v>
      </c>
      <c r="X803" s="1">
        <v>-5.0098109245300302</v>
      </c>
      <c r="Y803" s="1">
        <v>-4.9942779541015598</v>
      </c>
      <c r="Z803" s="1">
        <v>-5.0331602096557599</v>
      </c>
      <c r="AA803" s="1">
        <v>-5.0304226875305202</v>
      </c>
      <c r="AB803" s="1">
        <v>-5.0249185562133798</v>
      </c>
      <c r="AC803" s="1">
        <v>-5.0004243850707999</v>
      </c>
      <c r="AD803" s="1">
        <v>-5.0597805976867702</v>
      </c>
      <c r="AE803" s="1">
        <v>-5.0506930351257298</v>
      </c>
      <c r="AF803" s="1">
        <v>-5.0363125801086399</v>
      </c>
      <c r="AG803" s="1">
        <v>-5.0779771804809597</v>
      </c>
      <c r="AH803" s="1">
        <v>-5.0739054679870597</v>
      </c>
      <c r="AI803" s="1">
        <v>-3.8300094604492201</v>
      </c>
      <c r="AJ803" s="1">
        <v>-3.6431322097778298</v>
      </c>
      <c r="AK803" s="1">
        <v>-3.64035940170288</v>
      </c>
      <c r="AL803" s="1">
        <v>-3.2507305145263699</v>
      </c>
      <c r="AM803" s="1">
        <v>-4.1615333557128897</v>
      </c>
      <c r="AN803" s="1">
        <v>-4.4663496017456099</v>
      </c>
      <c r="AO803" s="1">
        <v>-4.5308804512023899</v>
      </c>
      <c r="AP803" s="1">
        <v>-4.1981921195983896</v>
      </c>
      <c r="AQ803" s="1">
        <v>-4.64786577224731</v>
      </c>
      <c r="AR803" s="1">
        <v>-4.4103302955627397</v>
      </c>
      <c r="AS803" s="1">
        <v>-4.5793871879577601</v>
      </c>
      <c r="AT803" s="1">
        <v>-4.4190506935119602</v>
      </c>
      <c r="AU803" s="1">
        <v>-2.78537154197693</v>
      </c>
      <c r="AV803" s="1">
        <v>-2.85439872741699</v>
      </c>
      <c r="AW803" s="1">
        <v>-3.0325760841369598</v>
      </c>
      <c r="AX803" s="1">
        <v>-2.5642628669738801</v>
      </c>
      <c r="AY803" s="1">
        <v>-5.0524468421936</v>
      </c>
      <c r="AZ803" s="1">
        <v>-4.7734241485595703</v>
      </c>
      <c r="BA803" s="1">
        <v>-5.0422301292419398</v>
      </c>
      <c r="BB803" s="1">
        <v>-4.8242826461792001</v>
      </c>
      <c r="BC803" s="1">
        <v>-4.9971423149108896</v>
      </c>
      <c r="BD803" s="1">
        <v>-5.05910444259644</v>
      </c>
      <c r="BE803" s="1">
        <v>-5.0645270347595197</v>
      </c>
      <c r="BF803" s="1">
        <v>-5.0126066207885698</v>
      </c>
      <c r="BG803" s="1">
        <v>-5.0797314643859899</v>
      </c>
      <c r="BH803" s="1">
        <v>-5.0112113952636701</v>
      </c>
      <c r="BI803" s="1">
        <v>-5.0082321166992196</v>
      </c>
      <c r="BJ803" s="1">
        <v>-5.0759320259094203</v>
      </c>
      <c r="BK803" s="1">
        <v>-5.0788898468017596</v>
      </c>
      <c r="BL803" s="1">
        <v>-5.0681219100952202</v>
      </c>
      <c r="BM803" s="1">
        <v>-4.9859881401062003</v>
      </c>
      <c r="BN803" s="1">
        <v>-5.02728176116943</v>
      </c>
    </row>
    <row r="804" spans="1:66" x14ac:dyDescent="0.2">
      <c r="A804" s="1" t="s">
        <v>1086</v>
      </c>
      <c r="B804" s="1" t="s">
        <v>1244</v>
      </c>
      <c r="C804" s="1">
        <v>-4.9776201248168901</v>
      </c>
      <c r="D804" s="1">
        <v>-4.9599595069885298</v>
      </c>
      <c r="E804" s="1">
        <v>-4.8694305419921902</v>
      </c>
      <c r="F804" s="1">
        <v>-4.9849615097045898</v>
      </c>
      <c r="G804" s="1">
        <v>-4.9973096847534197</v>
      </c>
      <c r="H804" s="1">
        <v>-5.0656027793884304</v>
      </c>
      <c r="I804" s="1">
        <v>-4.9467320442199698</v>
      </c>
      <c r="J804" s="1">
        <v>-4.9127631187439</v>
      </c>
      <c r="K804" s="1">
        <v>-4.3909583091735804</v>
      </c>
      <c r="L804" s="1">
        <v>-4.26552486419678</v>
      </c>
      <c r="M804" s="1">
        <v>-3.64918041229248</v>
      </c>
      <c r="N804" s="1">
        <v>-4.2388138771057102</v>
      </c>
      <c r="O804" s="1">
        <v>-5.0102343559265101</v>
      </c>
      <c r="P804" s="1">
        <v>-4.9563651084899902</v>
      </c>
      <c r="Q804" s="1">
        <v>-4.8182659149169904</v>
      </c>
      <c r="R804" s="1">
        <v>-4.96930027008057</v>
      </c>
      <c r="S804" s="1">
        <v>-4.9959859848022496</v>
      </c>
      <c r="T804" s="1">
        <v>-5.0166716575622603</v>
      </c>
      <c r="U804" s="1">
        <v>-5.0724906921386701</v>
      </c>
      <c r="V804" s="1">
        <v>-5.0271887779235804</v>
      </c>
      <c r="W804" s="1">
        <v>-4.9933452606201199</v>
      </c>
      <c r="X804" s="1">
        <v>-5.0205888748168901</v>
      </c>
      <c r="Y804" s="1">
        <v>-5.0443682670593297</v>
      </c>
      <c r="Z804" s="1">
        <v>-5.0198259353637704</v>
      </c>
      <c r="AA804" s="1">
        <v>-4.9952478408813503</v>
      </c>
      <c r="AB804" s="1">
        <v>-4.9394059181213397</v>
      </c>
      <c r="AC804" s="1">
        <v>-4.5915827751159703</v>
      </c>
      <c r="AD804" s="1">
        <v>-5.00997066497803</v>
      </c>
      <c r="AE804" s="1">
        <v>-5.0143556594848597</v>
      </c>
      <c r="AF804" s="1">
        <v>-4.9847049713134801</v>
      </c>
      <c r="AG804" s="1">
        <v>-5.0324144363403303</v>
      </c>
      <c r="AH804" s="1">
        <v>-4.9901194572448704</v>
      </c>
      <c r="AI804" s="1">
        <v>-3.9154720306396502</v>
      </c>
      <c r="AJ804" s="1">
        <v>-2.9917757511138898</v>
      </c>
      <c r="AK804" s="1">
        <v>-2.8459348678588898</v>
      </c>
      <c r="AL804" s="1">
        <v>-3.60343241691589</v>
      </c>
      <c r="AM804" s="1">
        <v>-4.82254886627197</v>
      </c>
      <c r="AN804" s="1">
        <v>-4.21807765960693</v>
      </c>
      <c r="AO804" s="1">
        <v>-4.2689552307128897</v>
      </c>
      <c r="AP804" s="1">
        <v>-4.8010993003845197</v>
      </c>
      <c r="AQ804" s="1">
        <v>-1.3213961124420199</v>
      </c>
      <c r="AR804" s="1">
        <v>-1.1230545043945299</v>
      </c>
      <c r="AS804" s="1">
        <v>-0.70078039169311501</v>
      </c>
      <c r="AT804" s="1">
        <v>-1.0721294879913299</v>
      </c>
      <c r="AU804" s="1">
        <v>-4.2347574234008798</v>
      </c>
      <c r="AV804" s="1">
        <v>-3.44334888458252</v>
      </c>
      <c r="AW804" s="1">
        <v>-3.68514823913574</v>
      </c>
      <c r="AX804" s="1">
        <v>-4.4231977462768599</v>
      </c>
      <c r="AY804" s="1">
        <v>-5.0271964073181197</v>
      </c>
      <c r="AZ804" s="1">
        <v>-4.9983816146850604</v>
      </c>
      <c r="BA804" s="1">
        <v>-4.9946169853210503</v>
      </c>
      <c r="BB804" s="1">
        <v>-5.1684818267822301</v>
      </c>
      <c r="BC804" s="1">
        <v>-5.0159430503845197</v>
      </c>
      <c r="BD804" s="1">
        <v>-4.9514918327331499</v>
      </c>
      <c r="BE804" s="1">
        <v>-4.9673395156860396</v>
      </c>
      <c r="BF804" s="1">
        <v>-5.0368771553039604</v>
      </c>
      <c r="BG804" s="1">
        <v>-4.9979004859924299</v>
      </c>
      <c r="BH804" s="1">
        <v>-4.9610943794250497</v>
      </c>
      <c r="BI804" s="1">
        <v>-4.1625342369079599</v>
      </c>
      <c r="BJ804" s="1">
        <v>-5.00883293151856</v>
      </c>
      <c r="BK804" s="1">
        <v>-5.1226401329040501</v>
      </c>
      <c r="BL804" s="1">
        <v>-5.0891342163085902</v>
      </c>
      <c r="BM804" s="1">
        <v>-5.0307388305664098</v>
      </c>
      <c r="BN804" s="1">
        <v>-4.9802370071411097</v>
      </c>
    </row>
    <row r="805" spans="1:66" x14ac:dyDescent="0.2">
      <c r="A805" s="1" t="s">
        <v>1087</v>
      </c>
      <c r="B805" s="1" t="s">
        <v>1244</v>
      </c>
      <c r="C805" s="1">
        <v>-5.0796351432800302</v>
      </c>
      <c r="D805" s="1">
        <v>-4.9660897254943901</v>
      </c>
      <c r="E805" s="1">
        <v>-4.9686770439148003</v>
      </c>
      <c r="F805" s="1">
        <v>-5.0030331611633301</v>
      </c>
      <c r="G805" s="1">
        <v>-4.9949631690979004</v>
      </c>
      <c r="H805" s="1">
        <v>-4.9543695449829102</v>
      </c>
      <c r="I805" s="1">
        <v>-5.1166214942932102</v>
      </c>
      <c r="J805" s="1">
        <v>-5.0277519226074201</v>
      </c>
      <c r="K805" s="1">
        <v>-4.8906617164611799</v>
      </c>
      <c r="L805" s="1">
        <v>-4.9049754142761204</v>
      </c>
      <c r="M805" s="1">
        <v>-4.9247536659240696</v>
      </c>
      <c r="N805" s="1">
        <v>-4.9594244956970197</v>
      </c>
      <c r="O805" s="1">
        <v>-5.0368018150329599</v>
      </c>
      <c r="P805" s="1">
        <v>-4.9533314704895002</v>
      </c>
      <c r="Q805" s="1">
        <v>-5.0254826545715297</v>
      </c>
      <c r="R805" s="1">
        <v>-5.01476955413818</v>
      </c>
      <c r="S805" s="1">
        <v>-5.0514373779296902</v>
      </c>
      <c r="T805" s="1">
        <v>-4.9954185485839799</v>
      </c>
      <c r="U805" s="1">
        <v>-5.0121254920959499</v>
      </c>
      <c r="V805" s="1">
        <v>-5.0139951705932599</v>
      </c>
      <c r="W805" s="1">
        <v>-5.0501995086669904</v>
      </c>
      <c r="X805" s="1">
        <v>-5.0104551315307599</v>
      </c>
      <c r="Y805" s="1">
        <v>-5.0195984840393102</v>
      </c>
      <c r="Z805" s="1">
        <v>-5.0082259178161603</v>
      </c>
      <c r="AA805" s="1">
        <v>-4.98795413970947</v>
      </c>
      <c r="AB805" s="1">
        <v>-4.9977569580078098</v>
      </c>
      <c r="AC805" s="1">
        <v>-4.96122026443481</v>
      </c>
      <c r="AD805" s="1">
        <v>-5.00720119476318</v>
      </c>
      <c r="AE805" s="1">
        <v>-5.0207982063293501</v>
      </c>
      <c r="AF805" s="1">
        <v>-5.0423355102539098</v>
      </c>
      <c r="AG805" s="1">
        <v>-4.9308390617370597</v>
      </c>
      <c r="AH805" s="1">
        <v>-5.0404810905456499</v>
      </c>
      <c r="AI805" s="1">
        <v>-3.32220458984375</v>
      </c>
      <c r="AJ805" s="1">
        <v>-3.64687299728394</v>
      </c>
      <c r="AK805" s="1">
        <v>-3.1329460144043</v>
      </c>
      <c r="AL805" s="1">
        <v>-2.64546918869019</v>
      </c>
      <c r="AM805" s="1">
        <v>-4.0559244155883798</v>
      </c>
      <c r="AN805" s="1">
        <v>-4.5539960861206099</v>
      </c>
      <c r="AO805" s="1">
        <v>-4.2303271293640101</v>
      </c>
      <c r="AP805" s="1">
        <v>-3.8925461769103999</v>
      </c>
      <c r="AQ805" s="1">
        <v>-3.9066457748413099</v>
      </c>
      <c r="AR805" s="1">
        <v>-4.2613887786865199</v>
      </c>
      <c r="AS805" s="1">
        <v>-4.0140800476074201</v>
      </c>
      <c r="AT805" s="1">
        <v>-3.7325468063354501</v>
      </c>
      <c r="AU805" s="1">
        <v>-3.3621392250061</v>
      </c>
      <c r="AV805" s="1">
        <v>-3.5978851318359402</v>
      </c>
      <c r="AW805" s="1">
        <v>-3.35886883735657</v>
      </c>
      <c r="AX805" s="1">
        <v>-3.12706518173218</v>
      </c>
      <c r="AY805" s="1">
        <v>-4.9831628799438503</v>
      </c>
      <c r="AZ805" s="1">
        <v>-4.9087271690368697</v>
      </c>
      <c r="BA805" s="1">
        <v>-5.0302286148071298</v>
      </c>
      <c r="BB805" s="1">
        <v>-4.7240362167358398</v>
      </c>
      <c r="BC805" s="1">
        <v>-4.9672217369079599</v>
      </c>
      <c r="BD805" s="1">
        <v>-4.9864077568054199</v>
      </c>
      <c r="BE805" s="1">
        <v>-5.0751504898071298</v>
      </c>
      <c r="BF805" s="1">
        <v>-5.0539779663085902</v>
      </c>
      <c r="BG805" s="1">
        <v>-4.96490526199341</v>
      </c>
      <c r="BH805" s="1">
        <v>-4.9371781349182102</v>
      </c>
      <c r="BI805" s="1">
        <v>-4.9685735702514702</v>
      </c>
      <c r="BJ805" s="1">
        <v>-5.0114493370056197</v>
      </c>
      <c r="BK805" s="1">
        <v>-4.9450669288635298</v>
      </c>
      <c r="BL805" s="1">
        <v>-4.9891700744628897</v>
      </c>
      <c r="BM805" s="1">
        <v>-4.9664711952209499</v>
      </c>
      <c r="BN805" s="1">
        <v>-4.99692583084106</v>
      </c>
    </row>
    <row r="806" spans="1:66" x14ac:dyDescent="0.2">
      <c r="A806" s="1" t="s">
        <v>1088</v>
      </c>
      <c r="B806" s="1" t="s">
        <v>1244</v>
      </c>
      <c r="C806" s="1">
        <v>-4.9564194679260298</v>
      </c>
      <c r="D806" s="1">
        <v>-5.0544228553771999</v>
      </c>
      <c r="E806" s="1">
        <v>-4.9512276649475098</v>
      </c>
      <c r="F806" s="1">
        <v>-4.93135738372803</v>
      </c>
      <c r="G806" s="1">
        <v>-4.95157718658447</v>
      </c>
      <c r="H806" s="1">
        <v>-5.0040831565856898</v>
      </c>
      <c r="I806" s="1">
        <v>-5.0952000617981001</v>
      </c>
      <c r="J806" s="1">
        <v>-4.9919314384460503</v>
      </c>
      <c r="K806" s="1">
        <v>-4.9852099418640101</v>
      </c>
      <c r="L806" s="1">
        <v>-4.9004755020141602</v>
      </c>
      <c r="M806" s="1">
        <v>-4.79901170730591</v>
      </c>
      <c r="N806" s="1">
        <v>-4.9474792480468803</v>
      </c>
      <c r="O806" s="1">
        <v>-4.9828410148620597</v>
      </c>
      <c r="P806" s="1">
        <v>-4.9413647651672399</v>
      </c>
      <c r="Q806" s="1">
        <v>-4.9954986572265598</v>
      </c>
      <c r="R806" s="1">
        <v>-5.0041928291320801</v>
      </c>
      <c r="S806" s="1">
        <v>-5.0107460021972701</v>
      </c>
      <c r="T806" s="1">
        <v>-4.9914321899414098</v>
      </c>
      <c r="U806" s="1">
        <v>-4.9988241195678702</v>
      </c>
      <c r="V806" s="1">
        <v>-4.9816236495971697</v>
      </c>
      <c r="W806" s="1">
        <v>-4.9762535095214799</v>
      </c>
      <c r="X806" s="1">
        <v>-5.00130271911621</v>
      </c>
      <c r="Y806" s="1">
        <v>-4.9801001548767099</v>
      </c>
      <c r="Z806" s="1">
        <v>-4.9616208076477104</v>
      </c>
      <c r="AA806" s="1">
        <v>-4.9616551399231001</v>
      </c>
      <c r="AB806" s="1">
        <v>-4.99326372146606</v>
      </c>
      <c r="AC806" s="1">
        <v>-4.9702448844909703</v>
      </c>
      <c r="AD806" s="1">
        <v>-4.9413981437683097</v>
      </c>
      <c r="AE806" s="1">
        <v>-4.9495468139648402</v>
      </c>
      <c r="AF806" s="1">
        <v>-5.0200247764587402</v>
      </c>
      <c r="AG806" s="1">
        <v>-4.9905066490173304</v>
      </c>
      <c r="AH806" s="1">
        <v>-4.9579334259033203</v>
      </c>
      <c r="AI806" s="1">
        <v>-4.8380784988403303</v>
      </c>
      <c r="AJ806" s="1">
        <v>-4.1317553520202601</v>
      </c>
      <c r="AK806" s="1">
        <v>-4.3878664970398003</v>
      </c>
      <c r="AL806" s="1">
        <v>-4.3105335235595703</v>
      </c>
      <c r="AM806" s="1">
        <v>-4.9076867103576696</v>
      </c>
      <c r="AN806" s="1">
        <v>-4.7467055320739799</v>
      </c>
      <c r="AO806" s="1">
        <v>-4.8079490661621103</v>
      </c>
      <c r="AP806" s="1">
        <v>-4.8661837577819798</v>
      </c>
      <c r="AQ806" s="1">
        <v>-3.2412645816803001</v>
      </c>
      <c r="AR806" s="1">
        <v>-3.3033006191253702</v>
      </c>
      <c r="AS806" s="1">
        <v>-3.2671315670013401</v>
      </c>
      <c r="AT806" s="1">
        <v>-2.9840974807739298</v>
      </c>
      <c r="AU806" s="1">
        <v>-4.4824271202087402</v>
      </c>
      <c r="AV806" s="1">
        <v>-3.8410203456878702</v>
      </c>
      <c r="AW806" s="1">
        <v>-4.4501805305481001</v>
      </c>
      <c r="AX806" s="1">
        <v>-4.5153388977050799</v>
      </c>
      <c r="AY806" s="1">
        <v>-4.9987087249755904</v>
      </c>
      <c r="AZ806" s="1">
        <v>-5.0552730560302699</v>
      </c>
      <c r="BA806" s="1">
        <v>-4.9721827507018999</v>
      </c>
      <c r="BB806" s="1">
        <v>-5.0448408126831099</v>
      </c>
      <c r="BC806" s="1">
        <v>-4.9774627685546902</v>
      </c>
      <c r="BD806" s="1">
        <v>-4.9436583518981898</v>
      </c>
      <c r="BE806" s="1">
        <v>-4.9571652412414604</v>
      </c>
      <c r="BF806" s="1">
        <v>-4.9964509010314897</v>
      </c>
      <c r="BG806" s="1">
        <v>-4.98510789871216</v>
      </c>
      <c r="BH806" s="1">
        <v>-5.0255002975463903</v>
      </c>
      <c r="BI806" s="1">
        <v>-4.8851165771484402</v>
      </c>
      <c r="BJ806" s="1">
        <v>-5.0027871131896999</v>
      </c>
      <c r="BK806" s="1">
        <v>-4.9910998344421396</v>
      </c>
      <c r="BL806" s="1">
        <v>-4.9732165336608896</v>
      </c>
      <c r="BM806" s="1">
        <v>-4.9680933952331499</v>
      </c>
      <c r="BN806" s="1">
        <v>-4.9947452545165998</v>
      </c>
    </row>
    <row r="807" spans="1:66" x14ac:dyDescent="0.2">
      <c r="A807" s="1" t="s">
        <v>1089</v>
      </c>
      <c r="B807" s="1" t="s">
        <v>1244</v>
      </c>
      <c r="C807" s="1">
        <v>-4.9719834327697798</v>
      </c>
      <c r="D807" s="1">
        <v>-4.93273973464966</v>
      </c>
      <c r="E807" s="1">
        <v>-4.8714466094970703</v>
      </c>
      <c r="F807" s="1">
        <v>-4.9422287940979004</v>
      </c>
      <c r="G807" s="1">
        <v>-4.9696369171142596</v>
      </c>
      <c r="H807" s="1">
        <v>-5.0179371833801296</v>
      </c>
      <c r="I807" s="1">
        <v>-4.9343061447143599</v>
      </c>
      <c r="J807" s="1">
        <v>-4.8949880599975604</v>
      </c>
      <c r="K807" s="1">
        <v>-4.5659828186035201</v>
      </c>
      <c r="L807" s="1">
        <v>-4.4750614166259801</v>
      </c>
      <c r="M807" s="1">
        <v>-4.0072355270385698</v>
      </c>
      <c r="N807" s="1">
        <v>-4.46944379806519</v>
      </c>
      <c r="O807" s="1">
        <v>-4.9917588233947798</v>
      </c>
      <c r="P807" s="1">
        <v>-4.9318437576293901</v>
      </c>
      <c r="Q807" s="1">
        <v>-4.8101654052734402</v>
      </c>
      <c r="R807" s="1">
        <v>-4.9654994010925302</v>
      </c>
      <c r="S807" s="1">
        <v>-4.9918098449706996</v>
      </c>
      <c r="T807" s="1">
        <v>-5.0075798034668004</v>
      </c>
      <c r="U807" s="1">
        <v>-5.0485925674438503</v>
      </c>
      <c r="V807" s="1">
        <v>-5.0063271522521999</v>
      </c>
      <c r="W807" s="1">
        <v>-4.9692826271057102</v>
      </c>
      <c r="X807" s="1">
        <v>-4.99757623672485</v>
      </c>
      <c r="Y807" s="1">
        <v>-5.0226192474365199</v>
      </c>
      <c r="Z807" s="1">
        <v>-4.98490190505981</v>
      </c>
      <c r="AA807" s="1">
        <v>-4.99269676208496</v>
      </c>
      <c r="AB807" s="1">
        <v>-4.9740958213806197</v>
      </c>
      <c r="AC807" s="1">
        <v>-4.7487845420837402</v>
      </c>
      <c r="AD807" s="1">
        <v>-4.96732521057129</v>
      </c>
      <c r="AE807" s="1">
        <v>-5.00592041015625</v>
      </c>
      <c r="AF807" s="1">
        <v>-4.9772615432739302</v>
      </c>
      <c r="AG807" s="1">
        <v>-4.9902577400207502</v>
      </c>
      <c r="AH807" s="1">
        <v>-4.9347152709960902</v>
      </c>
      <c r="AI807" s="1">
        <v>-3.9294390678405802</v>
      </c>
      <c r="AJ807" s="1">
        <v>-3.0743532180786102</v>
      </c>
      <c r="AK807" s="1">
        <v>-3.0149607658386199</v>
      </c>
      <c r="AL807" s="1">
        <v>-3.58078193664551</v>
      </c>
      <c r="AM807" s="1">
        <v>-4.7083802223205602</v>
      </c>
      <c r="AN807" s="1">
        <v>-4.0774736404418901</v>
      </c>
      <c r="AO807" s="1">
        <v>-4.2025904655456499</v>
      </c>
      <c r="AP807" s="1">
        <v>-4.6373472213745099</v>
      </c>
      <c r="AQ807" s="1">
        <v>-1.9392495155334499</v>
      </c>
      <c r="AR807" s="1">
        <v>-1.7172815799713099</v>
      </c>
      <c r="AS807" s="1">
        <v>-1.39970374107361</v>
      </c>
      <c r="AT807" s="1">
        <v>-1.66445660591125</v>
      </c>
      <c r="AU807" s="1">
        <v>-4.0119447708129901</v>
      </c>
      <c r="AV807" s="1">
        <v>-3.24126148223877</v>
      </c>
      <c r="AW807" s="1">
        <v>-3.5928077697753902</v>
      </c>
      <c r="AX807" s="1">
        <v>-4.1582665443420401</v>
      </c>
      <c r="AY807" s="1">
        <v>-4.9915928840637198</v>
      </c>
      <c r="AZ807" s="1">
        <v>-4.9663224220275897</v>
      </c>
      <c r="BA807" s="1">
        <v>-4.9705348014831499</v>
      </c>
      <c r="BB807" s="1">
        <v>-5.0837888717651403</v>
      </c>
      <c r="BC807" s="1">
        <v>-5.0101265907287598</v>
      </c>
      <c r="BD807" s="1">
        <v>-4.9327306747436497</v>
      </c>
      <c r="BE807" s="1">
        <v>-4.9666848182678196</v>
      </c>
      <c r="BF807" s="1">
        <v>-4.9729299545288104</v>
      </c>
      <c r="BG807" s="1">
        <v>-4.9697418212890598</v>
      </c>
      <c r="BH807" s="1">
        <v>-4.9383277893066397</v>
      </c>
      <c r="BI807" s="1">
        <v>-4.4469766616821298</v>
      </c>
      <c r="BJ807" s="1">
        <v>-4.9891238212585503</v>
      </c>
      <c r="BK807" s="1">
        <v>-5.0873484611511204</v>
      </c>
      <c r="BL807" s="1">
        <v>-5.0668354034423801</v>
      </c>
      <c r="BM807" s="1">
        <v>-4.9953408241271999</v>
      </c>
      <c r="BN807" s="1">
        <v>-4.9647397994995099</v>
      </c>
    </row>
    <row r="808" spans="1:66" x14ac:dyDescent="0.2">
      <c r="A808" s="1" t="s">
        <v>1090</v>
      </c>
      <c r="B808" s="1" t="s">
        <v>1244</v>
      </c>
      <c r="C808" s="1">
        <v>-4.9815793037414604</v>
      </c>
      <c r="D808" s="1">
        <v>-4.9065361022949201</v>
      </c>
      <c r="E808" s="1">
        <v>-4.6944932937622097</v>
      </c>
      <c r="F808" s="1">
        <v>-4.9649820327758798</v>
      </c>
      <c r="G808" s="1">
        <v>-4.9879713058471697</v>
      </c>
      <c r="H808" s="1">
        <v>-5.0549468994140598</v>
      </c>
      <c r="I808" s="1">
        <v>-4.7687826156616202</v>
      </c>
      <c r="J808" s="1">
        <v>-5.0007619857788104</v>
      </c>
      <c r="K808" s="1">
        <v>-4.8553667068481401</v>
      </c>
      <c r="L808" s="1">
        <v>-4.8913683891296396</v>
      </c>
      <c r="M808" s="1">
        <v>-4.5622839927673304</v>
      </c>
      <c r="N808" s="1">
        <v>-4.8501181602478001</v>
      </c>
      <c r="O808" s="1">
        <v>-5.0057621002197301</v>
      </c>
      <c r="P808" s="1">
        <v>-4.9074149131774902</v>
      </c>
      <c r="Q808" s="1">
        <v>-4.5252985954284703</v>
      </c>
      <c r="R808" s="1">
        <v>-4.9895281791687003</v>
      </c>
      <c r="S808" s="1">
        <v>-5.0511007308959996</v>
      </c>
      <c r="T808" s="1">
        <v>-4.9684371948242196</v>
      </c>
      <c r="U808" s="1">
        <v>-4.99308109283447</v>
      </c>
      <c r="V808" s="1">
        <v>-5.01010942459106</v>
      </c>
      <c r="W808" s="1">
        <v>-4.9584035873413104</v>
      </c>
      <c r="X808" s="1">
        <v>-4.9804320335388201</v>
      </c>
      <c r="Y808" s="1">
        <v>-5.0215306282043501</v>
      </c>
      <c r="Z808" s="1">
        <v>-5.0004324913024902</v>
      </c>
      <c r="AA808" s="1">
        <v>-4.9874372482299796</v>
      </c>
      <c r="AB808" s="1">
        <v>-5.02114009857178</v>
      </c>
      <c r="AC808" s="1">
        <v>-5.0004248619079599</v>
      </c>
      <c r="AD808" s="1">
        <v>-4.9609208106994602</v>
      </c>
      <c r="AE808" s="1">
        <v>-5.0315690040588397</v>
      </c>
      <c r="AF808" s="1">
        <v>-4.97977542877197</v>
      </c>
      <c r="AG808" s="1">
        <v>-4.9975204467773402</v>
      </c>
      <c r="AH808" s="1">
        <v>-4.9597573280334499</v>
      </c>
      <c r="AI808" s="1">
        <v>-3.26868867874146</v>
      </c>
      <c r="AJ808" s="1">
        <v>-3.3069865703582799</v>
      </c>
      <c r="AK808" s="1">
        <v>-1.9509105682373</v>
      </c>
      <c r="AL808" s="1">
        <v>-2.8414187431335498</v>
      </c>
      <c r="AM808" s="1">
        <v>-3.9318764209747301</v>
      </c>
      <c r="AN808" s="1">
        <v>-4.0316009521484402</v>
      </c>
      <c r="AO808" s="1">
        <v>-3.0064172744750999</v>
      </c>
      <c r="AP808" s="1">
        <v>-3.8169510364532502</v>
      </c>
      <c r="AQ808" s="1">
        <v>-2.9557242393493701</v>
      </c>
      <c r="AR808" s="1">
        <v>-3.17562031745911</v>
      </c>
      <c r="AS808" s="1">
        <v>-2.1577568054199201</v>
      </c>
      <c r="AT808" s="1">
        <v>-2.58982586860657</v>
      </c>
      <c r="AU808" s="1">
        <v>-3.2568519115447998</v>
      </c>
      <c r="AV808" s="1">
        <v>-3.3862760066986102</v>
      </c>
      <c r="AW808" s="1">
        <v>-2.23145532608032</v>
      </c>
      <c r="AX808" s="1">
        <v>-3.17556571960449</v>
      </c>
      <c r="AY808" s="1">
        <v>-5.0343980789184597</v>
      </c>
      <c r="AZ808" s="1">
        <v>-4.9787135124206499</v>
      </c>
      <c r="BA808" s="1">
        <v>-4.9842987060546902</v>
      </c>
      <c r="BB808" s="1">
        <v>-4.9637947082519496</v>
      </c>
      <c r="BC808" s="1">
        <v>-4.9717359542846697</v>
      </c>
      <c r="BD808" s="1">
        <v>-4.9915442466735804</v>
      </c>
      <c r="BE808" s="1">
        <v>-4.9998898506164604</v>
      </c>
      <c r="BF808" s="1">
        <v>-5.0420913696289098</v>
      </c>
      <c r="BG808" s="1">
        <v>-4.9419865608215297</v>
      </c>
      <c r="BH808" s="1">
        <v>-4.9583230018615696</v>
      </c>
      <c r="BI808" s="1">
        <v>-4.9219059944152797</v>
      </c>
      <c r="BJ808" s="1">
        <v>-4.9961671829223597</v>
      </c>
      <c r="BK808" s="1">
        <v>-5.0074696540832502</v>
      </c>
      <c r="BL808" s="1">
        <v>-5.0072550773620597</v>
      </c>
      <c r="BM808" s="1">
        <v>-5.0166697502136204</v>
      </c>
      <c r="BN808" s="1">
        <v>-4.9800677299499503</v>
      </c>
    </row>
    <row r="809" spans="1:66" x14ac:dyDescent="0.2">
      <c r="A809" s="1" t="s">
        <v>1091</v>
      </c>
      <c r="B809" s="1" t="s">
        <v>1244</v>
      </c>
      <c r="C809" s="1">
        <v>-5.0457968711853001</v>
      </c>
      <c r="D809" s="1">
        <v>-5.0783061981201199</v>
      </c>
      <c r="E809" s="1">
        <v>-4.9150309562683097</v>
      </c>
      <c r="F809" s="1">
        <v>-5.0116820335388201</v>
      </c>
      <c r="G809" s="1">
        <v>-5.0104732513427699</v>
      </c>
      <c r="H809" s="1">
        <v>-5.0192604064941397</v>
      </c>
      <c r="I809" s="1">
        <v>-5.1192779541015598</v>
      </c>
      <c r="J809" s="1">
        <v>-4.9871492385864302</v>
      </c>
      <c r="K809" s="1">
        <v>-4.7899675369262704</v>
      </c>
      <c r="L809" s="1">
        <v>-4.7073106765747097</v>
      </c>
      <c r="M809" s="1">
        <v>-4.2967987060546902</v>
      </c>
      <c r="N809" s="1">
        <v>-4.6874551773071298</v>
      </c>
      <c r="O809" s="1">
        <v>-5.0690941810607901</v>
      </c>
      <c r="P809" s="1">
        <v>-4.9136424064636204</v>
      </c>
      <c r="Q809" s="1">
        <v>-4.9860301017761204</v>
      </c>
      <c r="R809" s="1">
        <v>-5.02663326263428</v>
      </c>
      <c r="S809" s="1">
        <v>-5.1226291656494096</v>
      </c>
      <c r="T809" s="1">
        <v>-5.0359115600585902</v>
      </c>
      <c r="U809" s="1">
        <v>-5.0803709030151403</v>
      </c>
      <c r="V809" s="1">
        <v>-5.0669193267822301</v>
      </c>
      <c r="W809" s="1">
        <v>-5.0124678611755398</v>
      </c>
      <c r="X809" s="1">
        <v>-5.1220135688781703</v>
      </c>
      <c r="Y809" s="1">
        <v>-5.05749416351318</v>
      </c>
      <c r="Z809" s="1">
        <v>-5.03842973709106</v>
      </c>
      <c r="AA809" s="1">
        <v>-5.0328459739685103</v>
      </c>
      <c r="AB809" s="1">
        <v>-5.0714793205261204</v>
      </c>
      <c r="AC809" s="1">
        <v>-4.8635439872741699</v>
      </c>
      <c r="AD809" s="1">
        <v>-4.9184503555297896</v>
      </c>
      <c r="AE809" s="1">
        <v>-4.9893221855163601</v>
      </c>
      <c r="AF809" s="1">
        <v>-5.1020951271057102</v>
      </c>
      <c r="AG809" s="1">
        <v>-5.03961277008057</v>
      </c>
      <c r="AH809" s="1">
        <v>-4.9834413528442401</v>
      </c>
      <c r="AI809" s="1">
        <v>-3.7825665473938002</v>
      </c>
      <c r="AJ809" s="1">
        <v>-2.78511762619019</v>
      </c>
      <c r="AK809" s="1">
        <v>-3.10939598083496</v>
      </c>
      <c r="AL809" s="1">
        <v>-3.0826687812805198</v>
      </c>
      <c r="AM809" s="1">
        <v>-4.4924373626709002</v>
      </c>
      <c r="AN809" s="1">
        <v>-3.9514045715332</v>
      </c>
      <c r="AO809" s="1">
        <v>-4.3599834442138699</v>
      </c>
      <c r="AP809" s="1">
        <v>-4.3112273216247603</v>
      </c>
      <c r="AQ809" s="1">
        <v>-1.4669160842895499</v>
      </c>
      <c r="AR809" s="1">
        <v>-1.48959183692932</v>
      </c>
      <c r="AS809" s="1">
        <v>-1.3091766834259</v>
      </c>
      <c r="AT809" s="1">
        <v>-0.98435640335082997</v>
      </c>
      <c r="AU809" s="1">
        <v>-3.5751972198486301</v>
      </c>
      <c r="AV809" s="1">
        <v>-2.7206108570098899</v>
      </c>
      <c r="AW809" s="1">
        <v>-3.6936173439025901</v>
      </c>
      <c r="AX809" s="1">
        <v>-3.7184493541717498</v>
      </c>
      <c r="AY809" s="1">
        <v>-5.0409803390502903</v>
      </c>
      <c r="AZ809" s="1">
        <v>-5.0747346878051802</v>
      </c>
      <c r="BA809" s="1">
        <v>-5.0540924072265598</v>
      </c>
      <c r="BB809" s="1">
        <v>-5.1483597755432102</v>
      </c>
      <c r="BC809" s="1">
        <v>-5.0432000160217303</v>
      </c>
      <c r="BD809" s="1">
        <v>-4.9994993209838903</v>
      </c>
      <c r="BE809" s="1">
        <v>-5.0636057853698704</v>
      </c>
      <c r="BF809" s="1">
        <v>-5.1070609092712402</v>
      </c>
      <c r="BG809" s="1">
        <v>-5.0320734977722203</v>
      </c>
      <c r="BH809" s="1">
        <v>-5.0132851600646999</v>
      </c>
      <c r="BI809" s="1">
        <v>-4.7034559249877903</v>
      </c>
      <c r="BJ809" s="1">
        <v>-5.0786995887756401</v>
      </c>
      <c r="BK809" s="1">
        <v>-5.1164188385009801</v>
      </c>
      <c r="BL809" s="1">
        <v>-5.08121538162231</v>
      </c>
      <c r="BM809" s="1">
        <v>-5.0534033775329599</v>
      </c>
      <c r="BN809" s="1">
        <v>-5.04089450836182</v>
      </c>
    </row>
    <row r="810" spans="1:66" x14ac:dyDescent="0.2">
      <c r="A810" s="1" t="s">
        <v>1092</v>
      </c>
      <c r="B810" s="1" t="s">
        <v>1244</v>
      </c>
      <c r="C810" s="1">
        <v>-5.0678586959838903</v>
      </c>
      <c r="D810" s="1">
        <v>-4.9395256042480504</v>
      </c>
      <c r="E810" s="1">
        <v>-5.0823922157287598</v>
      </c>
      <c r="F810" s="1">
        <v>-5.0444383621215803</v>
      </c>
      <c r="G810" s="1">
        <v>-4.9874649047851598</v>
      </c>
      <c r="H810" s="1">
        <v>-5.0682878494262704</v>
      </c>
      <c r="I810" s="1">
        <v>-5.1615066528320304</v>
      </c>
      <c r="J810" s="1">
        <v>-5.0714764595031703</v>
      </c>
      <c r="K810" s="1">
        <v>-5.1030321121215803</v>
      </c>
      <c r="L810" s="1">
        <v>-5.09859323501587</v>
      </c>
      <c r="M810" s="1">
        <v>-5.1422171592712402</v>
      </c>
      <c r="N810" s="1">
        <v>-5.1829299926757804</v>
      </c>
      <c r="O810" s="1">
        <v>-5.02905225753784</v>
      </c>
      <c r="P810" s="1">
        <v>-4.9845643043518102</v>
      </c>
      <c r="Q810" s="1">
        <v>-4.8813452720642099</v>
      </c>
      <c r="R810" s="1">
        <v>-4.91951608657837</v>
      </c>
      <c r="S810" s="1">
        <v>-5.0513486862182599</v>
      </c>
      <c r="T810" s="1">
        <v>-5.0717220306396502</v>
      </c>
      <c r="U810" s="1">
        <v>-5.0036587715148899</v>
      </c>
      <c r="V810" s="1">
        <v>-5.0467200279235804</v>
      </c>
      <c r="W810" s="1">
        <v>-5.0609107017517099</v>
      </c>
      <c r="X810" s="1">
        <v>-4.9979400634765598</v>
      </c>
      <c r="Y810" s="1">
        <v>-4.9933443069457999</v>
      </c>
      <c r="Z810" s="1">
        <v>-5.0284886360168501</v>
      </c>
      <c r="AA810" s="1">
        <v>-5.0374526977539098</v>
      </c>
      <c r="AB810" s="1">
        <v>-5.0163435935974103</v>
      </c>
      <c r="AC810" s="1">
        <v>-5.0237083435058603</v>
      </c>
      <c r="AD810" s="1">
        <v>-5.0492587089538601</v>
      </c>
      <c r="AE810" s="1">
        <v>-5.04077053070068</v>
      </c>
      <c r="AF810" s="1">
        <v>-5.0331239700317401</v>
      </c>
      <c r="AG810" s="1">
        <v>-5.0521645545959499</v>
      </c>
      <c r="AH810" s="1">
        <v>-5.0489931106567401</v>
      </c>
      <c r="AI810" s="1">
        <v>-3.9476482868194598</v>
      </c>
      <c r="AJ810" s="1">
        <v>-3.8830554485321001</v>
      </c>
      <c r="AK810" s="1">
        <v>-3.5390090942382799</v>
      </c>
      <c r="AL810" s="1">
        <v>-3.13808345794678</v>
      </c>
      <c r="AM810" s="1">
        <v>-4.2858719825744602</v>
      </c>
      <c r="AN810" s="1">
        <v>-4.5783553123474103</v>
      </c>
      <c r="AO810" s="1">
        <v>-4.3829994201660201</v>
      </c>
      <c r="AP810" s="1">
        <v>-4.2056312561035201</v>
      </c>
      <c r="AQ810" s="1">
        <v>-4.36023044586182</v>
      </c>
      <c r="AR810" s="1">
        <v>-4.34008836746216</v>
      </c>
      <c r="AS810" s="1">
        <v>-4.2704215049743697</v>
      </c>
      <c r="AT810" s="1">
        <v>-4.0480513572692898</v>
      </c>
      <c r="AU810" s="1">
        <v>-2.8180718421936</v>
      </c>
      <c r="AV810" s="1">
        <v>-2.8835587501525901</v>
      </c>
      <c r="AW810" s="1">
        <v>-2.85524559020996</v>
      </c>
      <c r="AX810" s="1">
        <v>-2.6058704853057901</v>
      </c>
      <c r="AY810" s="1">
        <v>-5.1040811538696298</v>
      </c>
      <c r="AZ810" s="1">
        <v>-4.8694534301757804</v>
      </c>
      <c r="BA810" s="1">
        <v>-5.0407800674438503</v>
      </c>
      <c r="BB810" s="1">
        <v>-4.8958973884582502</v>
      </c>
      <c r="BC810" s="1">
        <v>-5.0177650451660201</v>
      </c>
      <c r="BD810" s="1">
        <v>-5.0430345535278303</v>
      </c>
      <c r="BE810" s="1">
        <v>-5.0424852371215803</v>
      </c>
      <c r="BF810" s="1">
        <v>-5.0270180702209499</v>
      </c>
      <c r="BG810" s="1">
        <v>-5.0457420349121103</v>
      </c>
      <c r="BH810" s="1">
        <v>-5.0147280693054199</v>
      </c>
      <c r="BI810" s="1">
        <v>-5.0810036659240696</v>
      </c>
      <c r="BJ810" s="1">
        <v>-5.0737185478210503</v>
      </c>
      <c r="BK810" s="1">
        <v>-5.0930275917053196</v>
      </c>
      <c r="BL810" s="1">
        <v>-5.0593895912170401</v>
      </c>
      <c r="BM810" s="1">
        <v>-5.0426874160766602</v>
      </c>
      <c r="BN810" s="1">
        <v>-5.0662651062011701</v>
      </c>
    </row>
    <row r="811" spans="1:66" x14ac:dyDescent="0.2">
      <c r="A811" s="1" t="s">
        <v>1093</v>
      </c>
      <c r="B811" s="1" t="s">
        <v>1244</v>
      </c>
      <c r="C811" s="1">
        <v>-5.0111184120178196</v>
      </c>
      <c r="D811" s="1">
        <v>-5.0277853012084996</v>
      </c>
      <c r="E811" s="1">
        <v>-4.9588251113891602</v>
      </c>
      <c r="F811" s="1">
        <v>-4.9701352119445801</v>
      </c>
      <c r="G811" s="1">
        <v>-4.9773068428039604</v>
      </c>
      <c r="H811" s="1">
        <v>-5.0174360275268599</v>
      </c>
      <c r="I811" s="1">
        <v>-5.0964059829711896</v>
      </c>
      <c r="J811" s="1">
        <v>-4.9756736755371103</v>
      </c>
      <c r="K811" s="1">
        <v>-4.9089889526367196</v>
      </c>
      <c r="L811" s="1">
        <v>-4.8254313468933097</v>
      </c>
      <c r="M811" s="1">
        <v>-4.5898547172546396</v>
      </c>
      <c r="N811" s="1">
        <v>-4.8089146614074698</v>
      </c>
      <c r="O811" s="1">
        <v>-4.9910097122192401</v>
      </c>
      <c r="P811" s="1">
        <v>-4.9126944541931197</v>
      </c>
      <c r="Q811" s="1">
        <v>-4.9454917907714799</v>
      </c>
      <c r="R811" s="1">
        <v>-4.9788017272949201</v>
      </c>
      <c r="S811" s="1">
        <v>-5.0457730293273899</v>
      </c>
      <c r="T811" s="1">
        <v>-5.02154445648193</v>
      </c>
      <c r="U811" s="1">
        <v>-5.0397181510925302</v>
      </c>
      <c r="V811" s="1">
        <v>-5.0297999382018999</v>
      </c>
      <c r="W811" s="1">
        <v>-4.9834494590759304</v>
      </c>
      <c r="X811" s="1">
        <v>-5.0462632179260298</v>
      </c>
      <c r="Y811" s="1">
        <v>-4.9937505722045898</v>
      </c>
      <c r="Z811" s="1">
        <v>-4.9832916259765598</v>
      </c>
      <c r="AA811" s="1">
        <v>-5.0096583366393999</v>
      </c>
      <c r="AB811" s="1">
        <v>-5.0456223487854004</v>
      </c>
      <c r="AC811" s="1">
        <v>-4.9372296333312997</v>
      </c>
      <c r="AD811" s="1">
        <v>-4.9072790145873997</v>
      </c>
      <c r="AE811" s="1">
        <v>-4.9710822105407697</v>
      </c>
      <c r="AF811" s="1">
        <v>-5.0338082313537598</v>
      </c>
      <c r="AG811" s="1">
        <v>-5.03474998474121</v>
      </c>
      <c r="AH811" s="1">
        <v>-4.9601345062255904</v>
      </c>
      <c r="AI811" s="1">
        <v>-4.1826429367065403</v>
      </c>
      <c r="AJ811" s="1">
        <v>-3.3631496429443399</v>
      </c>
      <c r="AK811" s="1">
        <v>-3.6896924972534202</v>
      </c>
      <c r="AL811" s="1">
        <v>-3.4624009132385298</v>
      </c>
      <c r="AM811" s="1">
        <v>-4.5632948875427299</v>
      </c>
      <c r="AN811" s="1">
        <v>-4.0987262725830096</v>
      </c>
      <c r="AO811" s="1">
        <v>-4.4830832481384304</v>
      </c>
      <c r="AP811" s="1">
        <v>-4.3465247154235804</v>
      </c>
      <c r="AQ811" s="1">
        <v>-2.3112053871154798</v>
      </c>
      <c r="AR811" s="1">
        <v>-2.3625571727752699</v>
      </c>
      <c r="AS811" s="1">
        <v>-2.28425192832947</v>
      </c>
      <c r="AT811" s="1">
        <v>-1.8231451511383101</v>
      </c>
      <c r="AU811" s="1">
        <v>-3.7178139686584499</v>
      </c>
      <c r="AV811" s="1">
        <v>-3.0072045326232901</v>
      </c>
      <c r="AW811" s="1">
        <v>-3.8788614273071298</v>
      </c>
      <c r="AX811" s="1">
        <v>-3.7374312877654998</v>
      </c>
      <c r="AY811" s="1">
        <v>-5.0207371711731001</v>
      </c>
      <c r="AZ811" s="1">
        <v>-5.0385379791259801</v>
      </c>
      <c r="BA811" s="1">
        <v>-5.0091447830200204</v>
      </c>
      <c r="BB811" s="1">
        <v>-5.11407470703125</v>
      </c>
      <c r="BC811" s="1">
        <v>-4.9978666305542001</v>
      </c>
      <c r="BD811" s="1">
        <v>-4.9803166389465297</v>
      </c>
      <c r="BE811" s="1">
        <v>-4.99973392486572</v>
      </c>
      <c r="BF811" s="1">
        <v>-5.0285205841064498</v>
      </c>
      <c r="BG811" s="1">
        <v>-5.00620317459106</v>
      </c>
      <c r="BH811" s="1">
        <v>-5.0162286758422896</v>
      </c>
      <c r="BI811" s="1">
        <v>-4.8270378112793004</v>
      </c>
      <c r="BJ811" s="1">
        <v>-5.0353980064392099</v>
      </c>
      <c r="BK811" s="1">
        <v>-5.0628094673156703</v>
      </c>
      <c r="BL811" s="1">
        <v>-5.0144147872924796</v>
      </c>
      <c r="BM811" s="1">
        <v>-4.9912014007568404</v>
      </c>
      <c r="BN811" s="1">
        <v>-4.9946341514587402</v>
      </c>
    </row>
    <row r="812" spans="1:66" x14ac:dyDescent="0.2">
      <c r="A812" s="1" t="s">
        <v>1094</v>
      </c>
      <c r="B812" s="1" t="s">
        <v>1244</v>
      </c>
      <c r="C812" s="1">
        <v>-5.0456671714782697</v>
      </c>
      <c r="D812" s="1">
        <v>-4.9723043441772496</v>
      </c>
      <c r="E812" s="1">
        <v>-4.9575872421264702</v>
      </c>
      <c r="F812" s="1">
        <v>-4.9849014282226598</v>
      </c>
      <c r="G812" s="1">
        <v>-4.9934730529785201</v>
      </c>
      <c r="H812" s="1">
        <v>-5.046630859375</v>
      </c>
      <c r="I812" s="1">
        <v>-5.0154099464416504</v>
      </c>
      <c r="J812" s="1">
        <v>-4.95804691314697</v>
      </c>
      <c r="K812" s="1">
        <v>-4.6013817787170401</v>
      </c>
      <c r="L812" s="1">
        <v>-4.4068751335143999</v>
      </c>
      <c r="M812" s="1">
        <v>-4.0843491554260298</v>
      </c>
      <c r="N812" s="1">
        <v>-4.4229736328125</v>
      </c>
      <c r="O812" s="1">
        <v>-5.00587701797485</v>
      </c>
      <c r="P812" s="1">
        <v>-4.8887243270873997</v>
      </c>
      <c r="Q812" s="1">
        <v>-4.9202942848205602</v>
      </c>
      <c r="R812" s="1">
        <v>-4.9637494087219203</v>
      </c>
      <c r="S812" s="1">
        <v>-5.0441627502441397</v>
      </c>
      <c r="T812" s="1">
        <v>-5.0209193229675302</v>
      </c>
      <c r="U812" s="1">
        <v>-5.0814480781555202</v>
      </c>
      <c r="V812" s="1">
        <v>-5.0255041122436497</v>
      </c>
      <c r="W812" s="1">
        <v>-5.0192923545837402</v>
      </c>
      <c r="X812" s="1">
        <v>-5.0502886772155797</v>
      </c>
      <c r="Y812" s="1">
        <v>-5.0245046615600604</v>
      </c>
      <c r="Z812" s="1">
        <v>-5.0038137435913104</v>
      </c>
      <c r="AA812" s="1">
        <v>-5.0065975189209002</v>
      </c>
      <c r="AB812" s="1">
        <v>-5.0070214271545401</v>
      </c>
      <c r="AC812" s="1">
        <v>-4.7410755157470703</v>
      </c>
      <c r="AD812" s="1">
        <v>-4.95261573791504</v>
      </c>
      <c r="AE812" s="1">
        <v>-5.0004611015319798</v>
      </c>
      <c r="AF812" s="1">
        <v>-5.0140552520751998</v>
      </c>
      <c r="AG812" s="1">
        <v>-5.0222764015197798</v>
      </c>
      <c r="AH812" s="1">
        <v>-4.9882545471191397</v>
      </c>
      <c r="AI812" s="1">
        <v>-4.0492734909057599</v>
      </c>
      <c r="AJ812" s="1">
        <v>-3.0831489562988299</v>
      </c>
      <c r="AK812" s="1">
        <v>-3.2787528038024898</v>
      </c>
      <c r="AL812" s="1">
        <v>-3.49967336654663</v>
      </c>
      <c r="AM812" s="1">
        <v>-4.8896045684814498</v>
      </c>
      <c r="AN812" s="1">
        <v>-4.2542700767517099</v>
      </c>
      <c r="AO812" s="1">
        <v>-4.6322083473205602</v>
      </c>
      <c r="AP812" s="1">
        <v>-4.7024345397949201</v>
      </c>
      <c r="AQ812" s="1">
        <v>-1.5417556762695299</v>
      </c>
      <c r="AR812" s="1">
        <v>-1.4542317390441899</v>
      </c>
      <c r="AS812" s="1">
        <v>-1.2970116138458301</v>
      </c>
      <c r="AT812" s="1">
        <v>-1.1208639144897501</v>
      </c>
      <c r="AU812" s="1">
        <v>-3.9067625999450701</v>
      </c>
      <c r="AV812" s="1">
        <v>-3.0335993766784699</v>
      </c>
      <c r="AW812" s="1">
        <v>-3.9063076972961399</v>
      </c>
      <c r="AX812" s="1">
        <v>-4.0831999778747603</v>
      </c>
      <c r="AY812" s="1">
        <v>-5.0733332633972203</v>
      </c>
      <c r="AZ812" s="1">
        <v>-5.0140123367309597</v>
      </c>
      <c r="BA812" s="1">
        <v>-5.0384383201599103</v>
      </c>
      <c r="BB812" s="1">
        <v>-5.1273221969604501</v>
      </c>
      <c r="BC812" s="1">
        <v>-5.0016441345214799</v>
      </c>
      <c r="BD812" s="1">
        <v>-4.9882254600524902</v>
      </c>
      <c r="BE812" s="1">
        <v>-4.9994478225707999</v>
      </c>
      <c r="BF812" s="1">
        <v>-5.0434913635253897</v>
      </c>
      <c r="BG812" s="1">
        <v>-5.0326519012451199</v>
      </c>
      <c r="BH812" s="1">
        <v>-4.9870028495788601</v>
      </c>
      <c r="BI812" s="1">
        <v>-4.4677248001098597</v>
      </c>
      <c r="BJ812" s="1">
        <v>-5.0317130088806197</v>
      </c>
      <c r="BK812" s="1">
        <v>-5.0732879638671902</v>
      </c>
      <c r="BL812" s="1">
        <v>-5.0611300468444798</v>
      </c>
      <c r="BM812" s="1">
        <v>-5.0331244468689</v>
      </c>
      <c r="BN812" s="1">
        <v>-5.0495448112487802</v>
      </c>
    </row>
    <row r="813" spans="1:66" x14ac:dyDescent="0.2">
      <c r="A813" s="1" t="s">
        <v>1095</v>
      </c>
      <c r="B813" s="1" t="s">
        <v>1244</v>
      </c>
      <c r="C813" s="1">
        <v>-5.0126485824584996</v>
      </c>
      <c r="D813" s="1">
        <v>-4.8216619491577202</v>
      </c>
      <c r="E813" s="1">
        <v>-4.6801242828369096</v>
      </c>
      <c r="F813" s="1">
        <v>-4.9833917617797896</v>
      </c>
      <c r="G813" s="1">
        <v>-4.98156785964966</v>
      </c>
      <c r="H813" s="1">
        <v>-5.1192665100097701</v>
      </c>
      <c r="I813" s="1">
        <v>-4.7435970306396502</v>
      </c>
      <c r="J813" s="1">
        <v>-5.0505237579345703</v>
      </c>
      <c r="K813" s="1">
        <v>-4.8905501365661603</v>
      </c>
      <c r="L813" s="1">
        <v>-4.84151411056519</v>
      </c>
      <c r="M813" s="1">
        <v>-4.62502098083496</v>
      </c>
      <c r="N813" s="1">
        <v>-4.9353227615356401</v>
      </c>
      <c r="O813" s="1">
        <v>-5.0090827941894496</v>
      </c>
      <c r="P813" s="1">
        <v>-4.88964939117432</v>
      </c>
      <c r="Q813" s="1">
        <v>-4.3718709945678702</v>
      </c>
      <c r="R813" s="1">
        <v>-5.00687980651856</v>
      </c>
      <c r="S813" s="1">
        <v>-5.0373015403747603</v>
      </c>
      <c r="T813" s="1">
        <v>-4.9681701660156303</v>
      </c>
      <c r="U813" s="1">
        <v>-5.0661602020263699</v>
      </c>
      <c r="V813" s="1">
        <v>-5.0456590652465803</v>
      </c>
      <c r="W813" s="1">
        <v>-4.9885144233703604</v>
      </c>
      <c r="X813" s="1">
        <v>-5.0029029846191397</v>
      </c>
      <c r="Y813" s="1">
        <v>-4.9873518943786603</v>
      </c>
      <c r="Z813" s="1">
        <v>-5.0085868835449201</v>
      </c>
      <c r="AA813" s="1">
        <v>-5.0070066452026403</v>
      </c>
      <c r="AB813" s="1">
        <v>-5.0691270828247097</v>
      </c>
      <c r="AC813" s="1">
        <v>-5.0864305496215803</v>
      </c>
      <c r="AD813" s="1">
        <v>-4.9889154434204102</v>
      </c>
      <c r="AE813" s="1">
        <v>-5.1312489509582502</v>
      </c>
      <c r="AF813" s="1">
        <v>-4.9715633392334002</v>
      </c>
      <c r="AG813" s="1">
        <v>-5.0326743125915501</v>
      </c>
      <c r="AH813" s="1">
        <v>-5.0283842086792001</v>
      </c>
      <c r="AI813" s="1">
        <v>-2.7096104621887198</v>
      </c>
      <c r="AJ813" s="1">
        <v>-2.6378540992736799</v>
      </c>
      <c r="AK813" s="1">
        <v>-1.2374689579010001</v>
      </c>
      <c r="AL813" s="1">
        <v>-2.4017376899719198</v>
      </c>
      <c r="AM813" s="1">
        <v>-3.5051851272582999</v>
      </c>
      <c r="AN813" s="1">
        <v>-3.53748559951782</v>
      </c>
      <c r="AO813" s="1">
        <v>-2.5268630981445299</v>
      </c>
      <c r="AP813" s="1">
        <v>-3.5385811328887899</v>
      </c>
      <c r="AQ813" s="1">
        <v>-2.8885853290557901</v>
      </c>
      <c r="AR813" s="1">
        <v>-3.01627445220947</v>
      </c>
      <c r="AS813" s="1">
        <v>-1.9633145332336399</v>
      </c>
      <c r="AT813" s="1">
        <v>-2.6201856136321999</v>
      </c>
      <c r="AU813" s="1">
        <v>-2.6385293006896999</v>
      </c>
      <c r="AV813" s="1">
        <v>-2.68450999259949</v>
      </c>
      <c r="AW813" s="1">
        <v>-1.3756000995636</v>
      </c>
      <c r="AX813" s="1">
        <v>-2.5448846817016602</v>
      </c>
      <c r="AY813" s="1">
        <v>-5.0772361755371103</v>
      </c>
      <c r="AZ813" s="1">
        <v>-4.9487404823303196</v>
      </c>
      <c r="BA813" s="1">
        <v>-4.9971270561218297</v>
      </c>
      <c r="BB813" s="1">
        <v>-4.8637533187866202</v>
      </c>
      <c r="BC813" s="1">
        <v>-4.9767274856567401</v>
      </c>
      <c r="BD813" s="1">
        <v>-5.0597224235534703</v>
      </c>
      <c r="BE813" s="1">
        <v>-5.0254192352294904</v>
      </c>
      <c r="BF813" s="1">
        <v>-5.0513100624084499</v>
      </c>
      <c r="BG813" s="1">
        <v>-4.9733576774597203</v>
      </c>
      <c r="BH813" s="1">
        <v>-4.9814319610595703</v>
      </c>
      <c r="BI813" s="1">
        <v>-4.9671506881713903</v>
      </c>
      <c r="BJ813" s="1">
        <v>-4.9975819587707502</v>
      </c>
      <c r="BK813" s="1">
        <v>-5.0077676773071298</v>
      </c>
      <c r="BL813" s="1">
        <v>-5.0305466651916504</v>
      </c>
      <c r="BM813" s="1">
        <v>-5.0458502769470197</v>
      </c>
      <c r="BN813" s="1">
        <v>-5.0156369209289604</v>
      </c>
    </row>
    <row r="814" spans="1:66" x14ac:dyDescent="0.2">
      <c r="A814" s="1" t="s">
        <v>1096</v>
      </c>
      <c r="B814" s="1" t="s">
        <v>1244</v>
      </c>
      <c r="C814" s="1">
        <v>-5.0600461959838903</v>
      </c>
      <c r="D814" s="1">
        <v>-4.8761949539184597</v>
      </c>
      <c r="E814" s="1">
        <v>-5.0221824645996103</v>
      </c>
      <c r="F814" s="1">
        <v>-5.0536570549011204</v>
      </c>
      <c r="G814" s="1">
        <v>-5.0020251274108896</v>
      </c>
      <c r="H814" s="1">
        <v>-5.0822625160217303</v>
      </c>
      <c r="I814" s="1">
        <v>-5.1897716522216797</v>
      </c>
      <c r="J814" s="1">
        <v>-5.0621905326843297</v>
      </c>
      <c r="K814" s="1">
        <v>-5.0144305229187003</v>
      </c>
      <c r="L814" s="1">
        <v>-4.9938478469848597</v>
      </c>
      <c r="M814" s="1">
        <v>-5.1305441856384304</v>
      </c>
      <c r="N814" s="1">
        <v>-5.0986180305481001</v>
      </c>
      <c r="O814" s="1">
        <v>-5.0357365608215297</v>
      </c>
      <c r="P814" s="1">
        <v>-4.9235606193542498</v>
      </c>
      <c r="Q814" s="1">
        <v>-4.9276080131530797</v>
      </c>
      <c r="R814" s="1">
        <v>-4.9845895767211896</v>
      </c>
      <c r="S814" s="1">
        <v>-5.0744051933288601</v>
      </c>
      <c r="T814" s="1">
        <v>-5.0504817962646502</v>
      </c>
      <c r="U814" s="1">
        <v>-5.0486764907836896</v>
      </c>
      <c r="V814" s="1">
        <v>-5.05303955078125</v>
      </c>
      <c r="W814" s="1">
        <v>-5.0370554924011204</v>
      </c>
      <c r="X814" s="1">
        <v>-5.0212106704711896</v>
      </c>
      <c r="Y814" s="1">
        <v>-5.0109934806823704</v>
      </c>
      <c r="Z814" s="1">
        <v>-5.0432090759277299</v>
      </c>
      <c r="AA814" s="1">
        <v>-5.03594923019409</v>
      </c>
      <c r="AB814" s="1">
        <v>-5.0389375686645499</v>
      </c>
      <c r="AC814" s="1">
        <v>-5.00604152679443</v>
      </c>
      <c r="AD814" s="1">
        <v>-5.0228581428527797</v>
      </c>
      <c r="AE814" s="1">
        <v>-5.0515775680542001</v>
      </c>
      <c r="AF814" s="1">
        <v>-5.0549726486206099</v>
      </c>
      <c r="AG814" s="1">
        <v>-5.0150580406189</v>
      </c>
      <c r="AH814" s="1">
        <v>-5.0737652778625497</v>
      </c>
      <c r="AI814" s="1">
        <v>-3.3023238182067902</v>
      </c>
      <c r="AJ814" s="1">
        <v>-3.2232007980346702</v>
      </c>
      <c r="AK814" s="1">
        <v>-3.1666791439056401</v>
      </c>
      <c r="AL814" s="1">
        <v>-2.7892074584960902</v>
      </c>
      <c r="AM814" s="1">
        <v>-3.9359660148620601</v>
      </c>
      <c r="AN814" s="1">
        <v>-4.3600993156433097</v>
      </c>
      <c r="AO814" s="1">
        <v>-4.43520212173462</v>
      </c>
      <c r="AP814" s="1">
        <v>-3.9778208732604998</v>
      </c>
      <c r="AQ814" s="1">
        <v>-4.2471518516540501</v>
      </c>
      <c r="AR814" s="1">
        <v>-4.1293177604675302</v>
      </c>
      <c r="AS814" s="1">
        <v>-4.3854103088378897</v>
      </c>
      <c r="AT814" s="1">
        <v>-4.1420965194702202</v>
      </c>
      <c r="AU814" s="1">
        <v>-2.4822645187377899</v>
      </c>
      <c r="AV814" s="1">
        <v>-2.6044576168060298</v>
      </c>
      <c r="AW814" s="1">
        <v>-2.80309009552002</v>
      </c>
      <c r="AX814" s="1">
        <v>-2.3384935855865501</v>
      </c>
      <c r="AY814" s="1">
        <v>-5.0755147933959996</v>
      </c>
      <c r="AZ814" s="1">
        <v>-4.7107172012329102</v>
      </c>
      <c r="BA814" s="1">
        <v>-5.0435442924499503</v>
      </c>
      <c r="BB814" s="1">
        <v>-4.6400017738342303</v>
      </c>
      <c r="BC814" s="1">
        <v>-5.0218019485473597</v>
      </c>
      <c r="BD814" s="1">
        <v>-5.0658206939697301</v>
      </c>
      <c r="BE814" s="1">
        <v>-5.09653615951538</v>
      </c>
      <c r="BF814" s="1">
        <v>-5.0270953178405797</v>
      </c>
      <c r="BG814" s="1">
        <v>-5.0628643035888699</v>
      </c>
      <c r="BH814" s="1">
        <v>-5.0229310989379901</v>
      </c>
      <c r="BI814" s="1">
        <v>-5.0530509948730504</v>
      </c>
      <c r="BJ814" s="1">
        <v>-5.0760188102722203</v>
      </c>
      <c r="BK814" s="1">
        <v>-5.0513281822204599</v>
      </c>
      <c r="BL814" s="1">
        <v>-5.0387659072876003</v>
      </c>
      <c r="BM814" s="1">
        <v>-5.0058665275573704</v>
      </c>
      <c r="BN814" s="1">
        <v>-5.0130662918090803</v>
      </c>
    </row>
    <row r="815" spans="1:66" x14ac:dyDescent="0.2">
      <c r="A815" s="1" t="s">
        <v>1097</v>
      </c>
      <c r="B815" s="1" t="s">
        <v>1244</v>
      </c>
      <c r="C815" s="1">
        <v>-5.0550618171691903</v>
      </c>
      <c r="D815" s="1">
        <v>-4.8583145141601598</v>
      </c>
      <c r="E815" s="1">
        <v>-4.9246892929077202</v>
      </c>
      <c r="F815" s="1">
        <v>-5.0200667381286603</v>
      </c>
      <c r="G815" s="1">
        <v>-4.9643001556396502</v>
      </c>
      <c r="H815" s="1">
        <v>-5.0660810470581099</v>
      </c>
      <c r="I815" s="1">
        <v>-4.9699201583862296</v>
      </c>
      <c r="J815" s="1">
        <v>-5.0410971641540501</v>
      </c>
      <c r="K815" s="1">
        <v>-5.1131048202514702</v>
      </c>
      <c r="L815" s="1">
        <v>-5.01847124099731</v>
      </c>
      <c r="M815" s="1">
        <v>-4.9824800491332999</v>
      </c>
      <c r="N815" s="1">
        <v>-5.0733113288879403</v>
      </c>
      <c r="O815" s="1">
        <v>-5.0157952308654803</v>
      </c>
      <c r="P815" s="1">
        <v>-4.95615482330322</v>
      </c>
      <c r="Q815" s="1">
        <v>-4.48659372329712</v>
      </c>
      <c r="R815" s="1">
        <v>-4.9386324882507298</v>
      </c>
      <c r="S815" s="1">
        <v>-5.0154838562011701</v>
      </c>
      <c r="T815" s="1">
        <v>-4.9852566719055202</v>
      </c>
      <c r="U815" s="1">
        <v>-4.9988827705383301</v>
      </c>
      <c r="V815" s="1">
        <v>-5.0160875320434597</v>
      </c>
      <c r="W815" s="1">
        <v>-5.01580810546875</v>
      </c>
      <c r="X815" s="1">
        <v>-4.9445767402648899</v>
      </c>
      <c r="Y815" s="1">
        <v>-4.9464082717895499</v>
      </c>
      <c r="Z815" s="1">
        <v>-4.9979143142700204</v>
      </c>
      <c r="AA815" s="1">
        <v>-5.0117006301879901</v>
      </c>
      <c r="AB815" s="1">
        <v>-5.0368404388427699</v>
      </c>
      <c r="AC815" s="1">
        <v>-5.0934910774231001</v>
      </c>
      <c r="AD815" s="1">
        <v>-5.0177555084228498</v>
      </c>
      <c r="AE815" s="1">
        <v>-5.0786204338073704</v>
      </c>
      <c r="AF815" s="1">
        <v>-5.01436519622803</v>
      </c>
      <c r="AG815" s="1">
        <v>-5.0225505828857404</v>
      </c>
      <c r="AH815" s="1">
        <v>-5.0108704566955602</v>
      </c>
      <c r="AI815" s="1">
        <v>-3.6164674758911102</v>
      </c>
      <c r="AJ815" s="1">
        <v>-3.8183116912841801</v>
      </c>
      <c r="AK815" s="1">
        <v>-2.6041090488433798</v>
      </c>
      <c r="AL815" s="1">
        <v>-3.0577192306518599</v>
      </c>
      <c r="AM815" s="1">
        <v>-4.0127816200256401</v>
      </c>
      <c r="AN815" s="1">
        <v>-4.28442335128784</v>
      </c>
      <c r="AO815" s="1">
        <v>-3.4124221801757799</v>
      </c>
      <c r="AP815" s="1">
        <v>-3.9345164299011199</v>
      </c>
      <c r="AQ815" s="1">
        <v>-4.0736246109008798</v>
      </c>
      <c r="AR815" s="1">
        <v>-4.2145838737487802</v>
      </c>
      <c r="AS815" s="1">
        <v>-3.5641670227050799</v>
      </c>
      <c r="AT815" s="1">
        <v>-3.8254299163818399</v>
      </c>
      <c r="AU815" s="1">
        <v>-2.8212084770202601</v>
      </c>
      <c r="AV815" s="1">
        <v>-3.1074595451354998</v>
      </c>
      <c r="AW815" s="1">
        <v>-2.2081272602081299</v>
      </c>
      <c r="AX815" s="1">
        <v>-2.62624168395996</v>
      </c>
      <c r="AY815" s="1">
        <v>-5.0613560676574698</v>
      </c>
      <c r="AZ815" s="1">
        <v>-4.86193752288818</v>
      </c>
      <c r="BA815" s="1">
        <v>-5.0222859382629403</v>
      </c>
      <c r="BB815" s="1">
        <v>-4.9147796630859402</v>
      </c>
      <c r="BC815" s="1">
        <v>-4.9454789161682102</v>
      </c>
      <c r="BD815" s="1">
        <v>-5.0748443603515598</v>
      </c>
      <c r="BE815" s="1">
        <v>-5.0117139816284197</v>
      </c>
      <c r="BF815" s="1">
        <v>-4.9503483772277797</v>
      </c>
      <c r="BG815" s="1">
        <v>-5.0493140220642099</v>
      </c>
      <c r="BH815" s="1">
        <v>-4.9905018806457502</v>
      </c>
      <c r="BI815" s="1">
        <v>-5.06003618240356</v>
      </c>
      <c r="BJ815" s="1">
        <v>-4.9798669815063503</v>
      </c>
      <c r="BK815" s="1">
        <v>-5.00315666198731</v>
      </c>
      <c r="BL815" s="1">
        <v>-5.0325345993042001</v>
      </c>
      <c r="BM815" s="1">
        <v>-5.0261392593383798</v>
      </c>
      <c r="BN815" s="1">
        <v>-5.0666999816894496</v>
      </c>
    </row>
    <row r="816" spans="1:66" x14ac:dyDescent="0.2">
      <c r="A816" s="1" t="s">
        <v>1098</v>
      </c>
      <c r="B816" s="1" t="s">
        <v>1244</v>
      </c>
      <c r="C816" s="1">
        <v>-4.9652776718139702</v>
      </c>
      <c r="D816" s="1">
        <v>-4.96028852462769</v>
      </c>
      <c r="E816" s="1">
        <v>-5.01442670822144</v>
      </c>
      <c r="F816" s="1">
        <v>-4.9655060768127397</v>
      </c>
      <c r="G816" s="1">
        <v>-4.9723596572876003</v>
      </c>
      <c r="H816" s="1">
        <v>-4.90622806549072</v>
      </c>
      <c r="I816" s="1">
        <v>-4.9613060951232901</v>
      </c>
      <c r="J816" s="1">
        <v>-4.9730167388915998</v>
      </c>
      <c r="K816" s="1">
        <v>-4.8105554580688503</v>
      </c>
      <c r="L816" s="1">
        <v>-4.7505841255187997</v>
      </c>
      <c r="M816" s="1">
        <v>-4.73752737045288</v>
      </c>
      <c r="N816" s="1">
        <v>-4.7728424072265598</v>
      </c>
      <c r="O816" s="1">
        <v>-4.9726085662841797</v>
      </c>
      <c r="P816" s="1">
        <v>-4.9068789482116699</v>
      </c>
      <c r="Q816" s="1">
        <v>-5.02291059494019</v>
      </c>
      <c r="R816" s="1">
        <v>-4.9804573059081996</v>
      </c>
      <c r="S816" s="1">
        <v>-5.0006971359252903</v>
      </c>
      <c r="T816" s="1">
        <v>-4.9250588417053196</v>
      </c>
      <c r="U816" s="1">
        <v>-4.9496479034423801</v>
      </c>
      <c r="V816" s="1">
        <v>-4.9585647583007804</v>
      </c>
      <c r="W816" s="1">
        <v>-4.9388084411621103</v>
      </c>
      <c r="X816" s="1">
        <v>-4.9802575111389196</v>
      </c>
      <c r="Y816" s="1">
        <v>-4.9333314895629901</v>
      </c>
      <c r="Z816" s="1">
        <v>-4.9430303573608398</v>
      </c>
      <c r="AA816" s="1">
        <v>-4.9341135025024396</v>
      </c>
      <c r="AB816" s="1">
        <v>-4.9585556983947798</v>
      </c>
      <c r="AC816" s="1">
        <v>-4.8197040557861301</v>
      </c>
      <c r="AD816" s="1">
        <v>-4.9584531784057599</v>
      </c>
      <c r="AE816" s="1">
        <v>-4.9566326141357404</v>
      </c>
      <c r="AF816" s="1">
        <v>-4.9641380310058603</v>
      </c>
      <c r="AG816" s="1">
        <v>-4.9268851280212402</v>
      </c>
      <c r="AH816" s="1">
        <v>-5.0004825592040998</v>
      </c>
      <c r="AI816" s="1">
        <v>-4.7257442474365199</v>
      </c>
      <c r="AJ816" s="1">
        <v>-3.9124953746795699</v>
      </c>
      <c r="AK816" s="1">
        <v>-4.7155103683471697</v>
      </c>
      <c r="AL816" s="1">
        <v>-4.5953097343444798</v>
      </c>
      <c r="AM816" s="1">
        <v>-4.9622616767883301</v>
      </c>
      <c r="AN816" s="1">
        <v>-4.5055346488952601</v>
      </c>
      <c r="AO816" s="1">
        <v>-5.0784487724304199</v>
      </c>
      <c r="AP816" s="1">
        <v>-4.8620543479919398</v>
      </c>
      <c r="AQ816" s="1">
        <v>-3.3357286453247101</v>
      </c>
      <c r="AR816" s="1">
        <v>-3.1484324932098402</v>
      </c>
      <c r="AS816" s="1">
        <v>-3.5665087699890101</v>
      </c>
      <c r="AT816" s="1">
        <v>-3.2085194587707502</v>
      </c>
      <c r="AU816" s="1">
        <v>-4.6560788154602104</v>
      </c>
      <c r="AV816" s="1">
        <v>-3.77961254119873</v>
      </c>
      <c r="AW816" s="1">
        <v>-4.8589391708373997</v>
      </c>
      <c r="AX816" s="1">
        <v>-4.7535781860351598</v>
      </c>
      <c r="AY816" s="1">
        <v>-4.9863848686218297</v>
      </c>
      <c r="AZ816" s="1">
        <v>-4.9835186004638699</v>
      </c>
      <c r="BA816" s="1">
        <v>-4.9838066101074201</v>
      </c>
      <c r="BB816" s="1">
        <v>-4.9914660453796396</v>
      </c>
      <c r="BC816" s="1">
        <v>-4.9500060081481898</v>
      </c>
      <c r="BD816" s="1">
        <v>-4.9427542686462402</v>
      </c>
      <c r="BE816" s="1">
        <v>-4.9514746665954599</v>
      </c>
      <c r="BF816" s="1">
        <v>-5.0029053688049299</v>
      </c>
      <c r="BG816" s="1">
        <v>-4.9675722122192401</v>
      </c>
      <c r="BH816" s="1">
        <v>-4.9603862762451199</v>
      </c>
      <c r="BI816" s="1">
        <v>-4.78849124908447</v>
      </c>
      <c r="BJ816" s="1">
        <v>-4.9872493743896502</v>
      </c>
      <c r="BK816" s="1">
        <v>-4.9337811470031703</v>
      </c>
      <c r="BL816" s="1">
        <v>-4.9708280563354501</v>
      </c>
      <c r="BM816" s="1">
        <v>-4.9513235092163104</v>
      </c>
      <c r="BN816" s="1">
        <v>-4.9848823547363299</v>
      </c>
    </row>
    <row r="817" spans="1:66" x14ac:dyDescent="0.2">
      <c r="A817" s="1" t="s">
        <v>1099</v>
      </c>
      <c r="B817" s="1" t="s">
        <v>1244</v>
      </c>
      <c r="C817" s="1">
        <v>-5.0939359664917001</v>
      </c>
      <c r="D817" s="1">
        <v>-4.8086819648742702</v>
      </c>
      <c r="E817" s="1">
        <v>-4.9219932556152299</v>
      </c>
      <c r="F817" s="1">
        <v>-5.0514478683471697</v>
      </c>
      <c r="G817" s="1">
        <v>-4.9886894226074201</v>
      </c>
      <c r="H817" s="1">
        <v>-5.0834980010986301</v>
      </c>
      <c r="I817" s="1">
        <v>-4.9801225662231401</v>
      </c>
      <c r="J817" s="1">
        <v>-5.0643157958984402</v>
      </c>
      <c r="K817" s="1">
        <v>-5.1274700164794904</v>
      </c>
      <c r="L817" s="1">
        <v>-5.0345005989074698</v>
      </c>
      <c r="M817" s="1">
        <v>-4.9213075637817401</v>
      </c>
      <c r="N817" s="1">
        <v>-5.1285347938537598</v>
      </c>
      <c r="O817" s="1">
        <v>-5.0401325225830096</v>
      </c>
      <c r="P817" s="1">
        <v>-4.9194369316101101</v>
      </c>
      <c r="Q817" s="1">
        <v>-4.4450383186340297</v>
      </c>
      <c r="R817" s="1">
        <v>-5.0010390281677299</v>
      </c>
      <c r="S817" s="1">
        <v>-5.0610227584838903</v>
      </c>
      <c r="T817" s="1">
        <v>-5.0127487182617196</v>
      </c>
      <c r="U817" s="1">
        <v>-5.0225477218627903</v>
      </c>
      <c r="V817" s="1">
        <v>-5.0543527603149396</v>
      </c>
      <c r="W817" s="1">
        <v>-5.02718305587769</v>
      </c>
      <c r="X817" s="1">
        <v>-4.9920902252197301</v>
      </c>
      <c r="Y817" s="1">
        <v>-4.9611573219299299</v>
      </c>
      <c r="Z817" s="1">
        <v>-5.00777292251587</v>
      </c>
      <c r="AA817" s="1">
        <v>-5.0425906181335503</v>
      </c>
      <c r="AB817" s="1">
        <v>-5.0528383255004901</v>
      </c>
      <c r="AC817" s="1">
        <v>-5.1177439689636204</v>
      </c>
      <c r="AD817" s="1">
        <v>-5.0263996124267596</v>
      </c>
      <c r="AE817" s="1">
        <v>-5.1326966285705602</v>
      </c>
      <c r="AF817" s="1">
        <v>-5.0451593399047896</v>
      </c>
      <c r="AG817" s="1">
        <v>-5.01568698883057</v>
      </c>
      <c r="AH817" s="1">
        <v>-5.0649247169494602</v>
      </c>
      <c r="AI817" s="1">
        <v>-3.4981207847595202</v>
      </c>
      <c r="AJ817" s="1">
        <v>-3.48353219032288</v>
      </c>
      <c r="AK817" s="1">
        <v>-2.24951148033142</v>
      </c>
      <c r="AL817" s="1">
        <v>-2.9077939987182599</v>
      </c>
      <c r="AM817" s="1">
        <v>-4.23734331130981</v>
      </c>
      <c r="AN817" s="1">
        <v>-4.3770689964294398</v>
      </c>
      <c r="AO817" s="1">
        <v>-3.41608762741089</v>
      </c>
      <c r="AP817" s="1">
        <v>-4.1948609352111799</v>
      </c>
      <c r="AQ817" s="1">
        <v>-3.8694727420806898</v>
      </c>
      <c r="AR817" s="1">
        <v>-3.9311885833740199</v>
      </c>
      <c r="AS817" s="1">
        <v>-3.1924700736999498</v>
      </c>
      <c r="AT817" s="1">
        <v>-3.5450177192688002</v>
      </c>
      <c r="AU817" s="1">
        <v>-2.6911773681640598</v>
      </c>
      <c r="AV817" s="1">
        <v>-2.8997781276702899</v>
      </c>
      <c r="AW817" s="1">
        <v>-1.80335593223572</v>
      </c>
      <c r="AX817" s="1">
        <v>-2.53002882003784</v>
      </c>
      <c r="AY817" s="1">
        <v>-5.1070628166198704</v>
      </c>
      <c r="AZ817" s="1">
        <v>-4.9228572845459002</v>
      </c>
      <c r="BA817" s="1">
        <v>-5.0437040328979501</v>
      </c>
      <c r="BB817" s="1">
        <v>-4.9798927307128897</v>
      </c>
      <c r="BC817" s="1">
        <v>-4.9548668861389196</v>
      </c>
      <c r="BD817" s="1">
        <v>-5.1165175437927299</v>
      </c>
      <c r="BE817" s="1">
        <v>-5.0271248817443901</v>
      </c>
      <c r="BF817" s="1">
        <v>-4.99005126953125</v>
      </c>
      <c r="BG817" s="1">
        <v>-5.0686235427856401</v>
      </c>
      <c r="BH817" s="1">
        <v>-5.0293703079223597</v>
      </c>
      <c r="BI817" s="1">
        <v>-5.0746912956237802</v>
      </c>
      <c r="BJ817" s="1">
        <v>-4.9814271926879901</v>
      </c>
      <c r="BK817" s="1">
        <v>-5.0272469520568901</v>
      </c>
      <c r="BL817" s="1">
        <v>-5.0391545295715297</v>
      </c>
      <c r="BM817" s="1">
        <v>-5.0150251388549796</v>
      </c>
      <c r="BN817" s="1">
        <v>-5.06858253479004</v>
      </c>
    </row>
    <row r="818" spans="1:66" x14ac:dyDescent="0.2">
      <c r="A818" s="1" t="s">
        <v>1100</v>
      </c>
      <c r="B818" s="1" t="s">
        <v>1244</v>
      </c>
      <c r="C818" s="1">
        <v>-4.9676008224487296</v>
      </c>
      <c r="D818" s="1">
        <v>-5.0171809196472203</v>
      </c>
      <c r="E818" s="1">
        <v>-4.9622683525085503</v>
      </c>
      <c r="F818" s="1">
        <v>-5.0011401176452601</v>
      </c>
      <c r="G818" s="1">
        <v>-4.9614124298095703</v>
      </c>
      <c r="H818" s="1">
        <v>-5.0445003509521502</v>
      </c>
      <c r="I818" s="1">
        <v>-4.9857034683227504</v>
      </c>
      <c r="J818" s="1">
        <v>-5.0269865989685103</v>
      </c>
      <c r="K818" s="1">
        <v>-4.7133121490478498</v>
      </c>
      <c r="L818" s="1">
        <v>-4.5127878189086896</v>
      </c>
      <c r="M818" s="1">
        <v>-4.4144172668456996</v>
      </c>
      <c r="N818" s="1">
        <v>-4.61741399765015</v>
      </c>
      <c r="O818" s="1">
        <v>-4.9744143486023003</v>
      </c>
      <c r="P818" s="1">
        <v>-5.0255999565124503</v>
      </c>
      <c r="Q818" s="1">
        <v>-4.99603366851807</v>
      </c>
      <c r="R818" s="1">
        <v>-5.0211381912231401</v>
      </c>
      <c r="S818" s="1">
        <v>-4.9861464500427299</v>
      </c>
      <c r="T818" s="1">
        <v>-4.9977588653564498</v>
      </c>
      <c r="U818" s="1">
        <v>-4.9742469787597701</v>
      </c>
      <c r="V818" s="1">
        <v>-4.9631605148315403</v>
      </c>
      <c r="W818" s="1">
        <v>-4.9869627952575701</v>
      </c>
      <c r="X818" s="1">
        <v>-4.9456830024719203</v>
      </c>
      <c r="Y818" s="1">
        <v>-4.9680280685424796</v>
      </c>
      <c r="Z818" s="1">
        <v>-4.9720811843872097</v>
      </c>
      <c r="AA818" s="1">
        <v>-4.93536472320557</v>
      </c>
      <c r="AB818" s="1">
        <v>-4.9815521240234402</v>
      </c>
      <c r="AC818" s="1">
        <v>-4.6962308883667001</v>
      </c>
      <c r="AD818" s="1">
        <v>-4.9857382774353001</v>
      </c>
      <c r="AE818" s="1">
        <v>-4.9950022697448704</v>
      </c>
      <c r="AF818" s="1">
        <v>-4.9752511978149396</v>
      </c>
      <c r="AG818" s="1">
        <v>-4.99285793304443</v>
      </c>
      <c r="AH818" s="1">
        <v>-4.9783744812011701</v>
      </c>
      <c r="AI818" s="1">
        <v>-4.7820334434509304</v>
      </c>
      <c r="AJ818" s="1">
        <v>-4.4203753471374503</v>
      </c>
      <c r="AK818" s="1">
        <v>-4.5119876861572301</v>
      </c>
      <c r="AL818" s="1">
        <v>-4.8168616294860804</v>
      </c>
      <c r="AM818" s="1">
        <v>-5.0740385055542001</v>
      </c>
      <c r="AN818" s="1">
        <v>-5.0741386413574201</v>
      </c>
      <c r="AO818" s="1">
        <v>-5.0500645637512198</v>
      </c>
      <c r="AP818" s="1">
        <v>-5.0913896560668901</v>
      </c>
      <c r="AQ818" s="1">
        <v>-3.14675045013428</v>
      </c>
      <c r="AR818" s="1">
        <v>-3.13962745666504</v>
      </c>
      <c r="AS818" s="1">
        <v>-3.3618316650390598</v>
      </c>
      <c r="AT818" s="1">
        <v>-3.1648392677307098</v>
      </c>
      <c r="AU818" s="1">
        <v>-5.1024818420410201</v>
      </c>
      <c r="AV818" s="1">
        <v>-4.7303962707519496</v>
      </c>
      <c r="AW818" s="1">
        <v>-5.1128563880920401</v>
      </c>
      <c r="AX818" s="1">
        <v>-5.1641430854797399</v>
      </c>
      <c r="AY818" s="1">
        <v>-4.9479742050170898</v>
      </c>
      <c r="AZ818" s="1">
        <v>-4.9910936355590803</v>
      </c>
      <c r="BA818" s="1">
        <v>-4.9751572608947798</v>
      </c>
      <c r="BB818" s="1">
        <v>-5.0078992843627903</v>
      </c>
      <c r="BC818" s="1">
        <v>-4.9973206520080602</v>
      </c>
      <c r="BD818" s="1">
        <v>-4.9865417480468803</v>
      </c>
      <c r="BE818" s="1">
        <v>-4.94590091705322</v>
      </c>
      <c r="BF818" s="1">
        <v>-4.9936280250549299</v>
      </c>
      <c r="BG818" s="1">
        <v>-4.9775733947753897</v>
      </c>
      <c r="BH818" s="1">
        <v>-5.0169310569763201</v>
      </c>
      <c r="BI818" s="1">
        <v>-4.4875183105468803</v>
      </c>
      <c r="BJ818" s="1">
        <v>-4.9569153785705602</v>
      </c>
      <c r="BK818" s="1">
        <v>-5.0039358139038104</v>
      </c>
      <c r="BL818" s="1">
        <v>-4.9827837944030797</v>
      </c>
      <c r="BM818" s="1">
        <v>-4.9589614868164098</v>
      </c>
      <c r="BN818" s="1">
        <v>-4.9786186218261701</v>
      </c>
    </row>
    <row r="819" spans="1:66" x14ac:dyDescent="0.2">
      <c r="A819" s="1" t="s">
        <v>1101</v>
      </c>
      <c r="B819" s="1" t="s">
        <v>1244</v>
      </c>
      <c r="C819" s="1">
        <v>-5.0684342384338397</v>
      </c>
      <c r="D819" s="1">
        <v>-4.9116139411926296</v>
      </c>
      <c r="E819" s="1">
        <v>-5.0311861038207999</v>
      </c>
      <c r="F819" s="1">
        <v>-5.0402255058288601</v>
      </c>
      <c r="G819" s="1">
        <v>-5.0109105110168501</v>
      </c>
      <c r="H819" s="1">
        <v>-5.0491695404052699</v>
      </c>
      <c r="I819" s="1">
        <v>-5.1617946624755904</v>
      </c>
      <c r="J819" s="1">
        <v>-5.0461511611938503</v>
      </c>
      <c r="K819" s="1">
        <v>-5.0468688011169398</v>
      </c>
      <c r="L819" s="1">
        <v>-5.0395393371581996</v>
      </c>
      <c r="M819" s="1">
        <v>-5.1307873725891104</v>
      </c>
      <c r="N819" s="1">
        <v>-5.1001830101013201</v>
      </c>
      <c r="O819" s="1">
        <v>-5.0102162361145002</v>
      </c>
      <c r="P819" s="1">
        <v>-4.97377252578735</v>
      </c>
      <c r="Q819" s="1">
        <v>-4.87392330169678</v>
      </c>
      <c r="R819" s="1">
        <v>-4.9423232078552299</v>
      </c>
      <c r="S819" s="1">
        <v>-5.0512213706970197</v>
      </c>
      <c r="T819" s="1">
        <v>-5.0507993698120099</v>
      </c>
      <c r="U819" s="1">
        <v>-5.0217413902282697</v>
      </c>
      <c r="V819" s="1">
        <v>-5.0468955039978001</v>
      </c>
      <c r="W819" s="1">
        <v>-5.0685997009277299</v>
      </c>
      <c r="X819" s="1">
        <v>-4.9922103881835902</v>
      </c>
      <c r="Y819" s="1">
        <v>-5.0072112083435103</v>
      </c>
      <c r="Z819" s="1">
        <v>-5.0299034118652299</v>
      </c>
      <c r="AA819" s="1">
        <v>-5.0289578437805202</v>
      </c>
      <c r="AB819" s="1">
        <v>-5.0253624916076696</v>
      </c>
      <c r="AC819" s="1">
        <v>-5.0089316368103001</v>
      </c>
      <c r="AD819" s="1">
        <v>-5.05743503570557</v>
      </c>
      <c r="AE819" s="1">
        <v>-5.0301179885864302</v>
      </c>
      <c r="AF819" s="1">
        <v>-5.0267362594604501</v>
      </c>
      <c r="AG819" s="1">
        <v>-5.0355272293090803</v>
      </c>
      <c r="AH819" s="1">
        <v>-5.0546784400939897</v>
      </c>
      <c r="AI819" s="1">
        <v>-3.5559167861938499</v>
      </c>
      <c r="AJ819" s="1">
        <v>-3.5499403476715101</v>
      </c>
      <c r="AK819" s="1">
        <v>-3.2641661167144802</v>
      </c>
      <c r="AL819" s="1">
        <v>-2.9236326217651398</v>
      </c>
      <c r="AM819" s="1">
        <v>-4.0298943519592303</v>
      </c>
      <c r="AN819" s="1">
        <v>-4.4130115509033203</v>
      </c>
      <c r="AO819" s="1">
        <v>-4.2867174148559597</v>
      </c>
      <c r="AP819" s="1">
        <v>-4.0445013046264702</v>
      </c>
      <c r="AQ819" s="1">
        <v>-4.34702348709106</v>
      </c>
      <c r="AR819" s="1">
        <v>-4.3059163093566903</v>
      </c>
      <c r="AS819" s="1">
        <v>-4.30212450027466</v>
      </c>
      <c r="AT819" s="1">
        <v>-4.1678962707519496</v>
      </c>
      <c r="AU819" s="1">
        <v>-2.70338010787964</v>
      </c>
      <c r="AV819" s="1">
        <v>-2.8481364250183101</v>
      </c>
      <c r="AW819" s="1">
        <v>-2.7870464324951199</v>
      </c>
      <c r="AX819" s="1">
        <v>-2.48391532897949</v>
      </c>
      <c r="AY819" s="1">
        <v>-5.0567536354064897</v>
      </c>
      <c r="AZ819" s="1">
        <v>-4.7704453468322798</v>
      </c>
      <c r="BA819" s="1">
        <v>-5.0383224487304696</v>
      </c>
      <c r="BB819" s="1">
        <v>-4.7493090629577601</v>
      </c>
      <c r="BC819" s="1">
        <v>-4.9815793037414604</v>
      </c>
      <c r="BD819" s="1">
        <v>-5.0604701042175302</v>
      </c>
      <c r="BE819" s="1">
        <v>-5.0745978355407697</v>
      </c>
      <c r="BF819" s="1">
        <v>-5.0200777053832999</v>
      </c>
      <c r="BG819" s="1">
        <v>-5.0567054748535201</v>
      </c>
      <c r="BH819" s="1">
        <v>-5.0063343048095703</v>
      </c>
      <c r="BI819" s="1">
        <v>-5.02793312072754</v>
      </c>
      <c r="BJ819" s="1">
        <v>-5.0513534545898402</v>
      </c>
      <c r="BK819" s="1">
        <v>-5.03786277770996</v>
      </c>
      <c r="BL819" s="1">
        <v>-5.0526618957519496</v>
      </c>
      <c r="BM819" s="1">
        <v>-5.0131425857543901</v>
      </c>
      <c r="BN819" s="1">
        <v>-5.0333666801452601</v>
      </c>
    </row>
    <row r="820" spans="1:66" x14ac:dyDescent="0.2">
      <c r="A820" s="1" t="s">
        <v>1102</v>
      </c>
      <c r="B820" s="1" t="s">
        <v>1244</v>
      </c>
      <c r="C820" s="1">
        <v>-5.0400824546814</v>
      </c>
      <c r="D820" s="1">
        <v>-4.8510308265686</v>
      </c>
      <c r="E820" s="1">
        <v>-5.0302195549011204</v>
      </c>
      <c r="F820" s="1">
        <v>-5.0325665473937997</v>
      </c>
      <c r="G820" s="1">
        <v>-4.9878969192504901</v>
      </c>
      <c r="H820" s="1">
        <v>-5.1044435501098597</v>
      </c>
      <c r="I820" s="1">
        <v>-5.1719822883606001</v>
      </c>
      <c r="J820" s="1">
        <v>-5.0448632240295401</v>
      </c>
      <c r="K820" s="1">
        <v>-5.0512499809265101</v>
      </c>
      <c r="L820" s="1">
        <v>-4.9849262237548801</v>
      </c>
      <c r="M820" s="1">
        <v>-5.1683626174926802</v>
      </c>
      <c r="N820" s="1">
        <v>-5.1219654083251998</v>
      </c>
      <c r="O820" s="1">
        <v>-4.9864044189453098</v>
      </c>
      <c r="P820" s="1">
        <v>-4.9021935462951696</v>
      </c>
      <c r="Q820" s="1">
        <v>-4.8481559753418004</v>
      </c>
      <c r="R820" s="1">
        <v>-4.9587736129760698</v>
      </c>
      <c r="S820" s="1">
        <v>-5.0593690872192401</v>
      </c>
      <c r="T820" s="1">
        <v>-5.0291247367858896</v>
      </c>
      <c r="U820" s="1">
        <v>-5.0527911186218297</v>
      </c>
      <c r="V820" s="1">
        <v>-5.0331134796142596</v>
      </c>
      <c r="W820" s="1">
        <v>-5.0148262977600098</v>
      </c>
      <c r="X820" s="1">
        <v>-5.0136055946350098</v>
      </c>
      <c r="Y820" s="1">
        <v>-4.9627265930175799</v>
      </c>
      <c r="Z820" s="1">
        <v>-5.0309143066406303</v>
      </c>
      <c r="AA820" s="1">
        <v>-5.0272288322448704</v>
      </c>
      <c r="AB820" s="1">
        <v>-5.0262885093689</v>
      </c>
      <c r="AC820" s="1">
        <v>-5.00895071029663</v>
      </c>
      <c r="AD820" s="1">
        <v>-5.00915431976318</v>
      </c>
      <c r="AE820" s="1">
        <v>-5.04376268386841</v>
      </c>
      <c r="AF820" s="1">
        <v>-5.0338115692138699</v>
      </c>
      <c r="AG820" s="1">
        <v>-5.0443983078002903</v>
      </c>
      <c r="AH820" s="1">
        <v>-5.0748491287231401</v>
      </c>
      <c r="AI820" s="1">
        <v>-3.6440331935882599</v>
      </c>
      <c r="AJ820" s="1">
        <v>-3.42721819877625</v>
      </c>
      <c r="AK820" s="1">
        <v>-3.5083272457122798</v>
      </c>
      <c r="AL820" s="1">
        <v>-3.1715664863586399</v>
      </c>
      <c r="AM820" s="1">
        <v>-4.0423164367675799</v>
      </c>
      <c r="AN820" s="1">
        <v>-4.2731652259826696</v>
      </c>
      <c r="AO820" s="1">
        <v>-4.5184383392334002</v>
      </c>
      <c r="AP820" s="1">
        <v>-4.1047163009643599</v>
      </c>
      <c r="AQ820" s="1">
        <v>-4.47894239425659</v>
      </c>
      <c r="AR820" s="1">
        <v>-4.2168216705322301</v>
      </c>
      <c r="AS820" s="1">
        <v>-4.5455274581909197</v>
      </c>
      <c r="AT820" s="1">
        <v>-4.3528203964233398</v>
      </c>
      <c r="AU820" s="1">
        <v>-2.6144559383392298</v>
      </c>
      <c r="AV820" s="1">
        <v>-2.6383624076843302</v>
      </c>
      <c r="AW820" s="1">
        <v>-2.9650712013244598</v>
      </c>
      <c r="AX820" s="1">
        <v>-2.4792673587799099</v>
      </c>
      <c r="AY820" s="1">
        <v>-5.0355753898620597</v>
      </c>
      <c r="AZ820" s="1">
        <v>-4.7586903572082502</v>
      </c>
      <c r="BA820" s="1">
        <v>-5.02872514724731</v>
      </c>
      <c r="BB820" s="1">
        <v>-4.7437276840209996</v>
      </c>
      <c r="BC820" s="1">
        <v>-5.0047130584716797</v>
      </c>
      <c r="BD820" s="1">
        <v>-5.07309913635254</v>
      </c>
      <c r="BE820" s="1">
        <v>-5.0717864036560103</v>
      </c>
      <c r="BF820" s="1">
        <v>-5.0081820487976101</v>
      </c>
      <c r="BG820" s="1">
        <v>-5.0843739509582502</v>
      </c>
      <c r="BH820" s="1">
        <v>-5.0159387588501003</v>
      </c>
      <c r="BI820" s="1">
        <v>-5.0543975830078098</v>
      </c>
      <c r="BJ820" s="1">
        <v>-5.0529465675354004</v>
      </c>
      <c r="BK820" s="1">
        <v>-5.0572934150695801</v>
      </c>
      <c r="BL820" s="1">
        <v>-5.0436468124389702</v>
      </c>
      <c r="BM820" s="1">
        <v>-4.9820933341979998</v>
      </c>
      <c r="BN820" s="1">
        <v>-4.9895343780517596</v>
      </c>
    </row>
    <row r="821" spans="1:66" x14ac:dyDescent="0.2">
      <c r="A821" s="1" t="s">
        <v>1103</v>
      </c>
      <c r="B821" s="1" t="s">
        <v>1244</v>
      </c>
      <c r="C821" s="1">
        <v>-5.0599308013915998</v>
      </c>
      <c r="D821" s="1">
        <v>-4.8926811218261701</v>
      </c>
      <c r="E821" s="1">
        <v>-4.8520040512084996</v>
      </c>
      <c r="F821" s="1">
        <v>-4.9981722831726101</v>
      </c>
      <c r="G821" s="1">
        <v>-4.95540523529053</v>
      </c>
      <c r="H821" s="1">
        <v>-5.0297665596008301</v>
      </c>
      <c r="I821" s="1">
        <v>-4.9125056266784703</v>
      </c>
      <c r="J821" s="1">
        <v>-5.0178370475768999</v>
      </c>
      <c r="K821" s="1">
        <v>-5.08119916915894</v>
      </c>
      <c r="L821" s="1">
        <v>-5.02274894714356</v>
      </c>
      <c r="M821" s="1">
        <v>-4.8593602180481001</v>
      </c>
      <c r="N821" s="1">
        <v>-5.0743303298950204</v>
      </c>
      <c r="O821" s="1">
        <v>-5.0177574157714799</v>
      </c>
      <c r="P821" s="1">
        <v>-4.94541692733765</v>
      </c>
      <c r="Q821" s="1">
        <v>-4.4825925827026403</v>
      </c>
      <c r="R821" s="1">
        <v>-4.9662556648254403</v>
      </c>
      <c r="S821" s="1">
        <v>-5.0204663276672399</v>
      </c>
      <c r="T821" s="1">
        <v>-4.97344875335693</v>
      </c>
      <c r="U821" s="1">
        <v>-4.97644138336182</v>
      </c>
      <c r="V821" s="1">
        <v>-5.0413579940795898</v>
      </c>
      <c r="W821" s="1">
        <v>-5.0129103660583496</v>
      </c>
      <c r="X821" s="1">
        <v>-4.9679193496704102</v>
      </c>
      <c r="Y821" s="1">
        <v>-4.9375085830688503</v>
      </c>
      <c r="Z821" s="1">
        <v>-4.97115230560303</v>
      </c>
      <c r="AA821" s="1">
        <v>-5.0061740875244096</v>
      </c>
      <c r="AB821" s="1">
        <v>-5.0494503974914604</v>
      </c>
      <c r="AC821" s="1">
        <v>-5.1057610511779803</v>
      </c>
      <c r="AD821" s="1">
        <v>-5.0157890319824201</v>
      </c>
      <c r="AE821" s="1">
        <v>-5.0527639389038104</v>
      </c>
      <c r="AF821" s="1">
        <v>-5.02376461029053</v>
      </c>
      <c r="AG821" s="1">
        <v>-4.9936275482177699</v>
      </c>
      <c r="AH821" s="1">
        <v>-4.9850282669067401</v>
      </c>
      <c r="AI821" s="1">
        <v>-3.8561360836029102</v>
      </c>
      <c r="AJ821" s="1">
        <v>-4.0209312438964799</v>
      </c>
      <c r="AK821" s="1">
        <v>-2.6048383712768599</v>
      </c>
      <c r="AL821" s="1">
        <v>-3.3084056377410902</v>
      </c>
      <c r="AM821" s="1">
        <v>-4.4156594276428196</v>
      </c>
      <c r="AN821" s="1">
        <v>-4.5994420051574698</v>
      </c>
      <c r="AO821" s="1">
        <v>-3.42934370040894</v>
      </c>
      <c r="AP821" s="1">
        <v>-4.28975534439087</v>
      </c>
      <c r="AQ821" s="1">
        <v>-3.8899276256561302</v>
      </c>
      <c r="AR821" s="1">
        <v>-4.1572222709655797</v>
      </c>
      <c r="AS821" s="1">
        <v>-3.2028656005859402</v>
      </c>
      <c r="AT821" s="1">
        <v>-3.6281826496124299</v>
      </c>
      <c r="AU821" s="1">
        <v>-3.3145885467529301</v>
      </c>
      <c r="AV821" s="1">
        <v>-3.55800104141235</v>
      </c>
      <c r="AW821" s="1">
        <v>-2.3597924709320099</v>
      </c>
      <c r="AX821" s="1">
        <v>-3.20151662826538</v>
      </c>
      <c r="AY821" s="1">
        <v>-5.01814937591553</v>
      </c>
      <c r="AZ821" s="1">
        <v>-4.9450325965881401</v>
      </c>
      <c r="BA821" s="1">
        <v>-5.0109057426452601</v>
      </c>
      <c r="BB821" s="1">
        <v>-5.0087709426879901</v>
      </c>
      <c r="BC821" s="1">
        <v>-4.9663805961608896</v>
      </c>
      <c r="BD821" s="1">
        <v>-5.0468916893005398</v>
      </c>
      <c r="BE821" s="1">
        <v>-5.0011734962463397</v>
      </c>
      <c r="BF821" s="1">
        <v>-4.9833955764770499</v>
      </c>
      <c r="BG821" s="1">
        <v>-5.0212941169738796</v>
      </c>
      <c r="BH821" s="1">
        <v>-5.00535011291504</v>
      </c>
      <c r="BI821" s="1">
        <v>-5.0919337272643999</v>
      </c>
      <c r="BJ821" s="1">
        <v>-4.9352540969848597</v>
      </c>
      <c r="BK821" s="1">
        <v>-4.9813570976257298</v>
      </c>
      <c r="BL821" s="1">
        <v>-5.0134372711181596</v>
      </c>
      <c r="BM821" s="1">
        <v>-5.0099544525146502</v>
      </c>
      <c r="BN821" s="1">
        <v>-5.0507478713989302</v>
      </c>
    </row>
    <row r="822" spans="1:66" x14ac:dyDescent="0.2">
      <c r="A822" s="1" t="s">
        <v>1104</v>
      </c>
      <c r="B822" s="1" t="s">
        <v>1244</v>
      </c>
      <c r="C822" s="1">
        <v>-4.9956712722778303</v>
      </c>
      <c r="D822" s="1">
        <v>-5.0328097343444798</v>
      </c>
      <c r="E822" s="1">
        <v>-4.8647541999816903</v>
      </c>
      <c r="F822" s="1">
        <v>-4.9820361137390101</v>
      </c>
      <c r="G822" s="1">
        <v>-4.9973158836364799</v>
      </c>
      <c r="H822" s="1">
        <v>-5.0985107421875</v>
      </c>
      <c r="I822" s="1">
        <v>-4.9817299842834499</v>
      </c>
      <c r="J822" s="1">
        <v>-4.8940725326538104</v>
      </c>
      <c r="K822" s="1">
        <v>-4.5297279357910201</v>
      </c>
      <c r="L822" s="1">
        <v>-4.4349308013915998</v>
      </c>
      <c r="M822" s="1">
        <v>-3.7942953109741202</v>
      </c>
      <c r="N822" s="1">
        <v>-4.3737168312072798</v>
      </c>
      <c r="O822" s="1">
        <v>-5.0100746154785201</v>
      </c>
      <c r="P822" s="1">
        <v>-4.9741296768188503</v>
      </c>
      <c r="Q822" s="1">
        <v>-4.8339147567748997</v>
      </c>
      <c r="R822" s="1">
        <v>-4.9871115684509304</v>
      </c>
      <c r="S822" s="1">
        <v>-5.0308823585510298</v>
      </c>
      <c r="T822" s="1">
        <v>-5.0202541351318404</v>
      </c>
      <c r="U822" s="1">
        <v>-5.0692620277404803</v>
      </c>
      <c r="V822" s="1">
        <v>-5.0411348342895499</v>
      </c>
      <c r="W822" s="1">
        <v>-4.9753136634826696</v>
      </c>
      <c r="X822" s="1">
        <v>-5.0312051773071298</v>
      </c>
      <c r="Y822" s="1">
        <v>-5.0637469291687003</v>
      </c>
      <c r="Z822" s="1">
        <v>-5.0318226814270002</v>
      </c>
      <c r="AA822" s="1">
        <v>-5.0045542716979998</v>
      </c>
      <c r="AB822" s="1">
        <v>-4.9559397697448704</v>
      </c>
      <c r="AC822" s="1">
        <v>-4.65930080413818</v>
      </c>
      <c r="AD822" s="1">
        <v>-4.98803806304932</v>
      </c>
      <c r="AE822" s="1">
        <v>-4.9962363243103001</v>
      </c>
      <c r="AF822" s="1">
        <v>-5.0056061744689897</v>
      </c>
      <c r="AG822" s="1">
        <v>-5.0543289184570304</v>
      </c>
      <c r="AH822" s="1">
        <v>-4.9642868041992196</v>
      </c>
      <c r="AI822" s="1">
        <v>-4.0079712867736799</v>
      </c>
      <c r="AJ822" s="1">
        <v>-3.1792545318603498</v>
      </c>
      <c r="AK822" s="1">
        <v>-2.9616131782531698</v>
      </c>
      <c r="AL822" s="1">
        <v>-3.60738325119019</v>
      </c>
      <c r="AM822" s="1">
        <v>-4.7620487213134801</v>
      </c>
      <c r="AN822" s="1">
        <v>-4.3690538406372097</v>
      </c>
      <c r="AO822" s="1">
        <v>-4.2040767669677699</v>
      </c>
      <c r="AP822" s="1">
        <v>-4.6762366294860804</v>
      </c>
      <c r="AQ822" s="1">
        <v>-1.4132654666900599</v>
      </c>
      <c r="AR822" s="1">
        <v>-1.3504436016082799</v>
      </c>
      <c r="AS822" s="1">
        <v>-0.92537498474121105</v>
      </c>
      <c r="AT822" s="1">
        <v>-1.1796116828918499</v>
      </c>
      <c r="AU822" s="1">
        <v>-4.2502126693725604</v>
      </c>
      <c r="AV822" s="1">
        <v>-3.5524141788482702</v>
      </c>
      <c r="AW822" s="1">
        <v>-3.7941205501556401</v>
      </c>
      <c r="AX822" s="1">
        <v>-4.4261412620544398</v>
      </c>
      <c r="AY822" s="1">
        <v>-5.0172600746154803</v>
      </c>
      <c r="AZ822" s="1">
        <v>-5.0056042671203604</v>
      </c>
      <c r="BA822" s="1">
        <v>-5.0081200599670401</v>
      </c>
      <c r="BB822" s="1">
        <v>-5.1665706634521502</v>
      </c>
      <c r="BC822" s="1">
        <v>-5.0211744308471697</v>
      </c>
      <c r="BD822" s="1">
        <v>-4.9462089538574201</v>
      </c>
      <c r="BE822" s="1">
        <v>-4.9722051620483398</v>
      </c>
      <c r="BF822" s="1">
        <v>-5.0210251808166504</v>
      </c>
      <c r="BG822" s="1">
        <v>-4.99057865142822</v>
      </c>
      <c r="BH822" s="1">
        <v>-5.0048027038574201</v>
      </c>
      <c r="BI822" s="1">
        <v>-4.2998681068420401</v>
      </c>
      <c r="BJ822" s="1">
        <v>-5.0408048629760698</v>
      </c>
      <c r="BK822" s="1">
        <v>-5.0951361656189</v>
      </c>
      <c r="BL822" s="1">
        <v>-5.06370353698731</v>
      </c>
      <c r="BM822" s="1">
        <v>-5.0345621109008798</v>
      </c>
      <c r="BN822" s="1">
        <v>-4.9878005981445304</v>
      </c>
    </row>
    <row r="823" spans="1:66" x14ac:dyDescent="0.2">
      <c r="A823" s="1" t="s">
        <v>1105</v>
      </c>
      <c r="B823" s="1" t="s">
        <v>1244</v>
      </c>
      <c r="C823" s="1">
        <v>-5.02532958984375</v>
      </c>
      <c r="D823" s="1">
        <v>-4.8136143684387198</v>
      </c>
      <c r="E823" s="1">
        <v>-4.6976456642150897</v>
      </c>
      <c r="F823" s="1">
        <v>-4.9605832099914604</v>
      </c>
      <c r="G823" s="1">
        <v>-4.9723472595214799</v>
      </c>
      <c r="H823" s="1">
        <v>-5.1022858619689897</v>
      </c>
      <c r="I823" s="1">
        <v>-4.7386169433593803</v>
      </c>
      <c r="J823" s="1">
        <v>-5.0629630088806197</v>
      </c>
      <c r="K823" s="1">
        <v>-4.9689645767211896</v>
      </c>
      <c r="L823" s="1">
        <v>-4.87870168685913</v>
      </c>
      <c r="M823" s="1">
        <v>-4.7049813270568901</v>
      </c>
      <c r="N823" s="1">
        <v>-4.9773468971252397</v>
      </c>
      <c r="O823" s="1">
        <v>-5.0129909515380904</v>
      </c>
      <c r="P823" s="1">
        <v>-4.9257497787475604</v>
      </c>
      <c r="Q823" s="1">
        <v>-4.36535692214966</v>
      </c>
      <c r="R823" s="1">
        <v>-4.9966459274292001</v>
      </c>
      <c r="S823" s="1">
        <v>-5.0026221275329599</v>
      </c>
      <c r="T823" s="1">
        <v>-4.9548058509826696</v>
      </c>
      <c r="U823" s="1">
        <v>-5.0733542442321804</v>
      </c>
      <c r="V823" s="1">
        <v>-5.0370278358459499</v>
      </c>
      <c r="W823" s="1">
        <v>-4.9883623123168901</v>
      </c>
      <c r="X823" s="1">
        <v>-5.0065665245056197</v>
      </c>
      <c r="Y823" s="1">
        <v>-4.9428124427795401</v>
      </c>
      <c r="Z823" s="1">
        <v>-5.0162267684936497</v>
      </c>
      <c r="AA823" s="1">
        <v>-5.0058131217956499</v>
      </c>
      <c r="AB823" s="1">
        <v>-5.0579595565795898</v>
      </c>
      <c r="AC823" s="1">
        <v>-5.1037125587463397</v>
      </c>
      <c r="AD823" s="1">
        <v>-5.0004973411560103</v>
      </c>
      <c r="AE823" s="1">
        <v>-5.1456618309020996</v>
      </c>
      <c r="AF823" s="1">
        <v>-5.0011930465698198</v>
      </c>
      <c r="AG823" s="1">
        <v>-5.0116291046142596</v>
      </c>
      <c r="AH823" s="1">
        <v>-5.0372729301452601</v>
      </c>
      <c r="AI823" s="1">
        <v>-2.8118314743042001</v>
      </c>
      <c r="AJ823" s="1">
        <v>-2.7814354896545401</v>
      </c>
      <c r="AK823" s="1">
        <v>-1.36826372146606</v>
      </c>
      <c r="AL823" s="1">
        <v>-2.4677698612213099</v>
      </c>
      <c r="AM823" s="1">
        <v>-3.3779630661010698</v>
      </c>
      <c r="AN823" s="1">
        <v>-3.48442935943604</v>
      </c>
      <c r="AO823" s="1">
        <v>-2.4836881160736102</v>
      </c>
      <c r="AP823" s="1">
        <v>-3.4240527153015101</v>
      </c>
      <c r="AQ823" s="1">
        <v>-3.12617063522339</v>
      </c>
      <c r="AR823" s="1">
        <v>-3.26427149772644</v>
      </c>
      <c r="AS823" s="1">
        <v>-2.2713348865509002</v>
      </c>
      <c r="AT823" s="1">
        <v>-2.9084677696228001</v>
      </c>
      <c r="AU823" s="1">
        <v>-2.5411865711212198</v>
      </c>
      <c r="AV823" s="1">
        <v>-2.6229896545410201</v>
      </c>
      <c r="AW823" s="1">
        <v>-1.35833764076233</v>
      </c>
      <c r="AX823" s="1">
        <v>-2.35551857948303</v>
      </c>
      <c r="AY823" s="1">
        <v>-5.05295658111572</v>
      </c>
      <c r="AZ823" s="1">
        <v>-4.9375782012939498</v>
      </c>
      <c r="BA823" s="1">
        <v>-5.0072932243347203</v>
      </c>
      <c r="BB823" s="1">
        <v>-4.9191875457763699</v>
      </c>
      <c r="BC823" s="1">
        <v>-4.9722352027893102</v>
      </c>
      <c r="BD823" s="1">
        <v>-5.0851578712463397</v>
      </c>
      <c r="BE823" s="1">
        <v>-5.02606105804443</v>
      </c>
      <c r="BF823" s="1">
        <v>-5.0200791358947798</v>
      </c>
      <c r="BG823" s="1">
        <v>-4.99147653579712</v>
      </c>
      <c r="BH823" s="1">
        <v>-4.9994034767150897</v>
      </c>
      <c r="BI823" s="1">
        <v>-4.9881134033203098</v>
      </c>
      <c r="BJ823" s="1">
        <v>-4.9958972930908203</v>
      </c>
      <c r="BK823" s="1">
        <v>-4.9929528236389196</v>
      </c>
      <c r="BL823" s="1">
        <v>-5.01867580413818</v>
      </c>
      <c r="BM823" s="1">
        <v>-5.0480504035949698</v>
      </c>
      <c r="BN823" s="1">
        <v>-5.0197200775146502</v>
      </c>
    </row>
    <row r="824" spans="1:66" x14ac:dyDescent="0.2">
      <c r="A824" s="1" t="s">
        <v>1106</v>
      </c>
      <c r="B824" s="1" t="s">
        <v>1244</v>
      </c>
      <c r="C824" s="1">
        <v>-4.9618105888366699</v>
      </c>
      <c r="D824" s="1">
        <v>-5.0005578994751003</v>
      </c>
      <c r="E824" s="1">
        <v>-4.8933763504028303</v>
      </c>
      <c r="F824" s="1">
        <v>-4.9782261848449698</v>
      </c>
      <c r="G824" s="1">
        <v>-4.9576969146728498</v>
      </c>
      <c r="H824" s="1">
        <v>-4.9776363372802699</v>
      </c>
      <c r="I824" s="1">
        <v>-5.0028867721557599</v>
      </c>
      <c r="J824" s="1">
        <v>-4.9725799560546902</v>
      </c>
      <c r="K824" s="1">
        <v>-4.27181100845337</v>
      </c>
      <c r="L824" s="1">
        <v>-4.1442117691040004</v>
      </c>
      <c r="M824" s="1">
        <v>-3.7516884803771999</v>
      </c>
      <c r="N824" s="1">
        <v>-4.09637403488159</v>
      </c>
      <c r="O824" s="1">
        <v>-4.9791564941406303</v>
      </c>
      <c r="P824" s="1">
        <v>-4.9794297218322798</v>
      </c>
      <c r="Q824" s="1">
        <v>-4.9489049911498997</v>
      </c>
      <c r="R824" s="1">
        <v>-4.9955391883850098</v>
      </c>
      <c r="S824" s="1">
        <v>-5.0117230415344203</v>
      </c>
      <c r="T824" s="1">
        <v>-5.0007801055908203</v>
      </c>
      <c r="U824" s="1">
        <v>-4.97556447982788</v>
      </c>
      <c r="V824" s="1">
        <v>-4.9698905944824201</v>
      </c>
      <c r="W824" s="1">
        <v>-4.9354128837585503</v>
      </c>
      <c r="X824" s="1">
        <v>-4.9778552055358896</v>
      </c>
      <c r="Y824" s="1">
        <v>-4.9835152626037598</v>
      </c>
      <c r="Z824" s="1">
        <v>-5.0013308525085503</v>
      </c>
      <c r="AA824" s="1">
        <v>-4.9595870971679696</v>
      </c>
      <c r="AB824" s="1">
        <v>-4.96083736419678</v>
      </c>
      <c r="AC824" s="1">
        <v>-4.3944272994995099</v>
      </c>
      <c r="AD824" s="1">
        <v>-4.9769601821899396</v>
      </c>
      <c r="AE824" s="1">
        <v>-4.9780230522155797</v>
      </c>
      <c r="AF824" s="1">
        <v>-4.9681549072265598</v>
      </c>
      <c r="AG824" s="1">
        <v>-4.9726424217224103</v>
      </c>
      <c r="AH824" s="1">
        <v>-4.9583754539489799</v>
      </c>
      <c r="AI824" s="1">
        <v>-4.13063764572144</v>
      </c>
      <c r="AJ824" s="1">
        <v>-3.7532792091369598</v>
      </c>
      <c r="AK824" s="1">
        <v>-3.5607924461364702</v>
      </c>
      <c r="AL824" s="1">
        <v>-4.0441880226135298</v>
      </c>
      <c r="AM824" s="1">
        <v>-4.9101123809814498</v>
      </c>
      <c r="AN824" s="1">
        <v>-4.5825014114379901</v>
      </c>
      <c r="AO824" s="1">
        <v>-4.7728753089904803</v>
      </c>
      <c r="AP824" s="1">
        <v>-4.8038802146911603</v>
      </c>
      <c r="AQ824" s="1">
        <v>-1.86807537078857</v>
      </c>
      <c r="AR824" s="1">
        <v>-1.8821327686309799</v>
      </c>
      <c r="AS824" s="1">
        <v>-1.8311812877655</v>
      </c>
      <c r="AT824" s="1">
        <v>-1.7120494842529299</v>
      </c>
      <c r="AU824" s="1">
        <v>-4.8725109100341797</v>
      </c>
      <c r="AV824" s="1">
        <v>-4.3337216377258301</v>
      </c>
      <c r="AW824" s="1">
        <v>-4.7741880416870099</v>
      </c>
      <c r="AX824" s="1">
        <v>-4.9698505401611301</v>
      </c>
      <c r="AY824" s="1">
        <v>-4.9924588203430202</v>
      </c>
      <c r="AZ824" s="1">
        <v>-4.9891123771667498</v>
      </c>
      <c r="BA824" s="1">
        <v>-5.01363182067871</v>
      </c>
      <c r="BB824" s="1">
        <v>-5.1041445732116699</v>
      </c>
      <c r="BC824" s="1">
        <v>-4.9731101989746103</v>
      </c>
      <c r="BD824" s="1">
        <v>-4.9799265861511204</v>
      </c>
      <c r="BE824" s="1">
        <v>-4.9583258628845197</v>
      </c>
      <c r="BF824" s="1">
        <v>-4.9739432334899902</v>
      </c>
      <c r="BG824" s="1">
        <v>-5.0027151107788104</v>
      </c>
      <c r="BH824" s="1">
        <v>-4.9771289825439498</v>
      </c>
      <c r="BI824" s="1">
        <v>-4.0899891853332502</v>
      </c>
      <c r="BJ824" s="1">
        <v>-4.9849338531494096</v>
      </c>
      <c r="BK824" s="1">
        <v>-5.0123219490051296</v>
      </c>
      <c r="BL824" s="1">
        <v>-5.0228819847106898</v>
      </c>
      <c r="BM824" s="1">
        <v>-4.9988126754760698</v>
      </c>
      <c r="BN824" s="1">
        <v>-5.0039520263671902</v>
      </c>
    </row>
    <row r="825" spans="1:66" x14ac:dyDescent="0.2">
      <c r="A825" s="1" t="s">
        <v>1107</v>
      </c>
      <c r="B825" s="1" t="s">
        <v>1244</v>
      </c>
      <c r="C825" s="1">
        <v>-5.0353155136108398</v>
      </c>
      <c r="D825" s="1">
        <v>-5.0167608261108398</v>
      </c>
      <c r="E825" s="1">
        <v>-4.8635373115539604</v>
      </c>
      <c r="F825" s="1">
        <v>-4.9923748970031703</v>
      </c>
      <c r="G825" s="1">
        <v>-4.9835920333862296</v>
      </c>
      <c r="H825" s="1">
        <v>-5.0000758171081499</v>
      </c>
      <c r="I825" s="1">
        <v>-5.0462265014648402</v>
      </c>
      <c r="J825" s="1">
        <v>-4.9564952850341797</v>
      </c>
      <c r="K825" s="1">
        <v>-4.5245242118835503</v>
      </c>
      <c r="L825" s="1">
        <v>-4.4308915138244602</v>
      </c>
      <c r="M825" s="1">
        <v>-3.9729337692260698</v>
      </c>
      <c r="N825" s="1">
        <v>-4.38735103607178</v>
      </c>
      <c r="O825" s="1">
        <v>-5.0391473770141602</v>
      </c>
      <c r="P825" s="1">
        <v>-4.9096927642822301</v>
      </c>
      <c r="Q825" s="1">
        <v>-4.9435768127441397</v>
      </c>
      <c r="R825" s="1">
        <v>-4.997802734375</v>
      </c>
      <c r="S825" s="1">
        <v>-5.0931320190429696</v>
      </c>
      <c r="T825" s="1">
        <v>-5.0072684288024902</v>
      </c>
      <c r="U825" s="1">
        <v>-5.0756125450134304</v>
      </c>
      <c r="V825" s="1">
        <v>-5.0365667343139702</v>
      </c>
      <c r="W825" s="1">
        <v>-4.9686121940612802</v>
      </c>
      <c r="X825" s="1">
        <v>-5.0879607200622603</v>
      </c>
      <c r="Y825" s="1">
        <v>-5.0350828170776403</v>
      </c>
      <c r="Z825" s="1">
        <v>-5.0208368301391602</v>
      </c>
      <c r="AA825" s="1">
        <v>-5.01174116134644</v>
      </c>
      <c r="AB825" s="1">
        <v>-5.0646667480468803</v>
      </c>
      <c r="AC825" s="1">
        <v>-4.6925525665283203</v>
      </c>
      <c r="AD825" s="1">
        <v>-4.9138956069946298</v>
      </c>
      <c r="AE825" s="1">
        <v>-4.99163866043091</v>
      </c>
      <c r="AF825" s="1">
        <v>-5.0751895904540998</v>
      </c>
      <c r="AG825" s="1">
        <v>-5.0155582427978498</v>
      </c>
      <c r="AH825" s="1">
        <v>-4.9495301246643102</v>
      </c>
      <c r="AI825" s="1">
        <v>-3.6667008399963401</v>
      </c>
      <c r="AJ825" s="1">
        <v>-2.8536896705627401</v>
      </c>
      <c r="AK825" s="1">
        <v>-2.9157047271728498</v>
      </c>
      <c r="AL825" s="1">
        <v>-3.1415092945098899</v>
      </c>
      <c r="AM825" s="1">
        <v>-4.5960774421691903</v>
      </c>
      <c r="AN825" s="1">
        <v>-4.02606201171875</v>
      </c>
      <c r="AO825" s="1">
        <v>-4.38336133956909</v>
      </c>
      <c r="AP825" s="1">
        <v>-4.4120831489562997</v>
      </c>
      <c r="AQ825" s="1">
        <v>-1.32525563240051</v>
      </c>
      <c r="AR825" s="1">
        <v>-1.2853932380676301</v>
      </c>
      <c r="AS825" s="1">
        <v>-0.99284148216247603</v>
      </c>
      <c r="AT825" s="1">
        <v>-0.88091444969177302</v>
      </c>
      <c r="AU825" s="1">
        <v>-3.78339624404907</v>
      </c>
      <c r="AV825" s="1">
        <v>-2.9624505043029798</v>
      </c>
      <c r="AW825" s="1">
        <v>-3.79326295852661</v>
      </c>
      <c r="AX825" s="1">
        <v>-3.9317817687988299</v>
      </c>
      <c r="AY825" s="1">
        <v>-5.0447669029235804</v>
      </c>
      <c r="AZ825" s="1">
        <v>-5.0418944358825701</v>
      </c>
      <c r="BA825" s="1">
        <v>-5.0342950820922896</v>
      </c>
      <c r="BB825" s="1">
        <v>-5.14054155349731</v>
      </c>
      <c r="BC825" s="1">
        <v>-5.0166444778442401</v>
      </c>
      <c r="BD825" s="1">
        <v>-4.9776468276977504</v>
      </c>
      <c r="BE825" s="1">
        <v>-5.0318236351013201</v>
      </c>
      <c r="BF825" s="1">
        <v>-5.0585818290710503</v>
      </c>
      <c r="BG825" s="1">
        <v>-5.0275282859802299</v>
      </c>
      <c r="BH825" s="1">
        <v>-4.9636707305908203</v>
      </c>
      <c r="BI825" s="1">
        <v>-4.4641222953796396</v>
      </c>
      <c r="BJ825" s="1">
        <v>-5.05712842941284</v>
      </c>
      <c r="BK825" s="1">
        <v>-5.09419822692871</v>
      </c>
      <c r="BL825" s="1">
        <v>-5.1037950515747097</v>
      </c>
      <c r="BM825" s="1">
        <v>-5.0375137329101598</v>
      </c>
      <c r="BN825" s="1">
        <v>-5.0162010192871103</v>
      </c>
    </row>
    <row r="826" spans="1:66" x14ac:dyDescent="0.2">
      <c r="A826" s="1" t="s">
        <v>1108</v>
      </c>
      <c r="B826" s="1" t="s">
        <v>1244</v>
      </c>
      <c r="C826" s="1">
        <v>-4.9958181381225604</v>
      </c>
      <c r="D826" s="1">
        <v>-5.0671620368957502</v>
      </c>
      <c r="E826" s="1">
        <v>-4.91188287734985</v>
      </c>
      <c r="F826" s="1">
        <v>-4.9876542091369602</v>
      </c>
      <c r="G826" s="1">
        <v>-5.00099754333496</v>
      </c>
      <c r="H826" s="1">
        <v>-5.0106115341186497</v>
      </c>
      <c r="I826" s="1">
        <v>-5.05690717697144</v>
      </c>
      <c r="J826" s="1">
        <v>-4.9813714027404803</v>
      </c>
      <c r="K826" s="1">
        <v>-4.6579217910766602</v>
      </c>
      <c r="L826" s="1">
        <v>-4.5007214546203604</v>
      </c>
      <c r="M826" s="1">
        <v>-4.1626501083373997</v>
      </c>
      <c r="N826" s="1">
        <v>-4.5046868324279803</v>
      </c>
      <c r="O826" s="1">
        <v>-5.0412297248840297</v>
      </c>
      <c r="P826" s="1">
        <v>-4.9651994705200204</v>
      </c>
      <c r="Q826" s="1">
        <v>-4.9429521560668901</v>
      </c>
      <c r="R826" s="1">
        <v>-5.0015153884887704</v>
      </c>
      <c r="S826" s="1">
        <v>-5.0956134796142596</v>
      </c>
      <c r="T826" s="1">
        <v>-5.0272383689880398</v>
      </c>
      <c r="U826" s="1">
        <v>-5.0586800575256401</v>
      </c>
      <c r="V826" s="1">
        <v>-5.0174832344055202</v>
      </c>
      <c r="W826" s="1">
        <v>-4.9759941101074201</v>
      </c>
      <c r="X826" s="1">
        <v>-5.0695819854736301</v>
      </c>
      <c r="Y826" s="1">
        <v>-5.0438232421875</v>
      </c>
      <c r="Z826" s="1">
        <v>-5.0486741065979004</v>
      </c>
      <c r="AA826" s="1">
        <v>-4.9949069023132298</v>
      </c>
      <c r="AB826" s="1">
        <v>-5.0272684097290004</v>
      </c>
      <c r="AC826" s="1">
        <v>-4.7534937858581499</v>
      </c>
      <c r="AD826" s="1">
        <v>-4.9748516082763699</v>
      </c>
      <c r="AE826" s="1">
        <v>-4.9993691444396999</v>
      </c>
      <c r="AF826" s="1">
        <v>-5.0499897003173801</v>
      </c>
      <c r="AG826" s="1">
        <v>-5.0015783309936497</v>
      </c>
      <c r="AH826" s="1">
        <v>-4.9849047660827601</v>
      </c>
      <c r="AI826" s="1">
        <v>-4.2533626556396502</v>
      </c>
      <c r="AJ826" s="1">
        <v>-3.3148858547210698</v>
      </c>
      <c r="AK826" s="1">
        <v>-3.55889987945557</v>
      </c>
      <c r="AL826" s="1">
        <v>-3.8104171752929701</v>
      </c>
      <c r="AM826" s="1">
        <v>-4.8180894851684597</v>
      </c>
      <c r="AN826" s="1">
        <v>-4.3689060211181596</v>
      </c>
      <c r="AO826" s="1">
        <v>-4.59926557540894</v>
      </c>
      <c r="AP826" s="1">
        <v>-4.72696781158447</v>
      </c>
      <c r="AQ826" s="1">
        <v>-1.5924386978149401</v>
      </c>
      <c r="AR826" s="1">
        <v>-1.4907321929931601</v>
      </c>
      <c r="AS826" s="1">
        <v>-1.42582511901855</v>
      </c>
      <c r="AT826" s="1">
        <v>-1.28668260574341</v>
      </c>
      <c r="AU826" s="1">
        <v>-4.3361287117004403</v>
      </c>
      <c r="AV826" s="1">
        <v>-3.4394218921661399</v>
      </c>
      <c r="AW826" s="1">
        <v>-4.3310785293579102</v>
      </c>
      <c r="AX826" s="1">
        <v>-4.5342049598693901</v>
      </c>
      <c r="AY826" s="1">
        <v>-5.0365014076232901</v>
      </c>
      <c r="AZ826" s="1">
        <v>-5.1069836616516104</v>
      </c>
      <c r="BA826" s="1">
        <v>-5.0495638847351101</v>
      </c>
      <c r="BB826" s="1">
        <v>-5.1388816833496103</v>
      </c>
      <c r="BC826" s="1">
        <v>-5.0229511260986301</v>
      </c>
      <c r="BD826" s="1">
        <v>-4.9982395172119096</v>
      </c>
      <c r="BE826" s="1">
        <v>-5.0173544883728001</v>
      </c>
      <c r="BF826" s="1">
        <v>-5.0652217864990199</v>
      </c>
      <c r="BG826" s="1">
        <v>-5.0180583000183097</v>
      </c>
      <c r="BH826" s="1">
        <v>-5.0221824645996103</v>
      </c>
      <c r="BI826" s="1">
        <v>-4.5093154907226598</v>
      </c>
      <c r="BJ826" s="1">
        <v>-5.0461459159851101</v>
      </c>
      <c r="BK826" s="1">
        <v>-5.0796427726745597</v>
      </c>
      <c r="BL826" s="1">
        <v>-5.0598626136779803</v>
      </c>
      <c r="BM826" s="1">
        <v>-5.0558104515075701</v>
      </c>
      <c r="BN826" s="1">
        <v>-5.0587182044982901</v>
      </c>
    </row>
    <row r="827" spans="1:66" x14ac:dyDescent="0.2">
      <c r="A827" s="1" t="s">
        <v>1109</v>
      </c>
      <c r="B827" s="1" t="s">
        <v>1244</v>
      </c>
      <c r="C827" s="1">
        <v>-5.0623545646667498</v>
      </c>
      <c r="D827" s="1">
        <v>-4.7938904762268102</v>
      </c>
      <c r="E827" s="1">
        <v>-4.7596683502197301</v>
      </c>
      <c r="F827" s="1">
        <v>-4.99826860427856</v>
      </c>
      <c r="G827" s="1">
        <v>-5.0126056671142596</v>
      </c>
      <c r="H827" s="1">
        <v>-5.1642599105834996</v>
      </c>
      <c r="I827" s="1">
        <v>-4.8687911033630398</v>
      </c>
      <c r="J827" s="1">
        <v>-5.0451984405517596</v>
      </c>
      <c r="K827" s="1">
        <v>-4.9319338798523003</v>
      </c>
      <c r="L827" s="1">
        <v>-4.8539695739746103</v>
      </c>
      <c r="M827" s="1">
        <v>-4.6369247436523402</v>
      </c>
      <c r="N827" s="1">
        <v>-4.9349279403686497</v>
      </c>
      <c r="O827" s="1">
        <v>-5.0472774505615199</v>
      </c>
      <c r="P827" s="1">
        <v>-4.9204378128051802</v>
      </c>
      <c r="Q827" s="1">
        <v>-4.3299298286437997</v>
      </c>
      <c r="R827" s="1">
        <v>-4.9864182472229004</v>
      </c>
      <c r="S827" s="1">
        <v>-5.0277633666992196</v>
      </c>
      <c r="T827" s="1">
        <v>-4.9742341041564897</v>
      </c>
      <c r="U827" s="1">
        <v>-5.0320181846618697</v>
      </c>
      <c r="V827" s="1">
        <v>-5.0347523689270002</v>
      </c>
      <c r="W827" s="1">
        <v>-4.9758934974670401</v>
      </c>
      <c r="X827" s="1">
        <v>-4.99768018722534</v>
      </c>
      <c r="Y827" s="1">
        <v>-4.9653172492981001</v>
      </c>
      <c r="Z827" s="1">
        <v>-5.0149216651916504</v>
      </c>
      <c r="AA827" s="1">
        <v>-5.03131008148193</v>
      </c>
      <c r="AB827" s="1">
        <v>-5.03598880767822</v>
      </c>
      <c r="AC827" s="1">
        <v>-5.0696372985839799</v>
      </c>
      <c r="AD827" s="1">
        <v>-5.0027542114257804</v>
      </c>
      <c r="AE827" s="1">
        <v>-5.1422624588012704</v>
      </c>
      <c r="AF827" s="1">
        <v>-5.00036525726318</v>
      </c>
      <c r="AG827" s="1">
        <v>-5.0354433059692401</v>
      </c>
      <c r="AH827" s="1">
        <v>-5.0253868103027299</v>
      </c>
      <c r="AI827" s="1">
        <v>-2.8537893295288099</v>
      </c>
      <c r="AJ827" s="1">
        <v>-2.9184484481811501</v>
      </c>
      <c r="AK827" s="1">
        <v>-1.4319596290588399</v>
      </c>
      <c r="AL827" s="1">
        <v>-2.3512816429138201</v>
      </c>
      <c r="AM827" s="1">
        <v>-3.9459867477417001</v>
      </c>
      <c r="AN827" s="1">
        <v>-4.0139350891113299</v>
      </c>
      <c r="AO827" s="1">
        <v>-2.8712415695190399</v>
      </c>
      <c r="AP827" s="1">
        <v>-3.84139108657837</v>
      </c>
      <c r="AQ827" s="1">
        <v>-2.84479761123657</v>
      </c>
      <c r="AR827" s="1">
        <v>-3.0066952705383301</v>
      </c>
      <c r="AS827" s="1">
        <v>-2.0308470726013201</v>
      </c>
      <c r="AT827" s="1">
        <v>-2.5549192428588898</v>
      </c>
      <c r="AU827" s="1">
        <v>-2.4914286136627202</v>
      </c>
      <c r="AV827" s="1">
        <v>-2.7089159488678001</v>
      </c>
      <c r="AW827" s="1">
        <v>-1.42210173606873</v>
      </c>
      <c r="AX827" s="1">
        <v>-2.42790651321411</v>
      </c>
      <c r="AY827" s="1">
        <v>-5.0962858200073198</v>
      </c>
      <c r="AZ827" s="1">
        <v>-4.9363751411437997</v>
      </c>
      <c r="BA827" s="1">
        <v>-5.0142059326171902</v>
      </c>
      <c r="BB827" s="1">
        <v>-4.91137790679932</v>
      </c>
      <c r="BC827" s="1">
        <v>-4.9311594963073704</v>
      </c>
      <c r="BD827" s="1">
        <v>-5.08034324645996</v>
      </c>
      <c r="BE827" s="1">
        <v>-5.0030369758606001</v>
      </c>
      <c r="BF827" s="1">
        <v>-5.0317406654357901</v>
      </c>
      <c r="BG827" s="1">
        <v>-4.96511030197144</v>
      </c>
      <c r="BH827" s="1">
        <v>-4.9868664741516104</v>
      </c>
      <c r="BI827" s="1">
        <v>-4.9876589775085503</v>
      </c>
      <c r="BJ827" s="1">
        <v>-4.9827628135681197</v>
      </c>
      <c r="BK827" s="1">
        <v>-4.9871420860290501</v>
      </c>
      <c r="BL827" s="1">
        <v>-5.0237760543823198</v>
      </c>
      <c r="BM827" s="1">
        <v>-5.0473327636718803</v>
      </c>
      <c r="BN827" s="1">
        <v>-5.0168819427490199</v>
      </c>
    </row>
    <row r="828" spans="1:66" x14ac:dyDescent="0.2">
      <c r="A828" s="1" t="s">
        <v>1110</v>
      </c>
      <c r="B828" s="1" t="s">
        <v>1244</v>
      </c>
      <c r="C828" s="1">
        <v>-4.9640846252441397</v>
      </c>
      <c r="D828" s="1">
        <v>-4.9928464889526403</v>
      </c>
      <c r="E828" s="1">
        <v>-4.84226274490356</v>
      </c>
      <c r="F828" s="1">
        <v>-4.9660325050354004</v>
      </c>
      <c r="G828" s="1">
        <v>-4.9879903793334996</v>
      </c>
      <c r="H828" s="1">
        <v>-5.0779495239257804</v>
      </c>
      <c r="I828" s="1">
        <v>-4.98429203033447</v>
      </c>
      <c r="J828" s="1">
        <v>-4.9031348228454599</v>
      </c>
      <c r="K828" s="1">
        <v>-4.3947129249572798</v>
      </c>
      <c r="L828" s="1">
        <v>-4.2906517982482901</v>
      </c>
      <c r="M828" s="1">
        <v>-3.64587306976318</v>
      </c>
      <c r="N828" s="1">
        <v>-4.2486243247985804</v>
      </c>
      <c r="O828" s="1">
        <v>-4.9817214012145996</v>
      </c>
      <c r="P828" s="1">
        <v>-4.9819579124450701</v>
      </c>
      <c r="Q828" s="1">
        <v>-4.8403854370117196</v>
      </c>
      <c r="R828" s="1">
        <v>-4.9728684425354004</v>
      </c>
      <c r="S828" s="1">
        <v>-4.9744086265564</v>
      </c>
      <c r="T828" s="1">
        <v>-5.0274715423584002</v>
      </c>
      <c r="U828" s="1">
        <v>-5.0577535629272496</v>
      </c>
      <c r="V828" s="1">
        <v>-5.0012044906616202</v>
      </c>
      <c r="W828" s="1">
        <v>-4.9957141876220703</v>
      </c>
      <c r="X828" s="1">
        <v>-5.0048718452453604</v>
      </c>
      <c r="Y828" s="1">
        <v>-5.0523118972778303</v>
      </c>
      <c r="Z828" s="1">
        <v>-4.9951844215393102</v>
      </c>
      <c r="AA828" s="1">
        <v>-4.9952507019043004</v>
      </c>
      <c r="AB828" s="1">
        <v>-4.9360189437866202</v>
      </c>
      <c r="AC828" s="1">
        <v>-4.5748395919799796</v>
      </c>
      <c r="AD828" s="1">
        <v>-4.9933533668518102</v>
      </c>
      <c r="AE828" s="1">
        <v>-4.9901814460754403</v>
      </c>
      <c r="AF828" s="1">
        <v>-4.9583864212036097</v>
      </c>
      <c r="AG828" s="1">
        <v>-5.0433974266052299</v>
      </c>
      <c r="AH828" s="1">
        <v>-4.9761924743652299</v>
      </c>
      <c r="AI828" s="1">
        <v>-3.9957921504974401</v>
      </c>
      <c r="AJ828" s="1">
        <v>-3.2043733596801798</v>
      </c>
      <c r="AK828" s="1">
        <v>-2.9730658531189</v>
      </c>
      <c r="AL828" s="1">
        <v>-3.7866010665893599</v>
      </c>
      <c r="AM828" s="1">
        <v>-4.8378467559814498</v>
      </c>
      <c r="AN828" s="1">
        <v>-4.2594194412231401</v>
      </c>
      <c r="AO828" s="1">
        <v>-4.2647080421447798</v>
      </c>
      <c r="AP828" s="1">
        <v>-4.8484563827514702</v>
      </c>
      <c r="AQ828" s="1">
        <v>-1.56525850296021</v>
      </c>
      <c r="AR828" s="1">
        <v>-1.41311383247375</v>
      </c>
      <c r="AS828" s="1">
        <v>-0.91428279876708995</v>
      </c>
      <c r="AT828" s="1">
        <v>-1.37073230743408</v>
      </c>
      <c r="AU828" s="1">
        <v>-4.4423775672912598</v>
      </c>
      <c r="AV828" s="1">
        <v>-3.7367358207702601</v>
      </c>
      <c r="AW828" s="1">
        <v>-3.7730846405029301</v>
      </c>
      <c r="AX828" s="1">
        <v>-4.6012425422668501</v>
      </c>
      <c r="AY828" s="1">
        <v>-4.9950246810913104</v>
      </c>
      <c r="AZ828" s="1">
        <v>-5.0004401206970197</v>
      </c>
      <c r="BA828" s="1">
        <v>-4.96624851226807</v>
      </c>
      <c r="BB828" s="1">
        <v>-5.18471336364746</v>
      </c>
      <c r="BC828" s="1">
        <v>-5.0019226074218803</v>
      </c>
      <c r="BD828" s="1">
        <v>-4.9492087364196804</v>
      </c>
      <c r="BE828" s="1">
        <v>-4.9566545486450204</v>
      </c>
      <c r="BF828" s="1">
        <v>-5.0045881271362296</v>
      </c>
      <c r="BG828" s="1">
        <v>-4.9969377517700204</v>
      </c>
      <c r="BH828" s="1">
        <v>-4.9617013931274396</v>
      </c>
      <c r="BI828" s="1">
        <v>-4.1542191505432102</v>
      </c>
      <c r="BJ828" s="1">
        <v>-4.9963669776916504</v>
      </c>
      <c r="BK828" s="1">
        <v>-5.1007146835327202</v>
      </c>
      <c r="BL828" s="1">
        <v>-5.0785269737243697</v>
      </c>
      <c r="BM828" s="1">
        <v>-5.0164313316345197</v>
      </c>
      <c r="BN828" s="1">
        <v>-4.9730024337768599</v>
      </c>
    </row>
    <row r="829" spans="1:66" x14ac:dyDescent="0.2">
      <c r="A829" s="1" t="s">
        <v>1111</v>
      </c>
      <c r="B829" s="1" t="s">
        <v>1244</v>
      </c>
      <c r="C829" s="1">
        <v>-5.0132389068603498</v>
      </c>
      <c r="D829" s="1">
        <v>-4.9401435852050799</v>
      </c>
      <c r="E829" s="1">
        <v>-4.8919634819030797</v>
      </c>
      <c r="F829" s="1">
        <v>-4.9878258705139196</v>
      </c>
      <c r="G829" s="1">
        <v>-4.99208736419678</v>
      </c>
      <c r="H829" s="1">
        <v>-5.0015211105346697</v>
      </c>
      <c r="I829" s="1">
        <v>-5.0430526733398402</v>
      </c>
      <c r="J829" s="1">
        <v>-5.0004773139953604</v>
      </c>
      <c r="K829" s="1">
        <v>-4.4756717681884801</v>
      </c>
      <c r="L829" s="1">
        <v>-4.3026199340820304</v>
      </c>
      <c r="M829" s="1">
        <v>-3.9690065383911102</v>
      </c>
      <c r="N829" s="1">
        <v>-4.3334808349609402</v>
      </c>
      <c r="O829" s="1">
        <v>-5.0358023643493697</v>
      </c>
      <c r="P829" s="1">
        <v>-4.8769407272338903</v>
      </c>
      <c r="Q829" s="1">
        <v>-4.95709276199341</v>
      </c>
      <c r="R829" s="1">
        <v>-4.9920272827148402</v>
      </c>
      <c r="S829" s="1">
        <v>-5.0647401809692401</v>
      </c>
      <c r="T829" s="1">
        <v>-5.0041971206665004</v>
      </c>
      <c r="U829" s="1">
        <v>-5.0712132453918501</v>
      </c>
      <c r="V829" s="1">
        <v>-5.021240234375</v>
      </c>
      <c r="W829" s="1">
        <v>-5.0025930404663104</v>
      </c>
      <c r="X829" s="1">
        <v>-5.0742640495300302</v>
      </c>
      <c r="Y829" s="1">
        <v>-5.0366625785827601</v>
      </c>
      <c r="Z829" s="1">
        <v>-5.0160574913024902</v>
      </c>
      <c r="AA829" s="1">
        <v>-5.0116462707519496</v>
      </c>
      <c r="AB829" s="1">
        <v>-5.0402636528015101</v>
      </c>
      <c r="AC829" s="1">
        <v>-4.6617126464843803</v>
      </c>
      <c r="AD829" s="1">
        <v>-4.9631066322326696</v>
      </c>
      <c r="AE829" s="1">
        <v>-5.0308294296264702</v>
      </c>
      <c r="AF829" s="1">
        <v>-5.0358586311340297</v>
      </c>
      <c r="AG829" s="1">
        <v>-5.0054378509521502</v>
      </c>
      <c r="AH829" s="1">
        <v>-4.9993243217468297</v>
      </c>
      <c r="AI829" s="1">
        <v>-3.93259954452515</v>
      </c>
      <c r="AJ829" s="1">
        <v>-2.88304615020752</v>
      </c>
      <c r="AK829" s="1">
        <v>-3.22807836532593</v>
      </c>
      <c r="AL829" s="1">
        <v>-3.55611300468445</v>
      </c>
      <c r="AM829" s="1">
        <v>-4.8721976280212402</v>
      </c>
      <c r="AN829" s="1">
        <v>-4.1059842109680202</v>
      </c>
      <c r="AO829" s="1">
        <v>-4.7137112617492702</v>
      </c>
      <c r="AP829" s="1">
        <v>-4.7947478294372603</v>
      </c>
      <c r="AQ829" s="1">
        <v>-1.39454746246338</v>
      </c>
      <c r="AR829" s="1">
        <v>-1.2001867294311499</v>
      </c>
      <c r="AS829" s="1">
        <v>-1.09470462799072</v>
      </c>
      <c r="AT829" s="1">
        <v>-1.07375192642212</v>
      </c>
      <c r="AU829" s="1">
        <v>-4.0543642044067401</v>
      </c>
      <c r="AV829" s="1">
        <v>-3.0163426399231001</v>
      </c>
      <c r="AW829" s="1">
        <v>-4.01206779479981</v>
      </c>
      <c r="AX829" s="1">
        <v>-4.2756266593933097</v>
      </c>
      <c r="AY829" s="1">
        <v>-5.0552659034729004</v>
      </c>
      <c r="AZ829" s="1">
        <v>-5.0506472587585503</v>
      </c>
      <c r="BA829" s="1">
        <v>-5.0266871452331499</v>
      </c>
      <c r="BB829" s="1">
        <v>-5.1527519226074201</v>
      </c>
      <c r="BC829" s="1">
        <v>-5.0144572257995597</v>
      </c>
      <c r="BD829" s="1">
        <v>-4.9954333305358896</v>
      </c>
      <c r="BE829" s="1">
        <v>-5.00573778152466</v>
      </c>
      <c r="BF829" s="1">
        <v>-5.0786914825439498</v>
      </c>
      <c r="BG829" s="1">
        <v>-5.0446872711181596</v>
      </c>
      <c r="BH829" s="1">
        <v>-4.9601101875305202</v>
      </c>
      <c r="BI829" s="1">
        <v>-4.3488578796386701</v>
      </c>
      <c r="BJ829" s="1">
        <v>-5.0457339286804199</v>
      </c>
      <c r="BK829" s="1">
        <v>-5.1040940284729004</v>
      </c>
      <c r="BL829" s="1">
        <v>-5.0765709877014196</v>
      </c>
      <c r="BM829" s="1">
        <v>-5.0526156425476101</v>
      </c>
      <c r="BN829" s="1">
        <v>-5.0561070442199698</v>
      </c>
    </row>
    <row r="830" spans="1:66" x14ac:dyDescent="0.2">
      <c r="A830" s="1" t="s">
        <v>1112</v>
      </c>
      <c r="B830" s="1" t="s">
        <v>1244</v>
      </c>
      <c r="C830" s="1">
        <v>-4.9933118820190403</v>
      </c>
      <c r="D830" s="1">
        <v>-4.9926948547363299</v>
      </c>
      <c r="E830" s="1">
        <v>-4.87927150726318</v>
      </c>
      <c r="F830" s="1">
        <v>-4.9157004356384304</v>
      </c>
      <c r="G830" s="1">
        <v>-4.9275894165039098</v>
      </c>
      <c r="H830" s="1">
        <v>-4.9806804656982404</v>
      </c>
      <c r="I830" s="1">
        <v>-5.0397272109985396</v>
      </c>
      <c r="J830" s="1">
        <v>-4.97821092605591</v>
      </c>
      <c r="K830" s="1">
        <v>-4.3772730827331499</v>
      </c>
      <c r="L830" s="1">
        <v>-4.3044524192810103</v>
      </c>
      <c r="M830" s="1">
        <v>-3.9645977020263699</v>
      </c>
      <c r="N830" s="1">
        <v>-4.2925553321838397</v>
      </c>
      <c r="O830" s="1">
        <v>-4.96663522720337</v>
      </c>
      <c r="P830" s="1">
        <v>-4.9606528282165501</v>
      </c>
      <c r="Q830" s="1">
        <v>-4.9800133705139196</v>
      </c>
      <c r="R830" s="1">
        <v>-4.9819602966308603</v>
      </c>
      <c r="S830" s="1">
        <v>-5.0170564651489302</v>
      </c>
      <c r="T830" s="1">
        <v>-4.9717888832092303</v>
      </c>
      <c r="U830" s="1">
        <v>-4.9914565086364799</v>
      </c>
      <c r="V830" s="1">
        <v>-4.99159955978394</v>
      </c>
      <c r="W830" s="1">
        <v>-4.9289832115173304</v>
      </c>
      <c r="X830" s="1">
        <v>-4.9758481979370099</v>
      </c>
      <c r="Y830" s="1">
        <v>-5.0010824203491202</v>
      </c>
      <c r="Z830" s="1">
        <v>-4.9749288558959996</v>
      </c>
      <c r="AA830" s="1">
        <v>-4.98087501525879</v>
      </c>
      <c r="AB830" s="1">
        <v>-4.9915466308593803</v>
      </c>
      <c r="AC830" s="1">
        <v>-4.4977760314941397</v>
      </c>
      <c r="AD830" s="1">
        <v>-4.9331703186035201</v>
      </c>
      <c r="AE830" s="1">
        <v>-4.9448776245117196</v>
      </c>
      <c r="AF830" s="1">
        <v>-4.9531664848327601</v>
      </c>
      <c r="AG830" s="1">
        <v>-4.9611973762512198</v>
      </c>
      <c r="AH830" s="1">
        <v>-4.9403152465820304</v>
      </c>
      <c r="AI830" s="1">
        <v>-4.1412892341613796</v>
      </c>
      <c r="AJ830" s="1">
        <v>-3.9589786529540998</v>
      </c>
      <c r="AK830" s="1">
        <v>-3.70949411392212</v>
      </c>
      <c r="AL830" s="1">
        <v>-4.0634808540344203</v>
      </c>
      <c r="AM830" s="1">
        <v>-4.8313879966735804</v>
      </c>
      <c r="AN830" s="1">
        <v>-4.78312063217163</v>
      </c>
      <c r="AO830" s="1">
        <v>-4.8836264610290501</v>
      </c>
      <c r="AP830" s="1">
        <v>-4.7943091392517099</v>
      </c>
      <c r="AQ830" s="1">
        <v>-2.3157389163970898</v>
      </c>
      <c r="AR830" s="1">
        <v>-2.5300629138946502</v>
      </c>
      <c r="AS830" s="1">
        <v>-2.54933428764343</v>
      </c>
      <c r="AT830" s="1">
        <v>-2.44870185852051</v>
      </c>
      <c r="AU830" s="1">
        <v>-4.8990502357482901</v>
      </c>
      <c r="AV830" s="1">
        <v>-4.5443029403686497</v>
      </c>
      <c r="AW830" s="1">
        <v>-4.9024901390075701</v>
      </c>
      <c r="AX830" s="1">
        <v>-5.0170183181762704</v>
      </c>
      <c r="AY830" s="1">
        <v>-4.9585556983947798</v>
      </c>
      <c r="AZ830" s="1">
        <v>-4.9836854934692401</v>
      </c>
      <c r="BA830" s="1">
        <v>-4.9593477249145499</v>
      </c>
      <c r="BB830" s="1">
        <v>-4.9181313514709499</v>
      </c>
      <c r="BC830" s="1">
        <v>-5.0088596343994096</v>
      </c>
      <c r="BD830" s="1">
        <v>-4.9474401473998997</v>
      </c>
      <c r="BE830" s="1">
        <v>-4.9537434577941903</v>
      </c>
      <c r="BF830" s="1">
        <v>-4.9252815246581996</v>
      </c>
      <c r="BG830" s="1">
        <v>-4.95870161056519</v>
      </c>
      <c r="BH830" s="1">
        <v>-4.9815330505371103</v>
      </c>
      <c r="BI830" s="1">
        <v>-4.2120447158813503</v>
      </c>
      <c r="BJ830" s="1">
        <v>-4.9873838424682599</v>
      </c>
      <c r="BK830" s="1">
        <v>-4.9893946647643999</v>
      </c>
      <c r="BL830" s="1">
        <v>-4.9580307006835902</v>
      </c>
      <c r="BM830" s="1">
        <v>-4.9654583930969203</v>
      </c>
      <c r="BN830" s="1">
        <v>-5.0092582702636701</v>
      </c>
    </row>
    <row r="831" spans="1:66" x14ac:dyDescent="0.2">
      <c r="A831" s="1" t="s">
        <v>1113</v>
      </c>
      <c r="B831" s="1" t="s">
        <v>1244</v>
      </c>
      <c r="C831" s="1">
        <v>-4.9533004760742196</v>
      </c>
      <c r="D831" s="1">
        <v>-4.9475069046020499</v>
      </c>
      <c r="E831" s="1">
        <v>-4.9336075782775897</v>
      </c>
      <c r="F831" s="1">
        <v>-4.9567289352417001</v>
      </c>
      <c r="G831" s="1">
        <v>-4.9116683006286603</v>
      </c>
      <c r="H831" s="1">
        <v>-4.9460601806640598</v>
      </c>
      <c r="I831" s="1">
        <v>-4.9535155296325701</v>
      </c>
      <c r="J831" s="1">
        <v>-4.9708170890808097</v>
      </c>
      <c r="K831" s="1">
        <v>-4.2308945655822798</v>
      </c>
      <c r="L831" s="1">
        <v>-4.07743644714356</v>
      </c>
      <c r="M831" s="1">
        <v>-3.8520057201385498</v>
      </c>
      <c r="N831" s="1">
        <v>-4.1453719139099103</v>
      </c>
      <c r="O831" s="1">
        <v>-4.9356389045715297</v>
      </c>
      <c r="P831" s="1">
        <v>-4.9553956985473597</v>
      </c>
      <c r="Q831" s="1">
        <v>-4.95420265197754</v>
      </c>
      <c r="R831" s="1">
        <v>-4.9988589286804199</v>
      </c>
      <c r="S831" s="1">
        <v>-4.9608888626098597</v>
      </c>
      <c r="T831" s="1">
        <v>-4.9693961143493697</v>
      </c>
      <c r="U831" s="1">
        <v>-4.9336848258972203</v>
      </c>
      <c r="V831" s="1">
        <v>-4.9821977615356401</v>
      </c>
      <c r="W831" s="1">
        <v>-4.9253897666931197</v>
      </c>
      <c r="X831" s="1">
        <v>-4.93416547775269</v>
      </c>
      <c r="Y831" s="1">
        <v>-4.9197235107421902</v>
      </c>
      <c r="Z831" s="1">
        <v>-4.9533333778381401</v>
      </c>
      <c r="AA831" s="1">
        <v>-4.9398660659790004</v>
      </c>
      <c r="AB831" s="1">
        <v>-4.9383597373962402</v>
      </c>
      <c r="AC831" s="1">
        <v>-4.3616590499877903</v>
      </c>
      <c r="AD831" s="1">
        <v>-4.9760727882385298</v>
      </c>
      <c r="AE831" s="1">
        <v>-4.9684414863586399</v>
      </c>
      <c r="AF831" s="1">
        <v>-4.9662199020385698</v>
      </c>
      <c r="AG831" s="1">
        <v>-4.9232487678527797</v>
      </c>
      <c r="AH831" s="1">
        <v>-4.9665908813476598</v>
      </c>
      <c r="AI831" s="1">
        <v>-4.2892599105834996</v>
      </c>
      <c r="AJ831" s="1">
        <v>-3.9726483821868901</v>
      </c>
      <c r="AK831" s="1">
        <v>-3.8638756275177002</v>
      </c>
      <c r="AL831" s="1">
        <v>-4.3165426254272496</v>
      </c>
      <c r="AM831" s="1">
        <v>-4.9999632835388201</v>
      </c>
      <c r="AN831" s="1">
        <v>-4.7420110702514702</v>
      </c>
      <c r="AO831" s="1">
        <v>-4.9857292175293004</v>
      </c>
      <c r="AP831" s="1">
        <v>-4.93306636810303</v>
      </c>
      <c r="AQ831" s="1">
        <v>-2.4280490875244101</v>
      </c>
      <c r="AR831" s="1">
        <v>-2.42918181419373</v>
      </c>
      <c r="AS831" s="1">
        <v>-2.5206041336059601</v>
      </c>
      <c r="AT831" s="1">
        <v>-2.3377547264099099</v>
      </c>
      <c r="AU831" s="1">
        <v>-5.0182070732116699</v>
      </c>
      <c r="AV831" s="1">
        <v>-4.5509080886840803</v>
      </c>
      <c r="AW831" s="1">
        <v>-4.9915089607238796</v>
      </c>
      <c r="AX831" s="1">
        <v>-5.0615277290344203</v>
      </c>
      <c r="AY831" s="1">
        <v>-4.9394183158874503</v>
      </c>
      <c r="AZ831" s="1">
        <v>-4.9675307273864799</v>
      </c>
      <c r="BA831" s="1">
        <v>-4.9646272659301802</v>
      </c>
      <c r="BB831" s="1">
        <v>-5.0379123687744096</v>
      </c>
      <c r="BC831" s="1">
        <v>-4.9543437957763699</v>
      </c>
      <c r="BD831" s="1">
        <v>-4.9658102989196804</v>
      </c>
      <c r="BE831" s="1">
        <v>-4.9471507072448704</v>
      </c>
      <c r="BF831" s="1">
        <v>-4.9542779922485396</v>
      </c>
      <c r="BG831" s="1">
        <v>-4.9913368225097701</v>
      </c>
      <c r="BH831" s="1">
        <v>-4.9826798439025897</v>
      </c>
      <c r="BI831" s="1">
        <v>-4.0909900665283203</v>
      </c>
      <c r="BJ831" s="1">
        <v>-4.9407091140747097</v>
      </c>
      <c r="BK831" s="1">
        <v>-4.9651451110839799</v>
      </c>
      <c r="BL831" s="1">
        <v>-4.9745283126831099</v>
      </c>
      <c r="BM831" s="1">
        <v>-4.9610795974731401</v>
      </c>
      <c r="BN831" s="1">
        <v>-4.9785699844360396</v>
      </c>
    </row>
    <row r="832" spans="1:66" x14ac:dyDescent="0.2">
      <c r="A832" s="1" t="s">
        <v>1114</v>
      </c>
      <c r="B832" s="1" t="s">
        <v>1244</v>
      </c>
      <c r="C832" s="1">
        <v>-4.9851946830749503</v>
      </c>
      <c r="D832" s="1">
        <v>-4.9975008964538601</v>
      </c>
      <c r="E832" s="1">
        <v>-4.8880128860473597</v>
      </c>
      <c r="F832" s="1">
        <v>-4.9921946525573704</v>
      </c>
      <c r="G832" s="1">
        <v>-5.0174756050109899</v>
      </c>
      <c r="H832" s="1">
        <v>-5.1036796569824201</v>
      </c>
      <c r="I832" s="1">
        <v>-5.0242543220520002</v>
      </c>
      <c r="J832" s="1">
        <v>-4.9612607955932599</v>
      </c>
      <c r="K832" s="1">
        <v>-4.3141889572143599</v>
      </c>
      <c r="L832" s="1">
        <v>-4.2000207901001003</v>
      </c>
      <c r="M832" s="1">
        <v>-3.5971131324768102</v>
      </c>
      <c r="N832" s="1">
        <v>-4.1644749641418501</v>
      </c>
      <c r="O832" s="1">
        <v>-5.0263013839721697</v>
      </c>
      <c r="P832" s="1">
        <v>-5.0413017272949201</v>
      </c>
      <c r="Q832" s="1">
        <v>-4.8843402862548801</v>
      </c>
      <c r="R832" s="1">
        <v>-5.0088300704956099</v>
      </c>
      <c r="S832" s="1">
        <v>-5.0158157348632804</v>
      </c>
      <c r="T832" s="1">
        <v>-5.06308794021606</v>
      </c>
      <c r="U832" s="1">
        <v>-5.0915889739990199</v>
      </c>
      <c r="V832" s="1">
        <v>-5.00970506668091</v>
      </c>
      <c r="W832" s="1">
        <v>-5.0458693504333496</v>
      </c>
      <c r="X832" s="1">
        <v>-5.0227975845336896</v>
      </c>
      <c r="Y832" s="1">
        <v>-5.0712647438049299</v>
      </c>
      <c r="Z832" s="1">
        <v>-5.0322713851928702</v>
      </c>
      <c r="AA832" s="1">
        <v>-5.0232081413268999</v>
      </c>
      <c r="AB832" s="1">
        <v>-4.9298114776611301</v>
      </c>
      <c r="AC832" s="1">
        <v>-4.5268931388854998</v>
      </c>
      <c r="AD832" s="1">
        <v>-5.0490036010742196</v>
      </c>
      <c r="AE832" s="1">
        <v>-5.0077934265136701</v>
      </c>
      <c r="AF832" s="1">
        <v>-4.9775729179382298</v>
      </c>
      <c r="AG832" s="1">
        <v>-5.0381059646606401</v>
      </c>
      <c r="AH832" s="1">
        <v>-5.0168008804321298</v>
      </c>
      <c r="AI832" s="1">
        <v>-4.1249570846557599</v>
      </c>
      <c r="AJ832" s="1">
        <v>-3.1676607131957999</v>
      </c>
      <c r="AK832" s="1">
        <v>-3.06015205383301</v>
      </c>
      <c r="AL832" s="1">
        <v>-3.9166407585143999</v>
      </c>
      <c r="AM832" s="1">
        <v>-4.9950113296508798</v>
      </c>
      <c r="AN832" s="1">
        <v>-4.4455657005310103</v>
      </c>
      <c r="AO832" s="1">
        <v>-4.4469585418701199</v>
      </c>
      <c r="AP832" s="1">
        <v>-5.0153441429138201</v>
      </c>
      <c r="AQ832" s="1">
        <v>-1.2275419235229501</v>
      </c>
      <c r="AR832" s="1">
        <v>-1.07145595550537</v>
      </c>
      <c r="AS832" s="1">
        <v>-0.72605228424072299</v>
      </c>
      <c r="AT832" s="1">
        <v>-1.12538719177246</v>
      </c>
      <c r="AU832" s="1">
        <v>-4.6301140785217303</v>
      </c>
      <c r="AV832" s="1">
        <v>-3.8163092136383101</v>
      </c>
      <c r="AW832" s="1">
        <v>-4.0230898857116699</v>
      </c>
      <c r="AX832" s="1">
        <v>-4.8126797676086399</v>
      </c>
      <c r="AY832" s="1">
        <v>-5.0246443748474103</v>
      </c>
      <c r="AZ832" s="1">
        <v>-5.0310592651367196</v>
      </c>
      <c r="BA832" s="1">
        <v>-4.9860286712646502</v>
      </c>
      <c r="BB832" s="1">
        <v>-5.1827669143676802</v>
      </c>
      <c r="BC832" s="1">
        <v>-5.0061306953430202</v>
      </c>
      <c r="BD832" s="1">
        <v>-4.99047756195068</v>
      </c>
      <c r="BE832" s="1">
        <v>-4.9883923530578604</v>
      </c>
      <c r="BF832" s="1">
        <v>-5.0558066368103001</v>
      </c>
      <c r="BG832" s="1">
        <v>-5.02394342422485</v>
      </c>
      <c r="BH832" s="1">
        <v>-5.0222635269165004</v>
      </c>
      <c r="BI832" s="1">
        <v>-4.0688309669494602</v>
      </c>
      <c r="BJ832" s="1">
        <v>-5.02237892150879</v>
      </c>
      <c r="BK832" s="1">
        <v>-5.1112599372863796</v>
      </c>
      <c r="BL832" s="1">
        <v>-5.0907225608825701</v>
      </c>
      <c r="BM832" s="1">
        <v>-5.0330386161804199</v>
      </c>
      <c r="BN832" s="1">
        <v>-5.0297207832336399</v>
      </c>
    </row>
    <row r="833" spans="1:66" x14ac:dyDescent="0.2">
      <c r="A833" s="1" t="s">
        <v>1115</v>
      </c>
      <c r="B833" s="1" t="s">
        <v>1244</v>
      </c>
      <c r="C833" s="1">
        <v>-5.0347003936767596</v>
      </c>
      <c r="D833" s="1">
        <v>-4.8961715698242196</v>
      </c>
      <c r="E833" s="1">
        <v>-4.7145485877990696</v>
      </c>
      <c r="F833" s="1">
        <v>-4.9938607215881401</v>
      </c>
      <c r="G833" s="1">
        <v>-4.9872531890869096</v>
      </c>
      <c r="H833" s="1">
        <v>-5.1034655570983896</v>
      </c>
      <c r="I833" s="1">
        <v>-4.77852439880371</v>
      </c>
      <c r="J833" s="1">
        <v>-5.04715871810913</v>
      </c>
      <c r="K833" s="1">
        <v>-4.8604226112365696</v>
      </c>
      <c r="L833" s="1">
        <v>-4.9135150909423801</v>
      </c>
      <c r="M833" s="1">
        <v>-4.6363506317138699</v>
      </c>
      <c r="N833" s="1">
        <v>-4.90805864334106</v>
      </c>
      <c r="O833" s="1">
        <v>-5.0394225120544398</v>
      </c>
      <c r="P833" s="1">
        <v>-4.9332017898559597</v>
      </c>
      <c r="Q833" s="1">
        <v>-4.5013513565063503</v>
      </c>
      <c r="R833" s="1">
        <v>-5.0017423629760698</v>
      </c>
      <c r="S833" s="1">
        <v>-5.04872369766235</v>
      </c>
      <c r="T833" s="1">
        <v>-4.9867501258850098</v>
      </c>
      <c r="U833" s="1">
        <v>-5.0269188880920401</v>
      </c>
      <c r="V833" s="1">
        <v>-5.0361986160278303</v>
      </c>
      <c r="W833" s="1">
        <v>-4.98691654205322</v>
      </c>
      <c r="X833" s="1">
        <v>-5.0001683235168501</v>
      </c>
      <c r="Y833" s="1">
        <v>-5.0067873001098597</v>
      </c>
      <c r="Z833" s="1">
        <v>-5.0481824874877903</v>
      </c>
      <c r="AA833" s="1">
        <v>-4.9999299049377397</v>
      </c>
      <c r="AB833" s="1">
        <v>-5.0083956718444798</v>
      </c>
      <c r="AC833" s="1">
        <v>-5.03228807449341</v>
      </c>
      <c r="AD833" s="1">
        <v>-4.9921402931213397</v>
      </c>
      <c r="AE833" s="1">
        <v>-5.0789413452148402</v>
      </c>
      <c r="AF833" s="1">
        <v>-5.0024685859680202</v>
      </c>
      <c r="AG833" s="1">
        <v>-5.0257253646850604</v>
      </c>
      <c r="AH833" s="1">
        <v>-5.00317478179932</v>
      </c>
      <c r="AI833" s="1">
        <v>-2.84038639068604</v>
      </c>
      <c r="AJ833" s="1">
        <v>-2.9829401969909699</v>
      </c>
      <c r="AK833" s="1">
        <v>-1.47870922088623</v>
      </c>
      <c r="AL833" s="1">
        <v>-2.3263909816741899</v>
      </c>
      <c r="AM833" s="1">
        <v>-3.6298532485961901</v>
      </c>
      <c r="AN833" s="1">
        <v>-3.8045392036438002</v>
      </c>
      <c r="AO833" s="1">
        <v>-2.6532001495361301</v>
      </c>
      <c r="AP833" s="1">
        <v>-3.4997920989990199</v>
      </c>
      <c r="AQ833" s="1">
        <v>-2.8117861747741699</v>
      </c>
      <c r="AR833" s="1">
        <v>-3.1495532989502002</v>
      </c>
      <c r="AS833" s="1">
        <v>-2.1250560283660902</v>
      </c>
      <c r="AT833" s="1">
        <v>-2.50075387954712</v>
      </c>
      <c r="AU833" s="1">
        <v>-2.8265414237976101</v>
      </c>
      <c r="AV833" s="1">
        <v>-3.0470654964446999</v>
      </c>
      <c r="AW833" s="1">
        <v>-1.77684497833252</v>
      </c>
      <c r="AX833" s="1">
        <v>-2.68444895744324</v>
      </c>
      <c r="AY833" s="1">
        <v>-5.0716691017150897</v>
      </c>
      <c r="AZ833" s="1">
        <v>-4.9676928520202601</v>
      </c>
      <c r="BA833" s="1">
        <v>-5.0314145088195801</v>
      </c>
      <c r="BB833" s="1">
        <v>-4.8876862525939897</v>
      </c>
      <c r="BC833" s="1">
        <v>-4.9850735664367702</v>
      </c>
      <c r="BD833" s="1">
        <v>-5.0130729675293004</v>
      </c>
      <c r="BE833" s="1">
        <v>-5.0376324653625497</v>
      </c>
      <c r="BF833" s="1">
        <v>-5.0882401466369602</v>
      </c>
      <c r="BG833" s="1">
        <v>-4.9243535995483398</v>
      </c>
      <c r="BH833" s="1">
        <v>-4.97070264816284</v>
      </c>
      <c r="BI833" s="1">
        <v>-4.9676365852356001</v>
      </c>
      <c r="BJ833" s="1">
        <v>-5.0238418579101598</v>
      </c>
      <c r="BK833" s="1">
        <v>-4.9886765480041504</v>
      </c>
      <c r="BL833" s="1">
        <v>-5.0126166343689</v>
      </c>
      <c r="BM833" s="1">
        <v>-5.0110769271850604</v>
      </c>
      <c r="BN833" s="1">
        <v>-5.0525002479553196</v>
      </c>
    </row>
    <row r="834" spans="1:66" x14ac:dyDescent="0.2">
      <c r="A834" s="1" t="s">
        <v>1116</v>
      </c>
      <c r="B834" s="1" t="s">
        <v>1244</v>
      </c>
      <c r="C834" s="1">
        <v>-4.9725461006164604</v>
      </c>
      <c r="D834" s="1">
        <v>-4.9860434532165501</v>
      </c>
      <c r="E834" s="1">
        <v>-4.7112097740173304</v>
      </c>
      <c r="F834" s="1">
        <v>-4.9682683944702202</v>
      </c>
      <c r="G834" s="1">
        <v>-4.93695020675659</v>
      </c>
      <c r="H834" s="1">
        <v>-5.0150017738342303</v>
      </c>
      <c r="I834" s="1">
        <v>-4.6267232894897496</v>
      </c>
      <c r="J834" s="1">
        <v>-5.0227632522582999</v>
      </c>
      <c r="K834" s="1">
        <v>-5.0149383544921902</v>
      </c>
      <c r="L834" s="1">
        <v>-4.9972620010376003</v>
      </c>
      <c r="M834" s="1">
        <v>-4.9080562591552699</v>
      </c>
      <c r="N834" s="1">
        <v>-5.0076589584350604</v>
      </c>
      <c r="O834" s="1">
        <v>-5.0300736427307102</v>
      </c>
      <c r="P834" s="1">
        <v>-5.0296120643615696</v>
      </c>
      <c r="Q834" s="1">
        <v>-4.7283596992492702</v>
      </c>
      <c r="R834" s="1">
        <v>-5.0085725784301802</v>
      </c>
      <c r="S834" s="1">
        <v>-5.0010390281677299</v>
      </c>
      <c r="T834" s="1">
        <v>-5.0168919563293501</v>
      </c>
      <c r="U834" s="1">
        <v>-5.0912356376648003</v>
      </c>
      <c r="V834" s="1">
        <v>-5.0571255683898899</v>
      </c>
      <c r="W834" s="1">
        <v>-5.0252571105956996</v>
      </c>
      <c r="X834" s="1">
        <v>-5.0510311126709002</v>
      </c>
      <c r="Y834" s="1">
        <v>-5.0331048965454102</v>
      </c>
      <c r="Z834" s="1">
        <v>-5.0588355064392099</v>
      </c>
      <c r="AA834" s="1">
        <v>-5.0023770332336399</v>
      </c>
      <c r="AB834" s="1">
        <v>-5.04819536209106</v>
      </c>
      <c r="AC834" s="1">
        <v>-5.0444817543029803</v>
      </c>
      <c r="AD834" s="1">
        <v>-5.0382232666015598</v>
      </c>
      <c r="AE834" s="1">
        <v>-5.0269112586975098</v>
      </c>
      <c r="AF834" s="1">
        <v>-4.9811196327209499</v>
      </c>
      <c r="AG834" s="1">
        <v>-5.0465350151062003</v>
      </c>
      <c r="AH834" s="1">
        <v>-5.0168867111206099</v>
      </c>
      <c r="AI834" s="1">
        <v>-3.0805196762085001</v>
      </c>
      <c r="AJ834" s="1">
        <v>-3.1150498390197798</v>
      </c>
      <c r="AK834" s="1">
        <v>-2.25544333457947</v>
      </c>
      <c r="AL834" s="1">
        <v>-2.99629926681519</v>
      </c>
      <c r="AM834" s="1">
        <v>-2.6474351882934601</v>
      </c>
      <c r="AN834" s="1">
        <v>-2.79325246810913</v>
      </c>
      <c r="AO834" s="1">
        <v>-2.2232043743133501</v>
      </c>
      <c r="AP834" s="1">
        <v>-2.7112984657287602</v>
      </c>
      <c r="AQ834" s="1">
        <v>-3.5176219940185498</v>
      </c>
      <c r="AR834" s="1">
        <v>-3.8333101272582999</v>
      </c>
      <c r="AS834" s="1">
        <v>-3.11773657798767</v>
      </c>
      <c r="AT834" s="1">
        <v>-3.4763054847717298</v>
      </c>
      <c r="AU834" s="1">
        <v>-3.3296365737914999</v>
      </c>
      <c r="AV834" s="1">
        <v>-3.3681802749633798</v>
      </c>
      <c r="AW834" s="1">
        <v>-2.3823778629303001</v>
      </c>
      <c r="AX834" s="1">
        <v>-2.97651290893555</v>
      </c>
      <c r="AY834" s="1">
        <v>-5.0143928527831996</v>
      </c>
      <c r="AZ834" s="1">
        <v>-4.9912815093994096</v>
      </c>
      <c r="BA834" s="1">
        <v>-5.0339236259460503</v>
      </c>
      <c r="BB834" s="1">
        <v>-4.8981037139892596</v>
      </c>
      <c r="BC834" s="1">
        <v>-5.0164456367492702</v>
      </c>
      <c r="BD834" s="1">
        <v>-5.0479660034179696</v>
      </c>
      <c r="BE834" s="1">
        <v>-5.0258431434631401</v>
      </c>
      <c r="BF834" s="1">
        <v>-5.01460886001587</v>
      </c>
      <c r="BG834" s="1">
        <v>-4.9636459350585902</v>
      </c>
      <c r="BH834" s="1">
        <v>-5.0297999382018999</v>
      </c>
      <c r="BI834" s="1">
        <v>-4.9694929122924796</v>
      </c>
      <c r="BJ834" s="1">
        <v>-5.0513448715209996</v>
      </c>
      <c r="BK834" s="1">
        <v>-4.9840574264526403</v>
      </c>
      <c r="BL834" s="1">
        <v>-5.0193300247192401</v>
      </c>
      <c r="BM834" s="1">
        <v>-5.0255622863769496</v>
      </c>
      <c r="BN834" s="1">
        <v>-5.0078854560852104</v>
      </c>
    </row>
    <row r="835" spans="1:66" x14ac:dyDescent="0.2">
      <c r="A835" s="1" t="s">
        <v>1117</v>
      </c>
      <c r="B835" s="1" t="s">
        <v>1244</v>
      </c>
      <c r="C835" s="1">
        <v>-4.9747691154479998</v>
      </c>
      <c r="D835" s="1">
        <v>-4.9811964035034197</v>
      </c>
      <c r="E835" s="1">
        <v>-4.7552976608276403</v>
      </c>
      <c r="F835" s="1">
        <v>-4.9700603485107404</v>
      </c>
      <c r="G835" s="1">
        <v>-4.88991498947144</v>
      </c>
      <c r="H835" s="1">
        <v>-5.0267243385314897</v>
      </c>
      <c r="I835" s="1">
        <v>-4.65960741043091</v>
      </c>
      <c r="J835" s="1">
        <v>-5.0385031700134304</v>
      </c>
      <c r="K835" s="1">
        <v>-5.0509996414184597</v>
      </c>
      <c r="L835" s="1">
        <v>-5.02464056015015</v>
      </c>
      <c r="M835" s="1">
        <v>-4.9760551452636701</v>
      </c>
      <c r="N835" s="1">
        <v>-5.0518245697021502</v>
      </c>
      <c r="O835" s="1">
        <v>-5.0133743286132804</v>
      </c>
      <c r="P835" s="1">
        <v>-5.0214829444885298</v>
      </c>
      <c r="Q835" s="1">
        <v>-4.7066717147827202</v>
      </c>
      <c r="R835" s="1">
        <v>-5.0074300765991202</v>
      </c>
      <c r="S835" s="1">
        <v>-4.9816365242004403</v>
      </c>
      <c r="T835" s="1">
        <v>-5.0017399787902797</v>
      </c>
      <c r="U835" s="1">
        <v>-5.0515198707580602</v>
      </c>
      <c r="V835" s="1">
        <v>-5.04091548919678</v>
      </c>
      <c r="W835" s="1">
        <v>-5.0240178108215297</v>
      </c>
      <c r="X835" s="1">
        <v>-5.0177860260009801</v>
      </c>
      <c r="Y835" s="1">
        <v>-5.01476955413818</v>
      </c>
      <c r="Z835" s="1">
        <v>-5.0419960021972701</v>
      </c>
      <c r="AA835" s="1">
        <v>-5.0224370956420898</v>
      </c>
      <c r="AB835" s="1">
        <v>-5.0368843078613299</v>
      </c>
      <c r="AC835" s="1">
        <v>-5.0274004936218297</v>
      </c>
      <c r="AD835" s="1">
        <v>-5.0134434700012198</v>
      </c>
      <c r="AE835" s="1">
        <v>-5.0263748168945304</v>
      </c>
      <c r="AF835" s="1">
        <v>-4.9820394515991202</v>
      </c>
      <c r="AG835" s="1">
        <v>-5.0518116950988796</v>
      </c>
      <c r="AH835" s="1">
        <v>-5.02702140808106</v>
      </c>
      <c r="AI835" s="1">
        <v>-3.01661252975464</v>
      </c>
      <c r="AJ835" s="1">
        <v>-2.9954819679260298</v>
      </c>
      <c r="AK835" s="1">
        <v>-2.2649359703064</v>
      </c>
      <c r="AL835" s="1">
        <v>-2.88520336151123</v>
      </c>
      <c r="AM835" s="1">
        <v>-2.46491551399231</v>
      </c>
      <c r="AN835" s="1">
        <v>-2.62075972557068</v>
      </c>
      <c r="AO835" s="1">
        <v>-2.22947430610657</v>
      </c>
      <c r="AP835" s="1">
        <v>-2.5952680110931401</v>
      </c>
      <c r="AQ835" s="1">
        <v>-3.4769656658172599</v>
      </c>
      <c r="AR835" s="1">
        <v>-3.6629829406738299</v>
      </c>
      <c r="AS835" s="1">
        <v>-3.1512918472289999</v>
      </c>
      <c r="AT835" s="1">
        <v>-3.4244747161865199</v>
      </c>
      <c r="AU835" s="1">
        <v>-3.0296287536621098</v>
      </c>
      <c r="AV835" s="1">
        <v>-3.0388841629028298</v>
      </c>
      <c r="AW835" s="1">
        <v>-2.2419281005859402</v>
      </c>
      <c r="AX835" s="1">
        <v>-2.71819043159485</v>
      </c>
      <c r="AY835" s="1">
        <v>-4.9811363220214799</v>
      </c>
      <c r="AZ835" s="1">
        <v>-4.9728765487670898</v>
      </c>
      <c r="BA835" s="1">
        <v>-5.0528397560119602</v>
      </c>
      <c r="BB835" s="1">
        <v>-4.8711137771606401</v>
      </c>
      <c r="BC835" s="1">
        <v>-5.0367021560668901</v>
      </c>
      <c r="BD835" s="1">
        <v>-5.03249311447144</v>
      </c>
      <c r="BE835" s="1">
        <v>-5.0125784873962402</v>
      </c>
      <c r="BF835" s="1">
        <v>-5.0024938583373997</v>
      </c>
      <c r="BG835" s="1">
        <v>-4.9742851257324201</v>
      </c>
      <c r="BH835" s="1">
        <v>-5.0580420494079599</v>
      </c>
      <c r="BI835" s="1">
        <v>-4.9991736412048304</v>
      </c>
      <c r="BJ835" s="1">
        <v>-5.0376515388488796</v>
      </c>
      <c r="BK835" s="1">
        <v>-4.9998469352722203</v>
      </c>
      <c r="BL835" s="1">
        <v>-5.0441474914550799</v>
      </c>
      <c r="BM835" s="1">
        <v>-5.0563588142395002</v>
      </c>
      <c r="BN835" s="1">
        <v>-5.03212690353394</v>
      </c>
    </row>
    <row r="836" spans="1:66" x14ac:dyDescent="0.2">
      <c r="A836" s="1" t="s">
        <v>1118</v>
      </c>
      <c r="B836" s="1" t="s">
        <v>1244</v>
      </c>
      <c r="C836" s="1">
        <v>-5.0618085861206099</v>
      </c>
      <c r="D836" s="1">
        <v>-4.75840187072754</v>
      </c>
      <c r="E836" s="1">
        <v>-4.9284543991088903</v>
      </c>
      <c r="F836" s="1">
        <v>-5.0008907318115199</v>
      </c>
      <c r="G836" s="1">
        <v>-5.0101861953735396</v>
      </c>
      <c r="H836" s="1">
        <v>-5.0387439727783203</v>
      </c>
      <c r="I836" s="1">
        <v>-5.0507569313049299</v>
      </c>
      <c r="J836" s="1">
        <v>-5.0441541671752903</v>
      </c>
      <c r="K836" s="1">
        <v>-5.0498247146606401</v>
      </c>
      <c r="L836" s="1">
        <v>-4.9574260711669904</v>
      </c>
      <c r="M836" s="1">
        <v>-5.0045332908630398</v>
      </c>
      <c r="N836" s="1">
        <v>-5.1022291183471697</v>
      </c>
      <c r="O836" s="1">
        <v>-4.98364305496216</v>
      </c>
      <c r="P836" s="1">
        <v>-4.8067083358764702</v>
      </c>
      <c r="Q836" s="1">
        <v>-4.6889691352844203</v>
      </c>
      <c r="R836" s="1">
        <v>-4.9889116287231401</v>
      </c>
      <c r="S836" s="1">
        <v>-5.0127701759338397</v>
      </c>
      <c r="T836" s="1">
        <v>-4.9938697814941397</v>
      </c>
      <c r="U836" s="1">
        <v>-5.0155100822448704</v>
      </c>
      <c r="V836" s="1">
        <v>-4.9872312545776403</v>
      </c>
      <c r="W836" s="1">
        <v>-4.9740276336669904</v>
      </c>
      <c r="X836" s="1">
        <v>-4.9574713706970197</v>
      </c>
      <c r="Y836" s="1">
        <v>-4.9925003051757804</v>
      </c>
      <c r="Z836" s="1">
        <v>-4.9728012084960902</v>
      </c>
      <c r="AA836" s="1">
        <v>-4.9534192085266104</v>
      </c>
      <c r="AB836" s="1">
        <v>-5.0273103713989302</v>
      </c>
      <c r="AC836" s="1">
        <v>-5.0577769279479998</v>
      </c>
      <c r="AD836" s="1">
        <v>-5.0190582275390598</v>
      </c>
      <c r="AE836" s="1">
        <v>-5.0745401382446298</v>
      </c>
      <c r="AF836" s="1">
        <v>-5.0397748947143599</v>
      </c>
      <c r="AG836" s="1">
        <v>-4.9883866310119602</v>
      </c>
      <c r="AH836" s="1">
        <v>-5.0538477897643999</v>
      </c>
      <c r="AI836" s="1">
        <v>-3.4582004547119101</v>
      </c>
      <c r="AJ836" s="1">
        <v>-2.9777412414550799</v>
      </c>
      <c r="AK836" s="1">
        <v>-2.8316590785980198</v>
      </c>
      <c r="AL836" s="1">
        <v>-3.0649538040161102</v>
      </c>
      <c r="AM836" s="1">
        <v>-4.0251507759094203</v>
      </c>
      <c r="AN836" s="1">
        <v>-3.8516051769256601</v>
      </c>
      <c r="AO836" s="1">
        <v>-3.8997054100036599</v>
      </c>
      <c r="AP836" s="1">
        <v>-4.0122990608215297</v>
      </c>
      <c r="AQ836" s="1">
        <v>-3.9566817283630402</v>
      </c>
      <c r="AR836" s="1">
        <v>-3.7053635120391801</v>
      </c>
      <c r="AS836" s="1">
        <v>-3.4891834259033199</v>
      </c>
      <c r="AT836" s="1">
        <v>-3.4942603111267099</v>
      </c>
      <c r="AU836" s="1">
        <v>-2.5989871025085498</v>
      </c>
      <c r="AV836" s="1">
        <v>-2.5618312358856201</v>
      </c>
      <c r="AW836" s="1">
        <v>-2.3060824871063201</v>
      </c>
      <c r="AX836" s="1">
        <v>-2.4310643672943102</v>
      </c>
      <c r="AY836" s="1">
        <v>-5.0468502044677699</v>
      </c>
      <c r="AZ836" s="1">
        <v>-4.9250812530517596</v>
      </c>
      <c r="BA836" s="1">
        <v>-5.0265688896179199</v>
      </c>
      <c r="BB836" s="1">
        <v>-5.0042815208435103</v>
      </c>
      <c r="BC836" s="1">
        <v>-4.9761815071106001</v>
      </c>
      <c r="BD836" s="1">
        <v>-5.0806598663330096</v>
      </c>
      <c r="BE836" s="1">
        <v>-5.0394330024719203</v>
      </c>
      <c r="BF836" s="1">
        <v>-4.9860134124755904</v>
      </c>
      <c r="BG836" s="1">
        <v>-5.0512170791626003</v>
      </c>
      <c r="BH836" s="1">
        <v>-4.9779357910156303</v>
      </c>
      <c r="BI836" s="1">
        <v>-5.0594010353088397</v>
      </c>
      <c r="BJ836" s="1">
        <v>-4.9900474548339799</v>
      </c>
      <c r="BK836" s="1">
        <v>-5.0277647972106898</v>
      </c>
      <c r="BL836" s="1">
        <v>-5.0319442749023402</v>
      </c>
      <c r="BM836" s="1">
        <v>-4.9799227714538601</v>
      </c>
      <c r="BN836" s="1">
        <v>-4.9771237373352104</v>
      </c>
    </row>
    <row r="837" spans="1:66" x14ac:dyDescent="0.2">
      <c r="A837" s="1" t="s">
        <v>1119</v>
      </c>
      <c r="B837" s="1" t="s">
        <v>1244</v>
      </c>
      <c r="C837" s="1">
        <v>-4.9709362983703604</v>
      </c>
      <c r="D837" s="1">
        <v>-4.9816417694091797</v>
      </c>
      <c r="E837" s="1">
        <v>-4.96360540390015</v>
      </c>
      <c r="F837" s="1">
        <v>-5.0136156082153303</v>
      </c>
      <c r="G837" s="1">
        <v>-4.8391709327697798</v>
      </c>
      <c r="H837" s="1">
        <v>-4.8689236640930202</v>
      </c>
      <c r="I837" s="1">
        <v>-4.6262803077697798</v>
      </c>
      <c r="J837" s="1">
        <v>-4.9811911582946804</v>
      </c>
      <c r="K837" s="1">
        <v>-4.9970221519470197</v>
      </c>
      <c r="L837" s="1">
        <v>-4.9528379440307599</v>
      </c>
      <c r="M837" s="1">
        <v>-5.00787305831909</v>
      </c>
      <c r="N837" s="1">
        <v>-4.9809226989746103</v>
      </c>
      <c r="O837" s="1">
        <v>-5.0254836082458496</v>
      </c>
      <c r="P837" s="1">
        <v>-5.0129919052123997</v>
      </c>
      <c r="Q837" s="1">
        <v>-5.0125393867492702</v>
      </c>
      <c r="R837" s="1">
        <v>-4.9971733093261701</v>
      </c>
      <c r="S837" s="1">
        <v>-4.9999642372131401</v>
      </c>
      <c r="T837" s="1">
        <v>-4.9753890037536603</v>
      </c>
      <c r="U837" s="1">
        <v>-5.0100030899047896</v>
      </c>
      <c r="V837" s="1">
        <v>-4.9732646942138699</v>
      </c>
      <c r="W837" s="1">
        <v>-4.9885625839233398</v>
      </c>
      <c r="X837" s="1">
        <v>-5.0207009315490696</v>
      </c>
      <c r="Y837" s="1">
        <v>-5.0276031494140598</v>
      </c>
      <c r="Z837" s="1">
        <v>-4.9646725654602104</v>
      </c>
      <c r="AA837" s="1">
        <v>-5.0062160491943404</v>
      </c>
      <c r="AB837" s="1">
        <v>-4.9763293266296396</v>
      </c>
      <c r="AC837" s="1">
        <v>-4.9898304939270002</v>
      </c>
      <c r="AD837" s="1">
        <v>-4.9713420867919904</v>
      </c>
      <c r="AE837" s="1">
        <v>-5.0389318466186497</v>
      </c>
      <c r="AF837" s="1">
        <v>-5.0374770164489799</v>
      </c>
      <c r="AG837" s="1">
        <v>-4.9778118133544904</v>
      </c>
      <c r="AH837" s="1">
        <v>-5.0171046257018999</v>
      </c>
      <c r="AI837" s="1">
        <v>-4.9480242729187003</v>
      </c>
      <c r="AJ837" s="1">
        <v>-4.8927445411682102</v>
      </c>
      <c r="AK837" s="1">
        <v>-4.8119626045227104</v>
      </c>
      <c r="AL837" s="1">
        <v>-4.65226078033447</v>
      </c>
      <c r="AM837" s="1">
        <v>-3.3866927623748802</v>
      </c>
      <c r="AN837" s="1">
        <v>-3.2299842834472701</v>
      </c>
      <c r="AO837" s="1">
        <v>-3.4513998031616202</v>
      </c>
      <c r="AP837" s="1">
        <v>-3.1142220497131299</v>
      </c>
      <c r="AQ837" s="1">
        <v>-4.9987468719482404</v>
      </c>
      <c r="AR837" s="1">
        <v>-4.9621477127075204</v>
      </c>
      <c r="AS837" s="1">
        <v>-4.9694766998290998</v>
      </c>
      <c r="AT837" s="1">
        <v>-5.0083370208740199</v>
      </c>
      <c r="AU837" s="1">
        <v>-4.8175120353698704</v>
      </c>
      <c r="AV837" s="1">
        <v>-4.7123646736145002</v>
      </c>
      <c r="AW837" s="1">
        <v>-4.7232618331909197</v>
      </c>
      <c r="AX837" s="1">
        <v>-4.6063427925109899</v>
      </c>
      <c r="AY837" s="1">
        <v>-5.0287747383117702</v>
      </c>
      <c r="AZ837" s="1">
        <v>-5.0517129898071298</v>
      </c>
      <c r="BA837" s="1">
        <v>-5.0025448799133301</v>
      </c>
      <c r="BB837" s="1">
        <v>-5.0041055679321298</v>
      </c>
      <c r="BC837" s="1">
        <v>-4.9461669921875</v>
      </c>
      <c r="BD837" s="1">
        <v>-4.9997663497924796</v>
      </c>
      <c r="BE837" s="1">
        <v>-4.9909329414367702</v>
      </c>
      <c r="BF837" s="1">
        <v>-4.98435401916504</v>
      </c>
      <c r="BG837" s="1">
        <v>-4.9719891548156703</v>
      </c>
      <c r="BH837" s="1">
        <v>-5.0056047439575204</v>
      </c>
      <c r="BI837" s="1">
        <v>-5.0104827880859402</v>
      </c>
      <c r="BJ837" s="1">
        <v>-4.9817442893981898</v>
      </c>
      <c r="BK837" s="1">
        <v>-5.0305452346801802</v>
      </c>
      <c r="BL837" s="1">
        <v>-4.9926400184631401</v>
      </c>
      <c r="BM837" s="1">
        <v>-5.0055494308471697</v>
      </c>
      <c r="BN837" s="1">
        <v>-5.00718021392822</v>
      </c>
    </row>
    <row r="838" spans="1:66" x14ac:dyDescent="0.2">
      <c r="A838" s="1" t="s">
        <v>1120</v>
      </c>
      <c r="B838" s="1" t="s">
        <v>1244</v>
      </c>
      <c r="C838" s="1">
        <v>-5.0016303062439</v>
      </c>
      <c r="D838" s="1">
        <v>-5.0968885421752903</v>
      </c>
      <c r="E838" s="1">
        <v>-4.96102046966553</v>
      </c>
      <c r="F838" s="1">
        <v>-5.0119609832763699</v>
      </c>
      <c r="G838" s="1">
        <v>-5.0250310897827202</v>
      </c>
      <c r="H838" s="1">
        <v>-5.0690512657165501</v>
      </c>
      <c r="I838" s="1">
        <v>-5.0619621276855504</v>
      </c>
      <c r="J838" s="1">
        <v>-5.04083347320557</v>
      </c>
      <c r="K838" s="1">
        <v>-4.7816848754882804</v>
      </c>
      <c r="L838" s="1">
        <v>-4.6522197723388699</v>
      </c>
      <c r="M838" s="1">
        <v>-4.4148974418640101</v>
      </c>
      <c r="N838" s="1">
        <v>-4.7556481361389196</v>
      </c>
      <c r="O838" s="1">
        <v>-5.0346546173095703</v>
      </c>
      <c r="P838" s="1">
        <v>-5.04610252380371</v>
      </c>
      <c r="Q838" s="1">
        <v>-4.9713554382324201</v>
      </c>
      <c r="R838" s="1">
        <v>-5.0210947990417498</v>
      </c>
      <c r="S838" s="1">
        <v>-5.0653243064880398</v>
      </c>
      <c r="T838" s="1">
        <v>-4.9794893264770499</v>
      </c>
      <c r="U838" s="1">
        <v>-5.0335035324096697</v>
      </c>
      <c r="V838" s="1">
        <v>-4.9914088249206499</v>
      </c>
      <c r="W838" s="1">
        <v>-5.03238868713379</v>
      </c>
      <c r="X838" s="1">
        <v>-5.0316214561462402</v>
      </c>
      <c r="Y838" s="1">
        <v>-5.0505352020263699</v>
      </c>
      <c r="Z838" s="1">
        <v>-4.9981417655944798</v>
      </c>
      <c r="AA838" s="1">
        <v>-4.9688138961792001</v>
      </c>
      <c r="AB838" s="1">
        <v>-5.01126956939697</v>
      </c>
      <c r="AC838" s="1">
        <v>-4.77870416641235</v>
      </c>
      <c r="AD838" s="1">
        <v>-4.9879703521728498</v>
      </c>
      <c r="AE838" s="1">
        <v>-4.9974031448364302</v>
      </c>
      <c r="AF838" s="1">
        <v>-5.00046634674072</v>
      </c>
      <c r="AG838" s="1">
        <v>-5.0093712806701696</v>
      </c>
      <c r="AH838" s="1">
        <v>-5.0303874015808097</v>
      </c>
      <c r="AI838" s="1">
        <v>-4.8192925453186</v>
      </c>
      <c r="AJ838" s="1">
        <v>-4.1990227699279803</v>
      </c>
      <c r="AK838" s="1">
        <v>-4.4315676689148003</v>
      </c>
      <c r="AL838" s="1">
        <v>-4.7468013763427699</v>
      </c>
      <c r="AM838" s="1">
        <v>-5.0833435058593803</v>
      </c>
      <c r="AN838" s="1">
        <v>-5.0993599891662598</v>
      </c>
      <c r="AO838" s="1">
        <v>-4.9736666679382298</v>
      </c>
      <c r="AP838" s="1">
        <v>-5.1193566322326696</v>
      </c>
      <c r="AQ838" s="1">
        <v>-2.6911966800689702</v>
      </c>
      <c r="AR838" s="1">
        <v>-2.6630628108978298</v>
      </c>
      <c r="AS838" s="1">
        <v>-2.77605533599854</v>
      </c>
      <c r="AT838" s="1">
        <v>-2.6863086223602299</v>
      </c>
      <c r="AU838" s="1">
        <v>-5.0121912956237802</v>
      </c>
      <c r="AV838" s="1">
        <v>-4.3823761940002397</v>
      </c>
      <c r="AW838" s="1">
        <v>-4.9398136138915998</v>
      </c>
      <c r="AX838" s="1">
        <v>-5.1650300025939897</v>
      </c>
      <c r="AY838" s="1">
        <v>-5.0119533538818404</v>
      </c>
      <c r="AZ838" s="1">
        <v>-5.0624465942382804</v>
      </c>
      <c r="BA838" s="1">
        <v>-5.0245718955993697</v>
      </c>
      <c r="BB838" s="1">
        <v>-5.0233201980590803</v>
      </c>
      <c r="BC838" s="1">
        <v>-5.0149588584899902</v>
      </c>
      <c r="BD838" s="1">
        <v>-5.0447959899902299</v>
      </c>
      <c r="BE838" s="1">
        <v>-4.9981651306152299</v>
      </c>
      <c r="BF838" s="1">
        <v>-5.0117039680481001</v>
      </c>
      <c r="BG838" s="1">
        <v>-5.0141916275024396</v>
      </c>
      <c r="BH838" s="1">
        <v>-5.0128893852233896</v>
      </c>
      <c r="BI838" s="1">
        <v>-4.6185097694396999</v>
      </c>
      <c r="BJ838" s="1">
        <v>-5.0081691741943404</v>
      </c>
      <c r="BK838" s="1">
        <v>-5.0030379295349103</v>
      </c>
      <c r="BL838" s="1">
        <v>-5.0294423103332502</v>
      </c>
      <c r="BM838" s="1">
        <v>-5.07582330703735</v>
      </c>
      <c r="BN838" s="1">
        <v>-4.99326467514038</v>
      </c>
    </row>
    <row r="839" spans="1:66" x14ac:dyDescent="0.2">
      <c r="A839" s="1" t="s">
        <v>1121</v>
      </c>
      <c r="B839" s="1" t="s">
        <v>1244</v>
      </c>
      <c r="C839" s="1">
        <v>-5.0098986625671396</v>
      </c>
      <c r="D839" s="1">
        <v>-4.9198365211486799</v>
      </c>
      <c r="E839" s="1">
        <v>-5.0373282432556197</v>
      </c>
      <c r="F839" s="1">
        <v>-4.9524025917053196</v>
      </c>
      <c r="G839" s="1">
        <v>-4.97011470794678</v>
      </c>
      <c r="H839" s="1">
        <v>-4.95825147628784</v>
      </c>
      <c r="I839" s="1">
        <v>-4.9901213645935103</v>
      </c>
      <c r="J839" s="1">
        <v>-5.0432891845703098</v>
      </c>
      <c r="K839" s="1">
        <v>-4.7883582115173304</v>
      </c>
      <c r="L839" s="1">
        <v>-4.6054973602294904</v>
      </c>
      <c r="M839" s="1">
        <v>-4.5346632003784197</v>
      </c>
      <c r="N839" s="1">
        <v>-4.6979069709777797</v>
      </c>
      <c r="O839" s="1">
        <v>-5.0289163589477504</v>
      </c>
      <c r="P839" s="1">
        <v>-4.8912696838378897</v>
      </c>
      <c r="Q839" s="1">
        <v>-5.0101962089538601</v>
      </c>
      <c r="R839" s="1">
        <v>-4.9987487792968803</v>
      </c>
      <c r="S839" s="1">
        <v>-4.97123527526856</v>
      </c>
      <c r="T839" s="1">
        <v>-4.9590430259704599</v>
      </c>
      <c r="U839" s="1">
        <v>-5.0165491104126003</v>
      </c>
      <c r="V839" s="1">
        <v>-5.0137381553649902</v>
      </c>
      <c r="W839" s="1">
        <v>-5.0187487602233896</v>
      </c>
      <c r="X839" s="1">
        <v>-5.0111818313598597</v>
      </c>
      <c r="Y839" s="1">
        <v>-4.9752979278564498</v>
      </c>
      <c r="Z839" s="1">
        <v>-4.99825096130371</v>
      </c>
      <c r="AA839" s="1">
        <v>-4.99654293060303</v>
      </c>
      <c r="AB839" s="1">
        <v>-5.0409803390502903</v>
      </c>
      <c r="AC839" s="1">
        <v>-4.88324069976807</v>
      </c>
      <c r="AD839" s="1">
        <v>-4.9753723144531303</v>
      </c>
      <c r="AE839" s="1">
        <v>-5.0342688560485804</v>
      </c>
      <c r="AF839" s="1">
        <v>-4.9768548011779803</v>
      </c>
      <c r="AG839" s="1">
        <v>-4.9935793876648003</v>
      </c>
      <c r="AH839" s="1">
        <v>-4.9772620201110804</v>
      </c>
      <c r="AI839" s="1">
        <v>-4.5160222053527797</v>
      </c>
      <c r="AJ839" s="1">
        <v>-3.1319847106933598</v>
      </c>
      <c r="AK839" s="1">
        <v>-4.42745065689087</v>
      </c>
      <c r="AL839" s="1">
        <v>-4.4966893196106001</v>
      </c>
      <c r="AM839" s="1">
        <v>-4.9985017776489302</v>
      </c>
      <c r="AN839" s="1">
        <v>-4.1232151985168501</v>
      </c>
      <c r="AO839" s="1">
        <v>-5.1134347915649396</v>
      </c>
      <c r="AP839" s="1">
        <v>-4.9905157089233398</v>
      </c>
      <c r="AQ839" s="1">
        <v>-2.3771097660064702</v>
      </c>
      <c r="AR839" s="1">
        <v>-2.0534572601318399</v>
      </c>
      <c r="AS839" s="1">
        <v>-2.58559989929199</v>
      </c>
      <c r="AT839" s="1">
        <v>-2.3030047416686998</v>
      </c>
      <c r="AU839" s="1">
        <v>-4.4810309410095197</v>
      </c>
      <c r="AV839" s="1">
        <v>-2.9965438842773402</v>
      </c>
      <c r="AW839" s="1">
        <v>-4.68182373046875</v>
      </c>
      <c r="AX839" s="1">
        <v>-4.73498439788818</v>
      </c>
      <c r="AY839" s="1">
        <v>-4.9915418624877903</v>
      </c>
      <c r="AZ839" s="1">
        <v>-5.0052013397216797</v>
      </c>
      <c r="BA839" s="1">
        <v>-4.9945011138915998</v>
      </c>
      <c r="BB839" s="1">
        <v>-5.0285911560058603</v>
      </c>
      <c r="BC839" s="1">
        <v>-5.0120882987976101</v>
      </c>
      <c r="BD839" s="1">
        <v>-5.0025534629821804</v>
      </c>
      <c r="BE839" s="1">
        <v>-5.0010175704956099</v>
      </c>
      <c r="BF839" s="1">
        <v>-5.0183672904968297</v>
      </c>
      <c r="BG839" s="1">
        <v>-5.0000810623168901</v>
      </c>
      <c r="BH839" s="1">
        <v>-4.9674267768859899</v>
      </c>
      <c r="BI839" s="1">
        <v>-4.6582875251770002</v>
      </c>
      <c r="BJ839" s="1">
        <v>-4.9767203330993697</v>
      </c>
      <c r="BK839" s="1">
        <v>-5.00003910064697</v>
      </c>
      <c r="BL839" s="1">
        <v>-5.0222868919372603</v>
      </c>
      <c r="BM839" s="1">
        <v>-5.0078268051147496</v>
      </c>
      <c r="BN839" s="1">
        <v>-5.0063996315002397</v>
      </c>
    </row>
    <row r="840" spans="1:66" x14ac:dyDescent="0.2">
      <c r="A840" s="1" t="s">
        <v>1122</v>
      </c>
      <c r="B840" s="1" t="s">
        <v>1244</v>
      </c>
      <c r="C840" s="1">
        <v>-5.0007758140564</v>
      </c>
      <c r="D840" s="1">
        <v>-5.0533738136291504</v>
      </c>
      <c r="E840" s="1">
        <v>-4.9706335067748997</v>
      </c>
      <c r="F840" s="1">
        <v>-5.0168161392211896</v>
      </c>
      <c r="G840" s="1">
        <v>-5.0064501762390101</v>
      </c>
      <c r="H840" s="1">
        <v>-5.00102043151856</v>
      </c>
      <c r="I840" s="1">
        <v>-5.0657281875610396</v>
      </c>
      <c r="J840" s="1">
        <v>-4.9979882240295401</v>
      </c>
      <c r="K840" s="1">
        <v>-4.7108812332153303</v>
      </c>
      <c r="L840" s="1">
        <v>-4.5591402053832999</v>
      </c>
      <c r="M840" s="1">
        <v>-4.2727742195129403</v>
      </c>
      <c r="N840" s="1">
        <v>-4.5830316543579102</v>
      </c>
      <c r="O840" s="1">
        <v>-5.0293483734130904</v>
      </c>
      <c r="P840" s="1">
        <v>-4.9825463294982901</v>
      </c>
      <c r="Q840" s="1">
        <v>-4.9851598739623997</v>
      </c>
      <c r="R840" s="1">
        <v>-4.9991369247436497</v>
      </c>
      <c r="S840" s="1">
        <v>-5.0780014991760298</v>
      </c>
      <c r="T840" s="1">
        <v>-5.0168752670288104</v>
      </c>
      <c r="U840" s="1">
        <v>-5.0503396987915004</v>
      </c>
      <c r="V840" s="1">
        <v>-4.9992971420288104</v>
      </c>
      <c r="W840" s="1">
        <v>-4.9840784072876003</v>
      </c>
      <c r="X840" s="1">
        <v>-5.0438666343689</v>
      </c>
      <c r="Y840" s="1">
        <v>-5.0227527618408203</v>
      </c>
      <c r="Z840" s="1">
        <v>-5.03102827072144</v>
      </c>
      <c r="AA840" s="1">
        <v>-4.9926791191101101</v>
      </c>
      <c r="AB840" s="1">
        <v>-5.0108494758606001</v>
      </c>
      <c r="AC840" s="1">
        <v>-4.7774744033813503</v>
      </c>
      <c r="AD840" s="1">
        <v>-4.9994182586669904</v>
      </c>
      <c r="AE840" s="1">
        <v>-5.0060687065124503</v>
      </c>
      <c r="AF840" s="1">
        <v>-5.0220608711242702</v>
      </c>
      <c r="AG840" s="1">
        <v>-5.0105257034301802</v>
      </c>
      <c r="AH840" s="1">
        <v>-5.0069088935852104</v>
      </c>
      <c r="AI840" s="1">
        <v>-4.5018253326415998</v>
      </c>
      <c r="AJ840" s="1">
        <v>-3.5196666717529301</v>
      </c>
      <c r="AK840" s="1">
        <v>-3.8811502456664999</v>
      </c>
      <c r="AL840" s="1">
        <v>-4.0957355499267596</v>
      </c>
      <c r="AM840" s="1">
        <v>-4.92575979232788</v>
      </c>
      <c r="AN840" s="1">
        <v>-4.5209903717040998</v>
      </c>
      <c r="AO840" s="1">
        <v>-4.7329220771789604</v>
      </c>
      <c r="AP840" s="1">
        <v>-4.8491663932800302</v>
      </c>
      <c r="AQ840" s="1">
        <v>-1.86249828338623</v>
      </c>
      <c r="AR840" s="1">
        <v>-1.7430548667907699</v>
      </c>
      <c r="AS840" s="1">
        <v>-1.8074297904968299</v>
      </c>
      <c r="AT840" s="1">
        <v>-1.64409279823303</v>
      </c>
      <c r="AU840" s="1">
        <v>-4.5313849449157697</v>
      </c>
      <c r="AV840" s="1">
        <v>-3.5573356151580802</v>
      </c>
      <c r="AW840" s="1">
        <v>-4.5448698997497603</v>
      </c>
      <c r="AX840" s="1">
        <v>-4.7086973190307599</v>
      </c>
      <c r="AY840" s="1">
        <v>-5.0344295501709002</v>
      </c>
      <c r="AZ840" s="1">
        <v>-5.0758929252624503</v>
      </c>
      <c r="BA840" s="1">
        <v>-5.0638656616210902</v>
      </c>
      <c r="BB840" s="1">
        <v>-5.0976424217224103</v>
      </c>
      <c r="BC840" s="1">
        <v>-5.0205307006835902</v>
      </c>
      <c r="BD840" s="1">
        <v>-4.9927062988281303</v>
      </c>
      <c r="BE840" s="1">
        <v>-4.99900150299072</v>
      </c>
      <c r="BF840" s="1">
        <v>-5.0388846397399902</v>
      </c>
      <c r="BG840" s="1">
        <v>-5.0391964912414604</v>
      </c>
      <c r="BH840" s="1">
        <v>-5.0275239944457999</v>
      </c>
      <c r="BI840" s="1">
        <v>-4.5278263092040998</v>
      </c>
      <c r="BJ840" s="1">
        <v>-5.0344767570495597</v>
      </c>
      <c r="BK840" s="1">
        <v>-5.0619440078735396</v>
      </c>
      <c r="BL840" s="1">
        <v>-5.0455088615417498</v>
      </c>
      <c r="BM840" s="1">
        <v>-5.0518498420715297</v>
      </c>
      <c r="BN840" s="1">
        <v>-5.0518417358398402</v>
      </c>
    </row>
    <row r="841" spans="1:66" x14ac:dyDescent="0.2">
      <c r="A841" s="1" t="s">
        <v>1123</v>
      </c>
      <c r="B841" s="1" t="s">
        <v>1244</v>
      </c>
      <c r="C841" s="1">
        <v>-5.06671237945557</v>
      </c>
      <c r="D841" s="1">
        <v>-4.9809598922729501</v>
      </c>
      <c r="E841" s="1">
        <v>-4.9906678199768102</v>
      </c>
      <c r="F841" s="1">
        <v>-5.0169038772582999</v>
      </c>
      <c r="G841" s="1">
        <v>-5.0047159194946298</v>
      </c>
      <c r="H841" s="1">
        <v>-5.0602893829345703</v>
      </c>
      <c r="I841" s="1">
        <v>-5.1257009506225604</v>
      </c>
      <c r="J841" s="1">
        <v>-5.0141472816467303</v>
      </c>
      <c r="K841" s="1">
        <v>-4.8844485282898003</v>
      </c>
      <c r="L841" s="1">
        <v>-4.7176084518432599</v>
      </c>
      <c r="M841" s="1">
        <v>-4.4541673660278303</v>
      </c>
      <c r="N841" s="1">
        <v>-4.7695360183715803</v>
      </c>
      <c r="O841" s="1">
        <v>-5.0137643814086896</v>
      </c>
      <c r="P841" s="1">
        <v>-4.8347034454345703</v>
      </c>
      <c r="Q841" s="1">
        <v>-4.9360466003418004</v>
      </c>
      <c r="R841" s="1">
        <v>-4.99948930740356</v>
      </c>
      <c r="S841" s="1">
        <v>-5.0763406753540004</v>
      </c>
      <c r="T841" s="1">
        <v>-5.0482449531555202</v>
      </c>
      <c r="U841" s="1">
        <v>-5.0822558403015101</v>
      </c>
      <c r="V841" s="1">
        <v>-5.0538396835327202</v>
      </c>
      <c r="W841" s="1">
        <v>-5.0229907035827601</v>
      </c>
      <c r="X841" s="1">
        <v>-5.08725786209106</v>
      </c>
      <c r="Y841" s="1">
        <v>-5.0137753486633301</v>
      </c>
      <c r="Z841" s="1">
        <v>-5.0141496658325204</v>
      </c>
      <c r="AA841" s="1">
        <v>-5.0627851486206099</v>
      </c>
      <c r="AB841" s="1">
        <v>-5.0633978843689</v>
      </c>
      <c r="AC841" s="1">
        <v>-4.9593014717102104</v>
      </c>
      <c r="AD841" s="1">
        <v>-4.9041380882263201</v>
      </c>
      <c r="AE841" s="1">
        <v>-5.0058894157409703</v>
      </c>
      <c r="AF841" s="1">
        <v>-5.0668673515319798</v>
      </c>
      <c r="AG841" s="1">
        <v>-5.0570011138915998</v>
      </c>
      <c r="AH841" s="1">
        <v>-5.0055856704711896</v>
      </c>
      <c r="AI841" s="1">
        <v>-3.8317668437957799</v>
      </c>
      <c r="AJ841" s="1">
        <v>-2.8202807903289799</v>
      </c>
      <c r="AK841" s="1">
        <v>-3.1751952171325701</v>
      </c>
      <c r="AL841" s="1">
        <v>-3.0449509620666499</v>
      </c>
      <c r="AM841" s="1">
        <v>-4.60109567642212</v>
      </c>
      <c r="AN841" s="1">
        <v>-4.01245069503784</v>
      </c>
      <c r="AO841" s="1">
        <v>-4.4857425689697301</v>
      </c>
      <c r="AP841" s="1">
        <v>-4.3755383491516104</v>
      </c>
      <c r="AQ841" s="1">
        <v>-1.7366423606872601</v>
      </c>
      <c r="AR841" s="1">
        <v>-1.72985816001892</v>
      </c>
      <c r="AS841" s="1">
        <v>-1.6226210594177199</v>
      </c>
      <c r="AT841" s="1">
        <v>-1.20804691314697</v>
      </c>
      <c r="AU841" s="1">
        <v>-3.2481966018676798</v>
      </c>
      <c r="AV841" s="1">
        <v>-2.4608094692230198</v>
      </c>
      <c r="AW841" s="1">
        <v>-3.4458603858947798</v>
      </c>
      <c r="AX841" s="1">
        <v>-3.40609979629517</v>
      </c>
      <c r="AY841" s="1">
        <v>-5.0582299232482901</v>
      </c>
      <c r="AZ841" s="1">
        <v>-5.0500683784484899</v>
      </c>
      <c r="BA841" s="1">
        <v>-5.0549621582031303</v>
      </c>
      <c r="BB841" s="1">
        <v>-5.114013671875</v>
      </c>
      <c r="BC841" s="1">
        <v>-5.01857662200928</v>
      </c>
      <c r="BD841" s="1">
        <v>-5.0163407325744602</v>
      </c>
      <c r="BE841" s="1">
        <v>-5.0450720787048304</v>
      </c>
      <c r="BF841" s="1">
        <v>-5.0701556205749503</v>
      </c>
      <c r="BG841" s="1">
        <v>-5.0391058921814</v>
      </c>
      <c r="BH841" s="1">
        <v>-5.0107016563415501</v>
      </c>
      <c r="BI841" s="1">
        <v>-4.80983638763428</v>
      </c>
      <c r="BJ841" s="1">
        <v>-5.0566115379333496</v>
      </c>
      <c r="BK841" s="1">
        <v>-5.0988316535949698</v>
      </c>
      <c r="BL841" s="1">
        <v>-5.0558099746704102</v>
      </c>
      <c r="BM841" s="1">
        <v>-5.0441627502441397</v>
      </c>
      <c r="BN841" s="1">
        <v>-5.0304489135742196</v>
      </c>
    </row>
    <row r="842" spans="1:66" x14ac:dyDescent="0.2">
      <c r="A842" s="1" t="s">
        <v>1124</v>
      </c>
      <c r="B842" s="1" t="s">
        <v>1244</v>
      </c>
      <c r="C842" s="1">
        <v>-4.9914984703064</v>
      </c>
      <c r="D842" s="1">
        <v>-5.0869674682617196</v>
      </c>
      <c r="E842" s="1">
        <v>-4.9763541221618697</v>
      </c>
      <c r="F842" s="1">
        <v>-5.0259675979614302</v>
      </c>
      <c r="G842" s="1">
        <v>-5.0268015861511204</v>
      </c>
      <c r="H842" s="1">
        <v>-5.0893673896789604</v>
      </c>
      <c r="I842" s="1">
        <v>-5.0851159095764196</v>
      </c>
      <c r="J842" s="1">
        <v>-5.0359816551208496</v>
      </c>
      <c r="K842" s="1">
        <v>-4.8027195930481001</v>
      </c>
      <c r="L842" s="1">
        <v>-4.6518497467040998</v>
      </c>
      <c r="M842" s="1">
        <v>-4.4483165740966797</v>
      </c>
      <c r="N842" s="1">
        <v>-4.7959556579589799</v>
      </c>
      <c r="O842" s="1">
        <v>-5.0358400344848597</v>
      </c>
      <c r="P842" s="1">
        <v>-5.0346217155456499</v>
      </c>
      <c r="Q842" s="1">
        <v>-4.9747562408447301</v>
      </c>
      <c r="R842" s="1">
        <v>-4.9873089790344203</v>
      </c>
      <c r="S842" s="1">
        <v>-5.0330481529235804</v>
      </c>
      <c r="T842" s="1">
        <v>-4.9848480224609402</v>
      </c>
      <c r="U842" s="1">
        <v>-5.0442953109741202</v>
      </c>
      <c r="V842" s="1">
        <v>-4.9980044364929199</v>
      </c>
      <c r="W842" s="1">
        <v>-5.0430264472961399</v>
      </c>
      <c r="X842" s="1">
        <v>-5.0563440322876003</v>
      </c>
      <c r="Y842" s="1">
        <v>-5.0400943756103498</v>
      </c>
      <c r="Z842" s="1">
        <v>-5.01582956314087</v>
      </c>
      <c r="AA842" s="1">
        <v>-4.9746880531311</v>
      </c>
      <c r="AB842" s="1">
        <v>-4.99460649490356</v>
      </c>
      <c r="AC842" s="1">
        <v>-4.7877979278564498</v>
      </c>
      <c r="AD842" s="1">
        <v>-4.9973611831665004</v>
      </c>
      <c r="AE842" s="1">
        <v>-5.0045118331909197</v>
      </c>
      <c r="AF842" s="1">
        <v>-4.9941282272338903</v>
      </c>
      <c r="AG842" s="1">
        <v>-5.0212960243225098</v>
      </c>
      <c r="AH842" s="1">
        <v>-5.0386700630187997</v>
      </c>
      <c r="AI842" s="1">
        <v>-4.8644371032714799</v>
      </c>
      <c r="AJ842" s="1">
        <v>-4.1842775344848597</v>
      </c>
      <c r="AK842" s="1">
        <v>-4.49244928359985</v>
      </c>
      <c r="AL842" s="1">
        <v>-4.7079830169677699</v>
      </c>
      <c r="AM842" s="1">
        <v>-5.0562653541564897</v>
      </c>
      <c r="AN842" s="1">
        <v>-5.0711774826049796</v>
      </c>
      <c r="AO842" s="1">
        <v>-4.9731001853942898</v>
      </c>
      <c r="AP842" s="1">
        <v>-5.1197404861450204</v>
      </c>
      <c r="AQ842" s="1">
        <v>-2.62494897842407</v>
      </c>
      <c r="AR842" s="1">
        <v>-2.6036531925201398</v>
      </c>
      <c r="AS842" s="1">
        <v>-2.7194709777832</v>
      </c>
      <c r="AT842" s="1">
        <v>-2.6449606418609601</v>
      </c>
      <c r="AU842" s="1">
        <v>-4.8993997573852504</v>
      </c>
      <c r="AV842" s="1">
        <v>-4.2367086410522496</v>
      </c>
      <c r="AW842" s="1">
        <v>-4.8563385009765598</v>
      </c>
      <c r="AX842" s="1">
        <v>-5.0365009307861301</v>
      </c>
      <c r="AY842" s="1">
        <v>-5.0285210609436</v>
      </c>
      <c r="AZ842" s="1">
        <v>-5.0758004188537598</v>
      </c>
      <c r="BA842" s="1">
        <v>-5.02809715270996</v>
      </c>
      <c r="BB842" s="1">
        <v>-5.0026903152465803</v>
      </c>
      <c r="BC842" s="1">
        <v>-4.9885587692260698</v>
      </c>
      <c r="BD842" s="1">
        <v>-5.0463209152221697</v>
      </c>
      <c r="BE842" s="1">
        <v>-4.99198722839356</v>
      </c>
      <c r="BF842" s="1">
        <v>-5.0334930419921902</v>
      </c>
      <c r="BG842" s="1">
        <v>-5.0107960700988796</v>
      </c>
      <c r="BH842" s="1">
        <v>-5.02449607849121</v>
      </c>
      <c r="BI842" s="1">
        <v>-4.6128473281860396</v>
      </c>
      <c r="BJ842" s="1">
        <v>-4.9995689392089799</v>
      </c>
      <c r="BK842" s="1">
        <v>-5.0130167007446298</v>
      </c>
      <c r="BL842" s="1">
        <v>-5.0158815383911097</v>
      </c>
      <c r="BM842" s="1">
        <v>-5.0974764823913601</v>
      </c>
      <c r="BN842" s="1">
        <v>-4.9778709411621103</v>
      </c>
    </row>
    <row r="843" spans="1:66" x14ac:dyDescent="0.2">
      <c r="A843" s="1" t="s">
        <v>1125</v>
      </c>
      <c r="B843" s="1" t="s">
        <v>1244</v>
      </c>
      <c r="C843" s="1">
        <v>-5.1130180358886701</v>
      </c>
      <c r="D843" s="1">
        <v>-4.8194808959960902</v>
      </c>
      <c r="E843" s="1">
        <v>-4.8958501815795898</v>
      </c>
      <c r="F843" s="1">
        <v>-5.0546526908874503</v>
      </c>
      <c r="G843" s="1">
        <v>-5.0239892005920401</v>
      </c>
      <c r="H843" s="1">
        <v>-5.1215238571167001</v>
      </c>
      <c r="I843" s="1">
        <v>-5.00592041015625</v>
      </c>
      <c r="J843" s="1">
        <v>-5.0698876380920401</v>
      </c>
      <c r="K843" s="1">
        <v>-5.0511531829834002</v>
      </c>
      <c r="L843" s="1">
        <v>-4.9525308609008798</v>
      </c>
      <c r="M843" s="1">
        <v>-4.8266043663024902</v>
      </c>
      <c r="N843" s="1">
        <v>-5.03678274154663</v>
      </c>
      <c r="O843" s="1">
        <v>-5.0677299499511701</v>
      </c>
      <c r="P843" s="1">
        <v>-4.9308128356933603</v>
      </c>
      <c r="Q843" s="1">
        <v>-4.4251265525817898</v>
      </c>
      <c r="R843" s="1">
        <v>-4.9697518348693901</v>
      </c>
      <c r="S843" s="1">
        <v>-5.0541353225707999</v>
      </c>
      <c r="T843" s="1">
        <v>-5.0337200164794904</v>
      </c>
      <c r="U843" s="1">
        <v>-5.02506828308106</v>
      </c>
      <c r="V843" s="1">
        <v>-5.0555605888366699</v>
      </c>
      <c r="W843" s="1">
        <v>-5.0466337203979501</v>
      </c>
      <c r="X843" s="1">
        <v>-4.9891815185546902</v>
      </c>
      <c r="Y843" s="1">
        <v>-4.97617387771606</v>
      </c>
      <c r="Z843" s="1">
        <v>-5.0207796096801802</v>
      </c>
      <c r="AA843" s="1">
        <v>-5.0784368515014702</v>
      </c>
      <c r="AB843" s="1">
        <v>-5.0618824958801296</v>
      </c>
      <c r="AC843" s="1">
        <v>-5.13262987136841</v>
      </c>
      <c r="AD843" s="1">
        <v>-5.0383930206298801</v>
      </c>
      <c r="AE843" s="1">
        <v>-5.1663947105407697</v>
      </c>
      <c r="AF843" s="1">
        <v>-5.0321998596191397</v>
      </c>
      <c r="AG843" s="1">
        <v>-5.0457181930542001</v>
      </c>
      <c r="AH843" s="1">
        <v>-5.0434627532959002</v>
      </c>
      <c r="AI843" s="1">
        <v>-3.2693037986755402</v>
      </c>
      <c r="AJ843" s="1">
        <v>-3.3538563251495401</v>
      </c>
      <c r="AK843" s="1">
        <v>-1.96964836120605</v>
      </c>
      <c r="AL843" s="1">
        <v>-2.5762276649475102</v>
      </c>
      <c r="AM843" s="1">
        <v>-4.2704572677612296</v>
      </c>
      <c r="AN843" s="1">
        <v>-4.4702653884887704</v>
      </c>
      <c r="AO843" s="1">
        <v>-3.3556818962097199</v>
      </c>
      <c r="AP843" s="1">
        <v>-4.1550641059875497</v>
      </c>
      <c r="AQ843" s="1">
        <v>-3.4632601737976101</v>
      </c>
      <c r="AR843" s="1">
        <v>-3.60735416412354</v>
      </c>
      <c r="AS843" s="1">
        <v>-2.7924866676330602</v>
      </c>
      <c r="AT843" s="1">
        <v>-3.2023897171020499</v>
      </c>
      <c r="AU843" s="1">
        <v>-2.5491805076599099</v>
      </c>
      <c r="AV843" s="1">
        <v>-2.8537049293518102</v>
      </c>
      <c r="AW843" s="1">
        <v>-1.6988599300384499</v>
      </c>
      <c r="AX843" s="1">
        <v>-2.46386790275574</v>
      </c>
      <c r="AY843" s="1">
        <v>-5.12396287918091</v>
      </c>
      <c r="AZ843" s="1">
        <v>-4.9025697708129901</v>
      </c>
      <c r="BA843" s="1">
        <v>-5.05435991287231</v>
      </c>
      <c r="BB843" s="1">
        <v>-4.8901386260986301</v>
      </c>
      <c r="BC843" s="1">
        <v>-4.93172407150269</v>
      </c>
      <c r="BD843" s="1">
        <v>-5.1073260307312003</v>
      </c>
      <c r="BE843" s="1">
        <v>-5.0344805717468297</v>
      </c>
      <c r="BF843" s="1">
        <v>-5.0118479728698704</v>
      </c>
      <c r="BG843" s="1">
        <v>-5.0294685363769496</v>
      </c>
      <c r="BH843" s="1">
        <v>-4.9950308799743697</v>
      </c>
      <c r="BI843" s="1">
        <v>-5.0542221069335902</v>
      </c>
      <c r="BJ843" s="1">
        <v>-4.9972424507141104</v>
      </c>
      <c r="BK843" s="1">
        <v>-5.0074744224548304</v>
      </c>
      <c r="BL843" s="1">
        <v>-5.0089983940124503</v>
      </c>
      <c r="BM843" s="1">
        <v>-5.0513401031494096</v>
      </c>
      <c r="BN843" s="1">
        <v>-5.0625877380371103</v>
      </c>
    </row>
    <row r="844" spans="1:66" x14ac:dyDescent="0.2">
      <c r="A844" s="1" t="s">
        <v>1126</v>
      </c>
      <c r="B844" s="1" t="s">
        <v>1244</v>
      </c>
      <c r="C844" s="1">
        <v>-5.0800800323486301</v>
      </c>
      <c r="D844" s="1">
        <v>-4.76851558685303</v>
      </c>
      <c r="E844" s="1">
        <v>-4.8250789642334002</v>
      </c>
      <c r="F844" s="1">
        <v>-5.0006341934204102</v>
      </c>
      <c r="G844" s="1">
        <v>-5.02713871002197</v>
      </c>
      <c r="H844" s="1">
        <v>-5.0527701377868697</v>
      </c>
      <c r="I844" s="1">
        <v>-4.8860054016113299</v>
      </c>
      <c r="J844" s="1">
        <v>-5.0746102333068901</v>
      </c>
      <c r="K844" s="1">
        <v>-5.1023979187011701</v>
      </c>
      <c r="L844" s="1">
        <v>-4.9708123207092303</v>
      </c>
      <c r="M844" s="1">
        <v>-4.98095607757568</v>
      </c>
      <c r="N844" s="1">
        <v>-5.08516502380371</v>
      </c>
      <c r="O844" s="1">
        <v>-5.0004544258117702</v>
      </c>
      <c r="P844" s="1">
        <v>-4.8630495071411097</v>
      </c>
      <c r="Q844" s="1">
        <v>-4.4407172203064</v>
      </c>
      <c r="R844" s="1">
        <v>-4.9985103607177699</v>
      </c>
      <c r="S844" s="1">
        <v>-5.0232844352722203</v>
      </c>
      <c r="T844" s="1">
        <v>-4.9914064407348597</v>
      </c>
      <c r="U844" s="1">
        <v>-5.0163936614990199</v>
      </c>
      <c r="V844" s="1">
        <v>-5.0160374641418501</v>
      </c>
      <c r="W844" s="1">
        <v>-4.9743518829345703</v>
      </c>
      <c r="X844" s="1">
        <v>-4.9725637435913104</v>
      </c>
      <c r="Y844" s="1">
        <v>-4.9636201858520499</v>
      </c>
      <c r="Z844" s="1">
        <v>-5.0190691947937003</v>
      </c>
      <c r="AA844" s="1">
        <v>-4.9903216361999503</v>
      </c>
      <c r="AB844" s="1">
        <v>-5.0624208450317401</v>
      </c>
      <c r="AC844" s="1">
        <v>-5.1044511795043901</v>
      </c>
      <c r="AD844" s="1">
        <v>-5.0128507614135698</v>
      </c>
      <c r="AE844" s="1">
        <v>-5.1212525367736799</v>
      </c>
      <c r="AF844" s="1">
        <v>-5.0113973617553702</v>
      </c>
      <c r="AG844" s="1">
        <v>-4.9981822967529297</v>
      </c>
      <c r="AH844" s="1">
        <v>-5.0640430450439498</v>
      </c>
      <c r="AI844" s="1">
        <v>-3.2822852134704599</v>
      </c>
      <c r="AJ844" s="1">
        <v>-2.9560854434967001</v>
      </c>
      <c r="AK844" s="1">
        <v>-2.2026922702789302</v>
      </c>
      <c r="AL844" s="1">
        <v>-3.0215549468994101</v>
      </c>
      <c r="AM844" s="1">
        <v>-3.77423095703125</v>
      </c>
      <c r="AN844" s="1">
        <v>-3.6901049613952601</v>
      </c>
      <c r="AO844" s="1">
        <v>-3.1951963901519802</v>
      </c>
      <c r="AP844" s="1">
        <v>-3.8768784999847399</v>
      </c>
      <c r="AQ844" s="1">
        <v>-3.8069639205932599</v>
      </c>
      <c r="AR844" s="1">
        <v>-3.6025912761688201</v>
      </c>
      <c r="AS844" s="1">
        <v>-3.1201510429382302</v>
      </c>
      <c r="AT844" s="1">
        <v>-3.5451698303222701</v>
      </c>
      <c r="AU844" s="1">
        <v>-2.6193935871124299</v>
      </c>
      <c r="AV844" s="1">
        <v>-2.6353349685668901</v>
      </c>
      <c r="AW844" s="1">
        <v>-1.7724189758300799</v>
      </c>
      <c r="AX844" s="1">
        <v>-2.5054366588592498</v>
      </c>
      <c r="AY844" s="1">
        <v>-5.06571388244629</v>
      </c>
      <c r="AZ844" s="1">
        <v>-4.90303659439087</v>
      </c>
      <c r="BA844" s="1">
        <v>-5.04636907577515</v>
      </c>
      <c r="BB844" s="1">
        <v>-4.9346508979797399</v>
      </c>
      <c r="BC844" s="1">
        <v>-4.9721660614013699</v>
      </c>
      <c r="BD844" s="1">
        <v>-5.0970973968505904</v>
      </c>
      <c r="BE844" s="1">
        <v>-5.0018081665039098</v>
      </c>
      <c r="BF844" s="1">
        <v>-4.9494075775146502</v>
      </c>
      <c r="BG844" s="1">
        <v>-5.0619792938232404</v>
      </c>
      <c r="BH844" s="1">
        <v>-5.0253844261169398</v>
      </c>
      <c r="BI844" s="1">
        <v>-5.0566935539245597</v>
      </c>
      <c r="BJ844" s="1">
        <v>-4.9666581153869602</v>
      </c>
      <c r="BK844" s="1">
        <v>-4.9975614547729501</v>
      </c>
      <c r="BL844" s="1">
        <v>-5.03066110610962</v>
      </c>
      <c r="BM844" s="1">
        <v>-5.0153784751892099</v>
      </c>
      <c r="BN844" s="1">
        <v>-5.0145363807678196</v>
      </c>
    </row>
    <row r="845" spans="1:66" x14ac:dyDescent="0.2">
      <c r="A845" s="1" t="s">
        <v>1127</v>
      </c>
      <c r="B845" s="1" t="s">
        <v>1244</v>
      </c>
      <c r="C845" s="1">
        <v>-4.9945635795593297</v>
      </c>
      <c r="D845" s="1">
        <v>-4.8990459442138699</v>
      </c>
      <c r="E845" s="1">
        <v>-5.0579195022582999</v>
      </c>
      <c r="F845" s="1">
        <v>-5.0403742790222203</v>
      </c>
      <c r="G845" s="1">
        <v>-4.9742584228515598</v>
      </c>
      <c r="H845" s="1">
        <v>-5.0279588699340803</v>
      </c>
      <c r="I845" s="1">
        <v>-5.0531554222106898</v>
      </c>
      <c r="J845" s="1">
        <v>-4.9904589653015101</v>
      </c>
      <c r="K845" s="1">
        <v>-5.0180068016052299</v>
      </c>
      <c r="L845" s="1">
        <v>-5.0235562324523899</v>
      </c>
      <c r="M845" s="1">
        <v>-5.0764880180358896</v>
      </c>
      <c r="N845" s="1">
        <v>-5.0990939140319798</v>
      </c>
      <c r="O845" s="1">
        <v>-4.9424734115600604</v>
      </c>
      <c r="P845" s="1">
        <v>-4.9276242256164604</v>
      </c>
      <c r="Q845" s="1">
        <v>-4.8465824127197301</v>
      </c>
      <c r="R845" s="1">
        <v>-4.9083170890808097</v>
      </c>
      <c r="S845" s="1">
        <v>-5.0481944084167498</v>
      </c>
      <c r="T845" s="1">
        <v>-5.0017595291137704</v>
      </c>
      <c r="U845" s="1">
        <v>-4.9646430015564</v>
      </c>
      <c r="V845" s="1">
        <v>-5.0154218673706099</v>
      </c>
      <c r="W845" s="1">
        <v>-4.9711980819702202</v>
      </c>
      <c r="X845" s="1">
        <v>-4.9991483688354501</v>
      </c>
      <c r="Y845" s="1">
        <v>-4.9366226196289098</v>
      </c>
      <c r="Z845" s="1">
        <v>-5.0206942558288601</v>
      </c>
      <c r="AA845" s="1">
        <v>-4.9961290359497097</v>
      </c>
      <c r="AB845" s="1">
        <v>-4.9473609924316397</v>
      </c>
      <c r="AC845" s="1">
        <v>-4.9958457946777299</v>
      </c>
      <c r="AD845" s="1">
        <v>-5.02923679351807</v>
      </c>
      <c r="AE845" s="1">
        <v>-5.0056562423706099</v>
      </c>
      <c r="AF845" s="1">
        <v>-5.0203938484191903</v>
      </c>
      <c r="AG845" s="1">
        <v>-5.03456354141235</v>
      </c>
      <c r="AH845" s="1">
        <v>-5.0218839645385698</v>
      </c>
      <c r="AI845" s="1">
        <v>-4.6161603927612296</v>
      </c>
      <c r="AJ845" s="1">
        <v>-4.3246221542358398</v>
      </c>
      <c r="AK845" s="1">
        <v>-4.4029455184936497</v>
      </c>
      <c r="AL845" s="1">
        <v>-4.0814933776855504</v>
      </c>
      <c r="AM845" s="1">
        <v>-4.7655220031738299</v>
      </c>
      <c r="AN845" s="1">
        <v>-4.8025088310241699</v>
      </c>
      <c r="AO845" s="1">
        <v>-4.8389635086059597</v>
      </c>
      <c r="AP845" s="1">
        <v>-4.7107219696044904</v>
      </c>
      <c r="AQ845" s="1">
        <v>-4.8756461143493697</v>
      </c>
      <c r="AR845" s="1">
        <v>-4.6263709068298304</v>
      </c>
      <c r="AS845" s="1">
        <v>-4.6828355789184597</v>
      </c>
      <c r="AT845" s="1">
        <v>-4.58386325836182</v>
      </c>
      <c r="AU845" s="1">
        <v>-3.62132740020752</v>
      </c>
      <c r="AV845" s="1">
        <v>-3.5776567459106401</v>
      </c>
      <c r="AW845" s="1">
        <v>-3.7701711654663099</v>
      </c>
      <c r="AX845" s="1">
        <v>-3.5010170936584499</v>
      </c>
      <c r="AY845" s="1">
        <v>-4.9710626602172896</v>
      </c>
      <c r="AZ845" s="1">
        <v>-4.9131131172180202</v>
      </c>
      <c r="BA845" s="1">
        <v>-4.99503374099731</v>
      </c>
      <c r="BB845" s="1">
        <v>-5.0186834335327202</v>
      </c>
      <c r="BC845" s="1">
        <v>-4.9764385223388699</v>
      </c>
      <c r="BD845" s="1">
        <v>-5.00002193450928</v>
      </c>
      <c r="BE845" s="1">
        <v>-4.9751272201538104</v>
      </c>
      <c r="BF845" s="1">
        <v>-4.9721045494079599</v>
      </c>
      <c r="BG845" s="1">
        <v>-4.9921388626098597</v>
      </c>
      <c r="BH845" s="1">
        <v>-4.9750738143920898</v>
      </c>
      <c r="BI845" s="1">
        <v>-4.9904594421386701</v>
      </c>
      <c r="BJ845" s="1">
        <v>-5.0494575500488299</v>
      </c>
      <c r="BK845" s="1">
        <v>-5.0574059486389196</v>
      </c>
      <c r="BL845" s="1">
        <v>-5.0040836334228498</v>
      </c>
      <c r="BM845" s="1">
        <v>-4.9598932266235396</v>
      </c>
      <c r="BN845" s="1">
        <v>-4.9756960868835503</v>
      </c>
    </row>
    <row r="846" spans="1:66" s="14" customFormat="1" x14ac:dyDescent="0.2">
      <c r="A846" s="15" t="s">
        <v>1128</v>
      </c>
      <c r="B846" s="15" t="s">
        <v>1244</v>
      </c>
      <c r="C846" s="15">
        <v>-4.9986724853515598</v>
      </c>
      <c r="D846" s="15">
        <v>-4.8778724670410201</v>
      </c>
      <c r="E846" s="15">
        <v>-5.0373892784118697</v>
      </c>
      <c r="F846" s="15">
        <v>-5.0093431472778303</v>
      </c>
      <c r="G846" s="15">
        <v>-4.9730277061462402</v>
      </c>
      <c r="H846" s="15">
        <v>-5.0463814735412598</v>
      </c>
      <c r="I846" s="15">
        <v>-5.0893678665161097</v>
      </c>
      <c r="J846" s="15">
        <v>-5.0234327316284197</v>
      </c>
      <c r="K846" s="15">
        <v>-5.0725030899047896</v>
      </c>
      <c r="L846" s="15">
        <v>-5.0838351249694798</v>
      </c>
      <c r="M846" s="15">
        <v>-5.1332864761352504</v>
      </c>
      <c r="N846" s="15">
        <v>-5.1493663787841797</v>
      </c>
      <c r="O846" s="15">
        <v>-4.9670948982238796</v>
      </c>
      <c r="P846" s="15">
        <v>-4.9405016899108896</v>
      </c>
      <c r="Q846" s="15">
        <v>-4.9129304885864302</v>
      </c>
      <c r="R846" s="15">
        <v>-4.9167547225952202</v>
      </c>
      <c r="S846" s="15">
        <v>-5.0422563552856401</v>
      </c>
      <c r="T846" s="15">
        <v>-5.0101637840270996</v>
      </c>
      <c r="U846" s="15">
        <v>-4.9991774559020996</v>
      </c>
      <c r="V846" s="15">
        <v>-5.0139470100402797</v>
      </c>
      <c r="W846" s="15">
        <v>-4.9906778335571298</v>
      </c>
      <c r="X846" s="15">
        <v>-5.0116248130798304</v>
      </c>
      <c r="Y846" s="15">
        <v>-4.9391765594482404</v>
      </c>
      <c r="Z846" s="15">
        <v>-5.0161108970642099</v>
      </c>
      <c r="AA846" s="15">
        <v>-4.9981603622436497</v>
      </c>
      <c r="AB846" s="15">
        <v>-4.9743337631225604</v>
      </c>
      <c r="AC846" s="15">
        <v>-4.9799923896789604</v>
      </c>
      <c r="AD846" s="15">
        <v>-5.0477452278137198</v>
      </c>
      <c r="AE846" s="15">
        <v>-4.9988346099853498</v>
      </c>
      <c r="AF846" s="15">
        <v>-5.0260710716247603</v>
      </c>
      <c r="AG846" s="15">
        <v>-5.02630567550659</v>
      </c>
      <c r="AH846" s="15">
        <v>-5.0169858932495099</v>
      </c>
      <c r="AI846" s="15">
        <v>-4.4978303909301802</v>
      </c>
      <c r="AJ846" s="15">
        <v>-4.12725925445557</v>
      </c>
      <c r="AK846" s="15">
        <v>-4.26359367370606</v>
      </c>
      <c r="AL846" s="15">
        <v>-3.8921241760253902</v>
      </c>
      <c r="AM846" s="15">
        <v>-4.6071357727050799</v>
      </c>
      <c r="AN846" s="15">
        <v>-4.6146206855773899</v>
      </c>
      <c r="AO846" s="15">
        <v>-4.7564864158630398</v>
      </c>
      <c r="AP846" s="15">
        <v>-4.5557737350463903</v>
      </c>
      <c r="AQ846" s="15">
        <v>-4.7344560623168901</v>
      </c>
      <c r="AR846" s="15">
        <v>-4.4985408782959002</v>
      </c>
      <c r="AS846" s="15">
        <v>-4.6484432220459002</v>
      </c>
      <c r="AT846" s="15">
        <v>-4.39463615417481</v>
      </c>
      <c r="AU846" s="15">
        <v>-3.3525037765502899</v>
      </c>
      <c r="AV846" s="15">
        <v>-3.2057218551635698</v>
      </c>
      <c r="AW846" s="15">
        <v>-3.58289670944214</v>
      </c>
      <c r="AX846" s="15">
        <v>-3.1698901653289799</v>
      </c>
      <c r="AY846" s="15">
        <v>-5.0243253707885698</v>
      </c>
      <c r="AZ846" s="15">
        <v>-4.9098892211914098</v>
      </c>
      <c r="BA846" s="15">
        <v>-4.9920816421508798</v>
      </c>
      <c r="BB846" s="15">
        <v>-5.0450367927551296</v>
      </c>
      <c r="BC846" s="15">
        <v>-5.0046935081481898</v>
      </c>
      <c r="BD846" s="15">
        <v>-4.9995484352111799</v>
      </c>
      <c r="BE846" s="15">
        <v>-4.98516893386841</v>
      </c>
      <c r="BF846" s="15">
        <v>-4.9876141548156703</v>
      </c>
      <c r="BG846" s="15">
        <v>-5.0143017768859899</v>
      </c>
      <c r="BH846" s="15">
        <v>-5.0121831893920898</v>
      </c>
      <c r="BI846" s="15">
        <v>-5.03867483139038</v>
      </c>
      <c r="BJ846" s="15">
        <v>-5.0841746330261204</v>
      </c>
      <c r="BK846" s="15">
        <v>-5.0769782066345197</v>
      </c>
      <c r="BL846" s="15">
        <v>-5.0102887153625497</v>
      </c>
      <c r="BM846" s="15">
        <v>-4.9597659111023003</v>
      </c>
      <c r="BN846" s="15">
        <v>-4.9798898696899396</v>
      </c>
    </row>
    <row r="847" spans="1:66" x14ac:dyDescent="0.2">
      <c r="A847" s="16" t="s">
        <v>851</v>
      </c>
      <c r="B847" s="16" t="s">
        <v>1245</v>
      </c>
      <c r="C847" s="16">
        <v>-4.9800000000000004</v>
      </c>
      <c r="D847" s="16">
        <v>-4.9800000000000004</v>
      </c>
      <c r="E847" s="16">
        <v>-4.95</v>
      </c>
      <c r="F847" s="16">
        <v>-4.97</v>
      </c>
      <c r="G847" s="16">
        <v>-4.96</v>
      </c>
      <c r="H847" s="16">
        <v>-4.96</v>
      </c>
      <c r="I847" s="16">
        <v>-4.8899999999999997</v>
      </c>
      <c r="J847" s="16">
        <v>-4.9800000000000004</v>
      </c>
      <c r="K847" s="16">
        <v>-4.93</v>
      </c>
      <c r="L847" s="16">
        <v>-4.92</v>
      </c>
      <c r="M847" s="16">
        <v>-4.88</v>
      </c>
      <c r="N847" s="16">
        <v>-4.96</v>
      </c>
      <c r="O847" s="16">
        <v>-4.96</v>
      </c>
      <c r="P847" s="16">
        <v>-4.9800000000000004</v>
      </c>
      <c r="Q847" s="16">
        <v>-5.05</v>
      </c>
      <c r="R847" s="16">
        <v>-4.9400000000000004</v>
      </c>
      <c r="S847" s="16">
        <v>-4.9800000000000004</v>
      </c>
      <c r="T847" s="16">
        <v>-4.96</v>
      </c>
      <c r="U847" s="16">
        <v>-4.9800000000000004</v>
      </c>
      <c r="V847" s="16">
        <v>-4.97</v>
      </c>
      <c r="W847" s="16">
        <v>-4.97</v>
      </c>
      <c r="X847" s="16">
        <v>-5</v>
      </c>
      <c r="Y847" s="16">
        <v>-4.92</v>
      </c>
      <c r="Z847" s="16">
        <v>-4.96</v>
      </c>
      <c r="AA847" s="16">
        <v>-4.92</v>
      </c>
      <c r="AB847" s="16">
        <v>-4.9400000000000004</v>
      </c>
      <c r="AC847" s="16">
        <v>-4.96</v>
      </c>
      <c r="AD847" s="16">
        <v>-4.99</v>
      </c>
      <c r="AE847" s="16">
        <v>-4.9800000000000004</v>
      </c>
      <c r="AF847" s="16">
        <v>-4.99</v>
      </c>
      <c r="AG847" s="16">
        <v>-4.95</v>
      </c>
      <c r="AH847" s="16">
        <v>-4.96</v>
      </c>
      <c r="AI847" s="16">
        <v>-4.9400000000000004</v>
      </c>
      <c r="AJ847" s="16">
        <v>-5</v>
      </c>
      <c r="AK847" s="16">
        <v>-4.9000000000000004</v>
      </c>
      <c r="AL847" s="16">
        <v>-4.8899999999999997</v>
      </c>
      <c r="AM847" s="16">
        <v>-4.97</v>
      </c>
      <c r="AN847" s="16">
        <v>-4.99</v>
      </c>
      <c r="AO847" s="16">
        <v>-4.87</v>
      </c>
      <c r="AP847" s="16">
        <v>-4.96</v>
      </c>
      <c r="AQ847" s="16">
        <v>-4.7300000000000004</v>
      </c>
      <c r="AR847" s="16">
        <v>-4.8099999999999996</v>
      </c>
      <c r="AS847" s="16">
        <v>-4.7</v>
      </c>
      <c r="AT847" s="16">
        <v>-4.7300000000000004</v>
      </c>
      <c r="AU847" s="16">
        <v>-5.09</v>
      </c>
      <c r="AV847" s="16">
        <v>-5.12</v>
      </c>
      <c r="AW847" s="16">
        <v>-4.9800000000000004</v>
      </c>
      <c r="AX847" s="16">
        <v>-5.04</v>
      </c>
      <c r="AY847" s="16">
        <v>-4.99</v>
      </c>
      <c r="AZ847" s="16">
        <v>-4.97</v>
      </c>
      <c r="BA847" s="16">
        <v>-5</v>
      </c>
      <c r="BB847" s="16">
        <v>-4.97</v>
      </c>
      <c r="BC847" s="16">
        <v>-4.96</v>
      </c>
      <c r="BD847" s="16">
        <v>-4.96</v>
      </c>
      <c r="BE847" s="16">
        <v>-4.95</v>
      </c>
      <c r="BF847" s="16">
        <v>-4.97</v>
      </c>
      <c r="BG847" s="16">
        <v>-4.9800000000000004</v>
      </c>
      <c r="BH847" s="16">
        <v>-5</v>
      </c>
      <c r="BI847" s="16">
        <v>-4.93</v>
      </c>
      <c r="BJ847" s="16">
        <v>-4.95</v>
      </c>
      <c r="BK847" s="16">
        <v>-5</v>
      </c>
      <c r="BL847" s="16">
        <v>-4.9400000000000004</v>
      </c>
      <c r="BM847" s="16">
        <v>-4.96</v>
      </c>
      <c r="BN847" s="16">
        <v>-4.96</v>
      </c>
    </row>
    <row r="848" spans="1:66" x14ac:dyDescent="0.2">
      <c r="A848" s="16" t="s">
        <v>377</v>
      </c>
      <c r="B848" s="16" t="s">
        <v>1245</v>
      </c>
      <c r="C848" s="16">
        <v>-4.9400000000000004</v>
      </c>
      <c r="D848" s="16">
        <v>-4.8899999999999997</v>
      </c>
      <c r="E848" s="16">
        <v>-4.8499999999999996</v>
      </c>
      <c r="F848" s="16">
        <v>-4.93</v>
      </c>
      <c r="G848" s="16">
        <v>-4.91</v>
      </c>
      <c r="H848" s="16">
        <v>-4.96</v>
      </c>
      <c r="I848" s="16">
        <v>-4.8899999999999997</v>
      </c>
      <c r="J848" s="16">
        <v>-4.93</v>
      </c>
      <c r="K848" s="16">
        <v>-4.99</v>
      </c>
      <c r="L848" s="16">
        <v>-4.9800000000000004</v>
      </c>
      <c r="M848" s="16">
        <v>-4.96</v>
      </c>
      <c r="N848" s="16">
        <v>-4.9400000000000004</v>
      </c>
      <c r="O848" s="16">
        <v>-4.92</v>
      </c>
      <c r="P848" s="16">
        <v>-4.92</v>
      </c>
      <c r="Q848" s="16">
        <v>-4.78</v>
      </c>
      <c r="R848" s="16">
        <v>-4.91</v>
      </c>
      <c r="S848" s="16">
        <v>-4.9400000000000004</v>
      </c>
      <c r="T848" s="16">
        <v>-4.95</v>
      </c>
      <c r="U848" s="16">
        <v>-4.96</v>
      </c>
      <c r="V848" s="16">
        <v>-4.99</v>
      </c>
      <c r="W848" s="16">
        <v>-4.97</v>
      </c>
      <c r="X848" s="16">
        <v>-4.93</v>
      </c>
      <c r="Y848" s="16">
        <v>-4.92</v>
      </c>
      <c r="Z848" s="16">
        <v>-4.92</v>
      </c>
      <c r="AA848" s="16">
        <v>-4.96</v>
      </c>
      <c r="AB848" s="16">
        <v>-4.99</v>
      </c>
      <c r="AC848" s="16">
        <v>-4.9800000000000004</v>
      </c>
      <c r="AD848" s="16">
        <v>-4.95</v>
      </c>
      <c r="AE848" s="16">
        <v>-4.96</v>
      </c>
      <c r="AF848" s="16">
        <v>-4.96</v>
      </c>
      <c r="AG848" s="16">
        <v>-4.96</v>
      </c>
      <c r="AH848" s="16">
        <v>-4.96</v>
      </c>
      <c r="AI848" s="16">
        <v>-3.81</v>
      </c>
      <c r="AJ848" s="16">
        <v>-3.63</v>
      </c>
      <c r="AK848" s="16">
        <v>-3.26</v>
      </c>
      <c r="AL848" s="16">
        <v>-3.53</v>
      </c>
      <c r="AM848" s="16">
        <v>-3.95</v>
      </c>
      <c r="AN848" s="16">
        <v>-3.88</v>
      </c>
      <c r="AO848" s="16">
        <v>-3.7</v>
      </c>
      <c r="AP848" s="16">
        <v>-3.83</v>
      </c>
      <c r="AQ848" s="16">
        <v>-3.94</v>
      </c>
      <c r="AR848" s="16">
        <v>-4.04</v>
      </c>
      <c r="AS848" s="16">
        <v>-3.62</v>
      </c>
      <c r="AT848" s="16">
        <v>-3.59</v>
      </c>
      <c r="AU848" s="16">
        <v>-3.66</v>
      </c>
      <c r="AV848" s="16">
        <v>-3.7</v>
      </c>
      <c r="AW848" s="16">
        <v>-3.32</v>
      </c>
      <c r="AX848" s="16">
        <v>-3.56</v>
      </c>
      <c r="AY848" s="16">
        <v>-4.92</v>
      </c>
      <c r="AZ848" s="16">
        <v>-4.96</v>
      </c>
      <c r="BA848" s="16">
        <v>-4.9400000000000004</v>
      </c>
      <c r="BB848" s="16">
        <v>-5.01</v>
      </c>
      <c r="BC848" s="16">
        <v>-4.93</v>
      </c>
      <c r="BD848" s="16">
        <v>-4.9400000000000004</v>
      </c>
      <c r="BE848" s="16">
        <v>-4.97</v>
      </c>
      <c r="BF848" s="16">
        <v>-4.95</v>
      </c>
      <c r="BG848" s="16">
        <v>-4.92</v>
      </c>
      <c r="BH848" s="16">
        <v>-4.9400000000000004</v>
      </c>
      <c r="BI848" s="16">
        <v>-5.04</v>
      </c>
      <c r="BJ848" s="16">
        <v>-4.9400000000000004</v>
      </c>
      <c r="BK848" s="16">
        <v>-4.9400000000000004</v>
      </c>
      <c r="BL848" s="16">
        <v>-4.95</v>
      </c>
      <c r="BM848" s="16">
        <v>-4.93</v>
      </c>
      <c r="BN848" s="16">
        <v>-4.96</v>
      </c>
    </row>
    <row r="849" spans="1:66" x14ac:dyDescent="0.2">
      <c r="A849" s="16" t="s">
        <v>111</v>
      </c>
      <c r="B849" s="16" t="s">
        <v>1245</v>
      </c>
      <c r="C849" s="16">
        <v>-4.96</v>
      </c>
      <c r="D849" s="16">
        <v>-4.97</v>
      </c>
      <c r="E849" s="16">
        <v>-4.84</v>
      </c>
      <c r="F849" s="16">
        <v>-5</v>
      </c>
      <c r="G849" s="16">
        <v>-4.92</v>
      </c>
      <c r="H849" s="16">
        <v>-4.96</v>
      </c>
      <c r="I849" s="16">
        <v>-4.79</v>
      </c>
      <c r="J849" s="16">
        <v>-4.95</v>
      </c>
      <c r="K849" s="16">
        <v>-5</v>
      </c>
      <c r="L849" s="16">
        <v>-5.04</v>
      </c>
      <c r="M849" s="16">
        <v>-4.93</v>
      </c>
      <c r="N849" s="16">
        <v>-5</v>
      </c>
      <c r="O849" s="16">
        <v>-4.95</v>
      </c>
      <c r="P849" s="16">
        <v>-4.93</v>
      </c>
      <c r="Q849" s="16">
        <v>-4.51</v>
      </c>
      <c r="R849" s="16">
        <v>-4.9000000000000004</v>
      </c>
      <c r="S849" s="16">
        <v>-4.9800000000000004</v>
      </c>
      <c r="T849" s="16">
        <v>-4.99</v>
      </c>
      <c r="U849" s="16">
        <v>-4.97</v>
      </c>
      <c r="V849" s="16">
        <v>-5</v>
      </c>
      <c r="W849" s="16">
        <v>-4.99</v>
      </c>
      <c r="X849" s="16">
        <v>-4.96</v>
      </c>
      <c r="Y849" s="16">
        <v>-5</v>
      </c>
      <c r="Z849" s="16">
        <v>-4.97</v>
      </c>
      <c r="AA849" s="16">
        <v>-5.0199999999999996</v>
      </c>
      <c r="AB849" s="16">
        <v>-4.96</v>
      </c>
      <c r="AC849" s="16">
        <v>-4.97</v>
      </c>
      <c r="AD849" s="16">
        <v>-4.9800000000000004</v>
      </c>
      <c r="AE849" s="16">
        <v>-5</v>
      </c>
      <c r="AF849" s="16">
        <v>-4.95</v>
      </c>
      <c r="AG849" s="16">
        <v>-4.9800000000000004</v>
      </c>
      <c r="AH849" s="16">
        <v>-5</v>
      </c>
      <c r="AI849" s="16">
        <v>-4.37</v>
      </c>
      <c r="AJ849" s="16">
        <v>-4.4400000000000004</v>
      </c>
      <c r="AK849" s="16">
        <v>-3.55</v>
      </c>
      <c r="AL849" s="16">
        <v>-3.74</v>
      </c>
      <c r="AM849" s="16">
        <v>-3.77</v>
      </c>
      <c r="AN849" s="16">
        <v>-4.1500000000000004</v>
      </c>
      <c r="AO849" s="16">
        <v>-3.34</v>
      </c>
      <c r="AP849" s="16">
        <v>-3.67</v>
      </c>
      <c r="AQ849" s="16">
        <v>-4.42</v>
      </c>
      <c r="AR849" s="16">
        <v>-4.49</v>
      </c>
      <c r="AS849" s="16">
        <v>-4.03</v>
      </c>
      <c r="AT849" s="16">
        <v>-3.93</v>
      </c>
      <c r="AU849" s="16">
        <v>-3.51</v>
      </c>
      <c r="AV849" s="16">
        <v>-3.58</v>
      </c>
      <c r="AW849" s="16">
        <v>-2.88</v>
      </c>
      <c r="AX849" s="16">
        <v>-3.19</v>
      </c>
      <c r="AY849" s="16">
        <v>-4.99</v>
      </c>
      <c r="AZ849" s="16">
        <v>-4.97</v>
      </c>
      <c r="BA849" s="16">
        <v>-4.97</v>
      </c>
      <c r="BB849" s="16">
        <v>-5.0199999999999996</v>
      </c>
      <c r="BC849" s="16">
        <v>-4.9800000000000004</v>
      </c>
      <c r="BD849" s="16">
        <v>-5.03</v>
      </c>
      <c r="BE849" s="16">
        <v>-4.96</v>
      </c>
      <c r="BF849" s="16">
        <v>-5.0599999999999996</v>
      </c>
      <c r="BG849" s="16">
        <v>-4.99</v>
      </c>
      <c r="BH849" s="16">
        <v>-5.01</v>
      </c>
      <c r="BI849" s="16">
        <v>-5.01</v>
      </c>
      <c r="BJ849" s="16">
        <v>-4.9400000000000004</v>
      </c>
      <c r="BK849" s="16">
        <v>-5.03</v>
      </c>
      <c r="BL849" s="16">
        <v>-5.05</v>
      </c>
      <c r="BM849" s="16">
        <v>-4.9800000000000004</v>
      </c>
      <c r="BN849" s="16">
        <v>-5</v>
      </c>
    </row>
    <row r="850" spans="1:66" x14ac:dyDescent="0.2">
      <c r="A850" s="16" t="s">
        <v>821</v>
      </c>
      <c r="B850" s="16" t="s">
        <v>1245</v>
      </c>
      <c r="C850" s="16">
        <v>-4.95</v>
      </c>
      <c r="D850" s="16">
        <v>-4.9400000000000004</v>
      </c>
      <c r="E850" s="16">
        <v>-4.9800000000000004</v>
      </c>
      <c r="F850" s="16">
        <v>-4.95</v>
      </c>
      <c r="G850" s="16">
        <v>-4.96</v>
      </c>
      <c r="H850" s="16">
        <v>-4.95</v>
      </c>
      <c r="I850" s="16">
        <v>-4.9400000000000004</v>
      </c>
      <c r="J850" s="16">
        <v>-4.9800000000000004</v>
      </c>
      <c r="K850" s="16">
        <v>-4.99</v>
      </c>
      <c r="L850" s="16">
        <v>-4.99</v>
      </c>
      <c r="M850" s="16">
        <v>-4.9800000000000004</v>
      </c>
      <c r="N850" s="16">
        <v>-4.9800000000000004</v>
      </c>
      <c r="O850" s="16">
        <v>-4.95</v>
      </c>
      <c r="P850" s="16">
        <v>-4.9400000000000004</v>
      </c>
      <c r="Q850" s="16">
        <v>-4.9800000000000004</v>
      </c>
      <c r="R850" s="16">
        <v>-4.93</v>
      </c>
      <c r="S850" s="16">
        <v>-4.9800000000000004</v>
      </c>
      <c r="T850" s="16">
        <v>-4.96</v>
      </c>
      <c r="U850" s="16">
        <v>-4.9400000000000004</v>
      </c>
      <c r="V850" s="16">
        <v>-4.97</v>
      </c>
      <c r="W850" s="16">
        <v>-4.97</v>
      </c>
      <c r="X850" s="16">
        <v>-4.97</v>
      </c>
      <c r="Y850" s="16">
        <v>-4.9000000000000004</v>
      </c>
      <c r="Z850" s="16">
        <v>-4.9800000000000004</v>
      </c>
      <c r="AA850" s="16">
        <v>-4.92</v>
      </c>
      <c r="AB850" s="16">
        <v>-4.95</v>
      </c>
      <c r="AC850" s="16">
        <v>-4.96</v>
      </c>
      <c r="AD850" s="16">
        <v>-4.97</v>
      </c>
      <c r="AE850" s="16">
        <v>-4.9400000000000004</v>
      </c>
      <c r="AF850" s="16">
        <v>-4.95</v>
      </c>
      <c r="AG850" s="16">
        <v>-4.92</v>
      </c>
      <c r="AH850" s="16">
        <v>-4.96</v>
      </c>
      <c r="AI850" s="16">
        <v>-4.9400000000000004</v>
      </c>
      <c r="AJ850" s="16">
        <v>-4.91</v>
      </c>
      <c r="AK850" s="16">
        <v>-4.99</v>
      </c>
      <c r="AL850" s="16">
        <v>-4.78</v>
      </c>
      <c r="AM850" s="16">
        <v>-4.82</v>
      </c>
      <c r="AN850" s="16">
        <v>-4.88</v>
      </c>
      <c r="AO850" s="16">
        <v>-4.93</v>
      </c>
      <c r="AP850" s="16">
        <v>-4.84</v>
      </c>
      <c r="AQ850" s="16">
        <v>-4.91</v>
      </c>
      <c r="AR850" s="16">
        <v>-4.8899999999999997</v>
      </c>
      <c r="AS850" s="16">
        <v>-4.96</v>
      </c>
      <c r="AT850" s="16">
        <v>-4.87</v>
      </c>
      <c r="AU850" s="16">
        <v>-4.75</v>
      </c>
      <c r="AV850" s="16">
        <v>-4.7300000000000004</v>
      </c>
      <c r="AW850" s="16">
        <v>-4.8600000000000003</v>
      </c>
      <c r="AX850" s="16">
        <v>-4.7</v>
      </c>
      <c r="AY850" s="16">
        <v>-4.93</v>
      </c>
      <c r="AZ850" s="16">
        <v>-4.96</v>
      </c>
      <c r="BA850" s="16">
        <v>-4.9800000000000004</v>
      </c>
      <c r="BB850" s="16">
        <v>-4.91</v>
      </c>
      <c r="BC850" s="16">
        <v>-4.93</v>
      </c>
      <c r="BD850" s="16">
        <v>-4.96</v>
      </c>
      <c r="BE850" s="16">
        <v>-4.92</v>
      </c>
      <c r="BF850" s="16">
        <v>-4.9400000000000004</v>
      </c>
      <c r="BG850" s="16">
        <v>-4.9400000000000004</v>
      </c>
      <c r="BH850" s="16">
        <v>-4.96</v>
      </c>
      <c r="BI850" s="16">
        <v>-4.9800000000000004</v>
      </c>
      <c r="BJ850" s="16">
        <v>-4.93</v>
      </c>
      <c r="BK850" s="16">
        <v>-4.9400000000000004</v>
      </c>
      <c r="BL850" s="16">
        <v>-4.92</v>
      </c>
      <c r="BM850" s="16">
        <v>-4.96</v>
      </c>
      <c r="BN850" s="16">
        <v>-4.95</v>
      </c>
    </row>
    <row r="851" spans="1:66" x14ac:dyDescent="0.2">
      <c r="A851" s="16" t="s">
        <v>467</v>
      </c>
      <c r="B851" s="16" t="s">
        <v>1245</v>
      </c>
      <c r="C851" s="16">
        <v>-5.0199999999999996</v>
      </c>
      <c r="D851" s="16">
        <v>-4.99</v>
      </c>
      <c r="E851" s="16">
        <v>-4.97</v>
      </c>
      <c r="F851" s="16">
        <v>-4.96</v>
      </c>
      <c r="G851" s="16">
        <v>-5.0199999999999996</v>
      </c>
      <c r="H851" s="16">
        <v>-5.01</v>
      </c>
      <c r="I851" s="16">
        <v>-5.07</v>
      </c>
      <c r="J851" s="16">
        <v>-4.9800000000000004</v>
      </c>
      <c r="K851" s="16">
        <v>-4.99</v>
      </c>
      <c r="L851" s="16">
        <v>-5.03</v>
      </c>
      <c r="M851" s="16">
        <v>-5.0199999999999996</v>
      </c>
      <c r="N851" s="16">
        <v>-4.97</v>
      </c>
      <c r="O851" s="16">
        <v>-4.96</v>
      </c>
      <c r="P851" s="16">
        <v>-4.8600000000000003</v>
      </c>
      <c r="Q851" s="16">
        <v>-4.92</v>
      </c>
      <c r="R851" s="16">
        <v>-4.93</v>
      </c>
      <c r="S851" s="16">
        <v>-4.96</v>
      </c>
      <c r="T851" s="16">
        <v>-4.99</v>
      </c>
      <c r="U851" s="16">
        <v>-4.96</v>
      </c>
      <c r="V851" s="16">
        <v>-5</v>
      </c>
      <c r="W851" s="16">
        <v>-5.01</v>
      </c>
      <c r="X851" s="16">
        <v>-4.95</v>
      </c>
      <c r="Y851" s="16">
        <v>-5.0599999999999996</v>
      </c>
      <c r="Z851" s="16">
        <v>-5.0199999999999996</v>
      </c>
      <c r="AA851" s="16">
        <v>-4.9800000000000004</v>
      </c>
      <c r="AB851" s="16">
        <v>-5.03</v>
      </c>
      <c r="AC851" s="16">
        <v>-4.97</v>
      </c>
      <c r="AD851" s="16">
        <v>-4.99</v>
      </c>
      <c r="AE851" s="16">
        <v>-4.95</v>
      </c>
      <c r="AF851" s="16">
        <v>-4.99</v>
      </c>
      <c r="AG851" s="16">
        <v>-4.99</v>
      </c>
      <c r="AH851" s="16">
        <v>-5</v>
      </c>
      <c r="AI851" s="16">
        <v>-4.26</v>
      </c>
      <c r="AJ851" s="16">
        <v>-4.24</v>
      </c>
      <c r="AK851" s="16">
        <v>-4.13</v>
      </c>
      <c r="AL851" s="16">
        <v>-3.64</v>
      </c>
      <c r="AM851" s="16">
        <v>-4.63</v>
      </c>
      <c r="AN851" s="16">
        <v>-4.87</v>
      </c>
      <c r="AO851" s="16">
        <v>-4.7</v>
      </c>
      <c r="AP851" s="16">
        <v>-4.51</v>
      </c>
      <c r="AQ851" s="16">
        <v>-4.66</v>
      </c>
      <c r="AR851" s="16">
        <v>-4.74</v>
      </c>
      <c r="AS851" s="16">
        <v>-4.67</v>
      </c>
      <c r="AT851" s="16">
        <v>-4.54</v>
      </c>
      <c r="AU851" s="16">
        <v>-3.78</v>
      </c>
      <c r="AV851" s="16">
        <v>-3.89</v>
      </c>
      <c r="AW851" s="16">
        <v>-3.85</v>
      </c>
      <c r="AX851" s="16">
        <v>-3.55</v>
      </c>
      <c r="AY851" s="16">
        <v>-5</v>
      </c>
      <c r="AZ851" s="16">
        <v>-4.97</v>
      </c>
      <c r="BA851" s="16">
        <v>-5</v>
      </c>
      <c r="BB851" s="16">
        <v>-4.9400000000000004</v>
      </c>
      <c r="BC851" s="16">
        <v>-4.99</v>
      </c>
      <c r="BD851" s="16">
        <v>-5</v>
      </c>
      <c r="BE851" s="16">
        <v>-5.05</v>
      </c>
      <c r="BF851" s="16">
        <v>-5</v>
      </c>
      <c r="BG851" s="16">
        <v>-4.97</v>
      </c>
      <c r="BH851" s="16">
        <v>-5</v>
      </c>
      <c r="BI851" s="16">
        <v>-5.03</v>
      </c>
      <c r="BJ851" s="16">
        <v>-4.99</v>
      </c>
      <c r="BK851" s="16">
        <v>-4.99</v>
      </c>
      <c r="BL851" s="16">
        <v>-4.9400000000000004</v>
      </c>
      <c r="BM851" s="16">
        <v>-4.99</v>
      </c>
      <c r="BN851" s="16">
        <v>-4.95</v>
      </c>
    </row>
    <row r="852" spans="1:66" x14ac:dyDescent="0.2">
      <c r="A852" s="16" t="s">
        <v>441</v>
      </c>
      <c r="B852" s="16" t="s">
        <v>1245</v>
      </c>
      <c r="C852" s="16">
        <v>-5</v>
      </c>
      <c r="D852" s="16">
        <v>-4.91</v>
      </c>
      <c r="E852" s="16">
        <v>-4.99</v>
      </c>
      <c r="F852" s="16">
        <v>-4.9800000000000004</v>
      </c>
      <c r="G852" s="16">
        <v>-5</v>
      </c>
      <c r="H852" s="16">
        <v>-4.97</v>
      </c>
      <c r="I852" s="16">
        <v>-5.07</v>
      </c>
      <c r="J852" s="16">
        <v>-5</v>
      </c>
      <c r="K852" s="16">
        <v>-5</v>
      </c>
      <c r="L852" s="16">
        <v>-4.72</v>
      </c>
      <c r="M852" s="16">
        <v>-4.72</v>
      </c>
      <c r="N852" s="16">
        <v>-4.95</v>
      </c>
      <c r="O852" s="16">
        <v>-4.96</v>
      </c>
      <c r="P852" s="16">
        <v>-4.84</v>
      </c>
      <c r="Q852" s="16">
        <v>-5.03</v>
      </c>
      <c r="R852" s="16">
        <v>-5.03</v>
      </c>
      <c r="S852" s="16">
        <v>-4.9800000000000004</v>
      </c>
      <c r="T852" s="16">
        <v>-4.96</v>
      </c>
      <c r="U852" s="16">
        <v>-4.97</v>
      </c>
      <c r="V852" s="16">
        <v>-5.03</v>
      </c>
      <c r="W852" s="16">
        <v>-4.99</v>
      </c>
      <c r="X852" s="16">
        <v>-5</v>
      </c>
      <c r="Y852" s="16">
        <v>-5</v>
      </c>
      <c r="Z852" s="16">
        <v>-4.96</v>
      </c>
      <c r="AA852" s="16">
        <v>-4.97</v>
      </c>
      <c r="AB852" s="16">
        <v>-5.0199999999999996</v>
      </c>
      <c r="AC852" s="16">
        <v>-4.91</v>
      </c>
      <c r="AD852" s="16">
        <v>-5.01</v>
      </c>
      <c r="AE852" s="16">
        <v>-5.01</v>
      </c>
      <c r="AF852" s="16">
        <v>-4.9800000000000004</v>
      </c>
      <c r="AG852" s="16">
        <v>-5.01</v>
      </c>
      <c r="AH852" s="16">
        <v>-5</v>
      </c>
      <c r="AI852" s="16">
        <v>-4.7</v>
      </c>
      <c r="AJ852" s="16">
        <v>-3.22</v>
      </c>
      <c r="AK852" s="16">
        <v>-4.45</v>
      </c>
      <c r="AL852" s="16">
        <v>-4.57</v>
      </c>
      <c r="AM852" s="16">
        <v>-4.9400000000000004</v>
      </c>
      <c r="AN852" s="16">
        <v>-4.1900000000000004</v>
      </c>
      <c r="AO852" s="16">
        <v>-5.03</v>
      </c>
      <c r="AP852" s="16">
        <v>-4.91</v>
      </c>
      <c r="AQ852" s="16">
        <v>-2.7</v>
      </c>
      <c r="AR852" s="16">
        <v>-2.3199999999999998</v>
      </c>
      <c r="AS852" s="16">
        <v>-2.86</v>
      </c>
      <c r="AT852" s="16">
        <v>-2.56</v>
      </c>
      <c r="AU852" s="16">
        <v>-4.29</v>
      </c>
      <c r="AV852" s="16">
        <v>-3.01</v>
      </c>
      <c r="AW852" s="16">
        <v>-4.5199999999999996</v>
      </c>
      <c r="AX852" s="16">
        <v>-4.57</v>
      </c>
      <c r="AY852" s="16">
        <v>-4.99</v>
      </c>
      <c r="AZ852" s="16">
        <v>-5.04</v>
      </c>
      <c r="BA852" s="16">
        <v>-4.9800000000000004</v>
      </c>
      <c r="BB852" s="16">
        <v>-5.01</v>
      </c>
      <c r="BC852" s="16">
        <v>-5</v>
      </c>
      <c r="BD852" s="16">
        <v>-5.01</v>
      </c>
      <c r="BE852" s="16">
        <v>-5</v>
      </c>
      <c r="BF852" s="16">
        <v>-4.9800000000000004</v>
      </c>
      <c r="BG852" s="16">
        <v>-5</v>
      </c>
      <c r="BH852" s="16">
        <v>-4.97</v>
      </c>
      <c r="BI852" s="16">
        <v>-4.8600000000000003</v>
      </c>
      <c r="BJ852" s="16">
        <v>-4.9800000000000004</v>
      </c>
      <c r="BK852" s="16">
        <v>-5.01</v>
      </c>
      <c r="BL852" s="16">
        <v>-5.01</v>
      </c>
      <c r="BM852" s="16">
        <v>-5.01</v>
      </c>
      <c r="BN852" s="16">
        <v>-4.99</v>
      </c>
    </row>
    <row r="853" spans="1:66" x14ac:dyDescent="0.2">
      <c r="A853" s="16" t="s">
        <v>361</v>
      </c>
      <c r="B853" s="16" t="s">
        <v>1245</v>
      </c>
      <c r="C853" s="16">
        <v>-4.92</v>
      </c>
      <c r="D853" s="16">
        <v>-4.95</v>
      </c>
      <c r="E853" s="16">
        <v>-4.8</v>
      </c>
      <c r="F853" s="16">
        <v>-4.96</v>
      </c>
      <c r="G853" s="16">
        <v>-4.9000000000000004</v>
      </c>
      <c r="H853" s="16">
        <v>-4.95</v>
      </c>
      <c r="I853" s="16">
        <v>-4.71</v>
      </c>
      <c r="J853" s="16">
        <v>-4.9400000000000004</v>
      </c>
      <c r="K853" s="16">
        <v>-4.95</v>
      </c>
      <c r="L853" s="16">
        <v>-5</v>
      </c>
      <c r="M853" s="16">
        <v>-4.8499999999999996</v>
      </c>
      <c r="N853" s="16">
        <v>-4.9800000000000004</v>
      </c>
      <c r="O853" s="16">
        <v>-4.92</v>
      </c>
      <c r="P853" s="16">
        <v>-4.8899999999999997</v>
      </c>
      <c r="Q853" s="16">
        <v>-4.58</v>
      </c>
      <c r="R853" s="16">
        <v>-4.8499999999999996</v>
      </c>
      <c r="S853" s="16">
        <v>-4.9400000000000004</v>
      </c>
      <c r="T853" s="16">
        <v>-4.95</v>
      </c>
      <c r="U853" s="16">
        <v>-4.92</v>
      </c>
      <c r="V853" s="16">
        <v>-4.95</v>
      </c>
      <c r="W853" s="16">
        <v>-4.9400000000000004</v>
      </c>
      <c r="X853" s="16">
        <v>-4.92</v>
      </c>
      <c r="Y853" s="16">
        <v>-5.01</v>
      </c>
      <c r="Z853" s="16">
        <v>-4.93</v>
      </c>
      <c r="AA853" s="16">
        <v>-4.96</v>
      </c>
      <c r="AB853" s="16">
        <v>-4.95</v>
      </c>
      <c r="AC853" s="16">
        <v>-4.97</v>
      </c>
      <c r="AD853" s="16">
        <v>-4.9400000000000004</v>
      </c>
      <c r="AE853" s="16">
        <v>-4.9800000000000004</v>
      </c>
      <c r="AF853" s="16">
        <v>-4.9400000000000004</v>
      </c>
      <c r="AG853" s="16">
        <v>-4.96</v>
      </c>
      <c r="AH853" s="16">
        <v>-4.91</v>
      </c>
      <c r="AI853" s="16">
        <v>-4.5199999999999996</v>
      </c>
      <c r="AJ853" s="16">
        <v>-4.6399999999999997</v>
      </c>
      <c r="AK853" s="16">
        <v>-3.67</v>
      </c>
      <c r="AL853" s="16">
        <v>-4.12</v>
      </c>
      <c r="AM853" s="16">
        <v>-4.17</v>
      </c>
      <c r="AN853" s="16">
        <v>-4.49</v>
      </c>
      <c r="AO853" s="16">
        <v>-3.6</v>
      </c>
      <c r="AP853" s="16">
        <v>-4.18</v>
      </c>
      <c r="AQ853" s="16">
        <v>-4.32</v>
      </c>
      <c r="AR853" s="16">
        <v>-4.4800000000000004</v>
      </c>
      <c r="AS853" s="16">
        <v>-3.9</v>
      </c>
      <c r="AT853" s="16">
        <v>-4.09</v>
      </c>
      <c r="AU853" s="16">
        <v>-4.12</v>
      </c>
      <c r="AV853" s="16">
        <v>-4.1399999999999997</v>
      </c>
      <c r="AW853" s="16">
        <v>-3.42</v>
      </c>
      <c r="AX853" s="16">
        <v>-3.98</v>
      </c>
      <c r="AY853" s="16">
        <v>-4.93</v>
      </c>
      <c r="AZ853" s="16">
        <v>-4.93</v>
      </c>
      <c r="BA853" s="16">
        <v>-4.9400000000000004</v>
      </c>
      <c r="BB853" s="16">
        <v>-4.8899999999999997</v>
      </c>
      <c r="BC853" s="16">
        <v>-4.96</v>
      </c>
      <c r="BD853" s="16">
        <v>-4.95</v>
      </c>
      <c r="BE853" s="16">
        <v>-4.96</v>
      </c>
      <c r="BF853" s="16">
        <v>-4.97</v>
      </c>
      <c r="BG853" s="16">
        <v>-4.9400000000000004</v>
      </c>
      <c r="BH853" s="16">
        <v>-4.96</v>
      </c>
      <c r="BI853" s="16">
        <v>-4.95</v>
      </c>
      <c r="BJ853" s="16">
        <v>-4.9400000000000004</v>
      </c>
      <c r="BK853" s="16">
        <v>-4.99</v>
      </c>
      <c r="BL853" s="16">
        <v>-4.97</v>
      </c>
      <c r="BM853" s="16">
        <v>-4.95</v>
      </c>
      <c r="BN853" s="16">
        <v>-4.93</v>
      </c>
    </row>
    <row r="854" spans="1:66" x14ac:dyDescent="0.2">
      <c r="A854" s="16" t="s">
        <v>265</v>
      </c>
      <c r="B854" s="16" t="s">
        <v>1245</v>
      </c>
      <c r="C854" s="16">
        <v>-5.0199999999999996</v>
      </c>
      <c r="D854" s="16">
        <v>-4.99</v>
      </c>
      <c r="E854" s="16">
        <v>-4.92</v>
      </c>
      <c r="F854" s="16">
        <v>-4.93</v>
      </c>
      <c r="G854" s="16">
        <v>-5.03</v>
      </c>
      <c r="H854" s="16">
        <v>-4.97</v>
      </c>
      <c r="I854" s="16">
        <v>-4.8899999999999997</v>
      </c>
      <c r="J854" s="16">
        <v>-4.9800000000000004</v>
      </c>
      <c r="K854" s="16">
        <v>-5.05</v>
      </c>
      <c r="L854" s="16">
        <v>-5.0599999999999996</v>
      </c>
      <c r="M854" s="16">
        <v>-4.87</v>
      </c>
      <c r="N854" s="16">
        <v>-5.0199999999999996</v>
      </c>
      <c r="O854" s="16">
        <v>-4.9800000000000004</v>
      </c>
      <c r="P854" s="16">
        <v>-4.9800000000000004</v>
      </c>
      <c r="Q854" s="16">
        <v>-4.8499999999999996</v>
      </c>
      <c r="R854" s="16">
        <v>-5.0199999999999996</v>
      </c>
      <c r="S854" s="16">
        <v>-4.9800000000000004</v>
      </c>
      <c r="T854" s="16">
        <v>-4.91</v>
      </c>
      <c r="U854" s="16">
        <v>-4.9400000000000004</v>
      </c>
      <c r="V854" s="16">
        <v>-4.9800000000000004</v>
      </c>
      <c r="W854" s="16">
        <v>-4.95</v>
      </c>
      <c r="X854" s="16">
        <v>-4.9800000000000004</v>
      </c>
      <c r="Y854" s="16">
        <v>-4.95</v>
      </c>
      <c r="Z854" s="16">
        <v>-5.01</v>
      </c>
      <c r="AA854" s="16">
        <v>-4.9800000000000004</v>
      </c>
      <c r="AB854" s="16">
        <v>-4.97</v>
      </c>
      <c r="AC854" s="16">
        <v>-4.9800000000000004</v>
      </c>
      <c r="AD854" s="16">
        <v>-4.99</v>
      </c>
      <c r="AE854" s="16">
        <v>-4.99</v>
      </c>
      <c r="AF854" s="16">
        <v>-4.97</v>
      </c>
      <c r="AG854" s="16">
        <v>-5</v>
      </c>
      <c r="AH854" s="16">
        <v>-4.99</v>
      </c>
      <c r="AI854" s="16">
        <v>-4.74</v>
      </c>
      <c r="AJ854" s="16">
        <v>-4.79</v>
      </c>
      <c r="AK854" s="16">
        <v>-4.03</v>
      </c>
      <c r="AL854" s="16">
        <v>-4.3499999999999996</v>
      </c>
      <c r="AM854" s="16">
        <v>-5</v>
      </c>
      <c r="AN854" s="16">
        <v>-5.21</v>
      </c>
      <c r="AO854" s="16">
        <v>-4.42</v>
      </c>
      <c r="AP854" s="16">
        <v>-4.95</v>
      </c>
      <c r="AQ854" s="16">
        <v>-4.53</v>
      </c>
      <c r="AR854" s="16">
        <v>-4.78</v>
      </c>
      <c r="AS854" s="16">
        <v>-4.1100000000000003</v>
      </c>
      <c r="AT854" s="16">
        <v>-4.4400000000000004</v>
      </c>
      <c r="AU854" s="16">
        <v>-4.58</v>
      </c>
      <c r="AV854" s="16">
        <v>-4.68</v>
      </c>
      <c r="AW854" s="16">
        <v>-3.99</v>
      </c>
      <c r="AX854" s="16">
        <v>-4.51</v>
      </c>
      <c r="AY854" s="16">
        <v>-4.9800000000000004</v>
      </c>
      <c r="AZ854" s="16">
        <v>-4.97</v>
      </c>
      <c r="BA854" s="16">
        <v>-4.95</v>
      </c>
      <c r="BB854" s="16">
        <v>-5.03</v>
      </c>
      <c r="BC854" s="16">
        <v>-4.99</v>
      </c>
      <c r="BD854" s="16">
        <v>-4.9800000000000004</v>
      </c>
      <c r="BE854" s="16">
        <v>-5</v>
      </c>
      <c r="BF854" s="16">
        <v>-4.99</v>
      </c>
      <c r="BG854" s="16">
        <v>-4.97</v>
      </c>
      <c r="BH854" s="16">
        <v>-4.9400000000000004</v>
      </c>
      <c r="BI854" s="16">
        <v>-4.9800000000000004</v>
      </c>
      <c r="BJ854" s="16">
        <v>-5.0199999999999996</v>
      </c>
      <c r="BK854" s="16">
        <v>-5</v>
      </c>
      <c r="BL854" s="16">
        <v>-4.97</v>
      </c>
      <c r="BM854" s="16">
        <v>-4.99</v>
      </c>
      <c r="BN854" s="16">
        <v>-4.99</v>
      </c>
    </row>
    <row r="855" spans="1:66" x14ac:dyDescent="0.2">
      <c r="A855" s="16" t="s">
        <v>432</v>
      </c>
      <c r="B855" s="16" t="s">
        <v>1245</v>
      </c>
      <c r="C855" s="16">
        <v>-4.99</v>
      </c>
      <c r="D855" s="16">
        <v>-4.99</v>
      </c>
      <c r="E855" s="16">
        <v>-5.01</v>
      </c>
      <c r="F855" s="16">
        <v>-5.05</v>
      </c>
      <c r="G855" s="16">
        <v>-4.96</v>
      </c>
      <c r="H855" s="16">
        <v>-4.87</v>
      </c>
      <c r="I855" s="16">
        <v>-5.08</v>
      </c>
      <c r="J855" s="16">
        <v>-4.9800000000000004</v>
      </c>
      <c r="K855" s="16">
        <v>-5.04</v>
      </c>
      <c r="L855" s="16">
        <v>-4.83</v>
      </c>
      <c r="M855" s="16">
        <v>-4.8899999999999997</v>
      </c>
      <c r="N855" s="16">
        <v>-5.03</v>
      </c>
      <c r="O855" s="16">
        <v>-4.95</v>
      </c>
      <c r="P855" s="16">
        <v>-4.95</v>
      </c>
      <c r="Q855" s="16">
        <v>-5.03</v>
      </c>
      <c r="R855" s="16">
        <v>-5</v>
      </c>
      <c r="S855" s="16">
        <v>-5</v>
      </c>
      <c r="T855" s="16">
        <v>-5</v>
      </c>
      <c r="U855" s="16">
        <v>-4.95</v>
      </c>
      <c r="V855" s="16">
        <v>-5.0599999999999996</v>
      </c>
      <c r="W855" s="16">
        <v>-4.96</v>
      </c>
      <c r="X855" s="16">
        <v>-4.99</v>
      </c>
      <c r="Y855" s="16">
        <v>-4.9800000000000004</v>
      </c>
      <c r="Z855" s="16">
        <v>-4.9800000000000004</v>
      </c>
      <c r="AA855" s="16">
        <v>-5</v>
      </c>
      <c r="AB855" s="16">
        <v>-5.0199999999999996</v>
      </c>
      <c r="AC855" s="16">
        <v>-4.97</v>
      </c>
      <c r="AD855" s="16">
        <v>-5.0199999999999996</v>
      </c>
      <c r="AE855" s="16">
        <v>-4.97</v>
      </c>
      <c r="AF855" s="16">
        <v>-5.0199999999999996</v>
      </c>
      <c r="AG855" s="16">
        <v>-4.95</v>
      </c>
      <c r="AH855" s="16">
        <v>-5.0199999999999996</v>
      </c>
      <c r="AI855" s="16">
        <v>-4.74</v>
      </c>
      <c r="AJ855" s="16">
        <v>-3.75</v>
      </c>
      <c r="AK855" s="16">
        <v>-4.74</v>
      </c>
      <c r="AL855" s="16">
        <v>-4.4000000000000004</v>
      </c>
      <c r="AM855" s="16">
        <v>-4.5999999999999996</v>
      </c>
      <c r="AN855" s="16">
        <v>-4.0599999999999996</v>
      </c>
      <c r="AO855" s="16">
        <v>-4.8499999999999996</v>
      </c>
      <c r="AP855" s="16">
        <v>-4.6100000000000003</v>
      </c>
      <c r="AQ855" s="16">
        <v>-2.96</v>
      </c>
      <c r="AR855" s="16">
        <v>-2.87</v>
      </c>
      <c r="AS855" s="16">
        <v>-3.29</v>
      </c>
      <c r="AT855" s="16">
        <v>-2.85</v>
      </c>
      <c r="AU855" s="16">
        <v>-4.1900000000000004</v>
      </c>
      <c r="AV855" s="16">
        <v>-3.32</v>
      </c>
      <c r="AW855" s="16">
        <v>-4.45</v>
      </c>
      <c r="AX855" s="16">
        <v>-4.2699999999999996</v>
      </c>
      <c r="AY855" s="16">
        <v>-5.04</v>
      </c>
      <c r="AZ855" s="16">
        <v>-5.0199999999999996</v>
      </c>
      <c r="BA855" s="16">
        <v>-5.0199999999999996</v>
      </c>
      <c r="BB855" s="16">
        <v>-5.05</v>
      </c>
      <c r="BC855" s="16">
        <v>-4.96</v>
      </c>
      <c r="BD855" s="16">
        <v>-4.96</v>
      </c>
      <c r="BE855" s="16">
        <v>-5</v>
      </c>
      <c r="BF855" s="16">
        <v>-5.01</v>
      </c>
      <c r="BG855" s="16">
        <v>-4.9800000000000004</v>
      </c>
      <c r="BH855" s="16">
        <v>-4.9800000000000004</v>
      </c>
      <c r="BI855" s="16">
        <v>-4.99</v>
      </c>
      <c r="BJ855" s="16">
        <v>-4.96</v>
      </c>
      <c r="BK855" s="16">
        <v>-5.0199999999999996</v>
      </c>
      <c r="BL855" s="16">
        <v>-5.01</v>
      </c>
      <c r="BM855" s="16">
        <v>-4.9800000000000004</v>
      </c>
      <c r="BN855" s="16">
        <v>-5.0199999999999996</v>
      </c>
    </row>
    <row r="856" spans="1:66" x14ac:dyDescent="0.2">
      <c r="A856" s="16" t="s">
        <v>322</v>
      </c>
      <c r="B856" s="16" t="s">
        <v>1245</v>
      </c>
      <c r="C856" s="16">
        <v>-4.95</v>
      </c>
      <c r="D856" s="16">
        <v>-4.9800000000000004</v>
      </c>
      <c r="E856" s="16">
        <v>-4.8600000000000003</v>
      </c>
      <c r="F856" s="16">
        <v>-4.96</v>
      </c>
      <c r="G856" s="16">
        <v>-4.9000000000000004</v>
      </c>
      <c r="H856" s="16">
        <v>-4.92</v>
      </c>
      <c r="I856" s="16">
        <v>-4.67</v>
      </c>
      <c r="J856" s="16">
        <v>-4.95</v>
      </c>
      <c r="K856" s="16">
        <v>-5.07</v>
      </c>
      <c r="L856" s="16">
        <v>-5</v>
      </c>
      <c r="M856" s="16">
        <v>-4.99</v>
      </c>
      <c r="N856" s="16">
        <v>-5.03</v>
      </c>
      <c r="O856" s="16">
        <v>-4.93</v>
      </c>
      <c r="P856" s="16">
        <v>-5</v>
      </c>
      <c r="Q856" s="16">
        <v>-4.8</v>
      </c>
      <c r="R856" s="16">
        <v>-5.03</v>
      </c>
      <c r="S856" s="16">
        <v>-4.95</v>
      </c>
      <c r="T856" s="16">
        <v>-4.9400000000000004</v>
      </c>
      <c r="U856" s="16">
        <v>-4.91</v>
      </c>
      <c r="V856" s="16">
        <v>-4.95</v>
      </c>
      <c r="W856" s="16">
        <v>-4.9000000000000004</v>
      </c>
      <c r="X856" s="16">
        <v>-4.9400000000000004</v>
      </c>
      <c r="Y856" s="16">
        <v>-4.91</v>
      </c>
      <c r="Z856" s="16">
        <v>-4.95</v>
      </c>
      <c r="AA856" s="16">
        <v>-4.92</v>
      </c>
      <c r="AB856" s="16">
        <v>-4.9000000000000004</v>
      </c>
      <c r="AC856" s="16">
        <v>-5</v>
      </c>
      <c r="AD856" s="16">
        <v>-4.95</v>
      </c>
      <c r="AE856" s="16">
        <v>-4.97</v>
      </c>
      <c r="AF856" s="16">
        <v>-4.99</v>
      </c>
      <c r="AG856" s="16">
        <v>-4.9400000000000004</v>
      </c>
      <c r="AH856" s="16">
        <v>-4.96</v>
      </c>
      <c r="AI856" s="16">
        <v>-4.4400000000000004</v>
      </c>
      <c r="AJ856" s="16">
        <v>-4.49</v>
      </c>
      <c r="AK856" s="16">
        <v>-3.65</v>
      </c>
      <c r="AL856" s="16">
        <v>-4.1900000000000004</v>
      </c>
      <c r="AM856" s="16">
        <v>-4.28</v>
      </c>
      <c r="AN856" s="16">
        <v>-4.2699999999999996</v>
      </c>
      <c r="AO856" s="16">
        <v>-3.55</v>
      </c>
      <c r="AP856" s="16">
        <v>-4.1900000000000004</v>
      </c>
      <c r="AQ856" s="16">
        <v>-4.41</v>
      </c>
      <c r="AR856" s="16">
        <v>-4.6500000000000004</v>
      </c>
      <c r="AS856" s="16">
        <v>-4.0199999999999996</v>
      </c>
      <c r="AT856" s="16">
        <v>-4.3</v>
      </c>
      <c r="AU856" s="16">
        <v>-4.45</v>
      </c>
      <c r="AV856" s="16">
        <v>-4.63</v>
      </c>
      <c r="AW856" s="16">
        <v>-3.73</v>
      </c>
      <c r="AX856" s="16">
        <v>-4.38</v>
      </c>
      <c r="AY856" s="16">
        <v>-4.97</v>
      </c>
      <c r="AZ856" s="16">
        <v>-5</v>
      </c>
      <c r="BA856" s="16">
        <v>-4.95</v>
      </c>
      <c r="BB856" s="16">
        <v>-5.01</v>
      </c>
      <c r="BC856" s="16">
        <v>-5</v>
      </c>
      <c r="BD856" s="16">
        <v>-4.93</v>
      </c>
      <c r="BE856" s="16">
        <v>-4.95</v>
      </c>
      <c r="BF856" s="16">
        <v>-4.97</v>
      </c>
      <c r="BG856" s="16">
        <v>-4.95</v>
      </c>
      <c r="BH856" s="16">
        <v>-4.95</v>
      </c>
      <c r="BI856" s="16">
        <v>-5.01</v>
      </c>
      <c r="BJ856" s="16">
        <v>-4.95</v>
      </c>
      <c r="BK856" s="16">
        <v>-4.97</v>
      </c>
      <c r="BL856" s="16">
        <v>-4.96</v>
      </c>
      <c r="BM856" s="16">
        <v>-4.96</v>
      </c>
      <c r="BN856" s="16">
        <v>-4.9400000000000004</v>
      </c>
    </row>
    <row r="857" spans="1:66" x14ac:dyDescent="0.2">
      <c r="A857" s="16" t="s">
        <v>541</v>
      </c>
      <c r="B857" s="16" t="s">
        <v>1245</v>
      </c>
      <c r="C857" s="16">
        <v>-4.9800000000000004</v>
      </c>
      <c r="D857" s="16">
        <v>-4.9400000000000004</v>
      </c>
      <c r="E857" s="16">
        <v>-4.7300000000000004</v>
      </c>
      <c r="F857" s="16">
        <v>-5.07</v>
      </c>
      <c r="G857" s="16">
        <v>-4.97</v>
      </c>
      <c r="H857" s="16">
        <v>-4.95</v>
      </c>
      <c r="I857" s="16">
        <v>-4.74</v>
      </c>
      <c r="J857" s="16">
        <v>-4.99</v>
      </c>
      <c r="K857" s="16">
        <v>-5</v>
      </c>
      <c r="L857" s="16">
        <v>-5.0199999999999996</v>
      </c>
      <c r="M857" s="16">
        <v>-4.76</v>
      </c>
      <c r="N857" s="16">
        <v>-5.04</v>
      </c>
      <c r="O857" s="16">
        <v>-5.01</v>
      </c>
      <c r="P857" s="16">
        <v>-4.87</v>
      </c>
      <c r="Q857" s="16">
        <v>-4.2</v>
      </c>
      <c r="R857" s="16">
        <v>-4.87</v>
      </c>
      <c r="S857" s="16">
        <v>-5.12</v>
      </c>
      <c r="T857" s="16">
        <v>-5.07</v>
      </c>
      <c r="U857" s="16">
        <v>-5.05</v>
      </c>
      <c r="V857" s="16">
        <v>-5.03</v>
      </c>
      <c r="W857" s="16">
        <v>-5.05</v>
      </c>
      <c r="X857" s="16">
        <v>-5.03</v>
      </c>
      <c r="Y857" s="16">
        <v>-5.0599999999999996</v>
      </c>
      <c r="Z857" s="16">
        <v>-5.04</v>
      </c>
      <c r="AA857" s="16">
        <v>-5.08</v>
      </c>
      <c r="AB857" s="16">
        <v>-5</v>
      </c>
      <c r="AC857" s="16">
        <v>-5.01</v>
      </c>
      <c r="AD857" s="16">
        <v>-5.04</v>
      </c>
      <c r="AE857" s="16">
        <v>-5.03</v>
      </c>
      <c r="AF857" s="16">
        <v>-5.0199999999999996</v>
      </c>
      <c r="AG857" s="16">
        <v>-4.99</v>
      </c>
      <c r="AH857" s="16">
        <v>-5.05</v>
      </c>
      <c r="AI857" s="16">
        <v>-3.59</v>
      </c>
      <c r="AJ857" s="16">
        <v>-3.49</v>
      </c>
      <c r="AK857" s="16">
        <v>-2.02</v>
      </c>
      <c r="AL857" s="16">
        <v>-2.92</v>
      </c>
      <c r="AM857" s="16">
        <v>-3.93</v>
      </c>
      <c r="AN857" s="16">
        <v>-4.17</v>
      </c>
      <c r="AO857" s="16">
        <v>-2.92</v>
      </c>
      <c r="AP857" s="16">
        <v>-3.93</v>
      </c>
      <c r="AQ857" s="16">
        <v>-3.37</v>
      </c>
      <c r="AR857" s="16">
        <v>-3.46</v>
      </c>
      <c r="AS857" s="16">
        <v>-2.58</v>
      </c>
      <c r="AT857" s="16">
        <v>-2.83</v>
      </c>
      <c r="AU857" s="16">
        <v>-2.79</v>
      </c>
      <c r="AV857" s="16">
        <v>-2.88</v>
      </c>
      <c r="AW857" s="16">
        <v>-1.45</v>
      </c>
      <c r="AX857" s="16">
        <v>-2.65</v>
      </c>
      <c r="AY857" s="16">
        <v>-5.03</v>
      </c>
      <c r="AZ857" s="16">
        <v>-5.04</v>
      </c>
      <c r="BA857" s="16">
        <v>-5.0199999999999996</v>
      </c>
      <c r="BB857" s="16">
        <v>-5.04</v>
      </c>
      <c r="BC857" s="16">
        <v>-5</v>
      </c>
      <c r="BD857" s="16">
        <v>-5.03</v>
      </c>
      <c r="BE857" s="16">
        <v>-5.01</v>
      </c>
      <c r="BF857" s="16">
        <v>-5.0199999999999996</v>
      </c>
      <c r="BG857" s="16">
        <v>-5.05</v>
      </c>
      <c r="BH857" s="16">
        <v>-5.0599999999999996</v>
      </c>
      <c r="BI857" s="16">
        <v>-5.04</v>
      </c>
      <c r="BJ857" s="16">
        <v>-4.97</v>
      </c>
      <c r="BK857" s="16">
        <v>-5.03</v>
      </c>
      <c r="BL857" s="16">
        <v>-5.05</v>
      </c>
      <c r="BM857" s="16">
        <v>-5.0199999999999996</v>
      </c>
      <c r="BN857" s="16">
        <v>-5.0199999999999996</v>
      </c>
    </row>
    <row r="858" spans="1:66" x14ac:dyDescent="0.2">
      <c r="A858" s="16" t="s">
        <v>779</v>
      </c>
      <c r="B858" s="16" t="s">
        <v>1245</v>
      </c>
      <c r="C858" s="16">
        <v>-5</v>
      </c>
      <c r="D858" s="16">
        <v>-4.97</v>
      </c>
      <c r="E858" s="16">
        <v>-4.99</v>
      </c>
      <c r="F858" s="16">
        <v>-5</v>
      </c>
      <c r="G858" s="16">
        <v>-4.97</v>
      </c>
      <c r="H858" s="16">
        <v>-4.9400000000000004</v>
      </c>
      <c r="I858" s="16">
        <v>-4.83</v>
      </c>
      <c r="J858" s="16">
        <v>-5</v>
      </c>
      <c r="K858" s="16">
        <v>-5</v>
      </c>
      <c r="L858" s="16">
        <v>-4.9800000000000004</v>
      </c>
      <c r="M858" s="16">
        <v>-5</v>
      </c>
      <c r="N858" s="16">
        <v>-5</v>
      </c>
      <c r="O858" s="16">
        <v>-5</v>
      </c>
      <c r="P858" s="16">
        <v>-5</v>
      </c>
      <c r="Q858" s="16">
        <v>-4.9400000000000004</v>
      </c>
      <c r="R858" s="16">
        <v>-4.9800000000000004</v>
      </c>
      <c r="S858" s="16">
        <v>-4.99</v>
      </c>
      <c r="T858" s="16">
        <v>-4.93</v>
      </c>
      <c r="U858" s="16">
        <v>-4.9400000000000004</v>
      </c>
      <c r="V858" s="16">
        <v>-4.9800000000000004</v>
      </c>
      <c r="W858" s="16">
        <v>-4.96</v>
      </c>
      <c r="X858" s="16">
        <v>-4.99</v>
      </c>
      <c r="Y858" s="16">
        <v>-4.9000000000000004</v>
      </c>
      <c r="Z858" s="16">
        <v>-5</v>
      </c>
      <c r="AA858" s="16">
        <v>-4.9000000000000004</v>
      </c>
      <c r="AB858" s="16">
        <v>-4.9000000000000004</v>
      </c>
      <c r="AC858" s="16">
        <v>-4.97</v>
      </c>
      <c r="AD858" s="16">
        <v>-4.9800000000000004</v>
      </c>
      <c r="AE858" s="16">
        <v>-5</v>
      </c>
      <c r="AF858" s="16">
        <v>-4.96</v>
      </c>
      <c r="AG858" s="16">
        <v>-4.96</v>
      </c>
      <c r="AH858" s="16">
        <v>-5</v>
      </c>
      <c r="AI858" s="16">
        <v>-5</v>
      </c>
      <c r="AJ858" s="16">
        <v>-4.96</v>
      </c>
      <c r="AK858" s="16">
        <v>-5.0199999999999996</v>
      </c>
      <c r="AL858" s="16">
        <v>-5.05</v>
      </c>
      <c r="AM858" s="16">
        <v>-4.99</v>
      </c>
      <c r="AN858" s="16">
        <v>-4.96</v>
      </c>
      <c r="AO858" s="16">
        <v>-4.9000000000000004</v>
      </c>
      <c r="AP858" s="16">
        <v>-5.01</v>
      </c>
      <c r="AQ858" s="16">
        <v>-4.95</v>
      </c>
      <c r="AR858" s="16">
        <v>-4.95</v>
      </c>
      <c r="AS858" s="16">
        <v>-4.99</v>
      </c>
      <c r="AT858" s="16">
        <v>-5.01</v>
      </c>
      <c r="AU858" s="16">
        <v>-5.03</v>
      </c>
      <c r="AV858" s="16">
        <v>-4.9800000000000004</v>
      </c>
      <c r="AW858" s="16">
        <v>-4.9800000000000004</v>
      </c>
      <c r="AX858" s="16">
        <v>-5.03</v>
      </c>
      <c r="AY858" s="16">
        <v>-4.99</v>
      </c>
      <c r="AZ858" s="16">
        <v>-4.9800000000000004</v>
      </c>
      <c r="BA858" s="16">
        <v>-4.99</v>
      </c>
      <c r="BB858" s="16">
        <v>-4.96</v>
      </c>
      <c r="BC858" s="16">
        <v>-4.99</v>
      </c>
      <c r="BD858" s="16">
        <v>-4.97</v>
      </c>
      <c r="BE858" s="16">
        <v>-4.9000000000000004</v>
      </c>
      <c r="BF858" s="16">
        <v>-4.99</v>
      </c>
      <c r="BG858" s="16">
        <v>-4.97</v>
      </c>
      <c r="BH858" s="16">
        <v>-4.9800000000000004</v>
      </c>
      <c r="BI858" s="16">
        <v>-4.97</v>
      </c>
      <c r="BJ858" s="16">
        <v>-4.97</v>
      </c>
      <c r="BK858" s="16">
        <v>-4.99</v>
      </c>
      <c r="BL858" s="16">
        <v>-4.96</v>
      </c>
      <c r="BM858" s="16">
        <v>-4.99</v>
      </c>
      <c r="BN858" s="16">
        <v>-4.9800000000000004</v>
      </c>
    </row>
    <row r="859" spans="1:66" x14ac:dyDescent="0.2">
      <c r="A859" s="16" t="s">
        <v>460</v>
      </c>
      <c r="B859" s="16" t="s">
        <v>1245</v>
      </c>
      <c r="C859" s="16">
        <v>-5</v>
      </c>
      <c r="D859" s="16">
        <v>-4.92</v>
      </c>
      <c r="E859" s="16">
        <v>-5</v>
      </c>
      <c r="F859" s="16">
        <v>-5.01</v>
      </c>
      <c r="G859" s="16">
        <v>-4.9000000000000004</v>
      </c>
      <c r="H859" s="16">
        <v>-5.01</v>
      </c>
      <c r="I859" s="16">
        <v>-5.05</v>
      </c>
      <c r="J859" s="16">
        <v>-4.95</v>
      </c>
      <c r="K859" s="16">
        <v>-4.96</v>
      </c>
      <c r="L859" s="16">
        <v>-4.95</v>
      </c>
      <c r="M859" s="16">
        <v>-5.05</v>
      </c>
      <c r="N859" s="16">
        <v>-5</v>
      </c>
      <c r="O859" s="16">
        <v>-4.9400000000000004</v>
      </c>
      <c r="P859" s="16">
        <v>-4.8899999999999997</v>
      </c>
      <c r="Q859" s="16">
        <v>-4.9800000000000004</v>
      </c>
      <c r="R859" s="16">
        <v>-4.8499999999999996</v>
      </c>
      <c r="S859" s="16">
        <v>-4.99</v>
      </c>
      <c r="T859" s="16">
        <v>-4.97</v>
      </c>
      <c r="U859" s="16">
        <v>-5.01</v>
      </c>
      <c r="V859" s="16">
        <v>-4.93</v>
      </c>
      <c r="W859" s="16">
        <v>-4.99</v>
      </c>
      <c r="X859" s="16">
        <v>-4.95</v>
      </c>
      <c r="Y859" s="16">
        <v>-4.95</v>
      </c>
      <c r="Z859" s="16">
        <v>-4.96</v>
      </c>
      <c r="AA859" s="16">
        <v>-4.96</v>
      </c>
      <c r="AB859" s="16">
        <v>-4.97</v>
      </c>
      <c r="AC859" s="16">
        <v>-5</v>
      </c>
      <c r="AD859" s="16">
        <v>-4.96</v>
      </c>
      <c r="AE859" s="16">
        <v>-4.96</v>
      </c>
      <c r="AF859" s="16">
        <v>-4.97</v>
      </c>
      <c r="AG859" s="16">
        <v>-4.9800000000000004</v>
      </c>
      <c r="AH859" s="16">
        <v>-4.95</v>
      </c>
      <c r="AI859" s="16">
        <v>-4.5999999999999996</v>
      </c>
      <c r="AJ859" s="16">
        <v>-4.45</v>
      </c>
      <c r="AK859" s="16">
        <v>-4.79</v>
      </c>
      <c r="AL859" s="16">
        <v>-4.2699999999999996</v>
      </c>
      <c r="AM859" s="16">
        <v>-4.3499999999999996</v>
      </c>
      <c r="AN859" s="16">
        <v>-4.3099999999999996</v>
      </c>
      <c r="AO859" s="16">
        <v>-4.78</v>
      </c>
      <c r="AP859" s="16">
        <v>-4.33</v>
      </c>
      <c r="AQ859" s="16">
        <v>-4.9000000000000004</v>
      </c>
      <c r="AR859" s="16">
        <v>-4.8</v>
      </c>
      <c r="AS859" s="16">
        <v>-5</v>
      </c>
      <c r="AT859" s="16">
        <v>-4.75</v>
      </c>
      <c r="AU859" s="16">
        <v>-4.1100000000000003</v>
      </c>
      <c r="AV859" s="16">
        <v>-4.03</v>
      </c>
      <c r="AW859" s="16">
        <v>-4.33</v>
      </c>
      <c r="AX859" s="16">
        <v>-3.95</v>
      </c>
      <c r="AY859" s="16">
        <v>-4.97</v>
      </c>
      <c r="AZ859" s="16">
        <v>-4.95</v>
      </c>
      <c r="BA859" s="16">
        <v>-4.97</v>
      </c>
      <c r="BB859" s="16">
        <v>-4.95</v>
      </c>
      <c r="BC859" s="16">
        <v>-4.97</v>
      </c>
      <c r="BD859" s="16">
        <v>-4.9400000000000004</v>
      </c>
      <c r="BE859" s="16">
        <v>-4.95</v>
      </c>
      <c r="BF859" s="16">
        <v>-4.96</v>
      </c>
      <c r="BG859" s="16">
        <v>-4.97</v>
      </c>
      <c r="BH859" s="16">
        <v>-4.96</v>
      </c>
      <c r="BI859" s="16">
        <v>-4.97</v>
      </c>
      <c r="BJ859" s="16">
        <v>-4.96</v>
      </c>
      <c r="BK859" s="16">
        <v>-4.92</v>
      </c>
      <c r="BL859" s="16">
        <v>-4.9400000000000004</v>
      </c>
      <c r="BM859" s="16">
        <v>-4.97</v>
      </c>
      <c r="BN859" s="16">
        <v>-4.92</v>
      </c>
    </row>
    <row r="860" spans="1:66" x14ac:dyDescent="0.2">
      <c r="A860" s="16" t="s">
        <v>214</v>
      </c>
      <c r="B860" s="16" t="s">
        <v>1245</v>
      </c>
      <c r="C860" s="16">
        <v>-4.96</v>
      </c>
      <c r="D860" s="16">
        <v>-4.9000000000000004</v>
      </c>
      <c r="E860" s="16">
        <v>-4.75</v>
      </c>
      <c r="F860" s="16">
        <v>-4.99</v>
      </c>
      <c r="G860" s="16">
        <v>-4.99</v>
      </c>
      <c r="H860" s="16">
        <v>-4.99</v>
      </c>
      <c r="I860" s="16">
        <v>-4.8899999999999997</v>
      </c>
      <c r="J860" s="16">
        <v>-5.01</v>
      </c>
      <c r="K860" s="16">
        <v>-4.91</v>
      </c>
      <c r="L860" s="16">
        <v>-5.01</v>
      </c>
      <c r="M860" s="16">
        <v>-4.75</v>
      </c>
      <c r="N860" s="16">
        <v>-5.03</v>
      </c>
      <c r="O860" s="16">
        <v>-5</v>
      </c>
      <c r="P860" s="16">
        <v>-4.79</v>
      </c>
      <c r="Q860" s="16">
        <v>-4.41</v>
      </c>
      <c r="R860" s="16">
        <v>-4.8499999999999996</v>
      </c>
      <c r="S860" s="16">
        <v>-5.05</v>
      </c>
      <c r="T860" s="16">
        <v>-5.01</v>
      </c>
      <c r="U860" s="16">
        <v>-5.05</v>
      </c>
      <c r="V860" s="16">
        <v>-4.9800000000000004</v>
      </c>
      <c r="W860" s="16">
        <v>-5.0199999999999996</v>
      </c>
      <c r="X860" s="16">
        <v>-5.0199999999999996</v>
      </c>
      <c r="Y860" s="16">
        <v>-5.07</v>
      </c>
      <c r="Z860" s="16">
        <v>-5</v>
      </c>
      <c r="AA860" s="16">
        <v>-5.0199999999999996</v>
      </c>
      <c r="AB860" s="16">
        <v>-5.0199999999999996</v>
      </c>
      <c r="AC860" s="16">
        <v>-5.04</v>
      </c>
      <c r="AD860" s="16">
        <v>-4.9800000000000004</v>
      </c>
      <c r="AE860" s="16">
        <v>-5.03</v>
      </c>
      <c r="AF860" s="16">
        <v>-4.96</v>
      </c>
      <c r="AG860" s="16">
        <v>-5.04</v>
      </c>
      <c r="AH860" s="16">
        <v>-4.99</v>
      </c>
      <c r="AI860" s="16">
        <v>-3.44</v>
      </c>
      <c r="AJ860" s="16">
        <v>-3.34</v>
      </c>
      <c r="AK860" s="16">
        <v>-2.14</v>
      </c>
      <c r="AL860" s="16">
        <v>-2.9</v>
      </c>
      <c r="AM860" s="16">
        <v>-4.17</v>
      </c>
      <c r="AN860" s="16">
        <v>-4.43</v>
      </c>
      <c r="AO860" s="16">
        <v>-3.38</v>
      </c>
      <c r="AP860" s="16">
        <v>-4.1100000000000003</v>
      </c>
      <c r="AQ860" s="16">
        <v>-3.38</v>
      </c>
      <c r="AR860" s="16">
        <v>-3.55</v>
      </c>
      <c r="AS860" s="16">
        <v>-2.72</v>
      </c>
      <c r="AT860" s="16">
        <v>-2.97</v>
      </c>
      <c r="AU860" s="16">
        <v>-2.84</v>
      </c>
      <c r="AV860" s="16">
        <v>-3.03</v>
      </c>
      <c r="AW860" s="16">
        <v>-1.9</v>
      </c>
      <c r="AX860" s="16">
        <v>-2.91</v>
      </c>
      <c r="AY860" s="16">
        <v>-5.01</v>
      </c>
      <c r="AZ860" s="16">
        <v>-4.96</v>
      </c>
      <c r="BA860" s="16">
        <v>-4.97</v>
      </c>
      <c r="BB860" s="16">
        <v>-4.93</v>
      </c>
      <c r="BC860" s="16">
        <v>-4.9400000000000004</v>
      </c>
      <c r="BD860" s="16">
        <v>-4.9800000000000004</v>
      </c>
      <c r="BE860" s="16">
        <v>-5.01</v>
      </c>
      <c r="BF860" s="16">
        <v>-4.96</v>
      </c>
      <c r="BG860" s="16">
        <v>-5.0199999999999996</v>
      </c>
      <c r="BH860" s="16">
        <v>-5.01</v>
      </c>
      <c r="BI860" s="16">
        <v>-5.0199999999999996</v>
      </c>
      <c r="BJ860" s="16">
        <v>-5</v>
      </c>
      <c r="BK860" s="16">
        <v>-4.97</v>
      </c>
      <c r="BL860" s="16">
        <v>-4.9800000000000004</v>
      </c>
      <c r="BM860" s="16">
        <v>-4.99</v>
      </c>
      <c r="BN860" s="16">
        <v>-4.9800000000000004</v>
      </c>
    </row>
    <row r="861" spans="1:66" x14ac:dyDescent="0.2">
      <c r="A861" s="16" t="s">
        <v>243</v>
      </c>
      <c r="B861" s="16" t="s">
        <v>1245</v>
      </c>
      <c r="C861" s="16">
        <v>-5</v>
      </c>
      <c r="D861" s="16">
        <v>-4.95</v>
      </c>
      <c r="E861" s="16">
        <v>-4.9800000000000004</v>
      </c>
      <c r="F861" s="16">
        <v>-4.97</v>
      </c>
      <c r="G861" s="16">
        <v>-4.9000000000000004</v>
      </c>
      <c r="H861" s="16">
        <v>-4.97</v>
      </c>
      <c r="I861" s="16">
        <v>-4.95</v>
      </c>
      <c r="J861" s="16">
        <v>-5.01</v>
      </c>
      <c r="K861" s="16">
        <v>-4.82</v>
      </c>
      <c r="L861" s="16">
        <v>-4.6500000000000004</v>
      </c>
      <c r="M861" s="16">
        <v>-4.3</v>
      </c>
      <c r="N861" s="16">
        <v>-4.8499999999999996</v>
      </c>
      <c r="O861" s="16">
        <v>-5.0199999999999996</v>
      </c>
      <c r="P861" s="16">
        <v>-5</v>
      </c>
      <c r="Q861" s="16">
        <v>-4.96</v>
      </c>
      <c r="R861" s="16">
        <v>-5.05</v>
      </c>
      <c r="S861" s="16">
        <v>-4.96</v>
      </c>
      <c r="T861" s="16">
        <v>-4.96</v>
      </c>
      <c r="U861" s="16">
        <v>-5.01</v>
      </c>
      <c r="V861" s="16">
        <v>-5.03</v>
      </c>
      <c r="W861" s="16">
        <v>-4.91</v>
      </c>
      <c r="X861" s="16">
        <v>-5.03</v>
      </c>
      <c r="Y861" s="16">
        <v>-4.99</v>
      </c>
      <c r="Z861" s="16">
        <v>-5.0199999999999996</v>
      </c>
      <c r="AA861" s="16">
        <v>-4.9400000000000004</v>
      </c>
      <c r="AB861" s="16">
        <v>-4.97</v>
      </c>
      <c r="AC861" s="16">
        <v>-4.8600000000000003</v>
      </c>
      <c r="AD861" s="16">
        <v>-5.03</v>
      </c>
      <c r="AE861" s="16">
        <v>-5.03</v>
      </c>
      <c r="AF861" s="16">
        <v>-5.03</v>
      </c>
      <c r="AG861" s="16">
        <v>-5.0199999999999996</v>
      </c>
      <c r="AH861" s="16">
        <v>-5.01</v>
      </c>
      <c r="AI861" s="16">
        <v>-4.8899999999999997</v>
      </c>
      <c r="AJ861" s="16">
        <v>-4.04</v>
      </c>
      <c r="AK861" s="16">
        <v>-4.33</v>
      </c>
      <c r="AL861" s="16">
        <v>-4.91</v>
      </c>
      <c r="AM861" s="16">
        <v>-5.03</v>
      </c>
      <c r="AN861" s="16">
        <v>-4.66</v>
      </c>
      <c r="AO861" s="16">
        <v>-4.8</v>
      </c>
      <c r="AP861" s="16">
        <v>-5.0599999999999996</v>
      </c>
      <c r="AQ861" s="16">
        <v>-2.77</v>
      </c>
      <c r="AR861" s="16">
        <v>-2.68</v>
      </c>
      <c r="AS861" s="16">
        <v>-2.6</v>
      </c>
      <c r="AT861" s="16">
        <v>-2.92</v>
      </c>
      <c r="AU861" s="16">
        <v>-4.96</v>
      </c>
      <c r="AV861" s="16">
        <v>-4.17</v>
      </c>
      <c r="AW861" s="16">
        <v>-4.58</v>
      </c>
      <c r="AX861" s="16">
        <v>-5.15</v>
      </c>
      <c r="AY861" s="16">
        <v>-5</v>
      </c>
      <c r="AZ861" s="16">
        <v>-5.03</v>
      </c>
      <c r="BA861" s="16">
        <v>-4.99</v>
      </c>
      <c r="BB861" s="16">
        <v>-4.99</v>
      </c>
      <c r="BC861" s="16">
        <v>-5.0199999999999996</v>
      </c>
      <c r="BD861" s="16">
        <v>-4.95</v>
      </c>
      <c r="BE861" s="16">
        <v>-5.03</v>
      </c>
      <c r="BF861" s="16">
        <v>-4.9800000000000004</v>
      </c>
      <c r="BG861" s="16">
        <v>-4.99</v>
      </c>
      <c r="BH861" s="16">
        <v>-5</v>
      </c>
      <c r="BI861" s="16">
        <v>-4.6100000000000003</v>
      </c>
      <c r="BJ861" s="16">
        <v>-4.97</v>
      </c>
      <c r="BK861" s="16">
        <v>-5.01</v>
      </c>
      <c r="BL861" s="16">
        <v>-5.01</v>
      </c>
      <c r="BM861" s="16">
        <v>-4.95</v>
      </c>
      <c r="BN861" s="16">
        <v>-5</v>
      </c>
    </row>
    <row r="862" spans="1:66" x14ac:dyDescent="0.2">
      <c r="A862" s="16" t="s">
        <v>215</v>
      </c>
      <c r="B862" s="16" t="s">
        <v>1245</v>
      </c>
      <c r="C862" s="16">
        <v>-5.0199999999999996</v>
      </c>
      <c r="D862" s="16">
        <v>-5</v>
      </c>
      <c r="E862" s="16">
        <v>-4.95</v>
      </c>
      <c r="F862" s="16">
        <v>-4.97</v>
      </c>
      <c r="G862" s="16">
        <v>-4.9800000000000004</v>
      </c>
      <c r="H862" s="16">
        <v>-4.95</v>
      </c>
      <c r="I862" s="16">
        <v>-4.91</v>
      </c>
      <c r="J862" s="16">
        <v>-4.97</v>
      </c>
      <c r="K862" s="16">
        <v>-4.88</v>
      </c>
      <c r="L862" s="16">
        <v>-4.92</v>
      </c>
      <c r="M862" s="16">
        <v>-4.82</v>
      </c>
      <c r="N862" s="16">
        <v>-4.9400000000000004</v>
      </c>
      <c r="O862" s="16">
        <v>-4.91</v>
      </c>
      <c r="P862" s="16">
        <v>-4.99</v>
      </c>
      <c r="Q862" s="16">
        <v>-4.99</v>
      </c>
      <c r="R862" s="16">
        <v>-5</v>
      </c>
      <c r="S862" s="16">
        <v>-4.9800000000000004</v>
      </c>
      <c r="T862" s="16">
        <v>-4.9800000000000004</v>
      </c>
      <c r="U862" s="16">
        <v>-4.97</v>
      </c>
      <c r="V862" s="16">
        <v>-5</v>
      </c>
      <c r="W862" s="16">
        <v>-4.97</v>
      </c>
      <c r="X862" s="16">
        <v>-4.99</v>
      </c>
      <c r="Y862" s="16">
        <v>-4.91</v>
      </c>
      <c r="Z862" s="16">
        <v>-4.99</v>
      </c>
      <c r="AA862" s="16">
        <v>-4.9400000000000004</v>
      </c>
      <c r="AB862" s="16">
        <v>-4.99</v>
      </c>
      <c r="AC862" s="16">
        <v>-4.97</v>
      </c>
      <c r="AD862" s="16">
        <v>-5.01</v>
      </c>
      <c r="AE862" s="16">
        <v>-4.97</v>
      </c>
      <c r="AF862" s="16">
        <v>-4.99</v>
      </c>
      <c r="AG862" s="16">
        <v>-4.9800000000000004</v>
      </c>
      <c r="AH862" s="16">
        <v>-4.99</v>
      </c>
      <c r="AI862" s="16">
        <v>-4.72</v>
      </c>
      <c r="AJ862" s="16">
        <v>-4.88</v>
      </c>
      <c r="AK862" s="16">
        <v>-4.29</v>
      </c>
      <c r="AL862" s="16">
        <v>-4.28</v>
      </c>
      <c r="AM862" s="16">
        <v>-4.82</v>
      </c>
      <c r="AN862" s="16">
        <v>-5.07</v>
      </c>
      <c r="AO862" s="16">
        <v>-4.5199999999999996</v>
      </c>
      <c r="AP862" s="16">
        <v>-4.7</v>
      </c>
      <c r="AQ862" s="16">
        <v>-4.4800000000000004</v>
      </c>
      <c r="AR862" s="16">
        <v>-4.76</v>
      </c>
      <c r="AS862" s="16">
        <v>-4.3099999999999996</v>
      </c>
      <c r="AT862" s="16">
        <v>-4.3600000000000003</v>
      </c>
      <c r="AU862" s="16">
        <v>-4.72</v>
      </c>
      <c r="AV862" s="16">
        <v>-4.9800000000000004</v>
      </c>
      <c r="AW862" s="16">
        <v>-4.3499999999999996</v>
      </c>
      <c r="AX862" s="16">
        <v>-4.58</v>
      </c>
      <c r="AY862" s="16">
        <v>-5.0199999999999996</v>
      </c>
      <c r="AZ862" s="16">
        <v>-5.01</v>
      </c>
      <c r="BA862" s="16">
        <v>-4.99</v>
      </c>
      <c r="BB862" s="16">
        <v>-5.05</v>
      </c>
      <c r="BC862" s="16">
        <v>-4.97</v>
      </c>
      <c r="BD862" s="16">
        <v>-4.95</v>
      </c>
      <c r="BE862" s="16">
        <v>-4.97</v>
      </c>
      <c r="BF862" s="16">
        <v>-4.96</v>
      </c>
      <c r="BG862" s="16">
        <v>-4.9800000000000004</v>
      </c>
      <c r="BH862" s="16">
        <v>-4.95</v>
      </c>
      <c r="BI862" s="16">
        <v>-4.8899999999999997</v>
      </c>
      <c r="BJ862" s="16">
        <v>-4.95</v>
      </c>
      <c r="BK862" s="16">
        <v>-4.9400000000000004</v>
      </c>
      <c r="BL862" s="16">
        <v>-5</v>
      </c>
      <c r="BM862" s="16">
        <v>-4.96</v>
      </c>
      <c r="BN862" s="16">
        <v>-5.03</v>
      </c>
    </row>
    <row r="863" spans="1:66" x14ac:dyDescent="0.2">
      <c r="A863" s="16" t="s">
        <v>169</v>
      </c>
      <c r="B863" s="16" t="s">
        <v>1245</v>
      </c>
      <c r="C863" s="16">
        <v>-4.99</v>
      </c>
      <c r="D863" s="16">
        <v>-5.01</v>
      </c>
      <c r="E863" s="16">
        <v>-4.8600000000000003</v>
      </c>
      <c r="F863" s="16">
        <v>-5.07</v>
      </c>
      <c r="G863" s="16">
        <v>-4.99</v>
      </c>
      <c r="H863" s="16">
        <v>-4.91</v>
      </c>
      <c r="I863" s="16">
        <v>-4.3099999999999996</v>
      </c>
      <c r="J863" s="16">
        <v>-4.99</v>
      </c>
      <c r="K863" s="16">
        <v>-4.9800000000000004</v>
      </c>
      <c r="L863" s="16">
        <v>-4.9400000000000004</v>
      </c>
      <c r="M863" s="16">
        <v>-4.93</v>
      </c>
      <c r="N863" s="16">
        <v>-5.05</v>
      </c>
      <c r="O863" s="16">
        <v>-5.0199999999999996</v>
      </c>
      <c r="P863" s="16">
        <v>-5.07</v>
      </c>
      <c r="Q863" s="16">
        <v>-4.8499999999999996</v>
      </c>
      <c r="R863" s="16">
        <v>-5.01</v>
      </c>
      <c r="S863" s="16">
        <v>-5.05</v>
      </c>
      <c r="T863" s="16">
        <v>-5.04</v>
      </c>
      <c r="U863" s="16">
        <v>-4.96</v>
      </c>
      <c r="V863" s="16">
        <v>-4.9800000000000004</v>
      </c>
      <c r="W863" s="16">
        <v>-5</v>
      </c>
      <c r="X863" s="16">
        <v>-5</v>
      </c>
      <c r="Y863" s="16">
        <v>-4.9800000000000004</v>
      </c>
      <c r="Z863" s="16">
        <v>-4.99</v>
      </c>
      <c r="AA863" s="16">
        <v>-5.03</v>
      </c>
      <c r="AB863" s="16">
        <v>-4.93</v>
      </c>
      <c r="AC863" s="16">
        <v>-4.9000000000000004</v>
      </c>
      <c r="AD863" s="16">
        <v>-4.97</v>
      </c>
      <c r="AE863" s="16">
        <v>-5.01</v>
      </c>
      <c r="AF863" s="16">
        <v>-4.95</v>
      </c>
      <c r="AG863" s="16">
        <v>-4.99</v>
      </c>
      <c r="AH863" s="16">
        <v>-5</v>
      </c>
      <c r="AI863" s="16">
        <v>-4.8099999999999996</v>
      </c>
      <c r="AJ863" s="16">
        <v>-4.87</v>
      </c>
      <c r="AK863" s="16">
        <v>-3.93</v>
      </c>
      <c r="AL863" s="16">
        <v>-4.7</v>
      </c>
      <c r="AM863" s="16">
        <v>-4</v>
      </c>
      <c r="AN863" s="16">
        <v>-3.83</v>
      </c>
      <c r="AO863" s="16">
        <v>-2.97</v>
      </c>
      <c r="AP863" s="16">
        <v>-3.82</v>
      </c>
      <c r="AQ863" s="16">
        <v>-4.8899999999999997</v>
      </c>
      <c r="AR863" s="16">
        <v>-5</v>
      </c>
      <c r="AS863" s="16">
        <v>-4.6399999999999997</v>
      </c>
      <c r="AT863" s="16">
        <v>-4.82</v>
      </c>
      <c r="AU863" s="16">
        <v>-5.25</v>
      </c>
      <c r="AV863" s="16">
        <v>-5.27</v>
      </c>
      <c r="AW863" s="16">
        <v>-4.32</v>
      </c>
      <c r="AX863" s="16">
        <v>-5.0999999999999996</v>
      </c>
      <c r="AY863" s="16">
        <v>-5.0199999999999996</v>
      </c>
      <c r="AZ863" s="16">
        <v>-5.0599999999999996</v>
      </c>
      <c r="BA863" s="16">
        <v>-4.99</v>
      </c>
      <c r="BB863" s="16">
        <v>-5.0199999999999996</v>
      </c>
      <c r="BC863" s="16">
        <v>-5.01</v>
      </c>
      <c r="BD863" s="16">
        <v>-5.01</v>
      </c>
      <c r="BE863" s="16">
        <v>-4.93</v>
      </c>
      <c r="BF863" s="16">
        <v>-4.97</v>
      </c>
      <c r="BG863" s="16">
        <v>-5.0199999999999996</v>
      </c>
      <c r="BH863" s="16">
        <v>-5.03</v>
      </c>
      <c r="BI863" s="16">
        <v>-4.99</v>
      </c>
      <c r="BJ863" s="16">
        <v>-5.03</v>
      </c>
      <c r="BK863" s="16">
        <v>-5.0199999999999996</v>
      </c>
      <c r="BL863" s="16">
        <v>-5.03</v>
      </c>
      <c r="BM863" s="16">
        <v>-5.03</v>
      </c>
      <c r="BN863" s="16">
        <v>-5.08</v>
      </c>
    </row>
    <row r="864" spans="1:66" x14ac:dyDescent="0.2">
      <c r="A864" s="16" t="s">
        <v>577</v>
      </c>
      <c r="B864" s="16" t="s">
        <v>1245</v>
      </c>
      <c r="C864" s="16">
        <v>-4.97</v>
      </c>
      <c r="D864" s="16">
        <v>-4.93</v>
      </c>
      <c r="E864" s="16">
        <v>-5.01</v>
      </c>
      <c r="F864" s="16">
        <v>-4.95</v>
      </c>
      <c r="G864" s="16">
        <v>-4.9800000000000004</v>
      </c>
      <c r="H864" s="16">
        <v>-4.92</v>
      </c>
      <c r="I864" s="16">
        <v>-4.92</v>
      </c>
      <c r="J864" s="16">
        <v>-5.01</v>
      </c>
      <c r="K864" s="16">
        <v>-5.04</v>
      </c>
      <c r="L864" s="16">
        <v>-5.01</v>
      </c>
      <c r="M864" s="16">
        <v>-5.0199999999999996</v>
      </c>
      <c r="N864" s="16">
        <v>-5.0199999999999996</v>
      </c>
      <c r="O864" s="16">
        <v>-4.97</v>
      </c>
      <c r="P864" s="16">
        <v>-4.95</v>
      </c>
      <c r="Q864" s="16">
        <v>-4.95</v>
      </c>
      <c r="R864" s="16">
        <v>-5.03</v>
      </c>
      <c r="S864" s="16">
        <v>-4.96</v>
      </c>
      <c r="T864" s="16">
        <v>-4.95</v>
      </c>
      <c r="U864" s="16">
        <v>-4.95</v>
      </c>
      <c r="V864" s="16">
        <v>-4.96</v>
      </c>
      <c r="W864" s="16">
        <v>-4.95</v>
      </c>
      <c r="X864" s="16">
        <v>-4.95</v>
      </c>
      <c r="Y864" s="16">
        <v>-4.95</v>
      </c>
      <c r="Z864" s="16">
        <v>-4.97</v>
      </c>
      <c r="AA864" s="16">
        <v>-4.95</v>
      </c>
      <c r="AB864" s="16">
        <v>-4.97</v>
      </c>
      <c r="AC864" s="16">
        <v>-4.9800000000000004</v>
      </c>
      <c r="AD864" s="16">
        <v>-4.95</v>
      </c>
      <c r="AE864" s="16">
        <v>-4.9800000000000004</v>
      </c>
      <c r="AF864" s="16">
        <v>-4.96</v>
      </c>
      <c r="AG864" s="16">
        <v>-4.9400000000000004</v>
      </c>
      <c r="AH864" s="16">
        <v>-4.97</v>
      </c>
      <c r="AI864" s="16">
        <v>-4.92</v>
      </c>
      <c r="AJ864" s="16">
        <v>-4.3899999999999997</v>
      </c>
      <c r="AK864" s="16">
        <v>-4.9000000000000004</v>
      </c>
      <c r="AL864" s="16">
        <v>-4.92</v>
      </c>
      <c r="AM864" s="16">
        <v>-4.97</v>
      </c>
      <c r="AN864" s="16">
        <v>-4.7699999999999996</v>
      </c>
      <c r="AO864" s="16">
        <v>-4.97</v>
      </c>
      <c r="AP864" s="16">
        <v>-5.05</v>
      </c>
      <c r="AQ864" s="16">
        <v>-4.45</v>
      </c>
      <c r="AR864" s="16">
        <v>-4.2300000000000004</v>
      </c>
      <c r="AS864" s="16">
        <v>-4.53</v>
      </c>
      <c r="AT864" s="16">
        <v>-4.46</v>
      </c>
      <c r="AU864" s="16">
        <v>-4.71</v>
      </c>
      <c r="AV864" s="16">
        <v>-4.24</v>
      </c>
      <c r="AW864" s="16">
        <v>-4.76</v>
      </c>
      <c r="AX864" s="16">
        <v>-4.84</v>
      </c>
      <c r="AY864" s="16">
        <v>-4.99</v>
      </c>
      <c r="AZ864" s="16">
        <v>-4.9800000000000004</v>
      </c>
      <c r="BA864" s="16">
        <v>-4.96</v>
      </c>
      <c r="BB864" s="16">
        <v>-4.95</v>
      </c>
      <c r="BC864" s="16">
        <v>-4.97</v>
      </c>
      <c r="BD864" s="16">
        <v>-5</v>
      </c>
      <c r="BE864" s="16">
        <v>-4.9400000000000004</v>
      </c>
      <c r="BF864" s="16">
        <v>-4.97</v>
      </c>
      <c r="BG864" s="16">
        <v>-4.96</v>
      </c>
      <c r="BH864" s="16">
        <v>-4.9800000000000004</v>
      </c>
      <c r="BI864" s="16">
        <v>-4.99</v>
      </c>
      <c r="BJ864" s="16">
        <v>-4.9800000000000004</v>
      </c>
      <c r="BK864" s="16">
        <v>-4.9400000000000004</v>
      </c>
      <c r="BL864" s="16">
        <v>-4.9800000000000004</v>
      </c>
      <c r="BM864" s="16">
        <v>-4.99</v>
      </c>
      <c r="BN864" s="16">
        <v>-4.96</v>
      </c>
    </row>
    <row r="865" spans="1:66" x14ac:dyDescent="0.2">
      <c r="A865" s="16" t="s">
        <v>812</v>
      </c>
      <c r="B865" s="16" t="s">
        <v>1245</v>
      </c>
      <c r="C865" s="16">
        <v>-4.97</v>
      </c>
      <c r="D865" s="16">
        <v>-5</v>
      </c>
      <c r="E865" s="16">
        <v>-4.97</v>
      </c>
      <c r="F865" s="16">
        <v>-4.97</v>
      </c>
      <c r="G865" s="16">
        <v>-4.9800000000000004</v>
      </c>
      <c r="H865" s="16">
        <v>-4.9400000000000004</v>
      </c>
      <c r="I865" s="16">
        <v>-4.99</v>
      </c>
      <c r="J865" s="16">
        <v>-4.97</v>
      </c>
      <c r="K865" s="16">
        <v>-4.9400000000000004</v>
      </c>
      <c r="L865" s="16">
        <v>-4.96</v>
      </c>
      <c r="M865" s="16">
        <v>-4.96</v>
      </c>
      <c r="N865" s="16">
        <v>-4.93</v>
      </c>
      <c r="O865" s="16">
        <v>-4.91</v>
      </c>
      <c r="P865" s="16">
        <v>-4.97</v>
      </c>
      <c r="Q865" s="16">
        <v>-4.96</v>
      </c>
      <c r="R865" s="16">
        <v>-4.99</v>
      </c>
      <c r="S865" s="16">
        <v>-4.99</v>
      </c>
      <c r="T865" s="16">
        <v>-4.9400000000000004</v>
      </c>
      <c r="U865" s="16">
        <v>-4.99</v>
      </c>
      <c r="V865" s="16">
        <v>-4.96</v>
      </c>
      <c r="W865" s="16">
        <v>-5</v>
      </c>
      <c r="X865" s="16">
        <v>-5.03</v>
      </c>
      <c r="Y865" s="16">
        <v>-4.9800000000000004</v>
      </c>
      <c r="Z865" s="16">
        <v>-5</v>
      </c>
      <c r="AA865" s="16">
        <v>-4.91</v>
      </c>
      <c r="AB865" s="16">
        <v>-4.99</v>
      </c>
      <c r="AC865" s="16">
        <v>-4.93</v>
      </c>
      <c r="AD865" s="16">
        <v>-4.9800000000000004</v>
      </c>
      <c r="AE865" s="16">
        <v>-4.97</v>
      </c>
      <c r="AF865" s="16">
        <v>-4.9800000000000004</v>
      </c>
      <c r="AG865" s="16">
        <v>-4.95</v>
      </c>
      <c r="AH865" s="16">
        <v>-5</v>
      </c>
      <c r="AI865" s="16">
        <v>-4.8899999999999997</v>
      </c>
      <c r="AJ865" s="16">
        <v>-4.9800000000000004</v>
      </c>
      <c r="AK865" s="16">
        <v>-5</v>
      </c>
      <c r="AL865" s="16">
        <v>-4.91</v>
      </c>
      <c r="AM865" s="16">
        <v>-4.95</v>
      </c>
      <c r="AN865" s="16">
        <v>-4.88</v>
      </c>
      <c r="AO865" s="16">
        <v>-4.95</v>
      </c>
      <c r="AP865" s="16">
        <v>-4.95</v>
      </c>
      <c r="AQ865" s="16">
        <v>-4.97</v>
      </c>
      <c r="AR865" s="16">
        <v>-5.0199999999999996</v>
      </c>
      <c r="AS865" s="16">
        <v>-4.95</v>
      </c>
      <c r="AT865" s="16">
        <v>-5</v>
      </c>
      <c r="AU865" s="16">
        <v>-5.05</v>
      </c>
      <c r="AV865" s="16">
        <v>-5.0599999999999996</v>
      </c>
      <c r="AW865" s="16">
        <v>-5</v>
      </c>
      <c r="AX865" s="16">
        <v>-4.95</v>
      </c>
      <c r="AY865" s="16">
        <v>-5</v>
      </c>
      <c r="AZ865" s="16">
        <v>-5</v>
      </c>
      <c r="BA865" s="16">
        <v>-5</v>
      </c>
      <c r="BB865" s="16">
        <v>-4.99</v>
      </c>
      <c r="BC865" s="16">
        <v>-4.99</v>
      </c>
      <c r="BD865" s="16">
        <v>-5</v>
      </c>
      <c r="BE865" s="16">
        <v>-4.95</v>
      </c>
      <c r="BF865" s="16">
        <v>-4.96</v>
      </c>
      <c r="BG865" s="16">
        <v>-5</v>
      </c>
      <c r="BH865" s="16">
        <v>-4.9400000000000004</v>
      </c>
      <c r="BI865" s="16">
        <v>-4.96</v>
      </c>
      <c r="BJ865" s="16">
        <v>-4.95</v>
      </c>
      <c r="BK865" s="16">
        <v>-4.9800000000000004</v>
      </c>
      <c r="BL865" s="16">
        <v>-4.96</v>
      </c>
      <c r="BM865" s="16">
        <v>-5.01</v>
      </c>
      <c r="BN865" s="16">
        <v>-4.95</v>
      </c>
    </row>
    <row r="866" spans="1:66" x14ac:dyDescent="0.2">
      <c r="A866" s="16" t="s">
        <v>489</v>
      </c>
      <c r="B866" s="16" t="s">
        <v>1245</v>
      </c>
      <c r="C866" s="16">
        <v>-4.9800000000000004</v>
      </c>
      <c r="D866" s="16">
        <v>-4.9000000000000004</v>
      </c>
      <c r="E866" s="16">
        <v>-4.97</v>
      </c>
      <c r="F866" s="16">
        <v>-4.95</v>
      </c>
      <c r="G866" s="16">
        <v>-4.92</v>
      </c>
      <c r="H866" s="16">
        <v>-4.9400000000000004</v>
      </c>
      <c r="I866" s="16">
        <v>-4.9800000000000004</v>
      </c>
      <c r="J866" s="16">
        <v>-4.93</v>
      </c>
      <c r="K866" s="16">
        <v>-4.97</v>
      </c>
      <c r="L866" s="16">
        <v>-4.93</v>
      </c>
      <c r="M866" s="16">
        <v>-5.0199999999999996</v>
      </c>
      <c r="N866" s="16">
        <v>-5</v>
      </c>
      <c r="O866" s="16">
        <v>-4.93</v>
      </c>
      <c r="P866" s="16">
        <v>-4.93</v>
      </c>
      <c r="Q866" s="16">
        <v>-4.96</v>
      </c>
      <c r="R866" s="16">
        <v>-4.95</v>
      </c>
      <c r="S866" s="16">
        <v>-4.95</v>
      </c>
      <c r="T866" s="16">
        <v>-4.93</v>
      </c>
      <c r="U866" s="16">
        <v>-4.95</v>
      </c>
      <c r="V866" s="16">
        <v>-4.93</v>
      </c>
      <c r="W866" s="16">
        <v>-4.97</v>
      </c>
      <c r="X866" s="16">
        <v>-4.95</v>
      </c>
      <c r="Y866" s="16">
        <v>-4.92</v>
      </c>
      <c r="Z866" s="16">
        <v>-4.97</v>
      </c>
      <c r="AA866" s="16">
        <v>-4.92</v>
      </c>
      <c r="AB866" s="16">
        <v>-4.96</v>
      </c>
      <c r="AC866" s="16">
        <v>-4.9400000000000004</v>
      </c>
      <c r="AD866" s="16">
        <v>-4.9400000000000004</v>
      </c>
      <c r="AE866" s="16">
        <v>-4.95</v>
      </c>
      <c r="AF866" s="16">
        <v>-4.97</v>
      </c>
      <c r="AG866" s="16">
        <v>-4.9400000000000004</v>
      </c>
      <c r="AH866" s="16">
        <v>-4.96</v>
      </c>
      <c r="AI866" s="16">
        <v>-4.74</v>
      </c>
      <c r="AJ866" s="16">
        <v>-4.47</v>
      </c>
      <c r="AK866" s="16">
        <v>-4.83</v>
      </c>
      <c r="AL866" s="16">
        <v>-4.47</v>
      </c>
      <c r="AM866" s="16">
        <v>-4.41</v>
      </c>
      <c r="AN866" s="16">
        <v>-4.2300000000000004</v>
      </c>
      <c r="AO866" s="16">
        <v>-4.7300000000000004</v>
      </c>
      <c r="AP866" s="16">
        <v>-4.41</v>
      </c>
      <c r="AQ866" s="16">
        <v>-4.72</v>
      </c>
      <c r="AR866" s="16">
        <v>-4.59</v>
      </c>
      <c r="AS866" s="16">
        <v>-4.79</v>
      </c>
      <c r="AT866" s="16">
        <v>-4.5999999999999996</v>
      </c>
      <c r="AU866" s="16">
        <v>-4.38</v>
      </c>
      <c r="AV866" s="16">
        <v>-4.25</v>
      </c>
      <c r="AW866" s="16">
        <v>-4.54</v>
      </c>
      <c r="AX866" s="16">
        <v>-4.29</v>
      </c>
      <c r="AY866" s="16">
        <v>-4.96</v>
      </c>
      <c r="AZ866" s="16">
        <v>-4.9400000000000004</v>
      </c>
      <c r="BA866" s="16">
        <v>-4.96</v>
      </c>
      <c r="BB866" s="16">
        <v>-4.9800000000000004</v>
      </c>
      <c r="BC866" s="16">
        <v>-4.95</v>
      </c>
      <c r="BD866" s="16">
        <v>-4.93</v>
      </c>
      <c r="BE866" s="16">
        <v>-4.93</v>
      </c>
      <c r="BF866" s="16">
        <v>-4.9400000000000004</v>
      </c>
      <c r="BG866" s="16">
        <v>-4.95</v>
      </c>
      <c r="BH866" s="16">
        <v>-4.9400000000000004</v>
      </c>
      <c r="BI866" s="16">
        <v>-4.95</v>
      </c>
      <c r="BJ866" s="16">
        <v>-4.96</v>
      </c>
      <c r="BK866" s="16">
        <v>-4.92</v>
      </c>
      <c r="BL866" s="16">
        <v>-4.92</v>
      </c>
      <c r="BM866" s="16">
        <v>-4.95</v>
      </c>
      <c r="BN866" s="16">
        <v>-4.93</v>
      </c>
    </row>
    <row r="867" spans="1:66" x14ac:dyDescent="0.2">
      <c r="A867" s="16" t="s">
        <v>656</v>
      </c>
      <c r="B867" s="16" t="s">
        <v>1245</v>
      </c>
      <c r="C867" s="16">
        <v>-4.9400000000000004</v>
      </c>
      <c r="D867" s="16">
        <v>-4.92</v>
      </c>
      <c r="E867" s="16">
        <v>-4.8899999999999997</v>
      </c>
      <c r="F867" s="16">
        <v>-4.91</v>
      </c>
      <c r="G867" s="16">
        <v>-4.95</v>
      </c>
      <c r="H867" s="16">
        <v>-4.9400000000000004</v>
      </c>
      <c r="I867" s="16">
        <v>-4.8600000000000003</v>
      </c>
      <c r="J867" s="16">
        <v>-4.95</v>
      </c>
      <c r="K867" s="16">
        <v>-4.99</v>
      </c>
      <c r="L867" s="16">
        <v>-5</v>
      </c>
      <c r="M867" s="16">
        <v>-4.8600000000000003</v>
      </c>
      <c r="N867" s="16">
        <v>-4.97</v>
      </c>
      <c r="O867" s="16">
        <v>-4.92</v>
      </c>
      <c r="P867" s="16">
        <v>-4.9400000000000004</v>
      </c>
      <c r="Q867" s="16">
        <v>-4.7300000000000004</v>
      </c>
      <c r="R867" s="16">
        <v>-4.97</v>
      </c>
      <c r="S867" s="16">
        <v>-4.9800000000000004</v>
      </c>
      <c r="T867" s="16">
        <v>-4.88</v>
      </c>
      <c r="U867" s="16">
        <v>-4.92</v>
      </c>
      <c r="V867" s="16">
        <v>-4.92</v>
      </c>
      <c r="W867" s="16">
        <v>-4.9000000000000004</v>
      </c>
      <c r="X867" s="16">
        <v>-4.9800000000000004</v>
      </c>
      <c r="Y867" s="16">
        <v>-4.9000000000000004</v>
      </c>
      <c r="Z867" s="16">
        <v>-4.96</v>
      </c>
      <c r="AA867" s="16">
        <v>-4.93</v>
      </c>
      <c r="AB867" s="16">
        <v>-4.92</v>
      </c>
      <c r="AC867" s="16">
        <v>-4.95</v>
      </c>
      <c r="AD867" s="16">
        <v>-4.9400000000000004</v>
      </c>
      <c r="AE867" s="16">
        <v>-4.95</v>
      </c>
      <c r="AF867" s="16">
        <v>-4.96</v>
      </c>
      <c r="AG867" s="16">
        <v>-4.9400000000000004</v>
      </c>
      <c r="AH867" s="16">
        <v>-4.95</v>
      </c>
      <c r="AI867" s="16">
        <v>-4.62</v>
      </c>
      <c r="AJ867" s="16">
        <v>-4.62</v>
      </c>
      <c r="AK867" s="16">
        <v>-3.91</v>
      </c>
      <c r="AL867" s="16">
        <v>-4.3499999999999996</v>
      </c>
      <c r="AM867" s="16">
        <v>-4.88</v>
      </c>
      <c r="AN867" s="16">
        <v>-5.0199999999999996</v>
      </c>
      <c r="AO867" s="16">
        <v>-4.3600000000000003</v>
      </c>
      <c r="AP867" s="16">
        <v>-4.8899999999999997</v>
      </c>
      <c r="AQ867" s="16">
        <v>-4.38</v>
      </c>
      <c r="AR867" s="16">
        <v>-4.5599999999999996</v>
      </c>
      <c r="AS867" s="16">
        <v>-3.97</v>
      </c>
      <c r="AT867" s="16">
        <v>-4.3099999999999996</v>
      </c>
      <c r="AU867" s="16">
        <v>-4.45</v>
      </c>
      <c r="AV867" s="16">
        <v>-4.5</v>
      </c>
      <c r="AW867" s="16">
        <v>-3.89</v>
      </c>
      <c r="AX867" s="16">
        <v>-4.41</v>
      </c>
      <c r="AY867" s="16">
        <v>-4.92</v>
      </c>
      <c r="AZ867" s="16">
        <v>-4.95</v>
      </c>
      <c r="BA867" s="16">
        <v>-4.93</v>
      </c>
      <c r="BB867" s="16">
        <v>-4.93</v>
      </c>
      <c r="BC867" s="16">
        <v>-4.99</v>
      </c>
      <c r="BD867" s="16">
        <v>-4.92</v>
      </c>
      <c r="BE867" s="16">
        <v>-4.97</v>
      </c>
      <c r="BF867" s="16">
        <v>-4.95</v>
      </c>
      <c r="BG867" s="16">
        <v>-4.95</v>
      </c>
      <c r="BH867" s="16">
        <v>-4.95</v>
      </c>
      <c r="BI867" s="16">
        <v>-4.93</v>
      </c>
      <c r="BJ867" s="16">
        <v>-4.93</v>
      </c>
      <c r="BK867" s="16">
        <v>-4.93</v>
      </c>
      <c r="BL867" s="16">
        <v>-4.93</v>
      </c>
      <c r="BM867" s="16">
        <v>-4.9400000000000004</v>
      </c>
      <c r="BN867" s="16">
        <v>-4.9400000000000004</v>
      </c>
    </row>
    <row r="868" spans="1:66" x14ac:dyDescent="0.2">
      <c r="A868" s="16" t="s">
        <v>560</v>
      </c>
      <c r="B868" s="16" t="s">
        <v>1245</v>
      </c>
      <c r="C868" s="16">
        <v>-4.96</v>
      </c>
      <c r="D868" s="16">
        <v>-5.0199999999999996</v>
      </c>
      <c r="E868" s="16">
        <v>-5.0599999999999996</v>
      </c>
      <c r="F868" s="16">
        <v>-5.03</v>
      </c>
      <c r="G868" s="16">
        <v>-4.9800000000000004</v>
      </c>
      <c r="H868" s="16">
        <v>-4.97</v>
      </c>
      <c r="I868" s="16">
        <v>-5.0199999999999996</v>
      </c>
      <c r="J868" s="16">
        <v>-5.0199999999999996</v>
      </c>
      <c r="K868" s="16">
        <v>-4.8899999999999997</v>
      </c>
      <c r="L868" s="16">
        <v>-4.82</v>
      </c>
      <c r="M868" s="16">
        <v>-4.63</v>
      </c>
      <c r="N868" s="16">
        <v>-4.9000000000000004</v>
      </c>
      <c r="O868" s="16">
        <v>-4.99</v>
      </c>
      <c r="P868" s="16">
        <v>-4.99</v>
      </c>
      <c r="Q868" s="16">
        <v>-5.01</v>
      </c>
      <c r="R868" s="16">
        <v>-4.97</v>
      </c>
      <c r="S868" s="16">
        <v>-4.99</v>
      </c>
      <c r="T868" s="16">
        <v>-4.97</v>
      </c>
      <c r="U868" s="16">
        <v>-4.96</v>
      </c>
      <c r="V868" s="16">
        <v>-5</v>
      </c>
      <c r="W868" s="16">
        <v>-4.97</v>
      </c>
      <c r="X868" s="16">
        <v>-4.9800000000000004</v>
      </c>
      <c r="Y868" s="16">
        <v>-5.01</v>
      </c>
      <c r="Z868" s="16">
        <v>-4.97</v>
      </c>
      <c r="AA868" s="16">
        <v>-5.01</v>
      </c>
      <c r="AB868" s="16">
        <v>-4.9800000000000004</v>
      </c>
      <c r="AC868" s="16">
        <v>-4.9000000000000004</v>
      </c>
      <c r="AD868" s="16">
        <v>-4.9800000000000004</v>
      </c>
      <c r="AE868" s="16">
        <v>-5</v>
      </c>
      <c r="AF868" s="16">
        <v>-4.9800000000000004</v>
      </c>
      <c r="AG868" s="16">
        <v>-4.99</v>
      </c>
      <c r="AH868" s="16">
        <v>-4.9800000000000004</v>
      </c>
      <c r="AI868" s="16">
        <v>-4.9400000000000004</v>
      </c>
      <c r="AJ868" s="16">
        <v>-4.21</v>
      </c>
      <c r="AK868" s="16">
        <v>-4.76</v>
      </c>
      <c r="AL868" s="16">
        <v>-4.7300000000000004</v>
      </c>
      <c r="AM868" s="16">
        <v>-5</v>
      </c>
      <c r="AN868" s="16">
        <v>-4.72</v>
      </c>
      <c r="AO868" s="16">
        <v>-5.0999999999999996</v>
      </c>
      <c r="AP868" s="16">
        <v>-5.0599999999999996</v>
      </c>
      <c r="AQ868" s="16">
        <v>-3.13</v>
      </c>
      <c r="AR868" s="16">
        <v>-3.03</v>
      </c>
      <c r="AS868" s="16">
        <v>-3.32</v>
      </c>
      <c r="AT868" s="16">
        <v>-3.09</v>
      </c>
      <c r="AU868" s="16">
        <v>-4.78</v>
      </c>
      <c r="AV868" s="16">
        <v>-3.98</v>
      </c>
      <c r="AW868" s="16">
        <v>-4.83</v>
      </c>
      <c r="AX868" s="16">
        <v>-4.8499999999999996</v>
      </c>
      <c r="AY868" s="16">
        <v>-5.0199999999999996</v>
      </c>
      <c r="AZ868" s="16">
        <v>-5</v>
      </c>
      <c r="BA868" s="16">
        <v>-4.9800000000000004</v>
      </c>
      <c r="BB868" s="16">
        <v>-5.01</v>
      </c>
      <c r="BC868" s="16">
        <v>-4.95</v>
      </c>
      <c r="BD868" s="16">
        <v>-4.99</v>
      </c>
      <c r="BE868" s="16">
        <v>-5.01</v>
      </c>
      <c r="BF868" s="16">
        <v>-4.99</v>
      </c>
      <c r="BG868" s="16">
        <v>-4.99</v>
      </c>
      <c r="BH868" s="16">
        <v>-4.9800000000000004</v>
      </c>
      <c r="BI868" s="16">
        <v>-4.82</v>
      </c>
      <c r="BJ868" s="16">
        <v>-5.0199999999999996</v>
      </c>
      <c r="BK868" s="16">
        <v>-4.99</v>
      </c>
      <c r="BL868" s="16">
        <v>-5.05</v>
      </c>
      <c r="BM868" s="16">
        <v>-4.9800000000000004</v>
      </c>
      <c r="BN868" s="16">
        <v>-5</v>
      </c>
    </row>
    <row r="869" spans="1:66" x14ac:dyDescent="0.2">
      <c r="A869" s="16" t="s">
        <v>222</v>
      </c>
      <c r="B869" s="16" t="s">
        <v>1245</v>
      </c>
      <c r="C869" s="16">
        <v>-5.03</v>
      </c>
      <c r="D869" s="16">
        <v>-5</v>
      </c>
      <c r="E869" s="16">
        <v>-4.97</v>
      </c>
      <c r="F869" s="16">
        <v>-4.9800000000000004</v>
      </c>
      <c r="G869" s="16">
        <v>-5.12</v>
      </c>
      <c r="H869" s="16">
        <v>-5.07</v>
      </c>
      <c r="I869" s="16">
        <v>-5.1100000000000003</v>
      </c>
      <c r="J869" s="16">
        <v>-5</v>
      </c>
      <c r="K869" s="16">
        <v>-5</v>
      </c>
      <c r="L869" s="16">
        <v>-5.0599999999999996</v>
      </c>
      <c r="M869" s="16">
        <v>-5.0199999999999996</v>
      </c>
      <c r="N869" s="16">
        <v>-5.01</v>
      </c>
      <c r="O869" s="16">
        <v>-5</v>
      </c>
      <c r="P869" s="16">
        <v>-4.91</v>
      </c>
      <c r="Q869" s="16">
        <v>-4.8</v>
      </c>
      <c r="R869" s="16">
        <v>-4.9000000000000004</v>
      </c>
      <c r="S869" s="16">
        <v>-5.0199999999999996</v>
      </c>
      <c r="T869" s="16">
        <v>-5.03</v>
      </c>
      <c r="U869" s="16">
        <v>-4.9800000000000004</v>
      </c>
      <c r="V869" s="16">
        <v>-5.03</v>
      </c>
      <c r="W869" s="16">
        <v>-5.01</v>
      </c>
      <c r="X869" s="16">
        <v>-5</v>
      </c>
      <c r="Y869" s="16">
        <v>-5.0199999999999996</v>
      </c>
      <c r="Z869" s="16">
        <v>-5.01</v>
      </c>
      <c r="AA869" s="16">
        <v>-5.03</v>
      </c>
      <c r="AB869" s="16">
        <v>-5.03</v>
      </c>
      <c r="AC869" s="16">
        <v>-5.05</v>
      </c>
      <c r="AD869" s="16">
        <v>-4.97</v>
      </c>
      <c r="AE869" s="16">
        <v>-5.01</v>
      </c>
      <c r="AF869" s="16">
        <v>-5.01</v>
      </c>
      <c r="AG869" s="16">
        <v>-4.9800000000000004</v>
      </c>
      <c r="AH869" s="16">
        <v>-5.0199999999999996</v>
      </c>
      <c r="AI869" s="16">
        <v>-4.2300000000000004</v>
      </c>
      <c r="AJ869" s="16">
        <v>-4.13</v>
      </c>
      <c r="AK869" s="16">
        <v>-3.53</v>
      </c>
      <c r="AL869" s="16">
        <v>-3.5</v>
      </c>
      <c r="AM869" s="16">
        <v>-4.6900000000000004</v>
      </c>
      <c r="AN869" s="16">
        <v>-4.88</v>
      </c>
      <c r="AO869" s="16">
        <v>-4.3499999999999996</v>
      </c>
      <c r="AP869" s="16">
        <v>-4.5599999999999996</v>
      </c>
      <c r="AQ869" s="16">
        <v>-4.09</v>
      </c>
      <c r="AR869" s="16">
        <v>-4.22</v>
      </c>
      <c r="AS869" s="16">
        <v>-3.75</v>
      </c>
      <c r="AT869" s="16">
        <v>-3.67</v>
      </c>
      <c r="AU869" s="16">
        <v>-3.55</v>
      </c>
      <c r="AV869" s="16">
        <v>-3.63</v>
      </c>
      <c r="AW869" s="16">
        <v>-3.17</v>
      </c>
      <c r="AX869" s="16">
        <v>-3.37</v>
      </c>
      <c r="AY869" s="16">
        <v>-5.03</v>
      </c>
      <c r="AZ869" s="16">
        <v>-4.9800000000000004</v>
      </c>
      <c r="BA869" s="16">
        <v>-4.9800000000000004</v>
      </c>
      <c r="BB869" s="16">
        <v>-5.05</v>
      </c>
      <c r="BC869" s="16">
        <v>-4.9800000000000004</v>
      </c>
      <c r="BD869" s="16">
        <v>-4.99</v>
      </c>
      <c r="BE869" s="16">
        <v>-5.05</v>
      </c>
      <c r="BF869" s="16">
        <v>-5.01</v>
      </c>
      <c r="BG869" s="16">
        <v>-5</v>
      </c>
      <c r="BH869" s="16">
        <v>-4.99</v>
      </c>
      <c r="BI869" s="16">
        <v>-5.07</v>
      </c>
      <c r="BJ869" s="16">
        <v>-5.04</v>
      </c>
      <c r="BK869" s="16">
        <v>-4.96</v>
      </c>
      <c r="BL869" s="16">
        <v>-4.9800000000000004</v>
      </c>
      <c r="BM869" s="16">
        <v>-5.01</v>
      </c>
      <c r="BN869" s="16">
        <v>-5.0199999999999996</v>
      </c>
    </row>
    <row r="870" spans="1:66" x14ac:dyDescent="0.2">
      <c r="A870" s="16" t="s">
        <v>272</v>
      </c>
      <c r="B870" s="16" t="s">
        <v>1245</v>
      </c>
      <c r="C870" s="16">
        <v>-5.01</v>
      </c>
      <c r="D870" s="16">
        <v>-4.99</v>
      </c>
      <c r="E870" s="16">
        <v>-5.05</v>
      </c>
      <c r="F870" s="16">
        <v>-5.03</v>
      </c>
      <c r="G870" s="16">
        <v>-4.99</v>
      </c>
      <c r="H870" s="16">
        <v>-4.97</v>
      </c>
      <c r="I870" s="16">
        <v>-5</v>
      </c>
      <c r="J870" s="16">
        <v>-5.03</v>
      </c>
      <c r="K870" s="16">
        <v>-5</v>
      </c>
      <c r="L870" s="16">
        <v>-4.8499999999999996</v>
      </c>
      <c r="M870" s="16">
        <v>-4.78</v>
      </c>
      <c r="N870" s="16">
        <v>-5.01</v>
      </c>
      <c r="O870" s="16">
        <v>-4.97</v>
      </c>
      <c r="P870" s="16">
        <v>-4.9400000000000004</v>
      </c>
      <c r="Q870" s="16">
        <v>-5.07</v>
      </c>
      <c r="R870" s="16">
        <v>-5.04</v>
      </c>
      <c r="S870" s="16">
        <v>-4.99</v>
      </c>
      <c r="T870" s="16">
        <v>-4.97</v>
      </c>
      <c r="U870" s="16">
        <v>-4.9800000000000004</v>
      </c>
      <c r="V870" s="16">
        <v>-5.03</v>
      </c>
      <c r="W870" s="16">
        <v>-4.9800000000000004</v>
      </c>
      <c r="X870" s="16">
        <v>-4.9800000000000004</v>
      </c>
      <c r="Y870" s="16">
        <v>-5.0599999999999996</v>
      </c>
      <c r="Z870" s="16">
        <v>-4.99</v>
      </c>
      <c r="AA870" s="16">
        <v>-4.9800000000000004</v>
      </c>
      <c r="AB870" s="16">
        <v>-4.9800000000000004</v>
      </c>
      <c r="AC870" s="16">
        <v>-4.95</v>
      </c>
      <c r="AD870" s="16">
        <v>-5</v>
      </c>
      <c r="AE870" s="16">
        <v>-5.0199999999999996</v>
      </c>
      <c r="AF870" s="16">
        <v>-5</v>
      </c>
      <c r="AG870" s="16">
        <v>-5.0199999999999996</v>
      </c>
      <c r="AH870" s="16">
        <v>-5.01</v>
      </c>
      <c r="AI870" s="16">
        <v>-4.9800000000000004</v>
      </c>
      <c r="AJ870" s="16">
        <v>-3.83</v>
      </c>
      <c r="AK870" s="16">
        <v>-4.8899999999999997</v>
      </c>
      <c r="AL870" s="16">
        <v>-4.88</v>
      </c>
      <c r="AM870" s="16">
        <v>-5.0199999999999996</v>
      </c>
      <c r="AN870" s="16">
        <v>-4.51</v>
      </c>
      <c r="AO870" s="16">
        <v>-5.1100000000000003</v>
      </c>
      <c r="AP870" s="16">
        <v>-5.0599999999999996</v>
      </c>
      <c r="AQ870" s="16">
        <v>-3.07</v>
      </c>
      <c r="AR870" s="16">
        <v>-2.81</v>
      </c>
      <c r="AS870" s="16">
        <v>-3.34</v>
      </c>
      <c r="AT870" s="16">
        <v>-3.09</v>
      </c>
      <c r="AU870" s="16">
        <v>-4.7300000000000004</v>
      </c>
      <c r="AV870" s="16">
        <v>-3.63</v>
      </c>
      <c r="AW870" s="16">
        <v>-4.8899999999999997</v>
      </c>
      <c r="AX870" s="16">
        <v>-4.9400000000000004</v>
      </c>
      <c r="AY870" s="16">
        <v>-5.01</v>
      </c>
      <c r="AZ870" s="16">
        <v>-5.05</v>
      </c>
      <c r="BA870" s="16">
        <v>-5.0199999999999996</v>
      </c>
      <c r="BB870" s="16">
        <v>-4.99</v>
      </c>
      <c r="BC870" s="16">
        <v>-5.01</v>
      </c>
      <c r="BD870" s="16">
        <v>-5.04</v>
      </c>
      <c r="BE870" s="16">
        <v>-5.01</v>
      </c>
      <c r="BF870" s="16">
        <v>-5</v>
      </c>
      <c r="BG870" s="16">
        <v>-5.03</v>
      </c>
      <c r="BH870" s="16">
        <v>-5.0199999999999996</v>
      </c>
      <c r="BI870" s="16">
        <v>-4.93</v>
      </c>
      <c r="BJ870" s="16">
        <v>-5.0199999999999996</v>
      </c>
      <c r="BK870" s="16">
        <v>-5.01</v>
      </c>
      <c r="BL870" s="16">
        <v>-5.08</v>
      </c>
      <c r="BM870" s="16">
        <v>-5.01</v>
      </c>
      <c r="BN870" s="16">
        <v>-5.0199999999999996</v>
      </c>
    </row>
    <row r="871" spans="1:66" x14ac:dyDescent="0.2">
      <c r="A871" s="16" t="s">
        <v>173</v>
      </c>
      <c r="B871" s="16" t="s">
        <v>1245</v>
      </c>
      <c r="C871" s="16">
        <v>-5.05</v>
      </c>
      <c r="D871" s="16">
        <v>-4.95</v>
      </c>
      <c r="E871" s="16">
        <v>-4.78</v>
      </c>
      <c r="F871" s="16">
        <v>-4.95</v>
      </c>
      <c r="G871" s="16">
        <v>-4.91</v>
      </c>
      <c r="H871" s="16">
        <v>-4.91</v>
      </c>
      <c r="I871" s="16">
        <v>-4.55</v>
      </c>
      <c r="J871" s="16">
        <v>-4.9800000000000004</v>
      </c>
      <c r="K871" s="16">
        <v>-4.7699999999999996</v>
      </c>
      <c r="L871" s="16">
        <v>-4.82</v>
      </c>
      <c r="M871" s="16">
        <v>-4.6500000000000004</v>
      </c>
      <c r="N871" s="16">
        <v>-4.84</v>
      </c>
      <c r="O871" s="16">
        <v>-4.99</v>
      </c>
      <c r="P871" s="16">
        <v>-5.0599999999999996</v>
      </c>
      <c r="Q871" s="16">
        <v>-4.9000000000000004</v>
      </c>
      <c r="R871" s="16">
        <v>-5.05</v>
      </c>
      <c r="S871" s="16">
        <v>-5.03</v>
      </c>
      <c r="T871" s="16">
        <v>-5.01</v>
      </c>
      <c r="U871" s="16">
        <v>-5.03</v>
      </c>
      <c r="V871" s="16">
        <v>-4.99</v>
      </c>
      <c r="W871" s="16">
        <v>-4.99</v>
      </c>
      <c r="X871" s="16">
        <v>-5</v>
      </c>
      <c r="Y871" s="16">
        <v>-5.04</v>
      </c>
      <c r="Z871" s="16">
        <v>-4.95</v>
      </c>
      <c r="AA871" s="16">
        <v>-4.9400000000000004</v>
      </c>
      <c r="AB871" s="16">
        <v>-5</v>
      </c>
      <c r="AC871" s="16">
        <v>-4.91</v>
      </c>
      <c r="AD871" s="16">
        <v>-4.96</v>
      </c>
      <c r="AE871" s="16">
        <v>-5</v>
      </c>
      <c r="AF871" s="16">
        <v>-4.9800000000000004</v>
      </c>
      <c r="AG871" s="16">
        <v>-5.0199999999999996</v>
      </c>
      <c r="AH871" s="16">
        <v>-4.97</v>
      </c>
      <c r="AI871" s="16">
        <v>-3.68</v>
      </c>
      <c r="AJ871" s="16">
        <v>-4.0199999999999996</v>
      </c>
      <c r="AK871" s="16">
        <v>-2.56</v>
      </c>
      <c r="AL871" s="16">
        <v>-3.4</v>
      </c>
      <c r="AM871" s="16">
        <v>-3.26</v>
      </c>
      <c r="AN871" s="16">
        <v>-3.54</v>
      </c>
      <c r="AO871" s="16">
        <v>-2.5</v>
      </c>
      <c r="AP871" s="16">
        <v>-3.09</v>
      </c>
      <c r="AQ871" s="16">
        <v>-3.97</v>
      </c>
      <c r="AR871" s="16">
        <v>-4.41</v>
      </c>
      <c r="AS871" s="16">
        <v>-3.53</v>
      </c>
      <c r="AT871" s="16">
        <v>-3.85</v>
      </c>
      <c r="AU871" s="16">
        <v>-4.63</v>
      </c>
      <c r="AV871" s="16">
        <v>-4.8600000000000003</v>
      </c>
      <c r="AW871" s="16">
        <v>-3.49</v>
      </c>
      <c r="AX871" s="16">
        <v>-4.32</v>
      </c>
      <c r="AY871" s="16">
        <v>-4.99</v>
      </c>
      <c r="AZ871" s="16">
        <v>-5.07</v>
      </c>
      <c r="BA871" s="16">
        <v>-4.9800000000000004</v>
      </c>
      <c r="BB871" s="16">
        <v>-5.04</v>
      </c>
      <c r="BC871" s="16">
        <v>-4.99</v>
      </c>
      <c r="BD871" s="16">
        <v>-5.03</v>
      </c>
      <c r="BE871" s="16">
        <v>-4.9400000000000004</v>
      </c>
      <c r="BF871" s="16">
        <v>-4.91</v>
      </c>
      <c r="BG871" s="16">
        <v>-4.95</v>
      </c>
      <c r="BH871" s="16">
        <v>-4.95</v>
      </c>
      <c r="BI871" s="16">
        <v>-4.8899999999999997</v>
      </c>
      <c r="BJ871" s="16">
        <v>-5.0199999999999996</v>
      </c>
      <c r="BK871" s="16">
        <v>-4.97</v>
      </c>
      <c r="BL871" s="16">
        <v>-5.03</v>
      </c>
      <c r="BM871" s="16">
        <v>-4.99</v>
      </c>
      <c r="BN871" s="16">
        <v>-5.07</v>
      </c>
    </row>
    <row r="872" spans="1:66" x14ac:dyDescent="0.2">
      <c r="A872" s="16" t="s">
        <v>147</v>
      </c>
      <c r="B872" s="16" t="s">
        <v>1245</v>
      </c>
      <c r="C872" s="16">
        <v>-4.96</v>
      </c>
      <c r="D872" s="16">
        <v>-4.96</v>
      </c>
      <c r="E872" s="16">
        <v>-4.82</v>
      </c>
      <c r="F872" s="16">
        <v>-5</v>
      </c>
      <c r="G872" s="16">
        <v>-4.9000000000000004</v>
      </c>
      <c r="H872" s="16">
        <v>-4.96</v>
      </c>
      <c r="I872" s="16">
        <v>-4.82</v>
      </c>
      <c r="J872" s="16">
        <v>-4.9800000000000004</v>
      </c>
      <c r="K872" s="16">
        <v>-5.03</v>
      </c>
      <c r="L872" s="16">
        <v>-5.0199999999999996</v>
      </c>
      <c r="M872" s="16">
        <v>-4.92</v>
      </c>
      <c r="N872" s="16">
        <v>-4.9800000000000004</v>
      </c>
      <c r="O872" s="16">
        <v>-4.97</v>
      </c>
      <c r="P872" s="16">
        <v>-4.99</v>
      </c>
      <c r="Q872" s="16">
        <v>-4.68</v>
      </c>
      <c r="R872" s="16">
        <v>-4.97</v>
      </c>
      <c r="S872" s="16">
        <v>-5</v>
      </c>
      <c r="T872" s="16">
        <v>-4.9800000000000004</v>
      </c>
      <c r="U872" s="16">
        <v>-4.99</v>
      </c>
      <c r="V872" s="16">
        <v>-5</v>
      </c>
      <c r="W872" s="16">
        <v>-5.0199999999999996</v>
      </c>
      <c r="X872" s="16">
        <v>-4.99</v>
      </c>
      <c r="Y872" s="16">
        <v>-5.01</v>
      </c>
      <c r="Z872" s="16">
        <v>-4.9800000000000004</v>
      </c>
      <c r="AA872" s="16">
        <v>-4.9800000000000004</v>
      </c>
      <c r="AB872" s="16">
        <v>-5</v>
      </c>
      <c r="AC872" s="16">
        <v>-5.0199999999999996</v>
      </c>
      <c r="AD872" s="16">
        <v>-5.01</v>
      </c>
      <c r="AE872" s="16">
        <v>-4.99</v>
      </c>
      <c r="AF872" s="16">
        <v>-4.99</v>
      </c>
      <c r="AG872" s="16">
        <v>-4.99</v>
      </c>
      <c r="AH872" s="16">
        <v>-5</v>
      </c>
      <c r="AI872" s="16">
        <v>-3.61</v>
      </c>
      <c r="AJ872" s="16">
        <v>-3.55</v>
      </c>
      <c r="AK872" s="16">
        <v>-2.66</v>
      </c>
      <c r="AL872" s="16">
        <v>-3.22</v>
      </c>
      <c r="AM872" s="16">
        <v>-3.5</v>
      </c>
      <c r="AN872" s="16">
        <v>-3.64</v>
      </c>
      <c r="AO872" s="16">
        <v>-3</v>
      </c>
      <c r="AP872" s="16">
        <v>-3.46</v>
      </c>
      <c r="AQ872" s="16">
        <v>-3.64</v>
      </c>
      <c r="AR872" s="16">
        <v>-3.85</v>
      </c>
      <c r="AS872" s="16">
        <v>-3.16</v>
      </c>
      <c r="AT872" s="16">
        <v>-3.32</v>
      </c>
      <c r="AU872" s="16">
        <v>-3.35</v>
      </c>
      <c r="AV872" s="16">
        <v>-3.52</v>
      </c>
      <c r="AW872" s="16">
        <v>-2.57</v>
      </c>
      <c r="AX872" s="16">
        <v>-3.14</v>
      </c>
      <c r="AY872" s="16">
        <v>-4.99</v>
      </c>
      <c r="AZ872" s="16">
        <v>-4.97</v>
      </c>
      <c r="BA872" s="16">
        <v>-4.96</v>
      </c>
      <c r="BB872" s="16">
        <v>-4.9800000000000004</v>
      </c>
      <c r="BC872" s="16">
        <v>-4.9800000000000004</v>
      </c>
      <c r="BD872" s="16">
        <v>-4.99</v>
      </c>
      <c r="BE872" s="16">
        <v>-5</v>
      </c>
      <c r="BF872" s="16">
        <v>-5.0199999999999996</v>
      </c>
      <c r="BG872" s="16">
        <v>-4.9800000000000004</v>
      </c>
      <c r="BH872" s="16">
        <v>-4.99</v>
      </c>
      <c r="BI872" s="16">
        <v>-5.01</v>
      </c>
      <c r="BJ872" s="16">
        <v>-5</v>
      </c>
      <c r="BK872" s="16">
        <v>-4.99</v>
      </c>
      <c r="BL872" s="16">
        <v>-5.03</v>
      </c>
      <c r="BM872" s="16">
        <v>-4.9800000000000004</v>
      </c>
      <c r="BN872" s="16">
        <v>-4.9800000000000004</v>
      </c>
    </row>
    <row r="873" spans="1:66" x14ac:dyDescent="0.2">
      <c r="A873" s="16" t="s">
        <v>634</v>
      </c>
      <c r="B873" s="16" t="s">
        <v>1245</v>
      </c>
      <c r="C873" s="16">
        <v>-4.9800000000000004</v>
      </c>
      <c r="D873" s="16">
        <v>-4.93</v>
      </c>
      <c r="E873" s="16">
        <v>-5.01</v>
      </c>
      <c r="F873" s="16">
        <v>-4.99</v>
      </c>
      <c r="G873" s="16">
        <v>-5.03</v>
      </c>
      <c r="H873" s="16">
        <v>-5</v>
      </c>
      <c r="I873" s="16">
        <v>-5.09</v>
      </c>
      <c r="J873" s="16">
        <v>-4.9800000000000004</v>
      </c>
      <c r="K873" s="16">
        <v>-4.91</v>
      </c>
      <c r="L873" s="16">
        <v>-4.8</v>
      </c>
      <c r="M873" s="16">
        <v>-4.7</v>
      </c>
      <c r="N873" s="16">
        <v>-4.8499999999999996</v>
      </c>
      <c r="O873" s="16">
        <v>-4.95</v>
      </c>
      <c r="P873" s="16">
        <v>-4.93</v>
      </c>
      <c r="Q873" s="16">
        <v>-4.95</v>
      </c>
      <c r="R873" s="16">
        <v>-5</v>
      </c>
      <c r="S873" s="16">
        <v>-4.9800000000000004</v>
      </c>
      <c r="T873" s="16">
        <v>-4.96</v>
      </c>
      <c r="U873" s="16">
        <v>-4.95</v>
      </c>
      <c r="V873" s="16">
        <v>-4.99</v>
      </c>
      <c r="W873" s="16">
        <v>-4.99</v>
      </c>
      <c r="X873" s="16">
        <v>-4.9800000000000004</v>
      </c>
      <c r="Y873" s="16">
        <v>-4.99</v>
      </c>
      <c r="Z873" s="16">
        <v>-4.99</v>
      </c>
      <c r="AA873" s="16">
        <v>-4.99</v>
      </c>
      <c r="AB873" s="16">
        <v>-5.0199999999999996</v>
      </c>
      <c r="AC873" s="16">
        <v>-4.87</v>
      </c>
      <c r="AD873" s="16">
        <v>-4.97</v>
      </c>
      <c r="AE873" s="16">
        <v>-4.95</v>
      </c>
      <c r="AF873" s="16">
        <v>-4.97</v>
      </c>
      <c r="AG873" s="16">
        <v>-4.9800000000000004</v>
      </c>
      <c r="AH873" s="16">
        <v>-5</v>
      </c>
      <c r="AI873" s="16">
        <v>-4.5599999999999996</v>
      </c>
      <c r="AJ873" s="16">
        <v>-3.55</v>
      </c>
      <c r="AK873" s="16">
        <v>-4.41</v>
      </c>
      <c r="AL873" s="16">
        <v>-4.2699999999999996</v>
      </c>
      <c r="AM873" s="16">
        <v>-4.92</v>
      </c>
      <c r="AN873" s="16">
        <v>-4.3600000000000003</v>
      </c>
      <c r="AO873" s="16">
        <v>-5.07</v>
      </c>
      <c r="AP873" s="16">
        <v>-4.91</v>
      </c>
      <c r="AQ873" s="16">
        <v>-2.99</v>
      </c>
      <c r="AR873" s="16">
        <v>-2.81</v>
      </c>
      <c r="AS873" s="16">
        <v>-3.18</v>
      </c>
      <c r="AT873" s="16">
        <v>-2.82</v>
      </c>
      <c r="AU873" s="16">
        <v>-4.2</v>
      </c>
      <c r="AV873" s="16">
        <v>-3.2</v>
      </c>
      <c r="AW873" s="16">
        <v>-4.43</v>
      </c>
      <c r="AX873" s="16">
        <v>-4.33</v>
      </c>
      <c r="AY873" s="16">
        <v>-4.95</v>
      </c>
      <c r="AZ873" s="16">
        <v>-4.97</v>
      </c>
      <c r="BA873" s="16">
        <v>-4.96</v>
      </c>
      <c r="BB873" s="16">
        <v>-5.03</v>
      </c>
      <c r="BC873" s="16">
        <v>-4.97</v>
      </c>
      <c r="BD873" s="16">
        <v>-4.99</v>
      </c>
      <c r="BE873" s="16">
        <v>-4.96</v>
      </c>
      <c r="BF873" s="16">
        <v>-5.01</v>
      </c>
      <c r="BG873" s="16">
        <v>-4.95</v>
      </c>
      <c r="BH873" s="16">
        <v>-4.93</v>
      </c>
      <c r="BI873" s="16">
        <v>-4.84</v>
      </c>
      <c r="BJ873" s="16">
        <v>-5</v>
      </c>
      <c r="BK873" s="16">
        <v>-4.99</v>
      </c>
      <c r="BL873" s="16">
        <v>-4.95</v>
      </c>
      <c r="BM873" s="16">
        <v>-5.01</v>
      </c>
      <c r="BN873" s="16">
        <v>-4.99</v>
      </c>
    </row>
    <row r="874" spans="1:66" x14ac:dyDescent="0.2">
      <c r="A874" s="16" t="s">
        <v>293</v>
      </c>
      <c r="B874" s="16" t="s">
        <v>1245</v>
      </c>
      <c r="C874" s="16">
        <v>-5</v>
      </c>
      <c r="D874" s="16">
        <v>-4.95</v>
      </c>
      <c r="E874" s="16">
        <v>-4.9800000000000004</v>
      </c>
      <c r="F874" s="16">
        <v>-4.91</v>
      </c>
      <c r="G874" s="16">
        <v>-5.0599999999999996</v>
      </c>
      <c r="H874" s="16">
        <v>-5</v>
      </c>
      <c r="I874" s="16">
        <v>-5.13</v>
      </c>
      <c r="J874" s="16">
        <v>-4.99</v>
      </c>
      <c r="K874" s="16">
        <v>-4.95</v>
      </c>
      <c r="L874" s="16">
        <v>-4.9400000000000004</v>
      </c>
      <c r="M874" s="16">
        <v>-4.97</v>
      </c>
      <c r="N874" s="16">
        <v>-4.92</v>
      </c>
      <c r="O874" s="16">
        <v>-4.95</v>
      </c>
      <c r="P874" s="16">
        <v>-4.88</v>
      </c>
      <c r="Q874" s="16">
        <v>-4.95</v>
      </c>
      <c r="R874" s="16">
        <v>-4.96</v>
      </c>
      <c r="S874" s="16">
        <v>-4.95</v>
      </c>
      <c r="T874" s="16">
        <v>-5</v>
      </c>
      <c r="U874" s="16">
        <v>-4.97</v>
      </c>
      <c r="V874" s="16">
        <v>-5</v>
      </c>
      <c r="W874" s="16">
        <v>-4.95</v>
      </c>
      <c r="X874" s="16">
        <v>-4.97</v>
      </c>
      <c r="Y874" s="16">
        <v>-5.01</v>
      </c>
      <c r="Z874" s="16">
        <v>-4.9800000000000004</v>
      </c>
      <c r="AA874" s="16">
        <v>-5</v>
      </c>
      <c r="AB874" s="16">
        <v>-5.0199999999999996</v>
      </c>
      <c r="AC874" s="16">
        <v>-4.96</v>
      </c>
      <c r="AD874" s="16">
        <v>-5</v>
      </c>
      <c r="AE874" s="16">
        <v>-4.93</v>
      </c>
      <c r="AF874" s="16">
        <v>-4.99</v>
      </c>
      <c r="AG874" s="16">
        <v>-4.96</v>
      </c>
      <c r="AH874" s="16">
        <v>-5.01</v>
      </c>
      <c r="AI874" s="16">
        <v>-3.94</v>
      </c>
      <c r="AJ874" s="16">
        <v>-3.87</v>
      </c>
      <c r="AK874" s="16">
        <v>-3.73</v>
      </c>
      <c r="AL874" s="16">
        <v>-3.35</v>
      </c>
      <c r="AM874" s="16">
        <v>-4.5999999999999996</v>
      </c>
      <c r="AN874" s="16">
        <v>-4.71</v>
      </c>
      <c r="AO874" s="16">
        <v>-4.6399999999999997</v>
      </c>
      <c r="AP874" s="16">
        <v>-4.41</v>
      </c>
      <c r="AQ874" s="16">
        <v>-4.12</v>
      </c>
      <c r="AR874" s="16">
        <v>-4.33</v>
      </c>
      <c r="AS874" s="16">
        <v>-4.16</v>
      </c>
      <c r="AT874" s="16">
        <v>-4</v>
      </c>
      <c r="AU874" s="16">
        <v>-3.74</v>
      </c>
      <c r="AV874" s="16">
        <v>-3.81</v>
      </c>
      <c r="AW874" s="16">
        <v>-3.72</v>
      </c>
      <c r="AX874" s="16">
        <v>-3.51</v>
      </c>
      <c r="AY874" s="16">
        <v>-5.01</v>
      </c>
      <c r="AZ874" s="16">
        <v>-4.95</v>
      </c>
      <c r="BA874" s="16">
        <v>-5.01</v>
      </c>
      <c r="BB874" s="16">
        <v>-4.91</v>
      </c>
      <c r="BC874" s="16">
        <v>-4.93</v>
      </c>
      <c r="BD874" s="16">
        <v>-4.99</v>
      </c>
      <c r="BE874" s="16">
        <v>-5.0199999999999996</v>
      </c>
      <c r="BF874" s="16">
        <v>-4.9800000000000004</v>
      </c>
      <c r="BG874" s="16">
        <v>-4.9800000000000004</v>
      </c>
      <c r="BH874" s="16">
        <v>-4.96</v>
      </c>
      <c r="BI874" s="16">
        <v>-5.01</v>
      </c>
      <c r="BJ874" s="16">
        <v>-4.99</v>
      </c>
      <c r="BK874" s="16">
        <v>-4.95</v>
      </c>
      <c r="BL874" s="16">
        <v>-4.9400000000000004</v>
      </c>
      <c r="BM874" s="16">
        <v>-5</v>
      </c>
      <c r="BN874" s="16">
        <v>-4.9400000000000004</v>
      </c>
    </row>
    <row r="875" spans="1:66" x14ac:dyDescent="0.2">
      <c r="A875" s="16" t="s">
        <v>427</v>
      </c>
      <c r="B875" s="16" t="s">
        <v>1245</v>
      </c>
      <c r="C875" s="16">
        <v>-4.9800000000000004</v>
      </c>
      <c r="D875" s="16">
        <v>-4.91</v>
      </c>
      <c r="E875" s="16">
        <v>-5.04</v>
      </c>
      <c r="F875" s="16">
        <v>-4.9400000000000004</v>
      </c>
      <c r="G875" s="16">
        <v>-5.03</v>
      </c>
      <c r="H875" s="16">
        <v>-5.0199999999999996</v>
      </c>
      <c r="I875" s="16">
        <v>-5.05</v>
      </c>
      <c r="J875" s="16">
        <v>-5</v>
      </c>
      <c r="K875" s="16">
        <v>-5.05</v>
      </c>
      <c r="L875" s="16">
        <v>-4.8499999999999996</v>
      </c>
      <c r="M875" s="16">
        <v>-4.87</v>
      </c>
      <c r="N875" s="16">
        <v>-4.93</v>
      </c>
      <c r="O875" s="16">
        <v>-4.97</v>
      </c>
      <c r="P875" s="16">
        <v>-4.8600000000000003</v>
      </c>
      <c r="Q875" s="16">
        <v>-5.0199999999999996</v>
      </c>
      <c r="R875" s="16">
        <v>-5.0599999999999996</v>
      </c>
      <c r="S875" s="16">
        <v>-4.9800000000000004</v>
      </c>
      <c r="T875" s="16">
        <v>-4.95</v>
      </c>
      <c r="U875" s="16">
        <v>-4.9800000000000004</v>
      </c>
      <c r="V875" s="16">
        <v>-4.97</v>
      </c>
      <c r="W875" s="16">
        <v>-5.03</v>
      </c>
      <c r="X875" s="16">
        <v>-4.96</v>
      </c>
      <c r="Y875" s="16">
        <v>-5.03</v>
      </c>
      <c r="Z875" s="16">
        <v>-4.95</v>
      </c>
      <c r="AA875" s="16">
        <v>-5.01</v>
      </c>
      <c r="AB875" s="16">
        <v>-4.99</v>
      </c>
      <c r="AC875" s="16">
        <v>-4.9400000000000004</v>
      </c>
      <c r="AD875" s="16">
        <v>-4.9800000000000004</v>
      </c>
      <c r="AE875" s="16">
        <v>-5</v>
      </c>
      <c r="AF875" s="16">
        <v>-4.9800000000000004</v>
      </c>
      <c r="AG875" s="16">
        <v>-5.03</v>
      </c>
      <c r="AH875" s="16">
        <v>-4.96</v>
      </c>
      <c r="AI875" s="16">
        <v>-4.59</v>
      </c>
      <c r="AJ875" s="16">
        <v>-3.18</v>
      </c>
      <c r="AK875" s="16">
        <v>-4.4000000000000004</v>
      </c>
      <c r="AL875" s="16">
        <v>-4.3499999999999996</v>
      </c>
      <c r="AM875" s="16">
        <v>-5.0999999999999996</v>
      </c>
      <c r="AN875" s="16">
        <v>-4.3600000000000003</v>
      </c>
      <c r="AO875" s="16">
        <v>-5.16</v>
      </c>
      <c r="AP875" s="16">
        <v>-5.0199999999999996</v>
      </c>
      <c r="AQ875" s="16">
        <v>-3.02</v>
      </c>
      <c r="AR875" s="16">
        <v>-2.77</v>
      </c>
      <c r="AS875" s="16">
        <v>-3.31</v>
      </c>
      <c r="AT875" s="16">
        <v>-2.96</v>
      </c>
      <c r="AU875" s="16">
        <v>-4.17</v>
      </c>
      <c r="AV875" s="16">
        <v>-3.06</v>
      </c>
      <c r="AW875" s="16">
        <v>-4.46</v>
      </c>
      <c r="AX875" s="16">
        <v>-4.38</v>
      </c>
      <c r="AY875" s="16">
        <v>-4.9800000000000004</v>
      </c>
      <c r="AZ875" s="16">
        <v>-5.01</v>
      </c>
      <c r="BA875" s="16">
        <v>-4.97</v>
      </c>
      <c r="BB875" s="16">
        <v>-4.9800000000000004</v>
      </c>
      <c r="BC875" s="16">
        <v>-5.01</v>
      </c>
      <c r="BD875" s="16">
        <v>-5.01</v>
      </c>
      <c r="BE875" s="16">
        <v>-4.96</v>
      </c>
      <c r="BF875" s="16">
        <v>-4.97</v>
      </c>
      <c r="BG875" s="16">
        <v>-5</v>
      </c>
      <c r="BH875" s="16">
        <v>-4.96</v>
      </c>
      <c r="BI875" s="16">
        <v>-4.9800000000000004</v>
      </c>
      <c r="BJ875" s="16">
        <v>-5.0199999999999996</v>
      </c>
      <c r="BK875" s="16">
        <v>-5.01</v>
      </c>
      <c r="BL875" s="16">
        <v>-4.9400000000000004</v>
      </c>
      <c r="BM875" s="16">
        <v>-5.0199999999999996</v>
      </c>
      <c r="BN875" s="16">
        <v>-4.96</v>
      </c>
    </row>
    <row r="876" spans="1:66" x14ac:dyDescent="0.2">
      <c r="A876" s="16" t="s">
        <v>517</v>
      </c>
      <c r="B876" s="16" t="s">
        <v>1245</v>
      </c>
      <c r="C876" s="16">
        <v>-4.96</v>
      </c>
      <c r="D876" s="16">
        <v>-4.96</v>
      </c>
      <c r="E876" s="16">
        <v>-4.78</v>
      </c>
      <c r="F876" s="16">
        <v>-4.97</v>
      </c>
      <c r="G876" s="16">
        <v>-4.91</v>
      </c>
      <c r="H876" s="16">
        <v>-4.91</v>
      </c>
      <c r="I876" s="16">
        <v>-4.54</v>
      </c>
      <c r="J876" s="16">
        <v>-4.9400000000000004</v>
      </c>
      <c r="K876" s="16">
        <v>-4.93</v>
      </c>
      <c r="L876" s="16">
        <v>-4.97</v>
      </c>
      <c r="M876" s="16">
        <v>-4.91</v>
      </c>
      <c r="N876" s="16">
        <v>-4.96</v>
      </c>
      <c r="O876" s="16">
        <v>-4.96</v>
      </c>
      <c r="P876" s="16">
        <v>-4.93</v>
      </c>
      <c r="Q876" s="16">
        <v>-4.7</v>
      </c>
      <c r="R876" s="16">
        <v>-4.99</v>
      </c>
      <c r="S876" s="16">
        <v>-4.9800000000000004</v>
      </c>
      <c r="T876" s="16">
        <v>-4.96</v>
      </c>
      <c r="U876" s="16">
        <v>-4.92</v>
      </c>
      <c r="V876" s="16">
        <v>-4.9400000000000004</v>
      </c>
      <c r="W876" s="16">
        <v>-4.95</v>
      </c>
      <c r="X876" s="16">
        <v>-4.9800000000000004</v>
      </c>
      <c r="Y876" s="16">
        <v>-4.97</v>
      </c>
      <c r="Z876" s="16">
        <v>-4.92</v>
      </c>
      <c r="AA876" s="16">
        <v>-4.9400000000000004</v>
      </c>
      <c r="AB876" s="16">
        <v>-4.95</v>
      </c>
      <c r="AC876" s="16">
        <v>-4.91</v>
      </c>
      <c r="AD876" s="16">
        <v>-4.92</v>
      </c>
      <c r="AE876" s="16">
        <v>-4.9800000000000004</v>
      </c>
      <c r="AF876" s="16">
        <v>-4.9800000000000004</v>
      </c>
      <c r="AG876" s="16">
        <v>-4.9800000000000004</v>
      </c>
      <c r="AH876" s="16">
        <v>-5</v>
      </c>
      <c r="AI876" s="16">
        <v>-4.1399999999999997</v>
      </c>
      <c r="AJ876" s="16">
        <v>-4.29</v>
      </c>
      <c r="AK876" s="16">
        <v>-3.08</v>
      </c>
      <c r="AL876" s="16">
        <v>-3.92</v>
      </c>
      <c r="AM876" s="16">
        <v>-4.05</v>
      </c>
      <c r="AN876" s="16">
        <v>-4.2</v>
      </c>
      <c r="AO876" s="16">
        <v>-3.19</v>
      </c>
      <c r="AP876" s="16">
        <v>-3.97</v>
      </c>
      <c r="AQ876" s="16">
        <v>-4.49</v>
      </c>
      <c r="AR876" s="16">
        <v>-4.7</v>
      </c>
      <c r="AS876" s="16">
        <v>-3.94</v>
      </c>
      <c r="AT876" s="16">
        <v>-4.34</v>
      </c>
      <c r="AU876" s="16">
        <v>-4.37</v>
      </c>
      <c r="AV876" s="16">
        <v>-4.6100000000000003</v>
      </c>
      <c r="AW876" s="16">
        <v>-3.35</v>
      </c>
      <c r="AX876" s="16">
        <v>-4.16</v>
      </c>
      <c r="AY876" s="16">
        <v>-4.9400000000000004</v>
      </c>
      <c r="AZ876" s="16">
        <v>-5.01</v>
      </c>
      <c r="BA876" s="16">
        <v>-4.9800000000000004</v>
      </c>
      <c r="BB876" s="16">
        <v>-5.01</v>
      </c>
      <c r="BC876" s="16">
        <v>-4.96</v>
      </c>
      <c r="BD876" s="16">
        <v>-4.9800000000000004</v>
      </c>
      <c r="BE876" s="16">
        <v>-4.93</v>
      </c>
      <c r="BF876" s="16">
        <v>-4.92</v>
      </c>
      <c r="BG876" s="16">
        <v>-4.97</v>
      </c>
      <c r="BH876" s="16">
        <v>-4.95</v>
      </c>
      <c r="BI876" s="16">
        <v>-4.99</v>
      </c>
      <c r="BJ876" s="16">
        <v>-4.9400000000000004</v>
      </c>
      <c r="BK876" s="16">
        <v>-4.95</v>
      </c>
      <c r="BL876" s="16">
        <v>-4.97</v>
      </c>
      <c r="BM876" s="16">
        <v>-5.0199999999999996</v>
      </c>
      <c r="BN876" s="16">
        <v>-4.96</v>
      </c>
    </row>
    <row r="877" spans="1:66" x14ac:dyDescent="0.2">
      <c r="A877" s="16" t="s">
        <v>175</v>
      </c>
      <c r="B877" s="16" t="s">
        <v>1245</v>
      </c>
      <c r="C877" s="16">
        <v>-5</v>
      </c>
      <c r="D877" s="16">
        <v>-4.95</v>
      </c>
      <c r="E877" s="16">
        <v>-4.9800000000000004</v>
      </c>
      <c r="F877" s="16">
        <v>-4.9800000000000004</v>
      </c>
      <c r="G877" s="16">
        <v>-4.84</v>
      </c>
      <c r="H877" s="16">
        <v>-4.9400000000000004</v>
      </c>
      <c r="I877" s="16">
        <v>-4.99</v>
      </c>
      <c r="J877" s="16">
        <v>-4.95</v>
      </c>
      <c r="K877" s="16">
        <v>-4.95</v>
      </c>
      <c r="L877" s="16">
        <v>-4.99</v>
      </c>
      <c r="M877" s="16">
        <v>-4.93</v>
      </c>
      <c r="N877" s="16">
        <v>-4.95</v>
      </c>
      <c r="O877" s="16">
        <v>-4.96</v>
      </c>
      <c r="P877" s="16">
        <v>-5.01</v>
      </c>
      <c r="Q877" s="16">
        <v>-4.99</v>
      </c>
      <c r="R877" s="16">
        <v>-4.9800000000000004</v>
      </c>
      <c r="S877" s="16">
        <v>-5</v>
      </c>
      <c r="T877" s="16">
        <v>-5.01</v>
      </c>
      <c r="U877" s="16">
        <v>-5.03</v>
      </c>
      <c r="V877" s="16">
        <v>-5.01</v>
      </c>
      <c r="W877" s="16">
        <v>-4.99</v>
      </c>
      <c r="X877" s="16">
        <v>-4.97</v>
      </c>
      <c r="Y877" s="16">
        <v>-4.99</v>
      </c>
      <c r="Z877" s="16">
        <v>-4.95</v>
      </c>
      <c r="AA877" s="16">
        <v>-4.97</v>
      </c>
      <c r="AB877" s="16">
        <v>-5.0199999999999996</v>
      </c>
      <c r="AC877" s="16">
        <v>-5.01</v>
      </c>
      <c r="AD877" s="16">
        <v>-4.9800000000000004</v>
      </c>
      <c r="AE877" s="16">
        <v>-4.99</v>
      </c>
      <c r="AF877" s="16">
        <v>-5</v>
      </c>
      <c r="AG877" s="16">
        <v>-5</v>
      </c>
      <c r="AH877" s="16">
        <v>-4.97</v>
      </c>
      <c r="AI877" s="16">
        <v>-3.59</v>
      </c>
      <c r="AJ877" s="16">
        <v>-3.62</v>
      </c>
      <c r="AK877" s="16">
        <v>-3.27</v>
      </c>
      <c r="AL877" s="16">
        <v>-3.04</v>
      </c>
      <c r="AM877" s="16">
        <v>-3.23</v>
      </c>
      <c r="AN877" s="16">
        <v>-3.39</v>
      </c>
      <c r="AO877" s="16">
        <v>-3.32</v>
      </c>
      <c r="AP877" s="16">
        <v>-3.08</v>
      </c>
      <c r="AQ877" s="16">
        <v>-3.67</v>
      </c>
      <c r="AR877" s="16">
        <v>-4.0999999999999996</v>
      </c>
      <c r="AS877" s="16">
        <v>-3.72</v>
      </c>
      <c r="AT877" s="16">
        <v>-3.43</v>
      </c>
      <c r="AU877" s="16">
        <v>-3.56</v>
      </c>
      <c r="AV877" s="16">
        <v>-3.74</v>
      </c>
      <c r="AW877" s="16">
        <v>-3.48</v>
      </c>
      <c r="AX877" s="16">
        <v>-3.34</v>
      </c>
      <c r="AY877" s="16">
        <v>-4.9800000000000004</v>
      </c>
      <c r="AZ877" s="16">
        <v>-4.9800000000000004</v>
      </c>
      <c r="BA877" s="16">
        <v>-4.99</v>
      </c>
      <c r="BB877" s="16">
        <v>-5.01</v>
      </c>
      <c r="BC877" s="16">
        <v>-4.9400000000000004</v>
      </c>
      <c r="BD877" s="16">
        <v>-4.9800000000000004</v>
      </c>
      <c r="BE877" s="16">
        <v>-4.9800000000000004</v>
      </c>
      <c r="BF877" s="16">
        <v>-4.9800000000000004</v>
      </c>
      <c r="BG877" s="16">
        <v>-4.96</v>
      </c>
      <c r="BH877" s="16">
        <v>-4.93</v>
      </c>
      <c r="BI877" s="16">
        <v>-5</v>
      </c>
      <c r="BJ877" s="16">
        <v>-5.0199999999999996</v>
      </c>
      <c r="BK877" s="16">
        <v>-4.99</v>
      </c>
      <c r="BL877" s="16">
        <v>-4.95</v>
      </c>
      <c r="BM877" s="16">
        <v>-4.95</v>
      </c>
      <c r="BN877" s="16">
        <v>-5.03</v>
      </c>
    </row>
    <row r="878" spans="1:66" x14ac:dyDescent="0.2">
      <c r="A878" s="16" t="s">
        <v>318</v>
      </c>
      <c r="B878" s="16" t="s">
        <v>1245</v>
      </c>
      <c r="C878" s="16">
        <v>-4.9400000000000004</v>
      </c>
      <c r="D878" s="16">
        <v>-4.93</v>
      </c>
      <c r="E878" s="16">
        <v>-4.8099999999999996</v>
      </c>
      <c r="F878" s="16">
        <v>-4.9800000000000004</v>
      </c>
      <c r="G878" s="16">
        <v>-4.9400000000000004</v>
      </c>
      <c r="H878" s="16">
        <v>-4.99</v>
      </c>
      <c r="I878" s="16">
        <v>-4.8099999999999996</v>
      </c>
      <c r="J878" s="16">
        <v>-5.01</v>
      </c>
      <c r="K878" s="16">
        <v>-4.99</v>
      </c>
      <c r="L878" s="16">
        <v>-4.8899999999999997</v>
      </c>
      <c r="M878" s="16">
        <v>-4.82</v>
      </c>
      <c r="N878" s="16">
        <v>-4.95</v>
      </c>
      <c r="O878" s="16">
        <v>-5.0199999999999996</v>
      </c>
      <c r="P878" s="16">
        <v>-4.9400000000000004</v>
      </c>
      <c r="Q878" s="16">
        <v>-4.58</v>
      </c>
      <c r="R878" s="16">
        <v>-4.96</v>
      </c>
      <c r="S878" s="16">
        <v>-5.0199999999999996</v>
      </c>
      <c r="T878" s="16">
        <v>-5</v>
      </c>
      <c r="U878" s="16">
        <v>-4.97</v>
      </c>
      <c r="V878" s="16">
        <v>-4.99</v>
      </c>
      <c r="W878" s="16">
        <v>-4.9800000000000004</v>
      </c>
      <c r="X878" s="16">
        <v>-4.99</v>
      </c>
      <c r="Y878" s="16">
        <v>-4.97</v>
      </c>
      <c r="Z878" s="16">
        <v>-5.01</v>
      </c>
      <c r="AA878" s="16">
        <v>-4.99</v>
      </c>
      <c r="AB878" s="16">
        <v>-4.9800000000000004</v>
      </c>
      <c r="AC878" s="16">
        <v>-4.96</v>
      </c>
      <c r="AD878" s="16">
        <v>-5</v>
      </c>
      <c r="AE878" s="16">
        <v>-5.01</v>
      </c>
      <c r="AF878" s="16">
        <v>-4.96</v>
      </c>
      <c r="AG878" s="16">
        <v>-4.9400000000000004</v>
      </c>
      <c r="AH878" s="16">
        <v>-4.97</v>
      </c>
      <c r="AI878" s="16">
        <v>-3.89</v>
      </c>
      <c r="AJ878" s="16">
        <v>-3.7</v>
      </c>
      <c r="AK878" s="16">
        <v>-2.84</v>
      </c>
      <c r="AL878" s="16">
        <v>-3.67</v>
      </c>
      <c r="AM878" s="16">
        <v>-4.21</v>
      </c>
      <c r="AN878" s="16">
        <v>-4.1100000000000003</v>
      </c>
      <c r="AO878" s="16">
        <v>-3.49</v>
      </c>
      <c r="AP878" s="16">
        <v>-4.21</v>
      </c>
      <c r="AQ878" s="16">
        <v>-3.43</v>
      </c>
      <c r="AR878" s="16">
        <v>-3.48</v>
      </c>
      <c r="AS878" s="16">
        <v>-2.83</v>
      </c>
      <c r="AT878" s="16">
        <v>-3.14</v>
      </c>
      <c r="AU878" s="16">
        <v>-3.62</v>
      </c>
      <c r="AV878" s="16">
        <v>-3.58</v>
      </c>
      <c r="AW878" s="16">
        <v>-2.73</v>
      </c>
      <c r="AX878" s="16">
        <v>-3.58</v>
      </c>
      <c r="AY878" s="16">
        <v>-5.01</v>
      </c>
      <c r="AZ878" s="16">
        <v>-5.03</v>
      </c>
      <c r="BA878" s="16">
        <v>-4.95</v>
      </c>
      <c r="BB878" s="16">
        <v>-4.9800000000000004</v>
      </c>
      <c r="BC878" s="16">
        <v>-4.97</v>
      </c>
      <c r="BD878" s="16">
        <v>-4.95</v>
      </c>
      <c r="BE878" s="16">
        <v>-4.99</v>
      </c>
      <c r="BF878" s="16">
        <v>-4.97</v>
      </c>
      <c r="BG878" s="16">
        <v>-5</v>
      </c>
      <c r="BH878" s="16">
        <v>-5.0199999999999996</v>
      </c>
      <c r="BI878" s="16">
        <v>-4.96</v>
      </c>
      <c r="BJ878" s="16">
        <v>-4.9800000000000004</v>
      </c>
      <c r="BK878" s="16">
        <v>-4.99</v>
      </c>
      <c r="BL878" s="16">
        <v>-4.99</v>
      </c>
      <c r="BM878" s="16">
        <v>-4.99</v>
      </c>
      <c r="BN878" s="16">
        <v>-4.95</v>
      </c>
    </row>
    <row r="879" spans="1:66" x14ac:dyDescent="0.2">
      <c r="A879" s="16" t="s">
        <v>392</v>
      </c>
      <c r="B879" s="16" t="s">
        <v>1245</v>
      </c>
      <c r="C879" s="16">
        <v>-4.95</v>
      </c>
      <c r="D879" s="16">
        <v>-5</v>
      </c>
      <c r="E879" s="16">
        <v>-5.04</v>
      </c>
      <c r="F879" s="16">
        <v>-4.97</v>
      </c>
      <c r="G879" s="16">
        <v>-4.8899999999999997</v>
      </c>
      <c r="H879" s="16">
        <v>-4.9400000000000004</v>
      </c>
      <c r="I879" s="16">
        <v>-4.9400000000000004</v>
      </c>
      <c r="J879" s="16">
        <v>-4.95</v>
      </c>
      <c r="K879" s="16">
        <v>-4.9800000000000004</v>
      </c>
      <c r="L879" s="16">
        <v>-5.01</v>
      </c>
      <c r="M879" s="16">
        <v>-5</v>
      </c>
      <c r="N879" s="16">
        <v>-5.03</v>
      </c>
      <c r="O879" s="16">
        <v>-4.93</v>
      </c>
      <c r="P879" s="16">
        <v>-4.97</v>
      </c>
      <c r="Q879" s="16">
        <v>-5.0199999999999996</v>
      </c>
      <c r="R879" s="16">
        <v>-4.95</v>
      </c>
      <c r="S879" s="16">
        <v>-4.9800000000000004</v>
      </c>
      <c r="T879" s="16">
        <v>-4.93</v>
      </c>
      <c r="U879" s="16">
        <v>-4.97</v>
      </c>
      <c r="V879" s="16">
        <v>-4.9800000000000004</v>
      </c>
      <c r="W879" s="16">
        <v>-4.9400000000000004</v>
      </c>
      <c r="X879" s="16">
        <v>-4.9800000000000004</v>
      </c>
      <c r="Y879" s="16">
        <v>-4.93</v>
      </c>
      <c r="Z879" s="16">
        <v>-4.97</v>
      </c>
      <c r="AA879" s="16">
        <v>-4.96</v>
      </c>
      <c r="AB879" s="16">
        <v>-4.95</v>
      </c>
      <c r="AC879" s="16">
        <v>-4.97</v>
      </c>
      <c r="AD879" s="16">
        <v>-4.97</v>
      </c>
      <c r="AE879" s="16">
        <v>-4.97</v>
      </c>
      <c r="AF879" s="16">
        <v>-4.9800000000000004</v>
      </c>
      <c r="AG879" s="16">
        <v>-5</v>
      </c>
      <c r="AH879" s="16">
        <v>-4.9800000000000004</v>
      </c>
      <c r="AI879" s="16">
        <v>-4.5999999999999996</v>
      </c>
      <c r="AJ879" s="16">
        <v>-4.5999999999999996</v>
      </c>
      <c r="AK879" s="16">
        <v>-4.6900000000000004</v>
      </c>
      <c r="AL879" s="16">
        <v>-4.1399999999999997</v>
      </c>
      <c r="AM879" s="16">
        <v>-3.73</v>
      </c>
      <c r="AN879" s="16">
        <v>-3.82</v>
      </c>
      <c r="AO879" s="16">
        <v>-4.2300000000000004</v>
      </c>
      <c r="AP879" s="16">
        <v>-3.66</v>
      </c>
      <c r="AQ879" s="16">
        <v>-4.66</v>
      </c>
      <c r="AR879" s="16">
        <v>-4.75</v>
      </c>
      <c r="AS879" s="16">
        <v>-4.87</v>
      </c>
      <c r="AT879" s="16">
        <v>-4.59</v>
      </c>
      <c r="AU879" s="16">
        <v>-4.12</v>
      </c>
      <c r="AV879" s="16">
        <v>-4.0599999999999996</v>
      </c>
      <c r="AW879" s="16">
        <v>-4.4800000000000004</v>
      </c>
      <c r="AX879" s="16">
        <v>-3.91</v>
      </c>
      <c r="AY879" s="16">
        <v>-4.95</v>
      </c>
      <c r="AZ879" s="16">
        <v>-4.97</v>
      </c>
      <c r="BA879" s="16">
        <v>-5.01</v>
      </c>
      <c r="BB879" s="16">
        <v>-4.99</v>
      </c>
      <c r="BC879" s="16">
        <v>-5</v>
      </c>
      <c r="BD879" s="16">
        <v>-4.95</v>
      </c>
      <c r="BE879" s="16">
        <v>-4.97</v>
      </c>
      <c r="BF879" s="16">
        <v>-5.01</v>
      </c>
      <c r="BG879" s="16">
        <v>-4.96</v>
      </c>
      <c r="BH879" s="16">
        <v>-4.9800000000000004</v>
      </c>
      <c r="BI879" s="16">
        <v>-4.96</v>
      </c>
      <c r="BJ879" s="16">
        <v>-4.9800000000000004</v>
      </c>
      <c r="BK879" s="16">
        <v>-4.9800000000000004</v>
      </c>
      <c r="BL879" s="16">
        <v>-4.93</v>
      </c>
      <c r="BM879" s="16">
        <v>-4.97</v>
      </c>
      <c r="BN879" s="16">
        <v>-4.96</v>
      </c>
    </row>
    <row r="880" spans="1:66" x14ac:dyDescent="0.2">
      <c r="A880" s="16" t="s">
        <v>278</v>
      </c>
      <c r="B880" s="16" t="s">
        <v>1245</v>
      </c>
      <c r="C880" s="16">
        <v>-5</v>
      </c>
      <c r="D880" s="16">
        <v>-4.99</v>
      </c>
      <c r="E880" s="16">
        <v>-5.04</v>
      </c>
      <c r="F880" s="16">
        <v>-4.96</v>
      </c>
      <c r="G880" s="16">
        <v>-4.99</v>
      </c>
      <c r="H880" s="16">
        <v>-4.9800000000000004</v>
      </c>
      <c r="I880" s="16">
        <v>-5.0599999999999996</v>
      </c>
      <c r="J880" s="16">
        <v>-5.01</v>
      </c>
      <c r="K880" s="16">
        <v>-4.84</v>
      </c>
      <c r="L880" s="16">
        <v>-4.7699999999999996</v>
      </c>
      <c r="M880" s="16">
        <v>-4.57</v>
      </c>
      <c r="N880" s="16">
        <v>-4.8</v>
      </c>
      <c r="O880" s="16">
        <v>-4.9400000000000004</v>
      </c>
      <c r="P880" s="16">
        <v>-4.97</v>
      </c>
      <c r="Q880" s="16">
        <v>-4.96</v>
      </c>
      <c r="R880" s="16">
        <v>-5</v>
      </c>
      <c r="S880" s="16">
        <v>-4.97</v>
      </c>
      <c r="T880" s="16">
        <v>-4.93</v>
      </c>
      <c r="U880" s="16">
        <v>-4.9800000000000004</v>
      </c>
      <c r="V880" s="16">
        <v>-4.99</v>
      </c>
      <c r="W880" s="16">
        <v>-4.9800000000000004</v>
      </c>
      <c r="X880" s="16">
        <v>-5</v>
      </c>
      <c r="Y880" s="16">
        <v>-4.99</v>
      </c>
      <c r="Z880" s="16">
        <v>-4.95</v>
      </c>
      <c r="AA880" s="16">
        <v>-5</v>
      </c>
      <c r="AB880" s="16">
        <v>-5.01</v>
      </c>
      <c r="AC880" s="16">
        <v>-4.8</v>
      </c>
      <c r="AD880" s="16">
        <v>-4.95</v>
      </c>
      <c r="AE880" s="16">
        <v>-4.96</v>
      </c>
      <c r="AF880" s="16">
        <v>-4.96</v>
      </c>
      <c r="AG880" s="16">
        <v>-4.9400000000000004</v>
      </c>
      <c r="AH880" s="16">
        <v>-5.0199999999999996</v>
      </c>
      <c r="AI880" s="16">
        <v>-4.71</v>
      </c>
      <c r="AJ880" s="16">
        <v>-3.99</v>
      </c>
      <c r="AK880" s="16">
        <v>-4.45</v>
      </c>
      <c r="AL880" s="16">
        <v>-4.42</v>
      </c>
      <c r="AM880" s="16">
        <v>-5.0199999999999996</v>
      </c>
      <c r="AN880" s="16">
        <v>-4.72</v>
      </c>
      <c r="AO880" s="16">
        <v>-5.0999999999999996</v>
      </c>
      <c r="AP880" s="16">
        <v>-5</v>
      </c>
      <c r="AQ880" s="16">
        <v>-2.99</v>
      </c>
      <c r="AR880" s="16">
        <v>-2.92</v>
      </c>
      <c r="AS880" s="16">
        <v>-3.12</v>
      </c>
      <c r="AT880" s="16">
        <v>-2.87</v>
      </c>
      <c r="AU880" s="16">
        <v>-4.63</v>
      </c>
      <c r="AV880" s="16">
        <v>-3.86</v>
      </c>
      <c r="AW880" s="16">
        <v>-4.74</v>
      </c>
      <c r="AX880" s="16">
        <v>-4.7300000000000004</v>
      </c>
      <c r="AY880" s="16">
        <v>-4.96</v>
      </c>
      <c r="AZ880" s="16">
        <v>-4.9800000000000004</v>
      </c>
      <c r="BA880" s="16">
        <v>-4.96</v>
      </c>
      <c r="BB880" s="16">
        <v>-5</v>
      </c>
      <c r="BC880" s="16">
        <v>-4.97</v>
      </c>
      <c r="BD880" s="16">
        <v>-4.99</v>
      </c>
      <c r="BE880" s="16">
        <v>-4.9800000000000004</v>
      </c>
      <c r="BF880" s="16">
        <v>-4.96</v>
      </c>
      <c r="BG880" s="16">
        <v>-4.97</v>
      </c>
      <c r="BH880" s="16">
        <v>-4.99</v>
      </c>
      <c r="BI880" s="16">
        <v>-4.8</v>
      </c>
      <c r="BJ880" s="16">
        <v>-4.9800000000000004</v>
      </c>
      <c r="BK880" s="16">
        <v>-4.95</v>
      </c>
      <c r="BL880" s="16">
        <v>-4.9800000000000004</v>
      </c>
      <c r="BM880" s="16">
        <v>-5</v>
      </c>
      <c r="BN880" s="16">
        <v>-5</v>
      </c>
    </row>
    <row r="881" spans="1:66" x14ac:dyDescent="0.2">
      <c r="A881" s="16" t="s">
        <v>569</v>
      </c>
      <c r="B881" s="16" t="s">
        <v>1245</v>
      </c>
      <c r="C881" s="16">
        <v>-5.01</v>
      </c>
      <c r="D881" s="16">
        <v>-5.0199999999999996</v>
      </c>
      <c r="E881" s="16">
        <v>-5.05</v>
      </c>
      <c r="F881" s="16">
        <v>-4.99</v>
      </c>
      <c r="G881" s="16">
        <v>-4.96</v>
      </c>
      <c r="H881" s="16">
        <v>-4.97</v>
      </c>
      <c r="I881" s="16">
        <v>-5.04</v>
      </c>
      <c r="J881" s="16">
        <v>-5.0199999999999996</v>
      </c>
      <c r="K881" s="16">
        <v>-4.9800000000000004</v>
      </c>
      <c r="L881" s="16">
        <v>-4.8499999999999996</v>
      </c>
      <c r="M881" s="16">
        <v>-4.78</v>
      </c>
      <c r="N881" s="16">
        <v>-5</v>
      </c>
      <c r="O881" s="16">
        <v>-4.99</v>
      </c>
      <c r="P881" s="16">
        <v>-4.99</v>
      </c>
      <c r="Q881" s="16">
        <v>-5.03</v>
      </c>
      <c r="R881" s="16">
        <v>-5.01</v>
      </c>
      <c r="S881" s="16">
        <v>-4.96</v>
      </c>
      <c r="T881" s="16">
        <v>-4.97</v>
      </c>
      <c r="U881" s="16">
        <v>-4.9800000000000004</v>
      </c>
      <c r="V881" s="16">
        <v>-5.0199999999999996</v>
      </c>
      <c r="W881" s="16">
        <v>-4.97</v>
      </c>
      <c r="X881" s="16">
        <v>-4.9800000000000004</v>
      </c>
      <c r="Y881" s="16">
        <v>-5.03</v>
      </c>
      <c r="Z881" s="16">
        <v>-4.9800000000000004</v>
      </c>
      <c r="AA881" s="16">
        <v>-4.99</v>
      </c>
      <c r="AB881" s="16">
        <v>-5.01</v>
      </c>
      <c r="AC881" s="16">
        <v>-4.93</v>
      </c>
      <c r="AD881" s="16">
        <v>-4.9800000000000004</v>
      </c>
      <c r="AE881" s="16">
        <v>-4.99</v>
      </c>
      <c r="AF881" s="16">
        <v>-5</v>
      </c>
      <c r="AG881" s="16">
        <v>-4.97</v>
      </c>
      <c r="AH881" s="16">
        <v>-4.9800000000000004</v>
      </c>
      <c r="AI881" s="16">
        <v>-5.0199999999999996</v>
      </c>
      <c r="AJ881" s="16">
        <v>-4.26</v>
      </c>
      <c r="AK881" s="16">
        <v>-4.8499999999999996</v>
      </c>
      <c r="AL881" s="16">
        <v>-4.8499999999999996</v>
      </c>
      <c r="AM881" s="16">
        <v>-5.07</v>
      </c>
      <c r="AN881" s="16">
        <v>-4.84</v>
      </c>
      <c r="AO881" s="16">
        <v>-5.12</v>
      </c>
      <c r="AP881" s="16">
        <v>-5.08</v>
      </c>
      <c r="AQ881" s="16">
        <v>-3.35</v>
      </c>
      <c r="AR881" s="16">
        <v>-3.26</v>
      </c>
      <c r="AS881" s="16">
        <v>-3.52</v>
      </c>
      <c r="AT881" s="16">
        <v>-3.33</v>
      </c>
      <c r="AU881" s="16">
        <v>-4.8499999999999996</v>
      </c>
      <c r="AV881" s="16">
        <v>-4.18</v>
      </c>
      <c r="AW881" s="16">
        <v>-4.9400000000000004</v>
      </c>
      <c r="AX881" s="16">
        <v>-4.95</v>
      </c>
      <c r="AY881" s="16">
        <v>-5.03</v>
      </c>
      <c r="AZ881" s="16">
        <v>-5.0199999999999996</v>
      </c>
      <c r="BA881" s="16">
        <v>-5</v>
      </c>
      <c r="BB881" s="16">
        <v>-4.9800000000000004</v>
      </c>
      <c r="BC881" s="16">
        <v>-4.9800000000000004</v>
      </c>
      <c r="BD881" s="16">
        <v>-5.0199999999999996</v>
      </c>
      <c r="BE881" s="16">
        <v>-5.0199999999999996</v>
      </c>
      <c r="BF881" s="16">
        <v>-4.97</v>
      </c>
      <c r="BG881" s="16">
        <v>-5.0199999999999996</v>
      </c>
      <c r="BH881" s="16">
        <v>-5.01</v>
      </c>
      <c r="BI881" s="16">
        <v>-4.93</v>
      </c>
      <c r="BJ881" s="16">
        <v>-5.01</v>
      </c>
      <c r="BK881" s="16">
        <v>-4.99</v>
      </c>
      <c r="BL881" s="16">
        <v>-5.01</v>
      </c>
      <c r="BM881" s="16">
        <v>-5.01</v>
      </c>
      <c r="BN881" s="16">
        <v>-5</v>
      </c>
    </row>
    <row r="882" spans="1:66" x14ac:dyDescent="0.2">
      <c r="A882" s="16" t="s">
        <v>590</v>
      </c>
      <c r="B882" s="16" t="s">
        <v>1245</v>
      </c>
      <c r="C882" s="16">
        <v>-5</v>
      </c>
      <c r="D882" s="16">
        <v>-4.96</v>
      </c>
      <c r="E882" s="16">
        <v>-4.9400000000000004</v>
      </c>
      <c r="F882" s="16">
        <v>-4.9000000000000004</v>
      </c>
      <c r="G882" s="16">
        <v>-4.9800000000000004</v>
      </c>
      <c r="H882" s="16">
        <v>-4.95</v>
      </c>
      <c r="I882" s="16">
        <v>-5.08</v>
      </c>
      <c r="J882" s="16">
        <v>-4.9800000000000004</v>
      </c>
      <c r="K882" s="16">
        <v>-4.91</v>
      </c>
      <c r="L882" s="16">
        <v>-5.04</v>
      </c>
      <c r="M882" s="16">
        <v>-4.97</v>
      </c>
      <c r="N882" s="16">
        <v>-4.9400000000000004</v>
      </c>
      <c r="O882" s="16">
        <v>-4.95</v>
      </c>
      <c r="P882" s="16">
        <v>-4.92</v>
      </c>
      <c r="Q882" s="16">
        <v>-4.96</v>
      </c>
      <c r="R882" s="16">
        <v>-4.96</v>
      </c>
      <c r="S882" s="16">
        <v>-4.97</v>
      </c>
      <c r="T882" s="16">
        <v>-4.96</v>
      </c>
      <c r="U882" s="16">
        <v>-4.96</v>
      </c>
      <c r="V882" s="16">
        <v>-4.97</v>
      </c>
      <c r="W882" s="16">
        <v>-4.95</v>
      </c>
      <c r="X882" s="16">
        <v>-4.96</v>
      </c>
      <c r="Y882" s="16">
        <v>-4.99</v>
      </c>
      <c r="Z882" s="16">
        <v>-4.9800000000000004</v>
      </c>
      <c r="AA882" s="16">
        <v>-4.99</v>
      </c>
      <c r="AB882" s="16">
        <v>-4.9800000000000004</v>
      </c>
      <c r="AC882" s="16">
        <v>-4.9800000000000004</v>
      </c>
      <c r="AD882" s="16">
        <v>-4.95</v>
      </c>
      <c r="AE882" s="16">
        <v>-4.95</v>
      </c>
      <c r="AF882" s="16">
        <v>-4.97</v>
      </c>
      <c r="AG882" s="16">
        <v>-4.99</v>
      </c>
      <c r="AH882" s="16">
        <v>-5.0199999999999996</v>
      </c>
      <c r="AI882" s="16">
        <v>-4.04</v>
      </c>
      <c r="AJ882" s="16">
        <v>-4.1399999999999997</v>
      </c>
      <c r="AK882" s="16">
        <v>-4.0199999999999996</v>
      </c>
      <c r="AL882" s="16">
        <v>-3.59</v>
      </c>
      <c r="AM882" s="16">
        <v>-4.53</v>
      </c>
      <c r="AN882" s="16">
        <v>-4.79</v>
      </c>
      <c r="AO882" s="16">
        <v>-4.5999999999999996</v>
      </c>
      <c r="AP882" s="16">
        <v>-4.45</v>
      </c>
      <c r="AQ882" s="16">
        <v>-4.37</v>
      </c>
      <c r="AR882" s="16">
        <v>-4.58</v>
      </c>
      <c r="AS882" s="16">
        <v>-4.5</v>
      </c>
      <c r="AT882" s="16">
        <v>-4.45</v>
      </c>
      <c r="AU882" s="16">
        <v>-3.83</v>
      </c>
      <c r="AV882" s="16">
        <v>-4.01</v>
      </c>
      <c r="AW882" s="16">
        <v>-3.96</v>
      </c>
      <c r="AX882" s="16">
        <v>-3.7</v>
      </c>
      <c r="AY882" s="16">
        <v>-4.9800000000000004</v>
      </c>
      <c r="AZ882" s="16">
        <v>-4.9400000000000004</v>
      </c>
      <c r="BA882" s="16">
        <v>-4.99</v>
      </c>
      <c r="BB882" s="16">
        <v>-4.87</v>
      </c>
      <c r="BC882" s="16">
        <v>-4.9800000000000004</v>
      </c>
      <c r="BD882" s="16">
        <v>-5</v>
      </c>
      <c r="BE882" s="16">
        <v>-5.04</v>
      </c>
      <c r="BF882" s="16">
        <v>-4.99</v>
      </c>
      <c r="BG882" s="16">
        <v>-4.97</v>
      </c>
      <c r="BH882" s="16">
        <v>-4.9800000000000004</v>
      </c>
      <c r="BI882" s="16">
        <v>-5.01</v>
      </c>
      <c r="BJ882" s="16">
        <v>-4.9800000000000004</v>
      </c>
      <c r="BK882" s="16">
        <v>-4.99</v>
      </c>
      <c r="BL882" s="16">
        <v>-4.96</v>
      </c>
      <c r="BM882" s="16">
        <v>-4.96</v>
      </c>
      <c r="BN882" s="16">
        <v>-4.96</v>
      </c>
    </row>
    <row r="883" spans="1:66" x14ac:dyDescent="0.2">
      <c r="A883" s="16" t="s">
        <v>765</v>
      </c>
      <c r="B883" s="16" t="s">
        <v>1245</v>
      </c>
      <c r="C883" s="16">
        <v>-4.99</v>
      </c>
      <c r="D883" s="16">
        <v>-4.97</v>
      </c>
      <c r="E883" s="16">
        <v>-4.9800000000000004</v>
      </c>
      <c r="F883" s="16">
        <v>-4.99</v>
      </c>
      <c r="G883" s="16">
        <v>-4.99</v>
      </c>
      <c r="H883" s="16">
        <v>-4.96</v>
      </c>
      <c r="I883" s="16">
        <v>-4.8899999999999997</v>
      </c>
      <c r="J883" s="16">
        <v>-5</v>
      </c>
      <c r="K883" s="16">
        <v>-4.95</v>
      </c>
      <c r="L883" s="16">
        <v>-4.9800000000000004</v>
      </c>
      <c r="M883" s="16">
        <v>-4.9800000000000004</v>
      </c>
      <c r="N883" s="16">
        <v>-4.99</v>
      </c>
      <c r="O883" s="16">
        <v>-4.97</v>
      </c>
      <c r="P883" s="16">
        <v>-4.97</v>
      </c>
      <c r="Q883" s="16">
        <v>-4.99</v>
      </c>
      <c r="R883" s="16">
        <v>-4.96</v>
      </c>
      <c r="S883" s="16">
        <v>-5</v>
      </c>
      <c r="T883" s="16">
        <v>-4.95</v>
      </c>
      <c r="U883" s="16">
        <v>-4.96</v>
      </c>
      <c r="V883" s="16">
        <v>-4.95</v>
      </c>
      <c r="W883" s="16">
        <v>-4.95</v>
      </c>
      <c r="X883" s="16">
        <v>-5.0199999999999996</v>
      </c>
      <c r="Y883" s="16">
        <v>-4.92</v>
      </c>
      <c r="Z883" s="16">
        <v>-4.96</v>
      </c>
      <c r="AA883" s="16">
        <v>-4.91</v>
      </c>
      <c r="AB883" s="16">
        <v>-4.9400000000000004</v>
      </c>
      <c r="AC883" s="16">
        <v>-4.9400000000000004</v>
      </c>
      <c r="AD883" s="16">
        <v>-4.95</v>
      </c>
      <c r="AE883" s="16">
        <v>-4.9800000000000004</v>
      </c>
      <c r="AF883" s="16">
        <v>-4.97</v>
      </c>
      <c r="AG883" s="16">
        <v>-4.95</v>
      </c>
      <c r="AH883" s="16">
        <v>-4.97</v>
      </c>
      <c r="AI883" s="16">
        <v>-4.9800000000000004</v>
      </c>
      <c r="AJ883" s="16">
        <v>-4.95</v>
      </c>
      <c r="AK883" s="16">
        <v>-5.04</v>
      </c>
      <c r="AL883" s="16">
        <v>-5.03</v>
      </c>
      <c r="AM883" s="16">
        <v>-5.01</v>
      </c>
      <c r="AN883" s="16">
        <v>-4.92</v>
      </c>
      <c r="AO883" s="16">
        <v>-4.95</v>
      </c>
      <c r="AP883" s="16">
        <v>-5.01</v>
      </c>
      <c r="AQ883" s="16">
        <v>-4.92</v>
      </c>
      <c r="AR883" s="16">
        <v>-4.91</v>
      </c>
      <c r="AS883" s="16">
        <v>-4.93</v>
      </c>
      <c r="AT883" s="16">
        <v>-4.95</v>
      </c>
      <c r="AU883" s="16">
        <v>-5.0599999999999996</v>
      </c>
      <c r="AV883" s="16">
        <v>-5</v>
      </c>
      <c r="AW883" s="16">
        <v>-5.01</v>
      </c>
      <c r="AX883" s="16">
        <v>-5.04</v>
      </c>
      <c r="AY883" s="16">
        <v>-4.96</v>
      </c>
      <c r="AZ883" s="16">
        <v>-5</v>
      </c>
      <c r="BA883" s="16">
        <v>-5</v>
      </c>
      <c r="BB883" s="16">
        <v>-4.97</v>
      </c>
      <c r="BC883" s="16">
        <v>-4.9800000000000004</v>
      </c>
      <c r="BD883" s="16">
        <v>-4.97</v>
      </c>
      <c r="BE883" s="16">
        <v>-4.9400000000000004</v>
      </c>
      <c r="BF883" s="16">
        <v>-4.95</v>
      </c>
      <c r="BG883" s="16">
        <v>-4.96</v>
      </c>
      <c r="BH883" s="16">
        <v>-4.97</v>
      </c>
      <c r="BI883" s="16">
        <v>-4.9800000000000004</v>
      </c>
      <c r="BJ883" s="16">
        <v>-4.96</v>
      </c>
      <c r="BK883" s="16">
        <v>-4.9800000000000004</v>
      </c>
      <c r="BL883" s="16">
        <v>-4.97</v>
      </c>
      <c r="BM883" s="16">
        <v>-4.99</v>
      </c>
      <c r="BN883" s="16">
        <v>-4.96</v>
      </c>
    </row>
    <row r="884" spans="1:66" x14ac:dyDescent="0.2">
      <c r="A884" s="16" t="s">
        <v>509</v>
      </c>
      <c r="B884" s="16" t="s">
        <v>1245</v>
      </c>
      <c r="C884" s="16">
        <v>-5</v>
      </c>
      <c r="D884" s="16">
        <v>-4.97</v>
      </c>
      <c r="E884" s="16">
        <v>-4.97</v>
      </c>
      <c r="F884" s="16">
        <v>-5.0199999999999996</v>
      </c>
      <c r="G884" s="16">
        <v>-4.97</v>
      </c>
      <c r="H884" s="16">
        <v>-5.04</v>
      </c>
      <c r="I884" s="16">
        <v>-5.0199999999999996</v>
      </c>
      <c r="J884" s="16">
        <v>-4.9800000000000004</v>
      </c>
      <c r="K884" s="16">
        <v>-4.87</v>
      </c>
      <c r="L884" s="16">
        <v>-4.68</v>
      </c>
      <c r="M884" s="16">
        <v>-4.3</v>
      </c>
      <c r="N884" s="16">
        <v>-4.8499999999999996</v>
      </c>
      <c r="O884" s="16">
        <v>-5.03</v>
      </c>
      <c r="P884" s="16">
        <v>-5</v>
      </c>
      <c r="Q884" s="16">
        <v>-4.8899999999999997</v>
      </c>
      <c r="R884" s="16">
        <v>-4.99</v>
      </c>
      <c r="S884" s="16">
        <v>-4.96</v>
      </c>
      <c r="T884" s="16">
        <v>-4.92</v>
      </c>
      <c r="U884" s="16">
        <v>-5</v>
      </c>
      <c r="V884" s="16">
        <v>-5.04</v>
      </c>
      <c r="W884" s="16">
        <v>-4.9800000000000004</v>
      </c>
      <c r="X884" s="16">
        <v>-5.0199999999999996</v>
      </c>
      <c r="Y884" s="16">
        <v>-4.97</v>
      </c>
      <c r="Z884" s="16">
        <v>-5.0199999999999996</v>
      </c>
      <c r="AA884" s="16">
        <v>-4.9800000000000004</v>
      </c>
      <c r="AB884" s="16">
        <v>-4.9800000000000004</v>
      </c>
      <c r="AC884" s="16">
        <v>-4.82</v>
      </c>
      <c r="AD884" s="16">
        <v>-5</v>
      </c>
      <c r="AE884" s="16">
        <v>-5.03</v>
      </c>
      <c r="AF884" s="16">
        <v>-5.01</v>
      </c>
      <c r="AG884" s="16">
        <v>-5</v>
      </c>
      <c r="AH884" s="16">
        <v>-4.99</v>
      </c>
      <c r="AI884" s="16">
        <v>-4.93</v>
      </c>
      <c r="AJ884" s="16">
        <v>-4.07</v>
      </c>
      <c r="AK884" s="16">
        <v>-4.1399999999999997</v>
      </c>
      <c r="AL884" s="16">
        <v>-4.72</v>
      </c>
      <c r="AM884" s="16">
        <v>-5.16</v>
      </c>
      <c r="AN884" s="16">
        <v>-4.79</v>
      </c>
      <c r="AO884" s="16">
        <v>-4.72</v>
      </c>
      <c r="AP884" s="16">
        <v>-5.0999999999999996</v>
      </c>
      <c r="AQ884" s="16">
        <v>-2.81</v>
      </c>
      <c r="AR884" s="16">
        <v>-2.77</v>
      </c>
      <c r="AS884" s="16">
        <v>-2.4500000000000002</v>
      </c>
      <c r="AT884" s="16">
        <v>-2.67</v>
      </c>
      <c r="AU884" s="16">
        <v>-4.74</v>
      </c>
      <c r="AV884" s="16">
        <v>-3.93</v>
      </c>
      <c r="AW884" s="16">
        <v>-4.2699999999999996</v>
      </c>
      <c r="AX884" s="16">
        <v>-4.8600000000000003</v>
      </c>
      <c r="AY884" s="16">
        <v>-5</v>
      </c>
      <c r="AZ884" s="16">
        <v>-4.9800000000000004</v>
      </c>
      <c r="BA884" s="16">
        <v>-4.97</v>
      </c>
      <c r="BB884" s="16">
        <v>-5.03</v>
      </c>
      <c r="BC884" s="16">
        <v>-4.99</v>
      </c>
      <c r="BD884" s="16">
        <v>-5</v>
      </c>
      <c r="BE884" s="16">
        <v>-5</v>
      </c>
      <c r="BF884" s="16">
        <v>-5</v>
      </c>
      <c r="BG884" s="16">
        <v>-4.97</v>
      </c>
      <c r="BH884" s="16">
        <v>-4.93</v>
      </c>
      <c r="BI884" s="16">
        <v>-4.6500000000000004</v>
      </c>
      <c r="BJ884" s="16">
        <v>-5.0199999999999996</v>
      </c>
      <c r="BK884" s="16">
        <v>-5</v>
      </c>
      <c r="BL884" s="16">
        <v>-5.01</v>
      </c>
      <c r="BM884" s="16">
        <v>-4.96</v>
      </c>
      <c r="BN884" s="16">
        <v>-5.03</v>
      </c>
    </row>
    <row r="885" spans="1:66" x14ac:dyDescent="0.2">
      <c r="A885" s="16" t="s">
        <v>692</v>
      </c>
      <c r="B885" s="16" t="s">
        <v>1245</v>
      </c>
      <c r="C885" s="16">
        <v>-4.9000000000000004</v>
      </c>
      <c r="D885" s="16">
        <v>-4.96</v>
      </c>
      <c r="E885" s="16">
        <v>-4.92</v>
      </c>
      <c r="F885" s="16">
        <v>-4.88</v>
      </c>
      <c r="G885" s="16">
        <v>-4.92</v>
      </c>
      <c r="H885" s="16">
        <v>-4.9000000000000004</v>
      </c>
      <c r="I885" s="16">
        <v>-4.9400000000000004</v>
      </c>
      <c r="J885" s="16">
        <v>-4.93</v>
      </c>
      <c r="K885" s="16">
        <v>-4.8899999999999997</v>
      </c>
      <c r="L885" s="16">
        <v>-4.95</v>
      </c>
      <c r="M885" s="16">
        <v>-4.9000000000000004</v>
      </c>
      <c r="N885" s="16">
        <v>-4.9000000000000004</v>
      </c>
      <c r="O885" s="16">
        <v>-4.9000000000000004</v>
      </c>
      <c r="P885" s="16">
        <v>-4.9400000000000004</v>
      </c>
      <c r="Q885" s="16">
        <v>-4.87</v>
      </c>
      <c r="R885" s="16">
        <v>-4.97</v>
      </c>
      <c r="S885" s="16">
        <v>-4.95</v>
      </c>
      <c r="T885" s="16">
        <v>-4.8600000000000003</v>
      </c>
      <c r="U885" s="16">
        <v>-4.92</v>
      </c>
      <c r="V885" s="16">
        <v>-4.95</v>
      </c>
      <c r="W885" s="16">
        <v>-4.9000000000000004</v>
      </c>
      <c r="X885" s="16">
        <v>-4.93</v>
      </c>
      <c r="Y885" s="16">
        <v>-4.9400000000000004</v>
      </c>
      <c r="Z885" s="16">
        <v>-4.88</v>
      </c>
      <c r="AA885" s="16">
        <v>-4.88</v>
      </c>
      <c r="AB885" s="16">
        <v>-4.9400000000000004</v>
      </c>
      <c r="AC885" s="16">
        <v>-4.88</v>
      </c>
      <c r="AD885" s="16">
        <v>-4.91</v>
      </c>
      <c r="AE885" s="16">
        <v>-4.91</v>
      </c>
      <c r="AF885" s="16">
        <v>-4.92</v>
      </c>
      <c r="AG885" s="16">
        <v>-4.91</v>
      </c>
      <c r="AH885" s="16">
        <v>-4.96</v>
      </c>
      <c r="AI885" s="16">
        <v>-4.53</v>
      </c>
      <c r="AJ885" s="16">
        <v>-4.46</v>
      </c>
      <c r="AK885" s="16">
        <v>-4.33</v>
      </c>
      <c r="AL885" s="16">
        <v>-4.24</v>
      </c>
      <c r="AM885" s="16">
        <v>-4.62</v>
      </c>
      <c r="AN885" s="16">
        <v>-4.6500000000000004</v>
      </c>
      <c r="AO885" s="16">
        <v>-4.51</v>
      </c>
      <c r="AP885" s="16">
        <v>-4.59</v>
      </c>
      <c r="AQ885" s="16">
        <v>-4.25</v>
      </c>
      <c r="AR885" s="16">
        <v>-4.4400000000000004</v>
      </c>
      <c r="AS885" s="16">
        <v>-4.3</v>
      </c>
      <c r="AT885" s="16">
        <v>-4.21</v>
      </c>
      <c r="AU885" s="16">
        <v>-4.46</v>
      </c>
      <c r="AV885" s="16">
        <v>-4.45</v>
      </c>
      <c r="AW885" s="16">
        <v>-4.4800000000000004</v>
      </c>
      <c r="AX885" s="16">
        <v>-4.42</v>
      </c>
      <c r="AY885" s="16">
        <v>-4.91</v>
      </c>
      <c r="AZ885" s="16">
        <v>-4.97</v>
      </c>
      <c r="BA885" s="16">
        <v>-4.93</v>
      </c>
      <c r="BB885" s="16">
        <v>-4.93</v>
      </c>
      <c r="BC885" s="16">
        <v>-4.92</v>
      </c>
      <c r="BD885" s="16">
        <v>-4.92</v>
      </c>
      <c r="BE885" s="16">
        <v>-4.9000000000000004</v>
      </c>
      <c r="BF885" s="16">
        <v>-4.9000000000000004</v>
      </c>
      <c r="BG885" s="16">
        <v>-4.93</v>
      </c>
      <c r="BH885" s="16">
        <v>-4.8899999999999997</v>
      </c>
      <c r="BI885" s="16">
        <v>-4.93</v>
      </c>
      <c r="BJ885" s="16">
        <v>-4.95</v>
      </c>
      <c r="BK885" s="16">
        <v>-4.93</v>
      </c>
      <c r="BL885" s="16">
        <v>-4.91</v>
      </c>
      <c r="BM885" s="16">
        <v>-4.9400000000000004</v>
      </c>
      <c r="BN885" s="16">
        <v>-4.96</v>
      </c>
    </row>
    <row r="886" spans="1:66" x14ac:dyDescent="0.2">
      <c r="A886" s="16" t="s">
        <v>399</v>
      </c>
      <c r="B886" s="16" t="s">
        <v>1245</v>
      </c>
      <c r="C886" s="16">
        <v>-4.95</v>
      </c>
      <c r="D886" s="16">
        <v>-5</v>
      </c>
      <c r="E886" s="16">
        <v>-4.87</v>
      </c>
      <c r="F886" s="16">
        <v>-4.9800000000000004</v>
      </c>
      <c r="G886" s="16">
        <v>-4.99</v>
      </c>
      <c r="H886" s="16">
        <v>-4.93</v>
      </c>
      <c r="I886" s="16">
        <v>-4.4800000000000004</v>
      </c>
      <c r="J886" s="16">
        <v>-4.99</v>
      </c>
      <c r="K886" s="16">
        <v>-5.05</v>
      </c>
      <c r="L886" s="16">
        <v>-5</v>
      </c>
      <c r="M886" s="16">
        <v>-4.9800000000000004</v>
      </c>
      <c r="N886" s="16">
        <v>-5.03</v>
      </c>
      <c r="O886" s="16">
        <v>-4.9400000000000004</v>
      </c>
      <c r="P886" s="16">
        <v>-4.99</v>
      </c>
      <c r="Q886" s="16">
        <v>-4.87</v>
      </c>
      <c r="R886" s="16">
        <v>-4.99</v>
      </c>
      <c r="S886" s="16">
        <v>-5</v>
      </c>
      <c r="T886" s="16">
        <v>-4.96</v>
      </c>
      <c r="U886" s="16">
        <v>-4.8499999999999996</v>
      </c>
      <c r="V886" s="16">
        <v>-4.9800000000000004</v>
      </c>
      <c r="W886" s="16">
        <v>-4.92</v>
      </c>
      <c r="X886" s="16">
        <v>-4.97</v>
      </c>
      <c r="Y886" s="16">
        <v>-4.8899999999999997</v>
      </c>
      <c r="Z886" s="16">
        <v>-4.9800000000000004</v>
      </c>
      <c r="AA886" s="16">
        <v>-4.97</v>
      </c>
      <c r="AB886" s="16">
        <v>-4.8600000000000003</v>
      </c>
      <c r="AC886" s="16">
        <v>-4.95</v>
      </c>
      <c r="AD886" s="16">
        <v>-4.9400000000000004</v>
      </c>
      <c r="AE886" s="16">
        <v>-4.97</v>
      </c>
      <c r="AF886" s="16">
        <v>-4.96</v>
      </c>
      <c r="AG886" s="16">
        <v>-4.99</v>
      </c>
      <c r="AH886" s="16">
        <v>-4.9800000000000004</v>
      </c>
      <c r="AI886" s="16">
        <v>-4.97</v>
      </c>
      <c r="AJ886" s="16">
        <v>-4.9800000000000004</v>
      </c>
      <c r="AK886" s="16">
        <v>-4.2699999999999996</v>
      </c>
      <c r="AL886" s="16">
        <v>-4.83</v>
      </c>
      <c r="AM886" s="16">
        <v>-4.68</v>
      </c>
      <c r="AN886" s="16">
        <v>-4.6100000000000003</v>
      </c>
      <c r="AO886" s="16">
        <v>-3.78</v>
      </c>
      <c r="AP886" s="16">
        <v>-4.5599999999999996</v>
      </c>
      <c r="AQ886" s="16">
        <v>-4.87</v>
      </c>
      <c r="AR886" s="16">
        <v>-5.0599999999999996</v>
      </c>
      <c r="AS886" s="16">
        <v>-4.63</v>
      </c>
      <c r="AT886" s="16">
        <v>-4.8499999999999996</v>
      </c>
      <c r="AU886" s="16">
        <v>-5.0199999999999996</v>
      </c>
      <c r="AV886" s="16">
        <v>-5.09</v>
      </c>
      <c r="AW886" s="16">
        <v>-4.37</v>
      </c>
      <c r="AX886" s="16">
        <v>-4.99</v>
      </c>
      <c r="AY886" s="16">
        <v>-4.9400000000000004</v>
      </c>
      <c r="AZ886" s="16">
        <v>-4.9800000000000004</v>
      </c>
      <c r="BA886" s="16">
        <v>-4.96</v>
      </c>
      <c r="BB886" s="16">
        <v>-4.9400000000000004</v>
      </c>
      <c r="BC886" s="16">
        <v>-4.9800000000000004</v>
      </c>
      <c r="BD886" s="16">
        <v>-4.97</v>
      </c>
      <c r="BE886" s="16">
        <v>-4.9000000000000004</v>
      </c>
      <c r="BF886" s="16">
        <v>-4.9800000000000004</v>
      </c>
      <c r="BG886" s="16">
        <v>-4.9800000000000004</v>
      </c>
      <c r="BH886" s="16">
        <v>-4.97</v>
      </c>
      <c r="BI886" s="16">
        <v>-4.9800000000000004</v>
      </c>
      <c r="BJ886" s="16">
        <v>-4.9400000000000004</v>
      </c>
      <c r="BK886" s="16">
        <v>-4.99</v>
      </c>
      <c r="BL886" s="16">
        <v>-4.95</v>
      </c>
      <c r="BM886" s="16">
        <v>-4.95</v>
      </c>
      <c r="BN886" s="16">
        <v>-4.96</v>
      </c>
    </row>
    <row r="887" spans="1:66" x14ac:dyDescent="0.2">
      <c r="A887" s="16" t="s">
        <v>477</v>
      </c>
      <c r="B887" s="16" t="s">
        <v>1245</v>
      </c>
      <c r="C887" s="16">
        <v>-5.0199999999999996</v>
      </c>
      <c r="D887" s="16">
        <v>-4.9800000000000004</v>
      </c>
      <c r="E887" s="16">
        <v>-5.04</v>
      </c>
      <c r="F887" s="16">
        <v>-4.96</v>
      </c>
      <c r="G887" s="16">
        <v>-5.03</v>
      </c>
      <c r="H887" s="16">
        <v>-5.04</v>
      </c>
      <c r="I887" s="16">
        <v>-5.0999999999999996</v>
      </c>
      <c r="J887" s="16">
        <v>-5.0199999999999996</v>
      </c>
      <c r="K887" s="16">
        <v>-4.99</v>
      </c>
      <c r="L887" s="16">
        <v>-4.8600000000000003</v>
      </c>
      <c r="M887" s="16">
        <v>-4.74</v>
      </c>
      <c r="N887" s="16">
        <v>-4.8899999999999997</v>
      </c>
      <c r="O887" s="16">
        <v>-4.96</v>
      </c>
      <c r="P887" s="16">
        <v>-4.95</v>
      </c>
      <c r="Q887" s="16">
        <v>-5.03</v>
      </c>
      <c r="R887" s="16">
        <v>-5.0599999999999996</v>
      </c>
      <c r="S887" s="16">
        <v>-4.99</v>
      </c>
      <c r="T887" s="16">
        <v>-4.95</v>
      </c>
      <c r="U887" s="16">
        <v>-4.97</v>
      </c>
      <c r="V887" s="16">
        <v>-5.04</v>
      </c>
      <c r="W887" s="16">
        <v>-5.03</v>
      </c>
      <c r="X887" s="16">
        <v>-5.01</v>
      </c>
      <c r="Y887" s="16">
        <v>-5.03</v>
      </c>
      <c r="Z887" s="16">
        <v>-4.99</v>
      </c>
      <c r="AA887" s="16">
        <v>-5.04</v>
      </c>
      <c r="AB887" s="16">
        <v>-5.05</v>
      </c>
      <c r="AC887" s="16">
        <v>-4.87</v>
      </c>
      <c r="AD887" s="16">
        <v>-4.99</v>
      </c>
      <c r="AE887" s="16">
        <v>-4.97</v>
      </c>
      <c r="AF887" s="16">
        <v>-4.9800000000000004</v>
      </c>
      <c r="AG887" s="16">
        <v>-5.0199999999999996</v>
      </c>
      <c r="AH887" s="16">
        <v>-5.04</v>
      </c>
      <c r="AI887" s="16">
        <v>-4.5</v>
      </c>
      <c r="AJ887" s="16">
        <v>-3.38</v>
      </c>
      <c r="AK887" s="16">
        <v>-4.3099999999999996</v>
      </c>
      <c r="AL887" s="16">
        <v>-4.1900000000000004</v>
      </c>
      <c r="AM887" s="16">
        <v>-4.95</v>
      </c>
      <c r="AN887" s="16">
        <v>-4.33</v>
      </c>
      <c r="AO887" s="16">
        <v>-5.12</v>
      </c>
      <c r="AP887" s="16">
        <v>-4.87</v>
      </c>
      <c r="AQ887" s="16">
        <v>-2.72</v>
      </c>
      <c r="AR887" s="16">
        <v>-2.56</v>
      </c>
      <c r="AS887" s="16">
        <v>-3.01</v>
      </c>
      <c r="AT887" s="16">
        <v>-2.57</v>
      </c>
      <c r="AU887" s="16">
        <v>-4.16</v>
      </c>
      <c r="AV887" s="16">
        <v>-3.21</v>
      </c>
      <c r="AW887" s="16">
        <v>-4.54</v>
      </c>
      <c r="AX887" s="16">
        <v>-4.3099999999999996</v>
      </c>
      <c r="AY887" s="16">
        <v>-4.97</v>
      </c>
      <c r="AZ887" s="16">
        <v>-5.03</v>
      </c>
      <c r="BA887" s="16">
        <v>-4.9800000000000004</v>
      </c>
      <c r="BB887" s="16">
        <v>-5.0199999999999996</v>
      </c>
      <c r="BC887" s="16">
        <v>-4.99</v>
      </c>
      <c r="BD887" s="16">
        <v>-4.99</v>
      </c>
      <c r="BE887" s="16">
        <v>-5</v>
      </c>
      <c r="BF887" s="16">
        <v>-4.99</v>
      </c>
      <c r="BG887" s="16">
        <v>-5</v>
      </c>
      <c r="BH887" s="16">
        <v>-4.9800000000000004</v>
      </c>
      <c r="BI887" s="16">
        <v>-4.92</v>
      </c>
      <c r="BJ887" s="16">
        <v>-5.0199999999999996</v>
      </c>
      <c r="BK887" s="16">
        <v>-4.99</v>
      </c>
      <c r="BL887" s="16">
        <v>-4.95</v>
      </c>
      <c r="BM887" s="16">
        <v>-5.0199999999999996</v>
      </c>
      <c r="BN887" s="16">
        <v>-5.0199999999999996</v>
      </c>
    </row>
    <row r="888" spans="1:66" x14ac:dyDescent="0.2">
      <c r="A888" s="16" t="s">
        <v>822</v>
      </c>
      <c r="B888" s="16" t="s">
        <v>1245</v>
      </c>
      <c r="C888" s="16">
        <v>-4.96</v>
      </c>
      <c r="D888" s="16">
        <v>-4.97</v>
      </c>
      <c r="E888" s="16">
        <v>-4.8899999999999997</v>
      </c>
      <c r="F888" s="16">
        <v>-4.91</v>
      </c>
      <c r="G888" s="16">
        <v>-4.9800000000000004</v>
      </c>
      <c r="H888" s="16">
        <v>-4.9400000000000004</v>
      </c>
      <c r="I888" s="16">
        <v>-4.84</v>
      </c>
      <c r="J888" s="16">
        <v>-4.96</v>
      </c>
      <c r="K888" s="16">
        <v>-5.0199999999999996</v>
      </c>
      <c r="L888" s="16">
        <v>-5.0599999999999996</v>
      </c>
      <c r="M888" s="16">
        <v>-4.9800000000000004</v>
      </c>
      <c r="N888" s="16">
        <v>-5</v>
      </c>
      <c r="O888" s="16">
        <v>-4.93</v>
      </c>
      <c r="P888" s="16">
        <v>-4.96</v>
      </c>
      <c r="Q888" s="16">
        <v>-4.76</v>
      </c>
      <c r="R888" s="16">
        <v>-4.96</v>
      </c>
      <c r="S888" s="16">
        <v>-4.96</v>
      </c>
      <c r="T888" s="16">
        <v>-4.9400000000000004</v>
      </c>
      <c r="U888" s="16">
        <v>-4.92</v>
      </c>
      <c r="V888" s="16">
        <v>-4.9400000000000004</v>
      </c>
      <c r="W888" s="16">
        <v>-4.9400000000000004</v>
      </c>
      <c r="X888" s="16">
        <v>-4.9400000000000004</v>
      </c>
      <c r="Y888" s="16">
        <v>-4.95</v>
      </c>
      <c r="Z888" s="16">
        <v>-4.99</v>
      </c>
      <c r="AA888" s="16">
        <v>-4.97</v>
      </c>
      <c r="AB888" s="16">
        <v>-4.9000000000000004</v>
      </c>
      <c r="AC888" s="16">
        <v>-4.99</v>
      </c>
      <c r="AD888" s="16">
        <v>-4.95</v>
      </c>
      <c r="AE888" s="16">
        <v>-4.95</v>
      </c>
      <c r="AF888" s="16">
        <v>-4.9400000000000004</v>
      </c>
      <c r="AG888" s="16">
        <v>-4.96</v>
      </c>
      <c r="AH888" s="16">
        <v>-4.99</v>
      </c>
      <c r="AI888" s="16">
        <v>-4.8</v>
      </c>
      <c r="AJ888" s="16">
        <v>-4.82</v>
      </c>
      <c r="AK888" s="16">
        <v>-4.2</v>
      </c>
      <c r="AL888" s="16">
        <v>-4.38</v>
      </c>
      <c r="AM888" s="16">
        <v>-4.78</v>
      </c>
      <c r="AN888" s="16">
        <v>-4.9800000000000004</v>
      </c>
      <c r="AO888" s="16">
        <v>-4.33</v>
      </c>
      <c r="AP888" s="16">
        <v>-4.78</v>
      </c>
      <c r="AQ888" s="16">
        <v>-4.67</v>
      </c>
      <c r="AR888" s="16">
        <v>-4.8</v>
      </c>
      <c r="AS888" s="16">
        <v>-4.3899999999999997</v>
      </c>
      <c r="AT888" s="16">
        <v>-4.5599999999999996</v>
      </c>
      <c r="AU888" s="16">
        <v>-4.42</v>
      </c>
      <c r="AV888" s="16">
        <v>-4.5199999999999996</v>
      </c>
      <c r="AW888" s="16">
        <v>-3.95</v>
      </c>
      <c r="AX888" s="16">
        <v>-4.33</v>
      </c>
      <c r="AY888" s="16">
        <v>-4.97</v>
      </c>
      <c r="AZ888" s="16">
        <v>-4.97</v>
      </c>
      <c r="BA888" s="16">
        <v>-4.9400000000000004</v>
      </c>
      <c r="BB888" s="16">
        <v>-4.95</v>
      </c>
      <c r="BC888" s="16">
        <v>-4.9800000000000004</v>
      </c>
      <c r="BD888" s="16">
        <v>-4.97</v>
      </c>
      <c r="BE888" s="16">
        <v>-4.97</v>
      </c>
      <c r="BF888" s="16">
        <v>-4.96</v>
      </c>
      <c r="BG888" s="16">
        <v>-4.95</v>
      </c>
      <c r="BH888" s="16">
        <v>-4.93</v>
      </c>
      <c r="BI888" s="16">
        <v>-5.01</v>
      </c>
      <c r="BJ888" s="16">
        <v>-5.01</v>
      </c>
      <c r="BK888" s="16">
        <v>-4.97</v>
      </c>
      <c r="BL888" s="16">
        <v>-4.9400000000000004</v>
      </c>
      <c r="BM888" s="16">
        <v>-4.97</v>
      </c>
      <c r="BN888" s="16">
        <v>-4.92</v>
      </c>
    </row>
    <row r="889" spans="1:66" x14ac:dyDescent="0.2">
      <c r="A889" s="16" t="s">
        <v>135</v>
      </c>
      <c r="B889" s="16" t="s">
        <v>1245</v>
      </c>
      <c r="C889" s="16">
        <v>-5.0199999999999996</v>
      </c>
      <c r="D889" s="16">
        <v>-5.0199999999999996</v>
      </c>
      <c r="E889" s="16">
        <v>-5.04</v>
      </c>
      <c r="F889" s="16">
        <v>-4.9800000000000004</v>
      </c>
      <c r="G889" s="16">
        <v>-5.04</v>
      </c>
      <c r="H889" s="16">
        <v>-5</v>
      </c>
      <c r="I889" s="16">
        <v>-5</v>
      </c>
      <c r="J889" s="16">
        <v>-5.05</v>
      </c>
      <c r="K889" s="16">
        <v>-5.01</v>
      </c>
      <c r="L889" s="16">
        <v>-4.8899999999999997</v>
      </c>
      <c r="M889" s="16">
        <v>-4.76</v>
      </c>
      <c r="N889" s="16">
        <v>-4.9400000000000004</v>
      </c>
      <c r="O889" s="16">
        <v>-4.99</v>
      </c>
      <c r="P889" s="16">
        <v>-4.97</v>
      </c>
      <c r="Q889" s="16">
        <v>-5.08</v>
      </c>
      <c r="R889" s="16">
        <v>-5.08</v>
      </c>
      <c r="S889" s="16">
        <v>-4.9800000000000004</v>
      </c>
      <c r="T889" s="16">
        <v>-4.93</v>
      </c>
      <c r="U889" s="16">
        <v>-4.9800000000000004</v>
      </c>
      <c r="V889" s="16">
        <v>-5.0199999999999996</v>
      </c>
      <c r="W889" s="16">
        <v>-4.99</v>
      </c>
      <c r="X889" s="16">
        <v>-4.9800000000000004</v>
      </c>
      <c r="Y889" s="16">
        <v>-5.05</v>
      </c>
      <c r="Z889" s="16">
        <v>-4.9800000000000004</v>
      </c>
      <c r="AA889" s="16">
        <v>-5</v>
      </c>
      <c r="AB889" s="16">
        <v>-4.99</v>
      </c>
      <c r="AC889" s="16">
        <v>-4.95</v>
      </c>
      <c r="AD889" s="16">
        <v>-4.9800000000000004</v>
      </c>
      <c r="AE889" s="16">
        <v>-5.0199999999999996</v>
      </c>
      <c r="AF889" s="16">
        <v>-5</v>
      </c>
      <c r="AG889" s="16">
        <v>-5.0199999999999996</v>
      </c>
      <c r="AH889" s="16">
        <v>-5</v>
      </c>
      <c r="AI889" s="16">
        <v>-4.8499999999999996</v>
      </c>
      <c r="AJ889" s="16">
        <v>-3.76</v>
      </c>
      <c r="AK889" s="16">
        <v>-4.72</v>
      </c>
      <c r="AL889" s="16">
        <v>-4.6100000000000003</v>
      </c>
      <c r="AM889" s="16">
        <v>-5.0599999999999996</v>
      </c>
      <c r="AN889" s="16">
        <v>-4.53</v>
      </c>
      <c r="AO889" s="16">
        <v>-5.18</v>
      </c>
      <c r="AP889" s="16">
        <v>-5.05</v>
      </c>
      <c r="AQ889" s="16">
        <v>-2.98</v>
      </c>
      <c r="AR889" s="16">
        <v>-2.83</v>
      </c>
      <c r="AS889" s="16">
        <v>-3.34</v>
      </c>
      <c r="AT889" s="16">
        <v>-2.99</v>
      </c>
      <c r="AU889" s="16">
        <v>-4.62</v>
      </c>
      <c r="AV889" s="16">
        <v>-3.58</v>
      </c>
      <c r="AW889" s="16">
        <v>-4.84</v>
      </c>
      <c r="AX889" s="16">
        <v>-4.8099999999999996</v>
      </c>
      <c r="AY889" s="16">
        <v>-5.0199999999999996</v>
      </c>
      <c r="AZ889" s="16">
        <v>-5.03</v>
      </c>
      <c r="BA889" s="16">
        <v>-5.01</v>
      </c>
      <c r="BB889" s="16">
        <v>-5.0199999999999996</v>
      </c>
      <c r="BC889" s="16">
        <v>-5.03</v>
      </c>
      <c r="BD889" s="16">
        <v>-5.05</v>
      </c>
      <c r="BE889" s="16">
        <v>-4.97</v>
      </c>
      <c r="BF889" s="16">
        <v>-4.99</v>
      </c>
      <c r="BG889" s="16">
        <v>-5.01</v>
      </c>
      <c r="BH889" s="16">
        <v>-4.9800000000000004</v>
      </c>
      <c r="BI889" s="16">
        <v>-4.93</v>
      </c>
      <c r="BJ889" s="16">
        <v>-5.01</v>
      </c>
      <c r="BK889" s="16">
        <v>-5</v>
      </c>
      <c r="BL889" s="16">
        <v>-5.03</v>
      </c>
      <c r="BM889" s="16">
        <v>-5.0199999999999996</v>
      </c>
      <c r="BN889" s="16">
        <v>-5</v>
      </c>
    </row>
    <row r="890" spans="1:66" x14ac:dyDescent="0.2">
      <c r="A890" s="16" t="s">
        <v>505</v>
      </c>
      <c r="B890" s="16" t="s">
        <v>1245</v>
      </c>
      <c r="C890" s="16">
        <v>-4.96</v>
      </c>
      <c r="D890" s="16">
        <v>-4.92</v>
      </c>
      <c r="E890" s="16">
        <v>-5.03</v>
      </c>
      <c r="F890" s="16">
        <v>-4.95</v>
      </c>
      <c r="G890" s="16">
        <v>-4.9800000000000004</v>
      </c>
      <c r="H890" s="16">
        <v>-4.95</v>
      </c>
      <c r="I890" s="16">
        <v>-4.9400000000000004</v>
      </c>
      <c r="J890" s="16">
        <v>-4.97</v>
      </c>
      <c r="K890" s="16">
        <v>-5.0199999999999996</v>
      </c>
      <c r="L890" s="16">
        <v>-4.93</v>
      </c>
      <c r="M890" s="16">
        <v>-4.9400000000000004</v>
      </c>
      <c r="N890" s="16">
        <v>-5.04</v>
      </c>
      <c r="O890" s="16">
        <v>-4.9400000000000004</v>
      </c>
      <c r="P890" s="16">
        <v>-4.91</v>
      </c>
      <c r="Q890" s="16">
        <v>-4.96</v>
      </c>
      <c r="R890" s="16">
        <v>-5.03</v>
      </c>
      <c r="S890" s="16">
        <v>-4.9800000000000004</v>
      </c>
      <c r="T890" s="16">
        <v>-4.91</v>
      </c>
      <c r="U890" s="16">
        <v>-4.9400000000000004</v>
      </c>
      <c r="V890" s="16">
        <v>-4.95</v>
      </c>
      <c r="W890" s="16">
        <v>-4.9400000000000004</v>
      </c>
      <c r="X890" s="16">
        <v>-4.95</v>
      </c>
      <c r="Y890" s="16">
        <v>-4.99</v>
      </c>
      <c r="Z890" s="16">
        <v>-4.95</v>
      </c>
      <c r="AA890" s="16">
        <v>-4.95</v>
      </c>
      <c r="AB890" s="16">
        <v>-4.91</v>
      </c>
      <c r="AC890" s="16">
        <v>-4.97</v>
      </c>
      <c r="AD890" s="16">
        <v>-4.9400000000000004</v>
      </c>
      <c r="AE890" s="16">
        <v>-4.9800000000000004</v>
      </c>
      <c r="AF890" s="16">
        <v>-4.9400000000000004</v>
      </c>
      <c r="AG890" s="16">
        <v>-4.9800000000000004</v>
      </c>
      <c r="AH890" s="16">
        <v>-4.95</v>
      </c>
      <c r="AI890" s="16">
        <v>-4.97</v>
      </c>
      <c r="AJ890" s="16">
        <v>-4.01</v>
      </c>
      <c r="AK890" s="16">
        <v>-4.87</v>
      </c>
      <c r="AL890" s="16">
        <v>-4.92</v>
      </c>
      <c r="AM890" s="16">
        <v>-5.05</v>
      </c>
      <c r="AN890" s="16">
        <v>-4.67</v>
      </c>
      <c r="AO890" s="16">
        <v>-5.0599999999999996</v>
      </c>
      <c r="AP890" s="16">
        <v>-5.12</v>
      </c>
      <c r="AQ890" s="16">
        <v>-3.88</v>
      </c>
      <c r="AR890" s="16">
        <v>-3.59</v>
      </c>
      <c r="AS890" s="16">
        <v>-4</v>
      </c>
      <c r="AT890" s="16">
        <v>-3.84</v>
      </c>
      <c r="AU890" s="16">
        <v>-4.6399999999999997</v>
      </c>
      <c r="AV890" s="16">
        <v>-3.73</v>
      </c>
      <c r="AW890" s="16">
        <v>-4.74</v>
      </c>
      <c r="AX890" s="16">
        <v>-4.79</v>
      </c>
      <c r="AY890" s="16">
        <v>-4.95</v>
      </c>
      <c r="AZ890" s="16">
        <v>-5.01</v>
      </c>
      <c r="BA890" s="16">
        <v>-4.9400000000000004</v>
      </c>
      <c r="BB890" s="16">
        <v>-4.99</v>
      </c>
      <c r="BC890" s="16">
        <v>-4.99</v>
      </c>
      <c r="BD890" s="16">
        <v>-5.01</v>
      </c>
      <c r="BE890" s="16">
        <v>-4.9400000000000004</v>
      </c>
      <c r="BF890" s="16">
        <v>-4.97</v>
      </c>
      <c r="BG890" s="16">
        <v>-4.99</v>
      </c>
      <c r="BH890" s="16">
        <v>-4.95</v>
      </c>
      <c r="BI890" s="16">
        <v>-4.97</v>
      </c>
      <c r="BJ890" s="16">
        <v>-5.01</v>
      </c>
      <c r="BK890" s="16">
        <v>-5.01</v>
      </c>
      <c r="BL890" s="16">
        <v>-5.03</v>
      </c>
      <c r="BM890" s="16">
        <v>-5</v>
      </c>
      <c r="BN890" s="16">
        <v>-5.01</v>
      </c>
    </row>
    <row r="891" spans="1:66" x14ac:dyDescent="0.2">
      <c r="A891" s="16" t="s">
        <v>84</v>
      </c>
      <c r="B891" s="16" t="s">
        <v>1245</v>
      </c>
      <c r="C891" s="16">
        <v>-4.95</v>
      </c>
      <c r="D891" s="16">
        <v>-4.9800000000000004</v>
      </c>
      <c r="E891" s="16">
        <v>-4.95</v>
      </c>
      <c r="F891" s="16">
        <v>-4.9400000000000004</v>
      </c>
      <c r="G891" s="16">
        <v>-4.95</v>
      </c>
      <c r="H891" s="16">
        <v>-4.96</v>
      </c>
      <c r="I891" s="16">
        <v>-4.96</v>
      </c>
      <c r="J891" s="16">
        <v>-4.95</v>
      </c>
      <c r="K891" s="16">
        <v>-4.9400000000000004</v>
      </c>
      <c r="L891" s="16">
        <v>-5.01</v>
      </c>
      <c r="M891" s="16">
        <v>-4.92</v>
      </c>
      <c r="N891" s="16">
        <v>-4.99</v>
      </c>
      <c r="O891" s="16">
        <v>-4.91</v>
      </c>
      <c r="P891" s="16">
        <v>-4.96</v>
      </c>
      <c r="Q891" s="16">
        <v>-4.91</v>
      </c>
      <c r="R891" s="16">
        <v>-4.93</v>
      </c>
      <c r="S891" s="16">
        <v>-4.93</v>
      </c>
      <c r="T891" s="16">
        <v>-4.97</v>
      </c>
      <c r="U891" s="16">
        <v>-4.91</v>
      </c>
      <c r="V891" s="16">
        <v>-5</v>
      </c>
      <c r="W891" s="16">
        <v>-4.93</v>
      </c>
      <c r="X891" s="16">
        <v>-4.9400000000000004</v>
      </c>
      <c r="Y891" s="16">
        <v>-4.93</v>
      </c>
      <c r="Z891" s="16">
        <v>-4.95</v>
      </c>
      <c r="AA891" s="16">
        <v>-4.93</v>
      </c>
      <c r="AB891" s="16">
        <v>-4.95</v>
      </c>
      <c r="AC891" s="16">
        <v>-4.9800000000000004</v>
      </c>
      <c r="AD891" s="16">
        <v>-4.9400000000000004</v>
      </c>
      <c r="AE891" s="16">
        <v>-4.93</v>
      </c>
      <c r="AF891" s="16">
        <v>-4.95</v>
      </c>
      <c r="AG891" s="16">
        <v>-4.97</v>
      </c>
      <c r="AH891" s="16">
        <v>-4.99</v>
      </c>
      <c r="AI891" s="16">
        <v>-4.59</v>
      </c>
      <c r="AJ891" s="16">
        <v>-4.7</v>
      </c>
      <c r="AK891" s="16">
        <v>-4.04</v>
      </c>
      <c r="AL891" s="16">
        <v>-3.86</v>
      </c>
      <c r="AM891" s="16">
        <v>-4.17</v>
      </c>
      <c r="AN891" s="16">
        <v>-4.4800000000000004</v>
      </c>
      <c r="AO891" s="16">
        <v>-3.98</v>
      </c>
      <c r="AP891" s="16">
        <v>-4.04</v>
      </c>
      <c r="AQ891" s="16">
        <v>-4.28</v>
      </c>
      <c r="AR891" s="16">
        <v>-4.6399999999999997</v>
      </c>
      <c r="AS891" s="16">
        <v>-4.16</v>
      </c>
      <c r="AT891" s="16">
        <v>-3.97</v>
      </c>
      <c r="AU891" s="16">
        <v>-4.1500000000000004</v>
      </c>
      <c r="AV891" s="16">
        <v>-4.38</v>
      </c>
      <c r="AW891" s="16">
        <v>-3.98</v>
      </c>
      <c r="AX891" s="16">
        <v>-3.93</v>
      </c>
      <c r="AY891" s="16">
        <v>-4.9800000000000004</v>
      </c>
      <c r="AZ891" s="16">
        <v>-4.9800000000000004</v>
      </c>
      <c r="BA891" s="16">
        <v>-4.97</v>
      </c>
      <c r="BB891" s="16">
        <v>-5.0199999999999996</v>
      </c>
      <c r="BC891" s="16">
        <v>-4.93</v>
      </c>
      <c r="BD891" s="16">
        <v>-4.95</v>
      </c>
      <c r="BE891" s="16">
        <v>-4.97</v>
      </c>
      <c r="BF891" s="16">
        <v>-4.99</v>
      </c>
      <c r="BG891" s="16">
        <v>-4.93</v>
      </c>
      <c r="BH891" s="16">
        <v>-4.91</v>
      </c>
      <c r="BI891" s="16">
        <v>-4.99</v>
      </c>
      <c r="BJ891" s="16">
        <v>-4.97</v>
      </c>
      <c r="BK891" s="16">
        <v>-4.97</v>
      </c>
      <c r="BL891" s="16">
        <v>-4.9800000000000004</v>
      </c>
      <c r="BM891" s="16">
        <v>-4.97</v>
      </c>
      <c r="BN891" s="16">
        <v>-4.97</v>
      </c>
    </row>
    <row r="892" spans="1:66" x14ac:dyDescent="0.2">
      <c r="A892" s="16" t="s">
        <v>167</v>
      </c>
      <c r="B892" s="16" t="s">
        <v>1245</v>
      </c>
      <c r="C892" s="16">
        <v>-4.9800000000000004</v>
      </c>
      <c r="D892" s="16">
        <v>-4.9800000000000004</v>
      </c>
      <c r="E892" s="16">
        <v>-5.01</v>
      </c>
      <c r="F892" s="16">
        <v>-4.97</v>
      </c>
      <c r="G892" s="16">
        <v>-4.92</v>
      </c>
      <c r="H892" s="16">
        <v>-4.97</v>
      </c>
      <c r="I892" s="16">
        <v>-4.8899999999999997</v>
      </c>
      <c r="J892" s="16">
        <v>-4.9400000000000004</v>
      </c>
      <c r="K892" s="16">
        <v>-4.96</v>
      </c>
      <c r="L892" s="16">
        <v>-4.96</v>
      </c>
      <c r="M892" s="16">
        <v>-4.97</v>
      </c>
      <c r="N892" s="16">
        <v>-5.01</v>
      </c>
      <c r="O892" s="16">
        <v>-5.03</v>
      </c>
      <c r="P892" s="16">
        <v>-4.9400000000000004</v>
      </c>
      <c r="Q892" s="16">
        <v>-4.99</v>
      </c>
      <c r="R892" s="16">
        <v>-4.97</v>
      </c>
      <c r="S892" s="16">
        <v>-4.97</v>
      </c>
      <c r="T892" s="16">
        <v>-4.95</v>
      </c>
      <c r="U892" s="16">
        <v>-4.99</v>
      </c>
      <c r="V892" s="16">
        <v>-4.95</v>
      </c>
      <c r="W892" s="16">
        <v>-4.9800000000000004</v>
      </c>
      <c r="X892" s="16">
        <v>-4.9800000000000004</v>
      </c>
      <c r="Y892" s="16">
        <v>-4.92</v>
      </c>
      <c r="Z892" s="16">
        <v>-5</v>
      </c>
      <c r="AA892" s="16">
        <v>-4.93</v>
      </c>
      <c r="AB892" s="16">
        <v>-4.93</v>
      </c>
      <c r="AC892" s="16">
        <v>-4.8899999999999997</v>
      </c>
      <c r="AD892" s="16">
        <v>-4.99</v>
      </c>
      <c r="AE892" s="16">
        <v>-4.9800000000000004</v>
      </c>
      <c r="AF892" s="16">
        <v>-4.9800000000000004</v>
      </c>
      <c r="AG892" s="16">
        <v>-4.9400000000000004</v>
      </c>
      <c r="AH892" s="16">
        <v>-4.97</v>
      </c>
      <c r="AI892" s="16">
        <v>-4.42</v>
      </c>
      <c r="AJ892" s="16">
        <v>-4.28</v>
      </c>
      <c r="AK892" s="16">
        <v>-4.49</v>
      </c>
      <c r="AL892" s="16">
        <v>-4.08</v>
      </c>
      <c r="AM892" s="16">
        <v>-3.59</v>
      </c>
      <c r="AN892" s="16">
        <v>-3.61</v>
      </c>
      <c r="AO892" s="16">
        <v>-4.05</v>
      </c>
      <c r="AP892" s="16">
        <v>-3.63</v>
      </c>
      <c r="AQ892" s="16">
        <v>-4.78</v>
      </c>
      <c r="AR892" s="16">
        <v>-4.6900000000000004</v>
      </c>
      <c r="AS892" s="16">
        <v>-4.84</v>
      </c>
      <c r="AT892" s="16">
        <v>-4.68</v>
      </c>
      <c r="AU892" s="16">
        <v>-4.08</v>
      </c>
      <c r="AV892" s="16">
        <v>-3.9</v>
      </c>
      <c r="AW892" s="16">
        <v>-4.16</v>
      </c>
      <c r="AX892" s="16">
        <v>-3.8</v>
      </c>
      <c r="AY892" s="16">
        <v>-4.9800000000000004</v>
      </c>
      <c r="AZ892" s="16">
        <v>-4.97</v>
      </c>
      <c r="BA892" s="16">
        <v>-4.97</v>
      </c>
      <c r="BB892" s="16">
        <v>-5.0199999999999996</v>
      </c>
      <c r="BC892" s="16">
        <v>-5.01</v>
      </c>
      <c r="BD892" s="16">
        <v>-4.9400000000000004</v>
      </c>
      <c r="BE892" s="16">
        <v>-4.8899999999999997</v>
      </c>
      <c r="BF892" s="16">
        <v>-5</v>
      </c>
      <c r="BG892" s="16">
        <v>-4.9800000000000004</v>
      </c>
      <c r="BH892" s="16">
        <v>-4.96</v>
      </c>
      <c r="BI892" s="16">
        <v>-4.95</v>
      </c>
      <c r="BJ892" s="16">
        <v>-5.01</v>
      </c>
      <c r="BK892" s="16">
        <v>-5</v>
      </c>
      <c r="BL892" s="16">
        <v>-4.9800000000000004</v>
      </c>
      <c r="BM892" s="16">
        <v>-4.99</v>
      </c>
      <c r="BN892" s="16">
        <v>-4.9800000000000004</v>
      </c>
    </row>
    <row r="893" spans="1:66" x14ac:dyDescent="0.2">
      <c r="A893" s="16" t="s">
        <v>118</v>
      </c>
      <c r="B893" s="16" t="s">
        <v>1245</v>
      </c>
      <c r="C893" s="16">
        <v>-5.0199999999999996</v>
      </c>
      <c r="D893" s="16">
        <v>-4.97</v>
      </c>
      <c r="E893" s="16">
        <v>-4.8099999999999996</v>
      </c>
      <c r="F893" s="16">
        <v>-4.96</v>
      </c>
      <c r="G893" s="16">
        <v>-4.9400000000000004</v>
      </c>
      <c r="H893" s="16">
        <v>-4.91</v>
      </c>
      <c r="I893" s="16">
        <v>-4.58</v>
      </c>
      <c r="J893" s="16">
        <v>-4.99</v>
      </c>
      <c r="K893" s="16">
        <v>-4.8</v>
      </c>
      <c r="L893" s="16">
        <v>-4.8600000000000003</v>
      </c>
      <c r="M893" s="16">
        <v>-4.74</v>
      </c>
      <c r="N893" s="16">
        <v>-4.91</v>
      </c>
      <c r="O893" s="16">
        <v>-4.97</v>
      </c>
      <c r="P893" s="16">
        <v>-5.04</v>
      </c>
      <c r="Q893" s="16">
        <v>-4.8499999999999996</v>
      </c>
      <c r="R893" s="16">
        <v>-5.04</v>
      </c>
      <c r="S893" s="16">
        <v>-5.0199999999999996</v>
      </c>
      <c r="T893" s="16">
        <v>-5.01</v>
      </c>
      <c r="U893" s="16">
        <v>-4.97</v>
      </c>
      <c r="V893" s="16">
        <v>-4.96</v>
      </c>
      <c r="W893" s="16">
        <v>-4.97</v>
      </c>
      <c r="X893" s="16">
        <v>-4.97</v>
      </c>
      <c r="Y893" s="16">
        <v>-4.99</v>
      </c>
      <c r="Z893" s="16">
        <v>-4.95</v>
      </c>
      <c r="AA893" s="16">
        <v>-4.95</v>
      </c>
      <c r="AB893" s="16">
        <v>-4.95</v>
      </c>
      <c r="AC893" s="16">
        <v>-4.9000000000000004</v>
      </c>
      <c r="AD893" s="16">
        <v>-4.96</v>
      </c>
      <c r="AE893" s="16">
        <v>-5</v>
      </c>
      <c r="AF893" s="16">
        <v>-4.97</v>
      </c>
      <c r="AG893" s="16">
        <v>-5</v>
      </c>
      <c r="AH893" s="16">
        <v>-4.99</v>
      </c>
      <c r="AI893" s="16">
        <v>-4.05</v>
      </c>
      <c r="AJ893" s="16">
        <v>-4.3099999999999996</v>
      </c>
      <c r="AK893" s="16">
        <v>-2.96</v>
      </c>
      <c r="AL893" s="16">
        <v>-3.61</v>
      </c>
      <c r="AM893" s="16">
        <v>-3.61</v>
      </c>
      <c r="AN893" s="16">
        <v>-3.9</v>
      </c>
      <c r="AO893" s="16">
        <v>-2.84</v>
      </c>
      <c r="AP893" s="16">
        <v>-3.41</v>
      </c>
      <c r="AQ893" s="16">
        <v>-4.24</v>
      </c>
      <c r="AR893" s="16">
        <v>-4.6399999999999997</v>
      </c>
      <c r="AS893" s="16">
        <v>-3.82</v>
      </c>
      <c r="AT893" s="16">
        <v>-4.12</v>
      </c>
      <c r="AU893" s="16">
        <v>-4.66</v>
      </c>
      <c r="AV893" s="16">
        <v>-4.9000000000000004</v>
      </c>
      <c r="AW893" s="16">
        <v>-3.6</v>
      </c>
      <c r="AX893" s="16">
        <v>-4.3600000000000003</v>
      </c>
      <c r="AY893" s="16">
        <v>-5</v>
      </c>
      <c r="AZ893" s="16">
        <v>-5.0599999999999996</v>
      </c>
      <c r="BA893" s="16">
        <v>-5</v>
      </c>
      <c r="BB893" s="16">
        <v>-5.08</v>
      </c>
      <c r="BC893" s="16">
        <v>-4.9800000000000004</v>
      </c>
      <c r="BD893" s="16">
        <v>-5.03</v>
      </c>
      <c r="BE893" s="16">
        <v>-4.9400000000000004</v>
      </c>
      <c r="BF893" s="16">
        <v>-4.92</v>
      </c>
      <c r="BG893" s="16">
        <v>-4.96</v>
      </c>
      <c r="BH893" s="16">
        <v>-4.9400000000000004</v>
      </c>
      <c r="BI893" s="16">
        <v>-4.92</v>
      </c>
      <c r="BJ893" s="16">
        <v>-5</v>
      </c>
      <c r="BK893" s="16">
        <v>-4.9800000000000004</v>
      </c>
      <c r="BL893" s="16">
        <v>-5.03</v>
      </c>
      <c r="BM893" s="16">
        <v>-5.01</v>
      </c>
      <c r="BN893" s="16">
        <v>-5.0599999999999996</v>
      </c>
    </row>
    <row r="894" spans="1:66" x14ac:dyDescent="0.2">
      <c r="A894" s="16" t="s">
        <v>618</v>
      </c>
      <c r="B894" s="16" t="s">
        <v>1245</v>
      </c>
      <c r="C894" s="16">
        <v>-5.03</v>
      </c>
      <c r="D894" s="16">
        <v>-5</v>
      </c>
      <c r="E894" s="16">
        <v>-4.9800000000000004</v>
      </c>
      <c r="F894" s="16">
        <v>-4.95</v>
      </c>
      <c r="G894" s="16">
        <v>-5</v>
      </c>
      <c r="H894" s="16">
        <v>-5.01</v>
      </c>
      <c r="I894" s="16">
        <v>-5.1100000000000003</v>
      </c>
      <c r="J894" s="16">
        <v>-5</v>
      </c>
      <c r="K894" s="16">
        <v>-4.95</v>
      </c>
      <c r="L894" s="16">
        <v>-5.0199999999999996</v>
      </c>
      <c r="M894" s="16">
        <v>-5.04</v>
      </c>
      <c r="N894" s="16">
        <v>-4.97</v>
      </c>
      <c r="O894" s="16">
        <v>-4.95</v>
      </c>
      <c r="P894" s="16">
        <v>-4.9000000000000004</v>
      </c>
      <c r="Q894" s="16">
        <v>-4.96</v>
      </c>
      <c r="R894" s="16">
        <v>-4.9000000000000004</v>
      </c>
      <c r="S894" s="16">
        <v>-4.99</v>
      </c>
      <c r="T894" s="16">
        <v>-5.01</v>
      </c>
      <c r="U894" s="16">
        <v>-4.97</v>
      </c>
      <c r="V894" s="16">
        <v>-5.0199999999999996</v>
      </c>
      <c r="W894" s="16">
        <v>-4.9800000000000004</v>
      </c>
      <c r="X894" s="16">
        <v>-5</v>
      </c>
      <c r="Y894" s="16">
        <v>-5</v>
      </c>
      <c r="Z894" s="16">
        <v>-4.9800000000000004</v>
      </c>
      <c r="AA894" s="16">
        <v>-4.99</v>
      </c>
      <c r="AB894" s="16">
        <v>-5</v>
      </c>
      <c r="AC894" s="16">
        <v>-5.01</v>
      </c>
      <c r="AD894" s="16">
        <v>-4.9800000000000004</v>
      </c>
      <c r="AE894" s="16">
        <v>-4.9400000000000004</v>
      </c>
      <c r="AF894" s="16">
        <v>-4.9800000000000004</v>
      </c>
      <c r="AG894" s="16">
        <v>-4.99</v>
      </c>
      <c r="AH894" s="16">
        <v>-5.04</v>
      </c>
      <c r="AI894" s="16">
        <v>-3.84</v>
      </c>
      <c r="AJ894" s="16">
        <v>-4.07</v>
      </c>
      <c r="AK894" s="16">
        <v>-3.86</v>
      </c>
      <c r="AL894" s="16">
        <v>-3.28</v>
      </c>
      <c r="AM894" s="16">
        <v>-4.25</v>
      </c>
      <c r="AN894" s="16">
        <v>-4.6500000000000004</v>
      </c>
      <c r="AO894" s="16">
        <v>-4.46</v>
      </c>
      <c r="AP894" s="16">
        <v>-4.17</v>
      </c>
      <c r="AQ894" s="16">
        <v>-4.45</v>
      </c>
      <c r="AR894" s="16">
        <v>-4.6399999999999997</v>
      </c>
      <c r="AS894" s="16">
        <v>-4.54</v>
      </c>
      <c r="AT894" s="16">
        <v>-4.43</v>
      </c>
      <c r="AU894" s="16">
        <v>-3.43</v>
      </c>
      <c r="AV894" s="16">
        <v>-3.65</v>
      </c>
      <c r="AW894" s="16">
        <v>-3.59</v>
      </c>
      <c r="AX894" s="16">
        <v>-3.21</v>
      </c>
      <c r="AY894" s="16">
        <v>-5.0199999999999996</v>
      </c>
      <c r="AZ894" s="16">
        <v>-4.9400000000000004</v>
      </c>
      <c r="BA894" s="16">
        <v>-5.01</v>
      </c>
      <c r="BB894" s="16">
        <v>-4.87</v>
      </c>
      <c r="BC894" s="16">
        <v>-4.9800000000000004</v>
      </c>
      <c r="BD894" s="16">
        <v>-4.9800000000000004</v>
      </c>
      <c r="BE894" s="16">
        <v>-5.05</v>
      </c>
      <c r="BF894" s="16">
        <v>-5.03</v>
      </c>
      <c r="BG894" s="16">
        <v>-5</v>
      </c>
      <c r="BH894" s="16">
        <v>-5.01</v>
      </c>
      <c r="BI894" s="16">
        <v>-5.04</v>
      </c>
      <c r="BJ894" s="16">
        <v>-4.99</v>
      </c>
      <c r="BK894" s="16">
        <v>-4.97</v>
      </c>
      <c r="BL894" s="16">
        <v>-5</v>
      </c>
      <c r="BM894" s="16">
        <v>-4.9800000000000004</v>
      </c>
      <c r="BN894" s="16">
        <v>-4.96</v>
      </c>
    </row>
    <row r="895" spans="1:66" x14ac:dyDescent="0.2">
      <c r="A895" s="16" t="s">
        <v>855</v>
      </c>
      <c r="B895" s="16" t="s">
        <v>1245</v>
      </c>
      <c r="C895" s="16">
        <v>-4.99</v>
      </c>
      <c r="D895" s="16">
        <v>-4.9800000000000004</v>
      </c>
      <c r="E895" s="16">
        <v>-4.97</v>
      </c>
      <c r="F895" s="16">
        <v>-4.97</v>
      </c>
      <c r="G895" s="16">
        <v>-4.96</v>
      </c>
      <c r="H895" s="16">
        <v>-5.03</v>
      </c>
      <c r="I895" s="16">
        <v>-5.08</v>
      </c>
      <c r="J895" s="16">
        <v>-5</v>
      </c>
      <c r="K895" s="16">
        <v>-4.7</v>
      </c>
      <c r="L895" s="16">
        <v>-4.63</v>
      </c>
      <c r="M895" s="16">
        <v>-4.33</v>
      </c>
      <c r="N895" s="16">
        <v>-4.67</v>
      </c>
      <c r="O895" s="16">
        <v>-5.01</v>
      </c>
      <c r="P895" s="16">
        <v>-5</v>
      </c>
      <c r="Q895" s="16">
        <v>-5</v>
      </c>
      <c r="R895" s="16">
        <v>-4.97</v>
      </c>
      <c r="S895" s="16">
        <v>-4.97</v>
      </c>
      <c r="T895" s="16">
        <v>-4.9800000000000004</v>
      </c>
      <c r="U895" s="16">
        <v>-5</v>
      </c>
      <c r="V895" s="16">
        <v>-5.0599999999999996</v>
      </c>
      <c r="W895" s="16">
        <v>-4.9800000000000004</v>
      </c>
      <c r="X895" s="16">
        <v>-5.0199999999999996</v>
      </c>
      <c r="Y895" s="16">
        <v>-4.99</v>
      </c>
      <c r="Z895" s="16">
        <v>-4.9800000000000004</v>
      </c>
      <c r="AA895" s="16">
        <v>-5</v>
      </c>
      <c r="AB895" s="16">
        <v>-5.0199999999999996</v>
      </c>
      <c r="AC895" s="16">
        <v>-4.79</v>
      </c>
      <c r="AD895" s="16">
        <v>-4.99</v>
      </c>
      <c r="AE895" s="16">
        <v>-4.99</v>
      </c>
      <c r="AF895" s="16">
        <v>-5.01</v>
      </c>
      <c r="AG895" s="16">
        <v>-4.9800000000000004</v>
      </c>
      <c r="AH895" s="16">
        <v>-5.01</v>
      </c>
      <c r="AI895" s="16">
        <v>-4.57</v>
      </c>
      <c r="AJ895" s="16">
        <v>-3.91</v>
      </c>
      <c r="AK895" s="16">
        <v>-4.18</v>
      </c>
      <c r="AL895" s="16">
        <v>-4.41</v>
      </c>
      <c r="AM895" s="16">
        <v>-4.97</v>
      </c>
      <c r="AN895" s="16">
        <v>-4.55</v>
      </c>
      <c r="AO895" s="16">
        <v>-4.93</v>
      </c>
      <c r="AP895" s="16">
        <v>-4.9000000000000004</v>
      </c>
      <c r="AQ895" s="16">
        <v>-2.58</v>
      </c>
      <c r="AR895" s="16">
        <v>-2.64</v>
      </c>
      <c r="AS895" s="16">
        <v>-2.72</v>
      </c>
      <c r="AT895" s="16">
        <v>-2.5299999999999998</v>
      </c>
      <c r="AU895" s="16">
        <v>-4.71</v>
      </c>
      <c r="AV895" s="16">
        <v>-4.0599999999999996</v>
      </c>
      <c r="AW895" s="16">
        <v>-4.74</v>
      </c>
      <c r="AX895" s="16">
        <v>-4.8</v>
      </c>
      <c r="AY895" s="16">
        <v>-5</v>
      </c>
      <c r="AZ895" s="16">
        <v>-5.04</v>
      </c>
      <c r="BA895" s="16">
        <v>-5.01</v>
      </c>
      <c r="BB895" s="16">
        <v>-5.01</v>
      </c>
      <c r="BC895" s="16">
        <v>-4.97</v>
      </c>
      <c r="BD895" s="16">
        <v>-4.96</v>
      </c>
      <c r="BE895" s="16">
        <v>-4.99</v>
      </c>
      <c r="BF895" s="16">
        <v>-4.96</v>
      </c>
      <c r="BG895" s="16">
        <v>-4.99</v>
      </c>
      <c r="BH895" s="16">
        <v>-4.9800000000000004</v>
      </c>
      <c r="BI895" s="16">
        <v>-4.62</v>
      </c>
      <c r="BJ895" s="16">
        <v>-4.9800000000000004</v>
      </c>
      <c r="BK895" s="16">
        <v>-4.9800000000000004</v>
      </c>
      <c r="BL895" s="16">
        <v>-4.95</v>
      </c>
      <c r="BM895" s="16">
        <v>-4.96</v>
      </c>
      <c r="BN895" s="16">
        <v>-4.99</v>
      </c>
    </row>
    <row r="896" spans="1:66" x14ac:dyDescent="0.2">
      <c r="A896" s="16" t="s">
        <v>71</v>
      </c>
      <c r="B896" s="16" t="s">
        <v>1245</v>
      </c>
      <c r="C896" s="16">
        <v>-4.9800000000000004</v>
      </c>
      <c r="D896" s="16">
        <v>-4.95</v>
      </c>
      <c r="E896" s="16">
        <v>-4.82</v>
      </c>
      <c r="F896" s="16">
        <v>-5.0199999999999996</v>
      </c>
      <c r="G896" s="16">
        <v>-5.04</v>
      </c>
      <c r="H896" s="16">
        <v>-4.99</v>
      </c>
      <c r="I896" s="16">
        <v>-4.8600000000000003</v>
      </c>
      <c r="J896" s="16">
        <v>-4.9800000000000004</v>
      </c>
      <c r="K896" s="16">
        <v>-5.0599999999999996</v>
      </c>
      <c r="L896" s="16">
        <v>-5.04</v>
      </c>
      <c r="M896" s="16">
        <v>-4.96</v>
      </c>
      <c r="N896" s="16">
        <v>-5.0999999999999996</v>
      </c>
      <c r="O896" s="16">
        <v>-4.95</v>
      </c>
      <c r="P896" s="16">
        <v>-4.83</v>
      </c>
      <c r="Q896" s="16">
        <v>-4.4000000000000004</v>
      </c>
      <c r="R896" s="16">
        <v>-4.87</v>
      </c>
      <c r="S896" s="16">
        <v>-5.0599999999999996</v>
      </c>
      <c r="T896" s="16">
        <v>-5.0199999999999996</v>
      </c>
      <c r="U896" s="16">
        <v>-5.03</v>
      </c>
      <c r="V896" s="16">
        <v>-5.0199999999999996</v>
      </c>
      <c r="W896" s="16">
        <v>-5.03</v>
      </c>
      <c r="X896" s="16">
        <v>-4.9800000000000004</v>
      </c>
      <c r="Y896" s="16">
        <v>-5.03</v>
      </c>
      <c r="Z896" s="16">
        <v>-5.07</v>
      </c>
      <c r="AA896" s="16">
        <v>-5.01</v>
      </c>
      <c r="AB896" s="16">
        <v>-4.97</v>
      </c>
      <c r="AC896" s="16">
        <v>-5</v>
      </c>
      <c r="AD896" s="16">
        <v>-5</v>
      </c>
      <c r="AE896" s="16">
        <v>-5.01</v>
      </c>
      <c r="AF896" s="16">
        <v>-4.97</v>
      </c>
      <c r="AG896" s="16">
        <v>-4.99</v>
      </c>
      <c r="AH896" s="16">
        <v>-5.03</v>
      </c>
      <c r="AI896" s="16">
        <v>-4.12</v>
      </c>
      <c r="AJ896" s="16">
        <v>-3.99</v>
      </c>
      <c r="AK896" s="16">
        <v>-2.98</v>
      </c>
      <c r="AL896" s="16">
        <v>-3.49</v>
      </c>
      <c r="AM896" s="16">
        <v>-4.55</v>
      </c>
      <c r="AN896" s="16">
        <v>-4.8</v>
      </c>
      <c r="AO896" s="16">
        <v>-3.91</v>
      </c>
      <c r="AP896" s="16">
        <v>-4.55</v>
      </c>
      <c r="AQ896" s="16">
        <v>-4.26</v>
      </c>
      <c r="AR896" s="16">
        <v>-4.26</v>
      </c>
      <c r="AS896" s="16">
        <v>-3.69</v>
      </c>
      <c r="AT896" s="16">
        <v>-3.82</v>
      </c>
      <c r="AU896" s="16">
        <v>-3.2</v>
      </c>
      <c r="AV896" s="16">
        <v>-3.31</v>
      </c>
      <c r="AW896" s="16">
        <v>-2.29</v>
      </c>
      <c r="AX896" s="16">
        <v>-3.12</v>
      </c>
      <c r="AY896" s="16">
        <v>-5</v>
      </c>
      <c r="AZ896" s="16">
        <v>-5.03</v>
      </c>
      <c r="BA896" s="16">
        <v>-4.99</v>
      </c>
      <c r="BB896" s="16">
        <v>-4.9800000000000004</v>
      </c>
      <c r="BC896" s="16">
        <v>-5.03</v>
      </c>
      <c r="BD896" s="16">
        <v>-4.96</v>
      </c>
      <c r="BE896" s="16">
        <v>-5.01</v>
      </c>
      <c r="BF896" s="16">
        <v>-5.01</v>
      </c>
      <c r="BG896" s="16">
        <v>-5</v>
      </c>
      <c r="BH896" s="16">
        <v>-5</v>
      </c>
      <c r="BI896" s="16">
        <v>-5.08</v>
      </c>
      <c r="BJ896" s="16">
        <v>-5.0199999999999996</v>
      </c>
      <c r="BK896" s="16">
        <v>-4.9800000000000004</v>
      </c>
      <c r="BL896" s="16">
        <v>-4.99</v>
      </c>
      <c r="BM896" s="16">
        <v>-4.99</v>
      </c>
      <c r="BN896" s="16">
        <v>-4.96</v>
      </c>
    </row>
    <row r="897" spans="1:66" x14ac:dyDescent="0.2">
      <c r="A897" s="16" t="s">
        <v>570</v>
      </c>
      <c r="B897" s="16" t="s">
        <v>1245</v>
      </c>
      <c r="C897" s="16">
        <v>-4.99</v>
      </c>
      <c r="D897" s="16">
        <v>-4.9400000000000004</v>
      </c>
      <c r="E897" s="16">
        <v>-5.03</v>
      </c>
      <c r="F897" s="16">
        <v>-5</v>
      </c>
      <c r="G897" s="16">
        <v>-5.01</v>
      </c>
      <c r="H897" s="16">
        <v>-5</v>
      </c>
      <c r="I897" s="16">
        <v>-5.07</v>
      </c>
      <c r="J897" s="16">
        <v>-5</v>
      </c>
      <c r="K897" s="16">
        <v>-4.97</v>
      </c>
      <c r="L897" s="16">
        <v>-4.8099999999999996</v>
      </c>
      <c r="M897" s="16">
        <v>-4.74</v>
      </c>
      <c r="N897" s="16">
        <v>-4.9400000000000004</v>
      </c>
      <c r="O897" s="16">
        <v>-4.95</v>
      </c>
      <c r="P897" s="16">
        <v>-4.8899999999999997</v>
      </c>
      <c r="Q897" s="16">
        <v>-5</v>
      </c>
      <c r="R897" s="16">
        <v>-5.01</v>
      </c>
      <c r="S897" s="16">
        <v>-4.9800000000000004</v>
      </c>
      <c r="T897" s="16">
        <v>-4.95</v>
      </c>
      <c r="U897" s="16">
        <v>-4.97</v>
      </c>
      <c r="V897" s="16">
        <v>-4.9800000000000004</v>
      </c>
      <c r="W897" s="16">
        <v>-4.99</v>
      </c>
      <c r="X897" s="16">
        <v>-4.97</v>
      </c>
      <c r="Y897" s="16">
        <v>-5.01</v>
      </c>
      <c r="Z897" s="16">
        <v>-4.9800000000000004</v>
      </c>
      <c r="AA897" s="16">
        <v>-4.97</v>
      </c>
      <c r="AB897" s="16">
        <v>-5.01</v>
      </c>
      <c r="AC897" s="16">
        <v>-4.91</v>
      </c>
      <c r="AD897" s="16">
        <v>-4.97</v>
      </c>
      <c r="AE897" s="16">
        <v>-4.9800000000000004</v>
      </c>
      <c r="AF897" s="16">
        <v>-4.9800000000000004</v>
      </c>
      <c r="AG897" s="16">
        <v>-4.99</v>
      </c>
      <c r="AH897" s="16">
        <v>-4.99</v>
      </c>
      <c r="AI897" s="16">
        <v>-4.78</v>
      </c>
      <c r="AJ897" s="16">
        <v>-3.49</v>
      </c>
      <c r="AK897" s="16">
        <v>-4.5</v>
      </c>
      <c r="AL897" s="16">
        <v>-4.55</v>
      </c>
      <c r="AM897" s="16">
        <v>-5.07</v>
      </c>
      <c r="AN897" s="16">
        <v>-4.4400000000000004</v>
      </c>
      <c r="AO897" s="16">
        <v>-5.12</v>
      </c>
      <c r="AP897" s="16">
        <v>-5.0199999999999996</v>
      </c>
      <c r="AQ897" s="16">
        <v>-2.98</v>
      </c>
      <c r="AR897" s="16">
        <v>-2.73</v>
      </c>
      <c r="AS897" s="16">
        <v>-3.09</v>
      </c>
      <c r="AT897" s="16">
        <v>-2.84</v>
      </c>
      <c r="AU897" s="16">
        <v>-4.3499999999999996</v>
      </c>
      <c r="AV897" s="16">
        <v>-3.3</v>
      </c>
      <c r="AW897" s="16">
        <v>-4.53</v>
      </c>
      <c r="AX897" s="16">
        <v>-4.55</v>
      </c>
      <c r="AY897" s="16">
        <v>-4.99</v>
      </c>
      <c r="AZ897" s="16">
        <v>-4.9800000000000004</v>
      </c>
      <c r="BA897" s="16">
        <v>-4.97</v>
      </c>
      <c r="BB897" s="16">
        <v>-4.9800000000000004</v>
      </c>
      <c r="BC897" s="16">
        <v>-4.96</v>
      </c>
      <c r="BD897" s="16">
        <v>-5.0199999999999996</v>
      </c>
      <c r="BE897" s="16">
        <v>-4.9800000000000004</v>
      </c>
      <c r="BF897" s="16">
        <v>-4.96</v>
      </c>
      <c r="BG897" s="16">
        <v>-4.9800000000000004</v>
      </c>
      <c r="BH897" s="16">
        <v>-4.9800000000000004</v>
      </c>
      <c r="BI897" s="16">
        <v>-4.91</v>
      </c>
      <c r="BJ897" s="16">
        <v>-5.0199999999999996</v>
      </c>
      <c r="BK897" s="16">
        <v>-5</v>
      </c>
      <c r="BL897" s="16">
        <v>-4.9800000000000004</v>
      </c>
      <c r="BM897" s="16">
        <v>-5.01</v>
      </c>
      <c r="BN897" s="16">
        <v>-4.96</v>
      </c>
    </row>
    <row r="898" spans="1:66" x14ac:dyDescent="0.2">
      <c r="A898" s="16" t="s">
        <v>449</v>
      </c>
      <c r="B898" s="16" t="s">
        <v>1245</v>
      </c>
      <c r="C898" s="16">
        <v>-5.0199999999999996</v>
      </c>
      <c r="D898" s="16">
        <v>-4.95</v>
      </c>
      <c r="E898" s="16">
        <v>-4.9000000000000004</v>
      </c>
      <c r="F898" s="16">
        <v>-4.9400000000000004</v>
      </c>
      <c r="G898" s="16">
        <v>-5.01</v>
      </c>
      <c r="H898" s="16">
        <v>-4.96</v>
      </c>
      <c r="I898" s="16">
        <v>-5.07</v>
      </c>
      <c r="J898" s="16">
        <v>-4.99</v>
      </c>
      <c r="K898" s="16">
        <v>-4.92</v>
      </c>
      <c r="L898" s="16">
        <v>-4.99</v>
      </c>
      <c r="M898" s="16">
        <v>-4.97</v>
      </c>
      <c r="N898" s="16">
        <v>-4.9000000000000004</v>
      </c>
      <c r="O898" s="16">
        <v>-4.96</v>
      </c>
      <c r="P898" s="16">
        <v>-4.88</v>
      </c>
      <c r="Q898" s="16">
        <v>-4.8499999999999996</v>
      </c>
      <c r="R898" s="16">
        <v>-4.93</v>
      </c>
      <c r="S898" s="16">
        <v>-5</v>
      </c>
      <c r="T898" s="16">
        <v>-4.99</v>
      </c>
      <c r="U898" s="16">
        <v>-4.96</v>
      </c>
      <c r="V898" s="16">
        <v>-4.99</v>
      </c>
      <c r="W898" s="16">
        <v>-4.97</v>
      </c>
      <c r="X898" s="16">
        <v>-4.97</v>
      </c>
      <c r="Y898" s="16">
        <v>-5</v>
      </c>
      <c r="Z898" s="16">
        <v>-4.9400000000000004</v>
      </c>
      <c r="AA898" s="16">
        <v>-5</v>
      </c>
      <c r="AB898" s="16">
        <v>-4.9800000000000004</v>
      </c>
      <c r="AC898" s="16">
        <v>-4.97</v>
      </c>
      <c r="AD898" s="16">
        <v>-4.9400000000000004</v>
      </c>
      <c r="AE898" s="16">
        <v>-4.9400000000000004</v>
      </c>
      <c r="AF898" s="16">
        <v>-4.97</v>
      </c>
      <c r="AG898" s="16">
        <v>-4.9400000000000004</v>
      </c>
      <c r="AH898" s="16">
        <v>-5.01</v>
      </c>
      <c r="AI898" s="16">
        <v>-3.89</v>
      </c>
      <c r="AJ898" s="16">
        <v>-3.91</v>
      </c>
      <c r="AK898" s="16">
        <v>-3.72</v>
      </c>
      <c r="AL898" s="16">
        <v>-3.37</v>
      </c>
      <c r="AM898" s="16">
        <v>-4.24</v>
      </c>
      <c r="AN898" s="16">
        <v>-4.3600000000000003</v>
      </c>
      <c r="AO898" s="16">
        <v>-4.28</v>
      </c>
      <c r="AP898" s="16">
        <v>-4.09</v>
      </c>
      <c r="AQ898" s="16">
        <v>-4</v>
      </c>
      <c r="AR898" s="16">
        <v>-4.1500000000000004</v>
      </c>
      <c r="AS898" s="16">
        <v>-4.0199999999999996</v>
      </c>
      <c r="AT898" s="16">
        <v>-3.74</v>
      </c>
      <c r="AU898" s="16">
        <v>-3.52</v>
      </c>
      <c r="AV898" s="16">
        <v>-3.58</v>
      </c>
      <c r="AW898" s="16">
        <v>-3.55</v>
      </c>
      <c r="AX898" s="16">
        <v>-3.34</v>
      </c>
      <c r="AY898" s="16">
        <v>-5.01</v>
      </c>
      <c r="AZ898" s="16">
        <v>-4.9800000000000004</v>
      </c>
      <c r="BA898" s="16">
        <v>-4.9800000000000004</v>
      </c>
      <c r="BB898" s="16">
        <v>-5</v>
      </c>
      <c r="BC898" s="16">
        <v>-4.93</v>
      </c>
      <c r="BD898" s="16">
        <v>-4.9800000000000004</v>
      </c>
      <c r="BE898" s="16">
        <v>-4.96</v>
      </c>
      <c r="BF898" s="16">
        <v>-5.01</v>
      </c>
      <c r="BG898" s="16">
        <v>-4.96</v>
      </c>
      <c r="BH898" s="16">
        <v>-4.96</v>
      </c>
      <c r="BI898" s="16">
        <v>-5.0599999999999996</v>
      </c>
      <c r="BJ898" s="16">
        <v>-4.97</v>
      </c>
      <c r="BK898" s="16">
        <v>-4.93</v>
      </c>
      <c r="BL898" s="16">
        <v>-4.99</v>
      </c>
      <c r="BM898" s="16">
        <v>-4.99</v>
      </c>
      <c r="BN898" s="16">
        <v>-5</v>
      </c>
    </row>
    <row r="899" spans="1:66" x14ac:dyDescent="0.2">
      <c r="A899" s="16" t="s">
        <v>296</v>
      </c>
      <c r="B899" s="16" t="s">
        <v>1245</v>
      </c>
      <c r="C899" s="16">
        <v>-5</v>
      </c>
      <c r="D899" s="16">
        <v>-4.97</v>
      </c>
      <c r="E899" s="16">
        <v>-4.95</v>
      </c>
      <c r="F899" s="16">
        <v>-4.96</v>
      </c>
      <c r="G899" s="16">
        <v>-4.8499999999999996</v>
      </c>
      <c r="H899" s="16">
        <v>-4.96</v>
      </c>
      <c r="I899" s="16">
        <v>-4.9800000000000004</v>
      </c>
      <c r="J899" s="16">
        <v>-4.9400000000000004</v>
      </c>
      <c r="K899" s="16">
        <v>-5</v>
      </c>
      <c r="L899" s="16">
        <v>-5</v>
      </c>
      <c r="M899" s="16">
        <v>-5.01</v>
      </c>
      <c r="N899" s="16">
        <v>-4.97</v>
      </c>
      <c r="O899" s="16">
        <v>-5</v>
      </c>
      <c r="P899" s="16">
        <v>-5.03</v>
      </c>
      <c r="Q899" s="16">
        <v>-5.08</v>
      </c>
      <c r="R899" s="16">
        <v>-5.0199999999999996</v>
      </c>
      <c r="S899" s="16">
        <v>-4.9800000000000004</v>
      </c>
      <c r="T899" s="16">
        <v>-4.9800000000000004</v>
      </c>
      <c r="U899" s="16">
        <v>-5.04</v>
      </c>
      <c r="V899" s="16">
        <v>-4.99</v>
      </c>
      <c r="W899" s="16">
        <v>-5.0199999999999996</v>
      </c>
      <c r="X899" s="16">
        <v>-5</v>
      </c>
      <c r="Y899" s="16">
        <v>-4.99</v>
      </c>
      <c r="Z899" s="16">
        <v>-4.99</v>
      </c>
      <c r="AA899" s="16">
        <v>-4.96</v>
      </c>
      <c r="AB899" s="16">
        <v>-5.05</v>
      </c>
      <c r="AC899" s="16">
        <v>-4.99</v>
      </c>
      <c r="AD899" s="16">
        <v>-5</v>
      </c>
      <c r="AE899" s="16">
        <v>-4.9800000000000004</v>
      </c>
      <c r="AF899" s="16">
        <v>-5</v>
      </c>
      <c r="AG899" s="16">
        <v>-5.0199999999999996</v>
      </c>
      <c r="AH899" s="16">
        <v>-5.0199999999999996</v>
      </c>
      <c r="AI899" s="16">
        <v>-3.39</v>
      </c>
      <c r="AJ899" s="16">
        <v>-3.3</v>
      </c>
      <c r="AK899" s="16">
        <v>-3.22</v>
      </c>
      <c r="AL899" s="16">
        <v>-2.97</v>
      </c>
      <c r="AM899" s="16">
        <v>-3</v>
      </c>
      <c r="AN899" s="16">
        <v>-3.01</v>
      </c>
      <c r="AO899" s="16">
        <v>-3.34</v>
      </c>
      <c r="AP899" s="16">
        <v>-2.87</v>
      </c>
      <c r="AQ899" s="16">
        <v>-3.92</v>
      </c>
      <c r="AR899" s="16">
        <v>-4.2</v>
      </c>
      <c r="AS899" s="16">
        <v>-4.0199999999999996</v>
      </c>
      <c r="AT899" s="16">
        <v>-3.76</v>
      </c>
      <c r="AU899" s="16">
        <v>-3.46</v>
      </c>
      <c r="AV899" s="16">
        <v>-3.56</v>
      </c>
      <c r="AW899" s="16">
        <v>-3.44</v>
      </c>
      <c r="AX899" s="16">
        <v>-3.11</v>
      </c>
      <c r="AY899" s="16">
        <v>-4.99</v>
      </c>
      <c r="AZ899" s="16">
        <v>-5.01</v>
      </c>
      <c r="BA899" s="16">
        <v>-4.99</v>
      </c>
      <c r="BB899" s="16">
        <v>-5.03</v>
      </c>
      <c r="BC899" s="16">
        <v>-4.99</v>
      </c>
      <c r="BD899" s="16">
        <v>-4.9800000000000004</v>
      </c>
      <c r="BE899" s="16">
        <v>-5.03</v>
      </c>
      <c r="BF899" s="16">
        <v>-4.99</v>
      </c>
      <c r="BG899" s="16">
        <v>-4.96</v>
      </c>
      <c r="BH899" s="16">
        <v>-4.95</v>
      </c>
      <c r="BI899" s="16">
        <v>-5.05</v>
      </c>
      <c r="BJ899" s="16">
        <v>-5.05</v>
      </c>
      <c r="BK899" s="16">
        <v>-4.9800000000000004</v>
      </c>
      <c r="BL899" s="16">
        <v>-4.97</v>
      </c>
      <c r="BM899" s="16">
        <v>-4.99</v>
      </c>
      <c r="BN899" s="16">
        <v>-4.99</v>
      </c>
    </row>
    <row r="900" spans="1:66" x14ac:dyDescent="0.2">
      <c r="A900" s="16" t="s">
        <v>805</v>
      </c>
      <c r="B900" s="16" t="s">
        <v>1245</v>
      </c>
      <c r="C900" s="16">
        <v>-4.99</v>
      </c>
      <c r="D900" s="16">
        <v>-4.9800000000000004</v>
      </c>
      <c r="E900" s="16">
        <v>-4.9800000000000004</v>
      </c>
      <c r="F900" s="16">
        <v>-4.97</v>
      </c>
      <c r="G900" s="16">
        <v>-4.96</v>
      </c>
      <c r="H900" s="16">
        <v>-4.9800000000000004</v>
      </c>
      <c r="I900" s="16">
        <v>-5</v>
      </c>
      <c r="J900" s="16">
        <v>-4.96</v>
      </c>
      <c r="K900" s="16">
        <v>-4.96</v>
      </c>
      <c r="L900" s="16">
        <v>-5.03</v>
      </c>
      <c r="M900" s="16">
        <v>-5.03</v>
      </c>
      <c r="N900" s="16">
        <v>-5</v>
      </c>
      <c r="O900" s="16">
        <v>-4.9400000000000004</v>
      </c>
      <c r="P900" s="16">
        <v>-4.87</v>
      </c>
      <c r="Q900" s="16">
        <v>-4.9000000000000004</v>
      </c>
      <c r="R900" s="16">
        <v>-4.88</v>
      </c>
      <c r="S900" s="16">
        <v>-4.96</v>
      </c>
      <c r="T900" s="16">
        <v>-4.97</v>
      </c>
      <c r="U900" s="16">
        <v>-4.95</v>
      </c>
      <c r="V900" s="16">
        <v>-5</v>
      </c>
      <c r="W900" s="16">
        <v>-4.96</v>
      </c>
      <c r="X900" s="16">
        <v>-4.9400000000000004</v>
      </c>
      <c r="Y900" s="16">
        <v>-4.96</v>
      </c>
      <c r="Z900" s="16">
        <v>-4.99</v>
      </c>
      <c r="AA900" s="16">
        <v>-4.95</v>
      </c>
      <c r="AB900" s="16">
        <v>-4.95</v>
      </c>
      <c r="AC900" s="16">
        <v>-4.9400000000000004</v>
      </c>
      <c r="AD900" s="16">
        <v>-4.95</v>
      </c>
      <c r="AE900" s="16">
        <v>-4.96</v>
      </c>
      <c r="AF900" s="16">
        <v>-4.95</v>
      </c>
      <c r="AG900" s="16">
        <v>-4.96</v>
      </c>
      <c r="AH900" s="16">
        <v>-5</v>
      </c>
      <c r="AI900" s="16">
        <v>-4.54</v>
      </c>
      <c r="AJ900" s="16">
        <v>-4.49</v>
      </c>
      <c r="AK900" s="16">
        <v>-4.45</v>
      </c>
      <c r="AL900" s="16">
        <v>-3.95</v>
      </c>
      <c r="AM900" s="16">
        <v>-4.43</v>
      </c>
      <c r="AN900" s="16">
        <v>-4.62</v>
      </c>
      <c r="AO900" s="16">
        <v>-4.6100000000000003</v>
      </c>
      <c r="AP900" s="16">
        <v>-4.38</v>
      </c>
      <c r="AQ900" s="16">
        <v>-4.71</v>
      </c>
      <c r="AR900" s="16">
        <v>-4.74</v>
      </c>
      <c r="AS900" s="16">
        <v>-4.74</v>
      </c>
      <c r="AT900" s="16">
        <v>-4.4800000000000004</v>
      </c>
      <c r="AU900" s="16">
        <v>-3.84</v>
      </c>
      <c r="AV900" s="16">
        <v>-3.91</v>
      </c>
      <c r="AW900" s="16">
        <v>-3.96</v>
      </c>
      <c r="AX900" s="16">
        <v>-3.68</v>
      </c>
      <c r="AY900" s="16">
        <v>-4.99</v>
      </c>
      <c r="AZ900" s="16">
        <v>-4.97</v>
      </c>
      <c r="BA900" s="16">
        <v>-5</v>
      </c>
      <c r="BB900" s="16">
        <v>-5</v>
      </c>
      <c r="BC900" s="16">
        <v>-4.9800000000000004</v>
      </c>
      <c r="BD900" s="16">
        <v>-4.95</v>
      </c>
      <c r="BE900" s="16">
        <v>-4.96</v>
      </c>
      <c r="BF900" s="16">
        <v>-4.99</v>
      </c>
      <c r="BG900" s="16">
        <v>-4.97</v>
      </c>
      <c r="BH900" s="16">
        <v>-4.97</v>
      </c>
      <c r="BI900" s="16">
        <v>-5.0199999999999996</v>
      </c>
      <c r="BJ900" s="16">
        <v>-4.99</v>
      </c>
      <c r="BK900" s="16">
        <v>-4.95</v>
      </c>
      <c r="BL900" s="16">
        <v>-4.96</v>
      </c>
      <c r="BM900" s="16">
        <v>-4.9400000000000004</v>
      </c>
      <c r="BN900" s="16">
        <v>-4.9800000000000004</v>
      </c>
    </row>
    <row r="901" spans="1:66" x14ac:dyDescent="0.2">
      <c r="A901" s="16" t="s">
        <v>288</v>
      </c>
      <c r="B901" s="16" t="s">
        <v>1245</v>
      </c>
      <c r="C901" s="16">
        <v>-5</v>
      </c>
      <c r="D901" s="16">
        <v>-4.95</v>
      </c>
      <c r="E901" s="16">
        <v>-4.9000000000000004</v>
      </c>
      <c r="F901" s="16">
        <v>-4.95</v>
      </c>
      <c r="G901" s="16">
        <v>-4.91</v>
      </c>
      <c r="H901" s="16">
        <v>-4.9400000000000004</v>
      </c>
      <c r="I901" s="16">
        <v>-4.9800000000000004</v>
      </c>
      <c r="J901" s="16">
        <v>-4.93</v>
      </c>
      <c r="K901" s="16">
        <v>-4.95</v>
      </c>
      <c r="L901" s="16">
        <v>-4.9800000000000004</v>
      </c>
      <c r="M901" s="16">
        <v>-4.95</v>
      </c>
      <c r="N901" s="16">
        <v>-4.93</v>
      </c>
      <c r="O901" s="16">
        <v>-5</v>
      </c>
      <c r="P901" s="16">
        <v>-5.0199999999999996</v>
      </c>
      <c r="Q901" s="16">
        <v>-4.91</v>
      </c>
      <c r="R901" s="16">
        <v>-4.97</v>
      </c>
      <c r="S901" s="16">
        <v>-4.97</v>
      </c>
      <c r="T901" s="16">
        <v>-4.99</v>
      </c>
      <c r="U901" s="16">
        <v>-5</v>
      </c>
      <c r="V901" s="16">
        <v>-5.0199999999999996</v>
      </c>
      <c r="W901" s="16">
        <v>-5</v>
      </c>
      <c r="X901" s="16">
        <v>-4.9800000000000004</v>
      </c>
      <c r="Y901" s="16">
        <v>-4.97</v>
      </c>
      <c r="Z901" s="16">
        <v>-4.97</v>
      </c>
      <c r="AA901" s="16">
        <v>-5.01</v>
      </c>
      <c r="AB901" s="16">
        <v>-5</v>
      </c>
      <c r="AC901" s="16">
        <v>-5.03</v>
      </c>
      <c r="AD901" s="16">
        <v>-5</v>
      </c>
      <c r="AE901" s="16">
        <v>-4.9800000000000004</v>
      </c>
      <c r="AF901" s="16">
        <v>-4.99</v>
      </c>
      <c r="AG901" s="16">
        <v>-4.99</v>
      </c>
      <c r="AH901" s="16">
        <v>-4.9800000000000004</v>
      </c>
      <c r="AI901" s="16">
        <v>-3.24</v>
      </c>
      <c r="AJ901" s="16">
        <v>-3.22</v>
      </c>
      <c r="AK901" s="16">
        <v>-2.81</v>
      </c>
      <c r="AL901" s="16">
        <v>-2.85</v>
      </c>
      <c r="AM901" s="16">
        <v>-3.24</v>
      </c>
      <c r="AN901" s="16">
        <v>-3.33</v>
      </c>
      <c r="AO901" s="16">
        <v>-3.21</v>
      </c>
      <c r="AP901" s="16">
        <v>-3.12</v>
      </c>
      <c r="AQ901" s="16">
        <v>-3.45</v>
      </c>
      <c r="AR901" s="16">
        <v>-3.74</v>
      </c>
      <c r="AS901" s="16">
        <v>-3.36</v>
      </c>
      <c r="AT901" s="16">
        <v>-3.21</v>
      </c>
      <c r="AU901" s="16">
        <v>-3.2</v>
      </c>
      <c r="AV901" s="16">
        <v>-3.37</v>
      </c>
      <c r="AW901" s="16">
        <v>-2.89</v>
      </c>
      <c r="AX901" s="16">
        <v>-2.89</v>
      </c>
      <c r="AY901" s="16">
        <v>-5</v>
      </c>
      <c r="AZ901" s="16">
        <v>-4.9400000000000004</v>
      </c>
      <c r="BA901" s="16">
        <v>-4.9800000000000004</v>
      </c>
      <c r="BB901" s="16">
        <v>-4.96</v>
      </c>
      <c r="BC901" s="16">
        <v>-4.9400000000000004</v>
      </c>
      <c r="BD901" s="16">
        <v>-4.99</v>
      </c>
      <c r="BE901" s="16">
        <v>-5.01</v>
      </c>
      <c r="BF901" s="16">
        <v>-4.99</v>
      </c>
      <c r="BG901" s="16">
        <v>-4.95</v>
      </c>
      <c r="BH901" s="16">
        <v>-4.95</v>
      </c>
      <c r="BI901" s="16">
        <v>-5</v>
      </c>
      <c r="BJ901" s="16">
        <v>-5</v>
      </c>
      <c r="BK901" s="16">
        <v>-4.99</v>
      </c>
      <c r="BL901" s="16">
        <v>-5.0199999999999996</v>
      </c>
      <c r="BM901" s="16">
        <v>-4.9800000000000004</v>
      </c>
      <c r="BN901" s="16">
        <v>-5</v>
      </c>
    </row>
    <row r="902" spans="1:66" x14ac:dyDescent="0.2">
      <c r="A902" s="16" t="s">
        <v>136</v>
      </c>
      <c r="B902" s="16" t="s">
        <v>1245</v>
      </c>
      <c r="C902" s="16">
        <v>-5</v>
      </c>
      <c r="D902" s="16">
        <v>-4.9400000000000004</v>
      </c>
      <c r="E902" s="16">
        <v>-5.01</v>
      </c>
      <c r="F902" s="16">
        <v>-4.9400000000000004</v>
      </c>
      <c r="G902" s="16">
        <v>-5</v>
      </c>
      <c r="H902" s="16">
        <v>-5.01</v>
      </c>
      <c r="I902" s="16">
        <v>-4.9400000000000004</v>
      </c>
      <c r="J902" s="16">
        <v>-4.9800000000000004</v>
      </c>
      <c r="K902" s="16">
        <v>-5.04</v>
      </c>
      <c r="L902" s="16">
        <v>-4.97</v>
      </c>
      <c r="M902" s="16">
        <v>-4.92</v>
      </c>
      <c r="N902" s="16">
        <v>-4.9800000000000004</v>
      </c>
      <c r="O902" s="16">
        <v>-4.95</v>
      </c>
      <c r="P902" s="16">
        <v>-4.97</v>
      </c>
      <c r="Q902" s="16">
        <v>-5.03</v>
      </c>
      <c r="R902" s="16">
        <v>-5.05</v>
      </c>
      <c r="S902" s="16">
        <v>-4.95</v>
      </c>
      <c r="T902" s="16">
        <v>-4.9400000000000004</v>
      </c>
      <c r="U902" s="16">
        <v>-4.9800000000000004</v>
      </c>
      <c r="V902" s="16">
        <v>-4.97</v>
      </c>
      <c r="W902" s="16">
        <v>-5.01</v>
      </c>
      <c r="X902" s="16">
        <v>-4.97</v>
      </c>
      <c r="Y902" s="16">
        <v>-4.9800000000000004</v>
      </c>
      <c r="Z902" s="16">
        <v>-4.97</v>
      </c>
      <c r="AA902" s="16">
        <v>-4.9800000000000004</v>
      </c>
      <c r="AB902" s="16">
        <v>-4.96</v>
      </c>
      <c r="AC902" s="16">
        <v>-4.9800000000000004</v>
      </c>
      <c r="AD902" s="16">
        <v>-4.97</v>
      </c>
      <c r="AE902" s="16">
        <v>-4.97</v>
      </c>
      <c r="AF902" s="16">
        <v>-4.9800000000000004</v>
      </c>
      <c r="AG902" s="16">
        <v>-4.9800000000000004</v>
      </c>
      <c r="AH902" s="16">
        <v>-4.97</v>
      </c>
      <c r="AI902" s="16">
        <v>-4.7699999999999996</v>
      </c>
      <c r="AJ902" s="16">
        <v>-3.97</v>
      </c>
      <c r="AK902" s="16">
        <v>-4.8099999999999996</v>
      </c>
      <c r="AL902" s="16">
        <v>-4.7699999999999996</v>
      </c>
      <c r="AM902" s="16">
        <v>-4.9800000000000004</v>
      </c>
      <c r="AN902" s="16">
        <v>-4.4800000000000004</v>
      </c>
      <c r="AO902" s="16">
        <v>-5.0199999999999996</v>
      </c>
      <c r="AP902" s="16">
        <v>-5.03</v>
      </c>
      <c r="AQ902" s="16">
        <v>-3.92</v>
      </c>
      <c r="AR902" s="16">
        <v>-3.66</v>
      </c>
      <c r="AS902" s="16">
        <v>-4.0199999999999996</v>
      </c>
      <c r="AT902" s="16">
        <v>-3.9</v>
      </c>
      <c r="AU902" s="16">
        <v>-4.6100000000000003</v>
      </c>
      <c r="AV902" s="16">
        <v>-3.83</v>
      </c>
      <c r="AW902" s="16">
        <v>-4.7</v>
      </c>
      <c r="AX902" s="16">
        <v>-4.78</v>
      </c>
      <c r="AY902" s="16">
        <v>-4.9800000000000004</v>
      </c>
      <c r="AZ902" s="16">
        <v>-4.9800000000000004</v>
      </c>
      <c r="BA902" s="16">
        <v>-4.97</v>
      </c>
      <c r="BB902" s="16">
        <v>-4.99</v>
      </c>
      <c r="BC902" s="16">
        <v>-5.01</v>
      </c>
      <c r="BD902" s="16">
        <v>-5</v>
      </c>
      <c r="BE902" s="16">
        <v>-4.96</v>
      </c>
      <c r="BF902" s="16">
        <v>-4.9800000000000004</v>
      </c>
      <c r="BG902" s="16">
        <v>-4.97</v>
      </c>
      <c r="BH902" s="16">
        <v>-4.9800000000000004</v>
      </c>
      <c r="BI902" s="16">
        <v>-4.97</v>
      </c>
      <c r="BJ902" s="16">
        <v>-5</v>
      </c>
      <c r="BK902" s="16">
        <v>-4.99</v>
      </c>
      <c r="BL902" s="16">
        <v>-5.01</v>
      </c>
      <c r="BM902" s="16">
        <v>-4.97</v>
      </c>
      <c r="BN902" s="16">
        <v>-4.9800000000000004</v>
      </c>
    </row>
    <row r="903" spans="1:66" x14ac:dyDescent="0.2">
      <c r="A903" s="16" t="s">
        <v>751</v>
      </c>
      <c r="B903" s="16" t="s">
        <v>1245</v>
      </c>
      <c r="C903" s="16">
        <v>-4.9800000000000004</v>
      </c>
      <c r="D903" s="16">
        <v>-4.99</v>
      </c>
      <c r="E903" s="16">
        <v>-5.01</v>
      </c>
      <c r="F903" s="16">
        <v>-4.96</v>
      </c>
      <c r="G903" s="16">
        <v>-5.03</v>
      </c>
      <c r="H903" s="16">
        <v>-5.0199999999999996</v>
      </c>
      <c r="I903" s="16">
        <v>-4.9800000000000004</v>
      </c>
      <c r="J903" s="16">
        <v>-5.01</v>
      </c>
      <c r="K903" s="16">
        <v>-4.9400000000000004</v>
      </c>
      <c r="L903" s="16">
        <v>-5</v>
      </c>
      <c r="M903" s="16">
        <v>-5.03</v>
      </c>
      <c r="N903" s="16">
        <v>-4.9800000000000004</v>
      </c>
      <c r="O903" s="16">
        <v>-5.01</v>
      </c>
      <c r="P903" s="16">
        <v>-4.97</v>
      </c>
      <c r="Q903" s="16">
        <v>-5.01</v>
      </c>
      <c r="R903" s="16">
        <v>-4.99</v>
      </c>
      <c r="S903" s="16">
        <v>-5</v>
      </c>
      <c r="T903" s="16">
        <v>-4.9800000000000004</v>
      </c>
      <c r="U903" s="16">
        <v>-4.95</v>
      </c>
      <c r="V903" s="16">
        <v>-4.91</v>
      </c>
      <c r="W903" s="16">
        <v>-5.03</v>
      </c>
      <c r="X903" s="16">
        <v>-5.03</v>
      </c>
      <c r="Y903" s="16">
        <v>-5.01</v>
      </c>
      <c r="Z903" s="16">
        <v>-4.9800000000000004</v>
      </c>
      <c r="AA903" s="16">
        <v>-4.97</v>
      </c>
      <c r="AB903" s="16">
        <v>-4.96</v>
      </c>
      <c r="AC903" s="16">
        <v>-4.99</v>
      </c>
      <c r="AD903" s="16">
        <v>-4.9800000000000004</v>
      </c>
      <c r="AE903" s="16">
        <v>-4.99</v>
      </c>
      <c r="AF903" s="16">
        <v>-4.9800000000000004</v>
      </c>
      <c r="AG903" s="16">
        <v>-4.99</v>
      </c>
      <c r="AH903" s="16">
        <v>-4.99</v>
      </c>
      <c r="AI903" s="16">
        <v>-4.99</v>
      </c>
      <c r="AJ903" s="16">
        <v>-5.0599999999999996</v>
      </c>
      <c r="AK903" s="16">
        <v>-5.04</v>
      </c>
      <c r="AL903" s="16">
        <v>-4.92</v>
      </c>
      <c r="AM903" s="16">
        <v>-4.93</v>
      </c>
      <c r="AN903" s="16">
        <v>-4.93</v>
      </c>
      <c r="AO903" s="16">
        <v>-4.92</v>
      </c>
      <c r="AP903" s="16">
        <v>-4.92</v>
      </c>
      <c r="AQ903" s="16">
        <v>-5.1100000000000003</v>
      </c>
      <c r="AR903" s="16">
        <v>-5.07</v>
      </c>
      <c r="AS903" s="16">
        <v>-5.0599999999999996</v>
      </c>
      <c r="AT903" s="16">
        <v>-5.07</v>
      </c>
      <c r="AU903" s="16">
        <v>-5</v>
      </c>
      <c r="AV903" s="16">
        <v>-5</v>
      </c>
      <c r="AW903" s="16">
        <v>-5</v>
      </c>
      <c r="AX903" s="16">
        <v>-4.92</v>
      </c>
      <c r="AY903" s="16">
        <v>-4.97</v>
      </c>
      <c r="AZ903" s="16">
        <v>-5</v>
      </c>
      <c r="BA903" s="16">
        <v>-5</v>
      </c>
      <c r="BB903" s="16">
        <v>-5.0199999999999996</v>
      </c>
      <c r="BC903" s="16">
        <v>-5</v>
      </c>
      <c r="BD903" s="16">
        <v>-5.01</v>
      </c>
      <c r="BE903" s="16">
        <v>-4.99</v>
      </c>
      <c r="BF903" s="16">
        <v>-4.96</v>
      </c>
      <c r="BG903" s="16">
        <v>-4.99</v>
      </c>
      <c r="BH903" s="16">
        <v>-4.9400000000000004</v>
      </c>
      <c r="BI903" s="16">
        <v>-5</v>
      </c>
      <c r="BJ903" s="16">
        <v>-5.0199999999999996</v>
      </c>
      <c r="BK903" s="16">
        <v>-5</v>
      </c>
      <c r="BL903" s="16">
        <v>-4.9800000000000004</v>
      </c>
      <c r="BM903" s="16">
        <v>-5.01</v>
      </c>
      <c r="BN903" s="16">
        <v>-4.97</v>
      </c>
    </row>
    <row r="904" spans="1:66" x14ac:dyDescent="0.2">
      <c r="A904" s="16" t="s">
        <v>525</v>
      </c>
      <c r="B904" s="16" t="s">
        <v>1245</v>
      </c>
      <c r="C904" s="16">
        <v>-4.99</v>
      </c>
      <c r="D904" s="16">
        <v>-4.99</v>
      </c>
      <c r="E904" s="16">
        <v>-4.96</v>
      </c>
      <c r="F904" s="16">
        <v>-4.95</v>
      </c>
      <c r="G904" s="16">
        <v>-5</v>
      </c>
      <c r="H904" s="16">
        <v>-4.96</v>
      </c>
      <c r="I904" s="16">
        <v>-5.08</v>
      </c>
      <c r="J904" s="16">
        <v>-4.97</v>
      </c>
      <c r="K904" s="16">
        <v>-4.96</v>
      </c>
      <c r="L904" s="16">
        <v>-5.01</v>
      </c>
      <c r="M904" s="16">
        <v>-5.0199999999999996</v>
      </c>
      <c r="N904" s="16">
        <v>-4.96</v>
      </c>
      <c r="O904" s="16">
        <v>-4.95</v>
      </c>
      <c r="P904" s="16">
        <v>-4.8899999999999997</v>
      </c>
      <c r="Q904" s="16">
        <v>-4.9800000000000004</v>
      </c>
      <c r="R904" s="16">
        <v>-4.92</v>
      </c>
      <c r="S904" s="16">
        <v>-4.9400000000000004</v>
      </c>
      <c r="T904" s="16">
        <v>-4.97</v>
      </c>
      <c r="U904" s="16">
        <v>-4.95</v>
      </c>
      <c r="V904" s="16">
        <v>-4.99</v>
      </c>
      <c r="W904" s="16">
        <v>-4.97</v>
      </c>
      <c r="X904" s="16">
        <v>-4.9400000000000004</v>
      </c>
      <c r="Y904" s="16">
        <v>-5.0199999999999996</v>
      </c>
      <c r="Z904" s="16">
        <v>-4.96</v>
      </c>
      <c r="AA904" s="16">
        <v>-4.9400000000000004</v>
      </c>
      <c r="AB904" s="16">
        <v>-4.9800000000000004</v>
      </c>
      <c r="AC904" s="16">
        <v>-4.96</v>
      </c>
      <c r="AD904" s="16">
        <v>-4.9400000000000004</v>
      </c>
      <c r="AE904" s="16">
        <v>-4.91</v>
      </c>
      <c r="AF904" s="16">
        <v>-4.9800000000000004</v>
      </c>
      <c r="AG904" s="16">
        <v>-4.93</v>
      </c>
      <c r="AH904" s="16">
        <v>-5.01</v>
      </c>
      <c r="AI904" s="16">
        <v>-4.49</v>
      </c>
      <c r="AJ904" s="16">
        <v>-4.4000000000000004</v>
      </c>
      <c r="AK904" s="16">
        <v>-4.45</v>
      </c>
      <c r="AL904" s="16">
        <v>-3.96</v>
      </c>
      <c r="AM904" s="16">
        <v>-4.76</v>
      </c>
      <c r="AN904" s="16">
        <v>-4.87</v>
      </c>
      <c r="AO904" s="16">
        <v>-4.8499999999999996</v>
      </c>
      <c r="AP904" s="16">
        <v>-4.68</v>
      </c>
      <c r="AQ904" s="16">
        <v>-4.54</v>
      </c>
      <c r="AR904" s="16">
        <v>-4.67</v>
      </c>
      <c r="AS904" s="16">
        <v>-4.6399999999999997</v>
      </c>
      <c r="AT904" s="16">
        <v>-4.43</v>
      </c>
      <c r="AU904" s="16">
        <v>-4.08</v>
      </c>
      <c r="AV904" s="16">
        <v>-4.16</v>
      </c>
      <c r="AW904" s="16">
        <v>-4.25</v>
      </c>
      <c r="AX904" s="16">
        <v>-3.98</v>
      </c>
      <c r="AY904" s="16">
        <v>-4.95</v>
      </c>
      <c r="AZ904" s="16">
        <v>-4.93</v>
      </c>
      <c r="BA904" s="16">
        <v>-4.9800000000000004</v>
      </c>
      <c r="BB904" s="16">
        <v>-4.91</v>
      </c>
      <c r="BC904" s="16">
        <v>-4.96</v>
      </c>
      <c r="BD904" s="16">
        <v>-4.96</v>
      </c>
      <c r="BE904" s="16">
        <v>-5</v>
      </c>
      <c r="BF904" s="16">
        <v>-4.9800000000000004</v>
      </c>
      <c r="BG904" s="16">
        <v>-4.9400000000000004</v>
      </c>
      <c r="BH904" s="16">
        <v>-4.97</v>
      </c>
      <c r="BI904" s="16">
        <v>-4.97</v>
      </c>
      <c r="BJ904" s="16">
        <v>-4.97</v>
      </c>
      <c r="BK904" s="16">
        <v>-4.97</v>
      </c>
      <c r="BL904" s="16">
        <v>-4.91</v>
      </c>
      <c r="BM904" s="16">
        <v>-4.97</v>
      </c>
      <c r="BN904" s="16">
        <v>-4.95</v>
      </c>
    </row>
    <row r="905" spans="1:66" x14ac:dyDescent="0.2">
      <c r="A905" s="16" t="s">
        <v>783</v>
      </c>
      <c r="B905" s="16" t="s">
        <v>1245</v>
      </c>
      <c r="C905" s="16">
        <v>-4.93</v>
      </c>
      <c r="D905" s="16">
        <v>-4.95</v>
      </c>
      <c r="E905" s="16">
        <v>-4.97</v>
      </c>
      <c r="F905" s="16">
        <v>-4.9400000000000004</v>
      </c>
      <c r="G905" s="16">
        <v>-4.91</v>
      </c>
      <c r="H905" s="16">
        <v>-4.9400000000000004</v>
      </c>
      <c r="I905" s="16">
        <v>-4.88</v>
      </c>
      <c r="J905" s="16">
        <v>-4.9400000000000004</v>
      </c>
      <c r="K905" s="16">
        <v>-4.95</v>
      </c>
      <c r="L905" s="16">
        <v>-4.96</v>
      </c>
      <c r="M905" s="16">
        <v>-4.9400000000000004</v>
      </c>
      <c r="N905" s="16">
        <v>-4.97</v>
      </c>
      <c r="O905" s="16">
        <v>-4.91</v>
      </c>
      <c r="P905" s="16">
        <v>-4.92</v>
      </c>
      <c r="Q905" s="16">
        <v>-4.96</v>
      </c>
      <c r="R905" s="16">
        <v>-4.91</v>
      </c>
      <c r="S905" s="16">
        <v>-4.9400000000000004</v>
      </c>
      <c r="T905" s="16">
        <v>-4.87</v>
      </c>
      <c r="U905" s="16">
        <v>-4.93</v>
      </c>
      <c r="V905" s="16">
        <v>-4.9400000000000004</v>
      </c>
      <c r="W905" s="16">
        <v>-4.8899999999999997</v>
      </c>
      <c r="X905" s="16">
        <v>-4.93</v>
      </c>
      <c r="Y905" s="16">
        <v>-4.9000000000000004</v>
      </c>
      <c r="Z905" s="16">
        <v>-4.9000000000000004</v>
      </c>
      <c r="AA905" s="16">
        <v>-4.87</v>
      </c>
      <c r="AB905" s="16">
        <v>-4.87</v>
      </c>
      <c r="AC905" s="16">
        <v>-4.9000000000000004</v>
      </c>
      <c r="AD905" s="16">
        <v>-4.9000000000000004</v>
      </c>
      <c r="AE905" s="16">
        <v>-4.95</v>
      </c>
      <c r="AF905" s="16">
        <v>-4.93</v>
      </c>
      <c r="AG905" s="16">
        <v>-4.92</v>
      </c>
      <c r="AH905" s="16">
        <v>-4.92</v>
      </c>
      <c r="AI905" s="16">
        <v>-4.9400000000000004</v>
      </c>
      <c r="AJ905" s="16">
        <v>-4.88</v>
      </c>
      <c r="AK905" s="16">
        <v>-5.01</v>
      </c>
      <c r="AL905" s="16">
        <v>-4.79</v>
      </c>
      <c r="AM905" s="16">
        <v>-4.82</v>
      </c>
      <c r="AN905" s="16">
        <v>-4.82</v>
      </c>
      <c r="AO905" s="16">
        <v>-4.8600000000000003</v>
      </c>
      <c r="AP905" s="16">
        <v>-4.8099999999999996</v>
      </c>
      <c r="AQ905" s="16">
        <v>-4.84</v>
      </c>
      <c r="AR905" s="16">
        <v>-4.8499999999999996</v>
      </c>
      <c r="AS905" s="16">
        <v>-4.93</v>
      </c>
      <c r="AT905" s="16">
        <v>-4.83</v>
      </c>
      <c r="AU905" s="16">
        <v>-4.75</v>
      </c>
      <c r="AV905" s="16">
        <v>-4.63</v>
      </c>
      <c r="AW905" s="16">
        <v>-4.91</v>
      </c>
      <c r="AX905" s="16">
        <v>-4.7300000000000004</v>
      </c>
      <c r="AY905" s="16">
        <v>-4.93</v>
      </c>
      <c r="AZ905" s="16">
        <v>-4.97</v>
      </c>
      <c r="BA905" s="16">
        <v>-4.93</v>
      </c>
      <c r="BB905" s="16">
        <v>-4.9400000000000004</v>
      </c>
      <c r="BC905" s="16">
        <v>-4.9400000000000004</v>
      </c>
      <c r="BD905" s="16">
        <v>-4.9400000000000004</v>
      </c>
      <c r="BE905" s="16">
        <v>-4.8899999999999997</v>
      </c>
      <c r="BF905" s="16">
        <v>-4.9400000000000004</v>
      </c>
      <c r="BG905" s="16">
        <v>-4.9400000000000004</v>
      </c>
      <c r="BH905" s="16">
        <v>-4.92</v>
      </c>
      <c r="BI905" s="16">
        <v>-4.93</v>
      </c>
      <c r="BJ905" s="16">
        <v>-4.9400000000000004</v>
      </c>
      <c r="BK905" s="16">
        <v>-4.95</v>
      </c>
      <c r="BL905" s="16">
        <v>-4.93</v>
      </c>
      <c r="BM905" s="16">
        <v>-4.93</v>
      </c>
      <c r="BN905" s="16">
        <v>-4.96</v>
      </c>
    </row>
    <row r="906" spans="1:66" x14ac:dyDescent="0.2">
      <c r="A906" s="16" t="s">
        <v>800</v>
      </c>
      <c r="B906" s="16" t="s">
        <v>1245</v>
      </c>
      <c r="C906" s="16">
        <v>-5</v>
      </c>
      <c r="D906" s="16">
        <v>-5</v>
      </c>
      <c r="E906" s="16">
        <v>-5</v>
      </c>
      <c r="F906" s="16">
        <v>-5.0199999999999996</v>
      </c>
      <c r="G906" s="16">
        <v>-4.99</v>
      </c>
      <c r="H906" s="16">
        <v>-4.97</v>
      </c>
      <c r="I906" s="16">
        <v>-4.8499999999999996</v>
      </c>
      <c r="J906" s="16">
        <v>-4.99</v>
      </c>
      <c r="K906" s="16">
        <v>-5.0199999999999996</v>
      </c>
      <c r="L906" s="16">
        <v>-5.01</v>
      </c>
      <c r="M906" s="16">
        <v>-4.99</v>
      </c>
      <c r="N906" s="16">
        <v>-5.01</v>
      </c>
      <c r="O906" s="16">
        <v>-5</v>
      </c>
      <c r="P906" s="16">
        <v>-5.01</v>
      </c>
      <c r="Q906" s="16">
        <v>-5.01</v>
      </c>
      <c r="R906" s="16">
        <v>-4.99</v>
      </c>
      <c r="S906" s="16">
        <v>-5.01</v>
      </c>
      <c r="T906" s="16">
        <v>-4.96</v>
      </c>
      <c r="U906" s="16">
        <v>-4.95</v>
      </c>
      <c r="V906" s="16">
        <v>-4.99</v>
      </c>
      <c r="W906" s="16">
        <v>-4.9800000000000004</v>
      </c>
      <c r="X906" s="16">
        <v>-4.99</v>
      </c>
      <c r="Y906" s="16">
        <v>-4.92</v>
      </c>
      <c r="Z906" s="16">
        <v>-5.0199999999999996</v>
      </c>
      <c r="AA906" s="16">
        <v>-4.93</v>
      </c>
      <c r="AB906" s="16">
        <v>-4.93</v>
      </c>
      <c r="AC906" s="16">
        <v>-4.97</v>
      </c>
      <c r="AD906" s="16">
        <v>-4.99</v>
      </c>
      <c r="AE906" s="16">
        <v>-5</v>
      </c>
      <c r="AF906" s="16">
        <v>-4.9800000000000004</v>
      </c>
      <c r="AG906" s="16">
        <v>-4.9800000000000004</v>
      </c>
      <c r="AH906" s="16">
        <v>-4.9800000000000004</v>
      </c>
      <c r="AI906" s="16">
        <v>-5.04</v>
      </c>
      <c r="AJ906" s="16">
        <v>-5</v>
      </c>
      <c r="AK906" s="16">
        <v>-5.01</v>
      </c>
      <c r="AL906" s="16">
        <v>-4.97</v>
      </c>
      <c r="AM906" s="16">
        <v>-4.99</v>
      </c>
      <c r="AN906" s="16">
        <v>-5.09</v>
      </c>
      <c r="AO906" s="16">
        <v>-4.99</v>
      </c>
      <c r="AP906" s="16">
        <v>-5.04</v>
      </c>
      <c r="AQ906" s="16">
        <v>-5</v>
      </c>
      <c r="AR906" s="16">
        <v>-4.97</v>
      </c>
      <c r="AS906" s="16">
        <v>-4.99</v>
      </c>
      <c r="AT906" s="16">
        <v>-4.9800000000000004</v>
      </c>
      <c r="AU906" s="16">
        <v>-5.01</v>
      </c>
      <c r="AV906" s="16">
        <v>-4.99</v>
      </c>
      <c r="AW906" s="16">
        <v>-4.9800000000000004</v>
      </c>
      <c r="AX906" s="16">
        <v>-4.97</v>
      </c>
      <c r="AY906" s="16">
        <v>-4.96</v>
      </c>
      <c r="AZ906" s="16">
        <v>-5.01</v>
      </c>
      <c r="BA906" s="16">
        <v>-4.99</v>
      </c>
      <c r="BB906" s="16">
        <v>-4.99</v>
      </c>
      <c r="BC906" s="16">
        <v>-5.01</v>
      </c>
      <c r="BD906" s="16">
        <v>-5</v>
      </c>
      <c r="BE906" s="16">
        <v>-4.95</v>
      </c>
      <c r="BF906" s="16">
        <v>-5</v>
      </c>
      <c r="BG906" s="16">
        <v>-4.99</v>
      </c>
      <c r="BH906" s="16">
        <v>-4.9800000000000004</v>
      </c>
      <c r="BI906" s="16">
        <v>-4.97</v>
      </c>
      <c r="BJ906" s="16">
        <v>-4.9800000000000004</v>
      </c>
      <c r="BK906" s="16">
        <v>-5.0199999999999996</v>
      </c>
      <c r="BL906" s="16">
        <v>-4.9800000000000004</v>
      </c>
      <c r="BM906" s="16">
        <v>-4.99</v>
      </c>
      <c r="BN906" s="16">
        <v>-5.03</v>
      </c>
    </row>
    <row r="907" spans="1:66" x14ac:dyDescent="0.2">
      <c r="A907" s="16" t="s">
        <v>217</v>
      </c>
      <c r="B907" s="16" t="s">
        <v>1245</v>
      </c>
      <c r="C907" s="16">
        <v>-4.9800000000000004</v>
      </c>
      <c r="D907" s="16">
        <v>-4.93</v>
      </c>
      <c r="E907" s="16">
        <v>-4.97</v>
      </c>
      <c r="F907" s="16">
        <v>-4.96</v>
      </c>
      <c r="G907" s="16">
        <v>-4.96</v>
      </c>
      <c r="H907" s="16">
        <v>-4.9400000000000004</v>
      </c>
      <c r="I907" s="16">
        <v>-4.93</v>
      </c>
      <c r="J907" s="16">
        <v>-5</v>
      </c>
      <c r="K907" s="16">
        <v>-4.9800000000000004</v>
      </c>
      <c r="L907" s="16">
        <v>-4.88</v>
      </c>
      <c r="M907" s="16">
        <v>-4.8600000000000003</v>
      </c>
      <c r="N907" s="16">
        <v>-5</v>
      </c>
      <c r="O907" s="16">
        <v>-4.97</v>
      </c>
      <c r="P907" s="16">
        <v>-4.92</v>
      </c>
      <c r="Q907" s="16">
        <v>-4.99</v>
      </c>
      <c r="R907" s="16">
        <v>-5.05</v>
      </c>
      <c r="S907" s="16">
        <v>-4.9800000000000004</v>
      </c>
      <c r="T907" s="16">
        <v>-4.95</v>
      </c>
      <c r="U907" s="16">
        <v>-4.95</v>
      </c>
      <c r="V907" s="16">
        <v>-5</v>
      </c>
      <c r="W907" s="16">
        <v>-4.9000000000000004</v>
      </c>
      <c r="X907" s="16">
        <v>-4.99</v>
      </c>
      <c r="Y907" s="16">
        <v>-5.0199999999999996</v>
      </c>
      <c r="Z907" s="16">
        <v>-4.91</v>
      </c>
      <c r="AA907" s="16">
        <v>-4.95</v>
      </c>
      <c r="AB907" s="16">
        <v>-4.96</v>
      </c>
      <c r="AC907" s="16">
        <v>-4.9400000000000004</v>
      </c>
      <c r="AD907" s="16">
        <v>-4.95</v>
      </c>
      <c r="AE907" s="16">
        <v>-4.99</v>
      </c>
      <c r="AF907" s="16">
        <v>-4.9800000000000004</v>
      </c>
      <c r="AG907" s="16">
        <v>-4.96</v>
      </c>
      <c r="AH907" s="16">
        <v>-4.9800000000000004</v>
      </c>
      <c r="AI907" s="16">
        <v>-4.96</v>
      </c>
      <c r="AJ907" s="16">
        <v>-4.05</v>
      </c>
      <c r="AK907" s="16">
        <v>-4.79</v>
      </c>
      <c r="AL907" s="16">
        <v>-4.88</v>
      </c>
      <c r="AM907" s="16">
        <v>-4.93</v>
      </c>
      <c r="AN907" s="16">
        <v>-4.5</v>
      </c>
      <c r="AO907" s="16">
        <v>-4.9800000000000004</v>
      </c>
      <c r="AP907" s="16">
        <v>-4.9400000000000004</v>
      </c>
      <c r="AQ907" s="16">
        <v>-3.51</v>
      </c>
      <c r="AR907" s="16">
        <v>-3.36</v>
      </c>
      <c r="AS907" s="16">
        <v>-3.71</v>
      </c>
      <c r="AT907" s="16">
        <v>-3.58</v>
      </c>
      <c r="AU907" s="16">
        <v>-4.7699999999999996</v>
      </c>
      <c r="AV907" s="16">
        <v>-3.95</v>
      </c>
      <c r="AW907" s="16">
        <v>-4.8600000000000003</v>
      </c>
      <c r="AX907" s="16">
        <v>-4.91</v>
      </c>
      <c r="AY907" s="16">
        <v>-4.9800000000000004</v>
      </c>
      <c r="AZ907" s="16">
        <v>-5.05</v>
      </c>
      <c r="BA907" s="16">
        <v>-5.01</v>
      </c>
      <c r="BB907" s="16">
        <v>-4.95</v>
      </c>
      <c r="BC907" s="16">
        <v>-4.99</v>
      </c>
      <c r="BD907" s="16">
        <v>-5</v>
      </c>
      <c r="BE907" s="16">
        <v>-4.95</v>
      </c>
      <c r="BF907" s="16">
        <v>-4.9400000000000004</v>
      </c>
      <c r="BG907" s="16">
        <v>-5</v>
      </c>
      <c r="BH907" s="16">
        <v>-4.9800000000000004</v>
      </c>
      <c r="BI907" s="16">
        <v>-4.92</v>
      </c>
      <c r="BJ907" s="16">
        <v>-4.95</v>
      </c>
      <c r="BK907" s="16">
        <v>-4.9800000000000004</v>
      </c>
      <c r="BL907" s="16">
        <v>-5.0199999999999996</v>
      </c>
      <c r="BM907" s="16">
        <v>-4.97</v>
      </c>
      <c r="BN907" s="16">
        <v>-5.0199999999999996</v>
      </c>
    </row>
    <row r="908" spans="1:66" x14ac:dyDescent="0.2">
      <c r="A908" s="16" t="s">
        <v>500</v>
      </c>
      <c r="B908" s="16" t="s">
        <v>1245</v>
      </c>
      <c r="C908" s="16">
        <v>-4.93</v>
      </c>
      <c r="D908" s="16">
        <v>-4.97</v>
      </c>
      <c r="E908" s="16">
        <v>-4.91</v>
      </c>
      <c r="F908" s="16">
        <v>-4.9400000000000004</v>
      </c>
      <c r="G908" s="16">
        <v>-4.93</v>
      </c>
      <c r="H908" s="16">
        <v>-4.91</v>
      </c>
      <c r="I908" s="16">
        <v>-4.9400000000000004</v>
      </c>
      <c r="J908" s="16">
        <v>-4.9400000000000004</v>
      </c>
      <c r="K908" s="16">
        <v>-4.4400000000000004</v>
      </c>
      <c r="L908" s="16">
        <v>-4.3600000000000003</v>
      </c>
      <c r="M908" s="16">
        <v>-4.0199999999999996</v>
      </c>
      <c r="N908" s="16">
        <v>-4.3499999999999996</v>
      </c>
      <c r="O908" s="16">
        <v>-4.97</v>
      </c>
      <c r="P908" s="16">
        <v>-4.95</v>
      </c>
      <c r="Q908" s="16">
        <v>-4.96</v>
      </c>
      <c r="R908" s="16">
        <v>-4.95</v>
      </c>
      <c r="S908" s="16">
        <v>-4.9800000000000004</v>
      </c>
      <c r="T908" s="16">
        <v>-4.97</v>
      </c>
      <c r="U908" s="16">
        <v>-4.92</v>
      </c>
      <c r="V908" s="16">
        <v>-4.99</v>
      </c>
      <c r="W908" s="16">
        <v>-4.95</v>
      </c>
      <c r="X908" s="16">
        <v>-4.96</v>
      </c>
      <c r="Y908" s="16">
        <v>-4.9800000000000004</v>
      </c>
      <c r="Z908" s="16">
        <v>-4.95</v>
      </c>
      <c r="AA908" s="16">
        <v>-4.97</v>
      </c>
      <c r="AB908" s="16">
        <v>-4.96</v>
      </c>
      <c r="AC908" s="16">
        <v>-4.59</v>
      </c>
      <c r="AD908" s="16">
        <v>-4.9400000000000004</v>
      </c>
      <c r="AE908" s="16">
        <v>-4.97</v>
      </c>
      <c r="AF908" s="16">
        <v>-4.9400000000000004</v>
      </c>
      <c r="AG908" s="16">
        <v>-4.96</v>
      </c>
      <c r="AH908" s="16">
        <v>-4.97</v>
      </c>
      <c r="AI908" s="16">
        <v>-4.55</v>
      </c>
      <c r="AJ908" s="16">
        <v>-4.29</v>
      </c>
      <c r="AK908" s="16">
        <v>-4.1399999999999997</v>
      </c>
      <c r="AL908" s="16">
        <v>-4.49</v>
      </c>
      <c r="AM908" s="16">
        <v>-5.03</v>
      </c>
      <c r="AN908" s="16">
        <v>-4.91</v>
      </c>
      <c r="AO908" s="16">
        <v>-5</v>
      </c>
      <c r="AP908" s="16">
        <v>-4.97</v>
      </c>
      <c r="AQ908" s="16">
        <v>-2.7</v>
      </c>
      <c r="AR908" s="16">
        <v>-2.76</v>
      </c>
      <c r="AS908" s="16">
        <v>-2.82</v>
      </c>
      <c r="AT908" s="16">
        <v>-2.74</v>
      </c>
      <c r="AU908" s="16">
        <v>-5.12</v>
      </c>
      <c r="AV908" s="16">
        <v>-4.6399999999999997</v>
      </c>
      <c r="AW908" s="16">
        <v>-5.0199999999999996</v>
      </c>
      <c r="AX908" s="16">
        <v>-5.04</v>
      </c>
      <c r="AY908" s="16">
        <v>-4.96</v>
      </c>
      <c r="AZ908" s="16">
        <v>-5</v>
      </c>
      <c r="BA908" s="16">
        <v>-4.97</v>
      </c>
      <c r="BB908" s="16">
        <v>-4.99</v>
      </c>
      <c r="BC908" s="16">
        <v>-4.99</v>
      </c>
      <c r="BD908" s="16">
        <v>-4.95</v>
      </c>
      <c r="BE908" s="16">
        <v>-4.95</v>
      </c>
      <c r="BF908" s="16">
        <v>-4.9800000000000004</v>
      </c>
      <c r="BG908" s="16">
        <v>-5</v>
      </c>
      <c r="BH908" s="16">
        <v>-4.95</v>
      </c>
      <c r="BI908" s="16">
        <v>-4.32</v>
      </c>
      <c r="BJ908" s="16">
        <v>-4.95</v>
      </c>
      <c r="BK908" s="16">
        <v>-4.96</v>
      </c>
      <c r="BL908" s="16">
        <v>-4.96</v>
      </c>
      <c r="BM908" s="16">
        <v>-4.96</v>
      </c>
      <c r="BN908" s="16">
        <v>-4.95</v>
      </c>
    </row>
    <row r="909" spans="1:66" x14ac:dyDescent="0.2">
      <c r="A909" s="16" t="s">
        <v>404</v>
      </c>
      <c r="B909" s="16" t="s">
        <v>1245</v>
      </c>
      <c r="C909" s="16">
        <v>-4.95</v>
      </c>
      <c r="D909" s="16">
        <v>-4.99</v>
      </c>
      <c r="E909" s="16">
        <v>-4.97</v>
      </c>
      <c r="F909" s="16">
        <v>-4.92</v>
      </c>
      <c r="G909" s="16">
        <v>-4.9400000000000004</v>
      </c>
      <c r="H909" s="16">
        <v>-4.97</v>
      </c>
      <c r="I909" s="16">
        <v>-4.8600000000000003</v>
      </c>
      <c r="J909" s="16">
        <v>-4.93</v>
      </c>
      <c r="K909" s="16">
        <v>-4.93</v>
      </c>
      <c r="L909" s="16">
        <v>-4.91</v>
      </c>
      <c r="M909" s="16">
        <v>-4.96</v>
      </c>
      <c r="N909" s="16">
        <v>-4.9400000000000004</v>
      </c>
      <c r="O909" s="16">
        <v>-4.95</v>
      </c>
      <c r="P909" s="16">
        <v>-4.9800000000000004</v>
      </c>
      <c r="Q909" s="16">
        <v>-4.9400000000000004</v>
      </c>
      <c r="R909" s="16">
        <v>-4.9800000000000004</v>
      </c>
      <c r="S909" s="16">
        <v>-4.93</v>
      </c>
      <c r="T909" s="16">
        <v>-4.9400000000000004</v>
      </c>
      <c r="U909" s="16">
        <v>-4.96</v>
      </c>
      <c r="V909" s="16">
        <v>-4.96</v>
      </c>
      <c r="W909" s="16">
        <v>-4.93</v>
      </c>
      <c r="X909" s="16">
        <v>-4.96</v>
      </c>
      <c r="Y909" s="16">
        <v>-4.95</v>
      </c>
      <c r="Z909" s="16">
        <v>-4.97</v>
      </c>
      <c r="AA909" s="16">
        <v>-4.9400000000000004</v>
      </c>
      <c r="AB909" s="16">
        <v>-4.9000000000000004</v>
      </c>
      <c r="AC909" s="16">
        <v>-4.93</v>
      </c>
      <c r="AD909" s="16">
        <v>-4.96</v>
      </c>
      <c r="AE909" s="16">
        <v>-4.97</v>
      </c>
      <c r="AF909" s="16">
        <v>-4.9800000000000004</v>
      </c>
      <c r="AG909" s="16">
        <v>-4.95</v>
      </c>
      <c r="AH909" s="16">
        <v>-4.96</v>
      </c>
      <c r="AI909" s="16">
        <v>-4.8</v>
      </c>
      <c r="AJ909" s="16">
        <v>-4.82</v>
      </c>
      <c r="AK909" s="16">
        <v>-4.79</v>
      </c>
      <c r="AL909" s="16">
        <v>-4.5599999999999996</v>
      </c>
      <c r="AM909" s="16">
        <v>-3.96</v>
      </c>
      <c r="AN909" s="16">
        <v>-3.99</v>
      </c>
      <c r="AO909" s="16">
        <v>-4.1500000000000004</v>
      </c>
      <c r="AP909" s="16">
        <v>-3.85</v>
      </c>
      <c r="AQ909" s="16">
        <v>-4.96</v>
      </c>
      <c r="AR909" s="16">
        <v>-4.9000000000000004</v>
      </c>
      <c r="AS909" s="16">
        <v>-4.9800000000000004</v>
      </c>
      <c r="AT909" s="16">
        <v>-4.9400000000000004</v>
      </c>
      <c r="AU909" s="16">
        <v>-4.6100000000000003</v>
      </c>
      <c r="AV909" s="16">
        <v>-4.45</v>
      </c>
      <c r="AW909" s="16">
        <v>-4.68</v>
      </c>
      <c r="AX909" s="16">
        <v>-4.3600000000000003</v>
      </c>
      <c r="AY909" s="16">
        <v>-4.9800000000000004</v>
      </c>
      <c r="AZ909" s="16">
        <v>-4.95</v>
      </c>
      <c r="BA909" s="16">
        <v>-4.96</v>
      </c>
      <c r="BB909" s="16">
        <v>-5</v>
      </c>
      <c r="BC909" s="16">
        <v>-4.99</v>
      </c>
      <c r="BD909" s="16">
        <v>-4.95</v>
      </c>
      <c r="BE909" s="16">
        <v>-4.92</v>
      </c>
      <c r="BF909" s="16">
        <v>-4.97</v>
      </c>
      <c r="BG909" s="16">
        <v>-4.9800000000000004</v>
      </c>
      <c r="BH909" s="16">
        <v>-4.9800000000000004</v>
      </c>
      <c r="BI909" s="16">
        <v>-4.96</v>
      </c>
      <c r="BJ909" s="16">
        <v>-5.0199999999999996</v>
      </c>
      <c r="BK909" s="16">
        <v>-4.97</v>
      </c>
      <c r="BL909" s="16">
        <v>-4.9800000000000004</v>
      </c>
      <c r="BM909" s="16">
        <v>-5</v>
      </c>
      <c r="BN909" s="16">
        <v>-4.92</v>
      </c>
    </row>
    <row r="910" spans="1:66" x14ac:dyDescent="0.2">
      <c r="A910" s="16" t="s">
        <v>165</v>
      </c>
      <c r="B910" s="16" t="s">
        <v>1245</v>
      </c>
      <c r="C910" s="16">
        <v>-4.9800000000000004</v>
      </c>
      <c r="D910" s="16">
        <v>-4.97</v>
      </c>
      <c r="E910" s="16">
        <v>-4.87</v>
      </c>
      <c r="F910" s="16">
        <v>-5</v>
      </c>
      <c r="G910" s="16">
        <v>-4.87</v>
      </c>
      <c r="H910" s="16">
        <v>-4.9400000000000004</v>
      </c>
      <c r="I910" s="16">
        <v>-4.84</v>
      </c>
      <c r="J910" s="16">
        <v>-4.9800000000000004</v>
      </c>
      <c r="K910" s="16">
        <v>-5.0599999999999996</v>
      </c>
      <c r="L910" s="16">
        <v>-5.05</v>
      </c>
      <c r="M910" s="16">
        <v>-4.99</v>
      </c>
      <c r="N910" s="16">
        <v>-5.05</v>
      </c>
      <c r="O910" s="16">
        <v>-5.01</v>
      </c>
      <c r="P910" s="16">
        <v>-4.9800000000000004</v>
      </c>
      <c r="Q910" s="16">
        <v>-4.67</v>
      </c>
      <c r="R910" s="16">
        <v>-4.91</v>
      </c>
      <c r="S910" s="16">
        <v>-4.96</v>
      </c>
      <c r="T910" s="16">
        <v>-5.01</v>
      </c>
      <c r="U910" s="16">
        <v>-5.01</v>
      </c>
      <c r="V910" s="16">
        <v>-5</v>
      </c>
      <c r="W910" s="16">
        <v>-5.0199999999999996</v>
      </c>
      <c r="X910" s="16">
        <v>-4.99</v>
      </c>
      <c r="Y910" s="16">
        <v>-4.99</v>
      </c>
      <c r="Z910" s="16">
        <v>-4.99</v>
      </c>
      <c r="AA910" s="16">
        <v>-4.99</v>
      </c>
      <c r="AB910" s="16">
        <v>-4.9800000000000004</v>
      </c>
      <c r="AC910" s="16">
        <v>-5</v>
      </c>
      <c r="AD910" s="16">
        <v>-5.01</v>
      </c>
      <c r="AE910" s="16">
        <v>-4.99</v>
      </c>
      <c r="AF910" s="16">
        <v>-4.99</v>
      </c>
      <c r="AG910" s="16">
        <v>-4.92</v>
      </c>
      <c r="AH910" s="16">
        <v>-4.9800000000000004</v>
      </c>
      <c r="AI910" s="16">
        <v>-3.7</v>
      </c>
      <c r="AJ910" s="16">
        <v>-3.67</v>
      </c>
      <c r="AK910" s="16">
        <v>-3.11</v>
      </c>
      <c r="AL910" s="16">
        <v>-3.36</v>
      </c>
      <c r="AM910" s="16">
        <v>-3.29</v>
      </c>
      <c r="AN910" s="16">
        <v>-3.41</v>
      </c>
      <c r="AO910" s="16">
        <v>-3.05</v>
      </c>
      <c r="AP910" s="16">
        <v>-3.3</v>
      </c>
      <c r="AQ910" s="16">
        <v>-3.95</v>
      </c>
      <c r="AR910" s="16">
        <v>-4.01</v>
      </c>
      <c r="AS910" s="16">
        <v>-3.56</v>
      </c>
      <c r="AT910" s="16">
        <v>-3.6</v>
      </c>
      <c r="AU910" s="16">
        <v>-3.26</v>
      </c>
      <c r="AV910" s="16">
        <v>-3.29</v>
      </c>
      <c r="AW910" s="16">
        <v>-2.65</v>
      </c>
      <c r="AX910" s="16">
        <v>-3</v>
      </c>
      <c r="AY910" s="16">
        <v>-5.01</v>
      </c>
      <c r="AZ910" s="16">
        <v>-4.93</v>
      </c>
      <c r="BA910" s="16">
        <v>-4.9800000000000004</v>
      </c>
      <c r="BB910" s="16">
        <v>-4.9800000000000004</v>
      </c>
      <c r="BC910" s="16">
        <v>-5.01</v>
      </c>
      <c r="BD910" s="16">
        <v>-4.9400000000000004</v>
      </c>
      <c r="BE910" s="16">
        <v>-4.93</v>
      </c>
      <c r="BF910" s="16">
        <v>-5.04</v>
      </c>
      <c r="BG910" s="16">
        <v>-4.97</v>
      </c>
      <c r="BH910" s="16">
        <v>-5</v>
      </c>
      <c r="BI910" s="16">
        <v>-5.03</v>
      </c>
      <c r="BJ910" s="16">
        <v>-4.9800000000000004</v>
      </c>
      <c r="BK910" s="16">
        <v>-4.9800000000000004</v>
      </c>
      <c r="BL910" s="16">
        <v>-5.04</v>
      </c>
      <c r="BM910" s="16">
        <v>-4.95</v>
      </c>
      <c r="BN910" s="16">
        <v>-4.97</v>
      </c>
    </row>
    <row r="911" spans="1:66" x14ac:dyDescent="0.2">
      <c r="A911" s="16" t="s">
        <v>154</v>
      </c>
      <c r="B911" s="16" t="s">
        <v>1245</v>
      </c>
      <c r="C911" s="16">
        <v>-4.96</v>
      </c>
      <c r="D911" s="16">
        <v>-4.9800000000000004</v>
      </c>
      <c r="E911" s="16">
        <v>-4.87</v>
      </c>
      <c r="F911" s="16">
        <v>-5.01</v>
      </c>
      <c r="G911" s="16">
        <v>-4.88</v>
      </c>
      <c r="H911" s="16">
        <v>-4.97</v>
      </c>
      <c r="I911" s="16">
        <v>-4.84</v>
      </c>
      <c r="J911" s="16">
        <v>-4.97</v>
      </c>
      <c r="K911" s="16">
        <v>-5.08</v>
      </c>
      <c r="L911" s="16">
        <v>-5.07</v>
      </c>
      <c r="M911" s="16">
        <v>-4.97</v>
      </c>
      <c r="N911" s="16">
        <v>-5.03</v>
      </c>
      <c r="O911" s="16">
        <v>-4.97</v>
      </c>
      <c r="P911" s="16">
        <v>-5.01</v>
      </c>
      <c r="Q911" s="16">
        <v>-4.68</v>
      </c>
      <c r="R911" s="16">
        <v>-4.97</v>
      </c>
      <c r="S911" s="16">
        <v>-4.99</v>
      </c>
      <c r="T911" s="16">
        <v>-4.99</v>
      </c>
      <c r="U911" s="16">
        <v>-4.99</v>
      </c>
      <c r="V911" s="16">
        <v>-5.01</v>
      </c>
      <c r="W911" s="16">
        <v>-5.0199999999999996</v>
      </c>
      <c r="X911" s="16">
        <v>-4.9800000000000004</v>
      </c>
      <c r="Y911" s="16">
        <v>-5</v>
      </c>
      <c r="Z911" s="16">
        <v>-4.97</v>
      </c>
      <c r="AA911" s="16">
        <v>-4.9800000000000004</v>
      </c>
      <c r="AB911" s="16">
        <v>-5.01</v>
      </c>
      <c r="AC911" s="16">
        <v>-5.05</v>
      </c>
      <c r="AD911" s="16">
        <v>-5.01</v>
      </c>
      <c r="AE911" s="16">
        <v>-4.99</v>
      </c>
      <c r="AF911" s="16">
        <v>-4.9800000000000004</v>
      </c>
      <c r="AG911" s="16">
        <v>-4.9800000000000004</v>
      </c>
      <c r="AH911" s="16">
        <v>-4.99</v>
      </c>
      <c r="AI911" s="16">
        <v>-3.65</v>
      </c>
      <c r="AJ911" s="16">
        <v>-3.7</v>
      </c>
      <c r="AK911" s="16">
        <v>-2.68</v>
      </c>
      <c r="AL911" s="16">
        <v>-3.28</v>
      </c>
      <c r="AM911" s="16">
        <v>-3.51</v>
      </c>
      <c r="AN911" s="16">
        <v>-3.69</v>
      </c>
      <c r="AO911" s="16">
        <v>-2.92</v>
      </c>
      <c r="AP911" s="16">
        <v>-3.49</v>
      </c>
      <c r="AQ911" s="16">
        <v>-3.65</v>
      </c>
      <c r="AR911" s="16">
        <v>-3.92</v>
      </c>
      <c r="AS911" s="16">
        <v>-3.11</v>
      </c>
      <c r="AT911" s="16">
        <v>-3.26</v>
      </c>
      <c r="AU911" s="16">
        <v>-3.32</v>
      </c>
      <c r="AV911" s="16">
        <v>-3.62</v>
      </c>
      <c r="AW911" s="16">
        <v>-2.57</v>
      </c>
      <c r="AX911" s="16">
        <v>-3.21</v>
      </c>
      <c r="AY911" s="16">
        <v>-5.01</v>
      </c>
      <c r="AZ911" s="16">
        <v>-4.99</v>
      </c>
      <c r="BA911" s="16">
        <v>-4.96</v>
      </c>
      <c r="BB911" s="16">
        <v>-5.01</v>
      </c>
      <c r="BC911" s="16">
        <v>-4.9800000000000004</v>
      </c>
      <c r="BD911" s="16">
        <v>-4.97</v>
      </c>
      <c r="BE911" s="16">
        <v>-5.01</v>
      </c>
      <c r="BF911" s="16">
        <v>-5.03</v>
      </c>
      <c r="BG911" s="16">
        <v>-4.9800000000000004</v>
      </c>
      <c r="BH911" s="16">
        <v>-5</v>
      </c>
      <c r="BI911" s="16">
        <v>-5.05</v>
      </c>
      <c r="BJ911" s="16">
        <v>-5.01</v>
      </c>
      <c r="BK911" s="16">
        <v>-4.99</v>
      </c>
      <c r="BL911" s="16">
        <v>-5.04</v>
      </c>
      <c r="BM911" s="16">
        <v>-4.9800000000000004</v>
      </c>
      <c r="BN911" s="16">
        <v>-4.9800000000000004</v>
      </c>
    </row>
    <row r="912" spans="1:66" x14ac:dyDescent="0.2">
      <c r="A912" s="16" t="s">
        <v>282</v>
      </c>
      <c r="B912" s="16" t="s">
        <v>1245</v>
      </c>
      <c r="C912" s="16">
        <v>-5</v>
      </c>
      <c r="D912" s="16">
        <v>-4.95</v>
      </c>
      <c r="E912" s="16">
        <v>-4.96</v>
      </c>
      <c r="F912" s="16">
        <v>-5.01</v>
      </c>
      <c r="G912" s="16">
        <v>-5.0199999999999996</v>
      </c>
      <c r="H912" s="16">
        <v>-4.99</v>
      </c>
      <c r="I912" s="16">
        <v>-5.04</v>
      </c>
      <c r="J912" s="16">
        <v>-5.01</v>
      </c>
      <c r="K912" s="16">
        <v>-4.9000000000000004</v>
      </c>
      <c r="L912" s="16">
        <v>-4.6399999999999997</v>
      </c>
      <c r="M912" s="16">
        <v>-4.5999999999999996</v>
      </c>
      <c r="N912" s="16">
        <v>-4.83</v>
      </c>
      <c r="O912" s="16">
        <v>-4.93</v>
      </c>
      <c r="P912" s="16">
        <v>-4.88</v>
      </c>
      <c r="Q912" s="16">
        <v>-5.07</v>
      </c>
      <c r="R912" s="16">
        <v>-5</v>
      </c>
      <c r="S912" s="16">
        <v>-4.9800000000000004</v>
      </c>
      <c r="T912" s="16">
        <v>-4.96</v>
      </c>
      <c r="U912" s="16">
        <v>-4.96</v>
      </c>
      <c r="V912" s="16">
        <v>-5</v>
      </c>
      <c r="W912" s="16">
        <v>-4.97</v>
      </c>
      <c r="X912" s="16">
        <v>-5</v>
      </c>
      <c r="Y912" s="16">
        <v>-5.04</v>
      </c>
      <c r="Z912" s="16">
        <v>-4.97</v>
      </c>
      <c r="AA912" s="16">
        <v>-4.9800000000000004</v>
      </c>
      <c r="AB912" s="16">
        <v>-5.01</v>
      </c>
      <c r="AC912" s="16">
        <v>-4.8600000000000003</v>
      </c>
      <c r="AD912" s="16">
        <v>-4.99</v>
      </c>
      <c r="AE912" s="16">
        <v>-5</v>
      </c>
      <c r="AF912" s="16">
        <v>-4.9800000000000004</v>
      </c>
      <c r="AG912" s="16">
        <v>-5.01</v>
      </c>
      <c r="AH912" s="16">
        <v>-5.0199999999999996</v>
      </c>
      <c r="AI912" s="16">
        <v>-4.6900000000000004</v>
      </c>
      <c r="AJ912" s="16">
        <v>-3.38</v>
      </c>
      <c r="AK912" s="16">
        <v>-4.53</v>
      </c>
      <c r="AL912" s="16">
        <v>-4.6100000000000003</v>
      </c>
      <c r="AM912" s="16">
        <v>-4.9800000000000004</v>
      </c>
      <c r="AN912" s="16">
        <v>-4.2300000000000004</v>
      </c>
      <c r="AO912" s="16">
        <v>-5.1100000000000003</v>
      </c>
      <c r="AP912" s="16">
        <v>-4.96</v>
      </c>
      <c r="AQ912" s="16">
        <v>-2.6</v>
      </c>
      <c r="AR912" s="16">
        <v>-2.35</v>
      </c>
      <c r="AS912" s="16">
        <v>-2.91</v>
      </c>
      <c r="AT912" s="16">
        <v>-2.56</v>
      </c>
      <c r="AU912" s="16">
        <v>-4.5</v>
      </c>
      <c r="AV912" s="16">
        <v>-3.25</v>
      </c>
      <c r="AW912" s="16">
        <v>-4.7699999999999996</v>
      </c>
      <c r="AX912" s="16">
        <v>-4.71</v>
      </c>
      <c r="AY912" s="16">
        <v>-4.9800000000000004</v>
      </c>
      <c r="AZ912" s="16">
        <v>-5.0199999999999996</v>
      </c>
      <c r="BA912" s="16">
        <v>-5.01</v>
      </c>
      <c r="BB912" s="16">
        <v>-4.99</v>
      </c>
      <c r="BC912" s="16">
        <v>-5</v>
      </c>
      <c r="BD912" s="16">
        <v>-5.0199999999999996</v>
      </c>
      <c r="BE912" s="16">
        <v>-4.9800000000000004</v>
      </c>
      <c r="BF912" s="16">
        <v>-5</v>
      </c>
      <c r="BG912" s="16">
        <v>-4.9800000000000004</v>
      </c>
      <c r="BH912" s="16">
        <v>-4.9800000000000004</v>
      </c>
      <c r="BI912" s="16">
        <v>-4.76</v>
      </c>
      <c r="BJ912" s="16">
        <v>-4.97</v>
      </c>
      <c r="BK912" s="16">
        <v>-5</v>
      </c>
      <c r="BL912" s="16">
        <v>-5.0199999999999996</v>
      </c>
      <c r="BM912" s="16">
        <v>-5.0199999999999996</v>
      </c>
      <c r="BN912" s="16">
        <v>-4.97</v>
      </c>
    </row>
    <row r="913" spans="1:66" x14ac:dyDescent="0.2">
      <c r="A913" s="16" t="s">
        <v>464</v>
      </c>
      <c r="B913" s="16" t="s">
        <v>1245</v>
      </c>
      <c r="C913" s="16">
        <v>-4.96</v>
      </c>
      <c r="D913" s="16">
        <v>-4.9800000000000004</v>
      </c>
      <c r="E913" s="16">
        <v>-4.84</v>
      </c>
      <c r="F913" s="16">
        <v>-4.99</v>
      </c>
      <c r="G913" s="16">
        <v>-4.9800000000000004</v>
      </c>
      <c r="H913" s="16">
        <v>-5.03</v>
      </c>
      <c r="I913" s="16">
        <v>-4.8</v>
      </c>
      <c r="J913" s="16">
        <v>-4.99</v>
      </c>
      <c r="K913" s="16">
        <v>-4.97</v>
      </c>
      <c r="L913" s="16">
        <v>-4.97</v>
      </c>
      <c r="M913" s="16">
        <v>-4.72</v>
      </c>
      <c r="N913" s="16">
        <v>-4.96</v>
      </c>
      <c r="O913" s="16">
        <v>-4.9400000000000004</v>
      </c>
      <c r="P913" s="16">
        <v>-5</v>
      </c>
      <c r="Q913" s="16">
        <v>-4.71</v>
      </c>
      <c r="R913" s="16">
        <v>-5.0599999999999996</v>
      </c>
      <c r="S913" s="16">
        <v>-4.97</v>
      </c>
      <c r="T913" s="16">
        <v>-4.95</v>
      </c>
      <c r="U913" s="16">
        <v>-4.99</v>
      </c>
      <c r="V913" s="16">
        <v>-5.01</v>
      </c>
      <c r="W913" s="16">
        <v>-5</v>
      </c>
      <c r="X913" s="16">
        <v>-4.99</v>
      </c>
      <c r="Y913" s="16">
        <v>-4.9800000000000004</v>
      </c>
      <c r="Z913" s="16">
        <v>-5</v>
      </c>
      <c r="AA913" s="16">
        <v>-4.97</v>
      </c>
      <c r="AB913" s="16">
        <v>-4.96</v>
      </c>
      <c r="AC913" s="16">
        <v>-4.96</v>
      </c>
      <c r="AD913" s="16">
        <v>-5.01</v>
      </c>
      <c r="AE913" s="16">
        <v>-5.03</v>
      </c>
      <c r="AF913" s="16">
        <v>-5.0199999999999996</v>
      </c>
      <c r="AG913" s="16">
        <v>-5.0199999999999996</v>
      </c>
      <c r="AH913" s="16">
        <v>-4.96</v>
      </c>
      <c r="AI913" s="16">
        <v>-3.95</v>
      </c>
      <c r="AJ913" s="16">
        <v>-4.1399999999999997</v>
      </c>
      <c r="AK913" s="16">
        <v>-2.67</v>
      </c>
      <c r="AL913" s="16">
        <v>-3.42</v>
      </c>
      <c r="AM913" s="16">
        <v>-4.01</v>
      </c>
      <c r="AN913" s="16">
        <v>-4.17</v>
      </c>
      <c r="AO913" s="16">
        <v>-3.05</v>
      </c>
      <c r="AP913" s="16">
        <v>-3.9</v>
      </c>
      <c r="AQ913" s="16">
        <v>-3.65</v>
      </c>
      <c r="AR913" s="16">
        <v>-4.03</v>
      </c>
      <c r="AS913" s="16">
        <v>-2.98</v>
      </c>
      <c r="AT913" s="16">
        <v>-3.34</v>
      </c>
      <c r="AU913" s="16">
        <v>-4.03</v>
      </c>
      <c r="AV913" s="16">
        <v>-4.25</v>
      </c>
      <c r="AW913" s="16">
        <v>-3</v>
      </c>
      <c r="AX913" s="16">
        <v>-3.82</v>
      </c>
      <c r="AY913" s="16">
        <v>-4.99</v>
      </c>
      <c r="AZ913" s="16">
        <v>-5.0199999999999996</v>
      </c>
      <c r="BA913" s="16">
        <v>-4.9800000000000004</v>
      </c>
      <c r="BB913" s="16">
        <v>-5.03</v>
      </c>
      <c r="BC913" s="16">
        <v>-5.01</v>
      </c>
      <c r="BD913" s="16">
        <v>-5.01</v>
      </c>
      <c r="BE913" s="16">
        <v>-4.97</v>
      </c>
      <c r="BF913" s="16">
        <v>-4.96</v>
      </c>
      <c r="BG913" s="16">
        <v>-5</v>
      </c>
      <c r="BH913" s="16">
        <v>-4.9400000000000004</v>
      </c>
      <c r="BI913" s="16">
        <v>-4.8899999999999997</v>
      </c>
      <c r="BJ913" s="16">
        <v>-4.9800000000000004</v>
      </c>
      <c r="BK913" s="16">
        <v>-5.01</v>
      </c>
      <c r="BL913" s="16">
        <v>-5.03</v>
      </c>
      <c r="BM913" s="16">
        <v>-5</v>
      </c>
      <c r="BN913" s="16">
        <v>-5.04</v>
      </c>
    </row>
    <row r="914" spans="1:66" x14ac:dyDescent="0.2">
      <c r="A914" s="16" t="s">
        <v>445</v>
      </c>
      <c r="B914" s="16" t="s">
        <v>1245</v>
      </c>
      <c r="C914" s="16">
        <v>-5.01</v>
      </c>
      <c r="D914" s="16">
        <v>-4.93</v>
      </c>
      <c r="E914" s="16">
        <v>-4.87</v>
      </c>
      <c r="F914" s="16">
        <v>-4.97</v>
      </c>
      <c r="G914" s="16">
        <v>-4.97</v>
      </c>
      <c r="H914" s="16">
        <v>-4.93</v>
      </c>
      <c r="I914" s="16">
        <v>-4.8099999999999996</v>
      </c>
      <c r="J914" s="16">
        <v>-4.95</v>
      </c>
      <c r="K914" s="16">
        <v>-4.96</v>
      </c>
      <c r="L914" s="16">
        <v>-4.97</v>
      </c>
      <c r="M914" s="16">
        <v>-4.88</v>
      </c>
      <c r="N914" s="16">
        <v>-4.96</v>
      </c>
      <c r="O914" s="16">
        <v>-4.95</v>
      </c>
      <c r="P914" s="16">
        <v>-4.97</v>
      </c>
      <c r="Q914" s="16">
        <v>-4.63</v>
      </c>
      <c r="R914" s="16">
        <v>-4.97</v>
      </c>
      <c r="S914" s="16">
        <v>-4.97</v>
      </c>
      <c r="T914" s="16">
        <v>-4.96</v>
      </c>
      <c r="U914" s="16">
        <v>-4.95</v>
      </c>
      <c r="V914" s="16">
        <v>-4.95</v>
      </c>
      <c r="W914" s="16">
        <v>-4.95</v>
      </c>
      <c r="X914" s="16">
        <v>-4.9800000000000004</v>
      </c>
      <c r="Y914" s="16">
        <v>-4.9800000000000004</v>
      </c>
      <c r="Z914" s="16">
        <v>-4.97</v>
      </c>
      <c r="AA914" s="16">
        <v>-4.9800000000000004</v>
      </c>
      <c r="AB914" s="16">
        <v>-4.93</v>
      </c>
      <c r="AC914" s="16">
        <v>-5</v>
      </c>
      <c r="AD914" s="16">
        <v>-4.97</v>
      </c>
      <c r="AE914" s="16">
        <v>-4.97</v>
      </c>
      <c r="AF914" s="16">
        <v>-4.96</v>
      </c>
      <c r="AG914" s="16">
        <v>-4.9400000000000004</v>
      </c>
      <c r="AH914" s="16">
        <v>-4.9800000000000004</v>
      </c>
      <c r="AI914" s="16">
        <v>-4.16</v>
      </c>
      <c r="AJ914" s="16">
        <v>-4.3</v>
      </c>
      <c r="AK914" s="16">
        <v>-3.23</v>
      </c>
      <c r="AL914" s="16">
        <v>-3.74</v>
      </c>
      <c r="AM914" s="16">
        <v>-4.3499999999999996</v>
      </c>
      <c r="AN914" s="16">
        <v>-4.55</v>
      </c>
      <c r="AO914" s="16">
        <v>-3.6</v>
      </c>
      <c r="AP914" s="16">
        <v>-4.26</v>
      </c>
      <c r="AQ914" s="16">
        <v>-4.12</v>
      </c>
      <c r="AR914" s="16">
        <v>-4.4400000000000004</v>
      </c>
      <c r="AS914" s="16">
        <v>-3.62</v>
      </c>
      <c r="AT914" s="16">
        <v>-3.89</v>
      </c>
      <c r="AU914" s="16">
        <v>-3.93</v>
      </c>
      <c r="AV914" s="16">
        <v>-4.1399999999999997</v>
      </c>
      <c r="AW914" s="16">
        <v>-3.02</v>
      </c>
      <c r="AX914" s="16">
        <v>-3.73</v>
      </c>
      <c r="AY914" s="16">
        <v>-5</v>
      </c>
      <c r="AZ914" s="16">
        <v>-4.95</v>
      </c>
      <c r="BA914" s="16">
        <v>-4.97</v>
      </c>
      <c r="BB914" s="16">
        <v>-4.9800000000000004</v>
      </c>
      <c r="BC914" s="16">
        <v>-4.9800000000000004</v>
      </c>
      <c r="BD914" s="16">
        <v>-4.9800000000000004</v>
      </c>
      <c r="BE914" s="16">
        <v>-4.97</v>
      </c>
      <c r="BF914" s="16">
        <v>-4.99</v>
      </c>
      <c r="BG914" s="16">
        <v>-4.9400000000000004</v>
      </c>
      <c r="BH914" s="16">
        <v>-4.97</v>
      </c>
      <c r="BI914" s="16">
        <v>-4.95</v>
      </c>
      <c r="BJ914" s="16">
        <v>-4.95</v>
      </c>
      <c r="BK914" s="16">
        <v>-4.97</v>
      </c>
      <c r="BL914" s="16">
        <v>-5</v>
      </c>
      <c r="BM914" s="16">
        <v>-4.99</v>
      </c>
      <c r="BN914" s="16">
        <v>-4.92</v>
      </c>
    </row>
    <row r="915" spans="1:66" x14ac:dyDescent="0.2">
      <c r="A915" s="16" t="s">
        <v>183</v>
      </c>
      <c r="B915" s="16" t="s">
        <v>1245</v>
      </c>
      <c r="C915" s="16">
        <v>-4.99</v>
      </c>
      <c r="D915" s="16">
        <v>-4.97</v>
      </c>
      <c r="E915" s="16">
        <v>-4.95</v>
      </c>
      <c r="F915" s="16">
        <v>-4.97</v>
      </c>
      <c r="G915" s="16">
        <v>-4.8499999999999996</v>
      </c>
      <c r="H915" s="16">
        <v>-4.91</v>
      </c>
      <c r="I915" s="16">
        <v>-5</v>
      </c>
      <c r="J915" s="16">
        <v>-4.95</v>
      </c>
      <c r="K915" s="16">
        <v>-4.96</v>
      </c>
      <c r="L915" s="16">
        <v>-5</v>
      </c>
      <c r="M915" s="16">
        <v>-4.9800000000000004</v>
      </c>
      <c r="N915" s="16">
        <v>-4.96</v>
      </c>
      <c r="O915" s="16">
        <v>-5</v>
      </c>
      <c r="P915" s="16">
        <v>-4.93</v>
      </c>
      <c r="Q915" s="16">
        <v>-4.9000000000000004</v>
      </c>
      <c r="R915" s="16">
        <v>-4.95</v>
      </c>
      <c r="S915" s="16">
        <v>-4.97</v>
      </c>
      <c r="T915" s="16">
        <v>-4.95</v>
      </c>
      <c r="U915" s="16">
        <v>-4.97</v>
      </c>
      <c r="V915" s="16">
        <v>-4.9800000000000004</v>
      </c>
      <c r="W915" s="16">
        <v>-4.97</v>
      </c>
      <c r="X915" s="16">
        <v>-4.9800000000000004</v>
      </c>
      <c r="Y915" s="16">
        <v>-4.97</v>
      </c>
      <c r="Z915" s="16">
        <v>-4.96</v>
      </c>
      <c r="AA915" s="16">
        <v>-4.99</v>
      </c>
      <c r="AB915" s="16">
        <v>-4.97</v>
      </c>
      <c r="AC915" s="16">
        <v>-4.9800000000000004</v>
      </c>
      <c r="AD915" s="16">
        <v>-4.9800000000000004</v>
      </c>
      <c r="AE915" s="16">
        <v>-4.99</v>
      </c>
      <c r="AF915" s="16">
        <v>-4.95</v>
      </c>
      <c r="AG915" s="16">
        <v>-5.01</v>
      </c>
      <c r="AH915" s="16">
        <v>-4.99</v>
      </c>
      <c r="AI915" s="16">
        <v>-4.01</v>
      </c>
      <c r="AJ915" s="16">
        <v>-3.86</v>
      </c>
      <c r="AK915" s="16">
        <v>-4.07</v>
      </c>
      <c r="AL915" s="16">
        <v>-3.66</v>
      </c>
      <c r="AM915" s="16">
        <v>-3.53</v>
      </c>
      <c r="AN915" s="16">
        <v>-3.68</v>
      </c>
      <c r="AO915" s="16">
        <v>-3.97</v>
      </c>
      <c r="AP915" s="16">
        <v>-3.52</v>
      </c>
      <c r="AQ915" s="16">
        <v>-4.3</v>
      </c>
      <c r="AR915" s="16">
        <v>-4.3499999999999996</v>
      </c>
      <c r="AS915" s="16">
        <v>-4.4800000000000004</v>
      </c>
      <c r="AT915" s="16">
        <v>-4.22</v>
      </c>
      <c r="AU915" s="16">
        <v>-3.58</v>
      </c>
      <c r="AV915" s="16">
        <v>-3.57</v>
      </c>
      <c r="AW915" s="16">
        <v>-3.73</v>
      </c>
      <c r="AX915" s="16">
        <v>-3.34</v>
      </c>
      <c r="AY915" s="16">
        <v>-5</v>
      </c>
      <c r="AZ915" s="16">
        <v>-4.8899999999999997</v>
      </c>
      <c r="BA915" s="16">
        <v>-4.97</v>
      </c>
      <c r="BB915" s="16">
        <v>-4.96</v>
      </c>
      <c r="BC915" s="16">
        <v>-4.96</v>
      </c>
      <c r="BD915" s="16">
        <v>-4.99</v>
      </c>
      <c r="BE915" s="16">
        <v>-4.99</v>
      </c>
      <c r="BF915" s="16">
        <v>-5</v>
      </c>
      <c r="BG915" s="16">
        <v>-4.96</v>
      </c>
      <c r="BH915" s="16">
        <v>-4.99</v>
      </c>
      <c r="BI915" s="16">
        <v>-4.99</v>
      </c>
      <c r="BJ915" s="16">
        <v>-4.96</v>
      </c>
      <c r="BK915" s="16">
        <v>-4.99</v>
      </c>
      <c r="BL915" s="16">
        <v>-4.96</v>
      </c>
      <c r="BM915" s="16">
        <v>-4.97</v>
      </c>
      <c r="BN915" s="16">
        <v>-4.97</v>
      </c>
    </row>
    <row r="916" spans="1:66" x14ac:dyDescent="0.2">
      <c r="A916" s="16" t="s">
        <v>263</v>
      </c>
      <c r="B916" s="16" t="s">
        <v>1245</v>
      </c>
      <c r="C916" s="16">
        <v>-4.97</v>
      </c>
      <c r="D916" s="16">
        <v>-4.8899999999999997</v>
      </c>
      <c r="E916" s="16">
        <v>-4.76</v>
      </c>
      <c r="F916" s="16">
        <v>-4.99</v>
      </c>
      <c r="G916" s="16">
        <v>-5.04</v>
      </c>
      <c r="H916" s="16">
        <v>-4.9800000000000004</v>
      </c>
      <c r="I916" s="16">
        <v>-4.9000000000000004</v>
      </c>
      <c r="J916" s="16">
        <v>-4.99</v>
      </c>
      <c r="K916" s="16">
        <v>-4.91</v>
      </c>
      <c r="L916" s="16">
        <v>-4.95</v>
      </c>
      <c r="M916" s="16">
        <v>-4.79</v>
      </c>
      <c r="N916" s="16">
        <v>-4.99</v>
      </c>
      <c r="O916" s="16">
        <v>-4.93</v>
      </c>
      <c r="P916" s="16">
        <v>-4.8099999999999996</v>
      </c>
      <c r="Q916" s="16">
        <v>-4.3899999999999997</v>
      </c>
      <c r="R916" s="16">
        <v>-4.84</v>
      </c>
      <c r="S916" s="16">
        <v>-5.07</v>
      </c>
      <c r="T916" s="16">
        <v>-5</v>
      </c>
      <c r="U916" s="16">
        <v>-5.04</v>
      </c>
      <c r="V916" s="16">
        <v>-4.97</v>
      </c>
      <c r="W916" s="16">
        <v>-5.0199999999999996</v>
      </c>
      <c r="X916" s="16">
        <v>-5.01</v>
      </c>
      <c r="Y916" s="16">
        <v>-5.0199999999999996</v>
      </c>
      <c r="Z916" s="16">
        <v>-5.01</v>
      </c>
      <c r="AA916" s="16">
        <v>-4.99</v>
      </c>
      <c r="AB916" s="16">
        <v>-4.96</v>
      </c>
      <c r="AC916" s="16">
        <v>-4.9800000000000004</v>
      </c>
      <c r="AD916" s="16">
        <v>-4.97</v>
      </c>
      <c r="AE916" s="16">
        <v>-4.99</v>
      </c>
      <c r="AF916" s="16">
        <v>-4.9800000000000004</v>
      </c>
      <c r="AG916" s="16">
        <v>-4.97</v>
      </c>
      <c r="AH916" s="16">
        <v>-5.01</v>
      </c>
      <c r="AI916" s="16">
        <v>-3.9</v>
      </c>
      <c r="AJ916" s="16">
        <v>-3.63</v>
      </c>
      <c r="AK916" s="16">
        <v>-2.69</v>
      </c>
      <c r="AL916" s="16">
        <v>-3.39</v>
      </c>
      <c r="AM916" s="16">
        <v>-4.5999999999999996</v>
      </c>
      <c r="AN916" s="16">
        <v>-4.72</v>
      </c>
      <c r="AO916" s="16">
        <v>-3.84</v>
      </c>
      <c r="AP916" s="16">
        <v>-4.53</v>
      </c>
      <c r="AQ916" s="16">
        <v>-3.79</v>
      </c>
      <c r="AR916" s="16">
        <v>-3.78</v>
      </c>
      <c r="AS916" s="16">
        <v>-3.15</v>
      </c>
      <c r="AT916" s="16">
        <v>-3.35</v>
      </c>
      <c r="AU916" s="16">
        <v>-3.17</v>
      </c>
      <c r="AV916" s="16">
        <v>-3.24</v>
      </c>
      <c r="AW916" s="16">
        <v>-2.2999999999999998</v>
      </c>
      <c r="AX916" s="16">
        <v>-3.19</v>
      </c>
      <c r="AY916" s="16">
        <v>-4.97</v>
      </c>
      <c r="AZ916" s="16">
        <v>-4.95</v>
      </c>
      <c r="BA916" s="16">
        <v>-4.96</v>
      </c>
      <c r="BB916" s="16">
        <v>-4.91</v>
      </c>
      <c r="BC916" s="16">
        <v>-4.99</v>
      </c>
      <c r="BD916" s="16">
        <v>-4.97</v>
      </c>
      <c r="BE916" s="16">
        <v>-4.9800000000000004</v>
      </c>
      <c r="BF916" s="16">
        <v>-4.99</v>
      </c>
      <c r="BG916" s="16">
        <v>-4.99</v>
      </c>
      <c r="BH916" s="16">
        <v>-5.0199999999999996</v>
      </c>
      <c r="BI916" s="16">
        <v>-4.97</v>
      </c>
      <c r="BJ916" s="16">
        <v>-4.99</v>
      </c>
      <c r="BK916" s="16">
        <v>-4.9400000000000004</v>
      </c>
      <c r="BL916" s="16">
        <v>-4.9800000000000004</v>
      </c>
      <c r="BM916" s="16">
        <v>-4.9800000000000004</v>
      </c>
      <c r="BN916" s="16">
        <v>-4.95</v>
      </c>
    </row>
    <row r="917" spans="1:66" x14ac:dyDescent="0.2">
      <c r="A917" s="16" t="s">
        <v>508</v>
      </c>
      <c r="B917" s="16" t="s">
        <v>1245</v>
      </c>
      <c r="C917" s="16">
        <v>-4.9800000000000004</v>
      </c>
      <c r="D917" s="16">
        <v>-5.01</v>
      </c>
      <c r="E917" s="16">
        <v>-5.04</v>
      </c>
      <c r="F917" s="16">
        <v>-5</v>
      </c>
      <c r="G917" s="16">
        <v>-5.0199999999999996</v>
      </c>
      <c r="H917" s="16">
        <v>-4.96</v>
      </c>
      <c r="I917" s="16">
        <v>-5.0599999999999996</v>
      </c>
      <c r="J917" s="16">
        <v>-5.03</v>
      </c>
      <c r="K917" s="16">
        <v>-5.09</v>
      </c>
      <c r="L917" s="16">
        <v>-4.9400000000000004</v>
      </c>
      <c r="M917" s="16">
        <v>-5.01</v>
      </c>
      <c r="N917" s="16">
        <v>-5.09</v>
      </c>
      <c r="O917" s="16">
        <v>-4.93</v>
      </c>
      <c r="P917" s="16">
        <v>-4.9800000000000004</v>
      </c>
      <c r="Q917" s="16">
        <v>-5.09</v>
      </c>
      <c r="R917" s="16">
        <v>-5</v>
      </c>
      <c r="S917" s="16">
        <v>-4.99</v>
      </c>
      <c r="T917" s="16">
        <v>-4.97</v>
      </c>
      <c r="U917" s="16">
        <v>-4.96</v>
      </c>
      <c r="V917" s="16">
        <v>-5.04</v>
      </c>
      <c r="W917" s="16">
        <v>-4.9800000000000004</v>
      </c>
      <c r="X917" s="16">
        <v>-4.97</v>
      </c>
      <c r="Y917" s="16">
        <v>-5.03</v>
      </c>
      <c r="Z917" s="16">
        <v>-4.95</v>
      </c>
      <c r="AA917" s="16">
        <v>-4.99</v>
      </c>
      <c r="AB917" s="16">
        <v>-4.99</v>
      </c>
      <c r="AC917" s="16">
        <v>-4.9800000000000004</v>
      </c>
      <c r="AD917" s="16">
        <v>-4.9800000000000004</v>
      </c>
      <c r="AE917" s="16">
        <v>-5.01</v>
      </c>
      <c r="AF917" s="16">
        <v>-4.99</v>
      </c>
      <c r="AG917" s="16">
        <v>-4.99</v>
      </c>
      <c r="AH917" s="16">
        <v>-5</v>
      </c>
      <c r="AI917" s="16">
        <v>-4.99</v>
      </c>
      <c r="AJ917" s="16">
        <v>-3.99</v>
      </c>
      <c r="AK917" s="16">
        <v>-4.9000000000000004</v>
      </c>
      <c r="AL917" s="16">
        <v>-4.58</v>
      </c>
      <c r="AM917" s="16">
        <v>-4.8899999999999997</v>
      </c>
      <c r="AN917" s="16">
        <v>-4.46</v>
      </c>
      <c r="AO917" s="16">
        <v>-5.04</v>
      </c>
      <c r="AP917" s="16">
        <v>-4.82</v>
      </c>
      <c r="AQ917" s="16">
        <v>-3.32</v>
      </c>
      <c r="AR917" s="16">
        <v>-3.24</v>
      </c>
      <c r="AS917" s="16">
        <v>-3.67</v>
      </c>
      <c r="AT917" s="16">
        <v>-3.19</v>
      </c>
      <c r="AU917" s="16">
        <v>-4.5</v>
      </c>
      <c r="AV917" s="16">
        <v>-3.71</v>
      </c>
      <c r="AW917" s="16">
        <v>-4.7699999999999996</v>
      </c>
      <c r="AX917" s="16">
        <v>-4.58</v>
      </c>
      <c r="AY917" s="16">
        <v>-5.04</v>
      </c>
      <c r="AZ917" s="16">
        <v>-5.0199999999999996</v>
      </c>
      <c r="BA917" s="16">
        <v>-4.99</v>
      </c>
      <c r="BB917" s="16">
        <v>-5.0199999999999996</v>
      </c>
      <c r="BC917" s="16">
        <v>-4.97</v>
      </c>
      <c r="BD917" s="16">
        <v>-5.0199999999999996</v>
      </c>
      <c r="BE917" s="16">
        <v>-4.97</v>
      </c>
      <c r="BF917" s="16">
        <v>-4.96</v>
      </c>
      <c r="BG917" s="16">
        <v>-5</v>
      </c>
      <c r="BH917" s="16">
        <v>-4.95</v>
      </c>
      <c r="BI917" s="16">
        <v>-5.07</v>
      </c>
      <c r="BJ917" s="16">
        <v>-5.03</v>
      </c>
      <c r="BK917" s="16">
        <v>-4.99</v>
      </c>
      <c r="BL917" s="16">
        <v>-5.03</v>
      </c>
      <c r="BM917" s="16">
        <v>-5</v>
      </c>
      <c r="BN917" s="16">
        <v>-5.03</v>
      </c>
    </row>
    <row r="918" spans="1:66" x14ac:dyDescent="0.2">
      <c r="A918" s="16" t="s">
        <v>253</v>
      </c>
      <c r="B918" s="16" t="s">
        <v>1245</v>
      </c>
      <c r="C918" s="16">
        <v>-5</v>
      </c>
      <c r="D918" s="16">
        <v>-4.95</v>
      </c>
      <c r="E918" s="16">
        <v>-4.95</v>
      </c>
      <c r="F918" s="16">
        <v>-5.0199999999999996</v>
      </c>
      <c r="G918" s="16">
        <v>-4.96</v>
      </c>
      <c r="H918" s="16">
        <v>-5.04</v>
      </c>
      <c r="I918" s="16">
        <v>-4.96</v>
      </c>
      <c r="J918" s="16">
        <v>-4.9800000000000004</v>
      </c>
      <c r="K918" s="16">
        <v>-4.76</v>
      </c>
      <c r="L918" s="16">
        <v>-4.5599999999999996</v>
      </c>
      <c r="M918" s="16">
        <v>-4.09</v>
      </c>
      <c r="N918" s="16">
        <v>-4.76</v>
      </c>
      <c r="O918" s="16">
        <v>-5.01</v>
      </c>
      <c r="P918" s="16">
        <v>-4.95</v>
      </c>
      <c r="Q918" s="16">
        <v>-4.8600000000000003</v>
      </c>
      <c r="R918" s="16">
        <v>-4.9800000000000004</v>
      </c>
      <c r="S918" s="16">
        <v>-4.96</v>
      </c>
      <c r="T918" s="16">
        <v>-4.9400000000000004</v>
      </c>
      <c r="U918" s="16">
        <v>-5</v>
      </c>
      <c r="V918" s="16">
        <v>-5.0599999999999996</v>
      </c>
      <c r="W918" s="16">
        <v>-4.99</v>
      </c>
      <c r="X918" s="16">
        <v>-5.04</v>
      </c>
      <c r="Y918" s="16">
        <v>-5</v>
      </c>
      <c r="Z918" s="16">
        <v>-5.03</v>
      </c>
      <c r="AA918" s="16">
        <v>-4.95</v>
      </c>
      <c r="AB918" s="16">
        <v>-4.99</v>
      </c>
      <c r="AC918" s="16">
        <v>-4.79</v>
      </c>
      <c r="AD918" s="16">
        <v>-5.03</v>
      </c>
      <c r="AE918" s="16">
        <v>-5.03</v>
      </c>
      <c r="AF918" s="16">
        <v>-5.03</v>
      </c>
      <c r="AG918" s="16">
        <v>-5.0199999999999996</v>
      </c>
      <c r="AH918" s="16">
        <v>-4.99</v>
      </c>
      <c r="AI918" s="16">
        <v>-4.75</v>
      </c>
      <c r="AJ918" s="16">
        <v>-3.88</v>
      </c>
      <c r="AK918" s="16">
        <v>-3.91</v>
      </c>
      <c r="AL918" s="16">
        <v>-4.66</v>
      </c>
      <c r="AM918" s="16">
        <v>-5.04</v>
      </c>
      <c r="AN918" s="16">
        <v>-4.6500000000000004</v>
      </c>
      <c r="AO918" s="16">
        <v>-4.62</v>
      </c>
      <c r="AP918" s="16">
        <v>-5.0199999999999996</v>
      </c>
      <c r="AQ918" s="16">
        <v>-2.4700000000000002</v>
      </c>
      <c r="AR918" s="16">
        <v>-2.4</v>
      </c>
      <c r="AS918" s="16">
        <v>-2.0499999999999998</v>
      </c>
      <c r="AT918" s="16">
        <v>-2.39</v>
      </c>
      <c r="AU918" s="16">
        <v>-4.75</v>
      </c>
      <c r="AV918" s="16">
        <v>-3.93</v>
      </c>
      <c r="AW918" s="16">
        <v>-4.2300000000000004</v>
      </c>
      <c r="AX918" s="16">
        <v>-5</v>
      </c>
      <c r="AY918" s="16">
        <v>-4.96</v>
      </c>
      <c r="AZ918" s="16">
        <v>-4.97</v>
      </c>
      <c r="BA918" s="16">
        <v>-5</v>
      </c>
      <c r="BB918" s="16">
        <v>-5.0199999999999996</v>
      </c>
      <c r="BC918" s="16">
        <v>-5.01</v>
      </c>
      <c r="BD918" s="16">
        <v>-4.96</v>
      </c>
      <c r="BE918" s="16">
        <v>-5</v>
      </c>
      <c r="BF918" s="16">
        <v>-4.99</v>
      </c>
      <c r="BG918" s="16">
        <v>-4.96</v>
      </c>
      <c r="BH918" s="16">
        <v>-4.96</v>
      </c>
      <c r="BI918" s="16">
        <v>-4.49</v>
      </c>
      <c r="BJ918" s="16">
        <v>-5</v>
      </c>
      <c r="BK918" s="16">
        <v>-5</v>
      </c>
      <c r="BL918" s="16">
        <v>-5.01</v>
      </c>
      <c r="BM918" s="16">
        <v>-4.9800000000000004</v>
      </c>
      <c r="BN918" s="16">
        <v>-5.01</v>
      </c>
    </row>
    <row r="919" spans="1:66" x14ac:dyDescent="0.2">
      <c r="A919" s="16" t="s">
        <v>199</v>
      </c>
      <c r="B919" s="16" t="s">
        <v>1245</v>
      </c>
      <c r="C919" s="16">
        <v>-4.9400000000000004</v>
      </c>
      <c r="D919" s="16">
        <v>-4.95</v>
      </c>
      <c r="E919" s="16">
        <v>-4.9000000000000004</v>
      </c>
      <c r="F919" s="16">
        <v>-4.95</v>
      </c>
      <c r="G919" s="16">
        <v>-4.8499999999999996</v>
      </c>
      <c r="H919" s="16">
        <v>-4.92</v>
      </c>
      <c r="I919" s="16">
        <v>-4.9800000000000004</v>
      </c>
      <c r="J919" s="16">
        <v>-4.95</v>
      </c>
      <c r="K919" s="16">
        <v>-4.92</v>
      </c>
      <c r="L919" s="16">
        <v>-4.9400000000000004</v>
      </c>
      <c r="M919" s="16">
        <v>-4.95</v>
      </c>
      <c r="N919" s="16">
        <v>-4.93</v>
      </c>
      <c r="O919" s="16">
        <v>-4.9800000000000004</v>
      </c>
      <c r="P919" s="16">
        <v>-4.8899999999999997</v>
      </c>
      <c r="Q919" s="16">
        <v>-4.83</v>
      </c>
      <c r="R919" s="16">
        <v>-4.8600000000000003</v>
      </c>
      <c r="S919" s="16">
        <v>-4.93</v>
      </c>
      <c r="T919" s="16">
        <v>-4.9400000000000004</v>
      </c>
      <c r="U919" s="16">
        <v>-4.95</v>
      </c>
      <c r="V919" s="16">
        <v>-4.92</v>
      </c>
      <c r="W919" s="16">
        <v>-4.96</v>
      </c>
      <c r="X919" s="16">
        <v>-4.95</v>
      </c>
      <c r="Y919" s="16">
        <v>-4.99</v>
      </c>
      <c r="Z919" s="16">
        <v>-4.9400000000000004</v>
      </c>
      <c r="AA919" s="16">
        <v>-4.9400000000000004</v>
      </c>
      <c r="AB919" s="16">
        <v>-4.97</v>
      </c>
      <c r="AC919" s="16">
        <v>-4.9400000000000004</v>
      </c>
      <c r="AD919" s="16">
        <v>-4.9400000000000004</v>
      </c>
      <c r="AE919" s="16">
        <v>-4.92</v>
      </c>
      <c r="AF919" s="16">
        <v>-4.95</v>
      </c>
      <c r="AG919" s="16">
        <v>-4.96</v>
      </c>
      <c r="AH919" s="16">
        <v>-4.92</v>
      </c>
      <c r="AI919" s="16">
        <v>-4</v>
      </c>
      <c r="AJ919" s="16">
        <v>-4.05</v>
      </c>
      <c r="AK919" s="16">
        <v>-4.03</v>
      </c>
      <c r="AL919" s="16">
        <v>-3.64</v>
      </c>
      <c r="AM919" s="16">
        <v>-3.73</v>
      </c>
      <c r="AN919" s="16">
        <v>-3.96</v>
      </c>
      <c r="AO919" s="16">
        <v>-4.04</v>
      </c>
      <c r="AP919" s="16">
        <v>-3.67</v>
      </c>
      <c r="AQ919" s="16">
        <v>-4.45</v>
      </c>
      <c r="AR919" s="16">
        <v>-4.4800000000000004</v>
      </c>
      <c r="AS919" s="16">
        <v>-4.5</v>
      </c>
      <c r="AT919" s="16">
        <v>-4.34</v>
      </c>
      <c r="AU919" s="16">
        <v>-3.68</v>
      </c>
      <c r="AV919" s="16">
        <v>-3.64</v>
      </c>
      <c r="AW919" s="16">
        <v>-3.73</v>
      </c>
      <c r="AX919" s="16">
        <v>-3.34</v>
      </c>
      <c r="AY919" s="16">
        <v>-4.9400000000000004</v>
      </c>
      <c r="AZ919" s="16">
        <v>-4.9000000000000004</v>
      </c>
      <c r="BA919" s="16">
        <v>-4.9400000000000004</v>
      </c>
      <c r="BB919" s="16">
        <v>-4.9000000000000004</v>
      </c>
      <c r="BC919" s="16">
        <v>-4.93</v>
      </c>
      <c r="BD919" s="16">
        <v>-4.96</v>
      </c>
      <c r="BE919" s="16">
        <v>-4.96</v>
      </c>
      <c r="BF919" s="16">
        <v>-4.96</v>
      </c>
      <c r="BG919" s="16">
        <v>-4.93</v>
      </c>
      <c r="BH919" s="16">
        <v>-4.96</v>
      </c>
      <c r="BI919" s="16">
        <v>-4.9800000000000004</v>
      </c>
      <c r="BJ919" s="16">
        <v>-4.9400000000000004</v>
      </c>
      <c r="BK919" s="16">
        <v>-4.97</v>
      </c>
      <c r="BL919" s="16">
        <v>-4.95</v>
      </c>
      <c r="BM919" s="16">
        <v>-4.96</v>
      </c>
      <c r="BN919" s="16">
        <v>-4.9400000000000004</v>
      </c>
    </row>
    <row r="920" spans="1:66" x14ac:dyDescent="0.2">
      <c r="A920" s="16" t="s">
        <v>504</v>
      </c>
      <c r="B920" s="16" t="s">
        <v>1245</v>
      </c>
      <c r="C920" s="16">
        <v>-5.01</v>
      </c>
      <c r="D920" s="16">
        <v>-4.9400000000000004</v>
      </c>
      <c r="E920" s="16">
        <v>-5.01</v>
      </c>
      <c r="F920" s="16">
        <v>-4.9800000000000004</v>
      </c>
      <c r="G920" s="16">
        <v>-4.99</v>
      </c>
      <c r="H920" s="16">
        <v>-4.9800000000000004</v>
      </c>
      <c r="I920" s="16">
        <v>-5.01</v>
      </c>
      <c r="J920" s="16">
        <v>-4.99</v>
      </c>
      <c r="K920" s="16">
        <v>-5.07</v>
      </c>
      <c r="L920" s="16">
        <v>-4.87</v>
      </c>
      <c r="M920" s="16">
        <v>-4.8600000000000003</v>
      </c>
      <c r="N920" s="16">
        <v>-4.9800000000000004</v>
      </c>
      <c r="O920" s="16">
        <v>-4.97</v>
      </c>
      <c r="P920" s="16">
        <v>-4.88</v>
      </c>
      <c r="Q920" s="16">
        <v>-4.96</v>
      </c>
      <c r="R920" s="16">
        <v>-5.0199999999999996</v>
      </c>
      <c r="S920" s="16">
        <v>-4.96</v>
      </c>
      <c r="T920" s="16">
        <v>-4.96</v>
      </c>
      <c r="U920" s="16">
        <v>-4.95</v>
      </c>
      <c r="V920" s="16">
        <v>-4.99</v>
      </c>
      <c r="W920" s="16">
        <v>-5.0199999999999996</v>
      </c>
      <c r="X920" s="16">
        <v>-4.96</v>
      </c>
      <c r="Y920" s="16">
        <v>-5</v>
      </c>
      <c r="Z920" s="16">
        <v>-5.01</v>
      </c>
      <c r="AA920" s="16">
        <v>-4.97</v>
      </c>
      <c r="AB920" s="16">
        <v>-4.99</v>
      </c>
      <c r="AC920" s="16">
        <v>-4.96</v>
      </c>
      <c r="AD920" s="16">
        <v>-5</v>
      </c>
      <c r="AE920" s="16">
        <v>-4.9800000000000004</v>
      </c>
      <c r="AF920" s="16">
        <v>-4.9800000000000004</v>
      </c>
      <c r="AG920" s="16">
        <v>-4.99</v>
      </c>
      <c r="AH920" s="16">
        <v>-4.97</v>
      </c>
      <c r="AI920" s="16">
        <v>-4.72</v>
      </c>
      <c r="AJ920" s="16">
        <v>-3.49</v>
      </c>
      <c r="AK920" s="16">
        <v>-4.4800000000000004</v>
      </c>
      <c r="AL920" s="16">
        <v>-4.54</v>
      </c>
      <c r="AM920" s="16">
        <v>-5.03</v>
      </c>
      <c r="AN920" s="16">
        <v>-4.4400000000000004</v>
      </c>
      <c r="AO920" s="16">
        <v>-5.0199999999999996</v>
      </c>
      <c r="AP920" s="16">
        <v>-5.03</v>
      </c>
      <c r="AQ920" s="16">
        <v>-3.21</v>
      </c>
      <c r="AR920" s="16">
        <v>-2.91</v>
      </c>
      <c r="AS920" s="16">
        <v>-3.25</v>
      </c>
      <c r="AT920" s="16">
        <v>-3.09</v>
      </c>
      <c r="AU920" s="16">
        <v>-4.24</v>
      </c>
      <c r="AV920" s="16">
        <v>-3.21</v>
      </c>
      <c r="AW920" s="16">
        <v>-4.33</v>
      </c>
      <c r="AX920" s="16">
        <v>-4.46</v>
      </c>
      <c r="AY920" s="16">
        <v>-4.99</v>
      </c>
      <c r="AZ920" s="16">
        <v>-5</v>
      </c>
      <c r="BA920" s="16">
        <v>-4.96</v>
      </c>
      <c r="BB920" s="16">
        <v>-5.0199999999999996</v>
      </c>
      <c r="BC920" s="16">
        <v>-4.9800000000000004</v>
      </c>
      <c r="BD920" s="16">
        <v>-4.99</v>
      </c>
      <c r="BE920" s="16">
        <v>-4.9800000000000004</v>
      </c>
      <c r="BF920" s="16">
        <v>-5</v>
      </c>
      <c r="BG920" s="16">
        <v>-4.9800000000000004</v>
      </c>
      <c r="BH920" s="16">
        <v>-5</v>
      </c>
      <c r="BI920" s="16">
        <v>-4.9800000000000004</v>
      </c>
      <c r="BJ920" s="16">
        <v>-5.0199999999999996</v>
      </c>
      <c r="BK920" s="16">
        <v>-4.99</v>
      </c>
      <c r="BL920" s="16">
        <v>-4.97</v>
      </c>
      <c r="BM920" s="16">
        <v>-5.01</v>
      </c>
      <c r="BN920" s="16">
        <v>-4.96</v>
      </c>
    </row>
    <row r="921" spans="1:66" x14ac:dyDescent="0.2">
      <c r="A921" s="16" t="s">
        <v>295</v>
      </c>
      <c r="B921" s="16" t="s">
        <v>1245</v>
      </c>
      <c r="C921" s="16">
        <v>-4.97</v>
      </c>
      <c r="D921" s="16">
        <v>-4.9800000000000004</v>
      </c>
      <c r="E921" s="16">
        <v>-4.93</v>
      </c>
      <c r="F921" s="16">
        <v>-4.95</v>
      </c>
      <c r="G921" s="16">
        <v>-4.9000000000000004</v>
      </c>
      <c r="H921" s="16">
        <v>-4.95</v>
      </c>
      <c r="I921" s="16">
        <v>-4.96</v>
      </c>
      <c r="J921" s="16">
        <v>-4.96</v>
      </c>
      <c r="K921" s="16">
        <v>-4.93</v>
      </c>
      <c r="L921" s="16">
        <v>-5.01</v>
      </c>
      <c r="M921" s="16">
        <v>-4.9000000000000004</v>
      </c>
      <c r="N921" s="16">
        <v>-4.95</v>
      </c>
      <c r="O921" s="16">
        <v>-4.96</v>
      </c>
      <c r="P921" s="16">
        <v>-4.96</v>
      </c>
      <c r="Q921" s="16">
        <v>-4.82</v>
      </c>
      <c r="R921" s="16">
        <v>-4.9400000000000004</v>
      </c>
      <c r="S921" s="16">
        <v>-4.93</v>
      </c>
      <c r="T921" s="16">
        <v>-4.96</v>
      </c>
      <c r="U921" s="16">
        <v>-4.9400000000000004</v>
      </c>
      <c r="V921" s="16">
        <v>-4.9800000000000004</v>
      </c>
      <c r="W921" s="16">
        <v>-4.96</v>
      </c>
      <c r="X921" s="16">
        <v>-4.96</v>
      </c>
      <c r="Y921" s="16">
        <v>-4.95</v>
      </c>
      <c r="Z921" s="16">
        <v>-4.9400000000000004</v>
      </c>
      <c r="AA921" s="16">
        <v>-4.96</v>
      </c>
      <c r="AB921" s="16">
        <v>-4.96</v>
      </c>
      <c r="AC921" s="16">
        <v>-4.9800000000000004</v>
      </c>
      <c r="AD921" s="16">
        <v>-4.95</v>
      </c>
      <c r="AE921" s="16">
        <v>-4.9400000000000004</v>
      </c>
      <c r="AF921" s="16">
        <v>-4.95</v>
      </c>
      <c r="AG921" s="16">
        <v>-4.96</v>
      </c>
      <c r="AH921" s="16">
        <v>-4.9800000000000004</v>
      </c>
      <c r="AI921" s="16">
        <v>-4.09</v>
      </c>
      <c r="AJ921" s="16">
        <v>-4.29</v>
      </c>
      <c r="AK921" s="16">
        <v>-3.74</v>
      </c>
      <c r="AL921" s="16">
        <v>-3.58</v>
      </c>
      <c r="AM921" s="16">
        <v>-3.75</v>
      </c>
      <c r="AN921" s="16">
        <v>-4.05</v>
      </c>
      <c r="AO921" s="16">
        <v>-3.71</v>
      </c>
      <c r="AP921" s="16">
        <v>-3.66</v>
      </c>
      <c r="AQ921" s="16">
        <v>-4.07</v>
      </c>
      <c r="AR921" s="16">
        <v>-4.3499999999999996</v>
      </c>
      <c r="AS921" s="16">
        <v>-3.93</v>
      </c>
      <c r="AT921" s="16">
        <v>-3.8</v>
      </c>
      <c r="AU921" s="16">
        <v>-3.68</v>
      </c>
      <c r="AV921" s="16">
        <v>-3.82</v>
      </c>
      <c r="AW921" s="16">
        <v>-3.55</v>
      </c>
      <c r="AX921" s="16">
        <v>-3.43</v>
      </c>
      <c r="AY921" s="16">
        <v>-5</v>
      </c>
      <c r="AZ921" s="16">
        <v>-4.96</v>
      </c>
      <c r="BA921" s="16">
        <v>-4.96</v>
      </c>
      <c r="BB921" s="16">
        <v>-5.03</v>
      </c>
      <c r="BC921" s="16">
        <v>-4.96</v>
      </c>
      <c r="BD921" s="16">
        <v>-4.93</v>
      </c>
      <c r="BE921" s="16">
        <v>-4.9400000000000004</v>
      </c>
      <c r="BF921" s="16">
        <v>-5.04</v>
      </c>
      <c r="BG921" s="16">
        <v>-4.92</v>
      </c>
      <c r="BH921" s="16">
        <v>-4.96</v>
      </c>
      <c r="BI921" s="16">
        <v>-4.99</v>
      </c>
      <c r="BJ921" s="16">
        <v>-4.95</v>
      </c>
      <c r="BK921" s="16">
        <v>-4.9800000000000004</v>
      </c>
      <c r="BL921" s="16">
        <v>-5.01</v>
      </c>
      <c r="BM921" s="16">
        <v>-4.97</v>
      </c>
      <c r="BN921" s="16">
        <v>-5</v>
      </c>
    </row>
    <row r="922" spans="1:66" x14ac:dyDescent="0.2">
      <c r="A922" s="16" t="s">
        <v>497</v>
      </c>
      <c r="B922" s="16" t="s">
        <v>1245</v>
      </c>
      <c r="C922" s="16">
        <v>-4.95</v>
      </c>
      <c r="D922" s="16">
        <v>-4.93</v>
      </c>
      <c r="E922" s="16">
        <v>-4.82</v>
      </c>
      <c r="F922" s="16">
        <v>-4.97</v>
      </c>
      <c r="G922" s="16">
        <v>-4.95</v>
      </c>
      <c r="H922" s="16">
        <v>-4.9000000000000004</v>
      </c>
      <c r="I922" s="16">
        <v>-4.84</v>
      </c>
      <c r="J922" s="16">
        <v>-4.95</v>
      </c>
      <c r="K922" s="16">
        <v>-4.96</v>
      </c>
      <c r="L922" s="16">
        <v>-4.99</v>
      </c>
      <c r="M922" s="16">
        <v>-4.8600000000000003</v>
      </c>
      <c r="N922" s="16">
        <v>-5</v>
      </c>
      <c r="O922" s="16">
        <v>-4.95</v>
      </c>
      <c r="P922" s="16">
        <v>-4.9000000000000004</v>
      </c>
      <c r="Q922" s="16">
        <v>-4.55</v>
      </c>
      <c r="R922" s="16">
        <v>-4.91</v>
      </c>
      <c r="S922" s="16">
        <v>-4.9800000000000004</v>
      </c>
      <c r="T922" s="16">
        <v>-4.95</v>
      </c>
      <c r="U922" s="16">
        <v>-4.9400000000000004</v>
      </c>
      <c r="V922" s="16">
        <v>-4.97</v>
      </c>
      <c r="W922" s="16">
        <v>-4.9400000000000004</v>
      </c>
      <c r="X922" s="16">
        <v>-4.9800000000000004</v>
      </c>
      <c r="Y922" s="16">
        <v>-4.93</v>
      </c>
      <c r="Z922" s="16">
        <v>-4.95</v>
      </c>
      <c r="AA922" s="16">
        <v>-4.9800000000000004</v>
      </c>
      <c r="AB922" s="16">
        <v>-4.9400000000000004</v>
      </c>
      <c r="AC922" s="16">
        <v>-4.95</v>
      </c>
      <c r="AD922" s="16">
        <v>-4.95</v>
      </c>
      <c r="AE922" s="16">
        <v>-4.97</v>
      </c>
      <c r="AF922" s="16">
        <v>-4.97</v>
      </c>
      <c r="AG922" s="16">
        <v>-4.95</v>
      </c>
      <c r="AH922" s="16">
        <v>-4.96</v>
      </c>
      <c r="AI922" s="16">
        <v>-4.3</v>
      </c>
      <c r="AJ922" s="16">
        <v>-4.37</v>
      </c>
      <c r="AK922" s="16">
        <v>-3.42</v>
      </c>
      <c r="AL922" s="16">
        <v>-3.86</v>
      </c>
      <c r="AM922" s="16">
        <v>-4.4000000000000004</v>
      </c>
      <c r="AN922" s="16">
        <v>-4.58</v>
      </c>
      <c r="AO922" s="16">
        <v>-3.8</v>
      </c>
      <c r="AP922" s="16">
        <v>-4.3499999999999996</v>
      </c>
      <c r="AQ922" s="16">
        <v>-4.18</v>
      </c>
      <c r="AR922" s="16">
        <v>-4.33</v>
      </c>
      <c r="AS922" s="16">
        <v>-3.73</v>
      </c>
      <c r="AT922" s="16">
        <v>-3.86</v>
      </c>
      <c r="AU922" s="16">
        <v>-3.85</v>
      </c>
      <c r="AV922" s="16">
        <v>-3.98</v>
      </c>
      <c r="AW922" s="16">
        <v>-3.12</v>
      </c>
      <c r="AX922" s="16">
        <v>-3.66</v>
      </c>
      <c r="AY922" s="16">
        <v>-4.9800000000000004</v>
      </c>
      <c r="AZ922" s="16">
        <v>-4.9800000000000004</v>
      </c>
      <c r="BA922" s="16">
        <v>-4.97</v>
      </c>
      <c r="BB922" s="16">
        <v>-5</v>
      </c>
      <c r="BC922" s="16">
        <v>-4.9800000000000004</v>
      </c>
      <c r="BD922" s="16">
        <v>-4.95</v>
      </c>
      <c r="BE922" s="16">
        <v>-4.9400000000000004</v>
      </c>
      <c r="BF922" s="16">
        <v>-4.9800000000000004</v>
      </c>
      <c r="BG922" s="16">
        <v>-4.96</v>
      </c>
      <c r="BH922" s="16">
        <v>-4.93</v>
      </c>
      <c r="BI922" s="16">
        <v>-4.96</v>
      </c>
      <c r="BJ922" s="16">
        <v>-4.9000000000000004</v>
      </c>
      <c r="BK922" s="16">
        <v>-4.95</v>
      </c>
      <c r="BL922" s="16">
        <v>-4.97</v>
      </c>
      <c r="BM922" s="16">
        <v>-4.95</v>
      </c>
      <c r="BN922" s="16">
        <v>-4.96</v>
      </c>
    </row>
    <row r="923" spans="1:66" x14ac:dyDescent="0.2">
      <c r="A923" s="16" t="s">
        <v>764</v>
      </c>
      <c r="B923" s="16" t="s">
        <v>1245</v>
      </c>
      <c r="C923" s="16">
        <v>-4.9800000000000004</v>
      </c>
      <c r="D923" s="16">
        <v>-5.0199999999999996</v>
      </c>
      <c r="E923" s="16">
        <v>-5.05</v>
      </c>
      <c r="F923" s="16">
        <v>-4.99</v>
      </c>
      <c r="G923" s="16">
        <v>-5.01</v>
      </c>
      <c r="H923" s="16">
        <v>-4.99</v>
      </c>
      <c r="I923" s="16">
        <v>-5.0199999999999996</v>
      </c>
      <c r="J923" s="16">
        <v>-4.99</v>
      </c>
      <c r="K923" s="16">
        <v>-5.0199999999999996</v>
      </c>
      <c r="L923" s="16">
        <v>-4.99</v>
      </c>
      <c r="M923" s="16">
        <v>-5.03</v>
      </c>
      <c r="N923" s="16">
        <v>-4.9800000000000004</v>
      </c>
      <c r="O923" s="16">
        <v>-4.95</v>
      </c>
      <c r="P923" s="16">
        <v>-5.03</v>
      </c>
      <c r="Q923" s="16">
        <v>-4.96</v>
      </c>
      <c r="R923" s="16">
        <v>-4.9400000000000004</v>
      </c>
      <c r="S923" s="16">
        <v>-4.9800000000000004</v>
      </c>
      <c r="T923" s="16">
        <v>-5.0199999999999996</v>
      </c>
      <c r="U923" s="16">
        <v>-5.01</v>
      </c>
      <c r="V923" s="16">
        <v>-5.0199999999999996</v>
      </c>
      <c r="W923" s="16">
        <v>-5.03</v>
      </c>
      <c r="X923" s="16">
        <v>-4.99</v>
      </c>
      <c r="Y923" s="16">
        <v>-5</v>
      </c>
      <c r="Z923" s="16">
        <v>-5.05</v>
      </c>
      <c r="AA923" s="16">
        <v>-4.99</v>
      </c>
      <c r="AB923" s="16">
        <v>-5.0199999999999996</v>
      </c>
      <c r="AC923" s="16">
        <v>-5.04</v>
      </c>
      <c r="AD923" s="16">
        <v>-5.04</v>
      </c>
      <c r="AE923" s="16">
        <v>-4.96</v>
      </c>
      <c r="AF923" s="16">
        <v>-4.99</v>
      </c>
      <c r="AG923" s="16">
        <v>-5</v>
      </c>
      <c r="AH923" s="16">
        <v>-4.97</v>
      </c>
      <c r="AI923" s="16">
        <v>-4.92</v>
      </c>
      <c r="AJ923" s="16">
        <v>-4.96</v>
      </c>
      <c r="AK923" s="16">
        <v>-4.99</v>
      </c>
      <c r="AL923" s="16">
        <v>-4.8600000000000003</v>
      </c>
      <c r="AM923" s="16">
        <v>-5.0199999999999996</v>
      </c>
      <c r="AN923" s="16">
        <v>-5.08</v>
      </c>
      <c r="AO923" s="16">
        <v>-5.0999999999999996</v>
      </c>
      <c r="AP923" s="16">
        <v>-5.07</v>
      </c>
      <c r="AQ923" s="16">
        <v>-5.03</v>
      </c>
      <c r="AR923" s="16">
        <v>-5.0199999999999996</v>
      </c>
      <c r="AS923" s="16">
        <v>-5.05</v>
      </c>
      <c r="AT923" s="16">
        <v>-5.0199999999999996</v>
      </c>
      <c r="AU923" s="16">
        <v>-4.8899999999999997</v>
      </c>
      <c r="AV923" s="16">
        <v>-4.92</v>
      </c>
      <c r="AW923" s="16">
        <v>-4.87</v>
      </c>
      <c r="AX923" s="16">
        <v>-4.8099999999999996</v>
      </c>
      <c r="AY923" s="16">
        <v>-4.93</v>
      </c>
      <c r="AZ923" s="16">
        <v>-4.9800000000000004</v>
      </c>
      <c r="BA923" s="16">
        <v>-4.99</v>
      </c>
      <c r="BB923" s="16">
        <v>-4.93</v>
      </c>
      <c r="BC923" s="16">
        <v>-4.99</v>
      </c>
      <c r="BD923" s="16">
        <v>-5.0199999999999996</v>
      </c>
      <c r="BE923" s="16">
        <v>-5.0199999999999996</v>
      </c>
      <c r="BF923" s="16">
        <v>-4.96</v>
      </c>
      <c r="BG923" s="16">
        <v>-4.97</v>
      </c>
      <c r="BH923" s="16">
        <v>-4.97</v>
      </c>
      <c r="BI923" s="16">
        <v>-5</v>
      </c>
      <c r="BJ923" s="16">
        <v>-4.97</v>
      </c>
      <c r="BK923" s="16">
        <v>-4.96</v>
      </c>
      <c r="BL923" s="16">
        <v>-4.95</v>
      </c>
      <c r="BM923" s="16">
        <v>-5.01</v>
      </c>
      <c r="BN923" s="16">
        <v>-4.91</v>
      </c>
    </row>
    <row r="924" spans="1:66" x14ac:dyDescent="0.2">
      <c r="A924" s="16" t="s">
        <v>561</v>
      </c>
      <c r="B924" s="16" t="s">
        <v>1245</v>
      </c>
      <c r="C924" s="16">
        <v>-4.99</v>
      </c>
      <c r="D924" s="16">
        <v>-4.96</v>
      </c>
      <c r="E924" s="16">
        <v>-5.03</v>
      </c>
      <c r="F924" s="16">
        <v>-4.95</v>
      </c>
      <c r="G924" s="16">
        <v>-4.9800000000000004</v>
      </c>
      <c r="H924" s="16">
        <v>-4.9800000000000004</v>
      </c>
      <c r="I924" s="16">
        <v>-5.07</v>
      </c>
      <c r="J924" s="16">
        <v>-4.99</v>
      </c>
      <c r="K924" s="16">
        <v>-5.01</v>
      </c>
      <c r="L924" s="16">
        <v>-4.87</v>
      </c>
      <c r="M924" s="16">
        <v>-4.7699999999999996</v>
      </c>
      <c r="N924" s="16">
        <v>-5</v>
      </c>
      <c r="O924" s="16">
        <v>-4.9400000000000004</v>
      </c>
      <c r="P924" s="16">
        <v>-4.91</v>
      </c>
      <c r="Q924" s="16">
        <v>-4.9800000000000004</v>
      </c>
      <c r="R924" s="16">
        <v>-5.01</v>
      </c>
      <c r="S924" s="16">
        <v>-4.96</v>
      </c>
      <c r="T924" s="16">
        <v>-4.92</v>
      </c>
      <c r="U924" s="16">
        <v>-4.9800000000000004</v>
      </c>
      <c r="V924" s="16">
        <v>-5</v>
      </c>
      <c r="W924" s="16">
        <v>-5</v>
      </c>
      <c r="X924" s="16">
        <v>-4.97</v>
      </c>
      <c r="Y924" s="16">
        <v>-4.97</v>
      </c>
      <c r="Z924" s="16">
        <v>-4.9800000000000004</v>
      </c>
      <c r="AA924" s="16">
        <v>-4.96</v>
      </c>
      <c r="AB924" s="16">
        <v>-4.96</v>
      </c>
      <c r="AC924" s="16">
        <v>-4.95</v>
      </c>
      <c r="AD924" s="16">
        <v>-4.99</v>
      </c>
      <c r="AE924" s="16">
        <v>-4.99</v>
      </c>
      <c r="AF924" s="16">
        <v>-4.9400000000000004</v>
      </c>
      <c r="AG924" s="16">
        <v>-5.0199999999999996</v>
      </c>
      <c r="AH924" s="16">
        <v>-4.9800000000000004</v>
      </c>
      <c r="AI924" s="16">
        <v>-4.91</v>
      </c>
      <c r="AJ924" s="16">
        <v>-3.72</v>
      </c>
      <c r="AK924" s="16">
        <v>-4.71</v>
      </c>
      <c r="AL924" s="16">
        <v>-4.72</v>
      </c>
      <c r="AM924" s="16">
        <v>-5.03</v>
      </c>
      <c r="AN924" s="16">
        <v>-4.53</v>
      </c>
      <c r="AO924" s="16">
        <v>-5.09</v>
      </c>
      <c r="AP924" s="16">
        <v>-5.03</v>
      </c>
      <c r="AQ924" s="16">
        <v>-3.2</v>
      </c>
      <c r="AR924" s="16">
        <v>-2.94</v>
      </c>
      <c r="AS924" s="16">
        <v>-3.34</v>
      </c>
      <c r="AT924" s="16">
        <v>-3.1</v>
      </c>
      <c r="AU924" s="16">
        <v>-4.45</v>
      </c>
      <c r="AV924" s="16">
        <v>-3.48</v>
      </c>
      <c r="AW924" s="16">
        <v>-4.6500000000000004</v>
      </c>
      <c r="AX924" s="16">
        <v>-4.67</v>
      </c>
      <c r="AY924" s="16">
        <v>-4.99</v>
      </c>
      <c r="AZ924" s="16">
        <v>-5</v>
      </c>
      <c r="BA924" s="16">
        <v>-4.9400000000000004</v>
      </c>
      <c r="BB924" s="16">
        <v>-5.01</v>
      </c>
      <c r="BC924" s="16">
        <v>-4.9400000000000004</v>
      </c>
      <c r="BD924" s="16">
        <v>-5</v>
      </c>
      <c r="BE924" s="16">
        <v>-4.97</v>
      </c>
      <c r="BF924" s="16">
        <v>-4.95</v>
      </c>
      <c r="BG924" s="16">
        <v>-4.99</v>
      </c>
      <c r="BH924" s="16">
        <v>-4.97</v>
      </c>
      <c r="BI924" s="16">
        <v>-4.95</v>
      </c>
      <c r="BJ924" s="16">
        <v>-5.01</v>
      </c>
      <c r="BK924" s="16">
        <v>-4.96</v>
      </c>
      <c r="BL924" s="16">
        <v>-5.0199999999999996</v>
      </c>
      <c r="BM924" s="16">
        <v>-5</v>
      </c>
      <c r="BN924" s="16">
        <v>-4.99</v>
      </c>
    </row>
    <row r="925" spans="1:66" x14ac:dyDescent="0.2">
      <c r="A925" s="16" t="s">
        <v>630</v>
      </c>
      <c r="B925" s="16" t="s">
        <v>1245</v>
      </c>
      <c r="C925" s="16">
        <v>-4.96</v>
      </c>
      <c r="D925" s="16">
        <v>-4.95</v>
      </c>
      <c r="E925" s="16">
        <v>-4.88</v>
      </c>
      <c r="F925" s="16">
        <v>-4.95</v>
      </c>
      <c r="G925" s="16">
        <v>-4.96</v>
      </c>
      <c r="H925" s="16">
        <v>-4.97</v>
      </c>
      <c r="I925" s="16">
        <v>-4.7699999999999996</v>
      </c>
      <c r="J925" s="16">
        <v>-4.97</v>
      </c>
      <c r="K925" s="16">
        <v>-5.0199999999999996</v>
      </c>
      <c r="L925" s="16">
        <v>-4.99</v>
      </c>
      <c r="M925" s="16">
        <v>-4.83</v>
      </c>
      <c r="N925" s="16">
        <v>-4.9800000000000004</v>
      </c>
      <c r="O925" s="16">
        <v>-4.9800000000000004</v>
      </c>
      <c r="P925" s="16">
        <v>-4.97</v>
      </c>
      <c r="Q925" s="16">
        <v>-4.7699999999999996</v>
      </c>
      <c r="R925" s="16">
        <v>-5</v>
      </c>
      <c r="S925" s="16">
        <v>-4.97</v>
      </c>
      <c r="T925" s="16">
        <v>-4.93</v>
      </c>
      <c r="U925" s="16">
        <v>-4.92</v>
      </c>
      <c r="V925" s="16">
        <v>-4.95</v>
      </c>
      <c r="W925" s="16">
        <v>-4.93</v>
      </c>
      <c r="X925" s="16">
        <v>-4.9800000000000004</v>
      </c>
      <c r="Y925" s="16">
        <v>-4.9400000000000004</v>
      </c>
      <c r="Z925" s="16">
        <v>-5</v>
      </c>
      <c r="AA925" s="16">
        <v>-4.96</v>
      </c>
      <c r="AB925" s="16">
        <v>-4.9000000000000004</v>
      </c>
      <c r="AC925" s="16">
        <v>-4.97</v>
      </c>
      <c r="AD925" s="16">
        <v>-4.97</v>
      </c>
      <c r="AE925" s="16">
        <v>-4.96</v>
      </c>
      <c r="AF925" s="16">
        <v>-4.9800000000000004</v>
      </c>
      <c r="AG925" s="16">
        <v>-4.96</v>
      </c>
      <c r="AH925" s="16">
        <v>-4.9400000000000004</v>
      </c>
      <c r="AI925" s="16">
        <v>-4.58</v>
      </c>
      <c r="AJ925" s="16">
        <v>-4.58</v>
      </c>
      <c r="AK925" s="16">
        <v>-3.77</v>
      </c>
      <c r="AL925" s="16">
        <v>-4.3099999999999996</v>
      </c>
      <c r="AM925" s="16">
        <v>-4.5999999999999996</v>
      </c>
      <c r="AN925" s="16">
        <v>-4.63</v>
      </c>
      <c r="AO925" s="16">
        <v>-3.89</v>
      </c>
      <c r="AP925" s="16">
        <v>-4.58</v>
      </c>
      <c r="AQ925" s="16">
        <v>-4.21</v>
      </c>
      <c r="AR925" s="16">
        <v>-4.45</v>
      </c>
      <c r="AS925" s="16">
        <v>-3.69</v>
      </c>
      <c r="AT925" s="16">
        <v>-4.13</v>
      </c>
      <c r="AU925" s="16">
        <v>-4.53</v>
      </c>
      <c r="AV925" s="16">
        <v>-4.58</v>
      </c>
      <c r="AW925" s="16">
        <v>-3.76</v>
      </c>
      <c r="AX925" s="16">
        <v>-4.45</v>
      </c>
      <c r="AY925" s="16">
        <v>-4.97</v>
      </c>
      <c r="AZ925" s="16">
        <v>-4.99</v>
      </c>
      <c r="BA925" s="16">
        <v>-4.93</v>
      </c>
      <c r="BB925" s="16">
        <v>-5.01</v>
      </c>
      <c r="BC925" s="16">
        <v>-4.9800000000000004</v>
      </c>
      <c r="BD925" s="16">
        <v>-4.92</v>
      </c>
      <c r="BE925" s="16">
        <v>-4.9800000000000004</v>
      </c>
      <c r="BF925" s="16">
        <v>-4.9800000000000004</v>
      </c>
      <c r="BG925" s="16">
        <v>-4.96</v>
      </c>
      <c r="BH925" s="16">
        <v>-4.9400000000000004</v>
      </c>
      <c r="BI925" s="16">
        <v>-4.93</v>
      </c>
      <c r="BJ925" s="16">
        <v>-4.95</v>
      </c>
      <c r="BK925" s="16">
        <v>-4.99</v>
      </c>
      <c r="BL925" s="16">
        <v>-4.97</v>
      </c>
      <c r="BM925" s="16">
        <v>-4.97</v>
      </c>
      <c r="BN925" s="16">
        <v>-4.92</v>
      </c>
    </row>
    <row r="926" spans="1:66" x14ac:dyDescent="0.2">
      <c r="A926" s="16" t="s">
        <v>545</v>
      </c>
      <c r="B926" s="16" t="s">
        <v>1245</v>
      </c>
      <c r="C926" s="16">
        <v>-4.97</v>
      </c>
      <c r="D926" s="16">
        <v>-4.96</v>
      </c>
      <c r="E926" s="16">
        <v>-4.83</v>
      </c>
      <c r="F926" s="16">
        <v>-5.0199999999999996</v>
      </c>
      <c r="G926" s="16">
        <v>-5.04</v>
      </c>
      <c r="H926" s="16">
        <v>-4.96</v>
      </c>
      <c r="I926" s="16">
        <v>-4.8600000000000003</v>
      </c>
      <c r="J926" s="16">
        <v>-5.01</v>
      </c>
      <c r="K926" s="16">
        <v>-5.0199999999999996</v>
      </c>
      <c r="L926" s="16">
        <v>-5.04</v>
      </c>
      <c r="M926" s="16">
        <v>-4.87</v>
      </c>
      <c r="N926" s="16">
        <v>-5.03</v>
      </c>
      <c r="O926" s="16">
        <v>-4.93</v>
      </c>
      <c r="P926" s="16">
        <v>-4.8899999999999997</v>
      </c>
      <c r="Q926" s="16">
        <v>-4.47</v>
      </c>
      <c r="R926" s="16">
        <v>-4.93</v>
      </c>
      <c r="S926" s="16">
        <v>-5.07</v>
      </c>
      <c r="T926" s="16">
        <v>-5.01</v>
      </c>
      <c r="U926" s="16">
        <v>-5.01</v>
      </c>
      <c r="V926" s="16">
        <v>-4.99</v>
      </c>
      <c r="W926" s="16">
        <v>-5</v>
      </c>
      <c r="X926" s="16">
        <v>-5.03</v>
      </c>
      <c r="Y926" s="16">
        <v>-5.04</v>
      </c>
      <c r="Z926" s="16">
        <v>-5.07</v>
      </c>
      <c r="AA926" s="16">
        <v>-5.01</v>
      </c>
      <c r="AB926" s="16">
        <v>-5</v>
      </c>
      <c r="AC926" s="16">
        <v>-5</v>
      </c>
      <c r="AD926" s="16">
        <v>-5.0199999999999996</v>
      </c>
      <c r="AE926" s="16">
        <v>-4.99</v>
      </c>
      <c r="AF926" s="16">
        <v>-5.01</v>
      </c>
      <c r="AG926" s="16">
        <v>-5</v>
      </c>
      <c r="AH926" s="16">
        <v>-5.03</v>
      </c>
      <c r="AI926" s="16">
        <v>-4.04</v>
      </c>
      <c r="AJ926" s="16">
        <v>-4.12</v>
      </c>
      <c r="AK926" s="16">
        <v>-2.82</v>
      </c>
      <c r="AL926" s="16">
        <v>-3.4</v>
      </c>
      <c r="AM926" s="16">
        <v>-4.63</v>
      </c>
      <c r="AN926" s="16">
        <v>-4.97</v>
      </c>
      <c r="AO926" s="16">
        <v>-3.89</v>
      </c>
      <c r="AP926" s="16">
        <v>-4.6399999999999997</v>
      </c>
      <c r="AQ926" s="16">
        <v>-4.1900000000000004</v>
      </c>
      <c r="AR926" s="16">
        <v>-4.3600000000000003</v>
      </c>
      <c r="AS926" s="16">
        <v>-3.55</v>
      </c>
      <c r="AT926" s="16">
        <v>-3.93</v>
      </c>
      <c r="AU926" s="16">
        <v>-3.52</v>
      </c>
      <c r="AV926" s="16">
        <v>-3.79</v>
      </c>
      <c r="AW926" s="16">
        <v>-2.54</v>
      </c>
      <c r="AX926" s="16">
        <v>-3.42</v>
      </c>
      <c r="AY926" s="16">
        <v>-4.9800000000000004</v>
      </c>
      <c r="AZ926" s="16">
        <v>-4.9800000000000004</v>
      </c>
      <c r="BA926" s="16">
        <v>-5</v>
      </c>
      <c r="BB926" s="16">
        <v>-4.96</v>
      </c>
      <c r="BC926" s="16">
        <v>-5.05</v>
      </c>
      <c r="BD926" s="16">
        <v>-4.97</v>
      </c>
      <c r="BE926" s="16">
        <v>-5</v>
      </c>
      <c r="BF926" s="16">
        <v>-4.99</v>
      </c>
      <c r="BG926" s="16">
        <v>-5.01</v>
      </c>
      <c r="BH926" s="16">
        <v>-4.9800000000000004</v>
      </c>
      <c r="BI926" s="16">
        <v>-5.05</v>
      </c>
      <c r="BJ926" s="16">
        <v>-4.99</v>
      </c>
      <c r="BK926" s="16">
        <v>-5.01</v>
      </c>
      <c r="BL926" s="16">
        <v>-5.01</v>
      </c>
      <c r="BM926" s="16">
        <v>-4.99</v>
      </c>
      <c r="BN926" s="16">
        <v>-5.01</v>
      </c>
    </row>
    <row r="927" spans="1:66" x14ac:dyDescent="0.2">
      <c r="A927" s="16" t="s">
        <v>249</v>
      </c>
      <c r="B927" s="16" t="s">
        <v>1245</v>
      </c>
      <c r="C927" s="16">
        <v>-4.9000000000000004</v>
      </c>
      <c r="D927" s="16">
        <v>-4.9800000000000004</v>
      </c>
      <c r="E927" s="16">
        <v>-4.9400000000000004</v>
      </c>
      <c r="F927" s="16">
        <v>-4.9800000000000004</v>
      </c>
      <c r="G927" s="16">
        <v>-4.99</v>
      </c>
      <c r="H927" s="16">
        <v>-4.9800000000000004</v>
      </c>
      <c r="I927" s="16">
        <v>-4.97</v>
      </c>
      <c r="J927" s="16">
        <v>-4.95</v>
      </c>
      <c r="K927" s="16">
        <v>-4.28</v>
      </c>
      <c r="L927" s="16">
        <v>-4.2</v>
      </c>
      <c r="M927" s="16">
        <v>-3.45</v>
      </c>
      <c r="N927" s="16">
        <v>-4.13</v>
      </c>
      <c r="O927" s="16">
        <v>-5.07</v>
      </c>
      <c r="P927" s="16">
        <v>-4.9400000000000004</v>
      </c>
      <c r="Q927" s="16">
        <v>-4.95</v>
      </c>
      <c r="R927" s="16">
        <v>-4.99</v>
      </c>
      <c r="S927" s="16">
        <v>-5</v>
      </c>
      <c r="T927" s="16">
        <v>-4.97</v>
      </c>
      <c r="U927" s="16">
        <v>-4.9800000000000004</v>
      </c>
      <c r="V927" s="16">
        <v>-4.9800000000000004</v>
      </c>
      <c r="W927" s="16">
        <v>-4.97</v>
      </c>
      <c r="X927" s="16">
        <v>-5</v>
      </c>
      <c r="Y927" s="16">
        <v>-4.96</v>
      </c>
      <c r="Z927" s="16">
        <v>-4.9800000000000004</v>
      </c>
      <c r="AA927" s="16">
        <v>-4.96</v>
      </c>
      <c r="AB927" s="16">
        <v>-4.97</v>
      </c>
      <c r="AC927" s="16">
        <v>-4.4400000000000004</v>
      </c>
      <c r="AD927" s="16">
        <v>-4.99</v>
      </c>
      <c r="AE927" s="16">
        <v>-5.01</v>
      </c>
      <c r="AF927" s="16">
        <v>-4.97</v>
      </c>
      <c r="AG927" s="16">
        <v>-5.01</v>
      </c>
      <c r="AH927" s="16">
        <v>-4.95</v>
      </c>
      <c r="AI927" s="16">
        <v>-4.34</v>
      </c>
      <c r="AJ927" s="16">
        <v>-4.3499999999999996</v>
      </c>
      <c r="AK927" s="16">
        <v>-3.59</v>
      </c>
      <c r="AL927" s="16">
        <v>-4.3600000000000003</v>
      </c>
      <c r="AM927" s="16">
        <v>-4.93</v>
      </c>
      <c r="AN927" s="16">
        <v>-4.96</v>
      </c>
      <c r="AO927" s="16">
        <v>-4.78</v>
      </c>
      <c r="AP927" s="16">
        <v>-4.9000000000000004</v>
      </c>
      <c r="AQ927" s="16">
        <v>-2.34</v>
      </c>
      <c r="AR927" s="16">
        <v>-2.4300000000000002</v>
      </c>
      <c r="AS927" s="16">
        <v>-2.21</v>
      </c>
      <c r="AT927" s="16">
        <v>-2.2999999999999998</v>
      </c>
      <c r="AU927" s="16">
        <v>-5.22</v>
      </c>
      <c r="AV927" s="16">
        <v>-4.9000000000000004</v>
      </c>
      <c r="AW927" s="16">
        <v>-4.8499999999999996</v>
      </c>
      <c r="AX927" s="16">
        <v>-5.1100000000000003</v>
      </c>
      <c r="AY927" s="16">
        <v>-4.9400000000000004</v>
      </c>
      <c r="AZ927" s="16">
        <v>-4.97</v>
      </c>
      <c r="BA927" s="16">
        <v>-4.99</v>
      </c>
      <c r="BB927" s="16">
        <v>-4.99</v>
      </c>
      <c r="BC927" s="16">
        <v>-5.0199999999999996</v>
      </c>
      <c r="BD927" s="16">
        <v>-4.95</v>
      </c>
      <c r="BE927" s="16">
        <v>-4.96</v>
      </c>
      <c r="BF927" s="16">
        <v>-4.99</v>
      </c>
      <c r="BG927" s="16">
        <v>-5</v>
      </c>
      <c r="BH927" s="16">
        <v>-4.87</v>
      </c>
      <c r="BI927" s="16">
        <v>-3.94</v>
      </c>
      <c r="BJ927" s="16">
        <v>-4.96</v>
      </c>
      <c r="BK927" s="16">
        <v>-4.97</v>
      </c>
      <c r="BL927" s="16">
        <v>-4.9400000000000004</v>
      </c>
      <c r="BM927" s="16">
        <v>-4.9400000000000004</v>
      </c>
      <c r="BN927" s="16">
        <v>-5.01</v>
      </c>
    </row>
    <row r="928" spans="1:66" x14ac:dyDescent="0.2">
      <c r="A928" s="16" t="s">
        <v>401</v>
      </c>
      <c r="B928" s="16" t="s">
        <v>1245</v>
      </c>
      <c r="C928" s="16">
        <v>-4.97</v>
      </c>
      <c r="D928" s="16">
        <v>-5</v>
      </c>
      <c r="E928" s="16">
        <v>-4.8499999999999996</v>
      </c>
      <c r="F928" s="16">
        <v>-5.01</v>
      </c>
      <c r="G928" s="16">
        <v>-4.99</v>
      </c>
      <c r="H928" s="16">
        <v>-4.92</v>
      </c>
      <c r="I928" s="16">
        <v>-4.41</v>
      </c>
      <c r="J928" s="16">
        <v>-4.97</v>
      </c>
      <c r="K928" s="16">
        <v>-5.05</v>
      </c>
      <c r="L928" s="16">
        <v>-4.9800000000000004</v>
      </c>
      <c r="M928" s="16">
        <v>-4.95</v>
      </c>
      <c r="N928" s="16">
        <v>-5.01</v>
      </c>
      <c r="O928" s="16">
        <v>-4.93</v>
      </c>
      <c r="P928" s="16">
        <v>-5</v>
      </c>
      <c r="Q928" s="16">
        <v>-4.84</v>
      </c>
      <c r="R928" s="16">
        <v>-4.99</v>
      </c>
      <c r="S928" s="16">
        <v>-4.99</v>
      </c>
      <c r="T928" s="16">
        <v>-5</v>
      </c>
      <c r="U928" s="16">
        <v>-4.88</v>
      </c>
      <c r="V928" s="16">
        <v>-4.9800000000000004</v>
      </c>
      <c r="W928" s="16">
        <v>-4.9400000000000004</v>
      </c>
      <c r="X928" s="16">
        <v>-4.97</v>
      </c>
      <c r="Y928" s="16">
        <v>-4.93</v>
      </c>
      <c r="Z928" s="16">
        <v>-4.96</v>
      </c>
      <c r="AA928" s="16">
        <v>-4.9800000000000004</v>
      </c>
      <c r="AB928" s="16">
        <v>-4.88</v>
      </c>
      <c r="AC928" s="16">
        <v>-4.9400000000000004</v>
      </c>
      <c r="AD928" s="16">
        <v>-4.9400000000000004</v>
      </c>
      <c r="AE928" s="16">
        <v>-4.9800000000000004</v>
      </c>
      <c r="AF928" s="16">
        <v>-4.97</v>
      </c>
      <c r="AG928" s="16">
        <v>-4.9800000000000004</v>
      </c>
      <c r="AH928" s="16">
        <v>-4.97</v>
      </c>
      <c r="AI928" s="16">
        <v>-4.91</v>
      </c>
      <c r="AJ928" s="16">
        <v>-4.93</v>
      </c>
      <c r="AK928" s="16">
        <v>-4.0599999999999996</v>
      </c>
      <c r="AL928" s="16">
        <v>-4.72</v>
      </c>
      <c r="AM928" s="16">
        <v>-4.38</v>
      </c>
      <c r="AN928" s="16">
        <v>-4.3</v>
      </c>
      <c r="AO928" s="16">
        <v>-3.38</v>
      </c>
      <c r="AP928" s="16">
        <v>-4.1900000000000004</v>
      </c>
      <c r="AQ928" s="16">
        <v>-4.8600000000000003</v>
      </c>
      <c r="AR928" s="16">
        <v>-5.08</v>
      </c>
      <c r="AS928" s="16">
        <v>-4.59</v>
      </c>
      <c r="AT928" s="16">
        <v>-4.83</v>
      </c>
      <c r="AU928" s="16">
        <v>-5</v>
      </c>
      <c r="AV928" s="16">
        <v>-5.08</v>
      </c>
      <c r="AW928" s="16">
        <v>-4.22</v>
      </c>
      <c r="AX928" s="16">
        <v>-4.9000000000000004</v>
      </c>
      <c r="AY928" s="16">
        <v>-4.96</v>
      </c>
      <c r="AZ928" s="16">
        <v>-4.9800000000000004</v>
      </c>
      <c r="BA928" s="16">
        <v>-4.97</v>
      </c>
      <c r="BB928" s="16">
        <v>-4.93</v>
      </c>
      <c r="BC928" s="16">
        <v>-4.99</v>
      </c>
      <c r="BD928" s="16">
        <v>-4.9800000000000004</v>
      </c>
      <c r="BE928" s="16">
        <v>-4.9000000000000004</v>
      </c>
      <c r="BF928" s="16">
        <v>-4.99</v>
      </c>
      <c r="BG928" s="16">
        <v>-4.97</v>
      </c>
      <c r="BH928" s="16">
        <v>-5.01</v>
      </c>
      <c r="BI928" s="16">
        <v>-4.99</v>
      </c>
      <c r="BJ928" s="16">
        <v>-4.97</v>
      </c>
      <c r="BK928" s="16">
        <v>-5</v>
      </c>
      <c r="BL928" s="16">
        <v>-4.97</v>
      </c>
      <c r="BM928" s="16">
        <v>-4.97</v>
      </c>
      <c r="BN928" s="16">
        <v>-4.96</v>
      </c>
    </row>
    <row r="929" spans="1:66" x14ac:dyDescent="0.2">
      <c r="A929" s="16" t="s">
        <v>640</v>
      </c>
      <c r="B929" s="16" t="s">
        <v>1245</v>
      </c>
      <c r="C929" s="16">
        <v>-5</v>
      </c>
      <c r="D929" s="16">
        <v>-4.9800000000000004</v>
      </c>
      <c r="E929" s="16">
        <v>-4.92</v>
      </c>
      <c r="F929" s="16">
        <v>-4.97</v>
      </c>
      <c r="G929" s="16">
        <v>-5.03</v>
      </c>
      <c r="H929" s="16">
        <v>-4.99</v>
      </c>
      <c r="I929" s="16">
        <v>-5.04</v>
      </c>
      <c r="J929" s="16">
        <v>-5.01</v>
      </c>
      <c r="K929" s="16">
        <v>-5.03</v>
      </c>
      <c r="L929" s="16">
        <v>-5.08</v>
      </c>
      <c r="M929" s="16">
        <v>-4.9000000000000004</v>
      </c>
      <c r="N929" s="16">
        <v>-5.04</v>
      </c>
      <c r="O929" s="16">
        <v>-4.96</v>
      </c>
      <c r="P929" s="16">
        <v>-4.9400000000000004</v>
      </c>
      <c r="Q929" s="16">
        <v>-4.72</v>
      </c>
      <c r="R929" s="16">
        <v>-4.96</v>
      </c>
      <c r="S929" s="16">
        <v>-4.97</v>
      </c>
      <c r="T929" s="16">
        <v>-5</v>
      </c>
      <c r="U929" s="16">
        <v>-4.99</v>
      </c>
      <c r="V929" s="16">
        <v>-4.99</v>
      </c>
      <c r="W929" s="16">
        <v>-5</v>
      </c>
      <c r="X929" s="16">
        <v>-4.97</v>
      </c>
      <c r="Y929" s="16">
        <v>-5</v>
      </c>
      <c r="Z929" s="16">
        <v>-5.04</v>
      </c>
      <c r="AA929" s="16">
        <v>-5.0199999999999996</v>
      </c>
      <c r="AB929" s="16">
        <v>-5.0199999999999996</v>
      </c>
      <c r="AC929" s="16">
        <v>-5.05</v>
      </c>
      <c r="AD929" s="16">
        <v>-5</v>
      </c>
      <c r="AE929" s="16">
        <v>-4.96</v>
      </c>
      <c r="AF929" s="16">
        <v>-5</v>
      </c>
      <c r="AG929" s="16">
        <v>-5</v>
      </c>
      <c r="AH929" s="16">
        <v>-5.0199999999999996</v>
      </c>
      <c r="AI929" s="16">
        <v>-4.1900000000000004</v>
      </c>
      <c r="AJ929" s="16">
        <v>-4.24</v>
      </c>
      <c r="AK929" s="16">
        <v>-3.26</v>
      </c>
      <c r="AL929" s="16">
        <v>-3.56</v>
      </c>
      <c r="AM929" s="16">
        <v>-4.6500000000000004</v>
      </c>
      <c r="AN929" s="16">
        <v>-4.91</v>
      </c>
      <c r="AO929" s="16">
        <v>-4</v>
      </c>
      <c r="AP929" s="16">
        <v>-4.51</v>
      </c>
      <c r="AQ929" s="16">
        <v>-3.99</v>
      </c>
      <c r="AR929" s="16">
        <v>-4.3</v>
      </c>
      <c r="AS929" s="16">
        <v>-3.49</v>
      </c>
      <c r="AT929" s="16">
        <v>-3.73</v>
      </c>
      <c r="AU929" s="16">
        <v>-3.72</v>
      </c>
      <c r="AV929" s="16">
        <v>-4.0199999999999996</v>
      </c>
      <c r="AW929" s="16">
        <v>-3.06</v>
      </c>
      <c r="AX929" s="16">
        <v>-3.65</v>
      </c>
      <c r="AY929" s="16">
        <v>-5.03</v>
      </c>
      <c r="AZ929" s="16">
        <v>-4.9800000000000004</v>
      </c>
      <c r="BA929" s="16">
        <v>-4.99</v>
      </c>
      <c r="BB929" s="16">
        <v>-4.9800000000000004</v>
      </c>
      <c r="BC929" s="16">
        <v>-4.9800000000000004</v>
      </c>
      <c r="BD929" s="16">
        <v>-5</v>
      </c>
      <c r="BE929" s="16">
        <v>-5.05</v>
      </c>
      <c r="BF929" s="16">
        <v>-5</v>
      </c>
      <c r="BG929" s="16">
        <v>-4.99</v>
      </c>
      <c r="BH929" s="16">
        <v>-5.01</v>
      </c>
      <c r="BI929" s="16">
        <v>-5.0599999999999996</v>
      </c>
      <c r="BJ929" s="16">
        <v>-5.03</v>
      </c>
      <c r="BK929" s="16">
        <v>-4.97</v>
      </c>
      <c r="BL929" s="16">
        <v>-5.0199999999999996</v>
      </c>
      <c r="BM929" s="16">
        <v>-5</v>
      </c>
      <c r="BN929" s="16">
        <v>-4.97</v>
      </c>
    </row>
    <row r="930" spans="1:66" x14ac:dyDescent="0.2">
      <c r="A930" s="16" t="s">
        <v>554</v>
      </c>
      <c r="B930" s="16" t="s">
        <v>1245</v>
      </c>
      <c r="C930" s="16">
        <v>-4.96</v>
      </c>
      <c r="D930" s="16">
        <v>-4.8899999999999997</v>
      </c>
      <c r="E930" s="16">
        <v>-5.0199999999999996</v>
      </c>
      <c r="F930" s="16">
        <v>-4.92</v>
      </c>
      <c r="G930" s="16">
        <v>-5.03</v>
      </c>
      <c r="H930" s="16">
        <v>-4.9800000000000004</v>
      </c>
      <c r="I930" s="16">
        <v>-4.97</v>
      </c>
      <c r="J930" s="16">
        <v>-4.9800000000000004</v>
      </c>
      <c r="K930" s="16">
        <v>-4.9800000000000004</v>
      </c>
      <c r="L930" s="16">
        <v>-4.8499999999999996</v>
      </c>
      <c r="M930" s="16">
        <v>-4.82</v>
      </c>
      <c r="N930" s="16">
        <v>-4.92</v>
      </c>
      <c r="O930" s="16">
        <v>-4.95</v>
      </c>
      <c r="P930" s="16">
        <v>-4.88</v>
      </c>
      <c r="Q930" s="16">
        <v>-4.95</v>
      </c>
      <c r="R930" s="16">
        <v>-5.05</v>
      </c>
      <c r="S930" s="16">
        <v>-4.96</v>
      </c>
      <c r="T930" s="16">
        <v>-4.8899999999999997</v>
      </c>
      <c r="U930" s="16">
        <v>-4.95</v>
      </c>
      <c r="V930" s="16">
        <v>-4.95</v>
      </c>
      <c r="W930" s="16">
        <v>-4.97</v>
      </c>
      <c r="X930" s="16">
        <v>-4.95</v>
      </c>
      <c r="Y930" s="16">
        <v>-4.97</v>
      </c>
      <c r="Z930" s="16">
        <v>-4.93</v>
      </c>
      <c r="AA930" s="16">
        <v>-4.96</v>
      </c>
      <c r="AB930" s="16">
        <v>-4.92</v>
      </c>
      <c r="AC930" s="16">
        <v>-4.92</v>
      </c>
      <c r="AD930" s="16">
        <v>-4.97</v>
      </c>
      <c r="AE930" s="16">
        <v>-4.99</v>
      </c>
      <c r="AF930" s="16">
        <v>-4.93</v>
      </c>
      <c r="AG930" s="16">
        <v>-5</v>
      </c>
      <c r="AH930" s="16">
        <v>-4.9800000000000004</v>
      </c>
      <c r="AI930" s="16">
        <v>-4.7699999999999996</v>
      </c>
      <c r="AJ930" s="16">
        <v>-3.57</v>
      </c>
      <c r="AK930" s="16">
        <v>-4.5999999999999996</v>
      </c>
      <c r="AL930" s="16">
        <v>-4.7300000000000004</v>
      </c>
      <c r="AM930" s="16">
        <v>-5.08</v>
      </c>
      <c r="AN930" s="16">
        <v>-4.58</v>
      </c>
      <c r="AO930" s="16">
        <v>-5.15</v>
      </c>
      <c r="AP930" s="16">
        <v>-5.13</v>
      </c>
      <c r="AQ930" s="16">
        <v>-3.45</v>
      </c>
      <c r="AR930" s="16">
        <v>-3.08</v>
      </c>
      <c r="AS930" s="16">
        <v>-3.63</v>
      </c>
      <c r="AT930" s="16">
        <v>-3.42</v>
      </c>
      <c r="AU930" s="16">
        <v>-4.4800000000000004</v>
      </c>
      <c r="AV930" s="16">
        <v>-3.36</v>
      </c>
      <c r="AW930" s="16">
        <v>-4.6399999999999997</v>
      </c>
      <c r="AX930" s="16">
        <v>-4.72</v>
      </c>
      <c r="AY930" s="16">
        <v>-4.95</v>
      </c>
      <c r="AZ930" s="16">
        <v>-4.99</v>
      </c>
      <c r="BA930" s="16">
        <v>-4.9400000000000004</v>
      </c>
      <c r="BB930" s="16">
        <v>-4.97</v>
      </c>
      <c r="BC930" s="16">
        <v>-5.01</v>
      </c>
      <c r="BD930" s="16">
        <v>-5.03</v>
      </c>
      <c r="BE930" s="16">
        <v>-4.95</v>
      </c>
      <c r="BF930" s="16">
        <v>-4.93</v>
      </c>
      <c r="BG930" s="16">
        <v>-5</v>
      </c>
      <c r="BH930" s="16">
        <v>-4.93</v>
      </c>
      <c r="BI930" s="16">
        <v>-4.8899999999999997</v>
      </c>
      <c r="BJ930" s="16">
        <v>-5</v>
      </c>
      <c r="BK930" s="16">
        <v>-4.99</v>
      </c>
      <c r="BL930" s="16">
        <v>-5</v>
      </c>
      <c r="BM930" s="16">
        <v>-5.0199999999999996</v>
      </c>
      <c r="BN930" s="16">
        <v>-4.97</v>
      </c>
    </row>
    <row r="931" spans="1:66" x14ac:dyDescent="0.2">
      <c r="A931" s="16" t="s">
        <v>67</v>
      </c>
      <c r="B931" s="16" t="s">
        <v>1245</v>
      </c>
      <c r="C931" s="16">
        <v>-5</v>
      </c>
      <c r="D931" s="16">
        <v>-4.9800000000000004</v>
      </c>
      <c r="E931" s="16">
        <v>-4.84</v>
      </c>
      <c r="F931" s="16">
        <v>-5.03</v>
      </c>
      <c r="G931" s="16">
        <v>-4.9000000000000004</v>
      </c>
      <c r="H931" s="16">
        <v>-5</v>
      </c>
      <c r="I931" s="16">
        <v>-4.79</v>
      </c>
      <c r="J931" s="16">
        <v>-4.99</v>
      </c>
      <c r="K931" s="16">
        <v>-5.03</v>
      </c>
      <c r="L931" s="16">
        <v>-5.0199999999999996</v>
      </c>
      <c r="M931" s="16">
        <v>-4.97</v>
      </c>
      <c r="N931" s="16">
        <v>-4.99</v>
      </c>
      <c r="O931" s="16">
        <v>-5.01</v>
      </c>
      <c r="P931" s="16">
        <v>-5.04</v>
      </c>
      <c r="Q931" s="16">
        <v>-4.67</v>
      </c>
      <c r="R931" s="16">
        <v>-5.04</v>
      </c>
      <c r="S931" s="16">
        <v>-5.0199999999999996</v>
      </c>
      <c r="T931" s="16">
        <v>-4.99</v>
      </c>
      <c r="U931" s="16">
        <v>-5.05</v>
      </c>
      <c r="V931" s="16">
        <v>-5.01</v>
      </c>
      <c r="W931" s="16">
        <v>-5.05</v>
      </c>
      <c r="X931" s="16">
        <v>-5.05</v>
      </c>
      <c r="Y931" s="16">
        <v>-5.0599999999999996</v>
      </c>
      <c r="Z931" s="16">
        <v>-4.99</v>
      </c>
      <c r="AA931" s="16">
        <v>-5.01</v>
      </c>
      <c r="AB931" s="16">
        <v>-5.05</v>
      </c>
      <c r="AC931" s="16">
        <v>-5.07</v>
      </c>
      <c r="AD931" s="16">
        <v>-5.03</v>
      </c>
      <c r="AE931" s="16">
        <v>-5.03</v>
      </c>
      <c r="AF931" s="16">
        <v>-5.0199999999999996</v>
      </c>
      <c r="AG931" s="16">
        <v>-5.0199999999999996</v>
      </c>
      <c r="AH931" s="16">
        <v>-5.01</v>
      </c>
      <c r="AI931" s="16">
        <v>-3.06</v>
      </c>
      <c r="AJ931" s="16">
        <v>-3.21</v>
      </c>
      <c r="AK931" s="16">
        <v>-1.93</v>
      </c>
      <c r="AL931" s="16">
        <v>-2.73</v>
      </c>
      <c r="AM931" s="16">
        <v>-3.12</v>
      </c>
      <c r="AN931" s="16">
        <v>-3.28</v>
      </c>
      <c r="AO931" s="16">
        <v>-2.39</v>
      </c>
      <c r="AP931" s="16">
        <v>-3.03</v>
      </c>
      <c r="AQ931" s="16">
        <v>-3.43</v>
      </c>
      <c r="AR931" s="16">
        <v>-3.74</v>
      </c>
      <c r="AS931" s="16">
        <v>-2.83</v>
      </c>
      <c r="AT931" s="16">
        <v>-3.08</v>
      </c>
      <c r="AU931" s="16">
        <v>-3.09</v>
      </c>
      <c r="AV931" s="16">
        <v>-3.41</v>
      </c>
      <c r="AW931" s="16">
        <v>-2.0299999999999998</v>
      </c>
      <c r="AX931" s="16">
        <v>-2.8</v>
      </c>
      <c r="AY931" s="16">
        <v>-5.03</v>
      </c>
      <c r="AZ931" s="16">
        <v>-5</v>
      </c>
      <c r="BA931" s="16">
        <v>-4.99</v>
      </c>
      <c r="BB931" s="16">
        <v>-4.97</v>
      </c>
      <c r="BC931" s="16">
        <v>-5.0199999999999996</v>
      </c>
      <c r="BD931" s="16">
        <v>-5.05</v>
      </c>
      <c r="BE931" s="16">
        <v>-5.03</v>
      </c>
      <c r="BF931" s="16">
        <v>-5</v>
      </c>
      <c r="BG931" s="16">
        <v>-5.0199999999999996</v>
      </c>
      <c r="BH931" s="16">
        <v>-5</v>
      </c>
      <c r="BI931" s="16">
        <v>-5.0199999999999996</v>
      </c>
      <c r="BJ931" s="16">
        <v>-5.0199999999999996</v>
      </c>
      <c r="BK931" s="16">
        <v>-5</v>
      </c>
      <c r="BL931" s="16">
        <v>-5.08</v>
      </c>
      <c r="BM931" s="16">
        <v>-5.0199999999999996</v>
      </c>
      <c r="BN931" s="16">
        <v>-5.01</v>
      </c>
    </row>
    <row r="932" spans="1:66" x14ac:dyDescent="0.2">
      <c r="A932" s="16" t="s">
        <v>279</v>
      </c>
      <c r="B932" s="16" t="s">
        <v>1245</v>
      </c>
      <c r="C932" s="16">
        <v>-5</v>
      </c>
      <c r="D932" s="16">
        <v>-4.9400000000000004</v>
      </c>
      <c r="E932" s="16">
        <v>-5.03</v>
      </c>
      <c r="F932" s="16">
        <v>-4.97</v>
      </c>
      <c r="G932" s="16">
        <v>-4.97</v>
      </c>
      <c r="H932" s="16">
        <v>-5</v>
      </c>
      <c r="I932" s="16">
        <v>-5.04</v>
      </c>
      <c r="J932" s="16">
        <v>-5.03</v>
      </c>
      <c r="K932" s="16">
        <v>-4.8600000000000003</v>
      </c>
      <c r="L932" s="16">
        <v>-4.71</v>
      </c>
      <c r="M932" s="16">
        <v>-4.58</v>
      </c>
      <c r="N932" s="16">
        <v>-4.84</v>
      </c>
      <c r="O932" s="16">
        <v>-4.9400000000000004</v>
      </c>
      <c r="P932" s="16">
        <v>-4.93</v>
      </c>
      <c r="Q932" s="16">
        <v>-5.04</v>
      </c>
      <c r="R932" s="16">
        <v>-5.01</v>
      </c>
      <c r="S932" s="16">
        <v>-4.97</v>
      </c>
      <c r="T932" s="16">
        <v>-4.95</v>
      </c>
      <c r="U932" s="16">
        <v>-5</v>
      </c>
      <c r="V932" s="16">
        <v>-5</v>
      </c>
      <c r="W932" s="16">
        <v>-4.96</v>
      </c>
      <c r="X932" s="16">
        <v>-4.99</v>
      </c>
      <c r="Y932" s="16">
        <v>-5.0199999999999996</v>
      </c>
      <c r="Z932" s="16">
        <v>-4.97</v>
      </c>
      <c r="AA932" s="16">
        <v>-4.99</v>
      </c>
      <c r="AB932" s="16">
        <v>-5</v>
      </c>
      <c r="AC932" s="16">
        <v>-4.8499999999999996</v>
      </c>
      <c r="AD932" s="16">
        <v>-4.97</v>
      </c>
      <c r="AE932" s="16">
        <v>-4.99</v>
      </c>
      <c r="AF932" s="16">
        <v>-4.99</v>
      </c>
      <c r="AG932" s="16">
        <v>-5</v>
      </c>
      <c r="AH932" s="16">
        <v>-5.03</v>
      </c>
      <c r="AI932" s="16">
        <v>-4.79</v>
      </c>
      <c r="AJ932" s="16">
        <v>-3.68</v>
      </c>
      <c r="AK932" s="16">
        <v>-4.5</v>
      </c>
      <c r="AL932" s="16">
        <v>-4.67</v>
      </c>
      <c r="AM932" s="16">
        <v>-5.12</v>
      </c>
      <c r="AN932" s="16">
        <v>-4.58</v>
      </c>
      <c r="AO932" s="16">
        <v>-5.13</v>
      </c>
      <c r="AP932" s="16">
        <v>-5.03</v>
      </c>
      <c r="AQ932" s="16">
        <v>-2.84</v>
      </c>
      <c r="AR932" s="16">
        <v>-2.6</v>
      </c>
      <c r="AS932" s="16">
        <v>-2.98</v>
      </c>
      <c r="AT932" s="16">
        <v>-2.82</v>
      </c>
      <c r="AU932" s="16">
        <v>-4.71</v>
      </c>
      <c r="AV932" s="16">
        <v>-3.74</v>
      </c>
      <c r="AW932" s="16">
        <v>-4.79</v>
      </c>
      <c r="AX932" s="16">
        <v>-4.8899999999999997</v>
      </c>
      <c r="AY932" s="16">
        <v>-4.97</v>
      </c>
      <c r="AZ932" s="16">
        <v>-5.01</v>
      </c>
      <c r="BA932" s="16">
        <v>-4.99</v>
      </c>
      <c r="BB932" s="16">
        <v>-4.9400000000000004</v>
      </c>
      <c r="BC932" s="16">
        <v>-4.99</v>
      </c>
      <c r="BD932" s="16">
        <v>-5.0199999999999996</v>
      </c>
      <c r="BE932" s="16">
        <v>-5.01</v>
      </c>
      <c r="BF932" s="16">
        <v>-4.9400000000000004</v>
      </c>
      <c r="BG932" s="16">
        <v>-5</v>
      </c>
      <c r="BH932" s="16">
        <v>-5.01</v>
      </c>
      <c r="BI932" s="16">
        <v>-4.78</v>
      </c>
      <c r="BJ932" s="16">
        <v>-4.96</v>
      </c>
      <c r="BK932" s="16">
        <v>-4.9800000000000004</v>
      </c>
      <c r="BL932" s="16">
        <v>-4.99</v>
      </c>
      <c r="BM932" s="16">
        <v>-4.99</v>
      </c>
      <c r="BN932" s="16">
        <v>-4.96</v>
      </c>
    </row>
    <row r="933" spans="1:66" x14ac:dyDescent="0.2">
      <c r="A933" s="16" t="s">
        <v>533</v>
      </c>
      <c r="B933" s="16" t="s">
        <v>1245</v>
      </c>
      <c r="C933" s="16">
        <v>-5</v>
      </c>
      <c r="D933" s="16">
        <v>-4.96</v>
      </c>
      <c r="E933" s="16">
        <v>-4.87</v>
      </c>
      <c r="F933" s="16">
        <v>-5.0199999999999996</v>
      </c>
      <c r="G933" s="16">
        <v>-5.07</v>
      </c>
      <c r="H933" s="16">
        <v>-4.9800000000000004</v>
      </c>
      <c r="I933" s="16">
        <v>-4.97</v>
      </c>
      <c r="J933" s="16">
        <v>-5.01</v>
      </c>
      <c r="K933" s="16">
        <v>-5.01</v>
      </c>
      <c r="L933" s="16">
        <v>-5.0599999999999996</v>
      </c>
      <c r="M933" s="16">
        <v>-4.88</v>
      </c>
      <c r="N933" s="16">
        <v>-5.0599999999999996</v>
      </c>
      <c r="O933" s="16">
        <v>-4.96</v>
      </c>
      <c r="P933" s="16">
        <v>-4.92</v>
      </c>
      <c r="Q933" s="16">
        <v>-4.5599999999999996</v>
      </c>
      <c r="R933" s="16">
        <v>-4.93</v>
      </c>
      <c r="S933" s="16">
        <v>-5.04</v>
      </c>
      <c r="T933" s="16">
        <v>-5.01</v>
      </c>
      <c r="U933" s="16">
        <v>-5.01</v>
      </c>
      <c r="V933" s="16">
        <v>-5</v>
      </c>
      <c r="W933" s="16">
        <v>-4.99</v>
      </c>
      <c r="X933" s="16">
        <v>-5.0199999999999996</v>
      </c>
      <c r="Y933" s="16">
        <v>-5.01</v>
      </c>
      <c r="Z933" s="16">
        <v>-5.07</v>
      </c>
      <c r="AA933" s="16">
        <v>-5.03</v>
      </c>
      <c r="AB933" s="16">
        <v>-4.9800000000000004</v>
      </c>
      <c r="AC933" s="16">
        <v>-5.01</v>
      </c>
      <c r="AD933" s="16">
        <v>-5.01</v>
      </c>
      <c r="AE933" s="16">
        <v>-4.9800000000000004</v>
      </c>
      <c r="AF933" s="16">
        <v>-4.99</v>
      </c>
      <c r="AG933" s="16">
        <v>-4.9800000000000004</v>
      </c>
      <c r="AH933" s="16">
        <v>-5.05</v>
      </c>
      <c r="AI933" s="16">
        <v>-4.09</v>
      </c>
      <c r="AJ933" s="16">
        <v>-4.13</v>
      </c>
      <c r="AK933" s="16">
        <v>-3.02</v>
      </c>
      <c r="AL933" s="16">
        <v>-3.39</v>
      </c>
      <c r="AM933" s="16">
        <v>-4.57</v>
      </c>
      <c r="AN933" s="16">
        <v>-4.87</v>
      </c>
      <c r="AO933" s="16">
        <v>-3.85</v>
      </c>
      <c r="AP933" s="16">
        <v>-4.45</v>
      </c>
      <c r="AQ933" s="16">
        <v>-4.03</v>
      </c>
      <c r="AR933" s="16">
        <v>-4.25</v>
      </c>
      <c r="AS933" s="16">
        <v>-3.49</v>
      </c>
      <c r="AT933" s="16">
        <v>-3.7</v>
      </c>
      <c r="AU933" s="16">
        <v>-3.41</v>
      </c>
      <c r="AV933" s="16">
        <v>-3.62</v>
      </c>
      <c r="AW933" s="16">
        <v>-2.4700000000000002</v>
      </c>
      <c r="AX933" s="16">
        <v>-3.18</v>
      </c>
      <c r="AY933" s="16">
        <v>-5.0599999999999996</v>
      </c>
      <c r="AZ933" s="16">
        <v>-5</v>
      </c>
      <c r="BA933" s="16">
        <v>-4.99</v>
      </c>
      <c r="BB933" s="16">
        <v>-4.99</v>
      </c>
      <c r="BC933" s="16">
        <v>-5.01</v>
      </c>
      <c r="BD933" s="16">
        <v>-5.01</v>
      </c>
      <c r="BE933" s="16">
        <v>-5.03</v>
      </c>
      <c r="BF933" s="16">
        <v>-5.0199999999999996</v>
      </c>
      <c r="BG933" s="16">
        <v>-5.01</v>
      </c>
      <c r="BH933" s="16">
        <v>-5.01</v>
      </c>
      <c r="BI933" s="16">
        <v>-5.07</v>
      </c>
      <c r="BJ933" s="16">
        <v>-5.0199999999999996</v>
      </c>
      <c r="BK933" s="16">
        <v>-4.9800000000000004</v>
      </c>
      <c r="BL933" s="16">
        <v>-5.05</v>
      </c>
      <c r="BM933" s="16">
        <v>-4.99</v>
      </c>
      <c r="BN933" s="16">
        <v>-4.9800000000000004</v>
      </c>
    </row>
    <row r="934" spans="1:66" x14ac:dyDescent="0.2">
      <c r="A934" s="16" t="s">
        <v>803</v>
      </c>
      <c r="B934" s="16" t="s">
        <v>1245</v>
      </c>
      <c r="C934" s="16">
        <v>-4.9800000000000004</v>
      </c>
      <c r="D934" s="16">
        <v>-4.95</v>
      </c>
      <c r="E934" s="16">
        <v>-5.0199999999999996</v>
      </c>
      <c r="F934" s="16">
        <v>-5</v>
      </c>
      <c r="G934" s="16">
        <v>-4.9400000000000004</v>
      </c>
      <c r="H934" s="16">
        <v>-4.96</v>
      </c>
      <c r="I934" s="16">
        <v>-4.93</v>
      </c>
      <c r="J934" s="16">
        <v>-4.96</v>
      </c>
      <c r="K934" s="16">
        <v>-4.99</v>
      </c>
      <c r="L934" s="16">
        <v>-4.9400000000000004</v>
      </c>
      <c r="M934" s="16">
        <v>-4.97</v>
      </c>
      <c r="N934" s="16">
        <v>-4.97</v>
      </c>
      <c r="O934" s="16">
        <v>-4.93</v>
      </c>
      <c r="P934" s="16">
        <v>-4.99</v>
      </c>
      <c r="Q934" s="16">
        <v>-4.9400000000000004</v>
      </c>
      <c r="R934" s="16">
        <v>-4.99</v>
      </c>
      <c r="S934" s="16">
        <v>-5</v>
      </c>
      <c r="T934" s="16">
        <v>-4.97</v>
      </c>
      <c r="U934" s="16">
        <v>-4.9800000000000004</v>
      </c>
      <c r="V934" s="16">
        <v>-4.99</v>
      </c>
      <c r="W934" s="16">
        <v>-4.9800000000000004</v>
      </c>
      <c r="X934" s="16">
        <v>-4.9800000000000004</v>
      </c>
      <c r="Y934" s="16">
        <v>-4.93</v>
      </c>
      <c r="Z934" s="16">
        <v>-5</v>
      </c>
      <c r="AA934" s="16">
        <v>-4.92</v>
      </c>
      <c r="AB934" s="16">
        <v>-4.95</v>
      </c>
      <c r="AC934" s="16">
        <v>-4.9400000000000004</v>
      </c>
      <c r="AD934" s="16">
        <v>-4.96</v>
      </c>
      <c r="AE934" s="16">
        <v>-4.97</v>
      </c>
      <c r="AF934" s="16">
        <v>-4.97</v>
      </c>
      <c r="AG934" s="16">
        <v>-4.9400000000000004</v>
      </c>
      <c r="AH934" s="16">
        <v>-4.9800000000000004</v>
      </c>
      <c r="AI934" s="16">
        <v>-5.0199999999999996</v>
      </c>
      <c r="AJ934" s="16">
        <v>-4.96</v>
      </c>
      <c r="AK934" s="16">
        <v>-5.15</v>
      </c>
      <c r="AL934" s="16">
        <v>-4.92</v>
      </c>
      <c r="AM934" s="16">
        <v>-4.9000000000000004</v>
      </c>
      <c r="AN934" s="16">
        <v>-4.8600000000000003</v>
      </c>
      <c r="AO934" s="16">
        <v>-5.01</v>
      </c>
      <c r="AP934" s="16">
        <v>-4.8600000000000003</v>
      </c>
      <c r="AQ934" s="16">
        <v>-5</v>
      </c>
      <c r="AR934" s="16">
        <v>-4.91</v>
      </c>
      <c r="AS934" s="16">
        <v>-5.01</v>
      </c>
      <c r="AT934" s="16">
        <v>-4.9800000000000004</v>
      </c>
      <c r="AU934" s="16">
        <v>-4.82</v>
      </c>
      <c r="AV934" s="16">
        <v>-4.7</v>
      </c>
      <c r="AW934" s="16">
        <v>-4.93</v>
      </c>
      <c r="AX934" s="16">
        <v>-4.8</v>
      </c>
      <c r="AY934" s="16">
        <v>-4.95</v>
      </c>
      <c r="AZ934" s="16">
        <v>-5</v>
      </c>
      <c r="BA934" s="16">
        <v>-4.9800000000000004</v>
      </c>
      <c r="BB934" s="16">
        <v>-4.97</v>
      </c>
      <c r="BC934" s="16">
        <v>-4.9800000000000004</v>
      </c>
      <c r="BD934" s="16">
        <v>-4.9800000000000004</v>
      </c>
      <c r="BE934" s="16">
        <v>-4.92</v>
      </c>
      <c r="BF934" s="16">
        <v>-4.97</v>
      </c>
      <c r="BG934" s="16">
        <v>-4.95</v>
      </c>
      <c r="BH934" s="16">
        <v>-4.96</v>
      </c>
      <c r="BI934" s="16">
        <v>-4.96</v>
      </c>
      <c r="BJ934" s="16">
        <v>-4.99</v>
      </c>
      <c r="BK934" s="16">
        <v>-4.95</v>
      </c>
      <c r="BL934" s="16">
        <v>-4.99</v>
      </c>
      <c r="BM934" s="16">
        <v>-4.97</v>
      </c>
      <c r="BN934" s="16">
        <v>-5</v>
      </c>
    </row>
    <row r="935" spans="1:66" x14ac:dyDescent="0.2">
      <c r="A935" s="16" t="s">
        <v>252</v>
      </c>
      <c r="B935" s="16" t="s">
        <v>1245</v>
      </c>
      <c r="C935" s="16">
        <v>-4.99</v>
      </c>
      <c r="D935" s="16">
        <v>-4.99</v>
      </c>
      <c r="E935" s="16">
        <v>-5.07</v>
      </c>
      <c r="F935" s="16">
        <v>-5</v>
      </c>
      <c r="G935" s="16">
        <v>-4.99</v>
      </c>
      <c r="H935" s="16">
        <v>-4.9800000000000004</v>
      </c>
      <c r="I935" s="16">
        <v>-4.97</v>
      </c>
      <c r="J935" s="16">
        <v>-5.05</v>
      </c>
      <c r="K935" s="16">
        <v>-5.01</v>
      </c>
      <c r="L935" s="16">
        <v>-4.91</v>
      </c>
      <c r="M935" s="16">
        <v>-4.84</v>
      </c>
      <c r="N935" s="16">
        <v>-5.04</v>
      </c>
      <c r="O935" s="16">
        <v>-4.99</v>
      </c>
      <c r="P935" s="16">
        <v>-4.99</v>
      </c>
      <c r="Q935" s="16">
        <v>-5.08</v>
      </c>
      <c r="R935" s="16">
        <v>-5.03</v>
      </c>
      <c r="S935" s="16">
        <v>-4.99</v>
      </c>
      <c r="T935" s="16">
        <v>-4.95</v>
      </c>
      <c r="U935" s="16">
        <v>-4.97</v>
      </c>
      <c r="V935" s="16">
        <v>-5.0199999999999996</v>
      </c>
      <c r="W935" s="16">
        <v>-4.93</v>
      </c>
      <c r="X935" s="16">
        <v>-4.9800000000000004</v>
      </c>
      <c r="Y935" s="16">
        <v>-5.0599999999999996</v>
      </c>
      <c r="Z935" s="16">
        <v>-4.9400000000000004</v>
      </c>
      <c r="AA935" s="16">
        <v>-4.96</v>
      </c>
      <c r="AB935" s="16">
        <v>-4.97</v>
      </c>
      <c r="AC935" s="16">
        <v>-4.97</v>
      </c>
      <c r="AD935" s="16">
        <v>-4.99</v>
      </c>
      <c r="AE935" s="16">
        <v>-5.0199999999999996</v>
      </c>
      <c r="AF935" s="16">
        <v>-5</v>
      </c>
      <c r="AG935" s="16">
        <v>-5.01</v>
      </c>
      <c r="AH935" s="16">
        <v>-4.99</v>
      </c>
      <c r="AI935" s="16">
        <v>-5.17</v>
      </c>
      <c r="AJ935" s="16">
        <v>-4.16</v>
      </c>
      <c r="AK935" s="16">
        <v>-4.92</v>
      </c>
      <c r="AL935" s="16">
        <v>-4.9800000000000004</v>
      </c>
      <c r="AM935" s="16">
        <v>-5.03</v>
      </c>
      <c r="AN935" s="16">
        <v>-4.71</v>
      </c>
      <c r="AO935" s="16">
        <v>-5.08</v>
      </c>
      <c r="AP935" s="16">
        <v>-5.0599999999999996</v>
      </c>
      <c r="AQ935" s="16">
        <v>-3.34</v>
      </c>
      <c r="AR935" s="16">
        <v>-3.21</v>
      </c>
      <c r="AS935" s="16">
        <v>-3.59</v>
      </c>
      <c r="AT935" s="16">
        <v>-3.38</v>
      </c>
      <c r="AU935" s="16">
        <v>-4.9000000000000004</v>
      </c>
      <c r="AV935" s="16">
        <v>-4.04</v>
      </c>
      <c r="AW935" s="16">
        <v>-5.0199999999999996</v>
      </c>
      <c r="AX935" s="16">
        <v>-5.05</v>
      </c>
      <c r="AY935" s="16">
        <v>-4.9800000000000004</v>
      </c>
      <c r="AZ935" s="16">
        <v>-5.08</v>
      </c>
      <c r="BA935" s="16">
        <v>-5.0199999999999996</v>
      </c>
      <c r="BB935" s="16">
        <v>-4.9800000000000004</v>
      </c>
      <c r="BC935" s="16">
        <v>-5.04</v>
      </c>
      <c r="BD935" s="16">
        <v>-5.04</v>
      </c>
      <c r="BE935" s="16">
        <v>-4.99</v>
      </c>
      <c r="BF935" s="16">
        <v>-4.96</v>
      </c>
      <c r="BG935" s="16">
        <v>-5.03</v>
      </c>
      <c r="BH935" s="16">
        <v>-5</v>
      </c>
      <c r="BI935" s="16">
        <v>-4.95</v>
      </c>
      <c r="BJ935" s="16">
        <v>-5</v>
      </c>
      <c r="BK935" s="16">
        <v>-5.03</v>
      </c>
      <c r="BL935" s="16">
        <v>-5.07</v>
      </c>
      <c r="BM935" s="16">
        <v>-5.01</v>
      </c>
      <c r="BN935" s="16">
        <v>-5.05</v>
      </c>
    </row>
    <row r="936" spans="1:66" x14ac:dyDescent="0.2">
      <c r="A936" s="16" t="s">
        <v>744</v>
      </c>
      <c r="B936" s="16" t="s">
        <v>1245</v>
      </c>
      <c r="C936" s="16">
        <v>-4.95</v>
      </c>
      <c r="D936" s="16">
        <v>-4.99</v>
      </c>
      <c r="E936" s="16">
        <v>-4.9800000000000004</v>
      </c>
      <c r="F936" s="16">
        <v>-4.97</v>
      </c>
      <c r="G936" s="16">
        <v>-4.99</v>
      </c>
      <c r="H936" s="16">
        <v>-4.99</v>
      </c>
      <c r="I936" s="16">
        <v>-4.95</v>
      </c>
      <c r="J936" s="16">
        <v>-4.9800000000000004</v>
      </c>
      <c r="K936" s="16">
        <v>-5.0199999999999996</v>
      </c>
      <c r="L936" s="16">
        <v>-4.99</v>
      </c>
      <c r="M936" s="16">
        <v>-5</v>
      </c>
      <c r="N936" s="16">
        <v>-4.9800000000000004</v>
      </c>
      <c r="O936" s="16">
        <v>-4.91</v>
      </c>
      <c r="P936" s="16">
        <v>-4.99</v>
      </c>
      <c r="Q936" s="16">
        <v>-4.96</v>
      </c>
      <c r="R936" s="16">
        <v>-4.97</v>
      </c>
      <c r="S936" s="16">
        <v>-4.9800000000000004</v>
      </c>
      <c r="T936" s="16">
        <v>-4.99</v>
      </c>
      <c r="U936" s="16">
        <v>-4.96</v>
      </c>
      <c r="V936" s="16">
        <v>-4.99</v>
      </c>
      <c r="W936" s="16">
        <v>-5.01</v>
      </c>
      <c r="X936" s="16">
        <v>-4.99</v>
      </c>
      <c r="Y936" s="16">
        <v>-4.97</v>
      </c>
      <c r="Z936" s="16">
        <v>-5.0199999999999996</v>
      </c>
      <c r="AA936" s="16">
        <v>-4.96</v>
      </c>
      <c r="AB936" s="16">
        <v>-4.9800000000000004</v>
      </c>
      <c r="AC936" s="16">
        <v>-4.96</v>
      </c>
      <c r="AD936" s="16">
        <v>-4.97</v>
      </c>
      <c r="AE936" s="16">
        <v>-4.93</v>
      </c>
      <c r="AF936" s="16">
        <v>-4.96</v>
      </c>
      <c r="AG936" s="16">
        <v>-4.97</v>
      </c>
      <c r="AH936" s="16">
        <v>-5.01</v>
      </c>
      <c r="AI936" s="16">
        <v>-5.03</v>
      </c>
      <c r="AJ936" s="16">
        <v>-4.97</v>
      </c>
      <c r="AK936" s="16">
        <v>-4.97</v>
      </c>
      <c r="AL936" s="16">
        <v>-4.9400000000000004</v>
      </c>
      <c r="AM936" s="16">
        <v>-5.03</v>
      </c>
      <c r="AN936" s="16">
        <v>-5</v>
      </c>
      <c r="AO936" s="16">
        <v>-4.9400000000000004</v>
      </c>
      <c r="AP936" s="16">
        <v>-4.96</v>
      </c>
      <c r="AQ936" s="16">
        <v>-4.9800000000000004</v>
      </c>
      <c r="AR936" s="16">
        <v>-4.9800000000000004</v>
      </c>
      <c r="AS936" s="16">
        <v>-4.93</v>
      </c>
      <c r="AT936" s="16">
        <v>-4.93</v>
      </c>
      <c r="AU936" s="16">
        <v>-4.96</v>
      </c>
      <c r="AV936" s="16">
        <v>-4.93</v>
      </c>
      <c r="AW936" s="16">
        <v>-4.96</v>
      </c>
      <c r="AX936" s="16">
        <v>-4.96</v>
      </c>
      <c r="AY936" s="16">
        <v>-4.91</v>
      </c>
      <c r="AZ936" s="16">
        <v>-4.96</v>
      </c>
      <c r="BA936" s="16">
        <v>-4.99</v>
      </c>
      <c r="BB936" s="16">
        <v>-4.9000000000000004</v>
      </c>
      <c r="BC936" s="16">
        <v>-4.9400000000000004</v>
      </c>
      <c r="BD936" s="16">
        <v>-4.9800000000000004</v>
      </c>
      <c r="BE936" s="16">
        <v>-4.95</v>
      </c>
      <c r="BF936" s="16">
        <v>-4.9400000000000004</v>
      </c>
      <c r="BG936" s="16">
        <v>-4.9400000000000004</v>
      </c>
      <c r="BH936" s="16">
        <v>-4.93</v>
      </c>
      <c r="BI936" s="16">
        <v>-4.9800000000000004</v>
      </c>
      <c r="BJ936" s="16">
        <v>-4.97</v>
      </c>
      <c r="BK936" s="16">
        <v>-4.9400000000000004</v>
      </c>
      <c r="BL936" s="16">
        <v>-4.93</v>
      </c>
      <c r="BM936" s="16">
        <v>-4.9800000000000004</v>
      </c>
      <c r="BN936" s="16">
        <v>-4.92</v>
      </c>
    </row>
    <row r="937" spans="1:66" x14ac:dyDescent="0.2">
      <c r="A937" s="16" t="s">
        <v>749</v>
      </c>
      <c r="B937" s="16" t="s">
        <v>1245</v>
      </c>
      <c r="C937" s="16">
        <v>-5</v>
      </c>
      <c r="D937" s="16">
        <v>-4.9800000000000004</v>
      </c>
      <c r="E937" s="16">
        <v>-4.9400000000000004</v>
      </c>
      <c r="F937" s="16">
        <v>-5.01</v>
      </c>
      <c r="G937" s="16">
        <v>-4.96</v>
      </c>
      <c r="H937" s="16">
        <v>-4.95</v>
      </c>
      <c r="I937" s="16">
        <v>-4.88</v>
      </c>
      <c r="J937" s="16">
        <v>-4.99</v>
      </c>
      <c r="K937" s="16">
        <v>-4.93</v>
      </c>
      <c r="L937" s="16">
        <v>-4.8499999999999996</v>
      </c>
      <c r="M937" s="16">
        <v>-4.8</v>
      </c>
      <c r="N937" s="16">
        <v>-4.95</v>
      </c>
      <c r="O937" s="16">
        <v>-4.9400000000000004</v>
      </c>
      <c r="P937" s="16">
        <v>-4.9800000000000004</v>
      </c>
      <c r="Q937" s="16">
        <v>-4.97</v>
      </c>
      <c r="R937" s="16">
        <v>-4.97</v>
      </c>
      <c r="S937" s="16">
        <v>-4.9800000000000004</v>
      </c>
      <c r="T937" s="16">
        <v>-4.9400000000000004</v>
      </c>
      <c r="U937" s="16">
        <v>-4.96</v>
      </c>
      <c r="V937" s="16">
        <v>-4.9800000000000004</v>
      </c>
      <c r="W937" s="16">
        <v>-4.9800000000000004</v>
      </c>
      <c r="X937" s="16">
        <v>-5.01</v>
      </c>
      <c r="Y937" s="16">
        <v>-4.93</v>
      </c>
      <c r="Z937" s="16">
        <v>-4.99</v>
      </c>
      <c r="AA937" s="16">
        <v>-4.91</v>
      </c>
      <c r="AB937" s="16">
        <v>-4.91</v>
      </c>
      <c r="AC937" s="16">
        <v>-4.9400000000000004</v>
      </c>
      <c r="AD937" s="16">
        <v>-5.01</v>
      </c>
      <c r="AE937" s="16">
        <v>-5</v>
      </c>
      <c r="AF937" s="16">
        <v>-4.97</v>
      </c>
      <c r="AG937" s="16">
        <v>-4.95</v>
      </c>
      <c r="AH937" s="16">
        <v>-4.96</v>
      </c>
      <c r="AI937" s="16">
        <v>-4.8899999999999997</v>
      </c>
      <c r="AJ937" s="16">
        <v>-5.01</v>
      </c>
      <c r="AK937" s="16">
        <v>-4.8</v>
      </c>
      <c r="AL937" s="16">
        <v>-4.84</v>
      </c>
      <c r="AM937" s="16">
        <v>-4.9800000000000004</v>
      </c>
      <c r="AN937" s="16">
        <v>-5.01</v>
      </c>
      <c r="AO937" s="16">
        <v>-4.75</v>
      </c>
      <c r="AP937" s="16">
        <v>-4.95</v>
      </c>
      <c r="AQ937" s="16">
        <v>-4.72</v>
      </c>
      <c r="AR937" s="16">
        <v>-4.8600000000000003</v>
      </c>
      <c r="AS937" s="16">
        <v>-4.66</v>
      </c>
      <c r="AT937" s="16">
        <v>-4.7300000000000004</v>
      </c>
      <c r="AU937" s="16">
        <v>-5.16</v>
      </c>
      <c r="AV937" s="16">
        <v>-5.17</v>
      </c>
      <c r="AW937" s="16">
        <v>-4.91</v>
      </c>
      <c r="AX937" s="16">
        <v>-5.0999999999999996</v>
      </c>
      <c r="AY937" s="16">
        <v>-5.01</v>
      </c>
      <c r="AZ937" s="16">
        <v>-4.9800000000000004</v>
      </c>
      <c r="BA937" s="16">
        <v>-4.9800000000000004</v>
      </c>
      <c r="BB937" s="16">
        <v>-5</v>
      </c>
      <c r="BC937" s="16">
        <v>-4.97</v>
      </c>
      <c r="BD937" s="16">
        <v>-4.97</v>
      </c>
      <c r="BE937" s="16">
        <v>-4.87</v>
      </c>
      <c r="BF937" s="16">
        <v>-4.96</v>
      </c>
      <c r="BG937" s="16">
        <v>-4.97</v>
      </c>
      <c r="BH937" s="16">
        <v>-4.9000000000000004</v>
      </c>
      <c r="BI937" s="16">
        <v>-4.88</v>
      </c>
      <c r="BJ937" s="16">
        <v>-4.96</v>
      </c>
      <c r="BK937" s="16">
        <v>-4.99</v>
      </c>
      <c r="BL937" s="16">
        <v>-4.95</v>
      </c>
      <c r="BM937" s="16">
        <v>-4.99</v>
      </c>
      <c r="BN937" s="16">
        <v>-5.01</v>
      </c>
    </row>
    <row r="938" spans="1:66" x14ac:dyDescent="0.2">
      <c r="A938" s="16" t="s">
        <v>747</v>
      </c>
      <c r="B938" s="16" t="s">
        <v>1245</v>
      </c>
      <c r="C938" s="16">
        <v>-4.97</v>
      </c>
      <c r="D938" s="16">
        <v>-4.97</v>
      </c>
      <c r="E938" s="16">
        <v>-4.99</v>
      </c>
      <c r="F938" s="16">
        <v>-4.9800000000000004</v>
      </c>
      <c r="G938" s="16">
        <v>-4.97</v>
      </c>
      <c r="H938" s="16">
        <v>-4.97</v>
      </c>
      <c r="I938" s="16">
        <v>-4.91</v>
      </c>
      <c r="J938" s="16">
        <v>-5.01</v>
      </c>
      <c r="K938" s="16">
        <v>-4.9800000000000004</v>
      </c>
      <c r="L938" s="16">
        <v>-5.01</v>
      </c>
      <c r="M938" s="16">
        <v>-4.99</v>
      </c>
      <c r="N938" s="16">
        <v>-4.99</v>
      </c>
      <c r="O938" s="16">
        <v>-5</v>
      </c>
      <c r="P938" s="16">
        <v>-4.99</v>
      </c>
      <c r="Q938" s="16">
        <v>-4.97</v>
      </c>
      <c r="R938" s="16">
        <v>-4.97</v>
      </c>
      <c r="S938" s="16">
        <v>-4.99</v>
      </c>
      <c r="T938" s="16">
        <v>-4.97</v>
      </c>
      <c r="U938" s="16">
        <v>-4.9400000000000004</v>
      </c>
      <c r="V938" s="16">
        <v>-4.93</v>
      </c>
      <c r="W938" s="16">
        <v>-4.9400000000000004</v>
      </c>
      <c r="X938" s="16">
        <v>-4.99</v>
      </c>
      <c r="Y938" s="16">
        <v>-4.9400000000000004</v>
      </c>
      <c r="Z938" s="16">
        <v>-4.9800000000000004</v>
      </c>
      <c r="AA938" s="16">
        <v>-4.97</v>
      </c>
      <c r="AB938" s="16">
        <v>-4.95</v>
      </c>
      <c r="AC938" s="16">
        <v>-5</v>
      </c>
      <c r="AD938" s="16">
        <v>-4.96</v>
      </c>
      <c r="AE938" s="16">
        <v>-4.97</v>
      </c>
      <c r="AF938" s="16">
        <v>-4.95</v>
      </c>
      <c r="AG938" s="16">
        <v>-4.9800000000000004</v>
      </c>
      <c r="AH938" s="16">
        <v>-4.9800000000000004</v>
      </c>
      <c r="AI938" s="16">
        <v>-5.01</v>
      </c>
      <c r="AJ938" s="16">
        <v>-4.93</v>
      </c>
      <c r="AK938" s="16">
        <v>-4.93</v>
      </c>
      <c r="AL938" s="16">
        <v>-5.01</v>
      </c>
      <c r="AM938" s="16">
        <v>-4.97</v>
      </c>
      <c r="AN938" s="16">
        <v>-5</v>
      </c>
      <c r="AO938" s="16">
        <v>-4.91</v>
      </c>
      <c r="AP938" s="16">
        <v>-5.04</v>
      </c>
      <c r="AQ938" s="16">
        <v>-4.99</v>
      </c>
      <c r="AR938" s="16">
        <v>-4.97</v>
      </c>
      <c r="AS938" s="16">
        <v>-4.9400000000000004</v>
      </c>
      <c r="AT938" s="16">
        <v>-4.95</v>
      </c>
      <c r="AU938" s="16">
        <v>-5.0199999999999996</v>
      </c>
      <c r="AV938" s="16">
        <v>-4.99</v>
      </c>
      <c r="AW938" s="16">
        <v>-4.95</v>
      </c>
      <c r="AX938" s="16">
        <v>-5</v>
      </c>
      <c r="AY938" s="16">
        <v>-4.97</v>
      </c>
      <c r="AZ938" s="16">
        <v>-4.9800000000000004</v>
      </c>
      <c r="BA938" s="16">
        <v>-4.9800000000000004</v>
      </c>
      <c r="BB938" s="16">
        <v>-4.95</v>
      </c>
      <c r="BC938" s="16">
        <v>-4.97</v>
      </c>
      <c r="BD938" s="16">
        <v>-5.01</v>
      </c>
      <c r="BE938" s="16">
        <v>-4.96</v>
      </c>
      <c r="BF938" s="16">
        <v>-4.95</v>
      </c>
      <c r="BG938" s="16">
        <v>-4.96</v>
      </c>
      <c r="BH938" s="16">
        <v>-4.9400000000000004</v>
      </c>
      <c r="BI938" s="16">
        <v>-4.99</v>
      </c>
      <c r="BJ938" s="16">
        <v>-4.96</v>
      </c>
      <c r="BK938" s="16">
        <v>-5</v>
      </c>
      <c r="BL938" s="16">
        <v>-4.95</v>
      </c>
      <c r="BM938" s="16">
        <v>-4.9800000000000004</v>
      </c>
      <c r="BN938" s="16">
        <v>-4.96</v>
      </c>
    </row>
    <row r="939" spans="1:66" x14ac:dyDescent="0.2">
      <c r="A939" s="16" t="s">
        <v>103</v>
      </c>
      <c r="B939" s="16" t="s">
        <v>1245</v>
      </c>
      <c r="C939" s="16">
        <v>-4.95</v>
      </c>
      <c r="D939" s="16">
        <v>-4.8899999999999997</v>
      </c>
      <c r="E939" s="16">
        <v>-4.96</v>
      </c>
      <c r="F939" s="16">
        <v>-4.97</v>
      </c>
      <c r="G939" s="16">
        <v>-4.95</v>
      </c>
      <c r="H939" s="16">
        <v>-4.99</v>
      </c>
      <c r="I939" s="16">
        <v>-4.87</v>
      </c>
      <c r="J939" s="16">
        <v>-4.95</v>
      </c>
      <c r="K939" s="16">
        <v>-5.07</v>
      </c>
      <c r="L939" s="16">
        <v>-4.9800000000000004</v>
      </c>
      <c r="M939" s="16">
        <v>-4.9800000000000004</v>
      </c>
      <c r="N939" s="16">
        <v>-5.09</v>
      </c>
      <c r="O939" s="16">
        <v>-4.9800000000000004</v>
      </c>
      <c r="P939" s="16">
        <v>-4.9000000000000004</v>
      </c>
      <c r="Q939" s="16">
        <v>-4.71</v>
      </c>
      <c r="R939" s="16">
        <v>-5.01</v>
      </c>
      <c r="S939" s="16">
        <v>-4.97</v>
      </c>
      <c r="T939" s="16">
        <v>-4.97</v>
      </c>
      <c r="U939" s="16">
        <v>-4.9400000000000004</v>
      </c>
      <c r="V939" s="16">
        <v>-4.9800000000000004</v>
      </c>
      <c r="W939" s="16">
        <v>-4.95</v>
      </c>
      <c r="X939" s="16">
        <v>-5.01</v>
      </c>
      <c r="Y939" s="16">
        <v>-4.91</v>
      </c>
      <c r="Z939" s="16">
        <v>-5.03</v>
      </c>
      <c r="AA939" s="16">
        <v>-4.96</v>
      </c>
      <c r="AB939" s="16">
        <v>-4.9400000000000004</v>
      </c>
      <c r="AC939" s="16">
        <v>-5.03</v>
      </c>
      <c r="AD939" s="16">
        <v>-4.97</v>
      </c>
      <c r="AE939" s="16">
        <v>-4.96</v>
      </c>
      <c r="AF939" s="16">
        <v>-5</v>
      </c>
      <c r="AG939" s="16">
        <v>-4.9800000000000004</v>
      </c>
      <c r="AH939" s="16">
        <v>-5.01</v>
      </c>
      <c r="AI939" s="16">
        <v>-4.8499999999999996</v>
      </c>
      <c r="AJ939" s="16">
        <v>-4.1399999999999997</v>
      </c>
      <c r="AK939" s="16">
        <v>-4.2</v>
      </c>
      <c r="AL939" s="16">
        <v>-4.8099999999999996</v>
      </c>
      <c r="AM939" s="16">
        <v>-4.97</v>
      </c>
      <c r="AN939" s="16">
        <v>-4.67</v>
      </c>
      <c r="AO939" s="16">
        <v>-4.57</v>
      </c>
      <c r="AP939" s="16">
        <v>-5.0599999999999996</v>
      </c>
      <c r="AQ939" s="16">
        <v>-4.1500000000000004</v>
      </c>
      <c r="AR939" s="16">
        <v>-3.91</v>
      </c>
      <c r="AS939" s="16">
        <v>-3.6</v>
      </c>
      <c r="AT939" s="16">
        <v>-4.04</v>
      </c>
      <c r="AU939" s="16">
        <v>-4.3499999999999996</v>
      </c>
      <c r="AV939" s="16">
        <v>-3.85</v>
      </c>
      <c r="AW939" s="16">
        <v>-3.87</v>
      </c>
      <c r="AX939" s="16">
        <v>-4.62</v>
      </c>
      <c r="AY939" s="16">
        <v>-4.95</v>
      </c>
      <c r="AZ939" s="16">
        <v>-5.01</v>
      </c>
      <c r="BA939" s="16">
        <v>-4.96</v>
      </c>
      <c r="BB939" s="16">
        <v>-5.04</v>
      </c>
      <c r="BC939" s="16">
        <v>-4.9800000000000004</v>
      </c>
      <c r="BD939" s="16">
        <v>-4.93</v>
      </c>
      <c r="BE939" s="16">
        <v>-5</v>
      </c>
      <c r="BF939" s="16">
        <v>-4.93</v>
      </c>
      <c r="BG939" s="16">
        <v>-5.01</v>
      </c>
      <c r="BH939" s="16">
        <v>-5</v>
      </c>
      <c r="BI939" s="16">
        <v>-5</v>
      </c>
      <c r="BJ939" s="16">
        <v>-5</v>
      </c>
      <c r="BK939" s="16">
        <v>-4.9400000000000004</v>
      </c>
      <c r="BL939" s="16">
        <v>-5</v>
      </c>
      <c r="BM939" s="16">
        <v>-4.9800000000000004</v>
      </c>
      <c r="BN939" s="16">
        <v>-4.9800000000000004</v>
      </c>
    </row>
    <row r="940" spans="1:66" x14ac:dyDescent="0.2">
      <c r="A940" s="16" t="s">
        <v>571</v>
      </c>
      <c r="B940" s="16" t="s">
        <v>1245</v>
      </c>
      <c r="C940" s="16">
        <v>-5.01</v>
      </c>
      <c r="D940" s="16">
        <v>-4.9800000000000004</v>
      </c>
      <c r="E940" s="16">
        <v>-4.99</v>
      </c>
      <c r="F940" s="16">
        <v>-4.9800000000000004</v>
      </c>
      <c r="G940" s="16">
        <v>-4.96</v>
      </c>
      <c r="H940" s="16">
        <v>-4.9800000000000004</v>
      </c>
      <c r="I940" s="16">
        <v>-5</v>
      </c>
      <c r="J940" s="16">
        <v>-5</v>
      </c>
      <c r="K940" s="16">
        <v>-4.93</v>
      </c>
      <c r="L940" s="16">
        <v>-4.74</v>
      </c>
      <c r="M940" s="16">
        <v>-4.4400000000000004</v>
      </c>
      <c r="N940" s="16">
        <v>-4.95</v>
      </c>
      <c r="O940" s="16">
        <v>-5</v>
      </c>
      <c r="P940" s="16">
        <v>-5</v>
      </c>
      <c r="Q940" s="16">
        <v>-4.9400000000000004</v>
      </c>
      <c r="R940" s="16">
        <v>-4.9800000000000004</v>
      </c>
      <c r="S940" s="16">
        <v>-4.9400000000000004</v>
      </c>
      <c r="T940" s="16">
        <v>-4.97</v>
      </c>
      <c r="U940" s="16">
        <v>-5</v>
      </c>
      <c r="V940" s="16">
        <v>-4.99</v>
      </c>
      <c r="W940" s="16">
        <v>-4.95</v>
      </c>
      <c r="X940" s="16">
        <v>-5.01</v>
      </c>
      <c r="Y940" s="16">
        <v>-5</v>
      </c>
      <c r="Z940" s="16">
        <v>-5.03</v>
      </c>
      <c r="AA940" s="16">
        <v>-4.9800000000000004</v>
      </c>
      <c r="AB940" s="16">
        <v>-4.99</v>
      </c>
      <c r="AC940" s="16">
        <v>-4.88</v>
      </c>
      <c r="AD940" s="16">
        <v>-5.01</v>
      </c>
      <c r="AE940" s="16">
        <v>-4.96</v>
      </c>
      <c r="AF940" s="16">
        <v>-4.99</v>
      </c>
      <c r="AG940" s="16">
        <v>-4.97</v>
      </c>
      <c r="AH940" s="16">
        <v>-5</v>
      </c>
      <c r="AI940" s="16">
        <v>-4.9800000000000004</v>
      </c>
      <c r="AJ940" s="16">
        <v>-4.2699999999999996</v>
      </c>
      <c r="AK940" s="16">
        <v>-4.47</v>
      </c>
      <c r="AL940" s="16">
        <v>-4.87</v>
      </c>
      <c r="AM940" s="16">
        <v>-5.0999999999999996</v>
      </c>
      <c r="AN940" s="16">
        <v>-4.9000000000000004</v>
      </c>
      <c r="AO940" s="16">
        <v>-4.88</v>
      </c>
      <c r="AP940" s="16">
        <v>-5.08</v>
      </c>
      <c r="AQ940" s="16">
        <v>-3.21</v>
      </c>
      <c r="AR940" s="16">
        <v>-3.15</v>
      </c>
      <c r="AS940" s="16">
        <v>-2.95</v>
      </c>
      <c r="AT940" s="16">
        <v>-3.19</v>
      </c>
      <c r="AU940" s="16">
        <v>-4.88</v>
      </c>
      <c r="AV940" s="16">
        <v>-4.1900000000000004</v>
      </c>
      <c r="AW940" s="16">
        <v>-4.55</v>
      </c>
      <c r="AX940" s="16">
        <v>-5</v>
      </c>
      <c r="AY940" s="16">
        <v>-4.9800000000000004</v>
      </c>
      <c r="AZ940" s="16">
        <v>-4.9800000000000004</v>
      </c>
      <c r="BA940" s="16">
        <v>-4.9800000000000004</v>
      </c>
      <c r="BB940" s="16">
        <v>-4.9800000000000004</v>
      </c>
      <c r="BC940" s="16">
        <v>-4.9800000000000004</v>
      </c>
      <c r="BD940" s="16">
        <v>-4.9800000000000004</v>
      </c>
      <c r="BE940" s="16">
        <v>-5.0199999999999996</v>
      </c>
      <c r="BF940" s="16">
        <v>-5</v>
      </c>
      <c r="BG940" s="16">
        <v>-4.96</v>
      </c>
      <c r="BH940" s="16">
        <v>-4.99</v>
      </c>
      <c r="BI940" s="16">
        <v>-4.71</v>
      </c>
      <c r="BJ940" s="16">
        <v>-4.99</v>
      </c>
      <c r="BK940" s="16">
        <v>-5.01</v>
      </c>
      <c r="BL940" s="16">
        <v>-5.0199999999999996</v>
      </c>
      <c r="BM940" s="16">
        <v>-4.97</v>
      </c>
      <c r="BN940" s="16">
        <v>-5.01</v>
      </c>
    </row>
    <row r="941" spans="1:66" x14ac:dyDescent="0.2">
      <c r="A941" s="16" t="s">
        <v>607</v>
      </c>
      <c r="B941" s="16" t="s">
        <v>1245</v>
      </c>
      <c r="C941" s="16">
        <v>-4.96</v>
      </c>
      <c r="D941" s="16">
        <v>-5</v>
      </c>
      <c r="E941" s="16">
        <v>-4.9800000000000004</v>
      </c>
      <c r="F941" s="16">
        <v>-4.9000000000000004</v>
      </c>
      <c r="G941" s="16">
        <v>-4.9400000000000004</v>
      </c>
      <c r="H941" s="16">
        <v>-4.93</v>
      </c>
      <c r="I941" s="16">
        <v>-4.9000000000000004</v>
      </c>
      <c r="J941" s="16">
        <v>-4.93</v>
      </c>
      <c r="K941" s="16">
        <v>-4.8899999999999997</v>
      </c>
      <c r="L941" s="16">
        <v>-4.95</v>
      </c>
      <c r="M941" s="16">
        <v>-4.96</v>
      </c>
      <c r="N941" s="16">
        <v>-4.95</v>
      </c>
      <c r="O941" s="16">
        <v>-4.9800000000000004</v>
      </c>
      <c r="P941" s="16">
        <v>-4.97</v>
      </c>
      <c r="Q941" s="16">
        <v>-4.96</v>
      </c>
      <c r="R941" s="16">
        <v>-4.97</v>
      </c>
      <c r="S941" s="16">
        <v>-4.92</v>
      </c>
      <c r="T941" s="16">
        <v>-4.9400000000000004</v>
      </c>
      <c r="U941" s="16">
        <v>-4.97</v>
      </c>
      <c r="V941" s="16">
        <v>-4.97</v>
      </c>
      <c r="W941" s="16">
        <v>-4.91</v>
      </c>
      <c r="X941" s="16">
        <v>-4.9800000000000004</v>
      </c>
      <c r="Y941" s="16">
        <v>-4.97</v>
      </c>
      <c r="Z941" s="16">
        <v>-4.95</v>
      </c>
      <c r="AA941" s="16">
        <v>-4.95</v>
      </c>
      <c r="AB941" s="16">
        <v>-4.88</v>
      </c>
      <c r="AC941" s="16">
        <v>-4.9400000000000004</v>
      </c>
      <c r="AD941" s="16">
        <v>-4.93</v>
      </c>
      <c r="AE941" s="16">
        <v>-4.97</v>
      </c>
      <c r="AF941" s="16">
        <v>-4.9800000000000004</v>
      </c>
      <c r="AG941" s="16">
        <v>-4.9400000000000004</v>
      </c>
      <c r="AH941" s="16">
        <v>-4.96</v>
      </c>
      <c r="AI941" s="16">
        <v>-4.8600000000000003</v>
      </c>
      <c r="AJ941" s="16">
        <v>-4.95</v>
      </c>
      <c r="AK941" s="16">
        <v>-4.96</v>
      </c>
      <c r="AL941" s="16">
        <v>-4.66</v>
      </c>
      <c r="AM941" s="16">
        <v>-4.17</v>
      </c>
      <c r="AN941" s="16">
        <v>-4.26</v>
      </c>
      <c r="AO941" s="16">
        <v>-4.34</v>
      </c>
      <c r="AP941" s="16">
        <v>-4.0999999999999996</v>
      </c>
      <c r="AQ941" s="16">
        <v>-4.9000000000000004</v>
      </c>
      <c r="AR941" s="16">
        <v>-4.8899999999999997</v>
      </c>
      <c r="AS941" s="16">
        <v>-4.96</v>
      </c>
      <c r="AT941" s="16">
        <v>-4.9000000000000004</v>
      </c>
      <c r="AU941" s="16">
        <v>-4.6900000000000004</v>
      </c>
      <c r="AV941" s="16">
        <v>-4.5599999999999996</v>
      </c>
      <c r="AW941" s="16">
        <v>-4.84</v>
      </c>
      <c r="AX941" s="16">
        <v>-4.49</v>
      </c>
      <c r="AY941" s="16">
        <v>-5</v>
      </c>
      <c r="AZ941" s="16">
        <v>-4.97</v>
      </c>
      <c r="BA941" s="16">
        <v>-4.97</v>
      </c>
      <c r="BB941" s="16">
        <v>-4.99</v>
      </c>
      <c r="BC941" s="16">
        <v>-4.96</v>
      </c>
      <c r="BD941" s="16">
        <v>-4.9400000000000004</v>
      </c>
      <c r="BE941" s="16">
        <v>-4.9400000000000004</v>
      </c>
      <c r="BF941" s="16">
        <v>-4.97</v>
      </c>
      <c r="BG941" s="16">
        <v>-4.99</v>
      </c>
      <c r="BH941" s="16">
        <v>-4.99</v>
      </c>
      <c r="BI941" s="16">
        <v>-5</v>
      </c>
      <c r="BJ941" s="16">
        <v>-5.01</v>
      </c>
      <c r="BK941" s="16">
        <v>-5.01</v>
      </c>
      <c r="BL941" s="16">
        <v>-4.9800000000000004</v>
      </c>
      <c r="BM941" s="16">
        <v>-4.96</v>
      </c>
      <c r="BN941" s="16">
        <v>-4.91</v>
      </c>
    </row>
    <row r="942" spans="1:66" x14ac:dyDescent="0.2">
      <c r="A942" s="16" t="s">
        <v>662</v>
      </c>
      <c r="B942" s="16" t="s">
        <v>1245</v>
      </c>
      <c r="C942" s="16">
        <v>-4.96</v>
      </c>
      <c r="D942" s="16">
        <v>-4.9800000000000004</v>
      </c>
      <c r="E942" s="16">
        <v>-5.0199999999999996</v>
      </c>
      <c r="F942" s="16">
        <v>-4.99</v>
      </c>
      <c r="G942" s="16">
        <v>-4.99</v>
      </c>
      <c r="H942" s="16">
        <v>-4.9400000000000004</v>
      </c>
      <c r="I942" s="16">
        <v>-4.92</v>
      </c>
      <c r="J942" s="16">
        <v>-5.03</v>
      </c>
      <c r="K942" s="16">
        <v>-4.99</v>
      </c>
      <c r="L942" s="16">
        <v>-4.97</v>
      </c>
      <c r="M942" s="16">
        <v>-4.93</v>
      </c>
      <c r="N942" s="16">
        <v>-5.07</v>
      </c>
      <c r="O942" s="16">
        <v>-4.9800000000000004</v>
      </c>
      <c r="P942" s="16">
        <v>-4.9800000000000004</v>
      </c>
      <c r="Q942" s="16">
        <v>-5.05</v>
      </c>
      <c r="R942" s="16">
        <v>-4.96</v>
      </c>
      <c r="S942" s="16">
        <v>-4.96</v>
      </c>
      <c r="T942" s="16">
        <v>-4.93</v>
      </c>
      <c r="U942" s="16">
        <v>-4.91</v>
      </c>
      <c r="V942" s="16">
        <v>-4.9800000000000004</v>
      </c>
      <c r="W942" s="16">
        <v>-4.9000000000000004</v>
      </c>
      <c r="X942" s="16">
        <v>-4.96</v>
      </c>
      <c r="Y942" s="16">
        <v>-4.97</v>
      </c>
      <c r="Z942" s="16">
        <v>-4.92</v>
      </c>
      <c r="AA942" s="16">
        <v>-4.91</v>
      </c>
      <c r="AB942" s="16">
        <v>-4.93</v>
      </c>
      <c r="AC942" s="16">
        <v>-4.9400000000000004</v>
      </c>
      <c r="AD942" s="16">
        <v>-4.95</v>
      </c>
      <c r="AE942" s="16">
        <v>-4.95</v>
      </c>
      <c r="AF942" s="16">
        <v>-4.9800000000000004</v>
      </c>
      <c r="AG942" s="16">
        <v>-4.9400000000000004</v>
      </c>
      <c r="AH942" s="16">
        <v>-4.97</v>
      </c>
      <c r="AI942" s="16">
        <v>-5.0599999999999996</v>
      </c>
      <c r="AJ942" s="16">
        <v>-4.58</v>
      </c>
      <c r="AK942" s="16">
        <v>-5.03</v>
      </c>
      <c r="AL942" s="16">
        <v>-4.93</v>
      </c>
      <c r="AM942" s="16">
        <v>-4.96</v>
      </c>
      <c r="AN942" s="16">
        <v>-4.72</v>
      </c>
      <c r="AO942" s="16">
        <v>-4.95</v>
      </c>
      <c r="AP942" s="16">
        <v>-4.93</v>
      </c>
      <c r="AQ942" s="16">
        <v>-4.04</v>
      </c>
      <c r="AR942" s="16">
        <v>-4.01</v>
      </c>
      <c r="AS942" s="16">
        <v>-4.25</v>
      </c>
      <c r="AT942" s="16">
        <v>-4.09</v>
      </c>
      <c r="AU942" s="16">
        <v>-4.84</v>
      </c>
      <c r="AV942" s="16">
        <v>-4.34</v>
      </c>
      <c r="AW942" s="16">
        <v>-4.96</v>
      </c>
      <c r="AX942" s="16">
        <v>-4.88</v>
      </c>
      <c r="AY942" s="16">
        <v>-4.9400000000000004</v>
      </c>
      <c r="AZ942" s="16">
        <v>-4.99</v>
      </c>
      <c r="BA942" s="16">
        <v>-4.99</v>
      </c>
      <c r="BB942" s="16">
        <v>-4.95</v>
      </c>
      <c r="BC942" s="16">
        <v>-4.95</v>
      </c>
      <c r="BD942" s="16">
        <v>-4.96</v>
      </c>
      <c r="BE942" s="16">
        <v>-4.93</v>
      </c>
      <c r="BF942" s="16">
        <v>-4.95</v>
      </c>
      <c r="BG942" s="16">
        <v>-4.9400000000000004</v>
      </c>
      <c r="BH942" s="16">
        <v>-4.96</v>
      </c>
      <c r="BI942" s="16">
        <v>-4.9800000000000004</v>
      </c>
      <c r="BJ942" s="16">
        <v>-4.9800000000000004</v>
      </c>
      <c r="BK942" s="16">
        <v>-4.9800000000000004</v>
      </c>
      <c r="BL942" s="16">
        <v>-5</v>
      </c>
      <c r="BM942" s="16">
        <v>-4.97</v>
      </c>
      <c r="BN942" s="16">
        <v>-4.9800000000000004</v>
      </c>
    </row>
    <row r="943" spans="1:66" x14ac:dyDescent="0.2">
      <c r="A943" s="16" t="s">
        <v>431</v>
      </c>
      <c r="B943" s="16" t="s">
        <v>1245</v>
      </c>
      <c r="C943" s="16">
        <v>-5</v>
      </c>
      <c r="D943" s="16">
        <v>-4.67</v>
      </c>
      <c r="E943" s="16">
        <v>-4.9400000000000004</v>
      </c>
      <c r="F943" s="16">
        <v>-4.99</v>
      </c>
      <c r="G943" s="16">
        <v>-4.99</v>
      </c>
      <c r="H943" s="16">
        <v>-4.96</v>
      </c>
      <c r="I943" s="16">
        <v>-4.95</v>
      </c>
      <c r="J943" s="16">
        <v>-4.97</v>
      </c>
      <c r="K943" s="16">
        <v>-4.95</v>
      </c>
      <c r="L943" s="16">
        <v>-4.82</v>
      </c>
      <c r="M943" s="16">
        <v>-5.0199999999999996</v>
      </c>
      <c r="N943" s="16">
        <v>-4.97</v>
      </c>
      <c r="O943" s="16">
        <v>-4.9800000000000004</v>
      </c>
      <c r="P943" s="16">
        <v>-4.75</v>
      </c>
      <c r="Q943" s="16">
        <v>-4.8600000000000003</v>
      </c>
      <c r="R943" s="16">
        <v>-4.93</v>
      </c>
      <c r="S943" s="16">
        <v>-4.9800000000000004</v>
      </c>
      <c r="T943" s="16">
        <v>-5.04</v>
      </c>
      <c r="U943" s="16">
        <v>-5.03</v>
      </c>
      <c r="V943" s="16">
        <v>-4.92</v>
      </c>
      <c r="W943" s="16">
        <v>-4.99</v>
      </c>
      <c r="X943" s="16">
        <v>-4.99</v>
      </c>
      <c r="Y943" s="16">
        <v>-4.9800000000000004</v>
      </c>
      <c r="Z943" s="16">
        <v>-4.9800000000000004</v>
      </c>
      <c r="AA943" s="16">
        <v>-5.01</v>
      </c>
      <c r="AB943" s="16">
        <v>-4.99</v>
      </c>
      <c r="AC943" s="16">
        <v>-5.01</v>
      </c>
      <c r="AD943" s="16">
        <v>-4.9400000000000004</v>
      </c>
      <c r="AE943" s="16">
        <v>-4.96</v>
      </c>
      <c r="AF943" s="16">
        <v>-4.99</v>
      </c>
      <c r="AG943" s="16">
        <v>-4.9800000000000004</v>
      </c>
      <c r="AH943" s="16">
        <v>-4.93</v>
      </c>
      <c r="AI943" s="16">
        <v>-4.2699999999999996</v>
      </c>
      <c r="AJ943" s="16">
        <v>-3.1</v>
      </c>
      <c r="AK943" s="16">
        <v>-4.2</v>
      </c>
      <c r="AL943" s="16">
        <v>-4.53</v>
      </c>
      <c r="AM943" s="16">
        <v>-4.91</v>
      </c>
      <c r="AN943" s="16">
        <v>-4.1900000000000004</v>
      </c>
      <c r="AO943" s="16">
        <v>-4.93</v>
      </c>
      <c r="AP943" s="16">
        <v>-4.93</v>
      </c>
      <c r="AQ943" s="16">
        <v>-4.21</v>
      </c>
      <c r="AR943" s="16">
        <v>-3.42</v>
      </c>
      <c r="AS943" s="16">
        <v>-4.04</v>
      </c>
      <c r="AT943" s="16">
        <v>-4.03</v>
      </c>
      <c r="AU943" s="16">
        <v>-3.82</v>
      </c>
      <c r="AV943" s="16">
        <v>-2.92</v>
      </c>
      <c r="AW943" s="16">
        <v>-3.8</v>
      </c>
      <c r="AX943" s="16">
        <v>-4.04</v>
      </c>
      <c r="AY943" s="16">
        <v>-4.9800000000000004</v>
      </c>
      <c r="AZ943" s="16">
        <v>-4.97</v>
      </c>
      <c r="BA943" s="16">
        <v>-4.97</v>
      </c>
      <c r="BB943" s="16">
        <v>-4.91</v>
      </c>
      <c r="BC943" s="16">
        <v>-5</v>
      </c>
      <c r="BD943" s="16">
        <v>-4.96</v>
      </c>
      <c r="BE943" s="16">
        <v>-4.97</v>
      </c>
      <c r="BF943" s="16">
        <v>-4.96</v>
      </c>
      <c r="BG943" s="16">
        <v>-5.01</v>
      </c>
      <c r="BH943" s="16">
        <v>-4.96</v>
      </c>
      <c r="BI943" s="16">
        <v>-4.9400000000000004</v>
      </c>
      <c r="BJ943" s="16">
        <v>-4.9800000000000004</v>
      </c>
      <c r="BK943" s="16">
        <v>-4.95</v>
      </c>
      <c r="BL943" s="16">
        <v>-4.96</v>
      </c>
      <c r="BM943" s="16">
        <v>-4.9800000000000004</v>
      </c>
      <c r="BN943" s="16">
        <v>-4.9800000000000004</v>
      </c>
    </row>
    <row r="944" spans="1:66" x14ac:dyDescent="0.2">
      <c r="A944" s="16" t="s">
        <v>142</v>
      </c>
      <c r="B944" s="16" t="s">
        <v>1245</v>
      </c>
      <c r="C944" s="16">
        <v>-5</v>
      </c>
      <c r="D944" s="16">
        <v>-5.05</v>
      </c>
      <c r="E944" s="16">
        <v>-5</v>
      </c>
      <c r="F944" s="16">
        <v>-4.99</v>
      </c>
      <c r="G944" s="16">
        <v>-4.8899999999999997</v>
      </c>
      <c r="H944" s="16">
        <v>-4.95</v>
      </c>
      <c r="I944" s="16">
        <v>-5</v>
      </c>
      <c r="J944" s="16">
        <v>-4.96</v>
      </c>
      <c r="K944" s="16">
        <v>-5.03</v>
      </c>
      <c r="L944" s="16">
        <v>-5.05</v>
      </c>
      <c r="M944" s="16">
        <v>-5.04</v>
      </c>
      <c r="N944" s="16">
        <v>-5.08</v>
      </c>
      <c r="O944" s="16">
        <v>-5.09</v>
      </c>
      <c r="P944" s="16">
        <v>-4.97</v>
      </c>
      <c r="Q944" s="16">
        <v>-4.95</v>
      </c>
      <c r="R944" s="16">
        <v>-4.96</v>
      </c>
      <c r="S944" s="16">
        <v>-5.01</v>
      </c>
      <c r="T944" s="16">
        <v>-5</v>
      </c>
      <c r="U944" s="16">
        <v>-5.03</v>
      </c>
      <c r="V944" s="16">
        <v>-5.01</v>
      </c>
      <c r="W944" s="16">
        <v>-5.0199999999999996</v>
      </c>
      <c r="X944" s="16">
        <v>-5.0199999999999996</v>
      </c>
      <c r="Y944" s="16">
        <v>-5</v>
      </c>
      <c r="Z944" s="16">
        <v>-5.01</v>
      </c>
      <c r="AA944" s="16">
        <v>-5</v>
      </c>
      <c r="AB944" s="16">
        <v>-5.01</v>
      </c>
      <c r="AC944" s="16">
        <v>-5</v>
      </c>
      <c r="AD944" s="16">
        <v>-5</v>
      </c>
      <c r="AE944" s="16">
        <v>-5</v>
      </c>
      <c r="AF944" s="16">
        <v>-5.01</v>
      </c>
      <c r="AG944" s="16">
        <v>-5.01</v>
      </c>
      <c r="AH944" s="16">
        <v>-5.0199999999999996</v>
      </c>
      <c r="AI944" s="16">
        <v>-4.09</v>
      </c>
      <c r="AJ944" s="16">
        <v>-3.87</v>
      </c>
      <c r="AK944" s="16">
        <v>-4.0599999999999996</v>
      </c>
      <c r="AL944" s="16">
        <v>-3.53</v>
      </c>
      <c r="AM944" s="16">
        <v>-2.95</v>
      </c>
      <c r="AN944" s="16">
        <v>-3.17</v>
      </c>
      <c r="AO944" s="16">
        <v>-3.61</v>
      </c>
      <c r="AP944" s="16">
        <v>-3</v>
      </c>
      <c r="AQ944" s="16">
        <v>-4.53</v>
      </c>
      <c r="AR944" s="16">
        <v>-4.51</v>
      </c>
      <c r="AS944" s="16">
        <v>-4.7</v>
      </c>
      <c r="AT944" s="16">
        <v>-4.37</v>
      </c>
      <c r="AU944" s="16">
        <v>-3.44</v>
      </c>
      <c r="AV944" s="16">
        <v>-3.36</v>
      </c>
      <c r="AW944" s="16">
        <v>-3.61</v>
      </c>
      <c r="AX944" s="16">
        <v>-3.01</v>
      </c>
      <c r="AY944" s="16">
        <v>-5</v>
      </c>
      <c r="AZ944" s="16">
        <v>-4.99</v>
      </c>
      <c r="BA944" s="16">
        <v>-5.01</v>
      </c>
      <c r="BB944" s="16">
        <v>-4.9800000000000004</v>
      </c>
      <c r="BC944" s="16">
        <v>-5.04</v>
      </c>
      <c r="BD944" s="16">
        <v>-5.01</v>
      </c>
      <c r="BE944" s="16">
        <v>-5.01</v>
      </c>
      <c r="BF944" s="16">
        <v>-5.05</v>
      </c>
      <c r="BG944" s="16">
        <v>-5.05</v>
      </c>
      <c r="BH944" s="16">
        <v>-5.01</v>
      </c>
      <c r="BI944" s="16">
        <v>-5</v>
      </c>
      <c r="BJ944" s="16">
        <v>-5.01</v>
      </c>
      <c r="BK944" s="16">
        <v>-5.03</v>
      </c>
      <c r="BL944" s="16">
        <v>-4.99</v>
      </c>
      <c r="BM944" s="16">
        <v>-5.01</v>
      </c>
      <c r="BN944" s="16">
        <v>-4.96</v>
      </c>
    </row>
    <row r="945" spans="1:66" x14ac:dyDescent="0.2">
      <c r="A945" s="16" t="s">
        <v>163</v>
      </c>
      <c r="B945" s="16" t="s">
        <v>1245</v>
      </c>
      <c r="C945" s="16">
        <v>-4.99</v>
      </c>
      <c r="D945" s="16">
        <v>-4.96</v>
      </c>
      <c r="E945" s="16">
        <v>-4.83</v>
      </c>
      <c r="F945" s="16">
        <v>-5</v>
      </c>
      <c r="G945" s="16">
        <v>-4.93</v>
      </c>
      <c r="H945" s="16">
        <v>-5</v>
      </c>
      <c r="I945" s="16">
        <v>-4.83</v>
      </c>
      <c r="J945" s="16">
        <v>-4.99</v>
      </c>
      <c r="K945" s="16">
        <v>-5.09</v>
      </c>
      <c r="L945" s="16">
        <v>-5.0599999999999996</v>
      </c>
      <c r="M945" s="16">
        <v>-5.07</v>
      </c>
      <c r="N945" s="16">
        <v>-5.05</v>
      </c>
      <c r="O945" s="16">
        <v>-4.96</v>
      </c>
      <c r="P945" s="16">
        <v>-5.0199999999999996</v>
      </c>
      <c r="Q945" s="16">
        <v>-4.76</v>
      </c>
      <c r="R945" s="16">
        <v>-4.99</v>
      </c>
      <c r="S945" s="16">
        <v>-5.0199999999999996</v>
      </c>
      <c r="T945" s="16">
        <v>-5.0199999999999996</v>
      </c>
      <c r="U945" s="16">
        <v>-5.03</v>
      </c>
      <c r="V945" s="16">
        <v>-5.04</v>
      </c>
      <c r="W945" s="16">
        <v>-5.07</v>
      </c>
      <c r="X945" s="16">
        <v>-5</v>
      </c>
      <c r="Y945" s="16">
        <v>-5</v>
      </c>
      <c r="Z945" s="16">
        <v>-4.99</v>
      </c>
      <c r="AA945" s="16">
        <v>-5.01</v>
      </c>
      <c r="AB945" s="16">
        <v>-5.01</v>
      </c>
      <c r="AC945" s="16">
        <v>-5.05</v>
      </c>
      <c r="AD945" s="16">
        <v>-5.01</v>
      </c>
      <c r="AE945" s="16">
        <v>-5.0199999999999996</v>
      </c>
      <c r="AF945" s="16">
        <v>-5</v>
      </c>
      <c r="AG945" s="16">
        <v>-5</v>
      </c>
      <c r="AH945" s="16">
        <v>-5.0199999999999996</v>
      </c>
      <c r="AI945" s="16">
        <v>-3.22</v>
      </c>
      <c r="AJ945" s="16">
        <v>-3.11</v>
      </c>
      <c r="AK945" s="16">
        <v>-2.2999999999999998</v>
      </c>
      <c r="AL945" s="16">
        <v>-2.79</v>
      </c>
      <c r="AM945" s="16">
        <v>-3.26</v>
      </c>
      <c r="AN945" s="16">
        <v>-3.31</v>
      </c>
      <c r="AO945" s="16">
        <v>-2.76</v>
      </c>
      <c r="AP945" s="16">
        <v>-3.13</v>
      </c>
      <c r="AQ945" s="16">
        <v>-3.68</v>
      </c>
      <c r="AR945" s="16">
        <v>-3.86</v>
      </c>
      <c r="AS945" s="16">
        <v>-3.21</v>
      </c>
      <c r="AT945" s="16">
        <v>-3.28</v>
      </c>
      <c r="AU945" s="16">
        <v>-3.01</v>
      </c>
      <c r="AV945" s="16">
        <v>-3.23</v>
      </c>
      <c r="AW945" s="16">
        <v>-2.21</v>
      </c>
      <c r="AX945" s="16">
        <v>-2.76</v>
      </c>
      <c r="AY945" s="16">
        <v>-5</v>
      </c>
      <c r="AZ945" s="16">
        <v>-4.97</v>
      </c>
      <c r="BA945" s="16">
        <v>-4.9800000000000004</v>
      </c>
      <c r="BB945" s="16">
        <v>-4.99</v>
      </c>
      <c r="BC945" s="16">
        <v>-4.99</v>
      </c>
      <c r="BD945" s="16">
        <v>-5.0199999999999996</v>
      </c>
      <c r="BE945" s="16">
        <v>-5.01</v>
      </c>
      <c r="BF945" s="16">
        <v>-5.01</v>
      </c>
      <c r="BG945" s="16">
        <v>-4.99</v>
      </c>
      <c r="BH945" s="16">
        <v>-5</v>
      </c>
      <c r="BI945" s="16">
        <v>-5.09</v>
      </c>
      <c r="BJ945" s="16">
        <v>-5.0199999999999996</v>
      </c>
      <c r="BK945" s="16">
        <v>-4.9800000000000004</v>
      </c>
      <c r="BL945" s="16">
        <v>-5.07</v>
      </c>
      <c r="BM945" s="16">
        <v>-5</v>
      </c>
      <c r="BN945" s="16">
        <v>-5.01</v>
      </c>
    </row>
    <row r="946" spans="1:66" x14ac:dyDescent="0.2">
      <c r="A946" s="16" t="s">
        <v>205</v>
      </c>
      <c r="B946" s="16" t="s">
        <v>1245</v>
      </c>
      <c r="C946" s="16">
        <v>-4.97</v>
      </c>
      <c r="D946" s="16">
        <v>-5.01</v>
      </c>
      <c r="E946" s="16">
        <v>-4.97</v>
      </c>
      <c r="F946" s="16">
        <v>-4.97</v>
      </c>
      <c r="G946" s="16">
        <v>-5.04</v>
      </c>
      <c r="H946" s="16">
        <v>-4.9800000000000004</v>
      </c>
      <c r="I946" s="16">
        <v>-4.99</v>
      </c>
      <c r="J946" s="16">
        <v>-4.9800000000000004</v>
      </c>
      <c r="K946" s="16">
        <v>-4.9800000000000004</v>
      </c>
      <c r="L946" s="16">
        <v>-4.9800000000000004</v>
      </c>
      <c r="M946" s="16">
        <v>-4.9800000000000004</v>
      </c>
      <c r="N946" s="16">
        <v>-4.96</v>
      </c>
      <c r="O946" s="16">
        <v>-4.8899999999999997</v>
      </c>
      <c r="P946" s="16">
        <v>-4.88</v>
      </c>
      <c r="Q946" s="16">
        <v>-4.8899999999999997</v>
      </c>
      <c r="R946" s="16">
        <v>-4.92</v>
      </c>
      <c r="S946" s="16">
        <v>-5</v>
      </c>
      <c r="T946" s="16">
        <v>-4.99</v>
      </c>
      <c r="U946" s="16">
        <v>-4.95</v>
      </c>
      <c r="V946" s="16">
        <v>-5.03</v>
      </c>
      <c r="W946" s="16">
        <v>-4.99</v>
      </c>
      <c r="X946" s="16">
        <v>-4.95</v>
      </c>
      <c r="Y946" s="16">
        <v>-5.0199999999999996</v>
      </c>
      <c r="Z946" s="16">
        <v>-5</v>
      </c>
      <c r="AA946" s="16">
        <v>-4.9400000000000004</v>
      </c>
      <c r="AB946" s="16">
        <v>-4.97</v>
      </c>
      <c r="AC946" s="16">
        <v>-4.95</v>
      </c>
      <c r="AD946" s="16">
        <v>-5.01</v>
      </c>
      <c r="AE946" s="16">
        <v>-4.96</v>
      </c>
      <c r="AF946" s="16">
        <v>-4.9800000000000004</v>
      </c>
      <c r="AG946" s="16">
        <v>-4.93</v>
      </c>
      <c r="AH946" s="16">
        <v>-5.01</v>
      </c>
      <c r="AI946" s="16">
        <v>-4.32</v>
      </c>
      <c r="AJ946" s="16">
        <v>-4.4000000000000004</v>
      </c>
      <c r="AK946" s="16">
        <v>-4.32</v>
      </c>
      <c r="AL946" s="16">
        <v>-3.92</v>
      </c>
      <c r="AM946" s="16">
        <v>-4.7300000000000004</v>
      </c>
      <c r="AN946" s="16">
        <v>-5.05</v>
      </c>
      <c r="AO946" s="16">
        <v>-4.87</v>
      </c>
      <c r="AP946" s="16">
        <v>-4.7699999999999996</v>
      </c>
      <c r="AQ946" s="16">
        <v>-4.92</v>
      </c>
      <c r="AR946" s="16">
        <v>-4.8899999999999997</v>
      </c>
      <c r="AS946" s="16">
        <v>-4.9400000000000004</v>
      </c>
      <c r="AT946" s="16">
        <v>-4.95</v>
      </c>
      <c r="AU946" s="16">
        <v>-3.97</v>
      </c>
      <c r="AV946" s="16">
        <v>-4.09</v>
      </c>
      <c r="AW946" s="16">
        <v>-4.08</v>
      </c>
      <c r="AX946" s="16">
        <v>-3.91</v>
      </c>
      <c r="AY946" s="16">
        <v>-4.99</v>
      </c>
      <c r="AZ946" s="16">
        <v>-4.91</v>
      </c>
      <c r="BA946" s="16">
        <v>-5</v>
      </c>
      <c r="BB946" s="16">
        <v>-4.84</v>
      </c>
      <c r="BC946" s="16">
        <v>-5.03</v>
      </c>
      <c r="BD946" s="16">
        <v>-4.9800000000000004</v>
      </c>
      <c r="BE946" s="16">
        <v>-4.9800000000000004</v>
      </c>
      <c r="BF946" s="16">
        <v>-4.9800000000000004</v>
      </c>
      <c r="BG946" s="16">
        <v>-4.9800000000000004</v>
      </c>
      <c r="BH946" s="16">
        <v>-4.92</v>
      </c>
      <c r="BI946" s="16">
        <v>-4.96</v>
      </c>
      <c r="BJ946" s="16">
        <v>-4.9800000000000004</v>
      </c>
      <c r="BK946" s="16">
        <v>-5.01</v>
      </c>
      <c r="BL946" s="16">
        <v>-4.96</v>
      </c>
      <c r="BM946" s="16">
        <v>-4.99</v>
      </c>
      <c r="BN946" s="16">
        <v>-4.97</v>
      </c>
    </row>
    <row r="947" spans="1:66" x14ac:dyDescent="0.2">
      <c r="A947" s="16" t="s">
        <v>225</v>
      </c>
      <c r="B947" s="16" t="s">
        <v>1245</v>
      </c>
      <c r="C947" s="16">
        <v>-5.0199999999999996</v>
      </c>
      <c r="D947" s="16">
        <v>-5.0199999999999996</v>
      </c>
      <c r="E947" s="16">
        <v>-4.95</v>
      </c>
      <c r="F947" s="16">
        <v>-5.01</v>
      </c>
      <c r="G947" s="16">
        <v>-5.01</v>
      </c>
      <c r="H947" s="16">
        <v>-4.97</v>
      </c>
      <c r="I947" s="16">
        <v>-4.8600000000000003</v>
      </c>
      <c r="J947" s="16">
        <v>-4.99</v>
      </c>
      <c r="K947" s="16">
        <v>-4.9400000000000004</v>
      </c>
      <c r="L947" s="16">
        <v>-4.96</v>
      </c>
      <c r="M947" s="16">
        <v>-4.8099999999999996</v>
      </c>
      <c r="N947" s="16">
        <v>-5.01</v>
      </c>
      <c r="O947" s="16">
        <v>-5</v>
      </c>
      <c r="P947" s="16">
        <v>-5.0199999999999996</v>
      </c>
      <c r="Q947" s="16">
        <v>-5.01</v>
      </c>
      <c r="R947" s="16">
        <v>-5</v>
      </c>
      <c r="S947" s="16">
        <v>-5</v>
      </c>
      <c r="T947" s="16">
        <v>-4.97</v>
      </c>
      <c r="U947" s="16">
        <v>-4.93</v>
      </c>
      <c r="V947" s="16">
        <v>-4.97</v>
      </c>
      <c r="W947" s="16">
        <v>-4.95</v>
      </c>
      <c r="X947" s="16">
        <v>-4.96</v>
      </c>
      <c r="Y947" s="16">
        <v>-4.9000000000000004</v>
      </c>
      <c r="Z947" s="16">
        <v>-4.99</v>
      </c>
      <c r="AA947" s="16">
        <v>-4.97</v>
      </c>
      <c r="AB947" s="16">
        <v>-4.95</v>
      </c>
      <c r="AC947" s="16">
        <v>-4.97</v>
      </c>
      <c r="AD947" s="16">
        <v>-5</v>
      </c>
      <c r="AE947" s="16">
        <v>-5</v>
      </c>
      <c r="AF947" s="16">
        <v>-4.9800000000000004</v>
      </c>
      <c r="AG947" s="16">
        <v>-4.95</v>
      </c>
      <c r="AH947" s="16">
        <v>-4.96</v>
      </c>
      <c r="AI947" s="16">
        <v>-4.95</v>
      </c>
      <c r="AJ947" s="16">
        <v>-5</v>
      </c>
      <c r="AK947" s="16">
        <v>-4.53</v>
      </c>
      <c r="AL947" s="16">
        <v>-4.63</v>
      </c>
      <c r="AM947" s="16">
        <v>-4.99</v>
      </c>
      <c r="AN947" s="16">
        <v>-5.08</v>
      </c>
      <c r="AO947" s="16">
        <v>-4.6100000000000003</v>
      </c>
      <c r="AP947" s="16">
        <v>-4.91</v>
      </c>
      <c r="AQ947" s="16">
        <v>-4.43</v>
      </c>
      <c r="AR947" s="16">
        <v>-4.59</v>
      </c>
      <c r="AS947" s="16">
        <v>-4.2300000000000004</v>
      </c>
      <c r="AT947" s="16">
        <v>-4.3</v>
      </c>
      <c r="AU947" s="16">
        <v>-4.87</v>
      </c>
      <c r="AV947" s="16">
        <v>-4.9000000000000004</v>
      </c>
      <c r="AW947" s="16">
        <v>-4.43</v>
      </c>
      <c r="AX947" s="16">
        <v>-4.8099999999999996</v>
      </c>
      <c r="AY947" s="16">
        <v>-5.03</v>
      </c>
      <c r="AZ947" s="16">
        <v>-5.0199999999999996</v>
      </c>
      <c r="BA947" s="16">
        <v>-4.99</v>
      </c>
      <c r="BB947" s="16">
        <v>-5.09</v>
      </c>
      <c r="BC947" s="16">
        <v>-4.99</v>
      </c>
      <c r="BD947" s="16">
        <v>-4.9800000000000004</v>
      </c>
      <c r="BE947" s="16">
        <v>-4.9400000000000004</v>
      </c>
      <c r="BF947" s="16">
        <v>-5.01</v>
      </c>
      <c r="BG947" s="16">
        <v>-4.97</v>
      </c>
      <c r="BH947" s="16">
        <v>-4.95</v>
      </c>
      <c r="BI947" s="16">
        <v>-4.92</v>
      </c>
      <c r="BJ947" s="16">
        <v>-4.99</v>
      </c>
      <c r="BK947" s="16">
        <v>-4.99</v>
      </c>
      <c r="BL947" s="16">
        <v>-4.99</v>
      </c>
      <c r="BM947" s="16">
        <v>-4.99</v>
      </c>
      <c r="BN947" s="16">
        <v>-5.07</v>
      </c>
    </row>
    <row r="948" spans="1:66" x14ac:dyDescent="0.2">
      <c r="A948" s="16" t="s">
        <v>109</v>
      </c>
      <c r="B948" s="16" t="s">
        <v>1245</v>
      </c>
      <c r="C948" s="16">
        <v>-4.97</v>
      </c>
      <c r="D948" s="16">
        <v>-4.91</v>
      </c>
      <c r="E948" s="16">
        <v>-5.03</v>
      </c>
      <c r="F948" s="16">
        <v>-4.95</v>
      </c>
      <c r="G948" s="16">
        <v>-4.99</v>
      </c>
      <c r="H948" s="16">
        <v>-4.95</v>
      </c>
      <c r="I948" s="16">
        <v>-4.9800000000000004</v>
      </c>
      <c r="J948" s="16">
        <v>-4.97</v>
      </c>
      <c r="K948" s="16">
        <v>-4.97</v>
      </c>
      <c r="L948" s="16">
        <v>-4.87</v>
      </c>
      <c r="M948" s="16">
        <v>-4.84</v>
      </c>
      <c r="N948" s="16">
        <v>-4.9800000000000004</v>
      </c>
      <c r="O948" s="16">
        <v>-4.9400000000000004</v>
      </c>
      <c r="P948" s="16">
        <v>-4.91</v>
      </c>
      <c r="Q948" s="16">
        <v>-4.97</v>
      </c>
      <c r="R948" s="16">
        <v>-5.01</v>
      </c>
      <c r="S948" s="16">
        <v>-4.95</v>
      </c>
      <c r="T948" s="16">
        <v>-4.92</v>
      </c>
      <c r="U948" s="16">
        <v>-4.93</v>
      </c>
      <c r="V948" s="16">
        <v>-4.9400000000000004</v>
      </c>
      <c r="W948" s="16">
        <v>-4.95</v>
      </c>
      <c r="X948" s="16">
        <v>-4.95</v>
      </c>
      <c r="Y948" s="16">
        <v>-4.99</v>
      </c>
      <c r="Z948" s="16">
        <v>-4.9400000000000004</v>
      </c>
      <c r="AA948" s="16">
        <v>-4.96</v>
      </c>
      <c r="AB948" s="16">
        <v>-4.93</v>
      </c>
      <c r="AC948" s="16">
        <v>-4.9400000000000004</v>
      </c>
      <c r="AD948" s="16">
        <v>-4.9400000000000004</v>
      </c>
      <c r="AE948" s="16">
        <v>-4.95</v>
      </c>
      <c r="AF948" s="16">
        <v>-4.9400000000000004</v>
      </c>
      <c r="AG948" s="16">
        <v>-4.97</v>
      </c>
      <c r="AH948" s="16">
        <v>-4.96</v>
      </c>
      <c r="AI948" s="16">
        <v>-4.9000000000000004</v>
      </c>
      <c r="AJ948" s="16">
        <v>-3.95</v>
      </c>
      <c r="AK948" s="16">
        <v>-4.8</v>
      </c>
      <c r="AL948" s="16">
        <v>-4.8099999999999996</v>
      </c>
      <c r="AM948" s="16">
        <v>-5.04</v>
      </c>
      <c r="AN948" s="16">
        <v>-4.66</v>
      </c>
      <c r="AO948" s="16">
        <v>-5.09</v>
      </c>
      <c r="AP948" s="16">
        <v>-5.08</v>
      </c>
      <c r="AQ948" s="16">
        <v>-3.68</v>
      </c>
      <c r="AR948" s="16">
        <v>-3.4</v>
      </c>
      <c r="AS948" s="16">
        <v>-3.76</v>
      </c>
      <c r="AT948" s="16">
        <v>-3.64</v>
      </c>
      <c r="AU948" s="16">
        <v>-4.62</v>
      </c>
      <c r="AV948" s="16">
        <v>-3.67</v>
      </c>
      <c r="AW948" s="16">
        <v>-4.71</v>
      </c>
      <c r="AX948" s="16">
        <v>-4.7699999999999996</v>
      </c>
      <c r="AY948" s="16">
        <v>-4.9400000000000004</v>
      </c>
      <c r="AZ948" s="16">
        <v>-4.99</v>
      </c>
      <c r="BA948" s="16">
        <v>-4.9400000000000004</v>
      </c>
      <c r="BB948" s="16">
        <v>-4.9800000000000004</v>
      </c>
      <c r="BC948" s="16">
        <v>-4.97</v>
      </c>
      <c r="BD948" s="16">
        <v>-4.99</v>
      </c>
      <c r="BE948" s="16">
        <v>-4.96</v>
      </c>
      <c r="BF948" s="16">
        <v>-4.96</v>
      </c>
      <c r="BG948" s="16">
        <v>-4.97</v>
      </c>
      <c r="BH948" s="16">
        <v>-4.95</v>
      </c>
      <c r="BI948" s="16">
        <v>-4.91</v>
      </c>
      <c r="BJ948" s="16">
        <v>-4.99</v>
      </c>
      <c r="BK948" s="16">
        <v>-4.99</v>
      </c>
      <c r="BL948" s="16">
        <v>-5.0199999999999996</v>
      </c>
      <c r="BM948" s="16">
        <v>-4.99</v>
      </c>
      <c r="BN948" s="16">
        <v>-4.99</v>
      </c>
    </row>
    <row r="949" spans="1:66" x14ac:dyDescent="0.2">
      <c r="A949" s="16" t="s">
        <v>66</v>
      </c>
      <c r="B949" s="16" t="s">
        <v>1245</v>
      </c>
      <c r="C949" s="16">
        <v>-4.9800000000000004</v>
      </c>
      <c r="D949" s="16">
        <v>-4.97</v>
      </c>
      <c r="E949" s="16">
        <v>-4.88</v>
      </c>
      <c r="F949" s="16">
        <v>-5.0199999999999996</v>
      </c>
      <c r="G949" s="16">
        <v>-5.03</v>
      </c>
      <c r="H949" s="16">
        <v>-5.01</v>
      </c>
      <c r="I949" s="16">
        <v>-4.93</v>
      </c>
      <c r="J949" s="16">
        <v>-4.97</v>
      </c>
      <c r="K949" s="16">
        <v>-5.03</v>
      </c>
      <c r="L949" s="16">
        <v>-5</v>
      </c>
      <c r="M949" s="16">
        <v>-4.8099999999999996</v>
      </c>
      <c r="N949" s="16">
        <v>-5.01</v>
      </c>
      <c r="O949" s="16">
        <v>-4.97</v>
      </c>
      <c r="P949" s="16">
        <v>-4.95</v>
      </c>
      <c r="Q949" s="16">
        <v>-4.62</v>
      </c>
      <c r="R949" s="16">
        <v>-4.93</v>
      </c>
      <c r="S949" s="16">
        <v>-5</v>
      </c>
      <c r="T949" s="16">
        <v>-4.9800000000000004</v>
      </c>
      <c r="U949" s="16">
        <v>-4.99</v>
      </c>
      <c r="V949" s="16">
        <v>-4.97</v>
      </c>
      <c r="W949" s="16">
        <v>-4.9800000000000004</v>
      </c>
      <c r="X949" s="16">
        <v>-5.0199999999999996</v>
      </c>
      <c r="Y949" s="16">
        <v>-5</v>
      </c>
      <c r="Z949" s="16">
        <v>-5.03</v>
      </c>
      <c r="AA949" s="16">
        <v>-5</v>
      </c>
      <c r="AB949" s="16">
        <v>-5</v>
      </c>
      <c r="AC949" s="16">
        <v>-5.0199999999999996</v>
      </c>
      <c r="AD949" s="16">
        <v>-5</v>
      </c>
      <c r="AE949" s="16">
        <v>-5</v>
      </c>
      <c r="AF949" s="16">
        <v>-4.99</v>
      </c>
      <c r="AG949" s="16">
        <v>-4.97</v>
      </c>
      <c r="AH949" s="16">
        <v>-4.96</v>
      </c>
      <c r="AI949" s="16">
        <v>-4.16</v>
      </c>
      <c r="AJ949" s="16">
        <v>-4.32</v>
      </c>
      <c r="AK949" s="16">
        <v>-3</v>
      </c>
      <c r="AL949" s="16">
        <v>-3.59</v>
      </c>
      <c r="AM949" s="16">
        <v>-4.3899999999999997</v>
      </c>
      <c r="AN949" s="16">
        <v>-4.6900000000000004</v>
      </c>
      <c r="AO949" s="16">
        <v>-3.55</v>
      </c>
      <c r="AP949" s="16">
        <v>-4.38</v>
      </c>
      <c r="AQ949" s="16">
        <v>-3.83</v>
      </c>
      <c r="AR949" s="16">
        <v>-4.1500000000000004</v>
      </c>
      <c r="AS949" s="16">
        <v>-3.15</v>
      </c>
      <c r="AT949" s="16">
        <v>-3.46</v>
      </c>
      <c r="AU949" s="16">
        <v>-3.77</v>
      </c>
      <c r="AV949" s="16">
        <v>-3.95</v>
      </c>
      <c r="AW949" s="16">
        <v>-2.8</v>
      </c>
      <c r="AX949" s="16">
        <v>-3.64</v>
      </c>
      <c r="AY949" s="16">
        <v>-5.03</v>
      </c>
      <c r="AZ949" s="16">
        <v>-4.96</v>
      </c>
      <c r="BA949" s="16">
        <v>-4.97</v>
      </c>
      <c r="BB949" s="16">
        <v>-5.01</v>
      </c>
      <c r="BC949" s="16">
        <v>-4.99</v>
      </c>
      <c r="BD949" s="16">
        <v>-4.9800000000000004</v>
      </c>
      <c r="BE949" s="16">
        <v>-5.01</v>
      </c>
      <c r="BF949" s="16">
        <v>-5.01</v>
      </c>
      <c r="BG949" s="16">
        <v>-4.9800000000000004</v>
      </c>
      <c r="BH949" s="16">
        <v>-4.97</v>
      </c>
      <c r="BI949" s="16">
        <v>-4.95</v>
      </c>
      <c r="BJ949" s="16">
        <v>-5</v>
      </c>
      <c r="BK949" s="16">
        <v>-4.9800000000000004</v>
      </c>
      <c r="BL949" s="16">
        <v>-5</v>
      </c>
      <c r="BM949" s="16">
        <v>-5.04</v>
      </c>
      <c r="BN949" s="16">
        <v>-5</v>
      </c>
    </row>
    <row r="950" spans="1:66" x14ac:dyDescent="0.2">
      <c r="A950" s="16" t="s">
        <v>628</v>
      </c>
      <c r="B950" s="16" t="s">
        <v>1245</v>
      </c>
      <c r="C950" s="16">
        <v>-4.9400000000000004</v>
      </c>
      <c r="D950" s="16">
        <v>-4.8899999999999997</v>
      </c>
      <c r="E950" s="16">
        <v>-4.76</v>
      </c>
      <c r="F950" s="16">
        <v>-4.9800000000000004</v>
      </c>
      <c r="G950" s="16">
        <v>-4.8899999999999997</v>
      </c>
      <c r="H950" s="16">
        <v>-4.9000000000000004</v>
      </c>
      <c r="I950" s="16">
        <v>-4.6900000000000004</v>
      </c>
      <c r="J950" s="16">
        <v>-4.8899999999999997</v>
      </c>
      <c r="K950" s="16">
        <v>-4.91</v>
      </c>
      <c r="L950" s="16">
        <v>-4.93</v>
      </c>
      <c r="M950" s="16">
        <v>-4.7300000000000004</v>
      </c>
      <c r="N950" s="16">
        <v>-4.9400000000000004</v>
      </c>
      <c r="O950" s="16">
        <v>-4.9400000000000004</v>
      </c>
      <c r="P950" s="16">
        <v>-4.84</v>
      </c>
      <c r="Q950" s="16">
        <v>-4.5199999999999996</v>
      </c>
      <c r="R950" s="16">
        <v>-4.8899999999999997</v>
      </c>
      <c r="S950" s="16">
        <v>-4.99</v>
      </c>
      <c r="T950" s="16">
        <v>-4.91</v>
      </c>
      <c r="U950" s="16">
        <v>-4.93</v>
      </c>
      <c r="V950" s="16">
        <v>-4.93</v>
      </c>
      <c r="W950" s="16">
        <v>-4.93</v>
      </c>
      <c r="X950" s="16">
        <v>-4.9400000000000004</v>
      </c>
      <c r="Y950" s="16">
        <v>-4.9400000000000004</v>
      </c>
      <c r="Z950" s="16">
        <v>-4.96</v>
      </c>
      <c r="AA950" s="16">
        <v>-4.93</v>
      </c>
      <c r="AB950" s="16">
        <v>-4.88</v>
      </c>
      <c r="AC950" s="16">
        <v>-4.92</v>
      </c>
      <c r="AD950" s="16">
        <v>-4.93</v>
      </c>
      <c r="AE950" s="16">
        <v>-4.96</v>
      </c>
      <c r="AF950" s="16">
        <v>-4.93</v>
      </c>
      <c r="AG950" s="16">
        <v>-4.9400000000000004</v>
      </c>
      <c r="AH950" s="16">
        <v>-4.95</v>
      </c>
      <c r="AI950" s="16">
        <v>-4.3899999999999997</v>
      </c>
      <c r="AJ950" s="16">
        <v>-4.1900000000000004</v>
      </c>
      <c r="AK950" s="16">
        <v>-3.42</v>
      </c>
      <c r="AL950" s="16">
        <v>-4.1399999999999997</v>
      </c>
      <c r="AM950" s="16">
        <v>-4.6100000000000003</v>
      </c>
      <c r="AN950" s="16">
        <v>-4.75</v>
      </c>
      <c r="AO950" s="16">
        <v>-3.93</v>
      </c>
      <c r="AP950" s="16">
        <v>-4.6500000000000004</v>
      </c>
      <c r="AQ950" s="16">
        <v>-4.08</v>
      </c>
      <c r="AR950" s="16">
        <v>-4.16</v>
      </c>
      <c r="AS950" s="16">
        <v>-3.57</v>
      </c>
      <c r="AT950" s="16">
        <v>-3.95</v>
      </c>
      <c r="AU950" s="16">
        <v>-4.0599999999999996</v>
      </c>
      <c r="AV950" s="16">
        <v>-3.99</v>
      </c>
      <c r="AW950" s="16">
        <v>-3.26</v>
      </c>
      <c r="AX950" s="16">
        <v>-4.1399999999999997</v>
      </c>
      <c r="AY950" s="16">
        <v>-4.92</v>
      </c>
      <c r="AZ950" s="16">
        <v>-4.92</v>
      </c>
      <c r="BA950" s="16">
        <v>-4.95</v>
      </c>
      <c r="BB950" s="16">
        <v>-4.9000000000000004</v>
      </c>
      <c r="BC950" s="16">
        <v>-4.95</v>
      </c>
      <c r="BD950" s="16">
        <v>-4.96</v>
      </c>
      <c r="BE950" s="16">
        <v>-4.93</v>
      </c>
      <c r="BF950" s="16">
        <v>-4.9400000000000004</v>
      </c>
      <c r="BG950" s="16">
        <v>-4.93</v>
      </c>
      <c r="BH950" s="16">
        <v>-4.99</v>
      </c>
      <c r="BI950" s="16">
        <v>-4.8899999999999997</v>
      </c>
      <c r="BJ950" s="16">
        <v>-4.93</v>
      </c>
      <c r="BK950" s="16">
        <v>-4.97</v>
      </c>
      <c r="BL950" s="16">
        <v>-4.93</v>
      </c>
      <c r="BM950" s="16">
        <v>-4.97</v>
      </c>
      <c r="BN950" s="16">
        <v>-4.9400000000000004</v>
      </c>
    </row>
    <row r="951" spans="1:66" x14ac:dyDescent="0.2">
      <c r="A951" s="16" t="s">
        <v>348</v>
      </c>
      <c r="B951" s="16" t="s">
        <v>1245</v>
      </c>
      <c r="C951" s="16">
        <v>-4.97</v>
      </c>
      <c r="D951" s="16">
        <v>-4.96</v>
      </c>
      <c r="E951" s="16">
        <v>-4.97</v>
      </c>
      <c r="F951" s="16">
        <v>-4.95</v>
      </c>
      <c r="G951" s="16">
        <v>-4.91</v>
      </c>
      <c r="H951" s="16">
        <v>-4.95</v>
      </c>
      <c r="I951" s="16">
        <v>-5.01</v>
      </c>
      <c r="J951" s="16">
        <v>-4.9400000000000004</v>
      </c>
      <c r="K951" s="16">
        <v>-4.9800000000000004</v>
      </c>
      <c r="L951" s="16">
        <v>-4.97</v>
      </c>
      <c r="M951" s="16">
        <v>-4.9800000000000004</v>
      </c>
      <c r="N951" s="16">
        <v>-4.96</v>
      </c>
      <c r="O951" s="16">
        <v>-4.9400000000000004</v>
      </c>
      <c r="P951" s="16">
        <v>-4.95</v>
      </c>
      <c r="Q951" s="16">
        <v>-4.95</v>
      </c>
      <c r="R951" s="16">
        <v>-4.96</v>
      </c>
      <c r="S951" s="16">
        <v>-4.9400000000000004</v>
      </c>
      <c r="T951" s="16">
        <v>-4.97</v>
      </c>
      <c r="U951" s="16">
        <v>-4.97</v>
      </c>
      <c r="V951" s="16">
        <v>-4.95</v>
      </c>
      <c r="W951" s="16">
        <v>-4.97</v>
      </c>
      <c r="X951" s="16">
        <v>-4.93</v>
      </c>
      <c r="Y951" s="16">
        <v>-4.95</v>
      </c>
      <c r="Z951" s="16">
        <v>-4.92</v>
      </c>
      <c r="AA951" s="16">
        <v>-4.9400000000000004</v>
      </c>
      <c r="AB951" s="16">
        <v>-4.97</v>
      </c>
      <c r="AC951" s="16">
        <v>-4.97</v>
      </c>
      <c r="AD951" s="16">
        <v>-4.95</v>
      </c>
      <c r="AE951" s="16">
        <v>-4.92</v>
      </c>
      <c r="AF951" s="16">
        <v>-4.97</v>
      </c>
      <c r="AG951" s="16">
        <v>-4.92</v>
      </c>
      <c r="AH951" s="16">
        <v>-4.96</v>
      </c>
      <c r="AI951" s="16">
        <v>-4.53</v>
      </c>
      <c r="AJ951" s="16">
        <v>-4.4400000000000004</v>
      </c>
      <c r="AK951" s="16">
        <v>-4.37</v>
      </c>
      <c r="AL951" s="16">
        <v>-4.0199999999999996</v>
      </c>
      <c r="AM951" s="16">
        <v>-4.28</v>
      </c>
      <c r="AN951" s="16">
        <v>-4.3099999999999996</v>
      </c>
      <c r="AO951" s="16">
        <v>-4.4000000000000004</v>
      </c>
      <c r="AP951" s="16">
        <v>-4.17</v>
      </c>
      <c r="AQ951" s="16">
        <v>-4.34</v>
      </c>
      <c r="AR951" s="16">
        <v>-4.5</v>
      </c>
      <c r="AS951" s="16">
        <v>-4.38</v>
      </c>
      <c r="AT951" s="16">
        <v>-4.1500000000000004</v>
      </c>
      <c r="AU951" s="16">
        <v>-4.18</v>
      </c>
      <c r="AV951" s="16">
        <v>-4.24</v>
      </c>
      <c r="AW951" s="16">
        <v>-4.28</v>
      </c>
      <c r="AX951" s="16">
        <v>-4.0599999999999996</v>
      </c>
      <c r="AY951" s="16">
        <v>-4.95</v>
      </c>
      <c r="AZ951" s="16">
        <v>-4.95</v>
      </c>
      <c r="BA951" s="16">
        <v>-4.95</v>
      </c>
      <c r="BB951" s="16">
        <v>-4.9400000000000004</v>
      </c>
      <c r="BC951" s="16">
        <v>-4.92</v>
      </c>
      <c r="BD951" s="16">
        <v>-4.95</v>
      </c>
      <c r="BE951" s="16">
        <v>-4.97</v>
      </c>
      <c r="BF951" s="16">
        <v>-4.97</v>
      </c>
      <c r="BG951" s="16">
        <v>-4.93</v>
      </c>
      <c r="BH951" s="16">
        <v>-4.97</v>
      </c>
      <c r="BI951" s="16">
        <v>-4.97</v>
      </c>
      <c r="BJ951" s="16">
        <v>-4.97</v>
      </c>
      <c r="BK951" s="16">
        <v>-4.95</v>
      </c>
      <c r="BL951" s="16">
        <v>-4.9400000000000004</v>
      </c>
      <c r="BM951" s="16">
        <v>-4.9400000000000004</v>
      </c>
      <c r="BN951" s="16">
        <v>-4.99</v>
      </c>
    </row>
    <row r="952" spans="1:66" x14ac:dyDescent="0.2">
      <c r="A952" s="16" t="s">
        <v>481</v>
      </c>
      <c r="B952" s="16" t="s">
        <v>1245</v>
      </c>
      <c r="C952" s="16">
        <v>-4.99</v>
      </c>
      <c r="D952" s="16">
        <v>-4.96</v>
      </c>
      <c r="E952" s="16">
        <v>-4.8899999999999997</v>
      </c>
      <c r="F952" s="16">
        <v>-5.0199999999999996</v>
      </c>
      <c r="G952" s="16">
        <v>-5.03</v>
      </c>
      <c r="H952" s="16">
        <v>-5.0199999999999996</v>
      </c>
      <c r="I952" s="16">
        <v>-4.9400000000000004</v>
      </c>
      <c r="J952" s="16">
        <v>-4.97</v>
      </c>
      <c r="K952" s="16">
        <v>-5.0599999999999996</v>
      </c>
      <c r="L952" s="16">
        <v>-5.0199999999999996</v>
      </c>
      <c r="M952" s="16">
        <v>-4.8600000000000003</v>
      </c>
      <c r="N952" s="16">
        <v>-5.0199999999999996</v>
      </c>
      <c r="O952" s="16">
        <v>-4.97</v>
      </c>
      <c r="P952" s="16">
        <v>-4.97</v>
      </c>
      <c r="Q952" s="16">
        <v>-4.63</v>
      </c>
      <c r="R952" s="16">
        <v>-4.93</v>
      </c>
      <c r="S952" s="16">
        <v>-4.99</v>
      </c>
      <c r="T952" s="16">
        <v>-4.9800000000000004</v>
      </c>
      <c r="U952" s="16">
        <v>-4.99</v>
      </c>
      <c r="V952" s="16">
        <v>-4.97</v>
      </c>
      <c r="W952" s="16">
        <v>-5</v>
      </c>
      <c r="X952" s="16">
        <v>-4.9800000000000004</v>
      </c>
      <c r="Y952" s="16">
        <v>-4.9400000000000004</v>
      </c>
      <c r="Z952" s="16">
        <v>-5.07</v>
      </c>
      <c r="AA952" s="16">
        <v>-4.99</v>
      </c>
      <c r="AB952" s="16">
        <v>-4.96</v>
      </c>
      <c r="AC952" s="16">
        <v>-5</v>
      </c>
      <c r="AD952" s="16">
        <v>-4.96</v>
      </c>
      <c r="AE952" s="16">
        <v>-4.9800000000000004</v>
      </c>
      <c r="AF952" s="16">
        <v>-4.99</v>
      </c>
      <c r="AG952" s="16">
        <v>-4.95</v>
      </c>
      <c r="AH952" s="16">
        <v>-4.9800000000000004</v>
      </c>
      <c r="AI952" s="16">
        <v>-4.6500000000000004</v>
      </c>
      <c r="AJ952" s="16">
        <v>-4.46</v>
      </c>
      <c r="AK952" s="16">
        <v>-3.69</v>
      </c>
      <c r="AL952" s="16">
        <v>-4.1500000000000004</v>
      </c>
      <c r="AM952" s="16">
        <v>-4.93</v>
      </c>
      <c r="AN952" s="16">
        <v>-4.99</v>
      </c>
      <c r="AO952" s="16">
        <v>-4.26</v>
      </c>
      <c r="AP952" s="16">
        <v>-4.9000000000000004</v>
      </c>
      <c r="AQ952" s="16">
        <v>-4.01</v>
      </c>
      <c r="AR952" s="16">
        <v>-4.13</v>
      </c>
      <c r="AS952" s="16">
        <v>-3.49</v>
      </c>
      <c r="AT952" s="16">
        <v>-3.74</v>
      </c>
      <c r="AU952" s="16">
        <v>-4.08</v>
      </c>
      <c r="AV952" s="16">
        <v>-4.0599999999999996</v>
      </c>
      <c r="AW952" s="16">
        <v>-3.32</v>
      </c>
      <c r="AX952" s="16">
        <v>-4.01</v>
      </c>
      <c r="AY952" s="16">
        <v>-5.01</v>
      </c>
      <c r="AZ952" s="16">
        <v>-4.9800000000000004</v>
      </c>
      <c r="BA952" s="16">
        <v>-4.9400000000000004</v>
      </c>
      <c r="BB952" s="16">
        <v>-4.9400000000000004</v>
      </c>
      <c r="BC952" s="16">
        <v>-4.96</v>
      </c>
      <c r="BD952" s="16">
        <v>-4.97</v>
      </c>
      <c r="BE952" s="16">
        <v>-4.99</v>
      </c>
      <c r="BF952" s="16">
        <v>-4.9800000000000004</v>
      </c>
      <c r="BG952" s="16">
        <v>-4.97</v>
      </c>
      <c r="BH952" s="16">
        <v>-4.99</v>
      </c>
      <c r="BI952" s="16">
        <v>-4.9800000000000004</v>
      </c>
      <c r="BJ952" s="16">
        <v>-5.03</v>
      </c>
      <c r="BK952" s="16">
        <v>-4.95</v>
      </c>
      <c r="BL952" s="16">
        <v>-4.99</v>
      </c>
      <c r="BM952" s="16">
        <v>-4.99</v>
      </c>
      <c r="BN952" s="16">
        <v>-4.97</v>
      </c>
    </row>
    <row r="953" spans="1:66" x14ac:dyDescent="0.2">
      <c r="A953" s="16" t="s">
        <v>838</v>
      </c>
      <c r="B953" s="16" t="s">
        <v>1245</v>
      </c>
      <c r="C953" s="16">
        <v>-4.95</v>
      </c>
      <c r="D953" s="16">
        <v>-4.93</v>
      </c>
      <c r="E953" s="16">
        <v>-4.96</v>
      </c>
      <c r="F953" s="16">
        <v>-4.91</v>
      </c>
      <c r="G953" s="16">
        <v>-4.88</v>
      </c>
      <c r="H953" s="16">
        <v>-4.93</v>
      </c>
      <c r="I953" s="16">
        <v>-4.9800000000000004</v>
      </c>
      <c r="J953" s="16">
        <v>-4.93</v>
      </c>
      <c r="K953" s="16">
        <v>-4.88</v>
      </c>
      <c r="L953" s="16">
        <v>-4.97</v>
      </c>
      <c r="M953" s="16">
        <v>-4.8899999999999997</v>
      </c>
      <c r="N953" s="16">
        <v>-4.9400000000000004</v>
      </c>
      <c r="O953" s="16">
        <v>-4.91</v>
      </c>
      <c r="P953" s="16">
        <v>-4.96</v>
      </c>
      <c r="Q953" s="16">
        <v>-4.91</v>
      </c>
      <c r="R953" s="16">
        <v>-4.96</v>
      </c>
      <c r="S953" s="16">
        <v>-4.9400000000000004</v>
      </c>
      <c r="T953" s="16">
        <v>-4.9400000000000004</v>
      </c>
      <c r="U953" s="16">
        <v>-4.97</v>
      </c>
      <c r="V953" s="16">
        <v>-4.9400000000000004</v>
      </c>
      <c r="W953" s="16">
        <v>-4.95</v>
      </c>
      <c r="X953" s="16">
        <v>-4.95</v>
      </c>
      <c r="Y953" s="16">
        <v>-4.93</v>
      </c>
      <c r="Z953" s="16">
        <v>-4.96</v>
      </c>
      <c r="AA953" s="16">
        <v>-4.9400000000000004</v>
      </c>
      <c r="AB953" s="16">
        <v>-4.95</v>
      </c>
      <c r="AC953" s="16">
        <v>-4.9400000000000004</v>
      </c>
      <c r="AD953" s="16">
        <v>-4.95</v>
      </c>
      <c r="AE953" s="16">
        <v>-4.93</v>
      </c>
      <c r="AF953" s="16">
        <v>-4.96</v>
      </c>
      <c r="AG953" s="16">
        <v>-4.9400000000000004</v>
      </c>
      <c r="AH953" s="16">
        <v>-4.96</v>
      </c>
      <c r="AI953" s="16">
        <v>-4.82</v>
      </c>
      <c r="AJ953" s="16">
        <v>-4.76</v>
      </c>
      <c r="AK953" s="16">
        <v>-4.6900000000000004</v>
      </c>
      <c r="AL953" s="16">
        <v>-4.63</v>
      </c>
      <c r="AM953" s="16">
        <v>-4.78</v>
      </c>
      <c r="AN953" s="16">
        <v>-4.8499999999999996</v>
      </c>
      <c r="AO953" s="16">
        <v>-4.82</v>
      </c>
      <c r="AP953" s="16">
        <v>-4.83</v>
      </c>
      <c r="AQ953" s="16">
        <v>-4.5999999999999996</v>
      </c>
      <c r="AR953" s="16">
        <v>-4.6399999999999997</v>
      </c>
      <c r="AS953" s="16">
        <v>-4.55</v>
      </c>
      <c r="AT953" s="16">
        <v>-4.6100000000000003</v>
      </c>
      <c r="AU953" s="16">
        <v>-4.83</v>
      </c>
      <c r="AV953" s="16">
        <v>-4.87</v>
      </c>
      <c r="AW953" s="16">
        <v>-4.75</v>
      </c>
      <c r="AX953" s="16">
        <v>-4.8</v>
      </c>
      <c r="AY953" s="16">
        <v>-4.92</v>
      </c>
      <c r="AZ953" s="16">
        <v>-4.97</v>
      </c>
      <c r="BA953" s="16">
        <v>-4.9800000000000004</v>
      </c>
      <c r="BB953" s="16">
        <v>-4.9400000000000004</v>
      </c>
      <c r="BC953" s="16">
        <v>-4.9400000000000004</v>
      </c>
      <c r="BD953" s="16">
        <v>-4.93</v>
      </c>
      <c r="BE953" s="16">
        <v>-5</v>
      </c>
      <c r="BF953" s="16">
        <v>-4.8899999999999997</v>
      </c>
      <c r="BG953" s="16">
        <v>-4.97</v>
      </c>
      <c r="BH953" s="16">
        <v>-4.97</v>
      </c>
      <c r="BI953" s="16">
        <v>-4.93</v>
      </c>
      <c r="BJ953" s="16">
        <v>-4.95</v>
      </c>
      <c r="BK953" s="16">
        <v>-4.93</v>
      </c>
      <c r="BL953" s="16">
        <v>-4.96</v>
      </c>
      <c r="BM953" s="16">
        <v>-4.9400000000000004</v>
      </c>
      <c r="BN953" s="16">
        <v>-4.9400000000000004</v>
      </c>
    </row>
    <row r="954" spans="1:66" x14ac:dyDescent="0.2">
      <c r="A954" s="16" t="s">
        <v>478</v>
      </c>
      <c r="B954" s="16" t="s">
        <v>1245</v>
      </c>
      <c r="C954" s="16">
        <v>-4.96</v>
      </c>
      <c r="D954" s="16">
        <v>-4.9400000000000004</v>
      </c>
      <c r="E954" s="16">
        <v>-4.82</v>
      </c>
      <c r="F954" s="16">
        <v>-4.9800000000000004</v>
      </c>
      <c r="G954" s="16">
        <v>-4.9400000000000004</v>
      </c>
      <c r="H954" s="16">
        <v>-4.93</v>
      </c>
      <c r="I954" s="16">
        <v>-4.8600000000000003</v>
      </c>
      <c r="J954" s="16">
        <v>-4.95</v>
      </c>
      <c r="K954" s="16">
        <v>-4.93</v>
      </c>
      <c r="L954" s="16">
        <v>-4.9800000000000004</v>
      </c>
      <c r="M954" s="16">
        <v>-4.8499999999999996</v>
      </c>
      <c r="N954" s="16">
        <v>-5.01</v>
      </c>
      <c r="O954" s="16">
        <v>-4.9400000000000004</v>
      </c>
      <c r="P954" s="16">
        <v>-4.8600000000000003</v>
      </c>
      <c r="Q954" s="16">
        <v>-4.46</v>
      </c>
      <c r="R954" s="16">
        <v>-4.8600000000000003</v>
      </c>
      <c r="S954" s="16">
        <v>-5</v>
      </c>
      <c r="T954" s="16">
        <v>-5</v>
      </c>
      <c r="U954" s="16">
        <v>-4.96</v>
      </c>
      <c r="V954" s="16">
        <v>-4.97</v>
      </c>
      <c r="W954" s="16">
        <v>-4.9800000000000004</v>
      </c>
      <c r="X954" s="16">
        <v>-4.96</v>
      </c>
      <c r="Y954" s="16">
        <v>-4.95</v>
      </c>
      <c r="Z954" s="16">
        <v>-4.99</v>
      </c>
      <c r="AA954" s="16">
        <v>-5.01</v>
      </c>
      <c r="AB954" s="16">
        <v>-4.9400000000000004</v>
      </c>
      <c r="AC954" s="16">
        <v>-4.96</v>
      </c>
      <c r="AD954" s="16">
        <v>-5</v>
      </c>
      <c r="AE954" s="16">
        <v>-4.96</v>
      </c>
      <c r="AF954" s="16">
        <v>-4.95</v>
      </c>
      <c r="AG954" s="16">
        <v>-4.96</v>
      </c>
      <c r="AH954" s="16">
        <v>-5.01</v>
      </c>
      <c r="AI954" s="16">
        <v>-4.3</v>
      </c>
      <c r="AJ954" s="16">
        <v>-4.24</v>
      </c>
      <c r="AK954" s="16">
        <v>-3.4</v>
      </c>
      <c r="AL954" s="16">
        <v>-3.69</v>
      </c>
      <c r="AM954" s="16">
        <v>-4.18</v>
      </c>
      <c r="AN954" s="16">
        <v>-4.47</v>
      </c>
      <c r="AO954" s="16">
        <v>-3.65</v>
      </c>
      <c r="AP954" s="16">
        <v>-4.09</v>
      </c>
      <c r="AQ954" s="16">
        <v>-4.2</v>
      </c>
      <c r="AR954" s="16">
        <v>-4.26</v>
      </c>
      <c r="AS954" s="16">
        <v>-3.73</v>
      </c>
      <c r="AT954" s="16">
        <v>-3.75</v>
      </c>
      <c r="AU954" s="16">
        <v>-3.49</v>
      </c>
      <c r="AV954" s="16">
        <v>-3.56</v>
      </c>
      <c r="AW954" s="16">
        <v>-2.76</v>
      </c>
      <c r="AX954" s="16">
        <v>-3.27</v>
      </c>
      <c r="AY954" s="16">
        <v>-5.03</v>
      </c>
      <c r="AZ954" s="16">
        <v>-5</v>
      </c>
      <c r="BA954" s="16">
        <v>-4.99</v>
      </c>
      <c r="BB954" s="16">
        <v>-5.04</v>
      </c>
      <c r="BC954" s="16">
        <v>-4.95</v>
      </c>
      <c r="BD954" s="16">
        <v>-5</v>
      </c>
      <c r="BE954" s="16">
        <v>-4.96</v>
      </c>
      <c r="BF954" s="16">
        <v>-5.01</v>
      </c>
      <c r="BG954" s="16">
        <v>-4.9800000000000004</v>
      </c>
      <c r="BH954" s="16">
        <v>-4.9800000000000004</v>
      </c>
      <c r="BI954" s="16">
        <v>-4.99</v>
      </c>
      <c r="BJ954" s="16">
        <v>-4.92</v>
      </c>
      <c r="BK954" s="16">
        <v>-4.99</v>
      </c>
      <c r="BL954" s="16">
        <v>-5.0199999999999996</v>
      </c>
      <c r="BM954" s="16">
        <v>-4.9800000000000004</v>
      </c>
      <c r="BN954" s="16">
        <v>-4.96</v>
      </c>
    </row>
    <row r="955" spans="1:66" x14ac:dyDescent="0.2">
      <c r="A955" s="16" t="s">
        <v>797</v>
      </c>
      <c r="B955" s="16" t="s">
        <v>1245</v>
      </c>
      <c r="C955" s="16">
        <v>-4.95</v>
      </c>
      <c r="D955" s="16">
        <v>-4.96</v>
      </c>
      <c r="E955" s="16">
        <v>-4.97</v>
      </c>
      <c r="F955" s="16">
        <v>-4.9400000000000004</v>
      </c>
      <c r="G955" s="16">
        <v>-4.97</v>
      </c>
      <c r="H955" s="16">
        <v>-4.97</v>
      </c>
      <c r="I955" s="16">
        <v>-4.9400000000000004</v>
      </c>
      <c r="J955" s="16">
        <v>-4.96</v>
      </c>
      <c r="K955" s="16">
        <v>-4.97</v>
      </c>
      <c r="L955" s="16">
        <v>-4.97</v>
      </c>
      <c r="M955" s="16">
        <v>-4.97</v>
      </c>
      <c r="N955" s="16">
        <v>-4.93</v>
      </c>
      <c r="O955" s="16">
        <v>-4.96</v>
      </c>
      <c r="P955" s="16">
        <v>-4.97</v>
      </c>
      <c r="Q955" s="16">
        <v>-4.96</v>
      </c>
      <c r="R955" s="16">
        <v>-4.97</v>
      </c>
      <c r="S955" s="16">
        <v>-4.97</v>
      </c>
      <c r="T955" s="16">
        <v>-4.95</v>
      </c>
      <c r="U955" s="16">
        <v>-4.93</v>
      </c>
      <c r="V955" s="16">
        <v>-4.97</v>
      </c>
      <c r="W955" s="16">
        <v>-4.97</v>
      </c>
      <c r="X955" s="16">
        <v>-4.97</v>
      </c>
      <c r="Y955" s="16">
        <v>-4.95</v>
      </c>
      <c r="Z955" s="16">
        <v>-4.97</v>
      </c>
      <c r="AA955" s="16">
        <v>-4.93</v>
      </c>
      <c r="AB955" s="16">
        <v>-4.95</v>
      </c>
      <c r="AC955" s="16">
        <v>-4.9800000000000004</v>
      </c>
      <c r="AD955" s="16">
        <v>-4.9800000000000004</v>
      </c>
      <c r="AE955" s="16">
        <v>-4.9800000000000004</v>
      </c>
      <c r="AF955" s="16">
        <v>-4.96</v>
      </c>
      <c r="AG955" s="16">
        <v>-4.97</v>
      </c>
      <c r="AH955" s="16">
        <v>-4.97</v>
      </c>
      <c r="AI955" s="16">
        <v>-4.9000000000000004</v>
      </c>
      <c r="AJ955" s="16">
        <v>-4.95</v>
      </c>
      <c r="AK955" s="16">
        <v>-4.93</v>
      </c>
      <c r="AL955" s="16">
        <v>-4.8499999999999996</v>
      </c>
      <c r="AM955" s="16">
        <v>-4.91</v>
      </c>
      <c r="AN955" s="16">
        <v>-4.9800000000000004</v>
      </c>
      <c r="AO955" s="16">
        <v>-4.9400000000000004</v>
      </c>
      <c r="AP955" s="16">
        <v>-4.93</v>
      </c>
      <c r="AQ955" s="16">
        <v>-4.9800000000000004</v>
      </c>
      <c r="AR955" s="16">
        <v>-5</v>
      </c>
      <c r="AS955" s="16">
        <v>-4.99</v>
      </c>
      <c r="AT955" s="16">
        <v>-4.99</v>
      </c>
      <c r="AU955" s="16">
        <v>-4.8600000000000003</v>
      </c>
      <c r="AV955" s="16">
        <v>-4.92</v>
      </c>
      <c r="AW955" s="16">
        <v>-4.91</v>
      </c>
      <c r="AX955" s="16">
        <v>-4.84</v>
      </c>
      <c r="AY955" s="16">
        <v>-4.93</v>
      </c>
      <c r="AZ955" s="16">
        <v>-4.97</v>
      </c>
      <c r="BA955" s="16">
        <v>-4.96</v>
      </c>
      <c r="BB955" s="16">
        <v>-4.9400000000000004</v>
      </c>
      <c r="BC955" s="16">
        <v>-4.97</v>
      </c>
      <c r="BD955" s="16">
        <v>-4.9800000000000004</v>
      </c>
      <c r="BE955" s="16">
        <v>-4.96</v>
      </c>
      <c r="BF955" s="16">
        <v>-4.96</v>
      </c>
      <c r="BG955" s="16">
        <v>-4.97</v>
      </c>
      <c r="BH955" s="16">
        <v>-4.92</v>
      </c>
      <c r="BI955" s="16">
        <v>-4.9400000000000004</v>
      </c>
      <c r="BJ955" s="16">
        <v>-4.96</v>
      </c>
      <c r="BK955" s="16">
        <v>-4.95</v>
      </c>
      <c r="BL955" s="16">
        <v>-4.95</v>
      </c>
      <c r="BM955" s="16">
        <v>-4.97</v>
      </c>
      <c r="BN955" s="16">
        <v>-4.96</v>
      </c>
    </row>
    <row r="956" spans="1:66" x14ac:dyDescent="0.2">
      <c r="A956" s="16" t="s">
        <v>776</v>
      </c>
      <c r="B956" s="16" t="s">
        <v>1245</v>
      </c>
      <c r="C956" s="16">
        <v>-5</v>
      </c>
      <c r="D956" s="16">
        <v>-4.96</v>
      </c>
      <c r="E956" s="16">
        <v>-4.97</v>
      </c>
      <c r="F956" s="16">
        <v>-4.96</v>
      </c>
      <c r="G956" s="16">
        <v>-4.9400000000000004</v>
      </c>
      <c r="H956" s="16">
        <v>-4.9400000000000004</v>
      </c>
      <c r="I956" s="16">
        <v>-4.9000000000000004</v>
      </c>
      <c r="J956" s="16">
        <v>-4.9400000000000004</v>
      </c>
      <c r="K956" s="16">
        <v>-4.99</v>
      </c>
      <c r="L956" s="16">
        <v>-4.99</v>
      </c>
      <c r="M956" s="16">
        <v>-4.9800000000000004</v>
      </c>
      <c r="N956" s="16">
        <v>-5.01</v>
      </c>
      <c r="O956" s="16">
        <v>-4.95</v>
      </c>
      <c r="P956" s="16">
        <v>-4.96</v>
      </c>
      <c r="Q956" s="16">
        <v>-4.99</v>
      </c>
      <c r="R956" s="16">
        <v>-4.93</v>
      </c>
      <c r="S956" s="16">
        <v>-4.9800000000000004</v>
      </c>
      <c r="T956" s="16">
        <v>-4.91</v>
      </c>
      <c r="U956" s="16">
        <v>-4.9400000000000004</v>
      </c>
      <c r="V956" s="16">
        <v>-4.9400000000000004</v>
      </c>
      <c r="W956" s="16">
        <v>-4.96</v>
      </c>
      <c r="X956" s="16">
        <v>-4.96</v>
      </c>
      <c r="Y956" s="16">
        <v>-4.8899999999999997</v>
      </c>
      <c r="Z956" s="16">
        <v>-4.9400000000000004</v>
      </c>
      <c r="AA956" s="16">
        <v>-4.9000000000000004</v>
      </c>
      <c r="AB956" s="16">
        <v>-4.93</v>
      </c>
      <c r="AC956" s="16">
        <v>-4.9400000000000004</v>
      </c>
      <c r="AD956" s="16">
        <v>-4.9400000000000004</v>
      </c>
      <c r="AE956" s="16">
        <v>-4.95</v>
      </c>
      <c r="AF956" s="16">
        <v>-4.96</v>
      </c>
      <c r="AG956" s="16">
        <v>-4.96</v>
      </c>
      <c r="AH956" s="16">
        <v>-4.91</v>
      </c>
      <c r="AI956" s="16">
        <v>-4.93</v>
      </c>
      <c r="AJ956" s="16">
        <v>-4.82</v>
      </c>
      <c r="AK956" s="16">
        <v>-4.93</v>
      </c>
      <c r="AL956" s="16">
        <v>-4.68</v>
      </c>
      <c r="AM956" s="16">
        <v>-4.8899999999999997</v>
      </c>
      <c r="AN956" s="16">
        <v>-4.9000000000000004</v>
      </c>
      <c r="AO956" s="16">
        <v>-4.9400000000000004</v>
      </c>
      <c r="AP956" s="16">
        <v>-4.9400000000000004</v>
      </c>
      <c r="AQ956" s="16">
        <v>-4.72</v>
      </c>
      <c r="AR956" s="16">
        <v>-4.7300000000000004</v>
      </c>
      <c r="AS956" s="16">
        <v>-4.7699999999999996</v>
      </c>
      <c r="AT956" s="16">
        <v>-4.6500000000000004</v>
      </c>
      <c r="AU956" s="16">
        <v>-4.7300000000000004</v>
      </c>
      <c r="AV956" s="16">
        <v>-4.58</v>
      </c>
      <c r="AW956" s="16">
        <v>-4.79</v>
      </c>
      <c r="AX956" s="16">
        <v>-4.66</v>
      </c>
      <c r="AY956" s="16">
        <v>-4.9400000000000004</v>
      </c>
      <c r="AZ956" s="16">
        <v>-4.99</v>
      </c>
      <c r="BA956" s="16">
        <v>-4.9400000000000004</v>
      </c>
      <c r="BB956" s="16">
        <v>-4.99</v>
      </c>
      <c r="BC956" s="16">
        <v>-4.97</v>
      </c>
      <c r="BD956" s="16">
        <v>-4.95</v>
      </c>
      <c r="BE956" s="16">
        <v>-4.96</v>
      </c>
      <c r="BF956" s="16">
        <v>-4.95</v>
      </c>
      <c r="BG956" s="16">
        <v>-4.9400000000000004</v>
      </c>
      <c r="BH956" s="16">
        <v>-4.97</v>
      </c>
      <c r="BI956" s="16">
        <v>-4.96</v>
      </c>
      <c r="BJ956" s="16">
        <v>-4.96</v>
      </c>
      <c r="BK956" s="16">
        <v>-4.97</v>
      </c>
      <c r="BL956" s="16">
        <v>-4.93</v>
      </c>
      <c r="BM956" s="16">
        <v>-4.9400000000000004</v>
      </c>
      <c r="BN956" s="16">
        <v>-4.9800000000000004</v>
      </c>
    </row>
    <row r="957" spans="1:66" x14ac:dyDescent="0.2">
      <c r="A957" s="16" t="s">
        <v>547</v>
      </c>
      <c r="B957" s="16" t="s">
        <v>1245</v>
      </c>
      <c r="C957" s="16">
        <v>-4.9800000000000004</v>
      </c>
      <c r="D957" s="16">
        <v>-4.9800000000000004</v>
      </c>
      <c r="E957" s="16">
        <v>-4.87</v>
      </c>
      <c r="F957" s="16">
        <v>-4.9400000000000004</v>
      </c>
      <c r="G957" s="16">
        <v>-5</v>
      </c>
      <c r="H957" s="16">
        <v>-4.92</v>
      </c>
      <c r="I957" s="16">
        <v>-4.71</v>
      </c>
      <c r="J957" s="16">
        <v>-4.97</v>
      </c>
      <c r="K957" s="16">
        <v>-5.05</v>
      </c>
      <c r="L957" s="16">
        <v>-5.04</v>
      </c>
      <c r="M957" s="16">
        <v>-4.8600000000000003</v>
      </c>
      <c r="N957" s="16">
        <v>-5.0599999999999996</v>
      </c>
      <c r="O957" s="16">
        <v>-4.95</v>
      </c>
      <c r="P957" s="16">
        <v>-4.95</v>
      </c>
      <c r="Q957" s="16">
        <v>-4.63</v>
      </c>
      <c r="R957" s="16">
        <v>-4.9800000000000004</v>
      </c>
      <c r="S957" s="16">
        <v>-4.99</v>
      </c>
      <c r="T957" s="16">
        <v>-4.88</v>
      </c>
      <c r="U957" s="16">
        <v>-4.8899999999999997</v>
      </c>
      <c r="V957" s="16">
        <v>-4.99</v>
      </c>
      <c r="W957" s="16">
        <v>-4.95</v>
      </c>
      <c r="X957" s="16">
        <v>-4.99</v>
      </c>
      <c r="Y957" s="16">
        <v>-4.91</v>
      </c>
      <c r="Z957" s="16">
        <v>-4.9800000000000004</v>
      </c>
      <c r="AA957" s="16">
        <v>-4.96</v>
      </c>
      <c r="AB957" s="16">
        <v>-4.88</v>
      </c>
      <c r="AC957" s="16">
        <v>-4.92</v>
      </c>
      <c r="AD957" s="16">
        <v>-4.97</v>
      </c>
      <c r="AE957" s="16">
        <v>-5</v>
      </c>
      <c r="AF957" s="16">
        <v>-4.95</v>
      </c>
      <c r="AG957" s="16">
        <v>-4.96</v>
      </c>
      <c r="AH957" s="16">
        <v>-4.99</v>
      </c>
      <c r="AI957" s="16">
        <v>-4.82</v>
      </c>
      <c r="AJ957" s="16">
        <v>-4.72</v>
      </c>
      <c r="AK957" s="16">
        <v>-3.9</v>
      </c>
      <c r="AL957" s="16">
        <v>-4.43</v>
      </c>
      <c r="AM957" s="16">
        <v>-4.88</v>
      </c>
      <c r="AN957" s="16">
        <v>-5.03</v>
      </c>
      <c r="AO957" s="16">
        <v>-4.1399999999999997</v>
      </c>
      <c r="AP957" s="16">
        <v>-4.8600000000000003</v>
      </c>
      <c r="AQ957" s="16">
        <v>-4.4000000000000004</v>
      </c>
      <c r="AR957" s="16">
        <v>-4.58</v>
      </c>
      <c r="AS957" s="16">
        <v>-3.97</v>
      </c>
      <c r="AT957" s="16">
        <v>-4.2699999999999996</v>
      </c>
      <c r="AU957" s="16">
        <v>-4.4400000000000004</v>
      </c>
      <c r="AV957" s="16">
        <v>-4.45</v>
      </c>
      <c r="AW957" s="16">
        <v>-3.69</v>
      </c>
      <c r="AX957" s="16">
        <v>-4.38</v>
      </c>
      <c r="AY957" s="16">
        <v>-4.9800000000000004</v>
      </c>
      <c r="AZ957" s="16">
        <v>-5</v>
      </c>
      <c r="BA957" s="16">
        <v>-4.95</v>
      </c>
      <c r="BB957" s="16">
        <v>-4.9800000000000004</v>
      </c>
      <c r="BC957" s="16">
        <v>-5</v>
      </c>
      <c r="BD957" s="16">
        <v>-4.95</v>
      </c>
      <c r="BE957" s="16">
        <v>-4.93</v>
      </c>
      <c r="BF957" s="16">
        <v>-4.9800000000000004</v>
      </c>
      <c r="BG957" s="16">
        <v>-4.96</v>
      </c>
      <c r="BH957" s="16">
        <v>-4.9400000000000004</v>
      </c>
      <c r="BI957" s="16">
        <v>-4.97</v>
      </c>
      <c r="BJ957" s="16">
        <v>-4.97</v>
      </c>
      <c r="BK957" s="16">
        <v>-4.96</v>
      </c>
      <c r="BL957" s="16">
        <v>-4.97</v>
      </c>
      <c r="BM957" s="16">
        <v>-4.99</v>
      </c>
      <c r="BN957" s="16">
        <v>-4.95</v>
      </c>
    </row>
    <row r="958" spans="1:66" x14ac:dyDescent="0.2">
      <c r="A958" s="16" t="s">
        <v>376</v>
      </c>
      <c r="B958" s="16" t="s">
        <v>1245</v>
      </c>
      <c r="C958" s="16">
        <v>-5.05</v>
      </c>
      <c r="D958" s="16">
        <v>-4.97</v>
      </c>
      <c r="E958" s="16">
        <v>-5</v>
      </c>
      <c r="F958" s="16">
        <v>-4.9800000000000004</v>
      </c>
      <c r="G958" s="16">
        <v>-4.87</v>
      </c>
      <c r="H958" s="16">
        <v>-4.95</v>
      </c>
      <c r="I958" s="16">
        <v>-4.9800000000000004</v>
      </c>
      <c r="J958" s="16">
        <v>-4.95</v>
      </c>
      <c r="K958" s="16">
        <v>-5.03</v>
      </c>
      <c r="L958" s="16">
        <v>-5.05</v>
      </c>
      <c r="M958" s="16">
        <v>-5.1100000000000003</v>
      </c>
      <c r="N958" s="16">
        <v>-5.07</v>
      </c>
      <c r="O958" s="16">
        <v>-5.01</v>
      </c>
      <c r="P958" s="16">
        <v>-5.01</v>
      </c>
      <c r="Q958" s="16">
        <v>-5.03</v>
      </c>
      <c r="R958" s="16">
        <v>-4.9800000000000004</v>
      </c>
      <c r="S958" s="16">
        <v>-4.99</v>
      </c>
      <c r="T958" s="16">
        <v>-4.99</v>
      </c>
      <c r="U958" s="16">
        <v>-4.99</v>
      </c>
      <c r="V958" s="16">
        <v>-5.01</v>
      </c>
      <c r="W958" s="16">
        <v>-5.04</v>
      </c>
      <c r="X958" s="16">
        <v>-4.9800000000000004</v>
      </c>
      <c r="Y958" s="16">
        <v>-4.96</v>
      </c>
      <c r="Z958" s="16">
        <v>-5</v>
      </c>
      <c r="AA958" s="16">
        <v>-4.97</v>
      </c>
      <c r="AB958" s="16">
        <v>-5</v>
      </c>
      <c r="AC958" s="16">
        <v>-5.01</v>
      </c>
      <c r="AD958" s="16">
        <v>-4.9800000000000004</v>
      </c>
      <c r="AE958" s="16">
        <v>-5</v>
      </c>
      <c r="AF958" s="16">
        <v>-5.01</v>
      </c>
      <c r="AG958" s="16">
        <v>-4.9800000000000004</v>
      </c>
      <c r="AH958" s="16">
        <v>-5</v>
      </c>
      <c r="AI958" s="16">
        <v>-3.93</v>
      </c>
      <c r="AJ958" s="16">
        <v>-3.73</v>
      </c>
      <c r="AK958" s="16">
        <v>-3.83</v>
      </c>
      <c r="AL958" s="16">
        <v>-3.49</v>
      </c>
      <c r="AM958" s="16">
        <v>-3.14</v>
      </c>
      <c r="AN958" s="16">
        <v>-3.11</v>
      </c>
      <c r="AO958" s="16">
        <v>-3.56</v>
      </c>
      <c r="AP958" s="16">
        <v>-3.09</v>
      </c>
      <c r="AQ958" s="16">
        <v>-4.0999999999999996</v>
      </c>
      <c r="AR958" s="16">
        <v>-4.21</v>
      </c>
      <c r="AS958" s="16">
        <v>-4.1100000000000003</v>
      </c>
      <c r="AT958" s="16">
        <v>-3.76</v>
      </c>
      <c r="AU958" s="16">
        <v>-3.52</v>
      </c>
      <c r="AV958" s="16">
        <v>-3.58</v>
      </c>
      <c r="AW958" s="16">
        <v>-3.58</v>
      </c>
      <c r="AX958" s="16">
        <v>-3.27</v>
      </c>
      <c r="AY958" s="16">
        <v>-5.01</v>
      </c>
      <c r="AZ958" s="16">
        <v>-5.0199999999999996</v>
      </c>
      <c r="BA958" s="16">
        <v>-4.99</v>
      </c>
      <c r="BB958" s="16">
        <v>-5.07</v>
      </c>
      <c r="BC958" s="16">
        <v>-5.01</v>
      </c>
      <c r="BD958" s="16">
        <v>-4.92</v>
      </c>
      <c r="BE958" s="16">
        <v>-4.9800000000000004</v>
      </c>
      <c r="BF958" s="16">
        <v>-5.03</v>
      </c>
      <c r="BG958" s="16">
        <v>-4.97</v>
      </c>
      <c r="BH958" s="16">
        <v>-4.96</v>
      </c>
      <c r="BI958" s="16">
        <v>-5.07</v>
      </c>
      <c r="BJ958" s="16">
        <v>-5.03</v>
      </c>
      <c r="BK958" s="16">
        <v>-4.99</v>
      </c>
      <c r="BL958" s="16">
        <v>-4.97</v>
      </c>
      <c r="BM958" s="16">
        <v>-4.95</v>
      </c>
      <c r="BN958" s="16">
        <v>-4.97</v>
      </c>
    </row>
    <row r="959" spans="1:66" x14ac:dyDescent="0.2">
      <c r="A959" s="16" t="s">
        <v>537</v>
      </c>
      <c r="B959" s="16" t="s">
        <v>1245</v>
      </c>
      <c r="C959" s="16">
        <v>-5.0199999999999996</v>
      </c>
      <c r="D959" s="16">
        <v>-5.01</v>
      </c>
      <c r="E959" s="16">
        <v>-4.84</v>
      </c>
      <c r="F959" s="16">
        <v>-4.96</v>
      </c>
      <c r="G959" s="16">
        <v>-4.99</v>
      </c>
      <c r="H959" s="16">
        <v>-4.93</v>
      </c>
      <c r="I959" s="16">
        <v>-4.74</v>
      </c>
      <c r="J959" s="16">
        <v>-4.99</v>
      </c>
      <c r="K959" s="16">
        <v>-5.0199999999999996</v>
      </c>
      <c r="L959" s="16">
        <v>-5.01</v>
      </c>
      <c r="M959" s="16">
        <v>-4.76</v>
      </c>
      <c r="N959" s="16">
        <v>-5.01</v>
      </c>
      <c r="O959" s="16">
        <v>-4.99</v>
      </c>
      <c r="P959" s="16">
        <v>-4.99</v>
      </c>
      <c r="Q959" s="16">
        <v>-4.63</v>
      </c>
      <c r="R959" s="16">
        <v>-5.03</v>
      </c>
      <c r="S959" s="16">
        <v>-4.99</v>
      </c>
      <c r="T959" s="16">
        <v>-5</v>
      </c>
      <c r="U959" s="16">
        <v>-4.96</v>
      </c>
      <c r="V959" s="16">
        <v>-4.97</v>
      </c>
      <c r="W959" s="16">
        <v>-4.9800000000000004</v>
      </c>
      <c r="X959" s="16">
        <v>-4.99</v>
      </c>
      <c r="Y959" s="16">
        <v>-5</v>
      </c>
      <c r="Z959" s="16">
        <v>-5</v>
      </c>
      <c r="AA959" s="16">
        <v>-5.0199999999999996</v>
      </c>
      <c r="AB959" s="16">
        <v>-4.99</v>
      </c>
      <c r="AC959" s="16">
        <v>-4.9800000000000004</v>
      </c>
      <c r="AD959" s="16">
        <v>-4.99</v>
      </c>
      <c r="AE959" s="16">
        <v>-5.01</v>
      </c>
      <c r="AF959" s="16">
        <v>-4.97</v>
      </c>
      <c r="AG959" s="16">
        <v>-4.99</v>
      </c>
      <c r="AH959" s="16">
        <v>-5</v>
      </c>
      <c r="AI959" s="16">
        <v>-4.42</v>
      </c>
      <c r="AJ959" s="16">
        <v>-4.59</v>
      </c>
      <c r="AK959" s="16">
        <v>-3.22</v>
      </c>
      <c r="AL959" s="16">
        <v>-3.88</v>
      </c>
      <c r="AM959" s="16">
        <v>-4.57</v>
      </c>
      <c r="AN959" s="16">
        <v>-4.88</v>
      </c>
      <c r="AO959" s="16">
        <v>-3.58</v>
      </c>
      <c r="AP959" s="16">
        <v>-4.53</v>
      </c>
      <c r="AQ959" s="16">
        <v>-4.03</v>
      </c>
      <c r="AR959" s="16">
        <v>-4.41</v>
      </c>
      <c r="AS959" s="16">
        <v>-3.44</v>
      </c>
      <c r="AT959" s="16">
        <v>-3.83</v>
      </c>
      <c r="AU959" s="16">
        <v>-4.3099999999999996</v>
      </c>
      <c r="AV959" s="16">
        <v>-4.5599999999999996</v>
      </c>
      <c r="AW959" s="16">
        <v>-3.26</v>
      </c>
      <c r="AX959" s="16">
        <v>-4.1900000000000004</v>
      </c>
      <c r="AY959" s="16">
        <v>-5.03</v>
      </c>
      <c r="AZ959" s="16">
        <v>-5.05</v>
      </c>
      <c r="BA959" s="16">
        <v>-4.9800000000000004</v>
      </c>
      <c r="BB959" s="16">
        <v>-5.0199999999999996</v>
      </c>
      <c r="BC959" s="16">
        <v>-5.01</v>
      </c>
      <c r="BD959" s="16">
        <v>-5.01</v>
      </c>
      <c r="BE959" s="16">
        <v>-5.01</v>
      </c>
      <c r="BF959" s="16">
        <v>-4.99</v>
      </c>
      <c r="BG959" s="16">
        <v>-5.01</v>
      </c>
      <c r="BH959" s="16">
        <v>-4.9800000000000004</v>
      </c>
      <c r="BI959" s="16">
        <v>-4.95</v>
      </c>
      <c r="BJ959" s="16">
        <v>-4.97</v>
      </c>
      <c r="BK959" s="16">
        <v>-5.04</v>
      </c>
      <c r="BL959" s="16">
        <v>-4.99</v>
      </c>
      <c r="BM959" s="16">
        <v>-5.0199999999999996</v>
      </c>
      <c r="BN959" s="16">
        <v>-5</v>
      </c>
    </row>
    <row r="960" spans="1:66" x14ac:dyDescent="0.2">
      <c r="A960" s="16" t="s">
        <v>837</v>
      </c>
      <c r="B960" s="16" t="s">
        <v>1245</v>
      </c>
      <c r="C960" s="16">
        <v>-4.95</v>
      </c>
      <c r="D960" s="16">
        <v>-4.95</v>
      </c>
      <c r="E960" s="16">
        <v>-4.8600000000000003</v>
      </c>
      <c r="F960" s="16">
        <v>-4.93</v>
      </c>
      <c r="G960" s="16">
        <v>-4.96</v>
      </c>
      <c r="H960" s="16">
        <v>-4.95</v>
      </c>
      <c r="I960" s="16">
        <v>-4.88</v>
      </c>
      <c r="J960" s="16">
        <v>-4.93</v>
      </c>
      <c r="K960" s="16">
        <v>-4.92</v>
      </c>
      <c r="L960" s="16">
        <v>-4.91</v>
      </c>
      <c r="M960" s="16">
        <v>-4.88</v>
      </c>
      <c r="N960" s="16">
        <v>-4.93</v>
      </c>
      <c r="O960" s="16">
        <v>-4.84</v>
      </c>
      <c r="P960" s="16">
        <v>-4.91</v>
      </c>
      <c r="Q960" s="16">
        <v>-4.71</v>
      </c>
      <c r="R960" s="16">
        <v>-4.9000000000000004</v>
      </c>
      <c r="S960" s="16">
        <v>-4.9400000000000004</v>
      </c>
      <c r="T960" s="16">
        <v>-4.95</v>
      </c>
      <c r="U960" s="16">
        <v>-4.91</v>
      </c>
      <c r="V960" s="16">
        <v>-4.9400000000000004</v>
      </c>
      <c r="W960" s="16">
        <v>-4.9400000000000004</v>
      </c>
      <c r="X960" s="16">
        <v>-4.9400000000000004</v>
      </c>
      <c r="Y960" s="16">
        <v>-4.97</v>
      </c>
      <c r="Z960" s="16">
        <v>-4.9400000000000004</v>
      </c>
      <c r="AA960" s="16">
        <v>-4.9400000000000004</v>
      </c>
      <c r="AB960" s="16">
        <v>-4.95</v>
      </c>
      <c r="AC960" s="16">
        <v>-4.92</v>
      </c>
      <c r="AD960" s="16">
        <v>-4.96</v>
      </c>
      <c r="AE960" s="16">
        <v>-4.93</v>
      </c>
      <c r="AF960" s="16">
        <v>-4.96</v>
      </c>
      <c r="AG960" s="16">
        <v>-4.8899999999999997</v>
      </c>
      <c r="AH960" s="16">
        <v>-4.9400000000000004</v>
      </c>
      <c r="AI960" s="16">
        <v>-4.63</v>
      </c>
      <c r="AJ960" s="16">
        <v>-4.62</v>
      </c>
      <c r="AK960" s="16">
        <v>-3.99</v>
      </c>
      <c r="AL960" s="16">
        <v>-4.34</v>
      </c>
      <c r="AM960" s="16">
        <v>-4.9000000000000004</v>
      </c>
      <c r="AN960" s="16">
        <v>-4.96</v>
      </c>
      <c r="AO960" s="16">
        <v>-4.3899999999999997</v>
      </c>
      <c r="AP960" s="16">
        <v>-4.78</v>
      </c>
      <c r="AQ960" s="16">
        <v>-4.47</v>
      </c>
      <c r="AR960" s="16">
        <v>-4.58</v>
      </c>
      <c r="AS960" s="16">
        <v>-4.0599999999999996</v>
      </c>
      <c r="AT960" s="16">
        <v>-4.3499999999999996</v>
      </c>
      <c r="AU960" s="16">
        <v>-4.51</v>
      </c>
      <c r="AV960" s="16">
        <v>-4.58</v>
      </c>
      <c r="AW960" s="16">
        <v>-4.0599999999999996</v>
      </c>
      <c r="AX960" s="16">
        <v>-4.4800000000000004</v>
      </c>
      <c r="AY960" s="16">
        <v>-4.92</v>
      </c>
      <c r="AZ960" s="16">
        <v>-4.95</v>
      </c>
      <c r="BA960" s="16">
        <v>-4.9400000000000004</v>
      </c>
      <c r="BB960" s="16">
        <v>-4.92</v>
      </c>
      <c r="BC960" s="16">
        <v>-4.97</v>
      </c>
      <c r="BD960" s="16">
        <v>-4.93</v>
      </c>
      <c r="BE960" s="16">
        <v>-4.9400000000000004</v>
      </c>
      <c r="BF960" s="16">
        <v>-4.9000000000000004</v>
      </c>
      <c r="BG960" s="16">
        <v>-4.9400000000000004</v>
      </c>
      <c r="BH960" s="16">
        <v>-4.9400000000000004</v>
      </c>
      <c r="BI960" s="16">
        <v>-4.91</v>
      </c>
      <c r="BJ960" s="16">
        <v>-4.9400000000000004</v>
      </c>
      <c r="BK960" s="16">
        <v>-4.9000000000000004</v>
      </c>
      <c r="BL960" s="16">
        <v>-4.92</v>
      </c>
      <c r="BM960" s="16">
        <v>-4.97</v>
      </c>
      <c r="BN960" s="16">
        <v>-4.91</v>
      </c>
    </row>
    <row r="961" spans="1:66" x14ac:dyDescent="0.2">
      <c r="A961" s="16" t="s">
        <v>407</v>
      </c>
      <c r="B961" s="16" t="s">
        <v>1245</v>
      </c>
      <c r="C961" s="16">
        <v>-4.99</v>
      </c>
      <c r="D961" s="16">
        <v>-4.95</v>
      </c>
      <c r="E961" s="16">
        <v>-4.9800000000000004</v>
      </c>
      <c r="F961" s="16">
        <v>-4.95</v>
      </c>
      <c r="G961" s="16">
        <v>-4.91</v>
      </c>
      <c r="H961" s="16">
        <v>-4.88</v>
      </c>
      <c r="I961" s="16">
        <v>-4.8</v>
      </c>
      <c r="J961" s="16">
        <v>-4.97</v>
      </c>
      <c r="K961" s="16">
        <v>-4.91</v>
      </c>
      <c r="L961" s="16">
        <v>-4.9400000000000004</v>
      </c>
      <c r="M961" s="16">
        <v>-4.96</v>
      </c>
      <c r="N961" s="16">
        <v>-4.99</v>
      </c>
      <c r="O961" s="16">
        <v>-4.9400000000000004</v>
      </c>
      <c r="P961" s="16">
        <v>-5.0199999999999996</v>
      </c>
      <c r="Q961" s="16">
        <v>-4.99</v>
      </c>
      <c r="R961" s="16">
        <v>-4.97</v>
      </c>
      <c r="S961" s="16">
        <v>-4.97</v>
      </c>
      <c r="T961" s="16">
        <v>-4.97</v>
      </c>
      <c r="U961" s="16">
        <v>-4.9800000000000004</v>
      </c>
      <c r="V961" s="16">
        <v>-4.96</v>
      </c>
      <c r="W961" s="16">
        <v>-4.91</v>
      </c>
      <c r="X961" s="16">
        <v>-4.9800000000000004</v>
      </c>
      <c r="Y961" s="16">
        <v>-5</v>
      </c>
      <c r="Z961" s="16">
        <v>-4.9400000000000004</v>
      </c>
      <c r="AA961" s="16">
        <v>-4.96</v>
      </c>
      <c r="AB961" s="16">
        <v>-4.93</v>
      </c>
      <c r="AC961" s="16">
        <v>-4.99</v>
      </c>
      <c r="AD961" s="16">
        <v>-4.9000000000000004</v>
      </c>
      <c r="AE961" s="16">
        <v>-4.9800000000000004</v>
      </c>
      <c r="AF961" s="16">
        <v>-4.95</v>
      </c>
      <c r="AG961" s="16">
        <v>-4.91</v>
      </c>
      <c r="AH961" s="16">
        <v>-4.97</v>
      </c>
      <c r="AI961" s="16">
        <v>-5</v>
      </c>
      <c r="AJ961" s="16">
        <v>-5.01</v>
      </c>
      <c r="AK961" s="16">
        <v>-4.8499999999999996</v>
      </c>
      <c r="AL961" s="16">
        <v>-4.8099999999999996</v>
      </c>
      <c r="AM961" s="16">
        <v>-4.1900000000000004</v>
      </c>
      <c r="AN961" s="16">
        <v>-4.13</v>
      </c>
      <c r="AO961" s="16">
        <v>-4.03</v>
      </c>
      <c r="AP961" s="16">
        <v>-4</v>
      </c>
      <c r="AQ961" s="16">
        <v>-4.87</v>
      </c>
      <c r="AR961" s="16">
        <v>-4.91</v>
      </c>
      <c r="AS961" s="16">
        <v>-4.8600000000000003</v>
      </c>
      <c r="AT961" s="16">
        <v>-4.79</v>
      </c>
      <c r="AU961" s="16">
        <v>-4.96</v>
      </c>
      <c r="AV961" s="16">
        <v>-4.92</v>
      </c>
      <c r="AW961" s="16">
        <v>-4.8899999999999997</v>
      </c>
      <c r="AX961" s="16">
        <v>-4.83</v>
      </c>
      <c r="AY961" s="16">
        <v>-5.01</v>
      </c>
      <c r="AZ961" s="16">
        <v>-5</v>
      </c>
      <c r="BA961" s="16">
        <v>-4.9800000000000004</v>
      </c>
      <c r="BB961" s="16">
        <v>-4.92</v>
      </c>
      <c r="BC961" s="16">
        <v>-4.95</v>
      </c>
      <c r="BD961" s="16">
        <v>-4.93</v>
      </c>
      <c r="BE961" s="16">
        <v>-4.97</v>
      </c>
      <c r="BF961" s="16">
        <v>-4.99</v>
      </c>
      <c r="BG961" s="16">
        <v>-4.99</v>
      </c>
      <c r="BH961" s="16">
        <v>-4.9800000000000004</v>
      </c>
      <c r="BI961" s="16">
        <v>-5</v>
      </c>
      <c r="BJ961" s="16">
        <v>-5.01</v>
      </c>
      <c r="BK961" s="16">
        <v>-4.97</v>
      </c>
      <c r="BL961" s="16">
        <v>-4.96</v>
      </c>
      <c r="BM961" s="16">
        <v>-4.92</v>
      </c>
      <c r="BN961" s="16">
        <v>-4.95</v>
      </c>
    </row>
    <row r="962" spans="1:66" x14ac:dyDescent="0.2">
      <c r="A962" s="16" t="s">
        <v>448</v>
      </c>
      <c r="B962" s="16" t="s">
        <v>1245</v>
      </c>
      <c r="C962" s="16">
        <v>-4.97</v>
      </c>
      <c r="D962" s="16">
        <v>-4.99</v>
      </c>
      <c r="E962" s="16">
        <v>-4.84</v>
      </c>
      <c r="F962" s="16">
        <v>-5.01</v>
      </c>
      <c r="G962" s="16">
        <v>-4.95</v>
      </c>
      <c r="H962" s="16">
        <v>-4.9800000000000004</v>
      </c>
      <c r="I962" s="16">
        <v>-4.68</v>
      </c>
      <c r="J962" s="16">
        <v>-4.96</v>
      </c>
      <c r="K962" s="16">
        <v>-5.09</v>
      </c>
      <c r="L962" s="16">
        <v>-5.1100000000000003</v>
      </c>
      <c r="M962" s="16">
        <v>-5</v>
      </c>
      <c r="N962" s="16">
        <v>-5.0599999999999996</v>
      </c>
      <c r="O962" s="16">
        <v>-4.92</v>
      </c>
      <c r="P962" s="16">
        <v>-4.95</v>
      </c>
      <c r="Q962" s="16">
        <v>-4.5599999999999996</v>
      </c>
      <c r="R962" s="16">
        <v>-4.91</v>
      </c>
      <c r="S962" s="16">
        <v>-5.01</v>
      </c>
      <c r="T962" s="16">
        <v>-4.97</v>
      </c>
      <c r="U962" s="16">
        <v>-4.92</v>
      </c>
      <c r="V962" s="16">
        <v>-5.04</v>
      </c>
      <c r="W962" s="16">
        <v>-4.97</v>
      </c>
      <c r="X962" s="16">
        <v>-4.9800000000000004</v>
      </c>
      <c r="Y962" s="16">
        <v>-4.96</v>
      </c>
      <c r="Z962" s="16">
        <v>-4.99</v>
      </c>
      <c r="AA962" s="16">
        <v>-5.04</v>
      </c>
      <c r="AB962" s="16">
        <v>-4.9000000000000004</v>
      </c>
      <c r="AC962" s="16">
        <v>-4.9800000000000004</v>
      </c>
      <c r="AD962" s="16">
        <v>-5.0199999999999996</v>
      </c>
      <c r="AE962" s="16">
        <v>-5.03</v>
      </c>
      <c r="AF962" s="16">
        <v>-4.97</v>
      </c>
      <c r="AG962" s="16">
        <v>-4.9800000000000004</v>
      </c>
      <c r="AH962" s="16">
        <v>-5.03</v>
      </c>
      <c r="AI962" s="16">
        <v>-4.5599999999999996</v>
      </c>
      <c r="AJ962" s="16">
        <v>-4.62</v>
      </c>
      <c r="AK962" s="16">
        <v>-3.72</v>
      </c>
      <c r="AL962" s="16">
        <v>-4</v>
      </c>
      <c r="AM962" s="16">
        <v>-4</v>
      </c>
      <c r="AN962" s="16">
        <v>-4.3099999999999996</v>
      </c>
      <c r="AO962" s="16">
        <v>-3.45</v>
      </c>
      <c r="AP962" s="16">
        <v>-3.97</v>
      </c>
      <c r="AQ962" s="16">
        <v>-4.57</v>
      </c>
      <c r="AR962" s="16">
        <v>-4.58</v>
      </c>
      <c r="AS962" s="16">
        <v>-4.13</v>
      </c>
      <c r="AT962" s="16">
        <v>-4.1500000000000004</v>
      </c>
      <c r="AU962" s="16">
        <v>-3.66</v>
      </c>
      <c r="AV962" s="16">
        <v>-3.64</v>
      </c>
      <c r="AW962" s="16">
        <v>-2.93</v>
      </c>
      <c r="AX962" s="16">
        <v>-3.39</v>
      </c>
      <c r="AY962" s="16">
        <v>-4.99</v>
      </c>
      <c r="AZ962" s="16">
        <v>-4.97</v>
      </c>
      <c r="BA962" s="16">
        <v>-4.9800000000000004</v>
      </c>
      <c r="BB962" s="16">
        <v>-5.05</v>
      </c>
      <c r="BC962" s="16">
        <v>-5.03</v>
      </c>
      <c r="BD962" s="16">
        <v>-5.0199999999999996</v>
      </c>
      <c r="BE962" s="16">
        <v>-4.92</v>
      </c>
      <c r="BF962" s="16">
        <v>-5.07</v>
      </c>
      <c r="BG962" s="16">
        <v>-4.9800000000000004</v>
      </c>
      <c r="BH962" s="16">
        <v>-5.01</v>
      </c>
      <c r="BI962" s="16">
        <v>-5.08</v>
      </c>
      <c r="BJ962" s="16">
        <v>-5</v>
      </c>
      <c r="BK962" s="16">
        <v>-5.05</v>
      </c>
      <c r="BL962" s="16">
        <v>-5.05</v>
      </c>
      <c r="BM962" s="16">
        <v>-5</v>
      </c>
      <c r="BN962" s="16">
        <v>-5.0199999999999996</v>
      </c>
    </row>
    <row r="963" spans="1:66" x14ac:dyDescent="0.2">
      <c r="A963" s="16" t="s">
        <v>321</v>
      </c>
      <c r="B963" s="16" t="s">
        <v>1245</v>
      </c>
      <c r="C963" s="16">
        <v>-4.96</v>
      </c>
      <c r="D963" s="16">
        <v>-4.9800000000000004</v>
      </c>
      <c r="E963" s="16">
        <v>-4.87</v>
      </c>
      <c r="F963" s="16">
        <v>-4.9800000000000004</v>
      </c>
      <c r="G963" s="16">
        <v>-4.9400000000000004</v>
      </c>
      <c r="H963" s="16">
        <v>-5</v>
      </c>
      <c r="I963" s="16">
        <v>-4.8099999999999996</v>
      </c>
      <c r="J963" s="16">
        <v>-4.99</v>
      </c>
      <c r="K963" s="16">
        <v>-5.12</v>
      </c>
      <c r="L963" s="16">
        <v>-5.09</v>
      </c>
      <c r="M963" s="16">
        <v>-5</v>
      </c>
      <c r="N963" s="16">
        <v>-5.09</v>
      </c>
      <c r="O963" s="16">
        <v>-4.97</v>
      </c>
      <c r="P963" s="16">
        <v>-4.9800000000000004</v>
      </c>
      <c r="Q963" s="16">
        <v>-4.75</v>
      </c>
      <c r="R963" s="16">
        <v>-5.03</v>
      </c>
      <c r="S963" s="16">
        <v>-5</v>
      </c>
      <c r="T963" s="16">
        <v>-4.9800000000000004</v>
      </c>
      <c r="U963" s="16">
        <v>-4.97</v>
      </c>
      <c r="V963" s="16">
        <v>-4.99</v>
      </c>
      <c r="W963" s="16">
        <v>-5.01</v>
      </c>
      <c r="X963" s="16">
        <v>-4.99</v>
      </c>
      <c r="Y963" s="16">
        <v>-4.97</v>
      </c>
      <c r="Z963" s="16">
        <v>-5.0199999999999996</v>
      </c>
      <c r="AA963" s="16">
        <v>-4.96</v>
      </c>
      <c r="AB963" s="16">
        <v>-4.9800000000000004</v>
      </c>
      <c r="AC963" s="16">
        <v>-5.03</v>
      </c>
      <c r="AD963" s="16">
        <v>-5.0199999999999996</v>
      </c>
      <c r="AE963" s="16">
        <v>-5</v>
      </c>
      <c r="AF963" s="16">
        <v>-5.01</v>
      </c>
      <c r="AG963" s="16">
        <v>-4.96</v>
      </c>
      <c r="AH963" s="16">
        <v>-5.01</v>
      </c>
      <c r="AI963" s="16">
        <v>-4.05</v>
      </c>
      <c r="AJ963" s="16">
        <v>-4.08</v>
      </c>
      <c r="AK963" s="16">
        <v>-3.13</v>
      </c>
      <c r="AL963" s="16">
        <v>-3.68</v>
      </c>
      <c r="AM963" s="16">
        <v>-3.86</v>
      </c>
      <c r="AN963" s="16">
        <v>-3.93</v>
      </c>
      <c r="AO963" s="16">
        <v>-3.2</v>
      </c>
      <c r="AP963" s="16">
        <v>-3.87</v>
      </c>
      <c r="AQ963" s="16">
        <v>-4.12</v>
      </c>
      <c r="AR963" s="16">
        <v>-4.29</v>
      </c>
      <c r="AS963" s="16">
        <v>-3.52</v>
      </c>
      <c r="AT963" s="16">
        <v>-3.86</v>
      </c>
      <c r="AU963" s="16">
        <v>-3.86</v>
      </c>
      <c r="AV963" s="16">
        <v>-4</v>
      </c>
      <c r="AW963" s="16">
        <v>-2.97</v>
      </c>
      <c r="AX963" s="16">
        <v>-3.68</v>
      </c>
      <c r="AY963" s="16">
        <v>-5.01</v>
      </c>
      <c r="AZ963" s="16">
        <v>-5.0199999999999996</v>
      </c>
      <c r="BA963" s="16">
        <v>-4.97</v>
      </c>
      <c r="BB963" s="16">
        <v>-5.07</v>
      </c>
      <c r="BC963" s="16">
        <v>-5.0199999999999996</v>
      </c>
      <c r="BD963" s="16">
        <v>-4.96</v>
      </c>
      <c r="BE963" s="16">
        <v>-4.9800000000000004</v>
      </c>
      <c r="BF963" s="16">
        <v>-4.9800000000000004</v>
      </c>
      <c r="BG963" s="16">
        <v>-4.99</v>
      </c>
      <c r="BH963" s="16">
        <v>-4.97</v>
      </c>
      <c r="BI963" s="16">
        <v>-5.1100000000000003</v>
      </c>
      <c r="BJ963" s="16">
        <v>-5</v>
      </c>
      <c r="BK963" s="16">
        <v>-5</v>
      </c>
      <c r="BL963" s="16">
        <v>-5.03</v>
      </c>
      <c r="BM963" s="16">
        <v>-4.99</v>
      </c>
      <c r="BN963" s="16">
        <v>-4.9800000000000004</v>
      </c>
    </row>
    <row r="964" spans="1:66" x14ac:dyDescent="0.2">
      <c r="A964" s="16" t="s">
        <v>156</v>
      </c>
      <c r="B964" s="16" t="s">
        <v>1245</v>
      </c>
      <c r="C964" s="16">
        <v>-5.03</v>
      </c>
      <c r="D964" s="16">
        <v>-4.95</v>
      </c>
      <c r="E964" s="16">
        <v>-4.95</v>
      </c>
      <c r="F964" s="16">
        <v>-4.9800000000000004</v>
      </c>
      <c r="G964" s="16">
        <v>-4.87</v>
      </c>
      <c r="H964" s="16">
        <v>-4.88</v>
      </c>
      <c r="I964" s="16">
        <v>-4.71</v>
      </c>
      <c r="J964" s="16">
        <v>-4.96</v>
      </c>
      <c r="K964" s="16">
        <v>-4.9400000000000004</v>
      </c>
      <c r="L964" s="16">
        <v>-4.96</v>
      </c>
      <c r="M964" s="16">
        <v>-4.97</v>
      </c>
      <c r="N964" s="16">
        <v>-4.95</v>
      </c>
      <c r="O964" s="16">
        <v>-4.9400000000000004</v>
      </c>
      <c r="P964" s="16">
        <v>-5.01</v>
      </c>
      <c r="Q964" s="16">
        <v>-4.92</v>
      </c>
      <c r="R964" s="16">
        <v>-4.9800000000000004</v>
      </c>
      <c r="S964" s="16">
        <v>-4.95</v>
      </c>
      <c r="T964" s="16">
        <v>-4.95</v>
      </c>
      <c r="U964" s="16">
        <v>-5</v>
      </c>
      <c r="V964" s="16">
        <v>-4.95</v>
      </c>
      <c r="W964" s="16">
        <v>-4.95</v>
      </c>
      <c r="X964" s="16">
        <v>-4.9800000000000004</v>
      </c>
      <c r="Y964" s="16">
        <v>-4.99</v>
      </c>
      <c r="Z964" s="16">
        <v>-4.99</v>
      </c>
      <c r="AA964" s="16">
        <v>-4.97</v>
      </c>
      <c r="AB964" s="16">
        <v>-4.95</v>
      </c>
      <c r="AC964" s="16">
        <v>-4.96</v>
      </c>
      <c r="AD964" s="16">
        <v>-4.93</v>
      </c>
      <c r="AE964" s="16">
        <v>-4.9800000000000004</v>
      </c>
      <c r="AF964" s="16">
        <v>-4.95</v>
      </c>
      <c r="AG964" s="16">
        <v>-4.92</v>
      </c>
      <c r="AH964" s="16">
        <v>-5</v>
      </c>
      <c r="AI964" s="16">
        <v>-4.78</v>
      </c>
      <c r="AJ964" s="16">
        <v>-4.7</v>
      </c>
      <c r="AK964" s="16">
        <v>-4.67</v>
      </c>
      <c r="AL964" s="16">
        <v>-4.8600000000000003</v>
      </c>
      <c r="AM964" s="16">
        <v>-3.88</v>
      </c>
      <c r="AN964" s="16">
        <v>-3.7</v>
      </c>
      <c r="AO964" s="16">
        <v>-3.66</v>
      </c>
      <c r="AP964" s="16">
        <v>-3.73</v>
      </c>
      <c r="AQ964" s="16">
        <v>-5.0599999999999996</v>
      </c>
      <c r="AR964" s="16">
        <v>-4.9400000000000004</v>
      </c>
      <c r="AS964" s="16">
        <v>-5</v>
      </c>
      <c r="AT964" s="16">
        <v>-5.04</v>
      </c>
      <c r="AU964" s="16">
        <v>-4.96</v>
      </c>
      <c r="AV964" s="16">
        <v>-4.74</v>
      </c>
      <c r="AW964" s="16">
        <v>-4.79</v>
      </c>
      <c r="AX964" s="16">
        <v>-4.9000000000000004</v>
      </c>
      <c r="AY964" s="16">
        <v>-4.9800000000000004</v>
      </c>
      <c r="AZ964" s="16">
        <v>-4.96</v>
      </c>
      <c r="BA964" s="16">
        <v>-4.93</v>
      </c>
      <c r="BB964" s="16">
        <v>-4.91</v>
      </c>
      <c r="BC964" s="16">
        <v>-4.96</v>
      </c>
      <c r="BD964" s="16">
        <v>-4.95</v>
      </c>
      <c r="BE964" s="16">
        <v>-4.96</v>
      </c>
      <c r="BF964" s="16">
        <v>-4.95</v>
      </c>
      <c r="BG964" s="16">
        <v>-4.97</v>
      </c>
      <c r="BH964" s="16">
        <v>-5</v>
      </c>
      <c r="BI964" s="16">
        <v>-5.01</v>
      </c>
      <c r="BJ964" s="16">
        <v>-5.01</v>
      </c>
      <c r="BK964" s="16">
        <v>-4.9400000000000004</v>
      </c>
      <c r="BL964" s="16">
        <v>-4.97</v>
      </c>
      <c r="BM964" s="16">
        <v>-4.95</v>
      </c>
      <c r="BN964" s="16">
        <v>-4.96</v>
      </c>
    </row>
    <row r="965" spans="1:66" x14ac:dyDescent="0.2">
      <c r="A965" s="16" t="s">
        <v>287</v>
      </c>
      <c r="B965" s="16" t="s">
        <v>1245</v>
      </c>
      <c r="C965" s="16">
        <v>-5</v>
      </c>
      <c r="D965" s="16">
        <v>-5.01</v>
      </c>
      <c r="E965" s="16">
        <v>-5</v>
      </c>
      <c r="F965" s="16">
        <v>-4.93</v>
      </c>
      <c r="G965" s="16">
        <v>-5.07</v>
      </c>
      <c r="H965" s="16">
        <v>-5.0199999999999996</v>
      </c>
      <c r="I965" s="16">
        <v>-5.12</v>
      </c>
      <c r="J965" s="16">
        <v>-5.01</v>
      </c>
      <c r="K965" s="16">
        <v>-4.9400000000000004</v>
      </c>
      <c r="L965" s="16">
        <v>-5.08</v>
      </c>
      <c r="M965" s="16">
        <v>-4.92</v>
      </c>
      <c r="N965" s="16">
        <v>-4.99</v>
      </c>
      <c r="O965" s="16">
        <v>-4.95</v>
      </c>
      <c r="P965" s="16">
        <v>-4.9400000000000004</v>
      </c>
      <c r="Q965" s="16">
        <v>-4.8600000000000003</v>
      </c>
      <c r="R965" s="16">
        <v>-4.96</v>
      </c>
      <c r="S965" s="16">
        <v>-4.99</v>
      </c>
      <c r="T965" s="16">
        <v>-4.97</v>
      </c>
      <c r="U965" s="16">
        <v>-4.99</v>
      </c>
      <c r="V965" s="16">
        <v>-5.04</v>
      </c>
      <c r="W965" s="16">
        <v>-4.96</v>
      </c>
      <c r="X965" s="16">
        <v>-5.03</v>
      </c>
      <c r="Y965" s="16">
        <v>-4.9800000000000004</v>
      </c>
      <c r="Z965" s="16">
        <v>-5.01</v>
      </c>
      <c r="AA965" s="16">
        <v>-5.01</v>
      </c>
      <c r="AB965" s="16">
        <v>-5</v>
      </c>
      <c r="AC965" s="16">
        <v>-5.04</v>
      </c>
      <c r="AD965" s="16">
        <v>-5</v>
      </c>
      <c r="AE965" s="16">
        <v>-4.9800000000000004</v>
      </c>
      <c r="AF965" s="16">
        <v>-4.99</v>
      </c>
      <c r="AG965" s="16">
        <v>-5</v>
      </c>
      <c r="AH965" s="16">
        <v>-5.05</v>
      </c>
      <c r="AI965" s="16">
        <v>-3.99</v>
      </c>
      <c r="AJ965" s="16">
        <v>-4.13</v>
      </c>
      <c r="AK965" s="16">
        <v>-3.31</v>
      </c>
      <c r="AL965" s="16">
        <v>-3.29</v>
      </c>
      <c r="AM965" s="16">
        <v>-4.57</v>
      </c>
      <c r="AN965" s="16">
        <v>-4.92</v>
      </c>
      <c r="AO965" s="16">
        <v>-4.18</v>
      </c>
      <c r="AP965" s="16">
        <v>-4.4400000000000004</v>
      </c>
      <c r="AQ965" s="16">
        <v>-3.84</v>
      </c>
      <c r="AR965" s="16">
        <v>-4.29</v>
      </c>
      <c r="AS965" s="16">
        <v>-3.61</v>
      </c>
      <c r="AT965" s="16">
        <v>-3.66</v>
      </c>
      <c r="AU965" s="16">
        <v>-3.61</v>
      </c>
      <c r="AV965" s="16">
        <v>-3.93</v>
      </c>
      <c r="AW965" s="16">
        <v>-3.24</v>
      </c>
      <c r="AX965" s="16">
        <v>-3.51</v>
      </c>
      <c r="AY965" s="16">
        <v>-5.01</v>
      </c>
      <c r="AZ965" s="16">
        <v>-4.95</v>
      </c>
      <c r="BA965" s="16">
        <v>-5</v>
      </c>
      <c r="BB965" s="16">
        <v>-4.96</v>
      </c>
      <c r="BC965" s="16">
        <v>-4.9800000000000004</v>
      </c>
      <c r="BD965" s="16">
        <v>-4.99</v>
      </c>
      <c r="BE965" s="16">
        <v>-5.04</v>
      </c>
      <c r="BF965" s="16">
        <v>-5.0199999999999996</v>
      </c>
      <c r="BG965" s="16">
        <v>-5</v>
      </c>
      <c r="BH965" s="16">
        <v>-4.99</v>
      </c>
      <c r="BI965" s="16">
        <v>-5.04</v>
      </c>
      <c r="BJ965" s="16">
        <v>-5.03</v>
      </c>
      <c r="BK965" s="16">
        <v>-4.9800000000000004</v>
      </c>
      <c r="BL965" s="16">
        <v>-5.0199999999999996</v>
      </c>
      <c r="BM965" s="16">
        <v>-4.99</v>
      </c>
      <c r="BN965" s="16">
        <v>-4.99</v>
      </c>
    </row>
    <row r="966" spans="1:66" x14ac:dyDescent="0.2">
      <c r="A966" s="16" t="s">
        <v>610</v>
      </c>
      <c r="B966" s="16" t="s">
        <v>1245</v>
      </c>
      <c r="C966" s="16">
        <v>-4.95</v>
      </c>
      <c r="D966" s="16">
        <v>-4.96</v>
      </c>
      <c r="E966" s="16">
        <v>-4.8099999999999996</v>
      </c>
      <c r="F966" s="16">
        <v>-5</v>
      </c>
      <c r="G966" s="16">
        <v>-4.82</v>
      </c>
      <c r="H966" s="16">
        <v>-4.91</v>
      </c>
      <c r="I966" s="16">
        <v>-4.7300000000000004</v>
      </c>
      <c r="J966" s="16">
        <v>-4.96</v>
      </c>
      <c r="K966" s="16">
        <v>-5.05</v>
      </c>
      <c r="L966" s="16">
        <v>-4.99</v>
      </c>
      <c r="M966" s="16">
        <v>-4.9800000000000004</v>
      </c>
      <c r="N966" s="16">
        <v>-5.0599999999999996</v>
      </c>
      <c r="O966" s="16">
        <v>-5.0199999999999996</v>
      </c>
      <c r="P966" s="16">
        <v>-4.97</v>
      </c>
      <c r="Q966" s="16">
        <v>-4.58</v>
      </c>
      <c r="R966" s="16">
        <v>-4.9000000000000004</v>
      </c>
      <c r="S966" s="16">
        <v>-4.97</v>
      </c>
      <c r="T966" s="16">
        <v>-5.03</v>
      </c>
      <c r="U966" s="16">
        <v>-5</v>
      </c>
      <c r="V966" s="16">
        <v>-5</v>
      </c>
      <c r="W966" s="16">
        <v>-5</v>
      </c>
      <c r="X966" s="16">
        <v>-4.99</v>
      </c>
      <c r="Y966" s="16">
        <v>-5.0199999999999996</v>
      </c>
      <c r="Z966" s="16">
        <v>-4.99</v>
      </c>
      <c r="AA966" s="16">
        <v>-5</v>
      </c>
      <c r="AB966" s="16">
        <v>-4.99</v>
      </c>
      <c r="AC966" s="16">
        <v>-5.04</v>
      </c>
      <c r="AD966" s="16">
        <v>-5.03</v>
      </c>
      <c r="AE966" s="16">
        <v>-4.97</v>
      </c>
      <c r="AF966" s="16">
        <v>-4.99</v>
      </c>
      <c r="AG966" s="16">
        <v>-4.93</v>
      </c>
      <c r="AH966" s="16">
        <v>-4.9800000000000004</v>
      </c>
      <c r="AI966" s="16">
        <v>-3.8</v>
      </c>
      <c r="AJ966" s="16">
        <v>-3.78</v>
      </c>
      <c r="AK966" s="16">
        <v>-3.06</v>
      </c>
      <c r="AL966" s="16">
        <v>-3.54</v>
      </c>
      <c r="AM966" s="16">
        <v>-3.15</v>
      </c>
      <c r="AN966" s="16">
        <v>-3.28</v>
      </c>
      <c r="AO966" s="16">
        <v>-2.81</v>
      </c>
      <c r="AP966" s="16">
        <v>-3.21</v>
      </c>
      <c r="AQ966" s="16">
        <v>-3.88</v>
      </c>
      <c r="AR966" s="16">
        <v>-3.82</v>
      </c>
      <c r="AS966" s="16">
        <v>-3.38</v>
      </c>
      <c r="AT966" s="16">
        <v>-3.51</v>
      </c>
      <c r="AU966" s="16">
        <v>-3.42</v>
      </c>
      <c r="AV966" s="16">
        <v>-3.43</v>
      </c>
      <c r="AW966" s="16">
        <v>-2.63</v>
      </c>
      <c r="AX966" s="16">
        <v>-3.2</v>
      </c>
      <c r="AY966" s="16">
        <v>-5</v>
      </c>
      <c r="AZ966" s="16">
        <v>-4.9800000000000004</v>
      </c>
      <c r="BA966" s="16">
        <v>-4.97</v>
      </c>
      <c r="BB966" s="16">
        <v>-5</v>
      </c>
      <c r="BC966" s="16">
        <v>-5.03</v>
      </c>
      <c r="BD966" s="16">
        <v>-4.97</v>
      </c>
      <c r="BE966" s="16">
        <v>-5</v>
      </c>
      <c r="BF966" s="16">
        <v>-5.0199999999999996</v>
      </c>
      <c r="BG966" s="16">
        <v>-4.96</v>
      </c>
      <c r="BH966" s="16">
        <v>-5</v>
      </c>
      <c r="BI966" s="16">
        <v>-5.01</v>
      </c>
      <c r="BJ966" s="16">
        <v>-4.96</v>
      </c>
      <c r="BK966" s="16">
        <v>-4.97</v>
      </c>
      <c r="BL966" s="16">
        <v>-5.03</v>
      </c>
      <c r="BM966" s="16">
        <v>-4.9800000000000004</v>
      </c>
      <c r="BN966" s="16">
        <v>-4.9400000000000004</v>
      </c>
    </row>
    <row r="967" spans="1:66" x14ac:dyDescent="0.2">
      <c r="A967" s="16" t="s">
        <v>190</v>
      </c>
      <c r="B967" s="16" t="s">
        <v>1245</v>
      </c>
      <c r="C967" s="16">
        <v>-4.96</v>
      </c>
      <c r="D967" s="16">
        <v>-4.97</v>
      </c>
      <c r="E967" s="16">
        <v>-4.8499999999999996</v>
      </c>
      <c r="F967" s="16">
        <v>-4.99</v>
      </c>
      <c r="G967" s="16">
        <v>-4.88</v>
      </c>
      <c r="H967" s="16">
        <v>-4.9800000000000004</v>
      </c>
      <c r="I967" s="16">
        <v>-4.8</v>
      </c>
      <c r="J967" s="16">
        <v>-4.96</v>
      </c>
      <c r="K967" s="16">
        <v>-5.07</v>
      </c>
      <c r="L967" s="16">
        <v>-5.05</v>
      </c>
      <c r="M967" s="16">
        <v>-4.93</v>
      </c>
      <c r="N967" s="16">
        <v>-5.0599999999999996</v>
      </c>
      <c r="O967" s="16">
        <v>-5</v>
      </c>
      <c r="P967" s="16">
        <v>-4.96</v>
      </c>
      <c r="Q967" s="16">
        <v>-4.51</v>
      </c>
      <c r="R967" s="16">
        <v>-4.91</v>
      </c>
      <c r="S967" s="16">
        <v>-4.96</v>
      </c>
      <c r="T967" s="16">
        <v>-5.0199999999999996</v>
      </c>
      <c r="U967" s="16">
        <v>-5.01</v>
      </c>
      <c r="V967" s="16">
        <v>-5.01</v>
      </c>
      <c r="W967" s="16">
        <v>-5</v>
      </c>
      <c r="X967" s="16">
        <v>-4.9800000000000004</v>
      </c>
      <c r="Y967" s="16">
        <v>-4.9800000000000004</v>
      </c>
      <c r="Z967" s="16">
        <v>-4.99</v>
      </c>
      <c r="AA967" s="16">
        <v>-5.04</v>
      </c>
      <c r="AB967" s="16">
        <v>-4.9800000000000004</v>
      </c>
      <c r="AC967" s="16">
        <v>-5.01</v>
      </c>
      <c r="AD967" s="16">
        <v>-5.0199999999999996</v>
      </c>
      <c r="AE967" s="16">
        <v>-5</v>
      </c>
      <c r="AF967" s="16">
        <v>-4.9800000000000004</v>
      </c>
      <c r="AG967" s="16">
        <v>-4.97</v>
      </c>
      <c r="AH967" s="16">
        <v>-4.97</v>
      </c>
      <c r="AI967" s="16">
        <v>-4.24</v>
      </c>
      <c r="AJ967" s="16">
        <v>-4.2699999999999996</v>
      </c>
      <c r="AK967" s="16">
        <v>-3.41</v>
      </c>
      <c r="AL967" s="16">
        <v>-3.63</v>
      </c>
      <c r="AM967" s="16">
        <v>-3.49</v>
      </c>
      <c r="AN967" s="16">
        <v>-3.77</v>
      </c>
      <c r="AO967" s="16">
        <v>-3.11</v>
      </c>
      <c r="AP967" s="16">
        <v>-3.46</v>
      </c>
      <c r="AQ967" s="16">
        <v>-4.12</v>
      </c>
      <c r="AR967" s="16">
        <v>-4.13</v>
      </c>
      <c r="AS967" s="16">
        <v>-3.7</v>
      </c>
      <c r="AT967" s="16">
        <v>-3.62</v>
      </c>
      <c r="AU967" s="16">
        <v>-3.43</v>
      </c>
      <c r="AV967" s="16">
        <v>-3.43</v>
      </c>
      <c r="AW967" s="16">
        <v>-2.71</v>
      </c>
      <c r="AX967" s="16">
        <v>-3.07</v>
      </c>
      <c r="AY967" s="16">
        <v>-5.01</v>
      </c>
      <c r="AZ967" s="16">
        <v>-4.97</v>
      </c>
      <c r="BA967" s="16">
        <v>-4.95</v>
      </c>
      <c r="BB967" s="16">
        <v>-5.0199999999999996</v>
      </c>
      <c r="BC967" s="16">
        <v>-4.9800000000000004</v>
      </c>
      <c r="BD967" s="16">
        <v>-5</v>
      </c>
      <c r="BE967" s="16">
        <v>-4.9800000000000004</v>
      </c>
      <c r="BF967" s="16">
        <v>-5.03</v>
      </c>
      <c r="BG967" s="16">
        <v>-5</v>
      </c>
      <c r="BH967" s="16">
        <v>-5.0199999999999996</v>
      </c>
      <c r="BI967" s="16">
        <v>-5.03</v>
      </c>
      <c r="BJ967" s="16">
        <v>-4.96</v>
      </c>
      <c r="BK967" s="16">
        <v>-5.0199999999999996</v>
      </c>
      <c r="BL967" s="16">
        <v>-5.07</v>
      </c>
      <c r="BM967" s="16">
        <v>-4.99</v>
      </c>
      <c r="BN967" s="16">
        <v>-4.9800000000000004</v>
      </c>
    </row>
    <row r="968" spans="1:66" x14ac:dyDescent="0.2">
      <c r="A968" s="16" t="s">
        <v>442</v>
      </c>
      <c r="B968" s="16" t="s">
        <v>1245</v>
      </c>
      <c r="C968" s="16">
        <v>-5.0199999999999996</v>
      </c>
      <c r="D968" s="16">
        <v>-4.88</v>
      </c>
      <c r="E968" s="16">
        <v>-4.9800000000000004</v>
      </c>
      <c r="F968" s="16">
        <v>-4.97</v>
      </c>
      <c r="G968" s="16">
        <v>-5.0599999999999996</v>
      </c>
      <c r="H968" s="16">
        <v>-4.9800000000000004</v>
      </c>
      <c r="I968" s="16">
        <v>-5.08</v>
      </c>
      <c r="J968" s="16">
        <v>-5</v>
      </c>
      <c r="K968" s="16">
        <v>-4.99</v>
      </c>
      <c r="L968" s="16">
        <v>-4.72</v>
      </c>
      <c r="M968" s="16">
        <v>-4.76</v>
      </c>
      <c r="N968" s="16">
        <v>-4.87</v>
      </c>
      <c r="O968" s="16">
        <v>-4.96</v>
      </c>
      <c r="P968" s="16">
        <v>-4.8099999999999996</v>
      </c>
      <c r="Q968" s="16">
        <v>-5</v>
      </c>
      <c r="R968" s="16">
        <v>-4.99</v>
      </c>
      <c r="S968" s="16">
        <v>-5</v>
      </c>
      <c r="T968" s="16">
        <v>-4.9800000000000004</v>
      </c>
      <c r="U968" s="16">
        <v>-4.97</v>
      </c>
      <c r="V968" s="16">
        <v>-4.96</v>
      </c>
      <c r="W968" s="16">
        <v>-5</v>
      </c>
      <c r="X968" s="16">
        <v>-5</v>
      </c>
      <c r="Y968" s="16">
        <v>-5.0199999999999996</v>
      </c>
      <c r="Z968" s="16">
        <v>-4.96</v>
      </c>
      <c r="AA968" s="16">
        <v>-5.0199999999999996</v>
      </c>
      <c r="AB968" s="16">
        <v>-5.0199999999999996</v>
      </c>
      <c r="AC968" s="16">
        <v>-4.95</v>
      </c>
      <c r="AD968" s="16">
        <v>-5</v>
      </c>
      <c r="AE968" s="16">
        <v>-5.0199999999999996</v>
      </c>
      <c r="AF968" s="16">
        <v>-4.96</v>
      </c>
      <c r="AG968" s="16">
        <v>-5.01</v>
      </c>
      <c r="AH968" s="16">
        <v>-5.01</v>
      </c>
      <c r="AI968" s="16">
        <v>-4.3</v>
      </c>
      <c r="AJ968" s="16">
        <v>-2.8</v>
      </c>
      <c r="AK968" s="16">
        <v>-4.21</v>
      </c>
      <c r="AL968" s="16">
        <v>-4.21</v>
      </c>
      <c r="AM968" s="16">
        <v>-4.9000000000000004</v>
      </c>
      <c r="AN968" s="16">
        <v>-4.01</v>
      </c>
      <c r="AO968" s="16">
        <v>-5.0599999999999996</v>
      </c>
      <c r="AP968" s="16">
        <v>-4.9000000000000004</v>
      </c>
      <c r="AQ968" s="16">
        <v>-2.71</v>
      </c>
      <c r="AR968" s="16">
        <v>-2.29</v>
      </c>
      <c r="AS968" s="16">
        <v>-2.96</v>
      </c>
      <c r="AT968" s="16">
        <v>-2.5499999999999998</v>
      </c>
      <c r="AU968" s="16">
        <v>-3.83</v>
      </c>
      <c r="AV968" s="16">
        <v>-2.4500000000000002</v>
      </c>
      <c r="AW968" s="16">
        <v>-4.17</v>
      </c>
      <c r="AX968" s="16">
        <v>-4.12</v>
      </c>
      <c r="AY968" s="16">
        <v>-5</v>
      </c>
      <c r="AZ968" s="16">
        <v>-4.99</v>
      </c>
      <c r="BA968" s="16">
        <v>-4.9800000000000004</v>
      </c>
      <c r="BB968" s="16">
        <v>-5.0199999999999996</v>
      </c>
      <c r="BC968" s="16">
        <v>-5.01</v>
      </c>
      <c r="BD968" s="16">
        <v>-5</v>
      </c>
      <c r="BE968" s="16">
        <v>-4.99</v>
      </c>
      <c r="BF968" s="16">
        <v>-5.0199999999999996</v>
      </c>
      <c r="BG968" s="16">
        <v>-5</v>
      </c>
      <c r="BH968" s="16">
        <v>-4.97</v>
      </c>
      <c r="BI968" s="16">
        <v>-4.8499999999999996</v>
      </c>
      <c r="BJ968" s="16">
        <v>-5</v>
      </c>
      <c r="BK968" s="16">
        <v>-4.99</v>
      </c>
      <c r="BL968" s="16">
        <v>-4.9400000000000004</v>
      </c>
      <c r="BM968" s="16">
        <v>-5.01</v>
      </c>
      <c r="BN968" s="16">
        <v>-4.93</v>
      </c>
    </row>
    <row r="969" spans="1:66" x14ac:dyDescent="0.2">
      <c r="A969" s="16" t="s">
        <v>624</v>
      </c>
      <c r="B969" s="16" t="s">
        <v>1245</v>
      </c>
      <c r="C969" s="16">
        <v>-5</v>
      </c>
      <c r="D969" s="16">
        <v>-4.8600000000000003</v>
      </c>
      <c r="E969" s="16">
        <v>-4.9400000000000004</v>
      </c>
      <c r="F969" s="16">
        <v>-4.97</v>
      </c>
      <c r="G969" s="16">
        <v>-4.97</v>
      </c>
      <c r="H969" s="16">
        <v>-5.01</v>
      </c>
      <c r="I969" s="16">
        <v>-4.96</v>
      </c>
      <c r="J969" s="16">
        <v>-4.9400000000000004</v>
      </c>
      <c r="K969" s="16">
        <v>-4.99</v>
      </c>
      <c r="L969" s="16">
        <v>-4.96</v>
      </c>
      <c r="M969" s="16">
        <v>-5</v>
      </c>
      <c r="N969" s="16">
        <v>-5.03</v>
      </c>
      <c r="O969" s="16">
        <v>-4.9400000000000004</v>
      </c>
      <c r="P969" s="16">
        <v>-4.78</v>
      </c>
      <c r="Q969" s="16">
        <v>-4.87</v>
      </c>
      <c r="R969" s="16">
        <v>-4.8099999999999996</v>
      </c>
      <c r="S969" s="16">
        <v>-4.97</v>
      </c>
      <c r="T969" s="16">
        <v>-4.97</v>
      </c>
      <c r="U969" s="16">
        <v>-5</v>
      </c>
      <c r="V969" s="16">
        <v>-5</v>
      </c>
      <c r="W969" s="16">
        <v>-4.99</v>
      </c>
      <c r="X969" s="16">
        <v>-4.93</v>
      </c>
      <c r="Y969" s="16">
        <v>-4.97</v>
      </c>
      <c r="Z969" s="16">
        <v>-4.9800000000000004</v>
      </c>
      <c r="AA969" s="16">
        <v>-4.95</v>
      </c>
      <c r="AB969" s="16">
        <v>-4.9400000000000004</v>
      </c>
      <c r="AC969" s="16">
        <v>-4.93</v>
      </c>
      <c r="AD969" s="16">
        <v>-4.99</v>
      </c>
      <c r="AE969" s="16">
        <v>-4.9800000000000004</v>
      </c>
      <c r="AF969" s="16">
        <v>-4.97</v>
      </c>
      <c r="AG969" s="16">
        <v>-4.97</v>
      </c>
      <c r="AH969" s="16">
        <v>-4.9800000000000004</v>
      </c>
      <c r="AI969" s="16">
        <v>-4.18</v>
      </c>
      <c r="AJ969" s="16">
        <v>-3.83</v>
      </c>
      <c r="AK969" s="16">
        <v>-4.09</v>
      </c>
      <c r="AL969" s="16">
        <v>-3.85</v>
      </c>
      <c r="AM969" s="16">
        <v>-4.49</v>
      </c>
      <c r="AN969" s="16">
        <v>-4.54</v>
      </c>
      <c r="AO969" s="16">
        <v>-4.63</v>
      </c>
      <c r="AP969" s="16">
        <v>-4.41</v>
      </c>
      <c r="AQ969" s="16">
        <v>-4.84</v>
      </c>
      <c r="AR969" s="16">
        <v>-4.5599999999999996</v>
      </c>
      <c r="AS969" s="16">
        <v>-4.78</v>
      </c>
      <c r="AT969" s="16">
        <v>-4.57</v>
      </c>
      <c r="AU969" s="16">
        <v>-3.46</v>
      </c>
      <c r="AV969" s="16">
        <v>-3.38</v>
      </c>
      <c r="AW969" s="16">
        <v>-3.53</v>
      </c>
      <c r="AX969" s="16">
        <v>-3.35</v>
      </c>
      <c r="AY969" s="16">
        <v>-4.97</v>
      </c>
      <c r="AZ969" s="16">
        <v>-4.96</v>
      </c>
      <c r="BA969" s="16">
        <v>-4.99</v>
      </c>
      <c r="BB969" s="16">
        <v>-4.9000000000000004</v>
      </c>
      <c r="BC969" s="16">
        <v>-4.99</v>
      </c>
      <c r="BD969" s="16">
        <v>-4.9400000000000004</v>
      </c>
      <c r="BE969" s="16">
        <v>-4.97</v>
      </c>
      <c r="BF969" s="16">
        <v>-4.99</v>
      </c>
      <c r="BG969" s="16">
        <v>-4.95</v>
      </c>
      <c r="BH969" s="16">
        <v>-4.97</v>
      </c>
      <c r="BI969" s="16">
        <v>-4.99</v>
      </c>
      <c r="BJ969" s="16">
        <v>-4.99</v>
      </c>
      <c r="BK969" s="16">
        <v>-4.96</v>
      </c>
      <c r="BL969" s="16">
        <v>-4.95</v>
      </c>
      <c r="BM969" s="16">
        <v>-4.9400000000000004</v>
      </c>
      <c r="BN969" s="16">
        <v>-4.95</v>
      </c>
    </row>
    <row r="970" spans="1:66" x14ac:dyDescent="0.2">
      <c r="A970" s="16" t="s">
        <v>860</v>
      </c>
      <c r="B970" s="16" t="s">
        <v>1245</v>
      </c>
      <c r="C970" s="16">
        <v>-4.97</v>
      </c>
      <c r="D970" s="16">
        <v>-4.96</v>
      </c>
      <c r="E970" s="16">
        <v>-4.9400000000000004</v>
      </c>
      <c r="F970" s="16">
        <v>-4.97</v>
      </c>
      <c r="G970" s="16">
        <v>-4.95</v>
      </c>
      <c r="H970" s="16">
        <v>-4.9400000000000004</v>
      </c>
      <c r="I970" s="16">
        <v>-4.92</v>
      </c>
      <c r="J970" s="16">
        <v>-4.96</v>
      </c>
      <c r="K970" s="16">
        <v>-4.9000000000000004</v>
      </c>
      <c r="L970" s="16">
        <v>-4.91</v>
      </c>
      <c r="M970" s="16">
        <v>-4.88</v>
      </c>
      <c r="N970" s="16">
        <v>-4.93</v>
      </c>
      <c r="O970" s="16">
        <v>-4.92</v>
      </c>
      <c r="P970" s="16">
        <v>-4.97</v>
      </c>
      <c r="Q970" s="16">
        <v>-4.91</v>
      </c>
      <c r="R970" s="16">
        <v>-4.96</v>
      </c>
      <c r="S970" s="16">
        <v>-4.96</v>
      </c>
      <c r="T970" s="16">
        <v>-4.9400000000000004</v>
      </c>
      <c r="U970" s="16">
        <v>-4.96</v>
      </c>
      <c r="V970" s="16">
        <v>-4.96</v>
      </c>
      <c r="W970" s="16">
        <v>-4.95</v>
      </c>
      <c r="X970" s="16">
        <v>-5</v>
      </c>
      <c r="Y970" s="16">
        <v>-4.95</v>
      </c>
      <c r="Z970" s="16">
        <v>-4.97</v>
      </c>
      <c r="AA970" s="16">
        <v>-4.92</v>
      </c>
      <c r="AB970" s="16">
        <v>-4.93</v>
      </c>
      <c r="AC970" s="16">
        <v>-4.93</v>
      </c>
      <c r="AD970" s="16">
        <v>-4.97</v>
      </c>
      <c r="AE970" s="16">
        <v>-4.9400000000000004</v>
      </c>
      <c r="AF970" s="16">
        <v>-4.9800000000000004</v>
      </c>
      <c r="AG970" s="16">
        <v>-4.92</v>
      </c>
      <c r="AH970" s="16">
        <v>-4.96</v>
      </c>
      <c r="AI970" s="16">
        <v>-4.9000000000000004</v>
      </c>
      <c r="AJ970" s="16">
        <v>-4.96</v>
      </c>
      <c r="AK970" s="16">
        <v>-4.8499999999999996</v>
      </c>
      <c r="AL970" s="16">
        <v>-4.88</v>
      </c>
      <c r="AM970" s="16">
        <v>-4.9800000000000004</v>
      </c>
      <c r="AN970" s="16">
        <v>-4.93</v>
      </c>
      <c r="AO970" s="16">
        <v>-4.8</v>
      </c>
      <c r="AP970" s="16">
        <v>-4.92</v>
      </c>
      <c r="AQ970" s="16">
        <v>-4.75</v>
      </c>
      <c r="AR970" s="16">
        <v>-4.8499999999999996</v>
      </c>
      <c r="AS970" s="16">
        <v>-4.6399999999999997</v>
      </c>
      <c r="AT970" s="16">
        <v>-4.8</v>
      </c>
      <c r="AU970" s="16">
        <v>-5.08</v>
      </c>
      <c r="AV970" s="16">
        <v>-5.0599999999999996</v>
      </c>
      <c r="AW970" s="16">
        <v>-4.9000000000000004</v>
      </c>
      <c r="AX970" s="16">
        <v>-5.0199999999999996</v>
      </c>
      <c r="AY970" s="16">
        <v>-4.96</v>
      </c>
      <c r="AZ970" s="16">
        <v>-4.9400000000000004</v>
      </c>
      <c r="BA970" s="16">
        <v>-4.9800000000000004</v>
      </c>
      <c r="BB970" s="16">
        <v>-4.9400000000000004</v>
      </c>
      <c r="BC970" s="16">
        <v>-4.95</v>
      </c>
      <c r="BD970" s="16">
        <v>-4.95</v>
      </c>
      <c r="BE970" s="16">
        <v>-4.92</v>
      </c>
      <c r="BF970" s="16">
        <v>-4.91</v>
      </c>
      <c r="BG970" s="16">
        <v>-4.96</v>
      </c>
      <c r="BH970" s="16">
        <v>-4.93</v>
      </c>
      <c r="BI970" s="16">
        <v>-4.91</v>
      </c>
      <c r="BJ970" s="16">
        <v>-4.9400000000000004</v>
      </c>
      <c r="BK970" s="16">
        <v>-4.97</v>
      </c>
      <c r="BL970" s="16">
        <v>-4.95</v>
      </c>
      <c r="BM970" s="16">
        <v>-4.96</v>
      </c>
      <c r="BN970" s="16">
        <v>-4.96</v>
      </c>
    </row>
    <row r="971" spans="1:66" x14ac:dyDescent="0.2">
      <c r="A971" s="16" t="s">
        <v>298</v>
      </c>
      <c r="B971" s="16" t="s">
        <v>1245</v>
      </c>
      <c r="C971" s="16">
        <v>-5</v>
      </c>
      <c r="D971" s="16">
        <v>-4.96</v>
      </c>
      <c r="E971" s="16">
        <v>-4.87</v>
      </c>
      <c r="F971" s="16">
        <v>-5.07</v>
      </c>
      <c r="G971" s="16">
        <v>-5.0199999999999996</v>
      </c>
      <c r="H971" s="16">
        <v>-4.9800000000000004</v>
      </c>
      <c r="I971" s="16">
        <v>-4.9400000000000004</v>
      </c>
      <c r="J971" s="16">
        <v>-5.01</v>
      </c>
      <c r="K971" s="16">
        <v>-5.05</v>
      </c>
      <c r="L971" s="16">
        <v>-5.07</v>
      </c>
      <c r="M971" s="16">
        <v>-4.9000000000000004</v>
      </c>
      <c r="N971" s="16">
        <v>-5.07</v>
      </c>
      <c r="O971" s="16">
        <v>-4.9800000000000004</v>
      </c>
      <c r="P971" s="16">
        <v>-4.9800000000000004</v>
      </c>
      <c r="Q971" s="16">
        <v>-4.54</v>
      </c>
      <c r="R971" s="16">
        <v>-4.92</v>
      </c>
      <c r="S971" s="16">
        <v>-5.05</v>
      </c>
      <c r="T971" s="16">
        <v>-5.04</v>
      </c>
      <c r="U971" s="16">
        <v>-5.03</v>
      </c>
      <c r="V971" s="16">
        <v>-5.03</v>
      </c>
      <c r="W971" s="16">
        <v>-5.0199999999999996</v>
      </c>
      <c r="X971" s="16">
        <v>-5.04</v>
      </c>
      <c r="Y971" s="16">
        <v>-5</v>
      </c>
      <c r="Z971" s="16">
        <v>-5.04</v>
      </c>
      <c r="AA971" s="16">
        <v>-5.04</v>
      </c>
      <c r="AB971" s="16">
        <v>-5.01</v>
      </c>
      <c r="AC971" s="16">
        <v>-5.07</v>
      </c>
      <c r="AD971" s="16">
        <v>-5.05</v>
      </c>
      <c r="AE971" s="16">
        <v>-5</v>
      </c>
      <c r="AF971" s="16">
        <v>-5.01</v>
      </c>
      <c r="AG971" s="16">
        <v>-5.01</v>
      </c>
      <c r="AH971" s="16">
        <v>-5.05</v>
      </c>
      <c r="AI971" s="16">
        <v>-3.81</v>
      </c>
      <c r="AJ971" s="16">
        <v>-3.91</v>
      </c>
      <c r="AK971" s="16">
        <v>-2.5</v>
      </c>
      <c r="AL971" s="16">
        <v>-2.97</v>
      </c>
      <c r="AM971" s="16">
        <v>-4.04</v>
      </c>
      <c r="AN971" s="16">
        <v>-4.46</v>
      </c>
      <c r="AO971" s="16">
        <v>-3.22</v>
      </c>
      <c r="AP971" s="16">
        <v>-3.98</v>
      </c>
      <c r="AQ971" s="16">
        <v>-3.68</v>
      </c>
      <c r="AR971" s="16">
        <v>-4.05</v>
      </c>
      <c r="AS971" s="16">
        <v>-3.08</v>
      </c>
      <c r="AT971" s="16">
        <v>-3.22</v>
      </c>
      <c r="AU971" s="16">
        <v>-3.08</v>
      </c>
      <c r="AV971" s="16">
        <v>-3.4</v>
      </c>
      <c r="AW971" s="16">
        <v>-2.04</v>
      </c>
      <c r="AX971" s="16">
        <v>-2.87</v>
      </c>
      <c r="AY971" s="16">
        <v>-5.05</v>
      </c>
      <c r="AZ971" s="16">
        <v>-5.01</v>
      </c>
      <c r="BA971" s="16">
        <v>-5.0199999999999996</v>
      </c>
      <c r="BB971" s="16">
        <v>-5.04</v>
      </c>
      <c r="BC971" s="16">
        <v>-5.0199999999999996</v>
      </c>
      <c r="BD971" s="16">
        <v>-5.05</v>
      </c>
      <c r="BE971" s="16">
        <v>-5.03</v>
      </c>
      <c r="BF971" s="16">
        <v>-5.05</v>
      </c>
      <c r="BG971" s="16">
        <v>-5.0199999999999996</v>
      </c>
      <c r="BH971" s="16">
        <v>-5.01</v>
      </c>
      <c r="BI971" s="16">
        <v>-5.04</v>
      </c>
      <c r="BJ971" s="16">
        <v>-5.01</v>
      </c>
      <c r="BK971" s="16">
        <v>-5.0199999999999996</v>
      </c>
      <c r="BL971" s="16">
        <v>-5.0599999999999996</v>
      </c>
      <c r="BM971" s="16">
        <v>-5.0199999999999996</v>
      </c>
      <c r="BN971" s="16">
        <v>-5.03</v>
      </c>
    </row>
    <row r="972" spans="1:66" x14ac:dyDescent="0.2">
      <c r="A972" s="16" t="s">
        <v>750</v>
      </c>
      <c r="B972" s="16" t="s">
        <v>1245</v>
      </c>
      <c r="C972" s="16">
        <v>-5</v>
      </c>
      <c r="D972" s="16">
        <v>-4.97</v>
      </c>
      <c r="E972" s="16">
        <v>-5</v>
      </c>
      <c r="F972" s="16">
        <v>-5.0199999999999996</v>
      </c>
      <c r="G972" s="16">
        <v>-4.99</v>
      </c>
      <c r="H972" s="16">
        <v>-4.96</v>
      </c>
      <c r="I972" s="16">
        <v>-4.92</v>
      </c>
      <c r="J972" s="16">
        <v>-4.99</v>
      </c>
      <c r="K972" s="16">
        <v>-4.97</v>
      </c>
      <c r="L972" s="16">
        <v>-4.97</v>
      </c>
      <c r="M972" s="16">
        <v>-4.9800000000000004</v>
      </c>
      <c r="N972" s="16">
        <v>-4.97</v>
      </c>
      <c r="O972" s="16">
        <v>-4.99</v>
      </c>
      <c r="P972" s="16">
        <v>-5</v>
      </c>
      <c r="Q972" s="16">
        <v>-4.97</v>
      </c>
      <c r="R972" s="16">
        <v>-5.01</v>
      </c>
      <c r="S972" s="16">
        <v>-5.01</v>
      </c>
      <c r="T972" s="16">
        <v>-4.96</v>
      </c>
      <c r="U972" s="16">
        <v>-4.9800000000000004</v>
      </c>
      <c r="V972" s="16">
        <v>-4.97</v>
      </c>
      <c r="W972" s="16">
        <v>-4.95</v>
      </c>
      <c r="X972" s="16">
        <v>-5</v>
      </c>
      <c r="Y972" s="16">
        <v>-4.9400000000000004</v>
      </c>
      <c r="Z972" s="16">
        <v>-4.97</v>
      </c>
      <c r="AA972" s="16">
        <v>-4.92</v>
      </c>
      <c r="AB972" s="16">
        <v>-4.95</v>
      </c>
      <c r="AC972" s="16">
        <v>-4.95</v>
      </c>
      <c r="AD972" s="16">
        <v>-4.95</v>
      </c>
      <c r="AE972" s="16">
        <v>-4.99</v>
      </c>
      <c r="AF972" s="16">
        <v>-4.9800000000000004</v>
      </c>
      <c r="AG972" s="16">
        <v>-4.93</v>
      </c>
      <c r="AH972" s="16">
        <v>-4.99</v>
      </c>
      <c r="AI972" s="16">
        <v>-5.01</v>
      </c>
      <c r="AJ972" s="16">
        <v>-4.99</v>
      </c>
      <c r="AK972" s="16">
        <v>-5.09</v>
      </c>
      <c r="AL972" s="16">
        <v>-5.03</v>
      </c>
      <c r="AM972" s="16">
        <v>-4.99</v>
      </c>
      <c r="AN972" s="16">
        <v>-4.92</v>
      </c>
      <c r="AO972" s="16">
        <v>-4.9800000000000004</v>
      </c>
      <c r="AP972" s="16">
        <v>-4.97</v>
      </c>
      <c r="AQ972" s="16">
        <v>-4.96</v>
      </c>
      <c r="AR972" s="16">
        <v>-4.96</v>
      </c>
      <c r="AS972" s="16">
        <v>-4.99</v>
      </c>
      <c r="AT972" s="16">
        <v>-4.9800000000000004</v>
      </c>
      <c r="AU972" s="16">
        <v>-5.01</v>
      </c>
      <c r="AV972" s="16">
        <v>-4.96</v>
      </c>
      <c r="AW972" s="16">
        <v>-5.01</v>
      </c>
      <c r="AX972" s="16">
        <v>-5.0199999999999996</v>
      </c>
      <c r="AY972" s="16">
        <v>-4.99</v>
      </c>
      <c r="AZ972" s="16">
        <v>-5.01</v>
      </c>
      <c r="BA972" s="16">
        <v>-4.99</v>
      </c>
      <c r="BB972" s="16">
        <v>-4.97</v>
      </c>
      <c r="BC972" s="16">
        <v>-4.9800000000000004</v>
      </c>
      <c r="BD972" s="16">
        <v>-4.99</v>
      </c>
      <c r="BE972" s="16">
        <v>-4.93</v>
      </c>
      <c r="BF972" s="16">
        <v>-4.9800000000000004</v>
      </c>
      <c r="BG972" s="16">
        <v>-4.9800000000000004</v>
      </c>
      <c r="BH972" s="16">
        <v>-4.95</v>
      </c>
      <c r="BI972" s="16">
        <v>-4.96</v>
      </c>
      <c r="BJ972" s="16">
        <v>-4.97</v>
      </c>
      <c r="BK972" s="16">
        <v>-4.96</v>
      </c>
      <c r="BL972" s="16">
        <v>-4.99</v>
      </c>
      <c r="BM972" s="16">
        <v>-5</v>
      </c>
      <c r="BN972" s="16">
        <v>-5.03</v>
      </c>
    </row>
    <row r="973" spans="1:66" x14ac:dyDescent="0.2">
      <c r="A973" s="16" t="s">
        <v>804</v>
      </c>
      <c r="B973" s="16" t="s">
        <v>1245</v>
      </c>
      <c r="C973" s="16">
        <v>-4.97</v>
      </c>
      <c r="D973" s="16">
        <v>-4.9800000000000004</v>
      </c>
      <c r="E973" s="16">
        <v>-4.99</v>
      </c>
      <c r="F973" s="16">
        <v>-4.9800000000000004</v>
      </c>
      <c r="G973" s="16">
        <v>-5</v>
      </c>
      <c r="H973" s="16">
        <v>-4.9800000000000004</v>
      </c>
      <c r="I973" s="16">
        <v>-4.96</v>
      </c>
      <c r="J973" s="16">
        <v>-5</v>
      </c>
      <c r="K973" s="16">
        <v>-4.93</v>
      </c>
      <c r="L973" s="16">
        <v>-5</v>
      </c>
      <c r="M973" s="16">
        <v>-4.99</v>
      </c>
      <c r="N973" s="16">
        <v>-4.96</v>
      </c>
      <c r="O973" s="16">
        <v>-5</v>
      </c>
      <c r="P973" s="16">
        <v>-4.9800000000000004</v>
      </c>
      <c r="Q973" s="16">
        <v>-4.96</v>
      </c>
      <c r="R973" s="16">
        <v>-4.95</v>
      </c>
      <c r="S973" s="16">
        <v>-4.9800000000000004</v>
      </c>
      <c r="T973" s="16">
        <v>-4.99</v>
      </c>
      <c r="U973" s="16">
        <v>-4.9800000000000004</v>
      </c>
      <c r="V973" s="16">
        <v>-4.92</v>
      </c>
      <c r="W973" s="16">
        <v>-4.9800000000000004</v>
      </c>
      <c r="X973" s="16">
        <v>-4.99</v>
      </c>
      <c r="Y973" s="16">
        <v>-4.99</v>
      </c>
      <c r="Z973" s="16">
        <v>-4.96</v>
      </c>
      <c r="AA973" s="16">
        <v>-4.96</v>
      </c>
      <c r="AB973" s="16">
        <v>-4.99</v>
      </c>
      <c r="AC973" s="16">
        <v>-5</v>
      </c>
      <c r="AD973" s="16">
        <v>-4.97</v>
      </c>
      <c r="AE973" s="16">
        <v>-5.01</v>
      </c>
      <c r="AF973" s="16">
        <v>-4.97</v>
      </c>
      <c r="AG973" s="16">
        <v>-4.96</v>
      </c>
      <c r="AH973" s="16">
        <v>-4.9400000000000004</v>
      </c>
      <c r="AI973" s="16">
        <v>-4.97</v>
      </c>
      <c r="AJ973" s="16">
        <v>-4.9800000000000004</v>
      </c>
      <c r="AK973" s="16">
        <v>-5.01</v>
      </c>
      <c r="AL973" s="16">
        <v>-5.01</v>
      </c>
      <c r="AM973" s="16">
        <v>-4.9800000000000004</v>
      </c>
      <c r="AN973" s="16">
        <v>-4.9800000000000004</v>
      </c>
      <c r="AO973" s="16">
        <v>-5</v>
      </c>
      <c r="AP973" s="16">
        <v>-5</v>
      </c>
      <c r="AQ973" s="16">
        <v>-4.99</v>
      </c>
      <c r="AR973" s="16">
        <v>-4.97</v>
      </c>
      <c r="AS973" s="16">
        <v>-4.99</v>
      </c>
      <c r="AT973" s="16">
        <v>-4.96</v>
      </c>
      <c r="AU973" s="16">
        <v>-4.99</v>
      </c>
      <c r="AV973" s="16">
        <v>-5.0199999999999996</v>
      </c>
      <c r="AW973" s="16">
        <v>-4.99</v>
      </c>
      <c r="AX973" s="16">
        <v>-4.96</v>
      </c>
      <c r="AY973" s="16">
        <v>-4.97</v>
      </c>
      <c r="AZ973" s="16">
        <v>-5.01</v>
      </c>
      <c r="BA973" s="16">
        <v>-4.9800000000000004</v>
      </c>
      <c r="BB973" s="16">
        <v>-4.99</v>
      </c>
      <c r="BC973" s="16">
        <v>-4.9800000000000004</v>
      </c>
      <c r="BD973" s="16">
        <v>-4.99</v>
      </c>
      <c r="BE973" s="16">
        <v>-4.97</v>
      </c>
      <c r="BF973" s="16">
        <v>-4.96</v>
      </c>
      <c r="BG973" s="16">
        <v>-4.9800000000000004</v>
      </c>
      <c r="BH973" s="16">
        <v>-4.97</v>
      </c>
      <c r="BI973" s="16">
        <v>-4.9800000000000004</v>
      </c>
      <c r="BJ973" s="16">
        <v>-4.97</v>
      </c>
      <c r="BK973" s="16">
        <v>-4.97</v>
      </c>
      <c r="BL973" s="16">
        <v>-4.95</v>
      </c>
      <c r="BM973" s="16">
        <v>-5</v>
      </c>
      <c r="BN973" s="16">
        <v>-4.9800000000000004</v>
      </c>
    </row>
    <row r="974" spans="1:66" x14ac:dyDescent="0.2">
      <c r="A974" s="16" t="s">
        <v>86</v>
      </c>
      <c r="B974" s="16" t="s">
        <v>1245</v>
      </c>
      <c r="C974" s="16">
        <v>-5.01</v>
      </c>
      <c r="D974" s="16">
        <v>-5.04</v>
      </c>
      <c r="E974" s="16">
        <v>-5.0199999999999996</v>
      </c>
      <c r="F974" s="16">
        <v>-4.9800000000000004</v>
      </c>
      <c r="G974" s="16">
        <v>-4.8899999999999997</v>
      </c>
      <c r="H974" s="16">
        <v>-4.97</v>
      </c>
      <c r="I974" s="16">
        <v>-5.0999999999999996</v>
      </c>
      <c r="J974" s="16">
        <v>-4.97</v>
      </c>
      <c r="K974" s="16">
        <v>-5.01</v>
      </c>
      <c r="L974" s="16">
        <v>-5.03</v>
      </c>
      <c r="M974" s="16">
        <v>-5.05</v>
      </c>
      <c r="N974" s="16">
        <v>-4.95</v>
      </c>
      <c r="O974" s="16">
        <v>-4.96</v>
      </c>
      <c r="P974" s="16">
        <v>-4.95</v>
      </c>
      <c r="Q974" s="16">
        <v>-5.04</v>
      </c>
      <c r="R974" s="16">
        <v>-4.99</v>
      </c>
      <c r="S974" s="16">
        <v>-5.0199999999999996</v>
      </c>
      <c r="T974" s="16">
        <v>-4.9800000000000004</v>
      </c>
      <c r="U974" s="16">
        <v>-5</v>
      </c>
      <c r="V974" s="16">
        <v>-5.0199999999999996</v>
      </c>
      <c r="W974" s="16">
        <v>-5.01</v>
      </c>
      <c r="X974" s="16">
        <v>-5.03</v>
      </c>
      <c r="Y974" s="16">
        <v>-4.99</v>
      </c>
      <c r="Z974" s="16">
        <v>-5</v>
      </c>
      <c r="AA974" s="16">
        <v>-4.9800000000000004</v>
      </c>
      <c r="AB974" s="16">
        <v>-5.01</v>
      </c>
      <c r="AC974" s="16">
        <v>-5.0199999999999996</v>
      </c>
      <c r="AD974" s="16">
        <v>-4.9800000000000004</v>
      </c>
      <c r="AE974" s="16">
        <v>-4.97</v>
      </c>
      <c r="AF974" s="16">
        <v>-5</v>
      </c>
      <c r="AG974" s="16">
        <v>-5.0599999999999996</v>
      </c>
      <c r="AH974" s="16">
        <v>-5.03</v>
      </c>
      <c r="AI974" s="16">
        <v>-3.95</v>
      </c>
      <c r="AJ974" s="16">
        <v>-4.04</v>
      </c>
      <c r="AK974" s="16">
        <v>-3.93</v>
      </c>
      <c r="AL974" s="16">
        <v>-3.25</v>
      </c>
      <c r="AM974" s="16">
        <v>-3.62</v>
      </c>
      <c r="AN974" s="16">
        <v>-3.94</v>
      </c>
      <c r="AO974" s="16">
        <v>-4.04</v>
      </c>
      <c r="AP974" s="16">
        <v>-3.57</v>
      </c>
      <c r="AQ974" s="16">
        <v>-4.3</v>
      </c>
      <c r="AR974" s="16">
        <v>-4.6500000000000004</v>
      </c>
      <c r="AS974" s="16">
        <v>-4.54</v>
      </c>
      <c r="AT974" s="16">
        <v>-4.28</v>
      </c>
      <c r="AU974" s="16">
        <v>-3.63</v>
      </c>
      <c r="AV974" s="16">
        <v>-3.8</v>
      </c>
      <c r="AW974" s="16">
        <v>-3.87</v>
      </c>
      <c r="AX974" s="16">
        <v>-3.32</v>
      </c>
      <c r="AY974" s="16">
        <v>-5.0199999999999996</v>
      </c>
      <c r="AZ974" s="16">
        <v>-4.95</v>
      </c>
      <c r="BA974" s="16">
        <v>-5.0199999999999996</v>
      </c>
      <c r="BB974" s="16">
        <v>-4.95</v>
      </c>
      <c r="BC974" s="16">
        <v>-4.9800000000000004</v>
      </c>
      <c r="BD974" s="16">
        <v>-5.01</v>
      </c>
      <c r="BE974" s="16">
        <v>-5.04</v>
      </c>
      <c r="BF974" s="16">
        <v>-5.03</v>
      </c>
      <c r="BG974" s="16">
        <v>-5.0199999999999996</v>
      </c>
      <c r="BH974" s="16">
        <v>-4.99</v>
      </c>
      <c r="BI974" s="16">
        <v>-5.07</v>
      </c>
      <c r="BJ974" s="16">
        <v>-5.01</v>
      </c>
      <c r="BK974" s="16">
        <v>-5.01</v>
      </c>
      <c r="BL974" s="16">
        <v>-4.9800000000000004</v>
      </c>
      <c r="BM974" s="16">
        <v>-5</v>
      </c>
      <c r="BN974" s="16">
        <v>-5.01</v>
      </c>
    </row>
    <row r="975" spans="1:66" x14ac:dyDescent="0.2">
      <c r="A975" s="16" t="s">
        <v>833</v>
      </c>
      <c r="B975" s="16" t="s">
        <v>1245</v>
      </c>
      <c r="C975" s="16">
        <v>-4.97</v>
      </c>
      <c r="D975" s="16">
        <v>-4.97</v>
      </c>
      <c r="E975" s="16">
        <v>-4.96</v>
      </c>
      <c r="F975" s="16">
        <v>-4.96</v>
      </c>
      <c r="G975" s="16">
        <v>-4.99</v>
      </c>
      <c r="H975" s="16">
        <v>-4.96</v>
      </c>
      <c r="I975" s="16">
        <v>-4.82</v>
      </c>
      <c r="J975" s="16">
        <v>-4.97</v>
      </c>
      <c r="K975" s="16">
        <v>-4.93</v>
      </c>
      <c r="L975" s="16">
        <v>-4.95</v>
      </c>
      <c r="M975" s="16">
        <v>-4.93</v>
      </c>
      <c r="N975" s="16">
        <v>-4.9800000000000004</v>
      </c>
      <c r="O975" s="16">
        <v>-4.95</v>
      </c>
      <c r="P975" s="16">
        <v>-4.9800000000000004</v>
      </c>
      <c r="Q975" s="16">
        <v>-5.0999999999999996</v>
      </c>
      <c r="R975" s="16">
        <v>-4.9400000000000004</v>
      </c>
      <c r="S975" s="16">
        <v>-4.9800000000000004</v>
      </c>
      <c r="T975" s="16">
        <v>-4.93</v>
      </c>
      <c r="U975" s="16">
        <v>-4.93</v>
      </c>
      <c r="V975" s="16">
        <v>-4.95</v>
      </c>
      <c r="W975" s="16">
        <v>-4.96</v>
      </c>
      <c r="X975" s="16">
        <v>-5</v>
      </c>
      <c r="Y975" s="16">
        <v>-4.95</v>
      </c>
      <c r="Z975" s="16">
        <v>-4.9400000000000004</v>
      </c>
      <c r="AA975" s="16">
        <v>-4.91</v>
      </c>
      <c r="AB975" s="16">
        <v>-4.87</v>
      </c>
      <c r="AC975" s="16">
        <v>-4.95</v>
      </c>
      <c r="AD975" s="16">
        <v>-4.99</v>
      </c>
      <c r="AE975" s="16">
        <v>-4.99</v>
      </c>
      <c r="AF975" s="16">
        <v>-4.99</v>
      </c>
      <c r="AG975" s="16">
        <v>-4.95</v>
      </c>
      <c r="AH975" s="16">
        <v>-4.9400000000000004</v>
      </c>
      <c r="AI975" s="16">
        <v>-4.95</v>
      </c>
      <c r="AJ975" s="16">
        <v>-5.05</v>
      </c>
      <c r="AK975" s="16">
        <v>-4.88</v>
      </c>
      <c r="AL975" s="16">
        <v>-4.8600000000000003</v>
      </c>
      <c r="AM975" s="16">
        <v>-4.82</v>
      </c>
      <c r="AN975" s="16">
        <v>-4.83</v>
      </c>
      <c r="AO975" s="16">
        <v>-4.6399999999999997</v>
      </c>
      <c r="AP975" s="16">
        <v>-4.79</v>
      </c>
      <c r="AQ975" s="16">
        <v>-4.7699999999999996</v>
      </c>
      <c r="AR975" s="16">
        <v>-4.84</v>
      </c>
      <c r="AS975" s="16">
        <v>-4.7699999999999996</v>
      </c>
      <c r="AT975" s="16">
        <v>-4.75</v>
      </c>
      <c r="AU975" s="16">
        <v>-5.0999999999999996</v>
      </c>
      <c r="AV975" s="16">
        <v>-5.09</v>
      </c>
      <c r="AW975" s="16">
        <v>-5.07</v>
      </c>
      <c r="AX975" s="16">
        <v>-5.01</v>
      </c>
      <c r="AY975" s="16">
        <v>-4.99</v>
      </c>
      <c r="AZ975" s="16">
        <v>-4.99</v>
      </c>
      <c r="BA975" s="16">
        <v>-5</v>
      </c>
      <c r="BB975" s="16">
        <v>-4.99</v>
      </c>
      <c r="BC975" s="16">
        <v>-4.97</v>
      </c>
      <c r="BD975" s="16">
        <v>-4.9400000000000004</v>
      </c>
      <c r="BE975" s="16">
        <v>-4.9000000000000004</v>
      </c>
      <c r="BF975" s="16">
        <v>-4.97</v>
      </c>
      <c r="BG975" s="16">
        <v>-5.01</v>
      </c>
      <c r="BH975" s="16">
        <v>-4.99</v>
      </c>
      <c r="BI975" s="16">
        <v>-4.96</v>
      </c>
      <c r="BJ975" s="16">
        <v>-5</v>
      </c>
      <c r="BK975" s="16">
        <v>-5.01</v>
      </c>
      <c r="BL975" s="16">
        <v>-4.95</v>
      </c>
      <c r="BM975" s="16">
        <v>-4.9800000000000004</v>
      </c>
      <c r="BN975" s="16">
        <v>-4.9800000000000004</v>
      </c>
    </row>
    <row r="976" spans="1:66" x14ac:dyDescent="0.2">
      <c r="A976" s="16" t="s">
        <v>191</v>
      </c>
      <c r="B976" s="16" t="s">
        <v>1245</v>
      </c>
      <c r="C976" s="16">
        <v>-4.97</v>
      </c>
      <c r="D976" s="16">
        <v>-4.99</v>
      </c>
      <c r="E976" s="16">
        <v>-5</v>
      </c>
      <c r="F976" s="16">
        <v>-5</v>
      </c>
      <c r="G976" s="16">
        <v>-4.9000000000000004</v>
      </c>
      <c r="H976" s="16">
        <v>-4.97</v>
      </c>
      <c r="I976" s="16">
        <v>-4.95</v>
      </c>
      <c r="J976" s="16">
        <v>-4.9800000000000004</v>
      </c>
      <c r="K976" s="16">
        <v>-5</v>
      </c>
      <c r="L976" s="16">
        <v>-5.0599999999999996</v>
      </c>
      <c r="M976" s="16">
        <v>-4.96</v>
      </c>
      <c r="N976" s="16">
        <v>-5</v>
      </c>
      <c r="O976" s="16">
        <v>-4.9800000000000004</v>
      </c>
      <c r="P976" s="16">
        <v>-4.96</v>
      </c>
      <c r="Q976" s="16">
        <v>-4.91</v>
      </c>
      <c r="R976" s="16">
        <v>-4.92</v>
      </c>
      <c r="S976" s="16">
        <v>-4.99</v>
      </c>
      <c r="T976" s="16">
        <v>-4.97</v>
      </c>
      <c r="U976" s="16">
        <v>-4.9400000000000004</v>
      </c>
      <c r="V976" s="16">
        <v>-5</v>
      </c>
      <c r="W976" s="16">
        <v>-4.97</v>
      </c>
      <c r="X976" s="16">
        <v>-4.96</v>
      </c>
      <c r="Y976" s="16">
        <v>-4.95</v>
      </c>
      <c r="Z976" s="16">
        <v>-4.9800000000000004</v>
      </c>
      <c r="AA976" s="16">
        <v>-5</v>
      </c>
      <c r="AB976" s="16">
        <v>-4.9800000000000004</v>
      </c>
      <c r="AC976" s="16">
        <v>-4.97</v>
      </c>
      <c r="AD976" s="16">
        <v>-4.9400000000000004</v>
      </c>
      <c r="AE976" s="16">
        <v>-4.99</v>
      </c>
      <c r="AF976" s="16">
        <v>-4.96</v>
      </c>
      <c r="AG976" s="16">
        <v>-5</v>
      </c>
      <c r="AH976" s="16">
        <v>-4.99</v>
      </c>
      <c r="AI976" s="16">
        <v>-4.82</v>
      </c>
      <c r="AJ976" s="16">
        <v>-4.8499999999999996</v>
      </c>
      <c r="AK976" s="16">
        <v>-4.79</v>
      </c>
      <c r="AL976" s="16">
        <v>-4.29</v>
      </c>
      <c r="AM976" s="16">
        <v>-3.91</v>
      </c>
      <c r="AN976" s="16">
        <v>-4.18</v>
      </c>
      <c r="AO976" s="16">
        <v>-4.32</v>
      </c>
      <c r="AP976" s="16">
        <v>-3.88</v>
      </c>
      <c r="AQ976" s="16">
        <v>-4.97</v>
      </c>
      <c r="AR976" s="16">
        <v>-4.95</v>
      </c>
      <c r="AS976" s="16">
        <v>-5.01</v>
      </c>
      <c r="AT976" s="16">
        <v>-4.7699999999999996</v>
      </c>
      <c r="AU976" s="16">
        <v>-4.0199999999999996</v>
      </c>
      <c r="AV976" s="16">
        <v>-3.97</v>
      </c>
      <c r="AW976" s="16">
        <v>-4.2699999999999996</v>
      </c>
      <c r="AX976" s="16">
        <v>-3.76</v>
      </c>
      <c r="AY976" s="16">
        <v>-4.95</v>
      </c>
      <c r="AZ976" s="16">
        <v>-4.9800000000000004</v>
      </c>
      <c r="BA976" s="16">
        <v>-5.01</v>
      </c>
      <c r="BB976" s="16">
        <v>-4.99</v>
      </c>
      <c r="BC976" s="16">
        <v>-4.9800000000000004</v>
      </c>
      <c r="BD976" s="16">
        <v>-5.01</v>
      </c>
      <c r="BE976" s="16">
        <v>-4.9800000000000004</v>
      </c>
      <c r="BF976" s="16">
        <v>-5.04</v>
      </c>
      <c r="BG976" s="16">
        <v>-4.9800000000000004</v>
      </c>
      <c r="BH976" s="16">
        <v>-5</v>
      </c>
      <c r="BI976" s="16">
        <v>-4.95</v>
      </c>
      <c r="BJ976" s="16">
        <v>-5</v>
      </c>
      <c r="BK976" s="16">
        <v>-4.9800000000000004</v>
      </c>
      <c r="BL976" s="16">
        <v>-5.01</v>
      </c>
      <c r="BM976" s="16">
        <v>-4.9800000000000004</v>
      </c>
      <c r="BN976" s="16">
        <v>-5.01</v>
      </c>
    </row>
    <row r="977" spans="1:66" x14ac:dyDescent="0.2">
      <c r="A977" s="16" t="s">
        <v>781</v>
      </c>
      <c r="B977" s="16" t="s">
        <v>1245</v>
      </c>
      <c r="C977" s="16">
        <v>-4.9800000000000004</v>
      </c>
      <c r="D977" s="16">
        <v>-4.9800000000000004</v>
      </c>
      <c r="E977" s="16">
        <v>-4.92</v>
      </c>
      <c r="F977" s="16">
        <v>-4.96</v>
      </c>
      <c r="G977" s="16">
        <v>-5</v>
      </c>
      <c r="H977" s="16">
        <v>-4.99</v>
      </c>
      <c r="I977" s="16">
        <v>-4.88</v>
      </c>
      <c r="J977" s="16">
        <v>-5.01</v>
      </c>
      <c r="K977" s="16">
        <v>-4.96</v>
      </c>
      <c r="L977" s="16">
        <v>-4.93</v>
      </c>
      <c r="M977" s="16">
        <v>-4.8099999999999996</v>
      </c>
      <c r="N977" s="16">
        <v>-4.9800000000000004</v>
      </c>
      <c r="O977" s="16">
        <v>-4.9400000000000004</v>
      </c>
      <c r="P977" s="16">
        <v>-5</v>
      </c>
      <c r="Q977" s="16">
        <v>-4.9400000000000004</v>
      </c>
      <c r="R977" s="16">
        <v>-4.97</v>
      </c>
      <c r="S977" s="16">
        <v>-4.9800000000000004</v>
      </c>
      <c r="T977" s="16">
        <v>-4.95</v>
      </c>
      <c r="U977" s="16">
        <v>-4.9400000000000004</v>
      </c>
      <c r="V977" s="16">
        <v>-4.96</v>
      </c>
      <c r="W977" s="16">
        <v>-4.9400000000000004</v>
      </c>
      <c r="X977" s="16">
        <v>-4.9800000000000004</v>
      </c>
      <c r="Y977" s="16">
        <v>-4.9400000000000004</v>
      </c>
      <c r="Z977" s="16">
        <v>-5</v>
      </c>
      <c r="AA977" s="16">
        <v>-4.97</v>
      </c>
      <c r="AB977" s="16">
        <v>-4.96</v>
      </c>
      <c r="AC977" s="16">
        <v>-4.95</v>
      </c>
      <c r="AD977" s="16">
        <v>-4.9800000000000004</v>
      </c>
      <c r="AE977" s="16">
        <v>-4.97</v>
      </c>
      <c r="AF977" s="16">
        <v>-4.96</v>
      </c>
      <c r="AG977" s="16">
        <v>-4.9800000000000004</v>
      </c>
      <c r="AH977" s="16">
        <v>-4.97</v>
      </c>
      <c r="AI977" s="16">
        <v>-4.8899999999999997</v>
      </c>
      <c r="AJ977" s="16">
        <v>-4.97</v>
      </c>
      <c r="AK977" s="16">
        <v>-4.55</v>
      </c>
      <c r="AL977" s="16">
        <v>-4.7699999999999996</v>
      </c>
      <c r="AM977" s="16">
        <v>-4.99</v>
      </c>
      <c r="AN977" s="16">
        <v>-5.08</v>
      </c>
      <c r="AO977" s="16">
        <v>-4.63</v>
      </c>
      <c r="AP977" s="16">
        <v>-4.95</v>
      </c>
      <c r="AQ977" s="16">
        <v>-4.5999999999999996</v>
      </c>
      <c r="AR977" s="16">
        <v>-4.75</v>
      </c>
      <c r="AS977" s="16">
        <v>-4.3600000000000003</v>
      </c>
      <c r="AT977" s="16">
        <v>-4.57</v>
      </c>
      <c r="AU977" s="16">
        <v>-4.99</v>
      </c>
      <c r="AV977" s="16">
        <v>-5.0599999999999996</v>
      </c>
      <c r="AW977" s="16">
        <v>-4.6100000000000003</v>
      </c>
      <c r="AX977" s="16">
        <v>-4.97</v>
      </c>
      <c r="AY977" s="16">
        <v>-4.93</v>
      </c>
      <c r="AZ977" s="16">
        <v>-4.9400000000000004</v>
      </c>
      <c r="BA977" s="16">
        <v>-4.9800000000000004</v>
      </c>
      <c r="BB977" s="16">
        <v>-4.9400000000000004</v>
      </c>
      <c r="BC977" s="16">
        <v>-4.97</v>
      </c>
      <c r="BD977" s="16">
        <v>-4.97</v>
      </c>
      <c r="BE977" s="16">
        <v>-4.96</v>
      </c>
      <c r="BF977" s="16">
        <v>-4.97</v>
      </c>
      <c r="BG977" s="16">
        <v>-4.9400000000000004</v>
      </c>
      <c r="BH977" s="16">
        <v>-4.96</v>
      </c>
      <c r="BI977" s="16">
        <v>-4.91</v>
      </c>
      <c r="BJ977" s="16">
        <v>-4.96</v>
      </c>
      <c r="BK977" s="16">
        <v>-4.97</v>
      </c>
      <c r="BL977" s="16">
        <v>-4.93</v>
      </c>
      <c r="BM977" s="16">
        <v>-4.99</v>
      </c>
      <c r="BN977" s="16">
        <v>-4.97</v>
      </c>
    </row>
    <row r="978" spans="1:66" x14ac:dyDescent="0.2">
      <c r="A978" s="16" t="s">
        <v>336</v>
      </c>
      <c r="B978" s="16" t="s">
        <v>1245</v>
      </c>
      <c r="C978" s="16">
        <v>-4.95</v>
      </c>
      <c r="D978" s="16">
        <v>-4.95</v>
      </c>
      <c r="E978" s="16">
        <v>-4.8899999999999997</v>
      </c>
      <c r="F978" s="16">
        <v>-4.9800000000000004</v>
      </c>
      <c r="G978" s="16">
        <v>-4.93</v>
      </c>
      <c r="H978" s="16">
        <v>-4.97</v>
      </c>
      <c r="I978" s="16">
        <v>-4.8499999999999996</v>
      </c>
      <c r="J978" s="16">
        <v>-4.97</v>
      </c>
      <c r="K978" s="16">
        <v>-5.1100000000000003</v>
      </c>
      <c r="L978" s="16">
        <v>-5.0599999999999996</v>
      </c>
      <c r="M978" s="16">
        <v>-5.04</v>
      </c>
      <c r="N978" s="16">
        <v>-5.05</v>
      </c>
      <c r="O978" s="16">
        <v>-4.95</v>
      </c>
      <c r="P978" s="16">
        <v>-4.92</v>
      </c>
      <c r="Q978" s="16">
        <v>-4.74</v>
      </c>
      <c r="R978" s="16">
        <v>-4.95</v>
      </c>
      <c r="S978" s="16">
        <v>-4.96</v>
      </c>
      <c r="T978" s="16">
        <v>-4.95</v>
      </c>
      <c r="U978" s="16">
        <v>-4.92</v>
      </c>
      <c r="V978" s="16">
        <v>-4.96</v>
      </c>
      <c r="W978" s="16">
        <v>-4.9800000000000004</v>
      </c>
      <c r="X978" s="16">
        <v>-4.9800000000000004</v>
      </c>
      <c r="Y978" s="16">
        <v>-4.95</v>
      </c>
      <c r="Z978" s="16">
        <v>-5</v>
      </c>
      <c r="AA978" s="16">
        <v>-4.95</v>
      </c>
      <c r="AB978" s="16">
        <v>-4.9400000000000004</v>
      </c>
      <c r="AC978" s="16">
        <v>-4.99</v>
      </c>
      <c r="AD978" s="16">
        <v>-5</v>
      </c>
      <c r="AE978" s="16">
        <v>-4.9800000000000004</v>
      </c>
      <c r="AF978" s="16">
        <v>-4.96</v>
      </c>
      <c r="AG978" s="16">
        <v>-4.93</v>
      </c>
      <c r="AH978" s="16">
        <v>-4.97</v>
      </c>
      <c r="AI978" s="16">
        <v>-4.33</v>
      </c>
      <c r="AJ978" s="16">
        <v>-4.2699999999999996</v>
      </c>
      <c r="AK978" s="16">
        <v>-3.7</v>
      </c>
      <c r="AL978" s="16">
        <v>-4.04</v>
      </c>
      <c r="AM978" s="16">
        <v>-4.24</v>
      </c>
      <c r="AN978" s="16">
        <v>-4.3099999999999996</v>
      </c>
      <c r="AO978" s="16">
        <v>-3.8</v>
      </c>
      <c r="AP978" s="16">
        <v>-4.29</v>
      </c>
      <c r="AQ978" s="16">
        <v>-4.57</v>
      </c>
      <c r="AR978" s="16">
        <v>-4.57</v>
      </c>
      <c r="AS978" s="16">
        <v>-4.09</v>
      </c>
      <c r="AT978" s="16">
        <v>-4.28</v>
      </c>
      <c r="AU978" s="16">
        <v>-3.91</v>
      </c>
      <c r="AV978" s="16">
        <v>-4.0199999999999996</v>
      </c>
      <c r="AW978" s="16">
        <v>-3.3</v>
      </c>
      <c r="AX978" s="16">
        <v>-3.74</v>
      </c>
      <c r="AY978" s="16">
        <v>-4.99</v>
      </c>
      <c r="AZ978" s="16">
        <v>-4.96</v>
      </c>
      <c r="BA978" s="16">
        <v>-4.93</v>
      </c>
      <c r="BB978" s="16">
        <v>-5</v>
      </c>
      <c r="BC978" s="16">
        <v>-5</v>
      </c>
      <c r="BD978" s="16">
        <v>-4.92</v>
      </c>
      <c r="BE978" s="16">
        <v>-4.96</v>
      </c>
      <c r="BF978" s="16">
        <v>-4.96</v>
      </c>
      <c r="BG978" s="16">
        <v>-4.97</v>
      </c>
      <c r="BH978" s="16">
        <v>-4.93</v>
      </c>
      <c r="BI978" s="16">
        <v>-5.07</v>
      </c>
      <c r="BJ978" s="16">
        <v>-4.97</v>
      </c>
      <c r="BK978" s="16">
        <v>-4.96</v>
      </c>
      <c r="BL978" s="16">
        <v>-4.99</v>
      </c>
      <c r="BM978" s="16">
        <v>-4.9400000000000004</v>
      </c>
      <c r="BN978" s="16">
        <v>-4.92</v>
      </c>
    </row>
    <row r="979" spans="1:66" x14ac:dyDescent="0.2">
      <c r="A979" s="16" t="s">
        <v>730</v>
      </c>
      <c r="B979" s="16" t="s">
        <v>1245</v>
      </c>
      <c r="C979" s="16">
        <v>-4.95</v>
      </c>
      <c r="D979" s="16">
        <v>-4.95</v>
      </c>
      <c r="E979" s="16">
        <v>-4.93</v>
      </c>
      <c r="F979" s="16">
        <v>-4.9400000000000004</v>
      </c>
      <c r="G979" s="16">
        <v>-4.9400000000000004</v>
      </c>
      <c r="H979" s="16">
        <v>-4.93</v>
      </c>
      <c r="I979" s="16">
        <v>-4.95</v>
      </c>
      <c r="J979" s="16">
        <v>-4.92</v>
      </c>
      <c r="K979" s="16">
        <v>-4.87</v>
      </c>
      <c r="L979" s="16">
        <v>-4.9000000000000004</v>
      </c>
      <c r="M979" s="16">
        <v>-4.71</v>
      </c>
      <c r="N979" s="16">
        <v>-4.84</v>
      </c>
      <c r="O979" s="16">
        <v>-4.8899999999999997</v>
      </c>
      <c r="P979" s="16">
        <v>-4.95</v>
      </c>
      <c r="Q979" s="16">
        <v>-4.92</v>
      </c>
      <c r="R979" s="16">
        <v>-4.92</v>
      </c>
      <c r="S979" s="16">
        <v>-4.9400000000000004</v>
      </c>
      <c r="T979" s="16">
        <v>-4.91</v>
      </c>
      <c r="U979" s="16">
        <v>-4.91</v>
      </c>
      <c r="V979" s="16">
        <v>-4.9400000000000004</v>
      </c>
      <c r="W979" s="16">
        <v>-4.93</v>
      </c>
      <c r="X979" s="16">
        <v>-4.93</v>
      </c>
      <c r="Y979" s="16">
        <v>-4.93</v>
      </c>
      <c r="Z979" s="16">
        <v>-4.95</v>
      </c>
      <c r="AA979" s="16">
        <v>-4.95</v>
      </c>
      <c r="AB979" s="16">
        <v>-4.95</v>
      </c>
      <c r="AC979" s="16">
        <v>-4.8600000000000003</v>
      </c>
      <c r="AD979" s="16">
        <v>-4.96</v>
      </c>
      <c r="AE979" s="16">
        <v>-4.9400000000000004</v>
      </c>
      <c r="AF979" s="16">
        <v>-4.91</v>
      </c>
      <c r="AG979" s="16">
        <v>-4.92</v>
      </c>
      <c r="AH979" s="16">
        <v>-4.9400000000000004</v>
      </c>
      <c r="AI979" s="16">
        <v>-4.72</v>
      </c>
      <c r="AJ979" s="16">
        <v>-4.8099999999999996</v>
      </c>
      <c r="AK979" s="16">
        <v>-4.5999999999999996</v>
      </c>
      <c r="AL979" s="16">
        <v>-4.51</v>
      </c>
      <c r="AM979" s="16">
        <v>-4.92</v>
      </c>
      <c r="AN979" s="16">
        <v>-5.03</v>
      </c>
      <c r="AO979" s="16">
        <v>-4.8499999999999996</v>
      </c>
      <c r="AP979" s="16">
        <v>-4.9000000000000004</v>
      </c>
      <c r="AQ979" s="16">
        <v>-4.3899999999999997</v>
      </c>
      <c r="AR979" s="16">
        <v>-4.5199999999999996</v>
      </c>
      <c r="AS979" s="16">
        <v>-4.32</v>
      </c>
      <c r="AT979" s="16">
        <v>-4.33</v>
      </c>
      <c r="AU979" s="16">
        <v>-4.75</v>
      </c>
      <c r="AV979" s="16">
        <v>-4.75</v>
      </c>
      <c r="AW979" s="16">
        <v>-4.63</v>
      </c>
      <c r="AX979" s="16">
        <v>-4.71</v>
      </c>
      <c r="AY979" s="16">
        <v>-4.93</v>
      </c>
      <c r="AZ979" s="16">
        <v>-4.8899999999999997</v>
      </c>
      <c r="BA979" s="16">
        <v>-4.91</v>
      </c>
      <c r="BB979" s="16">
        <v>-4.95</v>
      </c>
      <c r="BC979" s="16">
        <v>-4.92</v>
      </c>
      <c r="BD979" s="16">
        <v>-4.93</v>
      </c>
      <c r="BE979" s="16">
        <v>-4.93</v>
      </c>
      <c r="BF979" s="16">
        <v>-4.92</v>
      </c>
      <c r="BG979" s="16">
        <v>-4.9400000000000004</v>
      </c>
      <c r="BH979" s="16">
        <v>-4.8899999999999997</v>
      </c>
      <c r="BI979" s="16">
        <v>-4.82</v>
      </c>
      <c r="BJ979" s="16">
        <v>-4.96</v>
      </c>
      <c r="BK979" s="16">
        <v>-4.91</v>
      </c>
      <c r="BL979" s="16">
        <v>-4.9400000000000004</v>
      </c>
      <c r="BM979" s="16">
        <v>-4.92</v>
      </c>
      <c r="BN979" s="16">
        <v>-4.97</v>
      </c>
    </row>
    <row r="980" spans="1:66" x14ac:dyDescent="0.2">
      <c r="A980" s="16" t="s">
        <v>629</v>
      </c>
      <c r="B980" s="16" t="s">
        <v>1245</v>
      </c>
      <c r="C980" s="16">
        <v>-5</v>
      </c>
      <c r="D980" s="16">
        <v>-5.01</v>
      </c>
      <c r="E980" s="16">
        <v>-4.82</v>
      </c>
      <c r="F980" s="16">
        <v>-4.93</v>
      </c>
      <c r="G980" s="16">
        <v>-5.0199999999999996</v>
      </c>
      <c r="H980" s="16">
        <v>-4.93</v>
      </c>
      <c r="I980" s="16">
        <v>-4.7</v>
      </c>
      <c r="J980" s="16">
        <v>-4.97</v>
      </c>
      <c r="K980" s="16">
        <v>-5</v>
      </c>
      <c r="L980" s="16">
        <v>-4.93</v>
      </c>
      <c r="M980" s="16">
        <v>-4.66</v>
      </c>
      <c r="N980" s="16">
        <v>-4.99</v>
      </c>
      <c r="O980" s="16">
        <v>-4.9800000000000004</v>
      </c>
      <c r="P980" s="16">
        <v>-4.93</v>
      </c>
      <c r="Q980" s="16">
        <v>-4.7</v>
      </c>
      <c r="R980" s="16">
        <v>-4.99</v>
      </c>
      <c r="S980" s="16">
        <v>-4.97</v>
      </c>
      <c r="T980" s="16">
        <v>-4.91</v>
      </c>
      <c r="U980" s="16">
        <v>-4.88</v>
      </c>
      <c r="V980" s="16">
        <v>-4.97</v>
      </c>
      <c r="W980" s="16">
        <v>-4.95</v>
      </c>
      <c r="X980" s="16">
        <v>-4.96</v>
      </c>
      <c r="Y980" s="16">
        <v>-4.93</v>
      </c>
      <c r="Z980" s="16">
        <v>-5</v>
      </c>
      <c r="AA980" s="16">
        <v>-4.95</v>
      </c>
      <c r="AB980" s="16">
        <v>-4.8899999999999997</v>
      </c>
      <c r="AC980" s="16">
        <v>-4.9000000000000004</v>
      </c>
      <c r="AD980" s="16">
        <v>-4.96</v>
      </c>
      <c r="AE980" s="16">
        <v>-4.9800000000000004</v>
      </c>
      <c r="AF980" s="16">
        <v>-4.9400000000000004</v>
      </c>
      <c r="AG980" s="16">
        <v>-4.95</v>
      </c>
      <c r="AH980" s="16">
        <v>-4.96</v>
      </c>
      <c r="AI980" s="16">
        <v>-4.67</v>
      </c>
      <c r="AJ980" s="16">
        <v>-4.66</v>
      </c>
      <c r="AK980" s="16">
        <v>-3.74</v>
      </c>
      <c r="AL980" s="16">
        <v>-4.29</v>
      </c>
      <c r="AM980" s="16">
        <v>-4.88</v>
      </c>
      <c r="AN980" s="16">
        <v>-5.07</v>
      </c>
      <c r="AO980" s="16">
        <v>-4.09</v>
      </c>
      <c r="AP980" s="16">
        <v>-4.8</v>
      </c>
      <c r="AQ980" s="16">
        <v>-4.05</v>
      </c>
      <c r="AR980" s="16">
        <v>-4.33</v>
      </c>
      <c r="AS980" s="16">
        <v>-3.58</v>
      </c>
      <c r="AT980" s="16">
        <v>-4</v>
      </c>
      <c r="AU980" s="16">
        <v>-4.54</v>
      </c>
      <c r="AV980" s="16">
        <v>-4.49</v>
      </c>
      <c r="AW980" s="16">
        <v>-3.68</v>
      </c>
      <c r="AX980" s="16">
        <v>-4.49</v>
      </c>
      <c r="AY980" s="16">
        <v>-5.0199999999999996</v>
      </c>
      <c r="AZ980" s="16">
        <v>-4.95</v>
      </c>
      <c r="BA980" s="16">
        <v>-4.9400000000000004</v>
      </c>
      <c r="BB980" s="16">
        <v>-4.99</v>
      </c>
      <c r="BC980" s="16">
        <v>-4.95</v>
      </c>
      <c r="BD980" s="16">
        <v>-4.97</v>
      </c>
      <c r="BE980" s="16">
        <v>-4.92</v>
      </c>
      <c r="BF980" s="16">
        <v>-4.9800000000000004</v>
      </c>
      <c r="BG980" s="16">
        <v>-4.93</v>
      </c>
      <c r="BH980" s="16">
        <v>-4.96</v>
      </c>
      <c r="BI980" s="16">
        <v>-4.91</v>
      </c>
      <c r="BJ980" s="16">
        <v>-4.97</v>
      </c>
      <c r="BK980" s="16">
        <v>-4.99</v>
      </c>
      <c r="BL980" s="16">
        <v>-4.97</v>
      </c>
      <c r="BM980" s="16">
        <v>-5</v>
      </c>
      <c r="BN980" s="16">
        <v>-4.9800000000000004</v>
      </c>
    </row>
    <row r="981" spans="1:66" x14ac:dyDescent="0.2">
      <c r="A981" s="16" t="s">
        <v>384</v>
      </c>
      <c r="B981" s="16" t="s">
        <v>1245</v>
      </c>
      <c r="C981" s="16">
        <v>-4.96</v>
      </c>
      <c r="D981" s="16">
        <v>-4.9800000000000004</v>
      </c>
      <c r="E981" s="16">
        <v>-5.04</v>
      </c>
      <c r="F981" s="16">
        <v>-4.9800000000000004</v>
      </c>
      <c r="G981" s="16">
        <v>-4.88</v>
      </c>
      <c r="H981" s="16">
        <v>-4.93</v>
      </c>
      <c r="I981" s="16">
        <v>-4.96</v>
      </c>
      <c r="J981" s="16">
        <v>-4.97</v>
      </c>
      <c r="K981" s="16">
        <v>-4.99</v>
      </c>
      <c r="L981" s="16">
        <v>-5.03</v>
      </c>
      <c r="M981" s="16">
        <v>-4.95</v>
      </c>
      <c r="N981" s="16">
        <v>-5.01</v>
      </c>
      <c r="O981" s="16">
        <v>-5.0199999999999996</v>
      </c>
      <c r="P981" s="16">
        <v>-4.96</v>
      </c>
      <c r="Q981" s="16">
        <v>-4.91</v>
      </c>
      <c r="R981" s="16">
        <v>-4.9000000000000004</v>
      </c>
      <c r="S981" s="16">
        <v>-4.9800000000000004</v>
      </c>
      <c r="T981" s="16">
        <v>-4.9800000000000004</v>
      </c>
      <c r="U981" s="16">
        <v>-4.95</v>
      </c>
      <c r="V981" s="16">
        <v>-4.96</v>
      </c>
      <c r="W981" s="16">
        <v>-4.95</v>
      </c>
      <c r="X981" s="16">
        <v>-4.96</v>
      </c>
      <c r="Y981" s="16">
        <v>-4.9400000000000004</v>
      </c>
      <c r="Z981" s="16">
        <v>-4.97</v>
      </c>
      <c r="AA981" s="16">
        <v>-5.01</v>
      </c>
      <c r="AB981" s="16">
        <v>-4.96</v>
      </c>
      <c r="AC981" s="16">
        <v>-4.95</v>
      </c>
      <c r="AD981" s="16">
        <v>-4.9400000000000004</v>
      </c>
      <c r="AE981" s="16">
        <v>-4.9800000000000004</v>
      </c>
      <c r="AF981" s="16">
        <v>-4.96</v>
      </c>
      <c r="AG981" s="16">
        <v>-4.9800000000000004</v>
      </c>
      <c r="AH981" s="16">
        <v>-4.99</v>
      </c>
      <c r="AI981" s="16">
        <v>-4.75</v>
      </c>
      <c r="AJ981" s="16">
        <v>-4.78</v>
      </c>
      <c r="AK981" s="16">
        <v>-4.8600000000000003</v>
      </c>
      <c r="AL981" s="16">
        <v>-4.3099999999999996</v>
      </c>
      <c r="AM981" s="16">
        <v>-3.89</v>
      </c>
      <c r="AN981" s="16">
        <v>-4.12</v>
      </c>
      <c r="AO981" s="16">
        <v>-4.41</v>
      </c>
      <c r="AP981" s="16">
        <v>-3.94</v>
      </c>
      <c r="AQ981" s="16">
        <v>-4.91</v>
      </c>
      <c r="AR981" s="16">
        <v>-4.87</v>
      </c>
      <c r="AS981" s="16">
        <v>-5.0199999999999996</v>
      </c>
      <c r="AT981" s="16">
        <v>-4.8</v>
      </c>
      <c r="AU981" s="16">
        <v>-4.05</v>
      </c>
      <c r="AV981" s="16">
        <v>-3.98</v>
      </c>
      <c r="AW981" s="16">
        <v>-4.3099999999999996</v>
      </c>
      <c r="AX981" s="16">
        <v>-3.83</v>
      </c>
      <c r="AY981" s="16">
        <v>-4.95</v>
      </c>
      <c r="AZ981" s="16">
        <v>-4.95</v>
      </c>
      <c r="BA981" s="16">
        <v>-5</v>
      </c>
      <c r="BB981" s="16">
        <v>-4.9800000000000004</v>
      </c>
      <c r="BC981" s="16">
        <v>-4.97</v>
      </c>
      <c r="BD981" s="16">
        <v>-4.99</v>
      </c>
      <c r="BE981" s="16">
        <v>-4.95</v>
      </c>
      <c r="BF981" s="16">
        <v>-5.04</v>
      </c>
      <c r="BG981" s="16">
        <v>-4.96</v>
      </c>
      <c r="BH981" s="16">
        <v>-4.9800000000000004</v>
      </c>
      <c r="BI981" s="16">
        <v>-4.93</v>
      </c>
      <c r="BJ981" s="16">
        <v>-4.9800000000000004</v>
      </c>
      <c r="BK981" s="16">
        <v>-4.99</v>
      </c>
      <c r="BL981" s="16">
        <v>-4.9800000000000004</v>
      </c>
      <c r="BM981" s="16">
        <v>-5</v>
      </c>
      <c r="BN981" s="16">
        <v>-4.9800000000000004</v>
      </c>
    </row>
    <row r="982" spans="1:66" x14ac:dyDescent="0.2">
      <c r="A982" s="16" t="s">
        <v>661</v>
      </c>
      <c r="B982" s="16" t="s">
        <v>1245</v>
      </c>
      <c r="C982" s="16">
        <v>-5.01</v>
      </c>
      <c r="D982" s="16">
        <v>-4.95</v>
      </c>
      <c r="E982" s="16">
        <v>-5.03</v>
      </c>
      <c r="F982" s="16">
        <v>-4.9800000000000004</v>
      </c>
      <c r="G982" s="16">
        <v>-5.0199999999999996</v>
      </c>
      <c r="H982" s="16">
        <v>-5</v>
      </c>
      <c r="I982" s="16">
        <v>-5.01</v>
      </c>
      <c r="J982" s="16">
        <v>-5.01</v>
      </c>
      <c r="K982" s="16">
        <v>-4.95</v>
      </c>
      <c r="L982" s="16">
        <v>-4.84</v>
      </c>
      <c r="M982" s="16">
        <v>-4.67</v>
      </c>
      <c r="N982" s="16">
        <v>-4.88</v>
      </c>
      <c r="O982" s="16">
        <v>-4.9800000000000004</v>
      </c>
      <c r="P982" s="16">
        <v>-4.95</v>
      </c>
      <c r="Q982" s="16">
        <v>-5.03</v>
      </c>
      <c r="R982" s="16">
        <v>-5.04</v>
      </c>
      <c r="S982" s="16">
        <v>-4.97</v>
      </c>
      <c r="T982" s="16">
        <v>-4.9400000000000004</v>
      </c>
      <c r="U982" s="16">
        <v>-4.96</v>
      </c>
      <c r="V982" s="16">
        <v>-4.99</v>
      </c>
      <c r="W982" s="16">
        <v>-4.9800000000000004</v>
      </c>
      <c r="X982" s="16">
        <v>-4.97</v>
      </c>
      <c r="Y982" s="16">
        <v>-5</v>
      </c>
      <c r="Z982" s="16">
        <v>-4.99</v>
      </c>
      <c r="AA982" s="16">
        <v>-5</v>
      </c>
      <c r="AB982" s="16">
        <v>-5</v>
      </c>
      <c r="AC982" s="16">
        <v>-4.9000000000000004</v>
      </c>
      <c r="AD982" s="16">
        <v>-4.96</v>
      </c>
      <c r="AE982" s="16">
        <v>-5</v>
      </c>
      <c r="AF982" s="16">
        <v>-4.9800000000000004</v>
      </c>
      <c r="AG982" s="16">
        <v>-5.01</v>
      </c>
      <c r="AH982" s="16">
        <v>-4.97</v>
      </c>
      <c r="AI982" s="16">
        <v>-4.8</v>
      </c>
      <c r="AJ982" s="16">
        <v>-3.73</v>
      </c>
      <c r="AK982" s="16">
        <v>-4.6399999999999997</v>
      </c>
      <c r="AL982" s="16">
        <v>-4.67</v>
      </c>
      <c r="AM982" s="16">
        <v>-5.08</v>
      </c>
      <c r="AN982" s="16">
        <v>-4.5199999999999996</v>
      </c>
      <c r="AO982" s="16">
        <v>-5.13</v>
      </c>
      <c r="AP982" s="16">
        <v>-5.08</v>
      </c>
      <c r="AQ982" s="16">
        <v>-3.08</v>
      </c>
      <c r="AR982" s="16">
        <v>-2.88</v>
      </c>
      <c r="AS982" s="16">
        <v>-3.3</v>
      </c>
      <c r="AT982" s="16">
        <v>-3.08</v>
      </c>
      <c r="AU982" s="16">
        <v>-4.5599999999999996</v>
      </c>
      <c r="AV982" s="16">
        <v>-3.55</v>
      </c>
      <c r="AW982" s="16">
        <v>-4.74</v>
      </c>
      <c r="AX982" s="16">
        <v>-4.75</v>
      </c>
      <c r="AY982" s="16">
        <v>-5</v>
      </c>
      <c r="AZ982" s="16">
        <v>-5.03</v>
      </c>
      <c r="BA982" s="16">
        <v>-4.99</v>
      </c>
      <c r="BB982" s="16">
        <v>-5.0199999999999996</v>
      </c>
      <c r="BC982" s="16">
        <v>-5</v>
      </c>
      <c r="BD982" s="16">
        <v>-5.0199999999999996</v>
      </c>
      <c r="BE982" s="16">
        <v>-4.9800000000000004</v>
      </c>
      <c r="BF982" s="16">
        <v>-4.99</v>
      </c>
      <c r="BG982" s="16">
        <v>-4.9800000000000004</v>
      </c>
      <c r="BH982" s="16">
        <v>-4.97</v>
      </c>
      <c r="BI982" s="16">
        <v>-4.87</v>
      </c>
      <c r="BJ982" s="16">
        <v>-5.0199999999999996</v>
      </c>
      <c r="BK982" s="16">
        <v>-5</v>
      </c>
      <c r="BL982" s="16">
        <v>-5.01</v>
      </c>
      <c r="BM982" s="16">
        <v>-5.01</v>
      </c>
      <c r="BN982" s="16">
        <v>-4.99</v>
      </c>
    </row>
    <row r="983" spans="1:66" x14ac:dyDescent="0.2">
      <c r="A983" s="16" t="s">
        <v>64</v>
      </c>
      <c r="B983" s="16" t="s">
        <v>1245</v>
      </c>
      <c r="C983" s="16">
        <v>-5.03</v>
      </c>
      <c r="D983" s="16">
        <v>-4.99</v>
      </c>
      <c r="E983" s="16">
        <v>-4.8099999999999996</v>
      </c>
      <c r="F983" s="16">
        <v>-4.99</v>
      </c>
      <c r="G983" s="16">
        <v>-4.9800000000000004</v>
      </c>
      <c r="H983" s="16">
        <v>-4.91</v>
      </c>
      <c r="I983" s="16">
        <v>-4.3600000000000003</v>
      </c>
      <c r="J983" s="16">
        <v>-4.99</v>
      </c>
      <c r="K983" s="16">
        <v>-5.0199999999999996</v>
      </c>
      <c r="L983" s="16">
        <v>-4.97</v>
      </c>
      <c r="M983" s="16">
        <v>-4.9800000000000004</v>
      </c>
      <c r="N983" s="16">
        <v>-5.0599999999999996</v>
      </c>
      <c r="O983" s="16">
        <v>-4.97</v>
      </c>
      <c r="P983" s="16">
        <v>-5.01</v>
      </c>
      <c r="Q983" s="16">
        <v>-4.74</v>
      </c>
      <c r="R983" s="16">
        <v>-5.0199999999999996</v>
      </c>
      <c r="S983" s="16">
        <v>-5.03</v>
      </c>
      <c r="T983" s="16">
        <v>-5.03</v>
      </c>
      <c r="U983" s="16">
        <v>-4.9400000000000004</v>
      </c>
      <c r="V983" s="16">
        <v>-5.01</v>
      </c>
      <c r="W983" s="16">
        <v>-4.97</v>
      </c>
      <c r="X983" s="16">
        <v>-4.96</v>
      </c>
      <c r="Y983" s="16">
        <v>-5.03</v>
      </c>
      <c r="Z983" s="16">
        <v>-4.96</v>
      </c>
      <c r="AA983" s="16">
        <v>-5.01</v>
      </c>
      <c r="AB983" s="16">
        <v>-4.92</v>
      </c>
      <c r="AC983" s="16">
        <v>-5</v>
      </c>
      <c r="AD983" s="16">
        <v>-4.96</v>
      </c>
      <c r="AE983" s="16">
        <v>-5.04</v>
      </c>
      <c r="AF983" s="16">
        <v>-4.9800000000000004</v>
      </c>
      <c r="AG983" s="16">
        <v>-4.9800000000000004</v>
      </c>
      <c r="AH983" s="16">
        <v>-5</v>
      </c>
      <c r="AI983" s="16">
        <v>-4.6900000000000004</v>
      </c>
      <c r="AJ983" s="16">
        <v>-4.7699999999999996</v>
      </c>
      <c r="AK983" s="16">
        <v>-3.71</v>
      </c>
      <c r="AL983" s="16">
        <v>-4.49</v>
      </c>
      <c r="AM983" s="16">
        <v>-3.86</v>
      </c>
      <c r="AN983" s="16">
        <v>-3.78</v>
      </c>
      <c r="AO983" s="16">
        <v>-2.74</v>
      </c>
      <c r="AP983" s="16">
        <v>-3.6</v>
      </c>
      <c r="AQ983" s="16">
        <v>-4.8499999999999996</v>
      </c>
      <c r="AR983" s="16">
        <v>-5</v>
      </c>
      <c r="AS983" s="16">
        <v>-4.4800000000000004</v>
      </c>
      <c r="AT983" s="16">
        <v>-4.7300000000000004</v>
      </c>
      <c r="AU983" s="16">
        <v>-4.82</v>
      </c>
      <c r="AV983" s="16">
        <v>-4.8600000000000003</v>
      </c>
      <c r="AW983" s="16">
        <v>-3.83</v>
      </c>
      <c r="AX983" s="16">
        <v>-4.67</v>
      </c>
      <c r="AY983" s="16">
        <v>-4.99</v>
      </c>
      <c r="AZ983" s="16">
        <v>-5</v>
      </c>
      <c r="BA983" s="16">
        <v>-4.96</v>
      </c>
      <c r="BB983" s="16">
        <v>-4.9800000000000004</v>
      </c>
      <c r="BC983" s="16">
        <v>-5</v>
      </c>
      <c r="BD983" s="16">
        <v>-5.0199999999999996</v>
      </c>
      <c r="BE983" s="16">
        <v>-4.93</v>
      </c>
      <c r="BF983" s="16">
        <v>-4.99</v>
      </c>
      <c r="BG983" s="16">
        <v>-4.9800000000000004</v>
      </c>
      <c r="BH983" s="16">
        <v>-5.04</v>
      </c>
      <c r="BI983" s="16">
        <v>-5.0599999999999996</v>
      </c>
      <c r="BJ983" s="16">
        <v>-4.99</v>
      </c>
      <c r="BK983" s="16">
        <v>-5</v>
      </c>
      <c r="BL983" s="16">
        <v>-5.01</v>
      </c>
      <c r="BM983" s="16">
        <v>-5.03</v>
      </c>
      <c r="BN983" s="16">
        <v>-4.99</v>
      </c>
    </row>
    <row r="984" spans="1:66" x14ac:dyDescent="0.2">
      <c r="A984" s="16" t="s">
        <v>221</v>
      </c>
      <c r="B984" s="16" t="s">
        <v>1245</v>
      </c>
      <c r="C984" s="16">
        <v>-4.97</v>
      </c>
      <c r="D984" s="16">
        <v>-4.9400000000000004</v>
      </c>
      <c r="E984" s="16">
        <v>-4.9400000000000004</v>
      </c>
      <c r="F984" s="16">
        <v>-4.9800000000000004</v>
      </c>
      <c r="G984" s="16">
        <v>-4.95</v>
      </c>
      <c r="H984" s="16">
        <v>-5.03</v>
      </c>
      <c r="I984" s="16">
        <v>-4.97</v>
      </c>
      <c r="J984" s="16">
        <v>-4.9800000000000004</v>
      </c>
      <c r="K984" s="16">
        <v>-5.0199999999999996</v>
      </c>
      <c r="L984" s="16">
        <v>-4.8499999999999996</v>
      </c>
      <c r="M984" s="16">
        <v>-4.72</v>
      </c>
      <c r="N984" s="16">
        <v>-4.9800000000000004</v>
      </c>
      <c r="O984" s="16">
        <v>-4.9800000000000004</v>
      </c>
      <c r="P984" s="16">
        <v>-4.95</v>
      </c>
      <c r="Q984" s="16">
        <v>-4.83</v>
      </c>
      <c r="R984" s="16">
        <v>-4.99</v>
      </c>
      <c r="S984" s="16">
        <v>-4.97</v>
      </c>
      <c r="T984" s="16">
        <v>-4.97</v>
      </c>
      <c r="U984" s="16">
        <v>-4.99</v>
      </c>
      <c r="V984" s="16">
        <v>-5.01</v>
      </c>
      <c r="W984" s="16">
        <v>-4.95</v>
      </c>
      <c r="X984" s="16">
        <v>-5</v>
      </c>
      <c r="Y984" s="16">
        <v>-4.93</v>
      </c>
      <c r="Z984" s="16">
        <v>-5</v>
      </c>
      <c r="AA984" s="16">
        <v>-4.9400000000000004</v>
      </c>
      <c r="AB984" s="16">
        <v>-4.97</v>
      </c>
      <c r="AC984" s="16">
        <v>-4.95</v>
      </c>
      <c r="AD984" s="16">
        <v>-5</v>
      </c>
      <c r="AE984" s="16">
        <v>-4.97</v>
      </c>
      <c r="AF984" s="16">
        <v>-5.03</v>
      </c>
      <c r="AG984" s="16">
        <v>-4.96</v>
      </c>
      <c r="AH984" s="16">
        <v>-4.99</v>
      </c>
      <c r="AI984" s="16">
        <v>-4.66</v>
      </c>
      <c r="AJ984" s="16">
        <v>-3.81</v>
      </c>
      <c r="AK984" s="16">
        <v>-3.9</v>
      </c>
      <c r="AL984" s="16">
        <v>-4.49</v>
      </c>
      <c r="AM984" s="16">
        <v>-4.9000000000000004</v>
      </c>
      <c r="AN984" s="16">
        <v>-4.43</v>
      </c>
      <c r="AO984" s="16">
        <v>-4.47</v>
      </c>
      <c r="AP984" s="16">
        <v>-4.91</v>
      </c>
      <c r="AQ984" s="16">
        <v>-3.29</v>
      </c>
      <c r="AR984" s="16">
        <v>-3.19</v>
      </c>
      <c r="AS984" s="16">
        <v>-2.84</v>
      </c>
      <c r="AT984" s="16">
        <v>-3.17</v>
      </c>
      <c r="AU984" s="16">
        <v>-4.3099999999999996</v>
      </c>
      <c r="AV984" s="16">
        <v>-3.72</v>
      </c>
      <c r="AW984" s="16">
        <v>-3.89</v>
      </c>
      <c r="AX984" s="16">
        <v>-4.5599999999999996</v>
      </c>
      <c r="AY984" s="16">
        <v>-4.96</v>
      </c>
      <c r="AZ984" s="16">
        <v>-5</v>
      </c>
      <c r="BA984" s="16">
        <v>-4.9800000000000004</v>
      </c>
      <c r="BB984" s="16">
        <v>-5.01</v>
      </c>
      <c r="BC984" s="16">
        <v>-4.97</v>
      </c>
      <c r="BD984" s="16">
        <v>-4.95</v>
      </c>
      <c r="BE984" s="16">
        <v>-4.9800000000000004</v>
      </c>
      <c r="BF984" s="16">
        <v>-4.96</v>
      </c>
      <c r="BG984" s="16">
        <v>-4.97</v>
      </c>
      <c r="BH984" s="16">
        <v>-5.0199999999999996</v>
      </c>
      <c r="BI984" s="16">
        <v>-4.8899999999999997</v>
      </c>
      <c r="BJ984" s="16">
        <v>-5</v>
      </c>
      <c r="BK984" s="16">
        <v>-4.9800000000000004</v>
      </c>
      <c r="BL984" s="16">
        <v>-4.97</v>
      </c>
      <c r="BM984" s="16">
        <v>-4.97</v>
      </c>
      <c r="BN984" s="16">
        <v>-4.96</v>
      </c>
    </row>
    <row r="985" spans="1:66" x14ac:dyDescent="0.2">
      <c r="A985" s="16" t="s">
        <v>780</v>
      </c>
      <c r="B985" s="16" t="s">
        <v>1245</v>
      </c>
      <c r="C985" s="16">
        <v>-4.9800000000000004</v>
      </c>
      <c r="D985" s="16">
        <v>-4.95</v>
      </c>
      <c r="E985" s="16">
        <v>-4.97</v>
      </c>
      <c r="F985" s="16">
        <v>-4.95</v>
      </c>
      <c r="G985" s="16">
        <v>-4.95</v>
      </c>
      <c r="H985" s="16">
        <v>-4.95</v>
      </c>
      <c r="I985" s="16">
        <v>-4.93</v>
      </c>
      <c r="J985" s="16">
        <v>-4.96</v>
      </c>
      <c r="K985" s="16">
        <v>-5</v>
      </c>
      <c r="L985" s="16">
        <v>-4.9800000000000004</v>
      </c>
      <c r="M985" s="16">
        <v>-4.96</v>
      </c>
      <c r="N985" s="16">
        <v>-4.9800000000000004</v>
      </c>
      <c r="O985" s="16">
        <v>-4.95</v>
      </c>
      <c r="P985" s="16">
        <v>-4.96</v>
      </c>
      <c r="Q985" s="16">
        <v>-4.93</v>
      </c>
      <c r="R985" s="16">
        <v>-4.97</v>
      </c>
      <c r="S985" s="16">
        <v>-4.96</v>
      </c>
      <c r="T985" s="16">
        <v>-4.97</v>
      </c>
      <c r="U985" s="16">
        <v>-4.96</v>
      </c>
      <c r="V985" s="16">
        <v>-4.95</v>
      </c>
      <c r="W985" s="16">
        <v>-4.99</v>
      </c>
      <c r="X985" s="16">
        <v>-4.9800000000000004</v>
      </c>
      <c r="Y985" s="16">
        <v>-4.95</v>
      </c>
      <c r="Z985" s="16">
        <v>-5.01</v>
      </c>
      <c r="AA985" s="16">
        <v>-4.96</v>
      </c>
      <c r="AB985" s="16">
        <v>-4.9800000000000004</v>
      </c>
      <c r="AC985" s="16">
        <v>-4.9800000000000004</v>
      </c>
      <c r="AD985" s="16">
        <v>-4.99</v>
      </c>
      <c r="AE985" s="16">
        <v>-4.9800000000000004</v>
      </c>
      <c r="AF985" s="16">
        <v>-4.96</v>
      </c>
      <c r="AG985" s="16">
        <v>-4.97</v>
      </c>
      <c r="AH985" s="16">
        <v>-4.96</v>
      </c>
      <c r="AI985" s="16">
        <v>-4.97</v>
      </c>
      <c r="AJ985" s="16">
        <v>-4.97</v>
      </c>
      <c r="AK985" s="16">
        <v>-4.93</v>
      </c>
      <c r="AL985" s="16">
        <v>-4.9000000000000004</v>
      </c>
      <c r="AM985" s="16">
        <v>-4.91</v>
      </c>
      <c r="AN985" s="16">
        <v>-5.01</v>
      </c>
      <c r="AO985" s="16">
        <v>-4.9400000000000004</v>
      </c>
      <c r="AP985" s="16">
        <v>-4.97</v>
      </c>
      <c r="AQ985" s="16">
        <v>-4.99</v>
      </c>
      <c r="AR985" s="16">
        <v>-5.01</v>
      </c>
      <c r="AS985" s="16">
        <v>-4.96</v>
      </c>
      <c r="AT985" s="16">
        <v>-4.96</v>
      </c>
      <c r="AU985" s="16">
        <v>-4.95</v>
      </c>
      <c r="AV985" s="16">
        <v>-4.97</v>
      </c>
      <c r="AW985" s="16">
        <v>-4.92</v>
      </c>
      <c r="AX985" s="16">
        <v>-4.91</v>
      </c>
      <c r="AY985" s="16">
        <v>-4.97</v>
      </c>
      <c r="AZ985" s="16">
        <v>-4.9800000000000004</v>
      </c>
      <c r="BA985" s="16">
        <v>-4.97</v>
      </c>
      <c r="BB985" s="16">
        <v>-4.96</v>
      </c>
      <c r="BC985" s="16">
        <v>-4.96</v>
      </c>
      <c r="BD985" s="16">
        <v>-4.95</v>
      </c>
      <c r="BE985" s="16">
        <v>-4.9800000000000004</v>
      </c>
      <c r="BF985" s="16">
        <v>-4.95</v>
      </c>
      <c r="BG985" s="16">
        <v>-4.97</v>
      </c>
      <c r="BH985" s="16">
        <v>-4.96</v>
      </c>
      <c r="BI985" s="16">
        <v>-4.9800000000000004</v>
      </c>
      <c r="BJ985" s="16">
        <v>-4.97</v>
      </c>
      <c r="BK985" s="16">
        <v>-4.9400000000000004</v>
      </c>
      <c r="BL985" s="16">
        <v>-4.9400000000000004</v>
      </c>
      <c r="BM985" s="16">
        <v>-4.97</v>
      </c>
      <c r="BN985" s="16">
        <v>-4.93</v>
      </c>
    </row>
    <row r="986" spans="1:66" x14ac:dyDescent="0.2">
      <c r="A986" s="16" t="s">
        <v>116</v>
      </c>
      <c r="B986" s="16" t="s">
        <v>1245</v>
      </c>
      <c r="C986" s="16">
        <v>-4.97</v>
      </c>
      <c r="D986" s="16">
        <v>-4.99</v>
      </c>
      <c r="E986" s="16">
        <v>-4.87</v>
      </c>
      <c r="F986" s="16">
        <v>-4.9400000000000004</v>
      </c>
      <c r="G986" s="16">
        <v>-4.96</v>
      </c>
      <c r="H986" s="16">
        <v>-4.99</v>
      </c>
      <c r="I986" s="16">
        <v>-4.75</v>
      </c>
      <c r="J986" s="16">
        <v>-4.9800000000000004</v>
      </c>
      <c r="K986" s="16">
        <v>-5.01</v>
      </c>
      <c r="L986" s="16">
        <v>-5.05</v>
      </c>
      <c r="M986" s="16">
        <v>-4.97</v>
      </c>
      <c r="N986" s="16">
        <v>-5.03</v>
      </c>
      <c r="O986" s="16">
        <v>-4.97</v>
      </c>
      <c r="P986" s="16">
        <v>-4.93</v>
      </c>
      <c r="Q986" s="16">
        <v>-4.72</v>
      </c>
      <c r="R986" s="16">
        <v>-4.95</v>
      </c>
      <c r="S986" s="16">
        <v>-4.96</v>
      </c>
      <c r="T986" s="16">
        <v>-4.97</v>
      </c>
      <c r="U986" s="16">
        <v>-4.9000000000000004</v>
      </c>
      <c r="V986" s="16">
        <v>-4.9800000000000004</v>
      </c>
      <c r="W986" s="16">
        <v>-4.95</v>
      </c>
      <c r="X986" s="16">
        <v>-4.96</v>
      </c>
      <c r="Y986" s="16">
        <v>-4.9800000000000004</v>
      </c>
      <c r="Z986" s="16">
        <v>-4.96</v>
      </c>
      <c r="AA986" s="16">
        <v>-5</v>
      </c>
      <c r="AB986" s="16">
        <v>-4.92</v>
      </c>
      <c r="AC986" s="16">
        <v>-4.9800000000000004</v>
      </c>
      <c r="AD986" s="16">
        <v>-4.97</v>
      </c>
      <c r="AE986" s="16">
        <v>-5.01</v>
      </c>
      <c r="AF986" s="16">
        <v>-4.9400000000000004</v>
      </c>
      <c r="AG986" s="16">
        <v>-4.96</v>
      </c>
      <c r="AH986" s="16">
        <v>-4.9800000000000004</v>
      </c>
      <c r="AI986" s="16">
        <v>-4.8</v>
      </c>
      <c r="AJ986" s="16">
        <v>-4.9800000000000004</v>
      </c>
      <c r="AK986" s="16">
        <v>-4.12</v>
      </c>
      <c r="AL986" s="16">
        <v>-4.37</v>
      </c>
      <c r="AM986" s="16">
        <v>-4.3499999999999996</v>
      </c>
      <c r="AN986" s="16">
        <v>-4.5999999999999996</v>
      </c>
      <c r="AO986" s="16">
        <v>-3.77</v>
      </c>
      <c r="AP986" s="16">
        <v>-4.26</v>
      </c>
      <c r="AQ986" s="16">
        <v>-4.7</v>
      </c>
      <c r="AR986" s="16">
        <v>-4.8</v>
      </c>
      <c r="AS986" s="16">
        <v>-4.33</v>
      </c>
      <c r="AT986" s="16">
        <v>-4.41</v>
      </c>
      <c r="AU986" s="16">
        <v>-4.32</v>
      </c>
      <c r="AV986" s="16">
        <v>-4.38</v>
      </c>
      <c r="AW986" s="16">
        <v>-3.79</v>
      </c>
      <c r="AX986" s="16">
        <v>-4.1399999999999997</v>
      </c>
      <c r="AY986" s="16">
        <v>-4.97</v>
      </c>
      <c r="AZ986" s="16">
        <v>-5.01</v>
      </c>
      <c r="BA986" s="16">
        <v>-4.95</v>
      </c>
      <c r="BB986" s="16">
        <v>-5</v>
      </c>
      <c r="BC986" s="16">
        <v>-4.99</v>
      </c>
      <c r="BD986" s="16">
        <v>-4.99</v>
      </c>
      <c r="BE986" s="16">
        <v>-4.95</v>
      </c>
      <c r="BF986" s="16">
        <v>-5.0199999999999996</v>
      </c>
      <c r="BG986" s="16">
        <v>-4.97</v>
      </c>
      <c r="BH986" s="16">
        <v>-4.96</v>
      </c>
      <c r="BI986" s="16">
        <v>-5.0199999999999996</v>
      </c>
      <c r="BJ986" s="16">
        <v>-5.01</v>
      </c>
      <c r="BK986" s="16">
        <v>-5.01</v>
      </c>
      <c r="BL986" s="16">
        <v>-4.97</v>
      </c>
      <c r="BM986" s="16">
        <v>-4.97</v>
      </c>
      <c r="BN986" s="16">
        <v>-4.97</v>
      </c>
    </row>
    <row r="987" spans="1:66" x14ac:dyDescent="0.2">
      <c r="A987" s="16" t="s">
        <v>531</v>
      </c>
      <c r="B987" s="16" t="s">
        <v>1245</v>
      </c>
      <c r="C987" s="16">
        <v>-4.92</v>
      </c>
      <c r="D987" s="16">
        <v>-4.95</v>
      </c>
      <c r="E987" s="16">
        <v>-4.95</v>
      </c>
      <c r="F987" s="16">
        <v>-4.92</v>
      </c>
      <c r="G987" s="16">
        <v>-4.9400000000000004</v>
      </c>
      <c r="H987" s="16">
        <v>-4.9000000000000004</v>
      </c>
      <c r="I987" s="16">
        <v>-4.9000000000000004</v>
      </c>
      <c r="J987" s="16">
        <v>-4.9400000000000004</v>
      </c>
      <c r="K987" s="16">
        <v>-4.8899999999999997</v>
      </c>
      <c r="L987" s="16">
        <v>-4.96</v>
      </c>
      <c r="M987" s="16">
        <v>-4.91</v>
      </c>
      <c r="N987" s="16">
        <v>-4.95</v>
      </c>
      <c r="O987" s="16">
        <v>-4.95</v>
      </c>
      <c r="P987" s="16">
        <v>-4.99</v>
      </c>
      <c r="Q987" s="16">
        <v>-4.95</v>
      </c>
      <c r="R987" s="16">
        <v>-4.9800000000000004</v>
      </c>
      <c r="S987" s="16">
        <v>-4.93</v>
      </c>
      <c r="T987" s="16">
        <v>-4.93</v>
      </c>
      <c r="U987" s="16">
        <v>-4.93</v>
      </c>
      <c r="V987" s="16">
        <v>-4.97</v>
      </c>
      <c r="W987" s="16">
        <v>-4.91</v>
      </c>
      <c r="X987" s="16">
        <v>-4.93</v>
      </c>
      <c r="Y987" s="16">
        <v>-4.95</v>
      </c>
      <c r="Z987" s="16">
        <v>-4.8899999999999997</v>
      </c>
      <c r="AA987" s="16">
        <v>-4.92</v>
      </c>
      <c r="AB987" s="16">
        <v>-4.93</v>
      </c>
      <c r="AC987" s="16">
        <v>-4.9400000000000004</v>
      </c>
      <c r="AD987" s="16">
        <v>-4.91</v>
      </c>
      <c r="AE987" s="16">
        <v>-4.9400000000000004</v>
      </c>
      <c r="AF987" s="16">
        <v>-4.95</v>
      </c>
      <c r="AG987" s="16">
        <v>-4.93</v>
      </c>
      <c r="AH987" s="16">
        <v>-4.93</v>
      </c>
      <c r="AI987" s="16">
        <v>-4.72</v>
      </c>
      <c r="AJ987" s="16">
        <v>-4.78</v>
      </c>
      <c r="AK987" s="16">
        <v>-4.59</v>
      </c>
      <c r="AL987" s="16">
        <v>-4.3</v>
      </c>
      <c r="AM987" s="16">
        <v>-4.29</v>
      </c>
      <c r="AN987" s="16">
        <v>-4.3600000000000003</v>
      </c>
      <c r="AO987" s="16">
        <v>-4.2699999999999996</v>
      </c>
      <c r="AP987" s="16">
        <v>-4.18</v>
      </c>
      <c r="AQ987" s="16">
        <v>-4.46</v>
      </c>
      <c r="AR987" s="16">
        <v>-4.66</v>
      </c>
      <c r="AS987" s="16">
        <v>-4.54</v>
      </c>
      <c r="AT987" s="16">
        <v>-4.3099999999999996</v>
      </c>
      <c r="AU987" s="16">
        <v>-4.5199999999999996</v>
      </c>
      <c r="AV987" s="16">
        <v>-4.54</v>
      </c>
      <c r="AW987" s="16">
        <v>-4.5199999999999996</v>
      </c>
      <c r="AX987" s="16">
        <v>-4.37</v>
      </c>
      <c r="AY987" s="16">
        <v>-4.9400000000000004</v>
      </c>
      <c r="AZ987" s="16">
        <v>-4.96</v>
      </c>
      <c r="BA987" s="16">
        <v>-4.95</v>
      </c>
      <c r="BB987" s="16">
        <v>-4.97</v>
      </c>
      <c r="BC987" s="16">
        <v>-4.9000000000000004</v>
      </c>
      <c r="BD987" s="16">
        <v>-4.9400000000000004</v>
      </c>
      <c r="BE987" s="16">
        <v>-4.93</v>
      </c>
      <c r="BF987" s="16">
        <v>-4.96</v>
      </c>
      <c r="BG987" s="16">
        <v>-4.9400000000000004</v>
      </c>
      <c r="BH987" s="16">
        <v>-4.93</v>
      </c>
      <c r="BI987" s="16">
        <v>-4.9400000000000004</v>
      </c>
      <c r="BJ987" s="16">
        <v>-4.99</v>
      </c>
      <c r="BK987" s="16">
        <v>-4.97</v>
      </c>
      <c r="BL987" s="16">
        <v>-4.95</v>
      </c>
      <c r="BM987" s="16">
        <v>-4.92</v>
      </c>
      <c r="BN987" s="16">
        <v>-4.97</v>
      </c>
    </row>
    <row r="988" spans="1:66" x14ac:dyDescent="0.2">
      <c r="A988" s="16" t="s">
        <v>491</v>
      </c>
      <c r="B988" s="16" t="s">
        <v>1245</v>
      </c>
      <c r="C988" s="16">
        <v>-4.9400000000000004</v>
      </c>
      <c r="D988" s="16">
        <v>-4.95</v>
      </c>
      <c r="E988" s="16">
        <v>-4.87</v>
      </c>
      <c r="F988" s="16">
        <v>-4.95</v>
      </c>
      <c r="G988" s="16">
        <v>-4.9400000000000004</v>
      </c>
      <c r="H988" s="16">
        <v>-4.92</v>
      </c>
      <c r="I988" s="16">
        <v>-4.78</v>
      </c>
      <c r="J988" s="16">
        <v>-4.95</v>
      </c>
      <c r="K988" s="16">
        <v>-4.9800000000000004</v>
      </c>
      <c r="L988" s="16">
        <v>-4.97</v>
      </c>
      <c r="M988" s="16">
        <v>-4.92</v>
      </c>
      <c r="N988" s="16">
        <v>-4.97</v>
      </c>
      <c r="O988" s="16">
        <v>-4.95</v>
      </c>
      <c r="P988" s="16">
        <v>-4.92</v>
      </c>
      <c r="Q988" s="16">
        <v>-4.66</v>
      </c>
      <c r="R988" s="16">
        <v>-4.93</v>
      </c>
      <c r="S988" s="16">
        <v>-4.9800000000000004</v>
      </c>
      <c r="T988" s="16">
        <v>-4.9400000000000004</v>
      </c>
      <c r="U988" s="16">
        <v>-4.88</v>
      </c>
      <c r="V988" s="16">
        <v>-4.97</v>
      </c>
      <c r="W988" s="16">
        <v>-4.8899999999999997</v>
      </c>
      <c r="X988" s="16">
        <v>-4.95</v>
      </c>
      <c r="Y988" s="16">
        <v>-4.91</v>
      </c>
      <c r="Z988" s="16">
        <v>-4.9800000000000004</v>
      </c>
      <c r="AA988" s="16">
        <v>-4.9800000000000004</v>
      </c>
      <c r="AB988" s="16">
        <v>-4.9000000000000004</v>
      </c>
      <c r="AC988" s="16">
        <v>-4.93</v>
      </c>
      <c r="AD988" s="16">
        <v>-4.9800000000000004</v>
      </c>
      <c r="AE988" s="16">
        <v>-4.97</v>
      </c>
      <c r="AF988" s="16">
        <v>-4.9400000000000004</v>
      </c>
      <c r="AG988" s="16">
        <v>-4.93</v>
      </c>
      <c r="AH988" s="16">
        <v>-4.9800000000000004</v>
      </c>
      <c r="AI988" s="16">
        <v>-4.82</v>
      </c>
      <c r="AJ988" s="16">
        <v>-4.78</v>
      </c>
      <c r="AK988" s="16">
        <v>-4.26</v>
      </c>
      <c r="AL988" s="16">
        <v>-4.5</v>
      </c>
      <c r="AM988" s="16">
        <v>-4.5999999999999996</v>
      </c>
      <c r="AN988" s="16">
        <v>-4.6900000000000004</v>
      </c>
      <c r="AO988" s="16">
        <v>-4.2300000000000004</v>
      </c>
      <c r="AP988" s="16">
        <v>-4.54</v>
      </c>
      <c r="AQ988" s="16">
        <v>-4.62</v>
      </c>
      <c r="AR988" s="16">
        <v>-4.67</v>
      </c>
      <c r="AS988" s="16">
        <v>-4.3600000000000003</v>
      </c>
      <c r="AT988" s="16">
        <v>-4.5</v>
      </c>
      <c r="AU988" s="16">
        <v>-4.29</v>
      </c>
      <c r="AV988" s="16">
        <v>-4.1900000000000004</v>
      </c>
      <c r="AW988" s="16">
        <v>-3.84</v>
      </c>
      <c r="AX988" s="16">
        <v>-4.1399999999999997</v>
      </c>
      <c r="AY988" s="16">
        <v>-4.97</v>
      </c>
      <c r="AZ988" s="16">
        <v>-4.97</v>
      </c>
      <c r="BA988" s="16">
        <v>-4.97</v>
      </c>
      <c r="BB988" s="16">
        <v>-5</v>
      </c>
      <c r="BC988" s="16">
        <v>-4.96</v>
      </c>
      <c r="BD988" s="16">
        <v>-4.9400000000000004</v>
      </c>
      <c r="BE988" s="16">
        <v>-4.91</v>
      </c>
      <c r="BF988" s="16">
        <v>-5</v>
      </c>
      <c r="BG988" s="16">
        <v>-4.95</v>
      </c>
      <c r="BH988" s="16">
        <v>-4.9400000000000004</v>
      </c>
      <c r="BI988" s="16">
        <v>-4.99</v>
      </c>
      <c r="BJ988" s="16">
        <v>-4.97</v>
      </c>
      <c r="BK988" s="16">
        <v>-4.9800000000000004</v>
      </c>
      <c r="BL988" s="16">
        <v>-4.97</v>
      </c>
      <c r="BM988" s="16">
        <v>-4.9800000000000004</v>
      </c>
      <c r="BN988" s="16">
        <v>-4.95</v>
      </c>
    </row>
    <row r="989" spans="1:66" x14ac:dyDescent="0.2">
      <c r="A989" s="16" t="s">
        <v>679</v>
      </c>
      <c r="B989" s="16" t="s">
        <v>1245</v>
      </c>
      <c r="C989" s="16">
        <v>-4.96</v>
      </c>
      <c r="D989" s="16">
        <v>-5.0199999999999996</v>
      </c>
      <c r="E989" s="16">
        <v>-4.79</v>
      </c>
      <c r="F989" s="16">
        <v>-5.03</v>
      </c>
      <c r="G989" s="16">
        <v>-4.99</v>
      </c>
      <c r="H989" s="16">
        <v>-4.9000000000000004</v>
      </c>
      <c r="I989" s="16">
        <v>-4.34</v>
      </c>
      <c r="J989" s="16">
        <v>-4.97</v>
      </c>
      <c r="K989" s="16">
        <v>-5.04</v>
      </c>
      <c r="L989" s="16">
        <v>-4.9800000000000004</v>
      </c>
      <c r="M989" s="16">
        <v>-4.9800000000000004</v>
      </c>
      <c r="N989" s="16">
        <v>-5.03</v>
      </c>
      <c r="O989" s="16">
        <v>-4.92</v>
      </c>
      <c r="P989" s="16">
        <v>-4.9800000000000004</v>
      </c>
      <c r="Q989" s="16">
        <v>-4.72</v>
      </c>
      <c r="R989" s="16">
        <v>-4.93</v>
      </c>
      <c r="S989" s="16">
        <v>-5</v>
      </c>
      <c r="T989" s="16">
        <v>-5</v>
      </c>
      <c r="U989" s="16">
        <v>-4.83</v>
      </c>
      <c r="V989" s="16">
        <v>-4.99</v>
      </c>
      <c r="W989" s="16">
        <v>-4.9400000000000004</v>
      </c>
      <c r="X989" s="16">
        <v>-4.97</v>
      </c>
      <c r="Y989" s="16">
        <v>-4.91</v>
      </c>
      <c r="Z989" s="16">
        <v>-4.96</v>
      </c>
      <c r="AA989" s="16">
        <v>-5</v>
      </c>
      <c r="AB989" s="16">
        <v>-4.88</v>
      </c>
      <c r="AC989" s="16">
        <v>-4.9400000000000004</v>
      </c>
      <c r="AD989" s="16">
        <v>-4.92</v>
      </c>
      <c r="AE989" s="16">
        <v>-4.99</v>
      </c>
      <c r="AF989" s="16">
        <v>-4.96</v>
      </c>
      <c r="AG989" s="16">
        <v>-4.9800000000000004</v>
      </c>
      <c r="AH989" s="16">
        <v>-5</v>
      </c>
      <c r="AI989" s="16">
        <v>-4.97</v>
      </c>
      <c r="AJ989" s="16">
        <v>-4.91</v>
      </c>
      <c r="AK989" s="16">
        <v>-4.0599999999999996</v>
      </c>
      <c r="AL989" s="16">
        <v>-4.7699999999999996</v>
      </c>
      <c r="AM989" s="16">
        <v>-4.59</v>
      </c>
      <c r="AN989" s="16">
        <v>-4.57</v>
      </c>
      <c r="AO989" s="16">
        <v>-3.53</v>
      </c>
      <c r="AP989" s="16">
        <v>-4.45</v>
      </c>
      <c r="AQ989" s="16">
        <v>-4.92</v>
      </c>
      <c r="AR989" s="16">
        <v>-5.08</v>
      </c>
      <c r="AS989" s="16">
        <v>-4.66</v>
      </c>
      <c r="AT989" s="16">
        <v>-4.8899999999999997</v>
      </c>
      <c r="AU989" s="16">
        <v>-4.8899999999999997</v>
      </c>
      <c r="AV989" s="16">
        <v>-4.96</v>
      </c>
      <c r="AW989" s="16">
        <v>-4.09</v>
      </c>
      <c r="AX989" s="16">
        <v>-4.8600000000000003</v>
      </c>
      <c r="AY989" s="16">
        <v>-4.92</v>
      </c>
      <c r="AZ989" s="16">
        <v>-4.95</v>
      </c>
      <c r="BA989" s="16">
        <v>-4.99</v>
      </c>
      <c r="BB989" s="16">
        <v>-4.87</v>
      </c>
      <c r="BC989" s="16">
        <v>-5.01</v>
      </c>
      <c r="BD989" s="16">
        <v>-5.01</v>
      </c>
      <c r="BE989" s="16">
        <v>-4.87</v>
      </c>
      <c r="BF989" s="16">
        <v>-4.9800000000000004</v>
      </c>
      <c r="BG989" s="16">
        <v>-4.96</v>
      </c>
      <c r="BH989" s="16">
        <v>-5.0199999999999996</v>
      </c>
      <c r="BI989" s="16">
        <v>-4.99</v>
      </c>
      <c r="BJ989" s="16">
        <v>-4.9400000000000004</v>
      </c>
      <c r="BK989" s="16">
        <v>-5.01</v>
      </c>
      <c r="BL989" s="16">
        <v>-4.95</v>
      </c>
      <c r="BM989" s="16">
        <v>-4.99</v>
      </c>
      <c r="BN989" s="16">
        <v>-4.97</v>
      </c>
    </row>
    <row r="990" spans="1:66" x14ac:dyDescent="0.2">
      <c r="A990" s="16" t="s">
        <v>675</v>
      </c>
      <c r="B990" s="16" t="s">
        <v>1245</v>
      </c>
      <c r="C990" s="16">
        <v>-5.01</v>
      </c>
      <c r="D990" s="16">
        <v>-4.99</v>
      </c>
      <c r="E990" s="16">
        <v>-4.83</v>
      </c>
      <c r="F990" s="16">
        <v>-5.01</v>
      </c>
      <c r="G990" s="16">
        <v>-4.97</v>
      </c>
      <c r="H990" s="16">
        <v>-4.88</v>
      </c>
      <c r="I990" s="16">
        <v>-4.3899999999999997</v>
      </c>
      <c r="J990" s="16">
        <v>-4.96</v>
      </c>
      <c r="K990" s="16">
        <v>-4.97</v>
      </c>
      <c r="L990" s="16">
        <v>-4.99</v>
      </c>
      <c r="M990" s="16">
        <v>-5.01</v>
      </c>
      <c r="N990" s="16">
        <v>-5.03</v>
      </c>
      <c r="O990" s="16">
        <v>-5</v>
      </c>
      <c r="P990" s="16">
        <v>-5.01</v>
      </c>
      <c r="Q990" s="16">
        <v>-4.83</v>
      </c>
      <c r="R990" s="16">
        <v>-4.99</v>
      </c>
      <c r="S990" s="16">
        <v>-5.01</v>
      </c>
      <c r="T990" s="16">
        <v>-5.03</v>
      </c>
      <c r="U990" s="16">
        <v>-4.91</v>
      </c>
      <c r="V990" s="16">
        <v>-5.03</v>
      </c>
      <c r="W990" s="16">
        <v>-4.91</v>
      </c>
      <c r="X990" s="16">
        <v>-4.97</v>
      </c>
      <c r="Y990" s="16">
        <v>-4.95</v>
      </c>
      <c r="Z990" s="16">
        <v>-4.96</v>
      </c>
      <c r="AA990" s="16">
        <v>-5.0199999999999996</v>
      </c>
      <c r="AB990" s="16">
        <v>-4.91</v>
      </c>
      <c r="AC990" s="16">
        <v>-4.95</v>
      </c>
      <c r="AD990" s="16">
        <v>-4.95</v>
      </c>
      <c r="AE990" s="16">
        <v>-4.99</v>
      </c>
      <c r="AF990" s="16">
        <v>-4.9400000000000004</v>
      </c>
      <c r="AG990" s="16">
        <v>-4.9800000000000004</v>
      </c>
      <c r="AH990" s="16">
        <v>-5.01</v>
      </c>
      <c r="AI990" s="16">
        <v>-4.93</v>
      </c>
      <c r="AJ990" s="16">
        <v>-4.88</v>
      </c>
      <c r="AK990" s="16">
        <v>-4.3</v>
      </c>
      <c r="AL990" s="16">
        <v>-4.8899999999999997</v>
      </c>
      <c r="AM990" s="16">
        <v>-4.16</v>
      </c>
      <c r="AN990" s="16">
        <v>-4.04</v>
      </c>
      <c r="AO990" s="16">
        <v>-3.34</v>
      </c>
      <c r="AP990" s="16">
        <v>-3.96</v>
      </c>
      <c r="AQ990" s="16">
        <v>-5.0199999999999996</v>
      </c>
      <c r="AR990" s="16">
        <v>-5.07</v>
      </c>
      <c r="AS990" s="16">
        <v>-4.8499999999999996</v>
      </c>
      <c r="AT990" s="16">
        <v>-4.9800000000000004</v>
      </c>
      <c r="AU990" s="16">
        <v>-5</v>
      </c>
      <c r="AV990" s="16">
        <v>-4.96</v>
      </c>
      <c r="AW990" s="16">
        <v>-4.38</v>
      </c>
      <c r="AX990" s="16">
        <v>-4.9400000000000004</v>
      </c>
      <c r="AY990" s="16">
        <v>-4.99</v>
      </c>
      <c r="AZ990" s="16">
        <v>-4.95</v>
      </c>
      <c r="BA990" s="16">
        <v>-4.97</v>
      </c>
      <c r="BB990" s="16">
        <v>-4.91</v>
      </c>
      <c r="BC990" s="16">
        <v>-4.96</v>
      </c>
      <c r="BD990" s="16">
        <v>-4.99</v>
      </c>
      <c r="BE990" s="16">
        <v>-4.93</v>
      </c>
      <c r="BF990" s="16">
        <v>-5</v>
      </c>
      <c r="BG990" s="16">
        <v>-4.99</v>
      </c>
      <c r="BH990" s="16">
        <v>-5.07</v>
      </c>
      <c r="BI990" s="16">
        <v>-5.0199999999999996</v>
      </c>
      <c r="BJ990" s="16">
        <v>-4.99</v>
      </c>
      <c r="BK990" s="16">
        <v>-5</v>
      </c>
      <c r="BL990" s="16">
        <v>-5.01</v>
      </c>
      <c r="BM990" s="16">
        <v>-4.9800000000000004</v>
      </c>
      <c r="BN990" s="16">
        <v>-5</v>
      </c>
    </row>
    <row r="991" spans="1:66" x14ac:dyDescent="0.2">
      <c r="A991" s="16" t="s">
        <v>97</v>
      </c>
      <c r="B991" s="16" t="s">
        <v>1245</v>
      </c>
      <c r="C991" s="16">
        <v>-4.9800000000000004</v>
      </c>
      <c r="D991" s="16">
        <v>-4.9400000000000004</v>
      </c>
      <c r="E991" s="16">
        <v>-5.01</v>
      </c>
      <c r="F991" s="16">
        <v>-4.9800000000000004</v>
      </c>
      <c r="G991" s="16">
        <v>-4.96</v>
      </c>
      <c r="H991" s="16">
        <v>-4.96</v>
      </c>
      <c r="I991" s="16">
        <v>-4.96</v>
      </c>
      <c r="J991" s="16">
        <v>-4.97</v>
      </c>
      <c r="K991" s="16">
        <v>-5.01</v>
      </c>
      <c r="L991" s="16">
        <v>-5.0199999999999996</v>
      </c>
      <c r="M991" s="16">
        <v>-4.9800000000000004</v>
      </c>
      <c r="N991" s="16">
        <v>-5.03</v>
      </c>
      <c r="O991" s="16">
        <v>-4.92</v>
      </c>
      <c r="P991" s="16">
        <v>-4.97</v>
      </c>
      <c r="Q991" s="16">
        <v>-4.97</v>
      </c>
      <c r="R991" s="16">
        <v>-4.96</v>
      </c>
      <c r="S991" s="16">
        <v>-4.95</v>
      </c>
      <c r="T991" s="16">
        <v>-4.96</v>
      </c>
      <c r="U991" s="16">
        <v>-4.99</v>
      </c>
      <c r="V991" s="16">
        <v>-4.9400000000000004</v>
      </c>
      <c r="W991" s="16">
        <v>-4.9800000000000004</v>
      </c>
      <c r="X991" s="16">
        <v>-4.97</v>
      </c>
      <c r="Y991" s="16">
        <v>-4.95</v>
      </c>
      <c r="Z991" s="16">
        <v>-4.97</v>
      </c>
      <c r="AA991" s="16">
        <v>-4.9400000000000004</v>
      </c>
      <c r="AB991" s="16">
        <v>-4.9400000000000004</v>
      </c>
      <c r="AC991" s="16">
        <v>-4.9800000000000004</v>
      </c>
      <c r="AD991" s="16">
        <v>-4.95</v>
      </c>
      <c r="AE991" s="16">
        <v>-4.92</v>
      </c>
      <c r="AF991" s="16">
        <v>-4.96</v>
      </c>
      <c r="AG991" s="16">
        <v>-4.93</v>
      </c>
      <c r="AH991" s="16">
        <v>-4.9800000000000004</v>
      </c>
      <c r="AI991" s="16">
        <v>-5.0199999999999996</v>
      </c>
      <c r="AJ991" s="16">
        <v>-4.7699999999999996</v>
      </c>
      <c r="AK991" s="16">
        <v>-5.04</v>
      </c>
      <c r="AL991" s="16">
        <v>-4.93</v>
      </c>
      <c r="AM991" s="16">
        <v>-5.04</v>
      </c>
      <c r="AN991" s="16">
        <v>-4.95</v>
      </c>
      <c r="AO991" s="16">
        <v>-5.01</v>
      </c>
      <c r="AP991" s="16">
        <v>-5.04</v>
      </c>
      <c r="AQ991" s="16">
        <v>-4.76</v>
      </c>
      <c r="AR991" s="16">
        <v>-4.6399999999999997</v>
      </c>
      <c r="AS991" s="16">
        <v>-4.71</v>
      </c>
      <c r="AT991" s="16">
        <v>-4.72</v>
      </c>
      <c r="AU991" s="16">
        <v>-4.8600000000000003</v>
      </c>
      <c r="AV991" s="16">
        <v>-4.5999999999999996</v>
      </c>
      <c r="AW991" s="16">
        <v>-4.9000000000000004</v>
      </c>
      <c r="AX991" s="16">
        <v>-4.9400000000000004</v>
      </c>
      <c r="AY991" s="16">
        <v>-4.93</v>
      </c>
      <c r="AZ991" s="16">
        <v>-4.9800000000000004</v>
      </c>
      <c r="BA991" s="16">
        <v>-4.95</v>
      </c>
      <c r="BB991" s="16">
        <v>-4.96</v>
      </c>
      <c r="BC991" s="16">
        <v>-4.97</v>
      </c>
      <c r="BD991" s="16">
        <v>-4.99</v>
      </c>
      <c r="BE991" s="16">
        <v>-4.96</v>
      </c>
      <c r="BF991" s="16">
        <v>-4.97</v>
      </c>
      <c r="BG991" s="16">
        <v>-4.9400000000000004</v>
      </c>
      <c r="BH991" s="16">
        <v>-4.99</v>
      </c>
      <c r="BI991" s="16">
        <v>-4.9800000000000004</v>
      </c>
      <c r="BJ991" s="16">
        <v>-5.01</v>
      </c>
      <c r="BK991" s="16">
        <v>-4.9400000000000004</v>
      </c>
      <c r="BL991" s="16">
        <v>-4.99</v>
      </c>
      <c r="BM991" s="16">
        <v>-4.9800000000000004</v>
      </c>
      <c r="BN991" s="16">
        <v>-4.97</v>
      </c>
    </row>
    <row r="992" spans="1:66" x14ac:dyDescent="0.2">
      <c r="A992" s="16" t="s">
        <v>631</v>
      </c>
      <c r="B992" s="16" t="s">
        <v>1245</v>
      </c>
      <c r="C992" s="16">
        <v>-4.99</v>
      </c>
      <c r="D992" s="16">
        <v>-5</v>
      </c>
      <c r="E992" s="16">
        <v>-4.97</v>
      </c>
      <c r="F992" s="16">
        <v>-4.92</v>
      </c>
      <c r="G992" s="16">
        <v>-4.95</v>
      </c>
      <c r="H992" s="16">
        <v>-5.01</v>
      </c>
      <c r="I992" s="16">
        <v>-5.01</v>
      </c>
      <c r="J992" s="16">
        <v>-4.9800000000000004</v>
      </c>
      <c r="K992" s="16">
        <v>-4.9400000000000004</v>
      </c>
      <c r="L992" s="16">
        <v>-5</v>
      </c>
      <c r="M992" s="16">
        <v>-4.8099999999999996</v>
      </c>
      <c r="N992" s="16">
        <v>-4.9400000000000004</v>
      </c>
      <c r="O992" s="16">
        <v>-4.97</v>
      </c>
      <c r="P992" s="16">
        <v>-5.05</v>
      </c>
      <c r="Q992" s="16">
        <v>-4.91</v>
      </c>
      <c r="R992" s="16">
        <v>-5.04</v>
      </c>
      <c r="S992" s="16">
        <v>-4.96</v>
      </c>
      <c r="T992" s="16">
        <v>-5.0199999999999996</v>
      </c>
      <c r="U992" s="16">
        <v>-5.0199999999999996</v>
      </c>
      <c r="V992" s="16">
        <v>-5.0199999999999996</v>
      </c>
      <c r="W992" s="16">
        <v>-4.99</v>
      </c>
      <c r="X992" s="16">
        <v>-4.96</v>
      </c>
      <c r="Y992" s="16">
        <v>-4.97</v>
      </c>
      <c r="Z992" s="16">
        <v>-4.96</v>
      </c>
      <c r="AA992" s="16">
        <v>-5</v>
      </c>
      <c r="AB992" s="16">
        <v>-5.04</v>
      </c>
      <c r="AC992" s="16">
        <v>-4.99</v>
      </c>
      <c r="AD992" s="16">
        <v>-5.0199999999999996</v>
      </c>
      <c r="AE992" s="16">
        <v>-4.97</v>
      </c>
      <c r="AF992" s="16">
        <v>-5.01</v>
      </c>
      <c r="AG992" s="16">
        <v>-4.99</v>
      </c>
      <c r="AH992" s="16">
        <v>-4.9800000000000004</v>
      </c>
      <c r="AI992" s="16">
        <v>-3.94</v>
      </c>
      <c r="AJ992" s="16">
        <v>-3.89</v>
      </c>
      <c r="AK992" s="16">
        <v>-3.12</v>
      </c>
      <c r="AL992" s="16">
        <v>-3.35</v>
      </c>
      <c r="AM992" s="16">
        <v>-4.0599999999999996</v>
      </c>
      <c r="AN992" s="16">
        <v>-4.18</v>
      </c>
      <c r="AO992" s="16">
        <v>-3.67</v>
      </c>
      <c r="AP992" s="16">
        <v>-3.92</v>
      </c>
      <c r="AQ992" s="16">
        <v>-3.39</v>
      </c>
      <c r="AR992" s="16">
        <v>-3.85</v>
      </c>
      <c r="AS992" s="16">
        <v>-3.16</v>
      </c>
      <c r="AT992" s="16">
        <v>-3.16</v>
      </c>
      <c r="AU992" s="16">
        <v>-3.89</v>
      </c>
      <c r="AV992" s="16">
        <v>-4.1500000000000004</v>
      </c>
      <c r="AW992" s="16">
        <v>-3.52</v>
      </c>
      <c r="AX992" s="16">
        <v>-3.78</v>
      </c>
      <c r="AY992" s="16">
        <v>-5.01</v>
      </c>
      <c r="AZ992" s="16">
        <v>-5.01</v>
      </c>
      <c r="BA992" s="16">
        <v>-5</v>
      </c>
      <c r="BB992" s="16">
        <v>-5.01</v>
      </c>
      <c r="BC992" s="16">
        <v>-4.97</v>
      </c>
      <c r="BD992" s="16">
        <v>-4.99</v>
      </c>
      <c r="BE992" s="16">
        <v>-5.04</v>
      </c>
      <c r="BF992" s="16">
        <v>-5</v>
      </c>
      <c r="BG992" s="16">
        <v>-4.99</v>
      </c>
      <c r="BH992" s="16">
        <v>-5</v>
      </c>
      <c r="BI992" s="16">
        <v>-4.9400000000000004</v>
      </c>
      <c r="BJ992" s="16">
        <v>-5.0199999999999996</v>
      </c>
      <c r="BK992" s="16">
        <v>-4.99</v>
      </c>
      <c r="BL992" s="16">
        <v>-4.99</v>
      </c>
      <c r="BM992" s="16">
        <v>-5</v>
      </c>
      <c r="BN992" s="16">
        <v>-5.03</v>
      </c>
    </row>
    <row r="993" spans="1:66" x14ac:dyDescent="0.2">
      <c r="A993" s="16" t="s">
        <v>613</v>
      </c>
      <c r="B993" s="16" t="s">
        <v>1245</v>
      </c>
      <c r="C993" s="16">
        <v>-4.97</v>
      </c>
      <c r="D993" s="16">
        <v>-4.99</v>
      </c>
      <c r="E993" s="16">
        <v>-5</v>
      </c>
      <c r="F993" s="16">
        <v>-4.95</v>
      </c>
      <c r="G993" s="16">
        <v>-4.92</v>
      </c>
      <c r="H993" s="16">
        <v>-5</v>
      </c>
      <c r="I993" s="16">
        <v>-5.01</v>
      </c>
      <c r="J993" s="16">
        <v>-4.97</v>
      </c>
      <c r="K993" s="16">
        <v>-4.99</v>
      </c>
      <c r="L993" s="16">
        <v>-4.96</v>
      </c>
      <c r="M993" s="16">
        <v>-5.01</v>
      </c>
      <c r="N993" s="16">
        <v>-4.93</v>
      </c>
      <c r="O993" s="16">
        <v>-4.96</v>
      </c>
      <c r="P993" s="16">
        <v>-4.93</v>
      </c>
      <c r="Q993" s="16">
        <v>-5.05</v>
      </c>
      <c r="R993" s="16">
        <v>-4.99</v>
      </c>
      <c r="S993" s="16">
        <v>-4.97</v>
      </c>
      <c r="T993" s="16">
        <v>-4.93</v>
      </c>
      <c r="U993" s="16">
        <v>-4.9800000000000004</v>
      </c>
      <c r="V993" s="16">
        <v>-4.96</v>
      </c>
      <c r="W993" s="16">
        <v>-4.9800000000000004</v>
      </c>
      <c r="X993" s="16">
        <v>-4.99</v>
      </c>
      <c r="Y993" s="16">
        <v>-4.93</v>
      </c>
      <c r="Z993" s="16">
        <v>-4.97</v>
      </c>
      <c r="AA993" s="16">
        <v>-4.93</v>
      </c>
      <c r="AB993" s="16">
        <v>-5.01</v>
      </c>
      <c r="AC993" s="16">
        <v>-4.92</v>
      </c>
      <c r="AD993" s="16">
        <v>-4.9800000000000004</v>
      </c>
      <c r="AE993" s="16">
        <v>-4.97</v>
      </c>
      <c r="AF993" s="16">
        <v>-4.97</v>
      </c>
      <c r="AG993" s="16">
        <v>-5</v>
      </c>
      <c r="AH993" s="16">
        <v>-5.01</v>
      </c>
      <c r="AI993" s="16">
        <v>-4.01</v>
      </c>
      <c r="AJ993" s="16">
        <v>-3.98</v>
      </c>
      <c r="AK993" s="16">
        <v>-4</v>
      </c>
      <c r="AL993" s="16">
        <v>-3.5</v>
      </c>
      <c r="AM993" s="16">
        <v>-3.79</v>
      </c>
      <c r="AN993" s="16">
        <v>-3.91</v>
      </c>
      <c r="AO993" s="16">
        <v>-4.17</v>
      </c>
      <c r="AP993" s="16">
        <v>-3.71</v>
      </c>
      <c r="AQ993" s="16">
        <v>-4.55</v>
      </c>
      <c r="AR993" s="16">
        <v>-4.8</v>
      </c>
      <c r="AS993" s="16">
        <v>-4.75</v>
      </c>
      <c r="AT993" s="16">
        <v>-4.5599999999999996</v>
      </c>
      <c r="AU993" s="16">
        <v>-4.01</v>
      </c>
      <c r="AV993" s="16">
        <v>-3.99</v>
      </c>
      <c r="AW993" s="16">
        <v>-4.09</v>
      </c>
      <c r="AX993" s="16">
        <v>-3.69</v>
      </c>
      <c r="AY993" s="16">
        <v>-4.9800000000000004</v>
      </c>
      <c r="AZ993" s="16">
        <v>-4.97</v>
      </c>
      <c r="BA993" s="16">
        <v>-4.9800000000000004</v>
      </c>
      <c r="BB993" s="16">
        <v>-4.97</v>
      </c>
      <c r="BC993" s="16">
        <v>-4.95</v>
      </c>
      <c r="BD993" s="16">
        <v>-5.01</v>
      </c>
      <c r="BE993" s="16">
        <v>-4.9800000000000004</v>
      </c>
      <c r="BF993" s="16">
        <v>-4.95</v>
      </c>
      <c r="BG993" s="16">
        <v>-4.97</v>
      </c>
      <c r="BH993" s="16">
        <v>-4.93</v>
      </c>
      <c r="BI993" s="16">
        <v>-5.0199999999999996</v>
      </c>
      <c r="BJ993" s="16">
        <v>-5</v>
      </c>
      <c r="BK993" s="16">
        <v>-4.97</v>
      </c>
      <c r="BL993" s="16">
        <v>-4.96</v>
      </c>
      <c r="BM993" s="16">
        <v>-5</v>
      </c>
      <c r="BN993" s="16">
        <v>-4.95</v>
      </c>
    </row>
    <row r="994" spans="1:66" x14ac:dyDescent="0.2">
      <c r="A994" s="16" t="s">
        <v>564</v>
      </c>
      <c r="B994" s="16" t="s">
        <v>1245</v>
      </c>
      <c r="C994" s="16">
        <v>-4.96</v>
      </c>
      <c r="D994" s="16">
        <v>-4.9000000000000004</v>
      </c>
      <c r="E994" s="16">
        <v>-5.08</v>
      </c>
      <c r="F994" s="16">
        <v>-4.96</v>
      </c>
      <c r="G994" s="16">
        <v>-5.04</v>
      </c>
      <c r="H994" s="16">
        <v>-5.0199999999999996</v>
      </c>
      <c r="I994" s="16">
        <v>-5.0199999999999996</v>
      </c>
      <c r="J994" s="16">
        <v>-4.9800000000000004</v>
      </c>
      <c r="K994" s="16">
        <v>-5.0199999999999996</v>
      </c>
      <c r="L994" s="16">
        <v>-4.88</v>
      </c>
      <c r="M994" s="16">
        <v>-4.87</v>
      </c>
      <c r="N994" s="16">
        <v>-4.97</v>
      </c>
      <c r="O994" s="16">
        <v>-5</v>
      </c>
      <c r="P994" s="16">
        <v>-4.91</v>
      </c>
      <c r="Q994" s="16">
        <v>-4.92</v>
      </c>
      <c r="R994" s="16">
        <v>-5.0599999999999996</v>
      </c>
      <c r="S994" s="16">
        <v>-5</v>
      </c>
      <c r="T994" s="16">
        <v>-4.97</v>
      </c>
      <c r="U994" s="16">
        <v>-4.96</v>
      </c>
      <c r="V994" s="16">
        <v>-4.97</v>
      </c>
      <c r="W994" s="16">
        <v>-5.0199999999999996</v>
      </c>
      <c r="X994" s="16">
        <v>-4.97</v>
      </c>
      <c r="Y994" s="16">
        <v>-5.0199999999999996</v>
      </c>
      <c r="Z994" s="16">
        <v>-4.97</v>
      </c>
      <c r="AA994" s="16">
        <v>-5</v>
      </c>
      <c r="AB994" s="16">
        <v>-4.9800000000000004</v>
      </c>
      <c r="AC994" s="16">
        <v>-4.95</v>
      </c>
      <c r="AD994" s="16">
        <v>-4.9800000000000004</v>
      </c>
      <c r="AE994" s="16">
        <v>-4.99</v>
      </c>
      <c r="AF994" s="16">
        <v>-4.9400000000000004</v>
      </c>
      <c r="AG994" s="16">
        <v>-5.01</v>
      </c>
      <c r="AH994" s="16">
        <v>-4.95</v>
      </c>
      <c r="AI994" s="16">
        <v>-4.82</v>
      </c>
      <c r="AJ994" s="16">
        <v>-3.42</v>
      </c>
      <c r="AK994" s="16">
        <v>-4.59</v>
      </c>
      <c r="AL994" s="16">
        <v>-4.6900000000000004</v>
      </c>
      <c r="AM994" s="16">
        <v>-5.19</v>
      </c>
      <c r="AN994" s="16">
        <v>-4.57</v>
      </c>
      <c r="AO994" s="16">
        <v>-5.17</v>
      </c>
      <c r="AP994" s="16">
        <v>-5.23</v>
      </c>
      <c r="AQ994" s="16">
        <v>-3.32</v>
      </c>
      <c r="AR994" s="16">
        <v>-2.88</v>
      </c>
      <c r="AS994" s="16">
        <v>-3.45</v>
      </c>
      <c r="AT994" s="16">
        <v>-3.19</v>
      </c>
      <c r="AU994" s="16">
        <v>-4.26</v>
      </c>
      <c r="AV994" s="16">
        <v>-3.1</v>
      </c>
      <c r="AW994" s="16">
        <v>-4.43</v>
      </c>
      <c r="AX994" s="16">
        <v>-4.4800000000000004</v>
      </c>
      <c r="AY994" s="16">
        <v>-4.97</v>
      </c>
      <c r="AZ994" s="16">
        <v>-5.04</v>
      </c>
      <c r="BA994" s="16">
        <v>-4.95</v>
      </c>
      <c r="BB994" s="16">
        <v>-5.03</v>
      </c>
      <c r="BC994" s="16">
        <v>-5.01</v>
      </c>
      <c r="BD994" s="16">
        <v>-5.04</v>
      </c>
      <c r="BE994" s="16">
        <v>-4.9800000000000004</v>
      </c>
      <c r="BF994" s="16">
        <v>-4.96</v>
      </c>
      <c r="BG994" s="16">
        <v>-5.01</v>
      </c>
      <c r="BH994" s="16">
        <v>-4.96</v>
      </c>
      <c r="BI994" s="16">
        <v>-4.96</v>
      </c>
      <c r="BJ994" s="16">
        <v>-5.05</v>
      </c>
      <c r="BK994" s="16">
        <v>-5.03</v>
      </c>
      <c r="BL994" s="16">
        <v>-5</v>
      </c>
      <c r="BM994" s="16">
        <v>-5.04</v>
      </c>
      <c r="BN994" s="16">
        <v>-4.99</v>
      </c>
    </row>
    <row r="995" spans="1:66" x14ac:dyDescent="0.2">
      <c r="A995" s="16" t="s">
        <v>617</v>
      </c>
      <c r="B995" s="16" t="s">
        <v>1245</v>
      </c>
      <c r="C995" s="16">
        <v>-5.01</v>
      </c>
      <c r="D995" s="16">
        <v>-4.9800000000000004</v>
      </c>
      <c r="E995" s="16">
        <v>-5</v>
      </c>
      <c r="F995" s="16">
        <v>-4.96</v>
      </c>
      <c r="G995" s="16">
        <v>-4.95</v>
      </c>
      <c r="H995" s="16">
        <v>-4.97</v>
      </c>
      <c r="I995" s="16">
        <v>-4.96</v>
      </c>
      <c r="J995" s="16">
        <v>-4.95</v>
      </c>
      <c r="K995" s="16">
        <v>-5</v>
      </c>
      <c r="L995" s="16">
        <v>-5.0599999999999996</v>
      </c>
      <c r="M995" s="16">
        <v>-5.01</v>
      </c>
      <c r="N995" s="16">
        <v>-5.01</v>
      </c>
      <c r="O995" s="16">
        <v>-5.0199999999999996</v>
      </c>
      <c r="P995" s="16">
        <v>-4.9800000000000004</v>
      </c>
      <c r="Q995" s="16">
        <v>-4.99</v>
      </c>
      <c r="R995" s="16">
        <v>-5</v>
      </c>
      <c r="S995" s="16">
        <v>-4.99</v>
      </c>
      <c r="T995" s="16">
        <v>-4.95</v>
      </c>
      <c r="U995" s="16">
        <v>-4.97</v>
      </c>
      <c r="V995" s="16">
        <v>-4.9800000000000004</v>
      </c>
      <c r="W995" s="16">
        <v>-5.03</v>
      </c>
      <c r="X995" s="16">
        <v>-4.99</v>
      </c>
      <c r="Y995" s="16">
        <v>-4.96</v>
      </c>
      <c r="Z995" s="16">
        <v>-4.99</v>
      </c>
      <c r="AA995" s="16">
        <v>-4.95</v>
      </c>
      <c r="AB995" s="16">
        <v>-4.9800000000000004</v>
      </c>
      <c r="AC995" s="16">
        <v>-4.92</v>
      </c>
      <c r="AD995" s="16">
        <v>-4.95</v>
      </c>
      <c r="AE995" s="16">
        <v>-4.9800000000000004</v>
      </c>
      <c r="AF995" s="16">
        <v>-4.9800000000000004</v>
      </c>
      <c r="AG995" s="16">
        <v>-4.99</v>
      </c>
      <c r="AH995" s="16">
        <v>-5.0199999999999996</v>
      </c>
      <c r="AI995" s="16">
        <v>-4.4400000000000004</v>
      </c>
      <c r="AJ995" s="16">
        <v>-4.3499999999999996</v>
      </c>
      <c r="AK995" s="16">
        <v>-4.3499999999999996</v>
      </c>
      <c r="AL995" s="16">
        <v>-3.85</v>
      </c>
      <c r="AM995" s="16">
        <v>-3.96</v>
      </c>
      <c r="AN995" s="16">
        <v>-4.04</v>
      </c>
      <c r="AO995" s="16">
        <v>-4.18</v>
      </c>
      <c r="AP995" s="16">
        <v>-3.89</v>
      </c>
      <c r="AQ995" s="16">
        <v>-4.67</v>
      </c>
      <c r="AR995" s="16">
        <v>-4.76</v>
      </c>
      <c r="AS995" s="16">
        <v>-4.7</v>
      </c>
      <c r="AT995" s="16">
        <v>-4.43</v>
      </c>
      <c r="AU995" s="16">
        <v>-3.94</v>
      </c>
      <c r="AV995" s="16">
        <v>-4.01</v>
      </c>
      <c r="AW995" s="16">
        <v>-4.0199999999999996</v>
      </c>
      <c r="AX995" s="16">
        <v>-3.63</v>
      </c>
      <c r="AY995" s="16">
        <v>-5.01</v>
      </c>
      <c r="AZ995" s="16">
        <v>-5.0199999999999996</v>
      </c>
      <c r="BA995" s="16">
        <v>-5.01</v>
      </c>
      <c r="BB995" s="16">
        <v>-5.09</v>
      </c>
      <c r="BC995" s="16">
        <v>-5</v>
      </c>
      <c r="BD995" s="16">
        <v>-4.99</v>
      </c>
      <c r="BE995" s="16">
        <v>-4.9800000000000004</v>
      </c>
      <c r="BF995" s="16">
        <v>-5.03</v>
      </c>
      <c r="BG995" s="16">
        <v>-5</v>
      </c>
      <c r="BH995" s="16">
        <v>-4.9400000000000004</v>
      </c>
      <c r="BI995" s="16">
        <v>-5</v>
      </c>
      <c r="BJ995" s="16">
        <v>-5.01</v>
      </c>
      <c r="BK995" s="16">
        <v>-4.9800000000000004</v>
      </c>
      <c r="BL995" s="16">
        <v>-4.97</v>
      </c>
      <c r="BM995" s="16">
        <v>-4.9800000000000004</v>
      </c>
      <c r="BN995" s="16">
        <v>-4.97</v>
      </c>
    </row>
    <row r="996" spans="1:66" x14ac:dyDescent="0.2">
      <c r="A996" s="16" t="s">
        <v>194</v>
      </c>
      <c r="B996" s="16" t="s">
        <v>1245</v>
      </c>
      <c r="C996" s="16">
        <v>-5.05</v>
      </c>
      <c r="D996" s="16">
        <v>-4.9800000000000004</v>
      </c>
      <c r="E996" s="16">
        <v>-4.95</v>
      </c>
      <c r="F996" s="16">
        <v>-4.99</v>
      </c>
      <c r="G996" s="16">
        <v>-4.96</v>
      </c>
      <c r="H996" s="16">
        <v>-4.96</v>
      </c>
      <c r="I996" s="16">
        <v>-5.03</v>
      </c>
      <c r="J996" s="16">
        <v>-4.9800000000000004</v>
      </c>
      <c r="K996" s="16">
        <v>-5.04</v>
      </c>
      <c r="L996" s="16">
        <v>-5.04</v>
      </c>
      <c r="M996" s="16">
        <v>-5.0199999999999996</v>
      </c>
      <c r="N996" s="16">
        <v>-5</v>
      </c>
      <c r="O996" s="16">
        <v>-4.96</v>
      </c>
      <c r="P996" s="16">
        <v>-4.93</v>
      </c>
      <c r="Q996" s="16">
        <v>-4.82</v>
      </c>
      <c r="R996" s="16">
        <v>-4.9400000000000004</v>
      </c>
      <c r="S996" s="16">
        <v>-4.99</v>
      </c>
      <c r="T996" s="16">
        <v>-5.05</v>
      </c>
      <c r="U996" s="16">
        <v>-4.96</v>
      </c>
      <c r="V996" s="16">
        <v>-5.04</v>
      </c>
      <c r="W996" s="16">
        <v>-5.03</v>
      </c>
      <c r="X996" s="16">
        <v>-4.9400000000000004</v>
      </c>
      <c r="Y996" s="16">
        <v>-5</v>
      </c>
      <c r="Z996" s="16">
        <v>-4.9800000000000004</v>
      </c>
      <c r="AA996" s="16">
        <v>-5.05</v>
      </c>
      <c r="AB996" s="16">
        <v>-4.99</v>
      </c>
      <c r="AC996" s="16">
        <v>-4.99</v>
      </c>
      <c r="AD996" s="16">
        <v>-4.9800000000000004</v>
      </c>
      <c r="AE996" s="16">
        <v>-4.96</v>
      </c>
      <c r="AF996" s="16">
        <v>-4.97</v>
      </c>
      <c r="AG996" s="16">
        <v>-4.97</v>
      </c>
      <c r="AH996" s="16">
        <v>-5</v>
      </c>
      <c r="AI996" s="16">
        <v>-4.01</v>
      </c>
      <c r="AJ996" s="16">
        <v>-3.84</v>
      </c>
      <c r="AK996" s="16">
        <v>-3.78</v>
      </c>
      <c r="AL996" s="16">
        <v>-3.4</v>
      </c>
      <c r="AM996" s="16">
        <v>-4.18</v>
      </c>
      <c r="AN996" s="16">
        <v>-4.2</v>
      </c>
      <c r="AO996" s="16">
        <v>-4.16</v>
      </c>
      <c r="AP996" s="16">
        <v>-3.97</v>
      </c>
      <c r="AQ996" s="16">
        <v>-3.73</v>
      </c>
      <c r="AR996" s="16">
        <v>-3.85</v>
      </c>
      <c r="AS996" s="16">
        <v>-3.83</v>
      </c>
      <c r="AT996" s="16">
        <v>-3.39</v>
      </c>
      <c r="AU996" s="16">
        <v>-3.24</v>
      </c>
      <c r="AV996" s="16">
        <v>-3.29</v>
      </c>
      <c r="AW996" s="16">
        <v>-3.37</v>
      </c>
      <c r="AX996" s="16">
        <v>-3.12</v>
      </c>
      <c r="AY996" s="16">
        <v>-5.0599999999999996</v>
      </c>
      <c r="AZ996" s="16">
        <v>-5</v>
      </c>
      <c r="BA996" s="16">
        <v>-4.99</v>
      </c>
      <c r="BB996" s="16">
        <v>-5.07</v>
      </c>
      <c r="BC996" s="16">
        <v>-4.9400000000000004</v>
      </c>
      <c r="BD996" s="16">
        <v>-4.97</v>
      </c>
      <c r="BE996" s="16">
        <v>-4.97</v>
      </c>
      <c r="BF996" s="16">
        <v>-5.03</v>
      </c>
      <c r="BG996" s="16">
        <v>-4.9800000000000004</v>
      </c>
      <c r="BH996" s="16">
        <v>-5.0199999999999996</v>
      </c>
      <c r="BI996" s="16">
        <v>-5.0999999999999996</v>
      </c>
      <c r="BJ996" s="16">
        <v>-5</v>
      </c>
      <c r="BK996" s="16">
        <v>-4.97</v>
      </c>
      <c r="BL996" s="16">
        <v>-4.99</v>
      </c>
      <c r="BM996" s="16">
        <v>-5</v>
      </c>
      <c r="BN996" s="16">
        <v>-5</v>
      </c>
    </row>
    <row r="997" spans="1:66" x14ac:dyDescent="0.2">
      <c r="A997" s="16" t="s">
        <v>601</v>
      </c>
      <c r="B997" s="16" t="s">
        <v>1245</v>
      </c>
      <c r="C997" s="16">
        <v>-4.9800000000000004</v>
      </c>
      <c r="D997" s="16">
        <v>-5.03</v>
      </c>
      <c r="E997" s="16">
        <v>-5.01</v>
      </c>
      <c r="F997" s="16">
        <v>-4.97</v>
      </c>
      <c r="G997" s="16">
        <v>-4.8600000000000003</v>
      </c>
      <c r="H997" s="16">
        <v>-4.92</v>
      </c>
      <c r="I997" s="16">
        <v>-4.96</v>
      </c>
      <c r="J997" s="16">
        <v>-4.96</v>
      </c>
      <c r="K997" s="16">
        <v>-4.99</v>
      </c>
      <c r="L997" s="16">
        <v>-5.0599999999999996</v>
      </c>
      <c r="M997" s="16">
        <v>-5.0199999999999996</v>
      </c>
      <c r="N997" s="16">
        <v>-5.0999999999999996</v>
      </c>
      <c r="O997" s="16">
        <v>-5.04</v>
      </c>
      <c r="P997" s="16">
        <v>-4.9800000000000004</v>
      </c>
      <c r="Q997" s="16">
        <v>-4.92</v>
      </c>
      <c r="R997" s="16">
        <v>-4.95</v>
      </c>
      <c r="S997" s="16">
        <v>-4.9800000000000004</v>
      </c>
      <c r="T997" s="16">
        <v>-4.9800000000000004</v>
      </c>
      <c r="U997" s="16">
        <v>-4.99</v>
      </c>
      <c r="V997" s="16">
        <v>-4.97</v>
      </c>
      <c r="W997" s="16">
        <v>-4.97</v>
      </c>
      <c r="X997" s="16">
        <v>-5</v>
      </c>
      <c r="Y997" s="16">
        <v>-4.9800000000000004</v>
      </c>
      <c r="Z997" s="16">
        <v>-4.9800000000000004</v>
      </c>
      <c r="AA997" s="16">
        <v>-4.99</v>
      </c>
      <c r="AB997" s="16">
        <v>-4.99</v>
      </c>
      <c r="AC997" s="16">
        <v>-5</v>
      </c>
      <c r="AD997" s="16">
        <v>-4.97</v>
      </c>
      <c r="AE997" s="16">
        <v>-4.96</v>
      </c>
      <c r="AF997" s="16">
        <v>-4.99</v>
      </c>
      <c r="AG997" s="16">
        <v>-4.9800000000000004</v>
      </c>
      <c r="AH997" s="16">
        <v>-4.97</v>
      </c>
      <c r="AI997" s="16">
        <v>-4.3600000000000003</v>
      </c>
      <c r="AJ997" s="16">
        <v>-4.33</v>
      </c>
      <c r="AK997" s="16">
        <v>-4.3600000000000003</v>
      </c>
      <c r="AL997" s="16">
        <v>-3.96</v>
      </c>
      <c r="AM997" s="16">
        <v>-3.18</v>
      </c>
      <c r="AN997" s="16">
        <v>-3.39</v>
      </c>
      <c r="AO997" s="16">
        <v>-3.71</v>
      </c>
      <c r="AP997" s="16">
        <v>-3.22</v>
      </c>
      <c r="AQ997" s="16">
        <v>-4.5999999999999996</v>
      </c>
      <c r="AR997" s="16">
        <v>-4.59</v>
      </c>
      <c r="AS997" s="16">
        <v>-4.6500000000000004</v>
      </c>
      <c r="AT997" s="16">
        <v>-4.4800000000000004</v>
      </c>
      <c r="AU997" s="16">
        <v>-3.82</v>
      </c>
      <c r="AV997" s="16">
        <v>-3.75</v>
      </c>
      <c r="AW997" s="16">
        <v>-3.95</v>
      </c>
      <c r="AX997" s="16">
        <v>-3.53</v>
      </c>
      <c r="AY997" s="16">
        <v>-4.95</v>
      </c>
      <c r="AZ997" s="16">
        <v>-4.95</v>
      </c>
      <c r="BA997" s="16">
        <v>-4.9800000000000004</v>
      </c>
      <c r="BB997" s="16">
        <v>-4.97</v>
      </c>
      <c r="BC997" s="16">
        <v>-5.01</v>
      </c>
      <c r="BD997" s="16">
        <v>-4.96</v>
      </c>
      <c r="BE997" s="16">
        <v>-5</v>
      </c>
      <c r="BF997" s="16">
        <v>-5.03</v>
      </c>
      <c r="BG997" s="16">
        <v>-4.9800000000000004</v>
      </c>
      <c r="BH997" s="16">
        <v>-5.01</v>
      </c>
      <c r="BI997" s="16">
        <v>-4.99</v>
      </c>
      <c r="BJ997" s="16">
        <v>-4.99</v>
      </c>
      <c r="BK997" s="16">
        <v>-5</v>
      </c>
      <c r="BL997" s="16">
        <v>-4.97</v>
      </c>
      <c r="BM997" s="16">
        <v>-5</v>
      </c>
      <c r="BN997" s="16">
        <v>-4.97</v>
      </c>
    </row>
    <row r="998" spans="1:66" x14ac:dyDescent="0.2">
      <c r="A998" s="16" t="s">
        <v>621</v>
      </c>
      <c r="B998" s="16" t="s">
        <v>1245</v>
      </c>
      <c r="C998" s="16">
        <v>-4.9800000000000004</v>
      </c>
      <c r="D998" s="16">
        <v>-5</v>
      </c>
      <c r="E998" s="16">
        <v>-4.8899999999999997</v>
      </c>
      <c r="F998" s="16">
        <v>-4.93</v>
      </c>
      <c r="G998" s="16">
        <v>-4.9800000000000004</v>
      </c>
      <c r="H998" s="16">
        <v>-4.97</v>
      </c>
      <c r="I998" s="16">
        <v>-4.84</v>
      </c>
      <c r="J998" s="16">
        <v>-4.9800000000000004</v>
      </c>
      <c r="K998" s="16">
        <v>-5.05</v>
      </c>
      <c r="L998" s="16">
        <v>-5</v>
      </c>
      <c r="M998" s="16">
        <v>-4.9400000000000004</v>
      </c>
      <c r="N998" s="16">
        <v>-4.97</v>
      </c>
      <c r="O998" s="16">
        <v>-4.9800000000000004</v>
      </c>
      <c r="P998" s="16">
        <v>-4.95</v>
      </c>
      <c r="Q998" s="16">
        <v>-4.87</v>
      </c>
      <c r="R998" s="16">
        <v>-5.0199999999999996</v>
      </c>
      <c r="S998" s="16">
        <v>-4.95</v>
      </c>
      <c r="T998" s="16">
        <v>-4.91</v>
      </c>
      <c r="U998" s="16">
        <v>-4.8899999999999997</v>
      </c>
      <c r="V998" s="16">
        <v>-4.95</v>
      </c>
      <c r="W998" s="16">
        <v>-4.93</v>
      </c>
      <c r="X998" s="16">
        <v>-4.9800000000000004</v>
      </c>
      <c r="Y998" s="16">
        <v>-4.8899999999999997</v>
      </c>
      <c r="Z998" s="16">
        <v>-4.9800000000000004</v>
      </c>
      <c r="AA998" s="16">
        <v>-4.9400000000000004</v>
      </c>
      <c r="AB998" s="16">
        <v>-4.91</v>
      </c>
      <c r="AC998" s="16">
        <v>-4.9800000000000004</v>
      </c>
      <c r="AD998" s="16">
        <v>-4.96</v>
      </c>
      <c r="AE998" s="16">
        <v>-4.9800000000000004</v>
      </c>
      <c r="AF998" s="16">
        <v>-4.99</v>
      </c>
      <c r="AG998" s="16">
        <v>-4.97</v>
      </c>
      <c r="AH998" s="16">
        <v>-4.97</v>
      </c>
      <c r="AI998" s="16">
        <v>-4.51</v>
      </c>
      <c r="AJ998" s="16">
        <v>-4.5199999999999996</v>
      </c>
      <c r="AK998" s="16">
        <v>-3.72</v>
      </c>
      <c r="AL998" s="16">
        <v>-4.2300000000000004</v>
      </c>
      <c r="AM998" s="16">
        <v>-4.63</v>
      </c>
      <c r="AN998" s="16">
        <v>-4.72</v>
      </c>
      <c r="AO998" s="16">
        <v>-3.97</v>
      </c>
      <c r="AP998" s="16">
        <v>-4.5999999999999996</v>
      </c>
      <c r="AQ998" s="16">
        <v>-4.42</v>
      </c>
      <c r="AR998" s="16">
        <v>-4.62</v>
      </c>
      <c r="AS998" s="16">
        <v>-3.95</v>
      </c>
      <c r="AT998" s="16">
        <v>-4.32</v>
      </c>
      <c r="AU998" s="16">
        <v>-4.51</v>
      </c>
      <c r="AV998" s="16">
        <v>-4.63</v>
      </c>
      <c r="AW998" s="16">
        <v>-3.85</v>
      </c>
      <c r="AX998" s="16">
        <v>-4.3600000000000003</v>
      </c>
      <c r="AY998" s="16">
        <v>-4.99</v>
      </c>
      <c r="AZ998" s="16">
        <v>-4.99</v>
      </c>
      <c r="BA998" s="16">
        <v>-4.96</v>
      </c>
      <c r="BB998" s="16">
        <v>-5.01</v>
      </c>
      <c r="BC998" s="16">
        <v>-5</v>
      </c>
      <c r="BD998" s="16">
        <v>-4.9400000000000004</v>
      </c>
      <c r="BE998" s="16">
        <v>-4.96</v>
      </c>
      <c r="BF998" s="16">
        <v>-4.93</v>
      </c>
      <c r="BG998" s="16">
        <v>-4.9800000000000004</v>
      </c>
      <c r="BH998" s="16">
        <v>-4.9400000000000004</v>
      </c>
      <c r="BI998" s="16">
        <v>-4.96</v>
      </c>
      <c r="BJ998" s="16">
        <v>-4.97</v>
      </c>
      <c r="BK998" s="16">
        <v>-4.99</v>
      </c>
      <c r="BL998" s="16">
        <v>-4.96</v>
      </c>
      <c r="BM998" s="16">
        <v>-4.96</v>
      </c>
      <c r="BN998" s="16">
        <v>-4.97</v>
      </c>
    </row>
    <row r="999" spans="1:66" x14ac:dyDescent="0.2">
      <c r="A999" s="16" t="s">
        <v>335</v>
      </c>
      <c r="B999" s="16" t="s">
        <v>1245</v>
      </c>
      <c r="C999" s="16">
        <v>-4.95</v>
      </c>
      <c r="D999" s="16">
        <v>-4.96</v>
      </c>
      <c r="E999" s="16">
        <v>-4.79</v>
      </c>
      <c r="F999" s="16">
        <v>-4.95</v>
      </c>
      <c r="G999" s="16">
        <v>-4.8600000000000003</v>
      </c>
      <c r="H999" s="16">
        <v>-4.8499999999999996</v>
      </c>
      <c r="I999" s="16">
        <v>-4.72</v>
      </c>
      <c r="J999" s="16">
        <v>-4.96</v>
      </c>
      <c r="K999" s="16">
        <v>-4.95</v>
      </c>
      <c r="L999" s="16">
        <v>-4.96</v>
      </c>
      <c r="M999" s="16">
        <v>-4.83</v>
      </c>
      <c r="N999" s="16">
        <v>-4.95</v>
      </c>
      <c r="O999" s="16">
        <v>-5.01</v>
      </c>
      <c r="P999" s="16">
        <v>-4.9400000000000004</v>
      </c>
      <c r="Q999" s="16">
        <v>-4.6500000000000004</v>
      </c>
      <c r="R999" s="16">
        <v>-5</v>
      </c>
      <c r="S999" s="16">
        <v>-4.95</v>
      </c>
      <c r="T999" s="16">
        <v>-4.9800000000000004</v>
      </c>
      <c r="U999" s="16">
        <v>-4.95</v>
      </c>
      <c r="V999" s="16">
        <v>-4.93</v>
      </c>
      <c r="W999" s="16">
        <v>-4.9000000000000004</v>
      </c>
      <c r="X999" s="16">
        <v>-4.9800000000000004</v>
      </c>
      <c r="Y999" s="16">
        <v>-4.97</v>
      </c>
      <c r="Z999" s="16">
        <v>-5</v>
      </c>
      <c r="AA999" s="16">
        <v>-4.97</v>
      </c>
      <c r="AB999" s="16">
        <v>-4.9400000000000004</v>
      </c>
      <c r="AC999" s="16">
        <v>-4.97</v>
      </c>
      <c r="AD999" s="16">
        <v>-4.9800000000000004</v>
      </c>
      <c r="AE999" s="16">
        <v>-4.9800000000000004</v>
      </c>
      <c r="AF999" s="16">
        <v>-4.95</v>
      </c>
      <c r="AG999" s="16">
        <v>-4.91</v>
      </c>
      <c r="AH999" s="16">
        <v>-4.9800000000000004</v>
      </c>
      <c r="AI999" s="16">
        <v>-4.12</v>
      </c>
      <c r="AJ999" s="16">
        <v>-4.08</v>
      </c>
      <c r="AK999" s="16">
        <v>-3.58</v>
      </c>
      <c r="AL999" s="16">
        <v>-4.1100000000000003</v>
      </c>
      <c r="AM999" s="16">
        <v>-4.04</v>
      </c>
      <c r="AN999" s="16">
        <v>-4.09</v>
      </c>
      <c r="AO999" s="16">
        <v>-3.64</v>
      </c>
      <c r="AP999" s="16">
        <v>-4.1399999999999997</v>
      </c>
      <c r="AQ999" s="16">
        <v>-4.1900000000000004</v>
      </c>
      <c r="AR999" s="16">
        <v>-4.26</v>
      </c>
      <c r="AS999" s="16">
        <v>-3.87</v>
      </c>
      <c r="AT999" s="16">
        <v>-4.3600000000000003</v>
      </c>
      <c r="AU999" s="16">
        <v>-4.25</v>
      </c>
      <c r="AV999" s="16">
        <v>-4.1399999999999997</v>
      </c>
      <c r="AW999" s="16">
        <v>-3.42</v>
      </c>
      <c r="AX999" s="16">
        <v>-4.22</v>
      </c>
      <c r="AY999" s="16">
        <v>-4.9800000000000004</v>
      </c>
      <c r="AZ999" s="16">
        <v>-4.9000000000000004</v>
      </c>
      <c r="BA999" s="16">
        <v>-4.96</v>
      </c>
      <c r="BB999" s="16">
        <v>-4.88</v>
      </c>
      <c r="BC999" s="16">
        <v>-4.97</v>
      </c>
      <c r="BD999" s="16">
        <v>-4.99</v>
      </c>
      <c r="BE999" s="16">
        <v>-4.99</v>
      </c>
      <c r="BF999" s="16">
        <v>-4.93</v>
      </c>
      <c r="BG999" s="16">
        <v>-4.93</v>
      </c>
      <c r="BH999" s="16">
        <v>-5.01</v>
      </c>
      <c r="BI999" s="16">
        <v>-4.96</v>
      </c>
      <c r="BJ999" s="16">
        <v>-4.95</v>
      </c>
      <c r="BK999" s="16">
        <v>-4.95</v>
      </c>
      <c r="BL999" s="16">
        <v>-4.99</v>
      </c>
      <c r="BM999" s="16">
        <v>-4.95</v>
      </c>
      <c r="BN999" s="16">
        <v>-4.9800000000000004</v>
      </c>
    </row>
    <row r="1000" spans="1:66" s="14" customFormat="1" x14ac:dyDescent="0.2">
      <c r="A1000" s="17" t="s">
        <v>584</v>
      </c>
      <c r="B1000" s="17" t="s">
        <v>1245</v>
      </c>
      <c r="C1000" s="17">
        <v>-5</v>
      </c>
      <c r="D1000" s="17">
        <v>-4.9400000000000004</v>
      </c>
      <c r="E1000" s="17">
        <v>-4.93</v>
      </c>
      <c r="F1000" s="17">
        <v>-4.95</v>
      </c>
      <c r="G1000" s="17">
        <v>-4.87</v>
      </c>
      <c r="H1000" s="17">
        <v>-4.97</v>
      </c>
      <c r="I1000" s="17">
        <v>-4.9800000000000004</v>
      </c>
      <c r="J1000" s="17">
        <v>-4.9400000000000004</v>
      </c>
      <c r="K1000" s="17">
        <v>-5.01</v>
      </c>
      <c r="L1000" s="17">
        <v>-5.04</v>
      </c>
      <c r="M1000" s="17">
        <v>-5</v>
      </c>
      <c r="N1000" s="17">
        <v>-5</v>
      </c>
      <c r="O1000" s="17">
        <v>-4.97</v>
      </c>
      <c r="P1000" s="17">
        <v>-4.9800000000000004</v>
      </c>
      <c r="Q1000" s="17">
        <v>-4.9000000000000004</v>
      </c>
      <c r="R1000" s="17">
        <v>-4.97</v>
      </c>
      <c r="S1000" s="17">
        <v>-4.95</v>
      </c>
      <c r="T1000" s="17">
        <v>-5.01</v>
      </c>
      <c r="U1000" s="17">
        <v>-5.01</v>
      </c>
      <c r="V1000" s="17">
        <v>-5</v>
      </c>
      <c r="W1000" s="17">
        <v>-5.01</v>
      </c>
      <c r="X1000" s="17">
        <v>-4.9400000000000004</v>
      </c>
      <c r="Y1000" s="17">
        <v>-4.95</v>
      </c>
      <c r="Z1000" s="17">
        <v>-4.9400000000000004</v>
      </c>
      <c r="AA1000" s="17">
        <v>-4.9800000000000004</v>
      </c>
      <c r="AB1000" s="17">
        <v>-5</v>
      </c>
      <c r="AC1000" s="17">
        <v>-5.0599999999999996</v>
      </c>
      <c r="AD1000" s="17">
        <v>-4.9800000000000004</v>
      </c>
      <c r="AE1000" s="17">
        <v>-4.9800000000000004</v>
      </c>
      <c r="AF1000" s="17">
        <v>-4.9800000000000004</v>
      </c>
      <c r="AG1000" s="17">
        <v>-4.9800000000000004</v>
      </c>
      <c r="AH1000" s="17">
        <v>-4.9800000000000004</v>
      </c>
      <c r="AI1000" s="17">
        <v>-3.6</v>
      </c>
      <c r="AJ1000" s="17">
        <v>-3.51</v>
      </c>
      <c r="AK1000" s="17">
        <v>-3.14</v>
      </c>
      <c r="AL1000" s="17">
        <v>-3.27</v>
      </c>
      <c r="AM1000" s="17">
        <v>-3.5</v>
      </c>
      <c r="AN1000" s="17">
        <v>-3.51</v>
      </c>
      <c r="AO1000" s="17">
        <v>-3.42</v>
      </c>
      <c r="AP1000" s="17">
        <v>-3.41</v>
      </c>
      <c r="AQ1000" s="17">
        <v>-3.73</v>
      </c>
      <c r="AR1000" s="17">
        <v>-3.95</v>
      </c>
      <c r="AS1000" s="17">
        <v>-3.5</v>
      </c>
      <c r="AT1000" s="17">
        <v>-3.41</v>
      </c>
      <c r="AU1000" s="17">
        <v>-3.39</v>
      </c>
      <c r="AV1000" s="17">
        <v>-3.59</v>
      </c>
      <c r="AW1000" s="17">
        <v>-3.14</v>
      </c>
      <c r="AX1000" s="17">
        <v>-3.28</v>
      </c>
      <c r="AY1000" s="17">
        <v>-4.9800000000000004</v>
      </c>
      <c r="AZ1000" s="17">
        <v>-4.95</v>
      </c>
      <c r="BA1000" s="17">
        <v>-4.96</v>
      </c>
      <c r="BB1000" s="17">
        <v>-4.9800000000000004</v>
      </c>
      <c r="BC1000" s="17">
        <v>-4.9400000000000004</v>
      </c>
      <c r="BD1000" s="17">
        <v>-4.93</v>
      </c>
      <c r="BE1000" s="17">
        <v>-4.99</v>
      </c>
      <c r="BF1000" s="17">
        <v>-5.01</v>
      </c>
      <c r="BG1000" s="17">
        <v>-4.93</v>
      </c>
      <c r="BH1000" s="17">
        <v>-4.9800000000000004</v>
      </c>
      <c r="BI1000" s="17">
        <v>-5.03</v>
      </c>
      <c r="BJ1000" s="17">
        <v>-4.99</v>
      </c>
      <c r="BK1000" s="17">
        <v>-4.93</v>
      </c>
      <c r="BL1000" s="17">
        <v>-4.9800000000000004</v>
      </c>
      <c r="BM1000" s="17">
        <v>-4.93</v>
      </c>
      <c r="BN1000" s="17">
        <v>-4.97</v>
      </c>
    </row>
    <row r="1001" spans="1:66" s="10" customFormat="1" ht="15" x14ac:dyDescent="0.2">
      <c r="A1001" s="10" t="s">
        <v>129</v>
      </c>
      <c r="B1001" s="10" t="s">
        <v>1246</v>
      </c>
      <c r="C1001" s="16">
        <v>-4.93</v>
      </c>
      <c r="D1001" s="16">
        <v>-4.95</v>
      </c>
      <c r="E1001" s="16">
        <v>-5.03</v>
      </c>
      <c r="F1001" s="16">
        <v>-4.96</v>
      </c>
      <c r="G1001" s="16">
        <v>-4.96</v>
      </c>
      <c r="H1001" s="16">
        <v>-5.04</v>
      </c>
      <c r="I1001" s="16">
        <v>-5.01</v>
      </c>
      <c r="J1001" s="16">
        <v>-4.95</v>
      </c>
      <c r="K1001" s="16">
        <v>-4.93</v>
      </c>
      <c r="L1001" s="16">
        <v>-4.7699999999999996</v>
      </c>
      <c r="M1001" s="16">
        <v>-4.84</v>
      </c>
      <c r="N1001" s="16">
        <v>-4.8899999999999997</v>
      </c>
      <c r="O1001" s="16">
        <v>-4.97</v>
      </c>
      <c r="P1001" s="16">
        <v>-4.91</v>
      </c>
      <c r="Q1001" s="16">
        <v>-5.01</v>
      </c>
      <c r="R1001" s="16">
        <v>-4.9400000000000004</v>
      </c>
      <c r="S1001" s="16">
        <v>-4.9800000000000004</v>
      </c>
      <c r="T1001" s="16">
        <v>-4.95</v>
      </c>
      <c r="U1001" s="16">
        <v>-4.91</v>
      </c>
      <c r="V1001" s="16">
        <v>-5.01</v>
      </c>
      <c r="W1001" s="16">
        <v>-4.96</v>
      </c>
      <c r="X1001" s="16">
        <v>-4.95</v>
      </c>
      <c r="Y1001" s="16">
        <v>-5.01</v>
      </c>
      <c r="Z1001" s="16">
        <v>-4.95</v>
      </c>
      <c r="AA1001" s="16">
        <v>-4.99</v>
      </c>
      <c r="AB1001" s="16">
        <v>-4.9400000000000004</v>
      </c>
      <c r="AC1001" s="16">
        <v>-4.92</v>
      </c>
      <c r="AD1001" s="16">
        <v>-4.9800000000000004</v>
      </c>
      <c r="AE1001" s="16">
        <v>-4.9400000000000004</v>
      </c>
      <c r="AF1001" s="16">
        <v>-4.97</v>
      </c>
      <c r="AG1001" s="16">
        <v>-4.9800000000000004</v>
      </c>
      <c r="AH1001" s="16">
        <v>-4.97</v>
      </c>
      <c r="AI1001" s="16">
        <v>-4.4400000000000004</v>
      </c>
      <c r="AJ1001" s="16">
        <v>-3.35</v>
      </c>
      <c r="AK1001" s="16">
        <v>-4.38</v>
      </c>
      <c r="AL1001" s="16">
        <v>-4.1500000000000004</v>
      </c>
      <c r="AM1001" s="16">
        <v>-4.7699999999999996</v>
      </c>
      <c r="AN1001" s="16">
        <v>-4.2300000000000004</v>
      </c>
      <c r="AO1001" s="16">
        <v>-5.01</v>
      </c>
      <c r="AP1001" s="16">
        <v>-4.7</v>
      </c>
      <c r="AQ1001" s="16">
        <v>-3.16</v>
      </c>
      <c r="AR1001" s="16">
        <v>-2.91</v>
      </c>
      <c r="AS1001" s="16">
        <v>-3.42</v>
      </c>
      <c r="AT1001" s="16">
        <v>-2.96</v>
      </c>
      <c r="AU1001" s="16">
        <v>-4.16</v>
      </c>
      <c r="AV1001" s="16">
        <v>-3.21</v>
      </c>
      <c r="AW1001" s="16">
        <v>-4.3499999999999996</v>
      </c>
      <c r="AX1001" s="16">
        <v>-4.21</v>
      </c>
      <c r="AY1001" s="16">
        <v>-4.9800000000000004</v>
      </c>
      <c r="AZ1001" s="16">
        <v>-4.97</v>
      </c>
      <c r="BA1001" s="16">
        <v>-4.97</v>
      </c>
      <c r="BB1001" s="16">
        <v>-4.97</v>
      </c>
      <c r="BC1001" s="16">
        <v>-4.9400000000000004</v>
      </c>
      <c r="BD1001" s="16">
        <v>-4.97</v>
      </c>
      <c r="BE1001" s="16">
        <v>-4.96</v>
      </c>
      <c r="BF1001" s="16">
        <v>-4.91</v>
      </c>
      <c r="BG1001" s="16">
        <v>-4.95</v>
      </c>
      <c r="BH1001" s="16">
        <v>-4.93</v>
      </c>
      <c r="BI1001" s="16">
        <v>-4.8600000000000003</v>
      </c>
      <c r="BJ1001" s="16">
        <v>-4.95</v>
      </c>
      <c r="BK1001" s="16">
        <v>-4.96</v>
      </c>
      <c r="BL1001" s="16">
        <v>-4.97</v>
      </c>
      <c r="BM1001" s="16">
        <v>-4.93</v>
      </c>
      <c r="BN1001" s="16">
        <v>-4.97</v>
      </c>
    </row>
    <row r="1002" spans="1:66" s="10" customFormat="1" ht="15" x14ac:dyDescent="0.2">
      <c r="A1002" s="10" t="s">
        <v>165</v>
      </c>
      <c r="B1002" s="10" t="s">
        <v>1246</v>
      </c>
      <c r="C1002" s="16">
        <v>-5</v>
      </c>
      <c r="D1002" s="16">
        <v>-4.95</v>
      </c>
      <c r="E1002" s="16">
        <v>-4.8499999999999996</v>
      </c>
      <c r="F1002" s="16">
        <v>-4.97</v>
      </c>
      <c r="G1002" s="16">
        <v>-4.8600000000000003</v>
      </c>
      <c r="H1002" s="16">
        <v>-4.9400000000000004</v>
      </c>
      <c r="I1002" s="16">
        <v>-4.8099999999999996</v>
      </c>
      <c r="J1002" s="16">
        <v>-4.88</v>
      </c>
      <c r="K1002" s="16">
        <v>-5.03</v>
      </c>
      <c r="L1002" s="16">
        <v>-5.05</v>
      </c>
      <c r="M1002" s="16">
        <v>-4.9800000000000004</v>
      </c>
      <c r="N1002" s="16">
        <v>-4.95</v>
      </c>
      <c r="O1002" s="16">
        <v>-4.9800000000000004</v>
      </c>
      <c r="P1002" s="16">
        <v>-4.9400000000000004</v>
      </c>
      <c r="Q1002" s="16">
        <v>-4.75</v>
      </c>
      <c r="R1002" s="16">
        <v>-5.01</v>
      </c>
      <c r="S1002" s="16">
        <v>-5</v>
      </c>
      <c r="T1002" s="16">
        <v>-5</v>
      </c>
      <c r="U1002" s="16">
        <v>-5.07</v>
      </c>
      <c r="V1002" s="16">
        <v>-4.9800000000000004</v>
      </c>
      <c r="W1002" s="16">
        <v>-4.97</v>
      </c>
      <c r="X1002" s="16">
        <v>-4.9400000000000004</v>
      </c>
      <c r="Y1002" s="16">
        <v>-4.9800000000000004</v>
      </c>
      <c r="Z1002" s="16">
        <v>-4.9800000000000004</v>
      </c>
      <c r="AA1002" s="16">
        <v>-5.01</v>
      </c>
      <c r="AB1002" s="16">
        <v>-5</v>
      </c>
      <c r="AC1002" s="16">
        <v>-5.0199999999999996</v>
      </c>
      <c r="AD1002" s="16">
        <v>-4.96</v>
      </c>
      <c r="AE1002" s="16">
        <v>-4.9800000000000004</v>
      </c>
      <c r="AF1002" s="16">
        <v>-4.9800000000000004</v>
      </c>
      <c r="AG1002" s="16">
        <v>-4.97</v>
      </c>
      <c r="AH1002" s="16">
        <v>-5.0199999999999996</v>
      </c>
      <c r="AI1002" s="16">
        <v>-3.93</v>
      </c>
      <c r="AJ1002" s="16">
        <v>-3.97</v>
      </c>
      <c r="AK1002" s="16">
        <v>-3.13</v>
      </c>
      <c r="AL1002" s="16">
        <v>-3.55</v>
      </c>
      <c r="AM1002" s="16">
        <v>-3.35</v>
      </c>
      <c r="AN1002" s="16">
        <v>-3.41</v>
      </c>
      <c r="AO1002" s="16">
        <v>-3.02</v>
      </c>
      <c r="AP1002" s="16">
        <v>-3.27</v>
      </c>
      <c r="AQ1002" s="16">
        <v>-4.0599999999999996</v>
      </c>
      <c r="AR1002" s="16">
        <v>-4.3099999999999996</v>
      </c>
      <c r="AS1002" s="16">
        <v>-3.58</v>
      </c>
      <c r="AT1002" s="16">
        <v>-3.86</v>
      </c>
      <c r="AU1002" s="16">
        <v>-3.57</v>
      </c>
      <c r="AV1002" s="16">
        <v>-3.81</v>
      </c>
      <c r="AW1002" s="16">
        <v>-2.88</v>
      </c>
      <c r="AX1002" s="16">
        <v>-3.35</v>
      </c>
      <c r="AY1002" s="16">
        <v>-4.95</v>
      </c>
      <c r="AZ1002" s="16">
        <v>-5.05</v>
      </c>
      <c r="BA1002" s="16">
        <v>-4.9800000000000004</v>
      </c>
      <c r="BB1002" s="16">
        <v>-5.04</v>
      </c>
      <c r="BC1002" s="16">
        <v>-4.9400000000000004</v>
      </c>
      <c r="BD1002" s="16">
        <v>-4.9800000000000004</v>
      </c>
      <c r="BE1002" s="16">
        <v>-5</v>
      </c>
      <c r="BF1002" s="16">
        <v>-5.0199999999999996</v>
      </c>
      <c r="BG1002" s="16">
        <v>-4.9800000000000004</v>
      </c>
      <c r="BH1002" s="16">
        <v>-4.95</v>
      </c>
      <c r="BI1002" s="16">
        <v>-4.97</v>
      </c>
      <c r="BJ1002" s="16">
        <v>-4.99</v>
      </c>
      <c r="BK1002" s="16">
        <v>-4.9800000000000004</v>
      </c>
      <c r="BL1002" s="16">
        <v>-4.97</v>
      </c>
      <c r="BM1002" s="16">
        <v>-4.9400000000000004</v>
      </c>
      <c r="BN1002" s="16">
        <v>-4.97</v>
      </c>
    </row>
    <row r="1003" spans="1:66" s="10" customFormat="1" ht="15" x14ac:dyDescent="0.2">
      <c r="A1003" s="10" t="s">
        <v>158</v>
      </c>
      <c r="B1003" s="10" t="s">
        <v>1246</v>
      </c>
      <c r="C1003" s="16">
        <v>-4.9400000000000004</v>
      </c>
      <c r="D1003" s="16">
        <v>-4.95</v>
      </c>
      <c r="E1003" s="16">
        <v>-4.88</v>
      </c>
      <c r="F1003" s="16">
        <v>-4.96</v>
      </c>
      <c r="G1003" s="16">
        <v>-4.9000000000000004</v>
      </c>
      <c r="H1003" s="16">
        <v>-4.96</v>
      </c>
      <c r="I1003" s="16">
        <v>-4.8099999999999996</v>
      </c>
      <c r="J1003" s="16">
        <v>-4.9400000000000004</v>
      </c>
      <c r="K1003" s="16">
        <v>-5.03</v>
      </c>
      <c r="L1003" s="16">
        <v>-5.07</v>
      </c>
      <c r="M1003" s="16">
        <v>-4.99</v>
      </c>
      <c r="N1003" s="16">
        <v>-4.97</v>
      </c>
      <c r="O1003" s="16">
        <v>-4.9800000000000004</v>
      </c>
      <c r="P1003" s="16">
        <v>-4.84</v>
      </c>
      <c r="Q1003" s="16">
        <v>-4.7699999999999996</v>
      </c>
      <c r="R1003" s="16">
        <v>-4.93</v>
      </c>
      <c r="S1003" s="16">
        <v>-4.97</v>
      </c>
      <c r="T1003" s="16">
        <v>-4.95</v>
      </c>
      <c r="U1003" s="16">
        <v>-5.04</v>
      </c>
      <c r="V1003" s="16">
        <v>-4.95</v>
      </c>
      <c r="W1003" s="16">
        <v>-4.9400000000000004</v>
      </c>
      <c r="X1003" s="16">
        <v>-4.9400000000000004</v>
      </c>
      <c r="Y1003" s="16">
        <v>-4.97</v>
      </c>
      <c r="Z1003" s="16">
        <v>-4.9800000000000004</v>
      </c>
      <c r="AA1003" s="16">
        <v>-5.0199999999999996</v>
      </c>
      <c r="AB1003" s="16">
        <v>-5.01</v>
      </c>
      <c r="AC1003" s="16">
        <v>-5</v>
      </c>
      <c r="AD1003" s="16">
        <v>-4.95</v>
      </c>
      <c r="AE1003" s="16">
        <v>-4.97</v>
      </c>
      <c r="AF1003" s="16">
        <v>-4.95</v>
      </c>
      <c r="AG1003" s="16">
        <v>-4.9800000000000004</v>
      </c>
      <c r="AH1003" s="16">
        <v>-4.99</v>
      </c>
      <c r="AI1003" s="16">
        <v>-4.28</v>
      </c>
      <c r="AJ1003" s="16">
        <v>-4.3</v>
      </c>
      <c r="AK1003" s="16">
        <v>-3.79</v>
      </c>
      <c r="AL1003" s="16">
        <v>-3.96</v>
      </c>
      <c r="AM1003" s="16">
        <v>-3.72</v>
      </c>
      <c r="AN1003" s="16">
        <v>-3.86</v>
      </c>
      <c r="AO1003" s="16">
        <v>-3.6</v>
      </c>
      <c r="AP1003" s="16">
        <v>-3.71</v>
      </c>
      <c r="AQ1003" s="16">
        <v>-4.4400000000000004</v>
      </c>
      <c r="AR1003" s="16">
        <v>-4.5599999999999996</v>
      </c>
      <c r="AS1003" s="16">
        <v>-4.22</v>
      </c>
      <c r="AT1003" s="16">
        <v>-4.3600000000000003</v>
      </c>
      <c r="AU1003" s="16">
        <v>-3.84</v>
      </c>
      <c r="AV1003" s="16">
        <v>-3.9</v>
      </c>
      <c r="AW1003" s="16">
        <v>-3.35</v>
      </c>
      <c r="AX1003" s="16">
        <v>-3.71</v>
      </c>
      <c r="AY1003" s="16">
        <v>-4.96</v>
      </c>
      <c r="AZ1003" s="16">
        <v>-4.97</v>
      </c>
      <c r="BA1003" s="16">
        <v>-4.95</v>
      </c>
      <c r="BB1003" s="16">
        <v>-4.99</v>
      </c>
      <c r="BC1003" s="16">
        <v>-4.8899999999999997</v>
      </c>
      <c r="BD1003" s="16">
        <v>-4.9800000000000004</v>
      </c>
      <c r="BE1003" s="16">
        <v>-4.99</v>
      </c>
      <c r="BF1003" s="16">
        <v>-4.99</v>
      </c>
      <c r="BG1003" s="16">
        <v>-4.99</v>
      </c>
      <c r="BH1003" s="16">
        <v>-4.8899999999999997</v>
      </c>
      <c r="BI1003" s="16">
        <v>-4.95</v>
      </c>
      <c r="BJ1003" s="16">
        <v>-4.97</v>
      </c>
      <c r="BK1003" s="16">
        <v>-4.8899999999999997</v>
      </c>
      <c r="BL1003" s="16">
        <v>-4.9400000000000004</v>
      </c>
      <c r="BM1003" s="16">
        <v>-4.93</v>
      </c>
      <c r="BN1003" s="16">
        <v>-4.91</v>
      </c>
    </row>
    <row r="1004" spans="1:66" s="10" customFormat="1" ht="15" x14ac:dyDescent="0.2">
      <c r="A1004" s="10" t="s">
        <v>325</v>
      </c>
      <c r="B1004" s="10" t="s">
        <v>1246</v>
      </c>
      <c r="C1004" s="16">
        <v>-5</v>
      </c>
      <c r="D1004" s="16">
        <v>-4.91</v>
      </c>
      <c r="E1004" s="16">
        <v>-4.83</v>
      </c>
      <c r="F1004" s="16">
        <v>-5</v>
      </c>
      <c r="G1004" s="16">
        <v>-5.01</v>
      </c>
      <c r="H1004" s="16">
        <v>-4.97</v>
      </c>
      <c r="I1004" s="16">
        <v>-4.83</v>
      </c>
      <c r="J1004" s="16">
        <v>-5.05</v>
      </c>
      <c r="K1004" s="16">
        <v>-5.01</v>
      </c>
      <c r="L1004" s="16">
        <v>-5.0599999999999996</v>
      </c>
      <c r="M1004" s="16">
        <v>-4.8</v>
      </c>
      <c r="N1004" s="16">
        <v>-5</v>
      </c>
      <c r="O1004" s="16">
        <v>-4.9400000000000004</v>
      </c>
      <c r="P1004" s="16">
        <v>-4.78</v>
      </c>
      <c r="Q1004" s="16">
        <v>-4.55</v>
      </c>
      <c r="R1004" s="16">
        <v>-4.87</v>
      </c>
      <c r="S1004" s="16">
        <v>-4.96</v>
      </c>
      <c r="T1004" s="16">
        <v>-4.99</v>
      </c>
      <c r="U1004" s="16">
        <v>-5.08</v>
      </c>
      <c r="V1004" s="16">
        <v>-4.99</v>
      </c>
      <c r="W1004" s="16">
        <v>-4.9400000000000004</v>
      </c>
      <c r="X1004" s="16">
        <v>-5.01</v>
      </c>
      <c r="Y1004" s="16">
        <v>-4.97</v>
      </c>
      <c r="Z1004" s="16">
        <v>-5.0199999999999996</v>
      </c>
      <c r="AA1004" s="16">
        <v>-5.01</v>
      </c>
      <c r="AB1004" s="16">
        <v>-5.03</v>
      </c>
      <c r="AC1004" s="16">
        <v>-5.0199999999999996</v>
      </c>
      <c r="AD1004" s="16">
        <v>-5.0199999999999996</v>
      </c>
      <c r="AE1004" s="16">
        <v>-4.99</v>
      </c>
      <c r="AF1004" s="16">
        <v>-4.99</v>
      </c>
      <c r="AG1004" s="16">
        <v>-4.99</v>
      </c>
      <c r="AH1004" s="16">
        <v>-5</v>
      </c>
      <c r="AI1004" s="16">
        <v>-3.78</v>
      </c>
      <c r="AJ1004" s="16">
        <v>-3.81</v>
      </c>
      <c r="AK1004" s="16">
        <v>-2.65</v>
      </c>
      <c r="AL1004" s="16">
        <v>-3.43</v>
      </c>
      <c r="AM1004" s="16">
        <v>-4.3</v>
      </c>
      <c r="AN1004" s="16">
        <v>-4.6100000000000003</v>
      </c>
      <c r="AO1004" s="16">
        <v>-3.47</v>
      </c>
      <c r="AP1004" s="16">
        <v>-4.3499999999999996</v>
      </c>
      <c r="AQ1004" s="16">
        <v>-3.94</v>
      </c>
      <c r="AR1004" s="16">
        <v>-4.1500000000000004</v>
      </c>
      <c r="AS1004" s="16">
        <v>-3.21</v>
      </c>
      <c r="AT1004" s="16">
        <v>-3.79</v>
      </c>
      <c r="AU1004" s="16">
        <v>-3.26</v>
      </c>
      <c r="AV1004" s="16">
        <v>-3.4</v>
      </c>
      <c r="AW1004" s="16">
        <v>-2.2400000000000002</v>
      </c>
      <c r="AX1004" s="16">
        <v>-3.31</v>
      </c>
      <c r="AY1004" s="16">
        <v>-4.99</v>
      </c>
      <c r="AZ1004" s="16">
        <v>-4.99</v>
      </c>
      <c r="BA1004" s="16">
        <v>-4.9800000000000004</v>
      </c>
      <c r="BB1004" s="16">
        <v>-4.92</v>
      </c>
      <c r="BC1004" s="16">
        <v>-4.9800000000000004</v>
      </c>
      <c r="BD1004" s="16">
        <v>-4.96</v>
      </c>
      <c r="BE1004" s="16">
        <v>-5.04</v>
      </c>
      <c r="BF1004" s="16">
        <v>-5</v>
      </c>
      <c r="BG1004" s="16">
        <v>-5.03</v>
      </c>
      <c r="BH1004" s="16">
        <v>-4.95</v>
      </c>
      <c r="BI1004" s="16">
        <v>-4.91</v>
      </c>
      <c r="BJ1004" s="16">
        <v>-4.99</v>
      </c>
      <c r="BK1004" s="16">
        <v>-4.9800000000000004</v>
      </c>
      <c r="BL1004" s="16">
        <v>-5</v>
      </c>
      <c r="BM1004" s="16">
        <v>-4.9800000000000004</v>
      </c>
      <c r="BN1004" s="16">
        <v>-4.9800000000000004</v>
      </c>
    </row>
    <row r="1005" spans="1:66" s="10" customFormat="1" ht="15" x14ac:dyDescent="0.2">
      <c r="A1005" s="10" t="s">
        <v>729</v>
      </c>
      <c r="B1005" s="10" t="s">
        <v>1246</v>
      </c>
      <c r="C1005" s="16">
        <v>-4.9800000000000004</v>
      </c>
      <c r="D1005" s="16">
        <v>-4.99</v>
      </c>
      <c r="E1005" s="16">
        <v>-4.9800000000000004</v>
      </c>
      <c r="F1005" s="16">
        <v>-4.97</v>
      </c>
      <c r="G1005" s="16">
        <v>-5.01</v>
      </c>
      <c r="H1005" s="16">
        <v>-4.9800000000000004</v>
      </c>
      <c r="I1005" s="16">
        <v>-5.04</v>
      </c>
      <c r="J1005" s="16">
        <v>-5</v>
      </c>
      <c r="K1005" s="16">
        <v>-5</v>
      </c>
      <c r="L1005" s="16">
        <v>-5.01</v>
      </c>
      <c r="M1005" s="16">
        <v>-4.99</v>
      </c>
      <c r="N1005" s="16">
        <v>-5.0199999999999996</v>
      </c>
      <c r="O1005" s="16">
        <v>-4.9800000000000004</v>
      </c>
      <c r="P1005" s="16">
        <v>-4.97</v>
      </c>
      <c r="Q1005" s="16">
        <v>-4.92</v>
      </c>
      <c r="R1005" s="16">
        <v>-4.9000000000000004</v>
      </c>
      <c r="S1005" s="16">
        <v>-4.97</v>
      </c>
      <c r="T1005" s="16">
        <v>-5.01</v>
      </c>
      <c r="U1005" s="16">
        <v>-4.99</v>
      </c>
      <c r="V1005" s="16">
        <v>-4.9800000000000004</v>
      </c>
      <c r="W1005" s="16">
        <v>-5.0199999999999996</v>
      </c>
      <c r="X1005" s="16">
        <v>-5</v>
      </c>
      <c r="Y1005" s="16">
        <v>-4.97</v>
      </c>
      <c r="Z1005" s="16">
        <v>-5</v>
      </c>
      <c r="AA1005" s="16">
        <v>-4.97</v>
      </c>
      <c r="AB1005" s="16">
        <v>-4.99</v>
      </c>
      <c r="AC1005" s="16">
        <v>-4.97</v>
      </c>
      <c r="AD1005" s="16">
        <v>-4.99</v>
      </c>
      <c r="AE1005" s="16">
        <v>-4.95</v>
      </c>
      <c r="AF1005" s="16">
        <v>-4.9800000000000004</v>
      </c>
      <c r="AG1005" s="16">
        <v>-4.99</v>
      </c>
      <c r="AH1005" s="16">
        <v>-4.96</v>
      </c>
      <c r="AI1005" s="16">
        <v>-4.62</v>
      </c>
      <c r="AJ1005" s="16">
        <v>-4.6900000000000004</v>
      </c>
      <c r="AK1005" s="16">
        <v>-4.59</v>
      </c>
      <c r="AL1005" s="16">
        <v>-4.24</v>
      </c>
      <c r="AM1005" s="16">
        <v>-4.6900000000000004</v>
      </c>
      <c r="AN1005" s="16">
        <v>-4.8899999999999997</v>
      </c>
      <c r="AO1005" s="16">
        <v>-4.8099999999999996</v>
      </c>
      <c r="AP1005" s="16">
        <v>-4.6500000000000004</v>
      </c>
      <c r="AQ1005" s="16">
        <v>-4.6399999999999997</v>
      </c>
      <c r="AR1005" s="16">
        <v>-4.8</v>
      </c>
      <c r="AS1005" s="16">
        <v>-4.7</v>
      </c>
      <c r="AT1005" s="16">
        <v>-4.5599999999999996</v>
      </c>
      <c r="AU1005" s="16">
        <v>-4.34</v>
      </c>
      <c r="AV1005" s="16">
        <v>-4.38</v>
      </c>
      <c r="AW1005" s="16">
        <v>-4.38</v>
      </c>
      <c r="AX1005" s="16">
        <v>-4.1900000000000004</v>
      </c>
      <c r="AY1005" s="16">
        <v>-5</v>
      </c>
      <c r="AZ1005" s="16">
        <v>-4.95</v>
      </c>
      <c r="BA1005" s="16">
        <v>-4.99</v>
      </c>
      <c r="BB1005" s="16">
        <v>-4.91</v>
      </c>
      <c r="BC1005" s="16">
        <v>-4.9800000000000004</v>
      </c>
      <c r="BD1005" s="16">
        <v>-4.99</v>
      </c>
      <c r="BE1005" s="16">
        <v>-4.9800000000000004</v>
      </c>
      <c r="BF1005" s="16">
        <v>-4.9800000000000004</v>
      </c>
      <c r="BG1005" s="16">
        <v>-4.96</v>
      </c>
      <c r="BH1005" s="16">
        <v>-4.99</v>
      </c>
      <c r="BI1005" s="16">
        <v>-5.03</v>
      </c>
      <c r="BJ1005" s="16">
        <v>-4.97</v>
      </c>
      <c r="BK1005" s="16">
        <v>-4.95</v>
      </c>
      <c r="BL1005" s="16">
        <v>-5.0199999999999996</v>
      </c>
      <c r="BM1005" s="16">
        <v>-4.9800000000000004</v>
      </c>
      <c r="BN1005" s="16">
        <v>-4.99</v>
      </c>
    </row>
    <row r="1006" spans="1:66" s="10" customFormat="1" ht="15" x14ac:dyDescent="0.2">
      <c r="A1006" s="10" t="s">
        <v>684</v>
      </c>
      <c r="B1006" s="10" t="s">
        <v>1246</v>
      </c>
      <c r="C1006" s="16">
        <v>-4.92</v>
      </c>
      <c r="D1006" s="16">
        <v>-5</v>
      </c>
      <c r="E1006" s="16">
        <v>-4.97</v>
      </c>
      <c r="F1006" s="16">
        <v>-4.95</v>
      </c>
      <c r="G1006" s="16">
        <v>-4.95</v>
      </c>
      <c r="H1006" s="16">
        <v>-4.9400000000000004</v>
      </c>
      <c r="I1006" s="16">
        <v>-4.9400000000000004</v>
      </c>
      <c r="J1006" s="16">
        <v>-4.97</v>
      </c>
      <c r="K1006" s="16">
        <v>-4.9800000000000004</v>
      </c>
      <c r="L1006" s="16">
        <v>-4.8899999999999997</v>
      </c>
      <c r="M1006" s="16">
        <v>-4.9000000000000004</v>
      </c>
      <c r="N1006" s="16">
        <v>-4.95</v>
      </c>
      <c r="O1006" s="16">
        <v>-4.95</v>
      </c>
      <c r="P1006" s="16">
        <v>-4.95</v>
      </c>
      <c r="Q1006" s="16">
        <v>-5.04</v>
      </c>
      <c r="R1006" s="16">
        <v>-4.97</v>
      </c>
      <c r="S1006" s="16">
        <v>-4.9400000000000004</v>
      </c>
      <c r="T1006" s="16">
        <v>-4.93</v>
      </c>
      <c r="U1006" s="16">
        <v>-4.95</v>
      </c>
      <c r="V1006" s="16">
        <v>-4.9800000000000004</v>
      </c>
      <c r="W1006" s="16">
        <v>-4.9400000000000004</v>
      </c>
      <c r="X1006" s="16">
        <v>-4.97</v>
      </c>
      <c r="Y1006" s="16">
        <v>-4.97</v>
      </c>
      <c r="Z1006" s="16">
        <v>-4.9800000000000004</v>
      </c>
      <c r="AA1006" s="16">
        <v>-4.91</v>
      </c>
      <c r="AB1006" s="16">
        <v>-4.95</v>
      </c>
      <c r="AC1006" s="16">
        <v>-4.91</v>
      </c>
      <c r="AD1006" s="16">
        <v>-4.97</v>
      </c>
      <c r="AE1006" s="16">
        <v>-4.96</v>
      </c>
      <c r="AF1006" s="16">
        <v>-4.9400000000000004</v>
      </c>
      <c r="AG1006" s="16">
        <v>-4.9800000000000004</v>
      </c>
      <c r="AH1006" s="16">
        <v>-5.01</v>
      </c>
      <c r="AI1006" s="16">
        <v>-4.8</v>
      </c>
      <c r="AJ1006" s="16">
        <v>-3.92</v>
      </c>
      <c r="AK1006" s="16">
        <v>-4.74</v>
      </c>
      <c r="AL1006" s="16">
        <v>-4.5</v>
      </c>
      <c r="AM1006" s="16">
        <v>-4.8099999999999996</v>
      </c>
      <c r="AN1006" s="16">
        <v>-4.4800000000000004</v>
      </c>
      <c r="AO1006" s="16">
        <v>-4.95</v>
      </c>
      <c r="AP1006" s="16">
        <v>-4.7699999999999996</v>
      </c>
      <c r="AQ1006" s="16">
        <v>-3.53</v>
      </c>
      <c r="AR1006" s="16">
        <v>-3.38</v>
      </c>
      <c r="AS1006" s="16">
        <v>-3.75</v>
      </c>
      <c r="AT1006" s="16">
        <v>-3.41</v>
      </c>
      <c r="AU1006" s="16">
        <v>-4.4000000000000004</v>
      </c>
      <c r="AV1006" s="16">
        <v>-3.62</v>
      </c>
      <c r="AW1006" s="16">
        <v>-4.67</v>
      </c>
      <c r="AX1006" s="16">
        <v>-4.53</v>
      </c>
      <c r="AY1006" s="16">
        <v>-4.95</v>
      </c>
      <c r="AZ1006" s="16">
        <v>-4.95</v>
      </c>
      <c r="BA1006" s="16">
        <v>-4.9800000000000004</v>
      </c>
      <c r="BB1006" s="16">
        <v>-4.9800000000000004</v>
      </c>
      <c r="BC1006" s="16">
        <v>-4.9400000000000004</v>
      </c>
      <c r="BD1006" s="16">
        <v>-4.9400000000000004</v>
      </c>
      <c r="BE1006" s="16">
        <v>-4.92</v>
      </c>
      <c r="BF1006" s="16">
        <v>-4.9800000000000004</v>
      </c>
      <c r="BG1006" s="16">
        <v>-4.95</v>
      </c>
      <c r="BH1006" s="16">
        <v>-4.95</v>
      </c>
      <c r="BI1006" s="16">
        <v>-4.95</v>
      </c>
      <c r="BJ1006" s="16">
        <v>-4.95</v>
      </c>
      <c r="BK1006" s="16">
        <v>-4.9400000000000004</v>
      </c>
      <c r="BL1006" s="16">
        <v>-4.96</v>
      </c>
      <c r="BM1006" s="16">
        <v>-4.9400000000000004</v>
      </c>
      <c r="BN1006" s="16">
        <v>-4.97</v>
      </c>
    </row>
    <row r="1007" spans="1:66" s="10" customFormat="1" ht="15" x14ac:dyDescent="0.2">
      <c r="A1007" s="10" t="s">
        <v>619</v>
      </c>
      <c r="B1007" s="10" t="s">
        <v>1246</v>
      </c>
      <c r="C1007" s="16">
        <v>-4.96</v>
      </c>
      <c r="D1007" s="16">
        <v>-4.95</v>
      </c>
      <c r="E1007" s="16">
        <v>-4.9400000000000004</v>
      </c>
      <c r="F1007" s="16">
        <v>-4.97</v>
      </c>
      <c r="G1007" s="16">
        <v>-4.9000000000000004</v>
      </c>
      <c r="H1007" s="16">
        <v>-4.95</v>
      </c>
      <c r="I1007" s="16">
        <v>-4.95</v>
      </c>
      <c r="J1007" s="16">
        <v>-4.96</v>
      </c>
      <c r="K1007" s="16">
        <v>-4.96</v>
      </c>
      <c r="L1007" s="16">
        <v>-4.96</v>
      </c>
      <c r="M1007" s="16">
        <v>-4.92</v>
      </c>
      <c r="N1007" s="16">
        <v>-4.93</v>
      </c>
      <c r="O1007" s="16">
        <v>-4.93</v>
      </c>
      <c r="P1007" s="16">
        <v>-4.91</v>
      </c>
      <c r="Q1007" s="16">
        <v>-4.95</v>
      </c>
      <c r="R1007" s="16">
        <v>-4.8899999999999997</v>
      </c>
      <c r="S1007" s="16">
        <v>-4.96</v>
      </c>
      <c r="T1007" s="16">
        <v>-4.93</v>
      </c>
      <c r="U1007" s="16">
        <v>-4.96</v>
      </c>
      <c r="V1007" s="16">
        <v>-4.95</v>
      </c>
      <c r="W1007" s="16">
        <v>-4.95</v>
      </c>
      <c r="X1007" s="16">
        <v>-4.9000000000000004</v>
      </c>
      <c r="Y1007" s="16">
        <v>-4.92</v>
      </c>
      <c r="Z1007" s="16">
        <v>-4.9400000000000004</v>
      </c>
      <c r="AA1007" s="16">
        <v>-4.9400000000000004</v>
      </c>
      <c r="AB1007" s="16">
        <v>-4.9400000000000004</v>
      </c>
      <c r="AC1007" s="16">
        <v>-4.9000000000000004</v>
      </c>
      <c r="AD1007" s="16">
        <v>-4.93</v>
      </c>
      <c r="AE1007" s="16">
        <v>-4.9400000000000004</v>
      </c>
      <c r="AF1007" s="16">
        <v>-4.96</v>
      </c>
      <c r="AG1007" s="16">
        <v>-4.97</v>
      </c>
      <c r="AH1007" s="16">
        <v>-4.95</v>
      </c>
      <c r="AI1007" s="16">
        <v>-3.9</v>
      </c>
      <c r="AJ1007" s="16">
        <v>-4.08</v>
      </c>
      <c r="AK1007" s="16">
        <v>-3.81</v>
      </c>
      <c r="AL1007" s="16">
        <v>-3.48</v>
      </c>
      <c r="AM1007" s="16">
        <v>-3.93</v>
      </c>
      <c r="AN1007" s="16">
        <v>-4.24</v>
      </c>
      <c r="AO1007" s="16">
        <v>-4.08</v>
      </c>
      <c r="AP1007" s="16">
        <v>-3.83</v>
      </c>
      <c r="AQ1007" s="16">
        <v>-4.26</v>
      </c>
      <c r="AR1007" s="16">
        <v>-4.53</v>
      </c>
      <c r="AS1007" s="16">
        <v>-4.5</v>
      </c>
      <c r="AT1007" s="16">
        <v>-4.3099999999999996</v>
      </c>
      <c r="AU1007" s="16">
        <v>-3.6</v>
      </c>
      <c r="AV1007" s="16">
        <v>-3.8</v>
      </c>
      <c r="AW1007" s="16">
        <v>-3.67</v>
      </c>
      <c r="AX1007" s="16">
        <v>-3.45</v>
      </c>
      <c r="AY1007" s="16">
        <v>-4.93</v>
      </c>
      <c r="AZ1007" s="16">
        <v>-4.8499999999999996</v>
      </c>
      <c r="BA1007" s="16">
        <v>-4.96</v>
      </c>
      <c r="BB1007" s="16">
        <v>-4.78</v>
      </c>
      <c r="BC1007" s="16">
        <v>-4.9400000000000004</v>
      </c>
      <c r="BD1007" s="16">
        <v>-4.96</v>
      </c>
      <c r="BE1007" s="16">
        <v>-4.96</v>
      </c>
      <c r="BF1007" s="16">
        <v>-4.99</v>
      </c>
      <c r="BG1007" s="16">
        <v>-4.93</v>
      </c>
      <c r="BH1007" s="16">
        <v>-4.95</v>
      </c>
      <c r="BI1007" s="16">
        <v>-4.9800000000000004</v>
      </c>
      <c r="BJ1007" s="16">
        <v>-4.9400000000000004</v>
      </c>
      <c r="BK1007" s="16">
        <v>-4.9800000000000004</v>
      </c>
      <c r="BL1007" s="16">
        <v>-4.9400000000000004</v>
      </c>
      <c r="BM1007" s="16">
        <v>-4.97</v>
      </c>
      <c r="BN1007" s="16">
        <v>-4.95</v>
      </c>
    </row>
    <row r="1008" spans="1:66" s="10" customFormat="1" ht="15" x14ac:dyDescent="0.2">
      <c r="A1008" s="10" t="s">
        <v>270</v>
      </c>
      <c r="B1008" s="10" t="s">
        <v>1246</v>
      </c>
      <c r="C1008" s="16">
        <v>-4.97</v>
      </c>
      <c r="D1008" s="16">
        <v>-4.9800000000000004</v>
      </c>
      <c r="E1008" s="16">
        <v>-5.01</v>
      </c>
      <c r="F1008" s="16">
        <v>-4.97</v>
      </c>
      <c r="G1008" s="16">
        <v>-5.01</v>
      </c>
      <c r="H1008" s="16">
        <v>-5</v>
      </c>
      <c r="I1008" s="16">
        <v>-4.97</v>
      </c>
      <c r="J1008" s="16">
        <v>-4.99</v>
      </c>
      <c r="K1008" s="16">
        <v>-4.97</v>
      </c>
      <c r="L1008" s="16">
        <v>-4.8099999999999996</v>
      </c>
      <c r="M1008" s="16">
        <v>-4.82</v>
      </c>
      <c r="N1008" s="16">
        <v>-4.96</v>
      </c>
      <c r="O1008" s="16">
        <v>-5.0199999999999996</v>
      </c>
      <c r="P1008" s="16">
        <v>-4.95</v>
      </c>
      <c r="Q1008" s="16">
        <v>-5.01</v>
      </c>
      <c r="R1008" s="16">
        <v>-5.0199999999999996</v>
      </c>
      <c r="S1008" s="16">
        <v>-4.9800000000000004</v>
      </c>
      <c r="T1008" s="16">
        <v>-4.9800000000000004</v>
      </c>
      <c r="U1008" s="16">
        <v>-4.9800000000000004</v>
      </c>
      <c r="V1008" s="16">
        <v>-5.04</v>
      </c>
      <c r="W1008" s="16">
        <v>-4.97</v>
      </c>
      <c r="X1008" s="16">
        <v>-5.01</v>
      </c>
      <c r="Y1008" s="16">
        <v>-5.01</v>
      </c>
      <c r="Z1008" s="16">
        <v>-4.99</v>
      </c>
      <c r="AA1008" s="16">
        <v>-5</v>
      </c>
      <c r="AB1008" s="16">
        <v>-5</v>
      </c>
      <c r="AC1008" s="16">
        <v>-4.9400000000000004</v>
      </c>
      <c r="AD1008" s="16">
        <v>-5.03</v>
      </c>
      <c r="AE1008" s="16">
        <v>-4.99</v>
      </c>
      <c r="AF1008" s="16">
        <v>-5</v>
      </c>
      <c r="AG1008" s="16">
        <v>-5.03</v>
      </c>
      <c r="AH1008" s="16">
        <v>-4.9800000000000004</v>
      </c>
      <c r="AI1008" s="16">
        <v>-4.87</v>
      </c>
      <c r="AJ1008" s="16">
        <v>-3.59</v>
      </c>
      <c r="AK1008" s="16">
        <v>-4.5599999999999996</v>
      </c>
      <c r="AL1008" s="16">
        <v>-4.82</v>
      </c>
      <c r="AM1008" s="16">
        <v>-5.01</v>
      </c>
      <c r="AN1008" s="16">
        <v>-4.5199999999999996</v>
      </c>
      <c r="AO1008" s="16">
        <v>-5.05</v>
      </c>
      <c r="AP1008" s="16">
        <v>-5.09</v>
      </c>
      <c r="AQ1008" s="16">
        <v>-3.09</v>
      </c>
      <c r="AR1008" s="16">
        <v>-2.8</v>
      </c>
      <c r="AS1008" s="16">
        <v>-3.24</v>
      </c>
      <c r="AT1008" s="16">
        <v>-3.02</v>
      </c>
      <c r="AU1008" s="16">
        <v>-4.59</v>
      </c>
      <c r="AV1008" s="16">
        <v>-3.37</v>
      </c>
      <c r="AW1008" s="16">
        <v>-4.5599999999999996</v>
      </c>
      <c r="AX1008" s="16">
        <v>-4.8</v>
      </c>
      <c r="AY1008" s="16">
        <v>-4.9800000000000004</v>
      </c>
      <c r="AZ1008" s="16">
        <v>-4.9800000000000004</v>
      </c>
      <c r="BA1008" s="16">
        <v>-4.99</v>
      </c>
      <c r="BB1008" s="16">
        <v>-5.03</v>
      </c>
      <c r="BC1008" s="16">
        <v>-5.01</v>
      </c>
      <c r="BD1008" s="16">
        <v>-4.9800000000000004</v>
      </c>
      <c r="BE1008" s="16">
        <v>-4.9800000000000004</v>
      </c>
      <c r="BF1008" s="16">
        <v>-5</v>
      </c>
      <c r="BG1008" s="16">
        <v>-5.0199999999999996</v>
      </c>
      <c r="BH1008" s="16">
        <v>-4.97</v>
      </c>
      <c r="BI1008" s="16">
        <v>-4.92</v>
      </c>
      <c r="BJ1008" s="16">
        <v>-5.03</v>
      </c>
      <c r="BK1008" s="16">
        <v>-4.96</v>
      </c>
      <c r="BL1008" s="16">
        <v>-4.99</v>
      </c>
      <c r="BM1008" s="16">
        <v>-5</v>
      </c>
      <c r="BN1008" s="16">
        <v>-4.99</v>
      </c>
    </row>
    <row r="1009" spans="1:66" s="10" customFormat="1" ht="15" x14ac:dyDescent="0.2">
      <c r="A1009" s="10" t="s">
        <v>813</v>
      </c>
      <c r="B1009" s="10" t="s">
        <v>1246</v>
      </c>
      <c r="C1009" s="16">
        <v>-4.97</v>
      </c>
      <c r="D1009" s="16">
        <v>-4.97</v>
      </c>
      <c r="E1009" s="16">
        <v>-4.96</v>
      </c>
      <c r="F1009" s="16">
        <v>-4.97</v>
      </c>
      <c r="G1009" s="16">
        <v>-4.95</v>
      </c>
      <c r="H1009" s="16">
        <v>-4.95</v>
      </c>
      <c r="I1009" s="16">
        <v>-4.97</v>
      </c>
      <c r="J1009" s="16">
        <v>-4.97</v>
      </c>
      <c r="K1009" s="16">
        <v>-4.57</v>
      </c>
      <c r="L1009" s="16">
        <v>-4.4400000000000004</v>
      </c>
      <c r="M1009" s="16">
        <v>-4.07</v>
      </c>
      <c r="N1009" s="16">
        <v>-4.43</v>
      </c>
      <c r="O1009" s="16">
        <v>-4.96</v>
      </c>
      <c r="P1009" s="16">
        <v>-4.97</v>
      </c>
      <c r="Q1009" s="16">
        <v>-4.97</v>
      </c>
      <c r="R1009" s="16">
        <v>-5</v>
      </c>
      <c r="S1009" s="16">
        <v>-4.96</v>
      </c>
      <c r="T1009" s="16">
        <v>-4.95</v>
      </c>
      <c r="U1009" s="16">
        <v>-4.9400000000000004</v>
      </c>
      <c r="V1009" s="16">
        <v>-4.97</v>
      </c>
      <c r="W1009" s="16">
        <v>-4.9400000000000004</v>
      </c>
      <c r="X1009" s="16">
        <v>-4.95</v>
      </c>
      <c r="Y1009" s="16">
        <v>-4.93</v>
      </c>
      <c r="Z1009" s="16">
        <v>-4.99</v>
      </c>
      <c r="AA1009" s="16">
        <v>-4.97</v>
      </c>
      <c r="AB1009" s="16">
        <v>-4.9800000000000004</v>
      </c>
      <c r="AC1009" s="16">
        <v>-4.6500000000000004</v>
      </c>
      <c r="AD1009" s="16">
        <v>-4.93</v>
      </c>
      <c r="AE1009" s="16">
        <v>-4.9800000000000004</v>
      </c>
      <c r="AF1009" s="16">
        <v>-4.93</v>
      </c>
      <c r="AG1009" s="16">
        <v>-4.9400000000000004</v>
      </c>
      <c r="AH1009" s="16">
        <v>-4.97</v>
      </c>
      <c r="AI1009" s="16">
        <v>-4.5199999999999996</v>
      </c>
      <c r="AJ1009" s="16">
        <v>-4.08</v>
      </c>
      <c r="AK1009" s="16">
        <v>-4.13</v>
      </c>
      <c r="AL1009" s="16">
        <v>-4.54</v>
      </c>
      <c r="AM1009" s="16">
        <v>-4.9800000000000004</v>
      </c>
      <c r="AN1009" s="16">
        <v>-4.75</v>
      </c>
      <c r="AO1009" s="16">
        <v>-5</v>
      </c>
      <c r="AP1009" s="16">
        <v>-4.8899999999999997</v>
      </c>
      <c r="AQ1009" s="16">
        <v>-2.4900000000000002</v>
      </c>
      <c r="AR1009" s="16">
        <v>-2.4900000000000002</v>
      </c>
      <c r="AS1009" s="16">
        <v>-2.64</v>
      </c>
      <c r="AT1009" s="16">
        <v>-2.5099999999999998</v>
      </c>
      <c r="AU1009" s="16">
        <v>-5.01</v>
      </c>
      <c r="AV1009" s="16">
        <v>-4.43</v>
      </c>
      <c r="AW1009" s="16">
        <v>-4.97</v>
      </c>
      <c r="AX1009" s="16">
        <v>-5.0599999999999996</v>
      </c>
      <c r="AY1009" s="16">
        <v>-4.99</v>
      </c>
      <c r="AZ1009" s="16">
        <v>-4.9400000000000004</v>
      </c>
      <c r="BA1009" s="16">
        <v>-4.99</v>
      </c>
      <c r="BB1009" s="16">
        <v>-5</v>
      </c>
      <c r="BC1009" s="16">
        <v>-4.97</v>
      </c>
      <c r="BD1009" s="16">
        <v>-4.95</v>
      </c>
      <c r="BE1009" s="16">
        <v>-4.96</v>
      </c>
      <c r="BF1009" s="16">
        <v>-4.99</v>
      </c>
      <c r="BG1009" s="16">
        <v>-4.99</v>
      </c>
      <c r="BH1009" s="16">
        <v>-4.9400000000000004</v>
      </c>
      <c r="BI1009" s="16">
        <v>-4.3</v>
      </c>
      <c r="BJ1009" s="16">
        <v>-4.92</v>
      </c>
      <c r="BK1009" s="16">
        <v>-4.99</v>
      </c>
      <c r="BL1009" s="16">
        <v>-4.99</v>
      </c>
      <c r="BM1009" s="16">
        <v>-5</v>
      </c>
      <c r="BN1009" s="16">
        <v>-4.9400000000000004</v>
      </c>
    </row>
    <row r="1010" spans="1:66" s="10" customFormat="1" ht="15" x14ac:dyDescent="0.2">
      <c r="A1010" s="10" t="s">
        <v>564</v>
      </c>
      <c r="B1010" s="10" t="s">
        <v>1246</v>
      </c>
      <c r="C1010" s="16">
        <v>-4.99</v>
      </c>
      <c r="D1010" s="16">
        <v>-4.95</v>
      </c>
      <c r="E1010" s="16">
        <v>-5.03</v>
      </c>
      <c r="F1010" s="16">
        <v>-5.01</v>
      </c>
      <c r="G1010" s="16">
        <v>-5.01</v>
      </c>
      <c r="H1010" s="16">
        <v>-4.96</v>
      </c>
      <c r="I1010" s="16">
        <v>-4.95</v>
      </c>
      <c r="J1010" s="16">
        <v>-4.97</v>
      </c>
      <c r="K1010" s="16">
        <v>-5</v>
      </c>
      <c r="L1010" s="16">
        <v>-4.82</v>
      </c>
      <c r="M1010" s="16">
        <v>-4.88</v>
      </c>
      <c r="N1010" s="16">
        <v>-4.9800000000000004</v>
      </c>
      <c r="O1010" s="16">
        <v>-4.97</v>
      </c>
      <c r="P1010" s="16">
        <v>-4.92</v>
      </c>
      <c r="Q1010" s="16">
        <v>-4.99</v>
      </c>
      <c r="R1010" s="16">
        <v>-5.03</v>
      </c>
      <c r="S1010" s="16">
        <v>-4.97</v>
      </c>
      <c r="T1010" s="16">
        <v>-4.96</v>
      </c>
      <c r="U1010" s="16">
        <v>-4.9800000000000004</v>
      </c>
      <c r="V1010" s="16">
        <v>-5.0599999999999996</v>
      </c>
      <c r="W1010" s="16">
        <v>-4.96</v>
      </c>
      <c r="X1010" s="16">
        <v>-5.01</v>
      </c>
      <c r="Y1010" s="16">
        <v>-4.9800000000000004</v>
      </c>
      <c r="Z1010" s="16">
        <v>-4.96</v>
      </c>
      <c r="AA1010" s="16">
        <v>-4.9800000000000004</v>
      </c>
      <c r="AB1010" s="16">
        <v>-5</v>
      </c>
      <c r="AC1010" s="16">
        <v>-4.95</v>
      </c>
      <c r="AD1010" s="16">
        <v>-4.99</v>
      </c>
      <c r="AE1010" s="16">
        <v>-5.01</v>
      </c>
      <c r="AF1010" s="16">
        <v>-4.97</v>
      </c>
      <c r="AG1010" s="16">
        <v>-5.0199999999999996</v>
      </c>
      <c r="AH1010" s="16">
        <v>-5</v>
      </c>
      <c r="AI1010" s="16">
        <v>-4.88</v>
      </c>
      <c r="AJ1010" s="16">
        <v>-3.56</v>
      </c>
      <c r="AK1010" s="16">
        <v>-4.6500000000000004</v>
      </c>
      <c r="AL1010" s="16">
        <v>-4.8099999999999996</v>
      </c>
      <c r="AM1010" s="16">
        <v>-5.0599999999999996</v>
      </c>
      <c r="AN1010" s="16">
        <v>-4.6100000000000003</v>
      </c>
      <c r="AO1010" s="16">
        <v>-5.15</v>
      </c>
      <c r="AP1010" s="16">
        <v>-5.14</v>
      </c>
      <c r="AQ1010" s="16">
        <v>-3.3</v>
      </c>
      <c r="AR1010" s="16">
        <v>-2.96</v>
      </c>
      <c r="AS1010" s="16">
        <v>-3.48</v>
      </c>
      <c r="AT1010" s="16">
        <v>-3.22</v>
      </c>
      <c r="AU1010" s="16">
        <v>-4.4800000000000004</v>
      </c>
      <c r="AV1010" s="16">
        <v>-3.34</v>
      </c>
      <c r="AW1010" s="16">
        <v>-4.67</v>
      </c>
      <c r="AX1010" s="16">
        <v>-4.7300000000000004</v>
      </c>
      <c r="AY1010" s="16">
        <v>-4.9800000000000004</v>
      </c>
      <c r="AZ1010" s="16">
        <v>-5</v>
      </c>
      <c r="BA1010" s="16">
        <v>-4.99</v>
      </c>
      <c r="BB1010" s="16">
        <v>-4.9800000000000004</v>
      </c>
      <c r="BC1010" s="16">
        <v>-5</v>
      </c>
      <c r="BD1010" s="16">
        <v>-4.96</v>
      </c>
      <c r="BE1010" s="16">
        <v>-4.9800000000000004</v>
      </c>
      <c r="BF1010" s="16">
        <v>-4.99</v>
      </c>
      <c r="BG1010" s="16">
        <v>-4.99</v>
      </c>
      <c r="BH1010" s="16">
        <v>-4.99</v>
      </c>
      <c r="BI1010" s="16">
        <v>-4.93</v>
      </c>
      <c r="BJ1010" s="16">
        <v>-5</v>
      </c>
      <c r="BK1010" s="16">
        <v>-5.01</v>
      </c>
      <c r="BL1010" s="16">
        <v>-5.01</v>
      </c>
      <c r="BM1010" s="16">
        <v>-5.01</v>
      </c>
      <c r="BN1010" s="16">
        <v>-5.01</v>
      </c>
    </row>
    <row r="1011" spans="1:66" s="10" customFormat="1" ht="15" x14ac:dyDescent="0.2">
      <c r="A1011" s="10" t="s">
        <v>773</v>
      </c>
      <c r="B1011" s="10" t="s">
        <v>1246</v>
      </c>
      <c r="C1011" s="16">
        <v>-4.9400000000000004</v>
      </c>
      <c r="D1011" s="16">
        <v>-4.9800000000000004</v>
      </c>
      <c r="E1011" s="16">
        <v>-4.96</v>
      </c>
      <c r="F1011" s="16">
        <v>-4.9400000000000004</v>
      </c>
      <c r="G1011" s="16">
        <v>-4.93</v>
      </c>
      <c r="H1011" s="16">
        <v>-4.91</v>
      </c>
      <c r="I1011" s="16">
        <v>-4.91</v>
      </c>
      <c r="J1011" s="16">
        <v>-4.95</v>
      </c>
      <c r="K1011" s="16">
        <v>-4.96</v>
      </c>
      <c r="L1011" s="16">
        <v>-4.95</v>
      </c>
      <c r="M1011" s="16">
        <v>-5.01</v>
      </c>
      <c r="N1011" s="16">
        <v>-5</v>
      </c>
      <c r="O1011" s="16">
        <v>-4.99</v>
      </c>
      <c r="P1011" s="16">
        <v>-4.99</v>
      </c>
      <c r="Q1011" s="16">
        <v>-4.9000000000000004</v>
      </c>
      <c r="R1011" s="16">
        <v>-4.99</v>
      </c>
      <c r="S1011" s="16">
        <v>-4.96</v>
      </c>
      <c r="T1011" s="16">
        <v>-4.95</v>
      </c>
      <c r="U1011" s="16">
        <v>-4.96</v>
      </c>
      <c r="V1011" s="16">
        <v>-4.97</v>
      </c>
      <c r="W1011" s="16">
        <v>-4.95</v>
      </c>
      <c r="X1011" s="16">
        <v>-4.97</v>
      </c>
      <c r="Y1011" s="16">
        <v>-4.9400000000000004</v>
      </c>
      <c r="Z1011" s="16">
        <v>-4.9400000000000004</v>
      </c>
      <c r="AA1011" s="16">
        <v>-4.9400000000000004</v>
      </c>
      <c r="AB1011" s="16">
        <v>-4.99</v>
      </c>
      <c r="AC1011" s="16">
        <v>-4.97</v>
      </c>
      <c r="AD1011" s="16">
        <v>-4.92</v>
      </c>
      <c r="AE1011" s="16">
        <v>-4.96</v>
      </c>
      <c r="AF1011" s="16">
        <v>-4.93</v>
      </c>
      <c r="AG1011" s="16">
        <v>-4.95</v>
      </c>
      <c r="AH1011" s="16">
        <v>-4.9400000000000004</v>
      </c>
      <c r="AI1011" s="16">
        <v>-4.9400000000000004</v>
      </c>
      <c r="AJ1011" s="16">
        <v>-4.82</v>
      </c>
      <c r="AK1011" s="16">
        <v>-4.87</v>
      </c>
      <c r="AL1011" s="16">
        <v>-4.8</v>
      </c>
      <c r="AM1011" s="16">
        <v>-4.51</v>
      </c>
      <c r="AN1011" s="16">
        <v>-4.45</v>
      </c>
      <c r="AO1011" s="16">
        <v>-4.63</v>
      </c>
      <c r="AP1011" s="16">
        <v>-4.47</v>
      </c>
      <c r="AQ1011" s="16">
        <v>-4.8899999999999997</v>
      </c>
      <c r="AR1011" s="16">
        <v>-4.87</v>
      </c>
      <c r="AS1011" s="16">
        <v>-4.88</v>
      </c>
      <c r="AT1011" s="16">
        <v>-4.7699999999999996</v>
      </c>
      <c r="AU1011" s="16">
        <v>-4.72</v>
      </c>
      <c r="AV1011" s="16">
        <v>-4.62</v>
      </c>
      <c r="AW1011" s="16">
        <v>-4.6900000000000004</v>
      </c>
      <c r="AX1011" s="16">
        <v>-4.5999999999999996</v>
      </c>
      <c r="AY1011" s="16">
        <v>-4.9800000000000004</v>
      </c>
      <c r="AZ1011" s="16">
        <v>-4.99</v>
      </c>
      <c r="BA1011" s="16">
        <v>-4.95</v>
      </c>
      <c r="BB1011" s="16">
        <v>-4.99</v>
      </c>
      <c r="BC1011" s="16">
        <v>-4.95</v>
      </c>
      <c r="BD1011" s="16">
        <v>-4.95</v>
      </c>
      <c r="BE1011" s="16">
        <v>-4.96</v>
      </c>
      <c r="BF1011" s="16">
        <v>-4.9400000000000004</v>
      </c>
      <c r="BG1011" s="16">
        <v>-4.96</v>
      </c>
      <c r="BH1011" s="16">
        <v>-4.92</v>
      </c>
      <c r="BI1011" s="16">
        <v>-4.97</v>
      </c>
      <c r="BJ1011" s="16">
        <v>-4.9400000000000004</v>
      </c>
      <c r="BK1011" s="16">
        <v>-4.96</v>
      </c>
      <c r="BL1011" s="16">
        <v>-4.9800000000000004</v>
      </c>
      <c r="BM1011" s="16">
        <v>-4.97</v>
      </c>
      <c r="BN1011" s="16">
        <v>-4.96</v>
      </c>
    </row>
    <row r="1012" spans="1:66" s="10" customFormat="1" ht="15" x14ac:dyDescent="0.2">
      <c r="A1012" s="10" t="s">
        <v>565</v>
      </c>
      <c r="B1012" s="10" t="s">
        <v>1246</v>
      </c>
      <c r="C1012" s="16">
        <v>-4.96</v>
      </c>
      <c r="D1012" s="16">
        <v>-5.01</v>
      </c>
      <c r="E1012" s="16">
        <v>-4.99</v>
      </c>
      <c r="F1012" s="16">
        <v>-4.96</v>
      </c>
      <c r="G1012" s="16">
        <v>-4.97</v>
      </c>
      <c r="H1012" s="16">
        <v>-4.95</v>
      </c>
      <c r="I1012" s="16">
        <v>-4.95</v>
      </c>
      <c r="J1012" s="16">
        <v>-4.96</v>
      </c>
      <c r="K1012" s="16">
        <v>-4.9800000000000004</v>
      </c>
      <c r="L1012" s="16">
        <v>-4.8600000000000003</v>
      </c>
      <c r="M1012" s="16">
        <v>-4.82</v>
      </c>
      <c r="N1012" s="16">
        <v>-4.9000000000000004</v>
      </c>
      <c r="O1012" s="16">
        <v>-4.97</v>
      </c>
      <c r="P1012" s="16">
        <v>-4.97</v>
      </c>
      <c r="Q1012" s="16">
        <v>-5.03</v>
      </c>
      <c r="R1012" s="16">
        <v>-4.9800000000000004</v>
      </c>
      <c r="S1012" s="16">
        <v>-4.97</v>
      </c>
      <c r="T1012" s="16">
        <v>-4.96</v>
      </c>
      <c r="U1012" s="16">
        <v>-4.96</v>
      </c>
      <c r="V1012" s="16">
        <v>-5.03</v>
      </c>
      <c r="W1012" s="16">
        <v>-4.95</v>
      </c>
      <c r="X1012" s="16">
        <v>-4.97</v>
      </c>
      <c r="Y1012" s="16">
        <v>-4.96</v>
      </c>
      <c r="Z1012" s="16">
        <v>-4.99</v>
      </c>
      <c r="AA1012" s="16">
        <v>-4.9400000000000004</v>
      </c>
      <c r="AB1012" s="16">
        <v>-4.95</v>
      </c>
      <c r="AC1012" s="16">
        <v>-4.91</v>
      </c>
      <c r="AD1012" s="16">
        <v>-4.96</v>
      </c>
      <c r="AE1012" s="16">
        <v>-4.96</v>
      </c>
      <c r="AF1012" s="16">
        <v>-4.96</v>
      </c>
      <c r="AG1012" s="16">
        <v>-4.97</v>
      </c>
      <c r="AH1012" s="16">
        <v>-4.99</v>
      </c>
      <c r="AI1012" s="16">
        <v>-4.91</v>
      </c>
      <c r="AJ1012" s="16">
        <v>-3.93</v>
      </c>
      <c r="AK1012" s="16">
        <v>-4.79</v>
      </c>
      <c r="AL1012" s="16">
        <v>-4.75</v>
      </c>
      <c r="AM1012" s="16">
        <v>-4.97</v>
      </c>
      <c r="AN1012" s="16">
        <v>-4.5999999999999996</v>
      </c>
      <c r="AO1012" s="16">
        <v>-5.0599999999999996</v>
      </c>
      <c r="AP1012" s="16">
        <v>-4.97</v>
      </c>
      <c r="AQ1012" s="16">
        <v>-3.33</v>
      </c>
      <c r="AR1012" s="16">
        <v>-3.19</v>
      </c>
      <c r="AS1012" s="16">
        <v>-3.58</v>
      </c>
      <c r="AT1012" s="16">
        <v>-3.22</v>
      </c>
      <c r="AU1012" s="16">
        <v>-4.6500000000000004</v>
      </c>
      <c r="AV1012" s="16">
        <v>-3.73</v>
      </c>
      <c r="AW1012" s="16">
        <v>-4.8499999999999996</v>
      </c>
      <c r="AX1012" s="16">
        <v>-4.79</v>
      </c>
      <c r="AY1012" s="16">
        <v>-4.9400000000000004</v>
      </c>
      <c r="AZ1012" s="16">
        <v>-4.99</v>
      </c>
      <c r="BA1012" s="16">
        <v>-4.99</v>
      </c>
      <c r="BB1012" s="16">
        <v>-5</v>
      </c>
      <c r="BC1012" s="16">
        <v>-4.95</v>
      </c>
      <c r="BD1012" s="16">
        <v>-4.93</v>
      </c>
      <c r="BE1012" s="16">
        <v>-4.95</v>
      </c>
      <c r="BF1012" s="16">
        <v>-4.96</v>
      </c>
      <c r="BG1012" s="16">
        <v>-4.97</v>
      </c>
      <c r="BH1012" s="16">
        <v>-4.93</v>
      </c>
      <c r="BI1012" s="16">
        <v>-4.8899999999999997</v>
      </c>
      <c r="BJ1012" s="16">
        <v>-4.96</v>
      </c>
      <c r="BK1012" s="16">
        <v>-4.9400000000000004</v>
      </c>
      <c r="BL1012" s="16">
        <v>-5</v>
      </c>
      <c r="BM1012" s="16">
        <v>-4.96</v>
      </c>
      <c r="BN1012" s="16">
        <v>-4.97</v>
      </c>
    </row>
    <row r="1013" spans="1:66" s="10" customFormat="1" ht="15" x14ac:dyDescent="0.2">
      <c r="A1013" s="10" t="s">
        <v>106</v>
      </c>
      <c r="B1013" s="10" t="s">
        <v>1246</v>
      </c>
      <c r="C1013" s="16">
        <v>-4.9800000000000004</v>
      </c>
      <c r="D1013" s="16">
        <v>-4.97</v>
      </c>
      <c r="E1013" s="16">
        <v>-5</v>
      </c>
      <c r="F1013" s="16">
        <v>-4.95</v>
      </c>
      <c r="G1013" s="16">
        <v>-4.9800000000000004</v>
      </c>
      <c r="H1013" s="16">
        <v>-4.99</v>
      </c>
      <c r="I1013" s="16">
        <v>-4.93</v>
      </c>
      <c r="J1013" s="16">
        <v>-4.97</v>
      </c>
      <c r="K1013" s="16">
        <v>-4.93</v>
      </c>
      <c r="L1013" s="16">
        <v>-4.6900000000000004</v>
      </c>
      <c r="M1013" s="16">
        <v>-4.76</v>
      </c>
      <c r="N1013" s="16">
        <v>-4.88</v>
      </c>
      <c r="O1013" s="16">
        <v>-4.95</v>
      </c>
      <c r="P1013" s="16">
        <v>-4.88</v>
      </c>
      <c r="Q1013" s="16">
        <v>-4.97</v>
      </c>
      <c r="R1013" s="16">
        <v>-5</v>
      </c>
      <c r="S1013" s="16">
        <v>-4.93</v>
      </c>
      <c r="T1013" s="16">
        <v>-4.93</v>
      </c>
      <c r="U1013" s="16">
        <v>-4.96</v>
      </c>
      <c r="V1013" s="16">
        <v>-5.04</v>
      </c>
      <c r="W1013" s="16">
        <v>-4.9400000000000004</v>
      </c>
      <c r="X1013" s="16">
        <v>-4.9800000000000004</v>
      </c>
      <c r="Y1013" s="16">
        <v>-4.97</v>
      </c>
      <c r="Z1013" s="16">
        <v>-4.9800000000000004</v>
      </c>
      <c r="AA1013" s="16">
        <v>-4.97</v>
      </c>
      <c r="AB1013" s="16">
        <v>-5.01</v>
      </c>
      <c r="AC1013" s="16">
        <v>-4.9400000000000004</v>
      </c>
      <c r="AD1013" s="16">
        <v>-5</v>
      </c>
      <c r="AE1013" s="16">
        <v>-4.9800000000000004</v>
      </c>
      <c r="AF1013" s="16">
        <v>-4.92</v>
      </c>
      <c r="AG1013" s="16">
        <v>-5</v>
      </c>
      <c r="AH1013" s="16">
        <v>-4.96</v>
      </c>
      <c r="AI1013" s="16">
        <v>-4.76</v>
      </c>
      <c r="AJ1013" s="16">
        <v>-3.43</v>
      </c>
      <c r="AK1013" s="16">
        <v>-4.38</v>
      </c>
      <c r="AL1013" s="16">
        <v>-4.62</v>
      </c>
      <c r="AM1013" s="16">
        <v>-4.99</v>
      </c>
      <c r="AN1013" s="16">
        <v>-4.47</v>
      </c>
      <c r="AO1013" s="16">
        <v>-5</v>
      </c>
      <c r="AP1013" s="16">
        <v>-4.9800000000000004</v>
      </c>
      <c r="AQ1013" s="16">
        <v>-3.06</v>
      </c>
      <c r="AR1013" s="16">
        <v>-2.8</v>
      </c>
      <c r="AS1013" s="16">
        <v>-3.22</v>
      </c>
      <c r="AT1013" s="16">
        <v>-2.95</v>
      </c>
      <c r="AU1013" s="16">
        <v>-4.43</v>
      </c>
      <c r="AV1013" s="16">
        <v>-3.32</v>
      </c>
      <c r="AW1013" s="16">
        <v>-4.55</v>
      </c>
      <c r="AX1013" s="16">
        <v>-4.7</v>
      </c>
      <c r="AY1013" s="16">
        <v>-4.95</v>
      </c>
      <c r="AZ1013" s="16">
        <v>-4.97</v>
      </c>
      <c r="BA1013" s="16">
        <v>-4.99</v>
      </c>
      <c r="BB1013" s="16">
        <v>-5.03</v>
      </c>
      <c r="BC1013" s="16">
        <v>-4.97</v>
      </c>
      <c r="BD1013" s="16">
        <v>-4.95</v>
      </c>
      <c r="BE1013" s="16">
        <v>-4.96</v>
      </c>
      <c r="BF1013" s="16">
        <v>-4.9400000000000004</v>
      </c>
      <c r="BG1013" s="16">
        <v>-4.9800000000000004</v>
      </c>
      <c r="BH1013" s="16">
        <v>-4.9400000000000004</v>
      </c>
      <c r="BI1013" s="16">
        <v>-4.83</v>
      </c>
      <c r="BJ1013" s="16">
        <v>-4.9800000000000004</v>
      </c>
      <c r="BK1013" s="16">
        <v>-4.9800000000000004</v>
      </c>
      <c r="BL1013" s="16">
        <v>-5</v>
      </c>
      <c r="BM1013" s="16">
        <v>-4.99</v>
      </c>
      <c r="BN1013" s="16">
        <v>-4.96</v>
      </c>
    </row>
    <row r="1014" spans="1:66" s="10" customFormat="1" ht="15" x14ac:dyDescent="0.2">
      <c r="A1014" s="10" t="s">
        <v>539</v>
      </c>
      <c r="B1014" s="10" t="s">
        <v>1246</v>
      </c>
      <c r="C1014" s="16">
        <v>-4.97</v>
      </c>
      <c r="D1014" s="16">
        <v>-4.95</v>
      </c>
      <c r="E1014" s="16">
        <v>-4.92</v>
      </c>
      <c r="F1014" s="16">
        <v>-4.9800000000000004</v>
      </c>
      <c r="G1014" s="16">
        <v>-4.9800000000000004</v>
      </c>
      <c r="H1014" s="16">
        <v>-5</v>
      </c>
      <c r="I1014" s="16">
        <v>-4.78</v>
      </c>
      <c r="J1014" s="16">
        <v>-5</v>
      </c>
      <c r="K1014" s="16">
        <v>-4.9800000000000004</v>
      </c>
      <c r="L1014" s="16">
        <v>-4.99</v>
      </c>
      <c r="M1014" s="16">
        <v>-4.92</v>
      </c>
      <c r="N1014" s="16">
        <v>-4.99</v>
      </c>
      <c r="O1014" s="16">
        <v>-4.95</v>
      </c>
      <c r="P1014" s="16">
        <v>-4.92</v>
      </c>
      <c r="Q1014" s="16">
        <v>-4.7300000000000004</v>
      </c>
      <c r="R1014" s="16">
        <v>-4.97</v>
      </c>
      <c r="S1014" s="16">
        <v>-4.95</v>
      </c>
      <c r="T1014" s="16">
        <v>-5.01</v>
      </c>
      <c r="U1014" s="16">
        <v>-4.9400000000000004</v>
      </c>
      <c r="V1014" s="16">
        <v>-5</v>
      </c>
      <c r="W1014" s="16">
        <v>-4.97</v>
      </c>
      <c r="X1014" s="16">
        <v>-4.99</v>
      </c>
      <c r="Y1014" s="16">
        <v>-4.99</v>
      </c>
      <c r="Z1014" s="16">
        <v>-4.99</v>
      </c>
      <c r="AA1014" s="16">
        <v>-4.9800000000000004</v>
      </c>
      <c r="AB1014" s="16">
        <v>-4.97</v>
      </c>
      <c r="AC1014" s="16">
        <v>-4.96</v>
      </c>
      <c r="AD1014" s="16">
        <v>-4.9800000000000004</v>
      </c>
      <c r="AE1014" s="16">
        <v>-4.96</v>
      </c>
      <c r="AF1014" s="16">
        <v>-4.95</v>
      </c>
      <c r="AG1014" s="16">
        <v>-4.95</v>
      </c>
      <c r="AH1014" s="16">
        <v>-4.9800000000000004</v>
      </c>
      <c r="AI1014" s="16">
        <v>-4.68</v>
      </c>
      <c r="AJ1014" s="16">
        <v>-4.66</v>
      </c>
      <c r="AK1014" s="16">
        <v>-3.89</v>
      </c>
      <c r="AL1014" s="16">
        <v>-4.37</v>
      </c>
      <c r="AM1014" s="16">
        <v>-4.79</v>
      </c>
      <c r="AN1014" s="16">
        <v>-4.79</v>
      </c>
      <c r="AO1014" s="16">
        <v>-4.17</v>
      </c>
      <c r="AP1014" s="16">
        <v>-4.7699999999999996</v>
      </c>
      <c r="AQ1014" s="16">
        <v>-4.5</v>
      </c>
      <c r="AR1014" s="16">
        <v>-4.63</v>
      </c>
      <c r="AS1014" s="16">
        <v>-4.01</v>
      </c>
      <c r="AT1014" s="16">
        <v>-4.33</v>
      </c>
      <c r="AU1014" s="16">
        <v>-4.45</v>
      </c>
      <c r="AV1014" s="16">
        <v>-4.49</v>
      </c>
      <c r="AW1014" s="16">
        <v>-3.75</v>
      </c>
      <c r="AX1014" s="16">
        <v>-4.4000000000000004</v>
      </c>
      <c r="AY1014" s="16">
        <v>-4.99</v>
      </c>
      <c r="AZ1014" s="16">
        <v>-4.99</v>
      </c>
      <c r="BA1014" s="16">
        <v>-4.95</v>
      </c>
      <c r="BB1014" s="16">
        <v>-5.03</v>
      </c>
      <c r="BC1014" s="16">
        <v>-4.99</v>
      </c>
      <c r="BD1014" s="16">
        <v>-4.9800000000000004</v>
      </c>
      <c r="BE1014" s="16">
        <v>-4.96</v>
      </c>
      <c r="BF1014" s="16">
        <v>-4.95</v>
      </c>
      <c r="BG1014" s="16">
        <v>-4.9800000000000004</v>
      </c>
      <c r="BH1014" s="16">
        <v>-4.92</v>
      </c>
      <c r="BI1014" s="16">
        <v>-4.9400000000000004</v>
      </c>
      <c r="BJ1014" s="16">
        <v>-4.9800000000000004</v>
      </c>
      <c r="BK1014" s="16">
        <v>-4.93</v>
      </c>
      <c r="BL1014" s="16">
        <v>-4.9800000000000004</v>
      </c>
      <c r="BM1014" s="16">
        <v>-4.95</v>
      </c>
      <c r="BN1014" s="16">
        <v>-4.99</v>
      </c>
    </row>
    <row r="1015" spans="1:66" s="10" customFormat="1" ht="15" x14ac:dyDescent="0.2">
      <c r="A1015" s="10" t="s">
        <v>631</v>
      </c>
      <c r="B1015" s="10" t="s">
        <v>1246</v>
      </c>
      <c r="C1015" s="16">
        <v>-4.97</v>
      </c>
      <c r="D1015" s="16">
        <v>-4.96</v>
      </c>
      <c r="E1015" s="16">
        <v>-4.95</v>
      </c>
      <c r="F1015" s="16">
        <v>-4.92</v>
      </c>
      <c r="G1015" s="16">
        <v>-4.96</v>
      </c>
      <c r="H1015" s="16">
        <v>-5.04</v>
      </c>
      <c r="I1015" s="16">
        <v>-5.05</v>
      </c>
      <c r="J1015" s="16">
        <v>-4.99</v>
      </c>
      <c r="K1015" s="16">
        <v>-4.9800000000000004</v>
      </c>
      <c r="L1015" s="16">
        <v>-4.9800000000000004</v>
      </c>
      <c r="M1015" s="16">
        <v>-4.9800000000000004</v>
      </c>
      <c r="N1015" s="16">
        <v>-4.97</v>
      </c>
      <c r="O1015" s="16">
        <v>-4.97</v>
      </c>
      <c r="P1015" s="16">
        <v>-5.01</v>
      </c>
      <c r="Q1015" s="16">
        <v>-4.95</v>
      </c>
      <c r="R1015" s="16">
        <v>-5</v>
      </c>
      <c r="S1015" s="16">
        <v>-4.99</v>
      </c>
      <c r="T1015" s="16">
        <v>-5.04</v>
      </c>
      <c r="U1015" s="16">
        <v>-4.97</v>
      </c>
      <c r="V1015" s="16">
        <v>-4.95</v>
      </c>
      <c r="W1015" s="16">
        <v>-5</v>
      </c>
      <c r="X1015" s="16">
        <v>-4.9800000000000004</v>
      </c>
      <c r="Y1015" s="16">
        <v>-5</v>
      </c>
      <c r="Z1015" s="16">
        <v>-5.0199999999999996</v>
      </c>
      <c r="AA1015" s="16">
        <v>-4.96</v>
      </c>
      <c r="AB1015" s="16">
        <v>-5.01</v>
      </c>
      <c r="AC1015" s="16">
        <v>-5.03</v>
      </c>
      <c r="AD1015" s="16">
        <v>-4.96</v>
      </c>
      <c r="AE1015" s="16">
        <v>-4.97</v>
      </c>
      <c r="AF1015" s="16">
        <v>-5.0199999999999996</v>
      </c>
      <c r="AG1015" s="16">
        <v>-4.9800000000000004</v>
      </c>
      <c r="AH1015" s="16">
        <v>-4.99</v>
      </c>
      <c r="AI1015" s="16">
        <v>-3.99</v>
      </c>
      <c r="AJ1015" s="16">
        <v>-3.88</v>
      </c>
      <c r="AK1015" s="16">
        <v>-3.48</v>
      </c>
      <c r="AL1015" s="16">
        <v>-3.35</v>
      </c>
      <c r="AM1015" s="16">
        <v>-4.1900000000000004</v>
      </c>
      <c r="AN1015" s="16">
        <v>-4.28</v>
      </c>
      <c r="AO1015" s="16">
        <v>-3.98</v>
      </c>
      <c r="AP1015" s="16">
        <v>-4.04</v>
      </c>
      <c r="AQ1015" s="16">
        <v>-3.61</v>
      </c>
      <c r="AR1015" s="16">
        <v>-3.91</v>
      </c>
      <c r="AS1015" s="16">
        <v>-3.36</v>
      </c>
      <c r="AT1015" s="16">
        <v>-3.17</v>
      </c>
      <c r="AU1015" s="16">
        <v>-3.77</v>
      </c>
      <c r="AV1015" s="16">
        <v>-3.88</v>
      </c>
      <c r="AW1015" s="16">
        <v>-3.56</v>
      </c>
      <c r="AX1015" s="16">
        <v>-3.54</v>
      </c>
      <c r="AY1015" s="16">
        <v>-4.97</v>
      </c>
      <c r="AZ1015" s="16">
        <v>-5.01</v>
      </c>
      <c r="BA1015" s="16">
        <v>-4.9800000000000004</v>
      </c>
      <c r="BB1015" s="16">
        <v>-5.04</v>
      </c>
      <c r="BC1015" s="16">
        <v>-5.01</v>
      </c>
      <c r="BD1015" s="16">
        <v>-5.01</v>
      </c>
      <c r="BE1015" s="16">
        <v>-4.99</v>
      </c>
      <c r="BF1015" s="16">
        <v>-4.9800000000000004</v>
      </c>
      <c r="BG1015" s="16">
        <v>-4.9400000000000004</v>
      </c>
      <c r="BH1015" s="16">
        <v>-5.01</v>
      </c>
      <c r="BI1015" s="16">
        <v>-5.05</v>
      </c>
      <c r="BJ1015" s="16">
        <v>-5</v>
      </c>
      <c r="BK1015" s="16">
        <v>-4.9800000000000004</v>
      </c>
      <c r="BL1015" s="16">
        <v>-4.97</v>
      </c>
      <c r="BM1015" s="16">
        <v>-5.01</v>
      </c>
      <c r="BN1015" s="16">
        <v>-4.97</v>
      </c>
    </row>
    <row r="1016" spans="1:66" s="10" customFormat="1" ht="15" x14ac:dyDescent="0.2">
      <c r="A1016" s="10" t="s">
        <v>235</v>
      </c>
      <c r="B1016" s="10" t="s">
        <v>1246</v>
      </c>
      <c r="C1016" s="16">
        <v>-4.97</v>
      </c>
      <c r="D1016" s="16">
        <v>-4.95</v>
      </c>
      <c r="E1016" s="16">
        <v>-4.8600000000000003</v>
      </c>
      <c r="F1016" s="16">
        <v>-4.9800000000000004</v>
      </c>
      <c r="G1016" s="16">
        <v>-4.99</v>
      </c>
      <c r="H1016" s="16">
        <v>-4.97</v>
      </c>
      <c r="I1016" s="16">
        <v>-4.91</v>
      </c>
      <c r="J1016" s="16">
        <v>-4.99</v>
      </c>
      <c r="K1016" s="16">
        <v>-4.96</v>
      </c>
      <c r="L1016" s="16">
        <v>-4.97</v>
      </c>
      <c r="M1016" s="16">
        <v>-4.78</v>
      </c>
      <c r="N1016" s="16">
        <v>-4.9800000000000004</v>
      </c>
      <c r="O1016" s="16">
        <v>-4.92</v>
      </c>
      <c r="P1016" s="16">
        <v>-4.93</v>
      </c>
      <c r="Q1016" s="16">
        <v>-4.71</v>
      </c>
      <c r="R1016" s="16">
        <v>-4.92</v>
      </c>
      <c r="S1016" s="16">
        <v>-4.9800000000000004</v>
      </c>
      <c r="T1016" s="16">
        <v>-4.96</v>
      </c>
      <c r="U1016" s="16">
        <v>-4.97</v>
      </c>
      <c r="V1016" s="16">
        <v>-4.96</v>
      </c>
      <c r="W1016" s="16">
        <v>-5.0199999999999996</v>
      </c>
      <c r="X1016" s="16">
        <v>-5</v>
      </c>
      <c r="Y1016" s="16">
        <v>-4.96</v>
      </c>
      <c r="Z1016" s="16">
        <v>-4.99</v>
      </c>
      <c r="AA1016" s="16">
        <v>-4.99</v>
      </c>
      <c r="AB1016" s="16">
        <v>-4.99</v>
      </c>
      <c r="AC1016" s="16">
        <v>-4.9400000000000004</v>
      </c>
      <c r="AD1016" s="16">
        <v>-4.99</v>
      </c>
      <c r="AE1016" s="16">
        <v>-4.95</v>
      </c>
      <c r="AF1016" s="16">
        <v>-4.97</v>
      </c>
      <c r="AG1016" s="16">
        <v>-5</v>
      </c>
      <c r="AH1016" s="16">
        <v>-4.97</v>
      </c>
      <c r="AI1016" s="16">
        <v>-4.25</v>
      </c>
      <c r="AJ1016" s="16">
        <v>-4.37</v>
      </c>
      <c r="AK1016" s="16">
        <v>-3.3</v>
      </c>
      <c r="AL1016" s="16">
        <v>-3.96</v>
      </c>
      <c r="AM1016" s="16">
        <v>-4.6100000000000003</v>
      </c>
      <c r="AN1016" s="16">
        <v>-4.97</v>
      </c>
      <c r="AO1016" s="16">
        <v>-3.93</v>
      </c>
      <c r="AP1016" s="16">
        <v>-4.71</v>
      </c>
      <c r="AQ1016" s="16">
        <v>-4.01</v>
      </c>
      <c r="AR1016" s="16">
        <v>-4.2699999999999996</v>
      </c>
      <c r="AS1016" s="16">
        <v>-3.57</v>
      </c>
      <c r="AT1016" s="16">
        <v>-3.99</v>
      </c>
      <c r="AU1016" s="16">
        <v>-4.09</v>
      </c>
      <c r="AV1016" s="16">
        <v>-4.18</v>
      </c>
      <c r="AW1016" s="16">
        <v>-3.29</v>
      </c>
      <c r="AX1016" s="16">
        <v>-4.13</v>
      </c>
      <c r="AY1016" s="16">
        <v>-4.93</v>
      </c>
      <c r="AZ1016" s="16">
        <v>-4.9000000000000004</v>
      </c>
      <c r="BA1016" s="16">
        <v>-4.97</v>
      </c>
      <c r="BB1016" s="16">
        <v>-4.88</v>
      </c>
      <c r="BC1016" s="16">
        <v>-4.99</v>
      </c>
      <c r="BD1016" s="16">
        <v>-4.95</v>
      </c>
      <c r="BE1016" s="16">
        <v>-4.96</v>
      </c>
      <c r="BF1016" s="16">
        <v>-5.01</v>
      </c>
      <c r="BG1016" s="16">
        <v>-4.9400000000000004</v>
      </c>
      <c r="BH1016" s="16">
        <v>-4.9400000000000004</v>
      </c>
      <c r="BI1016" s="16">
        <v>-4.92</v>
      </c>
      <c r="BJ1016" s="16">
        <v>-4.97</v>
      </c>
      <c r="BK1016" s="16">
        <v>-4.91</v>
      </c>
      <c r="BL1016" s="16">
        <v>-4.9800000000000004</v>
      </c>
      <c r="BM1016" s="16">
        <v>-4.96</v>
      </c>
      <c r="BN1016" s="16">
        <v>-4.96</v>
      </c>
    </row>
    <row r="1017" spans="1:66" s="10" customFormat="1" ht="15" x14ac:dyDescent="0.2">
      <c r="A1017" s="10" t="s">
        <v>389</v>
      </c>
      <c r="B1017" s="10" t="s">
        <v>1246</v>
      </c>
      <c r="C1017" s="16">
        <v>-4.97</v>
      </c>
      <c r="D1017" s="16">
        <v>-4.9400000000000004</v>
      </c>
      <c r="E1017" s="16">
        <v>-4.76</v>
      </c>
      <c r="F1017" s="16">
        <v>-4.97</v>
      </c>
      <c r="G1017" s="16">
        <v>-4.93</v>
      </c>
      <c r="H1017" s="16">
        <v>-4.95</v>
      </c>
      <c r="I1017" s="16">
        <v>-4.79</v>
      </c>
      <c r="J1017" s="16">
        <v>-4.95</v>
      </c>
      <c r="K1017" s="16">
        <v>-4.9800000000000004</v>
      </c>
      <c r="L1017" s="16">
        <v>-5.01</v>
      </c>
      <c r="M1017" s="16">
        <v>-4.8899999999999997</v>
      </c>
      <c r="N1017" s="16">
        <v>-4.93</v>
      </c>
      <c r="O1017" s="16">
        <v>-4.9800000000000004</v>
      </c>
      <c r="P1017" s="16">
        <v>-4.96</v>
      </c>
      <c r="Q1017" s="16">
        <v>-4.6900000000000004</v>
      </c>
      <c r="R1017" s="16">
        <v>-4.9800000000000004</v>
      </c>
      <c r="S1017" s="16">
        <v>-5</v>
      </c>
      <c r="T1017" s="16">
        <v>-5.01</v>
      </c>
      <c r="U1017" s="16">
        <v>-5</v>
      </c>
      <c r="V1017" s="16">
        <v>-4.95</v>
      </c>
      <c r="W1017" s="16">
        <v>-4.9800000000000004</v>
      </c>
      <c r="X1017" s="16">
        <v>-5.03</v>
      </c>
      <c r="Y1017" s="16">
        <v>-5.03</v>
      </c>
      <c r="Z1017" s="16">
        <v>-5</v>
      </c>
      <c r="AA1017" s="16">
        <v>-5</v>
      </c>
      <c r="AB1017" s="16">
        <v>-4.97</v>
      </c>
      <c r="AC1017" s="16">
        <v>-5.03</v>
      </c>
      <c r="AD1017" s="16">
        <v>-4.97</v>
      </c>
      <c r="AE1017" s="16">
        <v>-4.99</v>
      </c>
      <c r="AF1017" s="16">
        <v>-4.97</v>
      </c>
      <c r="AG1017" s="16">
        <v>-4.96</v>
      </c>
      <c r="AH1017" s="16">
        <v>-4.99</v>
      </c>
      <c r="AI1017" s="16">
        <v>-3.73</v>
      </c>
      <c r="AJ1017" s="16">
        <v>-3.67</v>
      </c>
      <c r="AK1017" s="16">
        <v>-2.5099999999999998</v>
      </c>
      <c r="AL1017" s="16">
        <v>-3.49</v>
      </c>
      <c r="AM1017" s="16">
        <v>-3.53</v>
      </c>
      <c r="AN1017" s="16">
        <v>-3.62</v>
      </c>
      <c r="AO1017" s="16">
        <v>-2.77</v>
      </c>
      <c r="AP1017" s="16">
        <v>-3.63</v>
      </c>
      <c r="AQ1017" s="16">
        <v>-3.57</v>
      </c>
      <c r="AR1017" s="16">
        <v>-3.76</v>
      </c>
      <c r="AS1017" s="16">
        <v>-2.88</v>
      </c>
      <c r="AT1017" s="16">
        <v>-3.44</v>
      </c>
      <c r="AU1017" s="16">
        <v>-3.61</v>
      </c>
      <c r="AV1017" s="16">
        <v>-3.63</v>
      </c>
      <c r="AW1017" s="16">
        <v>-2.5099999999999998</v>
      </c>
      <c r="AX1017" s="16">
        <v>-3.44</v>
      </c>
      <c r="AY1017" s="16">
        <v>-5.01</v>
      </c>
      <c r="AZ1017" s="16">
        <v>-4.9800000000000004</v>
      </c>
      <c r="BA1017" s="16">
        <v>-5</v>
      </c>
      <c r="BB1017" s="16">
        <v>-4.95</v>
      </c>
      <c r="BC1017" s="16">
        <v>-4.9800000000000004</v>
      </c>
      <c r="BD1017" s="16">
        <v>-4.97</v>
      </c>
      <c r="BE1017" s="16">
        <v>-4.9800000000000004</v>
      </c>
      <c r="BF1017" s="16">
        <v>-5.0199999999999996</v>
      </c>
      <c r="BG1017" s="16">
        <v>-5</v>
      </c>
      <c r="BH1017" s="16">
        <v>-4.97</v>
      </c>
      <c r="BI1017" s="16">
        <v>-4.95</v>
      </c>
      <c r="BJ1017" s="16">
        <v>-4.9800000000000004</v>
      </c>
      <c r="BK1017" s="16">
        <v>-4.99</v>
      </c>
      <c r="BL1017" s="16">
        <v>-5</v>
      </c>
      <c r="BM1017" s="16">
        <v>-4.9800000000000004</v>
      </c>
      <c r="BN1017" s="16">
        <v>-5</v>
      </c>
    </row>
    <row r="1018" spans="1:66" s="10" customFormat="1" ht="15" x14ac:dyDescent="0.2">
      <c r="A1018" s="10" t="s">
        <v>588</v>
      </c>
      <c r="B1018" s="10" t="s">
        <v>1246</v>
      </c>
      <c r="C1018" s="16">
        <v>-5</v>
      </c>
      <c r="D1018" s="16">
        <v>-4.83</v>
      </c>
      <c r="E1018" s="16">
        <v>-5.04</v>
      </c>
      <c r="F1018" s="16">
        <v>-5.0199999999999996</v>
      </c>
      <c r="G1018" s="16">
        <v>-5.03</v>
      </c>
      <c r="H1018" s="16">
        <v>-5.04</v>
      </c>
      <c r="I1018" s="16">
        <v>-4.9800000000000004</v>
      </c>
      <c r="J1018" s="16">
        <v>-4.99</v>
      </c>
      <c r="K1018" s="16">
        <v>-5.05</v>
      </c>
      <c r="L1018" s="16">
        <v>-4.82</v>
      </c>
      <c r="M1018" s="16">
        <v>-4.97</v>
      </c>
      <c r="N1018" s="16">
        <v>-4.99</v>
      </c>
      <c r="O1018" s="16">
        <v>-4.96</v>
      </c>
      <c r="P1018" s="16">
        <v>-4.7699999999999996</v>
      </c>
      <c r="Q1018" s="16">
        <v>-4.96</v>
      </c>
      <c r="R1018" s="16">
        <v>-5</v>
      </c>
      <c r="S1018" s="16">
        <v>-4.99</v>
      </c>
      <c r="T1018" s="16">
        <v>-4.93</v>
      </c>
      <c r="U1018" s="16">
        <v>-4.99</v>
      </c>
      <c r="V1018" s="16">
        <v>-5.04</v>
      </c>
      <c r="W1018" s="16">
        <v>-4.96</v>
      </c>
      <c r="X1018" s="16">
        <v>-5</v>
      </c>
      <c r="Y1018" s="16">
        <v>-5.0199999999999996</v>
      </c>
      <c r="Z1018" s="16">
        <v>-4.99</v>
      </c>
      <c r="AA1018" s="16">
        <v>-4.99</v>
      </c>
      <c r="AB1018" s="16">
        <v>-5</v>
      </c>
      <c r="AC1018" s="16">
        <v>-5.01</v>
      </c>
      <c r="AD1018" s="16">
        <v>-5.01</v>
      </c>
      <c r="AE1018" s="16">
        <v>-4.99</v>
      </c>
      <c r="AF1018" s="16">
        <v>-5.01</v>
      </c>
      <c r="AG1018" s="16">
        <v>-5.03</v>
      </c>
      <c r="AH1018" s="16">
        <v>-5.0199999999999996</v>
      </c>
      <c r="AI1018" s="16">
        <v>-4.47</v>
      </c>
      <c r="AJ1018" s="16">
        <v>-3.04</v>
      </c>
      <c r="AK1018" s="16">
        <v>-4.3499999999999996</v>
      </c>
      <c r="AL1018" s="16">
        <v>-4.3099999999999996</v>
      </c>
      <c r="AM1018" s="16">
        <v>-4.91</v>
      </c>
      <c r="AN1018" s="16">
        <v>-4.33</v>
      </c>
      <c r="AO1018" s="16">
        <v>-5.0999999999999996</v>
      </c>
      <c r="AP1018" s="16">
        <v>-4.95</v>
      </c>
      <c r="AQ1018" s="16">
        <v>-3.52</v>
      </c>
      <c r="AR1018" s="16">
        <v>-3.04</v>
      </c>
      <c r="AS1018" s="16">
        <v>-3.71</v>
      </c>
      <c r="AT1018" s="16">
        <v>-3.37</v>
      </c>
      <c r="AU1018" s="16">
        <v>-3.76</v>
      </c>
      <c r="AV1018" s="16">
        <v>-2.67</v>
      </c>
      <c r="AW1018" s="16">
        <v>-3.96</v>
      </c>
      <c r="AX1018" s="16">
        <v>-3.95</v>
      </c>
      <c r="AY1018" s="16">
        <v>-4.99</v>
      </c>
      <c r="AZ1018" s="16">
        <v>-4.97</v>
      </c>
      <c r="BA1018" s="16">
        <v>-4.9800000000000004</v>
      </c>
      <c r="BB1018" s="16">
        <v>-4.91</v>
      </c>
      <c r="BC1018" s="16">
        <v>-4.97</v>
      </c>
      <c r="BD1018" s="16">
        <v>-4.9800000000000004</v>
      </c>
      <c r="BE1018" s="16">
        <v>-4.9800000000000004</v>
      </c>
      <c r="BF1018" s="16">
        <v>-5</v>
      </c>
      <c r="BG1018" s="16">
        <v>-5</v>
      </c>
      <c r="BH1018" s="16">
        <v>-5.01</v>
      </c>
      <c r="BI1018" s="16">
        <v>-5</v>
      </c>
      <c r="BJ1018" s="16">
        <v>-4.97</v>
      </c>
      <c r="BK1018" s="16">
        <v>-5.0199999999999996</v>
      </c>
      <c r="BL1018" s="16">
        <v>-5</v>
      </c>
      <c r="BM1018" s="16">
        <v>-4.99</v>
      </c>
      <c r="BN1018" s="16">
        <v>-5.0199999999999996</v>
      </c>
    </row>
    <row r="1019" spans="1:66" s="10" customFormat="1" ht="15" x14ac:dyDescent="0.2">
      <c r="A1019" s="10" t="s">
        <v>350</v>
      </c>
      <c r="B1019" s="10" t="s">
        <v>1246</v>
      </c>
      <c r="C1019" s="16">
        <v>-4.9800000000000004</v>
      </c>
      <c r="D1019" s="16">
        <v>-4.9800000000000004</v>
      </c>
      <c r="E1019" s="16">
        <v>-4.99</v>
      </c>
      <c r="F1019" s="16">
        <v>-4.99</v>
      </c>
      <c r="G1019" s="16">
        <v>-4.96</v>
      </c>
      <c r="H1019" s="16">
        <v>-5.0199999999999996</v>
      </c>
      <c r="I1019" s="16">
        <v>-5.04</v>
      </c>
      <c r="J1019" s="16">
        <v>-5.03</v>
      </c>
      <c r="K1019" s="16">
        <v>-4.9800000000000004</v>
      </c>
      <c r="L1019" s="16">
        <v>-4.96</v>
      </c>
      <c r="M1019" s="16">
        <v>-4.93</v>
      </c>
      <c r="N1019" s="16">
        <v>-4.9800000000000004</v>
      </c>
      <c r="O1019" s="16">
        <v>-4.9800000000000004</v>
      </c>
      <c r="P1019" s="16">
        <v>-4.9400000000000004</v>
      </c>
      <c r="Q1019" s="16">
        <v>-4.99</v>
      </c>
      <c r="R1019" s="16">
        <v>-4.8600000000000003</v>
      </c>
      <c r="S1019" s="16">
        <v>-4.96</v>
      </c>
      <c r="T1019" s="16">
        <v>-5.01</v>
      </c>
      <c r="U1019" s="16">
        <v>-4.9800000000000004</v>
      </c>
      <c r="V1019" s="16">
        <v>-4.97</v>
      </c>
      <c r="W1019" s="16">
        <v>-4.9800000000000004</v>
      </c>
      <c r="X1019" s="16">
        <v>-4.95</v>
      </c>
      <c r="Y1019" s="16">
        <v>-4.99</v>
      </c>
      <c r="Z1019" s="16">
        <v>-4.99</v>
      </c>
      <c r="AA1019" s="16">
        <v>-4.99</v>
      </c>
      <c r="AB1019" s="16">
        <v>-4.9400000000000004</v>
      </c>
      <c r="AC1019" s="16">
        <v>-4.99</v>
      </c>
      <c r="AD1019" s="16">
        <v>-4.9800000000000004</v>
      </c>
      <c r="AE1019" s="16">
        <v>-4.95</v>
      </c>
      <c r="AF1019" s="16">
        <v>-4.9800000000000004</v>
      </c>
      <c r="AG1019" s="16">
        <v>-4.99</v>
      </c>
      <c r="AH1019" s="16">
        <v>-4.95</v>
      </c>
      <c r="AI1019" s="16">
        <v>-3.74</v>
      </c>
      <c r="AJ1019" s="16">
        <v>-3.68</v>
      </c>
      <c r="AK1019" s="16">
        <v>-3.72</v>
      </c>
      <c r="AL1019" s="16">
        <v>-3.16</v>
      </c>
      <c r="AM1019" s="16">
        <v>-3.98</v>
      </c>
      <c r="AN1019" s="16">
        <v>-4.1399999999999997</v>
      </c>
      <c r="AO1019" s="16">
        <v>-4.2300000000000004</v>
      </c>
      <c r="AP1019" s="16">
        <v>-3.76</v>
      </c>
      <c r="AQ1019" s="16">
        <v>-3.98</v>
      </c>
      <c r="AR1019" s="16">
        <v>-4.22</v>
      </c>
      <c r="AS1019" s="16">
        <v>-4.1900000000000004</v>
      </c>
      <c r="AT1019" s="16">
        <v>-3.7</v>
      </c>
      <c r="AU1019" s="16">
        <v>-3.43</v>
      </c>
      <c r="AV1019" s="16">
        <v>-3.44</v>
      </c>
      <c r="AW1019" s="16">
        <v>-3.66</v>
      </c>
      <c r="AX1019" s="16">
        <v>-3.21</v>
      </c>
      <c r="AY1019" s="16">
        <v>-4.96</v>
      </c>
      <c r="AZ1019" s="16">
        <v>-4.97</v>
      </c>
      <c r="BA1019" s="16">
        <v>-4.99</v>
      </c>
      <c r="BB1019" s="16">
        <v>-4.9400000000000004</v>
      </c>
      <c r="BC1019" s="16">
        <v>-4.97</v>
      </c>
      <c r="BD1019" s="16">
        <v>-5</v>
      </c>
      <c r="BE1019" s="16">
        <v>-4.9800000000000004</v>
      </c>
      <c r="BF1019" s="16">
        <v>-5</v>
      </c>
      <c r="BG1019" s="16">
        <v>-4.97</v>
      </c>
      <c r="BH1019" s="16">
        <v>-5</v>
      </c>
      <c r="BI1019" s="16">
        <v>-5</v>
      </c>
      <c r="BJ1019" s="16">
        <v>-4.9800000000000004</v>
      </c>
      <c r="BK1019" s="16">
        <v>-4.99</v>
      </c>
      <c r="BL1019" s="16">
        <v>-4.99</v>
      </c>
      <c r="BM1019" s="16">
        <v>-5.01</v>
      </c>
      <c r="BN1019" s="16">
        <v>-4.97</v>
      </c>
    </row>
    <row r="1020" spans="1:66" s="10" customFormat="1" ht="15" x14ac:dyDescent="0.2">
      <c r="A1020" s="10" t="s">
        <v>672</v>
      </c>
      <c r="B1020" s="10" t="s">
        <v>1246</v>
      </c>
      <c r="C1020" s="16">
        <v>-4.95</v>
      </c>
      <c r="D1020" s="16">
        <v>-4.97</v>
      </c>
      <c r="E1020" s="16">
        <v>-4.97</v>
      </c>
      <c r="F1020" s="16">
        <v>-4.9400000000000004</v>
      </c>
      <c r="G1020" s="16">
        <v>-4.9400000000000004</v>
      </c>
      <c r="H1020" s="16">
        <v>-4.93</v>
      </c>
      <c r="I1020" s="16">
        <v>-4.95</v>
      </c>
      <c r="J1020" s="16">
        <v>-4.95</v>
      </c>
      <c r="K1020" s="16">
        <v>-4.96</v>
      </c>
      <c r="L1020" s="16">
        <v>-4.97</v>
      </c>
      <c r="M1020" s="16">
        <v>-4.97</v>
      </c>
      <c r="N1020" s="16">
        <v>-4.9800000000000004</v>
      </c>
      <c r="O1020" s="16">
        <v>-4.97</v>
      </c>
      <c r="P1020" s="16">
        <v>-4.9800000000000004</v>
      </c>
      <c r="Q1020" s="16">
        <v>-4.8899999999999997</v>
      </c>
      <c r="R1020" s="16">
        <v>-4.9400000000000004</v>
      </c>
      <c r="S1020" s="16">
        <v>-4.9400000000000004</v>
      </c>
      <c r="T1020" s="16">
        <v>-4.96</v>
      </c>
      <c r="U1020" s="16">
        <v>-4.96</v>
      </c>
      <c r="V1020" s="16">
        <v>-4.96</v>
      </c>
      <c r="W1020" s="16">
        <v>-4.93</v>
      </c>
      <c r="X1020" s="16">
        <v>-4.95</v>
      </c>
      <c r="Y1020" s="16">
        <v>-4.9400000000000004</v>
      </c>
      <c r="Z1020" s="16">
        <v>-4.97</v>
      </c>
      <c r="AA1020" s="16">
        <v>-4.93</v>
      </c>
      <c r="AB1020" s="16">
        <v>-4.95</v>
      </c>
      <c r="AC1020" s="16">
        <v>-4.95</v>
      </c>
      <c r="AD1020" s="16">
        <v>-4.93</v>
      </c>
      <c r="AE1020" s="16">
        <v>-4.9400000000000004</v>
      </c>
      <c r="AF1020" s="16">
        <v>-4.93</v>
      </c>
      <c r="AG1020" s="16">
        <v>-4.96</v>
      </c>
      <c r="AH1020" s="16">
        <v>-4.9400000000000004</v>
      </c>
      <c r="AI1020" s="16">
        <v>-4.7</v>
      </c>
      <c r="AJ1020" s="16">
        <v>-4.76</v>
      </c>
      <c r="AK1020" s="16">
        <v>-4.76</v>
      </c>
      <c r="AL1020" s="16">
        <v>-4.4400000000000004</v>
      </c>
      <c r="AM1020" s="16">
        <v>-4.43</v>
      </c>
      <c r="AN1020" s="16">
        <v>-4.55</v>
      </c>
      <c r="AO1020" s="16">
        <v>-4.6500000000000004</v>
      </c>
      <c r="AP1020" s="16">
        <v>-4.4000000000000004</v>
      </c>
      <c r="AQ1020" s="16">
        <v>-4.74</v>
      </c>
      <c r="AR1020" s="16">
        <v>-4.79</v>
      </c>
      <c r="AS1020" s="16">
        <v>-4.79</v>
      </c>
      <c r="AT1020" s="16">
        <v>-4.62</v>
      </c>
      <c r="AU1020" s="16">
        <v>-4.47</v>
      </c>
      <c r="AV1020" s="16">
        <v>-4.3499999999999996</v>
      </c>
      <c r="AW1020" s="16">
        <v>-4.4800000000000004</v>
      </c>
      <c r="AX1020" s="16">
        <v>-4.26</v>
      </c>
      <c r="AY1020" s="16">
        <v>-5</v>
      </c>
      <c r="AZ1020" s="16">
        <v>-4.95</v>
      </c>
      <c r="BA1020" s="16">
        <v>-4.95</v>
      </c>
      <c r="BB1020" s="16">
        <v>-4.92</v>
      </c>
      <c r="BC1020" s="16">
        <v>-4.9400000000000004</v>
      </c>
      <c r="BD1020" s="16">
        <v>-4.95</v>
      </c>
      <c r="BE1020" s="16">
        <v>-4.96</v>
      </c>
      <c r="BF1020" s="16">
        <v>-4.9400000000000004</v>
      </c>
      <c r="BG1020" s="16">
        <v>-4.95</v>
      </c>
      <c r="BH1020" s="16">
        <v>-4.9400000000000004</v>
      </c>
      <c r="BI1020" s="16">
        <v>-4.97</v>
      </c>
      <c r="BJ1020" s="16">
        <v>-4.9400000000000004</v>
      </c>
      <c r="BK1020" s="16">
        <v>-4.9400000000000004</v>
      </c>
      <c r="BL1020" s="16">
        <v>-4.99</v>
      </c>
      <c r="BM1020" s="16">
        <v>-4.96</v>
      </c>
      <c r="BN1020" s="16">
        <v>-4.9800000000000004</v>
      </c>
    </row>
    <row r="1021" spans="1:66" s="10" customFormat="1" ht="15" x14ac:dyDescent="0.2">
      <c r="A1021" s="10" t="s">
        <v>465</v>
      </c>
      <c r="B1021" s="10" t="s">
        <v>1246</v>
      </c>
      <c r="C1021" s="16">
        <v>-4.91</v>
      </c>
      <c r="D1021" s="16">
        <v>-4.9400000000000004</v>
      </c>
      <c r="E1021" s="16">
        <v>-4.82</v>
      </c>
      <c r="F1021" s="16">
        <v>-4.9400000000000004</v>
      </c>
      <c r="G1021" s="16">
        <v>-4.9400000000000004</v>
      </c>
      <c r="H1021" s="16">
        <v>-4.96</v>
      </c>
      <c r="I1021" s="16">
        <v>-4.8</v>
      </c>
      <c r="J1021" s="16">
        <v>-4.96</v>
      </c>
      <c r="K1021" s="16">
        <v>-4.93</v>
      </c>
      <c r="L1021" s="16">
        <v>-4.97</v>
      </c>
      <c r="M1021" s="16">
        <v>-4.87</v>
      </c>
      <c r="N1021" s="16">
        <v>-4.93</v>
      </c>
      <c r="O1021" s="16">
        <v>-4.96</v>
      </c>
      <c r="P1021" s="16">
        <v>-4.9400000000000004</v>
      </c>
      <c r="Q1021" s="16">
        <v>-4.7</v>
      </c>
      <c r="R1021" s="16">
        <v>-4.93</v>
      </c>
      <c r="S1021" s="16">
        <v>-4.93</v>
      </c>
      <c r="T1021" s="16">
        <v>-4.93</v>
      </c>
      <c r="U1021" s="16">
        <v>-4.9400000000000004</v>
      </c>
      <c r="V1021" s="16">
        <v>-4.95</v>
      </c>
      <c r="W1021" s="16">
        <v>-4.91</v>
      </c>
      <c r="X1021" s="16">
        <v>-4.9800000000000004</v>
      </c>
      <c r="Y1021" s="16">
        <v>-4.95</v>
      </c>
      <c r="Z1021" s="16">
        <v>-4.96</v>
      </c>
      <c r="AA1021" s="16">
        <v>-4.96</v>
      </c>
      <c r="AB1021" s="16">
        <v>-4.93</v>
      </c>
      <c r="AC1021" s="16">
        <v>-4.95</v>
      </c>
      <c r="AD1021" s="16">
        <v>-4.9400000000000004</v>
      </c>
      <c r="AE1021" s="16">
        <v>-4.9400000000000004</v>
      </c>
      <c r="AF1021" s="16">
        <v>-4.96</v>
      </c>
      <c r="AG1021" s="16">
        <v>-4.96</v>
      </c>
      <c r="AH1021" s="16">
        <v>-4.9400000000000004</v>
      </c>
      <c r="AI1021" s="16">
        <v>-4.25</v>
      </c>
      <c r="AJ1021" s="16">
        <v>-4.3499999999999996</v>
      </c>
      <c r="AK1021" s="16">
        <v>-3.33</v>
      </c>
      <c r="AL1021" s="16">
        <v>-3.92</v>
      </c>
      <c r="AM1021" s="16">
        <v>-4.3899999999999997</v>
      </c>
      <c r="AN1021" s="16">
        <v>-4.53</v>
      </c>
      <c r="AO1021" s="16">
        <v>-3.7</v>
      </c>
      <c r="AP1021" s="16">
        <v>-4.33</v>
      </c>
      <c r="AQ1021" s="16">
        <v>-4.0599999999999996</v>
      </c>
      <c r="AR1021" s="16">
        <v>-4.26</v>
      </c>
      <c r="AS1021" s="16">
        <v>-3.53</v>
      </c>
      <c r="AT1021" s="16">
        <v>-3.8</v>
      </c>
      <c r="AU1021" s="16">
        <v>-4.17</v>
      </c>
      <c r="AV1021" s="16">
        <v>-4.24</v>
      </c>
      <c r="AW1021" s="16">
        <v>-3.36</v>
      </c>
      <c r="AX1021" s="16">
        <v>-4.07</v>
      </c>
      <c r="AY1021" s="16">
        <v>-4.99</v>
      </c>
      <c r="AZ1021" s="16">
        <v>-4.96</v>
      </c>
      <c r="BA1021" s="16">
        <v>-4.93</v>
      </c>
      <c r="BB1021" s="16">
        <v>-4.9800000000000004</v>
      </c>
      <c r="BC1021" s="16">
        <v>-4.92</v>
      </c>
      <c r="BD1021" s="16">
        <v>-4.95</v>
      </c>
      <c r="BE1021" s="16">
        <v>-4.97</v>
      </c>
      <c r="BF1021" s="16">
        <v>-4.93</v>
      </c>
      <c r="BG1021" s="16">
        <v>-4.95</v>
      </c>
      <c r="BH1021" s="16">
        <v>-4.9400000000000004</v>
      </c>
      <c r="BI1021" s="16">
        <v>-4.96</v>
      </c>
      <c r="BJ1021" s="16">
        <v>-4.9400000000000004</v>
      </c>
      <c r="BK1021" s="16">
        <v>-4.93</v>
      </c>
      <c r="BL1021" s="16">
        <v>-4.96</v>
      </c>
      <c r="BM1021" s="16">
        <v>-4.96</v>
      </c>
      <c r="BN1021" s="16">
        <v>-4.9400000000000004</v>
      </c>
    </row>
    <row r="1022" spans="1:66" s="10" customFormat="1" ht="15" x14ac:dyDescent="0.2">
      <c r="A1022" s="10" t="s">
        <v>336</v>
      </c>
      <c r="B1022" s="10" t="s">
        <v>1246</v>
      </c>
      <c r="C1022" s="16">
        <v>-4.97</v>
      </c>
      <c r="D1022" s="16">
        <v>-4.96</v>
      </c>
      <c r="E1022" s="16">
        <v>-4.83</v>
      </c>
      <c r="F1022" s="16">
        <v>-5</v>
      </c>
      <c r="G1022" s="16">
        <v>-4.9400000000000004</v>
      </c>
      <c r="H1022" s="16">
        <v>-4.93</v>
      </c>
      <c r="I1022" s="16">
        <v>-4.76</v>
      </c>
      <c r="J1022" s="16">
        <v>-4.95</v>
      </c>
      <c r="K1022" s="16">
        <v>-5.0199999999999996</v>
      </c>
      <c r="L1022" s="16">
        <v>-5</v>
      </c>
      <c r="M1022" s="16">
        <v>-4.93</v>
      </c>
      <c r="N1022" s="16">
        <v>-4.9400000000000004</v>
      </c>
      <c r="O1022" s="16">
        <v>-4.9800000000000004</v>
      </c>
      <c r="P1022" s="16">
        <v>-4.97</v>
      </c>
      <c r="Q1022" s="16">
        <v>-4.76</v>
      </c>
      <c r="R1022" s="16">
        <v>-5</v>
      </c>
      <c r="S1022" s="16">
        <v>-4.9800000000000004</v>
      </c>
      <c r="T1022" s="16">
        <v>-4.97</v>
      </c>
      <c r="U1022" s="16">
        <v>-4.9800000000000004</v>
      </c>
      <c r="V1022" s="16">
        <v>-4.95</v>
      </c>
      <c r="W1022" s="16">
        <v>-4.96</v>
      </c>
      <c r="X1022" s="16">
        <v>-4.96</v>
      </c>
      <c r="Y1022" s="16">
        <v>-4.9800000000000004</v>
      </c>
      <c r="Z1022" s="16">
        <v>-5.03</v>
      </c>
      <c r="AA1022" s="16">
        <v>-4.95</v>
      </c>
      <c r="AB1022" s="16">
        <v>-4.96</v>
      </c>
      <c r="AC1022" s="16">
        <v>-5.01</v>
      </c>
      <c r="AD1022" s="16">
        <v>-4.97</v>
      </c>
      <c r="AE1022" s="16">
        <v>-4.9800000000000004</v>
      </c>
      <c r="AF1022" s="16">
        <v>-4.95</v>
      </c>
      <c r="AG1022" s="16">
        <v>-4.96</v>
      </c>
      <c r="AH1022" s="16">
        <v>-4.9800000000000004</v>
      </c>
      <c r="AI1022" s="16">
        <v>-4.2</v>
      </c>
      <c r="AJ1022" s="16">
        <v>-4.2</v>
      </c>
      <c r="AK1022" s="16">
        <v>-3.3</v>
      </c>
      <c r="AL1022" s="16">
        <v>-4.0599999999999996</v>
      </c>
      <c r="AM1022" s="16">
        <v>-4.03</v>
      </c>
      <c r="AN1022" s="16">
        <v>-4.0999999999999996</v>
      </c>
      <c r="AO1022" s="16">
        <v>-3.44</v>
      </c>
      <c r="AP1022" s="16">
        <v>-4.12</v>
      </c>
      <c r="AQ1022" s="16">
        <v>-4.3</v>
      </c>
      <c r="AR1022" s="16">
        <v>-4.5</v>
      </c>
      <c r="AS1022" s="16">
        <v>-3.85</v>
      </c>
      <c r="AT1022" s="16">
        <v>-4.25</v>
      </c>
      <c r="AU1022" s="16">
        <v>-4.04</v>
      </c>
      <c r="AV1022" s="16">
        <v>-4.13</v>
      </c>
      <c r="AW1022" s="16">
        <v>-3.24</v>
      </c>
      <c r="AX1022" s="16">
        <v>-3.95</v>
      </c>
      <c r="AY1022" s="16">
        <v>-4.95</v>
      </c>
      <c r="AZ1022" s="16">
        <v>-5.0199999999999996</v>
      </c>
      <c r="BA1022" s="16">
        <v>-4.95</v>
      </c>
      <c r="BB1022" s="16">
        <v>-4.9800000000000004</v>
      </c>
      <c r="BC1022" s="16">
        <v>-4.9400000000000004</v>
      </c>
      <c r="BD1022" s="16">
        <v>-4.95</v>
      </c>
      <c r="BE1022" s="16">
        <v>-4.97</v>
      </c>
      <c r="BF1022" s="16">
        <v>-4.9800000000000004</v>
      </c>
      <c r="BG1022" s="16">
        <v>-4.96</v>
      </c>
      <c r="BH1022" s="16">
        <v>-4.91</v>
      </c>
      <c r="BI1022" s="16">
        <v>-4.97</v>
      </c>
      <c r="BJ1022" s="16">
        <v>-4.9800000000000004</v>
      </c>
      <c r="BK1022" s="16">
        <v>-4.92</v>
      </c>
      <c r="BL1022" s="16">
        <v>-4.96</v>
      </c>
      <c r="BM1022" s="16">
        <v>-4.96</v>
      </c>
      <c r="BN1022" s="16">
        <v>-4.97</v>
      </c>
    </row>
    <row r="1023" spans="1:66" s="10" customFormat="1" ht="15" x14ac:dyDescent="0.2">
      <c r="A1023" s="10" t="s">
        <v>501</v>
      </c>
      <c r="B1023" s="10" t="s">
        <v>1246</v>
      </c>
      <c r="C1023" s="16">
        <v>-4.9400000000000004</v>
      </c>
      <c r="D1023" s="16">
        <v>-5</v>
      </c>
      <c r="E1023" s="16">
        <v>-5.0199999999999996</v>
      </c>
      <c r="F1023" s="16">
        <v>-5</v>
      </c>
      <c r="G1023" s="16">
        <v>-4.99</v>
      </c>
      <c r="H1023" s="16">
        <v>-5</v>
      </c>
      <c r="I1023" s="16">
        <v>-4.97</v>
      </c>
      <c r="J1023" s="16">
        <v>-5</v>
      </c>
      <c r="K1023" s="16">
        <v>-5.04</v>
      </c>
      <c r="L1023" s="16">
        <v>-5.03</v>
      </c>
      <c r="M1023" s="16">
        <v>-4.99</v>
      </c>
      <c r="N1023" s="16">
        <v>-5.0199999999999996</v>
      </c>
      <c r="O1023" s="16">
        <v>-4.9800000000000004</v>
      </c>
      <c r="P1023" s="16">
        <v>-5.01</v>
      </c>
      <c r="Q1023" s="16">
        <v>-4.95</v>
      </c>
      <c r="R1023" s="16">
        <v>-4.8899999999999997</v>
      </c>
      <c r="S1023" s="16">
        <v>-4.9800000000000004</v>
      </c>
      <c r="T1023" s="16">
        <v>-4.99</v>
      </c>
      <c r="U1023" s="16">
        <v>-4.95</v>
      </c>
      <c r="V1023" s="16">
        <v>-4.9800000000000004</v>
      </c>
      <c r="W1023" s="16">
        <v>-4.99</v>
      </c>
      <c r="X1023" s="16">
        <v>-4.9800000000000004</v>
      </c>
      <c r="Y1023" s="16">
        <v>-4.99</v>
      </c>
      <c r="Z1023" s="16">
        <v>-4.9800000000000004</v>
      </c>
      <c r="AA1023" s="16">
        <v>-4.99</v>
      </c>
      <c r="AB1023" s="16">
        <v>-4.97</v>
      </c>
      <c r="AC1023" s="16">
        <v>-5.0199999999999996</v>
      </c>
      <c r="AD1023" s="16">
        <v>-4.9800000000000004</v>
      </c>
      <c r="AE1023" s="16">
        <v>-4.96</v>
      </c>
      <c r="AF1023" s="16">
        <v>-4.9800000000000004</v>
      </c>
      <c r="AG1023" s="16">
        <v>-4.97</v>
      </c>
      <c r="AH1023" s="16">
        <v>-4.9400000000000004</v>
      </c>
      <c r="AI1023" s="16">
        <v>-4.97</v>
      </c>
      <c r="AJ1023" s="16">
        <v>-4.91</v>
      </c>
      <c r="AK1023" s="16">
        <v>-5.01</v>
      </c>
      <c r="AL1023" s="16">
        <v>-4.8499999999999996</v>
      </c>
      <c r="AM1023" s="16">
        <v>-4.91</v>
      </c>
      <c r="AN1023" s="16">
        <v>-4.99</v>
      </c>
      <c r="AO1023" s="16">
        <v>-5.01</v>
      </c>
      <c r="AP1023" s="16">
        <v>-4.9400000000000004</v>
      </c>
      <c r="AQ1023" s="16">
        <v>-4.87</v>
      </c>
      <c r="AR1023" s="16">
        <v>-4.88</v>
      </c>
      <c r="AS1023" s="16">
        <v>-4.9000000000000004</v>
      </c>
      <c r="AT1023" s="16">
        <v>-4.83</v>
      </c>
      <c r="AU1023" s="16">
        <v>-4.8499999999999996</v>
      </c>
      <c r="AV1023" s="16">
        <v>-4.7</v>
      </c>
      <c r="AW1023" s="16">
        <v>-4.79</v>
      </c>
      <c r="AX1023" s="16">
        <v>-4.7699999999999996</v>
      </c>
      <c r="AY1023" s="16">
        <v>-4.96</v>
      </c>
      <c r="AZ1023" s="16">
        <v>-4.95</v>
      </c>
      <c r="BA1023" s="16">
        <v>-4.97</v>
      </c>
      <c r="BB1023" s="16">
        <v>-4.95</v>
      </c>
      <c r="BC1023" s="16">
        <v>-4.99</v>
      </c>
      <c r="BD1023" s="16">
        <v>-5</v>
      </c>
      <c r="BE1023" s="16">
        <v>-4.95</v>
      </c>
      <c r="BF1023" s="16">
        <v>-4.9800000000000004</v>
      </c>
      <c r="BG1023" s="16">
        <v>-4.96</v>
      </c>
      <c r="BH1023" s="16">
        <v>-4.9800000000000004</v>
      </c>
      <c r="BI1023" s="16">
        <v>-5.01</v>
      </c>
      <c r="BJ1023" s="16">
        <v>-5</v>
      </c>
      <c r="BK1023" s="16">
        <v>-4.99</v>
      </c>
      <c r="BL1023" s="16">
        <v>-4.95</v>
      </c>
      <c r="BM1023" s="16">
        <v>-4.9800000000000004</v>
      </c>
      <c r="BN1023" s="16">
        <v>-4.96</v>
      </c>
    </row>
    <row r="1024" spans="1:66" s="10" customFormat="1" ht="15" x14ac:dyDescent="0.2">
      <c r="A1024" s="10" t="s">
        <v>401</v>
      </c>
      <c r="B1024" s="10" t="s">
        <v>1246</v>
      </c>
      <c r="C1024" s="16">
        <v>-4.9800000000000004</v>
      </c>
      <c r="D1024" s="16">
        <v>-5.03</v>
      </c>
      <c r="E1024" s="16">
        <v>-4.82</v>
      </c>
      <c r="F1024" s="16">
        <v>-5.01</v>
      </c>
      <c r="G1024" s="16">
        <v>-4.96</v>
      </c>
      <c r="H1024" s="16">
        <v>-4.92</v>
      </c>
      <c r="I1024" s="16">
        <v>-4.3099999999999996</v>
      </c>
      <c r="J1024" s="16">
        <v>-5</v>
      </c>
      <c r="K1024" s="16">
        <v>-5.03</v>
      </c>
      <c r="L1024" s="16">
        <v>-4.97</v>
      </c>
      <c r="M1024" s="16">
        <v>-4.93</v>
      </c>
      <c r="N1024" s="16">
        <v>-4.9800000000000004</v>
      </c>
      <c r="O1024" s="16">
        <v>-5.05</v>
      </c>
      <c r="P1024" s="16">
        <v>-5.0199999999999996</v>
      </c>
      <c r="Q1024" s="16">
        <v>-4.87</v>
      </c>
      <c r="R1024" s="16">
        <v>-4.99</v>
      </c>
      <c r="S1024" s="16">
        <v>-4.97</v>
      </c>
      <c r="T1024" s="16">
        <v>-4.96</v>
      </c>
      <c r="U1024" s="16">
        <v>-4.93</v>
      </c>
      <c r="V1024" s="16">
        <v>-4.9800000000000004</v>
      </c>
      <c r="W1024" s="16">
        <v>-4.96</v>
      </c>
      <c r="X1024" s="16">
        <v>-4.9800000000000004</v>
      </c>
      <c r="Y1024" s="16">
        <v>-4.97</v>
      </c>
      <c r="Z1024" s="16">
        <v>-5.01</v>
      </c>
      <c r="AA1024" s="16">
        <v>-4.96</v>
      </c>
      <c r="AB1024" s="16">
        <v>-4.92</v>
      </c>
      <c r="AC1024" s="16">
        <v>-4.99</v>
      </c>
      <c r="AD1024" s="16">
        <v>-5.0199999999999996</v>
      </c>
      <c r="AE1024" s="16">
        <v>-5</v>
      </c>
      <c r="AF1024" s="16">
        <v>-4.95</v>
      </c>
      <c r="AG1024" s="16">
        <v>-5.0199999999999996</v>
      </c>
      <c r="AH1024" s="16">
        <v>-5.04</v>
      </c>
      <c r="AI1024" s="16">
        <v>-4.9000000000000004</v>
      </c>
      <c r="AJ1024" s="16">
        <v>-4.91</v>
      </c>
      <c r="AK1024" s="16">
        <v>-3.9</v>
      </c>
      <c r="AL1024" s="16">
        <v>-4.79</v>
      </c>
      <c r="AM1024" s="16">
        <v>-4.1900000000000004</v>
      </c>
      <c r="AN1024" s="16">
        <v>-4.21</v>
      </c>
      <c r="AO1024" s="16">
        <v>-3.26</v>
      </c>
      <c r="AP1024" s="16">
        <v>-4.0999999999999996</v>
      </c>
      <c r="AQ1024" s="16">
        <v>-4.87</v>
      </c>
      <c r="AR1024" s="16">
        <v>-5.0199999999999996</v>
      </c>
      <c r="AS1024" s="16">
        <v>-4.54</v>
      </c>
      <c r="AT1024" s="16">
        <v>-4.8600000000000003</v>
      </c>
      <c r="AU1024" s="16">
        <v>-4.99</v>
      </c>
      <c r="AV1024" s="16">
        <v>-5.01</v>
      </c>
      <c r="AW1024" s="16">
        <v>-4.12</v>
      </c>
      <c r="AX1024" s="16">
        <v>-4.9000000000000004</v>
      </c>
      <c r="AY1024" s="16">
        <v>-5</v>
      </c>
      <c r="AZ1024" s="16">
        <v>-4.99</v>
      </c>
      <c r="BA1024" s="16">
        <v>-5</v>
      </c>
      <c r="BB1024" s="16">
        <v>-5.0199999999999996</v>
      </c>
      <c r="BC1024" s="16">
        <v>-4.9800000000000004</v>
      </c>
      <c r="BD1024" s="16">
        <v>-4.99</v>
      </c>
      <c r="BE1024" s="16">
        <v>-4.9400000000000004</v>
      </c>
      <c r="BF1024" s="16">
        <v>-5</v>
      </c>
      <c r="BG1024" s="16">
        <v>-4.9800000000000004</v>
      </c>
      <c r="BH1024" s="16">
        <v>-4.95</v>
      </c>
      <c r="BI1024" s="16">
        <v>-5.0599999999999996</v>
      </c>
      <c r="BJ1024" s="16">
        <v>-5.04</v>
      </c>
      <c r="BK1024" s="16">
        <v>-4.9400000000000004</v>
      </c>
      <c r="BL1024" s="16">
        <v>-5.03</v>
      </c>
      <c r="BM1024" s="16">
        <v>-4.9800000000000004</v>
      </c>
      <c r="BN1024" s="16">
        <v>-4.97</v>
      </c>
    </row>
    <row r="1025" spans="1:66" s="10" customFormat="1" ht="15" x14ac:dyDescent="0.2">
      <c r="A1025" s="10" t="s">
        <v>458</v>
      </c>
      <c r="B1025" s="10" t="s">
        <v>1246</v>
      </c>
      <c r="C1025" s="16">
        <v>-5.03</v>
      </c>
      <c r="D1025" s="16">
        <v>-4.99</v>
      </c>
      <c r="E1025" s="16">
        <v>-4.99</v>
      </c>
      <c r="F1025" s="16">
        <v>-5.01</v>
      </c>
      <c r="G1025" s="16">
        <v>-5</v>
      </c>
      <c r="H1025" s="16">
        <v>-5.05</v>
      </c>
      <c r="I1025" s="16">
        <v>-5.04</v>
      </c>
      <c r="J1025" s="16">
        <v>-4.99</v>
      </c>
      <c r="K1025" s="16">
        <v>-5</v>
      </c>
      <c r="L1025" s="16">
        <v>-4.96</v>
      </c>
      <c r="M1025" s="16">
        <v>-4.96</v>
      </c>
      <c r="N1025" s="16">
        <v>-4.97</v>
      </c>
      <c r="O1025" s="16">
        <v>-4.97</v>
      </c>
      <c r="P1025" s="16">
        <v>-4.96</v>
      </c>
      <c r="Q1025" s="16">
        <v>-5.04</v>
      </c>
      <c r="R1025" s="16">
        <v>-4.88</v>
      </c>
      <c r="S1025" s="16">
        <v>-5.01</v>
      </c>
      <c r="T1025" s="16">
        <v>-4.9800000000000004</v>
      </c>
      <c r="U1025" s="16">
        <v>-5.0199999999999996</v>
      </c>
      <c r="V1025" s="16">
        <v>-5.01</v>
      </c>
      <c r="W1025" s="16">
        <v>-5</v>
      </c>
      <c r="X1025" s="16">
        <v>-4.93</v>
      </c>
      <c r="Y1025" s="16">
        <v>-5.0199999999999996</v>
      </c>
      <c r="Z1025" s="16">
        <v>-5.01</v>
      </c>
      <c r="AA1025" s="16">
        <v>-5.03</v>
      </c>
      <c r="AB1025" s="16">
        <v>-4.9800000000000004</v>
      </c>
      <c r="AC1025" s="16">
        <v>-5.0199999999999996</v>
      </c>
      <c r="AD1025" s="16">
        <v>-5.03</v>
      </c>
      <c r="AE1025" s="16">
        <v>-5</v>
      </c>
      <c r="AF1025" s="16">
        <v>-5</v>
      </c>
      <c r="AG1025" s="16">
        <v>-4.99</v>
      </c>
      <c r="AH1025" s="16">
        <v>-4.9800000000000004</v>
      </c>
      <c r="AI1025" s="16">
        <v>-3.5</v>
      </c>
      <c r="AJ1025" s="16">
        <v>-3.64</v>
      </c>
      <c r="AK1025" s="16">
        <v>-3.5</v>
      </c>
      <c r="AL1025" s="16">
        <v>-2.97</v>
      </c>
      <c r="AM1025" s="16">
        <v>-3.76</v>
      </c>
      <c r="AN1025" s="16">
        <v>-4.0999999999999996</v>
      </c>
      <c r="AO1025" s="16">
        <v>-4.05</v>
      </c>
      <c r="AP1025" s="16">
        <v>-3.55</v>
      </c>
      <c r="AQ1025" s="16">
        <v>-4.32</v>
      </c>
      <c r="AR1025" s="16">
        <v>-4.55</v>
      </c>
      <c r="AS1025" s="16">
        <v>-4.5</v>
      </c>
      <c r="AT1025" s="16">
        <v>-4.1399999999999997</v>
      </c>
      <c r="AU1025" s="16">
        <v>-3.34</v>
      </c>
      <c r="AV1025" s="16">
        <v>-3.49</v>
      </c>
      <c r="AW1025" s="16">
        <v>-3.48</v>
      </c>
      <c r="AX1025" s="16">
        <v>-3.04</v>
      </c>
      <c r="AY1025" s="16">
        <v>-4.99</v>
      </c>
      <c r="AZ1025" s="16">
        <v>-4.95</v>
      </c>
      <c r="BA1025" s="16">
        <v>-4.99</v>
      </c>
      <c r="BB1025" s="16">
        <v>-4.91</v>
      </c>
      <c r="BC1025" s="16">
        <v>-4.9800000000000004</v>
      </c>
      <c r="BD1025" s="16">
        <v>-5.03</v>
      </c>
      <c r="BE1025" s="16">
        <v>-5.03</v>
      </c>
      <c r="BF1025" s="16">
        <v>-4.9800000000000004</v>
      </c>
      <c r="BG1025" s="16">
        <v>-5.01</v>
      </c>
      <c r="BH1025" s="16">
        <v>-5.05</v>
      </c>
      <c r="BI1025" s="16">
        <v>-4.9800000000000004</v>
      </c>
      <c r="BJ1025" s="16">
        <v>-5.0199999999999996</v>
      </c>
      <c r="BK1025" s="16">
        <v>-5.01</v>
      </c>
      <c r="BL1025" s="16">
        <v>-5</v>
      </c>
      <c r="BM1025" s="16">
        <v>-4.99</v>
      </c>
      <c r="BN1025" s="16">
        <v>-4.9800000000000004</v>
      </c>
    </row>
    <row r="1026" spans="1:66" s="10" customFormat="1" ht="15" x14ac:dyDescent="0.2">
      <c r="A1026" s="10" t="s">
        <v>830</v>
      </c>
      <c r="B1026" s="10" t="s">
        <v>1246</v>
      </c>
      <c r="C1026" s="16">
        <v>-4.9400000000000004</v>
      </c>
      <c r="D1026" s="16">
        <v>-4.92</v>
      </c>
      <c r="E1026" s="16">
        <v>-4.93</v>
      </c>
      <c r="F1026" s="16">
        <v>-4.9400000000000004</v>
      </c>
      <c r="G1026" s="16">
        <v>-4.9400000000000004</v>
      </c>
      <c r="H1026" s="16">
        <v>-4.84</v>
      </c>
      <c r="I1026" s="16">
        <v>-4.87</v>
      </c>
      <c r="J1026" s="16">
        <v>-4.96</v>
      </c>
      <c r="K1026" s="16">
        <v>-4.95</v>
      </c>
      <c r="L1026" s="16">
        <v>-4.96</v>
      </c>
      <c r="M1026" s="16">
        <v>-4.93</v>
      </c>
      <c r="N1026" s="16">
        <v>-5.01</v>
      </c>
      <c r="O1026" s="16">
        <v>-4.9400000000000004</v>
      </c>
      <c r="P1026" s="16">
        <v>-4.93</v>
      </c>
      <c r="Q1026" s="16">
        <v>-4.8499999999999996</v>
      </c>
      <c r="R1026" s="16">
        <v>-4.9800000000000004</v>
      </c>
      <c r="S1026" s="16">
        <v>-4.92</v>
      </c>
      <c r="T1026" s="16">
        <v>-4.9000000000000004</v>
      </c>
      <c r="U1026" s="16">
        <v>-4.9400000000000004</v>
      </c>
      <c r="V1026" s="16">
        <v>-4.9400000000000004</v>
      </c>
      <c r="W1026" s="16">
        <v>-4.93</v>
      </c>
      <c r="X1026" s="16">
        <v>-4.9800000000000004</v>
      </c>
      <c r="Y1026" s="16">
        <v>-4.91</v>
      </c>
      <c r="Z1026" s="16">
        <v>-4.9800000000000004</v>
      </c>
      <c r="AA1026" s="16">
        <v>-4.8899999999999997</v>
      </c>
      <c r="AB1026" s="16">
        <v>-4.91</v>
      </c>
      <c r="AC1026" s="16">
        <v>-4.9000000000000004</v>
      </c>
      <c r="AD1026" s="16">
        <v>-4.91</v>
      </c>
      <c r="AE1026" s="16">
        <v>-4.9400000000000004</v>
      </c>
      <c r="AF1026" s="16">
        <v>-4.92</v>
      </c>
      <c r="AG1026" s="16">
        <v>-4.9000000000000004</v>
      </c>
      <c r="AH1026" s="16">
        <v>-4.9400000000000004</v>
      </c>
      <c r="AI1026" s="16">
        <v>-4.5999999999999996</v>
      </c>
      <c r="AJ1026" s="16">
        <v>-4.4400000000000004</v>
      </c>
      <c r="AK1026" s="16">
        <v>-4.54</v>
      </c>
      <c r="AL1026" s="16">
        <v>-4.58</v>
      </c>
      <c r="AM1026" s="16">
        <v>-4.62</v>
      </c>
      <c r="AN1026" s="16">
        <v>-4.72</v>
      </c>
      <c r="AO1026" s="16">
        <v>-4.58</v>
      </c>
      <c r="AP1026" s="16">
        <v>-4.76</v>
      </c>
      <c r="AQ1026" s="16">
        <v>-4.6500000000000004</v>
      </c>
      <c r="AR1026" s="16">
        <v>-4.66</v>
      </c>
      <c r="AS1026" s="16">
        <v>-4.74</v>
      </c>
      <c r="AT1026" s="16">
        <v>-4.76</v>
      </c>
      <c r="AU1026" s="16">
        <v>-4.53</v>
      </c>
      <c r="AV1026" s="16">
        <v>-4.34</v>
      </c>
      <c r="AW1026" s="16">
        <v>-4.3899999999999997</v>
      </c>
      <c r="AX1026" s="16">
        <v>-4.63</v>
      </c>
      <c r="AY1026" s="16">
        <v>-4.9400000000000004</v>
      </c>
      <c r="AZ1026" s="16">
        <v>-4.87</v>
      </c>
      <c r="BA1026" s="16">
        <v>-4.93</v>
      </c>
      <c r="BB1026" s="16">
        <v>-4.8499999999999996</v>
      </c>
      <c r="BC1026" s="16">
        <v>-4.92</v>
      </c>
      <c r="BD1026" s="16">
        <v>-4.91</v>
      </c>
      <c r="BE1026" s="16">
        <v>-4.9000000000000004</v>
      </c>
      <c r="BF1026" s="16">
        <v>-4.92</v>
      </c>
      <c r="BG1026" s="16">
        <v>-4.88</v>
      </c>
      <c r="BH1026" s="16">
        <v>-4.91</v>
      </c>
      <c r="BI1026" s="16">
        <v>-4.97</v>
      </c>
      <c r="BJ1026" s="16">
        <v>-4.93</v>
      </c>
      <c r="BK1026" s="16">
        <v>-4.9400000000000004</v>
      </c>
      <c r="BL1026" s="16">
        <v>-4.96</v>
      </c>
      <c r="BM1026" s="16">
        <v>-4.95</v>
      </c>
      <c r="BN1026" s="16">
        <v>-4.96</v>
      </c>
    </row>
    <row r="1027" spans="1:66" s="10" customFormat="1" ht="15" x14ac:dyDescent="0.2">
      <c r="A1027" s="10" t="s">
        <v>688</v>
      </c>
      <c r="B1027" s="10" t="s">
        <v>1246</v>
      </c>
      <c r="C1027" s="16">
        <v>-4.96</v>
      </c>
      <c r="D1027" s="16">
        <v>-4.93</v>
      </c>
      <c r="E1027" s="16">
        <v>-4.8600000000000003</v>
      </c>
      <c r="F1027" s="16">
        <v>-5</v>
      </c>
      <c r="G1027" s="16">
        <v>-4.9800000000000004</v>
      </c>
      <c r="H1027" s="16">
        <v>-4.96</v>
      </c>
      <c r="I1027" s="16">
        <v>-4.91</v>
      </c>
      <c r="J1027" s="16">
        <v>-4.99</v>
      </c>
      <c r="K1027" s="16">
        <v>-4.87</v>
      </c>
      <c r="L1027" s="16">
        <v>-4.91</v>
      </c>
      <c r="M1027" s="16">
        <v>-4.66</v>
      </c>
      <c r="N1027" s="16">
        <v>-4.91</v>
      </c>
      <c r="O1027" s="16">
        <v>-4.9400000000000004</v>
      </c>
      <c r="P1027" s="16">
        <v>-4.96</v>
      </c>
      <c r="Q1027" s="16">
        <v>-4.63</v>
      </c>
      <c r="R1027" s="16">
        <v>-4.91</v>
      </c>
      <c r="S1027" s="16">
        <v>-4.99</v>
      </c>
      <c r="T1027" s="16">
        <v>-5</v>
      </c>
      <c r="U1027" s="16">
        <v>-4.96</v>
      </c>
      <c r="V1027" s="16">
        <v>-4.92</v>
      </c>
      <c r="W1027" s="16">
        <v>-4.97</v>
      </c>
      <c r="X1027" s="16">
        <v>-5.01</v>
      </c>
      <c r="Y1027" s="16">
        <v>-4.9400000000000004</v>
      </c>
      <c r="Z1027" s="16">
        <v>-4.96</v>
      </c>
      <c r="AA1027" s="16">
        <v>-4.96</v>
      </c>
      <c r="AB1027" s="16">
        <v>-4.9800000000000004</v>
      </c>
      <c r="AC1027" s="16">
        <v>-4.8899999999999997</v>
      </c>
      <c r="AD1027" s="16">
        <v>-4.99</v>
      </c>
      <c r="AE1027" s="16">
        <v>-4.9400000000000004</v>
      </c>
      <c r="AF1027" s="16">
        <v>-5</v>
      </c>
      <c r="AG1027" s="16">
        <v>-5.01</v>
      </c>
      <c r="AH1027" s="16">
        <v>-4.97</v>
      </c>
      <c r="AI1027" s="16">
        <v>-4.24</v>
      </c>
      <c r="AJ1027" s="16">
        <v>-4.32</v>
      </c>
      <c r="AK1027" s="16">
        <v>-3.2</v>
      </c>
      <c r="AL1027" s="16">
        <v>-3.87</v>
      </c>
      <c r="AM1027" s="16">
        <v>-4.67</v>
      </c>
      <c r="AN1027" s="16">
        <v>-4.82</v>
      </c>
      <c r="AO1027" s="16">
        <v>-3.83</v>
      </c>
      <c r="AP1027" s="16">
        <v>-4.63</v>
      </c>
      <c r="AQ1027" s="16">
        <v>-3.56</v>
      </c>
      <c r="AR1027" s="16">
        <v>-3.77</v>
      </c>
      <c r="AS1027" s="16">
        <v>-2.92</v>
      </c>
      <c r="AT1027" s="16">
        <v>-3.33</v>
      </c>
      <c r="AU1027" s="16">
        <v>-4.04</v>
      </c>
      <c r="AV1027" s="16">
        <v>-4.0999999999999996</v>
      </c>
      <c r="AW1027" s="16">
        <v>-3.23</v>
      </c>
      <c r="AX1027" s="16">
        <v>-4.03</v>
      </c>
      <c r="AY1027" s="16">
        <v>-5.0199999999999996</v>
      </c>
      <c r="AZ1027" s="16">
        <v>-4.99</v>
      </c>
      <c r="BA1027" s="16">
        <v>-4.95</v>
      </c>
      <c r="BB1027" s="16">
        <v>-4.99</v>
      </c>
      <c r="BC1027" s="16">
        <v>-4.99</v>
      </c>
      <c r="BD1027" s="16">
        <v>-4.9800000000000004</v>
      </c>
      <c r="BE1027" s="16">
        <v>-4.9800000000000004</v>
      </c>
      <c r="BF1027" s="16">
        <v>-4.9800000000000004</v>
      </c>
      <c r="BG1027" s="16">
        <v>-4.95</v>
      </c>
      <c r="BH1027" s="16">
        <v>-4.95</v>
      </c>
      <c r="BI1027" s="16">
        <v>-4.9000000000000004</v>
      </c>
      <c r="BJ1027" s="16">
        <v>-4.96</v>
      </c>
      <c r="BK1027" s="16">
        <v>-4.97</v>
      </c>
      <c r="BL1027" s="16">
        <v>-4.96</v>
      </c>
      <c r="BM1027" s="16">
        <v>-5</v>
      </c>
      <c r="BN1027" s="16">
        <v>-5.01</v>
      </c>
    </row>
    <row r="1028" spans="1:66" s="10" customFormat="1" ht="15" x14ac:dyDescent="0.2">
      <c r="A1028" s="10" t="s">
        <v>98</v>
      </c>
      <c r="B1028" s="10" t="s">
        <v>1246</v>
      </c>
      <c r="C1028" s="16">
        <v>-5.03</v>
      </c>
      <c r="D1028" s="16">
        <v>-5</v>
      </c>
      <c r="E1028" s="16">
        <v>-4.97</v>
      </c>
      <c r="F1028" s="16">
        <v>-5.0199999999999996</v>
      </c>
      <c r="G1028" s="16">
        <v>-5.0199999999999996</v>
      </c>
      <c r="H1028" s="16">
        <v>-4.97</v>
      </c>
      <c r="I1028" s="16">
        <v>-4.97</v>
      </c>
      <c r="J1028" s="16">
        <v>-5.03</v>
      </c>
      <c r="K1028" s="16">
        <v>-4.82</v>
      </c>
      <c r="L1028" s="16">
        <v>-4.6100000000000003</v>
      </c>
      <c r="M1028" s="16">
        <v>-4.26</v>
      </c>
      <c r="N1028" s="16">
        <v>-4.71</v>
      </c>
      <c r="O1028" s="16">
        <v>-5.03</v>
      </c>
      <c r="P1028" s="16">
        <v>-4.9800000000000004</v>
      </c>
      <c r="Q1028" s="16">
        <v>-4.93</v>
      </c>
      <c r="R1028" s="16">
        <v>-5.07</v>
      </c>
      <c r="S1028" s="16">
        <v>-5.01</v>
      </c>
      <c r="T1028" s="16">
        <v>-5</v>
      </c>
      <c r="U1028" s="16">
        <v>-5.03</v>
      </c>
      <c r="V1028" s="16">
        <v>-4.99</v>
      </c>
      <c r="W1028" s="16">
        <v>-5.04</v>
      </c>
      <c r="X1028" s="16">
        <v>-5.03</v>
      </c>
      <c r="Y1028" s="16">
        <v>-4.99</v>
      </c>
      <c r="Z1028" s="16">
        <v>-5</v>
      </c>
      <c r="AA1028" s="16">
        <v>-5.05</v>
      </c>
      <c r="AB1028" s="16">
        <v>-5.0599999999999996</v>
      </c>
      <c r="AC1028" s="16">
        <v>-4.8099999999999996</v>
      </c>
      <c r="AD1028" s="16">
        <v>-5.01</v>
      </c>
      <c r="AE1028" s="16">
        <v>-5.03</v>
      </c>
      <c r="AF1028" s="16">
        <v>-5</v>
      </c>
      <c r="AG1028" s="16">
        <v>-5.0599999999999996</v>
      </c>
      <c r="AH1028" s="16">
        <v>-5</v>
      </c>
      <c r="AI1028" s="16">
        <v>-4.6399999999999997</v>
      </c>
      <c r="AJ1028" s="16">
        <v>-3.38</v>
      </c>
      <c r="AK1028" s="16">
        <v>-3.82</v>
      </c>
      <c r="AL1028" s="16">
        <v>-4.51</v>
      </c>
      <c r="AM1028" s="16">
        <v>-5.0599999999999996</v>
      </c>
      <c r="AN1028" s="16">
        <v>-4.4800000000000004</v>
      </c>
      <c r="AO1028" s="16">
        <v>-4.7699999999999996</v>
      </c>
      <c r="AP1028" s="16">
        <v>-5.0599999999999996</v>
      </c>
      <c r="AQ1028" s="16">
        <v>-1.97</v>
      </c>
      <c r="AR1028" s="16">
        <v>-1.83</v>
      </c>
      <c r="AS1028" s="16">
        <v>-1.84</v>
      </c>
      <c r="AT1028" s="16">
        <v>-1.98</v>
      </c>
      <c r="AU1028" s="16">
        <v>-4.59</v>
      </c>
      <c r="AV1028" s="16">
        <v>-3.43</v>
      </c>
      <c r="AW1028" s="16">
        <v>-4.33</v>
      </c>
      <c r="AX1028" s="16">
        <v>-4.8899999999999997</v>
      </c>
      <c r="AY1028" s="16">
        <v>-5.0199999999999996</v>
      </c>
      <c r="AZ1028" s="16">
        <v>-5.04</v>
      </c>
      <c r="BA1028" s="16">
        <v>-5.03</v>
      </c>
      <c r="BB1028" s="16">
        <v>-5.0599999999999996</v>
      </c>
      <c r="BC1028" s="16">
        <v>-5.04</v>
      </c>
      <c r="BD1028" s="16">
        <v>-5.03</v>
      </c>
      <c r="BE1028" s="16">
        <v>-4.99</v>
      </c>
      <c r="BF1028" s="16">
        <v>-5.04</v>
      </c>
      <c r="BG1028" s="16">
        <v>-5.01</v>
      </c>
      <c r="BH1028" s="16">
        <v>-4.9800000000000004</v>
      </c>
      <c r="BI1028" s="16">
        <v>-4.53</v>
      </c>
      <c r="BJ1028" s="16">
        <v>-5.04</v>
      </c>
      <c r="BK1028" s="16">
        <v>-5.03</v>
      </c>
      <c r="BL1028" s="16">
        <v>-5.05</v>
      </c>
      <c r="BM1028" s="16">
        <v>-5.0199999999999996</v>
      </c>
      <c r="BN1028" s="16">
        <v>-5.04</v>
      </c>
    </row>
    <row r="1029" spans="1:66" s="10" customFormat="1" ht="15" x14ac:dyDescent="0.2">
      <c r="A1029" s="10" t="s">
        <v>328</v>
      </c>
      <c r="B1029" s="10" t="s">
        <v>1246</v>
      </c>
      <c r="C1029" s="16">
        <v>-4.91</v>
      </c>
      <c r="D1029" s="16">
        <v>-5.03</v>
      </c>
      <c r="E1029" s="16">
        <v>-4.76</v>
      </c>
      <c r="F1029" s="16">
        <v>-4.96</v>
      </c>
      <c r="G1029" s="16">
        <v>-4.99</v>
      </c>
      <c r="H1029" s="16">
        <v>-4.9400000000000004</v>
      </c>
      <c r="I1029" s="16">
        <v>-4.8</v>
      </c>
      <c r="J1029" s="16">
        <v>-4.97</v>
      </c>
      <c r="K1029" s="16">
        <v>-4.76</v>
      </c>
      <c r="L1029" s="16">
        <v>-4.75</v>
      </c>
      <c r="M1029" s="16">
        <v>-4.57</v>
      </c>
      <c r="N1029" s="16">
        <v>-4.7699999999999996</v>
      </c>
      <c r="O1029" s="16">
        <v>-4.99</v>
      </c>
      <c r="P1029" s="16">
        <v>-5</v>
      </c>
      <c r="Q1029" s="16">
        <v>-4.83</v>
      </c>
      <c r="R1029" s="16">
        <v>-4.8899999999999997</v>
      </c>
      <c r="S1029" s="16">
        <v>-4.96</v>
      </c>
      <c r="T1029" s="16">
        <v>-4.97</v>
      </c>
      <c r="U1029" s="16">
        <v>-4.92</v>
      </c>
      <c r="V1029" s="16">
        <v>-4.96</v>
      </c>
      <c r="W1029" s="16">
        <v>-4.99</v>
      </c>
      <c r="X1029" s="16">
        <v>-4.9800000000000004</v>
      </c>
      <c r="Y1029" s="16">
        <v>-4.96</v>
      </c>
      <c r="Z1029" s="16">
        <v>-4.9400000000000004</v>
      </c>
      <c r="AA1029" s="16">
        <v>-4.97</v>
      </c>
      <c r="AB1029" s="16">
        <v>-4.93</v>
      </c>
      <c r="AC1029" s="16">
        <v>-4.8899999999999997</v>
      </c>
      <c r="AD1029" s="16">
        <v>-4.95</v>
      </c>
      <c r="AE1029" s="16">
        <v>-4.9400000000000004</v>
      </c>
      <c r="AF1029" s="16">
        <v>-4.93</v>
      </c>
      <c r="AG1029" s="16">
        <v>-4.9400000000000004</v>
      </c>
      <c r="AH1029" s="16">
        <v>-4.95</v>
      </c>
      <c r="AI1029" s="16">
        <v>-4.3899999999999997</v>
      </c>
      <c r="AJ1029" s="16">
        <v>-4.6900000000000004</v>
      </c>
      <c r="AK1029" s="16">
        <v>-3.5</v>
      </c>
      <c r="AL1029" s="16">
        <v>-4.17</v>
      </c>
      <c r="AM1029" s="16">
        <v>-4.51</v>
      </c>
      <c r="AN1029" s="16">
        <v>-4.75</v>
      </c>
      <c r="AO1029" s="16">
        <v>-3.85</v>
      </c>
      <c r="AP1029" s="16">
        <v>-4.4000000000000004</v>
      </c>
      <c r="AQ1029" s="16">
        <v>-4.03</v>
      </c>
      <c r="AR1029" s="16">
        <v>-4.25</v>
      </c>
      <c r="AS1029" s="16">
        <v>-3.7</v>
      </c>
      <c r="AT1029" s="16">
        <v>-3.83</v>
      </c>
      <c r="AU1029" s="16">
        <v>-4.82</v>
      </c>
      <c r="AV1029" s="16">
        <v>-5.01</v>
      </c>
      <c r="AW1029" s="16">
        <v>-4.1399999999999997</v>
      </c>
      <c r="AX1029" s="16">
        <v>-4.59</v>
      </c>
      <c r="AY1029" s="16">
        <v>-5</v>
      </c>
      <c r="AZ1029" s="16">
        <v>-4.95</v>
      </c>
      <c r="BA1029" s="16">
        <v>-4.9400000000000004</v>
      </c>
      <c r="BB1029" s="16">
        <v>-4.99</v>
      </c>
      <c r="BC1029" s="16">
        <v>-4.97</v>
      </c>
      <c r="BD1029" s="16">
        <v>-4.97</v>
      </c>
      <c r="BE1029" s="16">
        <v>-5</v>
      </c>
      <c r="BF1029" s="16">
        <v>-4.92</v>
      </c>
      <c r="BG1029" s="16">
        <v>-4.9400000000000004</v>
      </c>
      <c r="BH1029" s="16">
        <v>-4.93</v>
      </c>
      <c r="BI1029" s="16">
        <v>-4.78</v>
      </c>
      <c r="BJ1029" s="16">
        <v>-4.9800000000000004</v>
      </c>
      <c r="BK1029" s="16">
        <v>-4.8899999999999997</v>
      </c>
      <c r="BL1029" s="16">
        <v>-4.97</v>
      </c>
      <c r="BM1029" s="16">
        <v>-4.95</v>
      </c>
      <c r="BN1029" s="16">
        <v>-4.95</v>
      </c>
    </row>
    <row r="1030" spans="1:66" s="10" customFormat="1" ht="15" x14ac:dyDescent="0.2">
      <c r="A1030" s="10" t="s">
        <v>421</v>
      </c>
      <c r="B1030" s="10" t="s">
        <v>1246</v>
      </c>
      <c r="C1030" s="16">
        <v>-4.95</v>
      </c>
      <c r="D1030" s="16">
        <v>-4.9800000000000004</v>
      </c>
      <c r="E1030" s="16">
        <v>-4.91</v>
      </c>
      <c r="F1030" s="16">
        <v>-4.95</v>
      </c>
      <c r="G1030" s="16">
        <v>-4.91</v>
      </c>
      <c r="H1030" s="16">
        <v>-4.93</v>
      </c>
      <c r="I1030" s="16">
        <v>-5.01</v>
      </c>
      <c r="J1030" s="16">
        <v>-4.95</v>
      </c>
      <c r="K1030" s="16">
        <v>-4.91</v>
      </c>
      <c r="L1030" s="16">
        <v>-4.87</v>
      </c>
      <c r="M1030" s="16">
        <v>-4.88</v>
      </c>
      <c r="N1030" s="16">
        <v>-4.95</v>
      </c>
      <c r="O1030" s="16">
        <v>-4.9400000000000004</v>
      </c>
      <c r="P1030" s="16">
        <v>-5.01</v>
      </c>
      <c r="Q1030" s="16">
        <v>-4.97</v>
      </c>
      <c r="R1030" s="16">
        <v>-4.9400000000000004</v>
      </c>
      <c r="S1030" s="16">
        <v>-4.95</v>
      </c>
      <c r="T1030" s="16">
        <v>-4.99</v>
      </c>
      <c r="U1030" s="16">
        <v>-4.97</v>
      </c>
      <c r="V1030" s="16">
        <v>-4.95</v>
      </c>
      <c r="W1030" s="16">
        <v>-4.9400000000000004</v>
      </c>
      <c r="X1030" s="16">
        <v>-4.95</v>
      </c>
      <c r="Y1030" s="16">
        <v>-4.95</v>
      </c>
      <c r="Z1030" s="16">
        <v>-5</v>
      </c>
      <c r="AA1030" s="16">
        <v>-4.95</v>
      </c>
      <c r="AB1030" s="16">
        <v>-4.95</v>
      </c>
      <c r="AC1030" s="16">
        <v>-4.92</v>
      </c>
      <c r="AD1030" s="16">
        <v>-4.96</v>
      </c>
      <c r="AE1030" s="16">
        <v>-4.97</v>
      </c>
      <c r="AF1030" s="16">
        <v>-4.95</v>
      </c>
      <c r="AG1030" s="16">
        <v>-4.9400000000000004</v>
      </c>
      <c r="AH1030" s="16">
        <v>-4.9400000000000004</v>
      </c>
      <c r="AI1030" s="16">
        <v>-4.0999999999999996</v>
      </c>
      <c r="AJ1030" s="16">
        <v>-4.18</v>
      </c>
      <c r="AK1030" s="16">
        <v>-3.93</v>
      </c>
      <c r="AL1030" s="16">
        <v>-3.62</v>
      </c>
      <c r="AM1030" s="16">
        <v>-4.07</v>
      </c>
      <c r="AN1030" s="16">
        <v>-4.29</v>
      </c>
      <c r="AO1030" s="16">
        <v>-4.1500000000000004</v>
      </c>
      <c r="AP1030" s="16">
        <v>-3.92</v>
      </c>
      <c r="AQ1030" s="16">
        <v>-4.01</v>
      </c>
      <c r="AR1030" s="16">
        <v>-4.22</v>
      </c>
      <c r="AS1030" s="16">
        <v>-4.03</v>
      </c>
      <c r="AT1030" s="16">
        <v>-3.73</v>
      </c>
      <c r="AU1030" s="16">
        <v>-4.16</v>
      </c>
      <c r="AV1030" s="16">
        <v>-4.29</v>
      </c>
      <c r="AW1030" s="16">
        <v>-4.22</v>
      </c>
      <c r="AX1030" s="16">
        <v>-3.94</v>
      </c>
      <c r="AY1030" s="16">
        <v>-4.9400000000000004</v>
      </c>
      <c r="AZ1030" s="16">
        <v>-4.92</v>
      </c>
      <c r="BA1030" s="16">
        <v>-5</v>
      </c>
      <c r="BB1030" s="16">
        <v>-4.96</v>
      </c>
      <c r="BC1030" s="16">
        <v>-4.9800000000000004</v>
      </c>
      <c r="BD1030" s="16">
        <v>-4.9400000000000004</v>
      </c>
      <c r="BE1030" s="16">
        <v>-4.95</v>
      </c>
      <c r="BF1030" s="16">
        <v>-4.96</v>
      </c>
      <c r="BG1030" s="16">
        <v>-4.91</v>
      </c>
      <c r="BH1030" s="16">
        <v>-5</v>
      </c>
      <c r="BI1030" s="16">
        <v>-4.96</v>
      </c>
      <c r="BJ1030" s="16">
        <v>-4.93</v>
      </c>
      <c r="BK1030" s="16">
        <v>-4.96</v>
      </c>
      <c r="BL1030" s="16">
        <v>-4.96</v>
      </c>
      <c r="BM1030" s="16">
        <v>-4.97</v>
      </c>
      <c r="BN1030" s="16">
        <v>-4.92</v>
      </c>
    </row>
    <row r="1031" spans="1:66" s="10" customFormat="1" ht="15" x14ac:dyDescent="0.2">
      <c r="A1031" s="10" t="s">
        <v>281</v>
      </c>
      <c r="B1031" s="10" t="s">
        <v>1246</v>
      </c>
      <c r="C1031" s="16">
        <v>-4.9800000000000004</v>
      </c>
      <c r="D1031" s="16">
        <v>-4.9000000000000004</v>
      </c>
      <c r="E1031" s="16">
        <v>-4.96</v>
      </c>
      <c r="F1031" s="16">
        <v>-5.0199999999999996</v>
      </c>
      <c r="G1031" s="16">
        <v>-4.99</v>
      </c>
      <c r="H1031" s="16">
        <v>-4.95</v>
      </c>
      <c r="I1031" s="16">
        <v>-4.9800000000000004</v>
      </c>
      <c r="J1031" s="16">
        <v>-4.97</v>
      </c>
      <c r="K1031" s="16">
        <v>-5.05</v>
      </c>
      <c r="L1031" s="16">
        <v>-4.97</v>
      </c>
      <c r="M1031" s="16">
        <v>-5.0999999999999996</v>
      </c>
      <c r="N1031" s="16">
        <v>-5.01</v>
      </c>
      <c r="O1031" s="16">
        <v>-4.99</v>
      </c>
      <c r="P1031" s="16">
        <v>-4.92</v>
      </c>
      <c r="Q1031" s="16">
        <v>-4.99</v>
      </c>
      <c r="R1031" s="16">
        <v>-4.9400000000000004</v>
      </c>
      <c r="S1031" s="16">
        <v>-5.0199999999999996</v>
      </c>
      <c r="T1031" s="16">
        <v>-4.96</v>
      </c>
      <c r="U1031" s="16">
        <v>-4.9800000000000004</v>
      </c>
      <c r="V1031" s="16">
        <v>-5</v>
      </c>
      <c r="W1031" s="16">
        <v>-4.97</v>
      </c>
      <c r="X1031" s="16">
        <v>-4.9800000000000004</v>
      </c>
      <c r="Y1031" s="16">
        <v>-4.9800000000000004</v>
      </c>
      <c r="Z1031" s="16">
        <v>-4.96</v>
      </c>
      <c r="AA1031" s="16">
        <v>-4.9800000000000004</v>
      </c>
      <c r="AB1031" s="16">
        <v>-4.96</v>
      </c>
      <c r="AC1031" s="16">
        <v>-5.04</v>
      </c>
      <c r="AD1031" s="16">
        <v>-4.99</v>
      </c>
      <c r="AE1031" s="16">
        <v>-4.96</v>
      </c>
      <c r="AF1031" s="16">
        <v>-5.04</v>
      </c>
      <c r="AG1031" s="16">
        <v>-4.9800000000000004</v>
      </c>
      <c r="AH1031" s="16">
        <v>-4.99</v>
      </c>
      <c r="AI1031" s="16">
        <v>-4.92</v>
      </c>
      <c r="AJ1031" s="16">
        <v>-3.88</v>
      </c>
      <c r="AK1031" s="16">
        <v>-4.93</v>
      </c>
      <c r="AL1031" s="16">
        <v>-4.83</v>
      </c>
      <c r="AM1031" s="16">
        <v>-4.93</v>
      </c>
      <c r="AN1031" s="16">
        <v>-4.43</v>
      </c>
      <c r="AO1031" s="16">
        <v>-5.09</v>
      </c>
      <c r="AP1031" s="16">
        <v>-4.96</v>
      </c>
      <c r="AQ1031" s="16">
        <v>-3.94</v>
      </c>
      <c r="AR1031" s="16">
        <v>-3.57</v>
      </c>
      <c r="AS1031" s="16">
        <v>-4</v>
      </c>
      <c r="AT1031" s="16">
        <v>-3.8</v>
      </c>
      <c r="AU1031" s="16">
        <v>-4.32</v>
      </c>
      <c r="AV1031" s="16">
        <v>-3.42</v>
      </c>
      <c r="AW1031" s="16">
        <v>-4.5599999999999996</v>
      </c>
      <c r="AX1031" s="16">
        <v>-4.43</v>
      </c>
      <c r="AY1031" s="16">
        <v>-5</v>
      </c>
      <c r="AZ1031" s="16">
        <v>-4.96</v>
      </c>
      <c r="BA1031" s="16">
        <v>-4.96</v>
      </c>
      <c r="BB1031" s="16">
        <v>-4.95</v>
      </c>
      <c r="BC1031" s="16">
        <v>-4.97</v>
      </c>
      <c r="BD1031" s="16">
        <v>-5</v>
      </c>
      <c r="BE1031" s="16">
        <v>-5</v>
      </c>
      <c r="BF1031" s="16">
        <v>-4.97</v>
      </c>
      <c r="BG1031" s="16">
        <v>-4.97</v>
      </c>
      <c r="BH1031" s="16">
        <v>-4.99</v>
      </c>
      <c r="BI1031" s="16">
        <v>-5.0999999999999996</v>
      </c>
      <c r="BJ1031" s="16">
        <v>-4.95</v>
      </c>
      <c r="BK1031" s="16">
        <v>-4.95</v>
      </c>
      <c r="BL1031" s="16">
        <v>-4.99</v>
      </c>
      <c r="BM1031" s="16">
        <v>-4.99</v>
      </c>
      <c r="BN1031" s="16">
        <v>-4.99</v>
      </c>
    </row>
    <row r="1032" spans="1:66" s="10" customFormat="1" ht="15" x14ac:dyDescent="0.2">
      <c r="A1032" s="10" t="s">
        <v>846</v>
      </c>
      <c r="B1032" s="10" t="s">
        <v>1246</v>
      </c>
      <c r="C1032" s="16">
        <v>-4.95</v>
      </c>
      <c r="D1032" s="16">
        <v>-4.93</v>
      </c>
      <c r="E1032" s="16">
        <v>-4.97</v>
      </c>
      <c r="F1032" s="16">
        <v>-4.97</v>
      </c>
      <c r="G1032" s="16">
        <v>-4.96</v>
      </c>
      <c r="H1032" s="16">
        <v>-4.92</v>
      </c>
      <c r="I1032" s="16">
        <v>-4.9000000000000004</v>
      </c>
      <c r="J1032" s="16">
        <v>-4.96</v>
      </c>
      <c r="K1032" s="16">
        <v>-4.99</v>
      </c>
      <c r="L1032" s="16">
        <v>-4.97</v>
      </c>
      <c r="M1032" s="16">
        <v>-5.01</v>
      </c>
      <c r="N1032" s="16">
        <v>-5.03</v>
      </c>
      <c r="O1032" s="16">
        <v>-4.93</v>
      </c>
      <c r="P1032" s="16">
        <v>-4.87</v>
      </c>
      <c r="Q1032" s="16">
        <v>-4.88</v>
      </c>
      <c r="R1032" s="16">
        <v>-4.93</v>
      </c>
      <c r="S1032" s="16">
        <v>-4.95</v>
      </c>
      <c r="T1032" s="16">
        <v>-4.93</v>
      </c>
      <c r="U1032" s="16">
        <v>-4.93</v>
      </c>
      <c r="V1032" s="16">
        <v>-4.97</v>
      </c>
      <c r="W1032" s="16">
        <v>-4.93</v>
      </c>
      <c r="X1032" s="16">
        <v>-4.95</v>
      </c>
      <c r="Y1032" s="16">
        <v>-4.96</v>
      </c>
      <c r="Z1032" s="16">
        <v>-5</v>
      </c>
      <c r="AA1032" s="16">
        <v>-4.91</v>
      </c>
      <c r="AB1032" s="16">
        <v>-4.96</v>
      </c>
      <c r="AC1032" s="16">
        <v>-4.9400000000000004</v>
      </c>
      <c r="AD1032" s="16">
        <v>-4.99</v>
      </c>
      <c r="AE1032" s="16">
        <v>-4.95</v>
      </c>
      <c r="AF1032" s="16">
        <v>-4.93</v>
      </c>
      <c r="AG1032" s="16">
        <v>-4.9800000000000004</v>
      </c>
      <c r="AH1032" s="16">
        <v>-4.97</v>
      </c>
      <c r="AI1032" s="16">
        <v>-4.45</v>
      </c>
      <c r="AJ1032" s="16">
        <v>-4.25</v>
      </c>
      <c r="AK1032" s="16">
        <v>-4.38</v>
      </c>
      <c r="AL1032" s="16">
        <v>-4.09</v>
      </c>
      <c r="AM1032" s="16">
        <v>-4.6100000000000003</v>
      </c>
      <c r="AN1032" s="16">
        <v>-4.6399999999999997</v>
      </c>
      <c r="AO1032" s="16">
        <v>-4.59</v>
      </c>
      <c r="AP1032" s="16">
        <v>-4.4800000000000004</v>
      </c>
      <c r="AQ1032" s="16">
        <v>-4.4800000000000004</v>
      </c>
      <c r="AR1032" s="16">
        <v>-4.53</v>
      </c>
      <c r="AS1032" s="16">
        <v>-4.55</v>
      </c>
      <c r="AT1032" s="16">
        <v>-4.3499999999999996</v>
      </c>
      <c r="AU1032" s="16">
        <v>-4.01</v>
      </c>
      <c r="AV1032" s="16">
        <v>-3.83</v>
      </c>
      <c r="AW1032" s="16">
        <v>-4.0999999999999996</v>
      </c>
      <c r="AX1032" s="16">
        <v>-3.99</v>
      </c>
      <c r="AY1032" s="16">
        <v>-4.92</v>
      </c>
      <c r="AZ1032" s="16">
        <v>-4.96</v>
      </c>
      <c r="BA1032" s="16">
        <v>-4.91</v>
      </c>
      <c r="BB1032" s="16">
        <v>-4.97</v>
      </c>
      <c r="BC1032" s="16">
        <v>-4.95</v>
      </c>
      <c r="BD1032" s="16">
        <v>-4.95</v>
      </c>
      <c r="BE1032" s="16">
        <v>-4.92</v>
      </c>
      <c r="BF1032" s="16">
        <v>-4.95</v>
      </c>
      <c r="BG1032" s="16">
        <v>-4.96</v>
      </c>
      <c r="BH1032" s="16">
        <v>-4.99</v>
      </c>
      <c r="BI1032" s="16">
        <v>-5.01</v>
      </c>
      <c r="BJ1032" s="16">
        <v>-4.95</v>
      </c>
      <c r="BK1032" s="16">
        <v>-4.97</v>
      </c>
      <c r="BL1032" s="16">
        <v>-4.96</v>
      </c>
      <c r="BM1032" s="16">
        <v>-4.9800000000000004</v>
      </c>
      <c r="BN1032" s="16">
        <v>-4.9800000000000004</v>
      </c>
    </row>
    <row r="1033" spans="1:66" s="10" customFormat="1" ht="15" x14ac:dyDescent="0.2">
      <c r="A1033" s="10" t="s">
        <v>380</v>
      </c>
      <c r="B1033" s="10" t="s">
        <v>1246</v>
      </c>
      <c r="C1033" s="16">
        <v>-4.9400000000000004</v>
      </c>
      <c r="D1033" s="16">
        <v>-4.97</v>
      </c>
      <c r="E1033" s="16">
        <v>-5</v>
      </c>
      <c r="F1033" s="16">
        <v>-4.99</v>
      </c>
      <c r="G1033" s="16">
        <v>-4.97</v>
      </c>
      <c r="H1033" s="16">
        <v>-4.9400000000000004</v>
      </c>
      <c r="I1033" s="16">
        <v>-4.91</v>
      </c>
      <c r="J1033" s="16">
        <v>-5.01</v>
      </c>
      <c r="K1033" s="16">
        <v>-4.96</v>
      </c>
      <c r="L1033" s="16">
        <v>-4.9800000000000004</v>
      </c>
      <c r="M1033" s="16">
        <v>-4.9800000000000004</v>
      </c>
      <c r="N1033" s="16">
        <v>-4.97</v>
      </c>
      <c r="O1033" s="16">
        <v>-4.9800000000000004</v>
      </c>
      <c r="P1033" s="16">
        <v>-4.99</v>
      </c>
      <c r="Q1033" s="16">
        <v>-4.9800000000000004</v>
      </c>
      <c r="R1033" s="16">
        <v>-5</v>
      </c>
      <c r="S1033" s="16">
        <v>-5</v>
      </c>
      <c r="T1033" s="16">
        <v>-4.96</v>
      </c>
      <c r="U1033" s="16">
        <v>-4.95</v>
      </c>
      <c r="V1033" s="16">
        <v>-4.96</v>
      </c>
      <c r="W1033" s="16">
        <v>-4.97</v>
      </c>
      <c r="X1033" s="16">
        <v>-5</v>
      </c>
      <c r="Y1033" s="16">
        <v>-4.95</v>
      </c>
      <c r="Z1033" s="16">
        <v>-5</v>
      </c>
      <c r="AA1033" s="16">
        <v>-4.93</v>
      </c>
      <c r="AB1033" s="16">
        <v>-4.97</v>
      </c>
      <c r="AC1033" s="16">
        <v>-4.96</v>
      </c>
      <c r="AD1033" s="16">
        <v>-4.97</v>
      </c>
      <c r="AE1033" s="16">
        <v>-4.9800000000000004</v>
      </c>
      <c r="AF1033" s="16">
        <v>-5</v>
      </c>
      <c r="AG1033" s="16">
        <v>-4.96</v>
      </c>
      <c r="AH1033" s="16">
        <v>-4.97</v>
      </c>
      <c r="AI1033" s="16">
        <v>-4.87</v>
      </c>
      <c r="AJ1033" s="16">
        <v>-4.9000000000000004</v>
      </c>
      <c r="AK1033" s="16">
        <v>-4.97</v>
      </c>
      <c r="AL1033" s="16">
        <v>-4.68</v>
      </c>
      <c r="AM1033" s="16">
        <v>-4.13</v>
      </c>
      <c r="AN1033" s="16">
        <v>-4.21</v>
      </c>
      <c r="AO1033" s="16">
        <v>-4.5</v>
      </c>
      <c r="AP1033" s="16">
        <v>-4.18</v>
      </c>
      <c r="AQ1033" s="16">
        <v>-4.96</v>
      </c>
      <c r="AR1033" s="16">
        <v>-4.96</v>
      </c>
      <c r="AS1033" s="16">
        <v>-5.0199999999999996</v>
      </c>
      <c r="AT1033" s="16">
        <v>-4.92</v>
      </c>
      <c r="AU1033" s="16">
        <v>-4.62</v>
      </c>
      <c r="AV1033" s="16">
        <v>-4.5199999999999996</v>
      </c>
      <c r="AW1033" s="16">
        <v>-4.72</v>
      </c>
      <c r="AX1033" s="16">
        <v>-4.4000000000000004</v>
      </c>
      <c r="AY1033" s="16">
        <v>-5.01</v>
      </c>
      <c r="AZ1033" s="16">
        <v>-4.99</v>
      </c>
      <c r="BA1033" s="16">
        <v>-4.99</v>
      </c>
      <c r="BB1033" s="16">
        <v>-4.93</v>
      </c>
      <c r="BC1033" s="16">
        <v>-4.9800000000000004</v>
      </c>
      <c r="BD1033" s="16">
        <v>-4.99</v>
      </c>
      <c r="BE1033" s="16">
        <v>-4.99</v>
      </c>
      <c r="BF1033" s="16">
        <v>-4.97</v>
      </c>
      <c r="BG1033" s="16">
        <v>-4.9800000000000004</v>
      </c>
      <c r="BH1033" s="16">
        <v>-4.9800000000000004</v>
      </c>
      <c r="BI1033" s="16">
        <v>-4.9400000000000004</v>
      </c>
      <c r="BJ1033" s="16">
        <v>-4.95</v>
      </c>
      <c r="BK1033" s="16">
        <v>-4.9800000000000004</v>
      </c>
      <c r="BL1033" s="16">
        <v>-4.99</v>
      </c>
      <c r="BM1033" s="16">
        <v>-4.96</v>
      </c>
      <c r="BN1033" s="16">
        <v>-5</v>
      </c>
    </row>
    <row r="1034" spans="1:66" s="10" customFormat="1" ht="15" x14ac:dyDescent="0.2">
      <c r="A1034" s="10" t="s">
        <v>482</v>
      </c>
      <c r="B1034" s="10" t="s">
        <v>1246</v>
      </c>
      <c r="C1034" s="16">
        <v>-4.95</v>
      </c>
      <c r="D1034" s="16">
        <v>-4.9000000000000004</v>
      </c>
      <c r="E1034" s="16">
        <v>-4.9000000000000004</v>
      </c>
      <c r="F1034" s="16">
        <v>-4.97</v>
      </c>
      <c r="G1034" s="16">
        <v>-4.95</v>
      </c>
      <c r="H1034" s="16">
        <v>-4.95</v>
      </c>
      <c r="I1034" s="16">
        <v>-4.79</v>
      </c>
      <c r="J1034" s="16">
        <v>-5.0199999999999996</v>
      </c>
      <c r="K1034" s="16">
        <v>-5</v>
      </c>
      <c r="L1034" s="16">
        <v>-5.01</v>
      </c>
      <c r="M1034" s="16">
        <v>-4.95</v>
      </c>
      <c r="N1034" s="16">
        <v>-4.9400000000000004</v>
      </c>
      <c r="O1034" s="16">
        <v>-4.9800000000000004</v>
      </c>
      <c r="P1034" s="16">
        <v>-4.78</v>
      </c>
      <c r="Q1034" s="16">
        <v>-4.6900000000000004</v>
      </c>
      <c r="R1034" s="16">
        <v>-4.9000000000000004</v>
      </c>
      <c r="S1034" s="16">
        <v>-4.93</v>
      </c>
      <c r="T1034" s="16">
        <v>-4.95</v>
      </c>
      <c r="U1034" s="16">
        <v>-4.9800000000000004</v>
      </c>
      <c r="V1034" s="16">
        <v>-4.99</v>
      </c>
      <c r="W1034" s="16">
        <v>-4.9400000000000004</v>
      </c>
      <c r="X1034" s="16">
        <v>-4.96</v>
      </c>
      <c r="Y1034" s="16">
        <v>-4.92</v>
      </c>
      <c r="Z1034" s="16">
        <v>-5.03</v>
      </c>
      <c r="AA1034" s="16">
        <v>-4.92</v>
      </c>
      <c r="AB1034" s="16">
        <v>-4.9400000000000004</v>
      </c>
      <c r="AC1034" s="16">
        <v>-5</v>
      </c>
      <c r="AD1034" s="16">
        <v>-4.96</v>
      </c>
      <c r="AE1034" s="16">
        <v>-4.97</v>
      </c>
      <c r="AF1034" s="16">
        <v>-4.9400000000000004</v>
      </c>
      <c r="AG1034" s="16">
        <v>-4.95</v>
      </c>
      <c r="AH1034" s="16">
        <v>-4.9800000000000004</v>
      </c>
      <c r="AI1034" s="16">
        <v>-4.4400000000000004</v>
      </c>
      <c r="AJ1034" s="16">
        <v>-4.4000000000000004</v>
      </c>
      <c r="AK1034" s="16">
        <v>-3.96</v>
      </c>
      <c r="AL1034" s="16">
        <v>-4.29</v>
      </c>
      <c r="AM1034" s="16">
        <v>-4.57</v>
      </c>
      <c r="AN1034" s="16">
        <v>-4.66</v>
      </c>
      <c r="AO1034" s="16">
        <v>-4.26</v>
      </c>
      <c r="AP1034" s="16">
        <v>-4.59</v>
      </c>
      <c r="AQ1034" s="16">
        <v>-4.78</v>
      </c>
      <c r="AR1034" s="16">
        <v>-4.76</v>
      </c>
      <c r="AS1034" s="16">
        <v>-4.41</v>
      </c>
      <c r="AT1034" s="16">
        <v>-4.68</v>
      </c>
      <c r="AU1034" s="16">
        <v>-3.97</v>
      </c>
      <c r="AV1034" s="16">
        <v>-4.0599999999999996</v>
      </c>
      <c r="AW1034" s="16">
        <v>-3.46</v>
      </c>
      <c r="AX1034" s="16">
        <v>-3.99</v>
      </c>
      <c r="AY1034" s="16">
        <v>-4.95</v>
      </c>
      <c r="AZ1034" s="16">
        <v>-4.97</v>
      </c>
      <c r="BA1034" s="16">
        <v>-4.93</v>
      </c>
      <c r="BB1034" s="16">
        <v>-5.0199999999999996</v>
      </c>
      <c r="BC1034" s="16">
        <v>-4.9400000000000004</v>
      </c>
      <c r="BD1034" s="16">
        <v>-4.95</v>
      </c>
      <c r="BE1034" s="16">
        <v>-4.9400000000000004</v>
      </c>
      <c r="BF1034" s="16">
        <v>-4.97</v>
      </c>
      <c r="BG1034" s="16">
        <v>-4.9800000000000004</v>
      </c>
      <c r="BH1034" s="16">
        <v>-4.91</v>
      </c>
      <c r="BI1034" s="16">
        <v>-4.9000000000000004</v>
      </c>
      <c r="BJ1034" s="16">
        <v>-4.9400000000000004</v>
      </c>
      <c r="BK1034" s="16">
        <v>-4.9000000000000004</v>
      </c>
      <c r="BL1034" s="16">
        <v>-4.93</v>
      </c>
      <c r="BM1034" s="16">
        <v>-4.9400000000000004</v>
      </c>
      <c r="BN1034" s="16">
        <v>-4.95</v>
      </c>
    </row>
    <row r="1035" spans="1:66" s="10" customFormat="1" ht="15" x14ac:dyDescent="0.2">
      <c r="A1035" s="10" t="s">
        <v>234</v>
      </c>
      <c r="B1035" s="10" t="s">
        <v>1246</v>
      </c>
      <c r="C1035" s="16">
        <v>-4.97</v>
      </c>
      <c r="D1035" s="16">
        <v>-4.93</v>
      </c>
      <c r="E1035" s="16">
        <v>-4.82</v>
      </c>
      <c r="F1035" s="16">
        <v>-4.93</v>
      </c>
      <c r="G1035" s="16">
        <v>-4.92</v>
      </c>
      <c r="H1035" s="16">
        <v>-4.9000000000000004</v>
      </c>
      <c r="I1035" s="16">
        <v>-4.8</v>
      </c>
      <c r="J1035" s="16">
        <v>-4.95</v>
      </c>
      <c r="K1035" s="16">
        <v>-4.97</v>
      </c>
      <c r="L1035" s="16">
        <v>-4.97</v>
      </c>
      <c r="M1035" s="16">
        <v>-4.8899999999999997</v>
      </c>
      <c r="N1035" s="16">
        <v>-4.96</v>
      </c>
      <c r="O1035" s="16">
        <v>-4.96</v>
      </c>
      <c r="P1035" s="16">
        <v>-4.8899999999999997</v>
      </c>
      <c r="Q1035" s="16">
        <v>-4.74</v>
      </c>
      <c r="R1035" s="16">
        <v>-4.93</v>
      </c>
      <c r="S1035" s="16">
        <v>-4.93</v>
      </c>
      <c r="T1035" s="16">
        <v>-4.92</v>
      </c>
      <c r="U1035" s="16">
        <v>-4.96</v>
      </c>
      <c r="V1035" s="16">
        <v>-4.92</v>
      </c>
      <c r="W1035" s="16">
        <v>-4.95</v>
      </c>
      <c r="X1035" s="16">
        <v>-4.96</v>
      </c>
      <c r="Y1035" s="16">
        <v>-4.95</v>
      </c>
      <c r="Z1035" s="16">
        <v>-4.96</v>
      </c>
      <c r="AA1035" s="16">
        <v>-4.9400000000000004</v>
      </c>
      <c r="AB1035" s="16">
        <v>-4.97</v>
      </c>
      <c r="AC1035" s="16">
        <v>-4.95</v>
      </c>
      <c r="AD1035" s="16">
        <v>-4.93</v>
      </c>
      <c r="AE1035" s="16">
        <v>-4.95</v>
      </c>
      <c r="AF1035" s="16">
        <v>-4.9400000000000004</v>
      </c>
      <c r="AG1035" s="16">
        <v>-4.9400000000000004</v>
      </c>
      <c r="AH1035" s="16">
        <v>-4.95</v>
      </c>
      <c r="AI1035" s="16">
        <v>-4.41</v>
      </c>
      <c r="AJ1035" s="16">
        <v>-4.4400000000000004</v>
      </c>
      <c r="AK1035" s="16">
        <v>-3.67</v>
      </c>
      <c r="AL1035" s="16">
        <v>-4.24</v>
      </c>
      <c r="AM1035" s="16">
        <v>-4.34</v>
      </c>
      <c r="AN1035" s="16">
        <v>-4.55</v>
      </c>
      <c r="AO1035" s="16">
        <v>-3.8</v>
      </c>
      <c r="AP1035" s="16">
        <v>-4.38</v>
      </c>
      <c r="AQ1035" s="16">
        <v>-4.29</v>
      </c>
      <c r="AR1035" s="16">
        <v>-4.45</v>
      </c>
      <c r="AS1035" s="16">
        <v>-4.0199999999999996</v>
      </c>
      <c r="AT1035" s="16">
        <v>-4.3099999999999996</v>
      </c>
      <c r="AU1035" s="16">
        <v>-4.29</v>
      </c>
      <c r="AV1035" s="16">
        <v>-4.33</v>
      </c>
      <c r="AW1035" s="16">
        <v>-3.6</v>
      </c>
      <c r="AX1035" s="16">
        <v>-4.18</v>
      </c>
      <c r="AY1035" s="16">
        <v>-4.9400000000000004</v>
      </c>
      <c r="AZ1035" s="16">
        <v>-4.8499999999999996</v>
      </c>
      <c r="BA1035" s="16">
        <v>-4.95</v>
      </c>
      <c r="BB1035" s="16">
        <v>-4.87</v>
      </c>
      <c r="BC1035" s="16">
        <v>-4.92</v>
      </c>
      <c r="BD1035" s="16">
        <v>-4.9400000000000004</v>
      </c>
      <c r="BE1035" s="16">
        <v>-4.9400000000000004</v>
      </c>
      <c r="BF1035" s="16">
        <v>-4.96</v>
      </c>
      <c r="BG1035" s="16">
        <v>-4.95</v>
      </c>
      <c r="BH1035" s="16">
        <v>-4.93</v>
      </c>
      <c r="BI1035" s="16">
        <v>-4.9400000000000004</v>
      </c>
      <c r="BJ1035" s="16">
        <v>-4.95</v>
      </c>
      <c r="BK1035" s="16">
        <v>-4.91</v>
      </c>
      <c r="BL1035" s="16">
        <v>-4.93</v>
      </c>
      <c r="BM1035" s="16">
        <v>-4.9400000000000004</v>
      </c>
      <c r="BN1035" s="16">
        <v>-4.93</v>
      </c>
    </row>
    <row r="1036" spans="1:66" s="10" customFormat="1" ht="15" x14ac:dyDescent="0.2">
      <c r="A1036" s="10" t="s">
        <v>517</v>
      </c>
      <c r="B1036" s="10" t="s">
        <v>1246</v>
      </c>
      <c r="C1036" s="16">
        <v>-4.9800000000000004</v>
      </c>
      <c r="D1036" s="16">
        <v>-4.97</v>
      </c>
      <c r="E1036" s="16">
        <v>-4.7</v>
      </c>
      <c r="F1036" s="16">
        <v>-5</v>
      </c>
      <c r="G1036" s="16">
        <v>-4.97</v>
      </c>
      <c r="H1036" s="16">
        <v>-4.93</v>
      </c>
      <c r="I1036" s="16">
        <v>-4.79</v>
      </c>
      <c r="J1036" s="16">
        <v>-4.9800000000000004</v>
      </c>
      <c r="K1036" s="16">
        <v>-4.93</v>
      </c>
      <c r="L1036" s="16">
        <v>-4.93</v>
      </c>
      <c r="M1036" s="16">
        <v>-4.76</v>
      </c>
      <c r="N1036" s="16">
        <v>-4.9000000000000004</v>
      </c>
      <c r="O1036" s="16">
        <v>-4.96</v>
      </c>
      <c r="P1036" s="16">
        <v>-5</v>
      </c>
      <c r="Q1036" s="16">
        <v>-4.6900000000000004</v>
      </c>
      <c r="R1036" s="16">
        <v>-4.88</v>
      </c>
      <c r="S1036" s="16">
        <v>-4.96</v>
      </c>
      <c r="T1036" s="16">
        <v>-4.96</v>
      </c>
      <c r="U1036" s="16">
        <v>-5.0199999999999996</v>
      </c>
      <c r="V1036" s="16">
        <v>-5.04</v>
      </c>
      <c r="W1036" s="16">
        <v>-5.07</v>
      </c>
      <c r="X1036" s="16">
        <v>-5</v>
      </c>
      <c r="Y1036" s="16">
        <v>-4.99</v>
      </c>
      <c r="Z1036" s="16">
        <v>-5</v>
      </c>
      <c r="AA1036" s="16">
        <v>-5</v>
      </c>
      <c r="AB1036" s="16">
        <v>-4.9400000000000004</v>
      </c>
      <c r="AC1036" s="16">
        <v>-4.95</v>
      </c>
      <c r="AD1036" s="16">
        <v>-5.01</v>
      </c>
      <c r="AE1036" s="16">
        <v>-4.99</v>
      </c>
      <c r="AF1036" s="16">
        <v>-4.99</v>
      </c>
      <c r="AG1036" s="16">
        <v>-4.99</v>
      </c>
      <c r="AH1036" s="16">
        <v>-4.9800000000000004</v>
      </c>
      <c r="AI1036" s="16">
        <v>-3.62</v>
      </c>
      <c r="AJ1036" s="16">
        <v>-4.0199999999999996</v>
      </c>
      <c r="AK1036" s="16">
        <v>-2.5099999999999998</v>
      </c>
      <c r="AL1036" s="16">
        <v>-3.43</v>
      </c>
      <c r="AM1036" s="16">
        <v>-4.01</v>
      </c>
      <c r="AN1036" s="16">
        <v>-4.4000000000000004</v>
      </c>
      <c r="AO1036" s="16">
        <v>-3.23</v>
      </c>
      <c r="AP1036" s="16">
        <v>-4.03</v>
      </c>
      <c r="AQ1036" s="16">
        <v>-4.1500000000000004</v>
      </c>
      <c r="AR1036" s="16">
        <v>-4.33</v>
      </c>
      <c r="AS1036" s="16">
        <v>-3.57</v>
      </c>
      <c r="AT1036" s="16">
        <v>-3.96</v>
      </c>
      <c r="AU1036" s="16">
        <v>-3.97</v>
      </c>
      <c r="AV1036" s="16">
        <v>-4.34</v>
      </c>
      <c r="AW1036" s="16">
        <v>-2.89</v>
      </c>
      <c r="AX1036" s="16">
        <v>-3.74</v>
      </c>
      <c r="AY1036" s="16">
        <v>-4.99</v>
      </c>
      <c r="AZ1036" s="16">
        <v>-4.91</v>
      </c>
      <c r="BA1036" s="16">
        <v>-5.01</v>
      </c>
      <c r="BB1036" s="16">
        <v>-4.91</v>
      </c>
      <c r="BC1036" s="16">
        <v>-4.9400000000000004</v>
      </c>
      <c r="BD1036" s="16">
        <v>-4.96</v>
      </c>
      <c r="BE1036" s="16">
        <v>-5.05</v>
      </c>
      <c r="BF1036" s="16">
        <v>-5</v>
      </c>
      <c r="BG1036" s="16">
        <v>-4.96</v>
      </c>
      <c r="BH1036" s="16">
        <v>-4.95</v>
      </c>
      <c r="BI1036" s="16">
        <v>-4.8600000000000003</v>
      </c>
      <c r="BJ1036" s="16">
        <v>-4.96</v>
      </c>
      <c r="BK1036" s="16">
        <v>-4.92</v>
      </c>
      <c r="BL1036" s="16">
        <v>-4.99</v>
      </c>
      <c r="BM1036" s="16">
        <v>-4.93</v>
      </c>
      <c r="BN1036" s="16">
        <v>-5</v>
      </c>
    </row>
    <row r="1037" spans="1:66" s="10" customFormat="1" ht="15" x14ac:dyDescent="0.2">
      <c r="A1037" s="10" t="s">
        <v>737</v>
      </c>
      <c r="B1037" s="10" t="s">
        <v>1246</v>
      </c>
      <c r="C1037" s="16">
        <v>-4.93</v>
      </c>
      <c r="D1037" s="16">
        <v>-4.95</v>
      </c>
      <c r="E1037" s="16">
        <v>-4.91</v>
      </c>
      <c r="F1037" s="16">
        <v>-4.93</v>
      </c>
      <c r="G1037" s="16">
        <v>-4.9000000000000004</v>
      </c>
      <c r="H1037" s="16">
        <v>-4.92</v>
      </c>
      <c r="I1037" s="16">
        <v>-4.91</v>
      </c>
      <c r="J1037" s="16">
        <v>-4.95</v>
      </c>
      <c r="K1037" s="16">
        <v>-4.87</v>
      </c>
      <c r="L1037" s="16">
        <v>-4.8499999999999996</v>
      </c>
      <c r="M1037" s="16">
        <v>-4.87</v>
      </c>
      <c r="N1037" s="16">
        <v>-4.8899999999999997</v>
      </c>
      <c r="O1037" s="16">
        <v>-4.84</v>
      </c>
      <c r="P1037" s="16">
        <v>-4.8899999999999997</v>
      </c>
      <c r="Q1037" s="16">
        <v>-4.8600000000000003</v>
      </c>
      <c r="R1037" s="16">
        <v>-4.8899999999999997</v>
      </c>
      <c r="S1037" s="16">
        <v>-4.8899999999999997</v>
      </c>
      <c r="T1037" s="16">
        <v>-4.9400000000000004</v>
      </c>
      <c r="U1037" s="16">
        <v>-4.95</v>
      </c>
      <c r="V1037" s="16">
        <v>-4.92</v>
      </c>
      <c r="W1037" s="16">
        <v>-4.8899999999999997</v>
      </c>
      <c r="X1037" s="16">
        <v>-4.92</v>
      </c>
      <c r="Y1037" s="16">
        <v>-4.87</v>
      </c>
      <c r="Z1037" s="16">
        <v>-4.93</v>
      </c>
      <c r="AA1037" s="16">
        <v>-4.9000000000000004</v>
      </c>
      <c r="AB1037" s="16">
        <v>-4.9400000000000004</v>
      </c>
      <c r="AC1037" s="16">
        <v>-4.8499999999999996</v>
      </c>
      <c r="AD1037" s="16">
        <v>-4.92</v>
      </c>
      <c r="AE1037" s="16">
        <v>-4.91</v>
      </c>
      <c r="AF1037" s="16">
        <v>-4.9400000000000004</v>
      </c>
      <c r="AG1037" s="16">
        <v>-4.91</v>
      </c>
      <c r="AH1037" s="16">
        <v>-4.92</v>
      </c>
      <c r="AI1037" s="16">
        <v>-4.4800000000000004</v>
      </c>
      <c r="AJ1037" s="16">
        <v>-4.6500000000000004</v>
      </c>
      <c r="AK1037" s="16">
        <v>-4.37</v>
      </c>
      <c r="AL1037" s="16">
        <v>-4.18</v>
      </c>
      <c r="AM1037" s="16">
        <v>-4.6500000000000004</v>
      </c>
      <c r="AN1037" s="16">
        <v>-4.78</v>
      </c>
      <c r="AO1037" s="16">
        <v>-4.5199999999999996</v>
      </c>
      <c r="AP1037" s="16">
        <v>-4.47</v>
      </c>
      <c r="AQ1037" s="16">
        <v>-4.34</v>
      </c>
      <c r="AR1037" s="16">
        <v>-4.4800000000000004</v>
      </c>
      <c r="AS1037" s="16">
        <v>-4.3</v>
      </c>
      <c r="AT1037" s="16">
        <v>-4.21</v>
      </c>
      <c r="AU1037" s="16">
        <v>-4.47</v>
      </c>
      <c r="AV1037" s="16">
        <v>-4.58</v>
      </c>
      <c r="AW1037" s="16">
        <v>-4.46</v>
      </c>
      <c r="AX1037" s="16">
        <v>-4.3600000000000003</v>
      </c>
      <c r="AY1037" s="16">
        <v>-4.91</v>
      </c>
      <c r="AZ1037" s="16">
        <v>-4.8899999999999997</v>
      </c>
      <c r="BA1037" s="16">
        <v>-4.93</v>
      </c>
      <c r="BB1037" s="16">
        <v>-4.91</v>
      </c>
      <c r="BC1037" s="16">
        <v>-4.92</v>
      </c>
      <c r="BD1037" s="16">
        <v>-4.9000000000000004</v>
      </c>
      <c r="BE1037" s="16">
        <v>-4.93</v>
      </c>
      <c r="BF1037" s="16">
        <v>-4.9000000000000004</v>
      </c>
      <c r="BG1037" s="16">
        <v>-4.8899999999999997</v>
      </c>
      <c r="BH1037" s="16">
        <v>-4.92</v>
      </c>
      <c r="BI1037" s="16">
        <v>-4.91</v>
      </c>
      <c r="BJ1037" s="16">
        <v>-4.88</v>
      </c>
      <c r="BK1037" s="16">
        <v>-4.9000000000000004</v>
      </c>
      <c r="BL1037" s="16">
        <v>-4.91</v>
      </c>
      <c r="BM1037" s="16">
        <v>-4.9400000000000004</v>
      </c>
      <c r="BN1037" s="16">
        <v>-4.95</v>
      </c>
    </row>
    <row r="1038" spans="1:66" s="10" customFormat="1" ht="15" x14ac:dyDescent="0.2">
      <c r="A1038" s="10" t="s">
        <v>797</v>
      </c>
      <c r="B1038" s="10" t="s">
        <v>1246</v>
      </c>
      <c r="C1038" s="16">
        <v>-4.9800000000000004</v>
      </c>
      <c r="D1038" s="16">
        <v>-4.9800000000000004</v>
      </c>
      <c r="E1038" s="16">
        <v>-5.0199999999999996</v>
      </c>
      <c r="F1038" s="16">
        <v>-4.96</v>
      </c>
      <c r="G1038" s="16">
        <v>-4.99</v>
      </c>
      <c r="H1038" s="16">
        <v>-4.97</v>
      </c>
      <c r="I1038" s="16">
        <v>-5</v>
      </c>
      <c r="J1038" s="16">
        <v>-4.9800000000000004</v>
      </c>
      <c r="K1038" s="16">
        <v>-4.9800000000000004</v>
      </c>
      <c r="L1038" s="16">
        <v>-4.97</v>
      </c>
      <c r="M1038" s="16">
        <v>-5</v>
      </c>
      <c r="N1038" s="16">
        <v>-4.9800000000000004</v>
      </c>
      <c r="O1038" s="16">
        <v>-4.93</v>
      </c>
      <c r="P1038" s="16">
        <v>-4.99</v>
      </c>
      <c r="Q1038" s="16">
        <v>-4.9400000000000004</v>
      </c>
      <c r="R1038" s="16">
        <v>-4.9800000000000004</v>
      </c>
      <c r="S1038" s="16">
        <v>-5</v>
      </c>
      <c r="T1038" s="16">
        <v>-5</v>
      </c>
      <c r="U1038" s="16">
        <v>-5</v>
      </c>
      <c r="V1038" s="16">
        <v>-4.99</v>
      </c>
      <c r="W1038" s="16">
        <v>-5</v>
      </c>
      <c r="X1038" s="16">
        <v>-4.9800000000000004</v>
      </c>
      <c r="Y1038" s="16">
        <v>-4.99</v>
      </c>
      <c r="Z1038" s="16">
        <v>-4.99</v>
      </c>
      <c r="AA1038" s="16">
        <v>-4.9800000000000004</v>
      </c>
      <c r="AB1038" s="16">
        <v>-5.04</v>
      </c>
      <c r="AC1038" s="16">
        <v>-4.99</v>
      </c>
      <c r="AD1038" s="16">
        <v>-5</v>
      </c>
      <c r="AE1038" s="16">
        <v>-4.97</v>
      </c>
      <c r="AF1038" s="16">
        <v>-4.96</v>
      </c>
      <c r="AG1038" s="16">
        <v>-4.99</v>
      </c>
      <c r="AH1038" s="16">
        <v>-5</v>
      </c>
      <c r="AI1038" s="16">
        <v>-4.8899999999999997</v>
      </c>
      <c r="AJ1038" s="16">
        <v>-4.97</v>
      </c>
      <c r="AK1038" s="16">
        <v>-4.9400000000000004</v>
      </c>
      <c r="AL1038" s="16">
        <v>-4.8600000000000003</v>
      </c>
      <c r="AM1038" s="16">
        <v>-5.01</v>
      </c>
      <c r="AN1038" s="16">
        <v>-5.0199999999999996</v>
      </c>
      <c r="AO1038" s="16">
        <v>-5.01</v>
      </c>
      <c r="AP1038" s="16">
        <v>-4.99</v>
      </c>
      <c r="AQ1038" s="16">
        <v>-5.01</v>
      </c>
      <c r="AR1038" s="16">
        <v>-5.03</v>
      </c>
      <c r="AS1038" s="16">
        <v>-5</v>
      </c>
      <c r="AT1038" s="16">
        <v>-5</v>
      </c>
      <c r="AU1038" s="16">
        <v>-4.9400000000000004</v>
      </c>
      <c r="AV1038" s="16">
        <v>-5</v>
      </c>
      <c r="AW1038" s="16">
        <v>-4.96</v>
      </c>
      <c r="AX1038" s="16">
        <v>-4.9000000000000004</v>
      </c>
      <c r="AY1038" s="16">
        <v>-4.88</v>
      </c>
      <c r="AZ1038" s="16">
        <v>-4.93</v>
      </c>
      <c r="BA1038" s="16">
        <v>-5</v>
      </c>
      <c r="BB1038" s="16">
        <v>-4.91</v>
      </c>
      <c r="BC1038" s="16">
        <v>-5</v>
      </c>
      <c r="BD1038" s="16">
        <v>-5</v>
      </c>
      <c r="BE1038" s="16">
        <v>-4.97</v>
      </c>
      <c r="BF1038" s="16">
        <v>-4.96</v>
      </c>
      <c r="BG1038" s="16">
        <v>-4.96</v>
      </c>
      <c r="BH1038" s="16">
        <v>-4.95</v>
      </c>
      <c r="BI1038" s="16">
        <v>-4.97</v>
      </c>
      <c r="BJ1038" s="16">
        <v>-4.96</v>
      </c>
      <c r="BK1038" s="16">
        <v>-4.96</v>
      </c>
      <c r="BL1038" s="16">
        <v>-4.95</v>
      </c>
      <c r="BM1038" s="16">
        <v>-4.96</v>
      </c>
      <c r="BN1038" s="16">
        <v>-4.91</v>
      </c>
    </row>
    <row r="1039" spans="1:66" s="10" customFormat="1" ht="15" x14ac:dyDescent="0.2">
      <c r="A1039" s="10" t="s">
        <v>792</v>
      </c>
      <c r="B1039" s="10" t="s">
        <v>1246</v>
      </c>
      <c r="C1039" s="16">
        <v>-5.03</v>
      </c>
      <c r="D1039" s="16">
        <v>-4.96</v>
      </c>
      <c r="E1039" s="16">
        <v>-4.9800000000000004</v>
      </c>
      <c r="F1039" s="16">
        <v>-4.97</v>
      </c>
      <c r="G1039" s="16">
        <v>-4.99</v>
      </c>
      <c r="H1039" s="16">
        <v>-4.96</v>
      </c>
      <c r="I1039" s="16">
        <v>-4.9800000000000004</v>
      </c>
      <c r="J1039" s="16">
        <v>-5</v>
      </c>
      <c r="K1039" s="16">
        <v>-4.99</v>
      </c>
      <c r="L1039" s="16">
        <v>-4.99</v>
      </c>
      <c r="M1039" s="16">
        <v>-4.99</v>
      </c>
      <c r="N1039" s="16">
        <v>-5.0199999999999996</v>
      </c>
      <c r="O1039" s="16">
        <v>-4.99</v>
      </c>
      <c r="P1039" s="16">
        <v>-4.9800000000000004</v>
      </c>
      <c r="Q1039" s="16">
        <v>-4.91</v>
      </c>
      <c r="R1039" s="16">
        <v>-4.99</v>
      </c>
      <c r="S1039" s="16">
        <v>-4.95</v>
      </c>
      <c r="T1039" s="16">
        <v>-4.99</v>
      </c>
      <c r="U1039" s="16">
        <v>-4.9800000000000004</v>
      </c>
      <c r="V1039" s="16">
        <v>-4.9800000000000004</v>
      </c>
      <c r="W1039" s="16">
        <v>-5.01</v>
      </c>
      <c r="X1039" s="16">
        <v>-5</v>
      </c>
      <c r="Y1039" s="16">
        <v>-4.96</v>
      </c>
      <c r="Z1039" s="16">
        <v>-4.99</v>
      </c>
      <c r="AA1039" s="16">
        <v>-4.9400000000000004</v>
      </c>
      <c r="AB1039" s="16">
        <v>-4.9800000000000004</v>
      </c>
      <c r="AC1039" s="16">
        <v>-4.95</v>
      </c>
      <c r="AD1039" s="16">
        <v>-4.9800000000000004</v>
      </c>
      <c r="AE1039" s="16">
        <v>-4.9800000000000004</v>
      </c>
      <c r="AF1039" s="16">
        <v>-4.95</v>
      </c>
      <c r="AG1039" s="16">
        <v>-4.95</v>
      </c>
      <c r="AH1039" s="16">
        <v>-4.9800000000000004</v>
      </c>
      <c r="AI1039" s="16">
        <v>-4.91</v>
      </c>
      <c r="AJ1039" s="16">
        <v>-4.9000000000000004</v>
      </c>
      <c r="AK1039" s="16">
        <v>-4.8099999999999996</v>
      </c>
      <c r="AL1039" s="16">
        <v>-4.6399999999999997</v>
      </c>
      <c r="AM1039" s="16">
        <v>-4.8899999999999997</v>
      </c>
      <c r="AN1039" s="16">
        <v>-4.91</v>
      </c>
      <c r="AO1039" s="16">
        <v>-4.88</v>
      </c>
      <c r="AP1039" s="16">
        <v>-4.8</v>
      </c>
      <c r="AQ1039" s="16">
        <v>-4.7699999999999996</v>
      </c>
      <c r="AR1039" s="16">
        <v>-4.9000000000000004</v>
      </c>
      <c r="AS1039" s="16">
        <v>-4.78</v>
      </c>
      <c r="AT1039" s="16">
        <v>-4.72</v>
      </c>
      <c r="AU1039" s="16">
        <v>-4.6900000000000004</v>
      </c>
      <c r="AV1039" s="16">
        <v>-4.7</v>
      </c>
      <c r="AW1039" s="16">
        <v>-4.66</v>
      </c>
      <c r="AX1039" s="16">
        <v>-4.66</v>
      </c>
      <c r="AY1039" s="16">
        <v>-4.9800000000000004</v>
      </c>
      <c r="AZ1039" s="16">
        <v>-4.99</v>
      </c>
      <c r="BA1039" s="16">
        <v>-4.9800000000000004</v>
      </c>
      <c r="BB1039" s="16">
        <v>-5.01</v>
      </c>
      <c r="BC1039" s="16">
        <v>-5</v>
      </c>
      <c r="BD1039" s="16">
        <v>-4.97</v>
      </c>
      <c r="BE1039" s="16">
        <v>-4.95</v>
      </c>
      <c r="BF1039" s="16">
        <v>-4.96</v>
      </c>
      <c r="BG1039" s="16">
        <v>-4.96</v>
      </c>
      <c r="BH1039" s="16">
        <v>-4.96</v>
      </c>
      <c r="BI1039" s="16">
        <v>-4.99</v>
      </c>
      <c r="BJ1039" s="16">
        <v>-4.97</v>
      </c>
      <c r="BK1039" s="16">
        <v>-4.95</v>
      </c>
      <c r="BL1039" s="16">
        <v>-4.9800000000000004</v>
      </c>
      <c r="BM1039" s="16">
        <v>-4.99</v>
      </c>
      <c r="BN1039" s="16">
        <v>-5.03</v>
      </c>
    </row>
    <row r="1040" spans="1:66" s="10" customFormat="1" ht="15" x14ac:dyDescent="0.2">
      <c r="A1040" s="10" t="s">
        <v>94</v>
      </c>
      <c r="B1040" s="10" t="s">
        <v>1246</v>
      </c>
      <c r="C1040" s="16">
        <v>-4.97</v>
      </c>
      <c r="D1040" s="16">
        <v>-5.04</v>
      </c>
      <c r="E1040" s="16">
        <v>-5</v>
      </c>
      <c r="F1040" s="16">
        <v>-4.95</v>
      </c>
      <c r="G1040" s="16">
        <v>-4.97</v>
      </c>
      <c r="H1040" s="16">
        <v>-4.96</v>
      </c>
      <c r="I1040" s="16">
        <v>-4.96</v>
      </c>
      <c r="J1040" s="16">
        <v>-4.9800000000000004</v>
      </c>
      <c r="K1040" s="16">
        <v>-5.01</v>
      </c>
      <c r="L1040" s="16">
        <v>-4.8</v>
      </c>
      <c r="M1040" s="16">
        <v>-4.87</v>
      </c>
      <c r="N1040" s="16">
        <v>-4.8899999999999997</v>
      </c>
      <c r="O1040" s="16">
        <v>-5.0199999999999996</v>
      </c>
      <c r="P1040" s="16">
        <v>-4.99</v>
      </c>
      <c r="Q1040" s="16">
        <v>-5.03</v>
      </c>
      <c r="R1040" s="16">
        <v>-5.03</v>
      </c>
      <c r="S1040" s="16">
        <v>-4.99</v>
      </c>
      <c r="T1040" s="16">
        <v>-4.9800000000000004</v>
      </c>
      <c r="U1040" s="16">
        <v>-4.97</v>
      </c>
      <c r="V1040" s="16">
        <v>-5.0599999999999996</v>
      </c>
      <c r="W1040" s="16">
        <v>-5.01</v>
      </c>
      <c r="X1040" s="16">
        <v>-4.97</v>
      </c>
      <c r="Y1040" s="16">
        <v>-4.97</v>
      </c>
      <c r="Z1040" s="16">
        <v>-5.0199999999999996</v>
      </c>
      <c r="AA1040" s="16">
        <v>-4.97</v>
      </c>
      <c r="AB1040" s="16">
        <v>-5.01</v>
      </c>
      <c r="AC1040" s="16">
        <v>-4.93</v>
      </c>
      <c r="AD1040" s="16">
        <v>-5.01</v>
      </c>
      <c r="AE1040" s="16">
        <v>-5.03</v>
      </c>
      <c r="AF1040" s="16">
        <v>-4.99</v>
      </c>
      <c r="AG1040" s="16">
        <v>-5.0199999999999996</v>
      </c>
      <c r="AH1040" s="16">
        <v>-4.97</v>
      </c>
      <c r="AI1040" s="16">
        <v>-4.71</v>
      </c>
      <c r="AJ1040" s="16">
        <v>-3.49</v>
      </c>
      <c r="AK1040" s="16">
        <v>-4.53</v>
      </c>
      <c r="AL1040" s="16">
        <v>-4.42</v>
      </c>
      <c r="AM1040" s="16">
        <v>-4.83</v>
      </c>
      <c r="AN1040" s="16">
        <v>-4.2699999999999996</v>
      </c>
      <c r="AO1040" s="16">
        <v>-4.93</v>
      </c>
      <c r="AP1040" s="16">
        <v>-4.8</v>
      </c>
      <c r="AQ1040" s="16">
        <v>-2.72</v>
      </c>
      <c r="AR1040" s="16">
        <v>-2.5</v>
      </c>
      <c r="AS1040" s="16">
        <v>-2.91</v>
      </c>
      <c r="AT1040" s="16">
        <v>-2.52</v>
      </c>
      <c r="AU1040" s="16">
        <v>-4.26</v>
      </c>
      <c r="AV1040" s="16">
        <v>-3.1</v>
      </c>
      <c r="AW1040" s="16">
        <v>-4.3499999999999996</v>
      </c>
      <c r="AX1040" s="16">
        <v>-4.3899999999999997</v>
      </c>
      <c r="AY1040" s="16">
        <v>-5.0199999999999996</v>
      </c>
      <c r="AZ1040" s="16">
        <v>-5.01</v>
      </c>
      <c r="BA1040" s="16">
        <v>-5</v>
      </c>
      <c r="BB1040" s="16">
        <v>-5.07</v>
      </c>
      <c r="BC1040" s="16">
        <v>-4.99</v>
      </c>
      <c r="BD1040" s="16">
        <v>-4.99</v>
      </c>
      <c r="BE1040" s="16">
        <v>-4.95</v>
      </c>
      <c r="BF1040" s="16">
        <v>-4.9800000000000004</v>
      </c>
      <c r="BG1040" s="16">
        <v>-4.9800000000000004</v>
      </c>
      <c r="BH1040" s="16">
        <v>-4.99</v>
      </c>
      <c r="BI1040" s="16">
        <v>-4.96</v>
      </c>
      <c r="BJ1040" s="16">
        <v>-5</v>
      </c>
      <c r="BK1040" s="16">
        <v>-4.96</v>
      </c>
      <c r="BL1040" s="16">
        <v>-4.99</v>
      </c>
      <c r="BM1040" s="16">
        <v>-5</v>
      </c>
      <c r="BN1040" s="16">
        <v>-5.01</v>
      </c>
    </row>
    <row r="1041" spans="1:66" s="10" customFormat="1" ht="15" x14ac:dyDescent="0.2">
      <c r="A1041" s="10" t="s">
        <v>736</v>
      </c>
      <c r="B1041" s="10" t="s">
        <v>1246</v>
      </c>
      <c r="C1041" s="16">
        <v>-5.01</v>
      </c>
      <c r="D1041" s="16">
        <v>-4.99</v>
      </c>
      <c r="E1041" s="16">
        <v>-5.0199999999999996</v>
      </c>
      <c r="F1041" s="16">
        <v>-4.99</v>
      </c>
      <c r="G1041" s="16">
        <v>-5.01</v>
      </c>
      <c r="H1041" s="16">
        <v>-4.99</v>
      </c>
      <c r="I1041" s="16">
        <v>-5.0199999999999996</v>
      </c>
      <c r="J1041" s="16">
        <v>-4.99</v>
      </c>
      <c r="K1041" s="16">
        <v>-5</v>
      </c>
      <c r="L1041" s="16">
        <v>-5.01</v>
      </c>
      <c r="M1041" s="16">
        <v>-5.01</v>
      </c>
      <c r="N1041" s="16">
        <v>-4.9800000000000004</v>
      </c>
      <c r="O1041" s="16">
        <v>-4.99</v>
      </c>
      <c r="P1041" s="16">
        <v>-5.03</v>
      </c>
      <c r="Q1041" s="16">
        <v>-4.9800000000000004</v>
      </c>
      <c r="R1041" s="16">
        <v>-5.01</v>
      </c>
      <c r="S1041" s="16">
        <v>-5.01</v>
      </c>
      <c r="T1041" s="16">
        <v>-4.99</v>
      </c>
      <c r="U1041" s="16">
        <v>-5.01</v>
      </c>
      <c r="V1041" s="16">
        <v>-4.99</v>
      </c>
      <c r="W1041" s="16">
        <v>-5.01</v>
      </c>
      <c r="X1041" s="16">
        <v>-5</v>
      </c>
      <c r="Y1041" s="16">
        <v>-4.95</v>
      </c>
      <c r="Z1041" s="16">
        <v>-5</v>
      </c>
      <c r="AA1041" s="16">
        <v>-4.96</v>
      </c>
      <c r="AB1041" s="16">
        <v>-5.0199999999999996</v>
      </c>
      <c r="AC1041" s="16">
        <v>-5</v>
      </c>
      <c r="AD1041" s="16">
        <v>-4.97</v>
      </c>
      <c r="AE1041" s="16">
        <v>-5.05</v>
      </c>
      <c r="AF1041" s="16">
        <v>-4.9800000000000004</v>
      </c>
      <c r="AG1041" s="16">
        <v>-4.9400000000000004</v>
      </c>
      <c r="AH1041" s="16">
        <v>-5.01</v>
      </c>
      <c r="AI1041" s="16">
        <v>-5.01</v>
      </c>
      <c r="AJ1041" s="16">
        <v>-5.01</v>
      </c>
      <c r="AK1041" s="16">
        <v>-5.03</v>
      </c>
      <c r="AL1041" s="16">
        <v>-5.03</v>
      </c>
      <c r="AM1041" s="16">
        <v>-5.03</v>
      </c>
      <c r="AN1041" s="16">
        <v>-5.04</v>
      </c>
      <c r="AO1041" s="16">
        <v>-5.05</v>
      </c>
      <c r="AP1041" s="16">
        <v>-5.07</v>
      </c>
      <c r="AQ1041" s="16">
        <v>-5</v>
      </c>
      <c r="AR1041" s="16">
        <v>-4.96</v>
      </c>
      <c r="AS1041" s="16">
        <v>-5</v>
      </c>
      <c r="AT1041" s="16">
        <v>-4.9800000000000004</v>
      </c>
      <c r="AU1041" s="16">
        <v>-5.04</v>
      </c>
      <c r="AV1041" s="16">
        <v>-4.99</v>
      </c>
      <c r="AW1041" s="16">
        <v>-5</v>
      </c>
      <c r="AX1041" s="16">
        <v>-5.0199999999999996</v>
      </c>
      <c r="AY1041" s="16">
        <v>-5.0199999999999996</v>
      </c>
      <c r="AZ1041" s="16">
        <v>-5</v>
      </c>
      <c r="BA1041" s="16">
        <v>-5.0199999999999996</v>
      </c>
      <c r="BB1041" s="16">
        <v>-5.01</v>
      </c>
      <c r="BC1041" s="16">
        <v>-4.99</v>
      </c>
      <c r="BD1041" s="16">
        <v>-5.01</v>
      </c>
      <c r="BE1041" s="16">
        <v>-4.99</v>
      </c>
      <c r="BF1041" s="16">
        <v>-5.04</v>
      </c>
      <c r="BG1041" s="16">
        <v>-5.01</v>
      </c>
      <c r="BH1041" s="16">
        <v>-4.9400000000000004</v>
      </c>
      <c r="BI1041" s="16">
        <v>-4.9800000000000004</v>
      </c>
      <c r="BJ1041" s="16">
        <v>-4.99</v>
      </c>
      <c r="BK1041" s="16">
        <v>-5.01</v>
      </c>
      <c r="BL1041" s="16">
        <v>-4.99</v>
      </c>
      <c r="BM1041" s="16">
        <v>-4.9800000000000004</v>
      </c>
      <c r="BN1041" s="16">
        <v>-5</v>
      </c>
    </row>
    <row r="1042" spans="1:66" s="10" customFormat="1" ht="15" x14ac:dyDescent="0.2">
      <c r="A1042" s="10" t="s">
        <v>287</v>
      </c>
      <c r="B1042" s="10" t="s">
        <v>1246</v>
      </c>
      <c r="C1042" s="16">
        <v>-4.95</v>
      </c>
      <c r="D1042" s="16">
        <v>-4.91</v>
      </c>
      <c r="E1042" s="16">
        <v>-4.9000000000000004</v>
      </c>
      <c r="F1042" s="16">
        <v>-4.97</v>
      </c>
      <c r="G1042" s="16">
        <v>-4.99</v>
      </c>
      <c r="H1042" s="16">
        <v>-4.99</v>
      </c>
      <c r="I1042" s="16">
        <v>-4.95</v>
      </c>
      <c r="J1042" s="16">
        <v>-4.97</v>
      </c>
      <c r="K1042" s="16">
        <v>-4.93</v>
      </c>
      <c r="L1042" s="16">
        <v>-4.9400000000000004</v>
      </c>
      <c r="M1042" s="16">
        <v>-4.88</v>
      </c>
      <c r="N1042" s="16">
        <v>-4.9400000000000004</v>
      </c>
      <c r="O1042" s="16">
        <v>-4.93</v>
      </c>
      <c r="P1042" s="16">
        <v>-4.93</v>
      </c>
      <c r="Q1042" s="16">
        <v>-4.82</v>
      </c>
      <c r="R1042" s="16">
        <v>-4.91</v>
      </c>
      <c r="S1042" s="16">
        <v>-4.97</v>
      </c>
      <c r="T1042" s="16">
        <v>-4.96</v>
      </c>
      <c r="U1042" s="16">
        <v>-4.95</v>
      </c>
      <c r="V1042" s="16">
        <v>-4.9400000000000004</v>
      </c>
      <c r="W1042" s="16">
        <v>-4.92</v>
      </c>
      <c r="X1042" s="16">
        <v>-4.9400000000000004</v>
      </c>
      <c r="Y1042" s="16">
        <v>-4.93</v>
      </c>
      <c r="Z1042" s="16">
        <v>-4.99</v>
      </c>
      <c r="AA1042" s="16">
        <v>-4.92</v>
      </c>
      <c r="AB1042" s="16">
        <v>-4.96</v>
      </c>
      <c r="AC1042" s="16">
        <v>-5</v>
      </c>
      <c r="AD1042" s="16">
        <v>-4.96</v>
      </c>
      <c r="AE1042" s="16">
        <v>-4.95</v>
      </c>
      <c r="AF1042" s="16">
        <v>-4.97</v>
      </c>
      <c r="AG1042" s="16">
        <v>-4.96</v>
      </c>
      <c r="AH1042" s="16">
        <v>-4.96</v>
      </c>
      <c r="AI1042" s="16">
        <v>-3.96</v>
      </c>
      <c r="AJ1042" s="16">
        <v>-3.99</v>
      </c>
      <c r="AK1042" s="16">
        <v>-3.29</v>
      </c>
      <c r="AL1042" s="16">
        <v>-3.47</v>
      </c>
      <c r="AM1042" s="16">
        <v>-4.3899999999999997</v>
      </c>
      <c r="AN1042" s="16">
        <v>-4.6500000000000004</v>
      </c>
      <c r="AO1042" s="16">
        <v>-3.99</v>
      </c>
      <c r="AP1042" s="16">
        <v>-4.3099999999999996</v>
      </c>
      <c r="AQ1042" s="16">
        <v>-3.82</v>
      </c>
      <c r="AR1042" s="16">
        <v>-4.1399999999999997</v>
      </c>
      <c r="AS1042" s="16">
        <v>-3.58</v>
      </c>
      <c r="AT1042" s="16">
        <v>-3.64</v>
      </c>
      <c r="AU1042" s="16">
        <v>-3.69</v>
      </c>
      <c r="AV1042" s="16">
        <v>-3.77</v>
      </c>
      <c r="AW1042" s="16">
        <v>-3.25</v>
      </c>
      <c r="AX1042" s="16">
        <v>-3.6</v>
      </c>
      <c r="AY1042" s="16">
        <v>-4.97</v>
      </c>
      <c r="AZ1042" s="16">
        <v>-4.92</v>
      </c>
      <c r="BA1042" s="16">
        <v>-4.9400000000000004</v>
      </c>
      <c r="BB1042" s="16">
        <v>-4.8899999999999997</v>
      </c>
      <c r="BC1042" s="16">
        <v>-4.95</v>
      </c>
      <c r="BD1042" s="16">
        <v>-4.93</v>
      </c>
      <c r="BE1042" s="16">
        <v>-4.96</v>
      </c>
      <c r="BF1042" s="16">
        <v>-4.97</v>
      </c>
      <c r="BG1042" s="16">
        <v>-4.93</v>
      </c>
      <c r="BH1042" s="16">
        <v>-4.9800000000000004</v>
      </c>
      <c r="BI1042" s="16">
        <v>-5.01</v>
      </c>
      <c r="BJ1042" s="16">
        <v>-4.92</v>
      </c>
      <c r="BK1042" s="16">
        <v>-4.9800000000000004</v>
      </c>
      <c r="BL1042" s="16">
        <v>-4.99</v>
      </c>
      <c r="BM1042" s="16">
        <v>-4.9800000000000004</v>
      </c>
      <c r="BN1042" s="16">
        <v>-4.9800000000000004</v>
      </c>
    </row>
    <row r="1043" spans="1:66" s="10" customFormat="1" ht="15" x14ac:dyDescent="0.2">
      <c r="A1043" s="10" t="s">
        <v>733</v>
      </c>
      <c r="B1043" s="10" t="s">
        <v>1246</v>
      </c>
      <c r="C1043" s="16">
        <v>-5</v>
      </c>
      <c r="D1043" s="16">
        <v>-4.96</v>
      </c>
      <c r="E1043" s="16">
        <v>-4.97</v>
      </c>
      <c r="F1043" s="16">
        <v>-4.97</v>
      </c>
      <c r="G1043" s="16">
        <v>-4.9800000000000004</v>
      </c>
      <c r="H1043" s="16">
        <v>-4.97</v>
      </c>
      <c r="I1043" s="16">
        <v>-4.96</v>
      </c>
      <c r="J1043" s="16">
        <v>-4.97</v>
      </c>
      <c r="K1043" s="16">
        <v>-4.97</v>
      </c>
      <c r="L1043" s="16">
        <v>-4.99</v>
      </c>
      <c r="M1043" s="16">
        <v>-5.0199999999999996</v>
      </c>
      <c r="N1043" s="16">
        <v>-5.0199999999999996</v>
      </c>
      <c r="O1043" s="16">
        <v>-4.9800000000000004</v>
      </c>
      <c r="P1043" s="16">
        <v>-4.99</v>
      </c>
      <c r="Q1043" s="16">
        <v>-4.9000000000000004</v>
      </c>
      <c r="R1043" s="16">
        <v>-4.96</v>
      </c>
      <c r="S1043" s="16">
        <v>-4.97</v>
      </c>
      <c r="T1043" s="16">
        <v>-4.95</v>
      </c>
      <c r="U1043" s="16">
        <v>-4.9800000000000004</v>
      </c>
      <c r="V1043" s="16">
        <v>-4.97</v>
      </c>
      <c r="W1043" s="16">
        <v>-4.99</v>
      </c>
      <c r="X1043" s="16">
        <v>-4.97</v>
      </c>
      <c r="Y1043" s="16">
        <v>-4.95</v>
      </c>
      <c r="Z1043" s="16">
        <v>-4.95</v>
      </c>
      <c r="AA1043" s="16">
        <v>-4.95</v>
      </c>
      <c r="AB1043" s="16">
        <v>-4.97</v>
      </c>
      <c r="AC1043" s="16">
        <v>-4.97</v>
      </c>
      <c r="AD1043" s="16">
        <v>-4.96</v>
      </c>
      <c r="AE1043" s="16">
        <v>-4.96</v>
      </c>
      <c r="AF1043" s="16">
        <v>-4.9800000000000004</v>
      </c>
      <c r="AG1043" s="16">
        <v>-4.9400000000000004</v>
      </c>
      <c r="AH1043" s="16">
        <v>-4.95</v>
      </c>
      <c r="AI1043" s="16">
        <v>-4.97</v>
      </c>
      <c r="AJ1043" s="16">
        <v>-4.95</v>
      </c>
      <c r="AK1043" s="16">
        <v>-4.9400000000000004</v>
      </c>
      <c r="AL1043" s="16">
        <v>-4.8600000000000003</v>
      </c>
      <c r="AM1043" s="16">
        <v>-5</v>
      </c>
      <c r="AN1043" s="16">
        <v>-4.9800000000000004</v>
      </c>
      <c r="AO1043" s="16">
        <v>-4.95</v>
      </c>
      <c r="AP1043" s="16">
        <v>-4.97</v>
      </c>
      <c r="AQ1043" s="16">
        <v>-4.96</v>
      </c>
      <c r="AR1043" s="16">
        <v>-4.9800000000000004</v>
      </c>
      <c r="AS1043" s="16">
        <v>-4.95</v>
      </c>
      <c r="AT1043" s="16">
        <v>-4.9000000000000004</v>
      </c>
      <c r="AU1043" s="16">
        <v>-4.87</v>
      </c>
      <c r="AV1043" s="16">
        <v>-4.83</v>
      </c>
      <c r="AW1043" s="16">
        <v>-4.83</v>
      </c>
      <c r="AX1043" s="16">
        <v>-4.87</v>
      </c>
      <c r="AY1043" s="16">
        <v>-4.97</v>
      </c>
      <c r="AZ1043" s="16">
        <v>-4.9800000000000004</v>
      </c>
      <c r="BA1043" s="16">
        <v>-4.96</v>
      </c>
      <c r="BB1043" s="16">
        <v>-4.97</v>
      </c>
      <c r="BC1043" s="16">
        <v>-4.96</v>
      </c>
      <c r="BD1043" s="16">
        <v>-4.9800000000000004</v>
      </c>
      <c r="BE1043" s="16">
        <v>-4.96</v>
      </c>
      <c r="BF1043" s="16">
        <v>-4.93</v>
      </c>
      <c r="BG1043" s="16">
        <v>-4.95</v>
      </c>
      <c r="BH1043" s="16">
        <v>-4.95</v>
      </c>
      <c r="BI1043" s="16">
        <v>-4.9800000000000004</v>
      </c>
      <c r="BJ1043" s="16">
        <v>-4.95</v>
      </c>
      <c r="BK1043" s="16">
        <v>-4.95</v>
      </c>
      <c r="BL1043" s="16">
        <v>-4.9400000000000004</v>
      </c>
      <c r="BM1043" s="16">
        <v>-4.9800000000000004</v>
      </c>
      <c r="BN1043" s="16">
        <v>-4.99</v>
      </c>
    </row>
    <row r="1044" spans="1:66" s="10" customFormat="1" ht="15" x14ac:dyDescent="0.2">
      <c r="A1044" s="10" t="s">
        <v>211</v>
      </c>
      <c r="B1044" s="10" t="s">
        <v>1246</v>
      </c>
      <c r="C1044" s="16">
        <v>-5.01</v>
      </c>
      <c r="D1044" s="16">
        <v>-4.99</v>
      </c>
      <c r="E1044" s="16">
        <v>-5.03</v>
      </c>
      <c r="F1044" s="16">
        <v>-5</v>
      </c>
      <c r="G1044" s="16">
        <v>-5.05</v>
      </c>
      <c r="H1044" s="16">
        <v>-5.04</v>
      </c>
      <c r="I1044" s="16">
        <v>-5.0599999999999996</v>
      </c>
      <c r="J1044" s="16">
        <v>-4.96</v>
      </c>
      <c r="K1044" s="16">
        <v>-4.95</v>
      </c>
      <c r="L1044" s="16">
        <v>-4.8899999999999997</v>
      </c>
      <c r="M1044" s="16">
        <v>-4.9000000000000004</v>
      </c>
      <c r="N1044" s="16">
        <v>-4.99</v>
      </c>
      <c r="O1044" s="16">
        <v>-4.99</v>
      </c>
      <c r="P1044" s="16">
        <v>-5.01</v>
      </c>
      <c r="Q1044" s="16">
        <v>-5.03</v>
      </c>
      <c r="R1044" s="16">
        <v>-4.97</v>
      </c>
      <c r="S1044" s="16">
        <v>-5.0199999999999996</v>
      </c>
      <c r="T1044" s="16">
        <v>-4.99</v>
      </c>
      <c r="U1044" s="16">
        <v>-4.9800000000000004</v>
      </c>
      <c r="V1044" s="16">
        <v>-5.01</v>
      </c>
      <c r="W1044" s="16">
        <v>-4.99</v>
      </c>
      <c r="X1044" s="16">
        <v>-4.95</v>
      </c>
      <c r="Y1044" s="16">
        <v>-5.04</v>
      </c>
      <c r="Z1044" s="16">
        <v>-5.01</v>
      </c>
      <c r="AA1044" s="16">
        <v>-4.96</v>
      </c>
      <c r="AB1044" s="16">
        <v>-4.99</v>
      </c>
      <c r="AC1044" s="16">
        <v>-4.9800000000000004</v>
      </c>
      <c r="AD1044" s="16">
        <v>-5</v>
      </c>
      <c r="AE1044" s="16">
        <v>-5</v>
      </c>
      <c r="AF1044" s="16">
        <v>-4.9800000000000004</v>
      </c>
      <c r="AG1044" s="16">
        <v>-5.0199999999999996</v>
      </c>
      <c r="AH1044" s="16">
        <v>-4.96</v>
      </c>
      <c r="AI1044" s="16">
        <v>-3.62</v>
      </c>
      <c r="AJ1044" s="16">
        <v>-3.75</v>
      </c>
      <c r="AK1044" s="16">
        <v>-3.57</v>
      </c>
      <c r="AL1044" s="16">
        <v>-3.21</v>
      </c>
      <c r="AM1044" s="16">
        <v>-4.32</v>
      </c>
      <c r="AN1044" s="16">
        <v>-4.67</v>
      </c>
      <c r="AO1044" s="16">
        <v>-4.49</v>
      </c>
      <c r="AP1044" s="16">
        <v>-4.2</v>
      </c>
      <c r="AQ1044" s="16">
        <v>-4.1100000000000003</v>
      </c>
      <c r="AR1044" s="16">
        <v>-4.3899999999999997</v>
      </c>
      <c r="AS1044" s="16">
        <v>-4.4000000000000004</v>
      </c>
      <c r="AT1044" s="16">
        <v>-4.0199999999999996</v>
      </c>
      <c r="AU1044" s="16">
        <v>-3.81</v>
      </c>
      <c r="AV1044" s="16">
        <v>-3.91</v>
      </c>
      <c r="AW1044" s="16">
        <v>-3.96</v>
      </c>
      <c r="AX1044" s="16">
        <v>-3.66</v>
      </c>
      <c r="AY1044" s="16">
        <v>-4.96</v>
      </c>
      <c r="AZ1044" s="16">
        <v>-4.92</v>
      </c>
      <c r="BA1044" s="16">
        <v>-4.9800000000000004</v>
      </c>
      <c r="BB1044" s="16">
        <v>-4.83</v>
      </c>
      <c r="BC1044" s="16">
        <v>-4.96</v>
      </c>
      <c r="BD1044" s="16">
        <v>-5.01</v>
      </c>
      <c r="BE1044" s="16">
        <v>-5.01</v>
      </c>
      <c r="BF1044" s="16">
        <v>-4.93</v>
      </c>
      <c r="BG1044" s="16">
        <v>-4.97</v>
      </c>
      <c r="BH1044" s="16">
        <v>-5.05</v>
      </c>
      <c r="BI1044" s="16">
        <v>-4.97</v>
      </c>
      <c r="BJ1044" s="16">
        <v>-4.9800000000000004</v>
      </c>
      <c r="BK1044" s="16">
        <v>-4.97</v>
      </c>
      <c r="BL1044" s="16">
        <v>-5</v>
      </c>
      <c r="BM1044" s="16">
        <v>-5.0199999999999996</v>
      </c>
      <c r="BN1044" s="16">
        <v>-4.99</v>
      </c>
    </row>
    <row r="1045" spans="1:66" s="10" customFormat="1" ht="15" x14ac:dyDescent="0.2">
      <c r="A1045" s="10" t="s">
        <v>466</v>
      </c>
      <c r="B1045" s="10" t="s">
        <v>1246</v>
      </c>
      <c r="C1045" s="16">
        <v>-4.96</v>
      </c>
      <c r="D1045" s="16">
        <v>-4.97</v>
      </c>
      <c r="E1045" s="16">
        <v>-4.9800000000000004</v>
      </c>
      <c r="F1045" s="16">
        <v>-4.96</v>
      </c>
      <c r="G1045" s="16">
        <v>-4.9800000000000004</v>
      </c>
      <c r="H1045" s="16">
        <v>-5.03</v>
      </c>
      <c r="I1045" s="16">
        <v>-5.0599999999999996</v>
      </c>
      <c r="J1045" s="16">
        <v>-5</v>
      </c>
      <c r="K1045" s="16">
        <v>-4.9400000000000004</v>
      </c>
      <c r="L1045" s="16">
        <v>-4.93</v>
      </c>
      <c r="M1045" s="16">
        <v>-4.99</v>
      </c>
      <c r="N1045" s="16">
        <v>-4.97</v>
      </c>
      <c r="O1045" s="16">
        <v>-4.8899999999999997</v>
      </c>
      <c r="P1045" s="16">
        <v>-4.9800000000000004</v>
      </c>
      <c r="Q1045" s="16">
        <v>-4.9400000000000004</v>
      </c>
      <c r="R1045" s="16">
        <v>-4.93</v>
      </c>
      <c r="S1045" s="16">
        <v>-4.9800000000000004</v>
      </c>
      <c r="T1045" s="16">
        <v>-4.99</v>
      </c>
      <c r="U1045" s="16">
        <v>-4.96</v>
      </c>
      <c r="V1045" s="16">
        <v>-4.95</v>
      </c>
      <c r="W1045" s="16">
        <v>-4.96</v>
      </c>
      <c r="X1045" s="16">
        <v>-4.97</v>
      </c>
      <c r="Y1045" s="16">
        <v>-5.01</v>
      </c>
      <c r="Z1045" s="16">
        <v>-5.01</v>
      </c>
      <c r="AA1045" s="16">
        <v>-4.97</v>
      </c>
      <c r="AB1045" s="16">
        <v>-5.01</v>
      </c>
      <c r="AC1045" s="16">
        <v>-4.96</v>
      </c>
      <c r="AD1045" s="16">
        <v>-4.99</v>
      </c>
      <c r="AE1045" s="16">
        <v>-4.9400000000000004</v>
      </c>
      <c r="AF1045" s="16">
        <v>-5</v>
      </c>
      <c r="AG1045" s="16">
        <v>-4.97</v>
      </c>
      <c r="AH1045" s="16">
        <v>-5.0199999999999996</v>
      </c>
      <c r="AI1045" s="16">
        <v>-4.22</v>
      </c>
      <c r="AJ1045" s="16">
        <v>-4.29</v>
      </c>
      <c r="AK1045" s="16">
        <v>-4.01</v>
      </c>
      <c r="AL1045" s="16">
        <v>-3.56</v>
      </c>
      <c r="AM1045" s="16">
        <v>-4.38</v>
      </c>
      <c r="AN1045" s="16">
        <v>-4.66</v>
      </c>
      <c r="AO1045" s="16">
        <v>-4.37</v>
      </c>
      <c r="AP1045" s="16">
        <v>-4.22</v>
      </c>
      <c r="AQ1045" s="16">
        <v>-4.03</v>
      </c>
      <c r="AR1045" s="16">
        <v>-4.28</v>
      </c>
      <c r="AS1045" s="16">
        <v>-3.93</v>
      </c>
      <c r="AT1045" s="16">
        <v>-3.71</v>
      </c>
      <c r="AU1045" s="16">
        <v>-4.05</v>
      </c>
      <c r="AV1045" s="16">
        <v>-4.1100000000000003</v>
      </c>
      <c r="AW1045" s="16">
        <v>-4.0199999999999996</v>
      </c>
      <c r="AX1045" s="16">
        <v>-3.77</v>
      </c>
      <c r="AY1045" s="16">
        <v>-4.95</v>
      </c>
      <c r="AZ1045" s="16">
        <v>-4.95</v>
      </c>
      <c r="BA1045" s="16">
        <v>-4.9800000000000004</v>
      </c>
      <c r="BB1045" s="16">
        <v>-5</v>
      </c>
      <c r="BC1045" s="16">
        <v>-5.01</v>
      </c>
      <c r="BD1045" s="16">
        <v>-4.9400000000000004</v>
      </c>
      <c r="BE1045" s="16">
        <v>-4.9400000000000004</v>
      </c>
      <c r="BF1045" s="16">
        <v>-4.9800000000000004</v>
      </c>
      <c r="BG1045" s="16">
        <v>-4.97</v>
      </c>
      <c r="BH1045" s="16">
        <v>-5.03</v>
      </c>
      <c r="BI1045" s="16">
        <v>-5.05</v>
      </c>
      <c r="BJ1045" s="16">
        <v>-4.9800000000000004</v>
      </c>
      <c r="BK1045" s="16">
        <v>-5.03</v>
      </c>
      <c r="BL1045" s="16">
        <v>-5</v>
      </c>
      <c r="BM1045" s="16">
        <v>-4.9800000000000004</v>
      </c>
      <c r="BN1045" s="16">
        <v>-5.03</v>
      </c>
    </row>
    <row r="1046" spans="1:66" s="10" customFormat="1" ht="15" x14ac:dyDescent="0.2">
      <c r="A1046" s="10" t="s">
        <v>659</v>
      </c>
      <c r="B1046" s="10" t="s">
        <v>1246</v>
      </c>
      <c r="C1046" s="16">
        <v>-4.91</v>
      </c>
      <c r="D1046" s="16">
        <v>-4.8600000000000003</v>
      </c>
      <c r="E1046" s="16">
        <v>-4.9800000000000004</v>
      </c>
      <c r="F1046" s="16">
        <v>-4.97</v>
      </c>
      <c r="G1046" s="16">
        <v>-5.01</v>
      </c>
      <c r="H1046" s="16">
        <v>-4.99</v>
      </c>
      <c r="I1046" s="16">
        <v>-4.99</v>
      </c>
      <c r="J1046" s="16">
        <v>-4.9800000000000004</v>
      </c>
      <c r="K1046" s="16">
        <v>-5.0199999999999996</v>
      </c>
      <c r="L1046" s="16">
        <v>-5</v>
      </c>
      <c r="M1046" s="16">
        <v>-5.07</v>
      </c>
      <c r="N1046" s="16">
        <v>-5.0199999999999996</v>
      </c>
      <c r="O1046" s="16">
        <v>-4.8899999999999997</v>
      </c>
      <c r="P1046" s="16">
        <v>-4.82</v>
      </c>
      <c r="Q1046" s="16">
        <v>-4.83</v>
      </c>
      <c r="R1046" s="16">
        <v>-4.8600000000000003</v>
      </c>
      <c r="S1046" s="16">
        <v>-4.9800000000000004</v>
      </c>
      <c r="T1046" s="16">
        <v>-4.99</v>
      </c>
      <c r="U1046" s="16">
        <v>-4.97</v>
      </c>
      <c r="V1046" s="16">
        <v>-4.97</v>
      </c>
      <c r="W1046" s="16">
        <v>-5</v>
      </c>
      <c r="X1046" s="16">
        <v>-4.99</v>
      </c>
      <c r="Y1046" s="16">
        <v>-4.95</v>
      </c>
      <c r="Z1046" s="16">
        <v>-4.96</v>
      </c>
      <c r="AA1046" s="16">
        <v>-4.91</v>
      </c>
      <c r="AB1046" s="16">
        <v>-4.99</v>
      </c>
      <c r="AC1046" s="16">
        <v>-5</v>
      </c>
      <c r="AD1046" s="16">
        <v>-4.9800000000000004</v>
      </c>
      <c r="AE1046" s="16">
        <v>-4.91</v>
      </c>
      <c r="AF1046" s="16">
        <v>-4.97</v>
      </c>
      <c r="AG1046" s="16">
        <v>-4.99</v>
      </c>
      <c r="AH1046" s="16">
        <v>-5.01</v>
      </c>
      <c r="AI1046" s="16">
        <v>-4.6100000000000003</v>
      </c>
      <c r="AJ1046" s="16">
        <v>-4.09</v>
      </c>
      <c r="AK1046" s="16">
        <v>-4.5999999999999996</v>
      </c>
      <c r="AL1046" s="16">
        <v>-4.55</v>
      </c>
      <c r="AM1046" s="16">
        <v>-4.8600000000000003</v>
      </c>
      <c r="AN1046" s="16">
        <v>-4.6900000000000004</v>
      </c>
      <c r="AO1046" s="16">
        <v>-5</v>
      </c>
      <c r="AP1046" s="16">
        <v>-4.92</v>
      </c>
      <c r="AQ1046" s="16">
        <v>-4.9400000000000004</v>
      </c>
      <c r="AR1046" s="16">
        <v>-4.57</v>
      </c>
      <c r="AS1046" s="16">
        <v>-4.8499999999999996</v>
      </c>
      <c r="AT1046" s="16">
        <v>-4.82</v>
      </c>
      <c r="AU1046" s="16">
        <v>-4.0199999999999996</v>
      </c>
      <c r="AV1046" s="16">
        <v>-3.68</v>
      </c>
      <c r="AW1046" s="16">
        <v>-4.2300000000000004</v>
      </c>
      <c r="AX1046" s="16">
        <v>-4.0599999999999996</v>
      </c>
      <c r="AY1046" s="16">
        <v>-4.95</v>
      </c>
      <c r="AZ1046" s="16">
        <v>-5</v>
      </c>
      <c r="BA1046" s="16">
        <v>-4.95</v>
      </c>
      <c r="BB1046" s="16">
        <v>-4.88</v>
      </c>
      <c r="BC1046" s="16">
        <v>-4.9800000000000004</v>
      </c>
      <c r="BD1046" s="16">
        <v>-4.9800000000000004</v>
      </c>
      <c r="BE1046" s="16">
        <v>-5.0199999999999996</v>
      </c>
      <c r="BF1046" s="16">
        <v>-4.95</v>
      </c>
      <c r="BG1046" s="16">
        <v>-4.97</v>
      </c>
      <c r="BH1046" s="16">
        <v>-4.99</v>
      </c>
      <c r="BI1046" s="16">
        <v>-5.01</v>
      </c>
      <c r="BJ1046" s="16">
        <v>-4.97</v>
      </c>
      <c r="BK1046" s="16">
        <v>-4.99</v>
      </c>
      <c r="BL1046" s="16">
        <v>-4.99</v>
      </c>
      <c r="BM1046" s="16">
        <v>-4.9800000000000004</v>
      </c>
      <c r="BN1046" s="16">
        <v>-4.97</v>
      </c>
    </row>
    <row r="1047" spans="1:66" s="10" customFormat="1" ht="15" x14ac:dyDescent="0.2">
      <c r="A1047" s="10" t="s">
        <v>324</v>
      </c>
      <c r="B1047" s="10" t="s">
        <v>1246</v>
      </c>
      <c r="C1047" s="16">
        <v>-5.0199999999999996</v>
      </c>
      <c r="D1047" s="16">
        <v>-4.92</v>
      </c>
      <c r="E1047" s="16">
        <v>-4.8499999999999996</v>
      </c>
      <c r="F1047" s="16">
        <v>-4.95</v>
      </c>
      <c r="G1047" s="16">
        <v>-4.9400000000000004</v>
      </c>
      <c r="H1047" s="16">
        <v>-5.01</v>
      </c>
      <c r="I1047" s="16">
        <v>-4.8499999999999996</v>
      </c>
      <c r="J1047" s="16">
        <v>-4.9800000000000004</v>
      </c>
      <c r="K1047" s="16">
        <v>-5.0199999999999996</v>
      </c>
      <c r="L1047" s="16">
        <v>-5.07</v>
      </c>
      <c r="M1047" s="16">
        <v>-4.92</v>
      </c>
      <c r="N1047" s="16">
        <v>-4.9400000000000004</v>
      </c>
      <c r="O1047" s="16">
        <v>-5</v>
      </c>
      <c r="P1047" s="16">
        <v>-4.96</v>
      </c>
      <c r="Q1047" s="16">
        <v>-4.7</v>
      </c>
      <c r="R1047" s="16">
        <v>-5.01</v>
      </c>
      <c r="S1047" s="16">
        <v>-5.0199999999999996</v>
      </c>
      <c r="T1047" s="16">
        <v>-5.0199999999999996</v>
      </c>
      <c r="U1047" s="16">
        <v>-5.0199999999999996</v>
      </c>
      <c r="V1047" s="16">
        <v>-4.97</v>
      </c>
      <c r="W1047" s="16">
        <v>-5.0199999999999996</v>
      </c>
      <c r="X1047" s="16">
        <v>-5.05</v>
      </c>
      <c r="Y1047" s="16">
        <v>-5.05</v>
      </c>
      <c r="Z1047" s="16">
        <v>-5.01</v>
      </c>
      <c r="AA1047" s="16">
        <v>-5.03</v>
      </c>
      <c r="AB1047" s="16">
        <v>-5.0199999999999996</v>
      </c>
      <c r="AC1047" s="16">
        <v>-5.08</v>
      </c>
      <c r="AD1047" s="16">
        <v>-4.97</v>
      </c>
      <c r="AE1047" s="16">
        <v>-5</v>
      </c>
      <c r="AF1047" s="16">
        <v>-5.01</v>
      </c>
      <c r="AG1047" s="16">
        <v>-4.96</v>
      </c>
      <c r="AH1047" s="16">
        <v>-4.99</v>
      </c>
      <c r="AI1047" s="16">
        <v>-3.34</v>
      </c>
      <c r="AJ1047" s="16">
        <v>-3.22</v>
      </c>
      <c r="AK1047" s="16">
        <v>-2.2000000000000002</v>
      </c>
      <c r="AL1047" s="16">
        <v>-2.99</v>
      </c>
      <c r="AM1047" s="16">
        <v>-3.28</v>
      </c>
      <c r="AN1047" s="16">
        <v>-3.27</v>
      </c>
      <c r="AO1047" s="16">
        <v>-2.67</v>
      </c>
      <c r="AP1047" s="16">
        <v>-3.3</v>
      </c>
      <c r="AQ1047" s="16">
        <v>-3.35</v>
      </c>
      <c r="AR1047" s="16">
        <v>-3.56</v>
      </c>
      <c r="AS1047" s="16">
        <v>-2.77</v>
      </c>
      <c r="AT1047" s="16">
        <v>-3.2</v>
      </c>
      <c r="AU1047" s="16">
        <v>-3.09</v>
      </c>
      <c r="AV1047" s="16">
        <v>-3.2</v>
      </c>
      <c r="AW1047" s="16">
        <v>-2.1</v>
      </c>
      <c r="AX1047" s="16">
        <v>-2.9</v>
      </c>
      <c r="AY1047" s="16">
        <v>-5.01</v>
      </c>
      <c r="AZ1047" s="16">
        <v>-5.01</v>
      </c>
      <c r="BA1047" s="16">
        <v>-5.03</v>
      </c>
      <c r="BB1047" s="16">
        <v>-4.96</v>
      </c>
      <c r="BC1047" s="16">
        <v>-5.01</v>
      </c>
      <c r="BD1047" s="16">
        <v>-5.01</v>
      </c>
      <c r="BE1047" s="16">
        <v>-5.01</v>
      </c>
      <c r="BF1047" s="16">
        <v>-5.0199999999999996</v>
      </c>
      <c r="BG1047" s="16">
        <v>-5.04</v>
      </c>
      <c r="BH1047" s="16">
        <v>-4.99</v>
      </c>
      <c r="BI1047" s="16">
        <v>-4.97</v>
      </c>
      <c r="BJ1047" s="16">
        <v>-5.03</v>
      </c>
      <c r="BK1047" s="16">
        <v>-5.04</v>
      </c>
      <c r="BL1047" s="16">
        <v>-4.9800000000000004</v>
      </c>
      <c r="BM1047" s="16">
        <v>-4.9800000000000004</v>
      </c>
      <c r="BN1047" s="16">
        <v>-4.99</v>
      </c>
    </row>
    <row r="1048" spans="1:66" s="10" customFormat="1" ht="15" x14ac:dyDescent="0.2">
      <c r="A1048" s="10" t="s">
        <v>470</v>
      </c>
      <c r="B1048" s="10" t="s">
        <v>1246</v>
      </c>
      <c r="C1048" s="16">
        <v>-4.97</v>
      </c>
      <c r="D1048" s="16">
        <v>-4.9400000000000004</v>
      </c>
      <c r="E1048" s="16">
        <v>-4.8499999999999996</v>
      </c>
      <c r="F1048" s="16">
        <v>-4.9400000000000004</v>
      </c>
      <c r="G1048" s="16">
        <v>-4.8899999999999997</v>
      </c>
      <c r="H1048" s="16">
        <v>-5.03</v>
      </c>
      <c r="I1048" s="16">
        <v>-4.93</v>
      </c>
      <c r="J1048" s="16">
        <v>-4.92</v>
      </c>
      <c r="K1048" s="16">
        <v>-4.9800000000000004</v>
      </c>
      <c r="L1048" s="16">
        <v>-4.9800000000000004</v>
      </c>
      <c r="M1048" s="16">
        <v>-4.9400000000000004</v>
      </c>
      <c r="N1048" s="16">
        <v>-4.97</v>
      </c>
      <c r="O1048" s="16">
        <v>-4.9400000000000004</v>
      </c>
      <c r="P1048" s="16">
        <v>-4.93</v>
      </c>
      <c r="Q1048" s="16">
        <v>-4.87</v>
      </c>
      <c r="R1048" s="16">
        <v>-4.97</v>
      </c>
      <c r="S1048" s="16">
        <v>-5</v>
      </c>
      <c r="T1048" s="16">
        <v>-4.96</v>
      </c>
      <c r="U1048" s="16">
        <v>-5</v>
      </c>
      <c r="V1048" s="16">
        <v>-4.99</v>
      </c>
      <c r="W1048" s="16">
        <v>-4.96</v>
      </c>
      <c r="X1048" s="16">
        <v>-4.96</v>
      </c>
      <c r="Y1048" s="16">
        <v>-5.01</v>
      </c>
      <c r="Z1048" s="16">
        <v>-4.99</v>
      </c>
      <c r="AA1048" s="16">
        <v>-5</v>
      </c>
      <c r="AB1048" s="16">
        <v>-5</v>
      </c>
      <c r="AC1048" s="16">
        <v>-5.0599999999999996</v>
      </c>
      <c r="AD1048" s="16">
        <v>-4.96</v>
      </c>
      <c r="AE1048" s="16">
        <v>-4.9800000000000004</v>
      </c>
      <c r="AF1048" s="16">
        <v>-5.03</v>
      </c>
      <c r="AG1048" s="16">
        <v>-4.92</v>
      </c>
      <c r="AH1048" s="16">
        <v>-4.95</v>
      </c>
      <c r="AI1048" s="16">
        <v>-3.28</v>
      </c>
      <c r="AJ1048" s="16">
        <v>-3.22</v>
      </c>
      <c r="AK1048" s="16">
        <v>-2.66</v>
      </c>
      <c r="AL1048" s="16">
        <v>-2.9</v>
      </c>
      <c r="AM1048" s="16">
        <v>-3.48</v>
      </c>
      <c r="AN1048" s="16">
        <v>-3.58</v>
      </c>
      <c r="AO1048" s="16">
        <v>-3.26</v>
      </c>
      <c r="AP1048" s="16">
        <v>-3.45</v>
      </c>
      <c r="AQ1048" s="16">
        <v>-3.62</v>
      </c>
      <c r="AR1048" s="16">
        <v>-3.73</v>
      </c>
      <c r="AS1048" s="16">
        <v>-3.28</v>
      </c>
      <c r="AT1048" s="16">
        <v>-3.4</v>
      </c>
      <c r="AU1048" s="16">
        <v>-3.13</v>
      </c>
      <c r="AV1048" s="16">
        <v>-3.27</v>
      </c>
      <c r="AW1048" s="16">
        <v>-2.65</v>
      </c>
      <c r="AX1048" s="16">
        <v>-2.89</v>
      </c>
      <c r="AY1048" s="16">
        <v>-4.9800000000000004</v>
      </c>
      <c r="AZ1048" s="16">
        <v>-4.92</v>
      </c>
      <c r="BA1048" s="16">
        <v>-4.9800000000000004</v>
      </c>
      <c r="BB1048" s="16">
        <v>-4.79</v>
      </c>
      <c r="BC1048" s="16">
        <v>-4.99</v>
      </c>
      <c r="BD1048" s="16">
        <v>-4.9800000000000004</v>
      </c>
      <c r="BE1048" s="16">
        <v>-5.0199999999999996</v>
      </c>
      <c r="BF1048" s="16">
        <v>-4.96</v>
      </c>
      <c r="BG1048" s="16">
        <v>-5</v>
      </c>
      <c r="BH1048" s="16">
        <v>-5.03</v>
      </c>
      <c r="BI1048" s="16">
        <v>-4.97</v>
      </c>
      <c r="BJ1048" s="16">
        <v>-5.03</v>
      </c>
      <c r="BK1048" s="16">
        <v>-5.05</v>
      </c>
      <c r="BL1048" s="16">
        <v>-4.95</v>
      </c>
      <c r="BM1048" s="16">
        <v>-4.99</v>
      </c>
      <c r="BN1048" s="16">
        <v>-4.93</v>
      </c>
    </row>
    <row r="1049" spans="1:66" s="10" customFormat="1" ht="15" x14ac:dyDescent="0.2">
      <c r="A1049" s="10" t="s">
        <v>624</v>
      </c>
      <c r="B1049" s="10" t="s">
        <v>1246</v>
      </c>
      <c r="C1049" s="16">
        <v>-4.92</v>
      </c>
      <c r="D1049" s="16">
        <v>-4.92</v>
      </c>
      <c r="E1049" s="16">
        <v>-5</v>
      </c>
      <c r="F1049" s="16">
        <v>-5.01</v>
      </c>
      <c r="G1049" s="16">
        <v>-5.03</v>
      </c>
      <c r="H1049" s="16">
        <v>-5</v>
      </c>
      <c r="I1049" s="16">
        <v>-4.9800000000000004</v>
      </c>
      <c r="J1049" s="16">
        <v>-5</v>
      </c>
      <c r="K1049" s="16">
        <v>-5.0199999999999996</v>
      </c>
      <c r="L1049" s="16">
        <v>-5</v>
      </c>
      <c r="M1049" s="16">
        <v>-5.0199999999999996</v>
      </c>
      <c r="N1049" s="16">
        <v>-5.05</v>
      </c>
      <c r="O1049" s="16">
        <v>-5.01</v>
      </c>
      <c r="P1049" s="16">
        <v>-4.78</v>
      </c>
      <c r="Q1049" s="16">
        <v>-4.84</v>
      </c>
      <c r="R1049" s="16">
        <v>-4.8099999999999996</v>
      </c>
      <c r="S1049" s="16">
        <v>-4.9800000000000004</v>
      </c>
      <c r="T1049" s="16">
        <v>-4.99</v>
      </c>
      <c r="U1049" s="16">
        <v>-4.97</v>
      </c>
      <c r="V1049" s="16">
        <v>-5.01</v>
      </c>
      <c r="W1049" s="16">
        <v>-4.97</v>
      </c>
      <c r="X1049" s="16">
        <v>-4.99</v>
      </c>
      <c r="Y1049" s="16">
        <v>-4.96</v>
      </c>
      <c r="Z1049" s="16">
        <v>-5</v>
      </c>
      <c r="AA1049" s="16">
        <v>-4.91</v>
      </c>
      <c r="AB1049" s="16">
        <v>-4.99</v>
      </c>
      <c r="AC1049" s="16">
        <v>-4.9800000000000004</v>
      </c>
      <c r="AD1049" s="16">
        <v>-4.9800000000000004</v>
      </c>
      <c r="AE1049" s="16">
        <v>-4.96</v>
      </c>
      <c r="AF1049" s="16">
        <v>-4.9800000000000004</v>
      </c>
      <c r="AG1049" s="16">
        <v>-5</v>
      </c>
      <c r="AH1049" s="16">
        <v>-5.01</v>
      </c>
      <c r="AI1049" s="16">
        <v>-4.16</v>
      </c>
      <c r="AJ1049" s="16">
        <v>-3.97</v>
      </c>
      <c r="AK1049" s="16">
        <v>-4.16</v>
      </c>
      <c r="AL1049" s="16">
        <v>-3.88</v>
      </c>
      <c r="AM1049" s="16">
        <v>-4.57</v>
      </c>
      <c r="AN1049" s="16">
        <v>-4.78</v>
      </c>
      <c r="AO1049" s="16">
        <v>-4.8099999999999996</v>
      </c>
      <c r="AP1049" s="16">
        <v>-4.5199999999999996</v>
      </c>
      <c r="AQ1049" s="16">
        <v>-4.9400000000000004</v>
      </c>
      <c r="AR1049" s="16">
        <v>-4.84</v>
      </c>
      <c r="AS1049" s="16">
        <v>-4.9400000000000004</v>
      </c>
      <c r="AT1049" s="16">
        <v>-4.8</v>
      </c>
      <c r="AU1049" s="16">
        <v>-3.5</v>
      </c>
      <c r="AV1049" s="16">
        <v>-3.47</v>
      </c>
      <c r="AW1049" s="16">
        <v>-3.7</v>
      </c>
      <c r="AX1049" s="16">
        <v>-3.46</v>
      </c>
      <c r="AY1049" s="16">
        <v>-4.97</v>
      </c>
      <c r="AZ1049" s="16">
        <v>-5</v>
      </c>
      <c r="BA1049" s="16">
        <v>-4.9800000000000004</v>
      </c>
      <c r="BB1049" s="16">
        <v>-4.88</v>
      </c>
      <c r="BC1049" s="16">
        <v>-5.0199999999999996</v>
      </c>
      <c r="BD1049" s="16">
        <v>-5.01</v>
      </c>
      <c r="BE1049" s="16">
        <v>-4.96</v>
      </c>
      <c r="BF1049" s="16">
        <v>-5</v>
      </c>
      <c r="BG1049" s="16">
        <v>-5</v>
      </c>
      <c r="BH1049" s="16">
        <v>-5.0199999999999996</v>
      </c>
      <c r="BI1049" s="16">
        <v>-5</v>
      </c>
      <c r="BJ1049" s="16">
        <v>-4.9800000000000004</v>
      </c>
      <c r="BK1049" s="16">
        <v>-5.0199999999999996</v>
      </c>
      <c r="BL1049" s="16">
        <v>-5.01</v>
      </c>
      <c r="BM1049" s="16">
        <v>-4.97</v>
      </c>
      <c r="BN1049" s="16">
        <v>-5</v>
      </c>
    </row>
    <row r="1050" spans="1:66" s="10" customFormat="1" ht="15" x14ac:dyDescent="0.2">
      <c r="A1050" s="10" t="s">
        <v>668</v>
      </c>
      <c r="B1050" s="10" t="s">
        <v>1246</v>
      </c>
      <c r="C1050" s="16">
        <v>-5</v>
      </c>
      <c r="D1050" s="16">
        <v>-5</v>
      </c>
      <c r="E1050" s="16">
        <v>-4.8600000000000003</v>
      </c>
      <c r="F1050" s="16">
        <v>-4.95</v>
      </c>
      <c r="G1050" s="16">
        <v>-4.93</v>
      </c>
      <c r="H1050" s="16">
        <v>-4.88</v>
      </c>
      <c r="I1050" s="16">
        <v>-4.76</v>
      </c>
      <c r="J1050" s="16">
        <v>-4.9400000000000004</v>
      </c>
      <c r="K1050" s="16">
        <v>-4.84</v>
      </c>
      <c r="L1050" s="16">
        <v>-4.8099999999999996</v>
      </c>
      <c r="M1050" s="16">
        <v>-4.83</v>
      </c>
      <c r="N1050" s="16">
        <v>-4.87</v>
      </c>
      <c r="O1050" s="16">
        <v>-5.01</v>
      </c>
      <c r="P1050" s="16">
        <v>-5.04</v>
      </c>
      <c r="Q1050" s="16">
        <v>-4.99</v>
      </c>
      <c r="R1050" s="16">
        <v>-5.05</v>
      </c>
      <c r="S1050" s="16">
        <v>-4.95</v>
      </c>
      <c r="T1050" s="16">
        <v>-4.9800000000000004</v>
      </c>
      <c r="U1050" s="16">
        <v>-4.9400000000000004</v>
      </c>
      <c r="V1050" s="16">
        <v>-5.01</v>
      </c>
      <c r="W1050" s="16">
        <v>-4.95</v>
      </c>
      <c r="X1050" s="16">
        <v>-5.01</v>
      </c>
      <c r="Y1050" s="16">
        <v>-4.93</v>
      </c>
      <c r="Z1050" s="16">
        <v>-5</v>
      </c>
      <c r="AA1050" s="16">
        <v>-4.95</v>
      </c>
      <c r="AB1050" s="16">
        <v>-4.96</v>
      </c>
      <c r="AC1050" s="16">
        <v>-4.93</v>
      </c>
      <c r="AD1050" s="16">
        <v>-4.97</v>
      </c>
      <c r="AE1050" s="16">
        <v>-5</v>
      </c>
      <c r="AF1050" s="16">
        <v>-4.96</v>
      </c>
      <c r="AG1050" s="16">
        <v>-4.9400000000000004</v>
      </c>
      <c r="AH1050" s="16">
        <v>-4.9400000000000004</v>
      </c>
      <c r="AI1050" s="16">
        <v>-4.03</v>
      </c>
      <c r="AJ1050" s="16">
        <v>-4.26</v>
      </c>
      <c r="AK1050" s="16">
        <v>-3.79</v>
      </c>
      <c r="AL1050" s="16">
        <v>-3.71</v>
      </c>
      <c r="AM1050" s="16">
        <v>-3.77</v>
      </c>
      <c r="AN1050" s="16">
        <v>-3.95</v>
      </c>
      <c r="AO1050" s="16">
        <v>-3.62</v>
      </c>
      <c r="AP1050" s="16">
        <v>-3.56</v>
      </c>
      <c r="AQ1050" s="16">
        <v>-4.32</v>
      </c>
      <c r="AR1050" s="16">
        <v>-4.54</v>
      </c>
      <c r="AS1050" s="16">
        <v>-4.3099999999999996</v>
      </c>
      <c r="AT1050" s="16">
        <v>-4.05</v>
      </c>
      <c r="AU1050" s="16">
        <v>-4.49</v>
      </c>
      <c r="AV1050" s="16">
        <v>-4.7</v>
      </c>
      <c r="AW1050" s="16">
        <v>-4.3099999999999996</v>
      </c>
      <c r="AX1050" s="16">
        <v>-4.21</v>
      </c>
      <c r="AY1050" s="16">
        <v>-4.99</v>
      </c>
      <c r="AZ1050" s="16">
        <v>-4.93</v>
      </c>
      <c r="BA1050" s="16">
        <v>-4.9800000000000004</v>
      </c>
      <c r="BB1050" s="16">
        <v>-4.9800000000000004</v>
      </c>
      <c r="BC1050" s="16">
        <v>-5.03</v>
      </c>
      <c r="BD1050" s="16">
        <v>-4.9400000000000004</v>
      </c>
      <c r="BE1050" s="16">
        <v>-4.99</v>
      </c>
      <c r="BF1050" s="16">
        <v>-4.9800000000000004</v>
      </c>
      <c r="BG1050" s="16">
        <v>-4.96</v>
      </c>
      <c r="BH1050" s="16">
        <v>-5.03</v>
      </c>
      <c r="BI1050" s="16">
        <v>-4.92</v>
      </c>
      <c r="BJ1050" s="16">
        <v>-4.97</v>
      </c>
      <c r="BK1050" s="16">
        <v>-4.96</v>
      </c>
      <c r="BL1050" s="16">
        <v>-4.95</v>
      </c>
      <c r="BM1050" s="16">
        <v>-4.97</v>
      </c>
      <c r="BN1050" s="16">
        <v>-4.97</v>
      </c>
    </row>
    <row r="1051" spans="1:66" s="10" customFormat="1" ht="15" x14ac:dyDescent="0.2">
      <c r="A1051" s="10" t="s">
        <v>742</v>
      </c>
      <c r="B1051" s="10" t="s">
        <v>1246</v>
      </c>
      <c r="C1051" s="16">
        <v>-4.95</v>
      </c>
      <c r="D1051" s="16">
        <v>-5</v>
      </c>
      <c r="E1051" s="16">
        <v>-4.9800000000000004</v>
      </c>
      <c r="F1051" s="16">
        <v>-4.97</v>
      </c>
      <c r="G1051" s="16">
        <v>-4.96</v>
      </c>
      <c r="H1051" s="16">
        <v>-4.99</v>
      </c>
      <c r="I1051" s="16">
        <v>-4.92</v>
      </c>
      <c r="J1051" s="16">
        <v>-4.9800000000000004</v>
      </c>
      <c r="K1051" s="16">
        <v>-5</v>
      </c>
      <c r="L1051" s="16">
        <v>-4.9800000000000004</v>
      </c>
      <c r="M1051" s="16">
        <v>-4.95</v>
      </c>
      <c r="N1051" s="16">
        <v>-4.9800000000000004</v>
      </c>
      <c r="O1051" s="16">
        <v>-4.92</v>
      </c>
      <c r="P1051" s="16">
        <v>-5.0199999999999996</v>
      </c>
      <c r="Q1051" s="16">
        <v>-4.87</v>
      </c>
      <c r="R1051" s="16">
        <v>-4.96</v>
      </c>
      <c r="S1051" s="16">
        <v>-4.99</v>
      </c>
      <c r="T1051" s="16">
        <v>-4.97</v>
      </c>
      <c r="U1051" s="16">
        <v>-4.96</v>
      </c>
      <c r="V1051" s="16">
        <v>-4.96</v>
      </c>
      <c r="W1051" s="16">
        <v>-5</v>
      </c>
      <c r="X1051" s="16">
        <v>-4.99</v>
      </c>
      <c r="Y1051" s="16">
        <v>-4.9800000000000004</v>
      </c>
      <c r="Z1051" s="16">
        <v>-4.96</v>
      </c>
      <c r="AA1051" s="16">
        <v>-5</v>
      </c>
      <c r="AB1051" s="16">
        <v>-4.97</v>
      </c>
      <c r="AC1051" s="16">
        <v>-4.9400000000000004</v>
      </c>
      <c r="AD1051" s="16">
        <v>-4.99</v>
      </c>
      <c r="AE1051" s="16">
        <v>-4.95</v>
      </c>
      <c r="AF1051" s="16">
        <v>-4.96</v>
      </c>
      <c r="AG1051" s="16">
        <v>-4.95</v>
      </c>
      <c r="AH1051" s="16">
        <v>-4.99</v>
      </c>
      <c r="AI1051" s="16">
        <v>-5.0199999999999996</v>
      </c>
      <c r="AJ1051" s="16">
        <v>-5</v>
      </c>
      <c r="AK1051" s="16">
        <v>-4.67</v>
      </c>
      <c r="AL1051" s="16">
        <v>-4.88</v>
      </c>
      <c r="AM1051" s="16">
        <v>-5.0599999999999996</v>
      </c>
      <c r="AN1051" s="16">
        <v>-4.99</v>
      </c>
      <c r="AO1051" s="16">
        <v>-4.76</v>
      </c>
      <c r="AP1051" s="16">
        <v>-5.07</v>
      </c>
      <c r="AQ1051" s="16">
        <v>-4.7</v>
      </c>
      <c r="AR1051" s="16">
        <v>-4.8099999999999996</v>
      </c>
      <c r="AS1051" s="16">
        <v>-4.49</v>
      </c>
      <c r="AT1051" s="16">
        <v>-4.71</v>
      </c>
      <c r="AU1051" s="16">
        <v>-4.9400000000000004</v>
      </c>
      <c r="AV1051" s="16">
        <v>-4.8600000000000003</v>
      </c>
      <c r="AW1051" s="16">
        <v>-4.62</v>
      </c>
      <c r="AX1051" s="16">
        <v>-4.9400000000000004</v>
      </c>
      <c r="AY1051" s="16">
        <v>-4.92</v>
      </c>
      <c r="AZ1051" s="16">
        <v>-4.97</v>
      </c>
      <c r="BA1051" s="16">
        <v>-4.9800000000000004</v>
      </c>
      <c r="BB1051" s="16">
        <v>-4.96</v>
      </c>
      <c r="BC1051" s="16">
        <v>-5</v>
      </c>
      <c r="BD1051" s="16">
        <v>-5</v>
      </c>
      <c r="BE1051" s="16">
        <v>-4.96</v>
      </c>
      <c r="BF1051" s="16">
        <v>-4.9400000000000004</v>
      </c>
      <c r="BG1051" s="16">
        <v>-4.99</v>
      </c>
      <c r="BH1051" s="16">
        <v>-4.92</v>
      </c>
      <c r="BI1051" s="16">
        <v>-4.95</v>
      </c>
      <c r="BJ1051" s="16">
        <v>-5.01</v>
      </c>
      <c r="BK1051" s="16">
        <v>-4.9400000000000004</v>
      </c>
      <c r="BL1051" s="16">
        <v>-4.97</v>
      </c>
      <c r="BM1051" s="16">
        <v>-4.97</v>
      </c>
      <c r="BN1051" s="16">
        <v>-4.97</v>
      </c>
    </row>
    <row r="1052" spans="1:66" s="10" customFormat="1" ht="15" x14ac:dyDescent="0.2">
      <c r="A1052" s="10" t="s">
        <v>402</v>
      </c>
      <c r="B1052" s="10" t="s">
        <v>1246</v>
      </c>
      <c r="C1052" s="16">
        <v>-4.97</v>
      </c>
      <c r="D1052" s="16">
        <v>-4.97</v>
      </c>
      <c r="E1052" s="16">
        <v>-4.76</v>
      </c>
      <c r="F1052" s="16">
        <v>-4.96</v>
      </c>
      <c r="G1052" s="16">
        <v>-4.91</v>
      </c>
      <c r="H1052" s="16">
        <v>-4.95</v>
      </c>
      <c r="I1052" s="16">
        <v>-4.8099999999999996</v>
      </c>
      <c r="J1052" s="16">
        <v>-4.96</v>
      </c>
      <c r="K1052" s="16">
        <v>-4.93</v>
      </c>
      <c r="L1052" s="16">
        <v>-5</v>
      </c>
      <c r="M1052" s="16">
        <v>-4.87</v>
      </c>
      <c r="N1052" s="16">
        <v>-4.88</v>
      </c>
      <c r="O1052" s="16">
        <v>-5</v>
      </c>
      <c r="P1052" s="16">
        <v>-5</v>
      </c>
      <c r="Q1052" s="16">
        <v>-4.6100000000000003</v>
      </c>
      <c r="R1052" s="16">
        <v>-4.96</v>
      </c>
      <c r="S1052" s="16">
        <v>-4.95</v>
      </c>
      <c r="T1052" s="16">
        <v>-4.9800000000000004</v>
      </c>
      <c r="U1052" s="16">
        <v>-4.97</v>
      </c>
      <c r="V1052" s="16">
        <v>-4.9800000000000004</v>
      </c>
      <c r="W1052" s="16">
        <v>-4.96</v>
      </c>
      <c r="X1052" s="16">
        <v>-5</v>
      </c>
      <c r="Y1052" s="16">
        <v>-4.9400000000000004</v>
      </c>
      <c r="Z1052" s="16">
        <v>-4.97</v>
      </c>
      <c r="AA1052" s="16">
        <v>-4.99</v>
      </c>
      <c r="AB1052" s="16">
        <v>-4.99</v>
      </c>
      <c r="AC1052" s="16">
        <v>-4.97</v>
      </c>
      <c r="AD1052" s="16">
        <v>-4.9800000000000004</v>
      </c>
      <c r="AE1052" s="16">
        <v>-4.99</v>
      </c>
      <c r="AF1052" s="16">
        <v>-4.9800000000000004</v>
      </c>
      <c r="AG1052" s="16">
        <v>-4.97</v>
      </c>
      <c r="AH1052" s="16">
        <v>-4.97</v>
      </c>
      <c r="AI1052" s="16">
        <v>-3.86</v>
      </c>
      <c r="AJ1052" s="16">
        <v>-4.04</v>
      </c>
      <c r="AK1052" s="16">
        <v>-2.77</v>
      </c>
      <c r="AL1052" s="16">
        <v>-3.4</v>
      </c>
      <c r="AM1052" s="16">
        <v>-3.67</v>
      </c>
      <c r="AN1052" s="16">
        <v>-3.86</v>
      </c>
      <c r="AO1052" s="16">
        <v>-2.93</v>
      </c>
      <c r="AP1052" s="16">
        <v>-3.53</v>
      </c>
      <c r="AQ1052" s="16">
        <v>-3.44</v>
      </c>
      <c r="AR1052" s="16">
        <v>-3.75</v>
      </c>
      <c r="AS1052" s="16">
        <v>-2.86</v>
      </c>
      <c r="AT1052" s="16">
        <v>-3.09</v>
      </c>
      <c r="AU1052" s="16">
        <v>-3.8</v>
      </c>
      <c r="AV1052" s="16">
        <v>-3.99</v>
      </c>
      <c r="AW1052" s="16">
        <v>-2.84</v>
      </c>
      <c r="AX1052" s="16">
        <v>-3.52</v>
      </c>
      <c r="AY1052" s="16">
        <v>-5</v>
      </c>
      <c r="AZ1052" s="16">
        <v>-4.96</v>
      </c>
      <c r="BA1052" s="16">
        <v>-5</v>
      </c>
      <c r="BB1052" s="16">
        <v>-5.05</v>
      </c>
      <c r="BC1052" s="16">
        <v>-4.9400000000000004</v>
      </c>
      <c r="BD1052" s="16">
        <v>-4.97</v>
      </c>
      <c r="BE1052" s="16">
        <v>-4.96</v>
      </c>
      <c r="BF1052" s="16">
        <v>-5.03</v>
      </c>
      <c r="BG1052" s="16">
        <v>-4.99</v>
      </c>
      <c r="BH1052" s="16">
        <v>-4.96</v>
      </c>
      <c r="BI1052" s="16">
        <v>-4.9800000000000004</v>
      </c>
      <c r="BJ1052" s="16">
        <v>-4.96</v>
      </c>
      <c r="BK1052" s="16">
        <v>-4.9800000000000004</v>
      </c>
      <c r="BL1052" s="16">
        <v>-4.97</v>
      </c>
      <c r="BM1052" s="16">
        <v>-4.97</v>
      </c>
      <c r="BN1052" s="16">
        <v>-4.9800000000000004</v>
      </c>
    </row>
    <row r="1053" spans="1:66" s="10" customFormat="1" ht="15" x14ac:dyDescent="0.2">
      <c r="A1053" s="10" t="s">
        <v>371</v>
      </c>
      <c r="B1053" s="10" t="s">
        <v>1246</v>
      </c>
      <c r="C1053" s="16">
        <v>-5.04</v>
      </c>
      <c r="D1053" s="16">
        <v>-5.01</v>
      </c>
      <c r="E1053" s="16">
        <v>-5</v>
      </c>
      <c r="F1053" s="16">
        <v>-5</v>
      </c>
      <c r="G1053" s="16">
        <v>-4.8600000000000003</v>
      </c>
      <c r="H1053" s="16">
        <v>-4.92</v>
      </c>
      <c r="I1053" s="16">
        <v>-4.92</v>
      </c>
      <c r="J1053" s="16">
        <v>-4.97</v>
      </c>
      <c r="K1053" s="16">
        <v>-5</v>
      </c>
      <c r="L1053" s="16">
        <v>-5.04</v>
      </c>
      <c r="M1053" s="16">
        <v>-4.99</v>
      </c>
      <c r="N1053" s="16">
        <v>-4.99</v>
      </c>
      <c r="O1053" s="16">
        <v>-4.9800000000000004</v>
      </c>
      <c r="P1053" s="16">
        <v>-4.9800000000000004</v>
      </c>
      <c r="Q1053" s="16">
        <v>-4.93</v>
      </c>
      <c r="R1053" s="16">
        <v>-4.9800000000000004</v>
      </c>
      <c r="S1053" s="16">
        <v>-4.99</v>
      </c>
      <c r="T1053" s="16">
        <v>-5</v>
      </c>
      <c r="U1053" s="16">
        <v>-5.0599999999999996</v>
      </c>
      <c r="V1053" s="16">
        <v>-5</v>
      </c>
      <c r="W1053" s="16">
        <v>-4.9800000000000004</v>
      </c>
      <c r="X1053" s="16">
        <v>-4.96</v>
      </c>
      <c r="Y1053" s="16">
        <v>-4.97</v>
      </c>
      <c r="Z1053" s="16">
        <v>-4.97</v>
      </c>
      <c r="AA1053" s="16">
        <v>-5.03</v>
      </c>
      <c r="AB1053" s="16">
        <v>-5.03</v>
      </c>
      <c r="AC1053" s="16">
        <v>-4.95</v>
      </c>
      <c r="AD1053" s="16">
        <v>-5</v>
      </c>
      <c r="AE1053" s="16">
        <v>-5.01</v>
      </c>
      <c r="AF1053" s="16">
        <v>-5.0199999999999996</v>
      </c>
      <c r="AG1053" s="16">
        <v>-5.03</v>
      </c>
      <c r="AH1053" s="16">
        <v>-5.01</v>
      </c>
      <c r="AI1053" s="16">
        <v>-3.8</v>
      </c>
      <c r="AJ1053" s="16">
        <v>-3.91</v>
      </c>
      <c r="AK1053" s="16">
        <v>-3.77</v>
      </c>
      <c r="AL1053" s="16">
        <v>-3.2</v>
      </c>
      <c r="AM1053" s="16">
        <v>-3.14</v>
      </c>
      <c r="AN1053" s="16">
        <v>-3.29</v>
      </c>
      <c r="AO1053" s="16">
        <v>-3.46</v>
      </c>
      <c r="AP1053" s="16">
        <v>-2.93</v>
      </c>
      <c r="AQ1053" s="16">
        <v>-4.17</v>
      </c>
      <c r="AR1053" s="16">
        <v>-4.43</v>
      </c>
      <c r="AS1053" s="16">
        <v>-4.29</v>
      </c>
      <c r="AT1053" s="16">
        <v>-3.96</v>
      </c>
      <c r="AU1053" s="16">
        <v>-3.38</v>
      </c>
      <c r="AV1053" s="16">
        <v>-3.58</v>
      </c>
      <c r="AW1053" s="16">
        <v>-3.55</v>
      </c>
      <c r="AX1053" s="16">
        <v>-3.11</v>
      </c>
      <c r="AY1053" s="16">
        <v>-4.97</v>
      </c>
      <c r="AZ1053" s="16">
        <v>-5.03</v>
      </c>
      <c r="BA1053" s="16">
        <v>-4.9800000000000004</v>
      </c>
      <c r="BB1053" s="16">
        <v>-5.05</v>
      </c>
      <c r="BC1053" s="16">
        <v>-4.96</v>
      </c>
      <c r="BD1053" s="16">
        <v>-5</v>
      </c>
      <c r="BE1053" s="16">
        <v>-4.97</v>
      </c>
      <c r="BF1053" s="16">
        <v>-5.0199999999999996</v>
      </c>
      <c r="BG1053" s="16">
        <v>-5</v>
      </c>
      <c r="BH1053" s="16">
        <v>-4.99</v>
      </c>
      <c r="BI1053" s="16">
        <v>-5.01</v>
      </c>
      <c r="BJ1053" s="16">
        <v>-4.99</v>
      </c>
      <c r="BK1053" s="16">
        <v>-5.0199999999999996</v>
      </c>
      <c r="BL1053" s="16">
        <v>-5</v>
      </c>
      <c r="BM1053" s="16">
        <v>-5.01</v>
      </c>
      <c r="BN1053" s="16">
        <v>-4.9800000000000004</v>
      </c>
    </row>
    <row r="1054" spans="1:66" s="10" customFormat="1" ht="15" x14ac:dyDescent="0.2">
      <c r="A1054" s="10" t="s">
        <v>481</v>
      </c>
      <c r="B1054" s="10" t="s">
        <v>1246</v>
      </c>
      <c r="C1054" s="16">
        <v>-5.01</v>
      </c>
      <c r="D1054" s="16">
        <v>-4.8899999999999997</v>
      </c>
      <c r="E1054" s="16">
        <v>-4.95</v>
      </c>
      <c r="F1054" s="16">
        <v>-5</v>
      </c>
      <c r="G1054" s="16">
        <v>-5.01</v>
      </c>
      <c r="H1054" s="16">
        <v>-4.99</v>
      </c>
      <c r="I1054" s="16">
        <v>-4.93</v>
      </c>
      <c r="J1054" s="16">
        <v>-5</v>
      </c>
      <c r="K1054" s="16">
        <v>-5.04</v>
      </c>
      <c r="L1054" s="16">
        <v>-5.03</v>
      </c>
      <c r="M1054" s="16">
        <v>-4.83</v>
      </c>
      <c r="N1054" s="16">
        <v>-5.04</v>
      </c>
      <c r="O1054" s="16">
        <v>-4.9800000000000004</v>
      </c>
      <c r="P1054" s="16">
        <v>-4.9000000000000004</v>
      </c>
      <c r="Q1054" s="16">
        <v>-4.6500000000000004</v>
      </c>
      <c r="R1054" s="16">
        <v>-4.99</v>
      </c>
      <c r="S1054" s="16">
        <v>-5.01</v>
      </c>
      <c r="T1054" s="16">
        <v>-5.04</v>
      </c>
      <c r="U1054" s="16">
        <v>-4.99</v>
      </c>
      <c r="V1054" s="16">
        <v>-4.97</v>
      </c>
      <c r="W1054" s="16">
        <v>-5.03</v>
      </c>
      <c r="X1054" s="16">
        <v>-5.04</v>
      </c>
      <c r="Y1054" s="16">
        <v>-4.97</v>
      </c>
      <c r="Z1054" s="16">
        <v>-5.0199999999999996</v>
      </c>
      <c r="AA1054" s="16">
        <v>-4.97</v>
      </c>
      <c r="AB1054" s="16">
        <v>-5.0599999999999996</v>
      </c>
      <c r="AC1054" s="16">
        <v>-5.0199999999999996</v>
      </c>
      <c r="AD1054" s="16">
        <v>-5</v>
      </c>
      <c r="AE1054" s="16">
        <v>-4.96</v>
      </c>
      <c r="AF1054" s="16">
        <v>-5.01</v>
      </c>
      <c r="AG1054" s="16">
        <v>-5.03</v>
      </c>
      <c r="AH1054" s="16">
        <v>-5.03</v>
      </c>
      <c r="AI1054" s="16">
        <v>-4.34</v>
      </c>
      <c r="AJ1054" s="16">
        <v>-4.16</v>
      </c>
      <c r="AK1054" s="16">
        <v>-3.42</v>
      </c>
      <c r="AL1054" s="16">
        <v>-3.92</v>
      </c>
      <c r="AM1054" s="16">
        <v>-4.8600000000000003</v>
      </c>
      <c r="AN1054" s="16">
        <v>-4.8899999999999997</v>
      </c>
      <c r="AO1054" s="16">
        <v>-4.1100000000000003</v>
      </c>
      <c r="AP1054" s="16">
        <v>-4.8099999999999996</v>
      </c>
      <c r="AQ1054" s="16">
        <v>-3.83</v>
      </c>
      <c r="AR1054" s="16">
        <v>-3.98</v>
      </c>
      <c r="AS1054" s="16">
        <v>-3.16</v>
      </c>
      <c r="AT1054" s="16">
        <v>-3.55</v>
      </c>
      <c r="AU1054" s="16">
        <v>-3.8</v>
      </c>
      <c r="AV1054" s="16">
        <v>-3.71</v>
      </c>
      <c r="AW1054" s="16">
        <v>-2.99</v>
      </c>
      <c r="AX1054" s="16">
        <v>-3.81</v>
      </c>
      <c r="AY1054" s="16">
        <v>-5</v>
      </c>
      <c r="AZ1054" s="16">
        <v>-5.04</v>
      </c>
      <c r="BA1054" s="16">
        <v>-4.97</v>
      </c>
      <c r="BB1054" s="16">
        <v>-5.04</v>
      </c>
      <c r="BC1054" s="16">
        <v>-5.07</v>
      </c>
      <c r="BD1054" s="16">
        <v>-5.03</v>
      </c>
      <c r="BE1054" s="16">
        <v>-5.04</v>
      </c>
      <c r="BF1054" s="16">
        <v>-5.03</v>
      </c>
      <c r="BG1054" s="16">
        <v>-5.03</v>
      </c>
      <c r="BH1054" s="16">
        <v>-5.01</v>
      </c>
      <c r="BI1054" s="16">
        <v>-5.01</v>
      </c>
      <c r="BJ1054" s="16">
        <v>-5</v>
      </c>
      <c r="BK1054" s="16">
        <v>-5.0199999999999996</v>
      </c>
      <c r="BL1054" s="16">
        <v>-4.99</v>
      </c>
      <c r="BM1054" s="16">
        <v>-5.01</v>
      </c>
      <c r="BN1054" s="16">
        <v>-5.05</v>
      </c>
    </row>
    <row r="1055" spans="1:66" s="10" customFormat="1" ht="15" x14ac:dyDescent="0.2">
      <c r="A1055" s="10" t="s">
        <v>673</v>
      </c>
      <c r="B1055" s="10" t="s">
        <v>1246</v>
      </c>
      <c r="C1055" s="16">
        <v>-4.97</v>
      </c>
      <c r="D1055" s="16">
        <v>-4.96</v>
      </c>
      <c r="E1055" s="16">
        <v>-4.99</v>
      </c>
      <c r="F1055" s="16">
        <v>-4.9800000000000004</v>
      </c>
      <c r="G1055" s="16">
        <v>-4.8899999999999997</v>
      </c>
      <c r="H1055" s="16">
        <v>-4.8499999999999996</v>
      </c>
      <c r="I1055" s="16">
        <v>-4.6500000000000004</v>
      </c>
      <c r="J1055" s="16">
        <v>-4.97</v>
      </c>
      <c r="K1055" s="16">
        <v>-5.01</v>
      </c>
      <c r="L1055" s="16">
        <v>-5.01</v>
      </c>
      <c r="M1055" s="16">
        <v>-5.04</v>
      </c>
      <c r="N1055" s="16">
        <v>-5.04</v>
      </c>
      <c r="O1055" s="16">
        <v>-4.96</v>
      </c>
      <c r="P1055" s="16">
        <v>-4.9800000000000004</v>
      </c>
      <c r="Q1055" s="16">
        <v>-5.01</v>
      </c>
      <c r="R1055" s="16">
        <v>-5.05</v>
      </c>
      <c r="S1055" s="16">
        <v>-5</v>
      </c>
      <c r="T1055" s="16">
        <v>-4.9800000000000004</v>
      </c>
      <c r="U1055" s="16">
        <v>-4.93</v>
      </c>
      <c r="V1055" s="16">
        <v>-4.9800000000000004</v>
      </c>
      <c r="W1055" s="16">
        <v>-4.95</v>
      </c>
      <c r="X1055" s="16">
        <v>-5.01</v>
      </c>
      <c r="Y1055" s="16">
        <v>-4.95</v>
      </c>
      <c r="Z1055" s="16">
        <v>-4.9400000000000004</v>
      </c>
      <c r="AA1055" s="16">
        <v>-4.9800000000000004</v>
      </c>
      <c r="AB1055" s="16">
        <v>-4.96</v>
      </c>
      <c r="AC1055" s="16">
        <v>-4.96</v>
      </c>
      <c r="AD1055" s="16">
        <v>-4.95</v>
      </c>
      <c r="AE1055" s="16">
        <v>-4.9800000000000004</v>
      </c>
      <c r="AF1055" s="16">
        <v>-4.99</v>
      </c>
      <c r="AG1055" s="16">
        <v>-5</v>
      </c>
      <c r="AH1055" s="16">
        <v>-5</v>
      </c>
      <c r="AI1055" s="16">
        <v>-4.79</v>
      </c>
      <c r="AJ1055" s="16">
        <v>-4.67</v>
      </c>
      <c r="AK1055" s="16">
        <v>-4.72</v>
      </c>
      <c r="AL1055" s="16">
        <v>-4.53</v>
      </c>
      <c r="AM1055" s="16">
        <v>-3.87</v>
      </c>
      <c r="AN1055" s="16">
        <v>-3.79</v>
      </c>
      <c r="AO1055" s="16">
        <v>-3.83</v>
      </c>
      <c r="AP1055" s="16">
        <v>-3.71</v>
      </c>
      <c r="AQ1055" s="16">
        <v>-5.0199999999999996</v>
      </c>
      <c r="AR1055" s="16">
        <v>-5.09</v>
      </c>
      <c r="AS1055" s="16">
        <v>-5.04</v>
      </c>
      <c r="AT1055" s="16">
        <v>-4.97</v>
      </c>
      <c r="AU1055" s="16">
        <v>-4.6399999999999997</v>
      </c>
      <c r="AV1055" s="16">
        <v>-4.59</v>
      </c>
      <c r="AW1055" s="16">
        <v>-4.6100000000000003</v>
      </c>
      <c r="AX1055" s="16">
        <v>-4.47</v>
      </c>
      <c r="AY1055" s="16">
        <v>-4.99</v>
      </c>
      <c r="AZ1055" s="16">
        <v>-5.0199999999999996</v>
      </c>
      <c r="BA1055" s="16">
        <v>-5</v>
      </c>
      <c r="BB1055" s="16">
        <v>-5.03</v>
      </c>
      <c r="BC1055" s="16">
        <v>-5.04</v>
      </c>
      <c r="BD1055" s="16">
        <v>-5.01</v>
      </c>
      <c r="BE1055" s="16">
        <v>-4.93</v>
      </c>
      <c r="BF1055" s="16">
        <v>-5</v>
      </c>
      <c r="BG1055" s="16">
        <v>-4.97</v>
      </c>
      <c r="BH1055" s="16">
        <v>-4.9800000000000004</v>
      </c>
      <c r="BI1055" s="16">
        <v>-4.95</v>
      </c>
      <c r="BJ1055" s="16">
        <v>-4.9800000000000004</v>
      </c>
      <c r="BK1055" s="16">
        <v>-5</v>
      </c>
      <c r="BL1055" s="16">
        <v>-4.99</v>
      </c>
      <c r="BM1055" s="16">
        <v>-4.97</v>
      </c>
      <c r="BN1055" s="16">
        <v>-5.01</v>
      </c>
    </row>
    <row r="1056" spans="1:66" s="10" customFormat="1" ht="15" x14ac:dyDescent="0.2">
      <c r="A1056" s="10" t="s">
        <v>551</v>
      </c>
      <c r="B1056" s="10" t="s">
        <v>1246</v>
      </c>
      <c r="C1056" s="16">
        <v>-5</v>
      </c>
      <c r="D1056" s="16">
        <v>-5.0199999999999996</v>
      </c>
      <c r="E1056" s="16">
        <v>-5</v>
      </c>
      <c r="F1056" s="16">
        <v>-4.99</v>
      </c>
      <c r="G1056" s="16">
        <v>-5</v>
      </c>
      <c r="H1056" s="16">
        <v>-4.97</v>
      </c>
      <c r="I1056" s="16">
        <v>-4.97</v>
      </c>
      <c r="J1056" s="16">
        <v>-4.9800000000000004</v>
      </c>
      <c r="K1056" s="16">
        <v>-4.99</v>
      </c>
      <c r="L1056" s="16">
        <v>-4.9000000000000004</v>
      </c>
      <c r="M1056" s="16">
        <v>-4.8499999999999996</v>
      </c>
      <c r="N1056" s="16">
        <v>-5</v>
      </c>
      <c r="O1056" s="16">
        <v>-4.9800000000000004</v>
      </c>
      <c r="P1056" s="16">
        <v>-5.0199999999999996</v>
      </c>
      <c r="Q1056" s="16">
        <v>-5.07</v>
      </c>
      <c r="R1056" s="16">
        <v>-4.96</v>
      </c>
      <c r="S1056" s="16">
        <v>-4.97</v>
      </c>
      <c r="T1056" s="16">
        <v>-4.99</v>
      </c>
      <c r="U1056" s="16">
        <v>-4.95</v>
      </c>
      <c r="V1056" s="16">
        <v>-5</v>
      </c>
      <c r="W1056" s="16">
        <v>-4.99</v>
      </c>
      <c r="X1056" s="16">
        <v>-5.01</v>
      </c>
      <c r="Y1056" s="16">
        <v>-4.9800000000000004</v>
      </c>
      <c r="Z1056" s="16">
        <v>-5.0199999999999996</v>
      </c>
      <c r="AA1056" s="16">
        <v>-4.95</v>
      </c>
      <c r="AB1056" s="16">
        <v>-4.99</v>
      </c>
      <c r="AC1056" s="16">
        <v>-4.97</v>
      </c>
      <c r="AD1056" s="16">
        <v>-4.9800000000000004</v>
      </c>
      <c r="AE1056" s="16">
        <v>-4.99</v>
      </c>
      <c r="AF1056" s="16">
        <v>-5.03</v>
      </c>
      <c r="AG1056" s="16">
        <v>-4.9800000000000004</v>
      </c>
      <c r="AH1056" s="16">
        <v>-4.99</v>
      </c>
      <c r="AI1056" s="16">
        <v>-4.99</v>
      </c>
      <c r="AJ1056" s="16">
        <v>-4.0599999999999996</v>
      </c>
      <c r="AK1056" s="16">
        <v>-4.7699999999999996</v>
      </c>
      <c r="AL1056" s="16">
        <v>-4.8600000000000003</v>
      </c>
      <c r="AM1056" s="16">
        <v>-5.0199999999999996</v>
      </c>
      <c r="AN1056" s="16">
        <v>-4.8099999999999996</v>
      </c>
      <c r="AO1056" s="16">
        <v>-4.99</v>
      </c>
      <c r="AP1056" s="16">
        <v>-5.01</v>
      </c>
      <c r="AQ1056" s="16">
        <v>-3.35</v>
      </c>
      <c r="AR1056" s="16">
        <v>-3.19</v>
      </c>
      <c r="AS1056" s="16">
        <v>-3.52</v>
      </c>
      <c r="AT1056" s="16">
        <v>-3.32</v>
      </c>
      <c r="AU1056" s="16">
        <v>-4.7300000000000004</v>
      </c>
      <c r="AV1056" s="16">
        <v>-3.81</v>
      </c>
      <c r="AW1056" s="16">
        <v>-4.82</v>
      </c>
      <c r="AX1056" s="16">
        <v>-4.8499999999999996</v>
      </c>
      <c r="AY1056" s="16">
        <v>-4.97</v>
      </c>
      <c r="AZ1056" s="16">
        <v>-4.9800000000000004</v>
      </c>
      <c r="BA1056" s="16">
        <v>-5</v>
      </c>
      <c r="BB1056" s="16">
        <v>-5.01</v>
      </c>
      <c r="BC1056" s="16">
        <v>-4.99</v>
      </c>
      <c r="BD1056" s="16">
        <v>-4.97</v>
      </c>
      <c r="BE1056" s="16">
        <v>-5.01</v>
      </c>
      <c r="BF1056" s="16">
        <v>-4.97</v>
      </c>
      <c r="BG1056" s="16">
        <v>-4.99</v>
      </c>
      <c r="BH1056" s="16">
        <v>-4.96</v>
      </c>
      <c r="BI1056" s="16">
        <v>-4.95</v>
      </c>
      <c r="BJ1056" s="16">
        <v>-5</v>
      </c>
      <c r="BK1056" s="16">
        <v>-4.97</v>
      </c>
      <c r="BL1056" s="16">
        <v>-4.96</v>
      </c>
      <c r="BM1056" s="16">
        <v>-4.99</v>
      </c>
      <c r="BN1056" s="16">
        <v>-4.99</v>
      </c>
    </row>
    <row r="1057" spans="1:66" s="10" customFormat="1" ht="15" x14ac:dyDescent="0.2">
      <c r="A1057" s="10" t="s">
        <v>318</v>
      </c>
      <c r="B1057" s="10" t="s">
        <v>1246</v>
      </c>
      <c r="C1057" s="16">
        <v>-4.9400000000000004</v>
      </c>
      <c r="D1057" s="16">
        <v>-4.9000000000000004</v>
      </c>
      <c r="E1057" s="16">
        <v>-4.78</v>
      </c>
      <c r="F1057" s="16">
        <v>-4.95</v>
      </c>
      <c r="G1057" s="16">
        <v>-4.96</v>
      </c>
      <c r="H1057" s="16">
        <v>-5</v>
      </c>
      <c r="I1057" s="16">
        <v>-4.8099999999999996</v>
      </c>
      <c r="J1057" s="16">
        <v>-4.96</v>
      </c>
      <c r="K1057" s="16">
        <v>-5.01</v>
      </c>
      <c r="L1057" s="16">
        <v>-5</v>
      </c>
      <c r="M1057" s="16">
        <v>-4.9000000000000004</v>
      </c>
      <c r="N1057" s="16">
        <v>-4.92</v>
      </c>
      <c r="O1057" s="16">
        <v>-4.99</v>
      </c>
      <c r="P1057" s="16">
        <v>-4.95</v>
      </c>
      <c r="Q1057" s="16">
        <v>-4.5999999999999996</v>
      </c>
      <c r="R1057" s="16">
        <v>-4.96</v>
      </c>
      <c r="S1057" s="16">
        <v>-4.9800000000000004</v>
      </c>
      <c r="T1057" s="16">
        <v>-5</v>
      </c>
      <c r="U1057" s="16">
        <v>-4.95</v>
      </c>
      <c r="V1057" s="16">
        <v>-4.97</v>
      </c>
      <c r="W1057" s="16">
        <v>-4.99</v>
      </c>
      <c r="X1057" s="16">
        <v>-5.0199999999999996</v>
      </c>
      <c r="Y1057" s="16">
        <v>-4.9800000000000004</v>
      </c>
      <c r="Z1057" s="16">
        <v>-4.9800000000000004</v>
      </c>
      <c r="AA1057" s="16">
        <v>-4.96</v>
      </c>
      <c r="AB1057" s="16">
        <v>-5</v>
      </c>
      <c r="AC1057" s="16">
        <v>-5</v>
      </c>
      <c r="AD1057" s="16">
        <v>-4.93</v>
      </c>
      <c r="AE1057" s="16">
        <v>-4.97</v>
      </c>
      <c r="AF1057" s="16">
        <v>-4.97</v>
      </c>
      <c r="AG1057" s="16">
        <v>-4.95</v>
      </c>
      <c r="AH1057" s="16">
        <v>-4.96</v>
      </c>
      <c r="AI1057" s="16">
        <v>-3.93</v>
      </c>
      <c r="AJ1057" s="16">
        <v>-3.84</v>
      </c>
      <c r="AK1057" s="16">
        <v>-2.8</v>
      </c>
      <c r="AL1057" s="16">
        <v>-3.7</v>
      </c>
      <c r="AM1057" s="16">
        <v>-4.1100000000000003</v>
      </c>
      <c r="AN1057" s="16">
        <v>-4.07</v>
      </c>
      <c r="AO1057" s="16">
        <v>-3.36</v>
      </c>
      <c r="AP1057" s="16">
        <v>-4.12</v>
      </c>
      <c r="AQ1057" s="16">
        <v>-3.6</v>
      </c>
      <c r="AR1057" s="16">
        <v>-3.68</v>
      </c>
      <c r="AS1057" s="16">
        <v>-2.83</v>
      </c>
      <c r="AT1057" s="16">
        <v>-3.32</v>
      </c>
      <c r="AU1057" s="16">
        <v>-3.68</v>
      </c>
      <c r="AV1057" s="16">
        <v>-3.68</v>
      </c>
      <c r="AW1057" s="16">
        <v>-2.6</v>
      </c>
      <c r="AX1057" s="16">
        <v>-3.52</v>
      </c>
      <c r="AY1057" s="16">
        <v>-5.01</v>
      </c>
      <c r="AZ1057" s="16">
        <v>-5.01</v>
      </c>
      <c r="BA1057" s="16">
        <v>-4.9800000000000004</v>
      </c>
      <c r="BB1057" s="16">
        <v>-4.9800000000000004</v>
      </c>
      <c r="BC1057" s="16">
        <v>-4.9800000000000004</v>
      </c>
      <c r="BD1057" s="16">
        <v>-5</v>
      </c>
      <c r="BE1057" s="16">
        <v>-5</v>
      </c>
      <c r="BF1057" s="16">
        <v>-4.9800000000000004</v>
      </c>
      <c r="BG1057" s="16">
        <v>-4.97</v>
      </c>
      <c r="BH1057" s="16">
        <v>-4.95</v>
      </c>
      <c r="BI1057" s="16">
        <v>-4.9400000000000004</v>
      </c>
      <c r="BJ1057" s="16">
        <v>-4.96</v>
      </c>
      <c r="BK1057" s="16">
        <v>-4.99</v>
      </c>
      <c r="BL1057" s="16">
        <v>-4.99</v>
      </c>
      <c r="BM1057" s="16">
        <v>-4.9800000000000004</v>
      </c>
      <c r="BN1057" s="16">
        <v>-4.97</v>
      </c>
    </row>
    <row r="1058" spans="1:66" s="10" customFormat="1" ht="15" x14ac:dyDescent="0.2">
      <c r="A1058" s="10" t="s">
        <v>326</v>
      </c>
      <c r="B1058" s="10" t="s">
        <v>1246</v>
      </c>
      <c r="C1058" s="16">
        <v>-4.93</v>
      </c>
      <c r="D1058" s="16">
        <v>-4.93</v>
      </c>
      <c r="E1058" s="16">
        <v>-4.8499999999999996</v>
      </c>
      <c r="F1058" s="16">
        <v>-4.95</v>
      </c>
      <c r="G1058" s="16">
        <v>-4.95</v>
      </c>
      <c r="H1058" s="16">
        <v>-4.9800000000000004</v>
      </c>
      <c r="I1058" s="16">
        <v>-4.83</v>
      </c>
      <c r="J1058" s="16">
        <v>-4.9800000000000004</v>
      </c>
      <c r="K1058" s="16">
        <v>-4.9400000000000004</v>
      </c>
      <c r="L1058" s="16">
        <v>-4.9800000000000004</v>
      </c>
      <c r="M1058" s="16">
        <v>-4.83</v>
      </c>
      <c r="N1058" s="16">
        <v>-4.93</v>
      </c>
      <c r="O1058" s="16">
        <v>-4.9400000000000004</v>
      </c>
      <c r="P1058" s="16">
        <v>-4.95</v>
      </c>
      <c r="Q1058" s="16">
        <v>-4.72</v>
      </c>
      <c r="R1058" s="16">
        <v>-4.96</v>
      </c>
      <c r="S1058" s="16">
        <v>-4.9800000000000004</v>
      </c>
      <c r="T1058" s="16">
        <v>-4.9400000000000004</v>
      </c>
      <c r="U1058" s="16">
        <v>-4.93</v>
      </c>
      <c r="V1058" s="16">
        <v>-4.91</v>
      </c>
      <c r="W1058" s="16">
        <v>-4.96</v>
      </c>
      <c r="X1058" s="16">
        <v>-4.96</v>
      </c>
      <c r="Y1058" s="16">
        <v>-4.97</v>
      </c>
      <c r="Z1058" s="16">
        <v>-4.97</v>
      </c>
      <c r="AA1058" s="16">
        <v>-4.95</v>
      </c>
      <c r="AB1058" s="16">
        <v>-4.95</v>
      </c>
      <c r="AC1058" s="16">
        <v>-4.9400000000000004</v>
      </c>
      <c r="AD1058" s="16">
        <v>-4.96</v>
      </c>
      <c r="AE1058" s="16">
        <v>-4.9800000000000004</v>
      </c>
      <c r="AF1058" s="16">
        <v>-4.95</v>
      </c>
      <c r="AG1058" s="16">
        <v>-4.95</v>
      </c>
      <c r="AH1058" s="16">
        <v>-4.96</v>
      </c>
      <c r="AI1058" s="16">
        <v>-4.38</v>
      </c>
      <c r="AJ1058" s="16">
        <v>-4.33</v>
      </c>
      <c r="AK1058" s="16">
        <v>-3.49</v>
      </c>
      <c r="AL1058" s="16">
        <v>-4.1399999999999997</v>
      </c>
      <c r="AM1058" s="16">
        <v>-4.4800000000000004</v>
      </c>
      <c r="AN1058" s="16">
        <v>-4.53</v>
      </c>
      <c r="AO1058" s="16">
        <v>-3.88</v>
      </c>
      <c r="AP1058" s="16">
        <v>-4.57</v>
      </c>
      <c r="AQ1058" s="16">
        <v>-4.03</v>
      </c>
      <c r="AR1058" s="16">
        <v>-4.1500000000000004</v>
      </c>
      <c r="AS1058" s="16">
        <v>-3.47</v>
      </c>
      <c r="AT1058" s="16">
        <v>-3.87</v>
      </c>
      <c r="AU1058" s="16">
        <v>-4.21</v>
      </c>
      <c r="AV1058" s="16">
        <v>-4.1900000000000004</v>
      </c>
      <c r="AW1058" s="16">
        <v>-3.48</v>
      </c>
      <c r="AX1058" s="16">
        <v>-4.2</v>
      </c>
      <c r="AY1058" s="16">
        <v>-4.96</v>
      </c>
      <c r="AZ1058" s="16">
        <v>-4.96</v>
      </c>
      <c r="BA1058" s="16">
        <v>-4.9400000000000004</v>
      </c>
      <c r="BB1058" s="16">
        <v>-4.97</v>
      </c>
      <c r="BC1058" s="16">
        <v>-4.96</v>
      </c>
      <c r="BD1058" s="16">
        <v>-4.97</v>
      </c>
      <c r="BE1058" s="16">
        <v>-4.92</v>
      </c>
      <c r="BF1058" s="16">
        <v>-4.96</v>
      </c>
      <c r="BG1058" s="16">
        <v>-4.93</v>
      </c>
      <c r="BH1058" s="16">
        <v>-4.9400000000000004</v>
      </c>
      <c r="BI1058" s="16">
        <v>-4.9000000000000004</v>
      </c>
      <c r="BJ1058" s="16">
        <v>-4.95</v>
      </c>
      <c r="BK1058" s="16">
        <v>-4.93</v>
      </c>
      <c r="BL1058" s="16">
        <v>-4.95</v>
      </c>
      <c r="BM1058" s="16">
        <v>-4.93</v>
      </c>
      <c r="BN1058" s="16">
        <v>-4.9400000000000004</v>
      </c>
    </row>
    <row r="1059" spans="1:66" s="10" customFormat="1" ht="15" x14ac:dyDescent="0.2">
      <c r="A1059" s="10" t="s">
        <v>652</v>
      </c>
      <c r="B1059" s="10" t="s">
        <v>1246</v>
      </c>
      <c r="C1059" s="16">
        <v>-5</v>
      </c>
      <c r="D1059" s="16">
        <v>-4.92</v>
      </c>
      <c r="E1059" s="16">
        <v>-5.05</v>
      </c>
      <c r="F1059" s="16">
        <v>-4.97</v>
      </c>
      <c r="G1059" s="16">
        <v>-4.9800000000000004</v>
      </c>
      <c r="H1059" s="16">
        <v>-5.07</v>
      </c>
      <c r="I1059" s="16">
        <v>-5.03</v>
      </c>
      <c r="J1059" s="16">
        <v>-4.97</v>
      </c>
      <c r="K1059" s="16">
        <v>-4.95</v>
      </c>
      <c r="L1059" s="16">
        <v>-4.7</v>
      </c>
      <c r="M1059" s="16">
        <v>-4.78</v>
      </c>
      <c r="N1059" s="16">
        <v>-4.8600000000000003</v>
      </c>
      <c r="O1059" s="16">
        <v>-4.9400000000000004</v>
      </c>
      <c r="P1059" s="16">
        <v>-4.8</v>
      </c>
      <c r="Q1059" s="16">
        <v>-5.01</v>
      </c>
      <c r="R1059" s="16">
        <v>-4.96</v>
      </c>
      <c r="S1059" s="16">
        <v>-5.0199999999999996</v>
      </c>
      <c r="T1059" s="16">
        <v>-4.93</v>
      </c>
      <c r="U1059" s="16">
        <v>-4.97</v>
      </c>
      <c r="V1059" s="16">
        <v>-5.03</v>
      </c>
      <c r="W1059" s="16">
        <v>-5.01</v>
      </c>
      <c r="X1059" s="16">
        <v>-4.99</v>
      </c>
      <c r="Y1059" s="16">
        <v>-5</v>
      </c>
      <c r="Z1059" s="16">
        <v>-4.9800000000000004</v>
      </c>
      <c r="AA1059" s="16">
        <v>-5.0199999999999996</v>
      </c>
      <c r="AB1059" s="16">
        <v>-5</v>
      </c>
      <c r="AC1059" s="16">
        <v>-4.9800000000000004</v>
      </c>
      <c r="AD1059" s="16">
        <v>-5.0199999999999996</v>
      </c>
      <c r="AE1059" s="16">
        <v>-4.9800000000000004</v>
      </c>
      <c r="AF1059" s="16">
        <v>-4.9800000000000004</v>
      </c>
      <c r="AG1059" s="16">
        <v>-5.05</v>
      </c>
      <c r="AH1059" s="16">
        <v>-4.99</v>
      </c>
      <c r="AI1059" s="16">
        <v>-4.3099999999999996</v>
      </c>
      <c r="AJ1059" s="16">
        <v>-2.86</v>
      </c>
      <c r="AK1059" s="16">
        <v>-4.18</v>
      </c>
      <c r="AL1059" s="16">
        <v>-4.08</v>
      </c>
      <c r="AM1059" s="16">
        <v>-4.8</v>
      </c>
      <c r="AN1059" s="16">
        <v>-4.0599999999999996</v>
      </c>
      <c r="AO1059" s="16">
        <v>-5.03</v>
      </c>
      <c r="AP1059" s="16">
        <v>-4.8</v>
      </c>
      <c r="AQ1059" s="16">
        <v>-2.91</v>
      </c>
      <c r="AR1059" s="16">
        <v>-2.4700000000000002</v>
      </c>
      <c r="AS1059" s="16">
        <v>-3.12</v>
      </c>
      <c r="AT1059" s="16">
        <v>-2.76</v>
      </c>
      <c r="AU1059" s="16">
        <v>-3.85</v>
      </c>
      <c r="AV1059" s="16">
        <v>-2.65</v>
      </c>
      <c r="AW1059" s="16">
        <v>-4.07</v>
      </c>
      <c r="AX1059" s="16">
        <v>-3.99</v>
      </c>
      <c r="AY1059" s="16">
        <v>-5</v>
      </c>
      <c r="AZ1059" s="16">
        <v>-4.9800000000000004</v>
      </c>
      <c r="BA1059" s="16">
        <v>-4.99</v>
      </c>
      <c r="BB1059" s="16">
        <v>-4.95</v>
      </c>
      <c r="BC1059" s="16">
        <v>-4.99</v>
      </c>
      <c r="BD1059" s="16">
        <v>-5</v>
      </c>
      <c r="BE1059" s="16">
        <v>-4.9800000000000004</v>
      </c>
      <c r="BF1059" s="16">
        <v>-4.96</v>
      </c>
      <c r="BG1059" s="16">
        <v>-4.99</v>
      </c>
      <c r="BH1059" s="16">
        <v>-4.99</v>
      </c>
      <c r="BI1059" s="16">
        <v>-4.82</v>
      </c>
      <c r="BJ1059" s="16">
        <v>-5.0199999999999996</v>
      </c>
      <c r="BK1059" s="16">
        <v>-5.01</v>
      </c>
      <c r="BL1059" s="16">
        <v>-5.01</v>
      </c>
      <c r="BM1059" s="16">
        <v>-4.9400000000000004</v>
      </c>
      <c r="BN1059" s="16">
        <v>-5.01</v>
      </c>
    </row>
    <row r="1060" spans="1:66" s="10" customFormat="1" ht="15" x14ac:dyDescent="0.2">
      <c r="A1060" s="10" t="s">
        <v>238</v>
      </c>
      <c r="B1060" s="10" t="s">
        <v>1246</v>
      </c>
      <c r="C1060" s="16">
        <v>-4.96</v>
      </c>
      <c r="D1060" s="16">
        <v>-4.96</v>
      </c>
      <c r="E1060" s="16">
        <v>-4.82</v>
      </c>
      <c r="F1060" s="16">
        <v>-4.95</v>
      </c>
      <c r="G1060" s="16">
        <v>-4.9400000000000004</v>
      </c>
      <c r="H1060" s="16">
        <v>-4.9000000000000004</v>
      </c>
      <c r="I1060" s="16">
        <v>-4.74</v>
      </c>
      <c r="J1060" s="16">
        <v>-4.9800000000000004</v>
      </c>
      <c r="K1060" s="16">
        <v>-4.99</v>
      </c>
      <c r="L1060" s="16">
        <v>-4.95</v>
      </c>
      <c r="M1060" s="16">
        <v>-4.9000000000000004</v>
      </c>
      <c r="N1060" s="16">
        <v>-4.9400000000000004</v>
      </c>
      <c r="O1060" s="16">
        <v>-4.95</v>
      </c>
      <c r="P1060" s="16">
        <v>-4.92</v>
      </c>
      <c r="Q1060" s="16">
        <v>-4.7300000000000004</v>
      </c>
      <c r="R1060" s="16">
        <v>-4.93</v>
      </c>
      <c r="S1060" s="16">
        <v>-4.95</v>
      </c>
      <c r="T1060" s="16">
        <v>-4.92</v>
      </c>
      <c r="U1060" s="16">
        <v>-4.96</v>
      </c>
      <c r="V1060" s="16">
        <v>-4.92</v>
      </c>
      <c r="W1060" s="16">
        <v>-4.95</v>
      </c>
      <c r="X1060" s="16">
        <v>-4.99</v>
      </c>
      <c r="Y1060" s="16">
        <v>-4.9400000000000004</v>
      </c>
      <c r="Z1060" s="16">
        <v>-4.96</v>
      </c>
      <c r="AA1060" s="16">
        <v>-4.96</v>
      </c>
      <c r="AB1060" s="16">
        <v>-4.9800000000000004</v>
      </c>
      <c r="AC1060" s="16">
        <v>-4.97</v>
      </c>
      <c r="AD1060" s="16">
        <v>-4.92</v>
      </c>
      <c r="AE1060" s="16">
        <v>-4.95</v>
      </c>
      <c r="AF1060" s="16">
        <v>-4.91</v>
      </c>
      <c r="AG1060" s="16">
        <v>-4.95</v>
      </c>
      <c r="AH1060" s="16">
        <v>-4.9400000000000004</v>
      </c>
      <c r="AI1060" s="16">
        <v>-4.2699999999999996</v>
      </c>
      <c r="AJ1060" s="16">
        <v>-4.32</v>
      </c>
      <c r="AK1060" s="16">
        <v>-3.41</v>
      </c>
      <c r="AL1060" s="16">
        <v>-4.16</v>
      </c>
      <c r="AM1060" s="16">
        <v>-4.22</v>
      </c>
      <c r="AN1060" s="16">
        <v>-4.46</v>
      </c>
      <c r="AO1060" s="16">
        <v>-3.58</v>
      </c>
      <c r="AP1060" s="16">
        <v>-4.3099999999999996</v>
      </c>
      <c r="AQ1060" s="16">
        <v>-4.1900000000000004</v>
      </c>
      <c r="AR1060" s="16">
        <v>-4.3099999999999996</v>
      </c>
      <c r="AS1060" s="16">
        <v>-3.85</v>
      </c>
      <c r="AT1060" s="16">
        <v>-4.1900000000000004</v>
      </c>
      <c r="AU1060" s="16">
        <v>-4.2</v>
      </c>
      <c r="AV1060" s="16">
        <v>-4.24</v>
      </c>
      <c r="AW1060" s="16">
        <v>-3.45</v>
      </c>
      <c r="AX1060" s="16">
        <v>-4.1100000000000003</v>
      </c>
      <c r="AY1060" s="16">
        <v>-4.95</v>
      </c>
      <c r="AZ1060" s="16">
        <v>-4.9000000000000004</v>
      </c>
      <c r="BA1060" s="16">
        <v>-4.9800000000000004</v>
      </c>
      <c r="BB1060" s="16">
        <v>-4.8899999999999997</v>
      </c>
      <c r="BC1060" s="16">
        <v>-4.9400000000000004</v>
      </c>
      <c r="BD1060" s="16">
        <v>-4.9400000000000004</v>
      </c>
      <c r="BE1060" s="16">
        <v>-4.95</v>
      </c>
      <c r="BF1060" s="16">
        <v>-4.99</v>
      </c>
      <c r="BG1060" s="16">
        <v>-4.95</v>
      </c>
      <c r="BH1060" s="16">
        <v>-4.92</v>
      </c>
      <c r="BI1060" s="16">
        <v>-4.9400000000000004</v>
      </c>
      <c r="BJ1060" s="16">
        <v>-4.96</v>
      </c>
      <c r="BK1060" s="16">
        <v>-4.93</v>
      </c>
      <c r="BL1060" s="16">
        <v>-4.95</v>
      </c>
      <c r="BM1060" s="16">
        <v>-4.96</v>
      </c>
      <c r="BN1060" s="16">
        <v>-4.92</v>
      </c>
    </row>
    <row r="1061" spans="1:66" s="10" customFormat="1" ht="15" x14ac:dyDescent="0.2">
      <c r="A1061" s="10" t="s">
        <v>356</v>
      </c>
      <c r="B1061" s="10" t="s">
        <v>1246</v>
      </c>
      <c r="C1061" s="16">
        <v>-4.97</v>
      </c>
      <c r="D1061" s="16">
        <v>-4.92</v>
      </c>
      <c r="E1061" s="16">
        <v>-4.8899999999999997</v>
      </c>
      <c r="F1061" s="16">
        <v>-4.95</v>
      </c>
      <c r="G1061" s="16">
        <v>-4.92</v>
      </c>
      <c r="H1061" s="16">
        <v>-4.95</v>
      </c>
      <c r="I1061" s="16">
        <v>-4.88</v>
      </c>
      <c r="J1061" s="16">
        <v>-4.96</v>
      </c>
      <c r="K1061" s="16">
        <v>-5.04</v>
      </c>
      <c r="L1061" s="16">
        <v>-5.03</v>
      </c>
      <c r="M1061" s="16">
        <v>-4.9400000000000004</v>
      </c>
      <c r="N1061" s="16">
        <v>-4.9400000000000004</v>
      </c>
      <c r="O1061" s="16">
        <v>-5.01</v>
      </c>
      <c r="P1061" s="16">
        <v>-4.8499999999999996</v>
      </c>
      <c r="Q1061" s="16">
        <v>-4.6900000000000004</v>
      </c>
      <c r="R1061" s="16">
        <v>-4.93</v>
      </c>
      <c r="S1061" s="16">
        <v>-4.95</v>
      </c>
      <c r="T1061" s="16">
        <v>-4.96</v>
      </c>
      <c r="U1061" s="16">
        <v>-5.01</v>
      </c>
      <c r="V1061" s="16">
        <v>-4.96</v>
      </c>
      <c r="W1061" s="16">
        <v>-4.9400000000000004</v>
      </c>
      <c r="X1061" s="16">
        <v>-4.93</v>
      </c>
      <c r="Y1061" s="16">
        <v>-4.91</v>
      </c>
      <c r="Z1061" s="16">
        <v>-4.97</v>
      </c>
      <c r="AA1061" s="16">
        <v>-4.97</v>
      </c>
      <c r="AB1061" s="16">
        <v>-4.99</v>
      </c>
      <c r="AC1061" s="16">
        <v>-4.9400000000000004</v>
      </c>
      <c r="AD1061" s="16">
        <v>-4.93</v>
      </c>
      <c r="AE1061" s="16">
        <v>-4.95</v>
      </c>
      <c r="AF1061" s="16">
        <v>-4.9800000000000004</v>
      </c>
      <c r="AG1061" s="16">
        <v>-4.97</v>
      </c>
      <c r="AH1061" s="16">
        <v>-4.96</v>
      </c>
      <c r="AI1061" s="16">
        <v>-4.53</v>
      </c>
      <c r="AJ1061" s="16">
        <v>-4.53</v>
      </c>
      <c r="AK1061" s="16">
        <v>-4.1399999999999997</v>
      </c>
      <c r="AL1061" s="16">
        <v>-4.22</v>
      </c>
      <c r="AM1061" s="16">
        <v>-4.3600000000000003</v>
      </c>
      <c r="AN1061" s="16">
        <v>-4.3899999999999997</v>
      </c>
      <c r="AO1061" s="16">
        <v>-4.12</v>
      </c>
      <c r="AP1061" s="16">
        <v>-4.32</v>
      </c>
      <c r="AQ1061" s="16">
        <v>-4.34</v>
      </c>
      <c r="AR1061" s="16">
        <v>-4.4400000000000004</v>
      </c>
      <c r="AS1061" s="16">
        <v>-4.03</v>
      </c>
      <c r="AT1061" s="16">
        <v>-4.17</v>
      </c>
      <c r="AU1061" s="16">
        <v>-3.98</v>
      </c>
      <c r="AV1061" s="16">
        <v>-3.97</v>
      </c>
      <c r="AW1061" s="16">
        <v>-3.57</v>
      </c>
      <c r="AX1061" s="16">
        <v>-3.91</v>
      </c>
      <c r="AY1061" s="16">
        <v>-4.99</v>
      </c>
      <c r="AZ1061" s="16">
        <v>-4.95</v>
      </c>
      <c r="BA1061" s="16">
        <v>-4.92</v>
      </c>
      <c r="BB1061" s="16">
        <v>-4.9800000000000004</v>
      </c>
      <c r="BC1061" s="16">
        <v>-4.9400000000000004</v>
      </c>
      <c r="BD1061" s="16">
        <v>-4.9800000000000004</v>
      </c>
      <c r="BE1061" s="16">
        <v>-4.96</v>
      </c>
      <c r="BF1061" s="16">
        <v>-4.97</v>
      </c>
      <c r="BG1061" s="16">
        <v>-4.97</v>
      </c>
      <c r="BH1061" s="16">
        <v>-4.9000000000000004</v>
      </c>
      <c r="BI1061" s="16">
        <v>-4.93</v>
      </c>
      <c r="BJ1061" s="16">
        <v>-4.96</v>
      </c>
      <c r="BK1061" s="16">
        <v>-4.9000000000000004</v>
      </c>
      <c r="BL1061" s="16">
        <v>-4.9400000000000004</v>
      </c>
      <c r="BM1061" s="16">
        <v>-4.9400000000000004</v>
      </c>
      <c r="BN1061" s="16">
        <v>-4.97</v>
      </c>
    </row>
    <row r="1062" spans="1:66" s="10" customFormat="1" ht="15" x14ac:dyDescent="0.2">
      <c r="A1062" s="10" t="s">
        <v>417</v>
      </c>
      <c r="B1062" s="10" t="s">
        <v>1246</v>
      </c>
      <c r="C1062" s="16">
        <v>-4.9800000000000004</v>
      </c>
      <c r="D1062" s="16">
        <v>-5.03</v>
      </c>
      <c r="E1062" s="16">
        <v>-4.91</v>
      </c>
      <c r="F1062" s="16">
        <v>-4.9800000000000004</v>
      </c>
      <c r="G1062" s="16">
        <v>-4.9800000000000004</v>
      </c>
      <c r="H1062" s="16">
        <v>-4.95</v>
      </c>
      <c r="I1062" s="16">
        <v>-4.93</v>
      </c>
      <c r="J1062" s="16">
        <v>-4.9800000000000004</v>
      </c>
      <c r="K1062" s="16">
        <v>-4.74</v>
      </c>
      <c r="L1062" s="16">
        <v>-4.75</v>
      </c>
      <c r="M1062" s="16">
        <v>-4.58</v>
      </c>
      <c r="N1062" s="16">
        <v>-4.8600000000000003</v>
      </c>
      <c r="O1062" s="16">
        <v>-5</v>
      </c>
      <c r="P1062" s="16">
        <v>-5.07</v>
      </c>
      <c r="Q1062" s="16">
        <v>-5.0199999999999996</v>
      </c>
      <c r="R1062" s="16">
        <v>-5.0599999999999996</v>
      </c>
      <c r="S1062" s="16">
        <v>-4.99</v>
      </c>
      <c r="T1062" s="16">
        <v>-5.07</v>
      </c>
      <c r="U1062" s="16">
        <v>-4.9800000000000004</v>
      </c>
      <c r="V1062" s="16">
        <v>-4.9800000000000004</v>
      </c>
      <c r="W1062" s="16">
        <v>-4.9400000000000004</v>
      </c>
      <c r="X1062" s="16">
        <v>-5.04</v>
      </c>
      <c r="Y1062" s="16">
        <v>-4.99</v>
      </c>
      <c r="Z1062" s="16">
        <v>-5</v>
      </c>
      <c r="AA1062" s="16">
        <v>-4.9400000000000004</v>
      </c>
      <c r="AB1062" s="16">
        <v>-5.01</v>
      </c>
      <c r="AC1062" s="16">
        <v>-4.8600000000000003</v>
      </c>
      <c r="AD1062" s="16">
        <v>-4.97</v>
      </c>
      <c r="AE1062" s="16">
        <v>-4.9800000000000004</v>
      </c>
      <c r="AF1062" s="16">
        <v>-5.05</v>
      </c>
      <c r="AG1062" s="16">
        <v>-4.93</v>
      </c>
      <c r="AH1062" s="16">
        <v>-4.99</v>
      </c>
      <c r="AI1062" s="16">
        <v>-3.95</v>
      </c>
      <c r="AJ1062" s="16">
        <v>-4.17</v>
      </c>
      <c r="AK1062" s="16">
        <v>-3.5</v>
      </c>
      <c r="AL1062" s="16">
        <v>-3.56</v>
      </c>
      <c r="AM1062" s="16">
        <v>-4.24</v>
      </c>
      <c r="AN1062" s="16">
        <v>-4.4800000000000004</v>
      </c>
      <c r="AO1062" s="16">
        <v>-3.98</v>
      </c>
      <c r="AP1062" s="16">
        <v>-4.04</v>
      </c>
      <c r="AQ1062" s="16">
        <v>-3.44</v>
      </c>
      <c r="AR1062" s="16">
        <v>-3.83</v>
      </c>
      <c r="AS1062" s="16">
        <v>-3.37</v>
      </c>
      <c r="AT1062" s="16">
        <v>-3.13</v>
      </c>
      <c r="AU1062" s="16">
        <v>-4.55</v>
      </c>
      <c r="AV1062" s="16">
        <v>-4.8499999999999996</v>
      </c>
      <c r="AW1062" s="16">
        <v>-4.4800000000000004</v>
      </c>
      <c r="AX1062" s="16">
        <v>-4.37</v>
      </c>
      <c r="AY1062" s="16">
        <v>-4.97</v>
      </c>
      <c r="AZ1062" s="16">
        <v>-4.96</v>
      </c>
      <c r="BA1062" s="16">
        <v>-4.99</v>
      </c>
      <c r="BB1062" s="16">
        <v>-5.08</v>
      </c>
      <c r="BC1062" s="16">
        <v>-5.0199999999999996</v>
      </c>
      <c r="BD1062" s="16">
        <v>-4.92</v>
      </c>
      <c r="BE1062" s="16">
        <v>-4.99</v>
      </c>
      <c r="BF1062" s="16">
        <v>-4.9800000000000004</v>
      </c>
      <c r="BG1062" s="16">
        <v>-4.96</v>
      </c>
      <c r="BH1062" s="16">
        <v>-5.0599999999999996</v>
      </c>
      <c r="BI1062" s="16">
        <v>-4.83</v>
      </c>
      <c r="BJ1062" s="16">
        <v>-4.99</v>
      </c>
      <c r="BK1062" s="16">
        <v>-5</v>
      </c>
      <c r="BL1062" s="16">
        <v>-4.9400000000000004</v>
      </c>
      <c r="BM1062" s="16">
        <v>-4.9800000000000004</v>
      </c>
      <c r="BN1062" s="16">
        <v>-4.99</v>
      </c>
    </row>
    <row r="1063" spans="1:66" s="10" customFormat="1" ht="15" x14ac:dyDescent="0.2">
      <c r="A1063" s="10" t="s">
        <v>605</v>
      </c>
      <c r="B1063" s="10" t="s">
        <v>1246</v>
      </c>
      <c r="C1063" s="16">
        <v>-4.9800000000000004</v>
      </c>
      <c r="D1063" s="16">
        <v>-4.9400000000000004</v>
      </c>
      <c r="E1063" s="16">
        <v>-4.9800000000000004</v>
      </c>
      <c r="F1063" s="16">
        <v>-4.97</v>
      </c>
      <c r="G1063" s="16">
        <v>-4.9000000000000004</v>
      </c>
      <c r="H1063" s="16">
        <v>-4.83</v>
      </c>
      <c r="I1063" s="16">
        <v>-4.5199999999999996</v>
      </c>
      <c r="J1063" s="16">
        <v>-4.99</v>
      </c>
      <c r="K1063" s="16">
        <v>-5</v>
      </c>
      <c r="L1063" s="16">
        <v>-4.97</v>
      </c>
      <c r="M1063" s="16">
        <v>-4.95</v>
      </c>
      <c r="N1063" s="16">
        <v>-5</v>
      </c>
      <c r="O1063" s="16">
        <v>-4.97</v>
      </c>
      <c r="P1063" s="16">
        <v>-4.9800000000000004</v>
      </c>
      <c r="Q1063" s="16">
        <v>-5</v>
      </c>
      <c r="R1063" s="16">
        <v>-5.01</v>
      </c>
      <c r="S1063" s="16">
        <v>-5</v>
      </c>
      <c r="T1063" s="16">
        <v>-4.9800000000000004</v>
      </c>
      <c r="U1063" s="16">
        <v>-4.9000000000000004</v>
      </c>
      <c r="V1063" s="16">
        <v>-4.97</v>
      </c>
      <c r="W1063" s="16">
        <v>-4.97</v>
      </c>
      <c r="X1063" s="16">
        <v>-4.96</v>
      </c>
      <c r="Y1063" s="16">
        <v>-4.9400000000000004</v>
      </c>
      <c r="Z1063" s="16">
        <v>-4.96</v>
      </c>
      <c r="AA1063" s="16">
        <v>-4.93</v>
      </c>
      <c r="AB1063" s="16">
        <v>-4.87</v>
      </c>
      <c r="AC1063" s="16">
        <v>-4.99</v>
      </c>
      <c r="AD1063" s="16">
        <v>-4.93</v>
      </c>
      <c r="AE1063" s="16">
        <v>-4.93</v>
      </c>
      <c r="AF1063" s="16">
        <v>-4.99</v>
      </c>
      <c r="AG1063" s="16">
        <v>-4.99</v>
      </c>
      <c r="AH1063" s="16">
        <v>-5</v>
      </c>
      <c r="AI1063" s="16">
        <v>-5.0199999999999996</v>
      </c>
      <c r="AJ1063" s="16">
        <v>-4.84</v>
      </c>
      <c r="AK1063" s="16">
        <v>-4.79</v>
      </c>
      <c r="AL1063" s="16">
        <v>-5</v>
      </c>
      <c r="AM1063" s="16">
        <v>-4.07</v>
      </c>
      <c r="AN1063" s="16">
        <v>-4</v>
      </c>
      <c r="AO1063" s="16">
        <v>-3.84</v>
      </c>
      <c r="AP1063" s="16">
        <v>-3.99</v>
      </c>
      <c r="AQ1063" s="16">
        <v>-5.07</v>
      </c>
      <c r="AR1063" s="16">
        <v>-5.08</v>
      </c>
      <c r="AS1063" s="16">
        <v>-5.03</v>
      </c>
      <c r="AT1063" s="16">
        <v>-5.13</v>
      </c>
      <c r="AU1063" s="16">
        <v>-5.0199999999999996</v>
      </c>
      <c r="AV1063" s="16">
        <v>-4.92</v>
      </c>
      <c r="AW1063" s="16">
        <v>-4.83</v>
      </c>
      <c r="AX1063" s="16">
        <v>-4.95</v>
      </c>
      <c r="AY1063" s="16">
        <v>-4.9800000000000004</v>
      </c>
      <c r="AZ1063" s="16">
        <v>-4.9800000000000004</v>
      </c>
      <c r="BA1063" s="16">
        <v>-5</v>
      </c>
      <c r="BB1063" s="16">
        <v>-4.95</v>
      </c>
      <c r="BC1063" s="16">
        <v>-5.04</v>
      </c>
      <c r="BD1063" s="16">
        <v>-4.9800000000000004</v>
      </c>
      <c r="BE1063" s="16">
        <v>-4.91</v>
      </c>
      <c r="BF1063" s="16">
        <v>-4.97</v>
      </c>
      <c r="BG1063" s="16">
        <v>-4.96</v>
      </c>
      <c r="BH1063" s="16">
        <v>-5.03</v>
      </c>
      <c r="BI1063" s="16">
        <v>-5</v>
      </c>
      <c r="BJ1063" s="16">
        <v>-4.9800000000000004</v>
      </c>
      <c r="BK1063" s="16">
        <v>-5.04</v>
      </c>
      <c r="BL1063" s="16">
        <v>-4.99</v>
      </c>
      <c r="BM1063" s="16">
        <v>-5</v>
      </c>
      <c r="BN1063" s="16">
        <v>-4.97</v>
      </c>
    </row>
    <row r="1064" spans="1:66" s="10" customFormat="1" ht="15" x14ac:dyDescent="0.2">
      <c r="A1064" s="10" t="s">
        <v>487</v>
      </c>
      <c r="B1064" s="10" t="s">
        <v>1246</v>
      </c>
      <c r="C1064" s="16">
        <v>-5.01</v>
      </c>
      <c r="D1064" s="16">
        <v>-5</v>
      </c>
      <c r="E1064" s="16">
        <v>-4.8099999999999996</v>
      </c>
      <c r="F1064" s="16">
        <v>-4.97</v>
      </c>
      <c r="G1064" s="16">
        <v>-4.9400000000000004</v>
      </c>
      <c r="H1064" s="16">
        <v>-4.99</v>
      </c>
      <c r="I1064" s="16">
        <v>-4.91</v>
      </c>
      <c r="J1064" s="16">
        <v>-4.9800000000000004</v>
      </c>
      <c r="K1064" s="16">
        <v>-5</v>
      </c>
      <c r="L1064" s="16">
        <v>-5.05</v>
      </c>
      <c r="M1064" s="16">
        <v>-4.83</v>
      </c>
      <c r="N1064" s="16">
        <v>-4.92</v>
      </c>
      <c r="O1064" s="16">
        <v>-4.9800000000000004</v>
      </c>
      <c r="P1064" s="16">
        <v>-4.93</v>
      </c>
      <c r="Q1064" s="16">
        <v>-4.6399999999999997</v>
      </c>
      <c r="R1064" s="16">
        <v>-4.91</v>
      </c>
      <c r="S1064" s="16">
        <v>-4.99</v>
      </c>
      <c r="T1064" s="16">
        <v>-5.01</v>
      </c>
      <c r="U1064" s="16">
        <v>-5.03</v>
      </c>
      <c r="V1064" s="16">
        <v>-4.97</v>
      </c>
      <c r="W1064" s="16">
        <v>-4.97</v>
      </c>
      <c r="X1064" s="16">
        <v>-4.99</v>
      </c>
      <c r="Y1064" s="16">
        <v>-4.96</v>
      </c>
      <c r="Z1064" s="16">
        <v>-4.99</v>
      </c>
      <c r="AA1064" s="16">
        <v>-5.0199999999999996</v>
      </c>
      <c r="AB1064" s="16">
        <v>-5.0199999999999996</v>
      </c>
      <c r="AC1064" s="16">
        <v>-4.9800000000000004</v>
      </c>
      <c r="AD1064" s="16">
        <v>-4.99</v>
      </c>
      <c r="AE1064" s="16">
        <v>-4.99</v>
      </c>
      <c r="AF1064" s="16">
        <v>-5.0199999999999996</v>
      </c>
      <c r="AG1064" s="16">
        <v>-4.99</v>
      </c>
      <c r="AH1064" s="16">
        <v>-5</v>
      </c>
      <c r="AI1064" s="16">
        <v>-3.68</v>
      </c>
      <c r="AJ1064" s="16">
        <v>-3.87</v>
      </c>
      <c r="AK1064" s="16">
        <v>-2.52</v>
      </c>
      <c r="AL1064" s="16">
        <v>-3.08</v>
      </c>
      <c r="AM1064" s="16">
        <v>-3.81</v>
      </c>
      <c r="AN1064" s="16">
        <v>-4.1399999999999997</v>
      </c>
      <c r="AO1064" s="16">
        <v>-2.98</v>
      </c>
      <c r="AP1064" s="16">
        <v>-3.65</v>
      </c>
      <c r="AQ1064" s="16">
        <v>-3.33</v>
      </c>
      <c r="AR1064" s="16">
        <v>-3.81</v>
      </c>
      <c r="AS1064" s="16">
        <v>-2.76</v>
      </c>
      <c r="AT1064" s="16">
        <v>-3.08</v>
      </c>
      <c r="AU1064" s="16">
        <v>-3.42</v>
      </c>
      <c r="AV1064" s="16">
        <v>-3.69</v>
      </c>
      <c r="AW1064" s="16">
        <v>-2.4500000000000002</v>
      </c>
      <c r="AX1064" s="16">
        <v>-3.22</v>
      </c>
      <c r="AY1064" s="16">
        <v>-4.99</v>
      </c>
      <c r="AZ1064" s="16">
        <v>-5.01</v>
      </c>
      <c r="BA1064" s="16">
        <v>-5.0199999999999996</v>
      </c>
      <c r="BB1064" s="16">
        <v>-5.0199999999999996</v>
      </c>
      <c r="BC1064" s="16">
        <v>-4.96</v>
      </c>
      <c r="BD1064" s="16">
        <v>-4.9800000000000004</v>
      </c>
      <c r="BE1064" s="16">
        <v>-5.01</v>
      </c>
      <c r="BF1064" s="16">
        <v>-5.05</v>
      </c>
      <c r="BG1064" s="16">
        <v>-5.03</v>
      </c>
      <c r="BH1064" s="16">
        <v>-4.99</v>
      </c>
      <c r="BI1064" s="16">
        <v>-5.0199999999999996</v>
      </c>
      <c r="BJ1064" s="16">
        <v>-4.97</v>
      </c>
      <c r="BK1064" s="16">
        <v>-4.99</v>
      </c>
      <c r="BL1064" s="16">
        <v>-5</v>
      </c>
      <c r="BM1064" s="16">
        <v>-5</v>
      </c>
      <c r="BN1064" s="16">
        <v>-4.97</v>
      </c>
    </row>
    <row r="1065" spans="1:66" s="10" customFormat="1" ht="15" x14ac:dyDescent="0.2">
      <c r="A1065" s="10" t="s">
        <v>811</v>
      </c>
      <c r="B1065" s="10" t="s">
        <v>1246</v>
      </c>
      <c r="C1065" s="16">
        <v>-5.0199999999999996</v>
      </c>
      <c r="D1065" s="16">
        <v>-4.9800000000000004</v>
      </c>
      <c r="E1065" s="16">
        <v>-5.05</v>
      </c>
      <c r="F1065" s="16">
        <v>-5.01</v>
      </c>
      <c r="G1065" s="16">
        <v>-5.03</v>
      </c>
      <c r="H1065" s="16">
        <v>-4.97</v>
      </c>
      <c r="I1065" s="16">
        <v>-4.99</v>
      </c>
      <c r="J1065" s="16">
        <v>-4.9800000000000004</v>
      </c>
      <c r="K1065" s="16">
        <v>-4.99</v>
      </c>
      <c r="L1065" s="16">
        <v>-5.01</v>
      </c>
      <c r="M1065" s="16">
        <v>-5.0199999999999996</v>
      </c>
      <c r="N1065" s="16">
        <v>-5.05</v>
      </c>
      <c r="O1065" s="16">
        <v>-5.0199999999999996</v>
      </c>
      <c r="P1065" s="16">
        <v>-4.97</v>
      </c>
      <c r="Q1065" s="16">
        <v>-4.93</v>
      </c>
      <c r="R1065" s="16">
        <v>-4.97</v>
      </c>
      <c r="S1065" s="16">
        <v>-5</v>
      </c>
      <c r="T1065" s="16">
        <v>-5.03</v>
      </c>
      <c r="U1065" s="16">
        <v>-4.99</v>
      </c>
      <c r="V1065" s="16">
        <v>-5.0199999999999996</v>
      </c>
      <c r="W1065" s="16">
        <v>-5.03</v>
      </c>
      <c r="X1065" s="16">
        <v>-5.03</v>
      </c>
      <c r="Y1065" s="16">
        <v>-5</v>
      </c>
      <c r="Z1065" s="16">
        <v>-5.0199999999999996</v>
      </c>
      <c r="AA1065" s="16">
        <v>-4.9400000000000004</v>
      </c>
      <c r="AB1065" s="16">
        <v>-5</v>
      </c>
      <c r="AC1065" s="16">
        <v>-4.96</v>
      </c>
      <c r="AD1065" s="16">
        <v>-4.9800000000000004</v>
      </c>
      <c r="AE1065" s="16">
        <v>-5</v>
      </c>
      <c r="AF1065" s="16">
        <v>-4.9800000000000004</v>
      </c>
      <c r="AG1065" s="16">
        <v>-4.97</v>
      </c>
      <c r="AH1065" s="16">
        <v>-4.99</v>
      </c>
      <c r="AI1065" s="16">
        <v>-4.79</v>
      </c>
      <c r="AJ1065" s="16">
        <v>-4.8899999999999997</v>
      </c>
      <c r="AK1065" s="16">
        <v>-4.67</v>
      </c>
      <c r="AL1065" s="16">
        <v>-4.53</v>
      </c>
      <c r="AM1065" s="16">
        <v>-5</v>
      </c>
      <c r="AN1065" s="16">
        <v>-5.09</v>
      </c>
      <c r="AO1065" s="16">
        <v>-4.91</v>
      </c>
      <c r="AP1065" s="16">
        <v>-4.9400000000000004</v>
      </c>
      <c r="AQ1065" s="16">
        <v>-4.9000000000000004</v>
      </c>
      <c r="AR1065" s="16">
        <v>-5.01</v>
      </c>
      <c r="AS1065" s="16">
        <v>-4.87</v>
      </c>
      <c r="AT1065" s="16">
        <v>-4.83</v>
      </c>
      <c r="AU1065" s="16">
        <v>-4.63</v>
      </c>
      <c r="AV1065" s="16">
        <v>-4.7699999999999996</v>
      </c>
      <c r="AW1065" s="16">
        <v>-4.54</v>
      </c>
      <c r="AX1065" s="16">
        <v>-4.59</v>
      </c>
      <c r="AY1065" s="16">
        <v>-5</v>
      </c>
      <c r="AZ1065" s="16">
        <v>-4.99</v>
      </c>
      <c r="BA1065" s="16">
        <v>-5.0199999999999996</v>
      </c>
      <c r="BB1065" s="16">
        <v>-5.04</v>
      </c>
      <c r="BC1065" s="16">
        <v>-5.0199999999999996</v>
      </c>
      <c r="BD1065" s="16">
        <v>-5.01</v>
      </c>
      <c r="BE1065" s="16">
        <v>-4.9400000000000004</v>
      </c>
      <c r="BF1065" s="16">
        <v>-5.01</v>
      </c>
      <c r="BG1065" s="16">
        <v>-4.99</v>
      </c>
      <c r="BH1065" s="16">
        <v>-5</v>
      </c>
      <c r="BI1065" s="16">
        <v>-5.03</v>
      </c>
      <c r="BJ1065" s="16">
        <v>-4.96</v>
      </c>
      <c r="BK1065" s="16">
        <v>-4.9800000000000004</v>
      </c>
      <c r="BL1065" s="16">
        <v>-5.03</v>
      </c>
      <c r="BM1065" s="16">
        <v>-5</v>
      </c>
      <c r="BN1065" s="16">
        <v>-5.0199999999999996</v>
      </c>
    </row>
    <row r="1066" spans="1:66" s="10" customFormat="1" ht="15" x14ac:dyDescent="0.2">
      <c r="A1066" s="10" t="s">
        <v>445</v>
      </c>
      <c r="B1066" s="10" t="s">
        <v>1246</v>
      </c>
      <c r="C1066" s="16">
        <v>-4.96</v>
      </c>
      <c r="D1066" s="16">
        <v>-4.9800000000000004</v>
      </c>
      <c r="E1066" s="16">
        <v>-4.84</v>
      </c>
      <c r="F1066" s="16">
        <v>-4.9800000000000004</v>
      </c>
      <c r="G1066" s="16">
        <v>-4.9800000000000004</v>
      </c>
      <c r="H1066" s="16">
        <v>-4.93</v>
      </c>
      <c r="I1066" s="16">
        <v>-4.76</v>
      </c>
      <c r="J1066" s="16">
        <v>-4.9800000000000004</v>
      </c>
      <c r="K1066" s="16">
        <v>-4.9800000000000004</v>
      </c>
      <c r="L1066" s="16">
        <v>-4.99</v>
      </c>
      <c r="M1066" s="16">
        <v>-4.84</v>
      </c>
      <c r="N1066" s="16">
        <v>-4.9800000000000004</v>
      </c>
      <c r="O1066" s="16">
        <v>-4.9800000000000004</v>
      </c>
      <c r="P1066" s="16">
        <v>-4.8899999999999997</v>
      </c>
      <c r="Q1066" s="16">
        <v>-4.66</v>
      </c>
      <c r="R1066" s="16">
        <v>-4.95</v>
      </c>
      <c r="S1066" s="16">
        <v>-4.95</v>
      </c>
      <c r="T1066" s="16">
        <v>-4.95</v>
      </c>
      <c r="U1066" s="16">
        <v>-5.01</v>
      </c>
      <c r="V1066" s="16">
        <v>-4.99</v>
      </c>
      <c r="W1066" s="16">
        <v>-4.91</v>
      </c>
      <c r="X1066" s="16">
        <v>-4.9800000000000004</v>
      </c>
      <c r="Y1066" s="16">
        <v>-4.92</v>
      </c>
      <c r="Z1066" s="16">
        <v>-5.0199999999999996</v>
      </c>
      <c r="AA1066" s="16">
        <v>-4.97</v>
      </c>
      <c r="AB1066" s="16">
        <v>-4.96</v>
      </c>
      <c r="AC1066" s="16">
        <v>-4.96</v>
      </c>
      <c r="AD1066" s="16">
        <v>-4.9800000000000004</v>
      </c>
      <c r="AE1066" s="16">
        <v>-4.97</v>
      </c>
      <c r="AF1066" s="16">
        <v>-4.93</v>
      </c>
      <c r="AG1066" s="16">
        <v>-4.9800000000000004</v>
      </c>
      <c r="AH1066" s="16">
        <v>-5</v>
      </c>
      <c r="AI1066" s="16">
        <v>-4.24</v>
      </c>
      <c r="AJ1066" s="16">
        <v>-4.3899999999999997</v>
      </c>
      <c r="AK1066" s="16">
        <v>-3.3</v>
      </c>
      <c r="AL1066" s="16">
        <v>-3.88</v>
      </c>
      <c r="AM1066" s="16">
        <v>-4.38</v>
      </c>
      <c r="AN1066" s="16">
        <v>-4.5999999999999996</v>
      </c>
      <c r="AO1066" s="16">
        <v>-3.66</v>
      </c>
      <c r="AP1066" s="16">
        <v>-4.32</v>
      </c>
      <c r="AQ1066" s="16">
        <v>-4.2</v>
      </c>
      <c r="AR1066" s="16">
        <v>-4.51</v>
      </c>
      <c r="AS1066" s="16">
        <v>-3.71</v>
      </c>
      <c r="AT1066" s="16">
        <v>-4.01</v>
      </c>
      <c r="AU1066" s="16">
        <v>-4.01</v>
      </c>
      <c r="AV1066" s="16">
        <v>-4.18</v>
      </c>
      <c r="AW1066" s="16">
        <v>-3.18</v>
      </c>
      <c r="AX1066" s="16">
        <v>-3.97</v>
      </c>
      <c r="AY1066" s="16">
        <v>-4.99</v>
      </c>
      <c r="AZ1066" s="16">
        <v>-4.99</v>
      </c>
      <c r="BA1066" s="16">
        <v>-4.96</v>
      </c>
      <c r="BB1066" s="16">
        <v>-5.03</v>
      </c>
      <c r="BC1066" s="16">
        <v>-4.9000000000000004</v>
      </c>
      <c r="BD1066" s="16">
        <v>-4.97</v>
      </c>
      <c r="BE1066" s="16">
        <v>-4.96</v>
      </c>
      <c r="BF1066" s="16">
        <v>-4.96</v>
      </c>
      <c r="BG1066" s="16">
        <v>-4.9800000000000004</v>
      </c>
      <c r="BH1066" s="16">
        <v>-4.91</v>
      </c>
      <c r="BI1066" s="16">
        <v>-4.95</v>
      </c>
      <c r="BJ1066" s="16">
        <v>-4.9400000000000004</v>
      </c>
      <c r="BK1066" s="16">
        <v>-4.91</v>
      </c>
      <c r="BL1066" s="16">
        <v>-4.9800000000000004</v>
      </c>
      <c r="BM1066" s="16">
        <v>-4.95</v>
      </c>
      <c r="BN1066" s="16">
        <v>-4.99</v>
      </c>
    </row>
    <row r="1067" spans="1:66" s="10" customFormat="1" ht="15" x14ac:dyDescent="0.2">
      <c r="A1067" s="10" t="s">
        <v>841</v>
      </c>
      <c r="B1067" s="10" t="s">
        <v>1246</v>
      </c>
      <c r="C1067" s="16">
        <v>-4.97</v>
      </c>
      <c r="D1067" s="16">
        <v>-4.93</v>
      </c>
      <c r="E1067" s="16">
        <v>-4.97</v>
      </c>
      <c r="F1067" s="16">
        <v>-4.99</v>
      </c>
      <c r="G1067" s="16">
        <v>-5</v>
      </c>
      <c r="H1067" s="16">
        <v>-4.97</v>
      </c>
      <c r="I1067" s="16">
        <v>-4.92</v>
      </c>
      <c r="J1067" s="16">
        <v>-5</v>
      </c>
      <c r="K1067" s="16">
        <v>-5</v>
      </c>
      <c r="L1067" s="16">
        <v>-4.9800000000000004</v>
      </c>
      <c r="M1067" s="16">
        <v>-5</v>
      </c>
      <c r="N1067" s="16">
        <v>-5.03</v>
      </c>
      <c r="O1067" s="16">
        <v>-4.96</v>
      </c>
      <c r="P1067" s="16">
        <v>-4.83</v>
      </c>
      <c r="Q1067" s="16">
        <v>-4.82</v>
      </c>
      <c r="R1067" s="16">
        <v>-4.8899999999999997</v>
      </c>
      <c r="S1067" s="16">
        <v>-4.9800000000000004</v>
      </c>
      <c r="T1067" s="16">
        <v>-4.9800000000000004</v>
      </c>
      <c r="U1067" s="16">
        <v>-4.9800000000000004</v>
      </c>
      <c r="V1067" s="16">
        <v>-5.01</v>
      </c>
      <c r="W1067" s="16">
        <v>-4.97</v>
      </c>
      <c r="X1067" s="16">
        <v>-4.97</v>
      </c>
      <c r="Y1067" s="16">
        <v>-4.91</v>
      </c>
      <c r="Z1067" s="16">
        <v>-5.01</v>
      </c>
      <c r="AA1067" s="16">
        <v>-4.92</v>
      </c>
      <c r="AB1067" s="16">
        <v>-4.97</v>
      </c>
      <c r="AC1067" s="16">
        <v>-4.95</v>
      </c>
      <c r="AD1067" s="16">
        <v>-4.9400000000000004</v>
      </c>
      <c r="AE1067" s="16">
        <v>-4.97</v>
      </c>
      <c r="AF1067" s="16">
        <v>-4.97</v>
      </c>
      <c r="AG1067" s="16">
        <v>-4.9400000000000004</v>
      </c>
      <c r="AH1067" s="16">
        <v>-5</v>
      </c>
      <c r="AI1067" s="16">
        <v>-4.59</v>
      </c>
      <c r="AJ1067" s="16">
        <v>-4.3899999999999997</v>
      </c>
      <c r="AK1067" s="16">
        <v>-4.47</v>
      </c>
      <c r="AL1067" s="16">
        <v>-4.3899999999999997</v>
      </c>
      <c r="AM1067" s="16">
        <v>-4.84</v>
      </c>
      <c r="AN1067" s="16">
        <v>-4.87</v>
      </c>
      <c r="AO1067" s="16">
        <v>-4.84</v>
      </c>
      <c r="AP1067" s="16">
        <v>-4.8099999999999996</v>
      </c>
      <c r="AQ1067" s="16">
        <v>-4.92</v>
      </c>
      <c r="AR1067" s="16">
        <v>-4.8600000000000003</v>
      </c>
      <c r="AS1067" s="16">
        <v>-4.83</v>
      </c>
      <c r="AT1067" s="16">
        <v>-4.7699999999999996</v>
      </c>
      <c r="AU1067" s="16">
        <v>-4.07</v>
      </c>
      <c r="AV1067" s="16">
        <v>-4.08</v>
      </c>
      <c r="AW1067" s="16">
        <v>-4.0599999999999996</v>
      </c>
      <c r="AX1067" s="16">
        <v>-4.0999999999999996</v>
      </c>
      <c r="AY1067" s="16">
        <v>-4.9400000000000004</v>
      </c>
      <c r="AZ1067" s="16">
        <v>-5.01</v>
      </c>
      <c r="BA1067" s="16">
        <v>-4.95</v>
      </c>
      <c r="BB1067" s="16">
        <v>-4.97</v>
      </c>
      <c r="BC1067" s="16">
        <v>-4.93</v>
      </c>
      <c r="BD1067" s="16">
        <v>-4.97</v>
      </c>
      <c r="BE1067" s="16">
        <v>-4.96</v>
      </c>
      <c r="BF1067" s="16">
        <v>-4.92</v>
      </c>
      <c r="BG1067" s="16">
        <v>-4.99</v>
      </c>
      <c r="BH1067" s="16">
        <v>-5</v>
      </c>
      <c r="BI1067" s="16">
        <v>-4.99</v>
      </c>
      <c r="BJ1067" s="16">
        <v>-4.9400000000000004</v>
      </c>
      <c r="BK1067" s="16">
        <v>-4.9800000000000004</v>
      </c>
      <c r="BL1067" s="16">
        <v>-4.9800000000000004</v>
      </c>
      <c r="BM1067" s="16">
        <v>-4.96</v>
      </c>
      <c r="BN1067" s="16">
        <v>-4.99</v>
      </c>
    </row>
    <row r="1068" spans="1:66" s="10" customFormat="1" ht="15" x14ac:dyDescent="0.2">
      <c r="A1068" s="10" t="s">
        <v>454</v>
      </c>
      <c r="B1068" s="10" t="s">
        <v>1246</v>
      </c>
      <c r="C1068" s="16">
        <v>-4.96</v>
      </c>
      <c r="D1068" s="16">
        <v>-4.95</v>
      </c>
      <c r="E1068" s="16">
        <v>-5.0199999999999996</v>
      </c>
      <c r="F1068" s="16">
        <v>-5.0199999999999996</v>
      </c>
      <c r="G1068" s="16">
        <v>-5</v>
      </c>
      <c r="H1068" s="16">
        <v>-4.9800000000000004</v>
      </c>
      <c r="I1068" s="16">
        <v>-4.9800000000000004</v>
      </c>
      <c r="J1068" s="16">
        <v>-5</v>
      </c>
      <c r="K1068" s="16">
        <v>-5.05</v>
      </c>
      <c r="L1068" s="16">
        <v>-5.05</v>
      </c>
      <c r="M1068" s="16">
        <v>-5.05</v>
      </c>
      <c r="N1068" s="16">
        <v>-5.07</v>
      </c>
      <c r="O1068" s="16">
        <v>-4.95</v>
      </c>
      <c r="P1068" s="16">
        <v>-4.8499999999999996</v>
      </c>
      <c r="Q1068" s="16">
        <v>-4.96</v>
      </c>
      <c r="R1068" s="16">
        <v>-4.8600000000000003</v>
      </c>
      <c r="S1068" s="16">
        <v>-4.97</v>
      </c>
      <c r="T1068" s="16">
        <v>-4.96</v>
      </c>
      <c r="U1068" s="16">
        <v>-4.9400000000000004</v>
      </c>
      <c r="V1068" s="16">
        <v>-4.9800000000000004</v>
      </c>
      <c r="W1068" s="16">
        <v>-4.95</v>
      </c>
      <c r="X1068" s="16">
        <v>-4.93</v>
      </c>
      <c r="Y1068" s="16">
        <v>-4.96</v>
      </c>
      <c r="Z1068" s="16">
        <v>-5.01</v>
      </c>
      <c r="AA1068" s="16">
        <v>-4.91</v>
      </c>
      <c r="AB1068" s="16">
        <v>-4.96</v>
      </c>
      <c r="AC1068" s="16">
        <v>-5.01</v>
      </c>
      <c r="AD1068" s="16">
        <v>-4.95</v>
      </c>
      <c r="AE1068" s="16">
        <v>-4.95</v>
      </c>
      <c r="AF1068" s="16">
        <v>-4.9800000000000004</v>
      </c>
      <c r="AG1068" s="16">
        <v>-5.01</v>
      </c>
      <c r="AH1068" s="16">
        <v>-4.99</v>
      </c>
      <c r="AI1068" s="16">
        <v>-4.51</v>
      </c>
      <c r="AJ1068" s="16">
        <v>-4.13</v>
      </c>
      <c r="AK1068" s="16">
        <v>-4.4400000000000004</v>
      </c>
      <c r="AL1068" s="16">
        <v>-3.99</v>
      </c>
      <c r="AM1068" s="16">
        <v>-4.63</v>
      </c>
      <c r="AN1068" s="16">
        <v>-4.66</v>
      </c>
      <c r="AO1068" s="16">
        <v>-4.72</v>
      </c>
      <c r="AP1068" s="16">
        <v>-4.51</v>
      </c>
      <c r="AQ1068" s="16">
        <v>-4.54</v>
      </c>
      <c r="AR1068" s="16">
        <v>-4.54</v>
      </c>
      <c r="AS1068" s="16">
        <v>-4.55</v>
      </c>
      <c r="AT1068" s="16">
        <v>-4.28</v>
      </c>
      <c r="AU1068" s="16">
        <v>-3.77</v>
      </c>
      <c r="AV1068" s="16">
        <v>-3.52</v>
      </c>
      <c r="AW1068" s="16">
        <v>-3.96</v>
      </c>
      <c r="AX1068" s="16">
        <v>-3.7</v>
      </c>
      <c r="AY1068" s="16">
        <v>-5</v>
      </c>
      <c r="AZ1068" s="16">
        <v>-5.0199999999999996</v>
      </c>
      <c r="BA1068" s="16">
        <v>-4.95</v>
      </c>
      <c r="BB1068" s="16">
        <v>-5</v>
      </c>
      <c r="BC1068" s="16">
        <v>-4.9800000000000004</v>
      </c>
      <c r="BD1068" s="16">
        <v>-5</v>
      </c>
      <c r="BE1068" s="16">
        <v>-4.95</v>
      </c>
      <c r="BF1068" s="16">
        <v>-4.9800000000000004</v>
      </c>
      <c r="BG1068" s="16">
        <v>-5.0199999999999996</v>
      </c>
      <c r="BH1068" s="16">
        <v>-5.01</v>
      </c>
      <c r="BI1068" s="16">
        <v>-5.04</v>
      </c>
      <c r="BJ1068" s="16">
        <v>-4.9800000000000004</v>
      </c>
      <c r="BK1068" s="16">
        <v>-5</v>
      </c>
      <c r="BL1068" s="16">
        <v>-4.99</v>
      </c>
      <c r="BM1068" s="16">
        <v>-4.97</v>
      </c>
      <c r="BN1068" s="16">
        <v>-5</v>
      </c>
    </row>
    <row r="1069" spans="1:66" s="10" customFormat="1" ht="15" x14ac:dyDescent="0.2">
      <c r="A1069" s="10" t="s">
        <v>456</v>
      </c>
      <c r="B1069" s="10" t="s">
        <v>1246</v>
      </c>
      <c r="C1069" s="16">
        <v>-4.97</v>
      </c>
      <c r="D1069" s="16">
        <v>-4.9400000000000004</v>
      </c>
      <c r="E1069" s="16">
        <v>-4.8899999999999997</v>
      </c>
      <c r="F1069" s="16">
        <v>-4.96</v>
      </c>
      <c r="G1069" s="16">
        <v>-5.0199999999999996</v>
      </c>
      <c r="H1069" s="16">
        <v>-4.9800000000000004</v>
      </c>
      <c r="I1069" s="16">
        <v>-4.9800000000000004</v>
      </c>
      <c r="J1069" s="16">
        <v>-4.99</v>
      </c>
      <c r="K1069" s="16">
        <v>-4.95</v>
      </c>
      <c r="L1069" s="16">
        <v>-4.99</v>
      </c>
      <c r="M1069" s="16">
        <v>-4.7699999999999996</v>
      </c>
      <c r="N1069" s="16">
        <v>-4.9800000000000004</v>
      </c>
      <c r="O1069" s="16">
        <v>-4.95</v>
      </c>
      <c r="P1069" s="16">
        <v>-4.92</v>
      </c>
      <c r="Q1069" s="16">
        <v>-4.71</v>
      </c>
      <c r="R1069" s="16">
        <v>-4.9000000000000004</v>
      </c>
      <c r="S1069" s="16">
        <v>-4.99</v>
      </c>
      <c r="T1069" s="16">
        <v>-4.97</v>
      </c>
      <c r="U1069" s="16">
        <v>-4.9800000000000004</v>
      </c>
      <c r="V1069" s="16">
        <v>-4.92</v>
      </c>
      <c r="W1069" s="16">
        <v>-4.99</v>
      </c>
      <c r="X1069" s="16">
        <v>-5</v>
      </c>
      <c r="Y1069" s="16">
        <v>-4.9800000000000004</v>
      </c>
      <c r="Z1069" s="16">
        <v>-4.99</v>
      </c>
      <c r="AA1069" s="16">
        <v>-5</v>
      </c>
      <c r="AB1069" s="16">
        <v>-5.01</v>
      </c>
      <c r="AC1069" s="16">
        <v>-4.9800000000000004</v>
      </c>
      <c r="AD1069" s="16">
        <v>-5</v>
      </c>
      <c r="AE1069" s="16">
        <v>-4.96</v>
      </c>
      <c r="AF1069" s="16">
        <v>-5</v>
      </c>
      <c r="AG1069" s="16">
        <v>-5.01</v>
      </c>
      <c r="AH1069" s="16">
        <v>-4.96</v>
      </c>
      <c r="AI1069" s="16">
        <v>-4.1399999999999997</v>
      </c>
      <c r="AJ1069" s="16">
        <v>-4.21</v>
      </c>
      <c r="AK1069" s="16">
        <v>-3.09</v>
      </c>
      <c r="AL1069" s="16">
        <v>-3.71</v>
      </c>
      <c r="AM1069" s="16">
        <v>-4.55</v>
      </c>
      <c r="AN1069" s="16">
        <v>-4.84</v>
      </c>
      <c r="AO1069" s="16">
        <v>-3.84</v>
      </c>
      <c r="AP1069" s="16">
        <v>-4.63</v>
      </c>
      <c r="AQ1069" s="16">
        <v>-3.75</v>
      </c>
      <c r="AR1069" s="16">
        <v>-4.0199999999999996</v>
      </c>
      <c r="AS1069" s="16">
        <v>-3.18</v>
      </c>
      <c r="AT1069" s="16">
        <v>-3.61</v>
      </c>
      <c r="AU1069" s="16">
        <v>-3.93</v>
      </c>
      <c r="AV1069" s="16">
        <v>-4</v>
      </c>
      <c r="AW1069" s="16">
        <v>-3.09</v>
      </c>
      <c r="AX1069" s="16">
        <v>-3.93</v>
      </c>
      <c r="AY1069" s="16">
        <v>-4.9800000000000004</v>
      </c>
      <c r="AZ1069" s="16">
        <v>-4.9400000000000004</v>
      </c>
      <c r="BA1069" s="16">
        <v>-4.97</v>
      </c>
      <c r="BB1069" s="16">
        <v>-4.92</v>
      </c>
      <c r="BC1069" s="16">
        <v>-4.99</v>
      </c>
      <c r="BD1069" s="16">
        <v>-4.97</v>
      </c>
      <c r="BE1069" s="16">
        <v>-4.99</v>
      </c>
      <c r="BF1069" s="16">
        <v>-4.99</v>
      </c>
      <c r="BG1069" s="16">
        <v>-4.97</v>
      </c>
      <c r="BH1069" s="16">
        <v>-4.97</v>
      </c>
      <c r="BI1069" s="16">
        <v>-4.9400000000000004</v>
      </c>
      <c r="BJ1069" s="16">
        <v>-4.9800000000000004</v>
      </c>
      <c r="BK1069" s="16">
        <v>-4.9400000000000004</v>
      </c>
      <c r="BL1069" s="16">
        <v>-4.97</v>
      </c>
      <c r="BM1069" s="16">
        <v>-4.97</v>
      </c>
      <c r="BN1069" s="16">
        <v>-4.96</v>
      </c>
    </row>
    <row r="1070" spans="1:66" s="10" customFormat="1" ht="15" x14ac:dyDescent="0.2">
      <c r="A1070" s="10" t="s">
        <v>471</v>
      </c>
      <c r="B1070" s="10" t="s">
        <v>1246</v>
      </c>
      <c r="C1070" s="16">
        <v>-4.96</v>
      </c>
      <c r="D1070" s="16">
        <v>-4.93</v>
      </c>
      <c r="E1070" s="16">
        <v>-4.84</v>
      </c>
      <c r="F1070" s="16">
        <v>-4.97</v>
      </c>
      <c r="G1070" s="16">
        <v>-4.99</v>
      </c>
      <c r="H1070" s="16">
        <v>-4.96</v>
      </c>
      <c r="I1070" s="16">
        <v>-4.84</v>
      </c>
      <c r="J1070" s="16">
        <v>-4.9400000000000004</v>
      </c>
      <c r="K1070" s="16">
        <v>-4.95</v>
      </c>
      <c r="L1070" s="16">
        <v>-4.99</v>
      </c>
      <c r="M1070" s="16">
        <v>-4.82</v>
      </c>
      <c r="N1070" s="16">
        <v>-5.01</v>
      </c>
      <c r="O1070" s="16">
        <v>-5</v>
      </c>
      <c r="P1070" s="16">
        <v>-4.92</v>
      </c>
      <c r="Q1070" s="16">
        <v>-4.72</v>
      </c>
      <c r="R1070" s="16">
        <v>-4.92</v>
      </c>
      <c r="S1070" s="16">
        <v>-4.99</v>
      </c>
      <c r="T1070" s="16">
        <v>-4.96</v>
      </c>
      <c r="U1070" s="16">
        <v>-4.96</v>
      </c>
      <c r="V1070" s="16">
        <v>-4.93</v>
      </c>
      <c r="W1070" s="16">
        <v>-4.93</v>
      </c>
      <c r="X1070" s="16">
        <v>-4.97</v>
      </c>
      <c r="Y1070" s="16">
        <v>-4.9400000000000004</v>
      </c>
      <c r="Z1070" s="16">
        <v>-4.9400000000000004</v>
      </c>
      <c r="AA1070" s="16">
        <v>-4.97</v>
      </c>
      <c r="AB1070" s="16">
        <v>-5</v>
      </c>
      <c r="AC1070" s="16">
        <v>-4.95</v>
      </c>
      <c r="AD1070" s="16">
        <v>-4.99</v>
      </c>
      <c r="AE1070" s="16">
        <v>-4.93</v>
      </c>
      <c r="AF1070" s="16">
        <v>-4.95</v>
      </c>
      <c r="AG1070" s="16">
        <v>-4.95</v>
      </c>
      <c r="AH1070" s="16">
        <v>-4.97</v>
      </c>
      <c r="AI1070" s="16">
        <v>-4.3099999999999996</v>
      </c>
      <c r="AJ1070" s="16">
        <v>-4.3899999999999997</v>
      </c>
      <c r="AK1070" s="16">
        <v>-3.36</v>
      </c>
      <c r="AL1070" s="16">
        <v>-3.98</v>
      </c>
      <c r="AM1070" s="16">
        <v>-4.4400000000000004</v>
      </c>
      <c r="AN1070" s="16">
        <v>-4.71</v>
      </c>
      <c r="AO1070" s="16">
        <v>-3.8</v>
      </c>
      <c r="AP1070" s="16">
        <v>-4.41</v>
      </c>
      <c r="AQ1070" s="16">
        <v>-3.89</v>
      </c>
      <c r="AR1070" s="16">
        <v>-4.18</v>
      </c>
      <c r="AS1070" s="16">
        <v>-3.48</v>
      </c>
      <c r="AT1070" s="16">
        <v>-3.81</v>
      </c>
      <c r="AU1070" s="16">
        <v>-4.12</v>
      </c>
      <c r="AV1070" s="16">
        <v>-4.17</v>
      </c>
      <c r="AW1070" s="16">
        <v>-3.38</v>
      </c>
      <c r="AX1070" s="16">
        <v>-4.04</v>
      </c>
      <c r="AY1070" s="16">
        <v>-4.97</v>
      </c>
      <c r="AZ1070" s="16">
        <v>-4.95</v>
      </c>
      <c r="BA1070" s="16">
        <v>-4.96</v>
      </c>
      <c r="BB1070" s="16">
        <v>-4.95</v>
      </c>
      <c r="BC1070" s="16">
        <v>-4.9400000000000004</v>
      </c>
      <c r="BD1070" s="16">
        <v>-4.97</v>
      </c>
      <c r="BE1070" s="16">
        <v>-4.9800000000000004</v>
      </c>
      <c r="BF1070" s="16">
        <v>-4.97</v>
      </c>
      <c r="BG1070" s="16">
        <v>-4.95</v>
      </c>
      <c r="BH1070" s="16">
        <v>-4.97</v>
      </c>
      <c r="BI1070" s="16">
        <v>-4.95</v>
      </c>
      <c r="BJ1070" s="16">
        <v>-4.96</v>
      </c>
      <c r="BK1070" s="16">
        <v>-4.96</v>
      </c>
      <c r="BL1070" s="16">
        <v>-4.96</v>
      </c>
      <c r="BM1070" s="16">
        <v>-4.9800000000000004</v>
      </c>
      <c r="BN1070" s="16">
        <v>-4.97</v>
      </c>
    </row>
    <row r="1071" spans="1:66" s="10" customFormat="1" ht="15" x14ac:dyDescent="0.2">
      <c r="A1071" s="10" t="s">
        <v>647</v>
      </c>
      <c r="B1071" s="10" t="s">
        <v>1246</v>
      </c>
      <c r="C1071" s="16">
        <v>-4.93</v>
      </c>
      <c r="D1071" s="16">
        <v>-4.9400000000000004</v>
      </c>
      <c r="E1071" s="16">
        <v>-4.99</v>
      </c>
      <c r="F1071" s="16">
        <v>-4.9400000000000004</v>
      </c>
      <c r="G1071" s="16">
        <v>-4.91</v>
      </c>
      <c r="H1071" s="16">
        <v>-4.92</v>
      </c>
      <c r="I1071" s="16">
        <v>-4.91</v>
      </c>
      <c r="J1071" s="16">
        <v>-4.96</v>
      </c>
      <c r="K1071" s="16">
        <v>-4.9400000000000004</v>
      </c>
      <c r="L1071" s="16">
        <v>-4.93</v>
      </c>
      <c r="M1071" s="16">
        <v>-4.97</v>
      </c>
      <c r="N1071" s="16">
        <v>-4.8899999999999997</v>
      </c>
      <c r="O1071" s="16">
        <v>-4.91</v>
      </c>
      <c r="P1071" s="16">
        <v>-4.93</v>
      </c>
      <c r="Q1071" s="16">
        <v>-4.8899999999999997</v>
      </c>
      <c r="R1071" s="16">
        <v>-4.95</v>
      </c>
      <c r="S1071" s="16">
        <v>-4.9400000000000004</v>
      </c>
      <c r="T1071" s="16">
        <v>-4.95</v>
      </c>
      <c r="U1071" s="16">
        <v>-4.95</v>
      </c>
      <c r="V1071" s="16">
        <v>-4.96</v>
      </c>
      <c r="W1071" s="16">
        <v>-4.9400000000000004</v>
      </c>
      <c r="X1071" s="16">
        <v>-4.96</v>
      </c>
      <c r="Y1071" s="16">
        <v>-4.8899999999999997</v>
      </c>
      <c r="Z1071" s="16">
        <v>-4.97</v>
      </c>
      <c r="AA1071" s="16">
        <v>-4.9400000000000004</v>
      </c>
      <c r="AB1071" s="16">
        <v>-4.96</v>
      </c>
      <c r="AC1071" s="16">
        <v>-4.92</v>
      </c>
      <c r="AD1071" s="16">
        <v>-4.93</v>
      </c>
      <c r="AE1071" s="16">
        <v>-4.95</v>
      </c>
      <c r="AF1071" s="16">
        <v>-4.9400000000000004</v>
      </c>
      <c r="AG1071" s="16">
        <v>-5</v>
      </c>
      <c r="AH1071" s="16">
        <v>-4.97</v>
      </c>
      <c r="AI1071" s="16">
        <v>-4.72</v>
      </c>
      <c r="AJ1071" s="16">
        <v>-4.67</v>
      </c>
      <c r="AK1071" s="16">
        <v>-4.76</v>
      </c>
      <c r="AL1071" s="16">
        <v>-4.42</v>
      </c>
      <c r="AM1071" s="16">
        <v>-4.24</v>
      </c>
      <c r="AN1071" s="16">
        <v>-4.2</v>
      </c>
      <c r="AO1071" s="16">
        <v>-4.4800000000000004</v>
      </c>
      <c r="AP1071" s="16">
        <v>-4.1399999999999997</v>
      </c>
      <c r="AQ1071" s="16">
        <v>-4.79</v>
      </c>
      <c r="AR1071" s="16">
        <v>-4.7699999999999996</v>
      </c>
      <c r="AS1071" s="16">
        <v>-4.79</v>
      </c>
      <c r="AT1071" s="16">
        <v>-4.63</v>
      </c>
      <c r="AU1071" s="16">
        <v>-4.42</v>
      </c>
      <c r="AV1071" s="16">
        <v>-4.3499999999999996</v>
      </c>
      <c r="AW1071" s="16">
        <v>-4.54</v>
      </c>
      <c r="AX1071" s="16">
        <v>-4.21</v>
      </c>
      <c r="AY1071" s="16">
        <v>-4.9400000000000004</v>
      </c>
      <c r="AZ1071" s="16">
        <v>-4.97</v>
      </c>
      <c r="BA1071" s="16">
        <v>-4.96</v>
      </c>
      <c r="BB1071" s="16">
        <v>-4.97</v>
      </c>
      <c r="BC1071" s="16">
        <v>-4.99</v>
      </c>
      <c r="BD1071" s="16">
        <v>-4.95</v>
      </c>
      <c r="BE1071" s="16">
        <v>-4.95</v>
      </c>
      <c r="BF1071" s="16">
        <v>-4.96</v>
      </c>
      <c r="BG1071" s="16">
        <v>-5.01</v>
      </c>
      <c r="BH1071" s="16">
        <v>-4.95</v>
      </c>
      <c r="BI1071" s="16">
        <v>-4.95</v>
      </c>
      <c r="BJ1071" s="16">
        <v>-4.93</v>
      </c>
      <c r="BK1071" s="16">
        <v>-4.9400000000000004</v>
      </c>
      <c r="BL1071" s="16">
        <v>-4.9800000000000004</v>
      </c>
      <c r="BM1071" s="16">
        <v>-4.96</v>
      </c>
      <c r="BN1071" s="16">
        <v>-4.9400000000000004</v>
      </c>
    </row>
    <row r="1072" spans="1:66" s="10" customFormat="1" ht="15" x14ac:dyDescent="0.2">
      <c r="A1072" s="10" t="s">
        <v>611</v>
      </c>
      <c r="B1072" s="10" t="s">
        <v>1246</v>
      </c>
      <c r="C1072" s="16">
        <v>-4.93</v>
      </c>
      <c r="D1072" s="16">
        <v>-4.97</v>
      </c>
      <c r="E1072" s="16">
        <v>-4.78</v>
      </c>
      <c r="F1072" s="16">
        <v>-4.9800000000000004</v>
      </c>
      <c r="G1072" s="16">
        <v>-4.95</v>
      </c>
      <c r="H1072" s="16">
        <v>-4.87</v>
      </c>
      <c r="I1072" s="16">
        <v>-4.3600000000000003</v>
      </c>
      <c r="J1072" s="16">
        <v>-4.97</v>
      </c>
      <c r="K1072" s="16">
        <v>-4.9400000000000004</v>
      </c>
      <c r="L1072" s="16">
        <v>-4.9400000000000004</v>
      </c>
      <c r="M1072" s="16">
        <v>-4.8499999999999996</v>
      </c>
      <c r="N1072" s="16">
        <v>-4.96</v>
      </c>
      <c r="O1072" s="16">
        <v>-5</v>
      </c>
      <c r="P1072" s="16">
        <v>-4.9400000000000004</v>
      </c>
      <c r="Q1072" s="16">
        <v>-4.8099999999999996</v>
      </c>
      <c r="R1072" s="16">
        <v>-4.93</v>
      </c>
      <c r="S1072" s="16">
        <v>-4.92</v>
      </c>
      <c r="T1072" s="16">
        <v>-4.95</v>
      </c>
      <c r="U1072" s="16">
        <v>-4.9000000000000004</v>
      </c>
      <c r="V1072" s="16">
        <v>-4.97</v>
      </c>
      <c r="W1072" s="16">
        <v>-4.92</v>
      </c>
      <c r="X1072" s="16">
        <v>-4.95</v>
      </c>
      <c r="Y1072" s="16">
        <v>-4.92</v>
      </c>
      <c r="Z1072" s="16">
        <v>-4.9800000000000004</v>
      </c>
      <c r="AA1072" s="16">
        <v>-4.92</v>
      </c>
      <c r="AB1072" s="16">
        <v>-4.87</v>
      </c>
      <c r="AC1072" s="16">
        <v>-4.9400000000000004</v>
      </c>
      <c r="AD1072" s="16">
        <v>-4.97</v>
      </c>
      <c r="AE1072" s="16">
        <v>-4.96</v>
      </c>
      <c r="AF1072" s="16">
        <v>-4.91</v>
      </c>
      <c r="AG1072" s="16">
        <v>-4.97</v>
      </c>
      <c r="AH1072" s="16">
        <v>-5</v>
      </c>
      <c r="AI1072" s="16">
        <v>-4.8099999999999996</v>
      </c>
      <c r="AJ1072" s="16">
        <v>-4.8600000000000003</v>
      </c>
      <c r="AK1072" s="16">
        <v>-4.04</v>
      </c>
      <c r="AL1072" s="16">
        <v>-4.74</v>
      </c>
      <c r="AM1072" s="16">
        <v>-4.26</v>
      </c>
      <c r="AN1072" s="16">
        <v>-4.3099999999999996</v>
      </c>
      <c r="AO1072" s="16">
        <v>-3.44</v>
      </c>
      <c r="AP1072" s="16">
        <v>-4.08</v>
      </c>
      <c r="AQ1072" s="16">
        <v>-4.83</v>
      </c>
      <c r="AR1072" s="16">
        <v>-4.92</v>
      </c>
      <c r="AS1072" s="16">
        <v>-4.5599999999999996</v>
      </c>
      <c r="AT1072" s="16">
        <v>-4.74</v>
      </c>
      <c r="AU1072" s="16">
        <v>-4.87</v>
      </c>
      <c r="AV1072" s="16">
        <v>-4.9000000000000004</v>
      </c>
      <c r="AW1072" s="16">
        <v>-4.1399999999999997</v>
      </c>
      <c r="AX1072" s="16">
        <v>-4.8</v>
      </c>
      <c r="AY1072" s="16">
        <v>-4.9800000000000004</v>
      </c>
      <c r="AZ1072" s="16">
        <v>-4.9400000000000004</v>
      </c>
      <c r="BA1072" s="16">
        <v>-4.9400000000000004</v>
      </c>
      <c r="BB1072" s="16">
        <v>-4.99</v>
      </c>
      <c r="BC1072" s="16">
        <v>-4.91</v>
      </c>
      <c r="BD1072" s="16">
        <v>-4.96</v>
      </c>
      <c r="BE1072" s="16">
        <v>-4.93</v>
      </c>
      <c r="BF1072" s="16">
        <v>-4.96</v>
      </c>
      <c r="BG1072" s="16">
        <v>-4.93</v>
      </c>
      <c r="BH1072" s="16">
        <v>-4.93</v>
      </c>
      <c r="BI1072" s="16">
        <v>-4.99</v>
      </c>
      <c r="BJ1072" s="16">
        <v>-4.9400000000000004</v>
      </c>
      <c r="BK1072" s="16">
        <v>-4.92</v>
      </c>
      <c r="BL1072" s="16">
        <v>-4.9800000000000004</v>
      </c>
      <c r="BM1072" s="16">
        <v>-4.95</v>
      </c>
      <c r="BN1072" s="16">
        <v>-4.95</v>
      </c>
    </row>
    <row r="1073" spans="1:66" s="10" customFormat="1" ht="15" x14ac:dyDescent="0.2">
      <c r="A1073" s="10" t="s">
        <v>411</v>
      </c>
      <c r="B1073" s="10" t="s">
        <v>1246</v>
      </c>
      <c r="C1073" s="16">
        <v>-5.03</v>
      </c>
      <c r="D1073" s="16">
        <v>-5.01</v>
      </c>
      <c r="E1073" s="16">
        <v>-4.79</v>
      </c>
      <c r="F1073" s="16">
        <v>-4.9800000000000004</v>
      </c>
      <c r="G1073" s="16">
        <v>-4.8899999999999997</v>
      </c>
      <c r="H1073" s="16">
        <v>-4.9400000000000004</v>
      </c>
      <c r="I1073" s="16">
        <v>-4.84</v>
      </c>
      <c r="J1073" s="16">
        <v>-4.99</v>
      </c>
      <c r="K1073" s="16">
        <v>-4.99</v>
      </c>
      <c r="L1073" s="16">
        <v>-5.0199999999999996</v>
      </c>
      <c r="M1073" s="16">
        <v>-4.8899999999999997</v>
      </c>
      <c r="N1073" s="16">
        <v>-4.93</v>
      </c>
      <c r="O1073" s="16">
        <v>-5.01</v>
      </c>
      <c r="P1073" s="16">
        <v>-5.01</v>
      </c>
      <c r="Q1073" s="16">
        <v>-4.71</v>
      </c>
      <c r="R1073" s="16">
        <v>-5.01</v>
      </c>
      <c r="S1073" s="16">
        <v>-4.97</v>
      </c>
      <c r="T1073" s="16">
        <v>-4.99</v>
      </c>
      <c r="U1073" s="16">
        <v>-5.05</v>
      </c>
      <c r="V1073" s="16">
        <v>-5.0199999999999996</v>
      </c>
      <c r="W1073" s="16">
        <v>-4.97</v>
      </c>
      <c r="X1073" s="16">
        <v>-5</v>
      </c>
      <c r="Y1073" s="16">
        <v>-4.95</v>
      </c>
      <c r="Z1073" s="16">
        <v>-5</v>
      </c>
      <c r="AA1073" s="16">
        <v>-5.04</v>
      </c>
      <c r="AB1073" s="16">
        <v>-5.04</v>
      </c>
      <c r="AC1073" s="16">
        <v>-5.01</v>
      </c>
      <c r="AD1073" s="16">
        <v>-4.95</v>
      </c>
      <c r="AE1073" s="16">
        <v>-5</v>
      </c>
      <c r="AF1073" s="16">
        <v>-5.03</v>
      </c>
      <c r="AG1073" s="16">
        <v>-5.01</v>
      </c>
      <c r="AH1073" s="16">
        <v>-4.9800000000000004</v>
      </c>
      <c r="AI1073" s="16">
        <v>-3.45</v>
      </c>
      <c r="AJ1073" s="16">
        <v>-3.66</v>
      </c>
      <c r="AK1073" s="16">
        <v>-2.36</v>
      </c>
      <c r="AL1073" s="16">
        <v>-2.81</v>
      </c>
      <c r="AM1073" s="16">
        <v>-3.3</v>
      </c>
      <c r="AN1073" s="16">
        <v>-3.61</v>
      </c>
      <c r="AO1073" s="16">
        <v>-2.69</v>
      </c>
      <c r="AP1073" s="16">
        <v>-3.1</v>
      </c>
      <c r="AQ1073" s="16">
        <v>-3.35</v>
      </c>
      <c r="AR1073" s="16">
        <v>-3.82</v>
      </c>
      <c r="AS1073" s="16">
        <v>-2.91</v>
      </c>
      <c r="AT1073" s="16">
        <v>-3.07</v>
      </c>
      <c r="AU1073" s="16">
        <v>-3.27</v>
      </c>
      <c r="AV1073" s="16">
        <v>-3.66</v>
      </c>
      <c r="AW1073" s="16">
        <v>-2.46</v>
      </c>
      <c r="AX1073" s="16">
        <v>-3</v>
      </c>
      <c r="AY1073" s="16">
        <v>-4.99</v>
      </c>
      <c r="AZ1073" s="16">
        <v>-4.99</v>
      </c>
      <c r="BA1073" s="16">
        <v>-5.0199999999999996</v>
      </c>
      <c r="BB1073" s="16">
        <v>-4.99</v>
      </c>
      <c r="BC1073" s="16">
        <v>-4.96</v>
      </c>
      <c r="BD1073" s="16">
        <v>-4.97</v>
      </c>
      <c r="BE1073" s="16">
        <v>-5.01</v>
      </c>
      <c r="BF1073" s="16">
        <v>-5.05</v>
      </c>
      <c r="BG1073" s="16">
        <v>-5.03</v>
      </c>
      <c r="BH1073" s="16">
        <v>-5</v>
      </c>
      <c r="BI1073" s="16">
        <v>-5.01</v>
      </c>
      <c r="BJ1073" s="16">
        <v>-4.9800000000000004</v>
      </c>
      <c r="BK1073" s="16">
        <v>-5.0199999999999996</v>
      </c>
      <c r="BL1073" s="16">
        <v>-4.9800000000000004</v>
      </c>
      <c r="BM1073" s="16">
        <v>-4.99</v>
      </c>
      <c r="BN1073" s="16">
        <v>-5</v>
      </c>
    </row>
    <row r="1074" spans="1:66" s="10" customFormat="1" ht="15" x14ac:dyDescent="0.2">
      <c r="A1074" s="10" t="s">
        <v>642</v>
      </c>
      <c r="B1074" s="10" t="s">
        <v>1246</v>
      </c>
      <c r="C1074" s="16">
        <v>-4.9800000000000004</v>
      </c>
      <c r="D1074" s="16">
        <v>-5</v>
      </c>
      <c r="E1074" s="16">
        <v>-4.99</v>
      </c>
      <c r="F1074" s="16">
        <v>-4.97</v>
      </c>
      <c r="G1074" s="16">
        <v>-4.97</v>
      </c>
      <c r="H1074" s="16">
        <v>-4.97</v>
      </c>
      <c r="I1074" s="16">
        <v>-5.05</v>
      </c>
      <c r="J1074" s="16">
        <v>-5.0199999999999996</v>
      </c>
      <c r="K1074" s="16">
        <v>-4.9800000000000004</v>
      </c>
      <c r="L1074" s="16">
        <v>-4.9800000000000004</v>
      </c>
      <c r="M1074" s="16">
        <v>-5.0199999999999996</v>
      </c>
      <c r="N1074" s="16">
        <v>-5.03</v>
      </c>
      <c r="O1074" s="16">
        <v>-4.99</v>
      </c>
      <c r="P1074" s="16">
        <v>-4.95</v>
      </c>
      <c r="Q1074" s="16">
        <v>-4.99</v>
      </c>
      <c r="R1074" s="16">
        <v>-4.8899999999999997</v>
      </c>
      <c r="S1074" s="16">
        <v>-5</v>
      </c>
      <c r="T1074" s="16">
        <v>-5</v>
      </c>
      <c r="U1074" s="16">
        <v>-4.9800000000000004</v>
      </c>
      <c r="V1074" s="16">
        <v>-4.97</v>
      </c>
      <c r="W1074" s="16">
        <v>-5.01</v>
      </c>
      <c r="X1074" s="16">
        <v>-4.9400000000000004</v>
      </c>
      <c r="Y1074" s="16">
        <v>-4.99</v>
      </c>
      <c r="Z1074" s="16">
        <v>-4.96</v>
      </c>
      <c r="AA1074" s="16">
        <v>-4.95</v>
      </c>
      <c r="AB1074" s="16">
        <v>-4.97</v>
      </c>
      <c r="AC1074" s="16">
        <v>-4.97</v>
      </c>
      <c r="AD1074" s="16">
        <v>-4.9800000000000004</v>
      </c>
      <c r="AE1074" s="16">
        <v>-4.96</v>
      </c>
      <c r="AF1074" s="16">
        <v>-4.9800000000000004</v>
      </c>
      <c r="AG1074" s="16">
        <v>-5</v>
      </c>
      <c r="AH1074" s="16">
        <v>-4.99</v>
      </c>
      <c r="AI1074" s="16">
        <v>-4.22</v>
      </c>
      <c r="AJ1074" s="16">
        <v>-4.21</v>
      </c>
      <c r="AK1074" s="16">
        <v>-4.25</v>
      </c>
      <c r="AL1074" s="16">
        <v>-3.71</v>
      </c>
      <c r="AM1074" s="16">
        <v>-4.37</v>
      </c>
      <c r="AN1074" s="16">
        <v>-4.59</v>
      </c>
      <c r="AO1074" s="16">
        <v>-4.59</v>
      </c>
      <c r="AP1074" s="16">
        <v>-4.25</v>
      </c>
      <c r="AQ1074" s="16">
        <v>-4.42</v>
      </c>
      <c r="AR1074" s="16">
        <v>-4.5999999999999996</v>
      </c>
      <c r="AS1074" s="16">
        <v>-4.5999999999999996</v>
      </c>
      <c r="AT1074" s="16">
        <v>-4.25</v>
      </c>
      <c r="AU1074" s="16">
        <v>-3.82</v>
      </c>
      <c r="AV1074" s="16">
        <v>-3.87</v>
      </c>
      <c r="AW1074" s="16">
        <v>-4.04</v>
      </c>
      <c r="AX1074" s="16">
        <v>-3.65</v>
      </c>
      <c r="AY1074" s="16">
        <v>-4.97</v>
      </c>
      <c r="AZ1074" s="16">
        <v>-4.9400000000000004</v>
      </c>
      <c r="BA1074" s="16">
        <v>-4.95</v>
      </c>
      <c r="BB1074" s="16">
        <v>-4.91</v>
      </c>
      <c r="BC1074" s="16">
        <v>-4.96</v>
      </c>
      <c r="BD1074" s="16">
        <v>-4.9800000000000004</v>
      </c>
      <c r="BE1074" s="16">
        <v>-4.96</v>
      </c>
      <c r="BF1074" s="16">
        <v>-4.95</v>
      </c>
      <c r="BG1074" s="16">
        <v>-4.96</v>
      </c>
      <c r="BH1074" s="16">
        <v>-4.99</v>
      </c>
      <c r="BI1074" s="16">
        <v>-5.0199999999999996</v>
      </c>
      <c r="BJ1074" s="16">
        <v>-4.9800000000000004</v>
      </c>
      <c r="BK1074" s="16">
        <v>-4.9800000000000004</v>
      </c>
      <c r="BL1074" s="16">
        <v>-5.01</v>
      </c>
      <c r="BM1074" s="16">
        <v>-4.9800000000000004</v>
      </c>
      <c r="BN1074" s="16">
        <v>-5.01</v>
      </c>
    </row>
    <row r="1075" spans="1:66" s="10" customFormat="1" ht="15" x14ac:dyDescent="0.2">
      <c r="A1075" s="10" t="s">
        <v>315</v>
      </c>
      <c r="B1075" s="10" t="s">
        <v>1246</v>
      </c>
      <c r="C1075" s="16">
        <v>-4.97</v>
      </c>
      <c r="D1075" s="16">
        <v>-4.91</v>
      </c>
      <c r="E1075" s="16">
        <v>-4.8600000000000003</v>
      </c>
      <c r="F1075" s="16">
        <v>-5</v>
      </c>
      <c r="G1075" s="16">
        <v>-5.01</v>
      </c>
      <c r="H1075" s="16">
        <v>-4.92</v>
      </c>
      <c r="I1075" s="16">
        <v>-4.91</v>
      </c>
      <c r="J1075" s="16">
        <v>-5.04</v>
      </c>
      <c r="K1075" s="16">
        <v>-4.96</v>
      </c>
      <c r="L1075" s="16">
        <v>-4.9400000000000004</v>
      </c>
      <c r="M1075" s="16">
        <v>-4.7699999999999996</v>
      </c>
      <c r="N1075" s="16">
        <v>-4.96</v>
      </c>
      <c r="O1075" s="16">
        <v>-4.93</v>
      </c>
      <c r="P1075" s="16">
        <v>-4.8600000000000003</v>
      </c>
      <c r="Q1075" s="16">
        <v>-4.58</v>
      </c>
      <c r="R1075" s="16">
        <v>-4.8899999999999997</v>
      </c>
      <c r="S1075" s="16">
        <v>-4.9800000000000004</v>
      </c>
      <c r="T1075" s="16">
        <v>-4.93</v>
      </c>
      <c r="U1075" s="16">
        <v>-5.0199999999999996</v>
      </c>
      <c r="V1075" s="16">
        <v>-4.9800000000000004</v>
      </c>
      <c r="W1075" s="16">
        <v>-4.96</v>
      </c>
      <c r="X1075" s="16">
        <v>-5.0199999999999996</v>
      </c>
      <c r="Y1075" s="16">
        <v>-4.9400000000000004</v>
      </c>
      <c r="Z1075" s="16">
        <v>-5.0199999999999996</v>
      </c>
      <c r="AA1075" s="16">
        <v>-4.97</v>
      </c>
      <c r="AB1075" s="16">
        <v>-5.0199999999999996</v>
      </c>
      <c r="AC1075" s="16">
        <v>-4.9800000000000004</v>
      </c>
      <c r="AD1075" s="16">
        <v>-5</v>
      </c>
      <c r="AE1075" s="16">
        <v>-4.95</v>
      </c>
      <c r="AF1075" s="16">
        <v>-5.0199999999999996</v>
      </c>
      <c r="AG1075" s="16">
        <v>-5.0599999999999996</v>
      </c>
      <c r="AH1075" s="16">
        <v>-4.9800000000000004</v>
      </c>
      <c r="AI1075" s="16">
        <v>-3.58</v>
      </c>
      <c r="AJ1075" s="16">
        <v>-3.71</v>
      </c>
      <c r="AK1075" s="16">
        <v>-2.54</v>
      </c>
      <c r="AL1075" s="16">
        <v>-3.19</v>
      </c>
      <c r="AM1075" s="16">
        <v>-4.3899999999999997</v>
      </c>
      <c r="AN1075" s="16">
        <v>-4.7300000000000004</v>
      </c>
      <c r="AO1075" s="16">
        <v>-3.62</v>
      </c>
      <c r="AP1075" s="16">
        <v>-4.3899999999999997</v>
      </c>
      <c r="AQ1075" s="16">
        <v>-3.75</v>
      </c>
      <c r="AR1075" s="16">
        <v>-4</v>
      </c>
      <c r="AS1075" s="16">
        <v>-3.17</v>
      </c>
      <c r="AT1075" s="16">
        <v>-3.56</v>
      </c>
      <c r="AU1075" s="16">
        <v>-3.26</v>
      </c>
      <c r="AV1075" s="16">
        <v>-3.49</v>
      </c>
      <c r="AW1075" s="16">
        <v>-2.41</v>
      </c>
      <c r="AX1075" s="16">
        <v>-3.3</v>
      </c>
      <c r="AY1075" s="16">
        <v>-4.9800000000000004</v>
      </c>
      <c r="AZ1075" s="16">
        <v>-4.95</v>
      </c>
      <c r="BA1075" s="16">
        <v>-4.9800000000000004</v>
      </c>
      <c r="BB1075" s="16">
        <v>-4.8499999999999996</v>
      </c>
      <c r="BC1075" s="16">
        <v>-4.9800000000000004</v>
      </c>
      <c r="BD1075" s="16">
        <v>-4.9400000000000004</v>
      </c>
      <c r="BE1075" s="16">
        <v>-4.97</v>
      </c>
      <c r="BF1075" s="16">
        <v>-5.01</v>
      </c>
      <c r="BG1075" s="16">
        <v>-4.97</v>
      </c>
      <c r="BH1075" s="16">
        <v>-5</v>
      </c>
      <c r="BI1075" s="16">
        <v>-4.91</v>
      </c>
      <c r="BJ1075" s="16">
        <v>-4.95</v>
      </c>
      <c r="BK1075" s="16">
        <v>-5.05</v>
      </c>
      <c r="BL1075" s="16">
        <v>-5.03</v>
      </c>
      <c r="BM1075" s="16">
        <v>-4.9800000000000004</v>
      </c>
      <c r="BN1075" s="16">
        <v>-4.9800000000000004</v>
      </c>
    </row>
    <row r="1076" spans="1:66" s="10" customFormat="1" ht="15" x14ac:dyDescent="0.2">
      <c r="A1076" s="10" t="s">
        <v>525</v>
      </c>
      <c r="B1076" s="10" t="s">
        <v>1246</v>
      </c>
      <c r="C1076" s="16">
        <v>-4.93</v>
      </c>
      <c r="D1076" s="16">
        <v>-4.97</v>
      </c>
      <c r="E1076" s="16">
        <v>-5.0199999999999996</v>
      </c>
      <c r="F1076" s="16">
        <v>-5.01</v>
      </c>
      <c r="G1076" s="16">
        <v>-5.01</v>
      </c>
      <c r="H1076" s="16">
        <v>-4.99</v>
      </c>
      <c r="I1076" s="16">
        <v>-5.09</v>
      </c>
      <c r="J1076" s="16">
        <v>-5</v>
      </c>
      <c r="K1076" s="16">
        <v>-5.03</v>
      </c>
      <c r="L1076" s="16">
        <v>-5.05</v>
      </c>
      <c r="M1076" s="16">
        <v>-5.0199999999999996</v>
      </c>
      <c r="N1076" s="16">
        <v>-5.0599999999999996</v>
      </c>
      <c r="O1076" s="16">
        <v>-4.95</v>
      </c>
      <c r="P1076" s="16">
        <v>-4.96</v>
      </c>
      <c r="Q1076" s="16">
        <v>-4.93</v>
      </c>
      <c r="R1076" s="16">
        <v>-4.8899999999999997</v>
      </c>
      <c r="S1076" s="16">
        <v>-5</v>
      </c>
      <c r="T1076" s="16">
        <v>-5.0199999999999996</v>
      </c>
      <c r="U1076" s="16">
        <v>-4.9400000000000004</v>
      </c>
      <c r="V1076" s="16">
        <v>-5.01</v>
      </c>
      <c r="W1076" s="16">
        <v>-5.01</v>
      </c>
      <c r="X1076" s="16">
        <v>-4.97</v>
      </c>
      <c r="Y1076" s="16">
        <v>-4.9800000000000004</v>
      </c>
      <c r="Z1076" s="16">
        <v>-4.99</v>
      </c>
      <c r="AA1076" s="16">
        <v>-4.97</v>
      </c>
      <c r="AB1076" s="16">
        <v>-4.9800000000000004</v>
      </c>
      <c r="AC1076" s="16">
        <v>-5.0199999999999996</v>
      </c>
      <c r="AD1076" s="16">
        <v>-4.9400000000000004</v>
      </c>
      <c r="AE1076" s="16">
        <v>-4.91</v>
      </c>
      <c r="AF1076" s="16">
        <v>-4.9800000000000004</v>
      </c>
      <c r="AG1076" s="16">
        <v>-4.99</v>
      </c>
      <c r="AH1076" s="16">
        <v>-5.0199999999999996</v>
      </c>
      <c r="AI1076" s="16">
        <v>-4.6399999999999997</v>
      </c>
      <c r="AJ1076" s="16">
        <v>-4.45</v>
      </c>
      <c r="AK1076" s="16">
        <v>-4.6500000000000004</v>
      </c>
      <c r="AL1076" s="16">
        <v>-4.21</v>
      </c>
      <c r="AM1076" s="16">
        <v>-4.79</v>
      </c>
      <c r="AN1076" s="16">
        <v>-4.8899999999999997</v>
      </c>
      <c r="AO1076" s="16">
        <v>-4.9400000000000004</v>
      </c>
      <c r="AP1076" s="16">
        <v>-4.7</v>
      </c>
      <c r="AQ1076" s="16">
        <v>-4.62</v>
      </c>
      <c r="AR1076" s="16">
        <v>-4.62</v>
      </c>
      <c r="AS1076" s="16">
        <v>-4.66</v>
      </c>
      <c r="AT1076" s="16">
        <v>-4.4000000000000004</v>
      </c>
      <c r="AU1076" s="16">
        <v>-4.24</v>
      </c>
      <c r="AV1076" s="16">
        <v>-4.01</v>
      </c>
      <c r="AW1076" s="16">
        <v>-4.29</v>
      </c>
      <c r="AX1076" s="16">
        <v>-4.0599999999999996</v>
      </c>
      <c r="AY1076" s="16">
        <v>-4.9800000000000004</v>
      </c>
      <c r="AZ1076" s="16">
        <v>-4.96</v>
      </c>
      <c r="BA1076" s="16">
        <v>-4.95</v>
      </c>
      <c r="BB1076" s="16">
        <v>-4.92</v>
      </c>
      <c r="BC1076" s="16">
        <v>-4.9800000000000004</v>
      </c>
      <c r="BD1076" s="16">
        <v>-4.99</v>
      </c>
      <c r="BE1076" s="16">
        <v>-4.99</v>
      </c>
      <c r="BF1076" s="16">
        <v>-4.9800000000000004</v>
      </c>
      <c r="BG1076" s="16">
        <v>-4.96</v>
      </c>
      <c r="BH1076" s="16">
        <v>-5</v>
      </c>
      <c r="BI1076" s="16">
        <v>-5.05</v>
      </c>
      <c r="BJ1076" s="16">
        <v>-4.96</v>
      </c>
      <c r="BK1076" s="16">
        <v>-4.99</v>
      </c>
      <c r="BL1076" s="16">
        <v>-5.04</v>
      </c>
      <c r="BM1076" s="16">
        <v>-4.9400000000000004</v>
      </c>
      <c r="BN1076" s="16">
        <v>-5.07</v>
      </c>
    </row>
    <row r="1077" spans="1:66" s="10" customFormat="1" ht="15" x14ac:dyDescent="0.2">
      <c r="A1077" s="10" t="s">
        <v>514</v>
      </c>
      <c r="B1077" s="10" t="s">
        <v>1246</v>
      </c>
      <c r="C1077" s="16">
        <v>-4.92</v>
      </c>
      <c r="D1077" s="16">
        <v>-4.8499999999999996</v>
      </c>
      <c r="E1077" s="16">
        <v>-4.9400000000000004</v>
      </c>
      <c r="F1077" s="16">
        <v>-4.99</v>
      </c>
      <c r="G1077" s="16">
        <v>-5.0199999999999996</v>
      </c>
      <c r="H1077" s="16">
        <v>-5.04</v>
      </c>
      <c r="I1077" s="16">
        <v>-5.0199999999999996</v>
      </c>
      <c r="J1077" s="16">
        <v>-5.03</v>
      </c>
      <c r="K1077" s="16">
        <v>-5.04</v>
      </c>
      <c r="L1077" s="16">
        <v>-5.03</v>
      </c>
      <c r="M1077" s="16">
        <v>-5.0599999999999996</v>
      </c>
      <c r="N1077" s="16">
        <v>-5.03</v>
      </c>
      <c r="O1077" s="16">
        <v>-4.97</v>
      </c>
      <c r="P1077" s="16">
        <v>-4.74</v>
      </c>
      <c r="Q1077" s="16">
        <v>-4.8600000000000003</v>
      </c>
      <c r="R1077" s="16">
        <v>-4.84</v>
      </c>
      <c r="S1077" s="16">
        <v>-4.97</v>
      </c>
      <c r="T1077" s="16">
        <v>-4.95</v>
      </c>
      <c r="U1077" s="16">
        <v>-5.0199999999999996</v>
      </c>
      <c r="V1077" s="16">
        <v>-4.97</v>
      </c>
      <c r="W1077" s="16">
        <v>-5.03</v>
      </c>
      <c r="X1077" s="16">
        <v>-5.0199999999999996</v>
      </c>
      <c r="Y1077" s="16">
        <v>-4.97</v>
      </c>
      <c r="Z1077" s="16">
        <v>-5</v>
      </c>
      <c r="AA1077" s="16">
        <v>-4.93</v>
      </c>
      <c r="AB1077" s="16">
        <v>-5</v>
      </c>
      <c r="AC1077" s="16">
        <v>-5.05</v>
      </c>
      <c r="AD1077" s="16">
        <v>-5.01</v>
      </c>
      <c r="AE1077" s="16">
        <v>-4.97</v>
      </c>
      <c r="AF1077" s="16">
        <v>-4.99</v>
      </c>
      <c r="AG1077" s="16">
        <v>-4.9800000000000004</v>
      </c>
      <c r="AH1077" s="16">
        <v>-5.04</v>
      </c>
      <c r="AI1077" s="16">
        <v>-4.16</v>
      </c>
      <c r="AJ1077" s="16">
        <v>-3.78</v>
      </c>
      <c r="AK1077" s="16">
        <v>-4.17</v>
      </c>
      <c r="AL1077" s="16">
        <v>-4.0199999999999996</v>
      </c>
      <c r="AM1077" s="16">
        <v>-4.43</v>
      </c>
      <c r="AN1077" s="16">
        <v>-4.4000000000000004</v>
      </c>
      <c r="AO1077" s="16">
        <v>-4.78</v>
      </c>
      <c r="AP1077" s="16">
        <v>-4.4400000000000004</v>
      </c>
      <c r="AQ1077" s="16">
        <v>-4.97</v>
      </c>
      <c r="AR1077" s="16">
        <v>-4.6100000000000003</v>
      </c>
      <c r="AS1077" s="16">
        <v>-4.8499999999999996</v>
      </c>
      <c r="AT1077" s="16">
        <v>-4.7699999999999996</v>
      </c>
      <c r="AU1077" s="16">
        <v>-3.35</v>
      </c>
      <c r="AV1077" s="16">
        <v>-3.23</v>
      </c>
      <c r="AW1077" s="16">
        <v>-3.48</v>
      </c>
      <c r="AX1077" s="16">
        <v>-3.29</v>
      </c>
      <c r="AY1077" s="16">
        <v>-4.99</v>
      </c>
      <c r="AZ1077" s="16">
        <v>-4.96</v>
      </c>
      <c r="BA1077" s="16">
        <v>-4.96</v>
      </c>
      <c r="BB1077" s="16">
        <v>-4.8899999999999997</v>
      </c>
      <c r="BC1077" s="16">
        <v>-5.0199999999999996</v>
      </c>
      <c r="BD1077" s="16">
        <v>-5.0199999999999996</v>
      </c>
      <c r="BE1077" s="16">
        <v>-5.0199999999999996</v>
      </c>
      <c r="BF1077" s="16">
        <v>-4.99</v>
      </c>
      <c r="BG1077" s="16">
        <v>-4.9800000000000004</v>
      </c>
      <c r="BH1077" s="16">
        <v>-5.0199999999999996</v>
      </c>
      <c r="BI1077" s="16">
        <v>-5.01</v>
      </c>
      <c r="BJ1077" s="16">
        <v>-5.0199999999999996</v>
      </c>
      <c r="BK1077" s="16">
        <v>-4.99</v>
      </c>
      <c r="BL1077" s="16">
        <v>-4.99</v>
      </c>
      <c r="BM1077" s="16">
        <v>-5.01</v>
      </c>
      <c r="BN1077" s="16">
        <v>-4.96</v>
      </c>
    </row>
    <row r="1078" spans="1:66" s="10" customFormat="1" ht="15" x14ac:dyDescent="0.2">
      <c r="A1078" s="10" t="s">
        <v>413</v>
      </c>
      <c r="B1078" s="10" t="s">
        <v>1246</v>
      </c>
      <c r="C1078" s="16">
        <v>-4.9800000000000004</v>
      </c>
      <c r="D1078" s="16">
        <v>-5.01</v>
      </c>
      <c r="E1078" s="16">
        <v>-4.96</v>
      </c>
      <c r="F1078" s="16">
        <v>-4.9400000000000004</v>
      </c>
      <c r="G1078" s="16">
        <v>-4.95</v>
      </c>
      <c r="H1078" s="16">
        <v>-4.97</v>
      </c>
      <c r="I1078" s="16">
        <v>-5.05</v>
      </c>
      <c r="J1078" s="16">
        <v>-4.97</v>
      </c>
      <c r="K1078" s="16">
        <v>-4.79</v>
      </c>
      <c r="L1078" s="16">
        <v>-4.75</v>
      </c>
      <c r="M1078" s="16">
        <v>-4.7</v>
      </c>
      <c r="N1078" s="16">
        <v>-4.88</v>
      </c>
      <c r="O1078" s="16">
        <v>-4.9800000000000004</v>
      </c>
      <c r="P1078" s="16">
        <v>-5.04</v>
      </c>
      <c r="Q1078" s="16">
        <v>-5.0199999999999996</v>
      </c>
      <c r="R1078" s="16">
        <v>-5.03</v>
      </c>
      <c r="S1078" s="16">
        <v>-4.96</v>
      </c>
      <c r="T1078" s="16">
        <v>-5.03</v>
      </c>
      <c r="U1078" s="16">
        <v>-5.01</v>
      </c>
      <c r="V1078" s="16">
        <v>-4.99</v>
      </c>
      <c r="W1078" s="16">
        <v>-4.95</v>
      </c>
      <c r="X1078" s="16">
        <v>-4.99</v>
      </c>
      <c r="Y1078" s="16">
        <v>-5.01</v>
      </c>
      <c r="Z1078" s="16">
        <v>-5</v>
      </c>
      <c r="AA1078" s="16">
        <v>-4.9400000000000004</v>
      </c>
      <c r="AB1078" s="16">
        <v>-5.0199999999999996</v>
      </c>
      <c r="AC1078" s="16">
        <v>-4.8499999999999996</v>
      </c>
      <c r="AD1078" s="16">
        <v>-4.97</v>
      </c>
      <c r="AE1078" s="16">
        <v>-4.96</v>
      </c>
      <c r="AF1078" s="16">
        <v>-5</v>
      </c>
      <c r="AG1078" s="16">
        <v>-4.93</v>
      </c>
      <c r="AH1078" s="16">
        <v>-5</v>
      </c>
      <c r="AI1078" s="16">
        <v>-4.17</v>
      </c>
      <c r="AJ1078" s="16">
        <v>-4.42</v>
      </c>
      <c r="AK1078" s="16">
        <v>-3.89</v>
      </c>
      <c r="AL1078" s="16">
        <v>-3.79</v>
      </c>
      <c r="AM1078" s="16">
        <v>-4.4400000000000004</v>
      </c>
      <c r="AN1078" s="16">
        <v>-4.67</v>
      </c>
      <c r="AO1078" s="16">
        <v>-4.3600000000000003</v>
      </c>
      <c r="AP1078" s="16">
        <v>-4.26</v>
      </c>
      <c r="AQ1078" s="16">
        <v>-3.75</v>
      </c>
      <c r="AR1078" s="16">
        <v>-4.0999999999999996</v>
      </c>
      <c r="AS1078" s="16">
        <v>-3.78</v>
      </c>
      <c r="AT1078" s="16">
        <v>-3.49</v>
      </c>
      <c r="AU1078" s="16">
        <v>-4.5599999999999996</v>
      </c>
      <c r="AV1078" s="16">
        <v>-4.82</v>
      </c>
      <c r="AW1078" s="16">
        <v>-4.58</v>
      </c>
      <c r="AX1078" s="16">
        <v>-4.38</v>
      </c>
      <c r="AY1078" s="16">
        <v>-4.96</v>
      </c>
      <c r="AZ1078" s="16">
        <v>-4.95</v>
      </c>
      <c r="BA1078" s="16">
        <v>-4.9800000000000004</v>
      </c>
      <c r="BB1078" s="16">
        <v>-5.07</v>
      </c>
      <c r="BC1078" s="16">
        <v>-5</v>
      </c>
      <c r="BD1078" s="16">
        <v>-4.91</v>
      </c>
      <c r="BE1078" s="16">
        <v>-4.9800000000000004</v>
      </c>
      <c r="BF1078" s="16">
        <v>-4.97</v>
      </c>
      <c r="BG1078" s="16">
        <v>-4.93</v>
      </c>
      <c r="BH1078" s="16">
        <v>-5.01</v>
      </c>
      <c r="BI1078" s="16">
        <v>-4.82</v>
      </c>
      <c r="BJ1078" s="16">
        <v>-4.99</v>
      </c>
      <c r="BK1078" s="16">
        <v>-4.9800000000000004</v>
      </c>
      <c r="BL1078" s="16">
        <v>-4.96</v>
      </c>
      <c r="BM1078" s="16">
        <v>-4.9800000000000004</v>
      </c>
      <c r="BN1078" s="16">
        <v>-4.9800000000000004</v>
      </c>
    </row>
    <row r="1079" spans="1:66" s="10" customFormat="1" ht="15" x14ac:dyDescent="0.2">
      <c r="A1079" s="10" t="s">
        <v>442</v>
      </c>
      <c r="B1079" s="10" t="s">
        <v>1246</v>
      </c>
      <c r="C1079" s="16">
        <v>-4.99</v>
      </c>
      <c r="D1079" s="16">
        <v>-4.97</v>
      </c>
      <c r="E1079" s="16">
        <v>-5.01</v>
      </c>
      <c r="F1079" s="16">
        <v>-4.9800000000000004</v>
      </c>
      <c r="G1079" s="16">
        <v>-4.99</v>
      </c>
      <c r="H1079" s="16">
        <v>-4.9800000000000004</v>
      </c>
      <c r="I1079" s="16">
        <v>-4.9400000000000004</v>
      </c>
      <c r="J1079" s="16">
        <v>-4.97</v>
      </c>
      <c r="K1079" s="16">
        <v>-5.0199999999999996</v>
      </c>
      <c r="L1079" s="16">
        <v>-4.78</v>
      </c>
      <c r="M1079" s="16">
        <v>-4.8600000000000003</v>
      </c>
      <c r="N1079" s="16">
        <v>-4.9000000000000004</v>
      </c>
      <c r="O1079" s="16">
        <v>-5</v>
      </c>
      <c r="P1079" s="16">
        <v>-4.91</v>
      </c>
      <c r="Q1079" s="16">
        <v>-4.99</v>
      </c>
      <c r="R1079" s="16">
        <v>-5.0199999999999996</v>
      </c>
      <c r="S1079" s="16">
        <v>-4.9800000000000004</v>
      </c>
      <c r="T1079" s="16">
        <v>-4.96</v>
      </c>
      <c r="U1079" s="16">
        <v>-4.97</v>
      </c>
      <c r="V1079" s="16">
        <v>-5.04</v>
      </c>
      <c r="W1079" s="16">
        <v>-4.9800000000000004</v>
      </c>
      <c r="X1079" s="16">
        <v>-5.01</v>
      </c>
      <c r="Y1079" s="16">
        <v>-5.01</v>
      </c>
      <c r="Z1079" s="16">
        <v>-4.99</v>
      </c>
      <c r="AA1079" s="16">
        <v>-4.99</v>
      </c>
      <c r="AB1079" s="16">
        <v>-5</v>
      </c>
      <c r="AC1079" s="16">
        <v>-4.9400000000000004</v>
      </c>
      <c r="AD1079" s="16">
        <v>-5.01</v>
      </c>
      <c r="AE1079" s="16">
        <v>-4.9800000000000004</v>
      </c>
      <c r="AF1079" s="16">
        <v>-4.97</v>
      </c>
      <c r="AG1079" s="16">
        <v>-5.0199999999999996</v>
      </c>
      <c r="AH1079" s="16">
        <v>-4.9800000000000004</v>
      </c>
      <c r="AI1079" s="16">
        <v>-4.75</v>
      </c>
      <c r="AJ1079" s="16">
        <v>-3.36</v>
      </c>
      <c r="AK1079" s="16">
        <v>-4.57</v>
      </c>
      <c r="AL1079" s="16">
        <v>-4.63</v>
      </c>
      <c r="AM1079" s="16">
        <v>-4.96</v>
      </c>
      <c r="AN1079" s="16">
        <v>-4.25</v>
      </c>
      <c r="AO1079" s="16">
        <v>-5.04</v>
      </c>
      <c r="AP1079" s="16">
        <v>-4.9800000000000004</v>
      </c>
      <c r="AQ1079" s="16">
        <v>-3.03</v>
      </c>
      <c r="AR1079" s="16">
        <v>-2.73</v>
      </c>
      <c r="AS1079" s="16">
        <v>-3.27</v>
      </c>
      <c r="AT1079" s="16">
        <v>-2.93</v>
      </c>
      <c r="AU1079" s="16">
        <v>-4.34</v>
      </c>
      <c r="AV1079" s="16">
        <v>-3.1</v>
      </c>
      <c r="AW1079" s="16">
        <v>-4.49</v>
      </c>
      <c r="AX1079" s="16">
        <v>-4.55</v>
      </c>
      <c r="AY1079" s="16">
        <v>-4.9800000000000004</v>
      </c>
      <c r="AZ1079" s="16">
        <v>-5</v>
      </c>
      <c r="BA1079" s="16">
        <v>-5</v>
      </c>
      <c r="BB1079" s="16">
        <v>-5.0199999999999996</v>
      </c>
      <c r="BC1079" s="16">
        <v>-5</v>
      </c>
      <c r="BD1079" s="16">
        <v>-4.97</v>
      </c>
      <c r="BE1079" s="16">
        <v>-4.97</v>
      </c>
      <c r="BF1079" s="16">
        <v>-4.97</v>
      </c>
      <c r="BG1079" s="16">
        <v>-5</v>
      </c>
      <c r="BH1079" s="16">
        <v>-4.97</v>
      </c>
      <c r="BI1079" s="16">
        <v>-4.9400000000000004</v>
      </c>
      <c r="BJ1079" s="16">
        <v>-5.0199999999999996</v>
      </c>
      <c r="BK1079" s="16">
        <v>-4.96</v>
      </c>
      <c r="BL1079" s="16">
        <v>-5.0199999999999996</v>
      </c>
      <c r="BM1079" s="16">
        <v>-4.99</v>
      </c>
      <c r="BN1079" s="16">
        <v>-5</v>
      </c>
    </row>
    <row r="1080" spans="1:66" s="10" customFormat="1" ht="15" x14ac:dyDescent="0.2">
      <c r="A1080" s="10" t="s">
        <v>65</v>
      </c>
      <c r="B1080" s="10" t="s">
        <v>1246</v>
      </c>
      <c r="C1080" s="16">
        <v>-4.97</v>
      </c>
      <c r="D1080" s="16">
        <v>-5.08</v>
      </c>
      <c r="E1080" s="16">
        <v>-4.71</v>
      </c>
      <c r="F1080" s="16">
        <v>-5.01</v>
      </c>
      <c r="G1080" s="16">
        <v>-5.0199999999999996</v>
      </c>
      <c r="H1080" s="16">
        <v>-4.95</v>
      </c>
      <c r="I1080" s="16">
        <v>-4.83</v>
      </c>
      <c r="J1080" s="16">
        <v>-4.97</v>
      </c>
      <c r="K1080" s="16">
        <v>-4.79</v>
      </c>
      <c r="L1080" s="16">
        <v>-4.84</v>
      </c>
      <c r="M1080" s="16">
        <v>-4.54</v>
      </c>
      <c r="N1080" s="16">
        <v>-4.8</v>
      </c>
      <c r="O1080" s="16">
        <v>-5.0199999999999996</v>
      </c>
      <c r="P1080" s="16">
        <v>-5.08</v>
      </c>
      <c r="Q1080" s="16">
        <v>-4.82</v>
      </c>
      <c r="R1080" s="16">
        <v>-4.93</v>
      </c>
      <c r="S1080" s="16">
        <v>-4.99</v>
      </c>
      <c r="T1080" s="16">
        <v>-4.9400000000000004</v>
      </c>
      <c r="U1080" s="16">
        <v>-4.96</v>
      </c>
      <c r="V1080" s="16">
        <v>-5.0199999999999996</v>
      </c>
      <c r="W1080" s="16">
        <v>-5.01</v>
      </c>
      <c r="X1080" s="16">
        <v>-5.0199999999999996</v>
      </c>
      <c r="Y1080" s="16">
        <v>-4.95</v>
      </c>
      <c r="Z1080" s="16">
        <v>-4.97</v>
      </c>
      <c r="AA1080" s="16">
        <v>-5.01</v>
      </c>
      <c r="AB1080" s="16">
        <v>-4.96</v>
      </c>
      <c r="AC1080" s="16">
        <v>-4.8600000000000003</v>
      </c>
      <c r="AD1080" s="16">
        <v>-4.9800000000000004</v>
      </c>
      <c r="AE1080" s="16">
        <v>-5</v>
      </c>
      <c r="AF1080" s="16">
        <v>-4.99</v>
      </c>
      <c r="AG1080" s="16">
        <v>-5</v>
      </c>
      <c r="AH1080" s="16">
        <v>-4.9800000000000004</v>
      </c>
      <c r="AI1080" s="16">
        <v>-4.03</v>
      </c>
      <c r="AJ1080" s="16">
        <v>-4.46</v>
      </c>
      <c r="AK1080" s="16">
        <v>-2.91</v>
      </c>
      <c r="AL1080" s="16">
        <v>-3.74</v>
      </c>
      <c r="AM1080" s="16">
        <v>-4.13</v>
      </c>
      <c r="AN1080" s="16">
        <v>-4.5199999999999996</v>
      </c>
      <c r="AO1080" s="16">
        <v>-3.32</v>
      </c>
      <c r="AP1080" s="16">
        <v>-4.0599999999999996</v>
      </c>
      <c r="AQ1080" s="16">
        <v>-3.75</v>
      </c>
      <c r="AR1080" s="16">
        <v>-4.1500000000000004</v>
      </c>
      <c r="AS1080" s="16">
        <v>-3.36</v>
      </c>
      <c r="AT1080" s="16">
        <v>-3.56</v>
      </c>
      <c r="AU1080" s="16">
        <v>-4.62</v>
      </c>
      <c r="AV1080" s="16">
        <v>-4.97</v>
      </c>
      <c r="AW1080" s="16">
        <v>-3.73</v>
      </c>
      <c r="AX1080" s="16">
        <v>-4.38</v>
      </c>
      <c r="AY1080" s="16">
        <v>-5.0199999999999996</v>
      </c>
      <c r="AZ1080" s="16">
        <v>-4.95</v>
      </c>
      <c r="BA1080" s="16">
        <v>-4.9800000000000004</v>
      </c>
      <c r="BB1080" s="16">
        <v>-5</v>
      </c>
      <c r="BC1080" s="16">
        <v>-5.01</v>
      </c>
      <c r="BD1080" s="16">
        <v>-5</v>
      </c>
      <c r="BE1080" s="16">
        <v>-5.03</v>
      </c>
      <c r="BF1080" s="16">
        <v>-4.9800000000000004</v>
      </c>
      <c r="BG1080" s="16">
        <v>-4.99</v>
      </c>
      <c r="BH1080" s="16">
        <v>-4.97</v>
      </c>
      <c r="BI1080" s="16">
        <v>-4.8</v>
      </c>
      <c r="BJ1080" s="16">
        <v>-5.03</v>
      </c>
      <c r="BK1080" s="16">
        <v>-4.92</v>
      </c>
      <c r="BL1080" s="16">
        <v>-5.01</v>
      </c>
      <c r="BM1080" s="16">
        <v>-4.9400000000000004</v>
      </c>
      <c r="BN1080" s="16">
        <v>-4.97</v>
      </c>
    </row>
    <row r="1081" spans="1:66" s="10" customFormat="1" ht="15" x14ac:dyDescent="0.2">
      <c r="A1081" s="10" t="s">
        <v>783</v>
      </c>
      <c r="B1081" s="10" t="s">
        <v>1246</v>
      </c>
      <c r="C1081" s="16">
        <v>-4.97</v>
      </c>
      <c r="D1081" s="16">
        <v>-4.96</v>
      </c>
      <c r="E1081" s="16">
        <v>-4.96</v>
      </c>
      <c r="F1081" s="16">
        <v>-4.95</v>
      </c>
      <c r="G1081" s="16">
        <v>-4.93</v>
      </c>
      <c r="H1081" s="16">
        <v>-4.93</v>
      </c>
      <c r="I1081" s="16">
        <v>-4.8499999999999996</v>
      </c>
      <c r="J1081" s="16">
        <v>-4.96</v>
      </c>
      <c r="K1081" s="16">
        <v>-4.9800000000000004</v>
      </c>
      <c r="L1081" s="16">
        <v>-4.9400000000000004</v>
      </c>
      <c r="M1081" s="16">
        <v>-4.99</v>
      </c>
      <c r="N1081" s="16">
        <v>-5.03</v>
      </c>
      <c r="O1081" s="16">
        <v>-4.95</v>
      </c>
      <c r="P1081" s="16">
        <v>-4.93</v>
      </c>
      <c r="Q1081" s="16">
        <v>-4.91</v>
      </c>
      <c r="R1081" s="16">
        <v>-4.93</v>
      </c>
      <c r="S1081" s="16">
        <v>-4.95</v>
      </c>
      <c r="T1081" s="16">
        <v>-4.95</v>
      </c>
      <c r="U1081" s="16">
        <v>-4.92</v>
      </c>
      <c r="V1081" s="16">
        <v>-4.97</v>
      </c>
      <c r="W1081" s="16">
        <v>-4.9400000000000004</v>
      </c>
      <c r="X1081" s="16">
        <v>-4.9400000000000004</v>
      </c>
      <c r="Y1081" s="16">
        <v>-4.92</v>
      </c>
      <c r="Z1081" s="16">
        <v>-4.95</v>
      </c>
      <c r="AA1081" s="16">
        <v>-4.9000000000000004</v>
      </c>
      <c r="AB1081" s="16">
        <v>-4.93</v>
      </c>
      <c r="AC1081" s="16">
        <v>-4.95</v>
      </c>
      <c r="AD1081" s="16">
        <v>-4.95</v>
      </c>
      <c r="AE1081" s="16">
        <v>-4.96</v>
      </c>
      <c r="AF1081" s="16">
        <v>-4.95</v>
      </c>
      <c r="AG1081" s="16">
        <v>-4.9400000000000004</v>
      </c>
      <c r="AH1081" s="16">
        <v>-4.93</v>
      </c>
      <c r="AI1081" s="16">
        <v>-4.8499999999999996</v>
      </c>
      <c r="AJ1081" s="16">
        <v>-4.74</v>
      </c>
      <c r="AK1081" s="16">
        <v>-4.83</v>
      </c>
      <c r="AL1081" s="16">
        <v>-4.5999999999999996</v>
      </c>
      <c r="AM1081" s="16">
        <v>-4.8</v>
      </c>
      <c r="AN1081" s="16">
        <v>-4.75</v>
      </c>
      <c r="AO1081" s="16">
        <v>-4.79</v>
      </c>
      <c r="AP1081" s="16">
        <v>-4.75</v>
      </c>
      <c r="AQ1081" s="16">
        <v>-4.7699999999999996</v>
      </c>
      <c r="AR1081" s="16">
        <v>-4.79</v>
      </c>
      <c r="AS1081" s="16">
        <v>-4.8</v>
      </c>
      <c r="AT1081" s="16">
        <v>-4.6900000000000004</v>
      </c>
      <c r="AU1081" s="16">
        <v>-4.59</v>
      </c>
      <c r="AV1081" s="16">
        <v>-4.53</v>
      </c>
      <c r="AW1081" s="16">
        <v>-4.71</v>
      </c>
      <c r="AX1081" s="16">
        <v>-4.58</v>
      </c>
      <c r="AY1081" s="16">
        <v>-4.9400000000000004</v>
      </c>
      <c r="AZ1081" s="16">
        <v>-4.97</v>
      </c>
      <c r="BA1081" s="16">
        <v>-4.93</v>
      </c>
      <c r="BB1081" s="16">
        <v>-4.9400000000000004</v>
      </c>
      <c r="BC1081" s="16">
        <v>-4.9400000000000004</v>
      </c>
      <c r="BD1081" s="16">
        <v>-4.93</v>
      </c>
      <c r="BE1081" s="16">
        <v>-4.91</v>
      </c>
      <c r="BF1081" s="16">
        <v>-4.9000000000000004</v>
      </c>
      <c r="BG1081" s="16">
        <v>-4.93</v>
      </c>
      <c r="BH1081" s="16">
        <v>-4.97</v>
      </c>
      <c r="BI1081" s="16">
        <v>-4.97</v>
      </c>
      <c r="BJ1081" s="16">
        <v>-4.92</v>
      </c>
      <c r="BK1081" s="16">
        <v>-4.93</v>
      </c>
      <c r="BL1081" s="16">
        <v>-4.93</v>
      </c>
      <c r="BM1081" s="16">
        <v>-4.92</v>
      </c>
      <c r="BN1081" s="16">
        <v>-4.95</v>
      </c>
    </row>
    <row r="1082" spans="1:66" s="10" customFormat="1" ht="15" x14ac:dyDescent="0.2">
      <c r="A1082" s="10" t="s">
        <v>662</v>
      </c>
      <c r="B1082" s="10" t="s">
        <v>1246</v>
      </c>
      <c r="C1082" s="16">
        <v>-4.95</v>
      </c>
      <c r="D1082" s="16">
        <v>-5.01</v>
      </c>
      <c r="E1082" s="16">
        <v>-4.96</v>
      </c>
      <c r="F1082" s="16">
        <v>-4.97</v>
      </c>
      <c r="G1082" s="16">
        <v>-4.96</v>
      </c>
      <c r="H1082" s="16">
        <v>-4.9400000000000004</v>
      </c>
      <c r="I1082" s="16">
        <v>-4.95</v>
      </c>
      <c r="J1082" s="16">
        <v>-5.05</v>
      </c>
      <c r="K1082" s="16">
        <v>-5.03</v>
      </c>
      <c r="L1082" s="16">
        <v>-4.93</v>
      </c>
      <c r="M1082" s="16">
        <v>-4.92</v>
      </c>
      <c r="N1082" s="16">
        <v>-4.93</v>
      </c>
      <c r="O1082" s="16">
        <v>-5</v>
      </c>
      <c r="P1082" s="16">
        <v>-4.99</v>
      </c>
      <c r="Q1082" s="16">
        <v>-4.99</v>
      </c>
      <c r="R1082" s="16">
        <v>-4.9800000000000004</v>
      </c>
      <c r="S1082" s="16">
        <v>-4.92</v>
      </c>
      <c r="T1082" s="16">
        <v>-4.93</v>
      </c>
      <c r="U1082" s="16">
        <v>-5.01</v>
      </c>
      <c r="V1082" s="16">
        <v>-4.99</v>
      </c>
      <c r="W1082" s="16">
        <v>-5</v>
      </c>
      <c r="X1082" s="16">
        <v>-5</v>
      </c>
      <c r="Y1082" s="16">
        <v>-4.91</v>
      </c>
      <c r="Z1082" s="16">
        <v>-4.99</v>
      </c>
      <c r="AA1082" s="16">
        <v>-4.92</v>
      </c>
      <c r="AB1082" s="16">
        <v>-4.95</v>
      </c>
      <c r="AC1082" s="16">
        <v>-4.8899999999999997</v>
      </c>
      <c r="AD1082" s="16">
        <v>-4.95</v>
      </c>
      <c r="AE1082" s="16">
        <v>-4.97</v>
      </c>
      <c r="AF1082" s="16">
        <v>-5.01</v>
      </c>
      <c r="AG1082" s="16">
        <v>-4.93</v>
      </c>
      <c r="AH1082" s="16">
        <v>-4.9800000000000004</v>
      </c>
      <c r="AI1082" s="16">
        <v>-5.12</v>
      </c>
      <c r="AJ1082" s="16">
        <v>-4.51</v>
      </c>
      <c r="AK1082" s="16">
        <v>-5.13</v>
      </c>
      <c r="AL1082" s="16">
        <v>-4.96</v>
      </c>
      <c r="AM1082" s="16">
        <v>-4.82</v>
      </c>
      <c r="AN1082" s="16">
        <v>-4.5999999999999996</v>
      </c>
      <c r="AO1082" s="16">
        <v>-5.01</v>
      </c>
      <c r="AP1082" s="16">
        <v>-4.82</v>
      </c>
      <c r="AQ1082" s="16">
        <v>-3.94</v>
      </c>
      <c r="AR1082" s="16">
        <v>-3.92</v>
      </c>
      <c r="AS1082" s="16">
        <v>-4.18</v>
      </c>
      <c r="AT1082" s="16">
        <v>-3.97</v>
      </c>
      <c r="AU1082" s="16">
        <v>-4.75</v>
      </c>
      <c r="AV1082" s="16">
        <v>-4.13</v>
      </c>
      <c r="AW1082" s="16">
        <v>-4.91</v>
      </c>
      <c r="AX1082" s="16">
        <v>-4.8099999999999996</v>
      </c>
      <c r="AY1082" s="16">
        <v>-4.97</v>
      </c>
      <c r="AZ1082" s="16">
        <v>-4.93</v>
      </c>
      <c r="BA1082" s="16">
        <v>-5.01</v>
      </c>
      <c r="BB1082" s="16">
        <v>-4.96</v>
      </c>
      <c r="BC1082" s="16">
        <v>-4.9400000000000004</v>
      </c>
      <c r="BD1082" s="16">
        <v>-4.9800000000000004</v>
      </c>
      <c r="BE1082" s="16">
        <v>-4.95</v>
      </c>
      <c r="BF1082" s="16">
        <v>-4.97</v>
      </c>
      <c r="BG1082" s="16">
        <v>-4.92</v>
      </c>
      <c r="BH1082" s="16">
        <v>-4.92</v>
      </c>
      <c r="BI1082" s="16">
        <v>-4.92</v>
      </c>
      <c r="BJ1082" s="16">
        <v>-4.9400000000000004</v>
      </c>
      <c r="BK1082" s="16">
        <v>-4.93</v>
      </c>
      <c r="BL1082" s="16">
        <v>-4.96</v>
      </c>
      <c r="BM1082" s="16">
        <v>-4.97</v>
      </c>
      <c r="BN1082" s="16">
        <v>-4.99</v>
      </c>
    </row>
    <row r="1083" spans="1:66" s="10" customFormat="1" ht="15" x14ac:dyDescent="0.2">
      <c r="A1083" s="10" t="s">
        <v>726</v>
      </c>
      <c r="B1083" s="10" t="s">
        <v>1246</v>
      </c>
      <c r="C1083" s="16">
        <v>-4.97</v>
      </c>
      <c r="D1083" s="16">
        <v>-4.9400000000000004</v>
      </c>
      <c r="E1083" s="16">
        <v>-5.01</v>
      </c>
      <c r="F1083" s="16">
        <v>-4.9800000000000004</v>
      </c>
      <c r="G1083" s="16">
        <v>-4.9800000000000004</v>
      </c>
      <c r="H1083" s="16">
        <v>-4.9400000000000004</v>
      </c>
      <c r="I1083" s="16">
        <v>-4.93</v>
      </c>
      <c r="J1083" s="16">
        <v>-5.0199999999999996</v>
      </c>
      <c r="K1083" s="16">
        <v>-5.01</v>
      </c>
      <c r="L1083" s="16">
        <v>-4.99</v>
      </c>
      <c r="M1083" s="16">
        <v>-5.03</v>
      </c>
      <c r="N1083" s="16">
        <v>-4.9800000000000004</v>
      </c>
      <c r="O1083" s="16">
        <v>-4.9400000000000004</v>
      </c>
      <c r="P1083" s="16">
        <v>-4.8899999999999997</v>
      </c>
      <c r="Q1083" s="16">
        <v>-4.87</v>
      </c>
      <c r="R1083" s="16">
        <v>-4.9000000000000004</v>
      </c>
      <c r="S1083" s="16">
        <v>-4.9800000000000004</v>
      </c>
      <c r="T1083" s="16">
        <v>-4.9800000000000004</v>
      </c>
      <c r="U1083" s="16">
        <v>-4.9800000000000004</v>
      </c>
      <c r="V1083" s="16">
        <v>-5.01</v>
      </c>
      <c r="W1083" s="16">
        <v>-5</v>
      </c>
      <c r="X1083" s="16">
        <v>-5.03</v>
      </c>
      <c r="Y1083" s="16">
        <v>-4.9000000000000004</v>
      </c>
      <c r="Z1083" s="16">
        <v>-4.99</v>
      </c>
      <c r="AA1083" s="16">
        <v>-4.93</v>
      </c>
      <c r="AB1083" s="16">
        <v>-4.99</v>
      </c>
      <c r="AC1083" s="16">
        <v>-4.95</v>
      </c>
      <c r="AD1083" s="16">
        <v>-4.9400000000000004</v>
      </c>
      <c r="AE1083" s="16">
        <v>-5</v>
      </c>
      <c r="AF1083" s="16">
        <v>-4.93</v>
      </c>
      <c r="AG1083" s="16">
        <v>-4.96</v>
      </c>
      <c r="AH1083" s="16">
        <v>-5.01</v>
      </c>
      <c r="AI1083" s="16">
        <v>-4.71</v>
      </c>
      <c r="AJ1083" s="16">
        <v>-4.67</v>
      </c>
      <c r="AK1083" s="16">
        <v>-4.72</v>
      </c>
      <c r="AL1083" s="16">
        <v>-4.74</v>
      </c>
      <c r="AM1083" s="16">
        <v>-4.91</v>
      </c>
      <c r="AN1083" s="16">
        <v>-5.0199999999999996</v>
      </c>
      <c r="AO1083" s="16">
        <v>-4.9800000000000004</v>
      </c>
      <c r="AP1083" s="16">
        <v>-5</v>
      </c>
      <c r="AQ1083" s="16">
        <v>-5.2</v>
      </c>
      <c r="AR1083" s="16">
        <v>-5.0599999999999996</v>
      </c>
      <c r="AS1083" s="16">
        <v>-5.17</v>
      </c>
      <c r="AT1083" s="16">
        <v>-5.13</v>
      </c>
      <c r="AU1083" s="16">
        <v>-4.4400000000000004</v>
      </c>
      <c r="AV1083" s="16">
        <v>-4.5</v>
      </c>
      <c r="AW1083" s="16">
        <v>-4.47</v>
      </c>
      <c r="AX1083" s="16">
        <v>-4.49</v>
      </c>
      <c r="AY1083" s="16">
        <v>-4.96</v>
      </c>
      <c r="AZ1083" s="16">
        <v>-4.9800000000000004</v>
      </c>
      <c r="BA1083" s="16">
        <v>-5.01</v>
      </c>
      <c r="BB1083" s="16">
        <v>-5.03</v>
      </c>
      <c r="BC1083" s="16">
        <v>-4.99</v>
      </c>
      <c r="BD1083" s="16">
        <v>-4.97</v>
      </c>
      <c r="BE1083" s="16">
        <v>-4.96</v>
      </c>
      <c r="BF1083" s="16">
        <v>-4.99</v>
      </c>
      <c r="BG1083" s="16">
        <v>-4.97</v>
      </c>
      <c r="BH1083" s="16">
        <v>-4.96</v>
      </c>
      <c r="BI1083" s="16">
        <v>-5</v>
      </c>
      <c r="BJ1083" s="16">
        <v>-4.96</v>
      </c>
      <c r="BK1083" s="16">
        <v>-4.96</v>
      </c>
      <c r="BL1083" s="16">
        <v>-4.99</v>
      </c>
      <c r="BM1083" s="16">
        <v>-5.01</v>
      </c>
      <c r="BN1083" s="16">
        <v>-4.99</v>
      </c>
    </row>
    <row r="1084" spans="1:66" s="10" customFormat="1" ht="15" x14ac:dyDescent="0.2">
      <c r="A1084" s="10" t="s">
        <v>575</v>
      </c>
      <c r="B1084" s="10" t="s">
        <v>1246</v>
      </c>
      <c r="C1084" s="16">
        <v>-5</v>
      </c>
      <c r="D1084" s="16">
        <v>-4.9400000000000004</v>
      </c>
      <c r="E1084" s="16">
        <v>-4.84</v>
      </c>
      <c r="F1084" s="16">
        <v>-4.96</v>
      </c>
      <c r="G1084" s="16">
        <v>-4.99</v>
      </c>
      <c r="H1084" s="16">
        <v>-5</v>
      </c>
      <c r="I1084" s="16">
        <v>-4.91</v>
      </c>
      <c r="J1084" s="16">
        <v>-5.01</v>
      </c>
      <c r="K1084" s="16">
        <v>-4.99</v>
      </c>
      <c r="L1084" s="16">
        <v>-5.03</v>
      </c>
      <c r="M1084" s="16">
        <v>-4.76</v>
      </c>
      <c r="N1084" s="16">
        <v>-4.93</v>
      </c>
      <c r="O1084" s="16">
        <v>-4.99</v>
      </c>
      <c r="P1084" s="16">
        <v>-4.92</v>
      </c>
      <c r="Q1084" s="16">
        <v>-4.57</v>
      </c>
      <c r="R1084" s="16">
        <v>-4.95</v>
      </c>
      <c r="S1084" s="16">
        <v>-5.01</v>
      </c>
      <c r="T1084" s="16">
        <v>-5</v>
      </c>
      <c r="U1084" s="16">
        <v>-4.9800000000000004</v>
      </c>
      <c r="V1084" s="16">
        <v>-4.9800000000000004</v>
      </c>
      <c r="W1084" s="16">
        <v>-4.97</v>
      </c>
      <c r="X1084" s="16">
        <v>-5.01</v>
      </c>
      <c r="Y1084" s="16">
        <v>-4.95</v>
      </c>
      <c r="Z1084" s="16">
        <v>-4.97</v>
      </c>
      <c r="AA1084" s="16">
        <v>-4.99</v>
      </c>
      <c r="AB1084" s="16">
        <v>-5.03</v>
      </c>
      <c r="AC1084" s="16">
        <v>-4.95</v>
      </c>
      <c r="AD1084" s="16">
        <v>-4.97</v>
      </c>
      <c r="AE1084" s="16">
        <v>-5</v>
      </c>
      <c r="AF1084" s="16">
        <v>-5.0599999999999996</v>
      </c>
      <c r="AG1084" s="16">
        <v>-5.0199999999999996</v>
      </c>
      <c r="AH1084" s="16">
        <v>-5</v>
      </c>
      <c r="AI1084" s="16">
        <v>-3.75</v>
      </c>
      <c r="AJ1084" s="16">
        <v>-3.84</v>
      </c>
      <c r="AK1084" s="16">
        <v>-2.56</v>
      </c>
      <c r="AL1084" s="16">
        <v>-3.21</v>
      </c>
      <c r="AM1084" s="16">
        <v>-4.1900000000000004</v>
      </c>
      <c r="AN1084" s="16">
        <v>-4.43</v>
      </c>
      <c r="AO1084" s="16">
        <v>-3.27</v>
      </c>
      <c r="AP1084" s="16">
        <v>-4.09</v>
      </c>
      <c r="AQ1084" s="16">
        <v>-3.24</v>
      </c>
      <c r="AR1084" s="16">
        <v>-3.58</v>
      </c>
      <c r="AS1084" s="16">
        <v>-2.56</v>
      </c>
      <c r="AT1084" s="16">
        <v>-2.94</v>
      </c>
      <c r="AU1084" s="16">
        <v>-3.37</v>
      </c>
      <c r="AV1084" s="16">
        <v>-3.57</v>
      </c>
      <c r="AW1084" s="16">
        <v>-2.39</v>
      </c>
      <c r="AX1084" s="16">
        <v>-3.24</v>
      </c>
      <c r="AY1084" s="16">
        <v>-5.0599999999999996</v>
      </c>
      <c r="AZ1084" s="16">
        <v>-4.9800000000000004</v>
      </c>
      <c r="BA1084" s="16">
        <v>-4.9800000000000004</v>
      </c>
      <c r="BB1084" s="16">
        <v>-4.9800000000000004</v>
      </c>
      <c r="BC1084" s="16">
        <v>-4.99</v>
      </c>
      <c r="BD1084" s="16">
        <v>-4.99</v>
      </c>
      <c r="BE1084" s="16">
        <v>-4.99</v>
      </c>
      <c r="BF1084" s="16">
        <v>-5.03</v>
      </c>
      <c r="BG1084" s="16">
        <v>-5</v>
      </c>
      <c r="BH1084" s="16">
        <v>-5</v>
      </c>
      <c r="BI1084" s="16">
        <v>-4.99</v>
      </c>
      <c r="BJ1084" s="16">
        <v>-4.97</v>
      </c>
      <c r="BK1084" s="16">
        <v>-5.03</v>
      </c>
      <c r="BL1084" s="16">
        <v>-4.99</v>
      </c>
      <c r="BM1084" s="16">
        <v>-5.01</v>
      </c>
      <c r="BN1084" s="16">
        <v>-5</v>
      </c>
    </row>
    <row r="1085" spans="1:66" s="10" customFormat="1" ht="15" x14ac:dyDescent="0.2">
      <c r="A1085" s="10" t="s">
        <v>675</v>
      </c>
      <c r="B1085" s="10" t="s">
        <v>1246</v>
      </c>
      <c r="C1085" s="16">
        <v>-5.01</v>
      </c>
      <c r="D1085" s="16">
        <v>-4.9800000000000004</v>
      </c>
      <c r="E1085" s="16">
        <v>-4.8499999999999996</v>
      </c>
      <c r="F1085" s="16">
        <v>-4.97</v>
      </c>
      <c r="G1085" s="16">
        <v>-4.8899999999999997</v>
      </c>
      <c r="H1085" s="16">
        <v>-4.8600000000000003</v>
      </c>
      <c r="I1085" s="16">
        <v>-4.33</v>
      </c>
      <c r="J1085" s="16">
        <v>-4.9400000000000004</v>
      </c>
      <c r="K1085" s="16">
        <v>-4.9800000000000004</v>
      </c>
      <c r="L1085" s="16">
        <v>-4.8899999999999997</v>
      </c>
      <c r="M1085" s="16">
        <v>-4.91</v>
      </c>
      <c r="N1085" s="16">
        <v>-4.96</v>
      </c>
      <c r="O1085" s="16">
        <v>-4.99</v>
      </c>
      <c r="P1085" s="16">
        <v>-5.0199999999999996</v>
      </c>
      <c r="Q1085" s="16">
        <v>-4.9000000000000004</v>
      </c>
      <c r="R1085" s="16">
        <v>-4.95</v>
      </c>
      <c r="S1085" s="16">
        <v>-4.99</v>
      </c>
      <c r="T1085" s="16">
        <v>-4.97</v>
      </c>
      <c r="U1085" s="16">
        <v>-4.9000000000000004</v>
      </c>
      <c r="V1085" s="16">
        <v>-4.93</v>
      </c>
      <c r="W1085" s="16">
        <v>-4.91</v>
      </c>
      <c r="X1085" s="16">
        <v>-4.95</v>
      </c>
      <c r="Y1085" s="16">
        <v>-4.93</v>
      </c>
      <c r="Z1085" s="16">
        <v>-4.93</v>
      </c>
      <c r="AA1085" s="16">
        <v>-4.93</v>
      </c>
      <c r="AB1085" s="16">
        <v>-4.88</v>
      </c>
      <c r="AC1085" s="16">
        <v>-4.93</v>
      </c>
      <c r="AD1085" s="16">
        <v>-4.99</v>
      </c>
      <c r="AE1085" s="16">
        <v>-4.97</v>
      </c>
      <c r="AF1085" s="16">
        <v>-4.95</v>
      </c>
      <c r="AG1085" s="16">
        <v>-4.99</v>
      </c>
      <c r="AH1085" s="16">
        <v>-5.01</v>
      </c>
      <c r="AI1085" s="16">
        <v>-4.95</v>
      </c>
      <c r="AJ1085" s="16">
        <v>-4.88</v>
      </c>
      <c r="AK1085" s="16">
        <v>-4.32</v>
      </c>
      <c r="AL1085" s="16">
        <v>-4.9800000000000004</v>
      </c>
      <c r="AM1085" s="16">
        <v>-4.25</v>
      </c>
      <c r="AN1085" s="16">
        <v>-4.18</v>
      </c>
      <c r="AO1085" s="16">
        <v>-3.53</v>
      </c>
      <c r="AP1085" s="16">
        <v>-4.1900000000000004</v>
      </c>
      <c r="AQ1085" s="16">
        <v>-4.9000000000000004</v>
      </c>
      <c r="AR1085" s="16">
        <v>-4.97</v>
      </c>
      <c r="AS1085" s="16">
        <v>-4.72</v>
      </c>
      <c r="AT1085" s="16">
        <v>-4.9800000000000004</v>
      </c>
      <c r="AU1085" s="16">
        <v>-5.0999999999999996</v>
      </c>
      <c r="AV1085" s="16">
        <v>-5</v>
      </c>
      <c r="AW1085" s="16">
        <v>-4.54</v>
      </c>
      <c r="AX1085" s="16">
        <v>-5.04</v>
      </c>
      <c r="AY1085" s="16">
        <v>-4.96</v>
      </c>
      <c r="AZ1085" s="16">
        <v>-4.95</v>
      </c>
      <c r="BA1085" s="16">
        <v>-4.97</v>
      </c>
      <c r="BB1085" s="16">
        <v>-4.97</v>
      </c>
      <c r="BC1085" s="16">
        <v>-4.99</v>
      </c>
      <c r="BD1085" s="16">
        <v>-4.9400000000000004</v>
      </c>
      <c r="BE1085" s="16">
        <v>-4.9000000000000004</v>
      </c>
      <c r="BF1085" s="16">
        <v>-4.93</v>
      </c>
      <c r="BG1085" s="16">
        <v>-4.93</v>
      </c>
      <c r="BH1085" s="16">
        <v>-4.9400000000000004</v>
      </c>
      <c r="BI1085" s="16">
        <v>-5</v>
      </c>
      <c r="BJ1085" s="16">
        <v>-5</v>
      </c>
      <c r="BK1085" s="16">
        <v>-4.99</v>
      </c>
      <c r="BL1085" s="16">
        <v>-5.01</v>
      </c>
      <c r="BM1085" s="16">
        <v>-4.96</v>
      </c>
      <c r="BN1085" s="16">
        <v>-4.99</v>
      </c>
    </row>
    <row r="1086" spans="1:66" s="10" customFormat="1" ht="15" x14ac:dyDescent="0.2">
      <c r="A1086" s="10" t="s">
        <v>435</v>
      </c>
      <c r="B1086" s="10" t="s">
        <v>1246</v>
      </c>
      <c r="C1086" s="16">
        <v>-4.9800000000000004</v>
      </c>
      <c r="D1086" s="16">
        <v>-5.0199999999999996</v>
      </c>
      <c r="E1086" s="16">
        <v>-5.08</v>
      </c>
      <c r="F1086" s="16">
        <v>-4.97</v>
      </c>
      <c r="G1086" s="16">
        <v>-4.9800000000000004</v>
      </c>
      <c r="H1086" s="16">
        <v>-5.04</v>
      </c>
      <c r="I1086" s="16">
        <v>-5.03</v>
      </c>
      <c r="J1086" s="16">
        <v>-4.97</v>
      </c>
      <c r="K1086" s="16">
        <v>-4.95</v>
      </c>
      <c r="L1086" s="16">
        <v>-4.72</v>
      </c>
      <c r="M1086" s="16">
        <v>-4.75</v>
      </c>
      <c r="N1086" s="16">
        <v>-4.82</v>
      </c>
      <c r="O1086" s="16">
        <v>-4.97</v>
      </c>
      <c r="P1086" s="16">
        <v>-4.9400000000000004</v>
      </c>
      <c r="Q1086" s="16">
        <v>-5.05</v>
      </c>
      <c r="R1086" s="16">
        <v>-5.01</v>
      </c>
      <c r="S1086" s="16">
        <v>-4.95</v>
      </c>
      <c r="T1086" s="16">
        <v>-4.99</v>
      </c>
      <c r="U1086" s="16">
        <v>-4.96</v>
      </c>
      <c r="V1086" s="16">
        <v>-5.04</v>
      </c>
      <c r="W1086" s="16">
        <v>-5.0199999999999996</v>
      </c>
      <c r="X1086" s="16">
        <v>-5.01</v>
      </c>
      <c r="Y1086" s="16">
        <v>-5.0199999999999996</v>
      </c>
      <c r="Z1086" s="16">
        <v>-5.0199999999999996</v>
      </c>
      <c r="AA1086" s="16">
        <v>-5.0199999999999996</v>
      </c>
      <c r="AB1086" s="16">
        <v>-4.9800000000000004</v>
      </c>
      <c r="AC1086" s="16">
        <v>-4.96</v>
      </c>
      <c r="AD1086" s="16">
        <v>-5.03</v>
      </c>
      <c r="AE1086" s="16">
        <v>-4.97</v>
      </c>
      <c r="AF1086" s="16">
        <v>-4.96</v>
      </c>
      <c r="AG1086" s="16">
        <v>-5.03</v>
      </c>
      <c r="AH1086" s="16">
        <v>-4.99</v>
      </c>
      <c r="AI1086" s="16">
        <v>-4.3899999999999997</v>
      </c>
      <c r="AJ1086" s="16">
        <v>-2.95</v>
      </c>
      <c r="AK1086" s="16">
        <v>-4.32</v>
      </c>
      <c r="AL1086" s="16">
        <v>-4.07</v>
      </c>
      <c r="AM1086" s="16">
        <v>-4.72</v>
      </c>
      <c r="AN1086" s="16">
        <v>-4</v>
      </c>
      <c r="AO1086" s="16">
        <v>-5.03</v>
      </c>
      <c r="AP1086" s="16">
        <v>-4.63</v>
      </c>
      <c r="AQ1086" s="16">
        <v>-2.41</v>
      </c>
      <c r="AR1086" s="16">
        <v>-2.19</v>
      </c>
      <c r="AS1086" s="16">
        <v>-2.75</v>
      </c>
      <c r="AT1086" s="16">
        <v>-2.25</v>
      </c>
      <c r="AU1086" s="16">
        <v>-4.0999999999999996</v>
      </c>
      <c r="AV1086" s="16">
        <v>-2.8</v>
      </c>
      <c r="AW1086" s="16">
        <v>-4.37</v>
      </c>
      <c r="AX1086" s="16">
        <v>-4.25</v>
      </c>
      <c r="AY1086" s="16">
        <v>-5</v>
      </c>
      <c r="AZ1086" s="16">
        <v>-4.9800000000000004</v>
      </c>
      <c r="BA1086" s="16">
        <v>-5.03</v>
      </c>
      <c r="BB1086" s="16">
        <v>-5.04</v>
      </c>
      <c r="BC1086" s="16">
        <v>-4.99</v>
      </c>
      <c r="BD1086" s="16">
        <v>-5.01</v>
      </c>
      <c r="BE1086" s="16">
        <v>-4.96</v>
      </c>
      <c r="BF1086" s="16">
        <v>-4.9800000000000004</v>
      </c>
      <c r="BG1086" s="16">
        <v>-5.01</v>
      </c>
      <c r="BH1086" s="16">
        <v>-4.9800000000000004</v>
      </c>
      <c r="BI1086" s="16">
        <v>-4.8499999999999996</v>
      </c>
      <c r="BJ1086" s="16">
        <v>-5.0199999999999996</v>
      </c>
      <c r="BK1086" s="16">
        <v>-4.99</v>
      </c>
      <c r="BL1086" s="16">
        <v>-5.01</v>
      </c>
      <c r="BM1086" s="16">
        <v>-4.9800000000000004</v>
      </c>
      <c r="BN1086" s="16">
        <v>-5.01</v>
      </c>
    </row>
    <row r="1087" spans="1:66" s="10" customFormat="1" ht="15" x14ac:dyDescent="0.2">
      <c r="A1087" s="10" t="s">
        <v>271</v>
      </c>
      <c r="B1087" s="10" t="s">
        <v>1246</v>
      </c>
      <c r="C1087" s="16">
        <v>-4.99</v>
      </c>
      <c r="D1087" s="16">
        <v>-5</v>
      </c>
      <c r="E1087" s="16">
        <v>-4.96</v>
      </c>
      <c r="F1087" s="16">
        <v>-4.99</v>
      </c>
      <c r="G1087" s="16">
        <v>-5.04</v>
      </c>
      <c r="H1087" s="16">
        <v>-4.99</v>
      </c>
      <c r="I1087" s="16">
        <v>-5.01</v>
      </c>
      <c r="J1087" s="16">
        <v>-5.04</v>
      </c>
      <c r="K1087" s="16">
        <v>-4.82</v>
      </c>
      <c r="L1087" s="16">
        <v>-4.68</v>
      </c>
      <c r="M1087" s="16">
        <v>-4.2300000000000004</v>
      </c>
      <c r="N1087" s="16">
        <v>-4.7699999999999996</v>
      </c>
      <c r="O1087" s="16">
        <v>-5.03</v>
      </c>
      <c r="P1087" s="16">
        <v>-4.96</v>
      </c>
      <c r="Q1087" s="16">
        <v>-4.92</v>
      </c>
      <c r="R1087" s="16">
        <v>-5.03</v>
      </c>
      <c r="S1087" s="16">
        <v>-4.99</v>
      </c>
      <c r="T1087" s="16">
        <v>-5.0199999999999996</v>
      </c>
      <c r="U1087" s="16">
        <v>-5</v>
      </c>
      <c r="V1087" s="16">
        <v>-4.95</v>
      </c>
      <c r="W1087" s="16">
        <v>-5.0199999999999996</v>
      </c>
      <c r="X1087" s="16">
        <v>-5</v>
      </c>
      <c r="Y1087" s="16">
        <v>-5.01</v>
      </c>
      <c r="Z1087" s="16">
        <v>-4.99</v>
      </c>
      <c r="AA1087" s="16">
        <v>-5.0599999999999996</v>
      </c>
      <c r="AB1087" s="16">
        <v>-5</v>
      </c>
      <c r="AC1087" s="16">
        <v>-4.8600000000000003</v>
      </c>
      <c r="AD1087" s="16">
        <v>-5.01</v>
      </c>
      <c r="AE1087" s="16">
        <v>-5</v>
      </c>
      <c r="AF1087" s="16">
        <v>-4.97</v>
      </c>
      <c r="AG1087" s="16">
        <v>-5.0199999999999996</v>
      </c>
      <c r="AH1087" s="16">
        <v>-5</v>
      </c>
      <c r="AI1087" s="16">
        <v>-4.68</v>
      </c>
      <c r="AJ1087" s="16">
        <v>-3.58</v>
      </c>
      <c r="AK1087" s="16">
        <v>-3.85</v>
      </c>
      <c r="AL1087" s="16">
        <v>-4.5999999999999996</v>
      </c>
      <c r="AM1087" s="16">
        <v>-5.01</v>
      </c>
      <c r="AN1087" s="16">
        <v>-4.7</v>
      </c>
      <c r="AO1087" s="16">
        <v>-4.83</v>
      </c>
      <c r="AP1087" s="16">
        <v>-5.12</v>
      </c>
      <c r="AQ1087" s="16">
        <v>-2.27</v>
      </c>
      <c r="AR1087" s="16">
        <v>-2.21</v>
      </c>
      <c r="AS1087" s="16">
        <v>-2.13</v>
      </c>
      <c r="AT1087" s="16">
        <v>-2.3199999999999998</v>
      </c>
      <c r="AU1087" s="16">
        <v>-4.72</v>
      </c>
      <c r="AV1087" s="16">
        <v>-3.65</v>
      </c>
      <c r="AW1087" s="16">
        <v>-4.3</v>
      </c>
      <c r="AX1087" s="16">
        <v>-4.97</v>
      </c>
      <c r="AY1087" s="16">
        <v>-5</v>
      </c>
      <c r="AZ1087" s="16">
        <v>-5.0199999999999996</v>
      </c>
      <c r="BA1087" s="16">
        <v>-5</v>
      </c>
      <c r="BB1087" s="16">
        <v>-5.03</v>
      </c>
      <c r="BC1087" s="16">
        <v>-5.03</v>
      </c>
      <c r="BD1087" s="16">
        <v>-4.99</v>
      </c>
      <c r="BE1087" s="16">
        <v>-4.97</v>
      </c>
      <c r="BF1087" s="16">
        <v>-5.07</v>
      </c>
      <c r="BG1087" s="16">
        <v>-5.03</v>
      </c>
      <c r="BH1087" s="16">
        <v>-4.9800000000000004</v>
      </c>
      <c r="BI1087" s="16">
        <v>-4.54</v>
      </c>
      <c r="BJ1087" s="16">
        <v>-5.0599999999999996</v>
      </c>
      <c r="BK1087" s="16">
        <v>-5.03</v>
      </c>
      <c r="BL1087" s="16">
        <v>-5.0199999999999996</v>
      </c>
      <c r="BM1087" s="16">
        <v>-4.99</v>
      </c>
      <c r="BN1087" s="16">
        <v>-5.01</v>
      </c>
    </row>
    <row r="1088" spans="1:66" s="10" customFormat="1" ht="15" x14ac:dyDescent="0.2">
      <c r="A1088" s="10" t="s">
        <v>265</v>
      </c>
      <c r="B1088" s="10" t="s">
        <v>1246</v>
      </c>
      <c r="C1088" s="16">
        <v>-4.99</v>
      </c>
      <c r="D1088" s="16">
        <v>-5.0199999999999996</v>
      </c>
      <c r="E1088" s="16">
        <v>-4.9400000000000004</v>
      </c>
      <c r="F1088" s="16">
        <v>-5.05</v>
      </c>
      <c r="G1088" s="16">
        <v>-5.05</v>
      </c>
      <c r="H1088" s="16">
        <v>-5.04</v>
      </c>
      <c r="I1088" s="16">
        <v>-4.8600000000000003</v>
      </c>
      <c r="J1088" s="16">
        <v>-5.03</v>
      </c>
      <c r="K1088" s="16">
        <v>-5</v>
      </c>
      <c r="L1088" s="16">
        <v>-5.04</v>
      </c>
      <c r="M1088" s="16">
        <v>-4.9400000000000004</v>
      </c>
      <c r="N1088" s="16">
        <v>-5.04</v>
      </c>
      <c r="O1088" s="16">
        <v>-4.96</v>
      </c>
      <c r="P1088" s="16">
        <v>-5.0199999999999996</v>
      </c>
      <c r="Q1088" s="16">
        <v>-4.79</v>
      </c>
      <c r="R1088" s="16">
        <v>-5.01</v>
      </c>
      <c r="S1088" s="16">
        <v>-5.04</v>
      </c>
      <c r="T1088" s="16">
        <v>-4.99</v>
      </c>
      <c r="U1088" s="16">
        <v>-4.99</v>
      </c>
      <c r="V1088" s="16">
        <v>-5.05</v>
      </c>
      <c r="W1088" s="16">
        <v>-5.03</v>
      </c>
      <c r="X1088" s="16">
        <v>-5.03</v>
      </c>
      <c r="Y1088" s="16">
        <v>-5.0199999999999996</v>
      </c>
      <c r="Z1088" s="16">
        <v>-5.03</v>
      </c>
      <c r="AA1088" s="16">
        <v>-5.0199999999999996</v>
      </c>
      <c r="AB1088" s="16">
        <v>-5.0199999999999996</v>
      </c>
      <c r="AC1088" s="16">
        <v>-4.97</v>
      </c>
      <c r="AD1088" s="16">
        <v>-5.0199999999999996</v>
      </c>
      <c r="AE1088" s="16">
        <v>-4.97</v>
      </c>
      <c r="AF1088" s="16">
        <v>-4.99</v>
      </c>
      <c r="AG1088" s="16">
        <v>-5.01</v>
      </c>
      <c r="AH1088" s="16">
        <v>-5.04</v>
      </c>
      <c r="AI1088" s="16">
        <v>-4.58</v>
      </c>
      <c r="AJ1088" s="16">
        <v>-4.79</v>
      </c>
      <c r="AK1088" s="16">
        <v>-3.61</v>
      </c>
      <c r="AL1088" s="16">
        <v>-4.1399999999999997</v>
      </c>
      <c r="AM1088" s="16">
        <v>-4.82</v>
      </c>
      <c r="AN1088" s="16">
        <v>-5.0199999999999996</v>
      </c>
      <c r="AO1088" s="16">
        <v>-4.05</v>
      </c>
      <c r="AP1088" s="16">
        <v>-4.83</v>
      </c>
      <c r="AQ1088" s="16">
        <v>-4.38</v>
      </c>
      <c r="AR1088" s="16">
        <v>-4.72</v>
      </c>
      <c r="AS1088" s="16">
        <v>-3.85</v>
      </c>
      <c r="AT1088" s="16">
        <v>-4.22</v>
      </c>
      <c r="AU1088" s="16">
        <v>-4.43</v>
      </c>
      <c r="AV1088" s="16">
        <v>-4.6500000000000004</v>
      </c>
      <c r="AW1088" s="16">
        <v>-3.65</v>
      </c>
      <c r="AX1088" s="16">
        <v>-4.38</v>
      </c>
      <c r="AY1088" s="16">
        <v>-4.99</v>
      </c>
      <c r="AZ1088" s="16">
        <v>-4.99</v>
      </c>
      <c r="BA1088" s="16">
        <v>-5.03</v>
      </c>
      <c r="BB1088" s="16">
        <v>-5.05</v>
      </c>
      <c r="BC1088" s="16">
        <v>-5.05</v>
      </c>
      <c r="BD1088" s="16">
        <v>-5.03</v>
      </c>
      <c r="BE1088" s="16">
        <v>-4.99</v>
      </c>
      <c r="BF1088" s="16">
        <v>-4.99</v>
      </c>
      <c r="BG1088" s="16">
        <v>-5.0199999999999996</v>
      </c>
      <c r="BH1088" s="16">
        <v>-4.9800000000000004</v>
      </c>
      <c r="BI1088" s="16">
        <v>-5.0199999999999996</v>
      </c>
      <c r="BJ1088" s="16">
        <v>-5</v>
      </c>
      <c r="BK1088" s="16">
        <v>-4.95</v>
      </c>
      <c r="BL1088" s="16">
        <v>-5.0599999999999996</v>
      </c>
      <c r="BM1088" s="16">
        <v>-5.03</v>
      </c>
      <c r="BN1088" s="16">
        <v>-5.03</v>
      </c>
    </row>
    <row r="1089" spans="1:66" s="10" customFormat="1" ht="15" x14ac:dyDescent="0.2">
      <c r="A1089" s="10" t="s">
        <v>460</v>
      </c>
      <c r="B1089" s="10" t="s">
        <v>1246</v>
      </c>
      <c r="C1089" s="16">
        <v>-4.92</v>
      </c>
      <c r="D1089" s="16">
        <v>-4.92</v>
      </c>
      <c r="E1089" s="16">
        <v>-4.99</v>
      </c>
      <c r="F1089" s="16">
        <v>-4.96</v>
      </c>
      <c r="G1089" s="16">
        <v>-4.91</v>
      </c>
      <c r="H1089" s="16">
        <v>-4.92</v>
      </c>
      <c r="I1089" s="16">
        <v>-4.96</v>
      </c>
      <c r="J1089" s="16">
        <v>-4.93</v>
      </c>
      <c r="K1089" s="16">
        <v>-4.9800000000000004</v>
      </c>
      <c r="L1089" s="16">
        <v>-5</v>
      </c>
      <c r="M1089" s="16">
        <v>-4.9800000000000004</v>
      </c>
      <c r="N1089" s="16">
        <v>-4.9800000000000004</v>
      </c>
      <c r="O1089" s="16">
        <v>-4.9400000000000004</v>
      </c>
      <c r="P1089" s="16">
        <v>-4.92</v>
      </c>
      <c r="Q1089" s="16">
        <v>-4.91</v>
      </c>
      <c r="R1089" s="16">
        <v>-4.91</v>
      </c>
      <c r="S1089" s="16">
        <v>-4.96</v>
      </c>
      <c r="T1089" s="16">
        <v>-4.9800000000000004</v>
      </c>
      <c r="U1089" s="16">
        <v>-4.93</v>
      </c>
      <c r="V1089" s="16">
        <v>-4.95</v>
      </c>
      <c r="W1089" s="16">
        <v>-4.95</v>
      </c>
      <c r="X1089" s="16">
        <v>-4.95</v>
      </c>
      <c r="Y1089" s="16">
        <v>-4.95</v>
      </c>
      <c r="Z1089" s="16">
        <v>-4.95</v>
      </c>
      <c r="AA1089" s="16">
        <v>-4.92</v>
      </c>
      <c r="AB1089" s="16">
        <v>-4.9400000000000004</v>
      </c>
      <c r="AC1089" s="16">
        <v>-4.97</v>
      </c>
      <c r="AD1089" s="16">
        <v>-4.95</v>
      </c>
      <c r="AE1089" s="16">
        <v>-4.96</v>
      </c>
      <c r="AF1089" s="16">
        <v>-4.96</v>
      </c>
      <c r="AG1089" s="16">
        <v>-4.99</v>
      </c>
      <c r="AH1089" s="16">
        <v>-4.96</v>
      </c>
      <c r="AI1089" s="16">
        <v>-4.57</v>
      </c>
      <c r="AJ1089" s="16">
        <v>-4.3499999999999996</v>
      </c>
      <c r="AK1089" s="16">
        <v>-4.7</v>
      </c>
      <c r="AL1089" s="16">
        <v>-4.2</v>
      </c>
      <c r="AM1089" s="16">
        <v>-4.18</v>
      </c>
      <c r="AN1089" s="16">
        <v>-4.09</v>
      </c>
      <c r="AO1089" s="16">
        <v>-4.5</v>
      </c>
      <c r="AP1089" s="16">
        <v>-4.12</v>
      </c>
      <c r="AQ1089" s="16">
        <v>-4.58</v>
      </c>
      <c r="AR1089" s="16">
        <v>-4.49</v>
      </c>
      <c r="AS1089" s="16">
        <v>-4.5999999999999996</v>
      </c>
      <c r="AT1089" s="16">
        <v>-4.41</v>
      </c>
      <c r="AU1089" s="16">
        <v>-3.99</v>
      </c>
      <c r="AV1089" s="16">
        <v>-3.8</v>
      </c>
      <c r="AW1089" s="16">
        <v>-4.22</v>
      </c>
      <c r="AX1089" s="16">
        <v>-3.81</v>
      </c>
      <c r="AY1089" s="16">
        <v>-4.99</v>
      </c>
      <c r="AZ1089" s="16">
        <v>-4.97</v>
      </c>
      <c r="BA1089" s="16">
        <v>-4.92</v>
      </c>
      <c r="BB1089" s="16">
        <v>-4.9400000000000004</v>
      </c>
      <c r="BC1089" s="16">
        <v>-4.93</v>
      </c>
      <c r="BD1089" s="16">
        <v>-4.9800000000000004</v>
      </c>
      <c r="BE1089" s="16">
        <v>-4.99</v>
      </c>
      <c r="BF1089" s="16">
        <v>-4.97</v>
      </c>
      <c r="BG1089" s="16">
        <v>-4.96</v>
      </c>
      <c r="BH1089" s="16">
        <v>-4.96</v>
      </c>
      <c r="BI1089" s="16">
        <v>-4.99</v>
      </c>
      <c r="BJ1089" s="16">
        <v>-4.91</v>
      </c>
      <c r="BK1089" s="16">
        <v>-4.95</v>
      </c>
      <c r="BL1089" s="16">
        <v>-4.95</v>
      </c>
      <c r="BM1089" s="16">
        <v>-4.95</v>
      </c>
      <c r="BN1089" s="16">
        <v>-4.9400000000000004</v>
      </c>
    </row>
    <row r="1090" spans="1:66" s="10" customFormat="1" ht="15" x14ac:dyDescent="0.2">
      <c r="A1090" s="10" t="s">
        <v>519</v>
      </c>
      <c r="B1090" s="10" t="s">
        <v>1246</v>
      </c>
      <c r="C1090" s="16">
        <v>-4.9400000000000004</v>
      </c>
      <c r="D1090" s="16">
        <v>-4.96</v>
      </c>
      <c r="E1090" s="16">
        <v>-4.99</v>
      </c>
      <c r="F1090" s="16">
        <v>-4.99</v>
      </c>
      <c r="G1090" s="16">
        <v>-4.9400000000000004</v>
      </c>
      <c r="H1090" s="16">
        <v>-4.9800000000000004</v>
      </c>
      <c r="I1090" s="16">
        <v>-4.97</v>
      </c>
      <c r="J1090" s="16">
        <v>-4.99</v>
      </c>
      <c r="K1090" s="16">
        <v>-4.95</v>
      </c>
      <c r="L1090" s="16">
        <v>-5.04</v>
      </c>
      <c r="M1090" s="16">
        <v>-5.0199999999999996</v>
      </c>
      <c r="N1090" s="16">
        <v>-4.96</v>
      </c>
      <c r="O1090" s="16">
        <v>-4.96</v>
      </c>
      <c r="P1090" s="16">
        <v>-4.8899999999999997</v>
      </c>
      <c r="Q1090" s="16">
        <v>-4.9800000000000004</v>
      </c>
      <c r="R1090" s="16">
        <v>-4.91</v>
      </c>
      <c r="S1090" s="16">
        <v>-4.99</v>
      </c>
      <c r="T1090" s="16">
        <v>-4.9800000000000004</v>
      </c>
      <c r="U1090" s="16">
        <v>-4.95</v>
      </c>
      <c r="V1090" s="16">
        <v>-4.99</v>
      </c>
      <c r="W1090" s="16">
        <v>-4.96</v>
      </c>
      <c r="X1090" s="16">
        <v>-4.97</v>
      </c>
      <c r="Y1090" s="16">
        <v>-4.9400000000000004</v>
      </c>
      <c r="Z1090" s="16">
        <v>-4.9800000000000004</v>
      </c>
      <c r="AA1090" s="16">
        <v>-4.95</v>
      </c>
      <c r="AB1090" s="16">
        <v>-4.99</v>
      </c>
      <c r="AC1090" s="16">
        <v>-4.97</v>
      </c>
      <c r="AD1090" s="16">
        <v>-4.99</v>
      </c>
      <c r="AE1090" s="16">
        <v>-4.97</v>
      </c>
      <c r="AF1090" s="16">
        <v>-4.9800000000000004</v>
      </c>
      <c r="AG1090" s="16">
        <v>-5</v>
      </c>
      <c r="AH1090" s="16">
        <v>-4.99</v>
      </c>
      <c r="AI1090" s="16">
        <v>-4.5999999999999996</v>
      </c>
      <c r="AJ1090" s="16">
        <v>-4.6100000000000003</v>
      </c>
      <c r="AK1090" s="16">
        <v>-4.83</v>
      </c>
      <c r="AL1090" s="16">
        <v>-4.3099999999999996</v>
      </c>
      <c r="AM1090" s="16">
        <v>-4</v>
      </c>
      <c r="AN1090" s="16">
        <v>-4.1399999999999997</v>
      </c>
      <c r="AO1090" s="16">
        <v>-4.57</v>
      </c>
      <c r="AP1090" s="16">
        <v>-4.01</v>
      </c>
      <c r="AQ1090" s="16">
        <v>-5.07</v>
      </c>
      <c r="AR1090" s="16">
        <v>-5.01</v>
      </c>
      <c r="AS1090" s="16">
        <v>-5.13</v>
      </c>
      <c r="AT1090" s="16">
        <v>-4.9800000000000004</v>
      </c>
      <c r="AU1090" s="16">
        <v>-4.07</v>
      </c>
      <c r="AV1090" s="16">
        <v>-4.04</v>
      </c>
      <c r="AW1090" s="16">
        <v>-4.3099999999999996</v>
      </c>
      <c r="AX1090" s="16">
        <v>-3.81</v>
      </c>
      <c r="AY1090" s="16">
        <v>-5</v>
      </c>
      <c r="AZ1090" s="16">
        <v>-5</v>
      </c>
      <c r="BA1090" s="16">
        <v>-4.96</v>
      </c>
      <c r="BB1090" s="16">
        <v>-4.97</v>
      </c>
      <c r="BC1090" s="16">
        <v>-4.96</v>
      </c>
      <c r="BD1090" s="16">
        <v>-5</v>
      </c>
      <c r="BE1090" s="16">
        <v>-4.97</v>
      </c>
      <c r="BF1090" s="16">
        <v>-4.99</v>
      </c>
      <c r="BG1090" s="16">
        <v>-5</v>
      </c>
      <c r="BH1090" s="16">
        <v>-4.9800000000000004</v>
      </c>
      <c r="BI1090" s="16">
        <v>-4.97</v>
      </c>
      <c r="BJ1090" s="16">
        <v>-4.95</v>
      </c>
      <c r="BK1090" s="16">
        <v>-4.93</v>
      </c>
      <c r="BL1090" s="16">
        <v>-4.99</v>
      </c>
      <c r="BM1090" s="16">
        <v>-4.93</v>
      </c>
      <c r="BN1090" s="16">
        <v>-4.99</v>
      </c>
    </row>
    <row r="1091" spans="1:66" s="10" customFormat="1" ht="15" x14ac:dyDescent="0.2">
      <c r="A1091" s="10" t="s">
        <v>474</v>
      </c>
      <c r="B1091" s="10" t="s">
        <v>1246</v>
      </c>
      <c r="C1091" s="16">
        <v>-4.9800000000000004</v>
      </c>
      <c r="D1091" s="16">
        <v>-4.9800000000000004</v>
      </c>
      <c r="E1091" s="16">
        <v>-4.97</v>
      </c>
      <c r="F1091" s="16">
        <v>-4.9400000000000004</v>
      </c>
      <c r="G1091" s="16">
        <v>-4.95</v>
      </c>
      <c r="H1091" s="16">
        <v>-4.97</v>
      </c>
      <c r="I1091" s="16">
        <v>-5</v>
      </c>
      <c r="J1091" s="16">
        <v>-4.99</v>
      </c>
      <c r="K1091" s="16">
        <v>-4.92</v>
      </c>
      <c r="L1091" s="16">
        <v>-4.88</v>
      </c>
      <c r="M1091" s="16">
        <v>-4.93</v>
      </c>
      <c r="N1091" s="16">
        <v>-4.99</v>
      </c>
      <c r="O1091" s="16">
        <v>-4.96</v>
      </c>
      <c r="P1091" s="16">
        <v>-4.99</v>
      </c>
      <c r="Q1091" s="16">
        <v>-4.99</v>
      </c>
      <c r="R1091" s="16">
        <v>-4.95</v>
      </c>
      <c r="S1091" s="16">
        <v>-4.95</v>
      </c>
      <c r="T1091" s="16">
        <v>-5.0199999999999996</v>
      </c>
      <c r="U1091" s="16">
        <v>-4.97</v>
      </c>
      <c r="V1091" s="16">
        <v>-4.96</v>
      </c>
      <c r="W1091" s="16">
        <v>-4.95</v>
      </c>
      <c r="X1091" s="16">
        <v>-4.96</v>
      </c>
      <c r="Y1091" s="16">
        <v>-4.99</v>
      </c>
      <c r="Z1091" s="16">
        <v>-4.99</v>
      </c>
      <c r="AA1091" s="16">
        <v>-4.93</v>
      </c>
      <c r="AB1091" s="16">
        <v>-4.9800000000000004</v>
      </c>
      <c r="AC1091" s="16">
        <v>-4.91</v>
      </c>
      <c r="AD1091" s="16">
        <v>-4.9800000000000004</v>
      </c>
      <c r="AE1091" s="16">
        <v>-4.95</v>
      </c>
      <c r="AF1091" s="16">
        <v>-4.97</v>
      </c>
      <c r="AG1091" s="16">
        <v>-4.93</v>
      </c>
      <c r="AH1091" s="16">
        <v>-4.9800000000000004</v>
      </c>
      <c r="AI1091" s="16">
        <v>-4.12</v>
      </c>
      <c r="AJ1091" s="16">
        <v>-4.2300000000000004</v>
      </c>
      <c r="AK1091" s="16">
        <v>-3.93</v>
      </c>
      <c r="AL1091" s="16">
        <v>-3.54</v>
      </c>
      <c r="AM1091" s="16">
        <v>-4.37</v>
      </c>
      <c r="AN1091" s="16">
        <v>-4.6399999999999997</v>
      </c>
      <c r="AO1091" s="16">
        <v>-4.34</v>
      </c>
      <c r="AP1091" s="16">
        <v>-4.1500000000000004</v>
      </c>
      <c r="AQ1091" s="16">
        <v>-4.0199999999999996</v>
      </c>
      <c r="AR1091" s="16">
        <v>-4.3600000000000003</v>
      </c>
      <c r="AS1091" s="16">
        <v>-4.0599999999999996</v>
      </c>
      <c r="AT1091" s="16">
        <v>-3.72</v>
      </c>
      <c r="AU1091" s="16">
        <v>-4.09</v>
      </c>
      <c r="AV1091" s="16">
        <v>-4.33</v>
      </c>
      <c r="AW1091" s="16">
        <v>-4.18</v>
      </c>
      <c r="AX1091" s="16">
        <v>-3.92</v>
      </c>
      <c r="AY1091" s="16">
        <v>-4.93</v>
      </c>
      <c r="AZ1091" s="16">
        <v>-4.96</v>
      </c>
      <c r="BA1091" s="16">
        <v>-4.9800000000000004</v>
      </c>
      <c r="BB1091" s="16">
        <v>-4.99</v>
      </c>
      <c r="BC1091" s="16">
        <v>-4.97</v>
      </c>
      <c r="BD1091" s="16">
        <v>-4.9400000000000004</v>
      </c>
      <c r="BE1091" s="16">
        <v>-4.93</v>
      </c>
      <c r="BF1091" s="16">
        <v>-4.96</v>
      </c>
      <c r="BG1091" s="16">
        <v>-4.95</v>
      </c>
      <c r="BH1091" s="16">
        <v>-5.04</v>
      </c>
      <c r="BI1091" s="16">
        <v>-5.01</v>
      </c>
      <c r="BJ1091" s="16">
        <v>-4.97</v>
      </c>
      <c r="BK1091" s="16">
        <v>-4.99</v>
      </c>
      <c r="BL1091" s="16">
        <v>-4.95</v>
      </c>
      <c r="BM1091" s="16">
        <v>-4.99</v>
      </c>
      <c r="BN1091" s="16">
        <v>-4.96</v>
      </c>
    </row>
    <row r="1092" spans="1:66" s="10" customFormat="1" ht="15" x14ac:dyDescent="0.2">
      <c r="A1092" s="10" t="s">
        <v>463</v>
      </c>
      <c r="B1092" s="10" t="s">
        <v>1246</v>
      </c>
      <c r="C1092" s="16">
        <v>-4.9800000000000004</v>
      </c>
      <c r="D1092" s="16">
        <v>-4.9800000000000004</v>
      </c>
      <c r="E1092" s="16">
        <v>-4.9400000000000004</v>
      </c>
      <c r="F1092" s="16">
        <v>-4.9400000000000004</v>
      </c>
      <c r="G1092" s="16">
        <v>-4.92</v>
      </c>
      <c r="H1092" s="16">
        <v>-5.0199999999999996</v>
      </c>
      <c r="I1092" s="16">
        <v>-5.03</v>
      </c>
      <c r="J1092" s="16">
        <v>-4.96</v>
      </c>
      <c r="K1092" s="16">
        <v>-4.92</v>
      </c>
      <c r="L1092" s="16">
        <v>-4.95</v>
      </c>
      <c r="M1092" s="16">
        <v>-4.8899999999999997</v>
      </c>
      <c r="N1092" s="16">
        <v>-4.9000000000000004</v>
      </c>
      <c r="O1092" s="16">
        <v>-4.9400000000000004</v>
      </c>
      <c r="P1092" s="16">
        <v>-5.01</v>
      </c>
      <c r="Q1092" s="16">
        <v>-4.93</v>
      </c>
      <c r="R1092" s="16">
        <v>-4.93</v>
      </c>
      <c r="S1092" s="16">
        <v>-5</v>
      </c>
      <c r="T1092" s="16">
        <v>-5.0199999999999996</v>
      </c>
      <c r="U1092" s="16">
        <v>-5</v>
      </c>
      <c r="V1092" s="16">
        <v>-4.9800000000000004</v>
      </c>
      <c r="W1092" s="16">
        <v>-4.99</v>
      </c>
      <c r="X1092" s="16">
        <v>-4.97</v>
      </c>
      <c r="Y1092" s="16">
        <v>-4.99</v>
      </c>
      <c r="Z1092" s="16">
        <v>-4.96</v>
      </c>
      <c r="AA1092" s="16">
        <v>-4.9800000000000004</v>
      </c>
      <c r="AB1092" s="16">
        <v>-4.97</v>
      </c>
      <c r="AC1092" s="16">
        <v>-4.96</v>
      </c>
      <c r="AD1092" s="16">
        <v>-4.9800000000000004</v>
      </c>
      <c r="AE1092" s="16">
        <v>-4.9800000000000004</v>
      </c>
      <c r="AF1092" s="16">
        <v>-4.9800000000000004</v>
      </c>
      <c r="AG1092" s="16">
        <v>-4.96</v>
      </c>
      <c r="AH1092" s="16">
        <v>-4.9800000000000004</v>
      </c>
      <c r="AI1092" s="16">
        <v>-3.41</v>
      </c>
      <c r="AJ1092" s="16">
        <v>-3.62</v>
      </c>
      <c r="AK1092" s="16">
        <v>-3.12</v>
      </c>
      <c r="AL1092" s="16">
        <v>-2.73</v>
      </c>
      <c r="AM1092" s="16">
        <v>-3.65</v>
      </c>
      <c r="AN1092" s="16">
        <v>-3.97</v>
      </c>
      <c r="AO1092" s="16">
        <v>-3.64</v>
      </c>
      <c r="AP1092" s="16">
        <v>-3.4</v>
      </c>
      <c r="AQ1092" s="16">
        <v>-3.51</v>
      </c>
      <c r="AR1092" s="16">
        <v>-3.86</v>
      </c>
      <c r="AS1092" s="16">
        <v>-3.46</v>
      </c>
      <c r="AT1092" s="16">
        <v>-3.16</v>
      </c>
      <c r="AU1092" s="16">
        <v>-3.36</v>
      </c>
      <c r="AV1092" s="16">
        <v>-3.64</v>
      </c>
      <c r="AW1092" s="16">
        <v>-3.26</v>
      </c>
      <c r="AX1092" s="16">
        <v>-3.06</v>
      </c>
      <c r="AY1092" s="16">
        <v>-4.97</v>
      </c>
      <c r="AZ1092" s="16">
        <v>-4.95</v>
      </c>
      <c r="BA1092" s="16">
        <v>-5.0199999999999996</v>
      </c>
      <c r="BB1092" s="16">
        <v>-4.95</v>
      </c>
      <c r="BC1092" s="16">
        <v>-4.9800000000000004</v>
      </c>
      <c r="BD1092" s="16">
        <v>-4.9800000000000004</v>
      </c>
      <c r="BE1092" s="16">
        <v>-5.01</v>
      </c>
      <c r="BF1092" s="16">
        <v>-4.99</v>
      </c>
      <c r="BG1092" s="16">
        <v>-4.95</v>
      </c>
      <c r="BH1092" s="16">
        <v>-5.03</v>
      </c>
      <c r="BI1092" s="16">
        <v>-5</v>
      </c>
      <c r="BJ1092" s="16">
        <v>-4.97</v>
      </c>
      <c r="BK1092" s="16">
        <v>-5.05</v>
      </c>
      <c r="BL1092" s="16">
        <v>-4.99</v>
      </c>
      <c r="BM1092" s="16">
        <v>-5.01</v>
      </c>
      <c r="BN1092" s="16">
        <v>-4.96</v>
      </c>
    </row>
    <row r="1093" spans="1:66" s="10" customFormat="1" ht="15" x14ac:dyDescent="0.2">
      <c r="A1093" s="10" t="s">
        <v>603</v>
      </c>
      <c r="B1093" s="10" t="s">
        <v>1246</v>
      </c>
      <c r="C1093" s="16">
        <v>-4.99</v>
      </c>
      <c r="D1093" s="16">
        <v>-4.99</v>
      </c>
      <c r="E1093" s="16">
        <v>-4.95</v>
      </c>
      <c r="F1093" s="16">
        <v>-4.9800000000000004</v>
      </c>
      <c r="G1093" s="16">
        <v>-4.92</v>
      </c>
      <c r="H1093" s="16">
        <v>-5.04</v>
      </c>
      <c r="I1093" s="16">
        <v>-5.03</v>
      </c>
      <c r="J1093" s="16">
        <v>-5.0199999999999996</v>
      </c>
      <c r="K1093" s="16">
        <v>-4.9800000000000004</v>
      </c>
      <c r="L1093" s="16">
        <v>-5</v>
      </c>
      <c r="M1093" s="16">
        <v>-4.92</v>
      </c>
      <c r="N1093" s="16">
        <v>-4.99</v>
      </c>
      <c r="O1093" s="16">
        <v>-5.01</v>
      </c>
      <c r="P1093" s="16">
        <v>-4.97</v>
      </c>
      <c r="Q1093" s="16">
        <v>-4.91</v>
      </c>
      <c r="R1093" s="16">
        <v>-4.92</v>
      </c>
      <c r="S1093" s="16">
        <v>-5</v>
      </c>
      <c r="T1093" s="16">
        <v>-5.05</v>
      </c>
      <c r="U1093" s="16">
        <v>-5</v>
      </c>
      <c r="V1093" s="16">
        <v>-5</v>
      </c>
      <c r="W1093" s="16">
        <v>-4.99</v>
      </c>
      <c r="X1093" s="16">
        <v>-4.97</v>
      </c>
      <c r="Y1093" s="16">
        <v>-5.01</v>
      </c>
      <c r="Z1093" s="16">
        <v>-4.99</v>
      </c>
      <c r="AA1093" s="16">
        <v>-4.9800000000000004</v>
      </c>
      <c r="AB1093" s="16">
        <v>-4.99</v>
      </c>
      <c r="AC1093" s="16">
        <v>-4.99</v>
      </c>
      <c r="AD1093" s="16">
        <v>-5</v>
      </c>
      <c r="AE1093" s="16">
        <v>-4.9800000000000004</v>
      </c>
      <c r="AF1093" s="16">
        <v>-5.03</v>
      </c>
      <c r="AG1093" s="16">
        <v>-5</v>
      </c>
      <c r="AH1093" s="16">
        <v>-5</v>
      </c>
      <c r="AI1093" s="16">
        <v>-3.46</v>
      </c>
      <c r="AJ1093" s="16">
        <v>-3.52</v>
      </c>
      <c r="AK1093" s="16">
        <v>-3.2</v>
      </c>
      <c r="AL1093" s="16">
        <v>-2.74</v>
      </c>
      <c r="AM1093" s="16">
        <v>-3.9</v>
      </c>
      <c r="AN1093" s="16">
        <v>-4.17</v>
      </c>
      <c r="AO1093" s="16">
        <v>-3.85</v>
      </c>
      <c r="AP1093" s="16">
        <v>-3.57</v>
      </c>
      <c r="AQ1093" s="16">
        <v>-3.36</v>
      </c>
      <c r="AR1093" s="16">
        <v>-3.69</v>
      </c>
      <c r="AS1093" s="16">
        <v>-3.38</v>
      </c>
      <c r="AT1093" s="16">
        <v>-2.95</v>
      </c>
      <c r="AU1093" s="16">
        <v>-3.14</v>
      </c>
      <c r="AV1093" s="16">
        <v>-3.31</v>
      </c>
      <c r="AW1093" s="16">
        <v>-3.16</v>
      </c>
      <c r="AX1093" s="16">
        <v>-2.88</v>
      </c>
      <c r="AY1093" s="16">
        <v>-5</v>
      </c>
      <c r="AZ1093" s="16">
        <v>-5</v>
      </c>
      <c r="BA1093" s="16">
        <v>-5.01</v>
      </c>
      <c r="BB1093" s="16">
        <v>-4.96</v>
      </c>
      <c r="BC1093" s="16">
        <v>-4.9800000000000004</v>
      </c>
      <c r="BD1093" s="16">
        <v>-4.99</v>
      </c>
      <c r="BE1093" s="16">
        <v>-5</v>
      </c>
      <c r="BF1093" s="16">
        <v>-5.03</v>
      </c>
      <c r="BG1093" s="16">
        <v>-4.9400000000000004</v>
      </c>
      <c r="BH1093" s="16">
        <v>-5.0199999999999996</v>
      </c>
      <c r="BI1093" s="16">
        <v>-5.05</v>
      </c>
      <c r="BJ1093" s="16">
        <v>-4.97</v>
      </c>
      <c r="BK1093" s="16">
        <v>-5.0599999999999996</v>
      </c>
      <c r="BL1093" s="16">
        <v>-5.01</v>
      </c>
      <c r="BM1093" s="16">
        <v>-5.07</v>
      </c>
      <c r="BN1093" s="16">
        <v>-4.99</v>
      </c>
    </row>
    <row r="1094" spans="1:66" s="10" customFormat="1" ht="15" x14ac:dyDescent="0.2">
      <c r="A1094" s="10" t="s">
        <v>574</v>
      </c>
      <c r="B1094" s="10" t="s">
        <v>1246</v>
      </c>
      <c r="C1094" s="16">
        <v>-4.9800000000000004</v>
      </c>
      <c r="D1094" s="16">
        <v>-4.87</v>
      </c>
      <c r="E1094" s="16">
        <v>-4.88</v>
      </c>
      <c r="F1094" s="16">
        <v>-4.9800000000000004</v>
      </c>
      <c r="G1094" s="16">
        <v>-5.0199999999999996</v>
      </c>
      <c r="H1094" s="16">
        <v>-4.96</v>
      </c>
      <c r="I1094" s="16">
        <v>-4.88</v>
      </c>
      <c r="J1094" s="16">
        <v>-5.04</v>
      </c>
      <c r="K1094" s="16">
        <v>-4.9800000000000004</v>
      </c>
      <c r="L1094" s="16">
        <v>-4.99</v>
      </c>
      <c r="M1094" s="16">
        <v>-4.74</v>
      </c>
      <c r="N1094" s="16">
        <v>-5.0199999999999996</v>
      </c>
      <c r="O1094" s="16">
        <v>-4.95</v>
      </c>
      <c r="P1094" s="16">
        <v>-4.83</v>
      </c>
      <c r="Q1094" s="16">
        <v>-4.46</v>
      </c>
      <c r="R1094" s="16">
        <v>-4.93</v>
      </c>
      <c r="S1094" s="16">
        <v>-4.9800000000000004</v>
      </c>
      <c r="T1094" s="16">
        <v>-4.9800000000000004</v>
      </c>
      <c r="U1094" s="16">
        <v>-5.01</v>
      </c>
      <c r="V1094" s="16">
        <v>-4.99</v>
      </c>
      <c r="W1094" s="16">
        <v>-4.97</v>
      </c>
      <c r="X1094" s="16">
        <v>-5.08</v>
      </c>
      <c r="Y1094" s="16">
        <v>-4.95</v>
      </c>
      <c r="Z1094" s="16">
        <v>-5.0199999999999996</v>
      </c>
      <c r="AA1094" s="16">
        <v>-4.96</v>
      </c>
      <c r="AB1094" s="16">
        <v>-5.07</v>
      </c>
      <c r="AC1094" s="16">
        <v>-4.99</v>
      </c>
      <c r="AD1094" s="16">
        <v>-5.01</v>
      </c>
      <c r="AE1094" s="16">
        <v>-4.92</v>
      </c>
      <c r="AF1094" s="16">
        <v>-5.0199999999999996</v>
      </c>
      <c r="AG1094" s="16">
        <v>-5.01</v>
      </c>
      <c r="AH1094" s="16">
        <v>-4.99</v>
      </c>
      <c r="AI1094" s="16">
        <v>-3.8</v>
      </c>
      <c r="AJ1094" s="16">
        <v>-3.84</v>
      </c>
      <c r="AK1094" s="16">
        <v>-2.66</v>
      </c>
      <c r="AL1094" s="16">
        <v>-3.39</v>
      </c>
      <c r="AM1094" s="16">
        <v>-4.59</v>
      </c>
      <c r="AN1094" s="16">
        <v>-4.84</v>
      </c>
      <c r="AO1094" s="16">
        <v>-3.65</v>
      </c>
      <c r="AP1094" s="16">
        <v>-4.55</v>
      </c>
      <c r="AQ1094" s="16">
        <v>-3.71</v>
      </c>
      <c r="AR1094" s="16">
        <v>-3.93</v>
      </c>
      <c r="AS1094" s="16">
        <v>-2.93</v>
      </c>
      <c r="AT1094" s="16">
        <v>-3.45</v>
      </c>
      <c r="AU1094" s="16">
        <v>-3.3</v>
      </c>
      <c r="AV1094" s="16">
        <v>-3.42</v>
      </c>
      <c r="AW1094" s="16">
        <v>-2.25</v>
      </c>
      <c r="AX1094" s="16">
        <v>-3.32</v>
      </c>
      <c r="AY1094" s="16">
        <v>-5.0199999999999996</v>
      </c>
      <c r="AZ1094" s="16">
        <v>-5.01</v>
      </c>
      <c r="BA1094" s="16">
        <v>-4.99</v>
      </c>
      <c r="BB1094" s="16">
        <v>-4.9400000000000004</v>
      </c>
      <c r="BC1094" s="16">
        <v>-5.01</v>
      </c>
      <c r="BD1094" s="16">
        <v>-4.97</v>
      </c>
      <c r="BE1094" s="16">
        <v>-5.01</v>
      </c>
      <c r="BF1094" s="16">
        <v>-5.0199999999999996</v>
      </c>
      <c r="BG1094" s="16">
        <v>-5.01</v>
      </c>
      <c r="BH1094" s="16">
        <v>-5</v>
      </c>
      <c r="BI1094" s="16">
        <v>-4.92</v>
      </c>
      <c r="BJ1094" s="16">
        <v>-4.97</v>
      </c>
      <c r="BK1094" s="16">
        <v>-5.05</v>
      </c>
      <c r="BL1094" s="16">
        <v>-5.05</v>
      </c>
      <c r="BM1094" s="16">
        <v>-5.0199999999999996</v>
      </c>
      <c r="BN1094" s="16">
        <v>-5.03</v>
      </c>
    </row>
    <row r="1095" spans="1:66" s="10" customFormat="1" ht="15" x14ac:dyDescent="0.2">
      <c r="A1095" s="10" t="s">
        <v>546</v>
      </c>
      <c r="B1095" s="10" t="s">
        <v>1246</v>
      </c>
      <c r="C1095" s="16">
        <v>-4.95</v>
      </c>
      <c r="D1095" s="16">
        <v>-4.87</v>
      </c>
      <c r="E1095" s="16">
        <v>-4.96</v>
      </c>
      <c r="F1095" s="16">
        <v>-4.9800000000000004</v>
      </c>
      <c r="G1095" s="16">
        <v>-4.93</v>
      </c>
      <c r="H1095" s="16">
        <v>-4.92</v>
      </c>
      <c r="I1095" s="16">
        <v>-4.84</v>
      </c>
      <c r="J1095" s="16">
        <v>-4.99</v>
      </c>
      <c r="K1095" s="16">
        <v>-4.97</v>
      </c>
      <c r="L1095" s="16">
        <v>-5.0199999999999996</v>
      </c>
      <c r="M1095" s="16">
        <v>-4.97</v>
      </c>
      <c r="N1095" s="16">
        <v>-4.9400000000000004</v>
      </c>
      <c r="O1095" s="16">
        <v>-4.97</v>
      </c>
      <c r="P1095" s="16">
        <v>-4.78</v>
      </c>
      <c r="Q1095" s="16">
        <v>-4.76</v>
      </c>
      <c r="R1095" s="16">
        <v>-4.93</v>
      </c>
      <c r="S1095" s="16">
        <v>-4.93</v>
      </c>
      <c r="T1095" s="16">
        <v>-4.97</v>
      </c>
      <c r="U1095" s="16">
        <v>-5</v>
      </c>
      <c r="V1095" s="16">
        <v>-4.9800000000000004</v>
      </c>
      <c r="W1095" s="16">
        <v>-4.8899999999999997</v>
      </c>
      <c r="X1095" s="16">
        <v>-4.93</v>
      </c>
      <c r="Y1095" s="16">
        <v>-4.93</v>
      </c>
      <c r="Z1095" s="16">
        <v>-5</v>
      </c>
      <c r="AA1095" s="16">
        <v>-4.93</v>
      </c>
      <c r="AB1095" s="16">
        <v>-5</v>
      </c>
      <c r="AC1095" s="16">
        <v>-4.96</v>
      </c>
      <c r="AD1095" s="16">
        <v>-4.9400000000000004</v>
      </c>
      <c r="AE1095" s="16">
        <v>-4.95</v>
      </c>
      <c r="AF1095" s="16">
        <v>-4.9400000000000004</v>
      </c>
      <c r="AG1095" s="16">
        <v>-4.95</v>
      </c>
      <c r="AH1095" s="16">
        <v>-5</v>
      </c>
      <c r="AI1095" s="16">
        <v>-4.51</v>
      </c>
      <c r="AJ1095" s="16">
        <v>-4.43</v>
      </c>
      <c r="AK1095" s="16">
        <v>-4.2300000000000004</v>
      </c>
      <c r="AL1095" s="16">
        <v>-4.25</v>
      </c>
      <c r="AM1095" s="16">
        <v>-4.2300000000000004</v>
      </c>
      <c r="AN1095" s="16">
        <v>-4.3</v>
      </c>
      <c r="AO1095" s="16">
        <v>-4.22</v>
      </c>
      <c r="AP1095" s="16">
        <v>-4.25</v>
      </c>
      <c r="AQ1095" s="16">
        <v>-4.78</v>
      </c>
      <c r="AR1095" s="16">
        <v>-4.7699999999999996</v>
      </c>
      <c r="AS1095" s="16">
        <v>-4.5</v>
      </c>
      <c r="AT1095" s="16">
        <v>-4.6399999999999997</v>
      </c>
      <c r="AU1095" s="16">
        <v>-3.86</v>
      </c>
      <c r="AV1095" s="16">
        <v>-3.85</v>
      </c>
      <c r="AW1095" s="16">
        <v>-3.59</v>
      </c>
      <c r="AX1095" s="16">
        <v>-3.81</v>
      </c>
      <c r="AY1095" s="16">
        <v>-4.95</v>
      </c>
      <c r="AZ1095" s="16">
        <v>-4.97</v>
      </c>
      <c r="BA1095" s="16">
        <v>-4.92</v>
      </c>
      <c r="BB1095" s="16">
        <v>-4.97</v>
      </c>
      <c r="BC1095" s="16">
        <v>-4.93</v>
      </c>
      <c r="BD1095" s="16">
        <v>-4.95</v>
      </c>
      <c r="BE1095" s="16">
        <v>-4.96</v>
      </c>
      <c r="BF1095" s="16">
        <v>-4.99</v>
      </c>
      <c r="BG1095" s="16">
        <v>-4.99</v>
      </c>
      <c r="BH1095" s="16">
        <v>-4.92</v>
      </c>
      <c r="BI1095" s="16">
        <v>-4.9000000000000004</v>
      </c>
      <c r="BJ1095" s="16">
        <v>-4.93</v>
      </c>
      <c r="BK1095" s="16">
        <v>-4.93</v>
      </c>
      <c r="BL1095" s="16">
        <v>-4.9400000000000004</v>
      </c>
      <c r="BM1095" s="16">
        <v>-4.95</v>
      </c>
      <c r="BN1095" s="16">
        <v>-4.96</v>
      </c>
    </row>
    <row r="1096" spans="1:66" s="10" customFormat="1" ht="15" x14ac:dyDescent="0.2">
      <c r="A1096" s="10" t="s">
        <v>364</v>
      </c>
      <c r="B1096" s="10" t="s">
        <v>1246</v>
      </c>
      <c r="C1096" s="16">
        <v>-4.96</v>
      </c>
      <c r="D1096" s="16">
        <v>-4.96</v>
      </c>
      <c r="E1096" s="16">
        <v>-4.9800000000000004</v>
      </c>
      <c r="F1096" s="16">
        <v>-4.95</v>
      </c>
      <c r="G1096" s="16">
        <v>-4.87</v>
      </c>
      <c r="H1096" s="16">
        <v>-4.92</v>
      </c>
      <c r="I1096" s="16">
        <v>-4.9400000000000004</v>
      </c>
      <c r="J1096" s="16">
        <v>-4.9800000000000004</v>
      </c>
      <c r="K1096" s="16">
        <v>-4.9400000000000004</v>
      </c>
      <c r="L1096" s="16">
        <v>-4.97</v>
      </c>
      <c r="M1096" s="16">
        <v>-5.01</v>
      </c>
      <c r="N1096" s="16">
        <v>-4.95</v>
      </c>
      <c r="O1096" s="16">
        <v>-4.96</v>
      </c>
      <c r="P1096" s="16">
        <v>-4.93</v>
      </c>
      <c r="Q1096" s="16">
        <v>-4.92</v>
      </c>
      <c r="R1096" s="16">
        <v>-4.9000000000000004</v>
      </c>
      <c r="S1096" s="16">
        <v>-4.93</v>
      </c>
      <c r="T1096" s="16">
        <v>-4.9800000000000004</v>
      </c>
      <c r="U1096" s="16">
        <v>-4.99</v>
      </c>
      <c r="V1096" s="16">
        <v>-4.9800000000000004</v>
      </c>
      <c r="W1096" s="16">
        <v>-4.96</v>
      </c>
      <c r="X1096" s="16">
        <v>-4.97</v>
      </c>
      <c r="Y1096" s="16">
        <v>-4.97</v>
      </c>
      <c r="Z1096" s="16">
        <v>-4.96</v>
      </c>
      <c r="AA1096" s="16">
        <v>-4.96</v>
      </c>
      <c r="AB1096" s="16">
        <v>-4.97</v>
      </c>
      <c r="AC1096" s="16">
        <v>-4.95</v>
      </c>
      <c r="AD1096" s="16">
        <v>-4.96</v>
      </c>
      <c r="AE1096" s="16">
        <v>-4.96</v>
      </c>
      <c r="AF1096" s="16">
        <v>-4.97</v>
      </c>
      <c r="AG1096" s="16">
        <v>-5</v>
      </c>
      <c r="AH1096" s="16">
        <v>-4.9800000000000004</v>
      </c>
      <c r="AI1096" s="16">
        <v>-4.3899999999999997</v>
      </c>
      <c r="AJ1096" s="16">
        <v>-4.38</v>
      </c>
      <c r="AK1096" s="16">
        <v>-4.66</v>
      </c>
      <c r="AL1096" s="16">
        <v>-4.13</v>
      </c>
      <c r="AM1096" s="16">
        <v>-3.77</v>
      </c>
      <c r="AN1096" s="16">
        <v>-3.86</v>
      </c>
      <c r="AO1096" s="16">
        <v>-4.3</v>
      </c>
      <c r="AP1096" s="16">
        <v>-3.74</v>
      </c>
      <c r="AQ1096" s="16">
        <v>-4.8099999999999996</v>
      </c>
      <c r="AR1096" s="16">
        <v>-4.74</v>
      </c>
      <c r="AS1096" s="16">
        <v>-4.9400000000000004</v>
      </c>
      <c r="AT1096" s="16">
        <v>-4.72</v>
      </c>
      <c r="AU1096" s="16">
        <v>-3.92</v>
      </c>
      <c r="AV1096" s="16">
        <v>-3.81</v>
      </c>
      <c r="AW1096" s="16">
        <v>-4.1900000000000004</v>
      </c>
      <c r="AX1096" s="16">
        <v>-3.67</v>
      </c>
      <c r="AY1096" s="16">
        <v>-5</v>
      </c>
      <c r="AZ1096" s="16">
        <v>-4.9400000000000004</v>
      </c>
      <c r="BA1096" s="16">
        <v>-4.95</v>
      </c>
      <c r="BB1096" s="16">
        <v>-4.9400000000000004</v>
      </c>
      <c r="BC1096" s="16">
        <v>-4.97</v>
      </c>
      <c r="BD1096" s="16">
        <v>-4.95</v>
      </c>
      <c r="BE1096" s="16">
        <v>-4.95</v>
      </c>
      <c r="BF1096" s="16">
        <v>-4.99</v>
      </c>
      <c r="BG1096" s="16">
        <v>-4.97</v>
      </c>
      <c r="BH1096" s="16">
        <v>-4.9400000000000004</v>
      </c>
      <c r="BI1096" s="16">
        <v>-4.99</v>
      </c>
      <c r="BJ1096" s="16">
        <v>-4.93</v>
      </c>
      <c r="BK1096" s="16">
        <v>-4.95</v>
      </c>
      <c r="BL1096" s="16">
        <v>-4.99</v>
      </c>
      <c r="BM1096" s="16">
        <v>-4.97</v>
      </c>
      <c r="BN1096" s="16">
        <v>-4.96</v>
      </c>
    </row>
    <row r="1097" spans="1:66" s="10" customFormat="1" ht="15" x14ac:dyDescent="0.2">
      <c r="A1097" s="10" t="s">
        <v>274</v>
      </c>
      <c r="B1097" s="10" t="s">
        <v>1246</v>
      </c>
      <c r="C1097" s="16">
        <v>-5</v>
      </c>
      <c r="D1097" s="16">
        <v>-4.99</v>
      </c>
      <c r="E1097" s="16">
        <v>-4.9400000000000004</v>
      </c>
      <c r="F1097" s="16">
        <v>-4.95</v>
      </c>
      <c r="G1097" s="16">
        <v>-4.9800000000000004</v>
      </c>
      <c r="H1097" s="16">
        <v>-5</v>
      </c>
      <c r="I1097" s="16">
        <v>-4.9800000000000004</v>
      </c>
      <c r="J1097" s="16">
        <v>-4.99</v>
      </c>
      <c r="K1097" s="16">
        <v>-4.87</v>
      </c>
      <c r="L1097" s="16">
        <v>-4.6500000000000004</v>
      </c>
      <c r="M1097" s="16">
        <v>-4.5</v>
      </c>
      <c r="N1097" s="16">
        <v>-4.78</v>
      </c>
      <c r="O1097" s="16">
        <v>-4.9400000000000004</v>
      </c>
      <c r="P1097" s="16">
        <v>-4.9400000000000004</v>
      </c>
      <c r="Q1097" s="16">
        <v>-4.92</v>
      </c>
      <c r="R1097" s="16">
        <v>-5.0199999999999996</v>
      </c>
      <c r="S1097" s="16">
        <v>-4.97</v>
      </c>
      <c r="T1097" s="16">
        <v>-4.9800000000000004</v>
      </c>
      <c r="U1097" s="16">
        <v>-4.99</v>
      </c>
      <c r="V1097" s="16">
        <v>-4.9800000000000004</v>
      </c>
      <c r="W1097" s="16">
        <v>-4.99</v>
      </c>
      <c r="X1097" s="16">
        <v>-5</v>
      </c>
      <c r="Y1097" s="16">
        <v>-4.9800000000000004</v>
      </c>
      <c r="Z1097" s="16">
        <v>-5.01</v>
      </c>
      <c r="AA1097" s="16">
        <v>-4.9800000000000004</v>
      </c>
      <c r="AB1097" s="16">
        <v>-5</v>
      </c>
      <c r="AC1097" s="16">
        <v>-4.88</v>
      </c>
      <c r="AD1097" s="16">
        <v>-4.9800000000000004</v>
      </c>
      <c r="AE1097" s="16">
        <v>-4.9800000000000004</v>
      </c>
      <c r="AF1097" s="16">
        <v>-4.9800000000000004</v>
      </c>
      <c r="AG1097" s="16">
        <v>-5.0199999999999996</v>
      </c>
      <c r="AH1097" s="16">
        <v>-4.9800000000000004</v>
      </c>
      <c r="AI1097" s="16">
        <v>-4.41</v>
      </c>
      <c r="AJ1097" s="16">
        <v>-3.23</v>
      </c>
      <c r="AK1097" s="16">
        <v>-3.82</v>
      </c>
      <c r="AL1097" s="16">
        <v>-4.0999999999999996</v>
      </c>
      <c r="AM1097" s="16">
        <v>-4.9000000000000004</v>
      </c>
      <c r="AN1097" s="16">
        <v>-4.3099999999999996</v>
      </c>
      <c r="AO1097" s="16">
        <v>-4.72</v>
      </c>
      <c r="AP1097" s="16">
        <v>-4.8</v>
      </c>
      <c r="AQ1097" s="16">
        <v>-2.23</v>
      </c>
      <c r="AR1097" s="16">
        <v>-2.13</v>
      </c>
      <c r="AS1097" s="16">
        <v>-2.2000000000000002</v>
      </c>
      <c r="AT1097" s="16">
        <v>-2.1</v>
      </c>
      <c r="AU1097" s="16">
        <v>-4.22</v>
      </c>
      <c r="AV1097" s="16">
        <v>-3.16</v>
      </c>
      <c r="AW1097" s="16">
        <v>-4.0999999999999996</v>
      </c>
      <c r="AX1097" s="16">
        <v>-4.38</v>
      </c>
      <c r="AY1097" s="16">
        <v>-4.99</v>
      </c>
      <c r="AZ1097" s="16">
        <v>-5</v>
      </c>
      <c r="BA1097" s="16">
        <v>-5.03</v>
      </c>
      <c r="BB1097" s="16">
        <v>-5.03</v>
      </c>
      <c r="BC1097" s="16">
        <v>-4.99</v>
      </c>
      <c r="BD1097" s="16">
        <v>-4.99</v>
      </c>
      <c r="BE1097" s="16">
        <v>-4.96</v>
      </c>
      <c r="BF1097" s="16">
        <v>-4.96</v>
      </c>
      <c r="BG1097" s="16">
        <v>-4.95</v>
      </c>
      <c r="BH1097" s="16">
        <v>-4.96</v>
      </c>
      <c r="BI1097" s="16">
        <v>-4.71</v>
      </c>
      <c r="BJ1097" s="16">
        <v>-4.9800000000000004</v>
      </c>
      <c r="BK1097" s="16">
        <v>-5.03</v>
      </c>
      <c r="BL1097" s="16">
        <v>-5.03</v>
      </c>
      <c r="BM1097" s="16">
        <v>-4.99</v>
      </c>
      <c r="BN1097" s="16">
        <v>-5.05</v>
      </c>
    </row>
    <row r="1098" spans="1:66" s="10" customFormat="1" ht="15" x14ac:dyDescent="0.2">
      <c r="A1098" s="10" t="s">
        <v>768</v>
      </c>
      <c r="B1098" s="10" t="s">
        <v>1246</v>
      </c>
      <c r="C1098" s="16">
        <v>-4.97</v>
      </c>
      <c r="D1098" s="16">
        <v>-4.9400000000000004</v>
      </c>
      <c r="E1098" s="16">
        <v>-4.97</v>
      </c>
      <c r="F1098" s="16">
        <v>-4.9800000000000004</v>
      </c>
      <c r="G1098" s="16">
        <v>-4.99</v>
      </c>
      <c r="H1098" s="16">
        <v>-4.9800000000000004</v>
      </c>
      <c r="I1098" s="16">
        <v>-4.97</v>
      </c>
      <c r="J1098" s="16">
        <v>-4.9800000000000004</v>
      </c>
      <c r="K1098" s="16">
        <v>-5</v>
      </c>
      <c r="L1098" s="16">
        <v>-4.97</v>
      </c>
      <c r="M1098" s="16">
        <v>-4.97</v>
      </c>
      <c r="N1098" s="16">
        <v>-4.97</v>
      </c>
      <c r="O1098" s="16">
        <v>-4.9400000000000004</v>
      </c>
      <c r="P1098" s="16">
        <v>-4.9800000000000004</v>
      </c>
      <c r="Q1098" s="16">
        <v>-4.97</v>
      </c>
      <c r="R1098" s="16">
        <v>-4.96</v>
      </c>
      <c r="S1098" s="16">
        <v>-4.97</v>
      </c>
      <c r="T1098" s="16">
        <v>-4.9400000000000004</v>
      </c>
      <c r="U1098" s="16">
        <v>-4.99</v>
      </c>
      <c r="V1098" s="16">
        <v>-4.9400000000000004</v>
      </c>
      <c r="W1098" s="16">
        <v>-4.99</v>
      </c>
      <c r="X1098" s="16">
        <v>-4.97</v>
      </c>
      <c r="Y1098" s="16">
        <v>-4.9400000000000004</v>
      </c>
      <c r="Z1098" s="16">
        <v>-4.99</v>
      </c>
      <c r="AA1098" s="16">
        <v>-4.9400000000000004</v>
      </c>
      <c r="AB1098" s="16">
        <v>-4.9800000000000004</v>
      </c>
      <c r="AC1098" s="16">
        <v>-5</v>
      </c>
      <c r="AD1098" s="16">
        <v>-4.96</v>
      </c>
      <c r="AE1098" s="16">
        <v>-4.96</v>
      </c>
      <c r="AF1098" s="16">
        <v>-4.99</v>
      </c>
      <c r="AG1098" s="16">
        <v>-4.92</v>
      </c>
      <c r="AH1098" s="16">
        <v>-4.97</v>
      </c>
      <c r="AI1098" s="16">
        <v>-5.05</v>
      </c>
      <c r="AJ1098" s="16">
        <v>-4.92</v>
      </c>
      <c r="AK1098" s="16">
        <v>-5.0599999999999996</v>
      </c>
      <c r="AL1098" s="16">
        <v>-5.03</v>
      </c>
      <c r="AM1098" s="16">
        <v>-4.99</v>
      </c>
      <c r="AN1098" s="16">
        <v>-4.91</v>
      </c>
      <c r="AO1098" s="16">
        <v>-5</v>
      </c>
      <c r="AP1098" s="16">
        <v>-4.99</v>
      </c>
      <c r="AQ1098" s="16">
        <v>-4.8099999999999996</v>
      </c>
      <c r="AR1098" s="16">
        <v>-4.79</v>
      </c>
      <c r="AS1098" s="16">
        <v>-4.84</v>
      </c>
      <c r="AT1098" s="16">
        <v>-4.87</v>
      </c>
      <c r="AU1098" s="16">
        <v>-5.0199999999999996</v>
      </c>
      <c r="AV1098" s="16">
        <v>-4.88</v>
      </c>
      <c r="AW1098" s="16">
        <v>-5</v>
      </c>
      <c r="AX1098" s="16">
        <v>-5.01</v>
      </c>
      <c r="AY1098" s="16">
        <v>-4.9800000000000004</v>
      </c>
      <c r="AZ1098" s="16">
        <v>-4.95</v>
      </c>
      <c r="BA1098" s="16">
        <v>-4.9800000000000004</v>
      </c>
      <c r="BB1098" s="16">
        <v>-4.92</v>
      </c>
      <c r="BC1098" s="16">
        <v>-4.9400000000000004</v>
      </c>
      <c r="BD1098" s="16">
        <v>-4.9800000000000004</v>
      </c>
      <c r="BE1098" s="16">
        <v>-4.9800000000000004</v>
      </c>
      <c r="BF1098" s="16">
        <v>-4.95</v>
      </c>
      <c r="BG1098" s="16">
        <v>-4.97</v>
      </c>
      <c r="BH1098" s="16">
        <v>-4.9400000000000004</v>
      </c>
      <c r="BI1098" s="16">
        <v>-4.95</v>
      </c>
      <c r="BJ1098" s="16">
        <v>-4.96</v>
      </c>
      <c r="BK1098" s="16">
        <v>-4.93</v>
      </c>
      <c r="BL1098" s="16">
        <v>-4.92</v>
      </c>
      <c r="BM1098" s="16">
        <v>-4.95</v>
      </c>
      <c r="BN1098" s="16">
        <v>-4.97</v>
      </c>
    </row>
    <row r="1099" spans="1:66" s="10" customFormat="1" ht="15" x14ac:dyDescent="0.2">
      <c r="A1099" s="10" t="s">
        <v>444</v>
      </c>
      <c r="B1099" s="10" t="s">
        <v>1246</v>
      </c>
      <c r="C1099" s="16">
        <v>-4.9000000000000004</v>
      </c>
      <c r="D1099" s="16">
        <v>-4.97</v>
      </c>
      <c r="E1099" s="16">
        <v>-4.9800000000000004</v>
      </c>
      <c r="F1099" s="16">
        <v>-4.9400000000000004</v>
      </c>
      <c r="G1099" s="16">
        <v>-4.9800000000000004</v>
      </c>
      <c r="H1099" s="16">
        <v>-4.95</v>
      </c>
      <c r="I1099" s="16">
        <v>-4.8899999999999997</v>
      </c>
      <c r="J1099" s="16">
        <v>-4.95</v>
      </c>
      <c r="K1099" s="16">
        <v>-4.9800000000000004</v>
      </c>
      <c r="L1099" s="16">
        <v>-4.9400000000000004</v>
      </c>
      <c r="M1099" s="16">
        <v>-4.95</v>
      </c>
      <c r="N1099" s="16">
        <v>-4.9800000000000004</v>
      </c>
      <c r="O1099" s="16">
        <v>-4.8499999999999996</v>
      </c>
      <c r="P1099" s="16">
        <v>-4.9800000000000004</v>
      </c>
      <c r="Q1099" s="16">
        <v>-4.8899999999999997</v>
      </c>
      <c r="R1099" s="16">
        <v>-4.96</v>
      </c>
      <c r="S1099" s="16">
        <v>-4.97</v>
      </c>
      <c r="T1099" s="16">
        <v>-4.9400000000000004</v>
      </c>
      <c r="U1099" s="16">
        <v>-4.9400000000000004</v>
      </c>
      <c r="V1099" s="16">
        <v>-4.96</v>
      </c>
      <c r="W1099" s="16">
        <v>-4.96</v>
      </c>
      <c r="X1099" s="16">
        <v>-4.96</v>
      </c>
      <c r="Y1099" s="16">
        <v>-4.96</v>
      </c>
      <c r="Z1099" s="16">
        <v>-4.97</v>
      </c>
      <c r="AA1099" s="16">
        <v>-4.96</v>
      </c>
      <c r="AB1099" s="16">
        <v>-4.97</v>
      </c>
      <c r="AC1099" s="16">
        <v>-4.96</v>
      </c>
      <c r="AD1099" s="16">
        <v>-4.95</v>
      </c>
      <c r="AE1099" s="16">
        <v>-4.9000000000000004</v>
      </c>
      <c r="AF1099" s="16">
        <v>-4.9400000000000004</v>
      </c>
      <c r="AG1099" s="16">
        <v>-4.8899999999999997</v>
      </c>
      <c r="AH1099" s="16">
        <v>-4.99</v>
      </c>
      <c r="AI1099" s="16">
        <v>-4.96</v>
      </c>
      <c r="AJ1099" s="16">
        <v>-4.97</v>
      </c>
      <c r="AK1099" s="16">
        <v>-4.96</v>
      </c>
      <c r="AL1099" s="16">
        <v>-4.8899999999999997</v>
      </c>
      <c r="AM1099" s="16">
        <v>-5.01</v>
      </c>
      <c r="AN1099" s="16">
        <v>-4.9400000000000004</v>
      </c>
      <c r="AO1099" s="16">
        <v>-4.88</v>
      </c>
      <c r="AP1099" s="16">
        <v>-4.93</v>
      </c>
      <c r="AQ1099" s="16">
        <v>-4.93</v>
      </c>
      <c r="AR1099" s="16">
        <v>-4.96</v>
      </c>
      <c r="AS1099" s="16">
        <v>-4.88</v>
      </c>
      <c r="AT1099" s="16">
        <v>-4.93</v>
      </c>
      <c r="AU1099" s="16">
        <v>-5.04</v>
      </c>
      <c r="AV1099" s="16">
        <v>-4.9800000000000004</v>
      </c>
      <c r="AW1099" s="16">
        <v>-4.95</v>
      </c>
      <c r="AX1099" s="16">
        <v>-5.03</v>
      </c>
      <c r="AY1099" s="16">
        <v>-4.88</v>
      </c>
      <c r="AZ1099" s="16">
        <v>-4.8899999999999997</v>
      </c>
      <c r="BA1099" s="16">
        <v>-4.96</v>
      </c>
      <c r="BB1099" s="16">
        <v>-4.87</v>
      </c>
      <c r="BC1099" s="16">
        <v>-4.9400000000000004</v>
      </c>
      <c r="BD1099" s="16">
        <v>-4.95</v>
      </c>
      <c r="BE1099" s="16">
        <v>-4.8899999999999997</v>
      </c>
      <c r="BF1099" s="16">
        <v>-4.93</v>
      </c>
      <c r="BG1099" s="16">
        <v>-4.92</v>
      </c>
      <c r="BH1099" s="16">
        <v>-4.9400000000000004</v>
      </c>
      <c r="BI1099" s="16">
        <v>-4.9400000000000004</v>
      </c>
      <c r="BJ1099" s="16">
        <v>-4.97</v>
      </c>
      <c r="BK1099" s="16">
        <v>-4.99</v>
      </c>
      <c r="BL1099" s="16">
        <v>-4.97</v>
      </c>
      <c r="BM1099" s="16">
        <v>-4.93</v>
      </c>
      <c r="BN1099" s="16">
        <v>-4.93</v>
      </c>
    </row>
    <row r="1100" spans="1:66" s="10" customFormat="1" ht="15" x14ac:dyDescent="0.2">
      <c r="A1100" s="10" t="s">
        <v>468</v>
      </c>
      <c r="B1100" s="10" t="s">
        <v>1246</v>
      </c>
      <c r="C1100" s="16">
        <v>-4.96</v>
      </c>
      <c r="D1100" s="16">
        <v>-5</v>
      </c>
      <c r="E1100" s="16">
        <v>-4.99</v>
      </c>
      <c r="F1100" s="16">
        <v>-4.99</v>
      </c>
      <c r="G1100" s="16">
        <v>-4.9800000000000004</v>
      </c>
      <c r="H1100" s="16">
        <v>-4.96</v>
      </c>
      <c r="I1100" s="16">
        <v>-4.91</v>
      </c>
      <c r="J1100" s="16">
        <v>-4.9800000000000004</v>
      </c>
      <c r="K1100" s="16">
        <v>-5.0199999999999996</v>
      </c>
      <c r="L1100" s="16">
        <v>-4.97</v>
      </c>
      <c r="M1100" s="16">
        <v>-4.96</v>
      </c>
      <c r="N1100" s="16">
        <v>-5</v>
      </c>
      <c r="O1100" s="16">
        <v>-4.96</v>
      </c>
      <c r="P1100" s="16">
        <v>-5.01</v>
      </c>
      <c r="Q1100" s="16">
        <v>-4.9400000000000004</v>
      </c>
      <c r="R1100" s="16">
        <v>-4.9800000000000004</v>
      </c>
      <c r="S1100" s="16">
        <v>-4.96</v>
      </c>
      <c r="T1100" s="16">
        <v>-4.9800000000000004</v>
      </c>
      <c r="U1100" s="16">
        <v>-4.9400000000000004</v>
      </c>
      <c r="V1100" s="16">
        <v>-5.01</v>
      </c>
      <c r="W1100" s="16">
        <v>-4.96</v>
      </c>
      <c r="X1100" s="16">
        <v>-4.97</v>
      </c>
      <c r="Y1100" s="16">
        <v>-4.96</v>
      </c>
      <c r="Z1100" s="16">
        <v>-5.0199999999999996</v>
      </c>
      <c r="AA1100" s="16">
        <v>-4.95</v>
      </c>
      <c r="AB1100" s="16">
        <v>-4.95</v>
      </c>
      <c r="AC1100" s="16">
        <v>-4.9800000000000004</v>
      </c>
      <c r="AD1100" s="16">
        <v>-4.97</v>
      </c>
      <c r="AE1100" s="16">
        <v>-4.9800000000000004</v>
      </c>
      <c r="AF1100" s="16">
        <v>-4.95</v>
      </c>
      <c r="AG1100" s="16">
        <v>-4.93</v>
      </c>
      <c r="AH1100" s="16">
        <v>-4.9800000000000004</v>
      </c>
      <c r="AI1100" s="16">
        <v>-4.95</v>
      </c>
      <c r="AJ1100" s="16">
        <v>-4.97</v>
      </c>
      <c r="AK1100" s="16">
        <v>-4.96</v>
      </c>
      <c r="AL1100" s="16">
        <v>-4.84</v>
      </c>
      <c r="AM1100" s="16">
        <v>-4.93</v>
      </c>
      <c r="AN1100" s="16">
        <v>-4.9800000000000004</v>
      </c>
      <c r="AO1100" s="16">
        <v>-4.8899999999999997</v>
      </c>
      <c r="AP1100" s="16">
        <v>-4.92</v>
      </c>
      <c r="AQ1100" s="16">
        <v>-4.95</v>
      </c>
      <c r="AR1100" s="16">
        <v>-5.03</v>
      </c>
      <c r="AS1100" s="16">
        <v>-4.9800000000000004</v>
      </c>
      <c r="AT1100" s="16">
        <v>-4.91</v>
      </c>
      <c r="AU1100" s="16">
        <v>-5</v>
      </c>
      <c r="AV1100" s="16">
        <v>-4.96</v>
      </c>
      <c r="AW1100" s="16">
        <v>-4.8600000000000003</v>
      </c>
      <c r="AX1100" s="16">
        <v>-4.93</v>
      </c>
      <c r="AY1100" s="16">
        <v>-4.95</v>
      </c>
      <c r="AZ1100" s="16">
        <v>-4.96</v>
      </c>
      <c r="BA1100" s="16">
        <v>-4.9800000000000004</v>
      </c>
      <c r="BB1100" s="16">
        <v>-4.96</v>
      </c>
      <c r="BC1100" s="16">
        <v>-4.9800000000000004</v>
      </c>
      <c r="BD1100" s="16">
        <v>-4.96</v>
      </c>
      <c r="BE1100" s="16">
        <v>-4.8899999999999997</v>
      </c>
      <c r="BF1100" s="16">
        <v>-4.99</v>
      </c>
      <c r="BG1100" s="16">
        <v>-4.92</v>
      </c>
      <c r="BH1100" s="16">
        <v>-4.95</v>
      </c>
      <c r="BI1100" s="16">
        <v>-4.9800000000000004</v>
      </c>
      <c r="BJ1100" s="16">
        <v>-4.97</v>
      </c>
      <c r="BK1100" s="16">
        <v>-5</v>
      </c>
      <c r="BL1100" s="16">
        <v>-4.96</v>
      </c>
      <c r="BM1100" s="16">
        <v>-4.9400000000000004</v>
      </c>
      <c r="BN1100" s="16">
        <v>-4.99</v>
      </c>
    </row>
    <row r="1101" spans="1:66" s="10" customFormat="1" ht="15" x14ac:dyDescent="0.2">
      <c r="A1101" s="10" t="s">
        <v>331</v>
      </c>
      <c r="B1101" s="10" t="s">
        <v>1246</v>
      </c>
      <c r="C1101" s="16">
        <v>-4.91</v>
      </c>
      <c r="D1101" s="16">
        <v>-4.88</v>
      </c>
      <c r="E1101" s="16">
        <v>-4.82</v>
      </c>
      <c r="F1101" s="16">
        <v>-4.95</v>
      </c>
      <c r="G1101" s="16">
        <v>-4.95</v>
      </c>
      <c r="H1101" s="16">
        <v>-4.91</v>
      </c>
      <c r="I1101" s="16">
        <v>-4.88</v>
      </c>
      <c r="J1101" s="16">
        <v>-4.96</v>
      </c>
      <c r="K1101" s="16">
        <v>-4.84</v>
      </c>
      <c r="L1101" s="16">
        <v>-4.87</v>
      </c>
      <c r="M1101" s="16">
        <v>-4.5599999999999996</v>
      </c>
      <c r="N1101" s="16">
        <v>-4.8499999999999996</v>
      </c>
      <c r="O1101" s="16">
        <v>-4.9400000000000004</v>
      </c>
      <c r="P1101" s="16">
        <v>-4.8899999999999997</v>
      </c>
      <c r="Q1101" s="16">
        <v>-4.57</v>
      </c>
      <c r="R1101" s="16">
        <v>-4.93</v>
      </c>
      <c r="S1101" s="16">
        <v>-4.92</v>
      </c>
      <c r="T1101" s="16">
        <v>-4.9400000000000004</v>
      </c>
      <c r="U1101" s="16">
        <v>-4.92</v>
      </c>
      <c r="V1101" s="16">
        <v>-4.93</v>
      </c>
      <c r="W1101" s="16">
        <v>-4.9400000000000004</v>
      </c>
      <c r="X1101" s="16">
        <v>-4.9800000000000004</v>
      </c>
      <c r="Y1101" s="16">
        <v>-4.9000000000000004</v>
      </c>
      <c r="Z1101" s="16">
        <v>-4.91</v>
      </c>
      <c r="AA1101" s="16">
        <v>-4.92</v>
      </c>
      <c r="AB1101" s="16">
        <v>-4.92</v>
      </c>
      <c r="AC1101" s="16">
        <v>-4.8499999999999996</v>
      </c>
      <c r="AD1101" s="16">
        <v>-4.97</v>
      </c>
      <c r="AE1101" s="16">
        <v>-4.9400000000000004</v>
      </c>
      <c r="AF1101" s="16">
        <v>-4.9400000000000004</v>
      </c>
      <c r="AG1101" s="16">
        <v>-4.96</v>
      </c>
      <c r="AH1101" s="16">
        <v>-4.93</v>
      </c>
      <c r="AI1101" s="16">
        <v>-4.0999999999999996</v>
      </c>
      <c r="AJ1101" s="16">
        <v>-3.98</v>
      </c>
      <c r="AK1101" s="16">
        <v>-3.08</v>
      </c>
      <c r="AL1101" s="16">
        <v>-3.84</v>
      </c>
      <c r="AM1101" s="16">
        <v>-4.55</v>
      </c>
      <c r="AN1101" s="16">
        <v>-4.58</v>
      </c>
      <c r="AO1101" s="16">
        <v>-3.81</v>
      </c>
      <c r="AP1101" s="16">
        <v>-4.53</v>
      </c>
      <c r="AQ1101" s="16">
        <v>-3.49</v>
      </c>
      <c r="AR1101" s="16">
        <v>-3.64</v>
      </c>
      <c r="AS1101" s="16">
        <v>-2.85</v>
      </c>
      <c r="AT1101" s="16">
        <v>-3.29</v>
      </c>
      <c r="AU1101" s="16">
        <v>-3.98</v>
      </c>
      <c r="AV1101" s="16">
        <v>-3.9</v>
      </c>
      <c r="AW1101" s="16">
        <v>-3.09</v>
      </c>
      <c r="AX1101" s="16">
        <v>-4.01</v>
      </c>
      <c r="AY1101" s="16">
        <v>-4.99</v>
      </c>
      <c r="AZ1101" s="16">
        <v>-4.95</v>
      </c>
      <c r="BA1101" s="16">
        <v>-4.91</v>
      </c>
      <c r="BB1101" s="16">
        <v>-4.9400000000000004</v>
      </c>
      <c r="BC1101" s="16">
        <v>-4.95</v>
      </c>
      <c r="BD1101" s="16">
        <v>-4.96</v>
      </c>
      <c r="BE1101" s="16">
        <v>-4.92</v>
      </c>
      <c r="BF1101" s="16">
        <v>-4.96</v>
      </c>
      <c r="BG1101" s="16">
        <v>-4.93</v>
      </c>
      <c r="BH1101" s="16">
        <v>-4.95</v>
      </c>
      <c r="BI1101" s="16">
        <v>-4.8</v>
      </c>
      <c r="BJ1101" s="16">
        <v>-4.93</v>
      </c>
      <c r="BK1101" s="16">
        <v>-4.9800000000000004</v>
      </c>
      <c r="BL1101" s="16">
        <v>-4.95</v>
      </c>
      <c r="BM1101" s="16">
        <v>-4.96</v>
      </c>
      <c r="BN1101" s="16">
        <v>-4.96</v>
      </c>
    </row>
    <row r="1102" spans="1:66" s="10" customFormat="1" ht="15" x14ac:dyDescent="0.2">
      <c r="A1102" s="10" t="s">
        <v>853</v>
      </c>
      <c r="B1102" s="10" t="s">
        <v>1246</v>
      </c>
      <c r="C1102" s="16">
        <v>-4.93</v>
      </c>
      <c r="D1102" s="16">
        <v>-4.9800000000000004</v>
      </c>
      <c r="E1102" s="16">
        <v>-4.9800000000000004</v>
      </c>
      <c r="F1102" s="16">
        <v>-5</v>
      </c>
      <c r="G1102" s="16">
        <v>-4.99</v>
      </c>
      <c r="H1102" s="16">
        <v>-4.9800000000000004</v>
      </c>
      <c r="I1102" s="16">
        <v>-5.03</v>
      </c>
      <c r="J1102" s="16">
        <v>-4.99</v>
      </c>
      <c r="K1102" s="16">
        <v>-4.96</v>
      </c>
      <c r="L1102" s="16">
        <v>-5.0199999999999996</v>
      </c>
      <c r="M1102" s="16">
        <v>-5.01</v>
      </c>
      <c r="N1102" s="16">
        <v>-4.99</v>
      </c>
      <c r="O1102" s="16">
        <v>-4.92</v>
      </c>
      <c r="P1102" s="16">
        <v>-4.96</v>
      </c>
      <c r="Q1102" s="16">
        <v>-4.9400000000000004</v>
      </c>
      <c r="R1102" s="16">
        <v>-4.8899999999999997</v>
      </c>
      <c r="S1102" s="16">
        <v>-4.99</v>
      </c>
      <c r="T1102" s="16">
        <v>-4.99</v>
      </c>
      <c r="U1102" s="16">
        <v>-4.9800000000000004</v>
      </c>
      <c r="V1102" s="16">
        <v>-4.96</v>
      </c>
      <c r="W1102" s="16">
        <v>-5</v>
      </c>
      <c r="X1102" s="16">
        <v>-5</v>
      </c>
      <c r="Y1102" s="16">
        <v>-4.97</v>
      </c>
      <c r="Z1102" s="16">
        <v>-4.95</v>
      </c>
      <c r="AA1102" s="16">
        <v>-4.96</v>
      </c>
      <c r="AB1102" s="16">
        <v>-5.03</v>
      </c>
      <c r="AC1102" s="16">
        <v>-5.0199999999999996</v>
      </c>
      <c r="AD1102" s="16">
        <v>-4.96</v>
      </c>
      <c r="AE1102" s="16">
        <v>-4.95</v>
      </c>
      <c r="AF1102" s="16">
        <v>-4.99</v>
      </c>
      <c r="AG1102" s="16">
        <v>-4.97</v>
      </c>
      <c r="AH1102" s="16">
        <v>-4.92</v>
      </c>
      <c r="AI1102" s="16">
        <v>-4.95</v>
      </c>
      <c r="AJ1102" s="16">
        <v>-4.97</v>
      </c>
      <c r="AK1102" s="16">
        <v>-5.05</v>
      </c>
      <c r="AL1102" s="16">
        <v>-4.88</v>
      </c>
      <c r="AM1102" s="16">
        <v>-4.8</v>
      </c>
      <c r="AN1102" s="16">
        <v>-4.8499999999999996</v>
      </c>
      <c r="AO1102" s="16">
        <v>-4.99</v>
      </c>
      <c r="AP1102" s="16">
        <v>-4.84</v>
      </c>
      <c r="AQ1102" s="16">
        <v>-5.05</v>
      </c>
      <c r="AR1102" s="16">
        <v>-5.01</v>
      </c>
      <c r="AS1102" s="16">
        <v>-5.05</v>
      </c>
      <c r="AT1102" s="16">
        <v>-4.96</v>
      </c>
      <c r="AU1102" s="16">
        <v>-4.84</v>
      </c>
      <c r="AV1102" s="16">
        <v>-4.7699999999999996</v>
      </c>
      <c r="AW1102" s="16">
        <v>-4.93</v>
      </c>
      <c r="AX1102" s="16">
        <v>-4.7300000000000004</v>
      </c>
      <c r="AY1102" s="16">
        <v>-4.9400000000000004</v>
      </c>
      <c r="AZ1102" s="16">
        <v>-4.97</v>
      </c>
      <c r="BA1102" s="16">
        <v>-4.97</v>
      </c>
      <c r="BB1102" s="16">
        <v>-4.93</v>
      </c>
      <c r="BC1102" s="16">
        <v>-4.9400000000000004</v>
      </c>
      <c r="BD1102" s="16">
        <v>-4.99</v>
      </c>
      <c r="BE1102" s="16">
        <v>-5</v>
      </c>
      <c r="BF1102" s="16">
        <v>-4.96</v>
      </c>
      <c r="BG1102" s="16">
        <v>-4.95</v>
      </c>
      <c r="BH1102" s="16">
        <v>-4.96</v>
      </c>
      <c r="BI1102" s="16">
        <v>-4.96</v>
      </c>
      <c r="BJ1102" s="16">
        <v>-4.9400000000000004</v>
      </c>
      <c r="BK1102" s="16">
        <v>-4.95</v>
      </c>
      <c r="BL1102" s="16">
        <v>-4.96</v>
      </c>
      <c r="BM1102" s="16">
        <v>-4.97</v>
      </c>
      <c r="BN1102" s="16">
        <v>-4.96</v>
      </c>
    </row>
    <row r="1103" spans="1:66" s="10" customFormat="1" ht="15" x14ac:dyDescent="0.2">
      <c r="A1103" s="10" t="s">
        <v>149</v>
      </c>
      <c r="B1103" s="10" t="s">
        <v>1246</v>
      </c>
      <c r="C1103" s="16">
        <v>-5.01</v>
      </c>
      <c r="D1103" s="16">
        <v>-4.92</v>
      </c>
      <c r="E1103" s="16">
        <v>-4.84</v>
      </c>
      <c r="F1103" s="16">
        <v>-4.93</v>
      </c>
      <c r="G1103" s="16">
        <v>-4.92</v>
      </c>
      <c r="H1103" s="16">
        <v>-4.99</v>
      </c>
      <c r="I1103" s="16">
        <v>-4.8899999999999997</v>
      </c>
      <c r="J1103" s="16">
        <v>-4.9400000000000004</v>
      </c>
      <c r="K1103" s="16">
        <v>-4.9800000000000004</v>
      </c>
      <c r="L1103" s="16">
        <v>-5.01</v>
      </c>
      <c r="M1103" s="16">
        <v>-4.8499999999999996</v>
      </c>
      <c r="N1103" s="16">
        <v>-4.8899999999999997</v>
      </c>
      <c r="O1103" s="16">
        <v>-4.95</v>
      </c>
      <c r="P1103" s="16">
        <v>-4.97</v>
      </c>
      <c r="Q1103" s="16">
        <v>-4.74</v>
      </c>
      <c r="R1103" s="16">
        <v>-4.99</v>
      </c>
      <c r="S1103" s="16">
        <v>-4.99</v>
      </c>
      <c r="T1103" s="16">
        <v>-5.01</v>
      </c>
      <c r="U1103" s="16">
        <v>-4.99</v>
      </c>
      <c r="V1103" s="16">
        <v>-4.9800000000000004</v>
      </c>
      <c r="W1103" s="16">
        <v>-5</v>
      </c>
      <c r="X1103" s="16">
        <v>-5.0199999999999996</v>
      </c>
      <c r="Y1103" s="16">
        <v>-5</v>
      </c>
      <c r="Z1103" s="16">
        <v>-4.9800000000000004</v>
      </c>
      <c r="AA1103" s="16">
        <v>-5</v>
      </c>
      <c r="AB1103" s="16">
        <v>-5</v>
      </c>
      <c r="AC1103" s="16">
        <v>-5.03</v>
      </c>
      <c r="AD1103" s="16">
        <v>-4.96</v>
      </c>
      <c r="AE1103" s="16">
        <v>-4.99</v>
      </c>
      <c r="AF1103" s="16">
        <v>-5</v>
      </c>
      <c r="AG1103" s="16">
        <v>-4.95</v>
      </c>
      <c r="AH1103" s="16">
        <v>-4.9800000000000004</v>
      </c>
      <c r="AI1103" s="16">
        <v>-3.4</v>
      </c>
      <c r="AJ1103" s="16">
        <v>-3.35</v>
      </c>
      <c r="AK1103" s="16">
        <v>-2.4</v>
      </c>
      <c r="AL1103" s="16">
        <v>-3.03</v>
      </c>
      <c r="AM1103" s="16">
        <v>-3.55</v>
      </c>
      <c r="AN1103" s="16">
        <v>-3.62</v>
      </c>
      <c r="AO1103" s="16">
        <v>-2.98</v>
      </c>
      <c r="AP1103" s="16">
        <v>-3.51</v>
      </c>
      <c r="AQ1103" s="16">
        <v>-3.28</v>
      </c>
      <c r="AR1103" s="16">
        <v>-3.56</v>
      </c>
      <c r="AS1103" s="16">
        <v>-2.8</v>
      </c>
      <c r="AT1103" s="16">
        <v>-3.09</v>
      </c>
      <c r="AU1103" s="16">
        <v>-3.29</v>
      </c>
      <c r="AV1103" s="16">
        <v>-3.42</v>
      </c>
      <c r="AW1103" s="16">
        <v>-2.41</v>
      </c>
      <c r="AX1103" s="16">
        <v>-3.11</v>
      </c>
      <c r="AY1103" s="16">
        <v>-4.9800000000000004</v>
      </c>
      <c r="AZ1103" s="16">
        <v>-4.95</v>
      </c>
      <c r="BA1103" s="16">
        <v>-5</v>
      </c>
      <c r="BB1103" s="16">
        <v>-4.91</v>
      </c>
      <c r="BC1103" s="16">
        <v>-4.99</v>
      </c>
      <c r="BD1103" s="16">
        <v>-5</v>
      </c>
      <c r="BE1103" s="16">
        <v>-5.01</v>
      </c>
      <c r="BF1103" s="16">
        <v>-5</v>
      </c>
      <c r="BG1103" s="16">
        <v>-4.97</v>
      </c>
      <c r="BH1103" s="16">
        <v>-4.99</v>
      </c>
      <c r="BI1103" s="16">
        <v>-4.95</v>
      </c>
      <c r="BJ1103" s="16">
        <v>-4.9800000000000004</v>
      </c>
      <c r="BK1103" s="16">
        <v>-5.04</v>
      </c>
      <c r="BL1103" s="16">
        <v>-4.96</v>
      </c>
      <c r="BM1103" s="16">
        <v>-4.9800000000000004</v>
      </c>
      <c r="BN1103" s="16">
        <v>-4.95</v>
      </c>
    </row>
    <row r="1104" spans="1:66" s="10" customFormat="1" ht="15" x14ac:dyDescent="0.2">
      <c r="A1104" s="10" t="s">
        <v>305</v>
      </c>
      <c r="B1104" s="10" t="s">
        <v>1246</v>
      </c>
      <c r="C1104" s="16">
        <v>-4.96</v>
      </c>
      <c r="D1104" s="16">
        <v>-4.9000000000000004</v>
      </c>
      <c r="E1104" s="16">
        <v>-4.97</v>
      </c>
      <c r="F1104" s="16">
        <v>-4.9800000000000004</v>
      </c>
      <c r="G1104" s="16">
        <v>-4.9400000000000004</v>
      </c>
      <c r="H1104" s="16">
        <v>-4.95</v>
      </c>
      <c r="I1104" s="16">
        <v>-4.95</v>
      </c>
      <c r="J1104" s="16">
        <v>-4.96</v>
      </c>
      <c r="K1104" s="16">
        <v>-5.0199999999999996</v>
      </c>
      <c r="L1104" s="16">
        <v>-5.0199999999999996</v>
      </c>
      <c r="M1104" s="16">
        <v>-5.04</v>
      </c>
      <c r="N1104" s="16">
        <v>-5.0199999999999996</v>
      </c>
      <c r="O1104" s="16">
        <v>-4.95</v>
      </c>
      <c r="P1104" s="16">
        <v>-4.91</v>
      </c>
      <c r="Q1104" s="16">
        <v>-4.92</v>
      </c>
      <c r="R1104" s="16">
        <v>-4.92</v>
      </c>
      <c r="S1104" s="16">
        <v>-4.96</v>
      </c>
      <c r="T1104" s="16">
        <v>-4.96</v>
      </c>
      <c r="U1104" s="16">
        <v>-4.97</v>
      </c>
      <c r="V1104" s="16">
        <v>-4.97</v>
      </c>
      <c r="W1104" s="16">
        <v>-4.97</v>
      </c>
      <c r="X1104" s="16">
        <v>-4.9800000000000004</v>
      </c>
      <c r="Y1104" s="16">
        <v>-5.01</v>
      </c>
      <c r="Z1104" s="16">
        <v>-5</v>
      </c>
      <c r="AA1104" s="16">
        <v>-4.96</v>
      </c>
      <c r="AB1104" s="16">
        <v>-4.96</v>
      </c>
      <c r="AC1104" s="16">
        <v>-5.05</v>
      </c>
      <c r="AD1104" s="16">
        <v>-4.9800000000000004</v>
      </c>
      <c r="AE1104" s="16">
        <v>-4.96</v>
      </c>
      <c r="AF1104" s="16">
        <v>-4.96</v>
      </c>
      <c r="AG1104" s="16">
        <v>-4.97</v>
      </c>
      <c r="AH1104" s="16">
        <v>-4.99</v>
      </c>
      <c r="AI1104" s="16">
        <v>-4.09</v>
      </c>
      <c r="AJ1104" s="16">
        <v>-3.74</v>
      </c>
      <c r="AK1104" s="16">
        <v>-4.12</v>
      </c>
      <c r="AL1104" s="16">
        <v>-3.89</v>
      </c>
      <c r="AM1104" s="16">
        <v>-3.92</v>
      </c>
      <c r="AN1104" s="16">
        <v>-3.77</v>
      </c>
      <c r="AO1104" s="16">
        <v>-4.1900000000000004</v>
      </c>
      <c r="AP1104" s="16">
        <v>-3.94</v>
      </c>
      <c r="AQ1104" s="16">
        <v>-4.54</v>
      </c>
      <c r="AR1104" s="16">
        <v>-4.34</v>
      </c>
      <c r="AS1104" s="16">
        <v>-4.4800000000000004</v>
      </c>
      <c r="AT1104" s="16">
        <v>-4.34</v>
      </c>
      <c r="AU1104" s="16">
        <v>-3.55</v>
      </c>
      <c r="AV1104" s="16">
        <v>-3.35</v>
      </c>
      <c r="AW1104" s="16">
        <v>-3.66</v>
      </c>
      <c r="AX1104" s="16">
        <v>-3.43</v>
      </c>
      <c r="AY1104" s="16">
        <v>-4.95</v>
      </c>
      <c r="AZ1104" s="16">
        <v>-4.96</v>
      </c>
      <c r="BA1104" s="16">
        <v>-4.92</v>
      </c>
      <c r="BB1104" s="16">
        <v>-4.92</v>
      </c>
      <c r="BC1104" s="16">
        <v>-5</v>
      </c>
      <c r="BD1104" s="16">
        <v>-4.97</v>
      </c>
      <c r="BE1104" s="16">
        <v>-4.9800000000000004</v>
      </c>
      <c r="BF1104" s="16">
        <v>-4.9400000000000004</v>
      </c>
      <c r="BG1104" s="16">
        <v>-4.96</v>
      </c>
      <c r="BH1104" s="16">
        <v>-4.97</v>
      </c>
      <c r="BI1104" s="16">
        <v>-4.99</v>
      </c>
      <c r="BJ1104" s="16">
        <v>-5</v>
      </c>
      <c r="BK1104" s="16">
        <v>-4.99</v>
      </c>
      <c r="BL1104" s="16">
        <v>-4.97</v>
      </c>
      <c r="BM1104" s="16">
        <v>-4.9800000000000004</v>
      </c>
      <c r="BN1104" s="16">
        <v>-4.9800000000000004</v>
      </c>
    </row>
    <row r="1105" spans="1:66" s="10" customFormat="1" ht="15" x14ac:dyDescent="0.2">
      <c r="A1105" s="10" t="s">
        <v>78</v>
      </c>
      <c r="B1105" s="10" t="s">
        <v>1246</v>
      </c>
      <c r="C1105" s="16">
        <v>-4.99</v>
      </c>
      <c r="D1105" s="16">
        <v>-4.96</v>
      </c>
      <c r="E1105" s="16">
        <v>-4.9800000000000004</v>
      </c>
      <c r="F1105" s="16">
        <v>-4.92</v>
      </c>
      <c r="G1105" s="16">
        <v>-4.8899999999999997</v>
      </c>
      <c r="H1105" s="16">
        <v>-4.92</v>
      </c>
      <c r="I1105" s="16">
        <v>-4.9400000000000004</v>
      </c>
      <c r="J1105" s="16">
        <v>-4.92</v>
      </c>
      <c r="K1105" s="16">
        <v>-4.96</v>
      </c>
      <c r="L1105" s="16">
        <v>-4.95</v>
      </c>
      <c r="M1105" s="16">
        <v>-4.96</v>
      </c>
      <c r="N1105" s="16">
        <v>-4.9800000000000004</v>
      </c>
      <c r="O1105" s="16">
        <v>-4.96</v>
      </c>
      <c r="P1105" s="16">
        <v>-5.03</v>
      </c>
      <c r="Q1105" s="16">
        <v>-4.9800000000000004</v>
      </c>
      <c r="R1105" s="16">
        <v>-4.99</v>
      </c>
      <c r="S1105" s="16">
        <v>-4.97</v>
      </c>
      <c r="T1105" s="16">
        <v>-4.99</v>
      </c>
      <c r="U1105" s="16">
        <v>-4.9800000000000004</v>
      </c>
      <c r="V1105" s="16">
        <v>-4.97</v>
      </c>
      <c r="W1105" s="16">
        <v>-4.96</v>
      </c>
      <c r="X1105" s="16">
        <v>-4.96</v>
      </c>
      <c r="Y1105" s="16">
        <v>-4.99</v>
      </c>
      <c r="Z1105" s="16">
        <v>-4.97</v>
      </c>
      <c r="AA1105" s="16">
        <v>-4.97</v>
      </c>
      <c r="AB1105" s="16">
        <v>-4.96</v>
      </c>
      <c r="AC1105" s="16">
        <v>-4.9800000000000004</v>
      </c>
      <c r="AD1105" s="16">
        <v>-4.9400000000000004</v>
      </c>
      <c r="AE1105" s="16">
        <v>-4.93</v>
      </c>
      <c r="AF1105" s="16">
        <v>-4.9400000000000004</v>
      </c>
      <c r="AG1105" s="16">
        <v>-4.96</v>
      </c>
      <c r="AH1105" s="16">
        <v>-4.95</v>
      </c>
      <c r="AI1105" s="16">
        <v>-4.13</v>
      </c>
      <c r="AJ1105" s="16">
        <v>-3.96</v>
      </c>
      <c r="AK1105" s="16">
        <v>-4.12</v>
      </c>
      <c r="AL1105" s="16">
        <v>-3.77</v>
      </c>
      <c r="AM1105" s="16">
        <v>-3.81</v>
      </c>
      <c r="AN1105" s="16">
        <v>-3.69</v>
      </c>
      <c r="AO1105" s="16">
        <v>-3.98</v>
      </c>
      <c r="AP1105" s="16">
        <v>-3.76</v>
      </c>
      <c r="AQ1105" s="16">
        <v>-4.26</v>
      </c>
      <c r="AR1105" s="16">
        <v>-4.42</v>
      </c>
      <c r="AS1105" s="16">
        <v>-4.32</v>
      </c>
      <c r="AT1105" s="16">
        <v>-4.03</v>
      </c>
      <c r="AU1105" s="16">
        <v>-4.04</v>
      </c>
      <c r="AV1105" s="16">
        <v>-3.99</v>
      </c>
      <c r="AW1105" s="16">
        <v>-4.13</v>
      </c>
      <c r="AX1105" s="16">
        <v>-3.86</v>
      </c>
      <c r="AY1105" s="16">
        <v>-4.91</v>
      </c>
      <c r="AZ1105" s="16">
        <v>-5.0199999999999996</v>
      </c>
      <c r="BA1105" s="16">
        <v>-4.95</v>
      </c>
      <c r="BB1105" s="16">
        <v>-5</v>
      </c>
      <c r="BC1105" s="16">
        <v>-4.9800000000000004</v>
      </c>
      <c r="BD1105" s="16">
        <v>-4.9800000000000004</v>
      </c>
      <c r="BE1105" s="16">
        <v>-4.96</v>
      </c>
      <c r="BF1105" s="16">
        <v>-4.8899999999999997</v>
      </c>
      <c r="BG1105" s="16">
        <v>-4.95</v>
      </c>
      <c r="BH1105" s="16">
        <v>-4.97</v>
      </c>
      <c r="BI1105" s="16">
        <v>-4.96</v>
      </c>
      <c r="BJ1105" s="16">
        <v>-4.97</v>
      </c>
      <c r="BK1105" s="16">
        <v>-4.96</v>
      </c>
      <c r="BL1105" s="16">
        <v>-4.95</v>
      </c>
      <c r="BM1105" s="16">
        <v>-4.95</v>
      </c>
      <c r="BN1105" s="16">
        <v>-4.96</v>
      </c>
    </row>
    <row r="1106" spans="1:66" s="10" customFormat="1" ht="15" x14ac:dyDescent="0.2">
      <c r="A1106" s="10" t="s">
        <v>751</v>
      </c>
      <c r="B1106" s="10" t="s">
        <v>1246</v>
      </c>
      <c r="C1106" s="16">
        <v>-4.99</v>
      </c>
      <c r="D1106" s="16">
        <v>-5</v>
      </c>
      <c r="E1106" s="16">
        <v>-5.0199999999999996</v>
      </c>
      <c r="F1106" s="16">
        <v>-4.99</v>
      </c>
      <c r="G1106" s="16">
        <v>-4.99</v>
      </c>
      <c r="H1106" s="16">
        <v>-5.01</v>
      </c>
      <c r="I1106" s="16">
        <v>-4.9800000000000004</v>
      </c>
      <c r="J1106" s="16">
        <v>-5.01</v>
      </c>
      <c r="K1106" s="16">
        <v>-5</v>
      </c>
      <c r="L1106" s="16">
        <v>-4.99</v>
      </c>
      <c r="M1106" s="16">
        <v>-4.97</v>
      </c>
      <c r="N1106" s="16">
        <v>-4.97</v>
      </c>
      <c r="O1106" s="16">
        <v>-4.97</v>
      </c>
      <c r="P1106" s="16">
        <v>-4.99</v>
      </c>
      <c r="Q1106" s="16">
        <v>-5.01</v>
      </c>
      <c r="R1106" s="16">
        <v>-5</v>
      </c>
      <c r="S1106" s="16">
        <v>-4.9800000000000004</v>
      </c>
      <c r="T1106" s="16">
        <v>-4.95</v>
      </c>
      <c r="U1106" s="16">
        <v>-4.96</v>
      </c>
      <c r="V1106" s="16">
        <v>-4.9400000000000004</v>
      </c>
      <c r="W1106" s="16">
        <v>-5</v>
      </c>
      <c r="X1106" s="16">
        <v>-5</v>
      </c>
      <c r="Y1106" s="16">
        <v>-5</v>
      </c>
      <c r="Z1106" s="16">
        <v>-5.01</v>
      </c>
      <c r="AA1106" s="16">
        <v>-4.96</v>
      </c>
      <c r="AB1106" s="16">
        <v>-4.97</v>
      </c>
      <c r="AC1106" s="16">
        <v>-5.04</v>
      </c>
      <c r="AD1106" s="16">
        <v>-4.97</v>
      </c>
      <c r="AE1106" s="16">
        <v>-5</v>
      </c>
      <c r="AF1106" s="16">
        <v>-4.9800000000000004</v>
      </c>
      <c r="AG1106" s="16">
        <v>-4.97</v>
      </c>
      <c r="AH1106" s="16">
        <v>-5</v>
      </c>
      <c r="AI1106" s="16">
        <v>-5.04</v>
      </c>
      <c r="AJ1106" s="16">
        <v>-5.0599999999999996</v>
      </c>
      <c r="AK1106" s="16">
        <v>-5.04</v>
      </c>
      <c r="AL1106" s="16">
        <v>-4.99</v>
      </c>
      <c r="AM1106" s="16">
        <v>-4.99</v>
      </c>
      <c r="AN1106" s="16">
        <v>-4.9800000000000004</v>
      </c>
      <c r="AO1106" s="16">
        <v>-4.99</v>
      </c>
      <c r="AP1106" s="16">
        <v>-5.01</v>
      </c>
      <c r="AQ1106" s="16">
        <v>-4.9800000000000004</v>
      </c>
      <c r="AR1106" s="16">
        <v>-4.9800000000000004</v>
      </c>
      <c r="AS1106" s="16">
        <v>-4.9400000000000004</v>
      </c>
      <c r="AT1106" s="16">
        <v>-4.9800000000000004</v>
      </c>
      <c r="AU1106" s="16">
        <v>-5.07</v>
      </c>
      <c r="AV1106" s="16">
        <v>-5.04</v>
      </c>
      <c r="AW1106" s="16">
        <v>-4.99</v>
      </c>
      <c r="AX1106" s="16">
        <v>-4.99</v>
      </c>
      <c r="AY1106" s="16">
        <v>-4.95</v>
      </c>
      <c r="AZ1106" s="16">
        <v>-4.99</v>
      </c>
      <c r="BA1106" s="16">
        <v>-4.99</v>
      </c>
      <c r="BB1106" s="16">
        <v>-4.96</v>
      </c>
      <c r="BC1106" s="16">
        <v>-5</v>
      </c>
      <c r="BD1106" s="16">
        <v>-5.01</v>
      </c>
      <c r="BE1106" s="16">
        <v>-4.96</v>
      </c>
      <c r="BF1106" s="16">
        <v>-4.99</v>
      </c>
      <c r="BG1106" s="16">
        <v>-5.01</v>
      </c>
      <c r="BH1106" s="16">
        <v>-4.97</v>
      </c>
      <c r="BI1106" s="16">
        <v>-4.9800000000000004</v>
      </c>
      <c r="BJ1106" s="16">
        <v>-5.0199999999999996</v>
      </c>
      <c r="BK1106" s="16">
        <v>-4.9800000000000004</v>
      </c>
      <c r="BL1106" s="16">
        <v>-4.96</v>
      </c>
      <c r="BM1106" s="16">
        <v>-4.97</v>
      </c>
      <c r="BN1106" s="16">
        <v>-4.9400000000000004</v>
      </c>
    </row>
    <row r="1107" spans="1:66" s="10" customFormat="1" ht="15" x14ac:dyDescent="0.2">
      <c r="A1107" s="10" t="s">
        <v>180</v>
      </c>
      <c r="B1107" s="10" t="s">
        <v>1246</v>
      </c>
      <c r="C1107" s="16">
        <v>-4.95</v>
      </c>
      <c r="D1107" s="16">
        <v>-4.99</v>
      </c>
      <c r="E1107" s="16">
        <v>-4.96</v>
      </c>
      <c r="F1107" s="16">
        <v>-4.97</v>
      </c>
      <c r="G1107" s="16">
        <v>-4.93</v>
      </c>
      <c r="H1107" s="16">
        <v>-4.97</v>
      </c>
      <c r="I1107" s="16">
        <v>-4.96</v>
      </c>
      <c r="J1107" s="16">
        <v>-5</v>
      </c>
      <c r="K1107" s="16">
        <v>-4.97</v>
      </c>
      <c r="L1107" s="16">
        <v>-5.0199999999999996</v>
      </c>
      <c r="M1107" s="16">
        <v>-5.03</v>
      </c>
      <c r="N1107" s="16">
        <v>-5</v>
      </c>
      <c r="O1107" s="16">
        <v>-4.95</v>
      </c>
      <c r="P1107" s="16">
        <v>-4.92</v>
      </c>
      <c r="Q1107" s="16">
        <v>-4.95</v>
      </c>
      <c r="R1107" s="16">
        <v>-4.9400000000000004</v>
      </c>
      <c r="S1107" s="16">
        <v>-4.99</v>
      </c>
      <c r="T1107" s="16">
        <v>-4.97</v>
      </c>
      <c r="U1107" s="16">
        <v>-4.9800000000000004</v>
      </c>
      <c r="V1107" s="16">
        <v>-4.97</v>
      </c>
      <c r="W1107" s="16">
        <v>-4.96</v>
      </c>
      <c r="X1107" s="16">
        <v>-4.96</v>
      </c>
      <c r="Y1107" s="16">
        <v>-4.9400000000000004</v>
      </c>
      <c r="Z1107" s="16">
        <v>-4.9800000000000004</v>
      </c>
      <c r="AA1107" s="16">
        <v>-4.96</v>
      </c>
      <c r="AB1107" s="16">
        <v>-4.9800000000000004</v>
      </c>
      <c r="AC1107" s="16">
        <v>-4.96</v>
      </c>
      <c r="AD1107" s="16">
        <v>-4.97</v>
      </c>
      <c r="AE1107" s="16">
        <v>-4.9800000000000004</v>
      </c>
      <c r="AF1107" s="16">
        <v>-4.97</v>
      </c>
      <c r="AG1107" s="16">
        <v>-4.99</v>
      </c>
      <c r="AH1107" s="16">
        <v>-4.9800000000000004</v>
      </c>
      <c r="AI1107" s="16">
        <v>-4.82</v>
      </c>
      <c r="AJ1107" s="16">
        <v>-4.79</v>
      </c>
      <c r="AK1107" s="16">
        <v>-4.9400000000000004</v>
      </c>
      <c r="AL1107" s="16">
        <v>-4.5999999999999996</v>
      </c>
      <c r="AM1107" s="16">
        <v>-4.18</v>
      </c>
      <c r="AN1107" s="16">
        <v>-4.22</v>
      </c>
      <c r="AO1107" s="16">
        <v>-4.57</v>
      </c>
      <c r="AP1107" s="16">
        <v>-4.17</v>
      </c>
      <c r="AQ1107" s="16">
        <v>-4.92</v>
      </c>
      <c r="AR1107" s="16">
        <v>-4.8499999999999996</v>
      </c>
      <c r="AS1107" s="16">
        <v>-4.99</v>
      </c>
      <c r="AT1107" s="16">
        <v>-4.8499999999999996</v>
      </c>
      <c r="AU1107" s="16">
        <v>-4.3600000000000003</v>
      </c>
      <c r="AV1107" s="16">
        <v>-4.28</v>
      </c>
      <c r="AW1107" s="16">
        <v>-4.55</v>
      </c>
      <c r="AX1107" s="16">
        <v>-4.17</v>
      </c>
      <c r="AY1107" s="16">
        <v>-5</v>
      </c>
      <c r="AZ1107" s="16">
        <v>-4.9800000000000004</v>
      </c>
      <c r="BA1107" s="16">
        <v>-4.97</v>
      </c>
      <c r="BB1107" s="16">
        <v>-4.95</v>
      </c>
      <c r="BC1107" s="16">
        <v>-4.95</v>
      </c>
      <c r="BD1107" s="16">
        <v>-4.95</v>
      </c>
      <c r="BE1107" s="16">
        <v>-4.9800000000000004</v>
      </c>
      <c r="BF1107" s="16">
        <v>-4.97</v>
      </c>
      <c r="BG1107" s="16">
        <v>-4.97</v>
      </c>
      <c r="BH1107" s="16">
        <v>-4.96</v>
      </c>
      <c r="BI1107" s="16">
        <v>-4.95</v>
      </c>
      <c r="BJ1107" s="16">
        <v>-4.9400000000000004</v>
      </c>
      <c r="BK1107" s="16">
        <v>-4.93</v>
      </c>
      <c r="BL1107" s="16">
        <v>-4.97</v>
      </c>
      <c r="BM1107" s="16">
        <v>-4.96</v>
      </c>
      <c r="BN1107" s="16">
        <v>-4.97</v>
      </c>
    </row>
    <row r="1108" spans="1:66" s="10" customFormat="1" ht="15" x14ac:dyDescent="0.2">
      <c r="A1108" s="10" t="s">
        <v>132</v>
      </c>
      <c r="B1108" s="10" t="s">
        <v>1246</v>
      </c>
      <c r="C1108" s="16">
        <v>-4.9400000000000004</v>
      </c>
      <c r="D1108" s="16">
        <v>-4.9800000000000004</v>
      </c>
      <c r="E1108" s="16">
        <v>-5</v>
      </c>
      <c r="F1108" s="16">
        <v>-4.99</v>
      </c>
      <c r="G1108" s="16">
        <v>-4.97</v>
      </c>
      <c r="H1108" s="16">
        <v>-4.99</v>
      </c>
      <c r="I1108" s="16">
        <v>-5.01</v>
      </c>
      <c r="J1108" s="16">
        <v>-4.9800000000000004</v>
      </c>
      <c r="K1108" s="16">
        <v>-5.03</v>
      </c>
      <c r="L1108" s="16">
        <v>-4.96</v>
      </c>
      <c r="M1108" s="16">
        <v>-5.01</v>
      </c>
      <c r="N1108" s="16">
        <v>-5.01</v>
      </c>
      <c r="O1108" s="16">
        <v>-5.01</v>
      </c>
      <c r="P1108" s="16">
        <v>-4.9400000000000004</v>
      </c>
      <c r="Q1108" s="16">
        <v>-5</v>
      </c>
      <c r="R1108" s="16">
        <v>-4.9000000000000004</v>
      </c>
      <c r="S1108" s="16">
        <v>-4.9800000000000004</v>
      </c>
      <c r="T1108" s="16">
        <v>-4.9400000000000004</v>
      </c>
      <c r="U1108" s="16">
        <v>-4.95</v>
      </c>
      <c r="V1108" s="16">
        <v>-4.9800000000000004</v>
      </c>
      <c r="W1108" s="16">
        <v>-5</v>
      </c>
      <c r="X1108" s="16">
        <v>-4.9800000000000004</v>
      </c>
      <c r="Y1108" s="16">
        <v>-4.9800000000000004</v>
      </c>
      <c r="Z1108" s="16">
        <v>-4.9800000000000004</v>
      </c>
      <c r="AA1108" s="16">
        <v>-4.97</v>
      </c>
      <c r="AB1108" s="16">
        <v>-4.96</v>
      </c>
      <c r="AC1108" s="16">
        <v>-4.99</v>
      </c>
      <c r="AD1108" s="16">
        <v>-4.9800000000000004</v>
      </c>
      <c r="AE1108" s="16">
        <v>-4.97</v>
      </c>
      <c r="AF1108" s="16">
        <v>-4.9800000000000004</v>
      </c>
      <c r="AG1108" s="16">
        <v>-4.99</v>
      </c>
      <c r="AH1108" s="16">
        <v>-4.99</v>
      </c>
      <c r="AI1108" s="16">
        <v>-4.8499999999999996</v>
      </c>
      <c r="AJ1108" s="16">
        <v>-4.01</v>
      </c>
      <c r="AK1108" s="16">
        <v>-4.8899999999999997</v>
      </c>
      <c r="AL1108" s="16">
        <v>-4.55</v>
      </c>
      <c r="AM1108" s="16">
        <v>-4.7300000000000004</v>
      </c>
      <c r="AN1108" s="16">
        <v>-4.42</v>
      </c>
      <c r="AO1108" s="16">
        <v>-5.05</v>
      </c>
      <c r="AP1108" s="16">
        <v>-4.7300000000000004</v>
      </c>
      <c r="AQ1108" s="16">
        <v>-3.77</v>
      </c>
      <c r="AR1108" s="16">
        <v>-3.58</v>
      </c>
      <c r="AS1108" s="16">
        <v>-4.03</v>
      </c>
      <c r="AT1108" s="16">
        <v>-3.67</v>
      </c>
      <c r="AU1108" s="16">
        <v>-4.3099999999999996</v>
      </c>
      <c r="AV1108" s="16">
        <v>-3.46</v>
      </c>
      <c r="AW1108" s="16">
        <v>-4.51</v>
      </c>
      <c r="AX1108" s="16">
        <v>-4.28</v>
      </c>
      <c r="AY1108" s="16">
        <v>-5.0199999999999996</v>
      </c>
      <c r="AZ1108" s="16">
        <v>-4.9800000000000004</v>
      </c>
      <c r="BA1108" s="16">
        <v>-4.96</v>
      </c>
      <c r="BB1108" s="16">
        <v>-4.96</v>
      </c>
      <c r="BC1108" s="16">
        <v>-4.9400000000000004</v>
      </c>
      <c r="BD1108" s="16">
        <v>-4.9800000000000004</v>
      </c>
      <c r="BE1108" s="16">
        <v>-4.9800000000000004</v>
      </c>
      <c r="BF1108" s="16">
        <v>-4.95</v>
      </c>
      <c r="BG1108" s="16">
        <v>-4.96</v>
      </c>
      <c r="BH1108" s="16">
        <v>-4.95</v>
      </c>
      <c r="BI1108" s="16">
        <v>-5</v>
      </c>
      <c r="BJ1108" s="16">
        <v>-5</v>
      </c>
      <c r="BK1108" s="16">
        <v>-4.9400000000000004</v>
      </c>
      <c r="BL1108" s="16">
        <v>-4.96</v>
      </c>
      <c r="BM1108" s="16">
        <v>-4.9400000000000004</v>
      </c>
      <c r="BN1108" s="16">
        <v>-5</v>
      </c>
    </row>
    <row r="1109" spans="1:66" s="10" customFormat="1" ht="15" x14ac:dyDescent="0.2">
      <c r="A1109" s="10" t="s">
        <v>532</v>
      </c>
      <c r="B1109" s="10" t="s">
        <v>1246</v>
      </c>
      <c r="C1109" s="16">
        <v>-4.96</v>
      </c>
      <c r="D1109" s="16">
        <v>-4.95</v>
      </c>
      <c r="E1109" s="16">
        <v>-5.01</v>
      </c>
      <c r="F1109" s="16">
        <v>-5</v>
      </c>
      <c r="G1109" s="16">
        <v>-4.9800000000000004</v>
      </c>
      <c r="H1109" s="16">
        <v>-4.9800000000000004</v>
      </c>
      <c r="I1109" s="16">
        <v>-4.9000000000000004</v>
      </c>
      <c r="J1109" s="16">
        <v>-4.9800000000000004</v>
      </c>
      <c r="K1109" s="16">
        <v>-4.9800000000000004</v>
      </c>
      <c r="L1109" s="16">
        <v>-4.99</v>
      </c>
      <c r="M1109" s="16">
        <v>-5.01</v>
      </c>
      <c r="N1109" s="16">
        <v>-5.03</v>
      </c>
      <c r="O1109" s="16">
        <v>-4.96</v>
      </c>
      <c r="P1109" s="16">
        <v>-4.95</v>
      </c>
      <c r="Q1109" s="16">
        <v>-4.9400000000000004</v>
      </c>
      <c r="R1109" s="16">
        <v>-5.01</v>
      </c>
      <c r="S1109" s="16">
        <v>-4.99</v>
      </c>
      <c r="T1109" s="16">
        <v>-5.01</v>
      </c>
      <c r="U1109" s="16">
        <v>-4.9400000000000004</v>
      </c>
      <c r="V1109" s="16">
        <v>-4.99</v>
      </c>
      <c r="W1109" s="16">
        <v>-4.96</v>
      </c>
      <c r="X1109" s="16">
        <v>-4.99</v>
      </c>
      <c r="Y1109" s="16">
        <v>-4.95</v>
      </c>
      <c r="Z1109" s="16">
        <v>-5</v>
      </c>
      <c r="AA1109" s="16">
        <v>-4.92</v>
      </c>
      <c r="AB1109" s="16">
        <v>-4.96</v>
      </c>
      <c r="AC1109" s="16">
        <v>-4.96</v>
      </c>
      <c r="AD1109" s="16">
        <v>-4.99</v>
      </c>
      <c r="AE1109" s="16">
        <v>-4.9800000000000004</v>
      </c>
      <c r="AF1109" s="16">
        <v>-4.96</v>
      </c>
      <c r="AG1109" s="16">
        <v>-4.95</v>
      </c>
      <c r="AH1109" s="16">
        <v>-4.99</v>
      </c>
      <c r="AI1109" s="16">
        <v>-4.97</v>
      </c>
      <c r="AJ1109" s="16">
        <v>-4.95</v>
      </c>
      <c r="AK1109" s="16">
        <v>-4.95</v>
      </c>
      <c r="AL1109" s="16">
        <v>-4.76</v>
      </c>
      <c r="AM1109" s="16">
        <v>-4.71</v>
      </c>
      <c r="AN1109" s="16">
        <v>-4.72</v>
      </c>
      <c r="AO1109" s="16">
        <v>-4.8099999999999996</v>
      </c>
      <c r="AP1109" s="16">
        <v>-4.66</v>
      </c>
      <c r="AQ1109" s="16">
        <v>-5.04</v>
      </c>
      <c r="AR1109" s="16">
        <v>-5.04</v>
      </c>
      <c r="AS1109" s="16">
        <v>-5</v>
      </c>
      <c r="AT1109" s="16">
        <v>-4.93</v>
      </c>
      <c r="AU1109" s="16">
        <v>-4.7</v>
      </c>
      <c r="AV1109" s="16">
        <v>-4.6500000000000004</v>
      </c>
      <c r="AW1109" s="16">
        <v>-4.75</v>
      </c>
      <c r="AX1109" s="16">
        <v>-4.5999999999999996</v>
      </c>
      <c r="AY1109" s="16">
        <v>-5.0199999999999996</v>
      </c>
      <c r="AZ1109" s="16">
        <v>-5</v>
      </c>
      <c r="BA1109" s="16">
        <v>-4.97</v>
      </c>
      <c r="BB1109" s="16">
        <v>-4.99</v>
      </c>
      <c r="BC1109" s="16">
        <v>-4.96</v>
      </c>
      <c r="BD1109" s="16">
        <v>-4.97</v>
      </c>
      <c r="BE1109" s="16">
        <v>-4.97</v>
      </c>
      <c r="BF1109" s="16">
        <v>-4.99</v>
      </c>
      <c r="BG1109" s="16">
        <v>-4.99</v>
      </c>
      <c r="BH1109" s="16">
        <v>-5</v>
      </c>
      <c r="BI1109" s="16">
        <v>-4.9800000000000004</v>
      </c>
      <c r="BJ1109" s="16">
        <v>-4.95</v>
      </c>
      <c r="BK1109" s="16">
        <v>-4.97</v>
      </c>
      <c r="BL1109" s="16">
        <v>-4.9800000000000004</v>
      </c>
      <c r="BM1109" s="16">
        <v>-4.99</v>
      </c>
      <c r="BN1109" s="16">
        <v>-5.0199999999999996</v>
      </c>
    </row>
    <row r="1110" spans="1:66" s="10" customFormat="1" ht="15" x14ac:dyDescent="0.2">
      <c r="A1110" s="10" t="s">
        <v>121</v>
      </c>
      <c r="B1110" s="10" t="s">
        <v>1246</v>
      </c>
      <c r="C1110" s="16">
        <v>-5</v>
      </c>
      <c r="D1110" s="16">
        <v>-4.88</v>
      </c>
      <c r="E1110" s="16">
        <v>-4.96</v>
      </c>
      <c r="F1110" s="16">
        <v>-4.99</v>
      </c>
      <c r="G1110" s="16">
        <v>-4.9400000000000004</v>
      </c>
      <c r="H1110" s="16">
        <v>-4.92</v>
      </c>
      <c r="I1110" s="16">
        <v>-4.9000000000000004</v>
      </c>
      <c r="J1110" s="16">
        <v>-4.92</v>
      </c>
      <c r="K1110" s="16">
        <v>-4.92</v>
      </c>
      <c r="L1110" s="16">
        <v>-4.8899999999999997</v>
      </c>
      <c r="M1110" s="16">
        <v>-4.97</v>
      </c>
      <c r="N1110" s="16">
        <v>-4.99</v>
      </c>
      <c r="O1110" s="16">
        <v>-4.9800000000000004</v>
      </c>
      <c r="P1110" s="16">
        <v>-4.92</v>
      </c>
      <c r="Q1110" s="16">
        <v>-4.91</v>
      </c>
      <c r="R1110" s="16">
        <v>-5.05</v>
      </c>
      <c r="S1110" s="16">
        <v>-4.96</v>
      </c>
      <c r="T1110" s="16">
        <v>-4.9400000000000004</v>
      </c>
      <c r="U1110" s="16">
        <v>-4.93</v>
      </c>
      <c r="V1110" s="16">
        <v>-5.01</v>
      </c>
      <c r="W1110" s="16">
        <v>-4.91</v>
      </c>
      <c r="X1110" s="16">
        <v>-4.9800000000000004</v>
      </c>
      <c r="Y1110" s="16">
        <v>-4.9800000000000004</v>
      </c>
      <c r="Z1110" s="16">
        <v>-4.95</v>
      </c>
      <c r="AA1110" s="16">
        <v>-4.9400000000000004</v>
      </c>
      <c r="AB1110" s="16">
        <v>-4.91</v>
      </c>
      <c r="AC1110" s="16">
        <v>-4.9400000000000004</v>
      </c>
      <c r="AD1110" s="16">
        <v>-5.01</v>
      </c>
      <c r="AE1110" s="16">
        <v>-5.0199999999999996</v>
      </c>
      <c r="AF1110" s="16">
        <v>-4.9400000000000004</v>
      </c>
      <c r="AG1110" s="16">
        <v>-4.9800000000000004</v>
      </c>
      <c r="AH1110" s="16">
        <v>-4.97</v>
      </c>
      <c r="AI1110" s="16">
        <v>-4.59</v>
      </c>
      <c r="AJ1110" s="16">
        <v>-3.72</v>
      </c>
      <c r="AK1110" s="16">
        <v>-4.62</v>
      </c>
      <c r="AL1110" s="16">
        <v>-4.67</v>
      </c>
      <c r="AM1110" s="16">
        <v>-4.49</v>
      </c>
      <c r="AN1110" s="16">
        <v>-4.0599999999999996</v>
      </c>
      <c r="AO1110" s="16">
        <v>-4.68</v>
      </c>
      <c r="AP1110" s="16">
        <v>-4.6399999999999997</v>
      </c>
      <c r="AQ1110" s="16">
        <v>-4.0999999999999996</v>
      </c>
      <c r="AR1110" s="16">
        <v>-3.83</v>
      </c>
      <c r="AS1110" s="16">
        <v>-4.2699999999999996</v>
      </c>
      <c r="AT1110" s="16">
        <v>-4.18</v>
      </c>
      <c r="AU1110" s="16">
        <v>-4.3600000000000003</v>
      </c>
      <c r="AV1110" s="16">
        <v>-3.69</v>
      </c>
      <c r="AW1110" s="16">
        <v>-4.55</v>
      </c>
      <c r="AX1110" s="16">
        <v>-4.53</v>
      </c>
      <c r="AY1110" s="16">
        <v>-4.9000000000000004</v>
      </c>
      <c r="AZ1110" s="16">
        <v>-4.93</v>
      </c>
      <c r="BA1110" s="16">
        <v>-4.91</v>
      </c>
      <c r="BB1110" s="16">
        <v>-4.9800000000000004</v>
      </c>
      <c r="BC1110" s="16">
        <v>-4.97</v>
      </c>
      <c r="BD1110" s="16">
        <v>-4.92</v>
      </c>
      <c r="BE1110" s="16">
        <v>-4.92</v>
      </c>
      <c r="BF1110" s="16">
        <v>-4.9400000000000004</v>
      </c>
      <c r="BG1110" s="16">
        <v>-4.92</v>
      </c>
      <c r="BH1110" s="16">
        <v>-4.93</v>
      </c>
      <c r="BI1110" s="16">
        <v>-5.01</v>
      </c>
      <c r="BJ1110" s="16">
        <v>-4.9400000000000004</v>
      </c>
      <c r="BK1110" s="16">
        <v>-4.93</v>
      </c>
      <c r="BL1110" s="16">
        <v>-4.9400000000000004</v>
      </c>
      <c r="BM1110" s="16">
        <v>-4.93</v>
      </c>
      <c r="BN1110" s="16">
        <v>-4.97</v>
      </c>
    </row>
    <row r="1111" spans="1:66" s="10" customFormat="1" ht="15" x14ac:dyDescent="0.2">
      <c r="A1111" s="10" t="s">
        <v>835</v>
      </c>
      <c r="B1111" s="10" t="s">
        <v>1246</v>
      </c>
      <c r="C1111" s="16">
        <v>-4.92</v>
      </c>
      <c r="D1111" s="16">
        <v>-4.93</v>
      </c>
      <c r="E1111" s="16">
        <v>-4.9800000000000004</v>
      </c>
      <c r="F1111" s="16">
        <v>-4.9400000000000004</v>
      </c>
      <c r="G1111" s="16">
        <v>-4.96</v>
      </c>
      <c r="H1111" s="16">
        <v>-4.95</v>
      </c>
      <c r="I1111" s="16">
        <v>-4.9400000000000004</v>
      </c>
      <c r="J1111" s="16">
        <v>-4.9800000000000004</v>
      </c>
      <c r="K1111" s="16">
        <v>-4.97</v>
      </c>
      <c r="L1111" s="16">
        <v>-4.96</v>
      </c>
      <c r="M1111" s="16">
        <v>-4.96</v>
      </c>
      <c r="N1111" s="16">
        <v>-4.97</v>
      </c>
      <c r="O1111" s="16">
        <v>-4.93</v>
      </c>
      <c r="P1111" s="16">
        <v>-4.92</v>
      </c>
      <c r="Q1111" s="16">
        <v>-4.8899999999999997</v>
      </c>
      <c r="R1111" s="16">
        <v>-4.9000000000000004</v>
      </c>
      <c r="S1111" s="16">
        <v>-4.97</v>
      </c>
      <c r="T1111" s="16">
        <v>-4.9400000000000004</v>
      </c>
      <c r="U1111" s="16">
        <v>-4.9800000000000004</v>
      </c>
      <c r="V1111" s="16">
        <v>-4.9800000000000004</v>
      </c>
      <c r="W1111" s="16">
        <v>-4.99</v>
      </c>
      <c r="X1111" s="16">
        <v>-4.9800000000000004</v>
      </c>
      <c r="Y1111" s="16">
        <v>-4.9400000000000004</v>
      </c>
      <c r="Z1111" s="16">
        <v>-4.9400000000000004</v>
      </c>
      <c r="AA1111" s="16">
        <v>-4.93</v>
      </c>
      <c r="AB1111" s="16">
        <v>-4.9800000000000004</v>
      </c>
      <c r="AC1111" s="16">
        <v>-4.9400000000000004</v>
      </c>
      <c r="AD1111" s="16">
        <v>-4.9400000000000004</v>
      </c>
      <c r="AE1111" s="16">
        <v>-4.96</v>
      </c>
      <c r="AF1111" s="16">
        <v>-4.9400000000000004</v>
      </c>
      <c r="AG1111" s="16">
        <v>-4.99</v>
      </c>
      <c r="AH1111" s="16">
        <v>-4.96</v>
      </c>
      <c r="AI1111" s="16">
        <v>-4.8</v>
      </c>
      <c r="AJ1111" s="16">
        <v>-4.78</v>
      </c>
      <c r="AK1111" s="16">
        <v>-4.83</v>
      </c>
      <c r="AL1111" s="16">
        <v>-4.8099999999999996</v>
      </c>
      <c r="AM1111" s="16">
        <v>-4.93</v>
      </c>
      <c r="AN1111" s="16">
        <v>-4.96</v>
      </c>
      <c r="AO1111" s="16">
        <v>-4.9800000000000004</v>
      </c>
      <c r="AP1111" s="16">
        <v>-4.97</v>
      </c>
      <c r="AQ1111" s="16">
        <v>-5.04</v>
      </c>
      <c r="AR1111" s="16">
        <v>-4.96</v>
      </c>
      <c r="AS1111" s="16">
        <v>-5.07</v>
      </c>
      <c r="AT1111" s="16">
        <v>-5.0599999999999996</v>
      </c>
      <c r="AU1111" s="16">
        <v>-4.68</v>
      </c>
      <c r="AV1111" s="16">
        <v>-4.7</v>
      </c>
      <c r="AW1111" s="16">
        <v>-4.71</v>
      </c>
      <c r="AX1111" s="16">
        <v>-4.6900000000000004</v>
      </c>
      <c r="AY1111" s="16">
        <v>-4.9000000000000004</v>
      </c>
      <c r="AZ1111" s="16">
        <v>-4.92</v>
      </c>
      <c r="BA1111" s="16">
        <v>-4.99</v>
      </c>
      <c r="BB1111" s="16">
        <v>-4.91</v>
      </c>
      <c r="BC1111" s="16">
        <v>-4.97</v>
      </c>
      <c r="BD1111" s="16">
        <v>-4.97</v>
      </c>
      <c r="BE1111" s="16">
        <v>-4.9400000000000004</v>
      </c>
      <c r="BF1111" s="16">
        <v>-4.96</v>
      </c>
      <c r="BG1111" s="16">
        <v>-4.93</v>
      </c>
      <c r="BH1111" s="16">
        <v>-4.95</v>
      </c>
      <c r="BI1111" s="16">
        <v>-4.95</v>
      </c>
      <c r="BJ1111" s="16">
        <v>-4.92</v>
      </c>
      <c r="BK1111" s="16">
        <v>-4.9800000000000004</v>
      </c>
      <c r="BL1111" s="16">
        <v>-4.96</v>
      </c>
      <c r="BM1111" s="16">
        <v>-4.97</v>
      </c>
      <c r="BN1111" s="16">
        <v>-4.8899999999999997</v>
      </c>
    </row>
    <row r="1112" spans="1:66" s="10" customFormat="1" ht="15" x14ac:dyDescent="0.2">
      <c r="A1112" s="10" t="s">
        <v>549</v>
      </c>
      <c r="B1112" s="10" t="s">
        <v>1246</v>
      </c>
      <c r="C1112" s="16">
        <v>-4.9400000000000004</v>
      </c>
      <c r="D1112" s="16">
        <v>-4.97</v>
      </c>
      <c r="E1112" s="16">
        <v>-4.97</v>
      </c>
      <c r="F1112" s="16">
        <v>-4.95</v>
      </c>
      <c r="G1112" s="16">
        <v>-4.96</v>
      </c>
      <c r="H1112" s="16">
        <v>-4.96</v>
      </c>
      <c r="I1112" s="16">
        <v>-4.9800000000000004</v>
      </c>
      <c r="J1112" s="16">
        <v>-4.97</v>
      </c>
      <c r="K1112" s="16">
        <v>-4.9800000000000004</v>
      </c>
      <c r="L1112" s="16">
        <v>-4.97</v>
      </c>
      <c r="M1112" s="16">
        <v>-4.9800000000000004</v>
      </c>
      <c r="N1112" s="16">
        <v>-4.96</v>
      </c>
      <c r="O1112" s="16">
        <v>-4.91</v>
      </c>
      <c r="P1112" s="16">
        <v>-4.96</v>
      </c>
      <c r="Q1112" s="16">
        <v>-4.93</v>
      </c>
      <c r="R1112" s="16">
        <v>-4.92</v>
      </c>
      <c r="S1112" s="16">
        <v>-4.96</v>
      </c>
      <c r="T1112" s="16">
        <v>-4.96</v>
      </c>
      <c r="U1112" s="16">
        <v>-4.97</v>
      </c>
      <c r="V1112" s="16">
        <v>-4.9800000000000004</v>
      </c>
      <c r="W1112" s="16">
        <v>-4.9800000000000004</v>
      </c>
      <c r="X1112" s="16">
        <v>-4.97</v>
      </c>
      <c r="Y1112" s="16">
        <v>-4.97</v>
      </c>
      <c r="Z1112" s="16">
        <v>-4.96</v>
      </c>
      <c r="AA1112" s="16">
        <v>-4.96</v>
      </c>
      <c r="AB1112" s="16">
        <v>-4.99</v>
      </c>
      <c r="AC1112" s="16">
        <v>-4.9800000000000004</v>
      </c>
      <c r="AD1112" s="16">
        <v>-4.97</v>
      </c>
      <c r="AE1112" s="16">
        <v>-4.95</v>
      </c>
      <c r="AF1112" s="16">
        <v>-4.95</v>
      </c>
      <c r="AG1112" s="16">
        <v>-4.97</v>
      </c>
      <c r="AH1112" s="16">
        <v>-4.96</v>
      </c>
      <c r="AI1112" s="16">
        <v>-4.93</v>
      </c>
      <c r="AJ1112" s="16">
        <v>-4.96</v>
      </c>
      <c r="AK1112" s="16">
        <v>-4.97</v>
      </c>
      <c r="AL1112" s="16">
        <v>-4.91</v>
      </c>
      <c r="AM1112" s="16">
        <v>-4.97</v>
      </c>
      <c r="AN1112" s="16">
        <v>-4.9800000000000004</v>
      </c>
      <c r="AO1112" s="16">
        <v>-5</v>
      </c>
      <c r="AP1112" s="16">
        <v>-4.97</v>
      </c>
      <c r="AQ1112" s="16">
        <v>-4.99</v>
      </c>
      <c r="AR1112" s="16">
        <v>-4.9800000000000004</v>
      </c>
      <c r="AS1112" s="16">
        <v>-4.9800000000000004</v>
      </c>
      <c r="AT1112" s="16">
        <v>-4.97</v>
      </c>
      <c r="AU1112" s="16">
        <v>-4.93</v>
      </c>
      <c r="AV1112" s="16">
        <v>-4.9400000000000004</v>
      </c>
      <c r="AW1112" s="16">
        <v>-4.95</v>
      </c>
      <c r="AX1112" s="16">
        <v>-4.9000000000000004</v>
      </c>
      <c r="AY1112" s="16">
        <v>-4.8899999999999997</v>
      </c>
      <c r="AZ1112" s="16">
        <v>-4.92</v>
      </c>
      <c r="BA1112" s="16">
        <v>-4.97</v>
      </c>
      <c r="BB1112" s="16">
        <v>-4.8899999999999997</v>
      </c>
      <c r="BC1112" s="16">
        <v>-4.95</v>
      </c>
      <c r="BD1112" s="16">
        <v>-4.97</v>
      </c>
      <c r="BE1112" s="16">
        <v>-4.96</v>
      </c>
      <c r="BF1112" s="16">
        <v>-4.95</v>
      </c>
      <c r="BG1112" s="16">
        <v>-4.93</v>
      </c>
      <c r="BH1112" s="16">
        <v>-4.95</v>
      </c>
      <c r="BI1112" s="16">
        <v>-4.96</v>
      </c>
      <c r="BJ1112" s="16">
        <v>-4.9400000000000004</v>
      </c>
      <c r="BK1112" s="16">
        <v>-4.9400000000000004</v>
      </c>
      <c r="BL1112" s="16">
        <v>-4.9400000000000004</v>
      </c>
      <c r="BM1112" s="16">
        <v>-4.96</v>
      </c>
      <c r="BN1112" s="16">
        <v>-4.8899999999999997</v>
      </c>
    </row>
    <row r="1113" spans="1:66" s="10" customFormat="1" ht="15" x14ac:dyDescent="0.2">
      <c r="A1113" s="10" t="s">
        <v>788</v>
      </c>
      <c r="B1113" s="10" t="s">
        <v>1246</v>
      </c>
      <c r="C1113" s="16">
        <v>-4.97</v>
      </c>
      <c r="D1113" s="16">
        <v>-4.97</v>
      </c>
      <c r="E1113" s="16">
        <v>-5.01</v>
      </c>
      <c r="F1113" s="16">
        <v>-4.97</v>
      </c>
      <c r="G1113" s="16">
        <v>-4.9800000000000004</v>
      </c>
      <c r="H1113" s="16">
        <v>-4.97</v>
      </c>
      <c r="I1113" s="16">
        <v>-4.95</v>
      </c>
      <c r="J1113" s="16">
        <v>-4.99</v>
      </c>
      <c r="K1113" s="16">
        <v>-5</v>
      </c>
      <c r="L1113" s="16">
        <v>-5.01</v>
      </c>
      <c r="M1113" s="16">
        <v>-4.96</v>
      </c>
      <c r="N1113" s="16">
        <v>-4.9400000000000004</v>
      </c>
      <c r="O1113" s="16">
        <v>-4.96</v>
      </c>
      <c r="P1113" s="16">
        <v>-4.9800000000000004</v>
      </c>
      <c r="Q1113" s="16">
        <v>-4.99</v>
      </c>
      <c r="R1113" s="16">
        <v>-4.9400000000000004</v>
      </c>
      <c r="S1113" s="16">
        <v>-4.96</v>
      </c>
      <c r="T1113" s="16">
        <v>-4.96</v>
      </c>
      <c r="U1113" s="16">
        <v>-4.92</v>
      </c>
      <c r="V1113" s="16">
        <v>-4.9400000000000004</v>
      </c>
      <c r="W1113" s="16">
        <v>-4.9800000000000004</v>
      </c>
      <c r="X1113" s="16">
        <v>-5</v>
      </c>
      <c r="Y1113" s="16">
        <v>-4.95</v>
      </c>
      <c r="Z1113" s="16">
        <v>-5</v>
      </c>
      <c r="AA1113" s="16">
        <v>-4.97</v>
      </c>
      <c r="AB1113" s="16">
        <v>-4.9800000000000004</v>
      </c>
      <c r="AC1113" s="16">
        <v>-5.0199999999999996</v>
      </c>
      <c r="AD1113" s="16">
        <v>-4.9800000000000004</v>
      </c>
      <c r="AE1113" s="16">
        <v>-4.99</v>
      </c>
      <c r="AF1113" s="16">
        <v>-4.97</v>
      </c>
      <c r="AG1113" s="16">
        <v>-4.99</v>
      </c>
      <c r="AH1113" s="16">
        <v>-4.95</v>
      </c>
      <c r="AI1113" s="16">
        <v>-5.01</v>
      </c>
      <c r="AJ1113" s="16">
        <v>-4.9800000000000004</v>
      </c>
      <c r="AK1113" s="16">
        <v>-5.03</v>
      </c>
      <c r="AL1113" s="16">
        <v>-4.9800000000000004</v>
      </c>
      <c r="AM1113" s="16">
        <v>-4.87</v>
      </c>
      <c r="AN1113" s="16">
        <v>-4.95</v>
      </c>
      <c r="AO1113" s="16">
        <v>-4.96</v>
      </c>
      <c r="AP1113" s="16">
        <v>-4.97</v>
      </c>
      <c r="AQ1113" s="16">
        <v>-5.0199999999999996</v>
      </c>
      <c r="AR1113" s="16">
        <v>-4.9800000000000004</v>
      </c>
      <c r="AS1113" s="16">
        <v>-5.0199999999999996</v>
      </c>
      <c r="AT1113" s="16">
        <v>-5.01</v>
      </c>
      <c r="AU1113" s="16">
        <v>-4.9800000000000004</v>
      </c>
      <c r="AV1113" s="16">
        <v>-4.9400000000000004</v>
      </c>
      <c r="AW1113" s="16">
        <v>-4.95</v>
      </c>
      <c r="AX1113" s="16">
        <v>-4.87</v>
      </c>
      <c r="AY1113" s="16">
        <v>-4.9800000000000004</v>
      </c>
      <c r="AZ1113" s="16">
        <v>-4.97</v>
      </c>
      <c r="BA1113" s="16">
        <v>-4.9800000000000004</v>
      </c>
      <c r="BB1113" s="16">
        <v>-4.96</v>
      </c>
      <c r="BC1113" s="16">
        <v>-5.01</v>
      </c>
      <c r="BD1113" s="16">
        <v>-4.99</v>
      </c>
      <c r="BE1113" s="16">
        <v>-4.95</v>
      </c>
      <c r="BF1113" s="16">
        <v>-4.9800000000000004</v>
      </c>
      <c r="BG1113" s="16">
        <v>-5</v>
      </c>
      <c r="BH1113" s="16">
        <v>-4.95</v>
      </c>
      <c r="BI1113" s="16">
        <v>-5</v>
      </c>
      <c r="BJ1113" s="16">
        <v>-4.99</v>
      </c>
      <c r="BK1113" s="16">
        <v>-4.97</v>
      </c>
      <c r="BL1113" s="16">
        <v>-4.9000000000000004</v>
      </c>
      <c r="BM1113" s="16">
        <v>-4.97</v>
      </c>
      <c r="BN1113" s="16">
        <v>-4.93</v>
      </c>
    </row>
    <row r="1114" spans="1:66" s="10" customFormat="1" ht="15" x14ac:dyDescent="0.2">
      <c r="A1114" s="10" t="s">
        <v>598</v>
      </c>
      <c r="B1114" s="10" t="s">
        <v>1246</v>
      </c>
      <c r="C1114" s="16">
        <v>-4.96</v>
      </c>
      <c r="D1114" s="16">
        <v>-4.9400000000000004</v>
      </c>
      <c r="E1114" s="16">
        <v>-4.93</v>
      </c>
      <c r="F1114" s="16">
        <v>-4.9400000000000004</v>
      </c>
      <c r="G1114" s="16">
        <v>-4.8899999999999997</v>
      </c>
      <c r="H1114" s="16">
        <v>-4.92</v>
      </c>
      <c r="I1114" s="16">
        <v>-4.91</v>
      </c>
      <c r="J1114" s="16">
        <v>-4.9400000000000004</v>
      </c>
      <c r="K1114" s="16">
        <v>-4.93</v>
      </c>
      <c r="L1114" s="16">
        <v>-4.97</v>
      </c>
      <c r="M1114" s="16">
        <v>-4.9800000000000004</v>
      </c>
      <c r="N1114" s="16">
        <v>-4.93</v>
      </c>
      <c r="O1114" s="16">
        <v>-4.99</v>
      </c>
      <c r="P1114" s="16">
        <v>-4.97</v>
      </c>
      <c r="Q1114" s="16">
        <v>-4.9000000000000004</v>
      </c>
      <c r="R1114" s="16">
        <v>-4.91</v>
      </c>
      <c r="S1114" s="16">
        <v>-4.91</v>
      </c>
      <c r="T1114" s="16">
        <v>-4.9400000000000004</v>
      </c>
      <c r="U1114" s="16">
        <v>-4.95</v>
      </c>
      <c r="V1114" s="16">
        <v>-4.93</v>
      </c>
      <c r="W1114" s="16">
        <v>-4.93</v>
      </c>
      <c r="X1114" s="16">
        <v>-4.96</v>
      </c>
      <c r="Y1114" s="16">
        <v>-4.92</v>
      </c>
      <c r="Z1114" s="16">
        <v>-4.95</v>
      </c>
      <c r="AA1114" s="16">
        <v>-4.92</v>
      </c>
      <c r="AB1114" s="16">
        <v>-4.9400000000000004</v>
      </c>
      <c r="AC1114" s="16">
        <v>-4.96</v>
      </c>
      <c r="AD1114" s="16">
        <v>-4.93</v>
      </c>
      <c r="AE1114" s="16">
        <v>-4.95</v>
      </c>
      <c r="AF1114" s="16">
        <v>-4.95</v>
      </c>
      <c r="AG1114" s="16">
        <v>-4.9400000000000004</v>
      </c>
      <c r="AH1114" s="16">
        <v>-4.92</v>
      </c>
      <c r="AI1114" s="16">
        <v>-4.67</v>
      </c>
      <c r="AJ1114" s="16">
        <v>-4.57</v>
      </c>
      <c r="AK1114" s="16">
        <v>-4.6100000000000003</v>
      </c>
      <c r="AL1114" s="16">
        <v>-4.43</v>
      </c>
      <c r="AM1114" s="16">
        <v>-4.29</v>
      </c>
      <c r="AN1114" s="16">
        <v>-4.28</v>
      </c>
      <c r="AO1114" s="16">
        <v>-4.43</v>
      </c>
      <c r="AP1114" s="16">
        <v>-4.25</v>
      </c>
      <c r="AQ1114" s="16">
        <v>-4.57</v>
      </c>
      <c r="AR1114" s="16">
        <v>-4.57</v>
      </c>
      <c r="AS1114" s="16">
        <v>-4.4800000000000004</v>
      </c>
      <c r="AT1114" s="16">
        <v>-4.4000000000000004</v>
      </c>
      <c r="AU1114" s="16">
        <v>-4.37</v>
      </c>
      <c r="AV1114" s="16">
        <v>-4.2699999999999996</v>
      </c>
      <c r="AW1114" s="16">
        <v>-4.42</v>
      </c>
      <c r="AX1114" s="16">
        <v>-4.21</v>
      </c>
      <c r="AY1114" s="16">
        <v>-4.9800000000000004</v>
      </c>
      <c r="AZ1114" s="16">
        <v>-5.01</v>
      </c>
      <c r="BA1114" s="16">
        <v>-4.9400000000000004</v>
      </c>
      <c r="BB1114" s="16">
        <v>-5.01</v>
      </c>
      <c r="BC1114" s="16">
        <v>-4.95</v>
      </c>
      <c r="BD1114" s="16">
        <v>-4.95</v>
      </c>
      <c r="BE1114" s="16">
        <v>-4.9800000000000004</v>
      </c>
      <c r="BF1114" s="16">
        <v>-4.92</v>
      </c>
      <c r="BG1114" s="16">
        <v>-4.96</v>
      </c>
      <c r="BH1114" s="16">
        <v>-4.96</v>
      </c>
      <c r="BI1114" s="16">
        <v>-4.9800000000000004</v>
      </c>
      <c r="BJ1114" s="16">
        <v>-4.93</v>
      </c>
      <c r="BK1114" s="16">
        <v>-4.92</v>
      </c>
      <c r="BL1114" s="16">
        <v>-4.9800000000000004</v>
      </c>
      <c r="BM1114" s="16">
        <v>-4.96</v>
      </c>
      <c r="BN1114" s="16">
        <v>-4.96</v>
      </c>
    </row>
    <row r="1115" spans="1:66" s="10" customFormat="1" ht="15" x14ac:dyDescent="0.2">
      <c r="A1115" s="10" t="s">
        <v>478</v>
      </c>
      <c r="B1115" s="10" t="s">
        <v>1246</v>
      </c>
      <c r="C1115" s="16">
        <v>-4.92</v>
      </c>
      <c r="D1115" s="16">
        <v>-4.91</v>
      </c>
      <c r="E1115" s="16">
        <v>-4.8899999999999997</v>
      </c>
      <c r="F1115" s="16">
        <v>-4.97</v>
      </c>
      <c r="G1115" s="16">
        <v>-4.9400000000000004</v>
      </c>
      <c r="H1115" s="16">
        <v>-4.96</v>
      </c>
      <c r="I1115" s="16">
        <v>-4.84</v>
      </c>
      <c r="J1115" s="16">
        <v>-5</v>
      </c>
      <c r="K1115" s="16">
        <v>-5.01</v>
      </c>
      <c r="L1115" s="16">
        <v>-5.05</v>
      </c>
      <c r="M1115" s="16">
        <v>-4.9800000000000004</v>
      </c>
      <c r="N1115" s="16">
        <v>-4.97</v>
      </c>
      <c r="O1115" s="16">
        <v>-4.9400000000000004</v>
      </c>
      <c r="P1115" s="16">
        <v>-4.83</v>
      </c>
      <c r="Q1115" s="16">
        <v>-4.7</v>
      </c>
      <c r="R1115" s="16">
        <v>-4.97</v>
      </c>
      <c r="S1115" s="16">
        <v>-4.93</v>
      </c>
      <c r="T1115" s="16">
        <v>-4.96</v>
      </c>
      <c r="U1115" s="16">
        <v>-5.0199999999999996</v>
      </c>
      <c r="V1115" s="16">
        <v>-5.01</v>
      </c>
      <c r="W1115" s="16">
        <v>-4.88</v>
      </c>
      <c r="X1115" s="16">
        <v>-4.9400000000000004</v>
      </c>
      <c r="Y1115" s="16">
        <v>-4.93</v>
      </c>
      <c r="Z1115" s="16">
        <v>-5.01</v>
      </c>
      <c r="AA1115" s="16">
        <v>-4.96</v>
      </c>
      <c r="AB1115" s="16">
        <v>-5.03</v>
      </c>
      <c r="AC1115" s="16">
        <v>-4.96</v>
      </c>
      <c r="AD1115" s="16">
        <v>-4.97</v>
      </c>
      <c r="AE1115" s="16">
        <v>-4.9800000000000004</v>
      </c>
      <c r="AF1115" s="16">
        <v>-4.9800000000000004</v>
      </c>
      <c r="AG1115" s="16">
        <v>-4.96</v>
      </c>
      <c r="AH1115" s="16">
        <v>-5</v>
      </c>
      <c r="AI1115" s="16">
        <v>-4.1500000000000004</v>
      </c>
      <c r="AJ1115" s="16">
        <v>-4.16</v>
      </c>
      <c r="AK1115" s="16">
        <v>-3.56</v>
      </c>
      <c r="AL1115" s="16">
        <v>-3.65</v>
      </c>
      <c r="AM1115" s="16">
        <v>-4.18</v>
      </c>
      <c r="AN1115" s="16">
        <v>-4.3</v>
      </c>
      <c r="AO1115" s="16">
        <v>-3.82</v>
      </c>
      <c r="AP1115" s="16">
        <v>-4.01</v>
      </c>
      <c r="AQ1115" s="16">
        <v>-4.25</v>
      </c>
      <c r="AR1115" s="16">
        <v>-4.47</v>
      </c>
      <c r="AS1115" s="16">
        <v>-3.85</v>
      </c>
      <c r="AT1115" s="16">
        <v>-3.91</v>
      </c>
      <c r="AU1115" s="16">
        <v>-3.58</v>
      </c>
      <c r="AV1115" s="16">
        <v>-3.72</v>
      </c>
      <c r="AW1115" s="16">
        <v>-3.12</v>
      </c>
      <c r="AX1115" s="16">
        <v>-3.5</v>
      </c>
      <c r="AY1115" s="16">
        <v>-4.95</v>
      </c>
      <c r="AZ1115" s="16">
        <v>-5</v>
      </c>
      <c r="BA1115" s="16">
        <v>-4.9400000000000004</v>
      </c>
      <c r="BB1115" s="16">
        <v>-5.03</v>
      </c>
      <c r="BC1115" s="16">
        <v>-4.95</v>
      </c>
      <c r="BD1115" s="16">
        <v>-4.99</v>
      </c>
      <c r="BE1115" s="16">
        <v>-4.96</v>
      </c>
      <c r="BF1115" s="16">
        <v>-5.0199999999999996</v>
      </c>
      <c r="BG1115" s="16">
        <v>-5</v>
      </c>
      <c r="BH1115" s="16">
        <v>-4.95</v>
      </c>
      <c r="BI1115" s="16">
        <v>-4.9400000000000004</v>
      </c>
      <c r="BJ1115" s="16">
        <v>-4.9400000000000004</v>
      </c>
      <c r="BK1115" s="16">
        <v>-4.97</v>
      </c>
      <c r="BL1115" s="16">
        <v>-4.9800000000000004</v>
      </c>
      <c r="BM1115" s="16">
        <v>-4.95</v>
      </c>
      <c r="BN1115" s="16">
        <v>-4.9400000000000004</v>
      </c>
    </row>
    <row r="1116" spans="1:66" s="10" customFormat="1" ht="15" x14ac:dyDescent="0.2">
      <c r="A1116" s="10" t="s">
        <v>660</v>
      </c>
      <c r="B1116" s="10" t="s">
        <v>1246</v>
      </c>
      <c r="C1116" s="16">
        <v>-4.9800000000000004</v>
      </c>
      <c r="D1116" s="16">
        <v>-5.03</v>
      </c>
      <c r="E1116" s="16">
        <v>-4.9800000000000004</v>
      </c>
      <c r="F1116" s="16">
        <v>-5.01</v>
      </c>
      <c r="G1116" s="16">
        <v>-4.9800000000000004</v>
      </c>
      <c r="H1116" s="16">
        <v>-4.97</v>
      </c>
      <c r="I1116" s="16">
        <v>-5.01</v>
      </c>
      <c r="J1116" s="16">
        <v>-4.9800000000000004</v>
      </c>
      <c r="K1116" s="16">
        <v>-4.96</v>
      </c>
      <c r="L1116" s="16">
        <v>-4.92</v>
      </c>
      <c r="M1116" s="16">
        <v>-4.96</v>
      </c>
      <c r="N1116" s="16">
        <v>-4.92</v>
      </c>
      <c r="O1116" s="16">
        <v>-4.97</v>
      </c>
      <c r="P1116" s="16">
        <v>-5.01</v>
      </c>
      <c r="Q1116" s="16">
        <v>-4.9000000000000004</v>
      </c>
      <c r="R1116" s="16">
        <v>-4.96</v>
      </c>
      <c r="S1116" s="16">
        <v>-4.99</v>
      </c>
      <c r="T1116" s="16">
        <v>-4.9800000000000004</v>
      </c>
      <c r="U1116" s="16">
        <v>-4.9800000000000004</v>
      </c>
      <c r="V1116" s="16">
        <v>-5.03</v>
      </c>
      <c r="W1116" s="16">
        <v>-4.9800000000000004</v>
      </c>
      <c r="X1116" s="16">
        <v>-4.95</v>
      </c>
      <c r="Y1116" s="16">
        <v>-4.91</v>
      </c>
      <c r="Z1116" s="16">
        <v>-5.01</v>
      </c>
      <c r="AA1116" s="16">
        <v>-4.99</v>
      </c>
      <c r="AB1116" s="16">
        <v>-4.97</v>
      </c>
      <c r="AC1116" s="16">
        <v>-4.95</v>
      </c>
      <c r="AD1116" s="16">
        <v>-5.0199999999999996</v>
      </c>
      <c r="AE1116" s="16">
        <v>-4.99</v>
      </c>
      <c r="AF1116" s="16">
        <v>-4.96</v>
      </c>
      <c r="AG1116" s="16">
        <v>-5</v>
      </c>
      <c r="AH1116" s="16">
        <v>-4.97</v>
      </c>
      <c r="AI1116" s="16">
        <v>-4.25</v>
      </c>
      <c r="AJ1116" s="16">
        <v>-4.4400000000000004</v>
      </c>
      <c r="AK1116" s="16">
        <v>-4.21</v>
      </c>
      <c r="AL1116" s="16">
        <v>-3.78</v>
      </c>
      <c r="AM1116" s="16">
        <v>-4.09</v>
      </c>
      <c r="AN1116" s="16">
        <v>-4.3</v>
      </c>
      <c r="AO1116" s="16">
        <v>-4.34</v>
      </c>
      <c r="AP1116" s="16">
        <v>-3.97</v>
      </c>
      <c r="AQ1116" s="16">
        <v>-4.71</v>
      </c>
      <c r="AR1116" s="16">
        <v>-4.84</v>
      </c>
      <c r="AS1116" s="16">
        <v>-4.71</v>
      </c>
      <c r="AT1116" s="16">
        <v>-4.43</v>
      </c>
      <c r="AU1116" s="16">
        <v>-4.13</v>
      </c>
      <c r="AV1116" s="16">
        <v>-4.24</v>
      </c>
      <c r="AW1116" s="16">
        <v>-4.1399999999999997</v>
      </c>
      <c r="AX1116" s="16">
        <v>-3.79</v>
      </c>
      <c r="AY1116" s="16">
        <v>-4.96</v>
      </c>
      <c r="AZ1116" s="16">
        <v>-4.99</v>
      </c>
      <c r="BA1116" s="16">
        <v>-4.9800000000000004</v>
      </c>
      <c r="BB1116" s="16">
        <v>-4.95</v>
      </c>
      <c r="BC1116" s="16">
        <v>-5.01</v>
      </c>
      <c r="BD1116" s="16">
        <v>-4.99</v>
      </c>
      <c r="BE1116" s="16">
        <v>-5</v>
      </c>
      <c r="BF1116" s="16">
        <v>-4.96</v>
      </c>
      <c r="BG1116" s="16">
        <v>-4.97</v>
      </c>
      <c r="BH1116" s="16">
        <v>-5.0199999999999996</v>
      </c>
      <c r="BI1116" s="16">
        <v>-5.01</v>
      </c>
      <c r="BJ1116" s="16">
        <v>-4.95</v>
      </c>
      <c r="BK1116" s="16">
        <v>-4.99</v>
      </c>
      <c r="BL1116" s="16">
        <v>-5.03</v>
      </c>
      <c r="BM1116" s="16">
        <v>-4.97</v>
      </c>
      <c r="BN1116" s="16">
        <v>-5.01</v>
      </c>
    </row>
    <row r="1117" spans="1:66" s="10" customFormat="1" ht="15" x14ac:dyDescent="0.2">
      <c r="A1117" s="10" t="s">
        <v>828</v>
      </c>
      <c r="B1117" s="10" t="s">
        <v>1246</v>
      </c>
      <c r="C1117" s="16">
        <v>-4.99</v>
      </c>
      <c r="D1117" s="16">
        <v>-4.9400000000000004</v>
      </c>
      <c r="E1117" s="16">
        <v>-4.99</v>
      </c>
      <c r="F1117" s="16">
        <v>-4.96</v>
      </c>
      <c r="G1117" s="16">
        <v>-4.9800000000000004</v>
      </c>
      <c r="H1117" s="16">
        <v>-4.97</v>
      </c>
      <c r="I1117" s="16">
        <v>-4.93</v>
      </c>
      <c r="J1117" s="16">
        <v>-4.97</v>
      </c>
      <c r="K1117" s="16">
        <v>-4.95</v>
      </c>
      <c r="L1117" s="16">
        <v>-4.97</v>
      </c>
      <c r="M1117" s="16">
        <v>-4.99</v>
      </c>
      <c r="N1117" s="16">
        <v>-4.9800000000000004</v>
      </c>
      <c r="O1117" s="16">
        <v>-4.9800000000000004</v>
      </c>
      <c r="P1117" s="16">
        <v>-4.96</v>
      </c>
      <c r="Q1117" s="16">
        <v>-4.95</v>
      </c>
      <c r="R1117" s="16">
        <v>-4.97</v>
      </c>
      <c r="S1117" s="16">
        <v>-4.99</v>
      </c>
      <c r="T1117" s="16">
        <v>-4.96</v>
      </c>
      <c r="U1117" s="16">
        <v>-4.99</v>
      </c>
      <c r="V1117" s="16">
        <v>-4.95</v>
      </c>
      <c r="W1117" s="16">
        <v>-4.97</v>
      </c>
      <c r="X1117" s="16">
        <v>-4.9800000000000004</v>
      </c>
      <c r="Y1117" s="16">
        <v>-4.9800000000000004</v>
      </c>
      <c r="Z1117" s="16">
        <v>-4.95</v>
      </c>
      <c r="AA1117" s="16">
        <v>-4.95</v>
      </c>
      <c r="AB1117" s="16">
        <v>-4.99</v>
      </c>
      <c r="AC1117" s="16">
        <v>-4.97</v>
      </c>
      <c r="AD1117" s="16">
        <v>-4.99</v>
      </c>
      <c r="AE1117" s="16">
        <v>-5</v>
      </c>
      <c r="AF1117" s="16">
        <v>-4.97</v>
      </c>
      <c r="AG1117" s="16">
        <v>-4.95</v>
      </c>
      <c r="AH1117" s="16">
        <v>-4.95</v>
      </c>
      <c r="AI1117" s="16">
        <v>-4.93</v>
      </c>
      <c r="AJ1117" s="16">
        <v>-4.9800000000000004</v>
      </c>
      <c r="AK1117" s="16">
        <v>-4.97</v>
      </c>
      <c r="AL1117" s="16">
        <v>-4.88</v>
      </c>
      <c r="AM1117" s="16">
        <v>-5</v>
      </c>
      <c r="AN1117" s="16">
        <v>-4.9800000000000004</v>
      </c>
      <c r="AO1117" s="16">
        <v>-4.96</v>
      </c>
      <c r="AP1117" s="16">
        <v>-4.99</v>
      </c>
      <c r="AQ1117" s="16">
        <v>-5</v>
      </c>
      <c r="AR1117" s="16">
        <v>-4.9800000000000004</v>
      </c>
      <c r="AS1117" s="16">
        <v>-5</v>
      </c>
      <c r="AT1117" s="16">
        <v>-4.99</v>
      </c>
      <c r="AU1117" s="16">
        <v>-4.93</v>
      </c>
      <c r="AV1117" s="16">
        <v>-5</v>
      </c>
      <c r="AW1117" s="16">
        <v>-4.99</v>
      </c>
      <c r="AX1117" s="16">
        <v>-4.9400000000000004</v>
      </c>
      <c r="AY1117" s="16">
        <v>-4.96</v>
      </c>
      <c r="AZ1117" s="16">
        <v>-4.96</v>
      </c>
      <c r="BA1117" s="16">
        <v>-4.99</v>
      </c>
      <c r="BB1117" s="16">
        <v>-4.97</v>
      </c>
      <c r="BC1117" s="16">
        <v>-4.97</v>
      </c>
      <c r="BD1117" s="16">
        <v>-4.9800000000000004</v>
      </c>
      <c r="BE1117" s="16">
        <v>-4.95</v>
      </c>
      <c r="BF1117" s="16">
        <v>-4.96</v>
      </c>
      <c r="BG1117" s="16">
        <v>-4.96</v>
      </c>
      <c r="BH1117" s="16">
        <v>-4.96</v>
      </c>
      <c r="BI1117" s="16">
        <v>-4.96</v>
      </c>
      <c r="BJ1117" s="16">
        <v>-4.96</v>
      </c>
      <c r="BK1117" s="16">
        <v>-4.97</v>
      </c>
      <c r="BL1117" s="16">
        <v>-4.95</v>
      </c>
      <c r="BM1117" s="16">
        <v>-4.96</v>
      </c>
      <c r="BN1117" s="16">
        <v>-4.9400000000000004</v>
      </c>
    </row>
    <row r="1118" spans="1:66" s="10" customFormat="1" ht="15" x14ac:dyDescent="0.2">
      <c r="A1118" s="10" t="s">
        <v>806</v>
      </c>
      <c r="B1118" s="10" t="s">
        <v>1246</v>
      </c>
      <c r="C1118" s="16">
        <v>-4.96</v>
      </c>
      <c r="D1118" s="16">
        <v>-4.9400000000000004</v>
      </c>
      <c r="E1118" s="16">
        <v>-4.83</v>
      </c>
      <c r="F1118" s="16">
        <v>-4.97</v>
      </c>
      <c r="G1118" s="16">
        <v>-4.9400000000000004</v>
      </c>
      <c r="H1118" s="16">
        <v>-4.95</v>
      </c>
      <c r="I1118" s="16">
        <v>-4.7300000000000004</v>
      </c>
      <c r="J1118" s="16">
        <v>-4.9400000000000004</v>
      </c>
      <c r="K1118" s="16">
        <v>-4.99</v>
      </c>
      <c r="L1118" s="16">
        <v>-5</v>
      </c>
      <c r="M1118" s="16">
        <v>-4.87</v>
      </c>
      <c r="N1118" s="16">
        <v>-4.96</v>
      </c>
      <c r="O1118" s="16">
        <v>-5.05</v>
      </c>
      <c r="P1118" s="16">
        <v>-4.91</v>
      </c>
      <c r="Q1118" s="16">
        <v>-4.75</v>
      </c>
      <c r="R1118" s="16">
        <v>-4.95</v>
      </c>
      <c r="S1118" s="16">
        <v>-4.9400000000000004</v>
      </c>
      <c r="T1118" s="16">
        <v>-4.93</v>
      </c>
      <c r="U1118" s="16">
        <v>-4.96</v>
      </c>
      <c r="V1118" s="16">
        <v>-4.95</v>
      </c>
      <c r="W1118" s="16">
        <v>-4.96</v>
      </c>
      <c r="X1118" s="16">
        <v>-4.95</v>
      </c>
      <c r="Y1118" s="16">
        <v>-4.93</v>
      </c>
      <c r="Z1118" s="16">
        <v>-4.99</v>
      </c>
      <c r="AA1118" s="16">
        <v>-4.97</v>
      </c>
      <c r="AB1118" s="16">
        <v>-4.95</v>
      </c>
      <c r="AC1118" s="16">
        <v>-4.95</v>
      </c>
      <c r="AD1118" s="16">
        <v>-4.97</v>
      </c>
      <c r="AE1118" s="16">
        <v>-4.99</v>
      </c>
      <c r="AF1118" s="16">
        <v>-4.95</v>
      </c>
      <c r="AG1118" s="16">
        <v>-4.9400000000000004</v>
      </c>
      <c r="AH1118" s="16">
        <v>-4.97</v>
      </c>
      <c r="AI1118" s="16">
        <v>-4.66</v>
      </c>
      <c r="AJ1118" s="16">
        <v>-4.67</v>
      </c>
      <c r="AK1118" s="16">
        <v>-3.91</v>
      </c>
      <c r="AL1118" s="16">
        <v>-4.5199999999999996</v>
      </c>
      <c r="AM1118" s="16">
        <v>-4.3</v>
      </c>
      <c r="AN1118" s="16">
        <v>-4.41</v>
      </c>
      <c r="AO1118" s="16">
        <v>-3.83</v>
      </c>
      <c r="AP1118" s="16">
        <v>-4.3099999999999996</v>
      </c>
      <c r="AQ1118" s="16">
        <v>-4.45</v>
      </c>
      <c r="AR1118" s="16">
        <v>-4.62</v>
      </c>
      <c r="AS1118" s="16">
        <v>-4.09</v>
      </c>
      <c r="AT1118" s="16">
        <v>-4.37</v>
      </c>
      <c r="AU1118" s="16">
        <v>-4.53</v>
      </c>
      <c r="AV1118" s="16">
        <v>-4.57</v>
      </c>
      <c r="AW1118" s="16">
        <v>-3.76</v>
      </c>
      <c r="AX1118" s="16">
        <v>-4.4400000000000004</v>
      </c>
      <c r="AY1118" s="16">
        <v>-4.96</v>
      </c>
      <c r="AZ1118" s="16">
        <v>-4.96</v>
      </c>
      <c r="BA1118" s="16">
        <v>-4.92</v>
      </c>
      <c r="BB1118" s="16">
        <v>-5.03</v>
      </c>
      <c r="BC1118" s="16">
        <v>-4.92</v>
      </c>
      <c r="BD1118" s="16">
        <v>-4.99</v>
      </c>
      <c r="BE1118" s="16">
        <v>-4.9800000000000004</v>
      </c>
      <c r="BF1118" s="16">
        <v>-4.96</v>
      </c>
      <c r="BG1118" s="16">
        <v>-4.92</v>
      </c>
      <c r="BH1118" s="16">
        <v>-4.9000000000000004</v>
      </c>
      <c r="BI1118" s="16">
        <v>-4.92</v>
      </c>
      <c r="BJ1118" s="16">
        <v>-5</v>
      </c>
      <c r="BK1118" s="16">
        <v>-4.9000000000000004</v>
      </c>
      <c r="BL1118" s="16">
        <v>-4.92</v>
      </c>
      <c r="BM1118" s="16">
        <v>-4.9400000000000004</v>
      </c>
      <c r="BN1118" s="16">
        <v>-4.9800000000000004</v>
      </c>
    </row>
    <row r="1119" spans="1:66" s="10" customFormat="1" ht="15" x14ac:dyDescent="0.2">
      <c r="A1119" s="10" t="s">
        <v>771</v>
      </c>
      <c r="B1119" s="10" t="s">
        <v>1246</v>
      </c>
      <c r="C1119" s="16">
        <v>-4.95</v>
      </c>
      <c r="D1119" s="16">
        <v>-4.9800000000000004</v>
      </c>
      <c r="E1119" s="16">
        <v>-4.97</v>
      </c>
      <c r="F1119" s="16">
        <v>-4.99</v>
      </c>
      <c r="G1119" s="16">
        <v>-4.95</v>
      </c>
      <c r="H1119" s="16">
        <v>-4.91</v>
      </c>
      <c r="I1119" s="16">
        <v>-4.7699999999999996</v>
      </c>
      <c r="J1119" s="16">
        <v>-5</v>
      </c>
      <c r="K1119" s="16">
        <v>-4.99</v>
      </c>
      <c r="L1119" s="16">
        <v>-4.9800000000000004</v>
      </c>
      <c r="M1119" s="16">
        <v>-4.97</v>
      </c>
      <c r="N1119" s="16">
        <v>-5.01</v>
      </c>
      <c r="O1119" s="16">
        <v>-4.93</v>
      </c>
      <c r="P1119" s="16">
        <v>-4.96</v>
      </c>
      <c r="Q1119" s="16">
        <v>-4.9400000000000004</v>
      </c>
      <c r="R1119" s="16">
        <v>-4.95</v>
      </c>
      <c r="S1119" s="16">
        <v>-4.9800000000000004</v>
      </c>
      <c r="T1119" s="16">
        <v>-4.8899999999999997</v>
      </c>
      <c r="U1119" s="16">
        <v>-4.88</v>
      </c>
      <c r="V1119" s="16">
        <v>-5</v>
      </c>
      <c r="W1119" s="16">
        <v>-4.93</v>
      </c>
      <c r="X1119" s="16">
        <v>-4.97</v>
      </c>
      <c r="Y1119" s="16">
        <v>-4.92</v>
      </c>
      <c r="Z1119" s="16">
        <v>-4.97</v>
      </c>
      <c r="AA1119" s="16">
        <v>-4.9000000000000004</v>
      </c>
      <c r="AB1119" s="16">
        <v>-4.87</v>
      </c>
      <c r="AC1119" s="16">
        <v>-4.84</v>
      </c>
      <c r="AD1119" s="16">
        <v>-4.95</v>
      </c>
      <c r="AE1119" s="16">
        <v>-4.95</v>
      </c>
      <c r="AF1119" s="16">
        <v>-4.9800000000000004</v>
      </c>
      <c r="AG1119" s="16">
        <v>-4.96</v>
      </c>
      <c r="AH1119" s="16">
        <v>-4.9400000000000004</v>
      </c>
      <c r="AI1119" s="16">
        <v>-4.91</v>
      </c>
      <c r="AJ1119" s="16">
        <v>-4.68</v>
      </c>
      <c r="AK1119" s="16">
        <v>-4.96</v>
      </c>
      <c r="AL1119" s="16">
        <v>-4.82</v>
      </c>
      <c r="AM1119" s="16">
        <v>-4.8899999999999997</v>
      </c>
      <c r="AN1119" s="16">
        <v>-4.76</v>
      </c>
      <c r="AO1119" s="16">
        <v>-4.84</v>
      </c>
      <c r="AP1119" s="16">
        <v>-4.91</v>
      </c>
      <c r="AQ1119" s="16">
        <v>-4.67</v>
      </c>
      <c r="AR1119" s="16">
        <v>-4.66</v>
      </c>
      <c r="AS1119" s="16">
        <v>-4.7699999999999996</v>
      </c>
      <c r="AT1119" s="16">
        <v>-4.7300000000000004</v>
      </c>
      <c r="AU1119" s="16">
        <v>-4.5999999999999996</v>
      </c>
      <c r="AV1119" s="16">
        <v>-4.32</v>
      </c>
      <c r="AW1119" s="16">
        <v>-4.66</v>
      </c>
      <c r="AX1119" s="16">
        <v>-4.67</v>
      </c>
      <c r="AY1119" s="16">
        <v>-4.96</v>
      </c>
      <c r="AZ1119" s="16">
        <v>-4.95</v>
      </c>
      <c r="BA1119" s="16">
        <v>-4.97</v>
      </c>
      <c r="BB1119" s="16">
        <v>-4.97</v>
      </c>
      <c r="BC1119" s="16">
        <v>-4.9800000000000004</v>
      </c>
      <c r="BD1119" s="16">
        <v>-4.97</v>
      </c>
      <c r="BE1119" s="16">
        <v>-4.83</v>
      </c>
      <c r="BF1119" s="16">
        <v>-4.9800000000000004</v>
      </c>
      <c r="BG1119" s="16">
        <v>-4.96</v>
      </c>
      <c r="BH1119" s="16">
        <v>-4.97</v>
      </c>
      <c r="BI1119" s="16">
        <v>-5.0199999999999996</v>
      </c>
      <c r="BJ1119" s="16">
        <v>-4.97</v>
      </c>
      <c r="BK1119" s="16">
        <v>-5</v>
      </c>
      <c r="BL1119" s="16">
        <v>-4.97</v>
      </c>
      <c r="BM1119" s="16">
        <v>-4.96</v>
      </c>
      <c r="BN1119" s="16">
        <v>-4.96</v>
      </c>
    </row>
    <row r="1120" spans="1:66" s="10" customFormat="1" ht="15" x14ac:dyDescent="0.2">
      <c r="A1120" s="10" t="s">
        <v>133</v>
      </c>
      <c r="B1120" s="10" t="s">
        <v>1246</v>
      </c>
      <c r="C1120" s="16">
        <v>-4.96</v>
      </c>
      <c r="D1120" s="16">
        <v>-4.8600000000000003</v>
      </c>
      <c r="E1120" s="16">
        <v>-4.9000000000000004</v>
      </c>
      <c r="F1120" s="16">
        <v>-4.91</v>
      </c>
      <c r="G1120" s="16">
        <v>-4.9800000000000004</v>
      </c>
      <c r="H1120" s="16">
        <v>-4.93</v>
      </c>
      <c r="I1120" s="16">
        <v>-4.96</v>
      </c>
      <c r="J1120" s="16">
        <v>-4.97</v>
      </c>
      <c r="K1120" s="16">
        <v>-4.87</v>
      </c>
      <c r="L1120" s="16">
        <v>-4.68</v>
      </c>
      <c r="M1120" s="16">
        <v>-4.4400000000000004</v>
      </c>
      <c r="N1120" s="16">
        <v>-4.8499999999999996</v>
      </c>
      <c r="O1120" s="16">
        <v>-4.95</v>
      </c>
      <c r="P1120" s="16">
        <v>-4.82</v>
      </c>
      <c r="Q1120" s="16">
        <v>-4.75</v>
      </c>
      <c r="R1120" s="16">
        <v>-5</v>
      </c>
      <c r="S1120" s="16">
        <v>-4.96</v>
      </c>
      <c r="T1120" s="16">
        <v>-4.96</v>
      </c>
      <c r="U1120" s="16">
        <v>-4.97</v>
      </c>
      <c r="V1120" s="16">
        <v>-4.9400000000000004</v>
      </c>
      <c r="W1120" s="16">
        <v>-4.9800000000000004</v>
      </c>
      <c r="X1120" s="16">
        <v>-4.9800000000000004</v>
      </c>
      <c r="Y1120" s="16">
        <v>-4.9400000000000004</v>
      </c>
      <c r="Z1120" s="16">
        <v>-4.92</v>
      </c>
      <c r="AA1120" s="16">
        <v>-4.99</v>
      </c>
      <c r="AB1120" s="16">
        <v>-5</v>
      </c>
      <c r="AC1120" s="16">
        <v>-4.8600000000000003</v>
      </c>
      <c r="AD1120" s="16">
        <v>-4.9400000000000004</v>
      </c>
      <c r="AE1120" s="16">
        <v>-4.95</v>
      </c>
      <c r="AF1120" s="16">
        <v>-4.9400000000000004</v>
      </c>
      <c r="AG1120" s="16">
        <v>-4.97</v>
      </c>
      <c r="AH1120" s="16">
        <v>-4.95</v>
      </c>
      <c r="AI1120" s="16">
        <v>-4.54</v>
      </c>
      <c r="AJ1120" s="16">
        <v>-3.58</v>
      </c>
      <c r="AK1120" s="16">
        <v>-3.74</v>
      </c>
      <c r="AL1120" s="16">
        <v>-4.41</v>
      </c>
      <c r="AM1120" s="16">
        <v>-4.99</v>
      </c>
      <c r="AN1120" s="16">
        <v>-4.63</v>
      </c>
      <c r="AO1120" s="16">
        <v>-4.68</v>
      </c>
      <c r="AP1120" s="16">
        <v>-5.05</v>
      </c>
      <c r="AQ1120" s="16">
        <v>-3.04</v>
      </c>
      <c r="AR1120" s="16">
        <v>-2.87</v>
      </c>
      <c r="AS1120" s="16">
        <v>-2.73</v>
      </c>
      <c r="AT1120" s="16">
        <v>-2.99</v>
      </c>
      <c r="AU1120" s="16">
        <v>-4.2</v>
      </c>
      <c r="AV1120" s="16">
        <v>-3.47</v>
      </c>
      <c r="AW1120" s="16">
        <v>-3.73</v>
      </c>
      <c r="AX1120" s="16">
        <v>-4.43</v>
      </c>
      <c r="AY1120" s="16">
        <v>-4.97</v>
      </c>
      <c r="AZ1120" s="16">
        <v>-5</v>
      </c>
      <c r="BA1120" s="16">
        <v>-4.9400000000000004</v>
      </c>
      <c r="BB1120" s="16">
        <v>-4.91</v>
      </c>
      <c r="BC1120" s="16">
        <v>-4.96</v>
      </c>
      <c r="BD1120" s="16">
        <v>-4.95</v>
      </c>
      <c r="BE1120" s="16">
        <v>-4.9800000000000004</v>
      </c>
      <c r="BF1120" s="16">
        <v>-4.95</v>
      </c>
      <c r="BG1120" s="16">
        <v>-4.95</v>
      </c>
      <c r="BH1120" s="16">
        <v>-4.96</v>
      </c>
      <c r="BI1120" s="16">
        <v>-4.62</v>
      </c>
      <c r="BJ1120" s="16">
        <v>-4.9800000000000004</v>
      </c>
      <c r="BK1120" s="16">
        <v>-4.99</v>
      </c>
      <c r="BL1120" s="16">
        <v>-4.9400000000000004</v>
      </c>
      <c r="BM1120" s="16">
        <v>-4.93</v>
      </c>
      <c r="BN1120" s="16">
        <v>-5.01</v>
      </c>
    </row>
    <row r="1121" spans="1:66" s="10" customFormat="1" ht="15" x14ac:dyDescent="0.2">
      <c r="A1121" s="10" t="s">
        <v>242</v>
      </c>
      <c r="B1121" s="10" t="s">
        <v>1246</v>
      </c>
      <c r="C1121" s="16">
        <v>-4.99</v>
      </c>
      <c r="D1121" s="16">
        <v>-4.9800000000000004</v>
      </c>
      <c r="E1121" s="16">
        <v>-4.9400000000000004</v>
      </c>
      <c r="F1121" s="16">
        <v>-4.9800000000000004</v>
      </c>
      <c r="G1121" s="16">
        <v>-4.87</v>
      </c>
      <c r="H1121" s="16">
        <v>-4.84</v>
      </c>
      <c r="I1121" s="16">
        <v>-4.5599999999999996</v>
      </c>
      <c r="J1121" s="16">
        <v>-4.9800000000000004</v>
      </c>
      <c r="K1121" s="16">
        <v>-5.01</v>
      </c>
      <c r="L1121" s="16">
        <v>-5</v>
      </c>
      <c r="M1121" s="16">
        <v>-5.04</v>
      </c>
      <c r="N1121" s="16">
        <v>-5.04</v>
      </c>
      <c r="O1121" s="16">
        <v>-5</v>
      </c>
      <c r="P1121" s="16">
        <v>-4.99</v>
      </c>
      <c r="Q1121" s="16">
        <v>-4.9800000000000004</v>
      </c>
      <c r="R1121" s="16">
        <v>-5.08</v>
      </c>
      <c r="S1121" s="16">
        <v>-5.01</v>
      </c>
      <c r="T1121" s="16">
        <v>-4.99</v>
      </c>
      <c r="U1121" s="16">
        <v>-4.99</v>
      </c>
      <c r="V1121" s="16">
        <v>-4.9800000000000004</v>
      </c>
      <c r="W1121" s="16">
        <v>-4.99</v>
      </c>
      <c r="X1121" s="16">
        <v>-4.9800000000000004</v>
      </c>
      <c r="Y1121" s="16">
        <v>-4.96</v>
      </c>
      <c r="Z1121" s="16">
        <v>-4.96</v>
      </c>
      <c r="AA1121" s="16">
        <v>-5.0199999999999996</v>
      </c>
      <c r="AB1121" s="16">
        <v>-5</v>
      </c>
      <c r="AC1121" s="16">
        <v>-5</v>
      </c>
      <c r="AD1121" s="16">
        <v>-4.9400000000000004</v>
      </c>
      <c r="AE1121" s="16">
        <v>-4.99</v>
      </c>
      <c r="AF1121" s="16">
        <v>-5.01</v>
      </c>
      <c r="AG1121" s="16">
        <v>-5.01</v>
      </c>
      <c r="AH1121" s="16">
        <v>-5.0199999999999996</v>
      </c>
      <c r="AI1121" s="16">
        <v>-4.7</v>
      </c>
      <c r="AJ1121" s="16">
        <v>-4.6399999999999997</v>
      </c>
      <c r="AK1121" s="16">
        <v>-4.4800000000000004</v>
      </c>
      <c r="AL1121" s="16">
        <v>-4.46</v>
      </c>
      <c r="AM1121" s="16">
        <v>-3.47</v>
      </c>
      <c r="AN1121" s="16">
        <v>-3.38</v>
      </c>
      <c r="AO1121" s="16">
        <v>-3.36</v>
      </c>
      <c r="AP1121" s="16">
        <v>-3.28</v>
      </c>
      <c r="AQ1121" s="16">
        <v>-5.01</v>
      </c>
      <c r="AR1121" s="16">
        <v>-5.03</v>
      </c>
      <c r="AS1121" s="16">
        <v>-4.92</v>
      </c>
      <c r="AT1121" s="16">
        <v>-4.88</v>
      </c>
      <c r="AU1121" s="16">
        <v>-4.6100000000000003</v>
      </c>
      <c r="AV1121" s="16">
        <v>-4.63</v>
      </c>
      <c r="AW1121" s="16">
        <v>-4.41</v>
      </c>
      <c r="AX1121" s="16">
        <v>-4.43</v>
      </c>
      <c r="AY1121" s="16">
        <v>-4.99</v>
      </c>
      <c r="AZ1121" s="16">
        <v>-5.05</v>
      </c>
      <c r="BA1121" s="16">
        <v>-5.01</v>
      </c>
      <c r="BB1121" s="16">
        <v>-5.07</v>
      </c>
      <c r="BC1121" s="16">
        <v>-5.03</v>
      </c>
      <c r="BD1121" s="16">
        <v>-5.01</v>
      </c>
      <c r="BE1121" s="16">
        <v>-4.97</v>
      </c>
      <c r="BF1121" s="16">
        <v>-4.9800000000000004</v>
      </c>
      <c r="BG1121" s="16">
        <v>-4.97</v>
      </c>
      <c r="BH1121" s="16">
        <v>-5.01</v>
      </c>
      <c r="BI1121" s="16">
        <v>-5.0199999999999996</v>
      </c>
      <c r="BJ1121" s="16">
        <v>-5</v>
      </c>
      <c r="BK1121" s="16">
        <v>-5</v>
      </c>
      <c r="BL1121" s="16">
        <v>-4.99</v>
      </c>
      <c r="BM1121" s="16">
        <v>-4.97</v>
      </c>
      <c r="BN1121" s="16">
        <v>-4.99</v>
      </c>
    </row>
    <row r="1122" spans="1:66" s="10" customFormat="1" ht="15" x14ac:dyDescent="0.2">
      <c r="A1122" s="10" t="s">
        <v>102</v>
      </c>
      <c r="B1122" s="10" t="s">
        <v>1246</v>
      </c>
      <c r="C1122" s="16">
        <v>-4.97</v>
      </c>
      <c r="D1122" s="16">
        <v>-5.01</v>
      </c>
      <c r="E1122" s="16">
        <v>-4.9400000000000004</v>
      </c>
      <c r="F1122" s="16">
        <v>-4.99</v>
      </c>
      <c r="G1122" s="16">
        <v>-5</v>
      </c>
      <c r="H1122" s="16">
        <v>-5</v>
      </c>
      <c r="I1122" s="16">
        <v>-5.04</v>
      </c>
      <c r="J1122" s="16">
        <v>-5.01</v>
      </c>
      <c r="K1122" s="16">
        <v>-4.78</v>
      </c>
      <c r="L1122" s="16">
        <v>-4.68</v>
      </c>
      <c r="M1122" s="16">
        <v>-4.2300000000000004</v>
      </c>
      <c r="N1122" s="16">
        <v>-4.71</v>
      </c>
      <c r="O1122" s="16">
        <v>-4.97</v>
      </c>
      <c r="P1122" s="16">
        <v>-4.9800000000000004</v>
      </c>
      <c r="Q1122" s="16">
        <v>-4.97</v>
      </c>
      <c r="R1122" s="16">
        <v>-4.97</v>
      </c>
      <c r="S1122" s="16">
        <v>-4.99</v>
      </c>
      <c r="T1122" s="16">
        <v>-4.99</v>
      </c>
      <c r="U1122" s="16">
        <v>-5</v>
      </c>
      <c r="V1122" s="16">
        <v>-4.9400000000000004</v>
      </c>
      <c r="W1122" s="16">
        <v>-5</v>
      </c>
      <c r="X1122" s="16">
        <v>-4.97</v>
      </c>
      <c r="Y1122" s="16">
        <v>-5</v>
      </c>
      <c r="Z1122" s="16">
        <v>-4.99</v>
      </c>
      <c r="AA1122" s="16">
        <v>-5</v>
      </c>
      <c r="AB1122" s="16">
        <v>-4.99</v>
      </c>
      <c r="AC1122" s="16">
        <v>-4.8</v>
      </c>
      <c r="AD1122" s="16">
        <v>-4.96</v>
      </c>
      <c r="AE1122" s="16">
        <v>-4.97</v>
      </c>
      <c r="AF1122" s="16">
        <v>-5.01</v>
      </c>
      <c r="AG1122" s="16">
        <v>-4.9800000000000004</v>
      </c>
      <c r="AH1122" s="16">
        <v>-4.99</v>
      </c>
      <c r="AI1122" s="16">
        <v>-4.63</v>
      </c>
      <c r="AJ1122" s="16">
        <v>-3.87</v>
      </c>
      <c r="AK1122" s="16">
        <v>-3.93</v>
      </c>
      <c r="AL1122" s="16">
        <v>-4.4400000000000004</v>
      </c>
      <c r="AM1122" s="16">
        <v>-5.0199999999999996</v>
      </c>
      <c r="AN1122" s="16">
        <v>-4.83</v>
      </c>
      <c r="AO1122" s="16">
        <v>-4.78</v>
      </c>
      <c r="AP1122" s="16">
        <v>-5</v>
      </c>
      <c r="AQ1122" s="16">
        <v>-2.46</v>
      </c>
      <c r="AR1122" s="16">
        <v>-2.4700000000000002</v>
      </c>
      <c r="AS1122" s="16">
        <v>-2.33</v>
      </c>
      <c r="AT1122" s="16">
        <v>-2.4500000000000002</v>
      </c>
      <c r="AU1122" s="16">
        <v>-4.7699999999999996</v>
      </c>
      <c r="AV1122" s="16">
        <v>-3.97</v>
      </c>
      <c r="AW1122" s="16">
        <v>-4.5</v>
      </c>
      <c r="AX1122" s="16">
        <v>-4.8899999999999997</v>
      </c>
      <c r="AY1122" s="16">
        <v>-4.99</v>
      </c>
      <c r="AZ1122" s="16">
        <v>-5.0199999999999996</v>
      </c>
      <c r="BA1122" s="16">
        <v>-5.01</v>
      </c>
      <c r="BB1122" s="16">
        <v>-5.01</v>
      </c>
      <c r="BC1122" s="16">
        <v>-4.99</v>
      </c>
      <c r="BD1122" s="16">
        <v>-4.99</v>
      </c>
      <c r="BE1122" s="16">
        <v>-5</v>
      </c>
      <c r="BF1122" s="16">
        <v>-5.03</v>
      </c>
      <c r="BG1122" s="16">
        <v>-5</v>
      </c>
      <c r="BH1122" s="16">
        <v>-4.96</v>
      </c>
      <c r="BI1122" s="16">
        <v>-4.49</v>
      </c>
      <c r="BJ1122" s="16">
        <v>-4.99</v>
      </c>
      <c r="BK1122" s="16">
        <v>-5.0199999999999996</v>
      </c>
      <c r="BL1122" s="16">
        <v>-5</v>
      </c>
      <c r="BM1122" s="16">
        <v>-4.97</v>
      </c>
      <c r="BN1122" s="16">
        <v>-4.9800000000000004</v>
      </c>
    </row>
    <row r="1123" spans="1:66" s="10" customFormat="1" ht="15" x14ac:dyDescent="0.2">
      <c r="A1123" s="10" t="s">
        <v>130</v>
      </c>
      <c r="B1123" s="10" t="s">
        <v>1246</v>
      </c>
      <c r="C1123" s="16">
        <v>-4.9800000000000004</v>
      </c>
      <c r="D1123" s="16">
        <v>-4.93</v>
      </c>
      <c r="E1123" s="16">
        <v>-4.97</v>
      </c>
      <c r="F1123" s="16">
        <v>-4.97</v>
      </c>
      <c r="G1123" s="16">
        <v>-4.91</v>
      </c>
      <c r="H1123" s="16">
        <v>-4.9000000000000004</v>
      </c>
      <c r="I1123" s="16">
        <v>-4.9000000000000004</v>
      </c>
      <c r="J1123" s="16">
        <v>-4.95</v>
      </c>
      <c r="K1123" s="16">
        <v>-4.9400000000000004</v>
      </c>
      <c r="L1123" s="16">
        <v>-4.9400000000000004</v>
      </c>
      <c r="M1123" s="16">
        <v>-4.96</v>
      </c>
      <c r="N1123" s="16">
        <v>-4.96</v>
      </c>
      <c r="O1123" s="16">
        <v>-4.95</v>
      </c>
      <c r="P1123" s="16">
        <v>-4.9400000000000004</v>
      </c>
      <c r="Q1123" s="16">
        <v>-4.9800000000000004</v>
      </c>
      <c r="R1123" s="16">
        <v>-4.93</v>
      </c>
      <c r="S1123" s="16">
        <v>-4.95</v>
      </c>
      <c r="T1123" s="16">
        <v>-4.91</v>
      </c>
      <c r="U1123" s="16">
        <v>-4.92</v>
      </c>
      <c r="V1123" s="16">
        <v>-4.95</v>
      </c>
      <c r="W1123" s="16">
        <v>-4.9400000000000004</v>
      </c>
      <c r="X1123" s="16">
        <v>-4.95</v>
      </c>
      <c r="Y1123" s="16">
        <v>-4.8899999999999997</v>
      </c>
      <c r="Z1123" s="16">
        <v>-4.97</v>
      </c>
      <c r="AA1123" s="16">
        <v>-4.88</v>
      </c>
      <c r="AB1123" s="16">
        <v>-4.9400000000000004</v>
      </c>
      <c r="AC1123" s="16">
        <v>-4.92</v>
      </c>
      <c r="AD1123" s="16">
        <v>-4.95</v>
      </c>
      <c r="AE1123" s="16">
        <v>-4.99</v>
      </c>
      <c r="AF1123" s="16">
        <v>-4.9400000000000004</v>
      </c>
      <c r="AG1123" s="16">
        <v>-4.95</v>
      </c>
      <c r="AH1123" s="16">
        <v>-4.9400000000000004</v>
      </c>
      <c r="AI1123" s="16">
        <v>-4.45</v>
      </c>
      <c r="AJ1123" s="16">
        <v>-4.3899999999999997</v>
      </c>
      <c r="AK1123" s="16">
        <v>-4.54</v>
      </c>
      <c r="AL1123" s="16">
        <v>-4.29</v>
      </c>
      <c r="AM1123" s="16">
        <v>-4.13</v>
      </c>
      <c r="AN1123" s="16">
        <v>-4.28</v>
      </c>
      <c r="AO1123" s="16">
        <v>-4.4000000000000004</v>
      </c>
      <c r="AP1123" s="16">
        <v>-4.21</v>
      </c>
      <c r="AQ1123" s="16">
        <v>-4.84</v>
      </c>
      <c r="AR1123" s="16">
        <v>-4.8899999999999997</v>
      </c>
      <c r="AS1123" s="16">
        <v>-5.0599999999999996</v>
      </c>
      <c r="AT1123" s="16">
        <v>-4.9400000000000004</v>
      </c>
      <c r="AU1123" s="16">
        <v>-4.24</v>
      </c>
      <c r="AV1123" s="16">
        <v>-4.17</v>
      </c>
      <c r="AW1123" s="16">
        <v>-4.3899999999999997</v>
      </c>
      <c r="AX1123" s="16">
        <v>-4.0999999999999996</v>
      </c>
      <c r="AY1123" s="16">
        <v>-4.97</v>
      </c>
      <c r="AZ1123" s="16">
        <v>-4.93</v>
      </c>
      <c r="BA1123" s="16">
        <v>-4.9400000000000004</v>
      </c>
      <c r="BB1123" s="16">
        <v>-4.9000000000000004</v>
      </c>
      <c r="BC1123" s="16">
        <v>-4.97</v>
      </c>
      <c r="BD1123" s="16">
        <v>-4.96</v>
      </c>
      <c r="BE1123" s="16">
        <v>-4.93</v>
      </c>
      <c r="BF1123" s="16">
        <v>-4.95</v>
      </c>
      <c r="BG1123" s="16">
        <v>-4.95</v>
      </c>
      <c r="BH1123" s="16">
        <v>-4.95</v>
      </c>
      <c r="BI1123" s="16">
        <v>-4.97</v>
      </c>
      <c r="BJ1123" s="16">
        <v>-4.95</v>
      </c>
      <c r="BK1123" s="16">
        <v>-4.95</v>
      </c>
      <c r="BL1123" s="16">
        <v>-4.96</v>
      </c>
      <c r="BM1123" s="16">
        <v>-4.93</v>
      </c>
      <c r="BN1123" s="16">
        <v>-4.99</v>
      </c>
    </row>
    <row r="1124" spans="1:66" s="10" customFormat="1" ht="15" x14ac:dyDescent="0.2">
      <c r="A1124" s="10" t="s">
        <v>327</v>
      </c>
      <c r="B1124" s="10" t="s">
        <v>1246</v>
      </c>
      <c r="C1124" s="16">
        <v>-4.96</v>
      </c>
      <c r="D1124" s="16">
        <v>-4.8899999999999997</v>
      </c>
      <c r="E1124" s="16">
        <v>-4.91</v>
      </c>
      <c r="F1124" s="16">
        <v>-4.97</v>
      </c>
      <c r="G1124" s="16">
        <v>-5.0199999999999996</v>
      </c>
      <c r="H1124" s="16">
        <v>-4.9800000000000004</v>
      </c>
      <c r="I1124" s="16">
        <v>-4.8600000000000003</v>
      </c>
      <c r="J1124" s="16">
        <v>-5.0599999999999996</v>
      </c>
      <c r="K1124" s="16">
        <v>-5.01</v>
      </c>
      <c r="L1124" s="16">
        <v>-5.04</v>
      </c>
      <c r="M1124" s="16">
        <v>-4.96</v>
      </c>
      <c r="N1124" s="16">
        <v>-4.99</v>
      </c>
      <c r="O1124" s="16">
        <v>-4.9800000000000004</v>
      </c>
      <c r="P1124" s="16">
        <v>-4.76</v>
      </c>
      <c r="Q1124" s="16">
        <v>-4.6399999999999997</v>
      </c>
      <c r="R1124" s="16">
        <v>-4.88</v>
      </c>
      <c r="S1124" s="16">
        <v>-4.95</v>
      </c>
      <c r="T1124" s="16">
        <v>-4.99</v>
      </c>
      <c r="U1124" s="16">
        <v>-5.08</v>
      </c>
      <c r="V1124" s="16">
        <v>-4.99</v>
      </c>
      <c r="W1124" s="16">
        <v>-4.9400000000000004</v>
      </c>
      <c r="X1124" s="16">
        <v>-4.9800000000000004</v>
      </c>
      <c r="Y1124" s="16">
        <v>-4.95</v>
      </c>
      <c r="Z1124" s="16">
        <v>-5.0199999999999996</v>
      </c>
      <c r="AA1124" s="16">
        <v>-5.01</v>
      </c>
      <c r="AB1124" s="16">
        <v>-5.05</v>
      </c>
      <c r="AC1124" s="16">
        <v>-5.0599999999999996</v>
      </c>
      <c r="AD1124" s="16">
        <v>-4.97</v>
      </c>
      <c r="AE1124" s="16">
        <v>-4.95</v>
      </c>
      <c r="AF1124" s="16">
        <v>-4.97</v>
      </c>
      <c r="AG1124" s="16">
        <v>-5</v>
      </c>
      <c r="AH1124" s="16">
        <v>-4.99</v>
      </c>
      <c r="AI1124" s="16">
        <v>-4.04</v>
      </c>
      <c r="AJ1124" s="16">
        <v>-4.0199999999999996</v>
      </c>
      <c r="AK1124" s="16">
        <v>-3.35</v>
      </c>
      <c r="AL1124" s="16">
        <v>-3.71</v>
      </c>
      <c r="AM1124" s="16">
        <v>-4.4000000000000004</v>
      </c>
      <c r="AN1124" s="16">
        <v>-4.6399999999999997</v>
      </c>
      <c r="AO1124" s="16">
        <v>-4.08</v>
      </c>
      <c r="AP1124" s="16">
        <v>-4.4400000000000004</v>
      </c>
      <c r="AQ1124" s="16">
        <v>-4.53</v>
      </c>
      <c r="AR1124" s="16">
        <v>-4.59</v>
      </c>
      <c r="AS1124" s="16">
        <v>-4.04</v>
      </c>
      <c r="AT1124" s="16">
        <v>-4.37</v>
      </c>
      <c r="AU1124" s="16">
        <v>-3.44</v>
      </c>
      <c r="AV1124" s="16">
        <v>-3.57</v>
      </c>
      <c r="AW1124" s="16">
        <v>-2.86</v>
      </c>
      <c r="AX1124" s="16">
        <v>-3.45</v>
      </c>
      <c r="AY1124" s="16">
        <v>-4.96</v>
      </c>
      <c r="AZ1124" s="16">
        <v>-4.9800000000000004</v>
      </c>
      <c r="BA1124" s="16">
        <v>-4.95</v>
      </c>
      <c r="BB1124" s="16">
        <v>-4.95</v>
      </c>
      <c r="BC1124" s="16">
        <v>-4.9800000000000004</v>
      </c>
      <c r="BD1124" s="16">
        <v>-4.9800000000000004</v>
      </c>
      <c r="BE1124" s="16">
        <v>-5.0199999999999996</v>
      </c>
      <c r="BF1124" s="16">
        <v>-4.9800000000000004</v>
      </c>
      <c r="BG1124" s="16">
        <v>-5.04</v>
      </c>
      <c r="BH1124" s="16">
        <v>-4.93</v>
      </c>
      <c r="BI1124" s="16">
        <v>-4.92</v>
      </c>
      <c r="BJ1124" s="16">
        <v>-5</v>
      </c>
      <c r="BK1124" s="16">
        <v>-4.95</v>
      </c>
      <c r="BL1124" s="16">
        <v>-4.9800000000000004</v>
      </c>
      <c r="BM1124" s="16">
        <v>-4.97</v>
      </c>
      <c r="BN1124" s="16">
        <v>-4.97</v>
      </c>
    </row>
    <row r="1125" spans="1:66" s="10" customFormat="1" ht="15" x14ac:dyDescent="0.2">
      <c r="A1125" s="10" t="s">
        <v>657</v>
      </c>
      <c r="B1125" s="10" t="s">
        <v>1246</v>
      </c>
      <c r="C1125" s="16">
        <v>-4.9800000000000004</v>
      </c>
      <c r="D1125" s="16">
        <v>-4.99</v>
      </c>
      <c r="E1125" s="16">
        <v>-4.99</v>
      </c>
      <c r="F1125" s="16">
        <v>-5.0199999999999996</v>
      </c>
      <c r="G1125" s="16">
        <v>-5</v>
      </c>
      <c r="H1125" s="16">
        <v>-4.99</v>
      </c>
      <c r="I1125" s="16">
        <v>-5.01</v>
      </c>
      <c r="J1125" s="16">
        <v>-5.01</v>
      </c>
      <c r="K1125" s="16">
        <v>-4.96</v>
      </c>
      <c r="L1125" s="16">
        <v>-5.01</v>
      </c>
      <c r="M1125" s="16">
        <v>-5.0199999999999996</v>
      </c>
      <c r="N1125" s="16">
        <v>-5.01</v>
      </c>
      <c r="O1125" s="16">
        <v>-4.96</v>
      </c>
      <c r="P1125" s="16">
        <v>-4.95</v>
      </c>
      <c r="Q1125" s="16">
        <v>-4.9400000000000004</v>
      </c>
      <c r="R1125" s="16">
        <v>-4.92</v>
      </c>
      <c r="S1125" s="16">
        <v>-4.99</v>
      </c>
      <c r="T1125" s="16">
        <v>-5</v>
      </c>
      <c r="U1125" s="16">
        <v>-5.01</v>
      </c>
      <c r="V1125" s="16">
        <v>-5.03</v>
      </c>
      <c r="W1125" s="16">
        <v>-4.9800000000000004</v>
      </c>
      <c r="X1125" s="16">
        <v>-4.96</v>
      </c>
      <c r="Y1125" s="16">
        <v>-4.95</v>
      </c>
      <c r="Z1125" s="16">
        <v>-5.01</v>
      </c>
      <c r="AA1125" s="16">
        <v>-4.99</v>
      </c>
      <c r="AB1125" s="16">
        <v>-5</v>
      </c>
      <c r="AC1125" s="16">
        <v>-4.9800000000000004</v>
      </c>
      <c r="AD1125" s="16">
        <v>-5.0199999999999996</v>
      </c>
      <c r="AE1125" s="16">
        <v>-4.97</v>
      </c>
      <c r="AF1125" s="16">
        <v>-4.96</v>
      </c>
      <c r="AG1125" s="16">
        <v>-4.9800000000000004</v>
      </c>
      <c r="AH1125" s="16">
        <v>-5</v>
      </c>
      <c r="AI1125" s="16">
        <v>-4.38</v>
      </c>
      <c r="AJ1125" s="16">
        <v>-4.5</v>
      </c>
      <c r="AK1125" s="16">
        <v>-4.45</v>
      </c>
      <c r="AL1125" s="16">
        <v>-3.89</v>
      </c>
      <c r="AM1125" s="16">
        <v>-4.22</v>
      </c>
      <c r="AN1125" s="16">
        <v>-4.4400000000000004</v>
      </c>
      <c r="AO1125" s="16">
        <v>-4.55</v>
      </c>
      <c r="AP1125" s="16">
        <v>-4.09</v>
      </c>
      <c r="AQ1125" s="16">
        <v>-4.8600000000000003</v>
      </c>
      <c r="AR1125" s="16">
        <v>-5.0599999999999996</v>
      </c>
      <c r="AS1125" s="16">
        <v>-4.95</v>
      </c>
      <c r="AT1125" s="16">
        <v>-4.63</v>
      </c>
      <c r="AU1125" s="16">
        <v>-3.98</v>
      </c>
      <c r="AV1125" s="16">
        <v>-4.09</v>
      </c>
      <c r="AW1125" s="16">
        <v>-4.16</v>
      </c>
      <c r="AX1125" s="16">
        <v>-3.73</v>
      </c>
      <c r="AY1125" s="16">
        <v>-4.9800000000000004</v>
      </c>
      <c r="AZ1125" s="16">
        <v>-5.0199999999999996</v>
      </c>
      <c r="BA1125" s="16">
        <v>-4.9800000000000004</v>
      </c>
      <c r="BB1125" s="16">
        <v>-5.0199999999999996</v>
      </c>
      <c r="BC1125" s="16">
        <v>-4.9800000000000004</v>
      </c>
      <c r="BD1125" s="16">
        <v>-5</v>
      </c>
      <c r="BE1125" s="16">
        <v>-4.96</v>
      </c>
      <c r="BF1125" s="16">
        <v>-4.99</v>
      </c>
      <c r="BG1125" s="16">
        <v>-5</v>
      </c>
      <c r="BH1125" s="16">
        <v>-5.03</v>
      </c>
      <c r="BI1125" s="16">
        <v>-5.0199999999999996</v>
      </c>
      <c r="BJ1125" s="16">
        <v>-4.9800000000000004</v>
      </c>
      <c r="BK1125" s="16">
        <v>-4.9800000000000004</v>
      </c>
      <c r="BL1125" s="16">
        <v>-5.03</v>
      </c>
      <c r="BM1125" s="16">
        <v>-4.97</v>
      </c>
      <c r="BN1125" s="16">
        <v>-5.04</v>
      </c>
    </row>
    <row r="1126" spans="1:66" s="10" customFormat="1" ht="15" x14ac:dyDescent="0.2">
      <c r="A1126" s="10" t="s">
        <v>732</v>
      </c>
      <c r="B1126" s="10" t="s">
        <v>1246</v>
      </c>
      <c r="C1126" s="16">
        <v>-4.8899999999999997</v>
      </c>
      <c r="D1126" s="16">
        <v>-4.96</v>
      </c>
      <c r="E1126" s="16">
        <v>-5.01</v>
      </c>
      <c r="F1126" s="16">
        <v>-4.96</v>
      </c>
      <c r="G1126" s="16">
        <v>-4.9400000000000004</v>
      </c>
      <c r="H1126" s="16">
        <v>-4.95</v>
      </c>
      <c r="I1126" s="16">
        <v>-4.97</v>
      </c>
      <c r="J1126" s="16">
        <v>-4.99</v>
      </c>
      <c r="K1126" s="16">
        <v>-4.97</v>
      </c>
      <c r="L1126" s="16">
        <v>-4.93</v>
      </c>
      <c r="M1126" s="16">
        <v>-4.9400000000000004</v>
      </c>
      <c r="N1126" s="16">
        <v>-4.92</v>
      </c>
      <c r="O1126" s="16">
        <v>-4.87</v>
      </c>
      <c r="P1126" s="16">
        <v>-4.9800000000000004</v>
      </c>
      <c r="Q1126" s="16">
        <v>-4.96</v>
      </c>
      <c r="R1126" s="16">
        <v>-4.93</v>
      </c>
      <c r="S1126" s="16">
        <v>-4.95</v>
      </c>
      <c r="T1126" s="16">
        <v>-4.95</v>
      </c>
      <c r="U1126" s="16">
        <v>-4.97</v>
      </c>
      <c r="V1126" s="16">
        <v>-4.93</v>
      </c>
      <c r="W1126" s="16">
        <v>-4.99</v>
      </c>
      <c r="X1126" s="16">
        <v>-4.9800000000000004</v>
      </c>
      <c r="Y1126" s="16">
        <v>-4.95</v>
      </c>
      <c r="Z1126" s="16">
        <v>-4.9800000000000004</v>
      </c>
      <c r="AA1126" s="16">
        <v>-4.9400000000000004</v>
      </c>
      <c r="AB1126" s="16">
        <v>-5.01</v>
      </c>
      <c r="AC1126" s="16">
        <v>-4.97</v>
      </c>
      <c r="AD1126" s="16">
        <v>-4.95</v>
      </c>
      <c r="AE1126" s="16">
        <v>-4.9000000000000004</v>
      </c>
      <c r="AF1126" s="16">
        <v>-4.96</v>
      </c>
      <c r="AG1126" s="16">
        <v>-4.9800000000000004</v>
      </c>
      <c r="AH1126" s="16">
        <v>-4.97</v>
      </c>
      <c r="AI1126" s="16">
        <v>-4.97</v>
      </c>
      <c r="AJ1126" s="16">
        <v>-4.96</v>
      </c>
      <c r="AK1126" s="16">
        <v>-5.07</v>
      </c>
      <c r="AL1126" s="16">
        <v>-4.82</v>
      </c>
      <c r="AM1126" s="16">
        <v>-4.7300000000000004</v>
      </c>
      <c r="AN1126" s="16">
        <v>-4.71</v>
      </c>
      <c r="AO1126" s="16">
        <v>-4.95</v>
      </c>
      <c r="AP1126" s="16">
        <v>-4.68</v>
      </c>
      <c r="AQ1126" s="16">
        <v>-4.91</v>
      </c>
      <c r="AR1126" s="16">
        <v>-4.8899999999999997</v>
      </c>
      <c r="AS1126" s="16">
        <v>-4.8600000000000003</v>
      </c>
      <c r="AT1126" s="16">
        <v>-4.87</v>
      </c>
      <c r="AU1126" s="16">
        <v>-4.83</v>
      </c>
      <c r="AV1126" s="16">
        <v>-4.75</v>
      </c>
      <c r="AW1126" s="16">
        <v>-4.92</v>
      </c>
      <c r="AX1126" s="16">
        <v>-4.74</v>
      </c>
      <c r="AY1126" s="16">
        <v>-4.88</v>
      </c>
      <c r="AZ1126" s="16">
        <v>-4.92</v>
      </c>
      <c r="BA1126" s="16">
        <v>-4.9800000000000004</v>
      </c>
      <c r="BB1126" s="16">
        <v>-4.87</v>
      </c>
      <c r="BC1126" s="16">
        <v>-4.97</v>
      </c>
      <c r="BD1126" s="16">
        <v>-4.97</v>
      </c>
      <c r="BE1126" s="16">
        <v>-4.97</v>
      </c>
      <c r="BF1126" s="16">
        <v>-4.96</v>
      </c>
      <c r="BG1126" s="16">
        <v>-4.9800000000000004</v>
      </c>
      <c r="BH1126" s="16">
        <v>-4.97</v>
      </c>
      <c r="BI1126" s="16">
        <v>-4.92</v>
      </c>
      <c r="BJ1126" s="16">
        <v>-4.95</v>
      </c>
      <c r="BK1126" s="16">
        <v>-4.97</v>
      </c>
      <c r="BL1126" s="16">
        <v>-4.95</v>
      </c>
      <c r="BM1126" s="16">
        <v>-4.96</v>
      </c>
      <c r="BN1126" s="16">
        <v>-4.9000000000000004</v>
      </c>
    </row>
    <row r="1127" spans="1:66" s="10" customFormat="1" ht="15" x14ac:dyDescent="0.2">
      <c r="A1127" s="10" t="s">
        <v>66</v>
      </c>
      <c r="B1127" s="10" t="s">
        <v>1246</v>
      </c>
      <c r="C1127" s="16">
        <v>-4.99</v>
      </c>
      <c r="D1127" s="16">
        <v>-4.9400000000000004</v>
      </c>
      <c r="E1127" s="16">
        <v>-4.8499999999999996</v>
      </c>
      <c r="F1127" s="16">
        <v>-4.9800000000000004</v>
      </c>
      <c r="G1127" s="16">
        <v>-5.01</v>
      </c>
      <c r="H1127" s="16">
        <v>-5.01</v>
      </c>
      <c r="I1127" s="16">
        <v>-4.8600000000000003</v>
      </c>
      <c r="J1127" s="16">
        <v>-5</v>
      </c>
      <c r="K1127" s="16">
        <v>-5.0199999999999996</v>
      </c>
      <c r="L1127" s="16">
        <v>-5.0599999999999996</v>
      </c>
      <c r="M1127" s="16">
        <v>-4.82</v>
      </c>
      <c r="N1127" s="16">
        <v>-4.96</v>
      </c>
      <c r="O1127" s="16">
        <v>-4.99</v>
      </c>
      <c r="P1127" s="16">
        <v>-4.92</v>
      </c>
      <c r="Q1127" s="16">
        <v>-4.5999999999999996</v>
      </c>
      <c r="R1127" s="16">
        <v>-4.99</v>
      </c>
      <c r="S1127" s="16">
        <v>-5.03</v>
      </c>
      <c r="T1127" s="16">
        <v>-5.01</v>
      </c>
      <c r="U1127" s="16">
        <v>-5.01</v>
      </c>
      <c r="V1127" s="16">
        <v>-4.99</v>
      </c>
      <c r="W1127" s="16">
        <v>-4.99</v>
      </c>
      <c r="X1127" s="16">
        <v>-5.05</v>
      </c>
      <c r="Y1127" s="16">
        <v>-4.99</v>
      </c>
      <c r="Z1127" s="16">
        <v>-5.0199999999999996</v>
      </c>
      <c r="AA1127" s="16">
        <v>-4.99</v>
      </c>
      <c r="AB1127" s="16">
        <v>-5.05</v>
      </c>
      <c r="AC1127" s="16">
        <v>-5</v>
      </c>
      <c r="AD1127" s="16">
        <v>-5.0199999999999996</v>
      </c>
      <c r="AE1127" s="16">
        <v>-5</v>
      </c>
      <c r="AF1127" s="16">
        <v>-5.01</v>
      </c>
      <c r="AG1127" s="16">
        <v>-5.03</v>
      </c>
      <c r="AH1127" s="16">
        <v>-5.03</v>
      </c>
      <c r="AI1127" s="16">
        <v>-3.92</v>
      </c>
      <c r="AJ1127" s="16">
        <v>-4.03</v>
      </c>
      <c r="AK1127" s="16">
        <v>-2.56</v>
      </c>
      <c r="AL1127" s="16">
        <v>-3.43</v>
      </c>
      <c r="AM1127" s="16">
        <v>-4.1900000000000004</v>
      </c>
      <c r="AN1127" s="16">
        <v>-4.43</v>
      </c>
      <c r="AO1127" s="16">
        <v>-3.18</v>
      </c>
      <c r="AP1127" s="16">
        <v>-4.1500000000000004</v>
      </c>
      <c r="AQ1127" s="16">
        <v>-3.57</v>
      </c>
      <c r="AR1127" s="16">
        <v>-3.88</v>
      </c>
      <c r="AS1127" s="16">
        <v>-2.77</v>
      </c>
      <c r="AT1127" s="16">
        <v>-3.29</v>
      </c>
      <c r="AU1127" s="16">
        <v>-3.54</v>
      </c>
      <c r="AV1127" s="16">
        <v>-3.73</v>
      </c>
      <c r="AW1127" s="16">
        <v>-2.38</v>
      </c>
      <c r="AX1127" s="16">
        <v>-3.45</v>
      </c>
      <c r="AY1127" s="16">
        <v>-5.05</v>
      </c>
      <c r="AZ1127" s="16">
        <v>-5</v>
      </c>
      <c r="BA1127" s="16">
        <v>-5.01</v>
      </c>
      <c r="BB1127" s="16">
        <v>-5.0199999999999996</v>
      </c>
      <c r="BC1127" s="16">
        <v>-4.9800000000000004</v>
      </c>
      <c r="BD1127" s="16">
        <v>-5.04</v>
      </c>
      <c r="BE1127" s="16">
        <v>-5</v>
      </c>
      <c r="BF1127" s="16">
        <v>-5.03</v>
      </c>
      <c r="BG1127" s="16">
        <v>-5.0199999999999996</v>
      </c>
      <c r="BH1127" s="16">
        <v>-5.0199999999999996</v>
      </c>
      <c r="BI1127" s="16">
        <v>-4.9800000000000004</v>
      </c>
      <c r="BJ1127" s="16">
        <v>-4.97</v>
      </c>
      <c r="BK1127" s="16">
        <v>-4.99</v>
      </c>
      <c r="BL1127" s="16">
        <v>-5.0199999999999996</v>
      </c>
      <c r="BM1127" s="16">
        <v>-5.0199999999999996</v>
      </c>
      <c r="BN1127" s="16">
        <v>-5</v>
      </c>
    </row>
    <row r="1128" spans="1:66" s="10" customFormat="1" ht="15" x14ac:dyDescent="0.2">
      <c r="A1128" s="10" t="s">
        <v>664</v>
      </c>
      <c r="B1128" s="10" t="s">
        <v>1246</v>
      </c>
      <c r="C1128" s="16">
        <v>-4.96</v>
      </c>
      <c r="D1128" s="16">
        <v>-4.96</v>
      </c>
      <c r="E1128" s="16">
        <v>-4.8899999999999997</v>
      </c>
      <c r="F1128" s="16">
        <v>-4.95</v>
      </c>
      <c r="G1128" s="16">
        <v>-4.93</v>
      </c>
      <c r="H1128" s="16">
        <v>-4.88</v>
      </c>
      <c r="I1128" s="16">
        <v>-4.5199999999999996</v>
      </c>
      <c r="J1128" s="16">
        <v>-4.99</v>
      </c>
      <c r="K1128" s="16">
        <v>-4.99</v>
      </c>
      <c r="L1128" s="16">
        <v>-4.92</v>
      </c>
      <c r="M1128" s="16">
        <v>-4.9400000000000004</v>
      </c>
      <c r="N1128" s="16">
        <v>-4.97</v>
      </c>
      <c r="O1128" s="16">
        <v>-4.95</v>
      </c>
      <c r="P1128" s="16">
        <v>-4.99</v>
      </c>
      <c r="Q1128" s="16">
        <v>-4.91</v>
      </c>
      <c r="R1128" s="16">
        <v>-4.96</v>
      </c>
      <c r="S1128" s="16">
        <v>-4.9800000000000004</v>
      </c>
      <c r="T1128" s="16">
        <v>-4.93</v>
      </c>
      <c r="U1128" s="16">
        <v>-4.9000000000000004</v>
      </c>
      <c r="V1128" s="16">
        <v>-4.96</v>
      </c>
      <c r="W1128" s="16">
        <v>-4.93</v>
      </c>
      <c r="X1128" s="16">
        <v>-4.96</v>
      </c>
      <c r="Y1128" s="16">
        <v>-4.92</v>
      </c>
      <c r="Z1128" s="16">
        <v>-4.95</v>
      </c>
      <c r="AA1128" s="16">
        <v>-4.92</v>
      </c>
      <c r="AB1128" s="16">
        <v>-4.88</v>
      </c>
      <c r="AC1128" s="16">
        <v>-4.95</v>
      </c>
      <c r="AD1128" s="16">
        <v>-4.96</v>
      </c>
      <c r="AE1128" s="16">
        <v>-4.93</v>
      </c>
      <c r="AF1128" s="16">
        <v>-4.96</v>
      </c>
      <c r="AG1128" s="16">
        <v>-4.95</v>
      </c>
      <c r="AH1128" s="16">
        <v>-4.99</v>
      </c>
      <c r="AI1128" s="16">
        <v>-5.0199999999999996</v>
      </c>
      <c r="AJ1128" s="16">
        <v>-4.91</v>
      </c>
      <c r="AK1128" s="16">
        <v>-4.62</v>
      </c>
      <c r="AL1128" s="16">
        <v>-5.0599999999999996</v>
      </c>
      <c r="AM1128" s="16">
        <v>-4.5</v>
      </c>
      <c r="AN1128" s="16">
        <v>-4.42</v>
      </c>
      <c r="AO1128" s="16">
        <v>-4.01</v>
      </c>
      <c r="AP1128" s="16">
        <v>-4.41</v>
      </c>
      <c r="AQ1128" s="16">
        <v>-5.0199999999999996</v>
      </c>
      <c r="AR1128" s="16">
        <v>-4.99</v>
      </c>
      <c r="AS1128" s="16">
        <v>-4.9400000000000004</v>
      </c>
      <c r="AT1128" s="16">
        <v>-5.07</v>
      </c>
      <c r="AU1128" s="16">
        <v>-5.13</v>
      </c>
      <c r="AV1128" s="16">
        <v>-4.99</v>
      </c>
      <c r="AW1128" s="16">
        <v>-4.67</v>
      </c>
      <c r="AX1128" s="16">
        <v>-5.09</v>
      </c>
      <c r="AY1128" s="16">
        <v>-4.9800000000000004</v>
      </c>
      <c r="AZ1128" s="16">
        <v>-4.9400000000000004</v>
      </c>
      <c r="BA1128" s="16">
        <v>-4.9800000000000004</v>
      </c>
      <c r="BB1128" s="16">
        <v>-4.92</v>
      </c>
      <c r="BC1128" s="16">
        <v>-4.96</v>
      </c>
      <c r="BD1128" s="16">
        <v>-4.96</v>
      </c>
      <c r="BE1128" s="16">
        <v>-4.9000000000000004</v>
      </c>
      <c r="BF1128" s="16">
        <v>-4.93</v>
      </c>
      <c r="BG1128" s="16">
        <v>-4.91</v>
      </c>
      <c r="BH1128" s="16">
        <v>-4.9800000000000004</v>
      </c>
      <c r="BI1128" s="16">
        <v>-5</v>
      </c>
      <c r="BJ1128" s="16">
        <v>-4.9800000000000004</v>
      </c>
      <c r="BK1128" s="16">
        <v>-4.9800000000000004</v>
      </c>
      <c r="BL1128" s="16">
        <v>-4.99</v>
      </c>
      <c r="BM1128" s="16">
        <v>-4.96</v>
      </c>
      <c r="BN1128" s="16">
        <v>-4.96</v>
      </c>
    </row>
    <row r="1129" spans="1:66" s="10" customFormat="1" ht="15" x14ac:dyDescent="0.2">
      <c r="A1129" s="10" t="s">
        <v>156</v>
      </c>
      <c r="B1129" s="10" t="s">
        <v>1246</v>
      </c>
      <c r="C1129" s="16">
        <v>-4.9800000000000004</v>
      </c>
      <c r="D1129" s="16">
        <v>-4.9400000000000004</v>
      </c>
      <c r="E1129" s="16">
        <v>-4.97</v>
      </c>
      <c r="F1129" s="16">
        <v>-4.96</v>
      </c>
      <c r="G1129" s="16">
        <v>-4.9000000000000004</v>
      </c>
      <c r="H1129" s="16">
        <v>-4.8600000000000003</v>
      </c>
      <c r="I1129" s="16">
        <v>-4.58</v>
      </c>
      <c r="J1129" s="16">
        <v>-4.99</v>
      </c>
      <c r="K1129" s="16">
        <v>-5.0199999999999996</v>
      </c>
      <c r="L1129" s="16">
        <v>-4.9800000000000004</v>
      </c>
      <c r="M1129" s="16">
        <v>-4.9800000000000004</v>
      </c>
      <c r="N1129" s="16">
        <v>-5</v>
      </c>
      <c r="O1129" s="16">
        <v>-4.9400000000000004</v>
      </c>
      <c r="P1129" s="16">
        <v>-4.9800000000000004</v>
      </c>
      <c r="Q1129" s="16">
        <v>-5.01</v>
      </c>
      <c r="R1129" s="16">
        <v>-4.99</v>
      </c>
      <c r="S1129" s="16">
        <v>-4.99</v>
      </c>
      <c r="T1129" s="16">
        <v>-4.97</v>
      </c>
      <c r="U1129" s="16">
        <v>-4.9000000000000004</v>
      </c>
      <c r="V1129" s="16">
        <v>-4.95</v>
      </c>
      <c r="W1129" s="16">
        <v>-4.96</v>
      </c>
      <c r="X1129" s="16">
        <v>-4.9800000000000004</v>
      </c>
      <c r="Y1129" s="16">
        <v>-4.95</v>
      </c>
      <c r="Z1129" s="16">
        <v>-4.96</v>
      </c>
      <c r="AA1129" s="16">
        <v>-4.96</v>
      </c>
      <c r="AB1129" s="16">
        <v>-4.8899999999999997</v>
      </c>
      <c r="AC1129" s="16">
        <v>-5</v>
      </c>
      <c r="AD1129" s="16">
        <v>-4.93</v>
      </c>
      <c r="AE1129" s="16">
        <v>-4.9400000000000004</v>
      </c>
      <c r="AF1129" s="16">
        <v>-5</v>
      </c>
      <c r="AG1129" s="16">
        <v>-5</v>
      </c>
      <c r="AH1129" s="16">
        <v>-4.9800000000000004</v>
      </c>
      <c r="AI1129" s="16">
        <v>-4.92</v>
      </c>
      <c r="AJ1129" s="16">
        <v>-4.79</v>
      </c>
      <c r="AK1129" s="16">
        <v>-4.7699999999999996</v>
      </c>
      <c r="AL1129" s="16">
        <v>-4.8899999999999997</v>
      </c>
      <c r="AM1129" s="16">
        <v>-4.0199999999999996</v>
      </c>
      <c r="AN1129" s="16">
        <v>-3.99</v>
      </c>
      <c r="AO1129" s="16">
        <v>-3.89</v>
      </c>
      <c r="AP1129" s="16">
        <v>-3.98</v>
      </c>
      <c r="AQ1129" s="16">
        <v>-5.03</v>
      </c>
      <c r="AR1129" s="16">
        <v>-5.0599999999999996</v>
      </c>
      <c r="AS1129" s="16">
        <v>-5.08</v>
      </c>
      <c r="AT1129" s="16">
        <v>-5.12</v>
      </c>
      <c r="AU1129" s="16">
        <v>-4.93</v>
      </c>
      <c r="AV1129" s="16">
        <v>-4.78</v>
      </c>
      <c r="AW1129" s="16">
        <v>-4.7699999999999996</v>
      </c>
      <c r="AX1129" s="16">
        <v>-4.79</v>
      </c>
      <c r="AY1129" s="16">
        <v>-4.9800000000000004</v>
      </c>
      <c r="AZ1129" s="16">
        <v>-4.95</v>
      </c>
      <c r="BA1129" s="16">
        <v>-4.99</v>
      </c>
      <c r="BB1129" s="16">
        <v>-4.9400000000000004</v>
      </c>
      <c r="BC1129" s="16">
        <v>-5.0199999999999996</v>
      </c>
      <c r="BD1129" s="16">
        <v>-5.01</v>
      </c>
      <c r="BE1129" s="16">
        <v>-4.93</v>
      </c>
      <c r="BF1129" s="16">
        <v>-4.97</v>
      </c>
      <c r="BG1129" s="16">
        <v>-4.95</v>
      </c>
      <c r="BH1129" s="16">
        <v>-5.0199999999999996</v>
      </c>
      <c r="BI1129" s="16">
        <v>-4.9800000000000004</v>
      </c>
      <c r="BJ1129" s="16">
        <v>-4.97</v>
      </c>
      <c r="BK1129" s="16">
        <v>-5.01</v>
      </c>
      <c r="BL1129" s="16">
        <v>-4.95</v>
      </c>
      <c r="BM1129" s="16">
        <v>-4.9800000000000004</v>
      </c>
      <c r="BN1129" s="16">
        <v>-4.95</v>
      </c>
    </row>
    <row r="1130" spans="1:66" s="10" customFormat="1" ht="15" x14ac:dyDescent="0.2">
      <c r="A1130" s="10" t="s">
        <v>189</v>
      </c>
      <c r="B1130" s="10" t="s">
        <v>1246</v>
      </c>
      <c r="C1130" s="16">
        <v>-5</v>
      </c>
      <c r="D1130" s="16">
        <v>-5.04</v>
      </c>
      <c r="E1130" s="16">
        <v>-4.9400000000000004</v>
      </c>
      <c r="F1130" s="16">
        <v>-4.96</v>
      </c>
      <c r="G1130" s="16">
        <v>-4.87</v>
      </c>
      <c r="H1130" s="16">
        <v>-4.92</v>
      </c>
      <c r="I1130" s="16">
        <v>-5</v>
      </c>
      <c r="J1130" s="16">
        <v>-4.97</v>
      </c>
      <c r="K1130" s="16">
        <v>-4.97</v>
      </c>
      <c r="L1130" s="16">
        <v>-5.0199999999999996</v>
      </c>
      <c r="M1130" s="16">
        <v>-5</v>
      </c>
      <c r="N1130" s="16">
        <v>-5.0199999999999996</v>
      </c>
      <c r="O1130" s="16">
        <v>-4.96</v>
      </c>
      <c r="P1130" s="16">
        <v>-5.0199999999999996</v>
      </c>
      <c r="Q1130" s="16">
        <v>-4.93</v>
      </c>
      <c r="R1130" s="16">
        <v>-5.0199999999999996</v>
      </c>
      <c r="S1130" s="16">
        <v>-4.97</v>
      </c>
      <c r="T1130" s="16">
        <v>-5.0199999999999996</v>
      </c>
      <c r="U1130" s="16">
        <v>-5.05</v>
      </c>
      <c r="V1130" s="16">
        <v>-4.9800000000000004</v>
      </c>
      <c r="W1130" s="16">
        <v>-4.97</v>
      </c>
      <c r="X1130" s="16">
        <v>-4.97</v>
      </c>
      <c r="Y1130" s="16">
        <v>-4.9400000000000004</v>
      </c>
      <c r="Z1130" s="16">
        <v>-4.97</v>
      </c>
      <c r="AA1130" s="16">
        <v>-4.9800000000000004</v>
      </c>
      <c r="AB1130" s="16">
        <v>-5.0199999999999996</v>
      </c>
      <c r="AC1130" s="16">
        <v>-4.92</v>
      </c>
      <c r="AD1130" s="16">
        <v>-4.97</v>
      </c>
      <c r="AE1130" s="16">
        <v>-4.96</v>
      </c>
      <c r="AF1130" s="16">
        <v>-5</v>
      </c>
      <c r="AG1130" s="16">
        <v>-4.97</v>
      </c>
      <c r="AH1130" s="16">
        <v>-5</v>
      </c>
      <c r="AI1130" s="16">
        <v>-3.9</v>
      </c>
      <c r="AJ1130" s="16">
        <v>-4.0599999999999996</v>
      </c>
      <c r="AK1130" s="16">
        <v>-3.69</v>
      </c>
      <c r="AL1130" s="16">
        <v>-3.16</v>
      </c>
      <c r="AM1130" s="16">
        <v>-3.48</v>
      </c>
      <c r="AN1130" s="16">
        <v>-3.74</v>
      </c>
      <c r="AO1130" s="16">
        <v>-3.6</v>
      </c>
      <c r="AP1130" s="16">
        <v>-3.25</v>
      </c>
      <c r="AQ1130" s="16">
        <v>-3.88</v>
      </c>
      <c r="AR1130" s="16">
        <v>-4.2699999999999996</v>
      </c>
      <c r="AS1130" s="16">
        <v>-3.84</v>
      </c>
      <c r="AT1130" s="16">
        <v>-3.52</v>
      </c>
      <c r="AU1130" s="16">
        <v>-3.56</v>
      </c>
      <c r="AV1130" s="16">
        <v>-3.88</v>
      </c>
      <c r="AW1130" s="16">
        <v>-3.65</v>
      </c>
      <c r="AX1130" s="16">
        <v>-3.3</v>
      </c>
      <c r="AY1130" s="16">
        <v>-4.97</v>
      </c>
      <c r="AZ1130" s="16">
        <v>-5.0599999999999996</v>
      </c>
      <c r="BA1130" s="16">
        <v>-5.01</v>
      </c>
      <c r="BB1130" s="16">
        <v>-5.0599999999999996</v>
      </c>
      <c r="BC1130" s="16">
        <v>-4.9800000000000004</v>
      </c>
      <c r="BD1130" s="16">
        <v>-4.9800000000000004</v>
      </c>
      <c r="BE1130" s="16">
        <v>-4.9800000000000004</v>
      </c>
      <c r="BF1130" s="16">
        <v>-5</v>
      </c>
      <c r="BG1130" s="16">
        <v>-4.97</v>
      </c>
      <c r="BH1130" s="16">
        <v>-5.0199999999999996</v>
      </c>
      <c r="BI1130" s="16">
        <v>-5.05</v>
      </c>
      <c r="BJ1130" s="16">
        <v>-4.9800000000000004</v>
      </c>
      <c r="BK1130" s="16">
        <v>-5.0199999999999996</v>
      </c>
      <c r="BL1130" s="16">
        <v>-5.04</v>
      </c>
      <c r="BM1130" s="16">
        <v>-5.0199999999999996</v>
      </c>
      <c r="BN1130" s="16">
        <v>-5.0199999999999996</v>
      </c>
    </row>
    <row r="1131" spans="1:66" s="10" customFormat="1" ht="15" x14ac:dyDescent="0.2">
      <c r="A1131" s="10" t="s">
        <v>141</v>
      </c>
      <c r="B1131" s="10" t="s">
        <v>1246</v>
      </c>
      <c r="C1131" s="16">
        <v>-4.9800000000000004</v>
      </c>
      <c r="D1131" s="16">
        <v>-5.04</v>
      </c>
      <c r="E1131" s="16">
        <v>-4.7699999999999996</v>
      </c>
      <c r="F1131" s="16">
        <v>-4.97</v>
      </c>
      <c r="G1131" s="16">
        <v>-4.97</v>
      </c>
      <c r="H1131" s="16">
        <v>-4.92</v>
      </c>
      <c r="I1131" s="16">
        <v>-4.7699999999999996</v>
      </c>
      <c r="J1131" s="16">
        <v>-4.96</v>
      </c>
      <c r="K1131" s="16">
        <v>-4.9000000000000004</v>
      </c>
      <c r="L1131" s="16">
        <v>-4.84</v>
      </c>
      <c r="M1131" s="16">
        <v>-4.71</v>
      </c>
      <c r="N1131" s="16">
        <v>-4.84</v>
      </c>
      <c r="O1131" s="16">
        <v>-5.05</v>
      </c>
      <c r="P1131" s="16">
        <v>-5.0199999999999996</v>
      </c>
      <c r="Q1131" s="16">
        <v>-4.8600000000000003</v>
      </c>
      <c r="R1131" s="16">
        <v>-4.96</v>
      </c>
      <c r="S1131" s="16">
        <v>-4.95</v>
      </c>
      <c r="T1131" s="16">
        <v>-4.93</v>
      </c>
      <c r="U1131" s="16">
        <v>-4.9400000000000004</v>
      </c>
      <c r="V1131" s="16">
        <v>-5.05</v>
      </c>
      <c r="W1131" s="16">
        <v>-5.03</v>
      </c>
      <c r="X1131" s="16">
        <v>-4.9800000000000004</v>
      </c>
      <c r="Y1131" s="16">
        <v>-4.96</v>
      </c>
      <c r="Z1131" s="16">
        <v>-5</v>
      </c>
      <c r="AA1131" s="16">
        <v>-4.97</v>
      </c>
      <c r="AB1131" s="16">
        <v>-4.92</v>
      </c>
      <c r="AC1131" s="16">
        <v>-4.93</v>
      </c>
      <c r="AD1131" s="16">
        <v>-4.9800000000000004</v>
      </c>
      <c r="AE1131" s="16">
        <v>-5.0199999999999996</v>
      </c>
      <c r="AF1131" s="16">
        <v>-4.96</v>
      </c>
      <c r="AG1131" s="16">
        <v>-4.96</v>
      </c>
      <c r="AH1131" s="16">
        <v>-4.95</v>
      </c>
      <c r="AI1131" s="16">
        <v>-3.93</v>
      </c>
      <c r="AJ1131" s="16">
        <v>-4.21</v>
      </c>
      <c r="AK1131" s="16">
        <v>-3.1</v>
      </c>
      <c r="AL1131" s="16">
        <v>-3.67</v>
      </c>
      <c r="AM1131" s="16">
        <v>-4.04</v>
      </c>
      <c r="AN1131" s="16">
        <v>-4.38</v>
      </c>
      <c r="AO1131" s="16">
        <v>-3.42</v>
      </c>
      <c r="AP1131" s="16">
        <v>-3.97</v>
      </c>
      <c r="AQ1131" s="16">
        <v>-4.3</v>
      </c>
      <c r="AR1131" s="16">
        <v>-4.53</v>
      </c>
      <c r="AS1131" s="16">
        <v>-4.05</v>
      </c>
      <c r="AT1131" s="16">
        <v>-4.07</v>
      </c>
      <c r="AU1131" s="16">
        <v>-4.57</v>
      </c>
      <c r="AV1131" s="16">
        <v>-4.88</v>
      </c>
      <c r="AW1131" s="16">
        <v>-3.78</v>
      </c>
      <c r="AX1131" s="16">
        <v>-4.3099999999999996</v>
      </c>
      <c r="AY1131" s="16">
        <v>-5.01</v>
      </c>
      <c r="AZ1131" s="16">
        <v>-4.93</v>
      </c>
      <c r="BA1131" s="16">
        <v>-4.96</v>
      </c>
      <c r="BB1131" s="16">
        <v>-4.93</v>
      </c>
      <c r="BC1131" s="16">
        <v>-4.97</v>
      </c>
      <c r="BD1131" s="16">
        <v>-4.9800000000000004</v>
      </c>
      <c r="BE1131" s="16">
        <v>-5.0199999999999996</v>
      </c>
      <c r="BF1131" s="16">
        <v>-4.9400000000000004</v>
      </c>
      <c r="BG1131" s="16">
        <v>-4.96</v>
      </c>
      <c r="BH1131" s="16">
        <v>-4.96</v>
      </c>
      <c r="BI1131" s="16">
        <v>-4.87</v>
      </c>
      <c r="BJ1131" s="16">
        <v>-5.01</v>
      </c>
      <c r="BK1131" s="16">
        <v>-4.8600000000000003</v>
      </c>
      <c r="BL1131" s="16">
        <v>-4.95</v>
      </c>
      <c r="BM1131" s="16">
        <v>-4.9000000000000004</v>
      </c>
      <c r="BN1131" s="16">
        <v>-4.95</v>
      </c>
    </row>
    <row r="1132" spans="1:66" s="10" customFormat="1" ht="15" x14ac:dyDescent="0.2">
      <c r="A1132" s="10" t="s">
        <v>95</v>
      </c>
      <c r="B1132" s="10" t="s">
        <v>1246</v>
      </c>
      <c r="C1132" s="16">
        <v>-5</v>
      </c>
      <c r="D1132" s="16">
        <v>-4.9400000000000004</v>
      </c>
      <c r="E1132" s="16">
        <v>-4.99</v>
      </c>
      <c r="F1132" s="16">
        <v>-4.97</v>
      </c>
      <c r="G1132" s="16">
        <v>-4.97</v>
      </c>
      <c r="H1132" s="16">
        <v>-4.9400000000000004</v>
      </c>
      <c r="I1132" s="16">
        <v>-4.95</v>
      </c>
      <c r="J1132" s="16">
        <v>-4.9800000000000004</v>
      </c>
      <c r="K1132" s="16">
        <v>-5</v>
      </c>
      <c r="L1132" s="16">
        <v>-4.92</v>
      </c>
      <c r="M1132" s="16">
        <v>-5.03</v>
      </c>
      <c r="N1132" s="16">
        <v>-4.97</v>
      </c>
      <c r="O1132" s="16">
        <v>-5</v>
      </c>
      <c r="P1132" s="16">
        <v>-4.93</v>
      </c>
      <c r="Q1132" s="16">
        <v>-4.93</v>
      </c>
      <c r="R1132" s="16">
        <v>-4.95</v>
      </c>
      <c r="S1132" s="16">
        <v>-4.9800000000000004</v>
      </c>
      <c r="T1132" s="16">
        <v>-4.93</v>
      </c>
      <c r="U1132" s="16">
        <v>-4.9400000000000004</v>
      </c>
      <c r="V1132" s="16">
        <v>-4.96</v>
      </c>
      <c r="W1132" s="16">
        <v>-4.9800000000000004</v>
      </c>
      <c r="X1132" s="16">
        <v>-5.01</v>
      </c>
      <c r="Y1132" s="16">
        <v>-4.9800000000000004</v>
      </c>
      <c r="Z1132" s="16">
        <v>-4.99</v>
      </c>
      <c r="AA1132" s="16">
        <v>-4.95</v>
      </c>
      <c r="AB1132" s="16">
        <v>-4.95</v>
      </c>
      <c r="AC1132" s="16">
        <v>-4.97</v>
      </c>
      <c r="AD1132" s="16">
        <v>-4.9400000000000004</v>
      </c>
      <c r="AE1132" s="16">
        <v>-4.9800000000000004</v>
      </c>
      <c r="AF1132" s="16">
        <v>-4.9800000000000004</v>
      </c>
      <c r="AG1132" s="16">
        <v>-5.01</v>
      </c>
      <c r="AH1132" s="16">
        <v>-4.9400000000000004</v>
      </c>
      <c r="AI1132" s="16">
        <v>-4.95</v>
      </c>
      <c r="AJ1132" s="16">
        <v>-4.2</v>
      </c>
      <c r="AK1132" s="16">
        <v>-4.93</v>
      </c>
      <c r="AL1132" s="16">
        <v>-4.88</v>
      </c>
      <c r="AM1132" s="16">
        <v>-4.99</v>
      </c>
      <c r="AN1132" s="16">
        <v>-4.6900000000000004</v>
      </c>
      <c r="AO1132" s="16">
        <v>-5.01</v>
      </c>
      <c r="AP1132" s="16">
        <v>-5.03</v>
      </c>
      <c r="AQ1132" s="16">
        <v>-4.18</v>
      </c>
      <c r="AR1132" s="16">
        <v>-3.92</v>
      </c>
      <c r="AS1132" s="16">
        <v>-4.2300000000000004</v>
      </c>
      <c r="AT1132" s="16">
        <v>-4.09</v>
      </c>
      <c r="AU1132" s="16">
        <v>-4.5199999999999996</v>
      </c>
      <c r="AV1132" s="16">
        <v>-3.87</v>
      </c>
      <c r="AW1132" s="16">
        <v>-4.5199999999999996</v>
      </c>
      <c r="AX1132" s="16">
        <v>-4.63</v>
      </c>
      <c r="AY1132" s="16">
        <v>-4.99</v>
      </c>
      <c r="AZ1132" s="16">
        <v>-4.99</v>
      </c>
      <c r="BA1132" s="16">
        <v>-4.97</v>
      </c>
      <c r="BB1132" s="16">
        <v>-5.0599999999999996</v>
      </c>
      <c r="BC1132" s="16">
        <v>-5</v>
      </c>
      <c r="BD1132" s="16">
        <v>-4.96</v>
      </c>
      <c r="BE1132" s="16">
        <v>-4.97</v>
      </c>
      <c r="BF1132" s="16">
        <v>-4.96</v>
      </c>
      <c r="BG1132" s="16">
        <v>-5.05</v>
      </c>
      <c r="BH1132" s="16">
        <v>-4.9400000000000004</v>
      </c>
      <c r="BI1132" s="16">
        <v>-5.05</v>
      </c>
      <c r="BJ1132" s="16">
        <v>-4.99</v>
      </c>
      <c r="BK1132" s="16">
        <v>-4.96</v>
      </c>
      <c r="BL1132" s="16">
        <v>-4.9400000000000004</v>
      </c>
      <c r="BM1132" s="16">
        <v>-5</v>
      </c>
      <c r="BN1132" s="16">
        <v>-4.96</v>
      </c>
    </row>
    <row r="1133" spans="1:66" s="10" customFormat="1" ht="15" x14ac:dyDescent="0.2">
      <c r="A1133" s="10" t="s">
        <v>111</v>
      </c>
      <c r="B1133" s="10" t="s">
        <v>1246</v>
      </c>
      <c r="C1133" s="16">
        <v>-4.99</v>
      </c>
      <c r="D1133" s="16">
        <v>-4.96</v>
      </c>
      <c r="E1133" s="16">
        <v>-4.83</v>
      </c>
      <c r="F1133" s="16">
        <v>-4.96</v>
      </c>
      <c r="G1133" s="16">
        <v>-4.87</v>
      </c>
      <c r="H1133" s="16">
        <v>-4.96</v>
      </c>
      <c r="I1133" s="16">
        <v>-4.83</v>
      </c>
      <c r="J1133" s="16">
        <v>-4.9800000000000004</v>
      </c>
      <c r="K1133" s="16">
        <v>-5.01</v>
      </c>
      <c r="L1133" s="16">
        <v>-5.12</v>
      </c>
      <c r="M1133" s="16">
        <v>-4.97</v>
      </c>
      <c r="N1133" s="16">
        <v>-4.92</v>
      </c>
      <c r="O1133" s="16">
        <v>-4.9800000000000004</v>
      </c>
      <c r="P1133" s="16">
        <v>-4.9000000000000004</v>
      </c>
      <c r="Q1133" s="16">
        <v>-4.7</v>
      </c>
      <c r="R1133" s="16">
        <v>-4.97</v>
      </c>
      <c r="S1133" s="16">
        <v>-4.9800000000000004</v>
      </c>
      <c r="T1133" s="16">
        <v>-4.9800000000000004</v>
      </c>
      <c r="U1133" s="16">
        <v>-5.08</v>
      </c>
      <c r="V1133" s="16">
        <v>-4.97</v>
      </c>
      <c r="W1133" s="16">
        <v>-4.96</v>
      </c>
      <c r="X1133" s="16">
        <v>-4.97</v>
      </c>
      <c r="Y1133" s="16">
        <v>-4.97</v>
      </c>
      <c r="Z1133" s="16">
        <v>-4.9800000000000004</v>
      </c>
      <c r="AA1133" s="16">
        <v>-5.04</v>
      </c>
      <c r="AB1133" s="16">
        <v>-5.03</v>
      </c>
      <c r="AC1133" s="16">
        <v>-4.99</v>
      </c>
      <c r="AD1133" s="16">
        <v>-4.97</v>
      </c>
      <c r="AE1133" s="16">
        <v>-4.99</v>
      </c>
      <c r="AF1133" s="16">
        <v>-5.01</v>
      </c>
      <c r="AG1133" s="16">
        <v>-4.97</v>
      </c>
      <c r="AH1133" s="16">
        <v>-5</v>
      </c>
      <c r="AI1133" s="16">
        <v>-3.9</v>
      </c>
      <c r="AJ1133" s="16">
        <v>-4.03</v>
      </c>
      <c r="AK1133" s="16">
        <v>-3.21</v>
      </c>
      <c r="AL1133" s="16">
        <v>-3.4</v>
      </c>
      <c r="AM1133" s="16">
        <v>-3.39</v>
      </c>
      <c r="AN1133" s="16">
        <v>-3.57</v>
      </c>
      <c r="AO1133" s="16">
        <v>-3.1</v>
      </c>
      <c r="AP1133" s="16">
        <v>-3.28</v>
      </c>
      <c r="AQ1133" s="16">
        <v>-3.98</v>
      </c>
      <c r="AR1133" s="16">
        <v>-4.2699999999999996</v>
      </c>
      <c r="AS1133" s="16">
        <v>-3.58</v>
      </c>
      <c r="AT1133" s="16">
        <v>-3.81</v>
      </c>
      <c r="AU1133" s="16">
        <v>-3.4</v>
      </c>
      <c r="AV1133" s="16">
        <v>-3.61</v>
      </c>
      <c r="AW1133" s="16">
        <v>-2.75</v>
      </c>
      <c r="AX1133" s="16">
        <v>-3.16</v>
      </c>
      <c r="AY1133" s="16">
        <v>-4.99</v>
      </c>
      <c r="AZ1133" s="16">
        <v>-5.01</v>
      </c>
      <c r="BA1133" s="16">
        <v>-4.9800000000000004</v>
      </c>
      <c r="BB1133" s="16">
        <v>-5</v>
      </c>
      <c r="BC1133" s="16">
        <v>-4.93</v>
      </c>
      <c r="BD1133" s="16">
        <v>-5.01</v>
      </c>
      <c r="BE1133" s="16">
        <v>-5.01</v>
      </c>
      <c r="BF1133" s="16">
        <v>-5.05</v>
      </c>
      <c r="BG1133" s="16">
        <v>-5.03</v>
      </c>
      <c r="BH1133" s="16">
        <v>-4.9400000000000004</v>
      </c>
      <c r="BI1133" s="16">
        <v>-4.97</v>
      </c>
      <c r="BJ1133" s="16">
        <v>-5</v>
      </c>
      <c r="BK1133" s="16">
        <v>-4.95</v>
      </c>
      <c r="BL1133" s="16">
        <v>-4.9800000000000004</v>
      </c>
      <c r="BM1133" s="16">
        <v>-4.96</v>
      </c>
      <c r="BN1133" s="16">
        <v>-4.9400000000000004</v>
      </c>
    </row>
    <row r="1134" spans="1:66" s="10" customFormat="1" ht="15" x14ac:dyDescent="0.2">
      <c r="A1134" s="10" t="s">
        <v>91</v>
      </c>
      <c r="B1134" s="10" t="s">
        <v>1246</v>
      </c>
      <c r="C1134" s="16">
        <v>-4.97</v>
      </c>
      <c r="D1134" s="16">
        <v>-5.01</v>
      </c>
      <c r="E1134" s="16">
        <v>-4.8899999999999997</v>
      </c>
      <c r="F1134" s="16">
        <v>-5</v>
      </c>
      <c r="G1134" s="16">
        <v>-4.99</v>
      </c>
      <c r="H1134" s="16">
        <v>-4.97</v>
      </c>
      <c r="I1134" s="16">
        <v>-4.96</v>
      </c>
      <c r="J1134" s="16">
        <v>-5.05</v>
      </c>
      <c r="K1134" s="16">
        <v>-4.8600000000000003</v>
      </c>
      <c r="L1134" s="16">
        <v>-4.8099999999999996</v>
      </c>
      <c r="M1134" s="16">
        <v>-4.4800000000000004</v>
      </c>
      <c r="N1134" s="16">
        <v>-4.84</v>
      </c>
      <c r="O1134" s="16">
        <v>-4.9800000000000004</v>
      </c>
      <c r="P1134" s="16">
        <v>-5.0199999999999996</v>
      </c>
      <c r="Q1134" s="16">
        <v>-4.95</v>
      </c>
      <c r="R1134" s="16">
        <v>-5</v>
      </c>
      <c r="S1134" s="16">
        <v>-4.97</v>
      </c>
      <c r="T1134" s="16">
        <v>-5.01</v>
      </c>
      <c r="U1134" s="16">
        <v>-5</v>
      </c>
      <c r="V1134" s="16">
        <v>-4.92</v>
      </c>
      <c r="W1134" s="16">
        <v>-5.0199999999999996</v>
      </c>
      <c r="X1134" s="16">
        <v>-4.99</v>
      </c>
      <c r="Y1134" s="16">
        <v>-4.9800000000000004</v>
      </c>
      <c r="Z1134" s="16">
        <v>-5</v>
      </c>
      <c r="AA1134" s="16">
        <v>-5.0199999999999996</v>
      </c>
      <c r="AB1134" s="16">
        <v>-5</v>
      </c>
      <c r="AC1134" s="16">
        <v>-4.88</v>
      </c>
      <c r="AD1134" s="16">
        <v>-5.01</v>
      </c>
      <c r="AE1134" s="16">
        <v>-5</v>
      </c>
      <c r="AF1134" s="16">
        <v>-5.01</v>
      </c>
      <c r="AG1134" s="16">
        <v>-4.97</v>
      </c>
      <c r="AH1134" s="16">
        <v>-5.0199999999999996</v>
      </c>
      <c r="AI1134" s="16">
        <v>-4.96</v>
      </c>
      <c r="AJ1134" s="16">
        <v>-4.3099999999999996</v>
      </c>
      <c r="AK1134" s="16">
        <v>-4.1399999999999997</v>
      </c>
      <c r="AL1134" s="16">
        <v>-4.8</v>
      </c>
      <c r="AM1134" s="16">
        <v>-5.03</v>
      </c>
      <c r="AN1134" s="16">
        <v>-4.8600000000000003</v>
      </c>
      <c r="AO1134" s="16">
        <v>-4.68</v>
      </c>
      <c r="AP1134" s="16">
        <v>-5.07</v>
      </c>
      <c r="AQ1134" s="16">
        <v>-3.19</v>
      </c>
      <c r="AR1134" s="16">
        <v>-3.23</v>
      </c>
      <c r="AS1134" s="16">
        <v>-2.85</v>
      </c>
      <c r="AT1134" s="16">
        <v>-3.23</v>
      </c>
      <c r="AU1134" s="16">
        <v>-4.79</v>
      </c>
      <c r="AV1134" s="16">
        <v>-4.21</v>
      </c>
      <c r="AW1134" s="16">
        <v>-4.43</v>
      </c>
      <c r="AX1134" s="16">
        <v>-4.97</v>
      </c>
      <c r="AY1134" s="16">
        <v>-4.9800000000000004</v>
      </c>
      <c r="AZ1134" s="16">
        <v>-5.04</v>
      </c>
      <c r="BA1134" s="16">
        <v>-4.9800000000000004</v>
      </c>
      <c r="BB1134" s="16">
        <v>-5.03</v>
      </c>
      <c r="BC1134" s="16">
        <v>-5.03</v>
      </c>
      <c r="BD1134" s="16">
        <v>-5.0199999999999996</v>
      </c>
      <c r="BE1134" s="16">
        <v>-5.03</v>
      </c>
      <c r="BF1134" s="16">
        <v>-5.0199999999999996</v>
      </c>
      <c r="BG1134" s="16">
        <v>-4.99</v>
      </c>
      <c r="BH1134" s="16">
        <v>-4.97</v>
      </c>
      <c r="BI1134" s="16">
        <v>-4.68</v>
      </c>
      <c r="BJ1134" s="16">
        <v>-5.04</v>
      </c>
      <c r="BK1134" s="16">
        <v>-4.99</v>
      </c>
      <c r="BL1134" s="16">
        <v>-4.99</v>
      </c>
      <c r="BM1134" s="16">
        <v>-5</v>
      </c>
      <c r="BN1134" s="16">
        <v>-5</v>
      </c>
    </row>
    <row r="1135" spans="1:66" s="10" customFormat="1" ht="15" x14ac:dyDescent="0.2">
      <c r="A1135" s="10" t="s">
        <v>338</v>
      </c>
      <c r="B1135" s="10" t="s">
        <v>1246</v>
      </c>
      <c r="C1135" s="16">
        <v>-4.9800000000000004</v>
      </c>
      <c r="D1135" s="16">
        <v>-4.8899999999999997</v>
      </c>
      <c r="E1135" s="16">
        <v>-4.9800000000000004</v>
      </c>
      <c r="F1135" s="16">
        <v>-4.96</v>
      </c>
      <c r="G1135" s="16">
        <v>-4.9400000000000004</v>
      </c>
      <c r="H1135" s="16">
        <v>-4.9800000000000004</v>
      </c>
      <c r="I1135" s="16">
        <v>-4.93</v>
      </c>
      <c r="J1135" s="16">
        <v>-4.97</v>
      </c>
      <c r="K1135" s="16">
        <v>-4.95</v>
      </c>
      <c r="L1135" s="16">
        <v>-4.9400000000000004</v>
      </c>
      <c r="M1135" s="16">
        <v>-5.01</v>
      </c>
      <c r="N1135" s="16">
        <v>-5.04</v>
      </c>
      <c r="O1135" s="16">
        <v>-4.96</v>
      </c>
      <c r="P1135" s="16">
        <v>-4.83</v>
      </c>
      <c r="Q1135" s="16">
        <v>-4.9400000000000004</v>
      </c>
      <c r="R1135" s="16">
        <v>-4.87</v>
      </c>
      <c r="S1135" s="16">
        <v>-4.9800000000000004</v>
      </c>
      <c r="T1135" s="16">
        <v>-4.96</v>
      </c>
      <c r="U1135" s="16">
        <v>-4.9400000000000004</v>
      </c>
      <c r="V1135" s="16">
        <v>-4.99</v>
      </c>
      <c r="W1135" s="16">
        <v>-4.9400000000000004</v>
      </c>
      <c r="X1135" s="16">
        <v>-4.96</v>
      </c>
      <c r="Y1135" s="16">
        <v>-4.97</v>
      </c>
      <c r="Z1135" s="16">
        <v>-4.96</v>
      </c>
      <c r="AA1135" s="16">
        <v>-4.97</v>
      </c>
      <c r="AB1135" s="16">
        <v>-4.93</v>
      </c>
      <c r="AC1135" s="16">
        <v>-5.04</v>
      </c>
      <c r="AD1135" s="16">
        <v>-4.9800000000000004</v>
      </c>
      <c r="AE1135" s="16">
        <v>-4.99</v>
      </c>
      <c r="AF1135" s="16">
        <v>-4.9400000000000004</v>
      </c>
      <c r="AG1135" s="16">
        <v>-4.96</v>
      </c>
      <c r="AH1135" s="16">
        <v>-4.97</v>
      </c>
      <c r="AI1135" s="16">
        <v>-4.09</v>
      </c>
      <c r="AJ1135" s="16">
        <v>-3.51</v>
      </c>
      <c r="AK1135" s="16">
        <v>-4.1900000000000004</v>
      </c>
      <c r="AL1135" s="16">
        <v>-3.94</v>
      </c>
      <c r="AM1135" s="16">
        <v>-4.2</v>
      </c>
      <c r="AN1135" s="16">
        <v>-3.93</v>
      </c>
      <c r="AO1135" s="16">
        <v>-4.5</v>
      </c>
      <c r="AP1135" s="16">
        <v>-4.21</v>
      </c>
      <c r="AQ1135" s="16">
        <v>-4.3499999999999996</v>
      </c>
      <c r="AR1135" s="16">
        <v>-4.04</v>
      </c>
      <c r="AS1135" s="16">
        <v>-4.45</v>
      </c>
      <c r="AT1135" s="16">
        <v>-4.13</v>
      </c>
      <c r="AU1135" s="16">
        <v>-3.57</v>
      </c>
      <c r="AV1135" s="16">
        <v>-3.18</v>
      </c>
      <c r="AW1135" s="16">
        <v>-3.84</v>
      </c>
      <c r="AX1135" s="16">
        <v>-3.57</v>
      </c>
      <c r="AY1135" s="16">
        <v>-4.9800000000000004</v>
      </c>
      <c r="AZ1135" s="16">
        <v>-4.9000000000000004</v>
      </c>
      <c r="BA1135" s="16">
        <v>-4.93</v>
      </c>
      <c r="BB1135" s="16">
        <v>-4.93</v>
      </c>
      <c r="BC1135" s="16">
        <v>-4.9800000000000004</v>
      </c>
      <c r="BD1135" s="16">
        <v>-4.97</v>
      </c>
      <c r="BE1135" s="16">
        <v>-4.9400000000000004</v>
      </c>
      <c r="BF1135" s="16">
        <v>-4.92</v>
      </c>
      <c r="BG1135" s="16">
        <v>-4.96</v>
      </c>
      <c r="BH1135" s="16">
        <v>-4.9400000000000004</v>
      </c>
      <c r="BI1135" s="16">
        <v>-5.01</v>
      </c>
      <c r="BJ1135" s="16">
        <v>-4.97</v>
      </c>
      <c r="BK1135" s="16">
        <v>-5</v>
      </c>
      <c r="BL1135" s="16">
        <v>-4.96</v>
      </c>
      <c r="BM1135" s="16">
        <v>-4.9400000000000004</v>
      </c>
      <c r="BN1135" s="16">
        <v>-4.9400000000000004</v>
      </c>
    </row>
    <row r="1136" spans="1:66" s="10" customFormat="1" ht="15" x14ac:dyDescent="0.2">
      <c r="A1136" s="10" t="s">
        <v>817</v>
      </c>
      <c r="B1136" s="10" t="s">
        <v>1246</v>
      </c>
      <c r="C1136" s="16">
        <v>-4.92</v>
      </c>
      <c r="D1136" s="16">
        <v>-4.88</v>
      </c>
      <c r="E1136" s="16">
        <v>-4.96</v>
      </c>
      <c r="F1136" s="16">
        <v>-4.9400000000000004</v>
      </c>
      <c r="G1136" s="16">
        <v>-4.93</v>
      </c>
      <c r="H1136" s="16">
        <v>-4.9000000000000004</v>
      </c>
      <c r="I1136" s="16">
        <v>-4.88</v>
      </c>
      <c r="J1136" s="16">
        <v>-4.9400000000000004</v>
      </c>
      <c r="K1136" s="16">
        <v>-4.93</v>
      </c>
      <c r="L1136" s="16">
        <v>-4.8899999999999997</v>
      </c>
      <c r="M1136" s="16">
        <v>-4.96</v>
      </c>
      <c r="N1136" s="16">
        <v>-4.95</v>
      </c>
      <c r="O1136" s="16">
        <v>-4.87</v>
      </c>
      <c r="P1136" s="16">
        <v>-4.92</v>
      </c>
      <c r="Q1136" s="16">
        <v>-4.88</v>
      </c>
      <c r="R1136" s="16">
        <v>-4.8899999999999997</v>
      </c>
      <c r="S1136" s="16">
        <v>-4.9400000000000004</v>
      </c>
      <c r="T1136" s="16">
        <v>-4.92</v>
      </c>
      <c r="U1136" s="16">
        <v>-4.92</v>
      </c>
      <c r="V1136" s="16">
        <v>-4.95</v>
      </c>
      <c r="W1136" s="16">
        <v>-4.93</v>
      </c>
      <c r="X1136" s="16">
        <v>-4.96</v>
      </c>
      <c r="Y1136" s="16">
        <v>-4.92</v>
      </c>
      <c r="Z1136" s="16">
        <v>-4.9400000000000004</v>
      </c>
      <c r="AA1136" s="16">
        <v>-4.9000000000000004</v>
      </c>
      <c r="AB1136" s="16">
        <v>-4.8899999999999997</v>
      </c>
      <c r="AC1136" s="16">
        <v>-4.9400000000000004</v>
      </c>
      <c r="AD1136" s="16">
        <v>-4.95</v>
      </c>
      <c r="AE1136" s="16">
        <v>-4.92</v>
      </c>
      <c r="AF1136" s="16">
        <v>-4.92</v>
      </c>
      <c r="AG1136" s="16">
        <v>-4.9400000000000004</v>
      </c>
      <c r="AH1136" s="16">
        <v>-4.92</v>
      </c>
      <c r="AI1136" s="16">
        <v>-4.7699999999999996</v>
      </c>
      <c r="AJ1136" s="16">
        <v>-4.6900000000000004</v>
      </c>
      <c r="AK1136" s="16">
        <v>-4.74</v>
      </c>
      <c r="AL1136" s="16">
        <v>-4.75</v>
      </c>
      <c r="AM1136" s="16">
        <v>-4.76</v>
      </c>
      <c r="AN1136" s="16">
        <v>-4.72</v>
      </c>
      <c r="AO1136" s="16">
        <v>-4.78</v>
      </c>
      <c r="AP1136" s="16">
        <v>-4.84</v>
      </c>
      <c r="AQ1136" s="16">
        <v>-4.95</v>
      </c>
      <c r="AR1136" s="16">
        <v>-4.8899999999999997</v>
      </c>
      <c r="AS1136" s="16">
        <v>-4.92</v>
      </c>
      <c r="AT1136" s="16">
        <v>-4.96</v>
      </c>
      <c r="AU1136" s="16">
        <v>-4.6399999999999997</v>
      </c>
      <c r="AV1136" s="16">
        <v>-4.5599999999999996</v>
      </c>
      <c r="AW1136" s="16">
        <v>-4.5999999999999996</v>
      </c>
      <c r="AX1136" s="16">
        <v>-4.59</v>
      </c>
      <c r="AY1136" s="16">
        <v>-4.9000000000000004</v>
      </c>
      <c r="AZ1136" s="16">
        <v>-4.8899999999999997</v>
      </c>
      <c r="BA1136" s="16">
        <v>-4.95</v>
      </c>
      <c r="BB1136" s="16">
        <v>-4.8899999999999997</v>
      </c>
      <c r="BC1136" s="16">
        <v>-4.97</v>
      </c>
      <c r="BD1136" s="16">
        <v>-4.92</v>
      </c>
      <c r="BE1136" s="16">
        <v>-4.88</v>
      </c>
      <c r="BF1136" s="16">
        <v>-4.91</v>
      </c>
      <c r="BG1136" s="16">
        <v>-4.87</v>
      </c>
      <c r="BH1136" s="16">
        <v>-4.92</v>
      </c>
      <c r="BI1136" s="16">
        <v>-4.9400000000000004</v>
      </c>
      <c r="BJ1136" s="16">
        <v>-4.9000000000000004</v>
      </c>
      <c r="BK1136" s="16">
        <v>-4.9400000000000004</v>
      </c>
      <c r="BL1136" s="16">
        <v>-4.92</v>
      </c>
      <c r="BM1136" s="16">
        <v>-4.95</v>
      </c>
      <c r="BN1136" s="16">
        <v>-4.92</v>
      </c>
    </row>
    <row r="1137" spans="1:66" s="10" customFormat="1" ht="15" x14ac:dyDescent="0.2">
      <c r="A1137" s="10" t="s">
        <v>202</v>
      </c>
      <c r="B1137" s="10" t="s">
        <v>1246</v>
      </c>
      <c r="C1137" s="16">
        <v>-4.97</v>
      </c>
      <c r="D1137" s="16">
        <v>-4.9000000000000004</v>
      </c>
      <c r="E1137" s="16">
        <v>-4.96</v>
      </c>
      <c r="F1137" s="16">
        <v>-4.93</v>
      </c>
      <c r="G1137" s="16">
        <v>-4.96</v>
      </c>
      <c r="H1137" s="16">
        <v>-4.96</v>
      </c>
      <c r="I1137" s="16">
        <v>-4.9400000000000004</v>
      </c>
      <c r="J1137" s="16">
        <v>-4.9800000000000004</v>
      </c>
      <c r="K1137" s="16">
        <v>-4.99</v>
      </c>
      <c r="L1137" s="16">
        <v>-4.95</v>
      </c>
      <c r="M1137" s="16">
        <v>-4.9400000000000004</v>
      </c>
      <c r="N1137" s="16">
        <v>-4.96</v>
      </c>
      <c r="O1137" s="16">
        <v>-4.93</v>
      </c>
      <c r="P1137" s="16">
        <v>-4.76</v>
      </c>
      <c r="Q1137" s="16">
        <v>-4.83</v>
      </c>
      <c r="R1137" s="16">
        <v>-4.83</v>
      </c>
      <c r="S1137" s="16">
        <v>-4.95</v>
      </c>
      <c r="T1137" s="16">
        <v>-4.93</v>
      </c>
      <c r="U1137" s="16">
        <v>-4.99</v>
      </c>
      <c r="V1137" s="16">
        <v>-4.97</v>
      </c>
      <c r="W1137" s="16">
        <v>-4.95</v>
      </c>
      <c r="X1137" s="16">
        <v>-4.93</v>
      </c>
      <c r="Y1137" s="16">
        <v>-4.95</v>
      </c>
      <c r="Z1137" s="16">
        <v>-4.97</v>
      </c>
      <c r="AA1137" s="16">
        <v>-4.95</v>
      </c>
      <c r="AB1137" s="16">
        <v>-4.95</v>
      </c>
      <c r="AC1137" s="16">
        <v>-5.01</v>
      </c>
      <c r="AD1137" s="16">
        <v>-4.95</v>
      </c>
      <c r="AE1137" s="16">
        <v>-4.95</v>
      </c>
      <c r="AF1137" s="16">
        <v>-5.01</v>
      </c>
      <c r="AG1137" s="16">
        <v>-5</v>
      </c>
      <c r="AH1137" s="16">
        <v>-4.96</v>
      </c>
      <c r="AI1137" s="16">
        <v>-3.59</v>
      </c>
      <c r="AJ1137" s="16">
        <v>-3.53</v>
      </c>
      <c r="AK1137" s="16">
        <v>-3.46</v>
      </c>
      <c r="AL1137" s="16">
        <v>-3.29</v>
      </c>
      <c r="AM1137" s="16">
        <v>-4.13</v>
      </c>
      <c r="AN1137" s="16">
        <v>-4.4000000000000004</v>
      </c>
      <c r="AO1137" s="16">
        <v>-4.25</v>
      </c>
      <c r="AP1137" s="16">
        <v>-4.0999999999999996</v>
      </c>
      <c r="AQ1137" s="16">
        <v>-4.29</v>
      </c>
      <c r="AR1137" s="16">
        <v>-4.3099999999999996</v>
      </c>
      <c r="AS1137" s="16">
        <v>-4.25</v>
      </c>
      <c r="AT1137" s="16">
        <v>-4.21</v>
      </c>
      <c r="AU1137" s="16">
        <v>-3.2</v>
      </c>
      <c r="AV1137" s="16">
        <v>-3.27</v>
      </c>
      <c r="AW1137" s="16">
        <v>-3.18</v>
      </c>
      <c r="AX1137" s="16">
        <v>-3.15</v>
      </c>
      <c r="AY1137" s="16">
        <v>-4.9400000000000004</v>
      </c>
      <c r="AZ1137" s="16">
        <v>-4.87</v>
      </c>
      <c r="BA1137" s="16">
        <v>-4.93</v>
      </c>
      <c r="BB1137" s="16">
        <v>-4.8</v>
      </c>
      <c r="BC1137" s="16">
        <v>-4.95</v>
      </c>
      <c r="BD1137" s="16">
        <v>-4.96</v>
      </c>
      <c r="BE1137" s="16">
        <v>-4.93</v>
      </c>
      <c r="BF1137" s="16">
        <v>-4.96</v>
      </c>
      <c r="BG1137" s="16">
        <v>-4.9400000000000004</v>
      </c>
      <c r="BH1137" s="16">
        <v>-5</v>
      </c>
      <c r="BI1137" s="16">
        <v>-4.97</v>
      </c>
      <c r="BJ1137" s="16">
        <v>-4.9400000000000004</v>
      </c>
      <c r="BK1137" s="16">
        <v>-5.0199999999999996</v>
      </c>
      <c r="BL1137" s="16">
        <v>-4.99</v>
      </c>
      <c r="BM1137" s="16">
        <v>-4.97</v>
      </c>
      <c r="BN1137" s="16">
        <v>-4.99</v>
      </c>
    </row>
    <row r="1138" spans="1:66" s="10" customFormat="1" ht="15" x14ac:dyDescent="0.2">
      <c r="A1138" s="10" t="s">
        <v>232</v>
      </c>
      <c r="B1138" s="10" t="s">
        <v>1246</v>
      </c>
      <c r="C1138" s="16">
        <v>-4.97</v>
      </c>
      <c r="D1138" s="16">
        <v>-4.97</v>
      </c>
      <c r="E1138" s="16">
        <v>-4.95</v>
      </c>
      <c r="F1138" s="16">
        <v>-4.97</v>
      </c>
      <c r="G1138" s="16">
        <v>-4.99</v>
      </c>
      <c r="H1138" s="16">
        <v>-4.9800000000000004</v>
      </c>
      <c r="I1138" s="16">
        <v>-4.99</v>
      </c>
      <c r="J1138" s="16">
        <v>-4.99</v>
      </c>
      <c r="K1138" s="16">
        <v>-4.99</v>
      </c>
      <c r="L1138" s="16">
        <v>-4.93</v>
      </c>
      <c r="M1138" s="16">
        <v>-4.92</v>
      </c>
      <c r="N1138" s="16">
        <v>-4.95</v>
      </c>
      <c r="O1138" s="16">
        <v>-4.9800000000000004</v>
      </c>
      <c r="P1138" s="16">
        <v>-4.97</v>
      </c>
      <c r="Q1138" s="16">
        <v>-5.0199999999999996</v>
      </c>
      <c r="R1138" s="16">
        <v>-4.95</v>
      </c>
      <c r="S1138" s="16">
        <v>-4.95</v>
      </c>
      <c r="T1138" s="16">
        <v>-4.9400000000000004</v>
      </c>
      <c r="U1138" s="16">
        <v>-4.99</v>
      </c>
      <c r="V1138" s="16">
        <v>-4.96</v>
      </c>
      <c r="W1138" s="16">
        <v>-5</v>
      </c>
      <c r="X1138" s="16">
        <v>-5</v>
      </c>
      <c r="Y1138" s="16">
        <v>-4.95</v>
      </c>
      <c r="Z1138" s="16">
        <v>-4.99</v>
      </c>
      <c r="AA1138" s="16">
        <v>-4.95</v>
      </c>
      <c r="AB1138" s="16">
        <v>-4.9800000000000004</v>
      </c>
      <c r="AC1138" s="16">
        <v>-4.93</v>
      </c>
      <c r="AD1138" s="16">
        <v>-4.95</v>
      </c>
      <c r="AE1138" s="16">
        <v>-4.9400000000000004</v>
      </c>
      <c r="AF1138" s="16">
        <v>-5.0199999999999996</v>
      </c>
      <c r="AG1138" s="16">
        <v>-4.92</v>
      </c>
      <c r="AH1138" s="16">
        <v>-4.9400000000000004</v>
      </c>
      <c r="AI1138" s="16">
        <v>-5.07</v>
      </c>
      <c r="AJ1138" s="16">
        <v>-4.47</v>
      </c>
      <c r="AK1138" s="16">
        <v>-5.04</v>
      </c>
      <c r="AL1138" s="16">
        <v>-5.07</v>
      </c>
      <c r="AM1138" s="16">
        <v>-5.03</v>
      </c>
      <c r="AN1138" s="16">
        <v>-4.84</v>
      </c>
      <c r="AO1138" s="16">
        <v>-5.12</v>
      </c>
      <c r="AP1138" s="16">
        <v>-5.03</v>
      </c>
      <c r="AQ1138" s="16">
        <v>-3.97</v>
      </c>
      <c r="AR1138" s="16">
        <v>-3.81</v>
      </c>
      <c r="AS1138" s="16">
        <v>-4.1100000000000003</v>
      </c>
      <c r="AT1138" s="16">
        <v>-4</v>
      </c>
      <c r="AU1138" s="16">
        <v>-4.8499999999999996</v>
      </c>
      <c r="AV1138" s="16">
        <v>-4.3</v>
      </c>
      <c r="AW1138" s="16">
        <v>-4.9400000000000004</v>
      </c>
      <c r="AX1138" s="16">
        <v>-4.97</v>
      </c>
      <c r="AY1138" s="16">
        <v>-4.9800000000000004</v>
      </c>
      <c r="AZ1138" s="16">
        <v>-4.9400000000000004</v>
      </c>
      <c r="BA1138" s="16">
        <v>-5</v>
      </c>
      <c r="BB1138" s="16">
        <v>-4.95</v>
      </c>
      <c r="BC1138" s="16">
        <v>-4.95</v>
      </c>
      <c r="BD1138" s="16">
        <v>-4.9800000000000004</v>
      </c>
      <c r="BE1138" s="16">
        <v>-4.99</v>
      </c>
      <c r="BF1138" s="16">
        <v>-5</v>
      </c>
      <c r="BG1138" s="16">
        <v>-4.97</v>
      </c>
      <c r="BH1138" s="16">
        <v>-4.93</v>
      </c>
      <c r="BI1138" s="16">
        <v>-4.96</v>
      </c>
      <c r="BJ1138" s="16">
        <v>-4.96</v>
      </c>
      <c r="BK1138" s="16">
        <v>-4.92</v>
      </c>
      <c r="BL1138" s="16">
        <v>-4.92</v>
      </c>
      <c r="BM1138" s="16">
        <v>-4.9800000000000004</v>
      </c>
      <c r="BN1138" s="16">
        <v>-4.96</v>
      </c>
    </row>
    <row r="1139" spans="1:66" s="10" customFormat="1" ht="15" x14ac:dyDescent="0.2">
      <c r="A1139" s="10" t="s">
        <v>744</v>
      </c>
      <c r="B1139" s="10" t="s">
        <v>1246</v>
      </c>
      <c r="C1139" s="16">
        <v>-4.93</v>
      </c>
      <c r="D1139" s="16">
        <v>-4.97</v>
      </c>
      <c r="E1139" s="16">
        <v>-4.97</v>
      </c>
      <c r="F1139" s="16">
        <v>-5</v>
      </c>
      <c r="G1139" s="16">
        <v>-4.99</v>
      </c>
      <c r="H1139" s="16">
        <v>-5</v>
      </c>
      <c r="I1139" s="16">
        <v>-5.05</v>
      </c>
      <c r="J1139" s="16">
        <v>-4.99</v>
      </c>
      <c r="K1139" s="16">
        <v>-5.01</v>
      </c>
      <c r="L1139" s="16">
        <v>-4.99</v>
      </c>
      <c r="M1139" s="16">
        <v>-5.01</v>
      </c>
      <c r="N1139" s="16">
        <v>-4.99</v>
      </c>
      <c r="O1139" s="16">
        <v>-4.9000000000000004</v>
      </c>
      <c r="P1139" s="16">
        <v>-4.99</v>
      </c>
      <c r="Q1139" s="16">
        <v>-4.97</v>
      </c>
      <c r="R1139" s="16">
        <v>-4.92</v>
      </c>
      <c r="S1139" s="16">
        <v>-4.97</v>
      </c>
      <c r="T1139" s="16">
        <v>-4.97</v>
      </c>
      <c r="U1139" s="16">
        <v>-5.01</v>
      </c>
      <c r="V1139" s="16">
        <v>-4.96</v>
      </c>
      <c r="W1139" s="16">
        <v>-5.01</v>
      </c>
      <c r="X1139" s="16">
        <v>-4.99</v>
      </c>
      <c r="Y1139" s="16">
        <v>-4.99</v>
      </c>
      <c r="Z1139" s="16">
        <v>-4.9800000000000004</v>
      </c>
      <c r="AA1139" s="16">
        <v>-4.96</v>
      </c>
      <c r="AB1139" s="16">
        <v>-5.03</v>
      </c>
      <c r="AC1139" s="16">
        <v>-5.01</v>
      </c>
      <c r="AD1139" s="16">
        <v>-4.97</v>
      </c>
      <c r="AE1139" s="16">
        <v>-4.9400000000000004</v>
      </c>
      <c r="AF1139" s="16">
        <v>-4.99</v>
      </c>
      <c r="AG1139" s="16">
        <v>-4.97</v>
      </c>
      <c r="AH1139" s="16">
        <v>-4.99</v>
      </c>
      <c r="AI1139" s="16">
        <v>-5.04</v>
      </c>
      <c r="AJ1139" s="16">
        <v>-4.93</v>
      </c>
      <c r="AK1139" s="16">
        <v>-5.01</v>
      </c>
      <c r="AL1139" s="16">
        <v>-5</v>
      </c>
      <c r="AM1139" s="16">
        <v>-5.0199999999999996</v>
      </c>
      <c r="AN1139" s="16">
        <v>-4.97</v>
      </c>
      <c r="AO1139" s="16">
        <v>-5.05</v>
      </c>
      <c r="AP1139" s="16">
        <v>-5.0199999999999996</v>
      </c>
      <c r="AQ1139" s="16">
        <v>-4.93</v>
      </c>
      <c r="AR1139" s="16">
        <v>-4.87</v>
      </c>
      <c r="AS1139" s="16">
        <v>-4.8899999999999997</v>
      </c>
      <c r="AT1139" s="16">
        <v>-4.87</v>
      </c>
      <c r="AU1139" s="16">
        <v>-4.95</v>
      </c>
      <c r="AV1139" s="16">
        <v>-4.76</v>
      </c>
      <c r="AW1139" s="16">
        <v>-4.95</v>
      </c>
      <c r="AX1139" s="16">
        <v>-4.8899999999999997</v>
      </c>
      <c r="AY1139" s="16">
        <v>-4.93</v>
      </c>
      <c r="AZ1139" s="16">
        <v>-4.92</v>
      </c>
      <c r="BA1139" s="16">
        <v>-4.96</v>
      </c>
      <c r="BB1139" s="16">
        <v>-4.8899999999999997</v>
      </c>
      <c r="BC1139" s="16">
        <v>-4.95</v>
      </c>
      <c r="BD1139" s="16">
        <v>-5</v>
      </c>
      <c r="BE1139" s="16">
        <v>-5.0199999999999996</v>
      </c>
      <c r="BF1139" s="16">
        <v>-4.97</v>
      </c>
      <c r="BG1139" s="16">
        <v>-4.95</v>
      </c>
      <c r="BH1139" s="16">
        <v>-4.95</v>
      </c>
      <c r="BI1139" s="16">
        <v>-4.97</v>
      </c>
      <c r="BJ1139" s="16">
        <v>-4.95</v>
      </c>
      <c r="BK1139" s="16">
        <v>-4.95</v>
      </c>
      <c r="BL1139" s="16">
        <v>-4.9400000000000004</v>
      </c>
      <c r="BM1139" s="16">
        <v>-5</v>
      </c>
      <c r="BN1139" s="16">
        <v>-4.96</v>
      </c>
    </row>
    <row r="1140" spans="1:66" s="10" customFormat="1" ht="15" x14ac:dyDescent="0.2">
      <c r="A1140" s="10" t="s">
        <v>479</v>
      </c>
      <c r="B1140" s="10" t="s">
        <v>1246</v>
      </c>
      <c r="C1140" s="16">
        <v>-4.9400000000000004</v>
      </c>
      <c r="D1140" s="16">
        <v>-4.9000000000000004</v>
      </c>
      <c r="E1140" s="16">
        <v>-4.92</v>
      </c>
      <c r="F1140" s="16">
        <v>-4.95</v>
      </c>
      <c r="G1140" s="16">
        <v>-5</v>
      </c>
      <c r="H1140" s="16">
        <v>-4.95</v>
      </c>
      <c r="I1140" s="16">
        <v>-4.83</v>
      </c>
      <c r="J1140" s="16">
        <v>-5</v>
      </c>
      <c r="K1140" s="16">
        <v>-5</v>
      </c>
      <c r="L1140" s="16">
        <v>-5.04</v>
      </c>
      <c r="M1140" s="16">
        <v>-4.91</v>
      </c>
      <c r="N1140" s="16">
        <v>-5.0199999999999996</v>
      </c>
      <c r="O1140" s="16">
        <v>-4.96</v>
      </c>
      <c r="P1140" s="16">
        <v>-4.88</v>
      </c>
      <c r="Q1140" s="16">
        <v>-4.66</v>
      </c>
      <c r="R1140" s="16">
        <v>-4.97</v>
      </c>
      <c r="S1140" s="16">
        <v>-4.95</v>
      </c>
      <c r="T1140" s="16">
        <v>-5.01</v>
      </c>
      <c r="U1140" s="16">
        <v>-4.9800000000000004</v>
      </c>
      <c r="V1140" s="16">
        <v>-4.99</v>
      </c>
      <c r="W1140" s="16">
        <v>-4.99</v>
      </c>
      <c r="X1140" s="16">
        <v>-5.04</v>
      </c>
      <c r="Y1140" s="16">
        <v>-4.97</v>
      </c>
      <c r="Z1140" s="16">
        <v>-5.04</v>
      </c>
      <c r="AA1140" s="16">
        <v>-4.9800000000000004</v>
      </c>
      <c r="AB1140" s="16">
        <v>-4.99</v>
      </c>
      <c r="AC1140" s="16">
        <v>-5</v>
      </c>
      <c r="AD1140" s="16">
        <v>-4.96</v>
      </c>
      <c r="AE1140" s="16">
        <v>-4.93</v>
      </c>
      <c r="AF1140" s="16">
        <v>-4.9400000000000004</v>
      </c>
      <c r="AG1140" s="16">
        <v>-4.96</v>
      </c>
      <c r="AH1140" s="16">
        <v>-5.01</v>
      </c>
      <c r="AI1140" s="16">
        <v>-4.43</v>
      </c>
      <c r="AJ1140" s="16">
        <v>-4.3600000000000003</v>
      </c>
      <c r="AK1140" s="16">
        <v>-3.8</v>
      </c>
      <c r="AL1140" s="16">
        <v>-4.25</v>
      </c>
      <c r="AM1140" s="16">
        <v>-4.8099999999999996</v>
      </c>
      <c r="AN1140" s="16">
        <v>-4.88</v>
      </c>
      <c r="AO1140" s="16">
        <v>-4.3</v>
      </c>
      <c r="AP1140" s="16">
        <v>-4.8600000000000003</v>
      </c>
      <c r="AQ1140" s="16">
        <v>-4.57</v>
      </c>
      <c r="AR1140" s="16">
        <v>-4.59</v>
      </c>
      <c r="AS1140" s="16">
        <v>-4.12</v>
      </c>
      <c r="AT1140" s="16">
        <v>-4.4400000000000004</v>
      </c>
      <c r="AU1140" s="16">
        <v>-4.0199999999999996</v>
      </c>
      <c r="AV1140" s="16">
        <v>-4.0199999999999996</v>
      </c>
      <c r="AW1140" s="16">
        <v>-3.33</v>
      </c>
      <c r="AX1140" s="16">
        <v>-4.12</v>
      </c>
      <c r="AY1140" s="16">
        <v>-4.97</v>
      </c>
      <c r="AZ1140" s="16">
        <v>-4.9800000000000004</v>
      </c>
      <c r="BA1140" s="16">
        <v>-4.96</v>
      </c>
      <c r="BB1140" s="16">
        <v>-4.99</v>
      </c>
      <c r="BC1140" s="16">
        <v>-4.96</v>
      </c>
      <c r="BD1140" s="16">
        <v>-4.96</v>
      </c>
      <c r="BE1140" s="16">
        <v>-4.9800000000000004</v>
      </c>
      <c r="BF1140" s="16">
        <v>-4.97</v>
      </c>
      <c r="BG1140" s="16">
        <v>-5.01</v>
      </c>
      <c r="BH1140" s="16">
        <v>-4.92</v>
      </c>
      <c r="BI1140" s="16">
        <v>-4.92</v>
      </c>
      <c r="BJ1140" s="16">
        <v>-4.95</v>
      </c>
      <c r="BK1140" s="16">
        <v>-4.92</v>
      </c>
      <c r="BL1140" s="16">
        <v>-4.9800000000000004</v>
      </c>
      <c r="BM1140" s="16">
        <v>-4.9400000000000004</v>
      </c>
      <c r="BN1140" s="16">
        <v>-4.9800000000000004</v>
      </c>
    </row>
    <row r="1141" spans="1:66" s="10" customFormat="1" ht="15" x14ac:dyDescent="0.2">
      <c r="A1141" s="10" t="s">
        <v>71</v>
      </c>
      <c r="B1141" s="10" t="s">
        <v>1246</v>
      </c>
      <c r="C1141" s="16">
        <v>-5.01</v>
      </c>
      <c r="D1141" s="16">
        <v>-4.9000000000000004</v>
      </c>
      <c r="E1141" s="16">
        <v>-4.93</v>
      </c>
      <c r="F1141" s="16">
        <v>-5.01</v>
      </c>
      <c r="G1141" s="16">
        <v>-5.04</v>
      </c>
      <c r="H1141" s="16">
        <v>-4.99</v>
      </c>
      <c r="I1141" s="16">
        <v>-4.8600000000000003</v>
      </c>
      <c r="J1141" s="16">
        <v>-5.07</v>
      </c>
      <c r="K1141" s="16">
        <v>-5.08</v>
      </c>
      <c r="L1141" s="16">
        <v>-5.0999999999999996</v>
      </c>
      <c r="M1141" s="16">
        <v>-4.8899999999999997</v>
      </c>
      <c r="N1141" s="16">
        <v>-5.05</v>
      </c>
      <c r="O1141" s="16">
        <v>-5.0199999999999996</v>
      </c>
      <c r="P1141" s="16">
        <v>-4.7699999999999996</v>
      </c>
      <c r="Q1141" s="16">
        <v>-4.54</v>
      </c>
      <c r="R1141" s="16">
        <v>-4.93</v>
      </c>
      <c r="S1141" s="16">
        <v>-5.03</v>
      </c>
      <c r="T1141" s="16">
        <v>-5.05</v>
      </c>
      <c r="U1141" s="16">
        <v>-5.09</v>
      </c>
      <c r="V1141" s="16">
        <v>-5.0599999999999996</v>
      </c>
      <c r="W1141" s="16">
        <v>-4.97</v>
      </c>
      <c r="X1141" s="16">
        <v>-5.03</v>
      </c>
      <c r="Y1141" s="16">
        <v>-4.99</v>
      </c>
      <c r="Z1141" s="16">
        <v>-5.05</v>
      </c>
      <c r="AA1141" s="16">
        <v>-5.01</v>
      </c>
      <c r="AB1141" s="16">
        <v>-5.09</v>
      </c>
      <c r="AC1141" s="16">
        <v>-5.0599999999999996</v>
      </c>
      <c r="AD1141" s="16">
        <v>-5.01</v>
      </c>
      <c r="AE1141" s="16">
        <v>-4.9800000000000004</v>
      </c>
      <c r="AF1141" s="16">
        <v>-5.04</v>
      </c>
      <c r="AG1141" s="16">
        <v>-5.0599999999999996</v>
      </c>
      <c r="AH1141" s="16">
        <v>-5.05</v>
      </c>
      <c r="AI1141" s="16">
        <v>-3.78</v>
      </c>
      <c r="AJ1141" s="16">
        <v>-3.86</v>
      </c>
      <c r="AK1141" s="16">
        <v>-2.84</v>
      </c>
      <c r="AL1141" s="16">
        <v>-3.32</v>
      </c>
      <c r="AM1141" s="16">
        <v>-4.57</v>
      </c>
      <c r="AN1141" s="16">
        <v>-4.8</v>
      </c>
      <c r="AO1141" s="16">
        <v>-3.81</v>
      </c>
      <c r="AP1141" s="16">
        <v>-4.46</v>
      </c>
      <c r="AQ1141" s="16">
        <v>-4.0199999999999996</v>
      </c>
      <c r="AR1141" s="16">
        <v>-4.2699999999999996</v>
      </c>
      <c r="AS1141" s="16">
        <v>-3.42</v>
      </c>
      <c r="AT1141" s="16">
        <v>-3.78</v>
      </c>
      <c r="AU1141" s="16">
        <v>-3.06</v>
      </c>
      <c r="AV1141" s="16">
        <v>-3.26</v>
      </c>
      <c r="AW1141" s="16">
        <v>-2.2000000000000002</v>
      </c>
      <c r="AX1141" s="16">
        <v>-3.05</v>
      </c>
      <c r="AY1141" s="16">
        <v>-5.01</v>
      </c>
      <c r="AZ1141" s="16">
        <v>-5.03</v>
      </c>
      <c r="BA1141" s="16">
        <v>-5.01</v>
      </c>
      <c r="BB1141" s="16">
        <v>-4.97</v>
      </c>
      <c r="BC1141" s="16">
        <v>-5.01</v>
      </c>
      <c r="BD1141" s="16">
        <v>-5.0199999999999996</v>
      </c>
      <c r="BE1141" s="16">
        <v>-5.04</v>
      </c>
      <c r="BF1141" s="16">
        <v>-5.0599999999999996</v>
      </c>
      <c r="BG1141" s="16">
        <v>-5.1100000000000003</v>
      </c>
      <c r="BH1141" s="16">
        <v>-4.9800000000000004</v>
      </c>
      <c r="BI1141" s="16">
        <v>-4.9800000000000004</v>
      </c>
      <c r="BJ1141" s="16">
        <v>-4.99</v>
      </c>
      <c r="BK1141" s="16">
        <v>-5.03</v>
      </c>
      <c r="BL1141" s="16">
        <v>-5.0599999999999996</v>
      </c>
      <c r="BM1141" s="16">
        <v>-5.04</v>
      </c>
      <c r="BN1141" s="16">
        <v>-5.03</v>
      </c>
    </row>
    <row r="1142" spans="1:66" s="10" customFormat="1" ht="15" x14ac:dyDescent="0.2">
      <c r="A1142" s="10" t="s">
        <v>851</v>
      </c>
      <c r="B1142" s="10" t="s">
        <v>1246</v>
      </c>
      <c r="C1142" s="16">
        <v>-5.01</v>
      </c>
      <c r="D1142" s="16">
        <v>-4.97</v>
      </c>
      <c r="E1142" s="16">
        <v>-4.99</v>
      </c>
      <c r="F1142" s="16">
        <v>-4.9800000000000004</v>
      </c>
      <c r="G1142" s="16">
        <v>-4.99</v>
      </c>
      <c r="H1142" s="16">
        <v>-4.96</v>
      </c>
      <c r="I1142" s="16">
        <v>-4.96</v>
      </c>
      <c r="J1142" s="16">
        <v>-4.96</v>
      </c>
      <c r="K1142" s="16">
        <v>-4.96</v>
      </c>
      <c r="L1142" s="16">
        <v>-4.97</v>
      </c>
      <c r="M1142" s="16">
        <v>-4.95</v>
      </c>
      <c r="N1142" s="16">
        <v>-4.99</v>
      </c>
      <c r="O1142" s="16">
        <v>-5.01</v>
      </c>
      <c r="P1142" s="16">
        <v>-4.99</v>
      </c>
      <c r="Q1142" s="16">
        <v>-4.96</v>
      </c>
      <c r="R1142" s="16">
        <v>-4.97</v>
      </c>
      <c r="S1142" s="16">
        <v>-4.99</v>
      </c>
      <c r="T1142" s="16">
        <v>-4.96</v>
      </c>
      <c r="U1142" s="16">
        <v>-5</v>
      </c>
      <c r="V1142" s="16">
        <v>-4.96</v>
      </c>
      <c r="W1142" s="16">
        <v>-4.9800000000000004</v>
      </c>
      <c r="X1142" s="16">
        <v>-4.99</v>
      </c>
      <c r="Y1142" s="16">
        <v>-4.96</v>
      </c>
      <c r="Z1142" s="16">
        <v>-4.96</v>
      </c>
      <c r="AA1142" s="16">
        <v>-4.95</v>
      </c>
      <c r="AB1142" s="16">
        <v>-4.97</v>
      </c>
      <c r="AC1142" s="16">
        <v>-4.97</v>
      </c>
      <c r="AD1142" s="16">
        <v>-4.97</v>
      </c>
      <c r="AE1142" s="16">
        <v>-5.01</v>
      </c>
      <c r="AF1142" s="16">
        <v>-4.97</v>
      </c>
      <c r="AG1142" s="16">
        <v>-4.9400000000000004</v>
      </c>
      <c r="AH1142" s="16">
        <v>-4.97</v>
      </c>
      <c r="AI1142" s="16">
        <v>-4.99</v>
      </c>
      <c r="AJ1142" s="16">
        <v>-5</v>
      </c>
      <c r="AK1142" s="16">
        <v>-5</v>
      </c>
      <c r="AL1142" s="16">
        <v>-4.9400000000000004</v>
      </c>
      <c r="AM1142" s="16">
        <v>-4.96</v>
      </c>
      <c r="AN1142" s="16">
        <v>-4.96</v>
      </c>
      <c r="AO1142" s="16">
        <v>-4.99</v>
      </c>
      <c r="AP1142" s="16">
        <v>-4.9800000000000004</v>
      </c>
      <c r="AQ1142" s="16">
        <v>-4.91</v>
      </c>
      <c r="AR1142" s="16">
        <v>-4.93</v>
      </c>
      <c r="AS1142" s="16">
        <v>-4.92</v>
      </c>
      <c r="AT1142" s="16">
        <v>-4.93</v>
      </c>
      <c r="AU1142" s="16">
        <v>-5.01</v>
      </c>
      <c r="AV1142" s="16">
        <v>-5.01</v>
      </c>
      <c r="AW1142" s="16">
        <v>-4.9800000000000004</v>
      </c>
      <c r="AX1142" s="16">
        <v>-4.9800000000000004</v>
      </c>
      <c r="AY1142" s="16">
        <v>-4.9800000000000004</v>
      </c>
      <c r="AZ1142" s="16">
        <v>-4.99</v>
      </c>
      <c r="BA1142" s="16">
        <v>-4.9800000000000004</v>
      </c>
      <c r="BB1142" s="16">
        <v>-4.99</v>
      </c>
      <c r="BC1142" s="16">
        <v>-4.9800000000000004</v>
      </c>
      <c r="BD1142" s="16">
        <v>-4.97</v>
      </c>
      <c r="BE1142" s="16">
        <v>-4.97</v>
      </c>
      <c r="BF1142" s="16">
        <v>-4.96</v>
      </c>
      <c r="BG1142" s="16">
        <v>-4.97</v>
      </c>
      <c r="BH1142" s="16">
        <v>-4.9400000000000004</v>
      </c>
      <c r="BI1142" s="16">
        <v>-4.93</v>
      </c>
      <c r="BJ1142" s="16">
        <v>-4.97</v>
      </c>
      <c r="BK1142" s="16">
        <v>-4.97</v>
      </c>
      <c r="BL1142" s="16">
        <v>-4.97</v>
      </c>
      <c r="BM1142" s="16">
        <v>-4.9400000000000004</v>
      </c>
      <c r="BN1142" s="16">
        <v>-4.99</v>
      </c>
    </row>
    <row r="1143" spans="1:66" s="10" customFormat="1" ht="15" x14ac:dyDescent="0.2">
      <c r="A1143" s="10" t="s">
        <v>547</v>
      </c>
      <c r="B1143" s="10" t="s">
        <v>1246</v>
      </c>
      <c r="C1143" s="16">
        <v>-5</v>
      </c>
      <c r="D1143" s="16">
        <v>-4.97</v>
      </c>
      <c r="E1143" s="16">
        <v>-4.9000000000000004</v>
      </c>
      <c r="F1143" s="16">
        <v>-5</v>
      </c>
      <c r="G1143" s="16">
        <v>-5.01</v>
      </c>
      <c r="H1143" s="16">
        <v>-5.0199999999999996</v>
      </c>
      <c r="I1143" s="16">
        <v>-4.8099999999999996</v>
      </c>
      <c r="J1143" s="16">
        <v>-5.03</v>
      </c>
      <c r="K1143" s="16">
        <v>-4.96</v>
      </c>
      <c r="L1143" s="16">
        <v>-5</v>
      </c>
      <c r="M1143" s="16">
        <v>-4.88</v>
      </c>
      <c r="N1143" s="16">
        <v>-4.99</v>
      </c>
      <c r="O1143" s="16">
        <v>-4.96</v>
      </c>
      <c r="P1143" s="16">
        <v>-4.97</v>
      </c>
      <c r="Q1143" s="16">
        <v>-4.6900000000000004</v>
      </c>
      <c r="R1143" s="16">
        <v>-4.96</v>
      </c>
      <c r="S1143" s="16">
        <v>-4.97</v>
      </c>
      <c r="T1143" s="16">
        <v>-4.99</v>
      </c>
      <c r="U1143" s="16">
        <v>-4.97</v>
      </c>
      <c r="V1143" s="16">
        <v>-5.01</v>
      </c>
      <c r="W1143" s="16">
        <v>-5</v>
      </c>
      <c r="X1143" s="16">
        <v>-5.01</v>
      </c>
      <c r="Y1143" s="16">
        <v>-4.99</v>
      </c>
      <c r="Z1143" s="16">
        <v>-5</v>
      </c>
      <c r="AA1143" s="16">
        <v>-4.99</v>
      </c>
      <c r="AB1143" s="16">
        <v>-5</v>
      </c>
      <c r="AC1143" s="16">
        <v>-4.96</v>
      </c>
      <c r="AD1143" s="16">
        <v>-5.01</v>
      </c>
      <c r="AE1143" s="16">
        <v>-4.9800000000000004</v>
      </c>
      <c r="AF1143" s="16">
        <v>-4.97</v>
      </c>
      <c r="AG1143" s="16">
        <v>-4.99</v>
      </c>
      <c r="AH1143" s="16">
        <v>-5</v>
      </c>
      <c r="AI1143" s="16">
        <v>-4.51</v>
      </c>
      <c r="AJ1143" s="16">
        <v>-4.6100000000000003</v>
      </c>
      <c r="AK1143" s="16">
        <v>-3.61</v>
      </c>
      <c r="AL1143" s="16">
        <v>-4.2300000000000004</v>
      </c>
      <c r="AM1143" s="16">
        <v>-4.74</v>
      </c>
      <c r="AN1143" s="16">
        <v>-4.82</v>
      </c>
      <c r="AO1143" s="16">
        <v>-4</v>
      </c>
      <c r="AP1143" s="16">
        <v>-4.7300000000000004</v>
      </c>
      <c r="AQ1143" s="16">
        <v>-4.32</v>
      </c>
      <c r="AR1143" s="16">
        <v>-4.51</v>
      </c>
      <c r="AS1143" s="16">
        <v>-3.73</v>
      </c>
      <c r="AT1143" s="16">
        <v>-4.1100000000000003</v>
      </c>
      <c r="AU1143" s="16">
        <v>-4.34</v>
      </c>
      <c r="AV1143" s="16">
        <v>-4.4400000000000004</v>
      </c>
      <c r="AW1143" s="16">
        <v>-3.51</v>
      </c>
      <c r="AX1143" s="16">
        <v>-4.2699999999999996</v>
      </c>
      <c r="AY1143" s="16">
        <v>-5</v>
      </c>
      <c r="AZ1143" s="16">
        <v>-5</v>
      </c>
      <c r="BA1143" s="16">
        <v>-4.97</v>
      </c>
      <c r="BB1143" s="16">
        <v>-5.08</v>
      </c>
      <c r="BC1143" s="16">
        <v>-5.0199999999999996</v>
      </c>
      <c r="BD1143" s="16">
        <v>-4.99</v>
      </c>
      <c r="BE1143" s="16">
        <v>-4.97</v>
      </c>
      <c r="BF1143" s="16">
        <v>-4.97</v>
      </c>
      <c r="BG1143" s="16">
        <v>-5</v>
      </c>
      <c r="BH1143" s="16">
        <v>-4.9400000000000004</v>
      </c>
      <c r="BI1143" s="16">
        <v>-4.96</v>
      </c>
      <c r="BJ1143" s="16">
        <v>-5</v>
      </c>
      <c r="BK1143" s="16">
        <v>-4.95</v>
      </c>
      <c r="BL1143" s="16">
        <v>-5</v>
      </c>
      <c r="BM1143" s="16">
        <v>-4.97</v>
      </c>
      <c r="BN1143" s="16">
        <v>-5.0199999999999996</v>
      </c>
    </row>
    <row r="1144" spans="1:66" s="10" customFormat="1" ht="15" x14ac:dyDescent="0.2">
      <c r="A1144" s="10" t="s">
        <v>114</v>
      </c>
      <c r="B1144" s="10" t="s">
        <v>1246</v>
      </c>
      <c r="C1144" s="16">
        <v>-4.9400000000000004</v>
      </c>
      <c r="D1144" s="16">
        <v>-5.04</v>
      </c>
      <c r="E1144" s="16">
        <v>-4.75</v>
      </c>
      <c r="F1144" s="16">
        <v>-4.9800000000000004</v>
      </c>
      <c r="G1144" s="16">
        <v>-4.99</v>
      </c>
      <c r="H1144" s="16">
        <v>-4.95</v>
      </c>
      <c r="I1144" s="16">
        <v>-4.76</v>
      </c>
      <c r="J1144" s="16">
        <v>-4.9800000000000004</v>
      </c>
      <c r="K1144" s="16">
        <v>-4.82</v>
      </c>
      <c r="L1144" s="16">
        <v>-4.84</v>
      </c>
      <c r="M1144" s="16">
        <v>-4.6500000000000004</v>
      </c>
      <c r="N1144" s="16">
        <v>-4.82</v>
      </c>
      <c r="O1144" s="16">
        <v>-5.0199999999999996</v>
      </c>
      <c r="P1144" s="16">
        <v>-5.01</v>
      </c>
      <c r="Q1144" s="16">
        <v>-4.79</v>
      </c>
      <c r="R1144" s="16">
        <v>-4.93</v>
      </c>
      <c r="S1144" s="16">
        <v>-4.96</v>
      </c>
      <c r="T1144" s="16">
        <v>-4.93</v>
      </c>
      <c r="U1144" s="16">
        <v>-4.92</v>
      </c>
      <c r="V1144" s="16">
        <v>-5.03</v>
      </c>
      <c r="W1144" s="16">
        <v>-4.99</v>
      </c>
      <c r="X1144" s="16">
        <v>-4.9800000000000004</v>
      </c>
      <c r="Y1144" s="16">
        <v>-4.9400000000000004</v>
      </c>
      <c r="Z1144" s="16">
        <v>-4.9800000000000004</v>
      </c>
      <c r="AA1144" s="16">
        <v>-4.99</v>
      </c>
      <c r="AB1144" s="16">
        <v>-4.91</v>
      </c>
      <c r="AC1144" s="16">
        <v>-4.88</v>
      </c>
      <c r="AD1144" s="16">
        <v>-4.97</v>
      </c>
      <c r="AE1144" s="16">
        <v>-4.9800000000000004</v>
      </c>
      <c r="AF1144" s="16">
        <v>-4.93</v>
      </c>
      <c r="AG1144" s="16">
        <v>-4.96</v>
      </c>
      <c r="AH1144" s="16">
        <v>-4.97</v>
      </c>
      <c r="AI1144" s="16">
        <v>-4.26</v>
      </c>
      <c r="AJ1144" s="16">
        <v>-4.62</v>
      </c>
      <c r="AK1144" s="16">
        <v>-3.35</v>
      </c>
      <c r="AL1144" s="16">
        <v>-4</v>
      </c>
      <c r="AM1144" s="16">
        <v>-4.37</v>
      </c>
      <c r="AN1144" s="16">
        <v>-4.68</v>
      </c>
      <c r="AO1144" s="16">
        <v>-3.68</v>
      </c>
      <c r="AP1144" s="16">
        <v>-4.29</v>
      </c>
      <c r="AQ1144" s="16">
        <v>-4.17</v>
      </c>
      <c r="AR1144" s="16">
        <v>-4.38</v>
      </c>
      <c r="AS1144" s="16">
        <v>-3.82</v>
      </c>
      <c r="AT1144" s="16">
        <v>-3.96</v>
      </c>
      <c r="AU1144" s="16">
        <v>-4.7</v>
      </c>
      <c r="AV1144" s="16">
        <v>-4.95</v>
      </c>
      <c r="AW1144" s="16">
        <v>-3.91</v>
      </c>
      <c r="AX1144" s="16">
        <v>-4.5199999999999996</v>
      </c>
      <c r="AY1144" s="16">
        <v>-5</v>
      </c>
      <c r="AZ1144" s="16">
        <v>-4.93</v>
      </c>
      <c r="BA1144" s="16">
        <v>-4.95</v>
      </c>
      <c r="BB1144" s="16">
        <v>-4.97</v>
      </c>
      <c r="BC1144" s="16">
        <v>-4.95</v>
      </c>
      <c r="BD1144" s="16">
        <v>-4.97</v>
      </c>
      <c r="BE1144" s="16">
        <v>-4.9800000000000004</v>
      </c>
      <c r="BF1144" s="16">
        <v>-4.95</v>
      </c>
      <c r="BG1144" s="16">
        <v>-4.9400000000000004</v>
      </c>
      <c r="BH1144" s="16">
        <v>-4.9400000000000004</v>
      </c>
      <c r="BI1144" s="16">
        <v>-4.8499999999999996</v>
      </c>
      <c r="BJ1144" s="16">
        <v>-4.9800000000000004</v>
      </c>
      <c r="BK1144" s="16">
        <v>-4.88</v>
      </c>
      <c r="BL1144" s="16">
        <v>-4.9800000000000004</v>
      </c>
      <c r="BM1144" s="16">
        <v>-4.91</v>
      </c>
      <c r="BN1144" s="16">
        <v>-4.9400000000000004</v>
      </c>
    </row>
    <row r="1145" spans="1:66" s="10" customFormat="1" ht="15" x14ac:dyDescent="0.2">
      <c r="A1145" s="10" t="s">
        <v>809</v>
      </c>
      <c r="B1145" s="10" t="s">
        <v>1246</v>
      </c>
      <c r="C1145" s="16">
        <v>-4.93</v>
      </c>
      <c r="D1145" s="16">
        <v>-4.95</v>
      </c>
      <c r="E1145" s="16">
        <v>-4.97</v>
      </c>
      <c r="F1145" s="16">
        <v>-4.9400000000000004</v>
      </c>
      <c r="G1145" s="16">
        <v>-4.97</v>
      </c>
      <c r="H1145" s="16">
        <v>-4.93</v>
      </c>
      <c r="I1145" s="16">
        <v>-4.79</v>
      </c>
      <c r="J1145" s="16">
        <v>-4.9400000000000004</v>
      </c>
      <c r="K1145" s="16">
        <v>-4.97</v>
      </c>
      <c r="L1145" s="16">
        <v>-4.95</v>
      </c>
      <c r="M1145" s="16">
        <v>-4.9800000000000004</v>
      </c>
      <c r="N1145" s="16">
        <v>-4.9800000000000004</v>
      </c>
      <c r="O1145" s="16">
        <v>-4.87</v>
      </c>
      <c r="P1145" s="16">
        <v>-4.9400000000000004</v>
      </c>
      <c r="Q1145" s="16">
        <v>-4.97</v>
      </c>
      <c r="R1145" s="16">
        <v>-4.9400000000000004</v>
      </c>
      <c r="S1145" s="16">
        <v>-4.99</v>
      </c>
      <c r="T1145" s="16">
        <v>-4.93</v>
      </c>
      <c r="U1145" s="16">
        <v>-4.91</v>
      </c>
      <c r="V1145" s="16">
        <v>-4.96</v>
      </c>
      <c r="W1145" s="16">
        <v>-4.96</v>
      </c>
      <c r="X1145" s="16">
        <v>-4.97</v>
      </c>
      <c r="Y1145" s="16">
        <v>-4.93</v>
      </c>
      <c r="Z1145" s="16">
        <v>-4.93</v>
      </c>
      <c r="AA1145" s="16">
        <v>-4.9400000000000004</v>
      </c>
      <c r="AB1145" s="16">
        <v>-4.8899999999999997</v>
      </c>
      <c r="AC1145" s="16">
        <v>-4.95</v>
      </c>
      <c r="AD1145" s="16">
        <v>-4.97</v>
      </c>
      <c r="AE1145" s="16">
        <v>-4.92</v>
      </c>
      <c r="AF1145" s="16">
        <v>-4.92</v>
      </c>
      <c r="AG1145" s="16">
        <v>-4.97</v>
      </c>
      <c r="AH1145" s="16">
        <v>-4.97</v>
      </c>
      <c r="AI1145" s="16">
        <v>-5.03</v>
      </c>
      <c r="AJ1145" s="16">
        <v>-5</v>
      </c>
      <c r="AK1145" s="16">
        <v>-4.9800000000000004</v>
      </c>
      <c r="AL1145" s="16">
        <v>-5.03</v>
      </c>
      <c r="AM1145" s="16">
        <v>-4.93</v>
      </c>
      <c r="AN1145" s="16">
        <v>-4.88</v>
      </c>
      <c r="AO1145" s="16">
        <v>-4.7699999999999996</v>
      </c>
      <c r="AP1145" s="16">
        <v>-4.8600000000000003</v>
      </c>
      <c r="AQ1145" s="16">
        <v>-5.04</v>
      </c>
      <c r="AR1145" s="16">
        <v>-5</v>
      </c>
      <c r="AS1145" s="16">
        <v>-5.0199999999999996</v>
      </c>
      <c r="AT1145" s="16">
        <v>-5.08</v>
      </c>
      <c r="AU1145" s="16">
        <v>-5.03</v>
      </c>
      <c r="AV1145" s="16">
        <v>-4.99</v>
      </c>
      <c r="AW1145" s="16">
        <v>-4.95</v>
      </c>
      <c r="AX1145" s="16">
        <v>-5.07</v>
      </c>
      <c r="AY1145" s="16">
        <v>-4.8899999999999997</v>
      </c>
      <c r="AZ1145" s="16">
        <v>-4.9000000000000004</v>
      </c>
      <c r="BA1145" s="16">
        <v>-5</v>
      </c>
      <c r="BB1145" s="16">
        <v>-4.8899999999999997</v>
      </c>
      <c r="BC1145" s="16">
        <v>-4.97</v>
      </c>
      <c r="BD1145" s="16">
        <v>-4.9800000000000004</v>
      </c>
      <c r="BE1145" s="16">
        <v>-4.91</v>
      </c>
      <c r="BF1145" s="16">
        <v>-4.95</v>
      </c>
      <c r="BG1145" s="16">
        <v>-4.95</v>
      </c>
      <c r="BH1145" s="16">
        <v>-4.97</v>
      </c>
      <c r="BI1145" s="16">
        <v>-4.97</v>
      </c>
      <c r="BJ1145" s="16">
        <v>-4.95</v>
      </c>
      <c r="BK1145" s="16">
        <v>-4.97</v>
      </c>
      <c r="BL1145" s="16">
        <v>-4.97</v>
      </c>
      <c r="BM1145" s="16">
        <v>-4.96</v>
      </c>
      <c r="BN1145" s="16">
        <v>-4.92</v>
      </c>
    </row>
    <row r="1146" spans="1:66" s="10" customFormat="1" ht="15" x14ac:dyDescent="0.2">
      <c r="A1146" s="10" t="s">
        <v>227</v>
      </c>
      <c r="B1146" s="10" t="s">
        <v>1246</v>
      </c>
      <c r="C1146" s="16">
        <v>-4.99</v>
      </c>
      <c r="D1146" s="16">
        <v>-4.96</v>
      </c>
      <c r="E1146" s="16">
        <v>-4.9400000000000004</v>
      </c>
      <c r="F1146" s="16">
        <v>-5</v>
      </c>
      <c r="G1146" s="16">
        <v>-5</v>
      </c>
      <c r="H1146" s="16">
        <v>-5.04</v>
      </c>
      <c r="I1146" s="16">
        <v>-4.99</v>
      </c>
      <c r="J1146" s="16">
        <v>-5.01</v>
      </c>
      <c r="K1146" s="16">
        <v>-5.03</v>
      </c>
      <c r="L1146" s="16">
        <v>-5.01</v>
      </c>
      <c r="M1146" s="16">
        <v>-4.97</v>
      </c>
      <c r="N1146" s="16">
        <v>-5.0199999999999996</v>
      </c>
      <c r="O1146" s="16">
        <v>-4.92</v>
      </c>
      <c r="P1146" s="16">
        <v>-4.9400000000000004</v>
      </c>
      <c r="Q1146" s="16">
        <v>-4.78</v>
      </c>
      <c r="R1146" s="16">
        <v>-4.9400000000000004</v>
      </c>
      <c r="S1146" s="16">
        <v>-5.0199999999999996</v>
      </c>
      <c r="T1146" s="16">
        <v>-5.01</v>
      </c>
      <c r="U1146" s="16">
        <v>-4.97</v>
      </c>
      <c r="V1146" s="16">
        <v>-4.99</v>
      </c>
      <c r="W1146" s="16">
        <v>-4.96</v>
      </c>
      <c r="X1146" s="16">
        <v>-4.95</v>
      </c>
      <c r="Y1146" s="16">
        <v>-4.97</v>
      </c>
      <c r="Z1146" s="16">
        <v>-5.0199999999999996</v>
      </c>
      <c r="AA1146" s="16">
        <v>-5</v>
      </c>
      <c r="AB1146" s="16">
        <v>-5.03</v>
      </c>
      <c r="AC1146" s="16">
        <v>-5.01</v>
      </c>
      <c r="AD1146" s="16">
        <v>-4.99</v>
      </c>
      <c r="AE1146" s="16">
        <v>-4.95</v>
      </c>
      <c r="AF1146" s="16">
        <v>-5.0199999999999996</v>
      </c>
      <c r="AG1146" s="16">
        <v>-5.04</v>
      </c>
      <c r="AH1146" s="16">
        <v>-5.03</v>
      </c>
      <c r="AI1146" s="16">
        <v>-4.3499999999999996</v>
      </c>
      <c r="AJ1146" s="16">
        <v>-4.3499999999999996</v>
      </c>
      <c r="AK1146" s="16">
        <v>-3.65</v>
      </c>
      <c r="AL1146" s="16">
        <v>-3.74</v>
      </c>
      <c r="AM1146" s="16">
        <v>-4.75</v>
      </c>
      <c r="AN1146" s="16">
        <v>-4.87</v>
      </c>
      <c r="AO1146" s="16">
        <v>-4.22</v>
      </c>
      <c r="AP1146" s="16">
        <v>-4.63</v>
      </c>
      <c r="AQ1146" s="16">
        <v>-4.05</v>
      </c>
      <c r="AR1146" s="16">
        <v>-4.26</v>
      </c>
      <c r="AS1146" s="16">
        <v>-3.55</v>
      </c>
      <c r="AT1146" s="16">
        <v>-3.64</v>
      </c>
      <c r="AU1146" s="16">
        <v>-3.95</v>
      </c>
      <c r="AV1146" s="16">
        <v>-3.92</v>
      </c>
      <c r="AW1146" s="16">
        <v>-3.43</v>
      </c>
      <c r="AX1146" s="16">
        <v>-3.76</v>
      </c>
      <c r="AY1146" s="16">
        <v>-4.99</v>
      </c>
      <c r="AZ1146" s="16">
        <v>-5.01</v>
      </c>
      <c r="BA1146" s="16">
        <v>-4.99</v>
      </c>
      <c r="BB1146" s="16">
        <v>-5.01</v>
      </c>
      <c r="BC1146" s="16">
        <v>-5.0599999999999996</v>
      </c>
      <c r="BD1146" s="16">
        <v>-5</v>
      </c>
      <c r="BE1146" s="16">
        <v>-4.99</v>
      </c>
      <c r="BF1146" s="16">
        <v>-5</v>
      </c>
      <c r="BG1146" s="16">
        <v>-5.01</v>
      </c>
      <c r="BH1146" s="16">
        <v>-5</v>
      </c>
      <c r="BI1146" s="16">
        <v>-5.0599999999999996</v>
      </c>
      <c r="BJ1146" s="16">
        <v>-4.99</v>
      </c>
      <c r="BK1146" s="16">
        <v>-5</v>
      </c>
      <c r="BL1146" s="16">
        <v>-5.0199999999999996</v>
      </c>
      <c r="BM1146" s="16">
        <v>-4.9800000000000004</v>
      </c>
      <c r="BN1146" s="16">
        <v>-5.04</v>
      </c>
    </row>
    <row r="1147" spans="1:66" s="10" customFormat="1" ht="15" x14ac:dyDescent="0.2">
      <c r="A1147" s="10" t="s">
        <v>107</v>
      </c>
      <c r="B1147" s="10" t="s">
        <v>1246</v>
      </c>
      <c r="C1147" s="16">
        <v>-4.9800000000000004</v>
      </c>
      <c r="D1147" s="16">
        <v>-4.9400000000000004</v>
      </c>
      <c r="E1147" s="16">
        <v>-4.92</v>
      </c>
      <c r="F1147" s="16">
        <v>-4.95</v>
      </c>
      <c r="G1147" s="16">
        <v>-5.01</v>
      </c>
      <c r="H1147" s="16">
        <v>-4.96</v>
      </c>
      <c r="I1147" s="16">
        <v>-4.96</v>
      </c>
      <c r="J1147" s="16">
        <v>-5</v>
      </c>
      <c r="K1147" s="16">
        <v>-4.7699999999999996</v>
      </c>
      <c r="L1147" s="16">
        <v>-4.54</v>
      </c>
      <c r="M1147" s="16">
        <v>-4.2</v>
      </c>
      <c r="N1147" s="16">
        <v>-4.72</v>
      </c>
      <c r="O1147" s="16">
        <v>-4.95</v>
      </c>
      <c r="P1147" s="16">
        <v>-4.8499999999999996</v>
      </c>
      <c r="Q1147" s="16">
        <v>-4.7300000000000004</v>
      </c>
      <c r="R1147" s="16">
        <v>-5.04</v>
      </c>
      <c r="S1147" s="16">
        <v>-4.93</v>
      </c>
      <c r="T1147" s="16">
        <v>-4.97</v>
      </c>
      <c r="U1147" s="16">
        <v>-5.01</v>
      </c>
      <c r="V1147" s="16">
        <v>-4.99</v>
      </c>
      <c r="W1147" s="16">
        <v>-4.99</v>
      </c>
      <c r="X1147" s="16">
        <v>-4.99</v>
      </c>
      <c r="Y1147" s="16">
        <v>-4.96</v>
      </c>
      <c r="Z1147" s="16">
        <v>-4.9400000000000004</v>
      </c>
      <c r="AA1147" s="16">
        <v>-5.03</v>
      </c>
      <c r="AB1147" s="16">
        <v>-5.0199999999999996</v>
      </c>
      <c r="AC1147" s="16">
        <v>-4.8099999999999996</v>
      </c>
      <c r="AD1147" s="16">
        <v>-4.99</v>
      </c>
      <c r="AE1147" s="16">
        <v>-4.97</v>
      </c>
      <c r="AF1147" s="16">
        <v>-4.91</v>
      </c>
      <c r="AG1147" s="16">
        <v>-4.99</v>
      </c>
      <c r="AH1147" s="16">
        <v>-4.91</v>
      </c>
      <c r="AI1147" s="16">
        <v>-4.37</v>
      </c>
      <c r="AJ1147" s="16">
        <v>-3.15</v>
      </c>
      <c r="AK1147" s="16">
        <v>-3.37</v>
      </c>
      <c r="AL1147" s="16">
        <v>-4.24</v>
      </c>
      <c r="AM1147" s="16">
        <v>-4.91</v>
      </c>
      <c r="AN1147" s="16">
        <v>-4.4000000000000004</v>
      </c>
      <c r="AO1147" s="16">
        <v>-4.57</v>
      </c>
      <c r="AP1147" s="16">
        <v>-4.93</v>
      </c>
      <c r="AQ1147" s="16">
        <v>-2.27</v>
      </c>
      <c r="AR1147" s="16">
        <v>-2.15</v>
      </c>
      <c r="AS1147" s="16">
        <v>-1.96</v>
      </c>
      <c r="AT1147" s="16">
        <v>-2.17</v>
      </c>
      <c r="AU1147" s="16">
        <v>-4.33</v>
      </c>
      <c r="AV1147" s="16">
        <v>-3.35</v>
      </c>
      <c r="AW1147" s="16">
        <v>-3.87</v>
      </c>
      <c r="AX1147" s="16">
        <v>-4.66</v>
      </c>
      <c r="AY1147" s="16">
        <v>-5</v>
      </c>
      <c r="AZ1147" s="16">
        <v>-5</v>
      </c>
      <c r="BA1147" s="16">
        <v>-4.9800000000000004</v>
      </c>
      <c r="BB1147" s="16">
        <v>-5</v>
      </c>
      <c r="BC1147" s="16">
        <v>-4.9800000000000004</v>
      </c>
      <c r="BD1147" s="16">
        <v>-4.97</v>
      </c>
      <c r="BE1147" s="16">
        <v>-4.9400000000000004</v>
      </c>
      <c r="BF1147" s="16">
        <v>-4.95</v>
      </c>
      <c r="BG1147" s="16">
        <v>-4.96</v>
      </c>
      <c r="BH1147" s="16">
        <v>-4.96</v>
      </c>
      <c r="BI1147" s="16">
        <v>-4.4800000000000004</v>
      </c>
      <c r="BJ1147" s="16">
        <v>-5</v>
      </c>
      <c r="BK1147" s="16">
        <v>-5.03</v>
      </c>
      <c r="BL1147" s="16">
        <v>-5.0199999999999996</v>
      </c>
      <c r="BM1147" s="16">
        <v>-4.9800000000000004</v>
      </c>
      <c r="BN1147" s="16">
        <v>-4.99</v>
      </c>
    </row>
    <row r="1148" spans="1:66" s="10" customFormat="1" ht="15" x14ac:dyDescent="0.2">
      <c r="A1148" s="10" t="s">
        <v>74</v>
      </c>
      <c r="B1148" s="10" t="s">
        <v>1246</v>
      </c>
      <c r="C1148" s="16">
        <v>-5</v>
      </c>
      <c r="D1148" s="16">
        <v>-4.97</v>
      </c>
      <c r="E1148" s="16">
        <v>-5.01</v>
      </c>
      <c r="F1148" s="16">
        <v>-4.97</v>
      </c>
      <c r="G1148" s="16">
        <v>-4.88</v>
      </c>
      <c r="H1148" s="16">
        <v>-4.95</v>
      </c>
      <c r="I1148" s="16">
        <v>-5</v>
      </c>
      <c r="J1148" s="16">
        <v>-4.91</v>
      </c>
      <c r="K1148" s="16">
        <v>-4.96</v>
      </c>
      <c r="L1148" s="16">
        <v>-4.97</v>
      </c>
      <c r="M1148" s="16">
        <v>-5</v>
      </c>
      <c r="N1148" s="16">
        <v>-5</v>
      </c>
      <c r="O1148" s="16">
        <v>-4.9400000000000004</v>
      </c>
      <c r="P1148" s="16">
        <v>-5.0599999999999996</v>
      </c>
      <c r="Q1148" s="16">
        <v>-4.99</v>
      </c>
      <c r="R1148" s="16">
        <v>-5</v>
      </c>
      <c r="S1148" s="16">
        <v>-5</v>
      </c>
      <c r="T1148" s="16">
        <v>-5.01</v>
      </c>
      <c r="U1148" s="16">
        <v>-4.97</v>
      </c>
      <c r="V1148" s="16">
        <v>-5</v>
      </c>
      <c r="W1148" s="16">
        <v>-4.99</v>
      </c>
      <c r="X1148" s="16">
        <v>-4.96</v>
      </c>
      <c r="Y1148" s="16">
        <v>-5.03</v>
      </c>
      <c r="Z1148" s="16">
        <v>-4.9800000000000004</v>
      </c>
      <c r="AA1148" s="16">
        <v>-5.01</v>
      </c>
      <c r="AB1148" s="16">
        <v>-4.97</v>
      </c>
      <c r="AC1148" s="16">
        <v>-5</v>
      </c>
      <c r="AD1148" s="16">
        <v>-4.97</v>
      </c>
      <c r="AE1148" s="16">
        <v>-4.95</v>
      </c>
      <c r="AF1148" s="16">
        <v>-4.9800000000000004</v>
      </c>
      <c r="AG1148" s="16">
        <v>-4.96</v>
      </c>
      <c r="AH1148" s="16">
        <v>-4.99</v>
      </c>
      <c r="AI1148" s="16">
        <v>-3.82</v>
      </c>
      <c r="AJ1148" s="16">
        <v>-3.68</v>
      </c>
      <c r="AK1148" s="16">
        <v>-3.9</v>
      </c>
      <c r="AL1148" s="16">
        <v>-3.44</v>
      </c>
      <c r="AM1148" s="16">
        <v>-3.39</v>
      </c>
      <c r="AN1148" s="16">
        <v>-3.29</v>
      </c>
      <c r="AO1148" s="16">
        <v>-3.72</v>
      </c>
      <c r="AP1148" s="16">
        <v>-3.29</v>
      </c>
      <c r="AQ1148" s="16">
        <v>-4.18</v>
      </c>
      <c r="AR1148" s="16">
        <v>-4.29</v>
      </c>
      <c r="AS1148" s="16">
        <v>-4.26</v>
      </c>
      <c r="AT1148" s="16">
        <v>-3.9</v>
      </c>
      <c r="AU1148" s="16">
        <v>-3.66</v>
      </c>
      <c r="AV1148" s="16">
        <v>-3.64</v>
      </c>
      <c r="AW1148" s="16">
        <v>-3.79</v>
      </c>
      <c r="AX1148" s="16">
        <v>-3.39</v>
      </c>
      <c r="AY1148" s="16">
        <v>-4.95</v>
      </c>
      <c r="AZ1148" s="16">
        <v>-5.0199999999999996</v>
      </c>
      <c r="BA1148" s="16">
        <v>-4.96</v>
      </c>
      <c r="BB1148" s="16">
        <v>-5.03</v>
      </c>
      <c r="BC1148" s="16">
        <v>-5.01</v>
      </c>
      <c r="BD1148" s="16">
        <v>-5</v>
      </c>
      <c r="BE1148" s="16">
        <v>-4.99</v>
      </c>
      <c r="BF1148" s="16">
        <v>-4.9400000000000004</v>
      </c>
      <c r="BG1148" s="16">
        <v>-4.99</v>
      </c>
      <c r="BH1148" s="16">
        <v>-5</v>
      </c>
      <c r="BI1148" s="16">
        <v>-4.9800000000000004</v>
      </c>
      <c r="BJ1148" s="16">
        <v>-5</v>
      </c>
      <c r="BK1148" s="16">
        <v>-5.03</v>
      </c>
      <c r="BL1148" s="16">
        <v>-4.99</v>
      </c>
      <c r="BM1148" s="16">
        <v>-4.99</v>
      </c>
      <c r="BN1148" s="16">
        <v>-5</v>
      </c>
    </row>
    <row r="1149" spans="1:66" s="10" customFormat="1" ht="15" x14ac:dyDescent="0.2">
      <c r="A1149" s="10" t="s">
        <v>308</v>
      </c>
      <c r="B1149" s="10" t="s">
        <v>1246</v>
      </c>
      <c r="C1149" s="16">
        <v>-4.96</v>
      </c>
      <c r="D1149" s="16">
        <v>-4.9400000000000004</v>
      </c>
      <c r="E1149" s="16">
        <v>-4.8099999999999996</v>
      </c>
      <c r="F1149" s="16">
        <v>-4.97</v>
      </c>
      <c r="G1149" s="16">
        <v>-4.99</v>
      </c>
      <c r="H1149" s="16">
        <v>-4.9000000000000004</v>
      </c>
      <c r="I1149" s="16">
        <v>-4.82</v>
      </c>
      <c r="J1149" s="16">
        <v>-4.9800000000000004</v>
      </c>
      <c r="K1149" s="16">
        <v>-4.9000000000000004</v>
      </c>
      <c r="L1149" s="16">
        <v>-4.92</v>
      </c>
      <c r="M1149" s="16">
        <v>-4.71</v>
      </c>
      <c r="N1149" s="16">
        <v>-4.9800000000000004</v>
      </c>
      <c r="O1149" s="16">
        <v>-4.97</v>
      </c>
      <c r="P1149" s="16">
        <v>-4.92</v>
      </c>
      <c r="Q1149" s="16">
        <v>-4.71</v>
      </c>
      <c r="R1149" s="16">
        <v>-4.92</v>
      </c>
      <c r="S1149" s="16">
        <v>-4.95</v>
      </c>
      <c r="T1149" s="16">
        <v>-4.97</v>
      </c>
      <c r="U1149" s="16">
        <v>-4.95</v>
      </c>
      <c r="V1149" s="16">
        <v>-4.95</v>
      </c>
      <c r="W1149" s="16">
        <v>-4.91</v>
      </c>
      <c r="X1149" s="16">
        <v>-5.01</v>
      </c>
      <c r="Y1149" s="16">
        <v>-4.9400000000000004</v>
      </c>
      <c r="Z1149" s="16">
        <v>-4.97</v>
      </c>
      <c r="AA1149" s="16">
        <v>-4.92</v>
      </c>
      <c r="AB1149" s="16">
        <v>-4.99</v>
      </c>
      <c r="AC1149" s="16">
        <v>-4.93</v>
      </c>
      <c r="AD1149" s="16">
        <v>-4.97</v>
      </c>
      <c r="AE1149" s="16">
        <v>-4.95</v>
      </c>
      <c r="AF1149" s="16">
        <v>-4.99</v>
      </c>
      <c r="AG1149" s="16">
        <v>-4.9800000000000004</v>
      </c>
      <c r="AH1149" s="16">
        <v>-4.9400000000000004</v>
      </c>
      <c r="AI1149" s="16">
        <v>-4.07</v>
      </c>
      <c r="AJ1149" s="16">
        <v>-4.0599999999999996</v>
      </c>
      <c r="AK1149" s="16">
        <v>-3.1</v>
      </c>
      <c r="AL1149" s="16">
        <v>-3.66</v>
      </c>
      <c r="AM1149" s="16">
        <v>-4.45</v>
      </c>
      <c r="AN1149" s="16">
        <v>-4.78</v>
      </c>
      <c r="AO1149" s="16">
        <v>-3.69</v>
      </c>
      <c r="AP1149" s="16">
        <v>-4.37</v>
      </c>
      <c r="AQ1149" s="16">
        <v>-3.59</v>
      </c>
      <c r="AR1149" s="16">
        <v>-3.92</v>
      </c>
      <c r="AS1149" s="16">
        <v>-3.18</v>
      </c>
      <c r="AT1149" s="16">
        <v>-3.43</v>
      </c>
      <c r="AU1149" s="16">
        <v>-3.93</v>
      </c>
      <c r="AV1149" s="16">
        <v>-3.99</v>
      </c>
      <c r="AW1149" s="16">
        <v>-3.24</v>
      </c>
      <c r="AX1149" s="16">
        <v>-3.85</v>
      </c>
      <c r="AY1149" s="16">
        <v>-4.96</v>
      </c>
      <c r="AZ1149" s="16">
        <v>-4.9800000000000004</v>
      </c>
      <c r="BA1149" s="16">
        <v>-4.9400000000000004</v>
      </c>
      <c r="BB1149" s="16">
        <v>-4.93</v>
      </c>
      <c r="BC1149" s="16">
        <v>-4.95</v>
      </c>
      <c r="BD1149" s="16">
        <v>-4.9400000000000004</v>
      </c>
      <c r="BE1149" s="16">
        <v>-4.93</v>
      </c>
      <c r="BF1149" s="16">
        <v>-4.9800000000000004</v>
      </c>
      <c r="BG1149" s="16">
        <v>-4.93</v>
      </c>
      <c r="BH1149" s="16">
        <v>-4.99</v>
      </c>
      <c r="BI1149" s="16">
        <v>-4.92</v>
      </c>
      <c r="BJ1149" s="16">
        <v>-4.9400000000000004</v>
      </c>
      <c r="BK1149" s="16">
        <v>-4.9800000000000004</v>
      </c>
      <c r="BL1149" s="16">
        <v>-4.9400000000000004</v>
      </c>
      <c r="BM1149" s="16">
        <v>-4.9800000000000004</v>
      </c>
      <c r="BN1149" s="16">
        <v>-4.9800000000000004</v>
      </c>
    </row>
    <row r="1150" spans="1:66" s="10" customFormat="1" ht="15" x14ac:dyDescent="0.2">
      <c r="A1150" s="10" t="s">
        <v>187</v>
      </c>
      <c r="B1150" s="10" t="s">
        <v>1246</v>
      </c>
      <c r="C1150" s="16">
        <v>-4.9800000000000004</v>
      </c>
      <c r="D1150" s="16">
        <v>-4.9800000000000004</v>
      </c>
      <c r="E1150" s="16">
        <v>-4.8499999999999996</v>
      </c>
      <c r="F1150" s="16">
        <v>-4.95</v>
      </c>
      <c r="G1150" s="16">
        <v>-4.8600000000000003</v>
      </c>
      <c r="H1150" s="16">
        <v>-4.97</v>
      </c>
      <c r="I1150" s="16">
        <v>-4.83</v>
      </c>
      <c r="J1150" s="16">
        <v>-4.96</v>
      </c>
      <c r="K1150" s="16">
        <v>-5.05</v>
      </c>
      <c r="L1150" s="16">
        <v>-5.1100000000000003</v>
      </c>
      <c r="M1150" s="16">
        <v>-5</v>
      </c>
      <c r="N1150" s="16">
        <v>-4.9400000000000004</v>
      </c>
      <c r="O1150" s="16">
        <v>-4.99</v>
      </c>
      <c r="P1150" s="16">
        <v>-4.92</v>
      </c>
      <c r="Q1150" s="16">
        <v>-4.7</v>
      </c>
      <c r="R1150" s="16">
        <v>-4.99</v>
      </c>
      <c r="S1150" s="16">
        <v>-4.9800000000000004</v>
      </c>
      <c r="T1150" s="16">
        <v>-4.9800000000000004</v>
      </c>
      <c r="U1150" s="16">
        <v>-5.08</v>
      </c>
      <c r="V1150" s="16">
        <v>-4.9800000000000004</v>
      </c>
      <c r="W1150" s="16">
        <v>-4.9800000000000004</v>
      </c>
      <c r="X1150" s="16">
        <v>-4.96</v>
      </c>
      <c r="Y1150" s="16">
        <v>-4.9800000000000004</v>
      </c>
      <c r="Z1150" s="16">
        <v>-4.97</v>
      </c>
      <c r="AA1150" s="16">
        <v>-5.04</v>
      </c>
      <c r="AB1150" s="16">
        <v>-5.04</v>
      </c>
      <c r="AC1150" s="16">
        <v>-4.99</v>
      </c>
      <c r="AD1150" s="16">
        <v>-4.9400000000000004</v>
      </c>
      <c r="AE1150" s="16">
        <v>-4.95</v>
      </c>
      <c r="AF1150" s="16">
        <v>-5.01</v>
      </c>
      <c r="AG1150" s="16">
        <v>-4.99</v>
      </c>
      <c r="AH1150" s="16">
        <v>-5.01</v>
      </c>
      <c r="AI1150" s="16">
        <v>-4.04</v>
      </c>
      <c r="AJ1150" s="16">
        <v>-4.17</v>
      </c>
      <c r="AK1150" s="16">
        <v>-3.37</v>
      </c>
      <c r="AL1150" s="16">
        <v>-3.54</v>
      </c>
      <c r="AM1150" s="16">
        <v>-3.41</v>
      </c>
      <c r="AN1150" s="16">
        <v>-3.55</v>
      </c>
      <c r="AO1150" s="16">
        <v>-3.13</v>
      </c>
      <c r="AP1150" s="16">
        <v>-3.31</v>
      </c>
      <c r="AQ1150" s="16">
        <v>-3.98</v>
      </c>
      <c r="AR1150" s="16">
        <v>-4.3099999999999996</v>
      </c>
      <c r="AS1150" s="16">
        <v>-3.65</v>
      </c>
      <c r="AT1150" s="16">
        <v>-3.87</v>
      </c>
      <c r="AU1150" s="16">
        <v>-3.52</v>
      </c>
      <c r="AV1150" s="16">
        <v>-3.7</v>
      </c>
      <c r="AW1150" s="16">
        <v>-2.87</v>
      </c>
      <c r="AX1150" s="16">
        <v>-3.26</v>
      </c>
      <c r="AY1150" s="16">
        <v>-4.9800000000000004</v>
      </c>
      <c r="AZ1150" s="16">
        <v>-5.0199999999999996</v>
      </c>
      <c r="BA1150" s="16">
        <v>-4.99</v>
      </c>
      <c r="BB1150" s="16">
        <v>-5.01</v>
      </c>
      <c r="BC1150" s="16">
        <v>-4.93</v>
      </c>
      <c r="BD1150" s="16">
        <v>-5</v>
      </c>
      <c r="BE1150" s="16">
        <v>-5.0199999999999996</v>
      </c>
      <c r="BF1150" s="16">
        <v>-5.04</v>
      </c>
      <c r="BG1150" s="16">
        <v>-5.03</v>
      </c>
      <c r="BH1150" s="16">
        <v>-4.91</v>
      </c>
      <c r="BI1150" s="16">
        <v>-4.99</v>
      </c>
      <c r="BJ1150" s="16">
        <v>-5</v>
      </c>
      <c r="BK1150" s="16">
        <v>-4.9400000000000004</v>
      </c>
      <c r="BL1150" s="16">
        <v>-5</v>
      </c>
      <c r="BM1150" s="16">
        <v>-4.99</v>
      </c>
      <c r="BN1150" s="16">
        <v>-4.97</v>
      </c>
    </row>
    <row r="1151" spans="1:66" s="10" customFormat="1" ht="15" x14ac:dyDescent="0.2">
      <c r="A1151" s="10" t="s">
        <v>247</v>
      </c>
      <c r="B1151" s="10" t="s">
        <v>1246</v>
      </c>
      <c r="C1151" s="16">
        <v>-5</v>
      </c>
      <c r="D1151" s="16">
        <v>-5</v>
      </c>
      <c r="E1151" s="16">
        <v>-5.01</v>
      </c>
      <c r="F1151" s="16">
        <v>-4.99</v>
      </c>
      <c r="G1151" s="16">
        <v>-5.01</v>
      </c>
      <c r="H1151" s="16">
        <v>-4.9800000000000004</v>
      </c>
      <c r="I1151" s="16">
        <v>-5.01</v>
      </c>
      <c r="J1151" s="16">
        <v>-5.01</v>
      </c>
      <c r="K1151" s="16">
        <v>-4.87</v>
      </c>
      <c r="L1151" s="16">
        <v>-4.8</v>
      </c>
      <c r="M1151" s="16">
        <v>-4.5599999999999996</v>
      </c>
      <c r="N1151" s="16">
        <v>-4.82</v>
      </c>
      <c r="O1151" s="16">
        <v>-5</v>
      </c>
      <c r="P1151" s="16">
        <v>-5.01</v>
      </c>
      <c r="Q1151" s="16">
        <v>-5.07</v>
      </c>
      <c r="R1151" s="16">
        <v>-4.9800000000000004</v>
      </c>
      <c r="S1151" s="16">
        <v>-4.99</v>
      </c>
      <c r="T1151" s="16">
        <v>-5</v>
      </c>
      <c r="U1151" s="16">
        <v>-4.97</v>
      </c>
      <c r="V1151" s="16">
        <v>-4.9400000000000004</v>
      </c>
      <c r="W1151" s="16">
        <v>-5.0199999999999996</v>
      </c>
      <c r="X1151" s="16">
        <v>-5.03</v>
      </c>
      <c r="Y1151" s="16">
        <v>-4.97</v>
      </c>
      <c r="Z1151" s="16">
        <v>-5.0199999999999996</v>
      </c>
      <c r="AA1151" s="16">
        <v>-4.97</v>
      </c>
      <c r="AB1151" s="16">
        <v>-4.9800000000000004</v>
      </c>
      <c r="AC1151" s="16">
        <v>-4.92</v>
      </c>
      <c r="AD1151" s="16">
        <v>-4.96</v>
      </c>
      <c r="AE1151" s="16">
        <v>-5</v>
      </c>
      <c r="AF1151" s="16">
        <v>-5</v>
      </c>
      <c r="AG1151" s="16">
        <v>-4.97</v>
      </c>
      <c r="AH1151" s="16">
        <v>-4.97</v>
      </c>
      <c r="AI1151" s="16">
        <v>-4.96</v>
      </c>
      <c r="AJ1151" s="16">
        <v>-4.1100000000000003</v>
      </c>
      <c r="AK1151" s="16">
        <v>-4.62</v>
      </c>
      <c r="AL1151" s="16">
        <v>-4.96</v>
      </c>
      <c r="AM1151" s="16">
        <v>-5.04</v>
      </c>
      <c r="AN1151" s="16">
        <v>-4.8499999999999996</v>
      </c>
      <c r="AO1151" s="16">
        <v>-5.08</v>
      </c>
      <c r="AP1151" s="16">
        <v>-5.1100000000000003</v>
      </c>
      <c r="AQ1151" s="16">
        <v>-2.94</v>
      </c>
      <c r="AR1151" s="16">
        <v>-2.92</v>
      </c>
      <c r="AS1151" s="16">
        <v>-3.14</v>
      </c>
      <c r="AT1151" s="16">
        <v>-3.11</v>
      </c>
      <c r="AU1151" s="16">
        <v>-4.9400000000000004</v>
      </c>
      <c r="AV1151" s="16">
        <v>-4.07</v>
      </c>
      <c r="AW1151" s="16">
        <v>-4.88</v>
      </c>
      <c r="AX1151" s="16">
        <v>-5.1100000000000003</v>
      </c>
      <c r="AY1151" s="16">
        <v>-4.99</v>
      </c>
      <c r="AZ1151" s="16">
        <v>-4.99</v>
      </c>
      <c r="BA1151" s="16">
        <v>-5</v>
      </c>
      <c r="BB1151" s="16">
        <v>-4.99</v>
      </c>
      <c r="BC1151" s="16">
        <v>-4.97</v>
      </c>
      <c r="BD1151" s="16">
        <v>-5</v>
      </c>
      <c r="BE1151" s="16">
        <v>-5</v>
      </c>
      <c r="BF1151" s="16">
        <v>-5.07</v>
      </c>
      <c r="BG1151" s="16">
        <v>-5.01</v>
      </c>
      <c r="BH1151" s="16">
        <v>-5</v>
      </c>
      <c r="BI1151" s="16">
        <v>-4.7300000000000004</v>
      </c>
      <c r="BJ1151" s="16">
        <v>-5.0199999999999996</v>
      </c>
      <c r="BK1151" s="16">
        <v>-4.97</v>
      </c>
      <c r="BL1151" s="16">
        <v>-5</v>
      </c>
      <c r="BM1151" s="16">
        <v>-5.01</v>
      </c>
      <c r="BN1151" s="16">
        <v>-4.99</v>
      </c>
    </row>
    <row r="1152" spans="1:66" s="10" customFormat="1" ht="15" x14ac:dyDescent="0.2">
      <c r="A1152" s="10" t="s">
        <v>300</v>
      </c>
      <c r="B1152" s="10" t="s">
        <v>1246</v>
      </c>
      <c r="C1152" s="16">
        <v>-5.01</v>
      </c>
      <c r="D1152" s="16">
        <v>-4.93</v>
      </c>
      <c r="E1152" s="16">
        <v>-4.8499999999999996</v>
      </c>
      <c r="F1152" s="16">
        <v>-4.95</v>
      </c>
      <c r="G1152" s="16">
        <v>-4.96</v>
      </c>
      <c r="H1152" s="16">
        <v>-5</v>
      </c>
      <c r="I1152" s="16">
        <v>-4.9000000000000004</v>
      </c>
      <c r="J1152" s="16">
        <v>-4.97</v>
      </c>
      <c r="K1152" s="16">
        <v>-4.99</v>
      </c>
      <c r="L1152" s="16">
        <v>-5</v>
      </c>
      <c r="M1152" s="16">
        <v>-4.83</v>
      </c>
      <c r="N1152" s="16">
        <v>-4.9000000000000004</v>
      </c>
      <c r="O1152" s="16">
        <v>-4.9800000000000004</v>
      </c>
      <c r="P1152" s="16">
        <v>-4.8899999999999997</v>
      </c>
      <c r="Q1152" s="16">
        <v>-4.5999999999999996</v>
      </c>
      <c r="R1152" s="16">
        <v>-4.9000000000000004</v>
      </c>
      <c r="S1152" s="16">
        <v>-4.97</v>
      </c>
      <c r="T1152" s="16">
        <v>-4.96</v>
      </c>
      <c r="U1152" s="16">
        <v>-4.9800000000000004</v>
      </c>
      <c r="V1152" s="16">
        <v>-4.97</v>
      </c>
      <c r="W1152" s="16">
        <v>-4.9800000000000004</v>
      </c>
      <c r="X1152" s="16">
        <v>-5</v>
      </c>
      <c r="Y1152" s="16">
        <v>-4.91</v>
      </c>
      <c r="Z1152" s="16">
        <v>-4.9800000000000004</v>
      </c>
      <c r="AA1152" s="16">
        <v>-4.9800000000000004</v>
      </c>
      <c r="AB1152" s="16">
        <v>-5.01</v>
      </c>
      <c r="AC1152" s="16">
        <v>-4.95</v>
      </c>
      <c r="AD1152" s="16">
        <v>-4.95</v>
      </c>
      <c r="AE1152" s="16">
        <v>-4.95</v>
      </c>
      <c r="AF1152" s="16">
        <v>-4.99</v>
      </c>
      <c r="AG1152" s="16">
        <v>-4.9800000000000004</v>
      </c>
      <c r="AH1152" s="16">
        <v>-4.9800000000000004</v>
      </c>
      <c r="AI1152" s="16">
        <v>-4.1900000000000004</v>
      </c>
      <c r="AJ1152" s="16">
        <v>-4.29</v>
      </c>
      <c r="AK1152" s="16">
        <v>-3.31</v>
      </c>
      <c r="AL1152" s="16">
        <v>-3.78</v>
      </c>
      <c r="AM1152" s="16">
        <v>-4.34</v>
      </c>
      <c r="AN1152" s="16">
        <v>-4.47</v>
      </c>
      <c r="AO1152" s="16">
        <v>-3.67</v>
      </c>
      <c r="AP1152" s="16">
        <v>-4.3</v>
      </c>
      <c r="AQ1152" s="16">
        <v>-3.8</v>
      </c>
      <c r="AR1152" s="16">
        <v>-4.03</v>
      </c>
      <c r="AS1152" s="16">
        <v>-3.25</v>
      </c>
      <c r="AT1152" s="16">
        <v>-3.54</v>
      </c>
      <c r="AU1152" s="16">
        <v>-3.84</v>
      </c>
      <c r="AV1152" s="16">
        <v>-3.92</v>
      </c>
      <c r="AW1152" s="16">
        <v>-3</v>
      </c>
      <c r="AX1152" s="16">
        <v>-3.71</v>
      </c>
      <c r="AY1152" s="16">
        <v>-5.01</v>
      </c>
      <c r="AZ1152" s="16">
        <v>-4.96</v>
      </c>
      <c r="BA1152" s="16">
        <v>-4.97</v>
      </c>
      <c r="BB1152" s="16">
        <v>-4.97</v>
      </c>
      <c r="BC1152" s="16">
        <v>-4.95</v>
      </c>
      <c r="BD1152" s="16">
        <v>-4.9800000000000004</v>
      </c>
      <c r="BE1152" s="16">
        <v>-4.99</v>
      </c>
      <c r="BF1152" s="16">
        <v>-4.9400000000000004</v>
      </c>
      <c r="BG1152" s="16">
        <v>-4.97</v>
      </c>
      <c r="BH1152" s="16">
        <v>-4.93</v>
      </c>
      <c r="BI1152" s="16">
        <v>-4.95</v>
      </c>
      <c r="BJ1152" s="16">
        <v>-4.95</v>
      </c>
      <c r="BK1152" s="16">
        <v>-4.97</v>
      </c>
      <c r="BL1152" s="16">
        <v>-4.99</v>
      </c>
      <c r="BM1152" s="16">
        <v>-4.95</v>
      </c>
      <c r="BN1152" s="16">
        <v>-5</v>
      </c>
    </row>
    <row r="1153" spans="1:66" s="10" customFormat="1" ht="15" x14ac:dyDescent="0.2">
      <c r="A1153" s="10" t="s">
        <v>606</v>
      </c>
      <c r="B1153" s="10" t="s">
        <v>1246</v>
      </c>
      <c r="C1153" s="16">
        <v>-5</v>
      </c>
      <c r="D1153" s="16">
        <v>-4.91</v>
      </c>
      <c r="E1153" s="16">
        <v>-5.03</v>
      </c>
      <c r="F1153" s="16">
        <v>-4.97</v>
      </c>
      <c r="G1153" s="16">
        <v>-4.88</v>
      </c>
      <c r="H1153" s="16">
        <v>-4.92</v>
      </c>
      <c r="I1153" s="16">
        <v>-4.9400000000000004</v>
      </c>
      <c r="J1153" s="16">
        <v>-4.91</v>
      </c>
      <c r="K1153" s="16">
        <v>-4.9400000000000004</v>
      </c>
      <c r="L1153" s="16">
        <v>-4.96</v>
      </c>
      <c r="M1153" s="16">
        <v>-5.0199999999999996</v>
      </c>
      <c r="N1153" s="16">
        <v>-4.9800000000000004</v>
      </c>
      <c r="O1153" s="16">
        <v>-4.99</v>
      </c>
      <c r="P1153" s="16">
        <v>-5</v>
      </c>
      <c r="Q1153" s="16">
        <v>-4.92</v>
      </c>
      <c r="R1153" s="16">
        <v>-4.9800000000000004</v>
      </c>
      <c r="S1153" s="16">
        <v>-4.9800000000000004</v>
      </c>
      <c r="T1153" s="16">
        <v>-4.99</v>
      </c>
      <c r="U1153" s="16">
        <v>-4.93</v>
      </c>
      <c r="V1153" s="16">
        <v>-5</v>
      </c>
      <c r="W1153" s="16">
        <v>-4.95</v>
      </c>
      <c r="X1153" s="16">
        <v>-4.99</v>
      </c>
      <c r="Y1153" s="16">
        <v>-5</v>
      </c>
      <c r="Z1153" s="16">
        <v>-4.96</v>
      </c>
      <c r="AA1153" s="16">
        <v>-4.99</v>
      </c>
      <c r="AB1153" s="16">
        <v>-4.99</v>
      </c>
      <c r="AC1153" s="16">
        <v>-5</v>
      </c>
      <c r="AD1153" s="16">
        <v>-4.97</v>
      </c>
      <c r="AE1153" s="16">
        <v>-4.99</v>
      </c>
      <c r="AF1153" s="16">
        <v>-4.99</v>
      </c>
      <c r="AG1153" s="16">
        <v>-4.96</v>
      </c>
      <c r="AH1153" s="16">
        <v>-4.97</v>
      </c>
      <c r="AI1153" s="16">
        <v>-4.3</v>
      </c>
      <c r="AJ1153" s="16">
        <v>-3.8</v>
      </c>
      <c r="AK1153" s="16">
        <v>-4.5</v>
      </c>
      <c r="AL1153" s="16">
        <v>-4.26</v>
      </c>
      <c r="AM1153" s="16">
        <v>-3.67</v>
      </c>
      <c r="AN1153" s="16">
        <v>-3.34</v>
      </c>
      <c r="AO1153" s="16">
        <v>-4.12</v>
      </c>
      <c r="AP1153" s="16">
        <v>-3.79</v>
      </c>
      <c r="AQ1153" s="16">
        <v>-4.3499999999999996</v>
      </c>
      <c r="AR1153" s="16">
        <v>-4.12</v>
      </c>
      <c r="AS1153" s="16">
        <v>-4.49</v>
      </c>
      <c r="AT1153" s="16">
        <v>-4.24</v>
      </c>
      <c r="AU1153" s="16">
        <v>-3.98</v>
      </c>
      <c r="AV1153" s="16">
        <v>-3.61</v>
      </c>
      <c r="AW1153" s="16">
        <v>-4.17</v>
      </c>
      <c r="AX1153" s="16">
        <v>-3.86</v>
      </c>
      <c r="AY1153" s="16">
        <v>-4.97</v>
      </c>
      <c r="AZ1153" s="16">
        <v>-4.91</v>
      </c>
      <c r="BA1153" s="16">
        <v>-4.93</v>
      </c>
      <c r="BB1153" s="16">
        <v>-4.99</v>
      </c>
      <c r="BC1153" s="16">
        <v>-4.9800000000000004</v>
      </c>
      <c r="BD1153" s="16">
        <v>-4.96</v>
      </c>
      <c r="BE1153" s="16">
        <v>-4.93</v>
      </c>
      <c r="BF1153" s="16">
        <v>-4.96</v>
      </c>
      <c r="BG1153" s="16">
        <v>-4.99</v>
      </c>
      <c r="BH1153" s="16">
        <v>-4.93</v>
      </c>
      <c r="BI1153" s="16">
        <v>-5.01</v>
      </c>
      <c r="BJ1153" s="16">
        <v>-4.97</v>
      </c>
      <c r="BK1153" s="16">
        <v>-4.99</v>
      </c>
      <c r="BL1153" s="16">
        <v>-4.95</v>
      </c>
      <c r="BM1153" s="16">
        <v>-4.97</v>
      </c>
      <c r="BN1153" s="16">
        <v>-4.96</v>
      </c>
    </row>
    <row r="1154" spans="1:66" s="13" customFormat="1" ht="15" x14ac:dyDescent="0.2">
      <c r="A1154" s="13" t="s">
        <v>101</v>
      </c>
      <c r="B1154" s="13" t="s">
        <v>1246</v>
      </c>
      <c r="C1154" s="17">
        <v>-4.9800000000000004</v>
      </c>
      <c r="D1154" s="17">
        <v>-4.99</v>
      </c>
      <c r="E1154" s="17">
        <v>-4.8899999999999997</v>
      </c>
      <c r="F1154" s="17">
        <v>-4.95</v>
      </c>
      <c r="G1154" s="17">
        <v>-4.99</v>
      </c>
      <c r="H1154" s="17">
        <v>-4.93</v>
      </c>
      <c r="I1154" s="17">
        <v>-4.96</v>
      </c>
      <c r="J1154" s="17">
        <v>-5.01</v>
      </c>
      <c r="K1154" s="17">
        <v>-4.7699999999999996</v>
      </c>
      <c r="L1154" s="17">
        <v>-4.6500000000000004</v>
      </c>
      <c r="M1154" s="17">
        <v>-4.25</v>
      </c>
      <c r="N1154" s="17">
        <v>-4.6900000000000004</v>
      </c>
      <c r="O1154" s="17">
        <v>-4.97</v>
      </c>
      <c r="P1154" s="17">
        <v>-4.95</v>
      </c>
      <c r="Q1154" s="17">
        <v>-4.8499999999999996</v>
      </c>
      <c r="R1154" s="17">
        <v>-4.99</v>
      </c>
      <c r="S1154" s="17">
        <v>-4.97</v>
      </c>
      <c r="T1154" s="17">
        <v>-4.9800000000000004</v>
      </c>
      <c r="U1154" s="17">
        <v>-4.96</v>
      </c>
      <c r="V1154" s="17">
        <v>-4.95</v>
      </c>
      <c r="W1154" s="17">
        <v>-5.03</v>
      </c>
      <c r="X1154" s="17">
        <v>-4.9800000000000004</v>
      </c>
      <c r="Y1154" s="17">
        <v>-4.93</v>
      </c>
      <c r="Z1154" s="17">
        <v>-4.9400000000000004</v>
      </c>
      <c r="AA1154" s="17">
        <v>-5.03</v>
      </c>
      <c r="AB1154" s="17">
        <v>-5</v>
      </c>
      <c r="AC1154" s="17">
        <v>-4.79</v>
      </c>
      <c r="AD1154" s="17">
        <v>-5.01</v>
      </c>
      <c r="AE1154" s="17">
        <v>-4.99</v>
      </c>
      <c r="AF1154" s="17">
        <v>-4.96</v>
      </c>
      <c r="AG1154" s="17">
        <v>-5</v>
      </c>
      <c r="AH1154" s="17">
        <v>-4.97</v>
      </c>
      <c r="AI1154" s="17">
        <v>-4.6100000000000003</v>
      </c>
      <c r="AJ1154" s="17">
        <v>-3.75</v>
      </c>
      <c r="AK1154" s="17">
        <v>-3.71</v>
      </c>
      <c r="AL1154" s="17">
        <v>-4.46</v>
      </c>
      <c r="AM1154" s="17">
        <v>-4.95</v>
      </c>
      <c r="AN1154" s="17">
        <v>-4.6100000000000003</v>
      </c>
      <c r="AO1154" s="17">
        <v>-4.58</v>
      </c>
      <c r="AP1154" s="17">
        <v>-4.97</v>
      </c>
      <c r="AQ1154" s="17">
        <v>-2.4900000000000002</v>
      </c>
      <c r="AR1154" s="17">
        <v>-2.4300000000000002</v>
      </c>
      <c r="AS1154" s="17">
        <v>-2.16</v>
      </c>
      <c r="AT1154" s="17">
        <v>-2.4500000000000002</v>
      </c>
      <c r="AU1154" s="17">
        <v>-4.55</v>
      </c>
      <c r="AV1154" s="17">
        <v>-3.81</v>
      </c>
      <c r="AW1154" s="17">
        <v>-4.16</v>
      </c>
      <c r="AX1154" s="17">
        <v>-4.83</v>
      </c>
      <c r="AY1154" s="17">
        <v>-4.99</v>
      </c>
      <c r="AZ1154" s="17">
        <v>-5.0199999999999996</v>
      </c>
      <c r="BA1154" s="17">
        <v>-4.97</v>
      </c>
      <c r="BB1154" s="17">
        <v>-5.01</v>
      </c>
      <c r="BC1154" s="17">
        <v>-5.03</v>
      </c>
      <c r="BD1154" s="17">
        <v>-5.01</v>
      </c>
      <c r="BE1154" s="17">
        <v>-4.97</v>
      </c>
      <c r="BF1154" s="17">
        <v>-4.99</v>
      </c>
      <c r="BG1154" s="17">
        <v>-4.96</v>
      </c>
      <c r="BH1154" s="17">
        <v>-4.9400000000000004</v>
      </c>
      <c r="BI1154" s="17">
        <v>-4.51</v>
      </c>
      <c r="BJ1154" s="17">
        <v>-4.99</v>
      </c>
      <c r="BK1154" s="17">
        <v>-4.99</v>
      </c>
      <c r="BL1154" s="17">
        <v>-4.99</v>
      </c>
      <c r="BM1154" s="17">
        <v>-4.97</v>
      </c>
      <c r="BN1154" s="17">
        <v>-4.99</v>
      </c>
    </row>
    <row r="1155" spans="1:66" x14ac:dyDescent="0.2">
      <c r="A1155" s="1" t="s">
        <v>799</v>
      </c>
      <c r="B1155" s="1" t="s">
        <v>1247</v>
      </c>
      <c r="C1155" s="18">
        <v>-4.96</v>
      </c>
      <c r="D1155" s="18">
        <v>-4.9400000000000004</v>
      </c>
      <c r="E1155" s="18">
        <v>-4.97</v>
      </c>
      <c r="F1155" s="18">
        <v>-4.97</v>
      </c>
      <c r="G1155" s="18">
        <v>-4.99</v>
      </c>
      <c r="H1155" s="18">
        <v>-4.96</v>
      </c>
      <c r="I1155" s="18">
        <v>-4.92</v>
      </c>
      <c r="J1155" s="18">
        <v>-4.9800000000000004</v>
      </c>
      <c r="K1155" s="18">
        <v>-4.97</v>
      </c>
      <c r="L1155" s="18">
        <v>-4.99</v>
      </c>
      <c r="M1155" s="18">
        <v>-4.97</v>
      </c>
      <c r="N1155" s="18">
        <v>-4.97</v>
      </c>
      <c r="O1155" s="18">
        <v>-4.95</v>
      </c>
      <c r="P1155" s="18">
        <v>-4.96</v>
      </c>
      <c r="Q1155" s="18">
        <v>-4.96</v>
      </c>
      <c r="R1155" s="18">
        <v>-4.96</v>
      </c>
      <c r="S1155" s="18">
        <v>-4.97</v>
      </c>
      <c r="T1155" s="18">
        <v>-4.97</v>
      </c>
      <c r="U1155" s="18">
        <v>-4.96</v>
      </c>
      <c r="V1155" s="18">
        <v>-4.95</v>
      </c>
      <c r="W1155" s="18">
        <v>-4.96</v>
      </c>
      <c r="X1155" s="18">
        <v>-4.9800000000000004</v>
      </c>
      <c r="Y1155" s="18">
        <v>-4.9400000000000004</v>
      </c>
      <c r="Z1155" s="18">
        <v>-4.99</v>
      </c>
      <c r="AA1155" s="18">
        <v>-4.97</v>
      </c>
      <c r="AB1155" s="18">
        <v>-4.9800000000000004</v>
      </c>
      <c r="AC1155" s="18">
        <v>-4.97</v>
      </c>
      <c r="AD1155" s="18">
        <v>-4.96</v>
      </c>
      <c r="AE1155" s="18">
        <v>-4.96</v>
      </c>
      <c r="AF1155" s="18">
        <v>-4.99</v>
      </c>
      <c r="AG1155" s="18">
        <v>-4.96</v>
      </c>
      <c r="AH1155" s="18">
        <v>-4.9800000000000004</v>
      </c>
      <c r="AI1155" s="18">
        <v>-4.96</v>
      </c>
      <c r="AJ1155" s="18">
        <v>-4.97</v>
      </c>
      <c r="AK1155" s="18">
        <v>-4.92</v>
      </c>
      <c r="AL1155" s="18">
        <v>-4.9400000000000004</v>
      </c>
      <c r="AM1155" s="18">
        <v>-4.99</v>
      </c>
      <c r="AN1155" s="18">
        <v>-5</v>
      </c>
      <c r="AO1155" s="18">
        <v>-4.97</v>
      </c>
      <c r="AP1155" s="18">
        <v>-5.01</v>
      </c>
      <c r="AQ1155" s="18">
        <v>-4.97</v>
      </c>
      <c r="AR1155" s="18">
        <v>-4.99</v>
      </c>
      <c r="AS1155" s="18">
        <v>-4.97</v>
      </c>
      <c r="AT1155" s="18">
        <v>-4.99</v>
      </c>
      <c r="AU1155" s="18">
        <v>-4.91</v>
      </c>
      <c r="AV1155" s="18">
        <v>-4.96</v>
      </c>
      <c r="AW1155" s="18">
        <v>-4.92</v>
      </c>
      <c r="AX1155" s="18">
        <v>-4.88</v>
      </c>
      <c r="AY1155" s="18">
        <v>-4.93</v>
      </c>
      <c r="AZ1155" s="18">
        <v>-4.97</v>
      </c>
      <c r="BA1155" s="18">
        <v>-4.97</v>
      </c>
      <c r="BB1155" s="18">
        <v>-4.95</v>
      </c>
      <c r="BC1155" s="18">
        <v>-4.97</v>
      </c>
      <c r="BD1155" s="18">
        <v>-4.99</v>
      </c>
      <c r="BE1155" s="18">
        <v>-4.97</v>
      </c>
      <c r="BF1155" s="18">
        <v>-4.96</v>
      </c>
      <c r="BG1155" s="18">
        <v>-4.96</v>
      </c>
      <c r="BH1155" s="18">
        <v>-4.96</v>
      </c>
      <c r="BI1155" s="18">
        <v>-4.96</v>
      </c>
      <c r="BJ1155" s="18">
        <v>-4.97</v>
      </c>
      <c r="BK1155" s="18">
        <v>-4.95</v>
      </c>
      <c r="BL1155" s="18">
        <v>-4.93</v>
      </c>
      <c r="BM1155" s="18">
        <v>-4.9400000000000004</v>
      </c>
      <c r="BN1155" s="18">
        <v>-4.9400000000000004</v>
      </c>
    </row>
    <row r="1156" spans="1:66" x14ac:dyDescent="0.2">
      <c r="A1156" s="1" t="s">
        <v>550</v>
      </c>
      <c r="B1156" s="1" t="s">
        <v>1247</v>
      </c>
      <c r="C1156" s="18">
        <v>-4.95</v>
      </c>
      <c r="D1156" s="18">
        <v>-5.01</v>
      </c>
      <c r="E1156" s="18">
        <v>-4.99</v>
      </c>
      <c r="F1156" s="18">
        <v>-4.9800000000000004</v>
      </c>
      <c r="G1156" s="18">
        <v>-4.99</v>
      </c>
      <c r="H1156" s="18">
        <v>-5.0199999999999996</v>
      </c>
      <c r="I1156" s="18">
        <v>-5.04</v>
      </c>
      <c r="J1156" s="18">
        <v>-5.01</v>
      </c>
      <c r="K1156" s="18">
        <v>-5</v>
      </c>
      <c r="L1156" s="18">
        <v>-4.9400000000000004</v>
      </c>
      <c r="M1156" s="18">
        <v>-4.88</v>
      </c>
      <c r="N1156" s="18">
        <v>-5</v>
      </c>
      <c r="O1156" s="18">
        <v>-4.9800000000000004</v>
      </c>
      <c r="P1156" s="18">
        <v>-4.99</v>
      </c>
      <c r="Q1156" s="18">
        <v>-5.0199999999999996</v>
      </c>
      <c r="R1156" s="18">
        <v>-4.99</v>
      </c>
      <c r="S1156" s="18">
        <v>-5</v>
      </c>
      <c r="T1156" s="18">
        <v>-4.97</v>
      </c>
      <c r="U1156" s="18">
        <v>-5</v>
      </c>
      <c r="V1156" s="18">
        <v>-4.97</v>
      </c>
      <c r="W1156" s="18">
        <v>-4.9800000000000004</v>
      </c>
      <c r="X1156" s="18">
        <v>-5.01</v>
      </c>
      <c r="Y1156" s="18">
        <v>-5</v>
      </c>
      <c r="Z1156" s="18">
        <v>-4.96</v>
      </c>
      <c r="AA1156" s="18">
        <v>-4.9800000000000004</v>
      </c>
      <c r="AB1156" s="18">
        <v>-4.9800000000000004</v>
      </c>
      <c r="AC1156" s="18">
        <v>-4.9800000000000004</v>
      </c>
      <c r="AD1156" s="18">
        <v>-4.99</v>
      </c>
      <c r="AE1156" s="18">
        <v>-4.96</v>
      </c>
      <c r="AF1156" s="18">
        <v>-4.96</v>
      </c>
      <c r="AG1156" s="18">
        <v>-4.99</v>
      </c>
      <c r="AH1156" s="18">
        <v>-5</v>
      </c>
      <c r="AI1156" s="18">
        <v>-5.03</v>
      </c>
      <c r="AJ1156" s="18">
        <v>-4.07</v>
      </c>
      <c r="AK1156" s="18">
        <v>-4.83</v>
      </c>
      <c r="AL1156" s="18">
        <v>-4.8600000000000003</v>
      </c>
      <c r="AM1156" s="18">
        <v>-5.03</v>
      </c>
      <c r="AN1156" s="18">
        <v>-4.76</v>
      </c>
      <c r="AO1156" s="18">
        <v>-4.95</v>
      </c>
      <c r="AP1156" s="18">
        <v>-5.05</v>
      </c>
      <c r="AQ1156" s="18">
        <v>-3.46</v>
      </c>
      <c r="AR1156" s="18">
        <v>-3.3</v>
      </c>
      <c r="AS1156" s="18">
        <v>-3.66</v>
      </c>
      <c r="AT1156" s="18">
        <v>-3.5</v>
      </c>
      <c r="AU1156" s="18">
        <v>-4.79</v>
      </c>
      <c r="AV1156" s="18">
        <v>-3.87</v>
      </c>
      <c r="AW1156" s="18">
        <v>-4.8</v>
      </c>
      <c r="AX1156" s="18">
        <v>-4.92</v>
      </c>
      <c r="AY1156" s="18">
        <v>-4.99</v>
      </c>
      <c r="AZ1156" s="18">
        <v>-5.0199999999999996</v>
      </c>
      <c r="BA1156" s="18">
        <v>-4.9800000000000004</v>
      </c>
      <c r="BB1156" s="18">
        <v>-4.97</v>
      </c>
      <c r="BC1156" s="18">
        <v>-4.9800000000000004</v>
      </c>
      <c r="BD1156" s="18">
        <v>-4.99</v>
      </c>
      <c r="BE1156" s="18">
        <v>-4.9800000000000004</v>
      </c>
      <c r="BF1156" s="18">
        <v>-4.97</v>
      </c>
      <c r="BG1156" s="18">
        <v>-4.95</v>
      </c>
      <c r="BH1156" s="18">
        <v>-5</v>
      </c>
      <c r="BI1156" s="18">
        <v>-4.93</v>
      </c>
      <c r="BJ1156" s="18">
        <v>-5.01</v>
      </c>
      <c r="BK1156" s="18">
        <v>-4.9800000000000004</v>
      </c>
      <c r="BL1156" s="18">
        <v>-4.96</v>
      </c>
      <c r="BM1156" s="18">
        <v>-4.99</v>
      </c>
      <c r="BN1156" s="18">
        <v>-5.03</v>
      </c>
    </row>
    <row r="1157" spans="1:66" x14ac:dyDescent="0.2">
      <c r="A1157" s="1" t="s">
        <v>501</v>
      </c>
      <c r="B1157" s="1" t="s">
        <v>1247</v>
      </c>
      <c r="C1157" s="18">
        <v>-4.95</v>
      </c>
      <c r="D1157" s="18">
        <v>-5.0199999999999996</v>
      </c>
      <c r="E1157" s="18">
        <v>-5</v>
      </c>
      <c r="F1157" s="18">
        <v>-4.95</v>
      </c>
      <c r="G1157" s="18">
        <v>-4.99</v>
      </c>
      <c r="H1157" s="18">
        <v>-4.99</v>
      </c>
      <c r="I1157" s="18">
        <v>-4.9800000000000004</v>
      </c>
      <c r="J1157" s="18">
        <v>-4.96</v>
      </c>
      <c r="K1157" s="18">
        <v>-4.96</v>
      </c>
      <c r="L1157" s="18">
        <v>-5.01</v>
      </c>
      <c r="M1157" s="18">
        <v>-5.07</v>
      </c>
      <c r="N1157" s="18">
        <v>-4.9800000000000004</v>
      </c>
      <c r="O1157" s="18">
        <v>-4.99</v>
      </c>
      <c r="P1157" s="18">
        <v>-4.97</v>
      </c>
      <c r="Q1157" s="18">
        <v>-4.93</v>
      </c>
      <c r="R1157" s="18">
        <v>-4.9800000000000004</v>
      </c>
      <c r="S1157" s="18">
        <v>-4.99</v>
      </c>
      <c r="T1157" s="18">
        <v>-4.96</v>
      </c>
      <c r="U1157" s="18">
        <v>-5</v>
      </c>
      <c r="V1157" s="18">
        <v>-4.9800000000000004</v>
      </c>
      <c r="W1157" s="18">
        <v>-4.9800000000000004</v>
      </c>
      <c r="X1157" s="18">
        <v>-5</v>
      </c>
      <c r="Y1157" s="18">
        <v>-4.9800000000000004</v>
      </c>
      <c r="Z1157" s="18">
        <v>-4.97</v>
      </c>
      <c r="AA1157" s="18">
        <v>-4.97</v>
      </c>
      <c r="AB1157" s="18">
        <v>-4.9800000000000004</v>
      </c>
      <c r="AC1157" s="18">
        <v>-5</v>
      </c>
      <c r="AD1157" s="18">
        <v>-4.9800000000000004</v>
      </c>
      <c r="AE1157" s="18">
        <v>-4.9800000000000004</v>
      </c>
      <c r="AF1157" s="18">
        <v>-4.95</v>
      </c>
      <c r="AG1157" s="18">
        <v>-4.95</v>
      </c>
      <c r="AH1157" s="18">
        <v>-4.96</v>
      </c>
      <c r="AI1157" s="18">
        <v>-5</v>
      </c>
      <c r="AJ1157" s="18">
        <v>-4.8600000000000003</v>
      </c>
      <c r="AK1157" s="18">
        <v>-5</v>
      </c>
      <c r="AL1157" s="18">
        <v>-4.8099999999999996</v>
      </c>
      <c r="AM1157" s="18">
        <v>-4.8899999999999997</v>
      </c>
      <c r="AN1157" s="18">
        <v>-4.93</v>
      </c>
      <c r="AO1157" s="18">
        <v>-5.01</v>
      </c>
      <c r="AP1157" s="18">
        <v>-4.92</v>
      </c>
      <c r="AQ1157" s="18">
        <v>-4.84</v>
      </c>
      <c r="AR1157" s="18">
        <v>-4.79</v>
      </c>
      <c r="AS1157" s="18">
        <v>-4.84</v>
      </c>
      <c r="AT1157" s="18">
        <v>-4.76</v>
      </c>
      <c r="AU1157" s="18">
        <v>-4.78</v>
      </c>
      <c r="AV1157" s="18">
        <v>-4.62</v>
      </c>
      <c r="AW1157" s="18">
        <v>-4.83</v>
      </c>
      <c r="AX1157" s="18">
        <v>-4.7699999999999996</v>
      </c>
      <c r="AY1157" s="18">
        <v>-4.9800000000000004</v>
      </c>
      <c r="AZ1157" s="18">
        <v>-4.99</v>
      </c>
      <c r="BA1157" s="18">
        <v>-4.99</v>
      </c>
      <c r="BB1157" s="18">
        <v>-4.99</v>
      </c>
      <c r="BC1157" s="18">
        <v>-4.99</v>
      </c>
      <c r="BD1157" s="18">
        <v>-4.97</v>
      </c>
      <c r="BE1157" s="18">
        <v>-4.92</v>
      </c>
      <c r="BF1157" s="18">
        <v>-4.99</v>
      </c>
      <c r="BG1157" s="18">
        <v>-4.9000000000000004</v>
      </c>
      <c r="BH1157" s="18">
        <v>-4.97</v>
      </c>
      <c r="BI1157" s="18">
        <v>-5.05</v>
      </c>
      <c r="BJ1157" s="18">
        <v>-4.99</v>
      </c>
      <c r="BK1157" s="18">
        <v>-4.99</v>
      </c>
      <c r="BL1157" s="18">
        <v>-4.99</v>
      </c>
      <c r="BM1157" s="18">
        <v>-4.96</v>
      </c>
      <c r="BN1157" s="18">
        <v>-4.9800000000000004</v>
      </c>
    </row>
    <row r="1158" spans="1:66" x14ac:dyDescent="0.2">
      <c r="A1158" s="1" t="s">
        <v>205</v>
      </c>
      <c r="B1158" s="1" t="s">
        <v>1247</v>
      </c>
      <c r="C1158" s="18">
        <v>-4.9400000000000004</v>
      </c>
      <c r="D1158" s="18">
        <v>-4.93</v>
      </c>
      <c r="E1158" s="18">
        <v>-5</v>
      </c>
      <c r="F1158" s="18">
        <v>-5.01</v>
      </c>
      <c r="G1158" s="18">
        <v>-4.95</v>
      </c>
      <c r="H1158" s="18">
        <v>-4.99</v>
      </c>
      <c r="I1158" s="18">
        <v>-5.03</v>
      </c>
      <c r="J1158" s="18">
        <v>-4.9800000000000004</v>
      </c>
      <c r="K1158" s="18">
        <v>-4.93</v>
      </c>
      <c r="L1158" s="18">
        <v>-4.99</v>
      </c>
      <c r="M1158" s="18">
        <v>-4.99</v>
      </c>
      <c r="N1158" s="18">
        <v>-5.0199999999999996</v>
      </c>
      <c r="O1158" s="18">
        <v>-4.9400000000000004</v>
      </c>
      <c r="P1158" s="18">
        <v>-4.97</v>
      </c>
      <c r="Q1158" s="18">
        <v>-4.9800000000000004</v>
      </c>
      <c r="R1158" s="18">
        <v>-4.96</v>
      </c>
      <c r="S1158" s="18">
        <v>-5.01</v>
      </c>
      <c r="T1158" s="18">
        <v>-4.9800000000000004</v>
      </c>
      <c r="U1158" s="18">
        <v>-4.97</v>
      </c>
      <c r="V1158" s="18">
        <v>-4.9800000000000004</v>
      </c>
      <c r="W1158" s="18">
        <v>-4.97</v>
      </c>
      <c r="X1158" s="18">
        <v>-4.99</v>
      </c>
      <c r="Y1158" s="18">
        <v>-4.95</v>
      </c>
      <c r="Z1158" s="18">
        <v>-4.9800000000000004</v>
      </c>
      <c r="AA1158" s="18">
        <v>-4.97</v>
      </c>
      <c r="AB1158" s="18">
        <v>-4.97</v>
      </c>
      <c r="AC1158" s="18">
        <v>-4.9400000000000004</v>
      </c>
      <c r="AD1158" s="18">
        <v>-5.01</v>
      </c>
      <c r="AE1158" s="18">
        <v>-4.99</v>
      </c>
      <c r="AF1158" s="18">
        <v>-4.9800000000000004</v>
      </c>
      <c r="AG1158" s="18">
        <v>-4.95</v>
      </c>
      <c r="AH1158" s="18">
        <v>-5</v>
      </c>
      <c r="AI1158" s="18">
        <v>-4.2300000000000004</v>
      </c>
      <c r="AJ1158" s="18">
        <v>-4.2300000000000004</v>
      </c>
      <c r="AK1158" s="18">
        <v>-4.33</v>
      </c>
      <c r="AL1158" s="18">
        <v>-3.86</v>
      </c>
      <c r="AM1158" s="18">
        <v>-4.45</v>
      </c>
      <c r="AN1158" s="18">
        <v>-4.75</v>
      </c>
      <c r="AO1158" s="18">
        <v>-4.79</v>
      </c>
      <c r="AP1158" s="18">
        <v>-4.49</v>
      </c>
      <c r="AQ1158" s="18">
        <v>-4.8600000000000003</v>
      </c>
      <c r="AR1158" s="18">
        <v>-4.72</v>
      </c>
      <c r="AS1158" s="18">
        <v>-4.87</v>
      </c>
      <c r="AT1158" s="18">
        <v>-4.76</v>
      </c>
      <c r="AU1158" s="18">
        <v>-3.82</v>
      </c>
      <c r="AV1158" s="18">
        <v>-3.8</v>
      </c>
      <c r="AW1158" s="18">
        <v>-4</v>
      </c>
      <c r="AX1158" s="18">
        <v>-3.69</v>
      </c>
      <c r="AY1158" s="18">
        <v>-4.96</v>
      </c>
      <c r="AZ1158" s="18">
        <v>-4.83</v>
      </c>
      <c r="BA1158" s="18">
        <v>-4.96</v>
      </c>
      <c r="BB1158" s="18">
        <v>-4.8099999999999996</v>
      </c>
      <c r="BC1158" s="18">
        <v>-4.9800000000000004</v>
      </c>
      <c r="BD1158" s="18">
        <v>-4.9800000000000004</v>
      </c>
      <c r="BE1158" s="18">
        <v>-4.9800000000000004</v>
      </c>
      <c r="BF1158" s="18">
        <v>-4.96</v>
      </c>
      <c r="BG1158" s="18">
        <v>-4.9800000000000004</v>
      </c>
      <c r="BH1158" s="18">
        <v>-4.9400000000000004</v>
      </c>
      <c r="BI1158" s="18">
        <v>-4.95</v>
      </c>
      <c r="BJ1158" s="18">
        <v>-5.0199999999999996</v>
      </c>
      <c r="BK1158" s="18">
        <v>-4.9800000000000004</v>
      </c>
      <c r="BL1158" s="18">
        <v>-4.9800000000000004</v>
      </c>
      <c r="BM1158" s="18">
        <v>-4.95</v>
      </c>
      <c r="BN1158" s="18">
        <v>-4.97</v>
      </c>
    </row>
    <row r="1159" spans="1:66" x14ac:dyDescent="0.2">
      <c r="A1159" s="1" t="s">
        <v>334</v>
      </c>
      <c r="B1159" s="1" t="s">
        <v>1247</v>
      </c>
      <c r="C1159" s="18">
        <v>-5</v>
      </c>
      <c r="D1159" s="18">
        <v>-4.97</v>
      </c>
      <c r="E1159" s="18">
        <v>-4.96</v>
      </c>
      <c r="F1159" s="18">
        <v>-5.05</v>
      </c>
      <c r="G1159" s="18">
        <v>-4.96</v>
      </c>
      <c r="H1159" s="18">
        <v>-5.01</v>
      </c>
      <c r="I1159" s="18">
        <v>-4.9400000000000004</v>
      </c>
      <c r="J1159" s="18">
        <v>-5.0199999999999996</v>
      </c>
      <c r="K1159" s="18">
        <v>-5.09</v>
      </c>
      <c r="L1159" s="18">
        <v>-5.05</v>
      </c>
      <c r="M1159" s="18">
        <v>-4.9800000000000004</v>
      </c>
      <c r="N1159" s="18">
        <v>-5.12</v>
      </c>
      <c r="O1159" s="18">
        <v>-4.9800000000000004</v>
      </c>
      <c r="P1159" s="18">
        <v>-4.99</v>
      </c>
      <c r="Q1159" s="18">
        <v>-4.75</v>
      </c>
      <c r="R1159" s="18">
        <v>-4.99</v>
      </c>
      <c r="S1159" s="18">
        <v>-5.01</v>
      </c>
      <c r="T1159" s="18">
        <v>-5.03</v>
      </c>
      <c r="U1159" s="18">
        <v>-4.9400000000000004</v>
      </c>
      <c r="V1159" s="18">
        <v>-4.99</v>
      </c>
      <c r="W1159" s="18">
        <v>-4.99</v>
      </c>
      <c r="X1159" s="18">
        <v>-4.99</v>
      </c>
      <c r="Y1159" s="18">
        <v>-4.93</v>
      </c>
      <c r="Z1159" s="18">
        <v>-5.01</v>
      </c>
      <c r="AA1159" s="18">
        <v>-5.0199999999999996</v>
      </c>
      <c r="AB1159" s="18">
        <v>-5</v>
      </c>
      <c r="AC1159" s="18">
        <v>-5.05</v>
      </c>
      <c r="AD1159" s="18">
        <v>-4.99</v>
      </c>
      <c r="AE1159" s="18">
        <v>-5.01</v>
      </c>
      <c r="AF1159" s="18">
        <v>-5.05</v>
      </c>
      <c r="AG1159" s="18">
        <v>-5.01</v>
      </c>
      <c r="AH1159" s="18">
        <v>-5.03</v>
      </c>
      <c r="AI1159" s="18">
        <v>-4.6399999999999997</v>
      </c>
      <c r="AJ1159" s="18">
        <v>-4.57</v>
      </c>
      <c r="AK1159" s="18">
        <v>-3.95</v>
      </c>
      <c r="AL1159" s="18">
        <v>-4.41</v>
      </c>
      <c r="AM1159" s="18">
        <v>-4.79</v>
      </c>
      <c r="AN1159" s="18">
        <v>-4.9400000000000004</v>
      </c>
      <c r="AO1159" s="18">
        <v>-4.3600000000000003</v>
      </c>
      <c r="AP1159" s="18">
        <v>-4.88</v>
      </c>
      <c r="AQ1159" s="18">
        <v>-4.79</v>
      </c>
      <c r="AR1159" s="18">
        <v>-4.83</v>
      </c>
      <c r="AS1159" s="18">
        <v>-4.38</v>
      </c>
      <c r="AT1159" s="18">
        <v>-4.67</v>
      </c>
      <c r="AU1159" s="18">
        <v>-4.29</v>
      </c>
      <c r="AV1159" s="18">
        <v>-4.32</v>
      </c>
      <c r="AW1159" s="18">
        <v>-3.7</v>
      </c>
      <c r="AX1159" s="18">
        <v>-4.16</v>
      </c>
      <c r="AY1159" s="18">
        <v>-5</v>
      </c>
      <c r="AZ1159" s="18">
        <v>-4.99</v>
      </c>
      <c r="BA1159" s="18">
        <v>-4.97</v>
      </c>
      <c r="BB1159" s="18">
        <v>-4.9400000000000004</v>
      </c>
      <c r="BC1159" s="18">
        <v>-4.99</v>
      </c>
      <c r="BD1159" s="18">
        <v>-4.97</v>
      </c>
      <c r="BE1159" s="18">
        <v>-5.03</v>
      </c>
      <c r="BF1159" s="18">
        <v>-4.96</v>
      </c>
      <c r="BG1159" s="18">
        <v>-4.99</v>
      </c>
      <c r="BH1159" s="18">
        <v>-4.99</v>
      </c>
      <c r="BI1159" s="18">
        <v>-5.0599999999999996</v>
      </c>
      <c r="BJ1159" s="18">
        <v>-4.9800000000000004</v>
      </c>
      <c r="BK1159" s="18">
        <v>-5.03</v>
      </c>
      <c r="BL1159" s="18">
        <v>-5.03</v>
      </c>
      <c r="BM1159" s="18">
        <v>-4.96</v>
      </c>
      <c r="BN1159" s="18">
        <v>-5.03</v>
      </c>
    </row>
    <row r="1160" spans="1:66" x14ac:dyDescent="0.2">
      <c r="A1160" s="1" t="s">
        <v>562</v>
      </c>
      <c r="B1160" s="1" t="s">
        <v>1247</v>
      </c>
      <c r="C1160" s="18">
        <v>-4.99</v>
      </c>
      <c r="D1160" s="18">
        <v>-5.04</v>
      </c>
      <c r="E1160" s="18">
        <v>-4.99</v>
      </c>
      <c r="F1160" s="18">
        <v>-5.0199999999999996</v>
      </c>
      <c r="G1160" s="18">
        <v>-4.97</v>
      </c>
      <c r="H1160" s="18">
        <v>-4.9800000000000004</v>
      </c>
      <c r="I1160" s="18">
        <v>-4.96</v>
      </c>
      <c r="J1160" s="18">
        <v>-5</v>
      </c>
      <c r="K1160" s="18">
        <v>-4.93</v>
      </c>
      <c r="L1160" s="18">
        <v>-4.92</v>
      </c>
      <c r="M1160" s="18">
        <v>-4.79</v>
      </c>
      <c r="N1160" s="18">
        <v>-4.97</v>
      </c>
      <c r="O1160" s="18">
        <v>-4.97</v>
      </c>
      <c r="P1160" s="18">
        <v>-5.04</v>
      </c>
      <c r="Q1160" s="18">
        <v>-5.03</v>
      </c>
      <c r="R1160" s="18">
        <v>-4.9800000000000004</v>
      </c>
      <c r="S1160" s="18">
        <v>-5.03</v>
      </c>
      <c r="T1160" s="18">
        <v>-4.9400000000000004</v>
      </c>
      <c r="U1160" s="18">
        <v>-4.97</v>
      </c>
      <c r="V1160" s="18">
        <v>-4.99</v>
      </c>
      <c r="W1160" s="18">
        <v>-4.97</v>
      </c>
      <c r="X1160" s="18">
        <v>-4.9800000000000004</v>
      </c>
      <c r="Y1160" s="18">
        <v>-5</v>
      </c>
      <c r="Z1160" s="18">
        <v>-4.95</v>
      </c>
      <c r="AA1160" s="18">
        <v>-4.99</v>
      </c>
      <c r="AB1160" s="18">
        <v>-5.0199999999999996</v>
      </c>
      <c r="AC1160" s="18">
        <v>-4.95</v>
      </c>
      <c r="AD1160" s="18">
        <v>-4.97</v>
      </c>
      <c r="AE1160" s="18">
        <v>-4.96</v>
      </c>
      <c r="AF1160" s="18">
        <v>-4.9800000000000004</v>
      </c>
      <c r="AG1160" s="18">
        <v>-4.99</v>
      </c>
      <c r="AH1160" s="18">
        <v>-5.0199999999999996</v>
      </c>
      <c r="AI1160" s="18">
        <v>-5.04</v>
      </c>
      <c r="AJ1160" s="18">
        <v>-4.4000000000000004</v>
      </c>
      <c r="AK1160" s="18">
        <v>-4.8499999999999996</v>
      </c>
      <c r="AL1160" s="18">
        <v>-5.01</v>
      </c>
      <c r="AM1160" s="18">
        <v>-5.04</v>
      </c>
      <c r="AN1160" s="18">
        <v>-4.9800000000000004</v>
      </c>
      <c r="AO1160" s="18">
        <v>-4.97</v>
      </c>
      <c r="AP1160" s="18">
        <v>-5.08</v>
      </c>
      <c r="AQ1160" s="18">
        <v>-3.76</v>
      </c>
      <c r="AR1160" s="18">
        <v>-3.72</v>
      </c>
      <c r="AS1160" s="18">
        <v>-3.94</v>
      </c>
      <c r="AT1160" s="18">
        <v>-3.9</v>
      </c>
      <c r="AU1160" s="18">
        <v>-5.09</v>
      </c>
      <c r="AV1160" s="18">
        <v>-4.47</v>
      </c>
      <c r="AW1160" s="18">
        <v>-5.0199999999999996</v>
      </c>
      <c r="AX1160" s="18">
        <v>-5.15</v>
      </c>
      <c r="AY1160" s="18">
        <v>-4.9800000000000004</v>
      </c>
      <c r="AZ1160" s="18">
        <v>-4.96</v>
      </c>
      <c r="BA1160" s="18">
        <v>-5</v>
      </c>
      <c r="BB1160" s="18">
        <v>-4.93</v>
      </c>
      <c r="BC1160" s="18">
        <v>-5</v>
      </c>
      <c r="BD1160" s="18">
        <v>-5.01</v>
      </c>
      <c r="BE1160" s="18">
        <v>-4.97</v>
      </c>
      <c r="BF1160" s="18">
        <v>-4.95</v>
      </c>
      <c r="BG1160" s="18">
        <v>-4.99</v>
      </c>
      <c r="BH1160" s="18">
        <v>-5.01</v>
      </c>
      <c r="BI1160" s="18">
        <v>-4.88</v>
      </c>
      <c r="BJ1160" s="18">
        <v>-4.9800000000000004</v>
      </c>
      <c r="BK1160" s="18">
        <v>-4.97</v>
      </c>
      <c r="BL1160" s="18">
        <v>-4.97</v>
      </c>
      <c r="BM1160" s="18">
        <v>-4.96</v>
      </c>
      <c r="BN1160" s="18">
        <v>-4.95</v>
      </c>
    </row>
    <row r="1161" spans="1:66" x14ac:dyDescent="0.2">
      <c r="A1161" s="1" t="s">
        <v>429</v>
      </c>
      <c r="B1161" s="1" t="s">
        <v>1247</v>
      </c>
      <c r="C1161" s="18">
        <v>-5</v>
      </c>
      <c r="D1161" s="18">
        <v>-4.9400000000000004</v>
      </c>
      <c r="E1161" s="18">
        <v>-5.04</v>
      </c>
      <c r="F1161" s="18">
        <v>-5</v>
      </c>
      <c r="G1161" s="18">
        <v>-4.9800000000000004</v>
      </c>
      <c r="H1161" s="18">
        <v>-5.01</v>
      </c>
      <c r="I1161" s="18">
        <v>-5.03</v>
      </c>
      <c r="J1161" s="18">
        <v>-5</v>
      </c>
      <c r="K1161" s="18">
        <v>-5.17</v>
      </c>
      <c r="L1161" s="18">
        <v>-4.99</v>
      </c>
      <c r="M1161" s="18">
        <v>-5.01</v>
      </c>
      <c r="N1161" s="18">
        <v>-5.0599999999999996</v>
      </c>
      <c r="O1161" s="18">
        <v>-5.01</v>
      </c>
      <c r="P1161" s="18">
        <v>-4.83</v>
      </c>
      <c r="Q1161" s="18">
        <v>-5.0199999999999996</v>
      </c>
      <c r="R1161" s="18">
        <v>-4.99</v>
      </c>
      <c r="S1161" s="18">
        <v>-4.9800000000000004</v>
      </c>
      <c r="T1161" s="18">
        <v>-4.97</v>
      </c>
      <c r="U1161" s="18">
        <v>-4.97</v>
      </c>
      <c r="V1161" s="18">
        <v>-4.99</v>
      </c>
      <c r="W1161" s="18">
        <v>-4.9800000000000004</v>
      </c>
      <c r="X1161" s="18">
        <v>-5.01</v>
      </c>
      <c r="Y1161" s="18">
        <v>-5</v>
      </c>
      <c r="Z1161" s="18">
        <v>-5.0199999999999996</v>
      </c>
      <c r="AA1161" s="18">
        <v>-5</v>
      </c>
      <c r="AB1161" s="18">
        <v>-4.9800000000000004</v>
      </c>
      <c r="AC1161" s="18">
        <v>-5.09</v>
      </c>
      <c r="AD1161" s="18">
        <v>-4.99</v>
      </c>
      <c r="AE1161" s="18">
        <v>-5.03</v>
      </c>
      <c r="AF1161" s="18">
        <v>-4.9800000000000004</v>
      </c>
      <c r="AG1161" s="18">
        <v>-5.01</v>
      </c>
      <c r="AH1161" s="18">
        <v>-5</v>
      </c>
      <c r="AI1161" s="18">
        <v>-4.6399999999999997</v>
      </c>
      <c r="AJ1161" s="18">
        <v>-3.29</v>
      </c>
      <c r="AK1161" s="18">
        <v>-4.49</v>
      </c>
      <c r="AL1161" s="18">
        <v>-4.3</v>
      </c>
      <c r="AM1161" s="18">
        <v>-4.8099999999999996</v>
      </c>
      <c r="AN1161" s="18">
        <v>-4.0199999999999996</v>
      </c>
      <c r="AO1161" s="18">
        <v>-4.91</v>
      </c>
      <c r="AP1161" s="18">
        <v>-4.7699999999999996</v>
      </c>
      <c r="AQ1161" s="18">
        <v>-3.09</v>
      </c>
      <c r="AR1161" s="18">
        <v>-2.85</v>
      </c>
      <c r="AS1161" s="18">
        <v>-3.41</v>
      </c>
      <c r="AT1161" s="18">
        <v>-2.89</v>
      </c>
      <c r="AU1161" s="18">
        <v>-3.93</v>
      </c>
      <c r="AV1161" s="18">
        <v>-2.81</v>
      </c>
      <c r="AW1161" s="18">
        <v>-4.2300000000000004</v>
      </c>
      <c r="AX1161" s="18">
        <v>-4.12</v>
      </c>
      <c r="AY1161" s="18">
        <v>-5.0599999999999996</v>
      </c>
      <c r="AZ1161" s="18">
        <v>-5.05</v>
      </c>
      <c r="BA1161" s="18">
        <v>-5</v>
      </c>
      <c r="BB1161" s="18">
        <v>-5.0599999999999996</v>
      </c>
      <c r="BC1161" s="18">
        <v>-5</v>
      </c>
      <c r="BD1161" s="18">
        <v>-4.9800000000000004</v>
      </c>
      <c r="BE1161" s="18">
        <v>-4.9800000000000004</v>
      </c>
      <c r="BF1161" s="18">
        <v>-5.01</v>
      </c>
      <c r="BG1161" s="18">
        <v>-5.0199999999999996</v>
      </c>
      <c r="BH1161" s="18">
        <v>-5.0199999999999996</v>
      </c>
      <c r="BI1161" s="18">
        <v>-5.07</v>
      </c>
      <c r="BJ1161" s="18">
        <v>-5.0199999999999996</v>
      </c>
      <c r="BK1161" s="18">
        <v>-5</v>
      </c>
      <c r="BL1161" s="18">
        <v>-4.95</v>
      </c>
      <c r="BM1161" s="18">
        <v>-5</v>
      </c>
      <c r="BN1161" s="18">
        <v>-5</v>
      </c>
    </row>
    <row r="1162" spans="1:66" x14ac:dyDescent="0.2">
      <c r="A1162" s="1" t="s">
        <v>855</v>
      </c>
      <c r="B1162" s="1" t="s">
        <v>1247</v>
      </c>
      <c r="C1162" s="18">
        <v>-4.96</v>
      </c>
      <c r="D1162" s="18">
        <v>-5</v>
      </c>
      <c r="E1162" s="18">
        <v>-4.92</v>
      </c>
      <c r="F1162" s="18">
        <v>-4.9400000000000004</v>
      </c>
      <c r="G1162" s="18">
        <v>-4.9800000000000004</v>
      </c>
      <c r="H1162" s="18">
        <v>-4.99</v>
      </c>
      <c r="I1162" s="18">
        <v>-5.04</v>
      </c>
      <c r="J1162" s="18">
        <v>-5.0199999999999996</v>
      </c>
      <c r="K1162" s="18">
        <v>-4.76</v>
      </c>
      <c r="L1162" s="18">
        <v>-4.63</v>
      </c>
      <c r="M1162" s="18">
        <v>-4.4400000000000004</v>
      </c>
      <c r="N1162" s="18">
        <v>-4.76</v>
      </c>
      <c r="O1162" s="18">
        <v>-5.01</v>
      </c>
      <c r="P1162" s="18">
        <v>-4.95</v>
      </c>
      <c r="Q1162" s="18">
        <v>-4.99</v>
      </c>
      <c r="R1162" s="18">
        <v>-4.9800000000000004</v>
      </c>
      <c r="S1162" s="18">
        <v>-5.01</v>
      </c>
      <c r="T1162" s="18">
        <v>-4.95</v>
      </c>
      <c r="U1162" s="18">
        <v>-5.01</v>
      </c>
      <c r="V1162" s="18">
        <v>-4.99</v>
      </c>
      <c r="W1162" s="18">
        <v>-4.9800000000000004</v>
      </c>
      <c r="X1162" s="18">
        <v>-5</v>
      </c>
      <c r="Y1162" s="18">
        <v>-5.0199999999999996</v>
      </c>
      <c r="Z1162" s="18">
        <v>-5</v>
      </c>
      <c r="AA1162" s="18">
        <v>-4.96</v>
      </c>
      <c r="AB1162" s="18">
        <v>-4.99</v>
      </c>
      <c r="AC1162" s="18">
        <v>-4.84</v>
      </c>
      <c r="AD1162" s="18">
        <v>-4.97</v>
      </c>
      <c r="AE1162" s="18">
        <v>-4.9800000000000004</v>
      </c>
      <c r="AF1162" s="18">
        <v>-5</v>
      </c>
      <c r="AG1162" s="18">
        <v>-4.99</v>
      </c>
      <c r="AH1162" s="18">
        <v>-5</v>
      </c>
      <c r="AI1162" s="18">
        <v>-4.6500000000000004</v>
      </c>
      <c r="AJ1162" s="18">
        <v>-3.8</v>
      </c>
      <c r="AK1162" s="18">
        <v>-4.25</v>
      </c>
      <c r="AL1162" s="18">
        <v>-4.46</v>
      </c>
      <c r="AM1162" s="18">
        <v>-4.97</v>
      </c>
      <c r="AN1162" s="18">
        <v>-4.76</v>
      </c>
      <c r="AO1162" s="18">
        <v>-4.93</v>
      </c>
      <c r="AP1162" s="18">
        <v>-4.95</v>
      </c>
      <c r="AQ1162" s="18">
        <v>-2.54</v>
      </c>
      <c r="AR1162" s="18">
        <v>-2.46</v>
      </c>
      <c r="AS1162" s="18">
        <v>-2.67</v>
      </c>
      <c r="AT1162" s="18">
        <v>-2.5499999999999998</v>
      </c>
      <c r="AU1162" s="18">
        <v>-4.67</v>
      </c>
      <c r="AV1162" s="18">
        <v>-3.95</v>
      </c>
      <c r="AW1162" s="18">
        <v>-4.74</v>
      </c>
      <c r="AX1162" s="18">
        <v>-4.8499999999999996</v>
      </c>
      <c r="AY1162" s="18">
        <v>-4.97</v>
      </c>
      <c r="AZ1162" s="18">
        <v>-5.07</v>
      </c>
      <c r="BA1162" s="18">
        <v>-4.9800000000000004</v>
      </c>
      <c r="BB1162" s="18">
        <v>-5</v>
      </c>
      <c r="BC1162" s="18">
        <v>-4.97</v>
      </c>
      <c r="BD1162" s="18">
        <v>-5.0199999999999996</v>
      </c>
      <c r="BE1162" s="18">
        <v>-5</v>
      </c>
      <c r="BF1162" s="18">
        <v>-5.04</v>
      </c>
      <c r="BG1162" s="18">
        <v>-4.97</v>
      </c>
      <c r="BH1162" s="18">
        <v>-5.01</v>
      </c>
      <c r="BI1162" s="18">
        <v>-4.63</v>
      </c>
      <c r="BJ1162" s="18">
        <v>-5.0199999999999996</v>
      </c>
      <c r="BK1162" s="18">
        <v>-5.0199999999999996</v>
      </c>
      <c r="BL1162" s="18">
        <v>-4.9800000000000004</v>
      </c>
      <c r="BM1162" s="18">
        <v>-5.0199999999999996</v>
      </c>
      <c r="BN1162" s="18">
        <v>-5</v>
      </c>
    </row>
    <row r="1163" spans="1:66" x14ac:dyDescent="0.2">
      <c r="A1163" s="1" t="s">
        <v>538</v>
      </c>
      <c r="B1163" s="1" t="s">
        <v>1247</v>
      </c>
      <c r="C1163" s="18">
        <v>-5.01</v>
      </c>
      <c r="D1163" s="18">
        <v>-4.91</v>
      </c>
      <c r="E1163" s="18">
        <v>-4.93</v>
      </c>
      <c r="F1163" s="18">
        <v>-5.01</v>
      </c>
      <c r="G1163" s="18">
        <v>-4.95</v>
      </c>
      <c r="H1163" s="18">
        <v>-4.99</v>
      </c>
      <c r="I1163" s="18">
        <v>-4.97</v>
      </c>
      <c r="J1163" s="18">
        <v>-5.01</v>
      </c>
      <c r="K1163" s="18">
        <v>-5.0599999999999996</v>
      </c>
      <c r="L1163" s="18">
        <v>-5</v>
      </c>
      <c r="M1163" s="18">
        <v>-4.92</v>
      </c>
      <c r="N1163" s="18">
        <v>-5.08</v>
      </c>
      <c r="O1163" s="18">
        <v>-5</v>
      </c>
      <c r="P1163" s="18">
        <v>-4.93</v>
      </c>
      <c r="Q1163" s="18">
        <v>-4.66</v>
      </c>
      <c r="R1163" s="18">
        <v>-4.95</v>
      </c>
      <c r="S1163" s="18">
        <v>-4.99</v>
      </c>
      <c r="T1163" s="18">
        <v>-4.99</v>
      </c>
      <c r="U1163" s="18">
        <v>-4.95</v>
      </c>
      <c r="V1163" s="18">
        <v>-5.04</v>
      </c>
      <c r="W1163" s="18">
        <v>-4.9800000000000004</v>
      </c>
      <c r="X1163" s="18">
        <v>-4.99</v>
      </c>
      <c r="Y1163" s="18">
        <v>-4.93</v>
      </c>
      <c r="Z1163" s="18">
        <v>-4.9800000000000004</v>
      </c>
      <c r="AA1163" s="18">
        <v>-4.99</v>
      </c>
      <c r="AB1163" s="18">
        <v>-4.9800000000000004</v>
      </c>
      <c r="AC1163" s="18">
        <v>-5.05</v>
      </c>
      <c r="AD1163" s="18">
        <v>-4.97</v>
      </c>
      <c r="AE1163" s="18">
        <v>-5</v>
      </c>
      <c r="AF1163" s="18">
        <v>-5.03</v>
      </c>
      <c r="AG1163" s="18">
        <v>-4.95</v>
      </c>
      <c r="AH1163" s="18">
        <v>-5.01</v>
      </c>
      <c r="AI1163" s="18">
        <v>-4.5199999999999996</v>
      </c>
      <c r="AJ1163" s="18">
        <v>-4.46</v>
      </c>
      <c r="AK1163" s="18">
        <v>-3.77</v>
      </c>
      <c r="AL1163" s="18">
        <v>-4.13</v>
      </c>
      <c r="AM1163" s="18">
        <v>-4.83</v>
      </c>
      <c r="AN1163" s="18">
        <v>-4.88</v>
      </c>
      <c r="AO1163" s="18">
        <v>-4.32</v>
      </c>
      <c r="AP1163" s="18">
        <v>-4.78</v>
      </c>
      <c r="AQ1163" s="18">
        <v>-4.5</v>
      </c>
      <c r="AR1163" s="18">
        <v>-4.58</v>
      </c>
      <c r="AS1163" s="18">
        <v>-4.0599999999999996</v>
      </c>
      <c r="AT1163" s="18">
        <v>-4.33</v>
      </c>
      <c r="AU1163" s="18">
        <v>-4.03</v>
      </c>
      <c r="AV1163" s="18">
        <v>-4.0999999999999996</v>
      </c>
      <c r="AW1163" s="18">
        <v>-3.43</v>
      </c>
      <c r="AX1163" s="18">
        <v>-3.92</v>
      </c>
      <c r="AY1163" s="18">
        <v>-5</v>
      </c>
      <c r="AZ1163" s="18">
        <v>-4.9800000000000004</v>
      </c>
      <c r="BA1163" s="18">
        <v>-4.9800000000000004</v>
      </c>
      <c r="BB1163" s="18">
        <v>-4.9800000000000004</v>
      </c>
      <c r="BC1163" s="18">
        <v>-4.96</v>
      </c>
      <c r="BD1163" s="18">
        <v>-4.97</v>
      </c>
      <c r="BE1163" s="18">
        <v>-4.9800000000000004</v>
      </c>
      <c r="BF1163" s="18">
        <v>-4.95</v>
      </c>
      <c r="BG1163" s="18">
        <v>-4.9800000000000004</v>
      </c>
      <c r="BH1163" s="18">
        <v>-4.99</v>
      </c>
      <c r="BI1163" s="18">
        <v>-5.07</v>
      </c>
      <c r="BJ1163" s="18">
        <v>-4.96</v>
      </c>
      <c r="BK1163" s="18">
        <v>-5.0199999999999996</v>
      </c>
      <c r="BL1163" s="18">
        <v>-5</v>
      </c>
      <c r="BM1163" s="18">
        <v>-4.95</v>
      </c>
      <c r="BN1163" s="18">
        <v>-4.9800000000000004</v>
      </c>
    </row>
    <row r="1164" spans="1:66" x14ac:dyDescent="0.2">
      <c r="A1164" s="1" t="s">
        <v>139</v>
      </c>
      <c r="B1164" s="1" t="s">
        <v>1247</v>
      </c>
      <c r="C1164" s="18">
        <v>-4.9800000000000004</v>
      </c>
      <c r="D1164" s="18">
        <v>-4.8899999999999997</v>
      </c>
      <c r="E1164" s="18">
        <v>-5.04</v>
      </c>
      <c r="F1164" s="18">
        <v>-4.99</v>
      </c>
      <c r="G1164" s="18">
        <v>-4.96</v>
      </c>
      <c r="H1164" s="18">
        <v>-4.99</v>
      </c>
      <c r="I1164" s="18">
        <v>-5.01</v>
      </c>
      <c r="J1164" s="18">
        <v>-5.03</v>
      </c>
      <c r="K1164" s="18">
        <v>-5.03</v>
      </c>
      <c r="L1164" s="18">
        <v>-4.8899999999999997</v>
      </c>
      <c r="M1164" s="18">
        <v>-4.92</v>
      </c>
      <c r="N1164" s="18">
        <v>-4.9400000000000004</v>
      </c>
      <c r="O1164" s="18">
        <v>-4.9800000000000004</v>
      </c>
      <c r="P1164" s="18">
        <v>-4.8099999999999996</v>
      </c>
      <c r="Q1164" s="18">
        <v>-5.01</v>
      </c>
      <c r="R1164" s="18">
        <v>-4.9800000000000004</v>
      </c>
      <c r="S1164" s="18">
        <v>-5</v>
      </c>
      <c r="T1164" s="18">
        <v>-5</v>
      </c>
      <c r="U1164" s="18">
        <v>-4.99</v>
      </c>
      <c r="V1164" s="18">
        <v>-5</v>
      </c>
      <c r="W1164" s="18">
        <v>-5.0199999999999996</v>
      </c>
      <c r="X1164" s="18">
        <v>-5.0199999999999996</v>
      </c>
      <c r="Y1164" s="18">
        <v>-5</v>
      </c>
      <c r="Z1164" s="18">
        <v>-4.99</v>
      </c>
      <c r="AA1164" s="18">
        <v>-5.0199999999999996</v>
      </c>
      <c r="AB1164" s="18">
        <v>-4.99</v>
      </c>
      <c r="AC1164" s="18">
        <v>-5.05</v>
      </c>
      <c r="AD1164" s="18">
        <v>-4.99</v>
      </c>
      <c r="AE1164" s="18">
        <v>-5.03</v>
      </c>
      <c r="AF1164" s="18">
        <v>-5.0199999999999996</v>
      </c>
      <c r="AG1164" s="18">
        <v>-4.9800000000000004</v>
      </c>
      <c r="AH1164" s="18">
        <v>-4.9800000000000004</v>
      </c>
      <c r="AI1164" s="18">
        <v>-4.58</v>
      </c>
      <c r="AJ1164" s="18">
        <v>-3.29</v>
      </c>
      <c r="AK1164" s="18">
        <v>-4.3899999999999997</v>
      </c>
      <c r="AL1164" s="18">
        <v>-4.24</v>
      </c>
      <c r="AM1164" s="18">
        <v>-4.95</v>
      </c>
      <c r="AN1164" s="18">
        <v>-4.22</v>
      </c>
      <c r="AO1164" s="18">
        <v>-5.01</v>
      </c>
      <c r="AP1164" s="18">
        <v>-4.91</v>
      </c>
      <c r="AQ1164" s="18">
        <v>-3.07</v>
      </c>
      <c r="AR1164" s="18">
        <v>-2.73</v>
      </c>
      <c r="AS1164" s="18">
        <v>-3.24</v>
      </c>
      <c r="AT1164" s="18">
        <v>-2.82</v>
      </c>
      <c r="AU1164" s="18">
        <v>-3.91</v>
      </c>
      <c r="AV1164" s="18">
        <v>-2.78</v>
      </c>
      <c r="AW1164" s="18">
        <v>-4.22</v>
      </c>
      <c r="AX1164" s="18">
        <v>-4.17</v>
      </c>
      <c r="AY1164" s="18">
        <v>-5.04</v>
      </c>
      <c r="AZ1164" s="18">
        <v>-5.01</v>
      </c>
      <c r="BA1164" s="18">
        <v>-5.03</v>
      </c>
      <c r="BB1164" s="18">
        <v>-5.01</v>
      </c>
      <c r="BC1164" s="18">
        <v>-5</v>
      </c>
      <c r="BD1164" s="18">
        <v>-4.97</v>
      </c>
      <c r="BE1164" s="18">
        <v>-5</v>
      </c>
      <c r="BF1164" s="18">
        <v>-5.01</v>
      </c>
      <c r="BG1164" s="18">
        <v>-4.99</v>
      </c>
      <c r="BH1164" s="18">
        <v>-4.99</v>
      </c>
      <c r="BI1164" s="18">
        <v>-5.01</v>
      </c>
      <c r="BJ1164" s="18">
        <v>-5</v>
      </c>
      <c r="BK1164" s="18">
        <v>-5.0199999999999996</v>
      </c>
      <c r="BL1164" s="18">
        <v>-4.99</v>
      </c>
      <c r="BM1164" s="18">
        <v>-5.0199999999999996</v>
      </c>
      <c r="BN1164" s="18">
        <v>-4.99</v>
      </c>
    </row>
    <row r="1165" spans="1:66" x14ac:dyDescent="0.2">
      <c r="A1165" s="1" t="s">
        <v>564</v>
      </c>
      <c r="B1165" s="1" t="s">
        <v>1247</v>
      </c>
      <c r="C1165" s="18">
        <v>-5</v>
      </c>
      <c r="D1165" s="18">
        <v>-4.88</v>
      </c>
      <c r="E1165" s="18">
        <v>-5.0199999999999996</v>
      </c>
      <c r="F1165" s="18">
        <v>-4.99</v>
      </c>
      <c r="G1165" s="18">
        <v>-5.01</v>
      </c>
      <c r="H1165" s="18">
        <v>-4.99</v>
      </c>
      <c r="I1165" s="18">
        <v>-4.9800000000000004</v>
      </c>
      <c r="J1165" s="18">
        <v>-4.99</v>
      </c>
      <c r="K1165" s="18">
        <v>-4.97</v>
      </c>
      <c r="L1165" s="18">
        <v>-4.82</v>
      </c>
      <c r="M1165" s="18">
        <v>-4.8499999999999996</v>
      </c>
      <c r="N1165" s="18">
        <v>-4.92</v>
      </c>
      <c r="O1165" s="18">
        <v>-5</v>
      </c>
      <c r="P1165" s="18">
        <v>-4.82</v>
      </c>
      <c r="Q1165" s="18">
        <v>-5.07</v>
      </c>
      <c r="R1165" s="18">
        <v>-5.01</v>
      </c>
      <c r="S1165" s="18">
        <v>-4.97</v>
      </c>
      <c r="T1165" s="18">
        <v>-4.97</v>
      </c>
      <c r="U1165" s="18">
        <v>-4.95</v>
      </c>
      <c r="V1165" s="18">
        <v>-4.99</v>
      </c>
      <c r="W1165" s="18">
        <v>-5.0199999999999996</v>
      </c>
      <c r="X1165" s="18">
        <v>-4.9800000000000004</v>
      </c>
      <c r="Y1165" s="18">
        <v>-4.9800000000000004</v>
      </c>
      <c r="Z1165" s="18">
        <v>-5</v>
      </c>
      <c r="AA1165" s="18">
        <v>-4.99</v>
      </c>
      <c r="AB1165" s="18">
        <v>-4.9000000000000004</v>
      </c>
      <c r="AC1165" s="18">
        <v>-5.01</v>
      </c>
      <c r="AD1165" s="18">
        <v>-5</v>
      </c>
      <c r="AE1165" s="18">
        <v>-5.03</v>
      </c>
      <c r="AF1165" s="18">
        <v>-4.9800000000000004</v>
      </c>
      <c r="AG1165" s="18">
        <v>-5</v>
      </c>
      <c r="AH1165" s="18">
        <v>-5</v>
      </c>
      <c r="AI1165" s="18">
        <v>-4.76</v>
      </c>
      <c r="AJ1165" s="18">
        <v>-3.44</v>
      </c>
      <c r="AK1165" s="18">
        <v>-4.5999999999999996</v>
      </c>
      <c r="AL1165" s="18">
        <v>-4.72</v>
      </c>
      <c r="AM1165" s="18">
        <v>-5.17</v>
      </c>
      <c r="AN1165" s="18">
        <v>-4.5199999999999996</v>
      </c>
      <c r="AO1165" s="18">
        <v>-5.17</v>
      </c>
      <c r="AP1165" s="18">
        <v>-5.17</v>
      </c>
      <c r="AQ1165" s="18">
        <v>-3.23</v>
      </c>
      <c r="AR1165" s="18">
        <v>-2.87</v>
      </c>
      <c r="AS1165" s="18">
        <v>-3.42</v>
      </c>
      <c r="AT1165" s="18">
        <v>-3.16</v>
      </c>
      <c r="AU1165" s="18">
        <v>-4.37</v>
      </c>
      <c r="AV1165" s="18">
        <v>-3.18</v>
      </c>
      <c r="AW1165" s="18">
        <v>-4.51</v>
      </c>
      <c r="AX1165" s="18">
        <v>-4.63</v>
      </c>
      <c r="AY1165" s="18">
        <v>-5.0199999999999996</v>
      </c>
      <c r="AZ1165" s="18">
        <v>-5</v>
      </c>
      <c r="BA1165" s="18">
        <v>-5.03</v>
      </c>
      <c r="BB1165" s="18">
        <v>-5</v>
      </c>
      <c r="BC1165" s="18">
        <v>-4.96</v>
      </c>
      <c r="BD1165" s="18">
        <v>-4.9800000000000004</v>
      </c>
      <c r="BE1165" s="18">
        <v>-4.97</v>
      </c>
      <c r="BF1165" s="18">
        <v>-5.03</v>
      </c>
      <c r="BG1165" s="18">
        <v>-4.99</v>
      </c>
      <c r="BH1165" s="18">
        <v>-4.9800000000000004</v>
      </c>
      <c r="BI1165" s="18">
        <v>-4.8600000000000003</v>
      </c>
      <c r="BJ1165" s="18">
        <v>-5.01</v>
      </c>
      <c r="BK1165" s="18">
        <v>-4.96</v>
      </c>
      <c r="BL1165" s="18">
        <v>-4.97</v>
      </c>
      <c r="BM1165" s="18">
        <v>-4.9800000000000004</v>
      </c>
      <c r="BN1165" s="18">
        <v>-4.9800000000000004</v>
      </c>
    </row>
    <row r="1166" spans="1:66" x14ac:dyDescent="0.2">
      <c r="A1166" s="1" t="s">
        <v>83</v>
      </c>
      <c r="B1166" s="1" t="s">
        <v>1247</v>
      </c>
      <c r="C1166" s="18">
        <v>-5</v>
      </c>
      <c r="D1166" s="18">
        <v>-4.9800000000000004</v>
      </c>
      <c r="E1166" s="18">
        <v>-5.05</v>
      </c>
      <c r="F1166" s="18">
        <v>-4.97</v>
      </c>
      <c r="G1166" s="18">
        <v>-4.99</v>
      </c>
      <c r="H1166" s="18">
        <v>-5</v>
      </c>
      <c r="I1166" s="18">
        <v>-5.12</v>
      </c>
      <c r="J1166" s="18">
        <v>-4.97</v>
      </c>
      <c r="K1166" s="18">
        <v>-4.97</v>
      </c>
      <c r="L1166" s="18">
        <v>-4.99</v>
      </c>
      <c r="M1166" s="18">
        <v>-5.07</v>
      </c>
      <c r="N1166" s="18">
        <v>-5.0199999999999996</v>
      </c>
      <c r="O1166" s="18">
        <v>-4.9400000000000004</v>
      </c>
      <c r="P1166" s="18">
        <v>-4.9400000000000004</v>
      </c>
      <c r="Q1166" s="18">
        <v>-4.97</v>
      </c>
      <c r="R1166" s="18">
        <v>-4.91</v>
      </c>
      <c r="S1166" s="18">
        <v>-4.96</v>
      </c>
      <c r="T1166" s="18">
        <v>-5.0199999999999996</v>
      </c>
      <c r="U1166" s="18">
        <v>-4.9800000000000004</v>
      </c>
      <c r="V1166" s="18">
        <v>-5</v>
      </c>
      <c r="W1166" s="18">
        <v>-5.01</v>
      </c>
      <c r="X1166" s="18">
        <v>-4.9800000000000004</v>
      </c>
      <c r="Y1166" s="18">
        <v>-4.97</v>
      </c>
      <c r="Z1166" s="18">
        <v>-4.9800000000000004</v>
      </c>
      <c r="AA1166" s="18">
        <v>-5</v>
      </c>
      <c r="AB1166" s="18">
        <v>-4.9400000000000004</v>
      </c>
      <c r="AC1166" s="18">
        <v>-4.9800000000000004</v>
      </c>
      <c r="AD1166" s="18">
        <v>-4.99</v>
      </c>
      <c r="AE1166" s="18">
        <v>-4.97</v>
      </c>
      <c r="AF1166" s="18">
        <v>-4.99</v>
      </c>
      <c r="AG1166" s="18">
        <v>-4.96</v>
      </c>
      <c r="AH1166" s="18">
        <v>-4.9800000000000004</v>
      </c>
      <c r="AI1166" s="18">
        <v>-4.43</v>
      </c>
      <c r="AJ1166" s="18">
        <v>-4.3499999999999996</v>
      </c>
      <c r="AK1166" s="18">
        <v>-4.4400000000000004</v>
      </c>
      <c r="AL1166" s="18">
        <v>-3.78</v>
      </c>
      <c r="AM1166" s="18">
        <v>-4.4400000000000004</v>
      </c>
      <c r="AN1166" s="18">
        <v>-4.5</v>
      </c>
      <c r="AO1166" s="18">
        <v>-4.75</v>
      </c>
      <c r="AP1166" s="18">
        <v>-4.26</v>
      </c>
      <c r="AQ1166" s="18">
        <v>-4.55</v>
      </c>
      <c r="AR1166" s="18">
        <v>-4.6100000000000003</v>
      </c>
      <c r="AS1166" s="18">
        <v>-4.62</v>
      </c>
      <c r="AT1166" s="18">
        <v>-4.24</v>
      </c>
      <c r="AU1166" s="18">
        <v>-3.76</v>
      </c>
      <c r="AV1166" s="18">
        <v>-3.81</v>
      </c>
      <c r="AW1166" s="18">
        <v>-4.08</v>
      </c>
      <c r="AX1166" s="18">
        <v>-3.54</v>
      </c>
      <c r="AY1166" s="18">
        <v>-4.96</v>
      </c>
      <c r="AZ1166" s="18">
        <v>-4.9800000000000004</v>
      </c>
      <c r="BA1166" s="18">
        <v>-4.9800000000000004</v>
      </c>
      <c r="BB1166" s="18">
        <v>-4.9800000000000004</v>
      </c>
      <c r="BC1166" s="18">
        <v>-4.97</v>
      </c>
      <c r="BD1166" s="18">
        <v>-4.99</v>
      </c>
      <c r="BE1166" s="18">
        <v>-4.9800000000000004</v>
      </c>
      <c r="BF1166" s="18">
        <v>-4.96</v>
      </c>
      <c r="BG1166" s="18">
        <v>-5.03</v>
      </c>
      <c r="BH1166" s="18">
        <v>-4.97</v>
      </c>
      <c r="BI1166" s="18">
        <v>-4.9800000000000004</v>
      </c>
      <c r="BJ1166" s="18">
        <v>-4.99</v>
      </c>
      <c r="BK1166" s="18">
        <v>-4.95</v>
      </c>
      <c r="BL1166" s="18">
        <v>-4.99</v>
      </c>
      <c r="BM1166" s="18">
        <v>-4.9800000000000004</v>
      </c>
      <c r="BN1166" s="18">
        <v>-4.93</v>
      </c>
    </row>
    <row r="1167" spans="1:66" x14ac:dyDescent="0.2">
      <c r="A1167" s="1" t="s">
        <v>424</v>
      </c>
      <c r="B1167" s="1" t="s">
        <v>1247</v>
      </c>
      <c r="C1167" s="18">
        <v>-4.99</v>
      </c>
      <c r="D1167" s="18">
        <v>-4.99</v>
      </c>
      <c r="E1167" s="18">
        <v>-4.96</v>
      </c>
      <c r="F1167" s="18">
        <v>-4.97</v>
      </c>
      <c r="G1167" s="18">
        <v>-5</v>
      </c>
      <c r="H1167" s="18">
        <v>-5.0599999999999996</v>
      </c>
      <c r="I1167" s="18">
        <v>-5.0199999999999996</v>
      </c>
      <c r="J1167" s="18">
        <v>-4.9800000000000004</v>
      </c>
      <c r="K1167" s="18">
        <v>-4.8</v>
      </c>
      <c r="L1167" s="18">
        <v>-4.6500000000000004</v>
      </c>
      <c r="M1167" s="18">
        <v>-4.2699999999999996</v>
      </c>
      <c r="N1167" s="18">
        <v>-4.7</v>
      </c>
      <c r="O1167" s="18">
        <v>-5.01</v>
      </c>
      <c r="P1167" s="18">
        <v>-4.9800000000000004</v>
      </c>
      <c r="Q1167" s="18">
        <v>-4.87</v>
      </c>
      <c r="R1167" s="18">
        <v>-4.9800000000000004</v>
      </c>
      <c r="S1167" s="18">
        <v>-4.97</v>
      </c>
      <c r="T1167" s="18">
        <v>-4.9800000000000004</v>
      </c>
      <c r="U1167" s="18">
        <v>-5.04</v>
      </c>
      <c r="V1167" s="18">
        <v>-5.03</v>
      </c>
      <c r="W1167" s="18">
        <v>-5</v>
      </c>
      <c r="X1167" s="18">
        <v>-5</v>
      </c>
      <c r="Y1167" s="18">
        <v>-5.0199999999999996</v>
      </c>
      <c r="Z1167" s="18">
        <v>-4.9800000000000004</v>
      </c>
      <c r="AA1167" s="18">
        <v>-5</v>
      </c>
      <c r="AB1167" s="18">
        <v>-4.96</v>
      </c>
      <c r="AC1167" s="18">
        <v>-4.8</v>
      </c>
      <c r="AD1167" s="18">
        <v>-5.01</v>
      </c>
      <c r="AE1167" s="18">
        <v>-5.0199999999999996</v>
      </c>
      <c r="AF1167" s="18">
        <v>-4.9400000000000004</v>
      </c>
      <c r="AG1167" s="18">
        <v>-5</v>
      </c>
      <c r="AH1167" s="18">
        <v>-4.99</v>
      </c>
      <c r="AI1167" s="18">
        <v>-4.62</v>
      </c>
      <c r="AJ1167" s="18">
        <v>-3.45</v>
      </c>
      <c r="AK1167" s="18">
        <v>-4.0199999999999996</v>
      </c>
      <c r="AL1167" s="18">
        <v>-4.5</v>
      </c>
      <c r="AM1167" s="18">
        <v>-4.99</v>
      </c>
      <c r="AN1167" s="18">
        <v>-4.51</v>
      </c>
      <c r="AO1167" s="18">
        <v>-4.6399999999999997</v>
      </c>
      <c r="AP1167" s="18">
        <v>-5.08</v>
      </c>
      <c r="AQ1167" s="18">
        <v>-2.35</v>
      </c>
      <c r="AR1167" s="18">
        <v>-2.13</v>
      </c>
      <c r="AS1167" s="18">
        <v>-2.11</v>
      </c>
      <c r="AT1167" s="18">
        <v>-2.3199999999999998</v>
      </c>
      <c r="AU1167" s="18">
        <v>-4.59</v>
      </c>
      <c r="AV1167" s="18">
        <v>-3.57</v>
      </c>
      <c r="AW1167" s="18">
        <v>-4.25</v>
      </c>
      <c r="AX1167" s="18">
        <v>-4.8</v>
      </c>
      <c r="AY1167" s="18">
        <v>-5.01</v>
      </c>
      <c r="AZ1167" s="18">
        <v>-5.01</v>
      </c>
      <c r="BA1167" s="18">
        <v>-5.01</v>
      </c>
      <c r="BB1167" s="18">
        <v>-5.08</v>
      </c>
      <c r="BC1167" s="18">
        <v>-5</v>
      </c>
      <c r="BD1167" s="18">
        <v>-5.01</v>
      </c>
      <c r="BE1167" s="18">
        <v>-4.96</v>
      </c>
      <c r="BF1167" s="18">
        <v>-5.01</v>
      </c>
      <c r="BG1167" s="18">
        <v>-5.0199999999999996</v>
      </c>
      <c r="BH1167" s="18">
        <v>-5</v>
      </c>
      <c r="BI1167" s="18">
        <v>-4.55</v>
      </c>
      <c r="BJ1167" s="18">
        <v>-4.96</v>
      </c>
      <c r="BK1167" s="18">
        <v>-5.04</v>
      </c>
      <c r="BL1167" s="18">
        <v>-5.03</v>
      </c>
      <c r="BM1167" s="18">
        <v>-5.04</v>
      </c>
      <c r="BN1167" s="18">
        <v>-4.95</v>
      </c>
    </row>
    <row r="1168" spans="1:66" x14ac:dyDescent="0.2">
      <c r="A1168" s="1" t="s">
        <v>821</v>
      </c>
      <c r="B1168" s="1" t="s">
        <v>1247</v>
      </c>
      <c r="C1168" s="18">
        <v>-4.96</v>
      </c>
      <c r="D1168" s="18">
        <v>-4.99</v>
      </c>
      <c r="E1168" s="18">
        <v>-4.9800000000000004</v>
      </c>
      <c r="F1168" s="18">
        <v>-4.96</v>
      </c>
      <c r="G1168" s="18">
        <v>-4.96</v>
      </c>
      <c r="H1168" s="18">
        <v>-4.9400000000000004</v>
      </c>
      <c r="I1168" s="18">
        <v>-4.99</v>
      </c>
      <c r="J1168" s="18">
        <v>-4.96</v>
      </c>
      <c r="K1168" s="18">
        <v>-4.95</v>
      </c>
      <c r="L1168" s="18">
        <v>-4.97</v>
      </c>
      <c r="M1168" s="18">
        <v>-5.03</v>
      </c>
      <c r="N1168" s="18">
        <v>-4.9800000000000004</v>
      </c>
      <c r="O1168" s="18">
        <v>-4.96</v>
      </c>
      <c r="P1168" s="18">
        <v>-4.99</v>
      </c>
      <c r="Q1168" s="18">
        <v>-4.96</v>
      </c>
      <c r="R1168" s="18">
        <v>-4.96</v>
      </c>
      <c r="S1168" s="18">
        <v>-4.9800000000000004</v>
      </c>
      <c r="T1168" s="18">
        <v>-4.97</v>
      </c>
      <c r="U1168" s="18">
        <v>-5</v>
      </c>
      <c r="V1168" s="18">
        <v>-4.99</v>
      </c>
      <c r="W1168" s="18">
        <v>-4.97</v>
      </c>
      <c r="X1168" s="18">
        <v>-5</v>
      </c>
      <c r="Y1168" s="18">
        <v>-4.9800000000000004</v>
      </c>
      <c r="Z1168" s="18">
        <v>-4.9400000000000004</v>
      </c>
      <c r="AA1168" s="18">
        <v>-4.96</v>
      </c>
      <c r="AB1168" s="18">
        <v>-5.01</v>
      </c>
      <c r="AC1168" s="18">
        <v>-4.97</v>
      </c>
      <c r="AD1168" s="18">
        <v>-4.95</v>
      </c>
      <c r="AE1168" s="18">
        <v>-4.9800000000000004</v>
      </c>
      <c r="AF1168" s="18">
        <v>-4.96</v>
      </c>
      <c r="AG1168" s="18">
        <v>-4.92</v>
      </c>
      <c r="AH1168" s="18">
        <v>-4.95</v>
      </c>
      <c r="AI1168" s="18">
        <v>-5.01</v>
      </c>
      <c r="AJ1168" s="18">
        <v>-4.8899999999999997</v>
      </c>
      <c r="AK1168" s="18">
        <v>-5.09</v>
      </c>
      <c r="AL1168" s="18">
        <v>-4.88</v>
      </c>
      <c r="AM1168" s="18">
        <v>-4.7300000000000004</v>
      </c>
      <c r="AN1168" s="18">
        <v>-4.71</v>
      </c>
      <c r="AO1168" s="18">
        <v>-4.93</v>
      </c>
      <c r="AP1168" s="18">
        <v>-4.76</v>
      </c>
      <c r="AQ1168" s="18">
        <v>-4.84</v>
      </c>
      <c r="AR1168" s="18">
        <v>-4.79</v>
      </c>
      <c r="AS1168" s="18">
        <v>-4.8499999999999996</v>
      </c>
      <c r="AT1168" s="18">
        <v>-4.79</v>
      </c>
      <c r="AU1168" s="18">
        <v>-4.87</v>
      </c>
      <c r="AV1168" s="18">
        <v>-4.7</v>
      </c>
      <c r="AW1168" s="18">
        <v>-4.93</v>
      </c>
      <c r="AX1168" s="18">
        <v>-4.83</v>
      </c>
      <c r="AY1168" s="18">
        <v>-5.01</v>
      </c>
      <c r="AZ1168" s="18">
        <v>-5</v>
      </c>
      <c r="BA1168" s="18">
        <v>-4.9800000000000004</v>
      </c>
      <c r="BB1168" s="18">
        <v>-4.95</v>
      </c>
      <c r="BC1168" s="18">
        <v>-4.97</v>
      </c>
      <c r="BD1168" s="18">
        <v>-4.95</v>
      </c>
      <c r="BE1168" s="18">
        <v>-4.92</v>
      </c>
      <c r="BF1168" s="18">
        <v>-4.97</v>
      </c>
      <c r="BG1168" s="18">
        <v>-4.93</v>
      </c>
      <c r="BH1168" s="18">
        <v>-4.9800000000000004</v>
      </c>
      <c r="BI1168" s="18">
        <v>-5.0199999999999996</v>
      </c>
      <c r="BJ1168" s="18">
        <v>-4.95</v>
      </c>
      <c r="BK1168" s="18">
        <v>-4.99</v>
      </c>
      <c r="BL1168" s="18">
        <v>-4.96</v>
      </c>
      <c r="BM1168" s="18">
        <v>-4.95</v>
      </c>
      <c r="BN1168" s="18">
        <v>-4.97</v>
      </c>
    </row>
    <row r="1169" spans="1:66" x14ac:dyDescent="0.2">
      <c r="A1169" s="1" t="s">
        <v>508</v>
      </c>
      <c r="B1169" s="1" t="s">
        <v>1247</v>
      </c>
      <c r="C1169" s="18">
        <v>-4.96</v>
      </c>
      <c r="D1169" s="18">
        <v>-4.99</v>
      </c>
      <c r="E1169" s="18">
        <v>-4.9800000000000004</v>
      </c>
      <c r="F1169" s="18">
        <v>-4.96</v>
      </c>
      <c r="G1169" s="18">
        <v>-4.97</v>
      </c>
      <c r="H1169" s="18">
        <v>-4.97</v>
      </c>
      <c r="I1169" s="18">
        <v>-4.9800000000000004</v>
      </c>
      <c r="J1169" s="18">
        <v>-4.9800000000000004</v>
      </c>
      <c r="K1169" s="18">
        <v>-4.96</v>
      </c>
      <c r="L1169" s="18">
        <v>-4.95</v>
      </c>
      <c r="M1169" s="18">
        <v>-4.9000000000000004</v>
      </c>
      <c r="N1169" s="18">
        <v>-4.95</v>
      </c>
      <c r="O1169" s="18">
        <v>-4.97</v>
      </c>
      <c r="P1169" s="18">
        <v>-4.97</v>
      </c>
      <c r="Q1169" s="18">
        <v>-5.0599999999999996</v>
      </c>
      <c r="R1169" s="18">
        <v>-4.9800000000000004</v>
      </c>
      <c r="S1169" s="18">
        <v>-4.99</v>
      </c>
      <c r="T1169" s="18">
        <v>-4.97</v>
      </c>
      <c r="U1169" s="18">
        <v>-4.97</v>
      </c>
      <c r="V1169" s="18">
        <v>-4.95</v>
      </c>
      <c r="W1169" s="18">
        <v>-4.9400000000000004</v>
      </c>
      <c r="X1169" s="18">
        <v>-4.96</v>
      </c>
      <c r="Y1169" s="18">
        <v>-4.99</v>
      </c>
      <c r="Z1169" s="18">
        <v>-4.96</v>
      </c>
      <c r="AA1169" s="18">
        <v>-4.95</v>
      </c>
      <c r="AB1169" s="18">
        <v>-4.9400000000000004</v>
      </c>
      <c r="AC1169" s="18">
        <v>-4.96</v>
      </c>
      <c r="AD1169" s="18">
        <v>-4.97</v>
      </c>
      <c r="AE1169" s="18">
        <v>-4.97</v>
      </c>
      <c r="AF1169" s="18">
        <v>-4.96</v>
      </c>
      <c r="AG1169" s="18">
        <v>-4.96</v>
      </c>
      <c r="AH1169" s="18">
        <v>-4.97</v>
      </c>
      <c r="AI1169" s="18">
        <v>-5.01</v>
      </c>
      <c r="AJ1169" s="18">
        <v>-4.1500000000000004</v>
      </c>
      <c r="AK1169" s="18">
        <v>-4.8600000000000003</v>
      </c>
      <c r="AL1169" s="18">
        <v>-4.84</v>
      </c>
      <c r="AM1169" s="18">
        <v>-5.01</v>
      </c>
      <c r="AN1169" s="18">
        <v>-4.76</v>
      </c>
      <c r="AO1169" s="18">
        <v>-4.93</v>
      </c>
      <c r="AP1169" s="18">
        <v>-4.97</v>
      </c>
      <c r="AQ1169" s="18">
        <v>-3.6</v>
      </c>
      <c r="AR1169" s="18">
        <v>-3.49</v>
      </c>
      <c r="AS1169" s="18">
        <v>-3.88</v>
      </c>
      <c r="AT1169" s="18">
        <v>-3.62</v>
      </c>
      <c r="AU1169" s="18">
        <v>-4.72</v>
      </c>
      <c r="AV1169" s="18">
        <v>-3.98</v>
      </c>
      <c r="AW1169" s="18">
        <v>-4.8899999999999997</v>
      </c>
      <c r="AX1169" s="18">
        <v>-4.84</v>
      </c>
      <c r="AY1169" s="18">
        <v>-5.01</v>
      </c>
      <c r="AZ1169" s="18">
        <v>-4.9800000000000004</v>
      </c>
      <c r="BA1169" s="18">
        <v>-4.99</v>
      </c>
      <c r="BB1169" s="18">
        <v>-4.97</v>
      </c>
      <c r="BC1169" s="18">
        <v>-4.95</v>
      </c>
      <c r="BD1169" s="18">
        <v>-4.9800000000000004</v>
      </c>
      <c r="BE1169" s="18">
        <v>-4.9800000000000004</v>
      </c>
      <c r="BF1169" s="18">
        <v>-4.9800000000000004</v>
      </c>
      <c r="BG1169" s="18">
        <v>-4.96</v>
      </c>
      <c r="BH1169" s="18">
        <v>-5.0199999999999996</v>
      </c>
      <c r="BI1169" s="18">
        <v>-4.92</v>
      </c>
      <c r="BJ1169" s="18">
        <v>-5</v>
      </c>
      <c r="BK1169" s="18">
        <v>-4.9400000000000004</v>
      </c>
      <c r="BL1169" s="18">
        <v>-4.93</v>
      </c>
      <c r="BM1169" s="18">
        <v>-4.97</v>
      </c>
      <c r="BN1169" s="18">
        <v>-5</v>
      </c>
    </row>
    <row r="1170" spans="1:66" x14ac:dyDescent="0.2">
      <c r="A1170" s="1" t="s">
        <v>795</v>
      </c>
      <c r="B1170" s="1" t="s">
        <v>1247</v>
      </c>
      <c r="C1170" s="18">
        <v>-4.93</v>
      </c>
      <c r="D1170" s="18">
        <v>-5</v>
      </c>
      <c r="E1170" s="18">
        <v>-4.97</v>
      </c>
      <c r="F1170" s="18">
        <v>-4.97</v>
      </c>
      <c r="G1170" s="18">
        <v>-4.97</v>
      </c>
      <c r="H1170" s="18">
        <v>-4.97</v>
      </c>
      <c r="I1170" s="18">
        <v>-4.9400000000000004</v>
      </c>
      <c r="J1170" s="18">
        <v>-4.96</v>
      </c>
      <c r="K1170" s="18">
        <v>-5.03</v>
      </c>
      <c r="L1170" s="18">
        <v>-5.01</v>
      </c>
      <c r="M1170" s="18">
        <v>-4.99</v>
      </c>
      <c r="N1170" s="18">
        <v>-4.9800000000000004</v>
      </c>
      <c r="O1170" s="18">
        <v>-4.8899999999999997</v>
      </c>
      <c r="P1170" s="18">
        <v>-4.9400000000000004</v>
      </c>
      <c r="Q1170" s="18">
        <v>-4.96</v>
      </c>
      <c r="R1170" s="18">
        <v>-4.9000000000000004</v>
      </c>
      <c r="S1170" s="18">
        <v>-4.9800000000000004</v>
      </c>
      <c r="T1170" s="18">
        <v>-4.99</v>
      </c>
      <c r="U1170" s="18">
        <v>-4.96</v>
      </c>
      <c r="V1170" s="18">
        <v>-4.97</v>
      </c>
      <c r="W1170" s="18">
        <v>-5.01</v>
      </c>
      <c r="X1170" s="18">
        <v>-4.9800000000000004</v>
      </c>
      <c r="Y1170" s="18">
        <v>-4.9800000000000004</v>
      </c>
      <c r="Z1170" s="18">
        <v>-5</v>
      </c>
      <c r="AA1170" s="18">
        <v>-4.96</v>
      </c>
      <c r="AB1170" s="18">
        <v>-4.95</v>
      </c>
      <c r="AC1170" s="18">
        <v>-5</v>
      </c>
      <c r="AD1170" s="18">
        <v>-4.9800000000000004</v>
      </c>
      <c r="AE1170" s="18">
        <v>-4.95</v>
      </c>
      <c r="AF1170" s="18">
        <v>-4.91</v>
      </c>
      <c r="AG1170" s="18">
        <v>-4.95</v>
      </c>
      <c r="AH1170" s="18">
        <v>-4.95</v>
      </c>
      <c r="AI1170" s="18">
        <v>-4.8899999999999997</v>
      </c>
      <c r="AJ1170" s="18">
        <v>-4.9000000000000004</v>
      </c>
      <c r="AK1170" s="18">
        <v>-4.8499999999999996</v>
      </c>
      <c r="AL1170" s="18">
        <v>-4.74</v>
      </c>
      <c r="AM1170" s="18">
        <v>-4.9400000000000004</v>
      </c>
      <c r="AN1170" s="18">
        <v>-5.09</v>
      </c>
      <c r="AO1170" s="18">
        <v>-4.93</v>
      </c>
      <c r="AP1170" s="18">
        <v>-5.01</v>
      </c>
      <c r="AQ1170" s="18">
        <v>-4.8499999999999996</v>
      </c>
      <c r="AR1170" s="18">
        <v>-4.8600000000000003</v>
      </c>
      <c r="AS1170" s="18">
        <v>-4.8600000000000003</v>
      </c>
      <c r="AT1170" s="18">
        <v>-4.84</v>
      </c>
      <c r="AU1170" s="18">
        <v>-4.79</v>
      </c>
      <c r="AV1170" s="18">
        <v>-4.76</v>
      </c>
      <c r="AW1170" s="18">
        <v>-4.82</v>
      </c>
      <c r="AX1170" s="18">
        <v>-4.7699999999999996</v>
      </c>
      <c r="AY1170" s="18">
        <v>-4.88</v>
      </c>
      <c r="AZ1170" s="18">
        <v>-4.95</v>
      </c>
      <c r="BA1170" s="18">
        <v>-4.95</v>
      </c>
      <c r="BB1170" s="18">
        <v>-4.8499999999999996</v>
      </c>
      <c r="BC1170" s="18">
        <v>-4.96</v>
      </c>
      <c r="BD1170" s="18">
        <v>-4.99</v>
      </c>
      <c r="BE1170" s="18">
        <v>-4.9800000000000004</v>
      </c>
      <c r="BF1170" s="18">
        <v>-4.93</v>
      </c>
      <c r="BG1170" s="18">
        <v>-4.9400000000000004</v>
      </c>
      <c r="BH1170" s="18">
        <v>-4.97</v>
      </c>
      <c r="BI1170" s="18">
        <v>-4.99</v>
      </c>
      <c r="BJ1170" s="18">
        <v>-4.95</v>
      </c>
      <c r="BK1170" s="18">
        <v>-4.9400000000000004</v>
      </c>
      <c r="BL1170" s="18">
        <v>-4.9400000000000004</v>
      </c>
      <c r="BM1170" s="18">
        <v>-4.97</v>
      </c>
      <c r="BN1170" s="18">
        <v>-4.96</v>
      </c>
    </row>
    <row r="1171" spans="1:66" x14ac:dyDescent="0.2">
      <c r="A1171" s="1" t="s">
        <v>752</v>
      </c>
      <c r="B1171" s="1" t="s">
        <v>1247</v>
      </c>
      <c r="C1171" s="18">
        <v>-4.9400000000000004</v>
      </c>
      <c r="D1171" s="18">
        <v>-5</v>
      </c>
      <c r="E1171" s="18">
        <v>-4.9000000000000004</v>
      </c>
      <c r="F1171" s="18">
        <v>-4.96</v>
      </c>
      <c r="G1171" s="18">
        <v>-4.95</v>
      </c>
      <c r="H1171" s="18">
        <v>-4.91</v>
      </c>
      <c r="I1171" s="18">
        <v>-4.88</v>
      </c>
      <c r="J1171" s="18">
        <v>-4.95</v>
      </c>
      <c r="K1171" s="18">
        <v>-4.95</v>
      </c>
      <c r="L1171" s="18">
        <v>-4.96</v>
      </c>
      <c r="M1171" s="18">
        <v>-4.87</v>
      </c>
      <c r="N1171" s="18">
        <v>-4.91</v>
      </c>
      <c r="O1171" s="18">
        <v>-4.97</v>
      </c>
      <c r="P1171" s="18">
        <v>-5</v>
      </c>
      <c r="Q1171" s="18">
        <v>-4.8899999999999997</v>
      </c>
      <c r="R1171" s="18">
        <v>-4.9400000000000004</v>
      </c>
      <c r="S1171" s="18">
        <v>-4.97</v>
      </c>
      <c r="T1171" s="18">
        <v>-4.99</v>
      </c>
      <c r="U1171" s="18">
        <v>-4.92</v>
      </c>
      <c r="V1171" s="18">
        <v>-4.92</v>
      </c>
      <c r="W1171" s="18">
        <v>-4.92</v>
      </c>
      <c r="X1171" s="18">
        <v>-5</v>
      </c>
      <c r="Y1171" s="18">
        <v>-4.92</v>
      </c>
      <c r="Z1171" s="18">
        <v>-4.96</v>
      </c>
      <c r="AA1171" s="18">
        <v>-4.95</v>
      </c>
      <c r="AB1171" s="18">
        <v>-4.9400000000000004</v>
      </c>
      <c r="AC1171" s="18">
        <v>-4.95</v>
      </c>
      <c r="AD1171" s="18">
        <v>-4.96</v>
      </c>
      <c r="AE1171" s="18">
        <v>-4.9400000000000004</v>
      </c>
      <c r="AF1171" s="18">
        <v>-4.97</v>
      </c>
      <c r="AG1171" s="18">
        <v>-4.93</v>
      </c>
      <c r="AH1171" s="18">
        <v>-4.95</v>
      </c>
      <c r="AI1171" s="18">
        <v>-4.75</v>
      </c>
      <c r="AJ1171" s="18">
        <v>-4.62</v>
      </c>
      <c r="AK1171" s="18">
        <v>-4.29</v>
      </c>
      <c r="AL1171" s="18">
        <v>-4.5</v>
      </c>
      <c r="AM1171" s="18">
        <v>-4.79</v>
      </c>
      <c r="AN1171" s="18">
        <v>-4.78</v>
      </c>
      <c r="AO1171" s="18">
        <v>-4.4000000000000004</v>
      </c>
      <c r="AP1171" s="18">
        <v>-4.74</v>
      </c>
      <c r="AQ1171" s="18">
        <v>-4.25</v>
      </c>
      <c r="AR1171" s="18">
        <v>-4.3899999999999997</v>
      </c>
      <c r="AS1171" s="18">
        <v>-4.04</v>
      </c>
      <c r="AT1171" s="18">
        <v>-4.05</v>
      </c>
      <c r="AU1171" s="18">
        <v>-4.74</v>
      </c>
      <c r="AV1171" s="18">
        <v>-4.66</v>
      </c>
      <c r="AW1171" s="18">
        <v>-4.34</v>
      </c>
      <c r="AX1171" s="18">
        <v>-4.6500000000000004</v>
      </c>
      <c r="AY1171" s="18">
        <v>-4.96</v>
      </c>
      <c r="AZ1171" s="18">
        <v>-5.03</v>
      </c>
      <c r="BA1171" s="18">
        <v>-4.93</v>
      </c>
      <c r="BB1171" s="18">
        <v>-4.99</v>
      </c>
      <c r="BC1171" s="18">
        <v>-4.93</v>
      </c>
      <c r="BD1171" s="18">
        <v>-4.93</v>
      </c>
      <c r="BE1171" s="18">
        <v>-4.8899999999999997</v>
      </c>
      <c r="BF1171" s="18">
        <v>-4.97</v>
      </c>
      <c r="BG1171" s="18">
        <v>-4.93</v>
      </c>
      <c r="BH1171" s="18">
        <v>-4.97</v>
      </c>
      <c r="BI1171" s="18">
        <v>-4.9800000000000004</v>
      </c>
      <c r="BJ1171" s="18">
        <v>-4.95</v>
      </c>
      <c r="BK1171" s="18">
        <v>-4.96</v>
      </c>
      <c r="BL1171" s="18">
        <v>-4.95</v>
      </c>
      <c r="BM1171" s="18">
        <v>-4.92</v>
      </c>
      <c r="BN1171" s="18">
        <v>-4.9800000000000004</v>
      </c>
    </row>
    <row r="1172" spans="1:66" x14ac:dyDescent="0.2">
      <c r="A1172" s="1" t="s">
        <v>668</v>
      </c>
      <c r="B1172" s="1" t="s">
        <v>1247</v>
      </c>
      <c r="C1172" s="18">
        <v>-4.97</v>
      </c>
      <c r="D1172" s="18">
        <v>-4.97</v>
      </c>
      <c r="E1172" s="18">
        <v>-4.8600000000000003</v>
      </c>
      <c r="F1172" s="18">
        <v>-4.97</v>
      </c>
      <c r="G1172" s="18">
        <v>-4.91</v>
      </c>
      <c r="H1172" s="18">
        <v>-4.82</v>
      </c>
      <c r="I1172" s="18">
        <v>-4.58</v>
      </c>
      <c r="J1172" s="18">
        <v>-4.95</v>
      </c>
      <c r="K1172" s="18">
        <v>-4.66</v>
      </c>
      <c r="L1172" s="18">
        <v>-4.68</v>
      </c>
      <c r="M1172" s="18">
        <v>-4.58</v>
      </c>
      <c r="N1172" s="18">
        <v>-4.6500000000000004</v>
      </c>
      <c r="O1172" s="18">
        <v>-5.03</v>
      </c>
      <c r="P1172" s="18">
        <v>-5.0199999999999996</v>
      </c>
      <c r="Q1172" s="18">
        <v>-5.08</v>
      </c>
      <c r="R1172" s="18">
        <v>-4.99</v>
      </c>
      <c r="S1172" s="18">
        <v>-4.99</v>
      </c>
      <c r="T1172" s="18">
        <v>-5</v>
      </c>
      <c r="U1172" s="18">
        <v>-4.95</v>
      </c>
      <c r="V1172" s="18">
        <v>-4.9800000000000004</v>
      </c>
      <c r="W1172" s="18">
        <v>-5.0199999999999996</v>
      </c>
      <c r="X1172" s="18">
        <v>-4.9800000000000004</v>
      </c>
      <c r="Y1172" s="18">
        <v>-4.97</v>
      </c>
      <c r="Z1172" s="18">
        <v>-5.04</v>
      </c>
      <c r="AA1172" s="18">
        <v>-4.93</v>
      </c>
      <c r="AB1172" s="18">
        <v>-4.93</v>
      </c>
      <c r="AC1172" s="18">
        <v>-4.76</v>
      </c>
      <c r="AD1172" s="18">
        <v>-5.0199999999999996</v>
      </c>
      <c r="AE1172" s="18">
        <v>-4.96</v>
      </c>
      <c r="AF1172" s="18">
        <v>-4.9800000000000004</v>
      </c>
      <c r="AG1172" s="18">
        <v>-4.95</v>
      </c>
      <c r="AH1172" s="18">
        <v>-5</v>
      </c>
      <c r="AI1172" s="18">
        <v>-3.85</v>
      </c>
      <c r="AJ1172" s="18">
        <v>-4.0599999999999996</v>
      </c>
      <c r="AK1172" s="18">
        <v>-3.7</v>
      </c>
      <c r="AL1172" s="18">
        <v>-3.72</v>
      </c>
      <c r="AM1172" s="18">
        <v>-3.6</v>
      </c>
      <c r="AN1172" s="18">
        <v>-3.53</v>
      </c>
      <c r="AO1172" s="18">
        <v>-3.55</v>
      </c>
      <c r="AP1172" s="18">
        <v>-3.41</v>
      </c>
      <c r="AQ1172" s="18">
        <v>-4</v>
      </c>
      <c r="AR1172" s="18">
        <v>-4.1500000000000004</v>
      </c>
      <c r="AS1172" s="18">
        <v>-3.97</v>
      </c>
      <c r="AT1172" s="18">
        <v>-3.86</v>
      </c>
      <c r="AU1172" s="18">
        <v>-4.7</v>
      </c>
      <c r="AV1172" s="18">
        <v>-4.8</v>
      </c>
      <c r="AW1172" s="18">
        <v>-4.38</v>
      </c>
      <c r="AX1172" s="18">
        <v>-4.49</v>
      </c>
      <c r="AY1172" s="18">
        <v>-4.93</v>
      </c>
      <c r="AZ1172" s="18">
        <v>-4.99</v>
      </c>
      <c r="BA1172" s="18">
        <v>-4.99</v>
      </c>
      <c r="BB1172" s="18">
        <v>-4.99</v>
      </c>
      <c r="BC1172" s="18">
        <v>-4.96</v>
      </c>
      <c r="BD1172" s="18">
        <v>-4.91</v>
      </c>
      <c r="BE1172" s="18">
        <v>-4.93</v>
      </c>
      <c r="BF1172" s="18">
        <v>-4.9800000000000004</v>
      </c>
      <c r="BG1172" s="18">
        <v>-4.83</v>
      </c>
      <c r="BH1172" s="18">
        <v>-4.95</v>
      </c>
      <c r="BI1172" s="18">
        <v>-4.6399999999999997</v>
      </c>
      <c r="BJ1172" s="18">
        <v>-5.04</v>
      </c>
      <c r="BK1172" s="18">
        <v>-5.04</v>
      </c>
      <c r="BL1172" s="18">
        <v>-4.95</v>
      </c>
      <c r="BM1172" s="18">
        <v>-4.9000000000000004</v>
      </c>
      <c r="BN1172" s="18">
        <v>-4.96</v>
      </c>
    </row>
    <row r="1173" spans="1:66" x14ac:dyDescent="0.2">
      <c r="A1173" s="1" t="s">
        <v>425</v>
      </c>
      <c r="B1173" s="1" t="s">
        <v>1247</v>
      </c>
      <c r="C1173" s="18">
        <v>-4.97</v>
      </c>
      <c r="D1173" s="18">
        <v>-4.96</v>
      </c>
      <c r="E1173" s="18">
        <v>-4.99</v>
      </c>
      <c r="F1173" s="18">
        <v>-4.96</v>
      </c>
      <c r="G1173" s="18">
        <v>-4.97</v>
      </c>
      <c r="H1173" s="18">
        <v>-4.9400000000000004</v>
      </c>
      <c r="I1173" s="18">
        <v>-4.9000000000000004</v>
      </c>
      <c r="J1173" s="18">
        <v>-4.96</v>
      </c>
      <c r="K1173" s="18">
        <v>-4.93</v>
      </c>
      <c r="L1173" s="18">
        <v>-4.95</v>
      </c>
      <c r="M1173" s="18">
        <v>-5</v>
      </c>
      <c r="N1173" s="18">
        <v>-4.95</v>
      </c>
      <c r="O1173" s="18">
        <v>-4.95</v>
      </c>
      <c r="P1173" s="18">
        <v>-4.97</v>
      </c>
      <c r="Q1173" s="18">
        <v>-4.9400000000000004</v>
      </c>
      <c r="R1173" s="18">
        <v>-4.9400000000000004</v>
      </c>
      <c r="S1173" s="18">
        <v>-4.95</v>
      </c>
      <c r="T1173" s="18">
        <v>-4.9400000000000004</v>
      </c>
      <c r="U1173" s="18">
        <v>-4.92</v>
      </c>
      <c r="V1173" s="18">
        <v>-4.95</v>
      </c>
      <c r="W1173" s="18">
        <v>-4.9400000000000004</v>
      </c>
      <c r="X1173" s="18">
        <v>-4.9800000000000004</v>
      </c>
      <c r="Y1173" s="18">
        <v>-4.92</v>
      </c>
      <c r="Z1173" s="18">
        <v>-4.96</v>
      </c>
      <c r="AA1173" s="18">
        <v>-4.9400000000000004</v>
      </c>
      <c r="AB1173" s="18">
        <v>-4.95</v>
      </c>
      <c r="AC1173" s="18">
        <v>-4.96</v>
      </c>
      <c r="AD1173" s="18">
        <v>-4.97</v>
      </c>
      <c r="AE1173" s="18">
        <v>-4.97</v>
      </c>
      <c r="AF1173" s="18">
        <v>-4.96</v>
      </c>
      <c r="AG1173" s="18">
        <v>-4.92</v>
      </c>
      <c r="AH1173" s="18">
        <v>-4.97</v>
      </c>
      <c r="AI1173" s="18">
        <v>-4.97</v>
      </c>
      <c r="AJ1173" s="18">
        <v>-5.01</v>
      </c>
      <c r="AK1173" s="18">
        <v>-4.96</v>
      </c>
      <c r="AL1173" s="18">
        <v>-4.95</v>
      </c>
      <c r="AM1173" s="18">
        <v>-4.8099999999999996</v>
      </c>
      <c r="AN1173" s="18">
        <v>-4.8499999999999996</v>
      </c>
      <c r="AO1173" s="18">
        <v>-4.87</v>
      </c>
      <c r="AP1173" s="18">
        <v>-4.8600000000000003</v>
      </c>
      <c r="AQ1173" s="18">
        <v>-5</v>
      </c>
      <c r="AR1173" s="18">
        <v>-5.01</v>
      </c>
      <c r="AS1173" s="18">
        <v>-4.9800000000000004</v>
      </c>
      <c r="AT1173" s="18">
        <v>-4.9800000000000004</v>
      </c>
      <c r="AU1173" s="18">
        <v>-4.99</v>
      </c>
      <c r="AV1173" s="18">
        <v>-5.01</v>
      </c>
      <c r="AW1173" s="18">
        <v>-4.96</v>
      </c>
      <c r="AX1173" s="18">
        <v>-4.95</v>
      </c>
      <c r="AY1173" s="18">
        <v>-4.9400000000000004</v>
      </c>
      <c r="AZ1173" s="18">
        <v>-4.96</v>
      </c>
      <c r="BA1173" s="18">
        <v>-4.9800000000000004</v>
      </c>
      <c r="BB1173" s="18">
        <v>-4.91</v>
      </c>
      <c r="BC1173" s="18">
        <v>-4.97</v>
      </c>
      <c r="BD1173" s="18">
        <v>-4.95</v>
      </c>
      <c r="BE1173" s="18">
        <v>-4.91</v>
      </c>
      <c r="BF1173" s="18">
        <v>-4.96</v>
      </c>
      <c r="BG1173" s="18">
        <v>-4.9400000000000004</v>
      </c>
      <c r="BH1173" s="18">
        <v>-4.96</v>
      </c>
      <c r="BI1173" s="18">
        <v>-4.9800000000000004</v>
      </c>
      <c r="BJ1173" s="18">
        <v>-4.93</v>
      </c>
      <c r="BK1173" s="18">
        <v>-4.9400000000000004</v>
      </c>
      <c r="BL1173" s="18">
        <v>-4.92</v>
      </c>
      <c r="BM1173" s="18">
        <v>-4.95</v>
      </c>
      <c r="BN1173" s="18">
        <v>-4.92</v>
      </c>
    </row>
    <row r="1174" spans="1:66" x14ac:dyDescent="0.2">
      <c r="A1174" s="1" t="s">
        <v>497</v>
      </c>
      <c r="B1174" s="1" t="s">
        <v>1247</v>
      </c>
      <c r="C1174" s="18">
        <v>-4.9800000000000004</v>
      </c>
      <c r="D1174" s="18">
        <v>-4.95</v>
      </c>
      <c r="E1174" s="18">
        <v>-4.8899999999999997</v>
      </c>
      <c r="F1174" s="18">
        <v>-4.96</v>
      </c>
      <c r="G1174" s="18">
        <v>-4.95</v>
      </c>
      <c r="H1174" s="18">
        <v>-4.93</v>
      </c>
      <c r="I1174" s="18">
        <v>-4.84</v>
      </c>
      <c r="J1174" s="18">
        <v>-4.9400000000000004</v>
      </c>
      <c r="K1174" s="18">
        <v>-5.08</v>
      </c>
      <c r="L1174" s="18">
        <v>-5</v>
      </c>
      <c r="M1174" s="18">
        <v>-4.8899999999999997</v>
      </c>
      <c r="N1174" s="18">
        <v>-4.99</v>
      </c>
      <c r="O1174" s="18">
        <v>-4.97</v>
      </c>
      <c r="P1174" s="18">
        <v>-4.96</v>
      </c>
      <c r="Q1174" s="18">
        <v>-4.66</v>
      </c>
      <c r="R1174" s="18">
        <v>-4.93</v>
      </c>
      <c r="S1174" s="18">
        <v>-4.96</v>
      </c>
      <c r="T1174" s="18">
        <v>-4.96</v>
      </c>
      <c r="U1174" s="18">
        <v>-4.96</v>
      </c>
      <c r="V1174" s="18">
        <v>-4.99</v>
      </c>
      <c r="W1174" s="18">
        <v>-4.97</v>
      </c>
      <c r="X1174" s="18">
        <v>-4.96</v>
      </c>
      <c r="Y1174" s="18">
        <v>-4.9400000000000004</v>
      </c>
      <c r="Z1174" s="18">
        <v>-4.97</v>
      </c>
      <c r="AA1174" s="18">
        <v>-4.97</v>
      </c>
      <c r="AB1174" s="18">
        <v>-4.99</v>
      </c>
      <c r="AC1174" s="18">
        <v>-5.0199999999999996</v>
      </c>
      <c r="AD1174" s="18">
        <v>-4.97</v>
      </c>
      <c r="AE1174" s="18">
        <v>-4.99</v>
      </c>
      <c r="AF1174" s="18">
        <v>-5</v>
      </c>
      <c r="AG1174" s="18">
        <v>-4.95</v>
      </c>
      <c r="AH1174" s="18">
        <v>-4.95</v>
      </c>
      <c r="AI1174" s="18">
        <v>-4.3899999999999997</v>
      </c>
      <c r="AJ1174" s="18">
        <v>-4.59</v>
      </c>
      <c r="AK1174" s="18">
        <v>-3.56</v>
      </c>
      <c r="AL1174" s="18">
        <v>-4.0599999999999996</v>
      </c>
      <c r="AM1174" s="18">
        <v>-4.51</v>
      </c>
      <c r="AN1174" s="18">
        <v>-4.66</v>
      </c>
      <c r="AO1174" s="18">
        <v>-3.83</v>
      </c>
      <c r="AP1174" s="18">
        <v>-4.3499999999999996</v>
      </c>
      <c r="AQ1174" s="18">
        <v>-4.38</v>
      </c>
      <c r="AR1174" s="18">
        <v>-4.67</v>
      </c>
      <c r="AS1174" s="18">
        <v>-3.95</v>
      </c>
      <c r="AT1174" s="18">
        <v>-4.2699999999999996</v>
      </c>
      <c r="AU1174" s="18">
        <v>-4.18</v>
      </c>
      <c r="AV1174" s="18">
        <v>-4.37</v>
      </c>
      <c r="AW1174" s="18">
        <v>-3.46</v>
      </c>
      <c r="AX1174" s="18">
        <v>-4.0599999999999996</v>
      </c>
      <c r="AY1174" s="18">
        <v>-4.96</v>
      </c>
      <c r="AZ1174" s="18">
        <v>-4.9000000000000004</v>
      </c>
      <c r="BA1174" s="18">
        <v>-4.95</v>
      </c>
      <c r="BB1174" s="18">
        <v>-4.92</v>
      </c>
      <c r="BC1174" s="18">
        <v>-4.96</v>
      </c>
      <c r="BD1174" s="18">
        <v>-4.97</v>
      </c>
      <c r="BE1174" s="18">
        <v>-4.97</v>
      </c>
      <c r="BF1174" s="18">
        <v>-4.92</v>
      </c>
      <c r="BG1174" s="18">
        <v>-4.9800000000000004</v>
      </c>
      <c r="BH1174" s="18">
        <v>-4.9400000000000004</v>
      </c>
      <c r="BI1174" s="18">
        <v>-5.04</v>
      </c>
      <c r="BJ1174" s="18">
        <v>-4.93</v>
      </c>
      <c r="BK1174" s="18">
        <v>-4.97</v>
      </c>
      <c r="BL1174" s="18">
        <v>-4.9800000000000004</v>
      </c>
      <c r="BM1174" s="18">
        <v>-4.9400000000000004</v>
      </c>
      <c r="BN1174" s="18">
        <v>-4.9400000000000004</v>
      </c>
    </row>
    <row r="1175" spans="1:66" x14ac:dyDescent="0.2">
      <c r="A1175" s="1" t="s">
        <v>506</v>
      </c>
      <c r="B1175" s="1" t="s">
        <v>1247</v>
      </c>
      <c r="C1175" s="18">
        <v>-4.92</v>
      </c>
      <c r="D1175" s="18">
        <v>-4.91</v>
      </c>
      <c r="E1175" s="18">
        <v>-4.97</v>
      </c>
      <c r="F1175" s="18">
        <v>-4.97</v>
      </c>
      <c r="G1175" s="18">
        <v>-4.97</v>
      </c>
      <c r="H1175" s="18">
        <v>-4.91</v>
      </c>
      <c r="I1175" s="18">
        <v>-4.95</v>
      </c>
      <c r="J1175" s="18">
        <v>-4.91</v>
      </c>
      <c r="K1175" s="18">
        <v>-4.83</v>
      </c>
      <c r="L1175" s="18">
        <v>-4.88</v>
      </c>
      <c r="M1175" s="18">
        <v>-4.96</v>
      </c>
      <c r="N1175" s="18">
        <v>-4.8899999999999997</v>
      </c>
      <c r="O1175" s="18">
        <v>-4.92</v>
      </c>
      <c r="P1175" s="18">
        <v>-4.84</v>
      </c>
      <c r="Q1175" s="18">
        <v>-5.0199999999999996</v>
      </c>
      <c r="R1175" s="18">
        <v>-4.9400000000000004</v>
      </c>
      <c r="S1175" s="18">
        <v>-4.96</v>
      </c>
      <c r="T1175" s="18">
        <v>-4.9400000000000004</v>
      </c>
      <c r="U1175" s="18">
        <v>-4.96</v>
      </c>
      <c r="V1175" s="18">
        <v>-4.9400000000000004</v>
      </c>
      <c r="W1175" s="18">
        <v>-4.95</v>
      </c>
      <c r="X1175" s="18">
        <v>-4.97</v>
      </c>
      <c r="Y1175" s="18">
        <v>-4.9400000000000004</v>
      </c>
      <c r="Z1175" s="18">
        <v>-4.93</v>
      </c>
      <c r="AA1175" s="18">
        <v>-4.9800000000000004</v>
      </c>
      <c r="AB1175" s="18">
        <v>-4.96</v>
      </c>
      <c r="AC1175" s="18">
        <v>-4.9400000000000004</v>
      </c>
      <c r="AD1175" s="18">
        <v>-4.96</v>
      </c>
      <c r="AE1175" s="18">
        <v>-4.92</v>
      </c>
      <c r="AF1175" s="18">
        <v>-4.96</v>
      </c>
      <c r="AG1175" s="18">
        <v>-4.96</v>
      </c>
      <c r="AH1175" s="18">
        <v>-4.96</v>
      </c>
      <c r="AI1175" s="18">
        <v>-4.72</v>
      </c>
      <c r="AJ1175" s="18">
        <v>-4.17</v>
      </c>
      <c r="AK1175" s="18">
        <v>-4.8499999999999996</v>
      </c>
      <c r="AL1175" s="18">
        <v>-4.7300000000000004</v>
      </c>
      <c r="AM1175" s="18">
        <v>-4.9400000000000004</v>
      </c>
      <c r="AN1175" s="18">
        <v>-4.58</v>
      </c>
      <c r="AO1175" s="18">
        <v>-5.0999999999999996</v>
      </c>
      <c r="AP1175" s="18">
        <v>-4.93</v>
      </c>
      <c r="AQ1175" s="18">
        <v>-4.3899999999999997</v>
      </c>
      <c r="AR1175" s="18">
        <v>-4.09</v>
      </c>
      <c r="AS1175" s="18">
        <v>-4.4000000000000004</v>
      </c>
      <c r="AT1175" s="18">
        <v>-4.28</v>
      </c>
      <c r="AU1175" s="18">
        <v>-4.57</v>
      </c>
      <c r="AV1175" s="18">
        <v>-4.05</v>
      </c>
      <c r="AW1175" s="18">
        <v>-4.7300000000000004</v>
      </c>
      <c r="AX1175" s="18">
        <v>-4.6500000000000004</v>
      </c>
      <c r="AY1175" s="18">
        <v>-4.9400000000000004</v>
      </c>
      <c r="AZ1175" s="18">
        <v>-4.9400000000000004</v>
      </c>
      <c r="BA1175" s="18">
        <v>-4.9800000000000004</v>
      </c>
      <c r="BB1175" s="18">
        <v>-4.95</v>
      </c>
      <c r="BC1175" s="18">
        <v>-4.9400000000000004</v>
      </c>
      <c r="BD1175" s="18">
        <v>-4.96</v>
      </c>
      <c r="BE1175" s="18">
        <v>-4.9400000000000004</v>
      </c>
      <c r="BF1175" s="18">
        <v>-4.95</v>
      </c>
      <c r="BG1175" s="18">
        <v>-4.91</v>
      </c>
      <c r="BH1175" s="18">
        <v>-4.9000000000000004</v>
      </c>
      <c r="BI1175" s="18">
        <v>-4.92</v>
      </c>
      <c r="BJ1175" s="18">
        <v>-4.97</v>
      </c>
      <c r="BK1175" s="18">
        <v>-4.9400000000000004</v>
      </c>
      <c r="BL1175" s="18">
        <v>-4.9400000000000004</v>
      </c>
      <c r="BM1175" s="18">
        <v>-4.91</v>
      </c>
      <c r="BN1175" s="18">
        <v>-5.01</v>
      </c>
    </row>
    <row r="1176" spans="1:66" x14ac:dyDescent="0.2">
      <c r="A1176" s="1" t="s">
        <v>431</v>
      </c>
      <c r="B1176" s="1" t="s">
        <v>1247</v>
      </c>
      <c r="C1176" s="18">
        <v>-4.9800000000000004</v>
      </c>
      <c r="D1176" s="18">
        <v>-4.76</v>
      </c>
      <c r="E1176" s="18">
        <v>-4.96</v>
      </c>
      <c r="F1176" s="18">
        <v>-4.97</v>
      </c>
      <c r="G1176" s="18">
        <v>-5.03</v>
      </c>
      <c r="H1176" s="18">
        <v>-4.9800000000000004</v>
      </c>
      <c r="I1176" s="18">
        <v>-4.99</v>
      </c>
      <c r="J1176" s="18">
        <v>-4.99</v>
      </c>
      <c r="K1176" s="18">
        <v>-5.01</v>
      </c>
      <c r="L1176" s="18">
        <v>-4.9000000000000004</v>
      </c>
      <c r="M1176" s="18">
        <v>-5.08</v>
      </c>
      <c r="N1176" s="18">
        <v>-5</v>
      </c>
      <c r="O1176" s="18">
        <v>-4.9800000000000004</v>
      </c>
      <c r="P1176" s="18">
        <v>-4.71</v>
      </c>
      <c r="Q1176" s="18">
        <v>-4.84</v>
      </c>
      <c r="R1176" s="18">
        <v>-5.05</v>
      </c>
      <c r="S1176" s="18">
        <v>-5.01</v>
      </c>
      <c r="T1176" s="18">
        <v>-5</v>
      </c>
      <c r="U1176" s="18">
        <v>-5</v>
      </c>
      <c r="V1176" s="18">
        <v>-5.01</v>
      </c>
      <c r="W1176" s="18">
        <v>-4.97</v>
      </c>
      <c r="X1176" s="18">
        <v>-4.9800000000000004</v>
      </c>
      <c r="Y1176" s="18">
        <v>-4.99</v>
      </c>
      <c r="Z1176" s="18">
        <v>-5</v>
      </c>
      <c r="AA1176" s="18">
        <v>-4.9800000000000004</v>
      </c>
      <c r="AB1176" s="18">
        <v>-4.99</v>
      </c>
      <c r="AC1176" s="18">
        <v>-5.01</v>
      </c>
      <c r="AD1176" s="18">
        <v>-4.97</v>
      </c>
      <c r="AE1176" s="18">
        <v>-4.97</v>
      </c>
      <c r="AF1176" s="18">
        <v>-4.97</v>
      </c>
      <c r="AG1176" s="18">
        <v>-4.96</v>
      </c>
      <c r="AH1176" s="18">
        <v>-4.97</v>
      </c>
      <c r="AI1176" s="18">
        <v>-4.2</v>
      </c>
      <c r="AJ1176" s="18">
        <v>-3.24</v>
      </c>
      <c r="AK1176" s="18">
        <v>-4.26</v>
      </c>
      <c r="AL1176" s="18">
        <v>-4.55</v>
      </c>
      <c r="AM1176" s="18">
        <v>-4.78</v>
      </c>
      <c r="AN1176" s="18">
        <v>-4.29</v>
      </c>
      <c r="AO1176" s="18">
        <v>-4.9800000000000004</v>
      </c>
      <c r="AP1176" s="18">
        <v>-4.96</v>
      </c>
      <c r="AQ1176" s="18">
        <v>-4.4000000000000004</v>
      </c>
      <c r="AR1176" s="18">
        <v>-3.58</v>
      </c>
      <c r="AS1176" s="18">
        <v>-4.38</v>
      </c>
      <c r="AT1176" s="18">
        <v>-4.38</v>
      </c>
      <c r="AU1176" s="18">
        <v>-3.88</v>
      </c>
      <c r="AV1176" s="18">
        <v>-3.15</v>
      </c>
      <c r="AW1176" s="18">
        <v>-3.94</v>
      </c>
      <c r="AX1176" s="18">
        <v>-4.1100000000000003</v>
      </c>
      <c r="AY1176" s="18">
        <v>-4.95</v>
      </c>
      <c r="AZ1176" s="18">
        <v>-4.8899999999999997</v>
      </c>
      <c r="BA1176" s="18">
        <v>-4.95</v>
      </c>
      <c r="BB1176" s="18">
        <v>-4.8099999999999996</v>
      </c>
      <c r="BC1176" s="18">
        <v>-5.0199999999999996</v>
      </c>
      <c r="BD1176" s="18">
        <v>-4.97</v>
      </c>
      <c r="BE1176" s="18">
        <v>-4.9800000000000004</v>
      </c>
      <c r="BF1176" s="18">
        <v>-4.9400000000000004</v>
      </c>
      <c r="BG1176" s="18">
        <v>-4.96</v>
      </c>
      <c r="BH1176" s="18">
        <v>-4.96</v>
      </c>
      <c r="BI1176" s="18">
        <v>-5.04</v>
      </c>
      <c r="BJ1176" s="18">
        <v>-4.97</v>
      </c>
      <c r="BK1176" s="18">
        <v>-5.01</v>
      </c>
      <c r="BL1176" s="18">
        <v>-4.99</v>
      </c>
      <c r="BM1176" s="18">
        <v>-4.96</v>
      </c>
      <c r="BN1176" s="18">
        <v>-5.01</v>
      </c>
    </row>
    <row r="1177" spans="1:66" x14ac:dyDescent="0.2">
      <c r="A1177" s="1" t="s">
        <v>354</v>
      </c>
      <c r="B1177" s="1" t="s">
        <v>1247</v>
      </c>
      <c r="C1177" s="18">
        <v>-4.99</v>
      </c>
      <c r="D1177" s="18">
        <v>-5</v>
      </c>
      <c r="E1177" s="18">
        <v>-4.8499999999999996</v>
      </c>
      <c r="F1177" s="18">
        <v>-4.95</v>
      </c>
      <c r="G1177" s="18">
        <v>-4.9800000000000004</v>
      </c>
      <c r="H1177" s="18">
        <v>-5.01</v>
      </c>
      <c r="I1177" s="18">
        <v>-4.8899999999999997</v>
      </c>
      <c r="J1177" s="18">
        <v>-4.96</v>
      </c>
      <c r="K1177" s="18">
        <v>-5</v>
      </c>
      <c r="L1177" s="18">
        <v>-5</v>
      </c>
      <c r="M1177" s="18">
        <v>-4.78</v>
      </c>
      <c r="N1177" s="18">
        <v>-4.96</v>
      </c>
      <c r="O1177" s="18">
        <v>-4.99</v>
      </c>
      <c r="P1177" s="18">
        <v>-5.03</v>
      </c>
      <c r="Q1177" s="18">
        <v>-4.67</v>
      </c>
      <c r="R1177" s="18">
        <v>-4.97</v>
      </c>
      <c r="S1177" s="18">
        <v>-4.9800000000000004</v>
      </c>
      <c r="T1177" s="18">
        <v>-4.9800000000000004</v>
      </c>
      <c r="U1177" s="18">
        <v>-4.9800000000000004</v>
      </c>
      <c r="V1177" s="18">
        <v>-5.01</v>
      </c>
      <c r="W1177" s="18">
        <v>-5.01</v>
      </c>
      <c r="X1177" s="18">
        <v>-4.96</v>
      </c>
      <c r="Y1177" s="18">
        <v>-5</v>
      </c>
      <c r="Z1177" s="18">
        <v>-5</v>
      </c>
      <c r="AA1177" s="18">
        <v>-5.01</v>
      </c>
      <c r="AB1177" s="18">
        <v>-4.99</v>
      </c>
      <c r="AC1177" s="18">
        <v>-4.9800000000000004</v>
      </c>
      <c r="AD1177" s="18">
        <v>-4.97</v>
      </c>
      <c r="AE1177" s="18">
        <v>-4.97</v>
      </c>
      <c r="AF1177" s="18">
        <v>-5.0199999999999996</v>
      </c>
      <c r="AG1177" s="18">
        <v>-4.9800000000000004</v>
      </c>
      <c r="AH1177" s="18">
        <v>-4.95</v>
      </c>
      <c r="AI1177" s="18">
        <v>-4.07</v>
      </c>
      <c r="AJ1177" s="18">
        <v>-4.2699999999999996</v>
      </c>
      <c r="AK1177" s="18">
        <v>-3.07</v>
      </c>
      <c r="AL1177" s="18">
        <v>-3.37</v>
      </c>
      <c r="AM1177" s="18">
        <v>-4.16</v>
      </c>
      <c r="AN1177" s="18">
        <v>-4.4800000000000004</v>
      </c>
      <c r="AO1177" s="18">
        <v>-3.45</v>
      </c>
      <c r="AP1177" s="18">
        <v>-3.86</v>
      </c>
      <c r="AQ1177" s="18">
        <v>-3.64</v>
      </c>
      <c r="AR1177" s="18">
        <v>-4.09</v>
      </c>
      <c r="AS1177" s="18">
        <v>-3.23</v>
      </c>
      <c r="AT1177" s="18">
        <v>-3.32</v>
      </c>
      <c r="AU1177" s="18">
        <v>-3.63</v>
      </c>
      <c r="AV1177" s="18">
        <v>-4.01</v>
      </c>
      <c r="AW1177" s="18">
        <v>-3.04</v>
      </c>
      <c r="AX1177" s="18">
        <v>-3.33</v>
      </c>
      <c r="AY1177" s="18">
        <v>-4.97</v>
      </c>
      <c r="AZ1177" s="18">
        <v>-5</v>
      </c>
      <c r="BA1177" s="18">
        <v>-4.99</v>
      </c>
      <c r="BB1177" s="18">
        <v>-5.08</v>
      </c>
      <c r="BC1177" s="18">
        <v>-4.9800000000000004</v>
      </c>
      <c r="BD1177" s="18">
        <v>-5.03</v>
      </c>
      <c r="BE1177" s="18">
        <v>-4.99</v>
      </c>
      <c r="BF1177" s="18">
        <v>-5</v>
      </c>
      <c r="BG1177" s="18">
        <v>-4.95</v>
      </c>
      <c r="BH1177" s="18">
        <v>-5</v>
      </c>
      <c r="BI1177" s="18">
        <v>-4.95</v>
      </c>
      <c r="BJ1177" s="18">
        <v>-5</v>
      </c>
      <c r="BK1177" s="18">
        <v>-4.97</v>
      </c>
      <c r="BL1177" s="18">
        <v>-4.96</v>
      </c>
      <c r="BM1177" s="18">
        <v>-5.0199999999999996</v>
      </c>
      <c r="BN1177" s="18">
        <v>-4.9800000000000004</v>
      </c>
    </row>
    <row r="1178" spans="1:66" x14ac:dyDescent="0.2">
      <c r="A1178" s="1" t="s">
        <v>589</v>
      </c>
      <c r="B1178" s="1" t="s">
        <v>1247</v>
      </c>
      <c r="C1178" s="18">
        <v>-4.96</v>
      </c>
      <c r="D1178" s="18">
        <v>-4.93</v>
      </c>
      <c r="E1178" s="18">
        <v>-5.0199999999999996</v>
      </c>
      <c r="F1178" s="18">
        <v>-4.96</v>
      </c>
      <c r="G1178" s="18">
        <v>-5</v>
      </c>
      <c r="H1178" s="18">
        <v>-4.9800000000000004</v>
      </c>
      <c r="I1178" s="18">
        <v>-4.9800000000000004</v>
      </c>
      <c r="J1178" s="18">
        <v>-4.96</v>
      </c>
      <c r="K1178" s="18">
        <v>-4.99</v>
      </c>
      <c r="L1178" s="18">
        <v>-4.84</v>
      </c>
      <c r="M1178" s="18">
        <v>-4.95</v>
      </c>
      <c r="N1178" s="18">
        <v>-4.96</v>
      </c>
      <c r="O1178" s="18">
        <v>-4.9800000000000004</v>
      </c>
      <c r="P1178" s="18">
        <v>-4.8</v>
      </c>
      <c r="Q1178" s="18">
        <v>-5.01</v>
      </c>
      <c r="R1178" s="18">
        <v>-4.95</v>
      </c>
      <c r="S1178" s="18">
        <v>-4.9400000000000004</v>
      </c>
      <c r="T1178" s="18">
        <v>-4.9400000000000004</v>
      </c>
      <c r="U1178" s="18">
        <v>-4.97</v>
      </c>
      <c r="V1178" s="18">
        <v>-4.9800000000000004</v>
      </c>
      <c r="W1178" s="18">
        <v>-4.99</v>
      </c>
      <c r="X1178" s="18">
        <v>-4.9800000000000004</v>
      </c>
      <c r="Y1178" s="18">
        <v>-4.95</v>
      </c>
      <c r="Z1178" s="18">
        <v>-4.96</v>
      </c>
      <c r="AA1178" s="18">
        <v>-4.96</v>
      </c>
      <c r="AB1178" s="18">
        <v>-4.91</v>
      </c>
      <c r="AC1178" s="18">
        <v>-5.01</v>
      </c>
      <c r="AD1178" s="18">
        <v>-4.9800000000000004</v>
      </c>
      <c r="AE1178" s="18">
        <v>-4.95</v>
      </c>
      <c r="AF1178" s="18">
        <v>-4.96</v>
      </c>
      <c r="AG1178" s="18">
        <v>-4.97</v>
      </c>
      <c r="AH1178" s="18">
        <v>-4.97</v>
      </c>
      <c r="AI1178" s="18">
        <v>-4.8</v>
      </c>
      <c r="AJ1178" s="18">
        <v>-3.69</v>
      </c>
      <c r="AK1178" s="18">
        <v>-4.74</v>
      </c>
      <c r="AL1178" s="18">
        <v>-4.5999999999999996</v>
      </c>
      <c r="AM1178" s="18">
        <v>-5.07</v>
      </c>
      <c r="AN1178" s="18">
        <v>-4.41</v>
      </c>
      <c r="AO1178" s="18">
        <v>-5.0999999999999996</v>
      </c>
      <c r="AP1178" s="18">
        <v>-4.9800000000000004</v>
      </c>
      <c r="AQ1178" s="18">
        <v>-3.47</v>
      </c>
      <c r="AR1178" s="18">
        <v>-3.19</v>
      </c>
      <c r="AS1178" s="18">
        <v>-3.63</v>
      </c>
      <c r="AT1178" s="18">
        <v>-3.32</v>
      </c>
      <c r="AU1178" s="18">
        <v>-4.33</v>
      </c>
      <c r="AV1178" s="18">
        <v>-3.33</v>
      </c>
      <c r="AW1178" s="18">
        <v>-4.5</v>
      </c>
      <c r="AX1178" s="18">
        <v>-4.49</v>
      </c>
      <c r="AY1178" s="18">
        <v>-5.03</v>
      </c>
      <c r="AZ1178" s="18">
        <v>-4.99</v>
      </c>
      <c r="BA1178" s="18">
        <v>-4.97</v>
      </c>
      <c r="BB1178" s="18">
        <v>-5</v>
      </c>
      <c r="BC1178" s="18">
        <v>-4.93</v>
      </c>
      <c r="BD1178" s="18">
        <v>-4.96</v>
      </c>
      <c r="BE1178" s="18">
        <v>-4.97</v>
      </c>
      <c r="BF1178" s="18">
        <v>-5.0199999999999996</v>
      </c>
      <c r="BG1178" s="18">
        <v>-4.96</v>
      </c>
      <c r="BH1178" s="18">
        <v>-4.95</v>
      </c>
      <c r="BI1178" s="18">
        <v>-4.9000000000000004</v>
      </c>
      <c r="BJ1178" s="18">
        <v>-5</v>
      </c>
      <c r="BK1178" s="18">
        <v>-4.93</v>
      </c>
      <c r="BL1178" s="18">
        <v>-4.95</v>
      </c>
      <c r="BM1178" s="18">
        <v>-4.9800000000000004</v>
      </c>
      <c r="BN1178" s="18">
        <v>-4.97</v>
      </c>
    </row>
    <row r="1179" spans="1:66" x14ac:dyDescent="0.2">
      <c r="A1179" s="1" t="s">
        <v>226</v>
      </c>
      <c r="B1179" s="1" t="s">
        <v>1247</v>
      </c>
      <c r="C1179" s="18">
        <v>-4.9400000000000004</v>
      </c>
      <c r="D1179" s="18">
        <v>-4.9800000000000004</v>
      </c>
      <c r="E1179" s="18">
        <v>-4.96</v>
      </c>
      <c r="F1179" s="18">
        <v>-4.9800000000000004</v>
      </c>
      <c r="G1179" s="18">
        <v>-4.9800000000000004</v>
      </c>
      <c r="H1179" s="18">
        <v>-4.9800000000000004</v>
      </c>
      <c r="I1179" s="18">
        <v>-4.99</v>
      </c>
      <c r="J1179" s="18">
        <v>-4.99</v>
      </c>
      <c r="K1179" s="18">
        <v>-4.96</v>
      </c>
      <c r="L1179" s="18">
        <v>-5</v>
      </c>
      <c r="M1179" s="18">
        <v>-4.96</v>
      </c>
      <c r="N1179" s="18">
        <v>-4.99</v>
      </c>
      <c r="O1179" s="18">
        <v>-4.97</v>
      </c>
      <c r="P1179" s="18">
        <v>-4.97</v>
      </c>
      <c r="Q1179" s="18">
        <v>-4.97</v>
      </c>
      <c r="R1179" s="18">
        <v>-4.97</v>
      </c>
      <c r="S1179" s="18">
        <v>-4.9800000000000004</v>
      </c>
      <c r="T1179" s="18">
        <v>-4.9800000000000004</v>
      </c>
      <c r="U1179" s="18">
        <v>-4.9800000000000004</v>
      </c>
      <c r="V1179" s="18">
        <v>-4.93</v>
      </c>
      <c r="W1179" s="18">
        <v>-4.95</v>
      </c>
      <c r="X1179" s="18">
        <v>-4.99</v>
      </c>
      <c r="Y1179" s="18">
        <v>-4.93</v>
      </c>
      <c r="Z1179" s="18">
        <v>-4.96</v>
      </c>
      <c r="AA1179" s="18">
        <v>-4.96</v>
      </c>
      <c r="AB1179" s="18">
        <v>-4.97</v>
      </c>
      <c r="AC1179" s="18">
        <v>-4.99</v>
      </c>
      <c r="AD1179" s="18">
        <v>-4.96</v>
      </c>
      <c r="AE1179" s="18">
        <v>-4.97</v>
      </c>
      <c r="AF1179" s="18">
        <v>-4.99</v>
      </c>
      <c r="AG1179" s="18">
        <v>-4.97</v>
      </c>
      <c r="AH1179" s="18">
        <v>-4.99</v>
      </c>
      <c r="AI1179" s="18">
        <v>-4.96</v>
      </c>
      <c r="AJ1179" s="18">
        <v>-4.8899999999999997</v>
      </c>
      <c r="AK1179" s="18">
        <v>-4.78</v>
      </c>
      <c r="AL1179" s="18">
        <v>-4.82</v>
      </c>
      <c r="AM1179" s="18">
        <v>-5.0199999999999996</v>
      </c>
      <c r="AN1179" s="18">
        <v>-5</v>
      </c>
      <c r="AO1179" s="18">
        <v>-4.93</v>
      </c>
      <c r="AP1179" s="18">
        <v>-5.03</v>
      </c>
      <c r="AQ1179" s="18">
        <v>-4.82</v>
      </c>
      <c r="AR1179" s="18">
        <v>-4.88</v>
      </c>
      <c r="AS1179" s="18">
        <v>-4.75</v>
      </c>
      <c r="AT1179" s="18">
        <v>-4.7699999999999996</v>
      </c>
      <c r="AU1179" s="18">
        <v>-4.87</v>
      </c>
      <c r="AV1179" s="18">
        <v>-4.79</v>
      </c>
      <c r="AW1179" s="18">
        <v>-4.6900000000000004</v>
      </c>
      <c r="AX1179" s="18">
        <v>-4.8</v>
      </c>
      <c r="AY1179" s="18">
        <v>-4.97</v>
      </c>
      <c r="AZ1179" s="18">
        <v>-5.0199999999999996</v>
      </c>
      <c r="BA1179" s="18">
        <v>-4.97</v>
      </c>
      <c r="BB1179" s="18">
        <v>-4.99</v>
      </c>
      <c r="BC1179" s="18">
        <v>-4.95</v>
      </c>
      <c r="BD1179" s="18">
        <v>-4.97</v>
      </c>
      <c r="BE1179" s="18">
        <v>-4.95</v>
      </c>
      <c r="BF1179" s="18">
        <v>-4.99</v>
      </c>
      <c r="BG1179" s="18">
        <v>-4.95</v>
      </c>
      <c r="BH1179" s="18">
        <v>-4.95</v>
      </c>
      <c r="BI1179" s="18">
        <v>-4.99</v>
      </c>
      <c r="BJ1179" s="18">
        <v>-5</v>
      </c>
      <c r="BK1179" s="18">
        <v>-4.97</v>
      </c>
      <c r="BL1179" s="18">
        <v>-4.97</v>
      </c>
      <c r="BM1179" s="18">
        <v>-4.9400000000000004</v>
      </c>
      <c r="BN1179" s="18">
        <v>-4.99</v>
      </c>
    </row>
    <row r="1180" spans="1:66" x14ac:dyDescent="0.2">
      <c r="A1180" s="1" t="s">
        <v>793</v>
      </c>
      <c r="B1180" s="1" t="s">
        <v>1247</v>
      </c>
      <c r="C1180" s="18">
        <v>-4.96</v>
      </c>
      <c r="D1180" s="18">
        <v>-4.95</v>
      </c>
      <c r="E1180" s="18">
        <v>-4.96</v>
      </c>
      <c r="F1180" s="18">
        <v>-4.97</v>
      </c>
      <c r="G1180" s="18">
        <v>-4.93</v>
      </c>
      <c r="H1180" s="18">
        <v>-4.91</v>
      </c>
      <c r="I1180" s="18">
        <v>-4.9000000000000004</v>
      </c>
      <c r="J1180" s="18">
        <v>-4.96</v>
      </c>
      <c r="K1180" s="18">
        <v>-4.92</v>
      </c>
      <c r="L1180" s="18">
        <v>-4.95</v>
      </c>
      <c r="M1180" s="18">
        <v>-4.95</v>
      </c>
      <c r="N1180" s="18">
        <v>-4.95</v>
      </c>
      <c r="O1180" s="18">
        <v>-4.96</v>
      </c>
      <c r="P1180" s="18">
        <v>-4.9400000000000004</v>
      </c>
      <c r="Q1180" s="18">
        <v>-4.92</v>
      </c>
      <c r="R1180" s="18">
        <v>-4.95</v>
      </c>
      <c r="S1180" s="18">
        <v>-4.97</v>
      </c>
      <c r="T1180" s="18">
        <v>-4.93</v>
      </c>
      <c r="U1180" s="18">
        <v>-4.9400000000000004</v>
      </c>
      <c r="V1180" s="18">
        <v>-4.95</v>
      </c>
      <c r="W1180" s="18">
        <v>-4.96</v>
      </c>
      <c r="X1180" s="18">
        <v>-4.96</v>
      </c>
      <c r="Y1180" s="18">
        <v>-4.96</v>
      </c>
      <c r="Z1180" s="18">
        <v>-4.9400000000000004</v>
      </c>
      <c r="AA1180" s="18">
        <v>-4.9400000000000004</v>
      </c>
      <c r="AB1180" s="18">
        <v>-4.9000000000000004</v>
      </c>
      <c r="AC1180" s="18">
        <v>-4.96</v>
      </c>
      <c r="AD1180" s="18">
        <v>-4.93</v>
      </c>
      <c r="AE1180" s="18">
        <v>-4.99</v>
      </c>
      <c r="AF1180" s="18">
        <v>-4.92</v>
      </c>
      <c r="AG1180" s="18">
        <v>-4.8899999999999997</v>
      </c>
      <c r="AH1180" s="18">
        <v>-4.9400000000000004</v>
      </c>
      <c r="AI1180" s="18">
        <v>-4.87</v>
      </c>
      <c r="AJ1180" s="18">
        <v>-4.74</v>
      </c>
      <c r="AK1180" s="18">
        <v>-4.9400000000000004</v>
      </c>
      <c r="AL1180" s="18">
        <v>-4.76</v>
      </c>
      <c r="AM1180" s="18">
        <v>-4.76</v>
      </c>
      <c r="AN1180" s="18">
        <v>-4.74</v>
      </c>
      <c r="AO1180" s="18">
        <v>-4.82</v>
      </c>
      <c r="AP1180" s="18">
        <v>-4.84</v>
      </c>
      <c r="AQ1180" s="18">
        <v>-4.76</v>
      </c>
      <c r="AR1180" s="18">
        <v>-4.72</v>
      </c>
      <c r="AS1180" s="18">
        <v>-4.83</v>
      </c>
      <c r="AT1180" s="18">
        <v>-4.79</v>
      </c>
      <c r="AU1180" s="18">
        <v>-4.76</v>
      </c>
      <c r="AV1180" s="18">
        <v>-4.63</v>
      </c>
      <c r="AW1180" s="18">
        <v>-4.88</v>
      </c>
      <c r="AX1180" s="18">
        <v>-4.8099999999999996</v>
      </c>
      <c r="AY1180" s="18">
        <v>-4.99</v>
      </c>
      <c r="AZ1180" s="18">
        <v>-4.97</v>
      </c>
      <c r="BA1180" s="18">
        <v>-4.9800000000000004</v>
      </c>
      <c r="BB1180" s="18">
        <v>-4.93</v>
      </c>
      <c r="BC1180" s="18">
        <v>-4.9800000000000004</v>
      </c>
      <c r="BD1180" s="18">
        <v>-4.9400000000000004</v>
      </c>
      <c r="BE1180" s="18">
        <v>-4.92</v>
      </c>
      <c r="BF1180" s="18">
        <v>-4.95</v>
      </c>
      <c r="BG1180" s="18">
        <v>-4.93</v>
      </c>
      <c r="BH1180" s="18">
        <v>-4.9400000000000004</v>
      </c>
      <c r="BI1180" s="18">
        <v>-4.97</v>
      </c>
      <c r="BJ1180" s="18">
        <v>-4.92</v>
      </c>
      <c r="BK1180" s="18">
        <v>-4.9400000000000004</v>
      </c>
      <c r="BL1180" s="18">
        <v>-4.9400000000000004</v>
      </c>
      <c r="BM1180" s="18">
        <v>-4.96</v>
      </c>
      <c r="BN1180" s="18">
        <v>-4.9800000000000004</v>
      </c>
    </row>
    <row r="1181" spans="1:66" x14ac:dyDescent="0.2">
      <c r="A1181" s="1" t="s">
        <v>585</v>
      </c>
      <c r="B1181" s="1" t="s">
        <v>1247</v>
      </c>
      <c r="C1181" s="18">
        <v>-4.9800000000000004</v>
      </c>
      <c r="D1181" s="18">
        <v>-4.8899999999999997</v>
      </c>
      <c r="E1181" s="18">
        <v>-5.01</v>
      </c>
      <c r="F1181" s="18">
        <v>-5.01</v>
      </c>
      <c r="G1181" s="18">
        <v>-5.03</v>
      </c>
      <c r="H1181" s="18">
        <v>-5.05</v>
      </c>
      <c r="I1181" s="18">
        <v>-5.08</v>
      </c>
      <c r="J1181" s="18">
        <v>-4.96</v>
      </c>
      <c r="K1181" s="18">
        <v>-5.03</v>
      </c>
      <c r="L1181" s="18">
        <v>-5.01</v>
      </c>
      <c r="M1181" s="18">
        <v>-5.14</v>
      </c>
      <c r="N1181" s="18">
        <v>-5.0599999999999996</v>
      </c>
      <c r="O1181" s="18">
        <v>-4.92</v>
      </c>
      <c r="P1181" s="18">
        <v>-4.88</v>
      </c>
      <c r="Q1181" s="18">
        <v>-4.83</v>
      </c>
      <c r="R1181" s="18">
        <v>-4.9800000000000004</v>
      </c>
      <c r="S1181" s="18">
        <v>-5.05</v>
      </c>
      <c r="T1181" s="18">
        <v>-5.0199999999999996</v>
      </c>
      <c r="U1181" s="18">
        <v>-4.99</v>
      </c>
      <c r="V1181" s="18">
        <v>-4.9800000000000004</v>
      </c>
      <c r="W1181" s="18">
        <v>-4.9400000000000004</v>
      </c>
      <c r="X1181" s="18">
        <v>-4.9800000000000004</v>
      </c>
      <c r="Y1181" s="18">
        <v>-4.96</v>
      </c>
      <c r="Z1181" s="18">
        <v>-5.01</v>
      </c>
      <c r="AA1181" s="18">
        <v>-4.99</v>
      </c>
      <c r="AB1181" s="18">
        <v>-4.9800000000000004</v>
      </c>
      <c r="AC1181" s="18">
        <v>-5</v>
      </c>
      <c r="AD1181" s="18">
        <v>-5.03</v>
      </c>
      <c r="AE1181" s="18">
        <v>-5</v>
      </c>
      <c r="AF1181" s="18">
        <v>-4.99</v>
      </c>
      <c r="AG1181" s="18">
        <v>-5.01</v>
      </c>
      <c r="AH1181" s="18">
        <v>-4.99</v>
      </c>
      <c r="AI1181" s="18">
        <v>-4.59</v>
      </c>
      <c r="AJ1181" s="18">
        <v>-4.13</v>
      </c>
      <c r="AK1181" s="18">
        <v>-4.62</v>
      </c>
      <c r="AL1181" s="18">
        <v>-4.3600000000000003</v>
      </c>
      <c r="AM1181" s="18">
        <v>-4.67</v>
      </c>
      <c r="AN1181" s="18">
        <v>-4.5199999999999996</v>
      </c>
      <c r="AO1181" s="18">
        <v>-4.9800000000000004</v>
      </c>
      <c r="AP1181" s="18">
        <v>-4.72</v>
      </c>
      <c r="AQ1181" s="18">
        <v>-5</v>
      </c>
      <c r="AR1181" s="18">
        <v>-4.4800000000000004</v>
      </c>
      <c r="AS1181" s="18">
        <v>-4.82</v>
      </c>
      <c r="AT1181" s="18">
        <v>-4.71</v>
      </c>
      <c r="AU1181" s="18">
        <v>-3.81</v>
      </c>
      <c r="AV1181" s="18">
        <v>-3.56</v>
      </c>
      <c r="AW1181" s="18">
        <v>-3.99</v>
      </c>
      <c r="AX1181" s="18">
        <v>-3.75</v>
      </c>
      <c r="AY1181" s="18">
        <v>-4.9400000000000004</v>
      </c>
      <c r="AZ1181" s="18">
        <v>-4.9400000000000004</v>
      </c>
      <c r="BA1181" s="18">
        <v>-4.95</v>
      </c>
      <c r="BB1181" s="18">
        <v>-5.0199999999999996</v>
      </c>
      <c r="BC1181" s="18">
        <v>-5.01</v>
      </c>
      <c r="BD1181" s="18">
        <v>-5</v>
      </c>
      <c r="BE1181" s="18">
        <v>-4.99</v>
      </c>
      <c r="BF1181" s="18">
        <v>-4.97</v>
      </c>
      <c r="BG1181" s="18">
        <v>-5.01</v>
      </c>
      <c r="BH1181" s="18">
        <v>-4.9800000000000004</v>
      </c>
      <c r="BI1181" s="18">
        <v>-5</v>
      </c>
      <c r="BJ1181" s="18">
        <v>-5.0199999999999996</v>
      </c>
      <c r="BK1181" s="18">
        <v>-5.0199999999999996</v>
      </c>
      <c r="BL1181" s="18">
        <v>-5.0199999999999996</v>
      </c>
      <c r="BM1181" s="18">
        <v>-4.95</v>
      </c>
      <c r="BN1181" s="18">
        <v>-4.9400000000000004</v>
      </c>
    </row>
    <row r="1182" spans="1:66" x14ac:dyDescent="0.2">
      <c r="A1182" s="1" t="s">
        <v>227</v>
      </c>
      <c r="B1182" s="1" t="s">
        <v>1247</v>
      </c>
      <c r="C1182" s="18">
        <v>-4.97</v>
      </c>
      <c r="D1182" s="18">
        <v>-5.03</v>
      </c>
      <c r="E1182" s="18">
        <v>-4.91</v>
      </c>
      <c r="F1182" s="18">
        <v>-4.95</v>
      </c>
      <c r="G1182" s="18">
        <v>-5</v>
      </c>
      <c r="H1182" s="18">
        <v>-5</v>
      </c>
      <c r="I1182" s="18">
        <v>-5.04</v>
      </c>
      <c r="J1182" s="18">
        <v>-4.97</v>
      </c>
      <c r="K1182" s="18">
        <v>-5</v>
      </c>
      <c r="L1182" s="18">
        <v>-4.9400000000000004</v>
      </c>
      <c r="M1182" s="18">
        <v>-4.96</v>
      </c>
      <c r="N1182" s="18">
        <v>-4.99</v>
      </c>
      <c r="O1182" s="18">
        <v>-4.99</v>
      </c>
      <c r="P1182" s="18">
        <v>-4.91</v>
      </c>
      <c r="Q1182" s="18">
        <v>-4.9000000000000004</v>
      </c>
      <c r="R1182" s="18">
        <v>-4.8899999999999997</v>
      </c>
      <c r="S1182" s="18">
        <v>-4.96</v>
      </c>
      <c r="T1182" s="18">
        <v>-5.0199999999999996</v>
      </c>
      <c r="U1182" s="18">
        <v>-4.9800000000000004</v>
      </c>
      <c r="V1182" s="18">
        <v>-4.97</v>
      </c>
      <c r="W1182" s="18">
        <v>-5</v>
      </c>
      <c r="X1182" s="18">
        <v>-4.97</v>
      </c>
      <c r="Y1182" s="18">
        <v>-4.97</v>
      </c>
      <c r="Z1182" s="18">
        <v>-4.97</v>
      </c>
      <c r="AA1182" s="18">
        <v>-4.9800000000000004</v>
      </c>
      <c r="AB1182" s="18">
        <v>-4.97</v>
      </c>
      <c r="AC1182" s="18">
        <v>-5.0199999999999996</v>
      </c>
      <c r="AD1182" s="18">
        <v>-4.96</v>
      </c>
      <c r="AE1182" s="18">
        <v>-4.93</v>
      </c>
      <c r="AF1182" s="18">
        <v>-5.01</v>
      </c>
      <c r="AG1182" s="18">
        <v>-4.9800000000000004</v>
      </c>
      <c r="AH1182" s="18">
        <v>-4.96</v>
      </c>
      <c r="AI1182" s="18">
        <v>-4.6100000000000003</v>
      </c>
      <c r="AJ1182" s="18">
        <v>-4.6100000000000003</v>
      </c>
      <c r="AK1182" s="18">
        <v>-3.97</v>
      </c>
      <c r="AL1182" s="18">
        <v>-3.97</v>
      </c>
      <c r="AM1182" s="18">
        <v>-4.8099999999999996</v>
      </c>
      <c r="AN1182" s="18">
        <v>-4.84</v>
      </c>
      <c r="AO1182" s="18">
        <v>-4.4800000000000004</v>
      </c>
      <c r="AP1182" s="18">
        <v>-4.6399999999999997</v>
      </c>
      <c r="AQ1182" s="18">
        <v>-4.12</v>
      </c>
      <c r="AR1182" s="18">
        <v>-4.3600000000000003</v>
      </c>
      <c r="AS1182" s="18">
        <v>-3.83</v>
      </c>
      <c r="AT1182" s="18">
        <v>-3.77</v>
      </c>
      <c r="AU1182" s="18">
        <v>-4.24</v>
      </c>
      <c r="AV1182" s="18">
        <v>-4.28</v>
      </c>
      <c r="AW1182" s="18">
        <v>-3.85</v>
      </c>
      <c r="AX1182" s="18">
        <v>-4.07</v>
      </c>
      <c r="AY1182" s="18">
        <v>-4.97</v>
      </c>
      <c r="AZ1182" s="18">
        <v>-4.97</v>
      </c>
      <c r="BA1182" s="18">
        <v>-4.97</v>
      </c>
      <c r="BB1182" s="18">
        <v>-4.99</v>
      </c>
      <c r="BC1182" s="18">
        <v>-4.95</v>
      </c>
      <c r="BD1182" s="18">
        <v>-4.96</v>
      </c>
      <c r="BE1182" s="18">
        <v>-4.9800000000000004</v>
      </c>
      <c r="BF1182" s="18">
        <v>-5</v>
      </c>
      <c r="BG1182" s="18">
        <v>-4.97</v>
      </c>
      <c r="BH1182" s="18">
        <v>-4.99</v>
      </c>
      <c r="BI1182" s="18">
        <v>-5.01</v>
      </c>
      <c r="BJ1182" s="18">
        <v>-4.9800000000000004</v>
      </c>
      <c r="BK1182" s="18">
        <v>-4.95</v>
      </c>
      <c r="BL1182" s="18">
        <v>-4.9400000000000004</v>
      </c>
      <c r="BM1182" s="18">
        <v>-4.9800000000000004</v>
      </c>
      <c r="BN1182" s="18">
        <v>-4.96</v>
      </c>
    </row>
    <row r="1183" spans="1:66" x14ac:dyDescent="0.2">
      <c r="A1183" s="1" t="s">
        <v>479</v>
      </c>
      <c r="B1183" s="1" t="s">
        <v>1247</v>
      </c>
      <c r="C1183" s="18">
        <v>-5</v>
      </c>
      <c r="D1183" s="18">
        <v>-4.93</v>
      </c>
      <c r="E1183" s="18">
        <v>-4.91</v>
      </c>
      <c r="F1183" s="18">
        <v>-5.01</v>
      </c>
      <c r="G1183" s="18">
        <v>-4.95</v>
      </c>
      <c r="H1183" s="18">
        <v>-5.0199999999999996</v>
      </c>
      <c r="I1183" s="18">
        <v>-4.95</v>
      </c>
      <c r="J1183" s="18">
        <v>-5.0199999999999996</v>
      </c>
      <c r="K1183" s="18">
        <v>-5.07</v>
      </c>
      <c r="L1183" s="18">
        <v>-5.0199999999999996</v>
      </c>
      <c r="M1183" s="18">
        <v>-4.92</v>
      </c>
      <c r="N1183" s="18">
        <v>-5.08</v>
      </c>
      <c r="O1183" s="18">
        <v>-5</v>
      </c>
      <c r="P1183" s="18">
        <v>-4.97</v>
      </c>
      <c r="Q1183" s="18">
        <v>-4.6399999999999997</v>
      </c>
      <c r="R1183" s="18">
        <v>-4.9800000000000004</v>
      </c>
      <c r="S1183" s="18">
        <v>-4.9800000000000004</v>
      </c>
      <c r="T1183" s="18">
        <v>-4.99</v>
      </c>
      <c r="U1183" s="18">
        <v>-4.99</v>
      </c>
      <c r="V1183" s="18">
        <v>-5.0199999999999996</v>
      </c>
      <c r="W1183" s="18">
        <v>-4.96</v>
      </c>
      <c r="X1183" s="18">
        <v>-4.99</v>
      </c>
      <c r="Y1183" s="18">
        <v>-4.91</v>
      </c>
      <c r="Z1183" s="18">
        <v>-4.97</v>
      </c>
      <c r="AA1183" s="18">
        <v>-5</v>
      </c>
      <c r="AB1183" s="18">
        <v>-5.01</v>
      </c>
      <c r="AC1183" s="18">
        <v>-5.0599999999999996</v>
      </c>
      <c r="AD1183" s="18">
        <v>-4.9800000000000004</v>
      </c>
      <c r="AE1183" s="18">
        <v>-5.01</v>
      </c>
      <c r="AF1183" s="18">
        <v>-5.04</v>
      </c>
      <c r="AG1183" s="18">
        <v>-4.9800000000000004</v>
      </c>
      <c r="AH1183" s="18">
        <v>-4.99</v>
      </c>
      <c r="AI1183" s="18">
        <v>-4.53</v>
      </c>
      <c r="AJ1183" s="18">
        <v>-4.4800000000000004</v>
      </c>
      <c r="AK1183" s="18">
        <v>-3.73</v>
      </c>
      <c r="AL1183" s="18">
        <v>-4.1900000000000004</v>
      </c>
      <c r="AM1183" s="18">
        <v>-4.7300000000000004</v>
      </c>
      <c r="AN1183" s="18">
        <v>-4.83</v>
      </c>
      <c r="AO1183" s="18">
        <v>-4.1900000000000004</v>
      </c>
      <c r="AP1183" s="18">
        <v>-4.7</v>
      </c>
      <c r="AQ1183" s="18">
        <v>-4.54</v>
      </c>
      <c r="AR1183" s="18">
        <v>-4.6399999999999997</v>
      </c>
      <c r="AS1183" s="18">
        <v>-4.1500000000000004</v>
      </c>
      <c r="AT1183" s="18">
        <v>-4.4000000000000004</v>
      </c>
      <c r="AU1183" s="18">
        <v>-4</v>
      </c>
      <c r="AV1183" s="18">
        <v>-4.12</v>
      </c>
      <c r="AW1183" s="18">
        <v>-3.39</v>
      </c>
      <c r="AX1183" s="18">
        <v>-3.9</v>
      </c>
      <c r="AY1183" s="18">
        <v>-4.99</v>
      </c>
      <c r="AZ1183" s="18">
        <v>-4.96</v>
      </c>
      <c r="BA1183" s="18">
        <v>-4.96</v>
      </c>
      <c r="BB1183" s="18">
        <v>-4.97</v>
      </c>
      <c r="BC1183" s="18">
        <v>-4.95</v>
      </c>
      <c r="BD1183" s="18">
        <v>-4.97</v>
      </c>
      <c r="BE1183" s="18">
        <v>-4.99</v>
      </c>
      <c r="BF1183" s="18">
        <v>-4.92</v>
      </c>
      <c r="BG1183" s="18">
        <v>-4.9800000000000004</v>
      </c>
      <c r="BH1183" s="18">
        <v>-5.01</v>
      </c>
      <c r="BI1183" s="18">
        <v>-5.05</v>
      </c>
      <c r="BJ1183" s="18">
        <v>-4.97</v>
      </c>
      <c r="BK1183" s="18">
        <v>-5</v>
      </c>
      <c r="BL1183" s="18">
        <v>-5</v>
      </c>
      <c r="BM1183" s="18">
        <v>-4.9400000000000004</v>
      </c>
      <c r="BN1183" s="18">
        <v>-5.01</v>
      </c>
    </row>
    <row r="1184" spans="1:66" x14ac:dyDescent="0.2">
      <c r="A1184" s="1" t="s">
        <v>347</v>
      </c>
      <c r="B1184" s="1" t="s">
        <v>1247</v>
      </c>
      <c r="C1184" s="18">
        <v>-4.97</v>
      </c>
      <c r="D1184" s="18">
        <v>-4.99</v>
      </c>
      <c r="E1184" s="18">
        <v>-5.07</v>
      </c>
      <c r="F1184" s="18">
        <v>-4.9800000000000004</v>
      </c>
      <c r="G1184" s="18">
        <v>-4.9000000000000004</v>
      </c>
      <c r="H1184" s="18">
        <v>-4.9800000000000004</v>
      </c>
      <c r="I1184" s="18">
        <v>-4.99</v>
      </c>
      <c r="J1184" s="18">
        <v>-4.97</v>
      </c>
      <c r="K1184" s="18">
        <v>-5.05</v>
      </c>
      <c r="L1184" s="18">
        <v>-5.01</v>
      </c>
      <c r="M1184" s="18">
        <v>-5.07</v>
      </c>
      <c r="N1184" s="18">
        <v>-5.0199999999999996</v>
      </c>
      <c r="O1184" s="18">
        <v>-4.99</v>
      </c>
      <c r="P1184" s="18">
        <v>-5.0199999999999996</v>
      </c>
      <c r="Q1184" s="18">
        <v>-4.95</v>
      </c>
      <c r="R1184" s="18">
        <v>-4.9400000000000004</v>
      </c>
      <c r="S1184" s="18">
        <v>-4.99</v>
      </c>
      <c r="T1184" s="18">
        <v>-5.01</v>
      </c>
      <c r="U1184" s="18">
        <v>-5.0199999999999996</v>
      </c>
      <c r="V1184" s="18">
        <v>-4.96</v>
      </c>
      <c r="W1184" s="18">
        <v>-4.9800000000000004</v>
      </c>
      <c r="X1184" s="18">
        <v>-4.97</v>
      </c>
      <c r="Y1184" s="18">
        <v>-4.95</v>
      </c>
      <c r="Z1184" s="18">
        <v>-4.9800000000000004</v>
      </c>
      <c r="AA1184" s="18">
        <v>-5.0199999999999996</v>
      </c>
      <c r="AB1184" s="18">
        <v>-4.99</v>
      </c>
      <c r="AC1184" s="18">
        <v>-4.9800000000000004</v>
      </c>
      <c r="AD1184" s="18">
        <v>-5</v>
      </c>
      <c r="AE1184" s="18">
        <v>-5</v>
      </c>
      <c r="AF1184" s="18">
        <v>-4.97</v>
      </c>
      <c r="AG1184" s="18">
        <v>-5.03</v>
      </c>
      <c r="AH1184" s="18">
        <v>-5</v>
      </c>
      <c r="AI1184" s="18">
        <v>-4.47</v>
      </c>
      <c r="AJ1184" s="18">
        <v>-4.4800000000000004</v>
      </c>
      <c r="AK1184" s="18">
        <v>-4.57</v>
      </c>
      <c r="AL1184" s="18">
        <v>-3.98</v>
      </c>
      <c r="AM1184" s="18">
        <v>-3.59</v>
      </c>
      <c r="AN1184" s="18">
        <v>-3.67</v>
      </c>
      <c r="AO1184" s="18">
        <v>-4.0999999999999996</v>
      </c>
      <c r="AP1184" s="18">
        <v>-3.51</v>
      </c>
      <c r="AQ1184" s="18">
        <v>-4.92</v>
      </c>
      <c r="AR1184" s="18">
        <v>-4.83</v>
      </c>
      <c r="AS1184" s="18">
        <v>-4.9800000000000004</v>
      </c>
      <c r="AT1184" s="18">
        <v>-4.72</v>
      </c>
      <c r="AU1184" s="18">
        <v>-3.78</v>
      </c>
      <c r="AV1184" s="18">
        <v>-3.63</v>
      </c>
      <c r="AW1184" s="18">
        <v>-4</v>
      </c>
      <c r="AX1184" s="18">
        <v>-3.45</v>
      </c>
      <c r="AY1184" s="18">
        <v>-4.99</v>
      </c>
      <c r="AZ1184" s="18">
        <v>-4.97</v>
      </c>
      <c r="BA1184" s="18">
        <v>-4.99</v>
      </c>
      <c r="BB1184" s="18">
        <v>-5</v>
      </c>
      <c r="BC1184" s="18">
        <v>-5.0599999999999996</v>
      </c>
      <c r="BD1184" s="18">
        <v>-4.99</v>
      </c>
      <c r="BE1184" s="18">
        <v>-5.01</v>
      </c>
      <c r="BF1184" s="18">
        <v>-4.9800000000000004</v>
      </c>
      <c r="BG1184" s="18">
        <v>-5.05</v>
      </c>
      <c r="BH1184" s="18">
        <v>-4.97</v>
      </c>
      <c r="BI1184" s="18">
        <v>-5.04</v>
      </c>
      <c r="BJ1184" s="18">
        <v>-5.0199999999999996</v>
      </c>
      <c r="BK1184" s="18">
        <v>-5.01</v>
      </c>
      <c r="BL1184" s="18">
        <v>-5</v>
      </c>
      <c r="BM1184" s="18">
        <v>-4.99</v>
      </c>
      <c r="BN1184" s="18">
        <v>-5.03</v>
      </c>
    </row>
    <row r="1185" spans="1:66" x14ac:dyDescent="0.2">
      <c r="A1185" s="1" t="s">
        <v>85</v>
      </c>
      <c r="B1185" s="1" t="s">
        <v>1247</v>
      </c>
      <c r="C1185" s="18">
        <v>-4.96</v>
      </c>
      <c r="D1185" s="18">
        <v>-4.91</v>
      </c>
      <c r="E1185" s="18">
        <v>-5</v>
      </c>
      <c r="F1185" s="18">
        <v>-4.95</v>
      </c>
      <c r="G1185" s="18">
        <v>-4.9800000000000004</v>
      </c>
      <c r="H1185" s="18">
        <v>-4.99</v>
      </c>
      <c r="I1185" s="18">
        <v>-5.0199999999999996</v>
      </c>
      <c r="J1185" s="18">
        <v>-4.99</v>
      </c>
      <c r="K1185" s="18">
        <v>-5.03</v>
      </c>
      <c r="L1185" s="18">
        <v>-5.01</v>
      </c>
      <c r="M1185" s="18">
        <v>-5.07</v>
      </c>
      <c r="N1185" s="18">
        <v>-5.03</v>
      </c>
      <c r="O1185" s="18">
        <v>-4.99</v>
      </c>
      <c r="P1185" s="18">
        <v>-4.92</v>
      </c>
      <c r="Q1185" s="18">
        <v>-4.9000000000000004</v>
      </c>
      <c r="R1185" s="18">
        <v>-4.96</v>
      </c>
      <c r="S1185" s="18">
        <v>-5.01</v>
      </c>
      <c r="T1185" s="18">
        <v>-4.99</v>
      </c>
      <c r="U1185" s="18">
        <v>-5.01</v>
      </c>
      <c r="V1185" s="18">
        <v>-4.99</v>
      </c>
      <c r="W1185" s="18">
        <v>-5</v>
      </c>
      <c r="X1185" s="18">
        <v>-4.9800000000000004</v>
      </c>
      <c r="Y1185" s="18">
        <v>-4.9800000000000004</v>
      </c>
      <c r="Z1185" s="18">
        <v>-5</v>
      </c>
      <c r="AA1185" s="18">
        <v>-4.96</v>
      </c>
      <c r="AB1185" s="18">
        <v>-4.9800000000000004</v>
      </c>
      <c r="AC1185" s="18">
        <v>-4.97</v>
      </c>
      <c r="AD1185" s="18">
        <v>-4.99</v>
      </c>
      <c r="AE1185" s="18">
        <v>-4.95</v>
      </c>
      <c r="AF1185" s="18">
        <v>-4.99</v>
      </c>
      <c r="AG1185" s="18">
        <v>-4.95</v>
      </c>
      <c r="AH1185" s="18">
        <v>-4.9800000000000004</v>
      </c>
      <c r="AI1185" s="18">
        <v>-4.84</v>
      </c>
      <c r="AJ1185" s="18">
        <v>-4.63</v>
      </c>
      <c r="AK1185" s="18">
        <v>-4.76</v>
      </c>
      <c r="AL1185" s="18">
        <v>-4.4800000000000004</v>
      </c>
      <c r="AM1185" s="18">
        <v>-4.8899999999999997</v>
      </c>
      <c r="AN1185" s="18">
        <v>-4.8600000000000003</v>
      </c>
      <c r="AO1185" s="18">
        <v>-4.97</v>
      </c>
      <c r="AP1185" s="18">
        <v>-4.91</v>
      </c>
      <c r="AQ1185" s="18">
        <v>-4.93</v>
      </c>
      <c r="AR1185" s="18">
        <v>-4.78</v>
      </c>
      <c r="AS1185" s="18">
        <v>-4.87</v>
      </c>
      <c r="AT1185" s="18">
        <v>-4.78</v>
      </c>
      <c r="AU1185" s="18">
        <v>-4.3600000000000003</v>
      </c>
      <c r="AV1185" s="18">
        <v>-4.28</v>
      </c>
      <c r="AW1185" s="18">
        <v>-4.37</v>
      </c>
      <c r="AX1185" s="18">
        <v>-4.29</v>
      </c>
      <c r="AY1185" s="18">
        <v>-4.97</v>
      </c>
      <c r="AZ1185" s="18">
        <v>-4.9800000000000004</v>
      </c>
      <c r="BA1185" s="18">
        <v>-4.97</v>
      </c>
      <c r="BB1185" s="18">
        <v>-4.9800000000000004</v>
      </c>
      <c r="BC1185" s="18">
        <v>-4.97</v>
      </c>
      <c r="BD1185" s="18">
        <v>-4.96</v>
      </c>
      <c r="BE1185" s="18">
        <v>-4.9800000000000004</v>
      </c>
      <c r="BF1185" s="18">
        <v>-4.9400000000000004</v>
      </c>
      <c r="BG1185" s="18">
        <v>-4.9800000000000004</v>
      </c>
      <c r="BH1185" s="18">
        <v>-4.97</v>
      </c>
      <c r="BI1185" s="18">
        <v>-4.97</v>
      </c>
      <c r="BJ1185" s="18">
        <v>-5.03</v>
      </c>
      <c r="BK1185" s="18">
        <v>-4.9800000000000004</v>
      </c>
      <c r="BL1185" s="18">
        <v>-4.97</v>
      </c>
      <c r="BM1185" s="18">
        <v>-4.95</v>
      </c>
      <c r="BN1185" s="18">
        <v>-4.97</v>
      </c>
    </row>
    <row r="1186" spans="1:66" x14ac:dyDescent="0.2">
      <c r="A1186" s="1" t="s">
        <v>621</v>
      </c>
      <c r="B1186" s="1" t="s">
        <v>1247</v>
      </c>
      <c r="C1186" s="18">
        <v>-4.96</v>
      </c>
      <c r="D1186" s="18">
        <v>-5.01</v>
      </c>
      <c r="E1186" s="18">
        <v>-4.84</v>
      </c>
      <c r="F1186" s="18">
        <v>-4.99</v>
      </c>
      <c r="G1186" s="18">
        <v>-4.9800000000000004</v>
      </c>
      <c r="H1186" s="18">
        <v>-4.91</v>
      </c>
      <c r="I1186" s="18">
        <v>-4.8</v>
      </c>
      <c r="J1186" s="18">
        <v>-5</v>
      </c>
      <c r="K1186" s="18">
        <v>-5.01</v>
      </c>
      <c r="L1186" s="18">
        <v>-5.03</v>
      </c>
      <c r="M1186" s="18">
        <v>-4.8899999999999997</v>
      </c>
      <c r="N1186" s="18">
        <v>-5</v>
      </c>
      <c r="O1186" s="18">
        <v>-4.9800000000000004</v>
      </c>
      <c r="P1186" s="18">
        <v>-5.03</v>
      </c>
      <c r="Q1186" s="18">
        <v>-4.8600000000000003</v>
      </c>
      <c r="R1186" s="18">
        <v>-5</v>
      </c>
      <c r="S1186" s="18">
        <v>-4.95</v>
      </c>
      <c r="T1186" s="18">
        <v>-4.99</v>
      </c>
      <c r="U1186" s="18">
        <v>-4.93</v>
      </c>
      <c r="V1186" s="18">
        <v>-4.9400000000000004</v>
      </c>
      <c r="W1186" s="18">
        <v>-4.91</v>
      </c>
      <c r="X1186" s="18">
        <v>-5</v>
      </c>
      <c r="Y1186" s="18">
        <v>-4.93</v>
      </c>
      <c r="Z1186" s="18">
        <v>-4.97</v>
      </c>
      <c r="AA1186" s="18">
        <v>-4.96</v>
      </c>
      <c r="AB1186" s="18">
        <v>-4.95</v>
      </c>
      <c r="AC1186" s="18">
        <v>-4.99</v>
      </c>
      <c r="AD1186" s="18">
        <v>-4.95</v>
      </c>
      <c r="AE1186" s="18">
        <v>-4.99</v>
      </c>
      <c r="AF1186" s="18">
        <v>-5</v>
      </c>
      <c r="AG1186" s="18">
        <v>-4.93</v>
      </c>
      <c r="AH1186" s="18">
        <v>-5</v>
      </c>
      <c r="AI1186" s="18">
        <v>-4.53</v>
      </c>
      <c r="AJ1186" s="18">
        <v>-4.55</v>
      </c>
      <c r="AK1186" s="18">
        <v>-3.73</v>
      </c>
      <c r="AL1186" s="18">
        <v>-4.37</v>
      </c>
      <c r="AM1186" s="18">
        <v>-4.5999999999999996</v>
      </c>
      <c r="AN1186" s="18">
        <v>-4.6900000000000004</v>
      </c>
      <c r="AO1186" s="18">
        <v>-3.95</v>
      </c>
      <c r="AP1186" s="18">
        <v>-4.5999999999999996</v>
      </c>
      <c r="AQ1186" s="18">
        <v>-4.53</v>
      </c>
      <c r="AR1186" s="18">
        <v>-4.74</v>
      </c>
      <c r="AS1186" s="18">
        <v>-4.12</v>
      </c>
      <c r="AT1186" s="18">
        <v>-4.38</v>
      </c>
      <c r="AU1186" s="18">
        <v>-4.6500000000000004</v>
      </c>
      <c r="AV1186" s="18">
        <v>-4.74</v>
      </c>
      <c r="AW1186" s="18">
        <v>-3.84</v>
      </c>
      <c r="AX1186" s="18">
        <v>-4.51</v>
      </c>
      <c r="AY1186" s="18">
        <v>-4.9800000000000004</v>
      </c>
      <c r="AZ1186" s="18">
        <v>-4.9800000000000004</v>
      </c>
      <c r="BA1186" s="18">
        <v>-4.93</v>
      </c>
      <c r="BB1186" s="18">
        <v>-4.97</v>
      </c>
      <c r="BC1186" s="18">
        <v>-4.95</v>
      </c>
      <c r="BD1186" s="18">
        <v>-4.97</v>
      </c>
      <c r="BE1186" s="18">
        <v>-4.99</v>
      </c>
      <c r="BF1186" s="18">
        <v>-4.99</v>
      </c>
      <c r="BG1186" s="18">
        <v>-4.9800000000000004</v>
      </c>
      <c r="BH1186" s="18">
        <v>-4.9800000000000004</v>
      </c>
      <c r="BI1186" s="18">
        <v>-5.01</v>
      </c>
      <c r="BJ1186" s="18">
        <v>-4.9400000000000004</v>
      </c>
      <c r="BK1186" s="18">
        <v>-4.9800000000000004</v>
      </c>
      <c r="BL1186" s="18">
        <v>-5</v>
      </c>
      <c r="BM1186" s="18">
        <v>-4.95</v>
      </c>
      <c r="BN1186" s="18">
        <v>-4.97</v>
      </c>
    </row>
    <row r="1187" spans="1:66" x14ac:dyDescent="0.2">
      <c r="A1187" s="1" t="s">
        <v>137</v>
      </c>
      <c r="B1187" s="1" t="s">
        <v>1247</v>
      </c>
      <c r="C1187" s="18">
        <v>-4.9800000000000004</v>
      </c>
      <c r="D1187" s="18">
        <v>-4.95</v>
      </c>
      <c r="E1187" s="18">
        <v>-5.01</v>
      </c>
      <c r="F1187" s="18">
        <v>-4.96</v>
      </c>
      <c r="G1187" s="18">
        <v>-4.99</v>
      </c>
      <c r="H1187" s="18">
        <v>-4.96</v>
      </c>
      <c r="I1187" s="18">
        <v>-4.9800000000000004</v>
      </c>
      <c r="J1187" s="18">
        <v>-5.01</v>
      </c>
      <c r="K1187" s="18">
        <v>-5.01</v>
      </c>
      <c r="L1187" s="18">
        <v>-4.8899999999999997</v>
      </c>
      <c r="M1187" s="18">
        <v>-4.8499999999999996</v>
      </c>
      <c r="N1187" s="18">
        <v>-4.96</v>
      </c>
      <c r="O1187" s="18">
        <v>-5.03</v>
      </c>
      <c r="P1187" s="18">
        <v>-4.9000000000000004</v>
      </c>
      <c r="Q1187" s="18">
        <v>-5.03</v>
      </c>
      <c r="R1187" s="18">
        <v>-5.0199999999999996</v>
      </c>
      <c r="S1187" s="18">
        <v>-4.9800000000000004</v>
      </c>
      <c r="T1187" s="18">
        <v>-4.95</v>
      </c>
      <c r="U1187" s="18">
        <v>-4.96</v>
      </c>
      <c r="V1187" s="18">
        <v>-4.99</v>
      </c>
      <c r="W1187" s="18">
        <v>-5</v>
      </c>
      <c r="X1187" s="18">
        <v>-4.9800000000000004</v>
      </c>
      <c r="Y1187" s="18">
        <v>-4.97</v>
      </c>
      <c r="Z1187" s="18">
        <v>-4.9800000000000004</v>
      </c>
      <c r="AA1187" s="18">
        <v>-4.9800000000000004</v>
      </c>
      <c r="AB1187" s="18">
        <v>-4.96</v>
      </c>
      <c r="AC1187" s="18">
        <v>-4.96</v>
      </c>
      <c r="AD1187" s="18">
        <v>-5.01</v>
      </c>
      <c r="AE1187" s="18">
        <v>-5.04</v>
      </c>
      <c r="AF1187" s="18">
        <v>-4.9400000000000004</v>
      </c>
      <c r="AG1187" s="18">
        <v>-4.96</v>
      </c>
      <c r="AH1187" s="18">
        <v>-5</v>
      </c>
      <c r="AI1187" s="18">
        <v>-4.78</v>
      </c>
      <c r="AJ1187" s="18">
        <v>-3.55</v>
      </c>
      <c r="AK1187" s="18">
        <v>-4.6900000000000004</v>
      </c>
      <c r="AL1187" s="18">
        <v>-4.8099999999999996</v>
      </c>
      <c r="AM1187" s="18">
        <v>-5.0199999999999996</v>
      </c>
      <c r="AN1187" s="18">
        <v>-4.42</v>
      </c>
      <c r="AO1187" s="18">
        <v>-5.05</v>
      </c>
      <c r="AP1187" s="18">
        <v>-5.1100000000000003</v>
      </c>
      <c r="AQ1187" s="18">
        <v>-3.16</v>
      </c>
      <c r="AR1187" s="18">
        <v>-2.88</v>
      </c>
      <c r="AS1187" s="18">
        <v>-3.43</v>
      </c>
      <c r="AT1187" s="18">
        <v>-3.17</v>
      </c>
      <c r="AU1187" s="18">
        <v>-4.67</v>
      </c>
      <c r="AV1187" s="18">
        <v>-3.38</v>
      </c>
      <c r="AW1187" s="18">
        <v>-4.67</v>
      </c>
      <c r="AX1187" s="18">
        <v>-4.88</v>
      </c>
      <c r="AY1187" s="18">
        <v>-4.99</v>
      </c>
      <c r="AZ1187" s="18">
        <v>-5.03</v>
      </c>
      <c r="BA1187" s="18">
        <v>-4.99</v>
      </c>
      <c r="BB1187" s="18">
        <v>-4.9800000000000004</v>
      </c>
      <c r="BC1187" s="18">
        <v>-5</v>
      </c>
      <c r="BD1187" s="18">
        <v>-4.9800000000000004</v>
      </c>
      <c r="BE1187" s="18">
        <v>-4.96</v>
      </c>
      <c r="BF1187" s="18">
        <v>-5</v>
      </c>
      <c r="BG1187" s="18">
        <v>-4.9800000000000004</v>
      </c>
      <c r="BH1187" s="18">
        <v>-5</v>
      </c>
      <c r="BI1187" s="18">
        <v>-4.87</v>
      </c>
      <c r="BJ1187" s="18">
        <v>-4.99</v>
      </c>
      <c r="BK1187" s="18">
        <v>-4.96</v>
      </c>
      <c r="BL1187" s="18">
        <v>-4.97</v>
      </c>
      <c r="BM1187" s="18">
        <v>-4.96</v>
      </c>
      <c r="BN1187" s="18">
        <v>-4.97</v>
      </c>
    </row>
    <row r="1188" spans="1:66" x14ac:dyDescent="0.2">
      <c r="A1188" s="1" t="s">
        <v>236</v>
      </c>
      <c r="B1188" s="1" t="s">
        <v>1247</v>
      </c>
      <c r="C1188" s="18">
        <v>-5.03</v>
      </c>
      <c r="D1188" s="18">
        <v>-5</v>
      </c>
      <c r="E1188" s="18">
        <v>-4.8099999999999996</v>
      </c>
      <c r="F1188" s="18">
        <v>-4.93</v>
      </c>
      <c r="G1188" s="18">
        <v>-4.9800000000000004</v>
      </c>
      <c r="H1188" s="18">
        <v>-4.96</v>
      </c>
      <c r="I1188" s="18">
        <v>-4.8899999999999997</v>
      </c>
      <c r="J1188" s="18">
        <v>-5.0199999999999996</v>
      </c>
      <c r="K1188" s="18">
        <v>-4.78</v>
      </c>
      <c r="L1188" s="18">
        <v>-4.8099999999999996</v>
      </c>
      <c r="M1188" s="18">
        <v>-4.6399999999999997</v>
      </c>
      <c r="N1188" s="18">
        <v>-4.76</v>
      </c>
      <c r="O1188" s="18">
        <v>-4.96</v>
      </c>
      <c r="P1188" s="18">
        <v>-5</v>
      </c>
      <c r="Q1188" s="18">
        <v>-4.9000000000000004</v>
      </c>
      <c r="R1188" s="18">
        <v>-5.01</v>
      </c>
      <c r="S1188" s="18">
        <v>-4.9400000000000004</v>
      </c>
      <c r="T1188" s="18">
        <v>-4.9800000000000004</v>
      </c>
      <c r="U1188" s="18">
        <v>-4.9400000000000004</v>
      </c>
      <c r="V1188" s="18">
        <v>-4.93</v>
      </c>
      <c r="W1188" s="18">
        <v>-4.9400000000000004</v>
      </c>
      <c r="X1188" s="18">
        <v>-5.01</v>
      </c>
      <c r="Y1188" s="18">
        <v>-4.95</v>
      </c>
      <c r="Z1188" s="18">
        <v>-4.9800000000000004</v>
      </c>
      <c r="AA1188" s="18">
        <v>-5</v>
      </c>
      <c r="AB1188" s="18">
        <v>-4.96</v>
      </c>
      <c r="AC1188" s="18">
        <v>-4.8600000000000003</v>
      </c>
      <c r="AD1188" s="18">
        <v>-5.03</v>
      </c>
      <c r="AE1188" s="18">
        <v>-4.96</v>
      </c>
      <c r="AF1188" s="18">
        <v>-4.99</v>
      </c>
      <c r="AG1188" s="18">
        <v>-4.96</v>
      </c>
      <c r="AH1188" s="18">
        <v>-4.9800000000000004</v>
      </c>
      <c r="AI1188" s="18">
        <v>-4.3600000000000003</v>
      </c>
      <c r="AJ1188" s="18">
        <v>-4.67</v>
      </c>
      <c r="AK1188" s="18">
        <v>-3.7</v>
      </c>
      <c r="AL1188" s="18">
        <v>-4.22</v>
      </c>
      <c r="AM1188" s="18">
        <v>-4.8499999999999996</v>
      </c>
      <c r="AN1188" s="18">
        <v>-5.01</v>
      </c>
      <c r="AO1188" s="18">
        <v>-4.3499999999999996</v>
      </c>
      <c r="AP1188" s="18">
        <v>-4.83</v>
      </c>
      <c r="AQ1188" s="18">
        <v>-4.17</v>
      </c>
      <c r="AR1188" s="18">
        <v>-4.5</v>
      </c>
      <c r="AS1188" s="18">
        <v>-3.99</v>
      </c>
      <c r="AT1188" s="18">
        <v>-4.25</v>
      </c>
      <c r="AU1188" s="18">
        <v>-4.88</v>
      </c>
      <c r="AV1188" s="18">
        <v>-5.18</v>
      </c>
      <c r="AW1188" s="18">
        <v>-4.41</v>
      </c>
      <c r="AX1188" s="18">
        <v>-4.91</v>
      </c>
      <c r="AY1188" s="18">
        <v>-4.9800000000000004</v>
      </c>
      <c r="AZ1188" s="18">
        <v>-5.01</v>
      </c>
      <c r="BA1188" s="18">
        <v>-5</v>
      </c>
      <c r="BB1188" s="18">
        <v>-4.83</v>
      </c>
      <c r="BC1188" s="18">
        <v>-5</v>
      </c>
      <c r="BD1188" s="18">
        <v>-4.95</v>
      </c>
      <c r="BE1188" s="18">
        <v>-4.9800000000000004</v>
      </c>
      <c r="BF1188" s="18">
        <v>-4.95</v>
      </c>
      <c r="BG1188" s="18">
        <v>-4.99</v>
      </c>
      <c r="BH1188" s="18">
        <v>-4.96</v>
      </c>
      <c r="BI1188" s="18">
        <v>-4.79</v>
      </c>
      <c r="BJ1188" s="18">
        <v>-4.93</v>
      </c>
      <c r="BK1188" s="18">
        <v>-4.96</v>
      </c>
      <c r="BL1188" s="18">
        <v>-4.96</v>
      </c>
      <c r="BM1188" s="18">
        <v>-4.97</v>
      </c>
      <c r="BN1188" s="18">
        <v>-4.92</v>
      </c>
    </row>
    <row r="1189" spans="1:66" x14ac:dyDescent="0.2">
      <c r="A1189" s="1" t="s">
        <v>549</v>
      </c>
      <c r="B1189" s="1" t="s">
        <v>1247</v>
      </c>
      <c r="C1189" s="18">
        <v>-4.9800000000000004</v>
      </c>
      <c r="D1189" s="18">
        <v>-4.97</v>
      </c>
      <c r="E1189" s="18">
        <v>-4.99</v>
      </c>
      <c r="F1189" s="18">
        <v>-4.9800000000000004</v>
      </c>
      <c r="G1189" s="18">
        <v>-4.99</v>
      </c>
      <c r="H1189" s="18">
        <v>-4.9800000000000004</v>
      </c>
      <c r="I1189" s="18">
        <v>-4.9400000000000004</v>
      </c>
      <c r="J1189" s="18">
        <v>-4.97</v>
      </c>
      <c r="K1189" s="18">
        <v>-4.9800000000000004</v>
      </c>
      <c r="L1189" s="18">
        <v>-5</v>
      </c>
      <c r="M1189" s="18">
        <v>-4.99</v>
      </c>
      <c r="N1189" s="18">
        <v>-4.99</v>
      </c>
      <c r="O1189" s="18">
        <v>-4.95</v>
      </c>
      <c r="P1189" s="18">
        <v>-5</v>
      </c>
      <c r="Q1189" s="18">
        <v>-4.9800000000000004</v>
      </c>
      <c r="R1189" s="18">
        <v>-4.96</v>
      </c>
      <c r="S1189" s="18">
        <v>-4.9800000000000004</v>
      </c>
      <c r="T1189" s="18">
        <v>-4.97</v>
      </c>
      <c r="U1189" s="18">
        <v>-4.9800000000000004</v>
      </c>
      <c r="V1189" s="18">
        <v>-4.97</v>
      </c>
      <c r="W1189" s="18">
        <v>-5</v>
      </c>
      <c r="X1189" s="18">
        <v>-4.97</v>
      </c>
      <c r="Y1189" s="18">
        <v>-4.99</v>
      </c>
      <c r="Z1189" s="18">
        <v>-4.9800000000000004</v>
      </c>
      <c r="AA1189" s="18">
        <v>-4.97</v>
      </c>
      <c r="AB1189" s="18">
        <v>-4.9800000000000004</v>
      </c>
      <c r="AC1189" s="18">
        <v>-5</v>
      </c>
      <c r="AD1189" s="18">
        <v>-4.97</v>
      </c>
      <c r="AE1189" s="18">
        <v>-4.96</v>
      </c>
      <c r="AF1189" s="18">
        <v>-4.99</v>
      </c>
      <c r="AG1189" s="18">
        <v>-4.9800000000000004</v>
      </c>
      <c r="AH1189" s="18">
        <v>-5</v>
      </c>
      <c r="AI1189" s="18">
        <v>-4.96</v>
      </c>
      <c r="AJ1189" s="18">
        <v>-4.9400000000000004</v>
      </c>
      <c r="AK1189" s="18">
        <v>-5</v>
      </c>
      <c r="AL1189" s="18">
        <v>-4.9800000000000004</v>
      </c>
      <c r="AM1189" s="18">
        <v>-5.04</v>
      </c>
      <c r="AN1189" s="18">
        <v>-4.9800000000000004</v>
      </c>
      <c r="AO1189" s="18">
        <v>-5.01</v>
      </c>
      <c r="AP1189" s="18">
        <v>-5.0199999999999996</v>
      </c>
      <c r="AQ1189" s="18">
        <v>-4.96</v>
      </c>
      <c r="AR1189" s="18">
        <v>-4.96</v>
      </c>
      <c r="AS1189" s="18">
        <v>-4.96</v>
      </c>
      <c r="AT1189" s="18">
        <v>-4.96</v>
      </c>
      <c r="AU1189" s="18">
        <v>-5</v>
      </c>
      <c r="AV1189" s="18">
        <v>-5</v>
      </c>
      <c r="AW1189" s="18">
        <v>-4.9800000000000004</v>
      </c>
      <c r="AX1189" s="18">
        <v>-5.01</v>
      </c>
      <c r="AY1189" s="18">
        <v>-4.9400000000000004</v>
      </c>
      <c r="AZ1189" s="18">
        <v>-4.96</v>
      </c>
      <c r="BA1189" s="18">
        <v>-5</v>
      </c>
      <c r="BB1189" s="18">
        <v>-4.9400000000000004</v>
      </c>
      <c r="BC1189" s="18">
        <v>-4.9800000000000004</v>
      </c>
      <c r="BD1189" s="18">
        <v>-4.99</v>
      </c>
      <c r="BE1189" s="18">
        <v>-4.97</v>
      </c>
      <c r="BF1189" s="18">
        <v>-4.95</v>
      </c>
      <c r="BG1189" s="18">
        <v>-4.97</v>
      </c>
      <c r="BH1189" s="18">
        <v>-4.97</v>
      </c>
      <c r="BI1189" s="18">
        <v>-4.9800000000000004</v>
      </c>
      <c r="BJ1189" s="18">
        <v>-4.97</v>
      </c>
      <c r="BK1189" s="18">
        <v>-4.96</v>
      </c>
      <c r="BL1189" s="18">
        <v>-4.9800000000000004</v>
      </c>
      <c r="BM1189" s="18">
        <v>-4.97</v>
      </c>
      <c r="BN1189" s="18">
        <v>-4.9400000000000004</v>
      </c>
    </row>
    <row r="1190" spans="1:66" x14ac:dyDescent="0.2">
      <c r="A1190" s="1" t="s">
        <v>113</v>
      </c>
      <c r="B1190" s="1" t="s">
        <v>1247</v>
      </c>
      <c r="C1190" s="18">
        <v>-4.91</v>
      </c>
      <c r="D1190" s="18">
        <v>-5</v>
      </c>
      <c r="E1190" s="18">
        <v>-4.93</v>
      </c>
      <c r="F1190" s="18">
        <v>-4.9800000000000004</v>
      </c>
      <c r="G1190" s="18">
        <v>-4.84</v>
      </c>
      <c r="H1190" s="18">
        <v>-4.99</v>
      </c>
      <c r="I1190" s="18">
        <v>-4.92</v>
      </c>
      <c r="J1190" s="18">
        <v>-4.95</v>
      </c>
      <c r="K1190" s="18">
        <v>-4.97</v>
      </c>
      <c r="L1190" s="18">
        <v>-4.95</v>
      </c>
      <c r="M1190" s="18">
        <v>-4.88</v>
      </c>
      <c r="N1190" s="18">
        <v>-4.92</v>
      </c>
      <c r="O1190" s="18">
        <v>-4.99</v>
      </c>
      <c r="P1190" s="18">
        <v>-5</v>
      </c>
      <c r="Q1190" s="18">
        <v>-4.9000000000000004</v>
      </c>
      <c r="R1190" s="18">
        <v>-4.95</v>
      </c>
      <c r="S1190" s="18">
        <v>-4.97</v>
      </c>
      <c r="T1190" s="18">
        <v>-4.9800000000000004</v>
      </c>
      <c r="U1190" s="18">
        <v>-4.9800000000000004</v>
      </c>
      <c r="V1190" s="18">
        <v>-5</v>
      </c>
      <c r="W1190" s="18">
        <v>-4.99</v>
      </c>
      <c r="X1190" s="18">
        <v>-4.99</v>
      </c>
      <c r="Y1190" s="18">
        <v>-4.99</v>
      </c>
      <c r="Z1190" s="18">
        <v>-5.01</v>
      </c>
      <c r="AA1190" s="18">
        <v>-5.04</v>
      </c>
      <c r="AB1190" s="18">
        <v>-4.99</v>
      </c>
      <c r="AC1190" s="18">
        <v>-4.92</v>
      </c>
      <c r="AD1190" s="18">
        <v>-4.95</v>
      </c>
      <c r="AE1190" s="18">
        <v>-4.95</v>
      </c>
      <c r="AF1190" s="18">
        <v>-5</v>
      </c>
      <c r="AG1190" s="18">
        <v>-5</v>
      </c>
      <c r="AH1190" s="18">
        <v>-4.99</v>
      </c>
      <c r="AI1190" s="18">
        <v>-3.53</v>
      </c>
      <c r="AJ1190" s="18">
        <v>-3.57</v>
      </c>
      <c r="AK1190" s="18">
        <v>-3.67</v>
      </c>
      <c r="AL1190" s="18">
        <v>-3.3</v>
      </c>
      <c r="AM1190" s="18">
        <v>-2.95</v>
      </c>
      <c r="AN1190" s="18">
        <v>-3.12</v>
      </c>
      <c r="AO1190" s="18">
        <v>-3.55</v>
      </c>
      <c r="AP1190" s="18">
        <v>-3</v>
      </c>
      <c r="AQ1190" s="18">
        <v>-3.81</v>
      </c>
      <c r="AR1190" s="18">
        <v>-4.0199999999999996</v>
      </c>
      <c r="AS1190" s="18">
        <v>-4.12</v>
      </c>
      <c r="AT1190" s="18">
        <v>-3.84</v>
      </c>
      <c r="AU1190" s="18">
        <v>-3.42</v>
      </c>
      <c r="AV1190" s="18">
        <v>-3.43</v>
      </c>
      <c r="AW1190" s="18">
        <v>-3.63</v>
      </c>
      <c r="AX1190" s="18">
        <v>-3.18</v>
      </c>
      <c r="AY1190" s="18">
        <v>-4.9800000000000004</v>
      </c>
      <c r="AZ1190" s="18">
        <v>-4.9000000000000004</v>
      </c>
      <c r="BA1190" s="18">
        <v>-5</v>
      </c>
      <c r="BB1190" s="18">
        <v>-4.7699999999999996</v>
      </c>
      <c r="BC1190" s="18">
        <v>-4.95</v>
      </c>
      <c r="BD1190" s="18">
        <v>-4.97</v>
      </c>
      <c r="BE1190" s="18">
        <v>-4.95</v>
      </c>
      <c r="BF1190" s="18">
        <v>-4.95</v>
      </c>
      <c r="BG1190" s="18">
        <v>-4.97</v>
      </c>
      <c r="BH1190" s="18">
        <v>-5.0199999999999996</v>
      </c>
      <c r="BI1190" s="18">
        <v>-4.95</v>
      </c>
      <c r="BJ1190" s="18">
        <v>-4.99</v>
      </c>
      <c r="BK1190" s="18">
        <v>-4.99</v>
      </c>
      <c r="BL1190" s="18">
        <v>-5</v>
      </c>
      <c r="BM1190" s="18">
        <v>-5.04</v>
      </c>
      <c r="BN1190" s="18">
        <v>-4.9800000000000004</v>
      </c>
    </row>
    <row r="1191" spans="1:66" x14ac:dyDescent="0.2">
      <c r="A1191" s="1" t="s">
        <v>263</v>
      </c>
      <c r="B1191" s="1" t="s">
        <v>1247</v>
      </c>
      <c r="C1191" s="18">
        <v>-5.05</v>
      </c>
      <c r="D1191" s="18">
        <v>-4.78</v>
      </c>
      <c r="E1191" s="18">
        <v>-4.8499999999999996</v>
      </c>
      <c r="F1191" s="18">
        <v>-4.99</v>
      </c>
      <c r="G1191" s="18">
        <v>-5</v>
      </c>
      <c r="H1191" s="18">
        <v>-5.0599999999999996</v>
      </c>
      <c r="I1191" s="18">
        <v>-4.92</v>
      </c>
      <c r="J1191" s="18">
        <v>-5.03</v>
      </c>
      <c r="K1191" s="18">
        <v>-5</v>
      </c>
      <c r="L1191" s="18">
        <v>-4.9000000000000004</v>
      </c>
      <c r="M1191" s="18">
        <v>-4.75</v>
      </c>
      <c r="N1191" s="18">
        <v>-5.03</v>
      </c>
      <c r="O1191" s="18">
        <v>-5.0199999999999996</v>
      </c>
      <c r="P1191" s="18">
        <v>-4.91</v>
      </c>
      <c r="Q1191" s="18">
        <v>-4.4800000000000004</v>
      </c>
      <c r="R1191" s="18">
        <v>-5.01</v>
      </c>
      <c r="S1191" s="18">
        <v>-5.03</v>
      </c>
      <c r="T1191" s="18">
        <v>-4.99</v>
      </c>
      <c r="U1191" s="18">
        <v>-4.99</v>
      </c>
      <c r="V1191" s="18">
        <v>-5.01</v>
      </c>
      <c r="W1191" s="18">
        <v>-5</v>
      </c>
      <c r="X1191" s="18">
        <v>-4.97</v>
      </c>
      <c r="Y1191" s="18">
        <v>-4.93</v>
      </c>
      <c r="Z1191" s="18">
        <v>-4.97</v>
      </c>
      <c r="AA1191" s="18">
        <v>-5.0199999999999996</v>
      </c>
      <c r="AB1191" s="18">
        <v>-5.03</v>
      </c>
      <c r="AC1191" s="18">
        <v>-5.08</v>
      </c>
      <c r="AD1191" s="18">
        <v>-4.96</v>
      </c>
      <c r="AE1191" s="18">
        <v>-5.08</v>
      </c>
      <c r="AF1191" s="18">
        <v>-5.03</v>
      </c>
      <c r="AG1191" s="18">
        <v>-4.97</v>
      </c>
      <c r="AH1191" s="18">
        <v>-5.01</v>
      </c>
      <c r="AI1191" s="18">
        <v>-3.76</v>
      </c>
      <c r="AJ1191" s="18">
        <v>-3.67</v>
      </c>
      <c r="AK1191" s="18">
        <v>-2.5</v>
      </c>
      <c r="AL1191" s="18">
        <v>-3.18</v>
      </c>
      <c r="AM1191" s="18">
        <v>-4.5199999999999996</v>
      </c>
      <c r="AN1191" s="18">
        <v>-4.5999999999999996</v>
      </c>
      <c r="AO1191" s="18">
        <v>-3.62</v>
      </c>
      <c r="AP1191" s="18">
        <v>-4.42</v>
      </c>
      <c r="AQ1191" s="18">
        <v>-3.61</v>
      </c>
      <c r="AR1191" s="18">
        <v>-3.68</v>
      </c>
      <c r="AS1191" s="18">
        <v>-2.85</v>
      </c>
      <c r="AT1191" s="18">
        <v>-3.32</v>
      </c>
      <c r="AU1191" s="18">
        <v>-3.15</v>
      </c>
      <c r="AV1191" s="18">
        <v>-3.36</v>
      </c>
      <c r="AW1191" s="18">
        <v>-2.27</v>
      </c>
      <c r="AX1191" s="18">
        <v>-3.11</v>
      </c>
      <c r="AY1191" s="18">
        <v>-5.08</v>
      </c>
      <c r="AZ1191" s="18">
        <v>-4.96</v>
      </c>
      <c r="BA1191" s="18">
        <v>-5</v>
      </c>
      <c r="BB1191" s="18">
        <v>-4.97</v>
      </c>
      <c r="BC1191" s="18">
        <v>-4.93</v>
      </c>
      <c r="BD1191" s="18">
        <v>-5.04</v>
      </c>
      <c r="BE1191" s="18">
        <v>-4.9800000000000004</v>
      </c>
      <c r="BF1191" s="18">
        <v>-4.9800000000000004</v>
      </c>
      <c r="BG1191" s="18">
        <v>-4.99</v>
      </c>
      <c r="BH1191" s="18">
        <v>-4.9800000000000004</v>
      </c>
      <c r="BI1191" s="18">
        <v>-5.0199999999999996</v>
      </c>
      <c r="BJ1191" s="18">
        <v>-4.95</v>
      </c>
      <c r="BK1191" s="18">
        <v>-5</v>
      </c>
      <c r="BL1191" s="18">
        <v>-4.9800000000000004</v>
      </c>
      <c r="BM1191" s="18">
        <v>-4.99</v>
      </c>
      <c r="BN1191" s="18">
        <v>-5.0199999999999996</v>
      </c>
    </row>
    <row r="1192" spans="1:66" x14ac:dyDescent="0.2">
      <c r="A1192" s="1" t="s">
        <v>101</v>
      </c>
      <c r="B1192" s="1" t="s">
        <v>1247</v>
      </c>
      <c r="C1192" s="18">
        <v>-4.96</v>
      </c>
      <c r="D1192" s="18">
        <v>-4.9800000000000004</v>
      </c>
      <c r="E1192" s="18">
        <v>-4.93</v>
      </c>
      <c r="F1192" s="18">
        <v>-4.95</v>
      </c>
      <c r="G1192" s="18">
        <v>-4.96</v>
      </c>
      <c r="H1192" s="18">
        <v>-5.05</v>
      </c>
      <c r="I1192" s="18">
        <v>-5</v>
      </c>
      <c r="J1192" s="18">
        <v>-4.93</v>
      </c>
      <c r="K1192" s="18">
        <v>-4.7699999999999996</v>
      </c>
      <c r="L1192" s="18">
        <v>-4.6500000000000004</v>
      </c>
      <c r="M1192" s="18">
        <v>-4.24</v>
      </c>
      <c r="N1192" s="18">
        <v>-4.6399999999999997</v>
      </c>
      <c r="O1192" s="18">
        <v>-4.96</v>
      </c>
      <c r="P1192" s="18">
        <v>-4.97</v>
      </c>
      <c r="Q1192" s="18">
        <v>-4.84</v>
      </c>
      <c r="R1192" s="18">
        <v>-4.95</v>
      </c>
      <c r="S1192" s="18">
        <v>-4.9800000000000004</v>
      </c>
      <c r="T1192" s="18">
        <v>-4.9800000000000004</v>
      </c>
      <c r="U1192" s="18">
        <v>-5.01</v>
      </c>
      <c r="V1192" s="18">
        <v>-5</v>
      </c>
      <c r="W1192" s="18">
        <v>-4.9800000000000004</v>
      </c>
      <c r="X1192" s="18">
        <v>-4.97</v>
      </c>
      <c r="Y1192" s="18">
        <v>-5.03</v>
      </c>
      <c r="Z1192" s="18">
        <v>-4.95</v>
      </c>
      <c r="AA1192" s="18">
        <v>-4.9800000000000004</v>
      </c>
      <c r="AB1192" s="18">
        <v>-4.97</v>
      </c>
      <c r="AC1192" s="18">
        <v>-4.8</v>
      </c>
      <c r="AD1192" s="18">
        <v>-4.99</v>
      </c>
      <c r="AE1192" s="18">
        <v>-4.9800000000000004</v>
      </c>
      <c r="AF1192" s="18">
        <v>-4.96</v>
      </c>
      <c r="AG1192" s="18">
        <v>-4.99</v>
      </c>
      <c r="AH1192" s="18">
        <v>-4.9400000000000004</v>
      </c>
      <c r="AI1192" s="18">
        <v>-4.58</v>
      </c>
      <c r="AJ1192" s="18">
        <v>-3.58</v>
      </c>
      <c r="AK1192" s="18">
        <v>-3.87</v>
      </c>
      <c r="AL1192" s="18">
        <v>-4.29</v>
      </c>
      <c r="AM1192" s="18">
        <v>-4.91</v>
      </c>
      <c r="AN1192" s="18">
        <v>-4.53</v>
      </c>
      <c r="AO1192" s="18">
        <v>-4.5599999999999996</v>
      </c>
      <c r="AP1192" s="18">
        <v>-4.9400000000000004</v>
      </c>
      <c r="AQ1192" s="18">
        <v>-2.4</v>
      </c>
      <c r="AR1192" s="18">
        <v>-2.25</v>
      </c>
      <c r="AS1192" s="18">
        <v>-2.12</v>
      </c>
      <c r="AT1192" s="18">
        <v>-2.29</v>
      </c>
      <c r="AU1192" s="18">
        <v>-4.5199999999999996</v>
      </c>
      <c r="AV1192" s="18">
        <v>-3.69</v>
      </c>
      <c r="AW1192" s="18">
        <v>-4.22</v>
      </c>
      <c r="AX1192" s="18">
        <v>-4.7300000000000004</v>
      </c>
      <c r="AY1192" s="18">
        <v>-4.97</v>
      </c>
      <c r="AZ1192" s="18">
        <v>-4.9800000000000004</v>
      </c>
      <c r="BA1192" s="18">
        <v>-4.97</v>
      </c>
      <c r="BB1192" s="18">
        <v>-5.0599999999999996</v>
      </c>
      <c r="BC1192" s="18">
        <v>-5.03</v>
      </c>
      <c r="BD1192" s="18">
        <v>-4.9400000000000004</v>
      </c>
      <c r="BE1192" s="18">
        <v>-4.97</v>
      </c>
      <c r="BF1192" s="18">
        <v>-4.97</v>
      </c>
      <c r="BG1192" s="18">
        <v>-4.9800000000000004</v>
      </c>
      <c r="BH1192" s="18">
        <v>-4.9800000000000004</v>
      </c>
      <c r="BI1192" s="18">
        <v>-4.57</v>
      </c>
      <c r="BJ1192" s="18">
        <v>-4.97</v>
      </c>
      <c r="BK1192" s="18">
        <v>-5.07</v>
      </c>
      <c r="BL1192" s="18">
        <v>-5.01</v>
      </c>
      <c r="BM1192" s="18">
        <v>-5</v>
      </c>
      <c r="BN1192" s="18">
        <v>-4.9400000000000004</v>
      </c>
    </row>
    <row r="1193" spans="1:66" x14ac:dyDescent="0.2">
      <c r="A1193" s="1" t="s">
        <v>831</v>
      </c>
      <c r="B1193" s="1" t="s">
        <v>1247</v>
      </c>
      <c r="C1193" s="18">
        <v>-4.9800000000000004</v>
      </c>
      <c r="D1193" s="18">
        <v>-4.93</v>
      </c>
      <c r="E1193" s="18">
        <v>-4.96</v>
      </c>
      <c r="F1193" s="18">
        <v>-5.03</v>
      </c>
      <c r="G1193" s="18">
        <v>-4.96</v>
      </c>
      <c r="H1193" s="18">
        <v>-4.99</v>
      </c>
      <c r="I1193" s="18">
        <v>-4.93</v>
      </c>
      <c r="J1193" s="18">
        <v>-5.0199999999999996</v>
      </c>
      <c r="K1193" s="18">
        <v>-5.03</v>
      </c>
      <c r="L1193" s="18">
        <v>-5.0199999999999996</v>
      </c>
      <c r="M1193" s="18">
        <v>-4.96</v>
      </c>
      <c r="N1193" s="18">
        <v>-5.0599999999999996</v>
      </c>
      <c r="O1193" s="18">
        <v>-5</v>
      </c>
      <c r="P1193" s="18">
        <v>-4.97</v>
      </c>
      <c r="Q1193" s="18">
        <v>-4.75</v>
      </c>
      <c r="R1193" s="18">
        <v>-4.96</v>
      </c>
      <c r="S1193" s="18">
        <v>-4.99</v>
      </c>
      <c r="T1193" s="18">
        <v>-5.01</v>
      </c>
      <c r="U1193" s="18">
        <v>-4.95</v>
      </c>
      <c r="V1193" s="18">
        <v>-5.01</v>
      </c>
      <c r="W1193" s="18">
        <v>-4.97</v>
      </c>
      <c r="X1193" s="18">
        <v>-5.0199999999999996</v>
      </c>
      <c r="Y1193" s="18">
        <v>-4.93</v>
      </c>
      <c r="Z1193" s="18">
        <v>-5</v>
      </c>
      <c r="AA1193" s="18">
        <v>-4.99</v>
      </c>
      <c r="AB1193" s="18">
        <v>-4.96</v>
      </c>
      <c r="AC1193" s="18">
        <v>-5.04</v>
      </c>
      <c r="AD1193" s="18">
        <v>-4.95</v>
      </c>
      <c r="AE1193" s="18">
        <v>-4.9800000000000004</v>
      </c>
      <c r="AF1193" s="18">
        <v>-5.0599999999999996</v>
      </c>
      <c r="AG1193" s="18">
        <v>-4.95</v>
      </c>
      <c r="AH1193" s="18">
        <v>-5</v>
      </c>
      <c r="AI1193" s="18">
        <v>-4.82</v>
      </c>
      <c r="AJ1193" s="18">
        <v>-4.67</v>
      </c>
      <c r="AK1193" s="18">
        <v>-4.22</v>
      </c>
      <c r="AL1193" s="18">
        <v>-4.57</v>
      </c>
      <c r="AM1193" s="18">
        <v>-4.93</v>
      </c>
      <c r="AN1193" s="18">
        <v>-4.99</v>
      </c>
      <c r="AO1193" s="18">
        <v>-4.5599999999999996</v>
      </c>
      <c r="AP1193" s="18">
        <v>-4.99</v>
      </c>
      <c r="AQ1193" s="18">
        <v>-4.75</v>
      </c>
      <c r="AR1193" s="18">
        <v>-4.79</v>
      </c>
      <c r="AS1193" s="18">
        <v>-4.4400000000000004</v>
      </c>
      <c r="AT1193" s="18">
        <v>-4.6399999999999997</v>
      </c>
      <c r="AU1193" s="18">
        <v>-4.41</v>
      </c>
      <c r="AV1193" s="18">
        <v>-4.46</v>
      </c>
      <c r="AW1193" s="18">
        <v>-3.97</v>
      </c>
      <c r="AX1193" s="18">
        <v>-4.33</v>
      </c>
      <c r="AY1193" s="18">
        <v>-5</v>
      </c>
      <c r="AZ1193" s="18">
        <v>-5</v>
      </c>
      <c r="BA1193" s="18">
        <v>-4.97</v>
      </c>
      <c r="BB1193" s="18">
        <v>-4.97</v>
      </c>
      <c r="BC1193" s="18">
        <v>-4.96</v>
      </c>
      <c r="BD1193" s="18">
        <v>-4.96</v>
      </c>
      <c r="BE1193" s="18">
        <v>-4.9800000000000004</v>
      </c>
      <c r="BF1193" s="18">
        <v>-4.95</v>
      </c>
      <c r="BG1193" s="18">
        <v>-4.9800000000000004</v>
      </c>
      <c r="BH1193" s="18">
        <v>-4.99</v>
      </c>
      <c r="BI1193" s="18">
        <v>-5.05</v>
      </c>
      <c r="BJ1193" s="18">
        <v>-4.97</v>
      </c>
      <c r="BK1193" s="18">
        <v>-5.03</v>
      </c>
      <c r="BL1193" s="18">
        <v>-5</v>
      </c>
      <c r="BM1193" s="18">
        <v>-4.9400000000000004</v>
      </c>
      <c r="BN1193" s="18">
        <v>-4.9800000000000004</v>
      </c>
    </row>
    <row r="1194" spans="1:66" x14ac:dyDescent="0.2">
      <c r="A1194" s="1" t="s">
        <v>428</v>
      </c>
      <c r="B1194" s="1" t="s">
        <v>1247</v>
      </c>
      <c r="C1194" s="18">
        <v>-5.01</v>
      </c>
      <c r="D1194" s="18">
        <v>-4.97</v>
      </c>
      <c r="E1194" s="18">
        <v>-5.04</v>
      </c>
      <c r="F1194" s="18">
        <v>-4.99</v>
      </c>
      <c r="G1194" s="18">
        <v>-5.03</v>
      </c>
      <c r="H1194" s="18">
        <v>-4.96</v>
      </c>
      <c r="I1194" s="18">
        <v>-5.04</v>
      </c>
      <c r="J1194" s="18">
        <v>-5</v>
      </c>
      <c r="K1194" s="18">
        <v>-5.04</v>
      </c>
      <c r="L1194" s="18">
        <v>-4.9000000000000004</v>
      </c>
      <c r="M1194" s="18">
        <v>-4.99</v>
      </c>
      <c r="N1194" s="18">
        <v>-4.97</v>
      </c>
      <c r="O1194" s="18">
        <v>-4.9800000000000004</v>
      </c>
      <c r="P1194" s="18">
        <v>-4.8499999999999996</v>
      </c>
      <c r="Q1194" s="18">
        <v>-5.12</v>
      </c>
      <c r="R1194" s="18">
        <v>-5</v>
      </c>
      <c r="S1194" s="18">
        <v>-4.99</v>
      </c>
      <c r="T1194" s="18">
        <v>-4.97</v>
      </c>
      <c r="U1194" s="18">
        <v>-5</v>
      </c>
      <c r="V1194" s="18">
        <v>-4.9800000000000004</v>
      </c>
      <c r="W1194" s="18">
        <v>-4.9800000000000004</v>
      </c>
      <c r="X1194" s="18">
        <v>-5.01</v>
      </c>
      <c r="Y1194" s="18">
        <v>-5</v>
      </c>
      <c r="Z1194" s="18">
        <v>-4.9800000000000004</v>
      </c>
      <c r="AA1194" s="18">
        <v>-4.9800000000000004</v>
      </c>
      <c r="AB1194" s="18">
        <v>-4.99</v>
      </c>
      <c r="AC1194" s="18">
        <v>-5.03</v>
      </c>
      <c r="AD1194" s="18">
        <v>-5</v>
      </c>
      <c r="AE1194" s="18">
        <v>-5</v>
      </c>
      <c r="AF1194" s="18">
        <v>-5</v>
      </c>
      <c r="AG1194" s="18">
        <v>-5</v>
      </c>
      <c r="AH1194" s="18">
        <v>-4.97</v>
      </c>
      <c r="AI1194" s="18">
        <v>-4.74</v>
      </c>
      <c r="AJ1194" s="18">
        <v>-3.37</v>
      </c>
      <c r="AK1194" s="18">
        <v>-4.7</v>
      </c>
      <c r="AL1194" s="18">
        <v>-4.5</v>
      </c>
      <c r="AM1194" s="18">
        <v>-4.9800000000000004</v>
      </c>
      <c r="AN1194" s="18">
        <v>-4.2</v>
      </c>
      <c r="AO1194" s="18">
        <v>-5.0599999999999996</v>
      </c>
      <c r="AP1194" s="18">
        <v>-4.88</v>
      </c>
      <c r="AQ1194" s="18">
        <v>-3.06</v>
      </c>
      <c r="AR1194" s="18">
        <v>-2.73</v>
      </c>
      <c r="AS1194" s="18">
        <v>-3.36</v>
      </c>
      <c r="AT1194" s="18">
        <v>-2.89</v>
      </c>
      <c r="AU1194" s="18">
        <v>-4.2699999999999996</v>
      </c>
      <c r="AV1194" s="18">
        <v>-2.85</v>
      </c>
      <c r="AW1194" s="18">
        <v>-4.63</v>
      </c>
      <c r="AX1194" s="18">
        <v>-4.46</v>
      </c>
      <c r="AY1194" s="18">
        <v>-5.04</v>
      </c>
      <c r="AZ1194" s="18">
        <v>-5</v>
      </c>
      <c r="BA1194" s="18">
        <v>-5</v>
      </c>
      <c r="BB1194" s="18">
        <v>-4.9800000000000004</v>
      </c>
      <c r="BC1194" s="18">
        <v>-4.99</v>
      </c>
      <c r="BD1194" s="18">
        <v>-4.9800000000000004</v>
      </c>
      <c r="BE1194" s="18">
        <v>-5.01</v>
      </c>
      <c r="BF1194" s="18">
        <v>-5.0199999999999996</v>
      </c>
      <c r="BG1194" s="18">
        <v>-5.0199999999999996</v>
      </c>
      <c r="BH1194" s="18">
        <v>-5.0199999999999996</v>
      </c>
      <c r="BI1194" s="18">
        <v>-4.9800000000000004</v>
      </c>
      <c r="BJ1194" s="18">
        <v>-5.03</v>
      </c>
      <c r="BK1194" s="18">
        <v>-4.92</v>
      </c>
      <c r="BL1194" s="18">
        <v>-5</v>
      </c>
      <c r="BM1194" s="18">
        <v>-5.0199999999999996</v>
      </c>
      <c r="BN1194" s="18">
        <v>-5</v>
      </c>
    </row>
    <row r="1195" spans="1:66" x14ac:dyDescent="0.2">
      <c r="A1195" s="1" t="s">
        <v>553</v>
      </c>
      <c r="B1195" s="1" t="s">
        <v>1247</v>
      </c>
      <c r="C1195" s="18">
        <v>-4.96</v>
      </c>
      <c r="D1195" s="18">
        <v>-4.99</v>
      </c>
      <c r="E1195" s="18">
        <v>-4.9400000000000004</v>
      </c>
      <c r="F1195" s="18">
        <v>-4.9800000000000004</v>
      </c>
      <c r="G1195" s="18">
        <v>-4.93</v>
      </c>
      <c r="H1195" s="18">
        <v>-5.01</v>
      </c>
      <c r="I1195" s="18">
        <v>-4.95</v>
      </c>
      <c r="J1195" s="18">
        <v>-4.99</v>
      </c>
      <c r="K1195" s="18">
        <v>-4.84</v>
      </c>
      <c r="L1195" s="18">
        <v>-4.7300000000000004</v>
      </c>
      <c r="M1195" s="18">
        <v>-4.6399999999999997</v>
      </c>
      <c r="N1195" s="18">
        <v>-4.8</v>
      </c>
      <c r="O1195" s="18">
        <v>-4.97</v>
      </c>
      <c r="P1195" s="18">
        <v>-4.97</v>
      </c>
      <c r="Q1195" s="18">
        <v>-5</v>
      </c>
      <c r="R1195" s="18">
        <v>-4.96</v>
      </c>
      <c r="S1195" s="18">
        <v>-4.97</v>
      </c>
      <c r="T1195" s="18">
        <v>-4.95</v>
      </c>
      <c r="U1195" s="18">
        <v>-4.95</v>
      </c>
      <c r="V1195" s="18">
        <v>-4.9400000000000004</v>
      </c>
      <c r="W1195" s="18">
        <v>-4.96</v>
      </c>
      <c r="X1195" s="18">
        <v>-4.97</v>
      </c>
      <c r="Y1195" s="18">
        <v>-4.97</v>
      </c>
      <c r="Z1195" s="18">
        <v>-4.9400000000000004</v>
      </c>
      <c r="AA1195" s="18">
        <v>-4.91</v>
      </c>
      <c r="AB1195" s="18">
        <v>-4.9400000000000004</v>
      </c>
      <c r="AC1195" s="18">
        <v>-4.83</v>
      </c>
      <c r="AD1195" s="18">
        <v>-4.97</v>
      </c>
      <c r="AE1195" s="18">
        <v>-4.9400000000000004</v>
      </c>
      <c r="AF1195" s="18">
        <v>-4.96</v>
      </c>
      <c r="AG1195" s="18">
        <v>-4.9800000000000004</v>
      </c>
      <c r="AH1195" s="18">
        <v>-4.99</v>
      </c>
      <c r="AI1195" s="18">
        <v>-4.88</v>
      </c>
      <c r="AJ1195" s="18">
        <v>-4.3600000000000003</v>
      </c>
      <c r="AK1195" s="18">
        <v>-4.62</v>
      </c>
      <c r="AL1195" s="18">
        <v>-4.83</v>
      </c>
      <c r="AM1195" s="18">
        <v>-5.05</v>
      </c>
      <c r="AN1195" s="18">
        <v>-4.9400000000000004</v>
      </c>
      <c r="AO1195" s="18">
        <v>-4.91</v>
      </c>
      <c r="AP1195" s="18">
        <v>-5.03</v>
      </c>
      <c r="AQ1195" s="18">
        <v>-3.42</v>
      </c>
      <c r="AR1195" s="18">
        <v>-3.43</v>
      </c>
      <c r="AS1195" s="18">
        <v>-3.65</v>
      </c>
      <c r="AT1195" s="18">
        <v>-3.47</v>
      </c>
      <c r="AU1195" s="18">
        <v>-5.01</v>
      </c>
      <c r="AV1195" s="18">
        <v>-4.43</v>
      </c>
      <c r="AW1195" s="18">
        <v>-4.96</v>
      </c>
      <c r="AX1195" s="18">
        <v>-5.08</v>
      </c>
      <c r="AY1195" s="18">
        <v>-4.97</v>
      </c>
      <c r="AZ1195" s="18">
        <v>-4.97</v>
      </c>
      <c r="BA1195" s="18">
        <v>-4.97</v>
      </c>
      <c r="BB1195" s="18">
        <v>-4.96</v>
      </c>
      <c r="BC1195" s="18">
        <v>-4.96</v>
      </c>
      <c r="BD1195" s="18">
        <v>-4.96</v>
      </c>
      <c r="BE1195" s="18">
        <v>-4.95</v>
      </c>
      <c r="BF1195" s="18">
        <v>-4.9800000000000004</v>
      </c>
      <c r="BG1195" s="18">
        <v>-4.97</v>
      </c>
      <c r="BH1195" s="18">
        <v>-5</v>
      </c>
      <c r="BI1195" s="18">
        <v>-4.7300000000000004</v>
      </c>
      <c r="BJ1195" s="18">
        <v>-4.96</v>
      </c>
      <c r="BK1195" s="18">
        <v>-4.95</v>
      </c>
      <c r="BL1195" s="18">
        <v>-4.96</v>
      </c>
      <c r="BM1195" s="18">
        <v>-4.97</v>
      </c>
      <c r="BN1195" s="18">
        <v>-4.97</v>
      </c>
    </row>
    <row r="1196" spans="1:66" x14ac:dyDescent="0.2">
      <c r="A1196" s="1" t="s">
        <v>343</v>
      </c>
      <c r="B1196" s="1" t="s">
        <v>1247</v>
      </c>
      <c r="C1196" s="18">
        <v>-4.99</v>
      </c>
      <c r="D1196" s="18">
        <v>-4.96</v>
      </c>
      <c r="E1196" s="18">
        <v>-5.0199999999999996</v>
      </c>
      <c r="F1196" s="18">
        <v>-4.99</v>
      </c>
      <c r="G1196" s="18">
        <v>-4.95</v>
      </c>
      <c r="H1196" s="18">
        <v>-4.9800000000000004</v>
      </c>
      <c r="I1196" s="18">
        <v>-4.99</v>
      </c>
      <c r="J1196" s="18">
        <v>-4.97</v>
      </c>
      <c r="K1196" s="18">
        <v>-4.95</v>
      </c>
      <c r="L1196" s="18">
        <v>-4.9800000000000004</v>
      </c>
      <c r="M1196" s="18">
        <v>-4.99</v>
      </c>
      <c r="N1196" s="18">
        <v>-4.9800000000000004</v>
      </c>
      <c r="O1196" s="18">
        <v>-4.96</v>
      </c>
      <c r="P1196" s="18">
        <v>-4.97</v>
      </c>
      <c r="Q1196" s="18">
        <v>-4.91</v>
      </c>
      <c r="R1196" s="18">
        <v>-4.92</v>
      </c>
      <c r="S1196" s="18">
        <v>-4.99</v>
      </c>
      <c r="T1196" s="18">
        <v>-4.96</v>
      </c>
      <c r="U1196" s="18">
        <v>-4.9800000000000004</v>
      </c>
      <c r="V1196" s="18">
        <v>-4.9800000000000004</v>
      </c>
      <c r="W1196" s="18">
        <v>-4.99</v>
      </c>
      <c r="X1196" s="18">
        <v>-4.9800000000000004</v>
      </c>
      <c r="Y1196" s="18">
        <v>-4.95</v>
      </c>
      <c r="Z1196" s="18">
        <v>-4.99</v>
      </c>
      <c r="AA1196" s="18">
        <v>-4.96</v>
      </c>
      <c r="AB1196" s="18">
        <v>-4.9400000000000004</v>
      </c>
      <c r="AC1196" s="18">
        <v>-4.9400000000000004</v>
      </c>
      <c r="AD1196" s="18">
        <v>-4.9800000000000004</v>
      </c>
      <c r="AE1196" s="18">
        <v>-4.99</v>
      </c>
      <c r="AF1196" s="18">
        <v>-4.95</v>
      </c>
      <c r="AG1196" s="18">
        <v>-4.96</v>
      </c>
      <c r="AH1196" s="18">
        <v>-5</v>
      </c>
      <c r="AI1196" s="18">
        <v>-4.8499999999999996</v>
      </c>
      <c r="AJ1196" s="18">
        <v>-4.87</v>
      </c>
      <c r="AK1196" s="18">
        <v>-4.8</v>
      </c>
      <c r="AL1196" s="18">
        <v>-4.32</v>
      </c>
      <c r="AM1196" s="18">
        <v>-4.55</v>
      </c>
      <c r="AN1196" s="18">
        <v>-4.7300000000000004</v>
      </c>
      <c r="AO1196" s="18">
        <v>-4.79</v>
      </c>
      <c r="AP1196" s="18">
        <v>-4.5199999999999996</v>
      </c>
      <c r="AQ1196" s="18">
        <v>-4.99</v>
      </c>
      <c r="AR1196" s="18">
        <v>-5.01</v>
      </c>
      <c r="AS1196" s="18">
        <v>-5</v>
      </c>
      <c r="AT1196" s="18">
        <v>-4.88</v>
      </c>
      <c r="AU1196" s="18">
        <v>-4.2699999999999996</v>
      </c>
      <c r="AV1196" s="18">
        <v>-4.3600000000000003</v>
      </c>
      <c r="AW1196" s="18">
        <v>-4.4000000000000004</v>
      </c>
      <c r="AX1196" s="18">
        <v>-4.0999999999999996</v>
      </c>
      <c r="AY1196" s="18">
        <v>-4.97</v>
      </c>
      <c r="AZ1196" s="18">
        <v>-4.95</v>
      </c>
      <c r="BA1196" s="18">
        <v>-4.97</v>
      </c>
      <c r="BB1196" s="18">
        <v>-5</v>
      </c>
      <c r="BC1196" s="18">
        <v>-5</v>
      </c>
      <c r="BD1196" s="18">
        <v>-4.99</v>
      </c>
      <c r="BE1196" s="18">
        <v>-4.9800000000000004</v>
      </c>
      <c r="BF1196" s="18">
        <v>-4.99</v>
      </c>
      <c r="BG1196" s="18">
        <v>-4.99</v>
      </c>
      <c r="BH1196" s="18">
        <v>-4.9400000000000004</v>
      </c>
      <c r="BI1196" s="18">
        <v>-4.95</v>
      </c>
      <c r="BJ1196" s="18">
        <v>-4.9800000000000004</v>
      </c>
      <c r="BK1196" s="18">
        <v>-4.99</v>
      </c>
      <c r="BL1196" s="18">
        <v>-4.95</v>
      </c>
      <c r="BM1196" s="18">
        <v>-4.95</v>
      </c>
      <c r="BN1196" s="18">
        <v>-4.99</v>
      </c>
    </row>
    <row r="1197" spans="1:66" x14ac:dyDescent="0.2">
      <c r="A1197" s="1" t="s">
        <v>385</v>
      </c>
      <c r="B1197" s="1" t="s">
        <v>1247</v>
      </c>
      <c r="C1197" s="18">
        <v>-4.96</v>
      </c>
      <c r="D1197" s="18">
        <v>-5</v>
      </c>
      <c r="E1197" s="18">
        <v>-4.9800000000000004</v>
      </c>
      <c r="F1197" s="18">
        <v>-4.97</v>
      </c>
      <c r="G1197" s="18">
        <v>-4.91</v>
      </c>
      <c r="H1197" s="18">
        <v>-4.91</v>
      </c>
      <c r="I1197" s="18">
        <v>-4.8899999999999997</v>
      </c>
      <c r="J1197" s="18">
        <v>-4.9000000000000004</v>
      </c>
      <c r="K1197" s="18">
        <v>-4.95</v>
      </c>
      <c r="L1197" s="18">
        <v>-5.04</v>
      </c>
      <c r="M1197" s="18">
        <v>-5.04</v>
      </c>
      <c r="N1197" s="18">
        <v>-4.96</v>
      </c>
      <c r="O1197" s="18">
        <v>-4.95</v>
      </c>
      <c r="P1197" s="18">
        <v>-4.96</v>
      </c>
      <c r="Q1197" s="18">
        <v>-5.01</v>
      </c>
      <c r="R1197" s="18">
        <v>-4.9400000000000004</v>
      </c>
      <c r="S1197" s="18">
        <v>-4.97</v>
      </c>
      <c r="T1197" s="18">
        <v>-4.9800000000000004</v>
      </c>
      <c r="U1197" s="18">
        <v>-4.93</v>
      </c>
      <c r="V1197" s="18">
        <v>-4.97</v>
      </c>
      <c r="W1197" s="18">
        <v>-4.93</v>
      </c>
      <c r="X1197" s="18">
        <v>-4.99</v>
      </c>
      <c r="Y1197" s="18">
        <v>-4.96</v>
      </c>
      <c r="Z1197" s="18">
        <v>-4.9400000000000004</v>
      </c>
      <c r="AA1197" s="18">
        <v>-4.9800000000000004</v>
      </c>
      <c r="AB1197" s="18">
        <v>-4.91</v>
      </c>
      <c r="AC1197" s="18">
        <v>-4.9400000000000004</v>
      </c>
      <c r="AD1197" s="18">
        <v>-4.95</v>
      </c>
      <c r="AE1197" s="18">
        <v>-4.97</v>
      </c>
      <c r="AF1197" s="18">
        <v>-4.9400000000000004</v>
      </c>
      <c r="AG1197" s="18">
        <v>-4.96</v>
      </c>
      <c r="AH1197" s="18">
        <v>-4.95</v>
      </c>
      <c r="AI1197" s="18">
        <v>-4.79</v>
      </c>
      <c r="AJ1197" s="18">
        <v>-4.6500000000000004</v>
      </c>
      <c r="AK1197" s="18">
        <v>-4.83</v>
      </c>
      <c r="AL1197" s="18">
        <v>-4.42</v>
      </c>
      <c r="AM1197" s="18">
        <v>-4.04</v>
      </c>
      <c r="AN1197" s="18">
        <v>-4.03</v>
      </c>
      <c r="AO1197" s="18">
        <v>-4.28</v>
      </c>
      <c r="AP1197" s="18">
        <v>-3.93</v>
      </c>
      <c r="AQ1197" s="18">
        <v>-4.75</v>
      </c>
      <c r="AR1197" s="18">
        <v>-4.79</v>
      </c>
      <c r="AS1197" s="18">
        <v>-4.8499999999999996</v>
      </c>
      <c r="AT1197" s="18">
        <v>-4.57</v>
      </c>
      <c r="AU1197" s="18">
        <v>-4.42</v>
      </c>
      <c r="AV1197" s="18">
        <v>-4.28</v>
      </c>
      <c r="AW1197" s="18">
        <v>-4.58</v>
      </c>
      <c r="AX1197" s="18">
        <v>-4.2</v>
      </c>
      <c r="AY1197" s="18">
        <v>-4.99</v>
      </c>
      <c r="AZ1197" s="18">
        <v>-4.96</v>
      </c>
      <c r="BA1197" s="18">
        <v>-4.9800000000000004</v>
      </c>
      <c r="BB1197" s="18">
        <v>-4.97</v>
      </c>
      <c r="BC1197" s="18">
        <v>-4.97</v>
      </c>
      <c r="BD1197" s="18">
        <v>-4.9000000000000004</v>
      </c>
      <c r="BE1197" s="18">
        <v>-4.91</v>
      </c>
      <c r="BF1197" s="18">
        <v>-4.96</v>
      </c>
      <c r="BG1197" s="18">
        <v>-4.9400000000000004</v>
      </c>
      <c r="BH1197" s="18">
        <v>-4.95</v>
      </c>
      <c r="BI1197" s="18">
        <v>-5.0199999999999996</v>
      </c>
      <c r="BJ1197" s="18">
        <v>-4.96</v>
      </c>
      <c r="BK1197" s="18">
        <v>-5</v>
      </c>
      <c r="BL1197" s="18">
        <v>-4.9400000000000004</v>
      </c>
      <c r="BM1197" s="18">
        <v>-4.92</v>
      </c>
      <c r="BN1197" s="18">
        <v>-5</v>
      </c>
    </row>
    <row r="1198" spans="1:66" x14ac:dyDescent="0.2">
      <c r="A1198" s="1" t="s">
        <v>352</v>
      </c>
      <c r="B1198" s="1" t="s">
        <v>1247</v>
      </c>
      <c r="C1198" s="18">
        <v>-4.96</v>
      </c>
      <c r="D1198" s="18">
        <v>-4.9400000000000004</v>
      </c>
      <c r="E1198" s="18">
        <v>-5.01</v>
      </c>
      <c r="F1198" s="18">
        <v>-4.97</v>
      </c>
      <c r="G1198" s="18">
        <v>-4.9000000000000004</v>
      </c>
      <c r="H1198" s="18">
        <v>-4.95</v>
      </c>
      <c r="I1198" s="18">
        <v>-4.96</v>
      </c>
      <c r="J1198" s="18">
        <v>-4.95</v>
      </c>
      <c r="K1198" s="18">
        <v>-4.93</v>
      </c>
      <c r="L1198" s="18">
        <v>-4.99</v>
      </c>
      <c r="M1198" s="18">
        <v>-5.03</v>
      </c>
      <c r="N1198" s="18">
        <v>-4.96</v>
      </c>
      <c r="O1198" s="18">
        <v>-4.99</v>
      </c>
      <c r="P1198" s="18">
        <v>-4.99</v>
      </c>
      <c r="Q1198" s="18">
        <v>-4.93</v>
      </c>
      <c r="R1198" s="18">
        <v>-4.93</v>
      </c>
      <c r="S1198" s="18">
        <v>-4.95</v>
      </c>
      <c r="T1198" s="18">
        <v>-4.97</v>
      </c>
      <c r="U1198" s="18">
        <v>-4.96</v>
      </c>
      <c r="V1198" s="18">
        <v>-4.95</v>
      </c>
      <c r="W1198" s="18">
        <v>-4.96</v>
      </c>
      <c r="X1198" s="18">
        <v>-4.95</v>
      </c>
      <c r="Y1198" s="18">
        <v>-4.92</v>
      </c>
      <c r="Z1198" s="18">
        <v>-4.9400000000000004</v>
      </c>
      <c r="AA1198" s="18">
        <v>-5</v>
      </c>
      <c r="AB1198" s="18">
        <v>-4.96</v>
      </c>
      <c r="AC1198" s="18">
        <v>-4.97</v>
      </c>
      <c r="AD1198" s="18">
        <v>-4.9800000000000004</v>
      </c>
      <c r="AE1198" s="18">
        <v>-5</v>
      </c>
      <c r="AF1198" s="18">
        <v>-4.96</v>
      </c>
      <c r="AG1198" s="18">
        <v>-4.99</v>
      </c>
      <c r="AH1198" s="18">
        <v>-4.97</v>
      </c>
      <c r="AI1198" s="18">
        <v>-4.67</v>
      </c>
      <c r="AJ1198" s="18">
        <v>-4.66</v>
      </c>
      <c r="AK1198" s="18">
        <v>-4.59</v>
      </c>
      <c r="AL1198" s="18">
        <v>-4.2</v>
      </c>
      <c r="AM1198" s="18">
        <v>-4.12</v>
      </c>
      <c r="AN1198" s="18">
        <v>-4.1500000000000004</v>
      </c>
      <c r="AO1198" s="18">
        <v>-4.34</v>
      </c>
      <c r="AP1198" s="18">
        <v>-3.98</v>
      </c>
      <c r="AQ1198" s="18">
        <v>-4.8899999999999997</v>
      </c>
      <c r="AR1198" s="18">
        <v>-4.88</v>
      </c>
      <c r="AS1198" s="18">
        <v>-4.96</v>
      </c>
      <c r="AT1198" s="18">
        <v>-4.75</v>
      </c>
      <c r="AU1198" s="18">
        <v>-4.1100000000000003</v>
      </c>
      <c r="AV1198" s="18">
        <v>-4.0599999999999996</v>
      </c>
      <c r="AW1198" s="18">
        <v>-4.2300000000000004</v>
      </c>
      <c r="AX1198" s="18">
        <v>-3.86</v>
      </c>
      <c r="AY1198" s="18">
        <v>-4.9800000000000004</v>
      </c>
      <c r="AZ1198" s="18">
        <v>-4.9400000000000004</v>
      </c>
      <c r="BA1198" s="18">
        <v>-4.95</v>
      </c>
      <c r="BB1198" s="18">
        <v>-5.03</v>
      </c>
      <c r="BC1198" s="18">
        <v>-4.99</v>
      </c>
      <c r="BD1198" s="18">
        <v>-4.96</v>
      </c>
      <c r="BE1198" s="18">
        <v>-4.96</v>
      </c>
      <c r="BF1198" s="18">
        <v>-4.96</v>
      </c>
      <c r="BG1198" s="18">
        <v>-4.9800000000000004</v>
      </c>
      <c r="BH1198" s="18">
        <v>-4.96</v>
      </c>
      <c r="BI1198" s="18">
        <v>-5</v>
      </c>
      <c r="BJ1198" s="18">
        <v>-4.9800000000000004</v>
      </c>
      <c r="BK1198" s="18">
        <v>-5</v>
      </c>
      <c r="BL1198" s="18">
        <v>-4.97</v>
      </c>
      <c r="BM1198" s="18">
        <v>-4.93</v>
      </c>
      <c r="BN1198" s="18">
        <v>-4.99</v>
      </c>
    </row>
    <row r="1199" spans="1:66" x14ac:dyDescent="0.2">
      <c r="A1199" s="1" t="s">
        <v>534</v>
      </c>
      <c r="B1199" s="1" t="s">
        <v>1247</v>
      </c>
      <c r="C1199" s="18">
        <v>-4.99</v>
      </c>
      <c r="D1199" s="18">
        <v>-5.04</v>
      </c>
      <c r="E1199" s="18">
        <v>-4.96</v>
      </c>
      <c r="F1199" s="18">
        <v>-4.99</v>
      </c>
      <c r="G1199" s="18">
        <v>-5.01</v>
      </c>
      <c r="H1199" s="18">
        <v>-4.96</v>
      </c>
      <c r="I1199" s="18">
        <v>-4.9400000000000004</v>
      </c>
      <c r="J1199" s="18">
        <v>-5.0599999999999996</v>
      </c>
      <c r="K1199" s="18">
        <v>-5.07</v>
      </c>
      <c r="L1199" s="18">
        <v>-5.05</v>
      </c>
      <c r="M1199" s="18">
        <v>-4.9400000000000004</v>
      </c>
      <c r="N1199" s="18">
        <v>-5.04</v>
      </c>
      <c r="O1199" s="18">
        <v>-5.0199999999999996</v>
      </c>
      <c r="P1199" s="18">
        <v>-5.03</v>
      </c>
      <c r="Q1199" s="18">
        <v>-4.88</v>
      </c>
      <c r="R1199" s="18">
        <v>-5</v>
      </c>
      <c r="S1199" s="18">
        <v>-4.96</v>
      </c>
      <c r="T1199" s="18">
        <v>-5.04</v>
      </c>
      <c r="U1199" s="18">
        <v>-5</v>
      </c>
      <c r="V1199" s="18">
        <v>-5.04</v>
      </c>
      <c r="W1199" s="18">
        <v>-4.9800000000000004</v>
      </c>
      <c r="X1199" s="18">
        <v>-5.05</v>
      </c>
      <c r="Y1199" s="18">
        <v>-4.99</v>
      </c>
      <c r="Z1199" s="18">
        <v>-5.01</v>
      </c>
      <c r="AA1199" s="18">
        <v>-5.01</v>
      </c>
      <c r="AB1199" s="18">
        <v>-4.99</v>
      </c>
      <c r="AC1199" s="18">
        <v>-5.0599999999999996</v>
      </c>
      <c r="AD1199" s="18">
        <v>-5</v>
      </c>
      <c r="AE1199" s="18">
        <v>-4.99</v>
      </c>
      <c r="AF1199" s="18">
        <v>-5.05</v>
      </c>
      <c r="AG1199" s="18">
        <v>-4.96</v>
      </c>
      <c r="AH1199" s="18">
        <v>-5</v>
      </c>
      <c r="AI1199" s="18">
        <v>-4.72</v>
      </c>
      <c r="AJ1199" s="18">
        <v>-4.84</v>
      </c>
      <c r="AK1199" s="18">
        <v>-4.05</v>
      </c>
      <c r="AL1199" s="18">
        <v>-4.32</v>
      </c>
      <c r="AM1199" s="18">
        <v>-4.93</v>
      </c>
      <c r="AN1199" s="18">
        <v>-5.13</v>
      </c>
      <c r="AO1199" s="18">
        <v>-4.47</v>
      </c>
      <c r="AP1199" s="18">
        <v>-4.87</v>
      </c>
      <c r="AQ1199" s="18">
        <v>-4.62</v>
      </c>
      <c r="AR1199" s="18">
        <v>-4.88</v>
      </c>
      <c r="AS1199" s="18">
        <v>-4.38</v>
      </c>
      <c r="AT1199" s="18">
        <v>-4.51</v>
      </c>
      <c r="AU1199" s="18">
        <v>-4.6100000000000003</v>
      </c>
      <c r="AV1199" s="18">
        <v>-4.79</v>
      </c>
      <c r="AW1199" s="18">
        <v>-4.0999999999999996</v>
      </c>
      <c r="AX1199" s="18">
        <v>-4.4400000000000004</v>
      </c>
      <c r="AY1199" s="18">
        <v>-4.9800000000000004</v>
      </c>
      <c r="AZ1199" s="18">
        <v>-5.01</v>
      </c>
      <c r="BA1199" s="18">
        <v>-5</v>
      </c>
      <c r="BB1199" s="18">
        <v>-4.93</v>
      </c>
      <c r="BC1199" s="18">
        <v>-4.9800000000000004</v>
      </c>
      <c r="BD1199" s="18">
        <v>-4.99</v>
      </c>
      <c r="BE1199" s="18">
        <v>-5.01</v>
      </c>
      <c r="BF1199" s="18">
        <v>-4.99</v>
      </c>
      <c r="BG1199" s="18">
        <v>-4.97</v>
      </c>
      <c r="BH1199" s="18">
        <v>-5.01</v>
      </c>
      <c r="BI1199" s="18">
        <v>-5.07</v>
      </c>
      <c r="BJ1199" s="18">
        <v>-4.9800000000000004</v>
      </c>
      <c r="BK1199" s="18">
        <v>-5.04</v>
      </c>
      <c r="BL1199" s="18">
        <v>-4.99</v>
      </c>
      <c r="BM1199" s="18">
        <v>-4.97</v>
      </c>
      <c r="BN1199" s="18">
        <v>-4.96</v>
      </c>
    </row>
    <row r="1200" spans="1:66" x14ac:dyDescent="0.2">
      <c r="A1200" s="1" t="s">
        <v>401</v>
      </c>
      <c r="B1200" s="1" t="s">
        <v>1247</v>
      </c>
      <c r="C1200" s="18">
        <v>-4.9800000000000004</v>
      </c>
      <c r="D1200" s="18">
        <v>-4.97</v>
      </c>
      <c r="E1200" s="18">
        <v>-4.92</v>
      </c>
      <c r="F1200" s="18">
        <v>-4.96</v>
      </c>
      <c r="G1200" s="18">
        <v>-4.92</v>
      </c>
      <c r="H1200" s="18">
        <v>-4.8499999999999996</v>
      </c>
      <c r="I1200" s="18">
        <v>-4.43</v>
      </c>
      <c r="J1200" s="18">
        <v>-4.96</v>
      </c>
      <c r="K1200" s="18">
        <v>-5.09</v>
      </c>
      <c r="L1200" s="18">
        <v>-5.04</v>
      </c>
      <c r="M1200" s="18">
        <v>-5.0199999999999996</v>
      </c>
      <c r="N1200" s="18">
        <v>-5.0599999999999996</v>
      </c>
      <c r="O1200" s="18">
        <v>-4.97</v>
      </c>
      <c r="P1200" s="18">
        <v>-5.01</v>
      </c>
      <c r="Q1200" s="18">
        <v>-4.88</v>
      </c>
      <c r="R1200" s="18">
        <v>-5.04</v>
      </c>
      <c r="S1200" s="18">
        <v>-4.97</v>
      </c>
      <c r="T1200" s="18">
        <v>-4.9800000000000004</v>
      </c>
      <c r="U1200" s="18">
        <v>-4.91</v>
      </c>
      <c r="V1200" s="18">
        <v>-4.97</v>
      </c>
      <c r="W1200" s="18">
        <v>-4.91</v>
      </c>
      <c r="X1200" s="18">
        <v>-4.97</v>
      </c>
      <c r="Y1200" s="18">
        <v>-4.84</v>
      </c>
      <c r="Z1200" s="18">
        <v>-4.99</v>
      </c>
      <c r="AA1200" s="18">
        <v>-4.9800000000000004</v>
      </c>
      <c r="AB1200" s="18">
        <v>-4.9000000000000004</v>
      </c>
      <c r="AC1200" s="18">
        <v>-5.04</v>
      </c>
      <c r="AD1200" s="18">
        <v>-5</v>
      </c>
      <c r="AE1200" s="18">
        <v>-5</v>
      </c>
      <c r="AF1200" s="18">
        <v>-4.9400000000000004</v>
      </c>
      <c r="AG1200" s="18">
        <v>-5.03</v>
      </c>
      <c r="AH1200" s="18">
        <v>-4.99</v>
      </c>
      <c r="AI1200" s="18">
        <v>-4.8099999999999996</v>
      </c>
      <c r="AJ1200" s="18">
        <v>-4.91</v>
      </c>
      <c r="AK1200" s="18">
        <v>-3.98</v>
      </c>
      <c r="AL1200" s="18">
        <v>-4.75</v>
      </c>
      <c r="AM1200" s="18">
        <v>-4.26</v>
      </c>
      <c r="AN1200" s="18">
        <v>-4.2699999999999996</v>
      </c>
      <c r="AO1200" s="18">
        <v>-3.27</v>
      </c>
      <c r="AP1200" s="18">
        <v>-4.0199999999999996</v>
      </c>
      <c r="AQ1200" s="18">
        <v>-4.88</v>
      </c>
      <c r="AR1200" s="18">
        <v>-5.09</v>
      </c>
      <c r="AS1200" s="18">
        <v>-4.4800000000000004</v>
      </c>
      <c r="AT1200" s="18">
        <v>-4.82</v>
      </c>
      <c r="AU1200" s="18">
        <v>-5.01</v>
      </c>
      <c r="AV1200" s="18">
        <v>-5</v>
      </c>
      <c r="AW1200" s="18">
        <v>-4.1900000000000004</v>
      </c>
      <c r="AX1200" s="18">
        <v>-4.92</v>
      </c>
      <c r="AY1200" s="18">
        <v>-4.97</v>
      </c>
      <c r="AZ1200" s="18">
        <v>-5</v>
      </c>
      <c r="BA1200" s="18">
        <v>-4.96</v>
      </c>
      <c r="BB1200" s="18">
        <v>-5.0999999999999996</v>
      </c>
      <c r="BC1200" s="18">
        <v>-5.07</v>
      </c>
      <c r="BD1200" s="18">
        <v>-5.03</v>
      </c>
      <c r="BE1200" s="18">
        <v>-4.97</v>
      </c>
      <c r="BF1200" s="18">
        <v>-5.0199999999999996</v>
      </c>
      <c r="BG1200" s="18">
        <v>-5.0599999999999996</v>
      </c>
      <c r="BH1200" s="18">
        <v>-4.96</v>
      </c>
      <c r="BI1200" s="18">
        <v>-5.0199999999999996</v>
      </c>
      <c r="BJ1200" s="18">
        <v>-5</v>
      </c>
      <c r="BK1200" s="18">
        <v>-4.97</v>
      </c>
      <c r="BL1200" s="18">
        <v>-5.03</v>
      </c>
      <c r="BM1200" s="18">
        <v>-4.9800000000000004</v>
      </c>
      <c r="BN1200" s="18">
        <v>-5</v>
      </c>
    </row>
    <row r="1201" spans="1:66" x14ac:dyDescent="0.2">
      <c r="A1201" s="1" t="s">
        <v>209</v>
      </c>
      <c r="B1201" s="1" t="s">
        <v>1247</v>
      </c>
      <c r="C1201" s="18">
        <v>-5</v>
      </c>
      <c r="D1201" s="18">
        <v>-4.9800000000000004</v>
      </c>
      <c r="E1201" s="18">
        <v>-4.97</v>
      </c>
      <c r="F1201" s="18">
        <v>-4.96</v>
      </c>
      <c r="G1201" s="18">
        <v>-4.97</v>
      </c>
      <c r="H1201" s="18">
        <v>-4.97</v>
      </c>
      <c r="I1201" s="18">
        <v>-5.07</v>
      </c>
      <c r="J1201" s="18">
        <v>-4.96</v>
      </c>
      <c r="K1201" s="18">
        <v>-4.93</v>
      </c>
      <c r="L1201" s="18">
        <v>-4.92</v>
      </c>
      <c r="M1201" s="18">
        <v>-4.9800000000000004</v>
      </c>
      <c r="N1201" s="18">
        <v>-4.95</v>
      </c>
      <c r="O1201" s="18">
        <v>-4.99</v>
      </c>
      <c r="P1201" s="18">
        <v>-4.9400000000000004</v>
      </c>
      <c r="Q1201" s="18">
        <v>-5</v>
      </c>
      <c r="R1201" s="18">
        <v>-4.95</v>
      </c>
      <c r="S1201" s="18">
        <v>-4.9800000000000004</v>
      </c>
      <c r="T1201" s="18">
        <v>-5.0199999999999996</v>
      </c>
      <c r="U1201" s="18">
        <v>-4.97</v>
      </c>
      <c r="V1201" s="18">
        <v>-4.99</v>
      </c>
      <c r="W1201" s="18">
        <v>-5.0199999999999996</v>
      </c>
      <c r="X1201" s="18">
        <v>-4.9800000000000004</v>
      </c>
      <c r="Y1201" s="18">
        <v>-4.99</v>
      </c>
      <c r="Z1201" s="18">
        <v>-4.9800000000000004</v>
      </c>
      <c r="AA1201" s="18">
        <v>-4.97</v>
      </c>
      <c r="AB1201" s="18">
        <v>-4.9800000000000004</v>
      </c>
      <c r="AC1201" s="18">
        <v>-4.97</v>
      </c>
      <c r="AD1201" s="18">
        <v>-4.92</v>
      </c>
      <c r="AE1201" s="18">
        <v>-4.96</v>
      </c>
      <c r="AF1201" s="18">
        <v>-5.0199999999999996</v>
      </c>
      <c r="AG1201" s="18">
        <v>-4.91</v>
      </c>
      <c r="AH1201" s="18">
        <v>-4.95</v>
      </c>
      <c r="AI1201" s="18">
        <v>-4.3899999999999997</v>
      </c>
      <c r="AJ1201" s="18">
        <v>-4.4000000000000004</v>
      </c>
      <c r="AK1201" s="18">
        <v>-4.22</v>
      </c>
      <c r="AL1201" s="18">
        <v>-3.76</v>
      </c>
      <c r="AM1201" s="18">
        <v>-4.55</v>
      </c>
      <c r="AN1201" s="18">
        <v>-4.68</v>
      </c>
      <c r="AO1201" s="18">
        <v>-4.71</v>
      </c>
      <c r="AP1201" s="18">
        <v>-4.3899999999999997</v>
      </c>
      <c r="AQ1201" s="18">
        <v>-4.2699999999999996</v>
      </c>
      <c r="AR1201" s="18">
        <v>-4.4400000000000004</v>
      </c>
      <c r="AS1201" s="18">
        <v>-4.34</v>
      </c>
      <c r="AT1201" s="18">
        <v>-3.96</v>
      </c>
      <c r="AU1201" s="18">
        <v>-4.1399999999999997</v>
      </c>
      <c r="AV1201" s="18">
        <v>-4.17</v>
      </c>
      <c r="AW1201" s="18">
        <v>-4.21</v>
      </c>
      <c r="AX1201" s="18">
        <v>-3.93</v>
      </c>
      <c r="AY1201" s="18">
        <v>-4.99</v>
      </c>
      <c r="AZ1201" s="18">
        <v>-4.9800000000000004</v>
      </c>
      <c r="BA1201" s="18">
        <v>-4.96</v>
      </c>
      <c r="BB1201" s="18">
        <v>-4.91</v>
      </c>
      <c r="BC1201" s="18">
        <v>-4.93</v>
      </c>
      <c r="BD1201" s="18">
        <v>-4.9400000000000004</v>
      </c>
      <c r="BE1201" s="18">
        <v>-4.99</v>
      </c>
      <c r="BF1201" s="18">
        <v>-4.96</v>
      </c>
      <c r="BG1201" s="18">
        <v>-4.96</v>
      </c>
      <c r="BH1201" s="18">
        <v>-4.96</v>
      </c>
      <c r="BI1201" s="18">
        <v>-4.93</v>
      </c>
      <c r="BJ1201" s="18">
        <v>-4.97</v>
      </c>
      <c r="BK1201" s="18">
        <v>-4.95</v>
      </c>
      <c r="BL1201" s="18">
        <v>-4.95</v>
      </c>
      <c r="BM1201" s="18">
        <v>-4.95</v>
      </c>
      <c r="BN1201" s="18">
        <v>-4.97</v>
      </c>
    </row>
    <row r="1202" spans="1:66" x14ac:dyDescent="0.2">
      <c r="A1202" s="1" t="s">
        <v>330</v>
      </c>
      <c r="B1202" s="1" t="s">
        <v>1247</v>
      </c>
      <c r="C1202" s="18">
        <v>-4.9800000000000004</v>
      </c>
      <c r="D1202" s="18">
        <v>-4.78</v>
      </c>
      <c r="E1202" s="18">
        <v>-5</v>
      </c>
      <c r="F1202" s="18">
        <v>-4.97</v>
      </c>
      <c r="G1202" s="18">
        <v>-4.96</v>
      </c>
      <c r="H1202" s="18">
        <v>-4.97</v>
      </c>
      <c r="I1202" s="18">
        <v>-5</v>
      </c>
      <c r="J1202" s="18">
        <v>-5.01</v>
      </c>
      <c r="K1202" s="18">
        <v>-5.07</v>
      </c>
      <c r="L1202" s="18">
        <v>-4.91</v>
      </c>
      <c r="M1202" s="18">
        <v>-5.03</v>
      </c>
      <c r="N1202" s="18">
        <v>-5.01</v>
      </c>
      <c r="O1202" s="18">
        <v>-4.96</v>
      </c>
      <c r="P1202" s="18">
        <v>-4.7300000000000004</v>
      </c>
      <c r="Q1202" s="18">
        <v>-4.97</v>
      </c>
      <c r="R1202" s="18">
        <v>-5.01</v>
      </c>
      <c r="S1202" s="18">
        <v>-4.99</v>
      </c>
      <c r="T1202" s="18">
        <v>-4.97</v>
      </c>
      <c r="U1202" s="18">
        <v>-4.9800000000000004</v>
      </c>
      <c r="V1202" s="18">
        <v>-4.97</v>
      </c>
      <c r="W1202" s="18">
        <v>-4.93</v>
      </c>
      <c r="X1202" s="18">
        <v>-4.9800000000000004</v>
      </c>
      <c r="Y1202" s="18">
        <v>-4.95</v>
      </c>
      <c r="Z1202" s="18">
        <v>-4.97</v>
      </c>
      <c r="AA1202" s="18">
        <v>-4.97</v>
      </c>
      <c r="AB1202" s="18">
        <v>-4.9400000000000004</v>
      </c>
      <c r="AC1202" s="18">
        <v>-5.0199999999999996</v>
      </c>
      <c r="AD1202" s="18">
        <v>-4.97</v>
      </c>
      <c r="AE1202" s="18">
        <v>-5</v>
      </c>
      <c r="AF1202" s="18">
        <v>-4.99</v>
      </c>
      <c r="AG1202" s="18">
        <v>-4.9800000000000004</v>
      </c>
      <c r="AH1202" s="18">
        <v>-5.01</v>
      </c>
      <c r="AI1202" s="18">
        <v>-4.4400000000000004</v>
      </c>
      <c r="AJ1202" s="18">
        <v>-3.29</v>
      </c>
      <c r="AK1202" s="18">
        <v>-4.26</v>
      </c>
      <c r="AL1202" s="18">
        <v>-4.25</v>
      </c>
      <c r="AM1202" s="18">
        <v>-4.91</v>
      </c>
      <c r="AN1202" s="18">
        <v>-4.2300000000000004</v>
      </c>
      <c r="AO1202" s="18">
        <v>-5</v>
      </c>
      <c r="AP1202" s="18">
        <v>-4.87</v>
      </c>
      <c r="AQ1202" s="18">
        <v>-3.65</v>
      </c>
      <c r="AR1202" s="18">
        <v>-3.22</v>
      </c>
      <c r="AS1202" s="18">
        <v>-3.78</v>
      </c>
      <c r="AT1202" s="18">
        <v>-3.44</v>
      </c>
      <c r="AU1202" s="18">
        <v>-3.81</v>
      </c>
      <c r="AV1202" s="18">
        <v>-2.83</v>
      </c>
      <c r="AW1202" s="18">
        <v>-3.97</v>
      </c>
      <c r="AX1202" s="18">
        <v>-3.95</v>
      </c>
      <c r="AY1202" s="18">
        <v>-4.99</v>
      </c>
      <c r="AZ1202" s="18">
        <v>-4.95</v>
      </c>
      <c r="BA1202" s="18">
        <v>-4.97</v>
      </c>
      <c r="BB1202" s="18">
        <v>-4.97</v>
      </c>
      <c r="BC1202" s="18">
        <v>-5</v>
      </c>
      <c r="BD1202" s="18">
        <v>-4.97</v>
      </c>
      <c r="BE1202" s="18">
        <v>-4.97</v>
      </c>
      <c r="BF1202" s="18">
        <v>-5.01</v>
      </c>
      <c r="BG1202" s="18">
        <v>-4.99</v>
      </c>
      <c r="BH1202" s="18">
        <v>-4.99</v>
      </c>
      <c r="BI1202" s="18">
        <v>-5</v>
      </c>
      <c r="BJ1202" s="18">
        <v>-5</v>
      </c>
      <c r="BK1202" s="18">
        <v>-4.9800000000000004</v>
      </c>
      <c r="BL1202" s="18">
        <v>-4.96</v>
      </c>
      <c r="BM1202" s="18">
        <v>-4.97</v>
      </c>
      <c r="BN1202" s="18">
        <v>-4.96</v>
      </c>
    </row>
    <row r="1203" spans="1:66" x14ac:dyDescent="0.2">
      <c r="A1203" s="1" t="s">
        <v>171</v>
      </c>
      <c r="B1203" s="1" t="s">
        <v>1247</v>
      </c>
      <c r="C1203" s="18">
        <v>-5</v>
      </c>
      <c r="D1203" s="18">
        <v>-4.92</v>
      </c>
      <c r="E1203" s="18">
        <v>-4.83</v>
      </c>
      <c r="F1203" s="18">
        <v>-4.95</v>
      </c>
      <c r="G1203" s="18">
        <v>-4.84</v>
      </c>
      <c r="H1203" s="18">
        <v>-4.8899999999999997</v>
      </c>
      <c r="I1203" s="18">
        <v>-4.34</v>
      </c>
      <c r="J1203" s="18">
        <v>-5</v>
      </c>
      <c r="K1203" s="18">
        <v>-5.05</v>
      </c>
      <c r="L1203" s="18">
        <v>-5.07</v>
      </c>
      <c r="M1203" s="18">
        <v>-5.05</v>
      </c>
      <c r="N1203" s="18">
        <v>-5.14</v>
      </c>
      <c r="O1203" s="18">
        <v>-4.95</v>
      </c>
      <c r="P1203" s="18">
        <v>-4.95</v>
      </c>
      <c r="Q1203" s="18">
        <v>-4.79</v>
      </c>
      <c r="R1203" s="18">
        <v>-5.03</v>
      </c>
      <c r="S1203" s="18">
        <v>-5.01</v>
      </c>
      <c r="T1203" s="18">
        <v>-4.97</v>
      </c>
      <c r="U1203" s="18">
        <v>-4.9800000000000004</v>
      </c>
      <c r="V1203" s="18">
        <v>-5</v>
      </c>
      <c r="W1203" s="18">
        <v>-4.9800000000000004</v>
      </c>
      <c r="X1203" s="18">
        <v>-4.99</v>
      </c>
      <c r="Y1203" s="18">
        <v>-4.8499999999999996</v>
      </c>
      <c r="Z1203" s="18">
        <v>-4.9800000000000004</v>
      </c>
      <c r="AA1203" s="18">
        <v>-4.96</v>
      </c>
      <c r="AB1203" s="18">
        <v>-4.96</v>
      </c>
      <c r="AC1203" s="18">
        <v>-5.12</v>
      </c>
      <c r="AD1203" s="18">
        <v>-4.96</v>
      </c>
      <c r="AE1203" s="18">
        <v>-5</v>
      </c>
      <c r="AF1203" s="18">
        <v>-4.95</v>
      </c>
      <c r="AG1203" s="18">
        <v>-5.0599999999999996</v>
      </c>
      <c r="AH1203" s="18">
        <v>-4.97</v>
      </c>
      <c r="AI1203" s="18">
        <v>-4.51</v>
      </c>
      <c r="AJ1203" s="18">
        <v>-4.5599999999999996</v>
      </c>
      <c r="AK1203" s="18">
        <v>-3.57</v>
      </c>
      <c r="AL1203" s="18">
        <v>-4.55</v>
      </c>
      <c r="AM1203" s="18">
        <v>-3.9</v>
      </c>
      <c r="AN1203" s="18">
        <v>-3.93</v>
      </c>
      <c r="AO1203" s="18">
        <v>-2.78</v>
      </c>
      <c r="AP1203" s="18">
        <v>-3.76</v>
      </c>
      <c r="AQ1203" s="18">
        <v>-4.8499999999999996</v>
      </c>
      <c r="AR1203" s="18">
        <v>-5.01</v>
      </c>
      <c r="AS1203" s="18">
        <v>-4.32</v>
      </c>
      <c r="AT1203" s="18">
        <v>-4.9400000000000004</v>
      </c>
      <c r="AU1203" s="18">
        <v>-4.74</v>
      </c>
      <c r="AV1203" s="18">
        <v>-4.7</v>
      </c>
      <c r="AW1203" s="18">
        <v>-3.72</v>
      </c>
      <c r="AX1203" s="18">
        <v>-4.7</v>
      </c>
      <c r="AY1203" s="18">
        <v>-4.99</v>
      </c>
      <c r="AZ1203" s="18">
        <v>-4.95</v>
      </c>
      <c r="BA1203" s="18">
        <v>-4.99</v>
      </c>
      <c r="BB1203" s="18">
        <v>-5.01</v>
      </c>
      <c r="BC1203" s="18">
        <v>-5.05</v>
      </c>
      <c r="BD1203" s="18">
        <v>-5.0599999999999996</v>
      </c>
      <c r="BE1203" s="18">
        <v>-5.01</v>
      </c>
      <c r="BF1203" s="18">
        <v>-4.96</v>
      </c>
      <c r="BG1203" s="18">
        <v>-5.0999999999999996</v>
      </c>
      <c r="BH1203" s="18">
        <v>-5</v>
      </c>
      <c r="BI1203" s="18">
        <v>-5.0599999999999996</v>
      </c>
      <c r="BJ1203" s="18">
        <v>-5.01</v>
      </c>
      <c r="BK1203" s="18">
        <v>-4.97</v>
      </c>
      <c r="BL1203" s="18">
        <v>-5.0599999999999996</v>
      </c>
      <c r="BM1203" s="18">
        <v>-4.9800000000000004</v>
      </c>
      <c r="BN1203" s="18">
        <v>-5.01</v>
      </c>
    </row>
    <row r="1204" spans="1:66" x14ac:dyDescent="0.2">
      <c r="A1204" s="1" t="s">
        <v>106</v>
      </c>
      <c r="B1204" s="1" t="s">
        <v>1247</v>
      </c>
      <c r="C1204" s="18">
        <v>-4.99</v>
      </c>
      <c r="D1204" s="18">
        <v>-4.87</v>
      </c>
      <c r="E1204" s="18">
        <v>-4.99</v>
      </c>
      <c r="F1204" s="18">
        <v>-4.9400000000000004</v>
      </c>
      <c r="G1204" s="18">
        <v>-5</v>
      </c>
      <c r="H1204" s="18">
        <v>-4.9800000000000004</v>
      </c>
      <c r="I1204" s="18">
        <v>-4.99</v>
      </c>
      <c r="J1204" s="18">
        <v>-4.99</v>
      </c>
      <c r="K1204" s="18">
        <v>-4.87</v>
      </c>
      <c r="L1204" s="18">
        <v>-4.6100000000000003</v>
      </c>
      <c r="M1204" s="18">
        <v>-4.63</v>
      </c>
      <c r="N1204" s="18">
        <v>-4.78</v>
      </c>
      <c r="O1204" s="18">
        <v>-5</v>
      </c>
      <c r="P1204" s="18">
        <v>-4.8099999999999996</v>
      </c>
      <c r="Q1204" s="18">
        <v>-4.97</v>
      </c>
      <c r="R1204" s="18">
        <v>-4.9800000000000004</v>
      </c>
      <c r="S1204" s="18">
        <v>-4.96</v>
      </c>
      <c r="T1204" s="18">
        <v>-4.96</v>
      </c>
      <c r="U1204" s="18">
        <v>-5</v>
      </c>
      <c r="V1204" s="18">
        <v>-5</v>
      </c>
      <c r="W1204" s="18">
        <v>-5.03</v>
      </c>
      <c r="X1204" s="18">
        <v>-4.96</v>
      </c>
      <c r="Y1204" s="18">
        <v>-4.9800000000000004</v>
      </c>
      <c r="Z1204" s="18">
        <v>-4.99</v>
      </c>
      <c r="AA1204" s="18">
        <v>-4.9400000000000004</v>
      </c>
      <c r="AB1204" s="18">
        <v>-4.92</v>
      </c>
      <c r="AC1204" s="18">
        <v>-4.93</v>
      </c>
      <c r="AD1204" s="18">
        <v>-4.9800000000000004</v>
      </c>
      <c r="AE1204" s="18">
        <v>-5</v>
      </c>
      <c r="AF1204" s="18">
        <v>-4.96</v>
      </c>
      <c r="AG1204" s="18">
        <v>-4.9800000000000004</v>
      </c>
      <c r="AH1204" s="18">
        <v>-4.99</v>
      </c>
      <c r="AI1204" s="18">
        <v>-4.55</v>
      </c>
      <c r="AJ1204" s="18">
        <v>-3.3</v>
      </c>
      <c r="AK1204" s="18">
        <v>-4.28</v>
      </c>
      <c r="AL1204" s="18">
        <v>-4.5199999999999996</v>
      </c>
      <c r="AM1204" s="18">
        <v>-5.07</v>
      </c>
      <c r="AN1204" s="18">
        <v>-4.3099999999999996</v>
      </c>
      <c r="AO1204" s="18">
        <v>-5.08</v>
      </c>
      <c r="AP1204" s="18">
        <v>-5.07</v>
      </c>
      <c r="AQ1204" s="18">
        <v>-2.82</v>
      </c>
      <c r="AR1204" s="18">
        <v>-2.46</v>
      </c>
      <c r="AS1204" s="18">
        <v>-2.87</v>
      </c>
      <c r="AT1204" s="18">
        <v>-2.72</v>
      </c>
      <c r="AU1204" s="18">
        <v>-4.34</v>
      </c>
      <c r="AV1204" s="18">
        <v>-3.18</v>
      </c>
      <c r="AW1204" s="18">
        <v>-4.38</v>
      </c>
      <c r="AX1204" s="18">
        <v>-4.6100000000000003</v>
      </c>
      <c r="AY1204" s="18">
        <v>-4.97</v>
      </c>
      <c r="AZ1204" s="18">
        <v>-4.99</v>
      </c>
      <c r="BA1204" s="18">
        <v>-4.9800000000000004</v>
      </c>
      <c r="BB1204" s="18">
        <v>-5.01</v>
      </c>
      <c r="BC1204" s="18">
        <v>-4.97</v>
      </c>
      <c r="BD1204" s="18">
        <v>-4.95</v>
      </c>
      <c r="BE1204" s="18">
        <v>-4.9800000000000004</v>
      </c>
      <c r="BF1204" s="18">
        <v>-5.0199999999999996</v>
      </c>
      <c r="BG1204" s="18">
        <v>-4.96</v>
      </c>
      <c r="BH1204" s="18">
        <v>-4.96</v>
      </c>
      <c r="BI1204" s="18">
        <v>-4.7300000000000004</v>
      </c>
      <c r="BJ1204" s="18">
        <v>-4.95</v>
      </c>
      <c r="BK1204" s="18">
        <v>-4.97</v>
      </c>
      <c r="BL1204" s="18">
        <v>-4.9800000000000004</v>
      </c>
      <c r="BM1204" s="18">
        <v>-4.96</v>
      </c>
      <c r="BN1204" s="18">
        <v>-4.99</v>
      </c>
    </row>
    <row r="1205" spans="1:66" x14ac:dyDescent="0.2">
      <c r="A1205" s="1" t="s">
        <v>211</v>
      </c>
      <c r="B1205" s="1" t="s">
        <v>1247</v>
      </c>
      <c r="C1205" s="18">
        <v>-5.04</v>
      </c>
      <c r="D1205" s="18">
        <v>-4.96</v>
      </c>
      <c r="E1205" s="18">
        <v>-4.9400000000000004</v>
      </c>
      <c r="F1205" s="18">
        <v>-4.97</v>
      </c>
      <c r="G1205" s="18">
        <v>-4.97</v>
      </c>
      <c r="H1205" s="18">
        <v>-4.92</v>
      </c>
      <c r="I1205" s="18">
        <v>-5.0599999999999996</v>
      </c>
      <c r="J1205" s="18">
        <v>-4.99</v>
      </c>
      <c r="K1205" s="18">
        <v>-4.88</v>
      </c>
      <c r="L1205" s="18">
        <v>-4.9000000000000004</v>
      </c>
      <c r="M1205" s="18">
        <v>-4.95</v>
      </c>
      <c r="N1205" s="18">
        <v>-4.95</v>
      </c>
      <c r="O1205" s="18">
        <v>-5</v>
      </c>
      <c r="P1205" s="18">
        <v>-4.93</v>
      </c>
      <c r="Q1205" s="18">
        <v>-5.03</v>
      </c>
      <c r="R1205" s="18">
        <v>-4.99</v>
      </c>
      <c r="S1205" s="18">
        <v>-5.04</v>
      </c>
      <c r="T1205" s="18">
        <v>-4.97</v>
      </c>
      <c r="U1205" s="18">
        <v>-4.9800000000000004</v>
      </c>
      <c r="V1205" s="18">
        <v>-5</v>
      </c>
      <c r="W1205" s="18">
        <v>-4.99</v>
      </c>
      <c r="X1205" s="18">
        <v>-5</v>
      </c>
      <c r="Y1205" s="18">
        <v>-4.9800000000000004</v>
      </c>
      <c r="Z1205" s="18">
        <v>-4.97</v>
      </c>
      <c r="AA1205" s="18">
        <v>-4.96</v>
      </c>
      <c r="AB1205" s="18">
        <v>-4.9800000000000004</v>
      </c>
      <c r="AC1205" s="18">
        <v>-4.93</v>
      </c>
      <c r="AD1205" s="18">
        <v>-5</v>
      </c>
      <c r="AE1205" s="18">
        <v>-4.97</v>
      </c>
      <c r="AF1205" s="18">
        <v>-5</v>
      </c>
      <c r="AG1205" s="18">
        <v>-4.91</v>
      </c>
      <c r="AH1205" s="18">
        <v>-5.01</v>
      </c>
      <c r="AI1205" s="18">
        <v>-3.6</v>
      </c>
      <c r="AJ1205" s="18">
        <v>-3.83</v>
      </c>
      <c r="AK1205" s="18">
        <v>-3.53</v>
      </c>
      <c r="AL1205" s="18">
        <v>-3.12</v>
      </c>
      <c r="AM1205" s="18">
        <v>-4.1900000000000004</v>
      </c>
      <c r="AN1205" s="18">
        <v>-4.66</v>
      </c>
      <c r="AO1205" s="18">
        <v>-4.41</v>
      </c>
      <c r="AP1205" s="18">
        <v>-4.13</v>
      </c>
      <c r="AQ1205" s="18">
        <v>-4.1900000000000004</v>
      </c>
      <c r="AR1205" s="18">
        <v>-4.43</v>
      </c>
      <c r="AS1205" s="18">
        <v>-4.3499999999999996</v>
      </c>
      <c r="AT1205" s="18">
        <v>-4.13</v>
      </c>
      <c r="AU1205" s="18">
        <v>-3.72</v>
      </c>
      <c r="AV1205" s="18">
        <v>-3.85</v>
      </c>
      <c r="AW1205" s="18">
        <v>-3.72</v>
      </c>
      <c r="AX1205" s="18">
        <v>-3.55</v>
      </c>
      <c r="AY1205" s="18">
        <v>-4.9400000000000004</v>
      </c>
      <c r="AZ1205" s="18">
        <v>-4.87</v>
      </c>
      <c r="BA1205" s="18">
        <v>-4.99</v>
      </c>
      <c r="BB1205" s="18">
        <v>-4.6900000000000004</v>
      </c>
      <c r="BC1205" s="18">
        <v>-4.95</v>
      </c>
      <c r="BD1205" s="18">
        <v>-4.96</v>
      </c>
      <c r="BE1205" s="18">
        <v>-5.0199999999999996</v>
      </c>
      <c r="BF1205" s="18">
        <v>-5.03</v>
      </c>
      <c r="BG1205" s="18">
        <v>-4.97</v>
      </c>
      <c r="BH1205" s="18">
        <v>-4.95</v>
      </c>
      <c r="BI1205" s="18">
        <v>-4.92</v>
      </c>
      <c r="BJ1205" s="18">
        <v>-4.9800000000000004</v>
      </c>
      <c r="BK1205" s="18">
        <v>-4.93</v>
      </c>
      <c r="BL1205" s="18">
        <v>-4.9800000000000004</v>
      </c>
      <c r="BM1205" s="18">
        <v>-4.95</v>
      </c>
      <c r="BN1205" s="18">
        <v>-4.9800000000000004</v>
      </c>
    </row>
    <row r="1206" spans="1:66" x14ac:dyDescent="0.2">
      <c r="A1206" s="1" t="s">
        <v>450</v>
      </c>
      <c r="B1206" s="1" t="s">
        <v>1247</v>
      </c>
      <c r="C1206" s="18">
        <v>-5.05</v>
      </c>
      <c r="D1206" s="18">
        <v>-4.91</v>
      </c>
      <c r="E1206" s="18">
        <v>-5</v>
      </c>
      <c r="F1206" s="18">
        <v>-5.07</v>
      </c>
      <c r="G1206" s="18">
        <v>-4.9800000000000004</v>
      </c>
      <c r="H1206" s="18">
        <v>-5.05</v>
      </c>
      <c r="I1206" s="18">
        <v>-5.07</v>
      </c>
      <c r="J1206" s="18">
        <v>-5.0199999999999996</v>
      </c>
      <c r="K1206" s="18">
        <v>-5.13</v>
      </c>
      <c r="L1206" s="18">
        <v>-5.0599999999999996</v>
      </c>
      <c r="M1206" s="18">
        <v>-4.97</v>
      </c>
      <c r="N1206" s="18">
        <v>-5.14</v>
      </c>
      <c r="O1206" s="18">
        <v>-5.0199999999999996</v>
      </c>
      <c r="P1206" s="18">
        <v>-4.96</v>
      </c>
      <c r="Q1206" s="18">
        <v>-4.66</v>
      </c>
      <c r="R1206" s="18">
        <v>-4.97</v>
      </c>
      <c r="S1206" s="18">
        <v>-5.0599999999999996</v>
      </c>
      <c r="T1206" s="18">
        <v>-5.04</v>
      </c>
      <c r="U1206" s="18">
        <v>-4.97</v>
      </c>
      <c r="V1206" s="18">
        <v>-5.0599999999999996</v>
      </c>
      <c r="W1206" s="18">
        <v>-5.01</v>
      </c>
      <c r="X1206" s="18">
        <v>-4.99</v>
      </c>
      <c r="Y1206" s="18">
        <v>-4.97</v>
      </c>
      <c r="Z1206" s="18">
        <v>-5</v>
      </c>
      <c r="AA1206" s="18">
        <v>-5.07</v>
      </c>
      <c r="AB1206" s="18">
        <v>-5</v>
      </c>
      <c r="AC1206" s="18">
        <v>-5.0599999999999996</v>
      </c>
      <c r="AD1206" s="18">
        <v>-5.0199999999999996</v>
      </c>
      <c r="AE1206" s="18">
        <v>-5.04</v>
      </c>
      <c r="AF1206" s="18">
        <v>-5.05</v>
      </c>
      <c r="AG1206" s="18">
        <v>-5.03</v>
      </c>
      <c r="AH1206" s="18">
        <v>-5.04</v>
      </c>
      <c r="AI1206" s="18">
        <v>-4.43</v>
      </c>
      <c r="AJ1206" s="18">
        <v>-4.28</v>
      </c>
      <c r="AK1206" s="18">
        <v>-3.68</v>
      </c>
      <c r="AL1206" s="18">
        <v>-3.8</v>
      </c>
      <c r="AM1206" s="18">
        <v>-4.8</v>
      </c>
      <c r="AN1206" s="18">
        <v>-4.8600000000000003</v>
      </c>
      <c r="AO1206" s="18">
        <v>-4.38</v>
      </c>
      <c r="AP1206" s="18">
        <v>-4.72</v>
      </c>
      <c r="AQ1206" s="18">
        <v>-4.54</v>
      </c>
      <c r="AR1206" s="18">
        <v>-4.5199999999999996</v>
      </c>
      <c r="AS1206" s="18">
        <v>-4.0999999999999996</v>
      </c>
      <c r="AT1206" s="18">
        <v>-4.2699999999999996</v>
      </c>
      <c r="AU1206" s="18">
        <v>-3.59</v>
      </c>
      <c r="AV1206" s="18">
        <v>-3.72</v>
      </c>
      <c r="AW1206" s="18">
        <v>-3.09</v>
      </c>
      <c r="AX1206" s="18">
        <v>-3.43</v>
      </c>
      <c r="AY1206" s="18">
        <v>-5.07</v>
      </c>
      <c r="AZ1206" s="18">
        <v>-4.97</v>
      </c>
      <c r="BA1206" s="18">
        <v>-5.01</v>
      </c>
      <c r="BB1206" s="18">
        <v>-5</v>
      </c>
      <c r="BC1206" s="18">
        <v>-4.96</v>
      </c>
      <c r="BD1206" s="18">
        <v>-5.01</v>
      </c>
      <c r="BE1206" s="18">
        <v>-5.01</v>
      </c>
      <c r="BF1206" s="18">
        <v>-4.95</v>
      </c>
      <c r="BG1206" s="18">
        <v>-5.03</v>
      </c>
      <c r="BH1206" s="18">
        <v>-5.0199999999999996</v>
      </c>
      <c r="BI1206" s="18">
        <v>-5.05</v>
      </c>
      <c r="BJ1206" s="18">
        <v>-5.0199999999999996</v>
      </c>
      <c r="BK1206" s="18">
        <v>-5.05</v>
      </c>
      <c r="BL1206" s="18">
        <v>-5.03</v>
      </c>
      <c r="BM1206" s="18">
        <v>-4.9800000000000004</v>
      </c>
      <c r="BN1206" s="18">
        <v>-5.01</v>
      </c>
    </row>
    <row r="1207" spans="1:66" x14ac:dyDescent="0.2">
      <c r="A1207" s="1" t="s">
        <v>778</v>
      </c>
      <c r="B1207" s="1" t="s">
        <v>1247</v>
      </c>
      <c r="C1207" s="18">
        <v>-5.0199999999999996</v>
      </c>
      <c r="D1207" s="18">
        <v>-4.9800000000000004</v>
      </c>
      <c r="E1207" s="18">
        <v>-4.97</v>
      </c>
      <c r="F1207" s="18">
        <v>-4.95</v>
      </c>
      <c r="G1207" s="18">
        <v>-4.99</v>
      </c>
      <c r="H1207" s="18">
        <v>-4.9400000000000004</v>
      </c>
      <c r="I1207" s="18">
        <v>-5</v>
      </c>
      <c r="J1207" s="18">
        <v>-4.99</v>
      </c>
      <c r="K1207" s="18">
        <v>-4.97</v>
      </c>
      <c r="L1207" s="18">
        <v>-4.9800000000000004</v>
      </c>
      <c r="M1207" s="18">
        <v>-4.96</v>
      </c>
      <c r="N1207" s="18">
        <v>-4.96</v>
      </c>
      <c r="O1207" s="18">
        <v>-4.95</v>
      </c>
      <c r="P1207" s="18">
        <v>-5</v>
      </c>
      <c r="Q1207" s="18">
        <v>-4.97</v>
      </c>
      <c r="R1207" s="18">
        <v>-4.8899999999999997</v>
      </c>
      <c r="S1207" s="18">
        <v>-5</v>
      </c>
      <c r="T1207" s="18">
        <v>-4.97</v>
      </c>
      <c r="U1207" s="18">
        <v>-4.9800000000000004</v>
      </c>
      <c r="V1207" s="18">
        <v>-4.99</v>
      </c>
      <c r="W1207" s="18">
        <v>-5.01</v>
      </c>
      <c r="X1207" s="18">
        <v>-5.01</v>
      </c>
      <c r="Y1207" s="18">
        <v>-4.99</v>
      </c>
      <c r="Z1207" s="18">
        <v>-5.01</v>
      </c>
      <c r="AA1207" s="18">
        <v>-4.97</v>
      </c>
      <c r="AB1207" s="18">
        <v>-5.05</v>
      </c>
      <c r="AC1207" s="18">
        <v>-4.96</v>
      </c>
      <c r="AD1207" s="18">
        <v>-4.9800000000000004</v>
      </c>
      <c r="AE1207" s="18">
        <v>-4.99</v>
      </c>
      <c r="AF1207" s="18">
        <v>-5</v>
      </c>
      <c r="AG1207" s="18">
        <v>-4.9400000000000004</v>
      </c>
      <c r="AH1207" s="18">
        <v>-4.96</v>
      </c>
      <c r="AI1207" s="18">
        <v>-4.92</v>
      </c>
      <c r="AJ1207" s="18">
        <v>-5.0599999999999996</v>
      </c>
      <c r="AK1207" s="18">
        <v>-4.93</v>
      </c>
      <c r="AL1207" s="18">
        <v>-4.87</v>
      </c>
      <c r="AM1207" s="18">
        <v>-4.96</v>
      </c>
      <c r="AN1207" s="18">
        <v>-4.99</v>
      </c>
      <c r="AO1207" s="18">
        <v>-4.96</v>
      </c>
      <c r="AP1207" s="18">
        <v>-4.96</v>
      </c>
      <c r="AQ1207" s="18">
        <v>-4.9000000000000004</v>
      </c>
      <c r="AR1207" s="18">
        <v>-4.9400000000000004</v>
      </c>
      <c r="AS1207" s="18">
        <v>-4.92</v>
      </c>
      <c r="AT1207" s="18">
        <v>-4.92</v>
      </c>
      <c r="AU1207" s="18">
        <v>-5.03</v>
      </c>
      <c r="AV1207" s="18">
        <v>-5.1100000000000003</v>
      </c>
      <c r="AW1207" s="18">
        <v>-5.05</v>
      </c>
      <c r="AX1207" s="18">
        <v>-5.01</v>
      </c>
      <c r="AY1207" s="18">
        <v>-4.9400000000000004</v>
      </c>
      <c r="AZ1207" s="18">
        <v>-5.01</v>
      </c>
      <c r="BA1207" s="18">
        <v>-5.01</v>
      </c>
      <c r="BB1207" s="18">
        <v>-4.92</v>
      </c>
      <c r="BC1207" s="18">
        <v>-4.96</v>
      </c>
      <c r="BD1207" s="18">
        <v>-4.99</v>
      </c>
      <c r="BE1207" s="18">
        <v>-4.9800000000000004</v>
      </c>
      <c r="BF1207" s="18">
        <v>-4.91</v>
      </c>
      <c r="BG1207" s="18">
        <v>-4.99</v>
      </c>
      <c r="BH1207" s="18">
        <v>-4.99</v>
      </c>
      <c r="BI1207" s="18">
        <v>-4.96</v>
      </c>
      <c r="BJ1207" s="18">
        <v>-4.95</v>
      </c>
      <c r="BK1207" s="18">
        <v>-4.93</v>
      </c>
      <c r="BL1207" s="18">
        <v>-4.93</v>
      </c>
      <c r="BM1207" s="18">
        <v>-4.97</v>
      </c>
      <c r="BN1207" s="18">
        <v>-4.8899999999999997</v>
      </c>
    </row>
    <row r="1208" spans="1:66" x14ac:dyDescent="0.2">
      <c r="A1208" s="1" t="s">
        <v>820</v>
      </c>
      <c r="B1208" s="1" t="s">
        <v>1247</v>
      </c>
      <c r="C1208" s="18">
        <v>-4.96</v>
      </c>
      <c r="D1208" s="18">
        <v>-4.9800000000000004</v>
      </c>
      <c r="E1208" s="18">
        <v>-4.9800000000000004</v>
      </c>
      <c r="F1208" s="18">
        <v>-4.99</v>
      </c>
      <c r="G1208" s="18">
        <v>-5.01</v>
      </c>
      <c r="H1208" s="18">
        <v>-4.95</v>
      </c>
      <c r="I1208" s="18">
        <v>-4.9800000000000004</v>
      </c>
      <c r="J1208" s="18">
        <v>-4.95</v>
      </c>
      <c r="K1208" s="18">
        <v>-4.95</v>
      </c>
      <c r="L1208" s="18">
        <v>-4.99</v>
      </c>
      <c r="M1208" s="18">
        <v>-5</v>
      </c>
      <c r="N1208" s="18">
        <v>-5</v>
      </c>
      <c r="O1208" s="18">
        <v>-4.9800000000000004</v>
      </c>
      <c r="P1208" s="18">
        <v>-4.9800000000000004</v>
      </c>
      <c r="Q1208" s="18">
        <v>-5.01</v>
      </c>
      <c r="R1208" s="18">
        <v>-4.97</v>
      </c>
      <c r="S1208" s="18">
        <v>-4.95</v>
      </c>
      <c r="T1208" s="18">
        <v>-4.96</v>
      </c>
      <c r="U1208" s="18">
        <v>-4.9400000000000004</v>
      </c>
      <c r="V1208" s="18">
        <v>-4.9800000000000004</v>
      </c>
      <c r="W1208" s="18">
        <v>-4.9800000000000004</v>
      </c>
      <c r="X1208" s="18">
        <v>-4.96</v>
      </c>
      <c r="Y1208" s="18">
        <v>-5</v>
      </c>
      <c r="Z1208" s="18">
        <v>-4.9400000000000004</v>
      </c>
      <c r="AA1208" s="18">
        <v>-4.9800000000000004</v>
      </c>
      <c r="AB1208" s="18">
        <v>-4.96</v>
      </c>
      <c r="AC1208" s="18">
        <v>-4.97</v>
      </c>
      <c r="AD1208" s="18">
        <v>-4.96</v>
      </c>
      <c r="AE1208" s="18">
        <v>-4.96</v>
      </c>
      <c r="AF1208" s="18">
        <v>-4.95</v>
      </c>
      <c r="AG1208" s="18">
        <v>-4.97</v>
      </c>
      <c r="AH1208" s="18">
        <v>-4.99</v>
      </c>
      <c r="AI1208" s="18">
        <v>-4.9800000000000004</v>
      </c>
      <c r="AJ1208" s="18">
        <v>-4.57</v>
      </c>
      <c r="AK1208" s="18">
        <v>-5.0599999999999996</v>
      </c>
      <c r="AL1208" s="18">
        <v>-5.0599999999999996</v>
      </c>
      <c r="AM1208" s="18">
        <v>-5.07</v>
      </c>
      <c r="AN1208" s="18">
        <v>-4.84</v>
      </c>
      <c r="AO1208" s="18">
        <v>-5.0599999999999996</v>
      </c>
      <c r="AP1208" s="18">
        <v>-5.03</v>
      </c>
      <c r="AQ1208" s="18">
        <v>-4.5599999999999996</v>
      </c>
      <c r="AR1208" s="18">
        <v>-4.42</v>
      </c>
      <c r="AS1208" s="18">
        <v>-4.68</v>
      </c>
      <c r="AT1208" s="18">
        <v>-4.63</v>
      </c>
      <c r="AU1208" s="18">
        <v>-4.9400000000000004</v>
      </c>
      <c r="AV1208" s="18">
        <v>-4.51</v>
      </c>
      <c r="AW1208" s="18">
        <v>-4.95</v>
      </c>
      <c r="AX1208" s="18">
        <v>-4.99</v>
      </c>
      <c r="AY1208" s="18">
        <v>-4.9800000000000004</v>
      </c>
      <c r="AZ1208" s="18">
        <v>-4.91</v>
      </c>
      <c r="BA1208" s="18">
        <v>-4.9800000000000004</v>
      </c>
      <c r="BB1208" s="18">
        <v>-4.87</v>
      </c>
      <c r="BC1208" s="18">
        <v>-4.9400000000000004</v>
      </c>
      <c r="BD1208" s="18">
        <v>-4.99</v>
      </c>
      <c r="BE1208" s="18">
        <v>-4.9800000000000004</v>
      </c>
      <c r="BF1208" s="18">
        <v>-4.95</v>
      </c>
      <c r="BG1208" s="18">
        <v>-4.96</v>
      </c>
      <c r="BH1208" s="18">
        <v>-4.96</v>
      </c>
      <c r="BI1208" s="18">
        <v>-4.97</v>
      </c>
      <c r="BJ1208" s="18">
        <v>-5</v>
      </c>
      <c r="BK1208" s="18">
        <v>-4.96</v>
      </c>
      <c r="BL1208" s="18">
        <v>-4.96</v>
      </c>
      <c r="BM1208" s="18">
        <v>-4.97</v>
      </c>
      <c r="BN1208" s="18">
        <v>-4.95</v>
      </c>
    </row>
    <row r="1209" spans="1:66" x14ac:dyDescent="0.2">
      <c r="A1209" s="1" t="s">
        <v>622</v>
      </c>
      <c r="B1209" s="1" t="s">
        <v>1247</v>
      </c>
      <c r="C1209" s="18">
        <v>-4.9400000000000004</v>
      </c>
      <c r="D1209" s="18">
        <v>-5.05</v>
      </c>
      <c r="E1209" s="18">
        <v>-4.88</v>
      </c>
      <c r="F1209" s="18">
        <v>-4.95</v>
      </c>
      <c r="G1209" s="18">
        <v>-4.96</v>
      </c>
      <c r="H1209" s="18">
        <v>-4.87</v>
      </c>
      <c r="I1209" s="18">
        <v>-4.99</v>
      </c>
      <c r="J1209" s="18">
        <v>-4.95</v>
      </c>
      <c r="K1209" s="18">
        <v>-4.9400000000000004</v>
      </c>
      <c r="L1209" s="18">
        <v>-4.96</v>
      </c>
      <c r="M1209" s="18">
        <v>-4.8</v>
      </c>
      <c r="N1209" s="18">
        <v>-4.91</v>
      </c>
      <c r="O1209" s="18">
        <v>-4.93</v>
      </c>
      <c r="P1209" s="18">
        <v>-5</v>
      </c>
      <c r="Q1209" s="18">
        <v>-4.99</v>
      </c>
      <c r="R1209" s="18">
        <v>-4.99</v>
      </c>
      <c r="S1209" s="18">
        <v>-5.03</v>
      </c>
      <c r="T1209" s="18">
        <v>-4.9800000000000004</v>
      </c>
      <c r="U1209" s="18">
        <v>-4.96</v>
      </c>
      <c r="V1209" s="18">
        <v>-4.99</v>
      </c>
      <c r="W1209" s="18">
        <v>-4.97</v>
      </c>
      <c r="X1209" s="18">
        <v>-5</v>
      </c>
      <c r="Y1209" s="18">
        <v>-5.0199999999999996</v>
      </c>
      <c r="Z1209" s="18">
        <v>-4.99</v>
      </c>
      <c r="AA1209" s="18">
        <v>-4.95</v>
      </c>
      <c r="AB1209" s="18">
        <v>-5.0199999999999996</v>
      </c>
      <c r="AC1209" s="18">
        <v>-4.97</v>
      </c>
      <c r="AD1209" s="18">
        <v>-4.95</v>
      </c>
      <c r="AE1209" s="18">
        <v>-4.91</v>
      </c>
      <c r="AF1209" s="18">
        <v>-5.03</v>
      </c>
      <c r="AG1209" s="18">
        <v>-4.9400000000000004</v>
      </c>
      <c r="AH1209" s="18">
        <v>-4.9400000000000004</v>
      </c>
      <c r="AI1209" s="18">
        <v>-4.0199999999999996</v>
      </c>
      <c r="AJ1209" s="18">
        <v>-4.01</v>
      </c>
      <c r="AK1209" s="18">
        <v>-3.88</v>
      </c>
      <c r="AL1209" s="18">
        <v>-3.53</v>
      </c>
      <c r="AM1209" s="18">
        <v>-3.97</v>
      </c>
      <c r="AN1209" s="18">
        <v>-4.12</v>
      </c>
      <c r="AO1209" s="18">
        <v>-4.09</v>
      </c>
      <c r="AP1209" s="18">
        <v>-3.85</v>
      </c>
      <c r="AQ1209" s="18">
        <v>-3.73</v>
      </c>
      <c r="AR1209" s="18">
        <v>-3.99</v>
      </c>
      <c r="AS1209" s="18">
        <v>-3.66</v>
      </c>
      <c r="AT1209" s="18">
        <v>-3.37</v>
      </c>
      <c r="AU1209" s="18">
        <v>-4.08</v>
      </c>
      <c r="AV1209" s="18">
        <v>-4.1100000000000003</v>
      </c>
      <c r="AW1209" s="18">
        <v>-4.1399999999999997</v>
      </c>
      <c r="AX1209" s="18">
        <v>-3.87</v>
      </c>
      <c r="AY1209" s="18">
        <v>-4.93</v>
      </c>
      <c r="AZ1209" s="18">
        <v>-5.07</v>
      </c>
      <c r="BA1209" s="18">
        <v>-4.9800000000000004</v>
      </c>
      <c r="BB1209" s="18">
        <v>-4.9800000000000004</v>
      </c>
      <c r="BC1209" s="18">
        <v>-4.96</v>
      </c>
      <c r="BD1209" s="18">
        <v>-4.95</v>
      </c>
      <c r="BE1209" s="18">
        <v>-4.9800000000000004</v>
      </c>
      <c r="BF1209" s="18">
        <v>-4.99</v>
      </c>
      <c r="BG1209" s="18">
        <v>-4.9400000000000004</v>
      </c>
      <c r="BH1209" s="18">
        <v>-4.9800000000000004</v>
      </c>
      <c r="BI1209" s="18">
        <v>-4.96</v>
      </c>
      <c r="BJ1209" s="18">
        <v>-4.9800000000000004</v>
      </c>
      <c r="BK1209" s="18">
        <v>-4.9800000000000004</v>
      </c>
      <c r="BL1209" s="18">
        <v>-4.97</v>
      </c>
      <c r="BM1209" s="18">
        <v>-4.97</v>
      </c>
      <c r="BN1209" s="18">
        <v>-4.96</v>
      </c>
    </row>
    <row r="1210" spans="1:66" x14ac:dyDescent="0.2">
      <c r="A1210" s="1" t="s">
        <v>69</v>
      </c>
      <c r="B1210" s="1" t="s">
        <v>1247</v>
      </c>
      <c r="C1210" s="18">
        <v>-4.9800000000000004</v>
      </c>
      <c r="D1210" s="18">
        <v>-4.9800000000000004</v>
      </c>
      <c r="E1210" s="18">
        <v>-4.8</v>
      </c>
      <c r="F1210" s="18">
        <v>-4.96</v>
      </c>
      <c r="G1210" s="18">
        <v>-4.99</v>
      </c>
      <c r="H1210" s="18">
        <v>-4.95</v>
      </c>
      <c r="I1210" s="18">
        <v>-4.7699999999999996</v>
      </c>
      <c r="J1210" s="18">
        <v>-4.96</v>
      </c>
      <c r="K1210" s="18">
        <v>-5.01</v>
      </c>
      <c r="L1210" s="18">
        <v>-4.99</v>
      </c>
      <c r="M1210" s="18">
        <v>-4.8600000000000003</v>
      </c>
      <c r="N1210" s="18">
        <v>-5.01</v>
      </c>
      <c r="O1210" s="18">
        <v>-4.95</v>
      </c>
      <c r="P1210" s="18">
        <v>-5</v>
      </c>
      <c r="Q1210" s="18">
        <v>-4.71</v>
      </c>
      <c r="R1210" s="18">
        <v>-4.95</v>
      </c>
      <c r="S1210" s="18">
        <v>-4.9800000000000004</v>
      </c>
      <c r="T1210" s="18">
        <v>-5.01</v>
      </c>
      <c r="U1210" s="18">
        <v>-4.99</v>
      </c>
      <c r="V1210" s="18">
        <v>-4.99</v>
      </c>
      <c r="W1210" s="18">
        <v>-4.97</v>
      </c>
      <c r="X1210" s="18">
        <v>-4.9800000000000004</v>
      </c>
      <c r="Y1210" s="18">
        <v>-4.97</v>
      </c>
      <c r="Z1210" s="18">
        <v>-4.99</v>
      </c>
      <c r="AA1210" s="18">
        <v>-4.97</v>
      </c>
      <c r="AB1210" s="18">
        <v>-5</v>
      </c>
      <c r="AC1210" s="18">
        <v>-4.9800000000000004</v>
      </c>
      <c r="AD1210" s="18">
        <v>-4.9800000000000004</v>
      </c>
      <c r="AE1210" s="18">
        <v>-4.9800000000000004</v>
      </c>
      <c r="AF1210" s="18">
        <v>-4.9400000000000004</v>
      </c>
      <c r="AG1210" s="18">
        <v>-4.9800000000000004</v>
      </c>
      <c r="AH1210" s="18">
        <v>-5</v>
      </c>
      <c r="AI1210" s="18">
        <v>-3.84</v>
      </c>
      <c r="AJ1210" s="18">
        <v>-3.89</v>
      </c>
      <c r="AK1210" s="18">
        <v>-2.76</v>
      </c>
      <c r="AL1210" s="18">
        <v>-3.48</v>
      </c>
      <c r="AM1210" s="18">
        <v>-3.91</v>
      </c>
      <c r="AN1210" s="18">
        <v>-4.05</v>
      </c>
      <c r="AO1210" s="18">
        <v>-3.14</v>
      </c>
      <c r="AP1210" s="18">
        <v>-3.86</v>
      </c>
      <c r="AQ1210" s="18">
        <v>-3.76</v>
      </c>
      <c r="AR1210" s="18">
        <v>-4.07</v>
      </c>
      <c r="AS1210" s="18">
        <v>-3.1</v>
      </c>
      <c r="AT1210" s="18">
        <v>-3.47</v>
      </c>
      <c r="AU1210" s="18">
        <v>-3.73</v>
      </c>
      <c r="AV1210" s="18">
        <v>-3.84</v>
      </c>
      <c r="AW1210" s="18">
        <v>-2.72</v>
      </c>
      <c r="AX1210" s="18">
        <v>-3.48</v>
      </c>
      <c r="AY1210" s="18">
        <v>-5</v>
      </c>
      <c r="AZ1210" s="18">
        <v>-4.99</v>
      </c>
      <c r="BA1210" s="18">
        <v>-4.96</v>
      </c>
      <c r="BB1210" s="18">
        <v>-5.01</v>
      </c>
      <c r="BC1210" s="18">
        <v>-5</v>
      </c>
      <c r="BD1210" s="18">
        <v>-5.01</v>
      </c>
      <c r="BE1210" s="18">
        <v>-4.97</v>
      </c>
      <c r="BF1210" s="18">
        <v>-5.0199999999999996</v>
      </c>
      <c r="BG1210" s="18">
        <v>-4.99</v>
      </c>
      <c r="BH1210" s="18">
        <v>-4.97</v>
      </c>
      <c r="BI1210" s="18">
        <v>-4.97</v>
      </c>
      <c r="BJ1210" s="18">
        <v>-4.9400000000000004</v>
      </c>
      <c r="BK1210" s="18">
        <v>-4.95</v>
      </c>
      <c r="BL1210" s="18">
        <v>-5</v>
      </c>
      <c r="BM1210" s="18">
        <v>-5</v>
      </c>
      <c r="BN1210" s="18">
        <v>-5</v>
      </c>
    </row>
    <row r="1211" spans="1:66" x14ac:dyDescent="0.2">
      <c r="A1211" s="1" t="s">
        <v>856</v>
      </c>
      <c r="B1211" s="1" t="s">
        <v>1247</v>
      </c>
      <c r="C1211" s="18">
        <v>-4.95</v>
      </c>
      <c r="D1211" s="18">
        <v>-4.9800000000000004</v>
      </c>
      <c r="E1211" s="18">
        <v>-4.9800000000000004</v>
      </c>
      <c r="F1211" s="18">
        <v>-4.97</v>
      </c>
      <c r="G1211" s="18">
        <v>-4.97</v>
      </c>
      <c r="H1211" s="18">
        <v>-4.9400000000000004</v>
      </c>
      <c r="I1211" s="18">
        <v>-4.91</v>
      </c>
      <c r="J1211" s="18">
        <v>-4.9400000000000004</v>
      </c>
      <c r="K1211" s="18">
        <v>-4.99</v>
      </c>
      <c r="L1211" s="18">
        <v>-4.97</v>
      </c>
      <c r="M1211" s="18">
        <v>-5</v>
      </c>
      <c r="N1211" s="18">
        <v>-4.95</v>
      </c>
      <c r="O1211" s="18">
        <v>-4.96</v>
      </c>
      <c r="P1211" s="18">
        <v>-5.0199999999999996</v>
      </c>
      <c r="Q1211" s="18">
        <v>-4.9800000000000004</v>
      </c>
      <c r="R1211" s="18">
        <v>-4.91</v>
      </c>
      <c r="S1211" s="18">
        <v>-4.96</v>
      </c>
      <c r="T1211" s="18">
        <v>-4.9400000000000004</v>
      </c>
      <c r="U1211" s="18">
        <v>-4.91</v>
      </c>
      <c r="V1211" s="18">
        <v>-4.95</v>
      </c>
      <c r="W1211" s="18">
        <v>-4.97</v>
      </c>
      <c r="X1211" s="18">
        <v>-4.99</v>
      </c>
      <c r="Y1211" s="18">
        <v>-4.9400000000000004</v>
      </c>
      <c r="Z1211" s="18">
        <v>-4.95</v>
      </c>
      <c r="AA1211" s="18">
        <v>-4.96</v>
      </c>
      <c r="AB1211" s="18">
        <v>-4.9400000000000004</v>
      </c>
      <c r="AC1211" s="18">
        <v>-4.95</v>
      </c>
      <c r="AD1211" s="18">
        <v>-4.9800000000000004</v>
      </c>
      <c r="AE1211" s="18">
        <v>-4.96</v>
      </c>
      <c r="AF1211" s="18">
        <v>-4.9400000000000004</v>
      </c>
      <c r="AG1211" s="18">
        <v>-4.96</v>
      </c>
      <c r="AH1211" s="18">
        <v>-4.9400000000000004</v>
      </c>
      <c r="AI1211" s="18">
        <v>-4.97</v>
      </c>
      <c r="AJ1211" s="18">
        <v>-4.96</v>
      </c>
      <c r="AK1211" s="18">
        <v>-4.9400000000000004</v>
      </c>
      <c r="AL1211" s="18">
        <v>-5</v>
      </c>
      <c r="AM1211" s="18">
        <v>-4.83</v>
      </c>
      <c r="AN1211" s="18">
        <v>-4.91</v>
      </c>
      <c r="AO1211" s="18">
        <v>-4.87</v>
      </c>
      <c r="AP1211" s="18">
        <v>-4.91</v>
      </c>
      <c r="AQ1211" s="18">
        <v>-4.8499999999999996</v>
      </c>
      <c r="AR1211" s="18">
        <v>-4.92</v>
      </c>
      <c r="AS1211" s="18">
        <v>-4.91</v>
      </c>
      <c r="AT1211" s="18">
        <v>-4.8600000000000003</v>
      </c>
      <c r="AU1211" s="18">
        <v>-4.96</v>
      </c>
      <c r="AV1211" s="18">
        <v>-4.91</v>
      </c>
      <c r="AW1211" s="18">
        <v>-4.96</v>
      </c>
      <c r="AX1211" s="18">
        <v>-4.9400000000000004</v>
      </c>
      <c r="AY1211" s="18">
        <v>-4.95</v>
      </c>
      <c r="AZ1211" s="18">
        <v>-4.9800000000000004</v>
      </c>
      <c r="BA1211" s="18">
        <v>-4.99</v>
      </c>
      <c r="BB1211" s="18">
        <v>-4.9000000000000004</v>
      </c>
      <c r="BC1211" s="18">
        <v>-4.96</v>
      </c>
      <c r="BD1211" s="18">
        <v>-4.95</v>
      </c>
      <c r="BE1211" s="18">
        <v>-4.91</v>
      </c>
      <c r="BF1211" s="18">
        <v>-4.9800000000000004</v>
      </c>
      <c r="BG1211" s="18">
        <v>-4.95</v>
      </c>
      <c r="BH1211" s="18">
        <v>-4.97</v>
      </c>
      <c r="BI1211" s="18">
        <v>-5.03</v>
      </c>
      <c r="BJ1211" s="18">
        <v>-4.95</v>
      </c>
      <c r="BK1211" s="18">
        <v>-4.9800000000000004</v>
      </c>
      <c r="BL1211" s="18">
        <v>-4.92</v>
      </c>
      <c r="BM1211" s="18">
        <v>-4.97</v>
      </c>
      <c r="BN1211" s="18">
        <v>-4.95</v>
      </c>
    </row>
    <row r="1212" spans="1:66" x14ac:dyDescent="0.2">
      <c r="A1212" s="1" t="s">
        <v>667</v>
      </c>
      <c r="B1212" s="1" t="s">
        <v>1247</v>
      </c>
      <c r="C1212" s="18">
        <v>-5</v>
      </c>
      <c r="D1212" s="18">
        <v>-4.95</v>
      </c>
      <c r="E1212" s="18">
        <v>-4.83</v>
      </c>
      <c r="F1212" s="18">
        <v>-4.95</v>
      </c>
      <c r="G1212" s="18">
        <v>-4.93</v>
      </c>
      <c r="H1212" s="18">
        <v>-4.88</v>
      </c>
      <c r="I1212" s="18">
        <v>-4.38</v>
      </c>
      <c r="J1212" s="18">
        <v>-4.9800000000000004</v>
      </c>
      <c r="K1212" s="18">
        <v>-5.07</v>
      </c>
      <c r="L1212" s="18">
        <v>-5.0599999999999996</v>
      </c>
      <c r="M1212" s="18">
        <v>-4.99</v>
      </c>
      <c r="N1212" s="18">
        <v>-5.08</v>
      </c>
      <c r="O1212" s="18">
        <v>-4.95</v>
      </c>
      <c r="P1212" s="18">
        <v>-4.97</v>
      </c>
      <c r="Q1212" s="18">
        <v>-4.79</v>
      </c>
      <c r="R1212" s="18">
        <v>-5.05</v>
      </c>
      <c r="S1212" s="18">
        <v>-4.96</v>
      </c>
      <c r="T1212" s="18">
        <v>-4.9800000000000004</v>
      </c>
      <c r="U1212" s="18">
        <v>-4.96</v>
      </c>
      <c r="V1212" s="18">
        <v>-5.0199999999999996</v>
      </c>
      <c r="W1212" s="18">
        <v>-4.99</v>
      </c>
      <c r="X1212" s="18">
        <v>-4.97</v>
      </c>
      <c r="Y1212" s="18">
        <v>-4.8899999999999997</v>
      </c>
      <c r="Z1212" s="18">
        <v>-5</v>
      </c>
      <c r="AA1212" s="18">
        <v>-4.9800000000000004</v>
      </c>
      <c r="AB1212" s="18">
        <v>-5.01</v>
      </c>
      <c r="AC1212" s="18">
        <v>-5.1100000000000003</v>
      </c>
      <c r="AD1212" s="18">
        <v>-5</v>
      </c>
      <c r="AE1212" s="18">
        <v>-4.99</v>
      </c>
      <c r="AF1212" s="18">
        <v>-4.99</v>
      </c>
      <c r="AG1212" s="18">
        <v>-5.04</v>
      </c>
      <c r="AH1212" s="18">
        <v>-4.99</v>
      </c>
      <c r="AI1212" s="18">
        <v>-4.41</v>
      </c>
      <c r="AJ1212" s="18">
        <v>-4.5599999999999996</v>
      </c>
      <c r="AK1212" s="18">
        <v>-3.29</v>
      </c>
      <c r="AL1212" s="18">
        <v>-4.33</v>
      </c>
      <c r="AM1212" s="18">
        <v>-4.05</v>
      </c>
      <c r="AN1212" s="18">
        <v>-4.09</v>
      </c>
      <c r="AO1212" s="18">
        <v>-2.82</v>
      </c>
      <c r="AP1212" s="18">
        <v>-3.8</v>
      </c>
      <c r="AQ1212" s="18">
        <v>-4.67</v>
      </c>
      <c r="AR1212" s="18">
        <v>-4.9000000000000004</v>
      </c>
      <c r="AS1212" s="18">
        <v>-4.05</v>
      </c>
      <c r="AT1212" s="18">
        <v>-4.6100000000000003</v>
      </c>
      <c r="AU1212" s="18">
        <v>-4.71</v>
      </c>
      <c r="AV1212" s="18">
        <v>-4.8099999999999996</v>
      </c>
      <c r="AW1212" s="18">
        <v>-3.56</v>
      </c>
      <c r="AX1212" s="18">
        <v>-4.6500000000000004</v>
      </c>
      <c r="AY1212" s="18">
        <v>-5.01</v>
      </c>
      <c r="AZ1212" s="18">
        <v>-4.93</v>
      </c>
      <c r="BA1212" s="18">
        <v>-5</v>
      </c>
      <c r="BB1212" s="18">
        <v>-4.9800000000000004</v>
      </c>
      <c r="BC1212" s="18">
        <v>-5.07</v>
      </c>
      <c r="BD1212" s="18">
        <v>-5.03</v>
      </c>
      <c r="BE1212" s="18">
        <v>-5.03</v>
      </c>
      <c r="BF1212" s="18">
        <v>-4.97</v>
      </c>
      <c r="BG1212" s="18">
        <v>-5.08</v>
      </c>
      <c r="BH1212" s="18">
        <v>-5</v>
      </c>
      <c r="BI1212" s="18">
        <v>-5.09</v>
      </c>
      <c r="BJ1212" s="18">
        <v>-5.0199999999999996</v>
      </c>
      <c r="BK1212" s="18">
        <v>-5</v>
      </c>
      <c r="BL1212" s="18">
        <v>-5.03</v>
      </c>
      <c r="BM1212" s="18">
        <v>-4.96</v>
      </c>
      <c r="BN1212" s="18">
        <v>-4.99</v>
      </c>
    </row>
    <row r="1213" spans="1:66" x14ac:dyDescent="0.2">
      <c r="A1213" s="1" t="s">
        <v>378</v>
      </c>
      <c r="B1213" s="1" t="s">
        <v>1247</v>
      </c>
      <c r="C1213" s="18">
        <v>-4.9800000000000004</v>
      </c>
      <c r="D1213" s="18">
        <v>-5.0599999999999996</v>
      </c>
      <c r="E1213" s="18">
        <v>-5.0199999999999996</v>
      </c>
      <c r="F1213" s="18">
        <v>-5.01</v>
      </c>
      <c r="G1213" s="18">
        <v>-4.95</v>
      </c>
      <c r="H1213" s="18">
        <v>-4.95</v>
      </c>
      <c r="I1213" s="18">
        <v>-5.01</v>
      </c>
      <c r="J1213" s="18">
        <v>-4.92</v>
      </c>
      <c r="K1213" s="18">
        <v>-5.01</v>
      </c>
      <c r="L1213" s="18">
        <v>-5.03</v>
      </c>
      <c r="M1213" s="18">
        <v>-5.05</v>
      </c>
      <c r="N1213" s="18">
        <v>-5.01</v>
      </c>
      <c r="O1213" s="18">
        <v>-5</v>
      </c>
      <c r="P1213" s="18">
        <v>-5.01</v>
      </c>
      <c r="Q1213" s="18">
        <v>-5.03</v>
      </c>
      <c r="R1213" s="18">
        <v>-4.99</v>
      </c>
      <c r="S1213" s="18">
        <v>-4.9400000000000004</v>
      </c>
      <c r="T1213" s="18">
        <v>-5.0199999999999996</v>
      </c>
      <c r="U1213" s="18">
        <v>-4.99</v>
      </c>
      <c r="V1213" s="18">
        <v>-5</v>
      </c>
      <c r="W1213" s="18">
        <v>-4.99</v>
      </c>
      <c r="X1213" s="18">
        <v>-4.99</v>
      </c>
      <c r="Y1213" s="18">
        <v>-5</v>
      </c>
      <c r="Z1213" s="18">
        <v>-4.95</v>
      </c>
      <c r="AA1213" s="18">
        <v>-5.01</v>
      </c>
      <c r="AB1213" s="18">
        <v>-4.9800000000000004</v>
      </c>
      <c r="AC1213" s="18">
        <v>-4.92</v>
      </c>
      <c r="AD1213" s="18">
        <v>-4.9800000000000004</v>
      </c>
      <c r="AE1213" s="18">
        <v>-4.96</v>
      </c>
      <c r="AF1213" s="18">
        <v>-5</v>
      </c>
      <c r="AG1213" s="18">
        <v>-4.95</v>
      </c>
      <c r="AH1213" s="18">
        <v>-4.99</v>
      </c>
      <c r="AI1213" s="18">
        <v>-4.16</v>
      </c>
      <c r="AJ1213" s="18">
        <v>-4.1100000000000003</v>
      </c>
      <c r="AK1213" s="18">
        <v>-4.29</v>
      </c>
      <c r="AL1213" s="18">
        <v>-3.72</v>
      </c>
      <c r="AM1213" s="18">
        <v>-3.59</v>
      </c>
      <c r="AN1213" s="18">
        <v>-3.59</v>
      </c>
      <c r="AO1213" s="18">
        <v>-3.99</v>
      </c>
      <c r="AP1213" s="18">
        <v>-3.39</v>
      </c>
      <c r="AQ1213" s="18">
        <v>-4.47</v>
      </c>
      <c r="AR1213" s="18">
        <v>-4.5999999999999996</v>
      </c>
      <c r="AS1213" s="18">
        <v>-4.59</v>
      </c>
      <c r="AT1213" s="18">
        <v>-4.13</v>
      </c>
      <c r="AU1213" s="18">
        <v>-3.8</v>
      </c>
      <c r="AV1213" s="18">
        <v>-3.83</v>
      </c>
      <c r="AW1213" s="18">
        <v>-3.99</v>
      </c>
      <c r="AX1213" s="18">
        <v>-3.43</v>
      </c>
      <c r="AY1213" s="18">
        <v>-5</v>
      </c>
      <c r="AZ1213" s="18">
        <v>-4.96</v>
      </c>
      <c r="BA1213" s="18">
        <v>-4.96</v>
      </c>
      <c r="BB1213" s="18">
        <v>-4.99</v>
      </c>
      <c r="BC1213" s="18">
        <v>-5</v>
      </c>
      <c r="BD1213" s="18">
        <v>-4.99</v>
      </c>
      <c r="BE1213" s="18">
        <v>-5</v>
      </c>
      <c r="BF1213" s="18">
        <v>-4.99</v>
      </c>
      <c r="BG1213" s="18">
        <v>-5.04</v>
      </c>
      <c r="BH1213" s="18">
        <v>-4.97</v>
      </c>
      <c r="BI1213" s="18">
        <v>-4.99</v>
      </c>
      <c r="BJ1213" s="18">
        <v>-5.01</v>
      </c>
      <c r="BK1213" s="18">
        <v>-4.97</v>
      </c>
      <c r="BL1213" s="18">
        <v>-4.99</v>
      </c>
      <c r="BM1213" s="18">
        <v>-4.99</v>
      </c>
      <c r="BN1213" s="18">
        <v>-4.99</v>
      </c>
    </row>
    <row r="1214" spans="1:66" x14ac:dyDescent="0.2">
      <c r="A1214" s="1" t="s">
        <v>463</v>
      </c>
      <c r="B1214" s="1" t="s">
        <v>1247</v>
      </c>
      <c r="C1214" s="18">
        <v>-5.03</v>
      </c>
      <c r="D1214" s="18">
        <v>-4.99</v>
      </c>
      <c r="E1214" s="18">
        <v>-4.95</v>
      </c>
      <c r="F1214" s="18">
        <v>-5.0199999999999996</v>
      </c>
      <c r="G1214" s="18">
        <v>-4.9400000000000004</v>
      </c>
      <c r="H1214" s="18">
        <v>-5.0199999999999996</v>
      </c>
      <c r="I1214" s="18">
        <v>-5.0599999999999996</v>
      </c>
      <c r="J1214" s="18">
        <v>-4.9800000000000004</v>
      </c>
      <c r="K1214" s="18">
        <v>-4.95</v>
      </c>
      <c r="L1214" s="18">
        <v>-4.93</v>
      </c>
      <c r="M1214" s="18">
        <v>-4.91</v>
      </c>
      <c r="N1214" s="18">
        <v>-4.95</v>
      </c>
      <c r="O1214" s="18">
        <v>-5</v>
      </c>
      <c r="P1214" s="18">
        <v>-4.96</v>
      </c>
      <c r="Q1214" s="18">
        <v>-4.9000000000000004</v>
      </c>
      <c r="R1214" s="18">
        <v>-4.96</v>
      </c>
      <c r="S1214" s="18">
        <v>-5.0199999999999996</v>
      </c>
      <c r="T1214" s="18">
        <v>-5.01</v>
      </c>
      <c r="U1214" s="18">
        <v>-4.9800000000000004</v>
      </c>
      <c r="V1214" s="18">
        <v>-4.99</v>
      </c>
      <c r="W1214" s="18">
        <v>-5.05</v>
      </c>
      <c r="X1214" s="18">
        <v>-4.9800000000000004</v>
      </c>
      <c r="Y1214" s="18">
        <v>-5.0199999999999996</v>
      </c>
      <c r="Z1214" s="18">
        <v>-5.0199999999999996</v>
      </c>
      <c r="AA1214" s="18">
        <v>-5.04</v>
      </c>
      <c r="AB1214" s="18">
        <v>-5.01</v>
      </c>
      <c r="AC1214" s="18">
        <v>-4.9800000000000004</v>
      </c>
      <c r="AD1214" s="18">
        <v>-5</v>
      </c>
      <c r="AE1214" s="18">
        <v>-5</v>
      </c>
      <c r="AF1214" s="18">
        <v>-5.0199999999999996</v>
      </c>
      <c r="AG1214" s="18">
        <v>-5.01</v>
      </c>
      <c r="AH1214" s="18">
        <v>-5.0199999999999996</v>
      </c>
      <c r="AI1214" s="18">
        <v>-3.36</v>
      </c>
      <c r="AJ1214" s="18">
        <v>-3.66</v>
      </c>
      <c r="AK1214" s="18">
        <v>-3.04</v>
      </c>
      <c r="AL1214" s="18">
        <v>-2.63</v>
      </c>
      <c r="AM1214" s="18">
        <v>-3.58</v>
      </c>
      <c r="AN1214" s="18">
        <v>-3.87</v>
      </c>
      <c r="AO1214" s="18">
        <v>-3.7</v>
      </c>
      <c r="AP1214" s="18">
        <v>-3.32</v>
      </c>
      <c r="AQ1214" s="18">
        <v>-3.52</v>
      </c>
      <c r="AR1214" s="18">
        <v>-3.95</v>
      </c>
      <c r="AS1214" s="18">
        <v>-3.59</v>
      </c>
      <c r="AT1214" s="18">
        <v>-3.18</v>
      </c>
      <c r="AU1214" s="18">
        <v>-3.15</v>
      </c>
      <c r="AV1214" s="18">
        <v>-3.42</v>
      </c>
      <c r="AW1214" s="18">
        <v>-3.2</v>
      </c>
      <c r="AX1214" s="18">
        <v>-2.89</v>
      </c>
      <c r="AY1214" s="18">
        <v>-4.9800000000000004</v>
      </c>
      <c r="AZ1214" s="18">
        <v>-4.96</v>
      </c>
      <c r="BA1214" s="18">
        <v>-5.0199999999999996</v>
      </c>
      <c r="BB1214" s="18">
        <v>-4.9000000000000004</v>
      </c>
      <c r="BC1214" s="18">
        <v>-4.97</v>
      </c>
      <c r="BD1214" s="18">
        <v>-4.9800000000000004</v>
      </c>
      <c r="BE1214" s="18">
        <v>-5.05</v>
      </c>
      <c r="BF1214" s="18">
        <v>-5.01</v>
      </c>
      <c r="BG1214" s="18">
        <v>-4.96</v>
      </c>
      <c r="BH1214" s="18">
        <v>-4.97</v>
      </c>
      <c r="BI1214" s="18">
        <v>-5.01</v>
      </c>
      <c r="BJ1214" s="18">
        <v>-5.0199999999999996</v>
      </c>
      <c r="BK1214" s="18">
        <v>-4.9400000000000004</v>
      </c>
      <c r="BL1214" s="18">
        <v>-4.9800000000000004</v>
      </c>
      <c r="BM1214" s="18">
        <v>-5.01</v>
      </c>
      <c r="BN1214" s="18">
        <v>-5</v>
      </c>
    </row>
    <row r="1215" spans="1:66" x14ac:dyDescent="0.2">
      <c r="A1215" s="1" t="s">
        <v>852</v>
      </c>
      <c r="B1215" s="1" t="s">
        <v>1247</v>
      </c>
      <c r="C1215" s="18">
        <v>-4.99</v>
      </c>
      <c r="D1215" s="18">
        <v>-4.9800000000000004</v>
      </c>
      <c r="E1215" s="18">
        <v>-4.99</v>
      </c>
      <c r="F1215" s="18">
        <v>-4.9800000000000004</v>
      </c>
      <c r="G1215" s="18">
        <v>-4.99</v>
      </c>
      <c r="H1215" s="18">
        <v>-4.97</v>
      </c>
      <c r="I1215" s="18">
        <v>-4.96</v>
      </c>
      <c r="J1215" s="18">
        <v>-4.9800000000000004</v>
      </c>
      <c r="K1215" s="18">
        <v>-4.9400000000000004</v>
      </c>
      <c r="L1215" s="18">
        <v>-4.99</v>
      </c>
      <c r="M1215" s="18">
        <v>-4.9800000000000004</v>
      </c>
      <c r="N1215" s="18">
        <v>-4.9400000000000004</v>
      </c>
      <c r="O1215" s="18">
        <v>-5.01</v>
      </c>
      <c r="P1215" s="18">
        <v>-4.97</v>
      </c>
      <c r="Q1215" s="18">
        <v>-4.9800000000000004</v>
      </c>
      <c r="R1215" s="18">
        <v>-4.99</v>
      </c>
      <c r="S1215" s="18">
        <v>-4.9800000000000004</v>
      </c>
      <c r="T1215" s="18">
        <v>-4.9800000000000004</v>
      </c>
      <c r="U1215" s="18">
        <v>-4.99</v>
      </c>
      <c r="V1215" s="18">
        <v>-4.96</v>
      </c>
      <c r="W1215" s="18">
        <v>-4.96</v>
      </c>
      <c r="X1215" s="18">
        <v>-4.99</v>
      </c>
      <c r="Y1215" s="18">
        <v>-4.96</v>
      </c>
      <c r="Z1215" s="18">
        <v>-4.99</v>
      </c>
      <c r="AA1215" s="18">
        <v>-4.95</v>
      </c>
      <c r="AB1215" s="18">
        <v>-4.9800000000000004</v>
      </c>
      <c r="AC1215" s="18">
        <v>-4.9800000000000004</v>
      </c>
      <c r="AD1215" s="18">
        <v>-4.9800000000000004</v>
      </c>
      <c r="AE1215" s="18">
        <v>-5</v>
      </c>
      <c r="AF1215" s="18">
        <v>-4.9800000000000004</v>
      </c>
      <c r="AG1215" s="18">
        <v>-4.97</v>
      </c>
      <c r="AH1215" s="18">
        <v>-4.9800000000000004</v>
      </c>
      <c r="AI1215" s="18">
        <v>-4.9800000000000004</v>
      </c>
      <c r="AJ1215" s="18">
        <v>-5</v>
      </c>
      <c r="AK1215" s="18">
        <v>-5.01</v>
      </c>
      <c r="AL1215" s="18">
        <v>-4.9800000000000004</v>
      </c>
      <c r="AM1215" s="18">
        <v>-4.96</v>
      </c>
      <c r="AN1215" s="18">
        <v>-4.97</v>
      </c>
      <c r="AO1215" s="18">
        <v>-4.96</v>
      </c>
      <c r="AP1215" s="18">
        <v>-4.97</v>
      </c>
      <c r="AQ1215" s="18">
        <v>-5.0199999999999996</v>
      </c>
      <c r="AR1215" s="18">
        <v>-4.99</v>
      </c>
      <c r="AS1215" s="18">
        <v>-5</v>
      </c>
      <c r="AT1215" s="18">
        <v>-5</v>
      </c>
      <c r="AU1215" s="18">
        <v>-4.97</v>
      </c>
      <c r="AV1215" s="18">
        <v>-4.99</v>
      </c>
      <c r="AW1215" s="18">
        <v>-4.9800000000000004</v>
      </c>
      <c r="AX1215" s="18">
        <v>-4.95</v>
      </c>
      <c r="AY1215" s="18">
        <v>-5</v>
      </c>
      <c r="AZ1215" s="18">
        <v>-4.99</v>
      </c>
      <c r="BA1215" s="18">
        <v>-5</v>
      </c>
      <c r="BB1215" s="18">
        <v>-5</v>
      </c>
      <c r="BC1215" s="18">
        <v>-4.97</v>
      </c>
      <c r="BD1215" s="18">
        <v>-4.99</v>
      </c>
      <c r="BE1215" s="18">
        <v>-4.96</v>
      </c>
      <c r="BF1215" s="18">
        <v>-4.9800000000000004</v>
      </c>
      <c r="BG1215" s="18">
        <v>-4.95</v>
      </c>
      <c r="BH1215" s="18">
        <v>-4.9400000000000004</v>
      </c>
      <c r="BI1215" s="18">
        <v>-4.95</v>
      </c>
      <c r="BJ1215" s="18">
        <v>-4.97</v>
      </c>
      <c r="BK1215" s="18">
        <v>-4.97</v>
      </c>
      <c r="BL1215" s="18">
        <v>-4.9400000000000004</v>
      </c>
      <c r="BM1215" s="18">
        <v>-4.9800000000000004</v>
      </c>
      <c r="BN1215" s="18">
        <v>-5.03</v>
      </c>
    </row>
    <row r="1216" spans="1:66" x14ac:dyDescent="0.2">
      <c r="A1216" s="1" t="s">
        <v>531</v>
      </c>
      <c r="B1216" s="1" t="s">
        <v>1247</v>
      </c>
      <c r="C1216" s="18">
        <v>-4.9800000000000004</v>
      </c>
      <c r="D1216" s="18">
        <v>-4.99</v>
      </c>
      <c r="E1216" s="18">
        <v>-4.9800000000000004</v>
      </c>
      <c r="F1216" s="18">
        <v>-4.97</v>
      </c>
      <c r="G1216" s="18">
        <v>-4.93</v>
      </c>
      <c r="H1216" s="18">
        <v>-4.92</v>
      </c>
      <c r="I1216" s="18">
        <v>-4.87</v>
      </c>
      <c r="J1216" s="18">
        <v>-4.95</v>
      </c>
      <c r="K1216" s="18">
        <v>-4.9800000000000004</v>
      </c>
      <c r="L1216" s="18">
        <v>-4.9800000000000004</v>
      </c>
      <c r="M1216" s="18">
        <v>-5</v>
      </c>
      <c r="N1216" s="18">
        <v>-4.95</v>
      </c>
      <c r="O1216" s="18">
        <v>-5.01</v>
      </c>
      <c r="P1216" s="18">
        <v>-4.96</v>
      </c>
      <c r="Q1216" s="18">
        <v>-4.9800000000000004</v>
      </c>
      <c r="R1216" s="18">
        <v>-4.95</v>
      </c>
      <c r="S1216" s="18">
        <v>-4.9800000000000004</v>
      </c>
      <c r="T1216" s="18">
        <v>-4.97</v>
      </c>
      <c r="U1216" s="18">
        <v>-4.8899999999999997</v>
      </c>
      <c r="V1216" s="18">
        <v>-4.9800000000000004</v>
      </c>
      <c r="W1216" s="18">
        <v>-4.9400000000000004</v>
      </c>
      <c r="X1216" s="18">
        <v>-5.01</v>
      </c>
      <c r="Y1216" s="18">
        <v>-4.95</v>
      </c>
      <c r="Z1216" s="18">
        <v>-4.96</v>
      </c>
      <c r="AA1216" s="18">
        <v>-4.95</v>
      </c>
      <c r="AB1216" s="18">
        <v>-4.82</v>
      </c>
      <c r="AC1216" s="18">
        <v>-4.92</v>
      </c>
      <c r="AD1216" s="18">
        <v>-4.95</v>
      </c>
      <c r="AE1216" s="18">
        <v>-4.99</v>
      </c>
      <c r="AF1216" s="18">
        <v>-4.9400000000000004</v>
      </c>
      <c r="AG1216" s="18">
        <v>-4.93</v>
      </c>
      <c r="AH1216" s="18">
        <v>-4.95</v>
      </c>
      <c r="AI1216" s="18">
        <v>-4.88</v>
      </c>
      <c r="AJ1216" s="18">
        <v>-4.72</v>
      </c>
      <c r="AK1216" s="18">
        <v>-4.87</v>
      </c>
      <c r="AL1216" s="18">
        <v>-4.4800000000000004</v>
      </c>
      <c r="AM1216" s="18">
        <v>-4.41</v>
      </c>
      <c r="AN1216" s="18">
        <v>-4.4400000000000004</v>
      </c>
      <c r="AO1216" s="18">
        <v>-4.5199999999999996</v>
      </c>
      <c r="AP1216" s="18">
        <v>-4.34</v>
      </c>
      <c r="AQ1216" s="18">
        <v>-4.53</v>
      </c>
      <c r="AR1216" s="18">
        <v>-4.6100000000000003</v>
      </c>
      <c r="AS1216" s="18">
        <v>-4.66</v>
      </c>
      <c r="AT1216" s="18">
        <v>-4.42</v>
      </c>
      <c r="AU1216" s="18">
        <v>-4.5</v>
      </c>
      <c r="AV1216" s="18">
        <v>-4.33</v>
      </c>
      <c r="AW1216" s="18">
        <v>-4.7</v>
      </c>
      <c r="AX1216" s="18">
        <v>-4.3899999999999997</v>
      </c>
      <c r="AY1216" s="18">
        <v>-5.0199999999999996</v>
      </c>
      <c r="AZ1216" s="18">
        <v>-4.9800000000000004</v>
      </c>
      <c r="BA1216" s="18">
        <v>-5</v>
      </c>
      <c r="BB1216" s="18">
        <v>-4.9800000000000004</v>
      </c>
      <c r="BC1216" s="18">
        <v>-4.9400000000000004</v>
      </c>
      <c r="BD1216" s="18">
        <v>-4.88</v>
      </c>
      <c r="BE1216" s="18">
        <v>-4.87</v>
      </c>
      <c r="BF1216" s="18">
        <v>-4.9400000000000004</v>
      </c>
      <c r="BG1216" s="18">
        <v>-4.92</v>
      </c>
      <c r="BH1216" s="18">
        <v>-4.96</v>
      </c>
      <c r="BI1216" s="18">
        <v>-4.99</v>
      </c>
      <c r="BJ1216" s="18">
        <v>-4.96</v>
      </c>
      <c r="BK1216" s="18">
        <v>-4.9800000000000004</v>
      </c>
      <c r="BL1216" s="18">
        <v>-4.91</v>
      </c>
      <c r="BM1216" s="18">
        <v>-4.9400000000000004</v>
      </c>
      <c r="BN1216" s="18">
        <v>-5.01</v>
      </c>
    </row>
    <row r="1217" spans="1:66" x14ac:dyDescent="0.2">
      <c r="A1217" s="1" t="s">
        <v>315</v>
      </c>
      <c r="B1217" s="1" t="s">
        <v>1247</v>
      </c>
      <c r="C1217" s="18">
        <v>-5.0199999999999996</v>
      </c>
      <c r="D1217" s="18">
        <v>-4.82</v>
      </c>
      <c r="E1217" s="18">
        <v>-4.8099999999999996</v>
      </c>
      <c r="F1217" s="18">
        <v>-5.01</v>
      </c>
      <c r="G1217" s="18">
        <v>-4.9800000000000004</v>
      </c>
      <c r="H1217" s="18">
        <v>-5.0599999999999996</v>
      </c>
      <c r="I1217" s="18">
        <v>-4.97</v>
      </c>
      <c r="J1217" s="18">
        <v>-5</v>
      </c>
      <c r="K1217" s="18">
        <v>-4.9400000000000004</v>
      </c>
      <c r="L1217" s="18">
        <v>-4.8499999999999996</v>
      </c>
      <c r="M1217" s="18">
        <v>-4.67</v>
      </c>
      <c r="N1217" s="18">
        <v>-4.92</v>
      </c>
      <c r="O1217" s="18">
        <v>-5.03</v>
      </c>
      <c r="P1217" s="18">
        <v>-4.9400000000000004</v>
      </c>
      <c r="Q1217" s="18">
        <v>-4.49</v>
      </c>
      <c r="R1217" s="18">
        <v>-4.9800000000000004</v>
      </c>
      <c r="S1217" s="18">
        <v>-4.99</v>
      </c>
      <c r="T1217" s="18">
        <v>-4.95</v>
      </c>
      <c r="U1217" s="18">
        <v>-5.01</v>
      </c>
      <c r="V1217" s="18">
        <v>-5</v>
      </c>
      <c r="W1217" s="18">
        <v>-5.01</v>
      </c>
      <c r="X1217" s="18">
        <v>-4.97</v>
      </c>
      <c r="Y1217" s="18">
        <v>-4.96</v>
      </c>
      <c r="Z1217" s="18">
        <v>-4.95</v>
      </c>
      <c r="AA1217" s="18">
        <v>-5.0199999999999996</v>
      </c>
      <c r="AB1217" s="18">
        <v>-5.01</v>
      </c>
      <c r="AC1217" s="18">
        <v>-5.07</v>
      </c>
      <c r="AD1217" s="18">
        <v>-4.99</v>
      </c>
      <c r="AE1217" s="18">
        <v>-5.1100000000000003</v>
      </c>
      <c r="AF1217" s="18">
        <v>-4.9800000000000004</v>
      </c>
      <c r="AG1217" s="18">
        <v>-4.9800000000000004</v>
      </c>
      <c r="AH1217" s="18">
        <v>-4.99</v>
      </c>
      <c r="AI1217" s="18">
        <v>-3.38</v>
      </c>
      <c r="AJ1217" s="18">
        <v>-3.43</v>
      </c>
      <c r="AK1217" s="18">
        <v>-2.19</v>
      </c>
      <c r="AL1217" s="18">
        <v>-2.83</v>
      </c>
      <c r="AM1217" s="18">
        <v>-4.26</v>
      </c>
      <c r="AN1217" s="18">
        <v>-4.5</v>
      </c>
      <c r="AO1217" s="18">
        <v>-3.48</v>
      </c>
      <c r="AP1217" s="18">
        <v>-4.29</v>
      </c>
      <c r="AQ1217" s="18">
        <v>-3.42</v>
      </c>
      <c r="AR1217" s="18">
        <v>-3.6</v>
      </c>
      <c r="AS1217" s="18">
        <v>-2.77</v>
      </c>
      <c r="AT1217" s="18">
        <v>-3.32</v>
      </c>
      <c r="AU1217" s="18">
        <v>-2.99</v>
      </c>
      <c r="AV1217" s="18">
        <v>-3.22</v>
      </c>
      <c r="AW1217" s="18">
        <v>-2.13</v>
      </c>
      <c r="AX1217" s="18">
        <v>-3.01</v>
      </c>
      <c r="AY1217" s="18">
        <v>-5.13</v>
      </c>
      <c r="AZ1217" s="18">
        <v>-4.8499999999999996</v>
      </c>
      <c r="BA1217" s="18">
        <v>-4.96</v>
      </c>
      <c r="BB1217" s="18">
        <v>-4.75</v>
      </c>
      <c r="BC1217" s="18">
        <v>-4.93</v>
      </c>
      <c r="BD1217" s="18">
        <v>-5.0199999999999996</v>
      </c>
      <c r="BE1217" s="18">
        <v>-4.9800000000000004</v>
      </c>
      <c r="BF1217" s="18">
        <v>-5</v>
      </c>
      <c r="BG1217" s="18">
        <v>-4.99</v>
      </c>
      <c r="BH1217" s="18">
        <v>-4.97</v>
      </c>
      <c r="BI1217" s="18">
        <v>-4.97</v>
      </c>
      <c r="BJ1217" s="18">
        <v>-4.96</v>
      </c>
      <c r="BK1217" s="18">
        <v>-4.99</v>
      </c>
      <c r="BL1217" s="18">
        <v>-4.96</v>
      </c>
      <c r="BM1217" s="18">
        <v>-5</v>
      </c>
      <c r="BN1217" s="18">
        <v>-5</v>
      </c>
    </row>
    <row r="1218" spans="1:66" x14ac:dyDescent="0.2">
      <c r="A1218" s="1" t="s">
        <v>490</v>
      </c>
      <c r="B1218" s="1" t="s">
        <v>1247</v>
      </c>
      <c r="C1218" s="18">
        <v>-4.96</v>
      </c>
      <c r="D1218" s="18">
        <v>-4.9000000000000004</v>
      </c>
      <c r="E1218" s="18">
        <v>-4.93</v>
      </c>
      <c r="F1218" s="18">
        <v>-4.9800000000000004</v>
      </c>
      <c r="G1218" s="18">
        <v>-4.9400000000000004</v>
      </c>
      <c r="H1218" s="18">
        <v>-4.97</v>
      </c>
      <c r="I1218" s="18">
        <v>-4.97</v>
      </c>
      <c r="J1218" s="18">
        <v>-4.9800000000000004</v>
      </c>
      <c r="K1218" s="18">
        <v>-4.9000000000000004</v>
      </c>
      <c r="L1218" s="18">
        <v>-4.97</v>
      </c>
      <c r="M1218" s="18">
        <v>-5</v>
      </c>
      <c r="N1218" s="18">
        <v>-4.95</v>
      </c>
      <c r="O1218" s="18">
        <v>-4.9400000000000004</v>
      </c>
      <c r="P1218" s="18">
        <v>-4.92</v>
      </c>
      <c r="Q1218" s="18">
        <v>-4.8</v>
      </c>
      <c r="R1218" s="18">
        <v>-4.9400000000000004</v>
      </c>
      <c r="S1218" s="18">
        <v>-5.01</v>
      </c>
      <c r="T1218" s="18">
        <v>-4.97</v>
      </c>
      <c r="U1218" s="18">
        <v>-4.96</v>
      </c>
      <c r="V1218" s="18">
        <v>-4.9800000000000004</v>
      </c>
      <c r="W1218" s="18">
        <v>-4.95</v>
      </c>
      <c r="X1218" s="18">
        <v>-5</v>
      </c>
      <c r="Y1218" s="18">
        <v>-4.92</v>
      </c>
      <c r="Z1218" s="18">
        <v>-4.99</v>
      </c>
      <c r="AA1218" s="18">
        <v>-4.9400000000000004</v>
      </c>
      <c r="AB1218" s="18">
        <v>-4.96</v>
      </c>
      <c r="AC1218" s="18">
        <v>-4.96</v>
      </c>
      <c r="AD1218" s="18">
        <v>-4.97</v>
      </c>
      <c r="AE1218" s="18">
        <v>-4.9800000000000004</v>
      </c>
      <c r="AF1218" s="18">
        <v>-5</v>
      </c>
      <c r="AG1218" s="18">
        <v>-4.92</v>
      </c>
      <c r="AH1218" s="18">
        <v>-4.96</v>
      </c>
      <c r="AI1218" s="18">
        <v>-4.43</v>
      </c>
      <c r="AJ1218" s="18">
        <v>-4.42</v>
      </c>
      <c r="AK1218" s="18">
        <v>-4.25</v>
      </c>
      <c r="AL1218" s="18">
        <v>-4.2300000000000004</v>
      </c>
      <c r="AM1218" s="18">
        <v>-4.71</v>
      </c>
      <c r="AN1218" s="18">
        <v>-4.79</v>
      </c>
      <c r="AO1218" s="18">
        <v>-4.71</v>
      </c>
      <c r="AP1218" s="18">
        <v>-4.75</v>
      </c>
      <c r="AQ1218" s="18">
        <v>-4.8899999999999997</v>
      </c>
      <c r="AR1218" s="18">
        <v>-4.8</v>
      </c>
      <c r="AS1218" s="18">
        <v>-4.7</v>
      </c>
      <c r="AT1218" s="18">
        <v>-4.75</v>
      </c>
      <c r="AU1218" s="18">
        <v>-4.1900000000000004</v>
      </c>
      <c r="AV1218" s="18">
        <v>-4.24</v>
      </c>
      <c r="AW1218" s="18">
        <v>-4.0599999999999996</v>
      </c>
      <c r="AX1218" s="18">
        <v>-4.09</v>
      </c>
      <c r="AY1218" s="18">
        <v>-4.9400000000000004</v>
      </c>
      <c r="AZ1218" s="18">
        <v>-4.92</v>
      </c>
      <c r="BA1218" s="18">
        <v>-4.97</v>
      </c>
      <c r="BB1218" s="18">
        <v>-4.91</v>
      </c>
      <c r="BC1218" s="18">
        <v>-4.92</v>
      </c>
      <c r="BD1218" s="18">
        <v>-4.9400000000000004</v>
      </c>
      <c r="BE1218" s="18">
        <v>-4.96</v>
      </c>
      <c r="BF1218" s="18">
        <v>-4.97</v>
      </c>
      <c r="BG1218" s="18">
        <v>-4.93</v>
      </c>
      <c r="BH1218" s="18">
        <v>-4.95</v>
      </c>
      <c r="BI1218" s="18">
        <v>-4.99</v>
      </c>
      <c r="BJ1218" s="18">
        <v>-4.97</v>
      </c>
      <c r="BK1218" s="18">
        <v>-4.99</v>
      </c>
      <c r="BL1218" s="18">
        <v>-4.9800000000000004</v>
      </c>
      <c r="BM1218" s="18">
        <v>-4.93</v>
      </c>
      <c r="BN1218" s="18">
        <v>-4.9800000000000004</v>
      </c>
    </row>
    <row r="1219" spans="1:66" x14ac:dyDescent="0.2">
      <c r="A1219" s="1" t="s">
        <v>543</v>
      </c>
      <c r="B1219" s="1" t="s">
        <v>1247</v>
      </c>
      <c r="C1219" s="18">
        <v>-5.01</v>
      </c>
      <c r="D1219" s="18">
        <v>-4.97</v>
      </c>
      <c r="E1219" s="18">
        <v>-4.84</v>
      </c>
      <c r="F1219" s="18">
        <v>-4.95</v>
      </c>
      <c r="G1219" s="18">
        <v>-4.99</v>
      </c>
      <c r="H1219" s="18">
        <v>-5.01</v>
      </c>
      <c r="I1219" s="18">
        <v>-4.88</v>
      </c>
      <c r="J1219" s="18">
        <v>-4.9800000000000004</v>
      </c>
      <c r="K1219" s="18">
        <v>-5.0999999999999996</v>
      </c>
      <c r="L1219" s="18">
        <v>-5.03</v>
      </c>
      <c r="M1219" s="18">
        <v>-4.83</v>
      </c>
      <c r="N1219" s="18">
        <v>-5.0199999999999996</v>
      </c>
      <c r="O1219" s="18">
        <v>-5.01</v>
      </c>
      <c r="P1219" s="18">
        <v>-4.9800000000000004</v>
      </c>
      <c r="Q1219" s="18">
        <v>-4.54</v>
      </c>
      <c r="R1219" s="18">
        <v>-4.97</v>
      </c>
      <c r="S1219" s="18">
        <v>-5.0199999999999996</v>
      </c>
      <c r="T1219" s="18">
        <v>-5</v>
      </c>
      <c r="U1219" s="18">
        <v>-4.99</v>
      </c>
      <c r="V1219" s="18">
        <v>-5.0199999999999996</v>
      </c>
      <c r="W1219" s="18">
        <v>-5.01</v>
      </c>
      <c r="X1219" s="18">
        <v>-4.95</v>
      </c>
      <c r="Y1219" s="18">
        <v>-5</v>
      </c>
      <c r="Z1219" s="18">
        <v>-5.03</v>
      </c>
      <c r="AA1219" s="18">
        <v>-5</v>
      </c>
      <c r="AB1219" s="18">
        <v>-5.03</v>
      </c>
      <c r="AC1219" s="18">
        <v>-5.04</v>
      </c>
      <c r="AD1219" s="18">
        <v>-5</v>
      </c>
      <c r="AE1219" s="18">
        <v>-5.04</v>
      </c>
      <c r="AF1219" s="18">
        <v>-5</v>
      </c>
      <c r="AG1219" s="18">
        <v>-5.0199999999999996</v>
      </c>
      <c r="AH1219" s="18">
        <v>-4.96</v>
      </c>
      <c r="AI1219" s="18">
        <v>-3.86</v>
      </c>
      <c r="AJ1219" s="18">
        <v>-4</v>
      </c>
      <c r="AK1219" s="18">
        <v>-2.5499999999999998</v>
      </c>
      <c r="AL1219" s="18">
        <v>-3.18</v>
      </c>
      <c r="AM1219" s="18">
        <v>-3.98</v>
      </c>
      <c r="AN1219" s="18">
        <v>-4.2</v>
      </c>
      <c r="AO1219" s="18">
        <v>-3</v>
      </c>
      <c r="AP1219" s="18">
        <v>-3.81</v>
      </c>
      <c r="AQ1219" s="18">
        <v>-3.48</v>
      </c>
      <c r="AR1219" s="18">
        <v>-3.85</v>
      </c>
      <c r="AS1219" s="18">
        <v>-2.81</v>
      </c>
      <c r="AT1219" s="18">
        <v>-3.19</v>
      </c>
      <c r="AU1219" s="18">
        <v>-3.38</v>
      </c>
      <c r="AV1219" s="18">
        <v>-3.66</v>
      </c>
      <c r="AW1219" s="18">
        <v>-2.42</v>
      </c>
      <c r="AX1219" s="18">
        <v>-3.2</v>
      </c>
      <c r="AY1219" s="18">
        <v>-5.0199999999999996</v>
      </c>
      <c r="AZ1219" s="18">
        <v>-4.96</v>
      </c>
      <c r="BA1219" s="18">
        <v>-4.97</v>
      </c>
      <c r="BB1219" s="18">
        <v>-5.0599999999999996</v>
      </c>
      <c r="BC1219" s="18">
        <v>-4.99</v>
      </c>
      <c r="BD1219" s="18">
        <v>-5.04</v>
      </c>
      <c r="BE1219" s="18">
        <v>-5.0199999999999996</v>
      </c>
      <c r="BF1219" s="18">
        <v>-5.01</v>
      </c>
      <c r="BG1219" s="18">
        <v>-5.01</v>
      </c>
      <c r="BH1219" s="18">
        <v>-4.99</v>
      </c>
      <c r="BI1219" s="18">
        <v>-4.99</v>
      </c>
      <c r="BJ1219" s="18">
        <v>-4.9800000000000004</v>
      </c>
      <c r="BK1219" s="18">
        <v>-4.97</v>
      </c>
      <c r="BL1219" s="18">
        <v>-5.01</v>
      </c>
      <c r="BM1219" s="18">
        <v>-5.04</v>
      </c>
      <c r="BN1219" s="18">
        <v>-5.01</v>
      </c>
    </row>
    <row r="1220" spans="1:66" x14ac:dyDescent="0.2">
      <c r="A1220" s="1" t="s">
        <v>346</v>
      </c>
      <c r="B1220" s="1" t="s">
        <v>1247</v>
      </c>
      <c r="C1220" s="18">
        <v>-4.96</v>
      </c>
      <c r="D1220" s="18">
        <v>-4.9800000000000004</v>
      </c>
      <c r="E1220" s="18">
        <v>-4.99</v>
      </c>
      <c r="F1220" s="18">
        <v>-4.91</v>
      </c>
      <c r="G1220" s="18">
        <v>-4.92</v>
      </c>
      <c r="H1220" s="18">
        <v>-4.97</v>
      </c>
      <c r="I1220" s="18">
        <v>-4.9000000000000004</v>
      </c>
      <c r="J1220" s="18">
        <v>-4.93</v>
      </c>
      <c r="K1220" s="18">
        <v>-4.99</v>
      </c>
      <c r="L1220" s="18">
        <v>-4.9400000000000004</v>
      </c>
      <c r="M1220" s="18">
        <v>-4.95</v>
      </c>
      <c r="N1220" s="18">
        <v>-4.9400000000000004</v>
      </c>
      <c r="O1220" s="18">
        <v>-4.9800000000000004</v>
      </c>
      <c r="P1220" s="18">
        <v>-4.9800000000000004</v>
      </c>
      <c r="Q1220" s="18">
        <v>-4.84</v>
      </c>
      <c r="R1220" s="18">
        <v>-4.9800000000000004</v>
      </c>
      <c r="S1220" s="18">
        <v>-4.9400000000000004</v>
      </c>
      <c r="T1220" s="18">
        <v>-4.9800000000000004</v>
      </c>
      <c r="U1220" s="18">
        <v>-4.97</v>
      </c>
      <c r="V1220" s="18">
        <v>-4.9800000000000004</v>
      </c>
      <c r="W1220" s="18">
        <v>-4.9400000000000004</v>
      </c>
      <c r="X1220" s="18">
        <v>-4.9400000000000004</v>
      </c>
      <c r="Y1220" s="18">
        <v>-4.97</v>
      </c>
      <c r="Z1220" s="18">
        <v>-4.9800000000000004</v>
      </c>
      <c r="AA1220" s="18">
        <v>-5</v>
      </c>
      <c r="AB1220" s="18">
        <v>-4.95</v>
      </c>
      <c r="AC1220" s="18">
        <v>-4.8899999999999997</v>
      </c>
      <c r="AD1220" s="18">
        <v>-4.97</v>
      </c>
      <c r="AE1220" s="18">
        <v>-5</v>
      </c>
      <c r="AF1220" s="18">
        <v>-4.9800000000000004</v>
      </c>
      <c r="AG1220" s="18">
        <v>-4.99</v>
      </c>
      <c r="AH1220" s="18">
        <v>-4.9800000000000004</v>
      </c>
      <c r="AI1220" s="18">
        <v>-4.71</v>
      </c>
      <c r="AJ1220" s="18">
        <v>-4.7699999999999996</v>
      </c>
      <c r="AK1220" s="18">
        <v>-4.26</v>
      </c>
      <c r="AL1220" s="18">
        <v>-4.07</v>
      </c>
      <c r="AM1220" s="18">
        <v>-4.09</v>
      </c>
      <c r="AN1220" s="18">
        <v>-4.2300000000000004</v>
      </c>
      <c r="AO1220" s="18">
        <v>-4.05</v>
      </c>
      <c r="AP1220" s="18">
        <v>-3.79</v>
      </c>
      <c r="AQ1220" s="18">
        <v>-4.41</v>
      </c>
      <c r="AR1220" s="18">
        <v>-4.63</v>
      </c>
      <c r="AS1220" s="18">
        <v>-4.28</v>
      </c>
      <c r="AT1220" s="18">
        <v>-4.13</v>
      </c>
      <c r="AU1220" s="18">
        <v>-4.1100000000000003</v>
      </c>
      <c r="AV1220" s="18">
        <v>-4.21</v>
      </c>
      <c r="AW1220" s="18">
        <v>-4</v>
      </c>
      <c r="AX1220" s="18">
        <v>-3.76</v>
      </c>
      <c r="AY1220" s="18">
        <v>-4.95</v>
      </c>
      <c r="AZ1220" s="18">
        <v>-4.97</v>
      </c>
      <c r="BA1220" s="18">
        <v>-4.9800000000000004</v>
      </c>
      <c r="BB1220" s="18">
        <v>-5.0599999999999996</v>
      </c>
      <c r="BC1220" s="18">
        <v>-4.97</v>
      </c>
      <c r="BD1220" s="18">
        <v>-4.95</v>
      </c>
      <c r="BE1220" s="18">
        <v>-4.9800000000000004</v>
      </c>
      <c r="BF1220" s="18">
        <v>-4.9400000000000004</v>
      </c>
      <c r="BG1220" s="18">
        <v>-4.95</v>
      </c>
      <c r="BH1220" s="18">
        <v>-4.96</v>
      </c>
      <c r="BI1220" s="18">
        <v>-4.93</v>
      </c>
      <c r="BJ1220" s="18">
        <v>-4.9800000000000004</v>
      </c>
      <c r="BK1220" s="18">
        <v>-5</v>
      </c>
      <c r="BL1220" s="18">
        <v>-4.93</v>
      </c>
      <c r="BM1220" s="18">
        <v>-4.9800000000000004</v>
      </c>
      <c r="BN1220" s="18">
        <v>-5.01</v>
      </c>
    </row>
    <row r="1221" spans="1:66" x14ac:dyDescent="0.2">
      <c r="A1221" s="1" t="s">
        <v>542</v>
      </c>
      <c r="B1221" s="1" t="s">
        <v>1247</v>
      </c>
      <c r="C1221" s="18">
        <v>-4.97</v>
      </c>
      <c r="D1221" s="18">
        <v>-4.97</v>
      </c>
      <c r="E1221" s="18">
        <v>-4.9000000000000004</v>
      </c>
      <c r="F1221" s="18">
        <v>-4.95</v>
      </c>
      <c r="G1221" s="18">
        <v>-4.99</v>
      </c>
      <c r="H1221" s="18">
        <v>-4.93</v>
      </c>
      <c r="I1221" s="18">
        <v>-4.8099999999999996</v>
      </c>
      <c r="J1221" s="18">
        <v>-4.95</v>
      </c>
      <c r="K1221" s="18">
        <v>-5.05</v>
      </c>
      <c r="L1221" s="18">
        <v>-5</v>
      </c>
      <c r="M1221" s="18">
        <v>-4.91</v>
      </c>
      <c r="N1221" s="18">
        <v>-4.97</v>
      </c>
      <c r="O1221" s="18">
        <v>-4.9800000000000004</v>
      </c>
      <c r="P1221" s="18">
        <v>-5.0199999999999996</v>
      </c>
      <c r="Q1221" s="18">
        <v>-4.67</v>
      </c>
      <c r="R1221" s="18">
        <v>-4.96</v>
      </c>
      <c r="S1221" s="18">
        <v>-4.9800000000000004</v>
      </c>
      <c r="T1221" s="18">
        <v>-5.0199999999999996</v>
      </c>
      <c r="U1221" s="18">
        <v>-4.95</v>
      </c>
      <c r="V1221" s="18">
        <v>-5</v>
      </c>
      <c r="W1221" s="18">
        <v>-4.9800000000000004</v>
      </c>
      <c r="X1221" s="18">
        <v>-4.96</v>
      </c>
      <c r="Y1221" s="18">
        <v>-4.9400000000000004</v>
      </c>
      <c r="Z1221" s="18">
        <v>-4.9800000000000004</v>
      </c>
      <c r="AA1221" s="18">
        <v>-5.01</v>
      </c>
      <c r="AB1221" s="18">
        <v>-5.0199999999999996</v>
      </c>
      <c r="AC1221" s="18">
        <v>-4.9800000000000004</v>
      </c>
      <c r="AD1221" s="18">
        <v>-4.99</v>
      </c>
      <c r="AE1221" s="18">
        <v>-5.01</v>
      </c>
      <c r="AF1221" s="18">
        <v>-4.97</v>
      </c>
      <c r="AG1221" s="18">
        <v>-5.01</v>
      </c>
      <c r="AH1221" s="18">
        <v>-4.96</v>
      </c>
      <c r="AI1221" s="18">
        <v>-4.49</v>
      </c>
      <c r="AJ1221" s="18">
        <v>-4.6500000000000004</v>
      </c>
      <c r="AK1221" s="18">
        <v>-3.42</v>
      </c>
      <c r="AL1221" s="18">
        <v>-3.99</v>
      </c>
      <c r="AM1221" s="18">
        <v>-4.3899999999999997</v>
      </c>
      <c r="AN1221" s="18">
        <v>-4.5199999999999996</v>
      </c>
      <c r="AO1221" s="18">
        <v>-3.48</v>
      </c>
      <c r="AP1221" s="18">
        <v>-4.17</v>
      </c>
      <c r="AQ1221" s="18">
        <v>-4.12</v>
      </c>
      <c r="AR1221" s="18">
        <v>-4.46</v>
      </c>
      <c r="AS1221" s="18">
        <v>-3.65</v>
      </c>
      <c r="AT1221" s="18">
        <v>-3.94</v>
      </c>
      <c r="AU1221" s="18">
        <v>-4.1399999999999997</v>
      </c>
      <c r="AV1221" s="18">
        <v>-4.32</v>
      </c>
      <c r="AW1221" s="18">
        <v>-3.28</v>
      </c>
      <c r="AX1221" s="18">
        <v>-3.93</v>
      </c>
      <c r="AY1221" s="18">
        <v>-4.96</v>
      </c>
      <c r="AZ1221" s="18">
        <v>-4.95</v>
      </c>
      <c r="BA1221" s="18">
        <v>-4.96</v>
      </c>
      <c r="BB1221" s="18">
        <v>-5.04</v>
      </c>
      <c r="BC1221" s="18">
        <v>-4.97</v>
      </c>
      <c r="BD1221" s="18">
        <v>-5.0199999999999996</v>
      </c>
      <c r="BE1221" s="18">
        <v>-4.9800000000000004</v>
      </c>
      <c r="BF1221" s="18">
        <v>-4.99</v>
      </c>
      <c r="BG1221" s="18">
        <v>-4.99</v>
      </c>
      <c r="BH1221" s="18">
        <v>-4.99</v>
      </c>
      <c r="BI1221" s="18">
        <v>-4.9400000000000004</v>
      </c>
      <c r="BJ1221" s="18">
        <v>-4.9800000000000004</v>
      </c>
      <c r="BK1221" s="18">
        <v>-4.96</v>
      </c>
      <c r="BL1221" s="18">
        <v>-5.01</v>
      </c>
      <c r="BM1221" s="18">
        <v>-5.01</v>
      </c>
      <c r="BN1221" s="18">
        <v>-5.01</v>
      </c>
    </row>
    <row r="1222" spans="1:66" x14ac:dyDescent="0.2">
      <c r="A1222" s="1" t="s">
        <v>675</v>
      </c>
      <c r="B1222" s="1" t="s">
        <v>1247</v>
      </c>
      <c r="C1222" s="18">
        <v>-4.99</v>
      </c>
      <c r="D1222" s="18">
        <v>-4.9000000000000004</v>
      </c>
      <c r="E1222" s="18">
        <v>-4.92</v>
      </c>
      <c r="F1222" s="18">
        <v>-4.93</v>
      </c>
      <c r="G1222" s="18">
        <v>-4.8499999999999996</v>
      </c>
      <c r="H1222" s="18">
        <v>-4.8600000000000003</v>
      </c>
      <c r="I1222" s="18">
        <v>-4.45</v>
      </c>
      <c r="J1222" s="18">
        <v>-4.97</v>
      </c>
      <c r="K1222" s="18">
        <v>-5.01</v>
      </c>
      <c r="L1222" s="18">
        <v>-5.0199999999999996</v>
      </c>
      <c r="M1222" s="18">
        <v>-5</v>
      </c>
      <c r="N1222" s="18">
        <v>-5.0199999999999996</v>
      </c>
      <c r="O1222" s="18">
        <v>-4.92</v>
      </c>
      <c r="P1222" s="18">
        <v>-4.96</v>
      </c>
      <c r="Q1222" s="18">
        <v>-4.8899999999999997</v>
      </c>
      <c r="R1222" s="18">
        <v>-4.97</v>
      </c>
      <c r="S1222" s="18">
        <v>-4.9800000000000004</v>
      </c>
      <c r="T1222" s="18">
        <v>-4.9800000000000004</v>
      </c>
      <c r="U1222" s="18">
        <v>-4.91</v>
      </c>
      <c r="V1222" s="18">
        <v>-4.97</v>
      </c>
      <c r="W1222" s="18">
        <v>-4.93</v>
      </c>
      <c r="X1222" s="18">
        <v>-4.93</v>
      </c>
      <c r="Y1222" s="18">
        <v>-4.87</v>
      </c>
      <c r="Z1222" s="18">
        <v>-4.96</v>
      </c>
      <c r="AA1222" s="18">
        <v>-4.9800000000000004</v>
      </c>
      <c r="AB1222" s="18">
        <v>-4.87</v>
      </c>
      <c r="AC1222" s="18">
        <v>-5.0199999999999996</v>
      </c>
      <c r="AD1222" s="18">
        <v>-4.95</v>
      </c>
      <c r="AE1222" s="18">
        <v>-4.9800000000000004</v>
      </c>
      <c r="AF1222" s="18">
        <v>-4.97</v>
      </c>
      <c r="AG1222" s="18">
        <v>-4.99</v>
      </c>
      <c r="AH1222" s="18">
        <v>-4.9400000000000004</v>
      </c>
      <c r="AI1222" s="18">
        <v>-4.91</v>
      </c>
      <c r="AJ1222" s="18">
        <v>-4.8899999999999997</v>
      </c>
      <c r="AK1222" s="18">
        <v>-4.4000000000000004</v>
      </c>
      <c r="AL1222" s="18">
        <v>-4.8600000000000003</v>
      </c>
      <c r="AM1222" s="18">
        <v>-4.24</v>
      </c>
      <c r="AN1222" s="18">
        <v>-4.17</v>
      </c>
      <c r="AO1222" s="18">
        <v>-3.53</v>
      </c>
      <c r="AP1222" s="18">
        <v>-4.08</v>
      </c>
      <c r="AQ1222" s="18">
        <v>-5.04</v>
      </c>
      <c r="AR1222" s="18">
        <v>-5.07</v>
      </c>
      <c r="AS1222" s="18">
        <v>-4.7</v>
      </c>
      <c r="AT1222" s="18">
        <v>-5.08</v>
      </c>
      <c r="AU1222" s="18">
        <v>-4.99</v>
      </c>
      <c r="AV1222" s="18">
        <v>-5.0199999999999996</v>
      </c>
      <c r="AW1222" s="18">
        <v>-4.51</v>
      </c>
      <c r="AX1222" s="18">
        <v>-4.99</v>
      </c>
      <c r="AY1222" s="18">
        <v>-4.96</v>
      </c>
      <c r="AZ1222" s="18">
        <v>-4.95</v>
      </c>
      <c r="BA1222" s="18">
        <v>-4.97</v>
      </c>
      <c r="BB1222" s="18">
        <v>-5.01</v>
      </c>
      <c r="BC1222" s="18">
        <v>-4.99</v>
      </c>
      <c r="BD1222" s="18">
        <v>-5.01</v>
      </c>
      <c r="BE1222" s="18">
        <v>-4.96</v>
      </c>
      <c r="BF1222" s="18">
        <v>-4.96</v>
      </c>
      <c r="BG1222" s="18">
        <v>-5.03</v>
      </c>
      <c r="BH1222" s="18">
        <v>-4.97</v>
      </c>
      <c r="BI1222" s="18">
        <v>-4.99</v>
      </c>
      <c r="BJ1222" s="18">
        <v>-4.96</v>
      </c>
      <c r="BK1222" s="18">
        <v>-4.95</v>
      </c>
      <c r="BL1222" s="18">
        <v>-4.99</v>
      </c>
      <c r="BM1222" s="18">
        <v>-4.9800000000000004</v>
      </c>
      <c r="BN1222" s="18">
        <v>-4.9400000000000004</v>
      </c>
    </row>
    <row r="1223" spans="1:66" x14ac:dyDescent="0.2">
      <c r="A1223" s="1" t="s">
        <v>299</v>
      </c>
      <c r="B1223" s="1" t="s">
        <v>1247</v>
      </c>
      <c r="C1223" s="18">
        <v>-5.0199999999999996</v>
      </c>
      <c r="D1223" s="18">
        <v>-5.04</v>
      </c>
      <c r="E1223" s="18">
        <v>-4.91</v>
      </c>
      <c r="F1223" s="18">
        <v>-5</v>
      </c>
      <c r="G1223" s="18">
        <v>-5.01</v>
      </c>
      <c r="H1223" s="18">
        <v>-4.97</v>
      </c>
      <c r="I1223" s="18">
        <v>-5</v>
      </c>
      <c r="J1223" s="18">
        <v>-4.95</v>
      </c>
      <c r="K1223" s="18">
        <v>-5.04</v>
      </c>
      <c r="L1223" s="18">
        <v>-5</v>
      </c>
      <c r="M1223" s="18">
        <v>-4.93</v>
      </c>
      <c r="N1223" s="18">
        <v>-4.97</v>
      </c>
      <c r="O1223" s="18">
        <v>-5.01</v>
      </c>
      <c r="P1223" s="18">
        <v>-5</v>
      </c>
      <c r="Q1223" s="18">
        <v>-4.9400000000000004</v>
      </c>
      <c r="R1223" s="18">
        <v>-5.01</v>
      </c>
      <c r="S1223" s="18">
        <v>-5.01</v>
      </c>
      <c r="T1223" s="18">
        <v>-5</v>
      </c>
      <c r="U1223" s="18">
        <v>-4.97</v>
      </c>
      <c r="V1223" s="18">
        <v>-4.99</v>
      </c>
      <c r="W1223" s="18">
        <v>-5.03</v>
      </c>
      <c r="X1223" s="18">
        <v>-4.96</v>
      </c>
      <c r="Y1223" s="18">
        <v>-5.0599999999999996</v>
      </c>
      <c r="Z1223" s="18">
        <v>-5.0199999999999996</v>
      </c>
      <c r="AA1223" s="18">
        <v>-4.99</v>
      </c>
      <c r="AB1223" s="18">
        <v>-5.01</v>
      </c>
      <c r="AC1223" s="18">
        <v>-5</v>
      </c>
      <c r="AD1223" s="18">
        <v>-5.0199999999999996</v>
      </c>
      <c r="AE1223" s="18">
        <v>-5.01</v>
      </c>
      <c r="AF1223" s="18">
        <v>-5.03</v>
      </c>
      <c r="AG1223" s="18">
        <v>-4.97</v>
      </c>
      <c r="AH1223" s="18">
        <v>-5</v>
      </c>
      <c r="AI1223" s="18">
        <v>-3.69</v>
      </c>
      <c r="AJ1223" s="18">
        <v>-3.9</v>
      </c>
      <c r="AK1223" s="18">
        <v>-3.07</v>
      </c>
      <c r="AL1223" s="18">
        <v>-2.97</v>
      </c>
      <c r="AM1223" s="18">
        <v>-3.75</v>
      </c>
      <c r="AN1223" s="18">
        <v>-3.98</v>
      </c>
      <c r="AO1223" s="18">
        <v>-3.5</v>
      </c>
      <c r="AP1223" s="18">
        <v>-3.49</v>
      </c>
      <c r="AQ1223" s="18">
        <v>-3.75</v>
      </c>
      <c r="AR1223" s="18">
        <v>-4.2</v>
      </c>
      <c r="AS1223" s="18">
        <v>-3.56</v>
      </c>
      <c r="AT1223" s="18">
        <v>-3.31</v>
      </c>
      <c r="AU1223" s="18">
        <v>-3.56</v>
      </c>
      <c r="AV1223" s="18">
        <v>-3.82</v>
      </c>
      <c r="AW1223" s="18">
        <v>-3.22</v>
      </c>
      <c r="AX1223" s="18">
        <v>-3.23</v>
      </c>
      <c r="AY1223" s="18">
        <v>-5.0199999999999996</v>
      </c>
      <c r="AZ1223" s="18">
        <v>-5.03</v>
      </c>
      <c r="BA1223" s="18">
        <v>-5</v>
      </c>
      <c r="BB1223" s="18">
        <v>-5.0199999999999996</v>
      </c>
      <c r="BC1223" s="18">
        <v>-5</v>
      </c>
      <c r="BD1223" s="18">
        <v>-5</v>
      </c>
      <c r="BE1223" s="18">
        <v>-5.05</v>
      </c>
      <c r="BF1223" s="18">
        <v>-5</v>
      </c>
      <c r="BG1223" s="18">
        <v>-5</v>
      </c>
      <c r="BH1223" s="18">
        <v>-4.96</v>
      </c>
      <c r="BI1223" s="18">
        <v>-5.0199999999999996</v>
      </c>
      <c r="BJ1223" s="18">
        <v>-5.0199999999999996</v>
      </c>
      <c r="BK1223" s="18">
        <v>-4.97</v>
      </c>
      <c r="BL1223" s="18">
        <v>-4.9800000000000004</v>
      </c>
      <c r="BM1223" s="18">
        <v>-4.99</v>
      </c>
      <c r="BN1223" s="18">
        <v>-4.99</v>
      </c>
    </row>
    <row r="1224" spans="1:66" x14ac:dyDescent="0.2">
      <c r="A1224" s="1" t="s">
        <v>632</v>
      </c>
      <c r="B1224" s="1" t="s">
        <v>1247</v>
      </c>
      <c r="C1224" s="18">
        <v>-4.97</v>
      </c>
      <c r="D1224" s="18">
        <v>-4.99</v>
      </c>
      <c r="E1224" s="18">
        <v>-4.99</v>
      </c>
      <c r="F1224" s="18">
        <v>-4.99</v>
      </c>
      <c r="G1224" s="18">
        <v>-4.96</v>
      </c>
      <c r="H1224" s="18">
        <v>-4.96</v>
      </c>
      <c r="I1224" s="18">
        <v>-5</v>
      </c>
      <c r="J1224" s="18">
        <v>-5</v>
      </c>
      <c r="K1224" s="18">
        <v>-4.96</v>
      </c>
      <c r="L1224" s="18">
        <v>-5.0199999999999996</v>
      </c>
      <c r="M1224" s="18">
        <v>-5</v>
      </c>
      <c r="N1224" s="18">
        <v>-5.01</v>
      </c>
      <c r="O1224" s="18">
        <v>-4.97</v>
      </c>
      <c r="P1224" s="18">
        <v>-5</v>
      </c>
      <c r="Q1224" s="18">
        <v>-5.03</v>
      </c>
      <c r="R1224" s="18">
        <v>-4.9800000000000004</v>
      </c>
      <c r="S1224" s="18">
        <v>-5.01</v>
      </c>
      <c r="T1224" s="18">
        <v>-5</v>
      </c>
      <c r="U1224" s="18">
        <v>-4.97</v>
      </c>
      <c r="V1224" s="18">
        <v>-4.9800000000000004</v>
      </c>
      <c r="W1224" s="18">
        <v>-5</v>
      </c>
      <c r="X1224" s="18">
        <v>-5</v>
      </c>
      <c r="Y1224" s="18">
        <v>-4.9400000000000004</v>
      </c>
      <c r="Z1224" s="18">
        <v>-4.97</v>
      </c>
      <c r="AA1224" s="18">
        <v>-4.97</v>
      </c>
      <c r="AB1224" s="18">
        <v>-4.9400000000000004</v>
      </c>
      <c r="AC1224" s="18">
        <v>-5</v>
      </c>
      <c r="AD1224" s="18">
        <v>-4.99</v>
      </c>
      <c r="AE1224" s="18">
        <v>-4.97</v>
      </c>
      <c r="AF1224" s="18">
        <v>-4.9800000000000004</v>
      </c>
      <c r="AG1224" s="18">
        <v>-4.93</v>
      </c>
      <c r="AH1224" s="18">
        <v>-4.97</v>
      </c>
      <c r="AI1224" s="18">
        <v>-4.37</v>
      </c>
      <c r="AJ1224" s="18">
        <v>-4.38</v>
      </c>
      <c r="AK1224" s="18">
        <v>-4.28</v>
      </c>
      <c r="AL1224" s="18">
        <v>-3.91</v>
      </c>
      <c r="AM1224" s="18">
        <v>-4.58</v>
      </c>
      <c r="AN1224" s="18">
        <v>-4.9000000000000004</v>
      </c>
      <c r="AO1224" s="18">
        <v>-4.7</v>
      </c>
      <c r="AP1224" s="18">
        <v>-4.63</v>
      </c>
      <c r="AQ1224" s="18">
        <v>-4.66</v>
      </c>
      <c r="AR1224" s="18">
        <v>-4.7</v>
      </c>
      <c r="AS1224" s="18">
        <v>-4.6900000000000004</v>
      </c>
      <c r="AT1224" s="18">
        <v>-4.55</v>
      </c>
      <c r="AU1224" s="18">
        <v>-4.0599999999999996</v>
      </c>
      <c r="AV1224" s="18">
        <v>-4.1399999999999997</v>
      </c>
      <c r="AW1224" s="18">
        <v>-4.18</v>
      </c>
      <c r="AX1224" s="18">
        <v>-3.97</v>
      </c>
      <c r="AY1224" s="18">
        <v>-4.9800000000000004</v>
      </c>
      <c r="AZ1224" s="18">
        <v>-4.91</v>
      </c>
      <c r="BA1224" s="18">
        <v>-5</v>
      </c>
      <c r="BB1224" s="18">
        <v>-4.8600000000000003</v>
      </c>
      <c r="BC1224" s="18">
        <v>-4.97</v>
      </c>
      <c r="BD1224" s="18">
        <v>-4.97</v>
      </c>
      <c r="BE1224" s="18">
        <v>-4.9400000000000004</v>
      </c>
      <c r="BF1224" s="18">
        <v>-4.96</v>
      </c>
      <c r="BG1224" s="18">
        <v>-4.97</v>
      </c>
      <c r="BH1224" s="18">
        <v>-4.9400000000000004</v>
      </c>
      <c r="BI1224" s="18">
        <v>-4.99</v>
      </c>
      <c r="BJ1224" s="18">
        <v>-4.99</v>
      </c>
      <c r="BK1224" s="18">
        <v>-4.9800000000000004</v>
      </c>
      <c r="BL1224" s="18">
        <v>-5</v>
      </c>
      <c r="BM1224" s="18">
        <v>-4.9800000000000004</v>
      </c>
      <c r="BN1224" s="18">
        <v>-5.01</v>
      </c>
    </row>
    <row r="1225" spans="1:66" x14ac:dyDescent="0.2">
      <c r="A1225" s="1" t="s">
        <v>99</v>
      </c>
      <c r="B1225" s="1" t="s">
        <v>1247</v>
      </c>
      <c r="C1225" s="18">
        <v>-4.96</v>
      </c>
      <c r="D1225" s="18">
        <v>-4.97</v>
      </c>
      <c r="E1225" s="18">
        <v>-4.99</v>
      </c>
      <c r="F1225" s="18">
        <v>-4.9400000000000004</v>
      </c>
      <c r="G1225" s="18">
        <v>-4.97</v>
      </c>
      <c r="H1225" s="18">
        <v>-5.05</v>
      </c>
      <c r="I1225" s="18">
        <v>-5.04</v>
      </c>
      <c r="J1225" s="18">
        <v>-4.9800000000000004</v>
      </c>
      <c r="K1225" s="18">
        <v>-4.96</v>
      </c>
      <c r="L1225" s="18">
        <v>-4.8</v>
      </c>
      <c r="M1225" s="18">
        <v>-4.6500000000000004</v>
      </c>
      <c r="N1225" s="18">
        <v>-4.92</v>
      </c>
      <c r="O1225" s="18">
        <v>-4.9800000000000004</v>
      </c>
      <c r="P1225" s="18">
        <v>-4.93</v>
      </c>
      <c r="Q1225" s="18">
        <v>-4.87</v>
      </c>
      <c r="R1225" s="18">
        <v>-4.96</v>
      </c>
      <c r="S1225" s="18">
        <v>-4.93</v>
      </c>
      <c r="T1225" s="18">
        <v>-4.9800000000000004</v>
      </c>
      <c r="U1225" s="18">
        <v>-5.0199999999999996</v>
      </c>
      <c r="V1225" s="18">
        <v>-5</v>
      </c>
      <c r="W1225" s="18">
        <v>-5.0599999999999996</v>
      </c>
      <c r="X1225" s="18">
        <v>-4.9800000000000004</v>
      </c>
      <c r="Y1225" s="18">
        <v>-5.01</v>
      </c>
      <c r="Z1225" s="18">
        <v>-4.96</v>
      </c>
      <c r="AA1225" s="18">
        <v>-4.96</v>
      </c>
      <c r="AB1225" s="18">
        <v>-4.93</v>
      </c>
      <c r="AC1225" s="18">
        <v>-4.97</v>
      </c>
      <c r="AD1225" s="18">
        <v>-5.0199999999999996</v>
      </c>
      <c r="AE1225" s="18">
        <v>-4.96</v>
      </c>
      <c r="AF1225" s="18">
        <v>-4.99</v>
      </c>
      <c r="AG1225" s="18">
        <v>-5</v>
      </c>
      <c r="AH1225" s="18">
        <v>-5.0199999999999996</v>
      </c>
      <c r="AI1225" s="18">
        <v>-4.88</v>
      </c>
      <c r="AJ1225" s="18">
        <v>-3.72</v>
      </c>
      <c r="AK1225" s="18">
        <v>-4.28</v>
      </c>
      <c r="AL1225" s="18">
        <v>-4.5599999999999996</v>
      </c>
      <c r="AM1225" s="18">
        <v>-5.0999999999999996</v>
      </c>
      <c r="AN1225" s="18">
        <v>-4.66</v>
      </c>
      <c r="AO1225" s="18">
        <v>-4.79</v>
      </c>
      <c r="AP1225" s="18">
        <v>-5.12</v>
      </c>
      <c r="AQ1225" s="18">
        <v>-3.11</v>
      </c>
      <c r="AR1225" s="18">
        <v>-2.86</v>
      </c>
      <c r="AS1225" s="18">
        <v>-2.83</v>
      </c>
      <c r="AT1225" s="18">
        <v>-3</v>
      </c>
      <c r="AU1225" s="18">
        <v>-4.4400000000000004</v>
      </c>
      <c r="AV1225" s="18">
        <v>-3.53</v>
      </c>
      <c r="AW1225" s="18">
        <v>-4.08</v>
      </c>
      <c r="AX1225" s="18">
        <v>-4.59</v>
      </c>
      <c r="AY1225" s="18">
        <v>-5</v>
      </c>
      <c r="AZ1225" s="18">
        <v>-5</v>
      </c>
      <c r="BA1225" s="18">
        <v>-4.9800000000000004</v>
      </c>
      <c r="BB1225" s="18">
        <v>-5.01</v>
      </c>
      <c r="BC1225" s="18">
        <v>-4.9800000000000004</v>
      </c>
      <c r="BD1225" s="18">
        <v>-4.97</v>
      </c>
      <c r="BE1225" s="18">
        <v>-4.9800000000000004</v>
      </c>
      <c r="BF1225" s="18">
        <v>-4.99</v>
      </c>
      <c r="BG1225" s="18">
        <v>-4.97</v>
      </c>
      <c r="BH1225" s="18">
        <v>-5</v>
      </c>
      <c r="BI1225" s="18">
        <v>-4.83</v>
      </c>
      <c r="BJ1225" s="18">
        <v>-4.9400000000000004</v>
      </c>
      <c r="BK1225" s="18">
        <v>-5.01</v>
      </c>
      <c r="BL1225" s="18">
        <v>-4.9800000000000004</v>
      </c>
      <c r="BM1225" s="18">
        <v>-5.01</v>
      </c>
      <c r="BN1225" s="18">
        <v>-4.99</v>
      </c>
    </row>
    <row r="1226" spans="1:66" x14ac:dyDescent="0.2">
      <c r="A1226" s="1" t="s">
        <v>842</v>
      </c>
      <c r="B1226" s="1" t="s">
        <v>1247</v>
      </c>
      <c r="C1226" s="18">
        <v>-4.97</v>
      </c>
      <c r="D1226" s="18">
        <v>-4.97</v>
      </c>
      <c r="E1226" s="18">
        <v>-4.96</v>
      </c>
      <c r="F1226" s="18">
        <v>-4.97</v>
      </c>
      <c r="G1226" s="18">
        <v>-4.96</v>
      </c>
      <c r="H1226" s="18">
        <v>-4.9400000000000004</v>
      </c>
      <c r="I1226" s="18">
        <v>-4.95</v>
      </c>
      <c r="J1226" s="18">
        <v>-4.9800000000000004</v>
      </c>
      <c r="K1226" s="18">
        <v>-4.91</v>
      </c>
      <c r="L1226" s="18">
        <v>-5</v>
      </c>
      <c r="M1226" s="18">
        <v>-4.96</v>
      </c>
      <c r="N1226" s="18">
        <v>-4.95</v>
      </c>
      <c r="O1226" s="18">
        <v>-4.97</v>
      </c>
      <c r="P1226" s="18">
        <v>-4.99</v>
      </c>
      <c r="Q1226" s="18">
        <v>-4.97</v>
      </c>
      <c r="R1226" s="18">
        <v>-4.93</v>
      </c>
      <c r="S1226" s="18">
        <v>-4.99</v>
      </c>
      <c r="T1226" s="18">
        <v>-4.9800000000000004</v>
      </c>
      <c r="U1226" s="18">
        <v>-4.97</v>
      </c>
      <c r="V1226" s="18">
        <v>-4.9400000000000004</v>
      </c>
      <c r="W1226" s="18">
        <v>-4.93</v>
      </c>
      <c r="X1226" s="18">
        <v>-4.9800000000000004</v>
      </c>
      <c r="Y1226" s="18">
        <v>-4.95</v>
      </c>
      <c r="Z1226" s="18">
        <v>-4.97</v>
      </c>
      <c r="AA1226" s="18">
        <v>-4.97</v>
      </c>
      <c r="AB1226" s="18">
        <v>-4.97</v>
      </c>
      <c r="AC1226" s="18">
        <v>-4.9800000000000004</v>
      </c>
      <c r="AD1226" s="18">
        <v>-4.96</v>
      </c>
      <c r="AE1226" s="18">
        <v>-4.95</v>
      </c>
      <c r="AF1226" s="18">
        <v>-4.99</v>
      </c>
      <c r="AG1226" s="18">
        <v>-4.95</v>
      </c>
      <c r="AH1226" s="18">
        <v>-4.96</v>
      </c>
      <c r="AI1226" s="18">
        <v>-4.9400000000000004</v>
      </c>
      <c r="AJ1226" s="18">
        <v>-4.95</v>
      </c>
      <c r="AK1226" s="18">
        <v>-4.92</v>
      </c>
      <c r="AL1226" s="18">
        <v>-4.96</v>
      </c>
      <c r="AM1226" s="18">
        <v>-4.9800000000000004</v>
      </c>
      <c r="AN1226" s="18">
        <v>-4.9800000000000004</v>
      </c>
      <c r="AO1226" s="18">
        <v>-4.92</v>
      </c>
      <c r="AP1226" s="18">
        <v>-4.97</v>
      </c>
      <c r="AQ1226" s="18">
        <v>-4.92</v>
      </c>
      <c r="AR1226" s="18">
        <v>-4.96</v>
      </c>
      <c r="AS1226" s="18">
        <v>-4.88</v>
      </c>
      <c r="AT1226" s="18">
        <v>-4.95</v>
      </c>
      <c r="AU1226" s="18">
        <v>-4.9800000000000004</v>
      </c>
      <c r="AV1226" s="18">
        <v>-4.96</v>
      </c>
      <c r="AW1226" s="18">
        <v>-4.95</v>
      </c>
      <c r="AX1226" s="18">
        <v>-4.96</v>
      </c>
      <c r="AY1226" s="18">
        <v>-4.97</v>
      </c>
      <c r="AZ1226" s="18">
        <v>-4.97</v>
      </c>
      <c r="BA1226" s="18">
        <v>-5</v>
      </c>
      <c r="BB1226" s="18">
        <v>-4.88</v>
      </c>
      <c r="BC1226" s="18">
        <v>-4.9400000000000004</v>
      </c>
      <c r="BD1226" s="18">
        <v>-4.9800000000000004</v>
      </c>
      <c r="BE1226" s="18">
        <v>-4.97</v>
      </c>
      <c r="BF1226" s="18">
        <v>-4.93</v>
      </c>
      <c r="BG1226" s="18">
        <v>-4.96</v>
      </c>
      <c r="BH1226" s="18">
        <v>-4.93</v>
      </c>
      <c r="BI1226" s="18">
        <v>-4.96</v>
      </c>
      <c r="BJ1226" s="18">
        <v>-4.96</v>
      </c>
      <c r="BK1226" s="18">
        <v>-4.93</v>
      </c>
      <c r="BL1226" s="18">
        <v>-4.91</v>
      </c>
      <c r="BM1226" s="18">
        <v>-4.9800000000000004</v>
      </c>
      <c r="BN1226" s="18">
        <v>-5</v>
      </c>
    </row>
    <row r="1227" spans="1:66" x14ac:dyDescent="0.2">
      <c r="A1227" s="1" t="s">
        <v>690</v>
      </c>
      <c r="B1227" s="1" t="s">
        <v>1247</v>
      </c>
      <c r="C1227" s="18">
        <v>-4.9800000000000004</v>
      </c>
      <c r="D1227" s="18">
        <v>-4.99</v>
      </c>
      <c r="E1227" s="18">
        <v>-5</v>
      </c>
      <c r="F1227" s="18">
        <v>-4.95</v>
      </c>
      <c r="G1227" s="18">
        <v>-4.9800000000000004</v>
      </c>
      <c r="H1227" s="18">
        <v>-4.97</v>
      </c>
      <c r="I1227" s="18">
        <v>-4.91</v>
      </c>
      <c r="J1227" s="18">
        <v>-5</v>
      </c>
      <c r="K1227" s="18">
        <v>-5.04</v>
      </c>
      <c r="L1227" s="18">
        <v>-5.04</v>
      </c>
      <c r="M1227" s="18">
        <v>-5</v>
      </c>
      <c r="N1227" s="18">
        <v>-5.0199999999999996</v>
      </c>
      <c r="O1227" s="18">
        <v>-4.96</v>
      </c>
      <c r="P1227" s="18">
        <v>-4.97</v>
      </c>
      <c r="Q1227" s="18">
        <v>-5.01</v>
      </c>
      <c r="R1227" s="18">
        <v>-4.9800000000000004</v>
      </c>
      <c r="S1227" s="18">
        <v>-5.01</v>
      </c>
      <c r="T1227" s="18">
        <v>-4.9800000000000004</v>
      </c>
      <c r="U1227" s="18">
        <v>-4.96</v>
      </c>
      <c r="V1227" s="18">
        <v>-4.96</v>
      </c>
      <c r="W1227" s="18">
        <v>-4.9800000000000004</v>
      </c>
      <c r="X1227" s="18">
        <v>-4.97</v>
      </c>
      <c r="Y1227" s="18">
        <v>-4.96</v>
      </c>
      <c r="Z1227" s="18">
        <v>-4.97</v>
      </c>
      <c r="AA1227" s="18">
        <v>-4.97</v>
      </c>
      <c r="AB1227" s="18">
        <v>-4.95</v>
      </c>
      <c r="AC1227" s="18">
        <v>-5.01</v>
      </c>
      <c r="AD1227" s="18">
        <v>-4.9800000000000004</v>
      </c>
      <c r="AE1227" s="18">
        <v>-4.97</v>
      </c>
      <c r="AF1227" s="18">
        <v>-4.95</v>
      </c>
      <c r="AG1227" s="18">
        <v>-4.99</v>
      </c>
      <c r="AH1227" s="18">
        <v>-4.97</v>
      </c>
      <c r="AI1227" s="18">
        <v>-4.96</v>
      </c>
      <c r="AJ1227" s="18">
        <v>-4.99</v>
      </c>
      <c r="AK1227" s="18">
        <v>-4.8600000000000003</v>
      </c>
      <c r="AL1227" s="18">
        <v>-4.75</v>
      </c>
      <c r="AM1227" s="18">
        <v>-4.92</v>
      </c>
      <c r="AN1227" s="18">
        <v>-5.01</v>
      </c>
      <c r="AO1227" s="18">
        <v>-4.8600000000000003</v>
      </c>
      <c r="AP1227" s="18">
        <v>-4.88</v>
      </c>
      <c r="AQ1227" s="18">
        <v>-4.95</v>
      </c>
      <c r="AR1227" s="18">
        <v>-5</v>
      </c>
      <c r="AS1227" s="18">
        <v>-4.92</v>
      </c>
      <c r="AT1227" s="18">
        <v>-4.8099999999999996</v>
      </c>
      <c r="AU1227" s="18">
        <v>-4.8499999999999996</v>
      </c>
      <c r="AV1227" s="18">
        <v>-4.8</v>
      </c>
      <c r="AW1227" s="18">
        <v>-4.84</v>
      </c>
      <c r="AX1227" s="18">
        <v>-4.78</v>
      </c>
      <c r="AY1227" s="18">
        <v>-4.92</v>
      </c>
      <c r="AZ1227" s="18">
        <v>-4.99</v>
      </c>
      <c r="BA1227" s="18">
        <v>-4.97</v>
      </c>
      <c r="BB1227" s="18">
        <v>-4.95</v>
      </c>
      <c r="BC1227" s="18">
        <v>-4.9800000000000004</v>
      </c>
      <c r="BD1227" s="18">
        <v>-4.97</v>
      </c>
      <c r="BE1227" s="18">
        <v>-4.95</v>
      </c>
      <c r="BF1227" s="18">
        <v>-4.97</v>
      </c>
      <c r="BG1227" s="18">
        <v>-4.95</v>
      </c>
      <c r="BH1227" s="18">
        <v>-4.99</v>
      </c>
      <c r="BI1227" s="18">
        <v>-5.0199999999999996</v>
      </c>
      <c r="BJ1227" s="18">
        <v>-4.9800000000000004</v>
      </c>
      <c r="BK1227" s="18">
        <v>-4.9800000000000004</v>
      </c>
      <c r="BL1227" s="18">
        <v>-4.97</v>
      </c>
      <c r="BM1227" s="18">
        <v>-4.9400000000000004</v>
      </c>
      <c r="BN1227" s="18">
        <v>-4.99</v>
      </c>
    </row>
    <row r="1228" spans="1:66" x14ac:dyDescent="0.2">
      <c r="A1228" s="1" t="s">
        <v>671</v>
      </c>
      <c r="B1228" s="1" t="s">
        <v>1247</v>
      </c>
      <c r="C1228" s="18">
        <v>-5</v>
      </c>
      <c r="D1228" s="18">
        <v>-4.95</v>
      </c>
      <c r="E1228" s="18">
        <v>-4.9000000000000004</v>
      </c>
      <c r="F1228" s="18">
        <v>-4.92</v>
      </c>
      <c r="G1228" s="18">
        <v>-4.92</v>
      </c>
      <c r="H1228" s="18">
        <v>-5.0199999999999996</v>
      </c>
      <c r="I1228" s="18">
        <v>-4.8499999999999996</v>
      </c>
      <c r="J1228" s="18">
        <v>-5.0199999999999996</v>
      </c>
      <c r="K1228" s="18">
        <v>-5.16</v>
      </c>
      <c r="L1228" s="18">
        <v>-5.0599999999999996</v>
      </c>
      <c r="M1228" s="18">
        <v>-5.04</v>
      </c>
      <c r="N1228" s="18">
        <v>-5.0999999999999996</v>
      </c>
      <c r="O1228" s="18">
        <v>-5.0199999999999996</v>
      </c>
      <c r="P1228" s="18">
        <v>-4.97</v>
      </c>
      <c r="Q1228" s="18">
        <v>-4.62</v>
      </c>
      <c r="R1228" s="18">
        <v>-5</v>
      </c>
      <c r="S1228" s="18">
        <v>-4.96</v>
      </c>
      <c r="T1228" s="18">
        <v>-4.93</v>
      </c>
      <c r="U1228" s="18">
        <v>-5.03</v>
      </c>
      <c r="V1228" s="18">
        <v>-5.01</v>
      </c>
      <c r="W1228" s="18">
        <v>-4.99</v>
      </c>
      <c r="X1228" s="18">
        <v>-4.95</v>
      </c>
      <c r="Y1228" s="18">
        <v>-4.9400000000000004</v>
      </c>
      <c r="Z1228" s="18">
        <v>-4.9800000000000004</v>
      </c>
      <c r="AA1228" s="18">
        <v>-4.99</v>
      </c>
      <c r="AB1228" s="18">
        <v>-5.0199999999999996</v>
      </c>
      <c r="AC1228" s="18">
        <v>-5.03</v>
      </c>
      <c r="AD1228" s="18">
        <v>-5.01</v>
      </c>
      <c r="AE1228" s="18">
        <v>-5</v>
      </c>
      <c r="AF1228" s="18">
        <v>-5</v>
      </c>
      <c r="AG1228" s="18">
        <v>-5.03</v>
      </c>
      <c r="AH1228" s="18">
        <v>-4.99</v>
      </c>
      <c r="AI1228" s="18">
        <v>-4.22</v>
      </c>
      <c r="AJ1228" s="18">
        <v>-4.29</v>
      </c>
      <c r="AK1228" s="18">
        <v>-3.36</v>
      </c>
      <c r="AL1228" s="18">
        <v>-3.66</v>
      </c>
      <c r="AM1228" s="18">
        <v>-3.79</v>
      </c>
      <c r="AN1228" s="18">
        <v>-3.99</v>
      </c>
      <c r="AO1228" s="18">
        <v>-3.39</v>
      </c>
      <c r="AP1228" s="18">
        <v>-3.65</v>
      </c>
      <c r="AQ1228" s="18">
        <v>-4.3899999999999997</v>
      </c>
      <c r="AR1228" s="18">
        <v>-4.54</v>
      </c>
      <c r="AS1228" s="18">
        <v>-3.94</v>
      </c>
      <c r="AT1228" s="18">
        <v>-4.1500000000000004</v>
      </c>
      <c r="AU1228" s="18">
        <v>-3.43</v>
      </c>
      <c r="AV1228" s="18">
        <v>-3.54</v>
      </c>
      <c r="AW1228" s="18">
        <v>-2.9</v>
      </c>
      <c r="AX1228" s="18">
        <v>-3.11</v>
      </c>
      <c r="AY1228" s="18">
        <v>-4.99</v>
      </c>
      <c r="AZ1228" s="18">
        <v>-4.93</v>
      </c>
      <c r="BA1228" s="18">
        <v>-5.01</v>
      </c>
      <c r="BB1228" s="18">
        <v>-5.07</v>
      </c>
      <c r="BC1228" s="18">
        <v>-5</v>
      </c>
      <c r="BD1228" s="18">
        <v>-5.0199999999999996</v>
      </c>
      <c r="BE1228" s="18">
        <v>-5.01</v>
      </c>
      <c r="BF1228" s="18">
        <v>-4.96</v>
      </c>
      <c r="BG1228" s="18">
        <v>-5.0199999999999996</v>
      </c>
      <c r="BH1228" s="18">
        <v>-5.01</v>
      </c>
      <c r="BI1228" s="18">
        <v>-5.05</v>
      </c>
      <c r="BJ1228" s="18">
        <v>-5</v>
      </c>
      <c r="BK1228" s="18">
        <v>-5.01</v>
      </c>
      <c r="BL1228" s="18">
        <v>-5.01</v>
      </c>
      <c r="BM1228" s="18">
        <v>-5.0199999999999996</v>
      </c>
      <c r="BN1228" s="18">
        <v>-5.01</v>
      </c>
    </row>
    <row r="1229" spans="1:66" x14ac:dyDescent="0.2">
      <c r="A1229" s="1" t="s">
        <v>240</v>
      </c>
      <c r="B1229" s="1" t="s">
        <v>1247</v>
      </c>
      <c r="C1229" s="18">
        <v>-4.95</v>
      </c>
      <c r="D1229" s="18">
        <v>-4.99</v>
      </c>
      <c r="E1229" s="18">
        <v>-4.95</v>
      </c>
      <c r="F1229" s="18">
        <v>-4.9800000000000004</v>
      </c>
      <c r="G1229" s="18">
        <v>-4.9400000000000004</v>
      </c>
      <c r="H1229" s="18">
        <v>-5</v>
      </c>
      <c r="I1229" s="18">
        <v>-4.9400000000000004</v>
      </c>
      <c r="J1229" s="18">
        <v>-5.01</v>
      </c>
      <c r="K1229" s="18">
        <v>-4.62</v>
      </c>
      <c r="L1229" s="18">
        <v>-4.4800000000000004</v>
      </c>
      <c r="M1229" s="18">
        <v>-4.2699999999999996</v>
      </c>
      <c r="N1229" s="18">
        <v>-4.57</v>
      </c>
      <c r="O1229" s="18">
        <v>-4.9800000000000004</v>
      </c>
      <c r="P1229" s="18">
        <v>-5.0199999999999996</v>
      </c>
      <c r="Q1229" s="18">
        <v>-4.9800000000000004</v>
      </c>
      <c r="R1229" s="18">
        <v>-5</v>
      </c>
      <c r="S1229" s="18">
        <v>-4.9800000000000004</v>
      </c>
      <c r="T1229" s="18">
        <v>-4.93</v>
      </c>
      <c r="U1229" s="18">
        <v>-4.97</v>
      </c>
      <c r="V1229" s="18">
        <v>-4.96</v>
      </c>
      <c r="W1229" s="18">
        <v>-4.97</v>
      </c>
      <c r="X1229" s="18">
        <v>-4.93</v>
      </c>
      <c r="Y1229" s="18">
        <v>-4.95</v>
      </c>
      <c r="Z1229" s="18">
        <v>-4.97</v>
      </c>
      <c r="AA1229" s="18">
        <v>-4.93</v>
      </c>
      <c r="AB1229" s="18">
        <v>-4.96</v>
      </c>
      <c r="AC1229" s="18">
        <v>-4.63</v>
      </c>
      <c r="AD1229" s="18">
        <v>-5.01</v>
      </c>
      <c r="AE1229" s="18">
        <v>-4.9800000000000004</v>
      </c>
      <c r="AF1229" s="18">
        <v>-4.9400000000000004</v>
      </c>
      <c r="AG1229" s="18">
        <v>-4.96</v>
      </c>
      <c r="AH1229" s="18">
        <v>-4.99</v>
      </c>
      <c r="AI1229" s="18">
        <v>-4.74</v>
      </c>
      <c r="AJ1229" s="18">
        <v>-4.1900000000000004</v>
      </c>
      <c r="AK1229" s="18">
        <v>-4.3899999999999997</v>
      </c>
      <c r="AL1229" s="18">
        <v>-4.7699999999999996</v>
      </c>
      <c r="AM1229" s="18">
        <v>-5.05</v>
      </c>
      <c r="AN1229" s="18">
        <v>-4.92</v>
      </c>
      <c r="AO1229" s="18">
        <v>-4.96</v>
      </c>
      <c r="AP1229" s="18">
        <v>-5.04</v>
      </c>
      <c r="AQ1229" s="18">
        <v>-2.85</v>
      </c>
      <c r="AR1229" s="18">
        <v>-2.82</v>
      </c>
      <c r="AS1229" s="18">
        <v>-3.02</v>
      </c>
      <c r="AT1229" s="18">
        <v>-2.94</v>
      </c>
      <c r="AU1229" s="18">
        <v>-5.0999999999999996</v>
      </c>
      <c r="AV1229" s="18">
        <v>-4.51</v>
      </c>
      <c r="AW1229" s="18">
        <v>-5.03</v>
      </c>
      <c r="AX1229" s="18">
        <v>-5.19</v>
      </c>
      <c r="AY1229" s="18">
        <v>-4.93</v>
      </c>
      <c r="AZ1229" s="18">
        <v>-4.97</v>
      </c>
      <c r="BA1229" s="18">
        <v>-4.96</v>
      </c>
      <c r="BB1229" s="18">
        <v>-5.04</v>
      </c>
      <c r="BC1229" s="18">
        <v>-4.97</v>
      </c>
      <c r="BD1229" s="18">
        <v>-5</v>
      </c>
      <c r="BE1229" s="18">
        <v>-4.97</v>
      </c>
      <c r="BF1229" s="18">
        <v>-5</v>
      </c>
      <c r="BG1229" s="18">
        <v>-4.9800000000000004</v>
      </c>
      <c r="BH1229" s="18">
        <v>-4.99</v>
      </c>
      <c r="BI1229" s="18">
        <v>-4.4400000000000004</v>
      </c>
      <c r="BJ1229" s="18">
        <v>-4.97</v>
      </c>
      <c r="BK1229" s="18">
        <v>-4.97</v>
      </c>
      <c r="BL1229" s="18">
        <v>-4.99</v>
      </c>
      <c r="BM1229" s="18">
        <v>-4.9800000000000004</v>
      </c>
      <c r="BN1229" s="18">
        <v>-4.95</v>
      </c>
    </row>
    <row r="1230" spans="1:66" x14ac:dyDescent="0.2">
      <c r="A1230" s="1" t="s">
        <v>289</v>
      </c>
      <c r="B1230" s="1" t="s">
        <v>1247</v>
      </c>
      <c r="C1230" s="18">
        <v>-5</v>
      </c>
      <c r="D1230" s="18">
        <v>-5.01</v>
      </c>
      <c r="E1230" s="18">
        <v>-4.84</v>
      </c>
      <c r="F1230" s="18">
        <v>-4.99</v>
      </c>
      <c r="G1230" s="18">
        <v>-4.97</v>
      </c>
      <c r="H1230" s="18">
        <v>-4.99</v>
      </c>
      <c r="I1230" s="18">
        <v>-4.9000000000000004</v>
      </c>
      <c r="J1230" s="18">
        <v>-4.97</v>
      </c>
      <c r="K1230" s="18">
        <v>-4.9800000000000004</v>
      </c>
      <c r="L1230" s="18">
        <v>-4.99</v>
      </c>
      <c r="M1230" s="18">
        <v>-4.8600000000000003</v>
      </c>
      <c r="N1230" s="18">
        <v>-4.97</v>
      </c>
      <c r="O1230" s="18">
        <v>-4.99</v>
      </c>
      <c r="P1230" s="18">
        <v>-4.99</v>
      </c>
      <c r="Q1230" s="18">
        <v>-4.83</v>
      </c>
      <c r="R1230" s="18">
        <v>-4.9800000000000004</v>
      </c>
      <c r="S1230" s="18">
        <v>-4.99</v>
      </c>
      <c r="T1230" s="18">
        <v>-4.99</v>
      </c>
      <c r="U1230" s="18">
        <v>-4.99</v>
      </c>
      <c r="V1230" s="18">
        <v>-4.97</v>
      </c>
      <c r="W1230" s="18">
        <v>-5.01</v>
      </c>
      <c r="X1230" s="18">
        <v>-4.9800000000000004</v>
      </c>
      <c r="Y1230" s="18">
        <v>-5.04</v>
      </c>
      <c r="Z1230" s="18">
        <v>-4.99</v>
      </c>
      <c r="AA1230" s="18">
        <v>-5.01</v>
      </c>
      <c r="AB1230" s="18">
        <v>-5.01</v>
      </c>
      <c r="AC1230" s="18">
        <v>-4.9800000000000004</v>
      </c>
      <c r="AD1230" s="18">
        <v>-4.9800000000000004</v>
      </c>
      <c r="AE1230" s="18">
        <v>-4.97</v>
      </c>
      <c r="AF1230" s="18">
        <v>-5.01</v>
      </c>
      <c r="AG1230" s="18">
        <v>-4.9800000000000004</v>
      </c>
      <c r="AH1230" s="18">
        <v>-5.01</v>
      </c>
      <c r="AI1230" s="18">
        <v>-3.32</v>
      </c>
      <c r="AJ1230" s="18">
        <v>-3.4</v>
      </c>
      <c r="AK1230" s="18">
        <v>-2.69</v>
      </c>
      <c r="AL1230" s="18">
        <v>-2.83</v>
      </c>
      <c r="AM1230" s="18">
        <v>-3.48</v>
      </c>
      <c r="AN1230" s="18">
        <v>-3.55</v>
      </c>
      <c r="AO1230" s="18">
        <v>-3.24</v>
      </c>
      <c r="AP1230" s="18">
        <v>-3.34</v>
      </c>
      <c r="AQ1230" s="18">
        <v>-3.42</v>
      </c>
      <c r="AR1230" s="18">
        <v>-3.75</v>
      </c>
      <c r="AS1230" s="18">
        <v>-3.08</v>
      </c>
      <c r="AT1230" s="18">
        <v>-2.9</v>
      </c>
      <c r="AU1230" s="18">
        <v>-3.24</v>
      </c>
      <c r="AV1230" s="18">
        <v>-3.39</v>
      </c>
      <c r="AW1230" s="18">
        <v>-2.78</v>
      </c>
      <c r="AX1230" s="18">
        <v>-2.92</v>
      </c>
      <c r="AY1230" s="18">
        <v>-5</v>
      </c>
      <c r="AZ1230" s="18">
        <v>-5.05</v>
      </c>
      <c r="BA1230" s="18">
        <v>-5</v>
      </c>
      <c r="BB1230" s="18">
        <v>-5.04</v>
      </c>
      <c r="BC1230" s="18">
        <v>-4.99</v>
      </c>
      <c r="BD1230" s="18">
        <v>-5.0199999999999996</v>
      </c>
      <c r="BE1230" s="18">
        <v>-5.03</v>
      </c>
      <c r="BF1230" s="18">
        <v>-5.01</v>
      </c>
      <c r="BG1230" s="18">
        <v>-4.96</v>
      </c>
      <c r="BH1230" s="18">
        <v>-4.96</v>
      </c>
      <c r="BI1230" s="18">
        <v>-5.04</v>
      </c>
      <c r="BJ1230" s="18">
        <v>-4.99</v>
      </c>
      <c r="BK1230" s="18">
        <v>-4.96</v>
      </c>
      <c r="BL1230" s="18">
        <v>-5</v>
      </c>
      <c r="BM1230" s="18">
        <v>-5.01</v>
      </c>
      <c r="BN1230" s="18">
        <v>-5.01</v>
      </c>
    </row>
    <row r="1231" spans="1:66" x14ac:dyDescent="0.2">
      <c r="A1231" s="1" t="s">
        <v>498</v>
      </c>
      <c r="B1231" s="1" t="s">
        <v>1247</v>
      </c>
      <c r="C1231" s="18">
        <v>-5.05</v>
      </c>
      <c r="D1231" s="18">
        <v>-4.79</v>
      </c>
      <c r="E1231" s="18">
        <v>-4.82</v>
      </c>
      <c r="F1231" s="18">
        <v>-5</v>
      </c>
      <c r="G1231" s="18">
        <v>-4.97</v>
      </c>
      <c r="H1231" s="18">
        <v>-5.03</v>
      </c>
      <c r="I1231" s="18">
        <v>-4.97</v>
      </c>
      <c r="J1231" s="18">
        <v>-5.01</v>
      </c>
      <c r="K1231" s="18">
        <v>-4.97</v>
      </c>
      <c r="L1231" s="18">
        <v>-4.88</v>
      </c>
      <c r="M1231" s="18">
        <v>-4.71</v>
      </c>
      <c r="N1231" s="18">
        <v>-4.97</v>
      </c>
      <c r="O1231" s="18">
        <v>-5.04</v>
      </c>
      <c r="P1231" s="18">
        <v>-4.9000000000000004</v>
      </c>
      <c r="Q1231" s="18">
        <v>-4.51</v>
      </c>
      <c r="R1231" s="18">
        <v>-5</v>
      </c>
      <c r="S1231" s="18">
        <v>-4.99</v>
      </c>
      <c r="T1231" s="18">
        <v>-4.9400000000000004</v>
      </c>
      <c r="U1231" s="18">
        <v>-5</v>
      </c>
      <c r="V1231" s="18">
        <v>-5</v>
      </c>
      <c r="W1231" s="18">
        <v>-4.9800000000000004</v>
      </c>
      <c r="X1231" s="18">
        <v>-4.97</v>
      </c>
      <c r="Y1231" s="18">
        <v>-4.9400000000000004</v>
      </c>
      <c r="Z1231" s="18">
        <v>-4.93</v>
      </c>
      <c r="AA1231" s="18">
        <v>-5.01</v>
      </c>
      <c r="AB1231" s="18">
        <v>-5.01</v>
      </c>
      <c r="AC1231" s="18">
        <v>-5.04</v>
      </c>
      <c r="AD1231" s="18">
        <v>-4.97</v>
      </c>
      <c r="AE1231" s="18">
        <v>-5.09</v>
      </c>
      <c r="AF1231" s="18">
        <v>-4.9800000000000004</v>
      </c>
      <c r="AG1231" s="18">
        <v>-4.95</v>
      </c>
      <c r="AH1231" s="18">
        <v>-4.9800000000000004</v>
      </c>
      <c r="AI1231" s="18">
        <v>-3.6</v>
      </c>
      <c r="AJ1231" s="18">
        <v>-3.51</v>
      </c>
      <c r="AK1231" s="18">
        <v>-2.5499999999999998</v>
      </c>
      <c r="AL1231" s="18">
        <v>-3.15</v>
      </c>
      <c r="AM1231" s="18">
        <v>-4.47</v>
      </c>
      <c r="AN1231" s="18">
        <v>-4.62</v>
      </c>
      <c r="AO1231" s="18">
        <v>-3.72</v>
      </c>
      <c r="AP1231" s="18">
        <v>-4.49</v>
      </c>
      <c r="AQ1231" s="18">
        <v>-3.64</v>
      </c>
      <c r="AR1231" s="18">
        <v>-3.66</v>
      </c>
      <c r="AS1231" s="18">
        <v>-3.03</v>
      </c>
      <c r="AT1231" s="18">
        <v>-3.55</v>
      </c>
      <c r="AU1231" s="18">
        <v>-3.14</v>
      </c>
      <c r="AV1231" s="18">
        <v>-3.33</v>
      </c>
      <c r="AW1231" s="18">
        <v>-2.4</v>
      </c>
      <c r="AX1231" s="18">
        <v>-3.2</v>
      </c>
      <c r="AY1231" s="18">
        <v>-5.1100000000000003</v>
      </c>
      <c r="AZ1231" s="18">
        <v>-4.8499999999999996</v>
      </c>
      <c r="BA1231" s="18">
        <v>-4.96</v>
      </c>
      <c r="BB1231" s="18">
        <v>-4.79</v>
      </c>
      <c r="BC1231" s="18">
        <v>-4.93</v>
      </c>
      <c r="BD1231" s="18">
        <v>-5.01</v>
      </c>
      <c r="BE1231" s="18">
        <v>-4.96</v>
      </c>
      <c r="BF1231" s="18">
        <v>-4.95</v>
      </c>
      <c r="BG1231" s="18">
        <v>-5</v>
      </c>
      <c r="BH1231" s="18">
        <v>-4.99</v>
      </c>
      <c r="BI1231" s="18">
        <v>-4.9800000000000004</v>
      </c>
      <c r="BJ1231" s="18">
        <v>-4.9400000000000004</v>
      </c>
      <c r="BK1231" s="18">
        <v>-4.97</v>
      </c>
      <c r="BL1231" s="18">
        <v>-4.97</v>
      </c>
      <c r="BM1231" s="18">
        <v>-4.99</v>
      </c>
      <c r="BN1231" s="18">
        <v>-5</v>
      </c>
    </row>
    <row r="1232" spans="1:66" x14ac:dyDescent="0.2">
      <c r="A1232" s="1" t="s">
        <v>529</v>
      </c>
      <c r="B1232" s="1" t="s">
        <v>1247</v>
      </c>
      <c r="C1232" s="18">
        <v>-4.97</v>
      </c>
      <c r="D1232" s="18">
        <v>-4.99</v>
      </c>
      <c r="E1232" s="18">
        <v>-4.9800000000000004</v>
      </c>
      <c r="F1232" s="18">
        <v>-4.97</v>
      </c>
      <c r="G1232" s="18">
        <v>-4.8899999999999997</v>
      </c>
      <c r="H1232" s="18">
        <v>-4.95</v>
      </c>
      <c r="I1232" s="18">
        <v>-4.92</v>
      </c>
      <c r="J1232" s="18">
        <v>-4.96</v>
      </c>
      <c r="K1232" s="18">
        <v>-4.96</v>
      </c>
      <c r="L1232" s="18">
        <v>-4.99</v>
      </c>
      <c r="M1232" s="18">
        <v>-5.01</v>
      </c>
      <c r="N1232" s="18">
        <v>-4.96</v>
      </c>
      <c r="O1232" s="18">
        <v>-4.99</v>
      </c>
      <c r="P1232" s="18">
        <v>-4.96</v>
      </c>
      <c r="Q1232" s="18">
        <v>-4.95</v>
      </c>
      <c r="R1232" s="18">
        <v>-4.9400000000000004</v>
      </c>
      <c r="S1232" s="18">
        <v>-4.95</v>
      </c>
      <c r="T1232" s="18">
        <v>-4.9800000000000004</v>
      </c>
      <c r="U1232" s="18">
        <v>-4.9400000000000004</v>
      </c>
      <c r="V1232" s="18">
        <v>-4.97</v>
      </c>
      <c r="W1232" s="18">
        <v>-4.9800000000000004</v>
      </c>
      <c r="X1232" s="18">
        <v>-4.95</v>
      </c>
      <c r="Y1232" s="18">
        <v>-5</v>
      </c>
      <c r="Z1232" s="18">
        <v>-4.96</v>
      </c>
      <c r="AA1232" s="18">
        <v>-4.97</v>
      </c>
      <c r="AB1232" s="18">
        <v>-4.9800000000000004</v>
      </c>
      <c r="AC1232" s="18">
        <v>-4.9400000000000004</v>
      </c>
      <c r="AD1232" s="18">
        <v>-4.97</v>
      </c>
      <c r="AE1232" s="18">
        <v>-4.95</v>
      </c>
      <c r="AF1232" s="18">
        <v>-4.9800000000000004</v>
      </c>
      <c r="AG1232" s="18">
        <v>-4.97</v>
      </c>
      <c r="AH1232" s="18">
        <v>-4.99</v>
      </c>
      <c r="AI1232" s="18">
        <v>-3.74</v>
      </c>
      <c r="AJ1232" s="18">
        <v>-3.71</v>
      </c>
      <c r="AK1232" s="18">
        <v>-3.87</v>
      </c>
      <c r="AL1232" s="18">
        <v>-3.45</v>
      </c>
      <c r="AM1232" s="18">
        <v>-3.36</v>
      </c>
      <c r="AN1232" s="18">
        <v>-3.38</v>
      </c>
      <c r="AO1232" s="18">
        <v>-3.79</v>
      </c>
      <c r="AP1232" s="18">
        <v>-3.22</v>
      </c>
      <c r="AQ1232" s="18">
        <v>-4.1500000000000004</v>
      </c>
      <c r="AR1232" s="18">
        <v>-4.32</v>
      </c>
      <c r="AS1232" s="18">
        <v>-4.3</v>
      </c>
      <c r="AT1232" s="18">
        <v>-3.85</v>
      </c>
      <c r="AU1232" s="18">
        <v>-3.61</v>
      </c>
      <c r="AV1232" s="18">
        <v>-3.68</v>
      </c>
      <c r="AW1232" s="18">
        <v>-3.79</v>
      </c>
      <c r="AX1232" s="18">
        <v>-3.3</v>
      </c>
      <c r="AY1232" s="18">
        <v>-4.95</v>
      </c>
      <c r="AZ1232" s="18">
        <v>-4.99</v>
      </c>
      <c r="BA1232" s="18">
        <v>-4.9800000000000004</v>
      </c>
      <c r="BB1232" s="18">
        <v>-4.97</v>
      </c>
      <c r="BC1232" s="18">
        <v>-4.96</v>
      </c>
      <c r="BD1232" s="18">
        <v>-5</v>
      </c>
      <c r="BE1232" s="18">
        <v>-4.99</v>
      </c>
      <c r="BF1232" s="18">
        <v>-4.95</v>
      </c>
      <c r="BG1232" s="18">
        <v>-4.95</v>
      </c>
      <c r="BH1232" s="18">
        <v>-4.97</v>
      </c>
      <c r="BI1232" s="18">
        <v>-5.01</v>
      </c>
      <c r="BJ1232" s="18">
        <v>-4.9800000000000004</v>
      </c>
      <c r="BK1232" s="18">
        <v>-4.92</v>
      </c>
      <c r="BL1232" s="18">
        <v>-4.97</v>
      </c>
      <c r="BM1232" s="18">
        <v>-4.9800000000000004</v>
      </c>
      <c r="BN1232" s="18">
        <v>-4.9800000000000004</v>
      </c>
    </row>
    <row r="1233" spans="1:66" x14ac:dyDescent="0.2">
      <c r="A1233" s="1" t="s">
        <v>526</v>
      </c>
      <c r="B1233" s="1" t="s">
        <v>1247</v>
      </c>
      <c r="C1233" s="18">
        <v>-4.96</v>
      </c>
      <c r="D1233" s="18">
        <v>-4.88</v>
      </c>
      <c r="E1233" s="18">
        <v>-4.92</v>
      </c>
      <c r="F1233" s="18">
        <v>-4.95</v>
      </c>
      <c r="G1233" s="18">
        <v>-4.91</v>
      </c>
      <c r="H1233" s="18">
        <v>-4.96</v>
      </c>
      <c r="I1233" s="18">
        <v>-4.97</v>
      </c>
      <c r="J1233" s="18">
        <v>-4.96</v>
      </c>
      <c r="K1233" s="18">
        <v>-4.93</v>
      </c>
      <c r="L1233" s="18">
        <v>-4.93</v>
      </c>
      <c r="M1233" s="18">
        <v>-4.95</v>
      </c>
      <c r="N1233" s="18">
        <v>-4.95</v>
      </c>
      <c r="O1233" s="18">
        <v>-4.97</v>
      </c>
      <c r="P1233" s="18">
        <v>-4.8899999999999997</v>
      </c>
      <c r="Q1233" s="18">
        <v>-4.8099999999999996</v>
      </c>
      <c r="R1233" s="18">
        <v>-4.9400000000000004</v>
      </c>
      <c r="S1233" s="18">
        <v>-4.9800000000000004</v>
      </c>
      <c r="T1233" s="18">
        <v>-4.95</v>
      </c>
      <c r="U1233" s="18">
        <v>-4.9400000000000004</v>
      </c>
      <c r="V1233" s="18">
        <v>-4.95</v>
      </c>
      <c r="W1233" s="18">
        <v>-4.97</v>
      </c>
      <c r="X1233" s="18">
        <v>-4.9400000000000004</v>
      </c>
      <c r="Y1233" s="18">
        <v>-4.93</v>
      </c>
      <c r="Z1233" s="18">
        <v>-4.9400000000000004</v>
      </c>
      <c r="AA1233" s="18">
        <v>-4.95</v>
      </c>
      <c r="AB1233" s="18">
        <v>-4.93</v>
      </c>
      <c r="AC1233" s="18">
        <v>-4.9400000000000004</v>
      </c>
      <c r="AD1233" s="18">
        <v>-4.93</v>
      </c>
      <c r="AE1233" s="18">
        <v>-4.95</v>
      </c>
      <c r="AF1233" s="18">
        <v>-4.97</v>
      </c>
      <c r="AG1233" s="18">
        <v>-4.91</v>
      </c>
      <c r="AH1233" s="18">
        <v>-4.95</v>
      </c>
      <c r="AI1233" s="18">
        <v>-4.04</v>
      </c>
      <c r="AJ1233" s="18">
        <v>-4.12</v>
      </c>
      <c r="AK1233" s="18">
        <v>-3.88</v>
      </c>
      <c r="AL1233" s="18">
        <v>-3.71</v>
      </c>
      <c r="AM1233" s="18">
        <v>-4.3499999999999996</v>
      </c>
      <c r="AN1233" s="18">
        <v>-4.57</v>
      </c>
      <c r="AO1233" s="18">
        <v>-4.42</v>
      </c>
      <c r="AP1233" s="18">
        <v>-4.3600000000000003</v>
      </c>
      <c r="AQ1233" s="18">
        <v>-4.41</v>
      </c>
      <c r="AR1233" s="18">
        <v>-4.4400000000000004</v>
      </c>
      <c r="AS1233" s="18">
        <v>-4.45</v>
      </c>
      <c r="AT1233" s="18">
        <v>-4.3499999999999996</v>
      </c>
      <c r="AU1233" s="18">
        <v>-3.75</v>
      </c>
      <c r="AV1233" s="18">
        <v>-3.86</v>
      </c>
      <c r="AW1233" s="18">
        <v>-3.72</v>
      </c>
      <c r="AX1233" s="18">
        <v>-3.67</v>
      </c>
      <c r="AY1233" s="18">
        <v>-4.99</v>
      </c>
      <c r="AZ1233" s="18">
        <v>-4.83</v>
      </c>
      <c r="BA1233" s="18">
        <v>-4.96</v>
      </c>
      <c r="BB1233" s="18">
        <v>-4.74</v>
      </c>
      <c r="BC1233" s="18">
        <v>-4.93</v>
      </c>
      <c r="BD1233" s="18">
        <v>-4.9400000000000004</v>
      </c>
      <c r="BE1233" s="18">
        <v>-4.95</v>
      </c>
      <c r="BF1233" s="18">
        <v>-4.96</v>
      </c>
      <c r="BG1233" s="18">
        <v>-4.9400000000000004</v>
      </c>
      <c r="BH1233" s="18">
        <v>-4.93</v>
      </c>
      <c r="BI1233" s="18">
        <v>-4.95</v>
      </c>
      <c r="BJ1233" s="18">
        <v>-4.9400000000000004</v>
      </c>
      <c r="BK1233" s="18">
        <v>-4.93</v>
      </c>
      <c r="BL1233" s="18">
        <v>-4.9400000000000004</v>
      </c>
      <c r="BM1233" s="18">
        <v>-4.93</v>
      </c>
      <c r="BN1233" s="18">
        <v>-4.9800000000000004</v>
      </c>
    </row>
    <row r="1234" spans="1:66" x14ac:dyDescent="0.2">
      <c r="A1234" s="1" t="s">
        <v>178</v>
      </c>
      <c r="B1234" s="1" t="s">
        <v>1247</v>
      </c>
      <c r="C1234" s="18">
        <v>-4.95</v>
      </c>
      <c r="D1234" s="18">
        <v>-5</v>
      </c>
      <c r="E1234" s="18">
        <v>-4.99</v>
      </c>
      <c r="F1234" s="18">
        <v>-4.95</v>
      </c>
      <c r="G1234" s="18">
        <v>-4.9000000000000004</v>
      </c>
      <c r="H1234" s="18">
        <v>-4.97</v>
      </c>
      <c r="I1234" s="18">
        <v>-4.9400000000000004</v>
      </c>
      <c r="J1234" s="18">
        <v>-4.92</v>
      </c>
      <c r="K1234" s="18">
        <v>-5.04</v>
      </c>
      <c r="L1234" s="18">
        <v>-4.9800000000000004</v>
      </c>
      <c r="M1234" s="18">
        <v>-4.99</v>
      </c>
      <c r="N1234" s="18">
        <v>-4.96</v>
      </c>
      <c r="O1234" s="18">
        <v>-5.01</v>
      </c>
      <c r="P1234" s="18">
        <v>-5.0199999999999996</v>
      </c>
      <c r="Q1234" s="18">
        <v>-4.95</v>
      </c>
      <c r="R1234" s="18">
        <v>-4.95</v>
      </c>
      <c r="S1234" s="18">
        <v>-4.96</v>
      </c>
      <c r="T1234" s="18">
        <v>-5.0199999999999996</v>
      </c>
      <c r="U1234" s="18">
        <v>-4.99</v>
      </c>
      <c r="V1234" s="18">
        <v>-4.96</v>
      </c>
      <c r="W1234" s="18">
        <v>-5.01</v>
      </c>
      <c r="X1234" s="18">
        <v>-4.97</v>
      </c>
      <c r="Y1234" s="18">
        <v>-4.9800000000000004</v>
      </c>
      <c r="Z1234" s="18">
        <v>-5</v>
      </c>
      <c r="AA1234" s="18">
        <v>-5.03</v>
      </c>
      <c r="AB1234" s="18">
        <v>-5</v>
      </c>
      <c r="AC1234" s="18">
        <v>-4.96</v>
      </c>
      <c r="AD1234" s="18">
        <v>-5</v>
      </c>
      <c r="AE1234" s="18">
        <v>-5</v>
      </c>
      <c r="AF1234" s="18">
        <v>-5.01</v>
      </c>
      <c r="AG1234" s="18">
        <v>-5.0199999999999996</v>
      </c>
      <c r="AH1234" s="18">
        <v>-5.01</v>
      </c>
      <c r="AI1234" s="18">
        <v>-4.3099999999999996</v>
      </c>
      <c r="AJ1234" s="18">
        <v>-4.5</v>
      </c>
      <c r="AK1234" s="18">
        <v>-4.3499999999999996</v>
      </c>
      <c r="AL1234" s="18">
        <v>-3.79</v>
      </c>
      <c r="AM1234" s="18">
        <v>-3.38</v>
      </c>
      <c r="AN1234" s="18">
        <v>-3.61</v>
      </c>
      <c r="AO1234" s="18">
        <v>-3.84</v>
      </c>
      <c r="AP1234" s="18">
        <v>-3.25</v>
      </c>
      <c r="AQ1234" s="18">
        <v>-4.6399999999999997</v>
      </c>
      <c r="AR1234" s="18">
        <v>-4.8099999999999996</v>
      </c>
      <c r="AS1234" s="18">
        <v>-4.7300000000000004</v>
      </c>
      <c r="AT1234" s="18">
        <v>-4.59</v>
      </c>
      <c r="AU1234" s="18">
        <v>-3.93</v>
      </c>
      <c r="AV1234" s="18">
        <v>-3.97</v>
      </c>
      <c r="AW1234" s="18">
        <v>-4.1100000000000003</v>
      </c>
      <c r="AX1234" s="18">
        <v>-3.55</v>
      </c>
      <c r="AY1234" s="18">
        <v>-4.92</v>
      </c>
      <c r="AZ1234" s="18">
        <v>-4.97</v>
      </c>
      <c r="BA1234" s="18">
        <v>-5.01</v>
      </c>
      <c r="BB1234" s="18">
        <v>-4.92</v>
      </c>
      <c r="BC1234" s="18">
        <v>-5</v>
      </c>
      <c r="BD1234" s="18">
        <v>-4.9400000000000004</v>
      </c>
      <c r="BE1234" s="18">
        <v>-4.97</v>
      </c>
      <c r="BF1234" s="18">
        <v>-5</v>
      </c>
      <c r="BG1234" s="18">
        <v>-4.9800000000000004</v>
      </c>
      <c r="BH1234" s="18">
        <v>-4.9400000000000004</v>
      </c>
      <c r="BI1234" s="18">
        <v>-4.9800000000000004</v>
      </c>
      <c r="BJ1234" s="18">
        <v>-4.99</v>
      </c>
      <c r="BK1234" s="18">
        <v>-5.0199999999999996</v>
      </c>
      <c r="BL1234" s="18">
        <v>-4.99</v>
      </c>
      <c r="BM1234" s="18">
        <v>-5</v>
      </c>
      <c r="BN1234" s="18">
        <v>-4.9800000000000004</v>
      </c>
    </row>
    <row r="1235" spans="1:66" x14ac:dyDescent="0.2">
      <c r="A1235" s="1" t="s">
        <v>606</v>
      </c>
      <c r="B1235" s="1" t="s">
        <v>1247</v>
      </c>
      <c r="C1235" s="18">
        <v>-4.93</v>
      </c>
      <c r="D1235" s="18">
        <v>-4.92</v>
      </c>
      <c r="E1235" s="18">
        <v>-4.93</v>
      </c>
      <c r="F1235" s="18">
        <v>-4.95</v>
      </c>
      <c r="G1235" s="18">
        <v>-4.9000000000000004</v>
      </c>
      <c r="H1235" s="18">
        <v>-4.8899999999999997</v>
      </c>
      <c r="I1235" s="18">
        <v>-4.93</v>
      </c>
      <c r="J1235" s="18">
        <v>-4.93</v>
      </c>
      <c r="K1235" s="18">
        <v>-5.01</v>
      </c>
      <c r="L1235" s="18">
        <v>-4.95</v>
      </c>
      <c r="M1235" s="18">
        <v>-4.9400000000000004</v>
      </c>
      <c r="N1235" s="18">
        <v>-4.96</v>
      </c>
      <c r="O1235" s="18">
        <v>-4.96</v>
      </c>
      <c r="P1235" s="18">
        <v>-4.8899999999999997</v>
      </c>
      <c r="Q1235" s="18">
        <v>-4.8899999999999997</v>
      </c>
      <c r="R1235" s="18">
        <v>-4.97</v>
      </c>
      <c r="S1235" s="18">
        <v>-4.93</v>
      </c>
      <c r="T1235" s="18">
        <v>-4.97</v>
      </c>
      <c r="U1235" s="18">
        <v>-4.95</v>
      </c>
      <c r="V1235" s="18">
        <v>-4.97</v>
      </c>
      <c r="W1235" s="18">
        <v>-4.92</v>
      </c>
      <c r="X1235" s="18">
        <v>-4.96</v>
      </c>
      <c r="Y1235" s="18">
        <v>-4.9400000000000004</v>
      </c>
      <c r="Z1235" s="18">
        <v>-4.92</v>
      </c>
      <c r="AA1235" s="18">
        <v>-4.9800000000000004</v>
      </c>
      <c r="AB1235" s="18">
        <v>-4.97</v>
      </c>
      <c r="AC1235" s="18">
        <v>-4.95</v>
      </c>
      <c r="AD1235" s="18">
        <v>-4.91</v>
      </c>
      <c r="AE1235" s="18">
        <v>-4.9400000000000004</v>
      </c>
      <c r="AF1235" s="18">
        <v>-4.91</v>
      </c>
      <c r="AG1235" s="18">
        <v>-4.95</v>
      </c>
      <c r="AH1235" s="18">
        <v>-4.91</v>
      </c>
      <c r="AI1235" s="18">
        <v>-4.29</v>
      </c>
      <c r="AJ1235" s="18">
        <v>-3.76</v>
      </c>
      <c r="AK1235" s="18">
        <v>-4.57</v>
      </c>
      <c r="AL1235" s="18">
        <v>-4.37</v>
      </c>
      <c r="AM1235" s="18">
        <v>-3.84</v>
      </c>
      <c r="AN1235" s="18">
        <v>-3.48</v>
      </c>
      <c r="AO1235" s="18">
        <v>-4.32</v>
      </c>
      <c r="AP1235" s="18">
        <v>-4.04</v>
      </c>
      <c r="AQ1235" s="18">
        <v>-4.3600000000000003</v>
      </c>
      <c r="AR1235" s="18">
        <v>-4.08</v>
      </c>
      <c r="AS1235" s="18">
        <v>-4.59</v>
      </c>
      <c r="AT1235" s="18">
        <v>-4.41</v>
      </c>
      <c r="AU1235" s="18">
        <v>-4.09</v>
      </c>
      <c r="AV1235" s="18">
        <v>-3.71</v>
      </c>
      <c r="AW1235" s="18">
        <v>-4.3099999999999996</v>
      </c>
      <c r="AX1235" s="18">
        <v>-4.08</v>
      </c>
      <c r="AY1235" s="18">
        <v>-4.96</v>
      </c>
      <c r="AZ1235" s="18">
        <v>-4.97</v>
      </c>
      <c r="BA1235" s="18">
        <v>-4.96</v>
      </c>
      <c r="BB1235" s="18">
        <v>-4.88</v>
      </c>
      <c r="BC1235" s="18">
        <v>-4.96</v>
      </c>
      <c r="BD1235" s="18">
        <v>-4.93</v>
      </c>
      <c r="BE1235" s="18">
        <v>-4.8899999999999997</v>
      </c>
      <c r="BF1235" s="18">
        <v>-4.9400000000000004</v>
      </c>
      <c r="BG1235" s="18">
        <v>-4.96</v>
      </c>
      <c r="BH1235" s="18">
        <v>-4.9800000000000004</v>
      </c>
      <c r="BI1235" s="18">
        <v>-4.99</v>
      </c>
      <c r="BJ1235" s="18">
        <v>-4.93</v>
      </c>
      <c r="BK1235" s="18">
        <v>-4.99</v>
      </c>
      <c r="BL1235" s="18">
        <v>-4.96</v>
      </c>
      <c r="BM1235" s="18">
        <v>-4.95</v>
      </c>
      <c r="BN1235" s="18">
        <v>-4.95</v>
      </c>
    </row>
    <row r="1236" spans="1:66" x14ac:dyDescent="0.2">
      <c r="A1236" s="1" t="s">
        <v>772</v>
      </c>
      <c r="B1236" s="1" t="s">
        <v>1247</v>
      </c>
      <c r="C1236" s="18">
        <v>-4.96</v>
      </c>
      <c r="D1236" s="18">
        <v>-4.8899999999999997</v>
      </c>
      <c r="E1236" s="18">
        <v>-5</v>
      </c>
      <c r="F1236" s="18">
        <v>-5.01</v>
      </c>
      <c r="G1236" s="18">
        <v>-4.99</v>
      </c>
      <c r="H1236" s="18">
        <v>-4.9800000000000004</v>
      </c>
      <c r="I1236" s="18">
        <v>-4.9400000000000004</v>
      </c>
      <c r="J1236" s="18">
        <v>-4.9400000000000004</v>
      </c>
      <c r="K1236" s="18">
        <v>-4.9800000000000004</v>
      </c>
      <c r="L1236" s="18">
        <v>-4.96</v>
      </c>
      <c r="M1236" s="18">
        <v>-5.03</v>
      </c>
      <c r="N1236" s="18">
        <v>-5.01</v>
      </c>
      <c r="O1236" s="18">
        <v>-5</v>
      </c>
      <c r="P1236" s="18">
        <v>-4.8600000000000003</v>
      </c>
      <c r="Q1236" s="18">
        <v>-4.9000000000000004</v>
      </c>
      <c r="R1236" s="18">
        <v>-4.99</v>
      </c>
      <c r="S1236" s="18">
        <v>-4.96</v>
      </c>
      <c r="T1236" s="18">
        <v>-4.96</v>
      </c>
      <c r="U1236" s="18">
        <v>-4.95</v>
      </c>
      <c r="V1236" s="18">
        <v>-4.9800000000000004</v>
      </c>
      <c r="W1236" s="18">
        <v>-4.9800000000000004</v>
      </c>
      <c r="X1236" s="18">
        <v>-4.9800000000000004</v>
      </c>
      <c r="Y1236" s="18">
        <v>-4.95</v>
      </c>
      <c r="Z1236" s="18">
        <v>-4.97</v>
      </c>
      <c r="AA1236" s="18">
        <v>-4.97</v>
      </c>
      <c r="AB1236" s="18">
        <v>-4.95</v>
      </c>
      <c r="AC1236" s="18">
        <v>-5.01</v>
      </c>
      <c r="AD1236" s="18">
        <v>-4.9800000000000004</v>
      </c>
      <c r="AE1236" s="18">
        <v>-5</v>
      </c>
      <c r="AF1236" s="18">
        <v>-4.97</v>
      </c>
      <c r="AG1236" s="18">
        <v>-4.97</v>
      </c>
      <c r="AH1236" s="18">
        <v>-4.97</v>
      </c>
      <c r="AI1236" s="18">
        <v>-4.78</v>
      </c>
      <c r="AJ1236" s="18">
        <v>-4.13</v>
      </c>
      <c r="AK1236" s="18">
        <v>-4.8</v>
      </c>
      <c r="AL1236" s="18">
        <v>-4.91</v>
      </c>
      <c r="AM1236" s="18">
        <v>-5.05</v>
      </c>
      <c r="AN1236" s="18">
        <v>-4.68</v>
      </c>
      <c r="AO1236" s="18">
        <v>-5.03</v>
      </c>
      <c r="AP1236" s="18">
        <v>-5.09</v>
      </c>
      <c r="AQ1236" s="18">
        <v>-4.5</v>
      </c>
      <c r="AR1236" s="18">
        <v>-4.16</v>
      </c>
      <c r="AS1236" s="18">
        <v>-4.51</v>
      </c>
      <c r="AT1236" s="18">
        <v>-4.4800000000000004</v>
      </c>
      <c r="AU1236" s="18">
        <v>-4.46</v>
      </c>
      <c r="AV1236" s="18">
        <v>-3.88</v>
      </c>
      <c r="AW1236" s="18">
        <v>-4.4800000000000004</v>
      </c>
      <c r="AX1236" s="18">
        <v>-4.5999999999999996</v>
      </c>
      <c r="AY1236" s="18">
        <v>-4.95</v>
      </c>
      <c r="AZ1236" s="18">
        <v>-4.95</v>
      </c>
      <c r="BA1236" s="18">
        <v>-4.9800000000000004</v>
      </c>
      <c r="BB1236" s="18">
        <v>-5</v>
      </c>
      <c r="BC1236" s="18">
        <v>-4.99</v>
      </c>
      <c r="BD1236" s="18">
        <v>-4.9800000000000004</v>
      </c>
      <c r="BE1236" s="18">
        <v>-4.9400000000000004</v>
      </c>
      <c r="BF1236" s="18">
        <v>-4.9800000000000004</v>
      </c>
      <c r="BG1236" s="18">
        <v>-4.93</v>
      </c>
      <c r="BH1236" s="18">
        <v>-4.93</v>
      </c>
      <c r="BI1236" s="18">
        <v>-4.99</v>
      </c>
      <c r="BJ1236" s="18">
        <v>-5.0199999999999996</v>
      </c>
      <c r="BK1236" s="18">
        <v>-5</v>
      </c>
      <c r="BL1236" s="18">
        <v>-4.97</v>
      </c>
      <c r="BM1236" s="18">
        <v>-4.96</v>
      </c>
      <c r="BN1236" s="18">
        <v>-4.9800000000000004</v>
      </c>
    </row>
    <row r="1237" spans="1:66" x14ac:dyDescent="0.2">
      <c r="A1237" s="1" t="s">
        <v>583</v>
      </c>
      <c r="B1237" s="1" t="s">
        <v>1247</v>
      </c>
      <c r="C1237" s="18">
        <v>-4.9800000000000004</v>
      </c>
      <c r="D1237" s="18">
        <v>-4.88</v>
      </c>
      <c r="E1237" s="18">
        <v>-5.03</v>
      </c>
      <c r="F1237" s="18">
        <v>-5.01</v>
      </c>
      <c r="G1237" s="18">
        <v>-4.96</v>
      </c>
      <c r="H1237" s="18">
        <v>-5.04</v>
      </c>
      <c r="I1237" s="18">
        <v>-5.09</v>
      </c>
      <c r="J1237" s="18">
        <v>-5</v>
      </c>
      <c r="K1237" s="18">
        <v>-4.9800000000000004</v>
      </c>
      <c r="L1237" s="18">
        <v>-4.99</v>
      </c>
      <c r="M1237" s="18">
        <v>-5.0999999999999996</v>
      </c>
      <c r="N1237" s="18">
        <v>-5.05</v>
      </c>
      <c r="O1237" s="18">
        <v>-4.96</v>
      </c>
      <c r="P1237" s="18">
        <v>-4.93</v>
      </c>
      <c r="Q1237" s="18">
        <v>-4.9000000000000004</v>
      </c>
      <c r="R1237" s="18">
        <v>-4.91</v>
      </c>
      <c r="S1237" s="18">
        <v>-5.05</v>
      </c>
      <c r="T1237" s="18">
        <v>-5.0199999999999996</v>
      </c>
      <c r="U1237" s="18">
        <v>-4.99</v>
      </c>
      <c r="V1237" s="18">
        <v>-5.01</v>
      </c>
      <c r="W1237" s="18">
        <v>-5.0199999999999996</v>
      </c>
      <c r="X1237" s="18">
        <v>-4.9800000000000004</v>
      </c>
      <c r="Y1237" s="18">
        <v>-4.95</v>
      </c>
      <c r="Z1237" s="18">
        <v>-4.99</v>
      </c>
      <c r="AA1237" s="18">
        <v>-4.99</v>
      </c>
      <c r="AB1237" s="18">
        <v>-4.97</v>
      </c>
      <c r="AC1237" s="18">
        <v>-4.97</v>
      </c>
      <c r="AD1237" s="18">
        <v>-5</v>
      </c>
      <c r="AE1237" s="18">
        <v>-5</v>
      </c>
      <c r="AF1237" s="18">
        <v>-5.0199999999999996</v>
      </c>
      <c r="AG1237" s="18">
        <v>-4.9800000000000004</v>
      </c>
      <c r="AH1237" s="18">
        <v>-5.0199999999999996</v>
      </c>
      <c r="AI1237" s="18">
        <v>-4.03</v>
      </c>
      <c r="AJ1237" s="18">
        <v>-3.91</v>
      </c>
      <c r="AK1237" s="18">
        <v>-3.84</v>
      </c>
      <c r="AL1237" s="18">
        <v>-3.52</v>
      </c>
      <c r="AM1237" s="18">
        <v>-4.33</v>
      </c>
      <c r="AN1237" s="18">
        <v>-4.57</v>
      </c>
      <c r="AO1237" s="18">
        <v>-4.63</v>
      </c>
      <c r="AP1237" s="18">
        <v>-4.32</v>
      </c>
      <c r="AQ1237" s="18">
        <v>-4.5599999999999996</v>
      </c>
      <c r="AR1237" s="18">
        <v>-4.43</v>
      </c>
      <c r="AS1237" s="18">
        <v>-4.53</v>
      </c>
      <c r="AT1237" s="18">
        <v>-4.3499999999999996</v>
      </c>
      <c r="AU1237" s="18">
        <v>-3.21</v>
      </c>
      <c r="AV1237" s="18">
        <v>-3.23</v>
      </c>
      <c r="AW1237" s="18">
        <v>-3.39</v>
      </c>
      <c r="AX1237" s="18">
        <v>-3.05</v>
      </c>
      <c r="AY1237" s="18">
        <v>-5</v>
      </c>
      <c r="AZ1237" s="18">
        <v>-4.8099999999999996</v>
      </c>
      <c r="BA1237" s="18">
        <v>-5</v>
      </c>
      <c r="BB1237" s="18">
        <v>-4.8099999999999996</v>
      </c>
      <c r="BC1237" s="18">
        <v>-4.9800000000000004</v>
      </c>
      <c r="BD1237" s="18">
        <v>-5</v>
      </c>
      <c r="BE1237" s="18">
        <v>-5.0199999999999996</v>
      </c>
      <c r="BF1237" s="18">
        <v>-4.97</v>
      </c>
      <c r="BG1237" s="18">
        <v>-5.0199999999999996</v>
      </c>
      <c r="BH1237" s="18">
        <v>-4.9800000000000004</v>
      </c>
      <c r="BI1237" s="18">
        <v>-5</v>
      </c>
      <c r="BJ1237" s="18">
        <v>-5.0199999999999996</v>
      </c>
      <c r="BK1237" s="18">
        <v>-5.01</v>
      </c>
      <c r="BL1237" s="18">
        <v>-4.99</v>
      </c>
      <c r="BM1237" s="18">
        <v>-4.96</v>
      </c>
      <c r="BN1237" s="18">
        <v>-4.99</v>
      </c>
    </row>
    <row r="1238" spans="1:66" x14ac:dyDescent="0.2">
      <c r="A1238" s="1" t="s">
        <v>642</v>
      </c>
      <c r="B1238" s="1" t="s">
        <v>1247</v>
      </c>
      <c r="C1238" s="18">
        <v>-5.01</v>
      </c>
      <c r="D1238" s="18">
        <v>-5.01</v>
      </c>
      <c r="E1238" s="18">
        <v>-4.99</v>
      </c>
      <c r="F1238" s="18">
        <v>-5</v>
      </c>
      <c r="G1238" s="18">
        <v>-4.9800000000000004</v>
      </c>
      <c r="H1238" s="18">
        <v>-4.96</v>
      </c>
      <c r="I1238" s="18">
        <v>-5.14</v>
      </c>
      <c r="J1238" s="18">
        <v>-4.97</v>
      </c>
      <c r="K1238" s="18">
        <v>-4.99</v>
      </c>
      <c r="L1238" s="18">
        <v>-5.0199999999999996</v>
      </c>
      <c r="M1238" s="18">
        <v>-5</v>
      </c>
      <c r="N1238" s="18">
        <v>-5.05</v>
      </c>
      <c r="O1238" s="18">
        <v>-4.9800000000000004</v>
      </c>
      <c r="P1238" s="18">
        <v>-4.9800000000000004</v>
      </c>
      <c r="Q1238" s="18">
        <v>-5.04</v>
      </c>
      <c r="R1238" s="18">
        <v>-4.97</v>
      </c>
      <c r="S1238" s="18">
        <v>-5</v>
      </c>
      <c r="T1238" s="18">
        <v>-5</v>
      </c>
      <c r="U1238" s="18">
        <v>-4.9800000000000004</v>
      </c>
      <c r="V1238" s="18">
        <v>-4.9800000000000004</v>
      </c>
      <c r="W1238" s="18">
        <v>-5.01</v>
      </c>
      <c r="X1238" s="18">
        <v>-4.97</v>
      </c>
      <c r="Y1238" s="18">
        <v>-5</v>
      </c>
      <c r="Z1238" s="18">
        <v>-4.95</v>
      </c>
      <c r="AA1238" s="18">
        <v>-5</v>
      </c>
      <c r="AB1238" s="18">
        <v>-5</v>
      </c>
      <c r="AC1238" s="18">
        <v>-5</v>
      </c>
      <c r="AD1238" s="18">
        <v>-5.01</v>
      </c>
      <c r="AE1238" s="18">
        <v>-4.95</v>
      </c>
      <c r="AF1238" s="18">
        <v>-5.01</v>
      </c>
      <c r="AG1238" s="18">
        <v>-4.97</v>
      </c>
      <c r="AH1238" s="18">
        <v>-4.97</v>
      </c>
      <c r="AI1238" s="18">
        <v>-4</v>
      </c>
      <c r="AJ1238" s="18">
        <v>-4.09</v>
      </c>
      <c r="AK1238" s="18">
        <v>-3.9</v>
      </c>
      <c r="AL1238" s="18">
        <v>-3.36</v>
      </c>
      <c r="AM1238" s="18">
        <v>-4.29</v>
      </c>
      <c r="AN1238" s="18">
        <v>-4.5999999999999996</v>
      </c>
      <c r="AO1238" s="18">
        <v>-4.47</v>
      </c>
      <c r="AP1238" s="18">
        <v>-4.1500000000000004</v>
      </c>
      <c r="AQ1238" s="18">
        <v>-4.3</v>
      </c>
      <c r="AR1238" s="18">
        <v>-4.5199999999999996</v>
      </c>
      <c r="AS1238" s="18">
        <v>-4.4000000000000004</v>
      </c>
      <c r="AT1238" s="18">
        <v>-4.08</v>
      </c>
      <c r="AU1238" s="18">
        <v>-3.61</v>
      </c>
      <c r="AV1238" s="18">
        <v>-3.75</v>
      </c>
      <c r="AW1238" s="18">
        <v>-3.76</v>
      </c>
      <c r="AX1238" s="18">
        <v>-3.41</v>
      </c>
      <c r="AY1238" s="18">
        <v>-4.99</v>
      </c>
      <c r="AZ1238" s="18">
        <v>-4.92</v>
      </c>
      <c r="BA1238" s="18">
        <v>-4.9800000000000004</v>
      </c>
      <c r="BB1238" s="18">
        <v>-4.8600000000000003</v>
      </c>
      <c r="BC1238" s="18">
        <v>-5</v>
      </c>
      <c r="BD1238" s="18">
        <v>-4.97</v>
      </c>
      <c r="BE1238" s="18">
        <v>-5.0199999999999996</v>
      </c>
      <c r="BF1238" s="18">
        <v>-4.99</v>
      </c>
      <c r="BG1238" s="18">
        <v>-5.0199999999999996</v>
      </c>
      <c r="BH1238" s="18">
        <v>-4.97</v>
      </c>
      <c r="BI1238" s="18">
        <v>-5</v>
      </c>
      <c r="BJ1238" s="18">
        <v>-5.01</v>
      </c>
      <c r="BK1238" s="18">
        <v>-4.95</v>
      </c>
      <c r="BL1238" s="18">
        <v>-5</v>
      </c>
      <c r="BM1238" s="18">
        <v>-4.99</v>
      </c>
      <c r="BN1238" s="18">
        <v>-4.9800000000000004</v>
      </c>
    </row>
    <row r="1239" spans="1:66" x14ac:dyDescent="0.2">
      <c r="A1239" s="1" t="s">
        <v>829</v>
      </c>
      <c r="B1239" s="1" t="s">
        <v>1247</v>
      </c>
      <c r="C1239" s="18">
        <v>-4.95</v>
      </c>
      <c r="D1239" s="18">
        <v>-4.97</v>
      </c>
      <c r="E1239" s="18">
        <v>-4.99</v>
      </c>
      <c r="F1239" s="18">
        <v>-5</v>
      </c>
      <c r="G1239" s="18">
        <v>-4.9800000000000004</v>
      </c>
      <c r="H1239" s="18">
        <v>-5</v>
      </c>
      <c r="I1239" s="18">
        <v>-5</v>
      </c>
      <c r="J1239" s="18">
        <v>-4.99</v>
      </c>
      <c r="K1239" s="18">
        <v>-4.99</v>
      </c>
      <c r="L1239" s="18">
        <v>-5.01</v>
      </c>
      <c r="M1239" s="18">
        <v>-4.99</v>
      </c>
      <c r="N1239" s="18">
        <v>-4.99</v>
      </c>
      <c r="O1239" s="18">
        <v>-4.97</v>
      </c>
      <c r="P1239" s="18">
        <v>-4.9800000000000004</v>
      </c>
      <c r="Q1239" s="18">
        <v>-4.9400000000000004</v>
      </c>
      <c r="R1239" s="18">
        <v>-4.99</v>
      </c>
      <c r="S1239" s="18">
        <v>-5.0199999999999996</v>
      </c>
      <c r="T1239" s="18">
        <v>-5</v>
      </c>
      <c r="U1239" s="18">
        <v>-5.01</v>
      </c>
      <c r="V1239" s="18">
        <v>-5</v>
      </c>
      <c r="W1239" s="18">
        <v>-4.97</v>
      </c>
      <c r="X1239" s="18">
        <v>-5</v>
      </c>
      <c r="Y1239" s="18">
        <v>-4.97</v>
      </c>
      <c r="Z1239" s="18">
        <v>-5.0199999999999996</v>
      </c>
      <c r="AA1239" s="18">
        <v>-4.97</v>
      </c>
      <c r="AB1239" s="18">
        <v>-5.01</v>
      </c>
      <c r="AC1239" s="18">
        <v>-5.0199999999999996</v>
      </c>
      <c r="AD1239" s="18">
        <v>-4.9800000000000004</v>
      </c>
      <c r="AE1239" s="18">
        <v>-4.99</v>
      </c>
      <c r="AF1239" s="18">
        <v>-5.0199999999999996</v>
      </c>
      <c r="AG1239" s="18">
        <v>-4.9800000000000004</v>
      </c>
      <c r="AH1239" s="18">
        <v>-5</v>
      </c>
      <c r="AI1239" s="18">
        <v>-4.84</v>
      </c>
      <c r="AJ1239" s="18">
        <v>-4.75</v>
      </c>
      <c r="AK1239" s="18">
        <v>-4.75</v>
      </c>
      <c r="AL1239" s="18">
        <v>-4.6900000000000004</v>
      </c>
      <c r="AM1239" s="18">
        <v>-4.92</v>
      </c>
      <c r="AN1239" s="18">
        <v>-4.9800000000000004</v>
      </c>
      <c r="AO1239" s="18">
        <v>-4.97</v>
      </c>
      <c r="AP1239" s="18">
        <v>-5.01</v>
      </c>
      <c r="AQ1239" s="18">
        <v>-5.05</v>
      </c>
      <c r="AR1239" s="18">
        <v>-4.99</v>
      </c>
      <c r="AS1239" s="18">
        <v>-4.97</v>
      </c>
      <c r="AT1239" s="18">
        <v>-4.99</v>
      </c>
      <c r="AU1239" s="18">
        <v>-4.58</v>
      </c>
      <c r="AV1239" s="18">
        <v>-4.6399999999999997</v>
      </c>
      <c r="AW1239" s="18">
        <v>-4.58</v>
      </c>
      <c r="AX1239" s="18">
        <v>-4.55</v>
      </c>
      <c r="AY1239" s="18">
        <v>-4.9800000000000004</v>
      </c>
      <c r="AZ1239" s="18">
        <v>-4.9800000000000004</v>
      </c>
      <c r="BA1239" s="18">
        <v>-5</v>
      </c>
      <c r="BB1239" s="18">
        <v>-4.9800000000000004</v>
      </c>
      <c r="BC1239" s="18">
        <v>-4.99</v>
      </c>
      <c r="BD1239" s="18">
        <v>-5.01</v>
      </c>
      <c r="BE1239" s="18">
        <v>-5.01</v>
      </c>
      <c r="BF1239" s="18">
        <v>-4.96</v>
      </c>
      <c r="BG1239" s="18">
        <v>-4.99</v>
      </c>
      <c r="BH1239" s="18">
        <v>-4.95</v>
      </c>
      <c r="BI1239" s="18">
        <v>-4.9800000000000004</v>
      </c>
      <c r="BJ1239" s="18">
        <v>-5.0199999999999996</v>
      </c>
      <c r="BK1239" s="18">
        <v>-5.0199999999999996</v>
      </c>
      <c r="BL1239" s="18">
        <v>-4.99</v>
      </c>
      <c r="BM1239" s="18">
        <v>-4.97</v>
      </c>
      <c r="BN1239" s="18">
        <v>-5.01</v>
      </c>
    </row>
    <row r="1240" spans="1:66" x14ac:dyDescent="0.2">
      <c r="A1240" s="1" t="s">
        <v>246</v>
      </c>
      <c r="B1240" s="1" t="s">
        <v>1247</v>
      </c>
      <c r="C1240" s="18">
        <v>-4.9800000000000004</v>
      </c>
      <c r="D1240" s="18">
        <v>-4.9800000000000004</v>
      </c>
      <c r="E1240" s="18">
        <v>-4.9400000000000004</v>
      </c>
      <c r="F1240" s="18">
        <v>-5.01</v>
      </c>
      <c r="G1240" s="18">
        <v>-4.9800000000000004</v>
      </c>
      <c r="H1240" s="18">
        <v>-5.0199999999999996</v>
      </c>
      <c r="I1240" s="18">
        <v>-5.05</v>
      </c>
      <c r="J1240" s="18">
        <v>-5.0199999999999996</v>
      </c>
      <c r="K1240" s="18">
        <v>-4.46</v>
      </c>
      <c r="L1240" s="18">
        <v>-4.3</v>
      </c>
      <c r="M1240" s="18">
        <v>-4.03</v>
      </c>
      <c r="N1240" s="18">
        <v>-4.38</v>
      </c>
      <c r="O1240" s="18">
        <v>-4.96</v>
      </c>
      <c r="P1240" s="18">
        <v>-5.0199999999999996</v>
      </c>
      <c r="Q1240" s="18">
        <v>-4.95</v>
      </c>
      <c r="R1240" s="18">
        <v>-4.9800000000000004</v>
      </c>
      <c r="S1240" s="18">
        <v>-5.0199999999999996</v>
      </c>
      <c r="T1240" s="18">
        <v>-4.99</v>
      </c>
      <c r="U1240" s="18">
        <v>-4.9800000000000004</v>
      </c>
      <c r="V1240" s="18">
        <v>-4.97</v>
      </c>
      <c r="W1240" s="18">
        <v>-4.9400000000000004</v>
      </c>
      <c r="X1240" s="18">
        <v>-4.9400000000000004</v>
      </c>
      <c r="Y1240" s="18">
        <v>-4.9800000000000004</v>
      </c>
      <c r="Z1240" s="18">
        <v>-4.97</v>
      </c>
      <c r="AA1240" s="18">
        <v>-5</v>
      </c>
      <c r="AB1240" s="18">
        <v>-5.01</v>
      </c>
      <c r="AC1240" s="18">
        <v>-4.45</v>
      </c>
      <c r="AD1240" s="18">
        <v>-4.9800000000000004</v>
      </c>
      <c r="AE1240" s="18">
        <v>-5.01</v>
      </c>
      <c r="AF1240" s="18">
        <v>-4.99</v>
      </c>
      <c r="AG1240" s="18">
        <v>-4.96</v>
      </c>
      <c r="AH1240" s="18">
        <v>-4.97</v>
      </c>
      <c r="AI1240" s="18">
        <v>-4.46</v>
      </c>
      <c r="AJ1240" s="18">
        <v>-4.33</v>
      </c>
      <c r="AK1240" s="18">
        <v>-4.0999999999999996</v>
      </c>
      <c r="AL1240" s="18">
        <v>-4.49</v>
      </c>
      <c r="AM1240" s="18">
        <v>-4.93</v>
      </c>
      <c r="AN1240" s="18">
        <v>-5.01</v>
      </c>
      <c r="AO1240" s="18">
        <v>-4.9800000000000004</v>
      </c>
      <c r="AP1240" s="18">
        <v>-4.9400000000000004</v>
      </c>
      <c r="AQ1240" s="18">
        <v>-2.66</v>
      </c>
      <c r="AR1240" s="18">
        <v>-2.77</v>
      </c>
      <c r="AS1240" s="18">
        <v>-2.87</v>
      </c>
      <c r="AT1240" s="18">
        <v>-2.77</v>
      </c>
      <c r="AU1240" s="18">
        <v>-5.09</v>
      </c>
      <c r="AV1240" s="18">
        <v>-4.9400000000000004</v>
      </c>
      <c r="AW1240" s="18">
        <v>-5.16</v>
      </c>
      <c r="AX1240" s="18">
        <v>-5.14</v>
      </c>
      <c r="AY1240" s="18">
        <v>-4.93</v>
      </c>
      <c r="AZ1240" s="18">
        <v>-5.01</v>
      </c>
      <c r="BA1240" s="18">
        <v>-5.0199999999999996</v>
      </c>
      <c r="BB1240" s="18">
        <v>-4.95</v>
      </c>
      <c r="BC1240" s="18">
        <v>-4.99</v>
      </c>
      <c r="BD1240" s="18">
        <v>-4.99</v>
      </c>
      <c r="BE1240" s="18">
        <v>-4.96</v>
      </c>
      <c r="BF1240" s="18">
        <v>-4.97</v>
      </c>
      <c r="BG1240" s="18">
        <v>-4.9800000000000004</v>
      </c>
      <c r="BH1240" s="18">
        <v>-5.01</v>
      </c>
      <c r="BI1240" s="18">
        <v>-4.18</v>
      </c>
      <c r="BJ1240" s="18">
        <v>-4.9800000000000004</v>
      </c>
      <c r="BK1240" s="18">
        <v>-5</v>
      </c>
      <c r="BL1240" s="18">
        <v>-4.9800000000000004</v>
      </c>
      <c r="BM1240" s="18">
        <v>-4.97</v>
      </c>
      <c r="BN1240" s="18">
        <v>-4.96</v>
      </c>
    </row>
    <row r="1241" spans="1:66" x14ac:dyDescent="0.2">
      <c r="A1241" s="1" t="s">
        <v>199</v>
      </c>
      <c r="B1241" s="1" t="s">
        <v>1247</v>
      </c>
      <c r="C1241" s="18">
        <v>-4.99</v>
      </c>
      <c r="D1241" s="18">
        <v>-4.97</v>
      </c>
      <c r="E1241" s="18">
        <v>-4.9800000000000004</v>
      </c>
      <c r="F1241" s="18">
        <v>-4.96</v>
      </c>
      <c r="G1241" s="18">
        <v>-4.9000000000000004</v>
      </c>
      <c r="H1241" s="18">
        <v>-4.97</v>
      </c>
      <c r="I1241" s="18">
        <v>-5.0199999999999996</v>
      </c>
      <c r="J1241" s="18">
        <v>-4.97</v>
      </c>
      <c r="K1241" s="18">
        <v>-4.9400000000000004</v>
      </c>
      <c r="L1241" s="18">
        <v>-4.92</v>
      </c>
      <c r="M1241" s="18">
        <v>-4.97</v>
      </c>
      <c r="N1241" s="18">
        <v>-4.99</v>
      </c>
      <c r="O1241" s="18">
        <v>-4.97</v>
      </c>
      <c r="P1241" s="18">
        <v>-5</v>
      </c>
      <c r="Q1241" s="18">
        <v>-4.92</v>
      </c>
      <c r="R1241" s="18">
        <v>-4.96</v>
      </c>
      <c r="S1241" s="18">
        <v>-5</v>
      </c>
      <c r="T1241" s="18">
        <v>-4.9800000000000004</v>
      </c>
      <c r="U1241" s="18">
        <v>-4.97</v>
      </c>
      <c r="V1241" s="18">
        <v>-4.99</v>
      </c>
      <c r="W1241" s="18">
        <v>-4.9800000000000004</v>
      </c>
      <c r="X1241" s="18">
        <v>-4.96</v>
      </c>
      <c r="Y1241" s="18">
        <v>-4.9400000000000004</v>
      </c>
      <c r="Z1241" s="18">
        <v>-4.96</v>
      </c>
      <c r="AA1241" s="18">
        <v>-5</v>
      </c>
      <c r="AB1241" s="18">
        <v>-4.96</v>
      </c>
      <c r="AC1241" s="18">
        <v>-4.96</v>
      </c>
      <c r="AD1241" s="18">
        <v>-4.99</v>
      </c>
      <c r="AE1241" s="18">
        <v>-4.9800000000000004</v>
      </c>
      <c r="AF1241" s="18">
        <v>-5</v>
      </c>
      <c r="AG1241" s="18">
        <v>-4.97</v>
      </c>
      <c r="AH1241" s="18">
        <v>-4.99</v>
      </c>
      <c r="AI1241" s="18">
        <v>-4.05</v>
      </c>
      <c r="AJ1241" s="18">
        <v>-4.1500000000000004</v>
      </c>
      <c r="AK1241" s="18">
        <v>-4.1399999999999997</v>
      </c>
      <c r="AL1241" s="18">
        <v>-3.6</v>
      </c>
      <c r="AM1241" s="18">
        <v>-3.79</v>
      </c>
      <c r="AN1241" s="18">
        <v>-4.03</v>
      </c>
      <c r="AO1241" s="18">
        <v>-4.2</v>
      </c>
      <c r="AP1241" s="18">
        <v>-3.73</v>
      </c>
      <c r="AQ1241" s="18">
        <v>-4.63</v>
      </c>
      <c r="AR1241" s="18">
        <v>-4.62</v>
      </c>
      <c r="AS1241" s="18">
        <v>-4.7300000000000004</v>
      </c>
      <c r="AT1241" s="18">
        <v>-4.5599999999999996</v>
      </c>
      <c r="AU1241" s="18">
        <v>-3.59</v>
      </c>
      <c r="AV1241" s="18">
        <v>-3.62</v>
      </c>
      <c r="AW1241" s="18">
        <v>-3.81</v>
      </c>
      <c r="AX1241" s="18">
        <v>-3.37</v>
      </c>
      <c r="AY1241" s="18">
        <v>-4.95</v>
      </c>
      <c r="AZ1241" s="18">
        <v>-4.8899999999999997</v>
      </c>
      <c r="BA1241" s="18">
        <v>-4.99</v>
      </c>
      <c r="BB1241" s="18">
        <v>-4.88</v>
      </c>
      <c r="BC1241" s="18">
        <v>-4.99</v>
      </c>
      <c r="BD1241" s="18">
        <v>-4.95</v>
      </c>
      <c r="BE1241" s="18">
        <v>-4.9800000000000004</v>
      </c>
      <c r="BF1241" s="18">
        <v>-5</v>
      </c>
      <c r="BG1241" s="18">
        <v>-5</v>
      </c>
      <c r="BH1241" s="18">
        <v>-4.95</v>
      </c>
      <c r="BI1241" s="18">
        <v>-5.0199999999999996</v>
      </c>
      <c r="BJ1241" s="18">
        <v>-4.96</v>
      </c>
      <c r="BK1241" s="18">
        <v>-4.97</v>
      </c>
      <c r="BL1241" s="18">
        <v>-5.01</v>
      </c>
      <c r="BM1241" s="18">
        <v>-4.9800000000000004</v>
      </c>
      <c r="BN1241" s="18">
        <v>-5</v>
      </c>
    </row>
    <row r="1242" spans="1:66" x14ac:dyDescent="0.2">
      <c r="A1242" s="1" t="s">
        <v>136</v>
      </c>
      <c r="B1242" s="1" t="s">
        <v>1247</v>
      </c>
      <c r="C1242" s="18">
        <v>-4.9400000000000004</v>
      </c>
      <c r="D1242" s="18">
        <v>-4.9000000000000004</v>
      </c>
      <c r="E1242" s="18">
        <v>-4.96</v>
      </c>
      <c r="F1242" s="18">
        <v>-4.9400000000000004</v>
      </c>
      <c r="G1242" s="18">
        <v>-4.97</v>
      </c>
      <c r="H1242" s="18">
        <v>-4.93</v>
      </c>
      <c r="I1242" s="18">
        <v>-4.95</v>
      </c>
      <c r="J1242" s="18">
        <v>-4.9400000000000004</v>
      </c>
      <c r="K1242" s="18">
        <v>-5.01</v>
      </c>
      <c r="L1242" s="18">
        <v>-4.95</v>
      </c>
      <c r="M1242" s="18">
        <v>-4.96</v>
      </c>
      <c r="N1242" s="18">
        <v>-4.9800000000000004</v>
      </c>
      <c r="O1242" s="18">
        <v>-4.97</v>
      </c>
      <c r="P1242" s="18">
        <v>-4.8499999999999996</v>
      </c>
      <c r="Q1242" s="18">
        <v>-4.9400000000000004</v>
      </c>
      <c r="R1242" s="18">
        <v>-4.99</v>
      </c>
      <c r="S1242" s="18">
        <v>-4.9400000000000004</v>
      </c>
      <c r="T1242" s="18">
        <v>-4.95</v>
      </c>
      <c r="U1242" s="18">
        <v>-4.93</v>
      </c>
      <c r="V1242" s="18">
        <v>-4.95</v>
      </c>
      <c r="W1242" s="18">
        <v>-4.96</v>
      </c>
      <c r="X1242" s="18">
        <v>-4.9400000000000004</v>
      </c>
      <c r="Y1242" s="18">
        <v>-4.9400000000000004</v>
      </c>
      <c r="Z1242" s="18">
        <v>-4.93</v>
      </c>
      <c r="AA1242" s="18">
        <v>-4.9400000000000004</v>
      </c>
      <c r="AB1242" s="18">
        <v>-4.9400000000000004</v>
      </c>
      <c r="AC1242" s="18">
        <v>-4.96</v>
      </c>
      <c r="AD1242" s="18">
        <v>-4.96</v>
      </c>
      <c r="AE1242" s="18">
        <v>-4.97</v>
      </c>
      <c r="AF1242" s="18">
        <v>-4.92</v>
      </c>
      <c r="AG1242" s="18">
        <v>-4.96</v>
      </c>
      <c r="AH1242" s="18">
        <v>-4.95</v>
      </c>
      <c r="AI1242" s="18">
        <v>-4.72</v>
      </c>
      <c r="AJ1242" s="18">
        <v>-3.9</v>
      </c>
      <c r="AK1242" s="18">
        <v>-4.76</v>
      </c>
      <c r="AL1242" s="18">
        <v>-4.8499999999999996</v>
      </c>
      <c r="AM1242" s="18">
        <v>-4.99</v>
      </c>
      <c r="AN1242" s="18">
        <v>-4.46</v>
      </c>
      <c r="AO1242" s="18">
        <v>-4.95</v>
      </c>
      <c r="AP1242" s="18">
        <v>-5.05</v>
      </c>
      <c r="AQ1242" s="18">
        <v>-4.17</v>
      </c>
      <c r="AR1242" s="18">
        <v>-3.79</v>
      </c>
      <c r="AS1242" s="18">
        <v>-4.22</v>
      </c>
      <c r="AT1242" s="18">
        <v>-4.1500000000000004</v>
      </c>
      <c r="AU1242" s="18">
        <v>-4.6399999999999997</v>
      </c>
      <c r="AV1242" s="18">
        <v>-3.77</v>
      </c>
      <c r="AW1242" s="18">
        <v>-4.53</v>
      </c>
      <c r="AX1242" s="18">
        <v>-4.79</v>
      </c>
      <c r="AY1242" s="18">
        <v>-4.96</v>
      </c>
      <c r="AZ1242" s="18">
        <v>-4.9800000000000004</v>
      </c>
      <c r="BA1242" s="18">
        <v>-4.95</v>
      </c>
      <c r="BB1242" s="18">
        <v>-4.93</v>
      </c>
      <c r="BC1242" s="18">
        <v>-4.96</v>
      </c>
      <c r="BD1242" s="18">
        <v>-4.96</v>
      </c>
      <c r="BE1242" s="18">
        <v>-4.9400000000000004</v>
      </c>
      <c r="BF1242" s="18">
        <v>-4.95</v>
      </c>
      <c r="BG1242" s="18">
        <v>-4.9400000000000004</v>
      </c>
      <c r="BH1242" s="18">
        <v>-4.93</v>
      </c>
      <c r="BI1242" s="18">
        <v>-4.97</v>
      </c>
      <c r="BJ1242" s="18">
        <v>-4.97</v>
      </c>
      <c r="BK1242" s="18">
        <v>-4.92</v>
      </c>
      <c r="BL1242" s="18">
        <v>-4.95</v>
      </c>
      <c r="BM1242" s="18">
        <v>-4.9400000000000004</v>
      </c>
      <c r="BN1242" s="18">
        <v>-4.97</v>
      </c>
    </row>
    <row r="1243" spans="1:66" x14ac:dyDescent="0.2">
      <c r="A1243" s="1" t="s">
        <v>437</v>
      </c>
      <c r="B1243" s="1" t="s">
        <v>1247</v>
      </c>
      <c r="C1243" s="18">
        <v>-4.99</v>
      </c>
      <c r="D1243" s="18">
        <v>-4.9000000000000004</v>
      </c>
      <c r="E1243" s="18">
        <v>-4.95</v>
      </c>
      <c r="F1243" s="18">
        <v>-4.96</v>
      </c>
      <c r="G1243" s="18">
        <v>-5</v>
      </c>
      <c r="H1243" s="18">
        <v>-5</v>
      </c>
      <c r="I1243" s="18">
        <v>-4.9800000000000004</v>
      </c>
      <c r="J1243" s="18">
        <v>-4.9800000000000004</v>
      </c>
      <c r="K1243" s="18">
        <v>-4.78</v>
      </c>
      <c r="L1243" s="18">
        <v>-4.6900000000000004</v>
      </c>
      <c r="M1243" s="18">
        <v>-4.43</v>
      </c>
      <c r="N1243" s="18">
        <v>-4.78</v>
      </c>
      <c r="O1243" s="18">
        <v>-5.05</v>
      </c>
      <c r="P1243" s="18">
        <v>-4.9000000000000004</v>
      </c>
      <c r="Q1243" s="18">
        <v>-4.8499999999999996</v>
      </c>
      <c r="R1243" s="18">
        <v>-4.9800000000000004</v>
      </c>
      <c r="S1243" s="18">
        <v>-4.9400000000000004</v>
      </c>
      <c r="T1243" s="18">
        <v>-4.99</v>
      </c>
      <c r="U1243" s="18">
        <v>-5.03</v>
      </c>
      <c r="V1243" s="18">
        <v>-5</v>
      </c>
      <c r="W1243" s="18">
        <v>-5</v>
      </c>
      <c r="X1243" s="18">
        <v>-4.99</v>
      </c>
      <c r="Y1243" s="18">
        <v>-5.03</v>
      </c>
      <c r="Z1243" s="18">
        <v>-4.99</v>
      </c>
      <c r="AA1243" s="18">
        <v>-4.9800000000000004</v>
      </c>
      <c r="AB1243" s="18">
        <v>-4.91</v>
      </c>
      <c r="AC1243" s="18">
        <v>-4.84</v>
      </c>
      <c r="AD1243" s="18">
        <v>-5</v>
      </c>
      <c r="AE1243" s="18">
        <v>-5.0199999999999996</v>
      </c>
      <c r="AF1243" s="18">
        <v>-4.93</v>
      </c>
      <c r="AG1243" s="18">
        <v>-4.97</v>
      </c>
      <c r="AH1243" s="18">
        <v>-5.01</v>
      </c>
      <c r="AI1243" s="18">
        <v>-4.5599999999999996</v>
      </c>
      <c r="AJ1243" s="18">
        <v>-3.36</v>
      </c>
      <c r="AK1243" s="18">
        <v>-3.88</v>
      </c>
      <c r="AL1243" s="18">
        <v>-4.6399999999999997</v>
      </c>
      <c r="AM1243" s="18">
        <v>-5.08</v>
      </c>
      <c r="AN1243" s="18">
        <v>-4.55</v>
      </c>
      <c r="AO1243" s="18">
        <v>-4.6900000000000004</v>
      </c>
      <c r="AP1243" s="18">
        <v>-5.23</v>
      </c>
      <c r="AQ1243" s="18">
        <v>-2.92</v>
      </c>
      <c r="AR1243" s="18">
        <v>-2.61</v>
      </c>
      <c r="AS1243" s="18">
        <v>-2.61</v>
      </c>
      <c r="AT1243" s="18">
        <v>-3.02</v>
      </c>
      <c r="AU1243" s="18">
        <v>-4.5599999999999996</v>
      </c>
      <c r="AV1243" s="18">
        <v>-3.57</v>
      </c>
      <c r="AW1243" s="18">
        <v>-4.03</v>
      </c>
      <c r="AX1243" s="18">
        <v>-4.78</v>
      </c>
      <c r="AY1243" s="18">
        <v>-4.9800000000000004</v>
      </c>
      <c r="AZ1243" s="18">
        <v>-4.95</v>
      </c>
      <c r="BA1243" s="18">
        <v>-4.99</v>
      </c>
      <c r="BB1243" s="18">
        <v>-4.97</v>
      </c>
      <c r="BC1243" s="18">
        <v>-4.9800000000000004</v>
      </c>
      <c r="BD1243" s="18">
        <v>-4.9800000000000004</v>
      </c>
      <c r="BE1243" s="18">
        <v>-4.92</v>
      </c>
      <c r="BF1243" s="18">
        <v>-4.97</v>
      </c>
      <c r="BG1243" s="18">
        <v>-4.96</v>
      </c>
      <c r="BH1243" s="18">
        <v>-4.95</v>
      </c>
      <c r="BI1243" s="18">
        <v>-4.6500000000000004</v>
      </c>
      <c r="BJ1243" s="18">
        <v>-4.92</v>
      </c>
      <c r="BK1243" s="18">
        <v>-5.05</v>
      </c>
      <c r="BL1243" s="18">
        <v>-5</v>
      </c>
      <c r="BM1243" s="18">
        <v>-4.9800000000000004</v>
      </c>
      <c r="BN1243" s="18">
        <v>-5.0199999999999996</v>
      </c>
    </row>
    <row r="1244" spans="1:66" x14ac:dyDescent="0.2">
      <c r="A1244" s="1" t="s">
        <v>677</v>
      </c>
      <c r="B1244" s="1" t="s">
        <v>1247</v>
      </c>
      <c r="C1244" s="18">
        <v>-5.03</v>
      </c>
      <c r="D1244" s="18">
        <v>-4.84</v>
      </c>
      <c r="E1244" s="18">
        <v>-4.8899999999999997</v>
      </c>
      <c r="F1244" s="18">
        <v>-4.96</v>
      </c>
      <c r="G1244" s="18">
        <v>-4.9400000000000004</v>
      </c>
      <c r="H1244" s="18">
        <v>-5.04</v>
      </c>
      <c r="I1244" s="18">
        <v>-4.92</v>
      </c>
      <c r="J1244" s="18">
        <v>-5.0199999999999996</v>
      </c>
      <c r="K1244" s="18">
        <v>-5.13</v>
      </c>
      <c r="L1244" s="18">
        <v>-5.05</v>
      </c>
      <c r="M1244" s="18">
        <v>-4.9800000000000004</v>
      </c>
      <c r="N1244" s="18">
        <v>-5.09</v>
      </c>
      <c r="O1244" s="18">
        <v>-5</v>
      </c>
      <c r="P1244" s="18">
        <v>-4.9400000000000004</v>
      </c>
      <c r="Q1244" s="18">
        <v>-4.5</v>
      </c>
      <c r="R1244" s="18">
        <v>-4.95</v>
      </c>
      <c r="S1244" s="18">
        <v>-5</v>
      </c>
      <c r="T1244" s="18">
        <v>-4.95</v>
      </c>
      <c r="U1244" s="18">
        <v>-5</v>
      </c>
      <c r="V1244" s="18">
        <v>-5</v>
      </c>
      <c r="W1244" s="18">
        <v>-5</v>
      </c>
      <c r="X1244" s="18">
        <v>-4.95</v>
      </c>
      <c r="Y1244" s="18">
        <v>-4.9400000000000004</v>
      </c>
      <c r="Z1244" s="18">
        <v>-4.9800000000000004</v>
      </c>
      <c r="AA1244" s="18">
        <v>-5</v>
      </c>
      <c r="AB1244" s="18">
        <v>-5.03</v>
      </c>
      <c r="AC1244" s="18">
        <v>-5.07</v>
      </c>
      <c r="AD1244" s="18">
        <v>-4.99</v>
      </c>
      <c r="AE1244" s="18">
        <v>-5.04</v>
      </c>
      <c r="AF1244" s="18">
        <v>-4.99</v>
      </c>
      <c r="AG1244" s="18">
        <v>-5.03</v>
      </c>
      <c r="AH1244" s="18">
        <v>-4.99</v>
      </c>
      <c r="AI1244" s="18">
        <v>-4.0599999999999996</v>
      </c>
      <c r="AJ1244" s="18">
        <v>-4.04</v>
      </c>
      <c r="AK1244" s="18">
        <v>-3.11</v>
      </c>
      <c r="AL1244" s="18">
        <v>-3.55</v>
      </c>
      <c r="AM1244" s="18">
        <v>-4.07</v>
      </c>
      <c r="AN1244" s="18">
        <v>-4.22</v>
      </c>
      <c r="AO1244" s="18">
        <v>-3.53</v>
      </c>
      <c r="AP1244" s="18">
        <v>-4.05</v>
      </c>
      <c r="AQ1244" s="18">
        <v>-4.2699999999999996</v>
      </c>
      <c r="AR1244" s="18">
        <v>-4.29</v>
      </c>
      <c r="AS1244" s="18">
        <v>-3.74</v>
      </c>
      <c r="AT1244" s="18">
        <v>-4.0599999999999996</v>
      </c>
      <c r="AU1244" s="18">
        <v>-3.18</v>
      </c>
      <c r="AV1244" s="18">
        <v>-3.31</v>
      </c>
      <c r="AW1244" s="18">
        <v>-2.59</v>
      </c>
      <c r="AX1244" s="18">
        <v>-2.97</v>
      </c>
      <c r="AY1244" s="18">
        <v>-5.0199999999999996</v>
      </c>
      <c r="AZ1244" s="18">
        <v>-4.91</v>
      </c>
      <c r="BA1244" s="18">
        <v>-5.01</v>
      </c>
      <c r="BB1244" s="18">
        <v>-5.0199999999999996</v>
      </c>
      <c r="BC1244" s="18">
        <v>-4.95</v>
      </c>
      <c r="BD1244" s="18">
        <v>-5.05</v>
      </c>
      <c r="BE1244" s="18">
        <v>-4.99</v>
      </c>
      <c r="BF1244" s="18">
        <v>-4.9400000000000004</v>
      </c>
      <c r="BG1244" s="18">
        <v>-5.03</v>
      </c>
      <c r="BH1244" s="18">
        <v>-4.99</v>
      </c>
      <c r="BI1244" s="18">
        <v>-5.03</v>
      </c>
      <c r="BJ1244" s="18">
        <v>-4.9800000000000004</v>
      </c>
      <c r="BK1244" s="18">
        <v>-5.0199999999999996</v>
      </c>
      <c r="BL1244" s="18">
        <v>-5.01</v>
      </c>
      <c r="BM1244" s="18">
        <v>-5</v>
      </c>
      <c r="BN1244" s="18">
        <v>-5.0199999999999996</v>
      </c>
    </row>
    <row r="1245" spans="1:66" x14ac:dyDescent="0.2">
      <c r="A1245" s="1" t="s">
        <v>439</v>
      </c>
      <c r="B1245" s="1" t="s">
        <v>1247</v>
      </c>
      <c r="C1245" s="18">
        <v>-5</v>
      </c>
      <c r="D1245" s="18">
        <v>-4.95</v>
      </c>
      <c r="E1245" s="18">
        <v>-5.04</v>
      </c>
      <c r="F1245" s="18">
        <v>-4.97</v>
      </c>
      <c r="G1245" s="18">
        <v>-4.97</v>
      </c>
      <c r="H1245" s="18">
        <v>-4.96</v>
      </c>
      <c r="I1245" s="18">
        <v>-4.9800000000000004</v>
      </c>
      <c r="J1245" s="18">
        <v>-5.03</v>
      </c>
      <c r="K1245" s="18">
        <v>-4.9400000000000004</v>
      </c>
      <c r="L1245" s="18">
        <v>-4.7699999999999996</v>
      </c>
      <c r="M1245" s="18">
        <v>-4.7699999999999996</v>
      </c>
      <c r="N1245" s="18">
        <v>-4.8099999999999996</v>
      </c>
      <c r="O1245" s="18">
        <v>-5.0199999999999996</v>
      </c>
      <c r="P1245" s="18">
        <v>-4.88</v>
      </c>
      <c r="Q1245" s="18">
        <v>-5.03</v>
      </c>
      <c r="R1245" s="18">
        <v>-4.9800000000000004</v>
      </c>
      <c r="S1245" s="18">
        <v>-5.0199999999999996</v>
      </c>
      <c r="T1245" s="18">
        <v>-4.9800000000000004</v>
      </c>
      <c r="U1245" s="18">
        <v>-4.99</v>
      </c>
      <c r="V1245" s="18">
        <v>-4.9800000000000004</v>
      </c>
      <c r="W1245" s="18">
        <v>-5.0199999999999996</v>
      </c>
      <c r="X1245" s="18">
        <v>-5.03</v>
      </c>
      <c r="Y1245" s="18">
        <v>-4.95</v>
      </c>
      <c r="Z1245" s="18">
        <v>-4.99</v>
      </c>
      <c r="AA1245" s="18">
        <v>-4.99</v>
      </c>
      <c r="AB1245" s="18">
        <v>-4.99</v>
      </c>
      <c r="AC1245" s="18">
        <v>-4.96</v>
      </c>
      <c r="AD1245" s="18">
        <v>-4.95</v>
      </c>
      <c r="AE1245" s="18">
        <v>-5</v>
      </c>
      <c r="AF1245" s="18">
        <v>-4.97</v>
      </c>
      <c r="AG1245" s="18">
        <v>-4.97</v>
      </c>
      <c r="AH1245" s="18">
        <v>-4.97</v>
      </c>
      <c r="AI1245" s="18">
        <v>-4.5999999999999996</v>
      </c>
      <c r="AJ1245" s="18">
        <v>-3.4</v>
      </c>
      <c r="AK1245" s="18">
        <v>-4.54</v>
      </c>
      <c r="AL1245" s="18">
        <v>-4.4000000000000004</v>
      </c>
      <c r="AM1245" s="18">
        <v>-4.95</v>
      </c>
      <c r="AN1245" s="18">
        <v>-4.17</v>
      </c>
      <c r="AO1245" s="18">
        <v>-5.08</v>
      </c>
      <c r="AP1245" s="18">
        <v>-4.91</v>
      </c>
      <c r="AQ1245" s="18">
        <v>-2.72</v>
      </c>
      <c r="AR1245" s="18">
        <v>-2.46</v>
      </c>
      <c r="AS1245" s="18">
        <v>-2.99</v>
      </c>
      <c r="AT1245" s="18">
        <v>-2.5299999999999998</v>
      </c>
      <c r="AU1245" s="18">
        <v>-4.26</v>
      </c>
      <c r="AV1245" s="18">
        <v>-3.04</v>
      </c>
      <c r="AW1245" s="18">
        <v>-4.59</v>
      </c>
      <c r="AX1245" s="18">
        <v>-4.51</v>
      </c>
      <c r="AY1245" s="18">
        <v>-5.03</v>
      </c>
      <c r="AZ1245" s="18">
        <v>-5.01</v>
      </c>
      <c r="BA1245" s="18">
        <v>-5.0199999999999996</v>
      </c>
      <c r="BB1245" s="18">
        <v>-5.04</v>
      </c>
      <c r="BC1245" s="18">
        <v>-4.97</v>
      </c>
      <c r="BD1245" s="18">
        <v>-4.99</v>
      </c>
      <c r="BE1245" s="18">
        <v>-4.9800000000000004</v>
      </c>
      <c r="BF1245" s="18">
        <v>-5.0199999999999996</v>
      </c>
      <c r="BG1245" s="18">
        <v>-5.01</v>
      </c>
      <c r="BH1245" s="18">
        <v>-4.99</v>
      </c>
      <c r="BI1245" s="18">
        <v>-4.87</v>
      </c>
      <c r="BJ1245" s="18">
        <v>-4.99</v>
      </c>
      <c r="BK1245" s="18">
        <v>-4.9800000000000004</v>
      </c>
      <c r="BL1245" s="18">
        <v>-5.0199999999999996</v>
      </c>
      <c r="BM1245" s="18">
        <v>-5</v>
      </c>
      <c r="BN1245" s="18">
        <v>-5.0199999999999996</v>
      </c>
    </row>
    <row r="1246" spans="1:66" x14ac:dyDescent="0.2">
      <c r="A1246" s="1" t="s">
        <v>162</v>
      </c>
      <c r="B1246" s="1" t="s">
        <v>1247</v>
      </c>
      <c r="C1246" s="18">
        <v>-5.01</v>
      </c>
      <c r="D1246" s="18">
        <v>-4.95</v>
      </c>
      <c r="E1246" s="18">
        <v>-4.74</v>
      </c>
      <c r="F1246" s="18">
        <v>-4.91</v>
      </c>
      <c r="G1246" s="18">
        <v>-4.9000000000000004</v>
      </c>
      <c r="H1246" s="18">
        <v>-4.92</v>
      </c>
      <c r="I1246" s="18">
        <v>-4.37</v>
      </c>
      <c r="J1246" s="18">
        <v>-4.9800000000000004</v>
      </c>
      <c r="K1246" s="18">
        <v>-4.74</v>
      </c>
      <c r="L1246" s="18">
        <v>-4.83</v>
      </c>
      <c r="M1246" s="18">
        <v>-4.6100000000000003</v>
      </c>
      <c r="N1246" s="18">
        <v>-4.78</v>
      </c>
      <c r="O1246" s="18">
        <v>-4.99</v>
      </c>
      <c r="P1246" s="18">
        <v>-5</v>
      </c>
      <c r="Q1246" s="18">
        <v>-4.93</v>
      </c>
      <c r="R1246" s="18">
        <v>-5</v>
      </c>
      <c r="S1246" s="18">
        <v>-5</v>
      </c>
      <c r="T1246" s="18">
        <v>-4.99</v>
      </c>
      <c r="U1246" s="18">
        <v>-4.9800000000000004</v>
      </c>
      <c r="V1246" s="18">
        <v>-4.99</v>
      </c>
      <c r="W1246" s="18">
        <v>-5.03</v>
      </c>
      <c r="X1246" s="18">
        <v>-4.97</v>
      </c>
      <c r="Y1246" s="18">
        <v>-4.95</v>
      </c>
      <c r="Z1246" s="18">
        <v>-5.0199999999999996</v>
      </c>
      <c r="AA1246" s="18">
        <v>-4.9800000000000004</v>
      </c>
      <c r="AB1246" s="18">
        <v>-4.93</v>
      </c>
      <c r="AC1246" s="18">
        <v>-4.87</v>
      </c>
      <c r="AD1246" s="18">
        <v>-5.04</v>
      </c>
      <c r="AE1246" s="18">
        <v>-4.9800000000000004</v>
      </c>
      <c r="AF1246" s="18">
        <v>-4.93</v>
      </c>
      <c r="AG1246" s="18">
        <v>-5.05</v>
      </c>
      <c r="AH1246" s="18">
        <v>-5</v>
      </c>
      <c r="AI1246" s="18">
        <v>-3.73</v>
      </c>
      <c r="AJ1246" s="18">
        <v>-4.0599999999999996</v>
      </c>
      <c r="AK1246" s="18">
        <v>-2.81</v>
      </c>
      <c r="AL1246" s="18">
        <v>-3.7</v>
      </c>
      <c r="AM1246" s="18">
        <v>-3.53</v>
      </c>
      <c r="AN1246" s="18">
        <v>-3.54</v>
      </c>
      <c r="AO1246" s="18">
        <v>-2.67</v>
      </c>
      <c r="AP1246" s="18">
        <v>-3.28</v>
      </c>
      <c r="AQ1246" s="18">
        <v>-3.98</v>
      </c>
      <c r="AR1246" s="18">
        <v>-4.3899999999999997</v>
      </c>
      <c r="AS1246" s="18">
        <v>-3.55</v>
      </c>
      <c r="AT1246" s="18">
        <v>-3.9</v>
      </c>
      <c r="AU1246" s="18">
        <v>-4.5999999999999996</v>
      </c>
      <c r="AV1246" s="18">
        <v>-4.82</v>
      </c>
      <c r="AW1246" s="18">
        <v>-3.54</v>
      </c>
      <c r="AX1246" s="18">
        <v>-4.38</v>
      </c>
      <c r="AY1246" s="18">
        <v>-4.96</v>
      </c>
      <c r="AZ1246" s="18">
        <v>-4.97</v>
      </c>
      <c r="BA1246" s="18">
        <v>-5.04</v>
      </c>
      <c r="BB1246" s="18">
        <v>-5.04</v>
      </c>
      <c r="BC1246" s="18">
        <v>-5.0199999999999996</v>
      </c>
      <c r="BD1246" s="18">
        <v>-4.95</v>
      </c>
      <c r="BE1246" s="18">
        <v>-5</v>
      </c>
      <c r="BF1246" s="18">
        <v>-5.01</v>
      </c>
      <c r="BG1246" s="18">
        <v>-4.9400000000000004</v>
      </c>
      <c r="BH1246" s="18">
        <v>-4.99</v>
      </c>
      <c r="BI1246" s="18">
        <v>-4.74</v>
      </c>
      <c r="BJ1246" s="18">
        <v>-5.04</v>
      </c>
      <c r="BK1246" s="18">
        <v>-5.03</v>
      </c>
      <c r="BL1246" s="18">
        <v>-4.97</v>
      </c>
      <c r="BM1246" s="18">
        <v>-4.95</v>
      </c>
      <c r="BN1246" s="18">
        <v>-4.9400000000000004</v>
      </c>
    </row>
    <row r="1247" spans="1:66" x14ac:dyDescent="0.2">
      <c r="A1247" s="1" t="s">
        <v>308</v>
      </c>
      <c r="B1247" s="1" t="s">
        <v>1247</v>
      </c>
      <c r="C1247" s="18">
        <v>-5</v>
      </c>
      <c r="D1247" s="18">
        <v>-4.93</v>
      </c>
      <c r="E1247" s="18">
        <v>-4.8899999999999997</v>
      </c>
      <c r="F1247" s="18">
        <v>-4.96</v>
      </c>
      <c r="G1247" s="18">
        <v>-4.99</v>
      </c>
      <c r="H1247" s="18">
        <v>-5</v>
      </c>
      <c r="I1247" s="18">
        <v>-4.95</v>
      </c>
      <c r="J1247" s="18">
        <v>-4.9800000000000004</v>
      </c>
      <c r="K1247" s="18">
        <v>-5.08</v>
      </c>
      <c r="L1247" s="18">
        <v>-5.0599999999999996</v>
      </c>
      <c r="M1247" s="18">
        <v>-4.8499999999999996</v>
      </c>
      <c r="N1247" s="18">
        <v>-5.08</v>
      </c>
      <c r="O1247" s="18">
        <v>-5.01</v>
      </c>
      <c r="P1247" s="18">
        <v>-4.9400000000000004</v>
      </c>
      <c r="Q1247" s="18">
        <v>-4.7</v>
      </c>
      <c r="R1247" s="18">
        <v>-4.96</v>
      </c>
      <c r="S1247" s="18">
        <v>-4.9800000000000004</v>
      </c>
      <c r="T1247" s="18">
        <v>-4.97</v>
      </c>
      <c r="U1247" s="18">
        <v>-4.9800000000000004</v>
      </c>
      <c r="V1247" s="18">
        <v>-4.9800000000000004</v>
      </c>
      <c r="W1247" s="18">
        <v>-4.97</v>
      </c>
      <c r="X1247" s="18">
        <v>-4.96</v>
      </c>
      <c r="Y1247" s="18">
        <v>-4.99</v>
      </c>
      <c r="Z1247" s="18">
        <v>-4.9400000000000004</v>
      </c>
      <c r="AA1247" s="18">
        <v>-4.97</v>
      </c>
      <c r="AB1247" s="18">
        <v>-4.9800000000000004</v>
      </c>
      <c r="AC1247" s="18">
        <v>-5.05</v>
      </c>
      <c r="AD1247" s="18">
        <v>-4.99</v>
      </c>
      <c r="AE1247" s="18">
        <v>-5.01</v>
      </c>
      <c r="AF1247" s="18">
        <v>-5.01</v>
      </c>
      <c r="AG1247" s="18">
        <v>-4.97</v>
      </c>
      <c r="AH1247" s="18">
        <v>-4.95</v>
      </c>
      <c r="AI1247" s="18">
        <v>-3.92</v>
      </c>
      <c r="AJ1247" s="18">
        <v>-3.9</v>
      </c>
      <c r="AK1247" s="18">
        <v>-3.08</v>
      </c>
      <c r="AL1247" s="18">
        <v>-3.39</v>
      </c>
      <c r="AM1247" s="18">
        <v>-4.4000000000000004</v>
      </c>
      <c r="AN1247" s="18">
        <v>-4.6500000000000004</v>
      </c>
      <c r="AO1247" s="18">
        <v>-3.78</v>
      </c>
      <c r="AP1247" s="18">
        <v>-4.3</v>
      </c>
      <c r="AQ1247" s="18">
        <v>-3.88</v>
      </c>
      <c r="AR1247" s="18">
        <v>-4.07</v>
      </c>
      <c r="AS1247" s="18">
        <v>-3.45</v>
      </c>
      <c r="AT1247" s="18">
        <v>-3.62</v>
      </c>
      <c r="AU1247" s="18">
        <v>-3.47</v>
      </c>
      <c r="AV1247" s="18">
        <v>-3.59</v>
      </c>
      <c r="AW1247" s="18">
        <v>-2.93</v>
      </c>
      <c r="AX1247" s="18">
        <v>-3.39</v>
      </c>
      <c r="AY1247" s="18">
        <v>-4.99</v>
      </c>
      <c r="AZ1247" s="18">
        <v>-4.92</v>
      </c>
      <c r="BA1247" s="18">
        <v>-4.97</v>
      </c>
      <c r="BB1247" s="18">
        <v>-4.93</v>
      </c>
      <c r="BC1247" s="18">
        <v>-4.99</v>
      </c>
      <c r="BD1247" s="18">
        <v>-4.99</v>
      </c>
      <c r="BE1247" s="18">
        <v>-4.97</v>
      </c>
      <c r="BF1247" s="18">
        <v>-4.97</v>
      </c>
      <c r="BG1247" s="18">
        <v>-4.97</v>
      </c>
      <c r="BH1247" s="18">
        <v>-4.96</v>
      </c>
      <c r="BI1247" s="18">
        <v>-5.05</v>
      </c>
      <c r="BJ1247" s="18">
        <v>-4.9800000000000004</v>
      </c>
      <c r="BK1247" s="18">
        <v>-4.96</v>
      </c>
      <c r="BL1247" s="18">
        <v>-4.9800000000000004</v>
      </c>
      <c r="BM1247" s="18">
        <v>-4.9800000000000004</v>
      </c>
      <c r="BN1247" s="18">
        <v>-4.97</v>
      </c>
    </row>
    <row r="1248" spans="1:66" x14ac:dyDescent="0.2">
      <c r="A1248" s="1" t="s">
        <v>140</v>
      </c>
      <c r="B1248" s="1" t="s">
        <v>1247</v>
      </c>
      <c r="C1248" s="18">
        <v>-4.97</v>
      </c>
      <c r="D1248" s="18">
        <v>-4.8099999999999996</v>
      </c>
      <c r="E1248" s="18">
        <v>-4.96</v>
      </c>
      <c r="F1248" s="18">
        <v>-4.9400000000000004</v>
      </c>
      <c r="G1248" s="18">
        <v>-4.9800000000000004</v>
      </c>
      <c r="H1248" s="18">
        <v>-4.95</v>
      </c>
      <c r="I1248" s="18">
        <v>-4.9800000000000004</v>
      </c>
      <c r="J1248" s="18">
        <v>-4.93</v>
      </c>
      <c r="K1248" s="18">
        <v>-5.01</v>
      </c>
      <c r="L1248" s="18">
        <v>-4.9400000000000004</v>
      </c>
      <c r="M1248" s="18">
        <v>-4.96</v>
      </c>
      <c r="N1248" s="18">
        <v>-5.01</v>
      </c>
      <c r="O1248" s="18">
        <v>-4.96</v>
      </c>
      <c r="P1248" s="18">
        <v>-4.79</v>
      </c>
      <c r="Q1248" s="18">
        <v>-4.8899999999999997</v>
      </c>
      <c r="R1248" s="18">
        <v>-5.01</v>
      </c>
      <c r="S1248" s="18">
        <v>-4.96</v>
      </c>
      <c r="T1248" s="18">
        <v>-4.96</v>
      </c>
      <c r="U1248" s="18">
        <v>-4.93</v>
      </c>
      <c r="V1248" s="18">
        <v>-4.95</v>
      </c>
      <c r="W1248" s="18">
        <v>-4.97</v>
      </c>
      <c r="X1248" s="18">
        <v>-4.93</v>
      </c>
      <c r="Y1248" s="18">
        <v>-4.97</v>
      </c>
      <c r="Z1248" s="18">
        <v>-4.9400000000000004</v>
      </c>
      <c r="AA1248" s="18">
        <v>-4.95</v>
      </c>
      <c r="AB1248" s="18">
        <v>-4.96</v>
      </c>
      <c r="AC1248" s="18">
        <v>-4.99</v>
      </c>
      <c r="AD1248" s="18">
        <v>-4.96</v>
      </c>
      <c r="AE1248" s="18">
        <v>-4.9800000000000004</v>
      </c>
      <c r="AF1248" s="18">
        <v>-4.93</v>
      </c>
      <c r="AG1248" s="18">
        <v>-5</v>
      </c>
      <c r="AH1248" s="18">
        <v>-4.93</v>
      </c>
      <c r="AI1248" s="18">
        <v>-4.63</v>
      </c>
      <c r="AJ1248" s="18">
        <v>-3.67</v>
      </c>
      <c r="AK1248" s="18">
        <v>-4.63</v>
      </c>
      <c r="AL1248" s="18">
        <v>-4.83</v>
      </c>
      <c r="AM1248" s="18">
        <v>-4.95</v>
      </c>
      <c r="AN1248" s="18">
        <v>-4.34</v>
      </c>
      <c r="AO1248" s="18">
        <v>-4.95</v>
      </c>
      <c r="AP1248" s="18">
        <v>-5.04</v>
      </c>
      <c r="AQ1248" s="18">
        <v>-4.25</v>
      </c>
      <c r="AR1248" s="18">
        <v>-3.7</v>
      </c>
      <c r="AS1248" s="18">
        <v>-4.2</v>
      </c>
      <c r="AT1248" s="18">
        <v>-4.2</v>
      </c>
      <c r="AU1248" s="18">
        <v>-4.32</v>
      </c>
      <c r="AV1248" s="18">
        <v>-3.46</v>
      </c>
      <c r="AW1248" s="18">
        <v>-4.26</v>
      </c>
      <c r="AX1248" s="18">
        <v>-4.49</v>
      </c>
      <c r="AY1248" s="18">
        <v>-4.9400000000000004</v>
      </c>
      <c r="AZ1248" s="18">
        <v>-4.97</v>
      </c>
      <c r="BA1248" s="18">
        <v>-4.96</v>
      </c>
      <c r="BB1248" s="18">
        <v>-4.9800000000000004</v>
      </c>
      <c r="BC1248" s="18">
        <v>-4.99</v>
      </c>
      <c r="BD1248" s="18">
        <v>-4.96</v>
      </c>
      <c r="BE1248" s="18">
        <v>-4.96</v>
      </c>
      <c r="BF1248" s="18">
        <v>-4.95</v>
      </c>
      <c r="BG1248" s="18">
        <v>-4.9400000000000004</v>
      </c>
      <c r="BH1248" s="18">
        <v>-4.91</v>
      </c>
      <c r="BI1248" s="18">
        <v>-4.99</v>
      </c>
      <c r="BJ1248" s="18">
        <v>-4.97</v>
      </c>
      <c r="BK1248" s="18">
        <v>-4.9800000000000004</v>
      </c>
      <c r="BL1248" s="18">
        <v>-4.96</v>
      </c>
      <c r="BM1248" s="18">
        <v>-4.95</v>
      </c>
      <c r="BN1248" s="18">
        <v>-4.96</v>
      </c>
    </row>
    <row r="1249" spans="1:66" x14ac:dyDescent="0.2">
      <c r="A1249" s="1" t="s">
        <v>367</v>
      </c>
      <c r="B1249" s="1" t="s">
        <v>1247</v>
      </c>
      <c r="C1249" s="18">
        <v>-4.97</v>
      </c>
      <c r="D1249" s="18">
        <v>-5.04</v>
      </c>
      <c r="E1249" s="18">
        <v>-5.04</v>
      </c>
      <c r="F1249" s="18">
        <v>-5</v>
      </c>
      <c r="G1249" s="18">
        <v>-4.8899999999999997</v>
      </c>
      <c r="H1249" s="18">
        <v>-4.99</v>
      </c>
      <c r="I1249" s="18">
        <v>-4.96</v>
      </c>
      <c r="J1249" s="18">
        <v>-4.96</v>
      </c>
      <c r="K1249" s="18">
        <v>-5.08</v>
      </c>
      <c r="L1249" s="18">
        <v>-5.03</v>
      </c>
      <c r="M1249" s="18">
        <v>-5.04</v>
      </c>
      <c r="N1249" s="18">
        <v>-4.99</v>
      </c>
      <c r="O1249" s="18">
        <v>-5.04</v>
      </c>
      <c r="P1249" s="18">
        <v>-5.05</v>
      </c>
      <c r="Q1249" s="18">
        <v>-4.97</v>
      </c>
      <c r="R1249" s="18">
        <v>-4.96</v>
      </c>
      <c r="S1249" s="18">
        <v>-4.9800000000000004</v>
      </c>
      <c r="T1249" s="18">
        <v>-5.04</v>
      </c>
      <c r="U1249" s="18">
        <v>-5.01</v>
      </c>
      <c r="V1249" s="18">
        <v>-5</v>
      </c>
      <c r="W1249" s="18">
        <v>-5.0199999999999996</v>
      </c>
      <c r="X1249" s="18">
        <v>-4.9800000000000004</v>
      </c>
      <c r="Y1249" s="18">
        <v>-5.03</v>
      </c>
      <c r="Z1249" s="18">
        <v>-5.03</v>
      </c>
      <c r="AA1249" s="18">
        <v>-5.07</v>
      </c>
      <c r="AB1249" s="18">
        <v>-5.03</v>
      </c>
      <c r="AC1249" s="18">
        <v>-4.99</v>
      </c>
      <c r="AD1249" s="18">
        <v>-5</v>
      </c>
      <c r="AE1249" s="18">
        <v>-5.03</v>
      </c>
      <c r="AF1249" s="18">
        <v>-5.04</v>
      </c>
      <c r="AG1249" s="18">
        <v>-5.0599999999999996</v>
      </c>
      <c r="AH1249" s="18">
        <v>-5.03</v>
      </c>
      <c r="AI1249" s="18">
        <v>-4.25</v>
      </c>
      <c r="AJ1249" s="18">
        <v>-4.3899999999999997</v>
      </c>
      <c r="AK1249" s="18">
        <v>-4.38</v>
      </c>
      <c r="AL1249" s="18">
        <v>-3.73</v>
      </c>
      <c r="AM1249" s="18">
        <v>-2.94</v>
      </c>
      <c r="AN1249" s="18">
        <v>-3.18</v>
      </c>
      <c r="AO1249" s="18">
        <v>-3.64</v>
      </c>
      <c r="AP1249" s="18">
        <v>-2.79</v>
      </c>
      <c r="AQ1249" s="18">
        <v>-4.57</v>
      </c>
      <c r="AR1249" s="18">
        <v>-4.74</v>
      </c>
      <c r="AS1249" s="18">
        <v>-4.7</v>
      </c>
      <c r="AT1249" s="18">
        <v>-4.5</v>
      </c>
      <c r="AU1249" s="18">
        <v>-3.67</v>
      </c>
      <c r="AV1249" s="18">
        <v>-3.68</v>
      </c>
      <c r="AW1249" s="18">
        <v>-3.99</v>
      </c>
      <c r="AX1249" s="18">
        <v>-3.2</v>
      </c>
      <c r="AY1249" s="18">
        <v>-4.9800000000000004</v>
      </c>
      <c r="AZ1249" s="18">
        <v>-5</v>
      </c>
      <c r="BA1249" s="18">
        <v>-5.04</v>
      </c>
      <c r="BB1249" s="18">
        <v>-4.96</v>
      </c>
      <c r="BC1249" s="18">
        <v>-5.03</v>
      </c>
      <c r="BD1249" s="18">
        <v>-4.99</v>
      </c>
      <c r="BE1249" s="18">
        <v>-4.99</v>
      </c>
      <c r="BF1249" s="18">
        <v>-5.0199999999999996</v>
      </c>
      <c r="BG1249" s="18">
        <v>-5.05</v>
      </c>
      <c r="BH1249" s="18">
        <v>-4.99</v>
      </c>
      <c r="BI1249" s="18">
        <v>-5.03</v>
      </c>
      <c r="BJ1249" s="18">
        <v>-5.01</v>
      </c>
      <c r="BK1249" s="18">
        <v>-5.03</v>
      </c>
      <c r="BL1249" s="18">
        <v>-5</v>
      </c>
      <c r="BM1249" s="18">
        <v>-5.07</v>
      </c>
      <c r="BN1249" s="18">
        <v>-5.03</v>
      </c>
    </row>
    <row r="1250" spans="1:66" x14ac:dyDescent="0.2">
      <c r="A1250" s="1" t="s">
        <v>676</v>
      </c>
      <c r="B1250" s="1" t="s">
        <v>1247</v>
      </c>
      <c r="C1250" s="18">
        <v>-4.96</v>
      </c>
      <c r="D1250" s="18">
        <v>-4.9400000000000004</v>
      </c>
      <c r="E1250" s="18">
        <v>-4.91</v>
      </c>
      <c r="F1250" s="18">
        <v>-4.96</v>
      </c>
      <c r="G1250" s="18">
        <v>-4.9000000000000004</v>
      </c>
      <c r="H1250" s="18">
        <v>-4.8600000000000003</v>
      </c>
      <c r="I1250" s="18">
        <v>-4.43</v>
      </c>
      <c r="J1250" s="18">
        <v>-4.96</v>
      </c>
      <c r="K1250" s="18">
        <v>-5.04</v>
      </c>
      <c r="L1250" s="18">
        <v>-5.04</v>
      </c>
      <c r="M1250" s="18">
        <v>-4.95</v>
      </c>
      <c r="N1250" s="18">
        <v>-5.01</v>
      </c>
      <c r="O1250" s="18">
        <v>-4.96</v>
      </c>
      <c r="P1250" s="18">
        <v>-5</v>
      </c>
      <c r="Q1250" s="18">
        <v>-4.87</v>
      </c>
      <c r="R1250" s="18">
        <v>-4.99</v>
      </c>
      <c r="S1250" s="18">
        <v>-4.99</v>
      </c>
      <c r="T1250" s="18">
        <v>-4.9800000000000004</v>
      </c>
      <c r="U1250" s="18">
        <v>-4.9000000000000004</v>
      </c>
      <c r="V1250" s="18">
        <v>-4.96</v>
      </c>
      <c r="W1250" s="18">
        <v>-4.91</v>
      </c>
      <c r="X1250" s="18">
        <v>-4.99</v>
      </c>
      <c r="Y1250" s="18">
        <v>-4.87</v>
      </c>
      <c r="Z1250" s="18">
        <v>-5</v>
      </c>
      <c r="AA1250" s="18">
        <v>-4.99</v>
      </c>
      <c r="AB1250" s="18">
        <v>-4.8899999999999997</v>
      </c>
      <c r="AC1250" s="18">
        <v>-4.99</v>
      </c>
      <c r="AD1250" s="18">
        <v>-4.9800000000000004</v>
      </c>
      <c r="AE1250" s="18">
        <v>-5.01</v>
      </c>
      <c r="AF1250" s="18">
        <v>-4.93</v>
      </c>
      <c r="AG1250" s="18">
        <v>-4.9800000000000004</v>
      </c>
      <c r="AH1250" s="18">
        <v>-4.99</v>
      </c>
      <c r="AI1250" s="18">
        <v>-4.91</v>
      </c>
      <c r="AJ1250" s="18">
        <v>-4.93</v>
      </c>
      <c r="AK1250" s="18">
        <v>-4.1900000000000004</v>
      </c>
      <c r="AL1250" s="18">
        <v>-4.8899999999999997</v>
      </c>
      <c r="AM1250" s="18">
        <v>-4.3499999999999996</v>
      </c>
      <c r="AN1250" s="18">
        <v>-4.34</v>
      </c>
      <c r="AO1250" s="18">
        <v>-3.44</v>
      </c>
      <c r="AP1250" s="18">
        <v>-4.1900000000000004</v>
      </c>
      <c r="AQ1250" s="18">
        <v>-4.79</v>
      </c>
      <c r="AR1250" s="18">
        <v>-4.9400000000000004</v>
      </c>
      <c r="AS1250" s="18">
        <v>-4.42</v>
      </c>
      <c r="AT1250" s="18">
        <v>-4.8499999999999996</v>
      </c>
      <c r="AU1250" s="18">
        <v>-5.09</v>
      </c>
      <c r="AV1250" s="18">
        <v>-5.07</v>
      </c>
      <c r="AW1250" s="18">
        <v>-4.3600000000000003</v>
      </c>
      <c r="AX1250" s="18">
        <v>-5.0599999999999996</v>
      </c>
      <c r="AY1250" s="18">
        <v>-4.96</v>
      </c>
      <c r="AZ1250" s="18">
        <v>-4.9800000000000004</v>
      </c>
      <c r="BA1250" s="18">
        <v>-4.95</v>
      </c>
      <c r="BB1250" s="18">
        <v>-5.05</v>
      </c>
      <c r="BC1250" s="18">
        <v>-5.05</v>
      </c>
      <c r="BD1250" s="18">
        <v>-5.01</v>
      </c>
      <c r="BE1250" s="18">
        <v>-4.96</v>
      </c>
      <c r="BF1250" s="18">
        <v>-4.99</v>
      </c>
      <c r="BG1250" s="18">
        <v>-5.04</v>
      </c>
      <c r="BH1250" s="18">
        <v>-4.96</v>
      </c>
      <c r="BI1250" s="18">
        <v>-4.99</v>
      </c>
      <c r="BJ1250" s="18">
        <v>-5</v>
      </c>
      <c r="BK1250" s="18">
        <v>-4.9800000000000004</v>
      </c>
      <c r="BL1250" s="18">
        <v>-5.03</v>
      </c>
      <c r="BM1250" s="18">
        <v>-4.9800000000000004</v>
      </c>
      <c r="BN1250" s="18">
        <v>-4.9800000000000004</v>
      </c>
    </row>
    <row r="1251" spans="1:66" x14ac:dyDescent="0.2">
      <c r="A1251" s="1" t="s">
        <v>90</v>
      </c>
      <c r="B1251" s="1" t="s">
        <v>1247</v>
      </c>
      <c r="C1251" s="18">
        <v>-4.9400000000000004</v>
      </c>
      <c r="D1251" s="18">
        <v>-4.9800000000000004</v>
      </c>
      <c r="E1251" s="18">
        <v>-5.0199999999999996</v>
      </c>
      <c r="F1251" s="18">
        <v>-5.0199999999999996</v>
      </c>
      <c r="G1251" s="18">
        <v>-4.9800000000000004</v>
      </c>
      <c r="H1251" s="18">
        <v>-5.03</v>
      </c>
      <c r="I1251" s="18">
        <v>-5.04</v>
      </c>
      <c r="J1251" s="18">
        <v>-5</v>
      </c>
      <c r="K1251" s="18">
        <v>-4.9000000000000004</v>
      </c>
      <c r="L1251" s="18">
        <v>-4.7699999999999996</v>
      </c>
      <c r="M1251" s="18">
        <v>-4.49</v>
      </c>
      <c r="N1251" s="18">
        <v>-4.8600000000000003</v>
      </c>
      <c r="O1251" s="18">
        <v>-5</v>
      </c>
      <c r="P1251" s="18">
        <v>-4.91</v>
      </c>
      <c r="Q1251" s="18">
        <v>-4.91</v>
      </c>
      <c r="R1251" s="18">
        <v>-4.95</v>
      </c>
      <c r="S1251" s="18">
        <v>-4.96</v>
      </c>
      <c r="T1251" s="18">
        <v>-4.9800000000000004</v>
      </c>
      <c r="U1251" s="18">
        <v>-5.0199999999999996</v>
      </c>
      <c r="V1251" s="18">
        <v>-5.01</v>
      </c>
      <c r="W1251" s="18">
        <v>-5.04</v>
      </c>
      <c r="X1251" s="18">
        <v>-5.01</v>
      </c>
      <c r="Y1251" s="18">
        <v>-5.04</v>
      </c>
      <c r="Z1251" s="18">
        <v>-4.99</v>
      </c>
      <c r="AA1251" s="18">
        <v>-4.99</v>
      </c>
      <c r="AB1251" s="18">
        <v>-4.93</v>
      </c>
      <c r="AC1251" s="18">
        <v>-4.8899999999999997</v>
      </c>
      <c r="AD1251" s="18">
        <v>-5</v>
      </c>
      <c r="AE1251" s="18">
        <v>-4.99</v>
      </c>
      <c r="AF1251" s="18">
        <v>-5</v>
      </c>
      <c r="AG1251" s="18">
        <v>-5.01</v>
      </c>
      <c r="AH1251" s="18">
        <v>-5.01</v>
      </c>
      <c r="AI1251" s="18">
        <v>-4.8899999999999997</v>
      </c>
      <c r="AJ1251" s="18">
        <v>-3.73</v>
      </c>
      <c r="AK1251" s="18">
        <v>-4.28</v>
      </c>
      <c r="AL1251" s="18">
        <v>-4.59</v>
      </c>
      <c r="AM1251" s="18">
        <v>-5.12</v>
      </c>
      <c r="AN1251" s="18">
        <v>-4.74</v>
      </c>
      <c r="AO1251" s="18">
        <v>-4.76</v>
      </c>
      <c r="AP1251" s="18">
        <v>-5.15</v>
      </c>
      <c r="AQ1251" s="18">
        <v>-2.71</v>
      </c>
      <c r="AR1251" s="18">
        <v>-2.5499999999999998</v>
      </c>
      <c r="AS1251" s="18">
        <v>-2.54</v>
      </c>
      <c r="AT1251" s="18">
        <v>-2.64</v>
      </c>
      <c r="AU1251" s="18">
        <v>-4.5599999999999996</v>
      </c>
      <c r="AV1251" s="18">
        <v>-3.68</v>
      </c>
      <c r="AW1251" s="18">
        <v>-4.3</v>
      </c>
      <c r="AX1251" s="18">
        <v>-4.7300000000000004</v>
      </c>
      <c r="AY1251" s="18">
        <v>-5.01</v>
      </c>
      <c r="AZ1251" s="18">
        <v>-5.03</v>
      </c>
      <c r="BA1251" s="18">
        <v>-5.01</v>
      </c>
      <c r="BB1251" s="18">
        <v>-5.07</v>
      </c>
      <c r="BC1251" s="18">
        <v>-4.9800000000000004</v>
      </c>
      <c r="BD1251" s="18">
        <v>-5.01</v>
      </c>
      <c r="BE1251" s="18">
        <v>-4.9800000000000004</v>
      </c>
      <c r="BF1251" s="18">
        <v>-5.03</v>
      </c>
      <c r="BG1251" s="18">
        <v>-5</v>
      </c>
      <c r="BH1251" s="18">
        <v>-5.01</v>
      </c>
      <c r="BI1251" s="18">
        <v>-4.71</v>
      </c>
      <c r="BJ1251" s="18">
        <v>-4.9800000000000004</v>
      </c>
      <c r="BK1251" s="18">
        <v>-5.07</v>
      </c>
      <c r="BL1251" s="18">
        <v>-4.99</v>
      </c>
      <c r="BM1251" s="18">
        <v>-5.05</v>
      </c>
      <c r="BN1251" s="18">
        <v>-4.9800000000000004</v>
      </c>
    </row>
    <row r="1252" spans="1:66" x14ac:dyDescent="0.2">
      <c r="A1252" s="1" t="s">
        <v>255</v>
      </c>
      <c r="B1252" s="1" t="s">
        <v>1247</v>
      </c>
      <c r="C1252" s="18">
        <v>-4.9400000000000004</v>
      </c>
      <c r="D1252" s="18">
        <v>-5.0599999999999996</v>
      </c>
      <c r="E1252" s="18">
        <v>-4.9800000000000004</v>
      </c>
      <c r="F1252" s="18">
        <v>-4.9800000000000004</v>
      </c>
      <c r="G1252" s="18">
        <v>-4.97</v>
      </c>
      <c r="H1252" s="18">
        <v>-5.0199999999999996</v>
      </c>
      <c r="I1252" s="18">
        <v>-5</v>
      </c>
      <c r="J1252" s="18">
        <v>-5</v>
      </c>
      <c r="K1252" s="18">
        <v>-4.88</v>
      </c>
      <c r="L1252" s="18">
        <v>-4.83</v>
      </c>
      <c r="M1252" s="18">
        <v>-4.57</v>
      </c>
      <c r="N1252" s="18">
        <v>-4.8600000000000003</v>
      </c>
      <c r="O1252" s="18">
        <v>-5.01</v>
      </c>
      <c r="P1252" s="18">
        <v>-5.01</v>
      </c>
      <c r="Q1252" s="18">
        <v>-4.92</v>
      </c>
      <c r="R1252" s="18">
        <v>-4.95</v>
      </c>
      <c r="S1252" s="18">
        <v>-4.96</v>
      </c>
      <c r="T1252" s="18">
        <v>-4.96</v>
      </c>
      <c r="U1252" s="18">
        <v>-4.99</v>
      </c>
      <c r="V1252" s="18">
        <v>-4.9800000000000004</v>
      </c>
      <c r="W1252" s="18">
        <v>-5.0199999999999996</v>
      </c>
      <c r="X1252" s="18">
        <v>-5.01</v>
      </c>
      <c r="Y1252" s="18">
        <v>-5.0199999999999996</v>
      </c>
      <c r="Z1252" s="18">
        <v>-4.99</v>
      </c>
      <c r="AA1252" s="18">
        <v>-4.96</v>
      </c>
      <c r="AB1252" s="18">
        <v>-4.95</v>
      </c>
      <c r="AC1252" s="18">
        <v>-4.9000000000000004</v>
      </c>
      <c r="AD1252" s="18">
        <v>-5.01</v>
      </c>
      <c r="AE1252" s="18">
        <v>-4.99</v>
      </c>
      <c r="AF1252" s="18">
        <v>-4.9800000000000004</v>
      </c>
      <c r="AG1252" s="18">
        <v>-4.97</v>
      </c>
      <c r="AH1252" s="18">
        <v>-4.99</v>
      </c>
      <c r="AI1252" s="18">
        <v>-4.95</v>
      </c>
      <c r="AJ1252" s="18">
        <v>-3.96</v>
      </c>
      <c r="AK1252" s="18">
        <v>-4.47</v>
      </c>
      <c r="AL1252" s="18">
        <v>-4.75</v>
      </c>
      <c r="AM1252" s="18">
        <v>-5.03</v>
      </c>
      <c r="AN1252" s="18">
        <v>-4.8499999999999996</v>
      </c>
      <c r="AO1252" s="18">
        <v>-4.79</v>
      </c>
      <c r="AP1252" s="18">
        <v>-5.12</v>
      </c>
      <c r="AQ1252" s="18">
        <v>-3.07</v>
      </c>
      <c r="AR1252" s="18">
        <v>-2.95</v>
      </c>
      <c r="AS1252" s="18">
        <v>-2.94</v>
      </c>
      <c r="AT1252" s="18">
        <v>-3.05</v>
      </c>
      <c r="AU1252" s="18">
        <v>-4.8600000000000003</v>
      </c>
      <c r="AV1252" s="18">
        <v>-4.01</v>
      </c>
      <c r="AW1252" s="18">
        <v>-4.55</v>
      </c>
      <c r="AX1252" s="18">
        <v>-5.01</v>
      </c>
      <c r="AY1252" s="18">
        <v>-4.99</v>
      </c>
      <c r="AZ1252" s="18">
        <v>-5.03</v>
      </c>
      <c r="BA1252" s="18">
        <v>-4.97</v>
      </c>
      <c r="BB1252" s="18">
        <v>-5.0199999999999996</v>
      </c>
      <c r="BC1252" s="18">
        <v>-4.99</v>
      </c>
      <c r="BD1252" s="18">
        <v>-4.99</v>
      </c>
      <c r="BE1252" s="18">
        <v>-4.99</v>
      </c>
      <c r="BF1252" s="18">
        <v>-4.99</v>
      </c>
      <c r="BG1252" s="18">
        <v>-4.97</v>
      </c>
      <c r="BH1252" s="18">
        <v>-4.9800000000000004</v>
      </c>
      <c r="BI1252" s="18">
        <v>-4.78</v>
      </c>
      <c r="BJ1252" s="18">
        <v>-4.96</v>
      </c>
      <c r="BK1252" s="18">
        <v>-5.0199999999999996</v>
      </c>
      <c r="BL1252" s="18">
        <v>-4.97</v>
      </c>
      <c r="BM1252" s="18">
        <v>-5.0199999999999996</v>
      </c>
      <c r="BN1252" s="18">
        <v>-4.96</v>
      </c>
    </row>
    <row r="1253" spans="1:66" x14ac:dyDescent="0.2">
      <c r="A1253" s="1" t="s">
        <v>661</v>
      </c>
      <c r="B1253" s="1" t="s">
        <v>1247</v>
      </c>
      <c r="C1253" s="18">
        <v>-4.99</v>
      </c>
      <c r="D1253" s="18">
        <v>-4.99</v>
      </c>
      <c r="E1253" s="18">
        <v>-5.0199999999999996</v>
      </c>
      <c r="F1253" s="18">
        <v>-4.97</v>
      </c>
      <c r="G1253" s="18">
        <v>-4.95</v>
      </c>
      <c r="H1253" s="18">
        <v>-4.9800000000000004</v>
      </c>
      <c r="I1253" s="18">
        <v>-5.01</v>
      </c>
      <c r="J1253" s="18">
        <v>-5.03</v>
      </c>
      <c r="K1253" s="18">
        <v>-4.84</v>
      </c>
      <c r="L1253" s="18">
        <v>-4.66</v>
      </c>
      <c r="M1253" s="18">
        <v>-4.57</v>
      </c>
      <c r="N1253" s="18">
        <v>-4.7300000000000004</v>
      </c>
      <c r="O1253" s="18">
        <v>-5.0199999999999996</v>
      </c>
      <c r="P1253" s="18">
        <v>-4.9000000000000004</v>
      </c>
      <c r="Q1253" s="18">
        <v>-5.0199999999999996</v>
      </c>
      <c r="R1253" s="18">
        <v>-4.9800000000000004</v>
      </c>
      <c r="S1253" s="18">
        <v>-4.9800000000000004</v>
      </c>
      <c r="T1253" s="18">
        <v>-4.97</v>
      </c>
      <c r="U1253" s="18">
        <v>-5.01</v>
      </c>
      <c r="V1253" s="18">
        <v>-4.9800000000000004</v>
      </c>
      <c r="W1253" s="18">
        <v>-5</v>
      </c>
      <c r="X1253" s="18">
        <v>-5</v>
      </c>
      <c r="Y1253" s="18">
        <v>-4.96</v>
      </c>
      <c r="Z1253" s="18">
        <v>-5</v>
      </c>
      <c r="AA1253" s="18">
        <v>-4.96</v>
      </c>
      <c r="AB1253" s="18">
        <v>-4.9800000000000004</v>
      </c>
      <c r="AC1253" s="18">
        <v>-4.8600000000000003</v>
      </c>
      <c r="AD1253" s="18">
        <v>-5</v>
      </c>
      <c r="AE1253" s="18">
        <v>-5.01</v>
      </c>
      <c r="AF1253" s="18">
        <v>-4.96</v>
      </c>
      <c r="AG1253" s="18">
        <v>-4.99</v>
      </c>
      <c r="AH1253" s="18">
        <v>-4.9800000000000004</v>
      </c>
      <c r="AI1253" s="18">
        <v>-4.7</v>
      </c>
      <c r="AJ1253" s="18">
        <v>-3.57</v>
      </c>
      <c r="AK1253" s="18">
        <v>-4.46</v>
      </c>
      <c r="AL1253" s="18">
        <v>-4.54</v>
      </c>
      <c r="AM1253" s="18">
        <v>-5</v>
      </c>
      <c r="AN1253" s="18">
        <v>-4.3899999999999997</v>
      </c>
      <c r="AO1253" s="18">
        <v>-5.04</v>
      </c>
      <c r="AP1253" s="18">
        <v>-5.01</v>
      </c>
      <c r="AQ1253" s="18">
        <v>-2.58</v>
      </c>
      <c r="AR1253" s="18">
        <v>-2.44</v>
      </c>
      <c r="AS1253" s="18">
        <v>-2.83</v>
      </c>
      <c r="AT1253" s="18">
        <v>-2.54</v>
      </c>
      <c r="AU1253" s="18">
        <v>-4.6500000000000004</v>
      </c>
      <c r="AV1253" s="18">
        <v>-3.45</v>
      </c>
      <c r="AW1253" s="18">
        <v>-4.72</v>
      </c>
      <c r="AX1253" s="18">
        <v>-4.84</v>
      </c>
      <c r="AY1253" s="18">
        <v>-5</v>
      </c>
      <c r="AZ1253" s="18">
        <v>-5.0199999999999996</v>
      </c>
      <c r="BA1253" s="18">
        <v>-4.9800000000000004</v>
      </c>
      <c r="BB1253" s="18">
        <v>-5.07</v>
      </c>
      <c r="BC1253" s="18">
        <v>-4.9800000000000004</v>
      </c>
      <c r="BD1253" s="18">
        <v>-4.9800000000000004</v>
      </c>
      <c r="BE1253" s="18">
        <v>-4.97</v>
      </c>
      <c r="BF1253" s="18">
        <v>-5.0199999999999996</v>
      </c>
      <c r="BG1253" s="18">
        <v>-5.01</v>
      </c>
      <c r="BH1253" s="18">
        <v>-4.99</v>
      </c>
      <c r="BI1253" s="18">
        <v>-4.66</v>
      </c>
      <c r="BJ1253" s="18">
        <v>-4.9800000000000004</v>
      </c>
      <c r="BK1253" s="18">
        <v>-4.9800000000000004</v>
      </c>
      <c r="BL1253" s="18">
        <v>-4.9800000000000004</v>
      </c>
      <c r="BM1253" s="18">
        <v>-4.9800000000000004</v>
      </c>
      <c r="BN1253" s="18">
        <v>-4.99</v>
      </c>
    </row>
    <row r="1254" spans="1:66" x14ac:dyDescent="0.2">
      <c r="A1254" s="1" t="s">
        <v>372</v>
      </c>
      <c r="B1254" s="1" t="s">
        <v>1247</v>
      </c>
      <c r="C1254" s="18">
        <v>-4.97</v>
      </c>
      <c r="D1254" s="18">
        <v>-4.9800000000000004</v>
      </c>
      <c r="E1254" s="18">
        <v>-4.93</v>
      </c>
      <c r="F1254" s="18">
        <v>-4.97</v>
      </c>
      <c r="G1254" s="18">
        <v>-4.92</v>
      </c>
      <c r="H1254" s="18">
        <v>-4.96</v>
      </c>
      <c r="I1254" s="18">
        <v>-4.92</v>
      </c>
      <c r="J1254" s="18">
        <v>-4.92</v>
      </c>
      <c r="K1254" s="18">
        <v>-4.95</v>
      </c>
      <c r="L1254" s="18">
        <v>-4.99</v>
      </c>
      <c r="M1254" s="18">
        <v>-5</v>
      </c>
      <c r="N1254" s="18">
        <v>-4.97</v>
      </c>
      <c r="O1254" s="18">
        <v>-4.97</v>
      </c>
      <c r="P1254" s="18">
        <v>-4.97</v>
      </c>
      <c r="Q1254" s="18">
        <v>-4.96</v>
      </c>
      <c r="R1254" s="18">
        <v>-4.9400000000000004</v>
      </c>
      <c r="S1254" s="18">
        <v>-4.95</v>
      </c>
      <c r="T1254" s="18">
        <v>-5</v>
      </c>
      <c r="U1254" s="18">
        <v>-4.93</v>
      </c>
      <c r="V1254" s="18">
        <v>-4.9800000000000004</v>
      </c>
      <c r="W1254" s="18">
        <v>-4.95</v>
      </c>
      <c r="X1254" s="18">
        <v>-4.97</v>
      </c>
      <c r="Y1254" s="18">
        <v>-4.9800000000000004</v>
      </c>
      <c r="Z1254" s="18">
        <v>-4.9400000000000004</v>
      </c>
      <c r="AA1254" s="18">
        <v>-4.99</v>
      </c>
      <c r="AB1254" s="18">
        <v>-4.91</v>
      </c>
      <c r="AC1254" s="18">
        <v>-4.97</v>
      </c>
      <c r="AD1254" s="18">
        <v>-4.95</v>
      </c>
      <c r="AE1254" s="18">
        <v>-4.95</v>
      </c>
      <c r="AF1254" s="18">
        <v>-4.95</v>
      </c>
      <c r="AG1254" s="18">
        <v>-4.96</v>
      </c>
      <c r="AH1254" s="18">
        <v>-4.9400000000000004</v>
      </c>
      <c r="AI1254" s="18">
        <v>-4.4000000000000004</v>
      </c>
      <c r="AJ1254" s="18">
        <v>-4.09</v>
      </c>
      <c r="AK1254" s="18">
        <v>-4.57</v>
      </c>
      <c r="AL1254" s="18">
        <v>-4.2300000000000004</v>
      </c>
      <c r="AM1254" s="18">
        <v>-3.69</v>
      </c>
      <c r="AN1254" s="18">
        <v>-3.48</v>
      </c>
      <c r="AO1254" s="18">
        <v>-4.04</v>
      </c>
      <c r="AP1254" s="18">
        <v>-3.71</v>
      </c>
      <c r="AQ1254" s="18">
        <v>-4.53</v>
      </c>
      <c r="AR1254" s="18">
        <v>-4.4400000000000004</v>
      </c>
      <c r="AS1254" s="18">
        <v>-4.7300000000000004</v>
      </c>
      <c r="AT1254" s="18">
        <v>-4.49</v>
      </c>
      <c r="AU1254" s="18">
        <v>-4.1399999999999997</v>
      </c>
      <c r="AV1254" s="18">
        <v>-3.99</v>
      </c>
      <c r="AW1254" s="18">
        <v>-4.3099999999999996</v>
      </c>
      <c r="AX1254" s="18">
        <v>-4.01</v>
      </c>
      <c r="AY1254" s="18">
        <v>-4.99</v>
      </c>
      <c r="AZ1254" s="18">
        <v>-4.97</v>
      </c>
      <c r="BA1254" s="18">
        <v>-4.9800000000000004</v>
      </c>
      <c r="BB1254" s="18">
        <v>-4.97</v>
      </c>
      <c r="BC1254" s="18">
        <v>-4.95</v>
      </c>
      <c r="BD1254" s="18">
        <v>-4.96</v>
      </c>
      <c r="BE1254" s="18">
        <v>-4.93</v>
      </c>
      <c r="BF1254" s="18">
        <v>-4.95</v>
      </c>
      <c r="BG1254" s="18">
        <v>-4.97</v>
      </c>
      <c r="BH1254" s="18">
        <v>-4.99</v>
      </c>
      <c r="BI1254" s="18">
        <v>-4.96</v>
      </c>
      <c r="BJ1254" s="18">
        <v>-4.96</v>
      </c>
      <c r="BK1254" s="18">
        <v>-4.93</v>
      </c>
      <c r="BL1254" s="18">
        <v>-4.93</v>
      </c>
      <c r="BM1254" s="18">
        <v>-4.96</v>
      </c>
      <c r="BN1254" s="18">
        <v>-4.96</v>
      </c>
    </row>
    <row r="1255" spans="1:66" x14ac:dyDescent="0.2">
      <c r="A1255" s="1" t="s">
        <v>193</v>
      </c>
      <c r="B1255" s="1" t="s">
        <v>1247</v>
      </c>
      <c r="C1255" s="18">
        <v>-5</v>
      </c>
      <c r="D1255" s="18">
        <v>-5.03</v>
      </c>
      <c r="E1255" s="18">
        <v>-5.0199999999999996</v>
      </c>
      <c r="F1255" s="18">
        <v>-4.9800000000000004</v>
      </c>
      <c r="G1255" s="18">
        <v>-4.91</v>
      </c>
      <c r="H1255" s="18">
        <v>-5</v>
      </c>
      <c r="I1255" s="18">
        <v>-5</v>
      </c>
      <c r="J1255" s="18">
        <v>-4.9400000000000004</v>
      </c>
      <c r="K1255" s="18">
        <v>-5.04</v>
      </c>
      <c r="L1255" s="18">
        <v>-5</v>
      </c>
      <c r="M1255" s="18">
        <v>-4.99</v>
      </c>
      <c r="N1255" s="18">
        <v>-4.9800000000000004</v>
      </c>
      <c r="O1255" s="18">
        <v>-5.05</v>
      </c>
      <c r="P1255" s="18">
        <v>-5.03</v>
      </c>
      <c r="Q1255" s="18">
        <v>-4.9400000000000004</v>
      </c>
      <c r="R1255" s="18">
        <v>-4.96</v>
      </c>
      <c r="S1255" s="18">
        <v>-4.97</v>
      </c>
      <c r="T1255" s="18">
        <v>-5.04</v>
      </c>
      <c r="U1255" s="18">
        <v>-5</v>
      </c>
      <c r="V1255" s="18">
        <v>-4.99</v>
      </c>
      <c r="W1255" s="18">
        <v>-5.0199999999999996</v>
      </c>
      <c r="X1255" s="18">
        <v>-4.97</v>
      </c>
      <c r="Y1255" s="18">
        <v>-5.0199999999999996</v>
      </c>
      <c r="Z1255" s="18">
        <v>-5</v>
      </c>
      <c r="AA1255" s="18">
        <v>-5.0599999999999996</v>
      </c>
      <c r="AB1255" s="18">
        <v>-4.99</v>
      </c>
      <c r="AC1255" s="18">
        <v>-4.96</v>
      </c>
      <c r="AD1255" s="18">
        <v>-4.99</v>
      </c>
      <c r="AE1255" s="18">
        <v>-5</v>
      </c>
      <c r="AF1255" s="18">
        <v>-5.04</v>
      </c>
      <c r="AG1255" s="18">
        <v>-5.0199999999999996</v>
      </c>
      <c r="AH1255" s="18">
        <v>-5.01</v>
      </c>
      <c r="AI1255" s="18">
        <v>-4.01</v>
      </c>
      <c r="AJ1255" s="18">
        <v>-4.28</v>
      </c>
      <c r="AK1255" s="18">
        <v>-3.99</v>
      </c>
      <c r="AL1255" s="18">
        <v>-3.39</v>
      </c>
      <c r="AM1255" s="18">
        <v>-3.23</v>
      </c>
      <c r="AN1255" s="18">
        <v>-3.48</v>
      </c>
      <c r="AO1255" s="18">
        <v>-3.66</v>
      </c>
      <c r="AP1255" s="18">
        <v>-2.99</v>
      </c>
      <c r="AQ1255" s="18">
        <v>-4.3099999999999996</v>
      </c>
      <c r="AR1255" s="18">
        <v>-4.62</v>
      </c>
      <c r="AS1255" s="18">
        <v>-4.47</v>
      </c>
      <c r="AT1255" s="18">
        <v>-4.1500000000000004</v>
      </c>
      <c r="AU1255" s="18">
        <v>-3.59</v>
      </c>
      <c r="AV1255" s="18">
        <v>-3.78</v>
      </c>
      <c r="AW1255" s="18">
        <v>-3.83</v>
      </c>
      <c r="AX1255" s="18">
        <v>-3.2</v>
      </c>
      <c r="AY1255" s="18">
        <v>-4.9800000000000004</v>
      </c>
      <c r="AZ1255" s="18">
        <v>-4.9400000000000004</v>
      </c>
      <c r="BA1255" s="18">
        <v>-5.0199999999999996</v>
      </c>
      <c r="BB1255" s="18">
        <v>-4.91</v>
      </c>
      <c r="BC1255" s="18">
        <v>-5.0199999999999996</v>
      </c>
      <c r="BD1255" s="18">
        <v>-4.9800000000000004</v>
      </c>
      <c r="BE1255" s="18">
        <v>-5.0199999999999996</v>
      </c>
      <c r="BF1255" s="18">
        <v>-4.99</v>
      </c>
      <c r="BG1255" s="18">
        <v>-5.01</v>
      </c>
      <c r="BH1255" s="18">
        <v>-4.96</v>
      </c>
      <c r="BI1255" s="18">
        <v>-4.97</v>
      </c>
      <c r="BJ1255" s="18">
        <v>-5.0199999999999996</v>
      </c>
      <c r="BK1255" s="18">
        <v>-4.99</v>
      </c>
      <c r="BL1255" s="18">
        <v>-4.99</v>
      </c>
      <c r="BM1255" s="18">
        <v>-5.04</v>
      </c>
      <c r="BN1255" s="18">
        <v>-5.01</v>
      </c>
    </row>
    <row r="1256" spans="1:66" x14ac:dyDescent="0.2">
      <c r="A1256" s="1" t="s">
        <v>115</v>
      </c>
      <c r="B1256" s="1" t="s">
        <v>1247</v>
      </c>
      <c r="C1256" s="18">
        <v>-4.96</v>
      </c>
      <c r="D1256" s="18">
        <v>-4.96</v>
      </c>
      <c r="E1256" s="18">
        <v>-4.8899999999999997</v>
      </c>
      <c r="F1256" s="18">
        <v>-4.93</v>
      </c>
      <c r="G1256" s="18">
        <v>-4.93</v>
      </c>
      <c r="H1256" s="18">
        <v>-4.8899999999999997</v>
      </c>
      <c r="I1256" s="18">
        <v>-4.37</v>
      </c>
      <c r="J1256" s="18">
        <v>-5.01</v>
      </c>
      <c r="K1256" s="18">
        <v>-5.01</v>
      </c>
      <c r="L1256" s="18">
        <v>-5.0199999999999996</v>
      </c>
      <c r="M1256" s="18">
        <v>-5.01</v>
      </c>
      <c r="N1256" s="18">
        <v>-5.01</v>
      </c>
      <c r="O1256" s="18">
        <v>-4.97</v>
      </c>
      <c r="P1256" s="18">
        <v>-4.99</v>
      </c>
      <c r="Q1256" s="18">
        <v>-4.84</v>
      </c>
      <c r="R1256" s="18">
        <v>-5.03</v>
      </c>
      <c r="S1256" s="18">
        <v>-4.9800000000000004</v>
      </c>
      <c r="T1256" s="18">
        <v>-4.99</v>
      </c>
      <c r="U1256" s="18">
        <v>-4.9000000000000004</v>
      </c>
      <c r="V1256" s="18">
        <v>-5</v>
      </c>
      <c r="W1256" s="18">
        <v>-4.93</v>
      </c>
      <c r="X1256" s="18">
        <v>-4.97</v>
      </c>
      <c r="Y1256" s="18">
        <v>-4.9000000000000004</v>
      </c>
      <c r="Z1256" s="18">
        <v>-5.0199999999999996</v>
      </c>
      <c r="AA1256" s="18">
        <v>-5.03</v>
      </c>
      <c r="AB1256" s="18">
        <v>-4.88</v>
      </c>
      <c r="AC1256" s="18">
        <v>-4.99</v>
      </c>
      <c r="AD1256" s="18">
        <v>-5</v>
      </c>
      <c r="AE1256" s="18">
        <v>-5.03</v>
      </c>
      <c r="AF1256" s="18">
        <v>-4.95</v>
      </c>
      <c r="AG1256" s="18">
        <v>-5.01</v>
      </c>
      <c r="AH1256" s="18">
        <v>-4.99</v>
      </c>
      <c r="AI1256" s="18">
        <v>-4.83</v>
      </c>
      <c r="AJ1256" s="18">
        <v>-4.88</v>
      </c>
      <c r="AK1256" s="18">
        <v>-4.01</v>
      </c>
      <c r="AL1256" s="18">
        <v>-4.7300000000000004</v>
      </c>
      <c r="AM1256" s="18">
        <v>-3.97</v>
      </c>
      <c r="AN1256" s="18">
        <v>-3.98</v>
      </c>
      <c r="AO1256" s="18">
        <v>-3.01</v>
      </c>
      <c r="AP1256" s="18">
        <v>-3.73</v>
      </c>
      <c r="AQ1256" s="18">
        <v>-4.7699999999999996</v>
      </c>
      <c r="AR1256" s="18">
        <v>-4.93</v>
      </c>
      <c r="AS1256" s="18">
        <v>-4.37</v>
      </c>
      <c r="AT1256" s="18">
        <v>-4.7699999999999996</v>
      </c>
      <c r="AU1256" s="18">
        <v>-5</v>
      </c>
      <c r="AV1256" s="18">
        <v>-4.99</v>
      </c>
      <c r="AW1256" s="18">
        <v>-4.2</v>
      </c>
      <c r="AX1256" s="18">
        <v>-4.93</v>
      </c>
      <c r="AY1256" s="18">
        <v>-4.9800000000000004</v>
      </c>
      <c r="AZ1256" s="18">
        <v>-4.9800000000000004</v>
      </c>
      <c r="BA1256" s="18">
        <v>-4.9800000000000004</v>
      </c>
      <c r="BB1256" s="18">
        <v>-5.04</v>
      </c>
      <c r="BC1256" s="18">
        <v>-5.04</v>
      </c>
      <c r="BD1256" s="18">
        <v>-5.01</v>
      </c>
      <c r="BE1256" s="18">
        <v>-4.9800000000000004</v>
      </c>
      <c r="BF1256" s="18">
        <v>-5</v>
      </c>
      <c r="BG1256" s="18">
        <v>-5.03</v>
      </c>
      <c r="BH1256" s="18">
        <v>-5.01</v>
      </c>
      <c r="BI1256" s="18">
        <v>-4.99</v>
      </c>
      <c r="BJ1256" s="18">
        <v>-5.0199999999999996</v>
      </c>
      <c r="BK1256" s="18">
        <v>-4.97</v>
      </c>
      <c r="BL1256" s="18">
        <v>-5</v>
      </c>
      <c r="BM1256" s="18">
        <v>-5.0199999999999996</v>
      </c>
      <c r="BN1256" s="18">
        <v>-5</v>
      </c>
    </row>
    <row r="1257" spans="1:66" x14ac:dyDescent="0.2">
      <c r="A1257" s="1" t="s">
        <v>563</v>
      </c>
      <c r="B1257" s="1" t="s">
        <v>1247</v>
      </c>
      <c r="C1257" s="18">
        <v>-4.99</v>
      </c>
      <c r="D1257" s="18">
        <v>-4.99</v>
      </c>
      <c r="E1257" s="18">
        <v>-5.04</v>
      </c>
      <c r="F1257" s="18">
        <v>-5.01</v>
      </c>
      <c r="G1257" s="18">
        <v>-5.0199999999999996</v>
      </c>
      <c r="H1257" s="18">
        <v>-4.9400000000000004</v>
      </c>
      <c r="I1257" s="18">
        <v>-4.97</v>
      </c>
      <c r="J1257" s="18">
        <v>-5</v>
      </c>
      <c r="K1257" s="18">
        <v>-5.01</v>
      </c>
      <c r="L1257" s="18">
        <v>-4.93</v>
      </c>
      <c r="M1257" s="18">
        <v>-4.84</v>
      </c>
      <c r="N1257" s="18">
        <v>-5.01</v>
      </c>
      <c r="O1257" s="18">
        <v>-5.03</v>
      </c>
      <c r="P1257" s="18">
        <v>-4.9800000000000004</v>
      </c>
      <c r="Q1257" s="18">
        <v>-5.0199999999999996</v>
      </c>
      <c r="R1257" s="18">
        <v>-5.0199999999999996</v>
      </c>
      <c r="S1257" s="18">
        <v>-4.99</v>
      </c>
      <c r="T1257" s="18">
        <v>-4.93</v>
      </c>
      <c r="U1257" s="18">
        <v>-4.96</v>
      </c>
      <c r="V1257" s="18">
        <v>-4.9800000000000004</v>
      </c>
      <c r="W1257" s="18">
        <v>-4.97</v>
      </c>
      <c r="X1257" s="18">
        <v>-4.95</v>
      </c>
      <c r="Y1257" s="18">
        <v>-5.01</v>
      </c>
      <c r="Z1257" s="18">
        <v>-4.95</v>
      </c>
      <c r="AA1257" s="18">
        <v>-4.99</v>
      </c>
      <c r="AB1257" s="18">
        <v>-5</v>
      </c>
      <c r="AC1257" s="18">
        <v>-4.95</v>
      </c>
      <c r="AD1257" s="18">
        <v>-4.9800000000000004</v>
      </c>
      <c r="AE1257" s="18">
        <v>-5.03</v>
      </c>
      <c r="AF1257" s="18">
        <v>-4.93</v>
      </c>
      <c r="AG1257" s="18">
        <v>-4.99</v>
      </c>
      <c r="AH1257" s="18">
        <v>-5.01</v>
      </c>
      <c r="AI1257" s="18">
        <v>-5.04</v>
      </c>
      <c r="AJ1257" s="18">
        <v>-3.98</v>
      </c>
      <c r="AK1257" s="18">
        <v>-4.8899999999999997</v>
      </c>
      <c r="AL1257" s="18">
        <v>-5.0199999999999996</v>
      </c>
      <c r="AM1257" s="18">
        <v>-5.08</v>
      </c>
      <c r="AN1257" s="18">
        <v>-4.66</v>
      </c>
      <c r="AO1257" s="18">
        <v>-4.99</v>
      </c>
      <c r="AP1257" s="18">
        <v>-5.08</v>
      </c>
      <c r="AQ1257" s="18">
        <v>-3.4</v>
      </c>
      <c r="AR1257" s="18">
        <v>-3.22</v>
      </c>
      <c r="AS1257" s="18">
        <v>-3.59</v>
      </c>
      <c r="AT1257" s="18">
        <v>-3.44</v>
      </c>
      <c r="AU1257" s="18">
        <v>-4.88</v>
      </c>
      <c r="AV1257" s="18">
        <v>-3.86</v>
      </c>
      <c r="AW1257" s="18">
        <v>-4.8099999999999996</v>
      </c>
      <c r="AX1257" s="18">
        <v>-5.01</v>
      </c>
      <c r="AY1257" s="18">
        <v>-5.01</v>
      </c>
      <c r="AZ1257" s="18">
        <v>-5</v>
      </c>
      <c r="BA1257" s="18">
        <v>-4.9800000000000004</v>
      </c>
      <c r="BB1257" s="18">
        <v>-4.9800000000000004</v>
      </c>
      <c r="BC1257" s="18">
        <v>-4.97</v>
      </c>
      <c r="BD1257" s="18">
        <v>-5.01</v>
      </c>
      <c r="BE1257" s="18">
        <v>-4.99</v>
      </c>
      <c r="BF1257" s="18">
        <v>-5.01</v>
      </c>
      <c r="BG1257" s="18">
        <v>-4.99</v>
      </c>
      <c r="BH1257" s="18">
        <v>-4.97</v>
      </c>
      <c r="BI1257" s="18">
        <v>-4.88</v>
      </c>
      <c r="BJ1257" s="18">
        <v>-5</v>
      </c>
      <c r="BK1257" s="18">
        <v>-5.01</v>
      </c>
      <c r="BL1257" s="18">
        <v>-4.9800000000000004</v>
      </c>
      <c r="BM1257" s="18">
        <v>-5</v>
      </c>
      <c r="BN1257" s="18">
        <v>-4.9800000000000004</v>
      </c>
    </row>
    <row r="1258" spans="1:66" x14ac:dyDescent="0.2">
      <c r="A1258" s="1" t="s">
        <v>573</v>
      </c>
      <c r="B1258" s="1" t="s">
        <v>1247</v>
      </c>
      <c r="C1258" s="18">
        <v>-4.99</v>
      </c>
      <c r="D1258" s="18">
        <v>-4.96</v>
      </c>
      <c r="E1258" s="18">
        <v>-4.99</v>
      </c>
      <c r="F1258" s="18">
        <v>-4.97</v>
      </c>
      <c r="G1258" s="18">
        <v>-4.9800000000000004</v>
      </c>
      <c r="H1258" s="18">
        <v>-4.95</v>
      </c>
      <c r="I1258" s="18">
        <v>-4.96</v>
      </c>
      <c r="J1258" s="18">
        <v>-5.0199999999999996</v>
      </c>
      <c r="K1258" s="18">
        <v>-5.01</v>
      </c>
      <c r="L1258" s="18">
        <v>-4.9000000000000004</v>
      </c>
      <c r="M1258" s="18">
        <v>-4.84</v>
      </c>
      <c r="N1258" s="18">
        <v>-4.99</v>
      </c>
      <c r="O1258" s="18">
        <v>-5.01</v>
      </c>
      <c r="P1258" s="18">
        <v>-4.96</v>
      </c>
      <c r="Q1258" s="18">
        <v>-5.03</v>
      </c>
      <c r="R1258" s="18">
        <v>-5.0199999999999996</v>
      </c>
      <c r="S1258" s="18">
        <v>-4.9800000000000004</v>
      </c>
      <c r="T1258" s="18">
        <v>-4.93</v>
      </c>
      <c r="U1258" s="18">
        <v>-4.95</v>
      </c>
      <c r="V1258" s="18">
        <v>-4.96</v>
      </c>
      <c r="W1258" s="18">
        <v>-4.99</v>
      </c>
      <c r="X1258" s="18">
        <v>-4.96</v>
      </c>
      <c r="Y1258" s="18">
        <v>-4.97</v>
      </c>
      <c r="Z1258" s="18">
        <v>-4.95</v>
      </c>
      <c r="AA1258" s="18">
        <v>-4.95</v>
      </c>
      <c r="AB1258" s="18">
        <v>-4.9800000000000004</v>
      </c>
      <c r="AC1258" s="18">
        <v>-4.95</v>
      </c>
      <c r="AD1258" s="18">
        <v>-4.96</v>
      </c>
      <c r="AE1258" s="18">
        <v>-5</v>
      </c>
      <c r="AF1258" s="18">
        <v>-4.95</v>
      </c>
      <c r="AG1258" s="18">
        <v>-4.96</v>
      </c>
      <c r="AH1258" s="18">
        <v>-4.99</v>
      </c>
      <c r="AI1258" s="18">
        <v>-4.99</v>
      </c>
      <c r="AJ1258" s="18">
        <v>-4.12</v>
      </c>
      <c r="AK1258" s="18">
        <v>-4.8600000000000003</v>
      </c>
      <c r="AL1258" s="18">
        <v>-4.97</v>
      </c>
      <c r="AM1258" s="18">
        <v>-5.0599999999999996</v>
      </c>
      <c r="AN1258" s="18">
        <v>-4.79</v>
      </c>
      <c r="AO1258" s="18">
        <v>-5.03</v>
      </c>
      <c r="AP1258" s="18">
        <v>-5.1100000000000003</v>
      </c>
      <c r="AQ1258" s="18">
        <v>-3.59</v>
      </c>
      <c r="AR1258" s="18">
        <v>-3.45</v>
      </c>
      <c r="AS1258" s="18">
        <v>-3.84</v>
      </c>
      <c r="AT1258" s="18">
        <v>-3.65</v>
      </c>
      <c r="AU1258" s="18">
        <v>-4.88</v>
      </c>
      <c r="AV1258" s="18">
        <v>-4.01</v>
      </c>
      <c r="AW1258" s="18">
        <v>-4.92</v>
      </c>
      <c r="AX1258" s="18">
        <v>-5.04</v>
      </c>
      <c r="AY1258" s="18">
        <v>-4.9800000000000004</v>
      </c>
      <c r="AZ1258" s="18">
        <v>-4.9800000000000004</v>
      </c>
      <c r="BA1258" s="18">
        <v>-4.99</v>
      </c>
      <c r="BB1258" s="18">
        <v>-4.9800000000000004</v>
      </c>
      <c r="BC1258" s="18">
        <v>-4.99</v>
      </c>
      <c r="BD1258" s="18">
        <v>-4.99</v>
      </c>
      <c r="BE1258" s="18">
        <v>-4.97</v>
      </c>
      <c r="BF1258" s="18">
        <v>-5</v>
      </c>
      <c r="BG1258" s="18">
        <v>-5</v>
      </c>
      <c r="BH1258" s="18">
        <v>-4.99</v>
      </c>
      <c r="BI1258" s="18">
        <v>-4.9000000000000004</v>
      </c>
      <c r="BJ1258" s="18">
        <v>-4.99</v>
      </c>
      <c r="BK1258" s="18">
        <v>-4.97</v>
      </c>
      <c r="BL1258" s="18">
        <v>-4.97</v>
      </c>
      <c r="BM1258" s="18">
        <v>-4.97</v>
      </c>
      <c r="BN1258" s="18">
        <v>-4.95</v>
      </c>
    </row>
    <row r="1259" spans="1:66" x14ac:dyDescent="0.2">
      <c r="A1259" s="1" t="s">
        <v>116</v>
      </c>
      <c r="B1259" s="1" t="s">
        <v>1247</v>
      </c>
      <c r="C1259" s="18">
        <v>-5.0199999999999996</v>
      </c>
      <c r="D1259" s="18">
        <v>-5.01</v>
      </c>
      <c r="E1259" s="18">
        <v>-5.01</v>
      </c>
      <c r="F1259" s="18">
        <v>-4.95</v>
      </c>
      <c r="G1259" s="18">
        <v>-4.96</v>
      </c>
      <c r="H1259" s="18">
        <v>-4.96</v>
      </c>
      <c r="I1259" s="18">
        <v>-4.87</v>
      </c>
      <c r="J1259" s="18">
        <v>-4.9800000000000004</v>
      </c>
      <c r="K1259" s="18">
        <v>-5.1100000000000003</v>
      </c>
      <c r="L1259" s="18">
        <v>-5.04</v>
      </c>
      <c r="M1259" s="18">
        <v>-5.01</v>
      </c>
      <c r="N1259" s="18">
        <v>-4.97</v>
      </c>
      <c r="O1259" s="18">
        <v>-5.04</v>
      </c>
      <c r="P1259" s="18">
        <v>-5.05</v>
      </c>
      <c r="Q1259" s="18">
        <v>-4.68</v>
      </c>
      <c r="R1259" s="18">
        <v>-5</v>
      </c>
      <c r="S1259" s="18">
        <v>-4.95</v>
      </c>
      <c r="T1259" s="18">
        <v>-5</v>
      </c>
      <c r="U1259" s="18">
        <v>-4.97</v>
      </c>
      <c r="V1259" s="18">
        <v>-5.0199999999999996</v>
      </c>
      <c r="W1259" s="18">
        <v>-4.9800000000000004</v>
      </c>
      <c r="X1259" s="18">
        <v>-4.97</v>
      </c>
      <c r="Y1259" s="18">
        <v>-4.97</v>
      </c>
      <c r="Z1259" s="18">
        <v>-5</v>
      </c>
      <c r="AA1259" s="18">
        <v>-5.0199999999999996</v>
      </c>
      <c r="AB1259" s="18">
        <v>-4.96</v>
      </c>
      <c r="AC1259" s="18">
        <v>-4.95</v>
      </c>
      <c r="AD1259" s="18">
        <v>-5</v>
      </c>
      <c r="AE1259" s="18">
        <v>-5.07</v>
      </c>
      <c r="AF1259" s="18">
        <v>-4.97</v>
      </c>
      <c r="AG1259" s="18">
        <v>-5.01</v>
      </c>
      <c r="AH1259" s="18">
        <v>-5</v>
      </c>
      <c r="AI1259" s="18">
        <v>-4.8600000000000003</v>
      </c>
      <c r="AJ1259" s="18">
        <v>-4.9400000000000004</v>
      </c>
      <c r="AK1259" s="18">
        <v>-4.0599999999999996</v>
      </c>
      <c r="AL1259" s="18">
        <v>-4.25</v>
      </c>
      <c r="AM1259" s="18">
        <v>-4.42</v>
      </c>
      <c r="AN1259" s="18">
        <v>-4.5199999999999996</v>
      </c>
      <c r="AO1259" s="18">
        <v>-3.92</v>
      </c>
      <c r="AP1259" s="18">
        <v>-4.21</v>
      </c>
      <c r="AQ1259" s="18">
        <v>-4.45</v>
      </c>
      <c r="AR1259" s="18">
        <v>-4.66</v>
      </c>
      <c r="AS1259" s="18">
        <v>-4.0999999999999996</v>
      </c>
      <c r="AT1259" s="18">
        <v>-4.24</v>
      </c>
      <c r="AU1259" s="18">
        <v>-4.17</v>
      </c>
      <c r="AV1259" s="18">
        <v>-4.3600000000000003</v>
      </c>
      <c r="AW1259" s="18">
        <v>-3.56</v>
      </c>
      <c r="AX1259" s="18">
        <v>-3.95</v>
      </c>
      <c r="AY1259" s="18">
        <v>-5.03</v>
      </c>
      <c r="AZ1259" s="18">
        <v>-5</v>
      </c>
      <c r="BA1259" s="18">
        <v>-4.99</v>
      </c>
      <c r="BB1259" s="18">
        <v>-5.13</v>
      </c>
      <c r="BC1259" s="18">
        <v>-4.96</v>
      </c>
      <c r="BD1259" s="18">
        <v>-4.99</v>
      </c>
      <c r="BE1259" s="18">
        <v>-4.9800000000000004</v>
      </c>
      <c r="BF1259" s="18">
        <v>-4.96</v>
      </c>
      <c r="BG1259" s="18">
        <v>-4.97</v>
      </c>
      <c r="BH1259" s="18">
        <v>-5.01</v>
      </c>
      <c r="BI1259" s="18">
        <v>-4.97</v>
      </c>
      <c r="BJ1259" s="18">
        <v>-4.9800000000000004</v>
      </c>
      <c r="BK1259" s="18">
        <v>-5.05</v>
      </c>
      <c r="BL1259" s="18">
        <v>-5.01</v>
      </c>
      <c r="BM1259" s="18">
        <v>-5.03</v>
      </c>
      <c r="BN1259" s="18">
        <v>-5.0599999999999996</v>
      </c>
    </row>
    <row r="1260" spans="1:66" x14ac:dyDescent="0.2">
      <c r="A1260" s="1" t="s">
        <v>342</v>
      </c>
      <c r="B1260" s="1" t="s">
        <v>1247</v>
      </c>
      <c r="C1260" s="18">
        <v>-4.91</v>
      </c>
      <c r="D1260" s="18">
        <v>-4.97</v>
      </c>
      <c r="E1260" s="18">
        <v>-4.87</v>
      </c>
      <c r="F1260" s="18">
        <v>-4.9400000000000004</v>
      </c>
      <c r="G1260" s="18">
        <v>-4.97</v>
      </c>
      <c r="H1260" s="18">
        <v>-4.95</v>
      </c>
      <c r="I1260" s="18">
        <v>-4.9000000000000004</v>
      </c>
      <c r="J1260" s="18">
        <v>-4.95</v>
      </c>
      <c r="K1260" s="18">
        <v>-4.9800000000000004</v>
      </c>
      <c r="L1260" s="18">
        <v>-5</v>
      </c>
      <c r="M1260" s="18">
        <v>-4.88</v>
      </c>
      <c r="N1260" s="18">
        <v>-5</v>
      </c>
      <c r="O1260" s="18">
        <v>-4.93</v>
      </c>
      <c r="P1260" s="18">
        <v>-4.95</v>
      </c>
      <c r="Q1260" s="18">
        <v>-4.8099999999999996</v>
      </c>
      <c r="R1260" s="18">
        <v>-4.91</v>
      </c>
      <c r="S1260" s="18">
        <v>-4.92</v>
      </c>
      <c r="T1260" s="18">
        <v>-4.97</v>
      </c>
      <c r="U1260" s="18">
        <v>-4.9400000000000004</v>
      </c>
      <c r="V1260" s="18">
        <v>-4.92</v>
      </c>
      <c r="W1260" s="18">
        <v>-4.91</v>
      </c>
      <c r="X1260" s="18">
        <v>-4.9800000000000004</v>
      </c>
      <c r="Y1260" s="18">
        <v>-4.9800000000000004</v>
      </c>
      <c r="Z1260" s="18">
        <v>-4.9400000000000004</v>
      </c>
      <c r="AA1260" s="18">
        <v>-4.96</v>
      </c>
      <c r="AB1260" s="18">
        <v>-4.9400000000000004</v>
      </c>
      <c r="AC1260" s="18">
        <v>-4.95</v>
      </c>
      <c r="AD1260" s="18">
        <v>-4.9400000000000004</v>
      </c>
      <c r="AE1260" s="18">
        <v>-4.9000000000000004</v>
      </c>
      <c r="AF1260" s="18">
        <v>-4.9800000000000004</v>
      </c>
      <c r="AG1260" s="18">
        <v>-4.9400000000000004</v>
      </c>
      <c r="AH1260" s="18">
        <v>-4.96</v>
      </c>
      <c r="AI1260" s="18">
        <v>-4.71</v>
      </c>
      <c r="AJ1260" s="18">
        <v>-4.58</v>
      </c>
      <c r="AK1260" s="18">
        <v>-4.05</v>
      </c>
      <c r="AL1260" s="18">
        <v>-4.4800000000000004</v>
      </c>
      <c r="AM1260" s="18">
        <v>-4.68</v>
      </c>
      <c r="AN1260" s="18">
        <v>-4.74</v>
      </c>
      <c r="AO1260" s="18">
        <v>-4.1900000000000004</v>
      </c>
      <c r="AP1260" s="18">
        <v>-4.6900000000000004</v>
      </c>
      <c r="AQ1260" s="18">
        <v>-4.3</v>
      </c>
      <c r="AR1260" s="18">
        <v>-4.41</v>
      </c>
      <c r="AS1260" s="18">
        <v>-3.94</v>
      </c>
      <c r="AT1260" s="18">
        <v>-4.1900000000000004</v>
      </c>
      <c r="AU1260" s="18">
        <v>-4.59</v>
      </c>
      <c r="AV1260" s="18">
        <v>-4.55</v>
      </c>
      <c r="AW1260" s="18">
        <v>-3.97</v>
      </c>
      <c r="AX1260" s="18">
        <v>-4.49</v>
      </c>
      <c r="AY1260" s="18">
        <v>-4.93</v>
      </c>
      <c r="AZ1260" s="18">
        <v>-4.95</v>
      </c>
      <c r="BA1260" s="18">
        <v>-4.92</v>
      </c>
      <c r="BB1260" s="18">
        <v>-4.92</v>
      </c>
      <c r="BC1260" s="18">
        <v>-4.9400000000000004</v>
      </c>
      <c r="BD1260" s="18">
        <v>-4.91</v>
      </c>
      <c r="BE1260" s="18">
        <v>-4.9400000000000004</v>
      </c>
      <c r="BF1260" s="18">
        <v>-4.93</v>
      </c>
      <c r="BG1260" s="18">
        <v>-4.91</v>
      </c>
      <c r="BH1260" s="18">
        <v>-4.95</v>
      </c>
      <c r="BI1260" s="18">
        <v>-4.95</v>
      </c>
      <c r="BJ1260" s="18">
        <v>-4.92</v>
      </c>
      <c r="BK1260" s="18">
        <v>-4.9400000000000004</v>
      </c>
      <c r="BL1260" s="18">
        <v>-4.95</v>
      </c>
      <c r="BM1260" s="18">
        <v>-4.96</v>
      </c>
      <c r="BN1260" s="18">
        <v>-4.93</v>
      </c>
    </row>
    <row r="1261" spans="1:66" x14ac:dyDescent="0.2">
      <c r="A1261" s="1" t="s">
        <v>544</v>
      </c>
      <c r="B1261" s="1" t="s">
        <v>1247</v>
      </c>
      <c r="C1261" s="18">
        <v>-4.96</v>
      </c>
      <c r="D1261" s="18">
        <v>-4.99</v>
      </c>
      <c r="E1261" s="18">
        <v>-5</v>
      </c>
      <c r="F1261" s="18">
        <v>-4.97</v>
      </c>
      <c r="G1261" s="18">
        <v>-4.99</v>
      </c>
      <c r="H1261" s="18">
        <v>-4.95</v>
      </c>
      <c r="I1261" s="18">
        <v>-4.92</v>
      </c>
      <c r="J1261" s="18">
        <v>-4.9800000000000004</v>
      </c>
      <c r="K1261" s="18">
        <v>-5.01</v>
      </c>
      <c r="L1261" s="18">
        <v>-4.99</v>
      </c>
      <c r="M1261" s="18">
        <v>-4.99</v>
      </c>
      <c r="N1261" s="18">
        <v>-4.96</v>
      </c>
      <c r="O1261" s="18">
        <v>-4.9800000000000004</v>
      </c>
      <c r="P1261" s="18">
        <v>-5.01</v>
      </c>
      <c r="Q1261" s="18">
        <v>-4.95</v>
      </c>
      <c r="R1261" s="18">
        <v>-4.99</v>
      </c>
      <c r="S1261" s="18">
        <v>-4.99</v>
      </c>
      <c r="T1261" s="18">
        <v>-4.9800000000000004</v>
      </c>
      <c r="U1261" s="18">
        <v>-4.96</v>
      </c>
      <c r="V1261" s="18">
        <v>-4.99</v>
      </c>
      <c r="W1261" s="18">
        <v>-4.99</v>
      </c>
      <c r="X1261" s="18">
        <v>-4.99</v>
      </c>
      <c r="Y1261" s="18">
        <v>-4.9400000000000004</v>
      </c>
      <c r="Z1261" s="18">
        <v>-5.01</v>
      </c>
      <c r="AA1261" s="18">
        <v>-4.95</v>
      </c>
      <c r="AB1261" s="18">
        <v>-4.97</v>
      </c>
      <c r="AC1261" s="18">
        <v>-4.99</v>
      </c>
      <c r="AD1261" s="18">
        <v>-4.9800000000000004</v>
      </c>
      <c r="AE1261" s="18">
        <v>-5.01</v>
      </c>
      <c r="AF1261" s="18">
        <v>-4.95</v>
      </c>
      <c r="AG1261" s="18">
        <v>-4.93</v>
      </c>
      <c r="AH1261" s="18">
        <v>-4.9800000000000004</v>
      </c>
      <c r="AI1261" s="18">
        <v>-4.9000000000000004</v>
      </c>
      <c r="AJ1261" s="18">
        <v>-4.95</v>
      </c>
      <c r="AK1261" s="18">
        <v>-4.96</v>
      </c>
      <c r="AL1261" s="18">
        <v>-4.7</v>
      </c>
      <c r="AM1261" s="18">
        <v>-4.84</v>
      </c>
      <c r="AN1261" s="18">
        <v>-4.92</v>
      </c>
      <c r="AO1261" s="18">
        <v>-4.9400000000000004</v>
      </c>
      <c r="AP1261" s="18">
        <v>-4.93</v>
      </c>
      <c r="AQ1261" s="18">
        <v>-5.03</v>
      </c>
      <c r="AR1261" s="18">
        <v>-4.99</v>
      </c>
      <c r="AS1261" s="18">
        <v>-5.0999999999999996</v>
      </c>
      <c r="AT1261" s="18">
        <v>-5.0199999999999996</v>
      </c>
      <c r="AU1261" s="18">
        <v>-4.79</v>
      </c>
      <c r="AV1261" s="18">
        <v>-4.8</v>
      </c>
      <c r="AW1261" s="18">
        <v>-4.83</v>
      </c>
      <c r="AX1261" s="18">
        <v>-4.76</v>
      </c>
      <c r="AY1261" s="18">
        <v>-4.9800000000000004</v>
      </c>
      <c r="AZ1261" s="18">
        <v>-4.97</v>
      </c>
      <c r="BA1261" s="18">
        <v>-4.96</v>
      </c>
      <c r="BB1261" s="18">
        <v>-5</v>
      </c>
      <c r="BC1261" s="18">
        <v>-4.97</v>
      </c>
      <c r="BD1261" s="18">
        <v>-4.99</v>
      </c>
      <c r="BE1261" s="18">
        <v>-4.9000000000000004</v>
      </c>
      <c r="BF1261" s="18">
        <v>-4.99</v>
      </c>
      <c r="BG1261" s="18">
        <v>-4.96</v>
      </c>
      <c r="BH1261" s="18">
        <v>-4.97</v>
      </c>
      <c r="BI1261" s="18">
        <v>-4.99</v>
      </c>
      <c r="BJ1261" s="18">
        <v>-4.99</v>
      </c>
      <c r="BK1261" s="18">
        <v>-5.01</v>
      </c>
      <c r="BL1261" s="18">
        <v>-4.96</v>
      </c>
      <c r="BM1261" s="18">
        <v>-4.97</v>
      </c>
      <c r="BN1261" s="18">
        <v>-4.95</v>
      </c>
    </row>
    <row r="1262" spans="1:66" x14ac:dyDescent="0.2">
      <c r="A1262" s="1" t="s">
        <v>293</v>
      </c>
      <c r="B1262" s="1" t="s">
        <v>1247</v>
      </c>
      <c r="C1262" s="18">
        <v>-5.0599999999999996</v>
      </c>
      <c r="D1262" s="18">
        <v>-4.99</v>
      </c>
      <c r="E1262" s="18">
        <v>-5</v>
      </c>
      <c r="F1262" s="18">
        <v>-5</v>
      </c>
      <c r="G1262" s="18">
        <v>-5.01</v>
      </c>
      <c r="H1262" s="18">
        <v>-4.9800000000000004</v>
      </c>
      <c r="I1262" s="18">
        <v>-5.12</v>
      </c>
      <c r="J1262" s="18">
        <v>-5.01</v>
      </c>
      <c r="K1262" s="18">
        <v>-4.95</v>
      </c>
      <c r="L1262" s="18">
        <v>-4.9400000000000004</v>
      </c>
      <c r="M1262" s="18">
        <v>-4.99</v>
      </c>
      <c r="N1262" s="18">
        <v>-4.97</v>
      </c>
      <c r="O1262" s="18">
        <v>-5.0599999999999996</v>
      </c>
      <c r="P1262" s="18">
        <v>-4.99</v>
      </c>
      <c r="Q1262" s="18">
        <v>-5.03</v>
      </c>
      <c r="R1262" s="18">
        <v>-4.99</v>
      </c>
      <c r="S1262" s="18">
        <v>-5.03</v>
      </c>
      <c r="T1262" s="18">
        <v>-5.03</v>
      </c>
      <c r="U1262" s="18">
        <v>-4.99</v>
      </c>
      <c r="V1262" s="18">
        <v>-5.01</v>
      </c>
      <c r="W1262" s="18">
        <v>-5.05</v>
      </c>
      <c r="X1262" s="18">
        <v>-5.0199999999999996</v>
      </c>
      <c r="Y1262" s="18">
        <v>-5</v>
      </c>
      <c r="Z1262" s="18">
        <v>-4.9800000000000004</v>
      </c>
      <c r="AA1262" s="18">
        <v>-5</v>
      </c>
      <c r="AB1262" s="18">
        <v>-4.99</v>
      </c>
      <c r="AC1262" s="18">
        <v>-4.99</v>
      </c>
      <c r="AD1262" s="18">
        <v>-4.99</v>
      </c>
      <c r="AE1262" s="18">
        <v>-4.99</v>
      </c>
      <c r="AF1262" s="18">
        <v>-5.01</v>
      </c>
      <c r="AG1262" s="18">
        <v>-4.95</v>
      </c>
      <c r="AH1262" s="18">
        <v>-5</v>
      </c>
      <c r="AI1262" s="18">
        <v>-3.81</v>
      </c>
      <c r="AJ1262" s="18">
        <v>-4.01</v>
      </c>
      <c r="AK1262" s="18">
        <v>-3.64</v>
      </c>
      <c r="AL1262" s="18">
        <v>-3.1</v>
      </c>
      <c r="AM1262" s="18">
        <v>-4.3099999999999996</v>
      </c>
      <c r="AN1262" s="18">
        <v>-4.57</v>
      </c>
      <c r="AO1262" s="18">
        <v>-4.38</v>
      </c>
      <c r="AP1262" s="18">
        <v>-4.0999999999999996</v>
      </c>
      <c r="AQ1262" s="18">
        <v>-4.2</v>
      </c>
      <c r="AR1262" s="18">
        <v>-4.4800000000000004</v>
      </c>
      <c r="AS1262" s="18">
        <v>-4.34</v>
      </c>
      <c r="AT1262" s="18">
        <v>-3.88</v>
      </c>
      <c r="AU1262" s="18">
        <v>-3.69</v>
      </c>
      <c r="AV1262" s="18">
        <v>-3.81</v>
      </c>
      <c r="AW1262" s="18">
        <v>-3.65</v>
      </c>
      <c r="AX1262" s="18">
        <v>-3.42</v>
      </c>
      <c r="AY1262" s="18">
        <v>-5.01</v>
      </c>
      <c r="AZ1262" s="18">
        <v>-4.93</v>
      </c>
      <c r="BA1262" s="18">
        <v>-4.99</v>
      </c>
      <c r="BB1262" s="18">
        <v>-4.8600000000000003</v>
      </c>
      <c r="BC1262" s="18">
        <v>-4.97</v>
      </c>
      <c r="BD1262" s="18">
        <v>-4.96</v>
      </c>
      <c r="BE1262" s="18">
        <v>-5.04</v>
      </c>
      <c r="BF1262" s="18">
        <v>-5.03</v>
      </c>
      <c r="BG1262" s="18">
        <v>-4.99</v>
      </c>
      <c r="BH1262" s="18">
        <v>-4.96</v>
      </c>
      <c r="BI1262" s="18">
        <v>-4.9800000000000004</v>
      </c>
      <c r="BJ1262" s="18">
        <v>-5.0199999999999996</v>
      </c>
      <c r="BK1262" s="18">
        <v>-4.95</v>
      </c>
      <c r="BL1262" s="18">
        <v>-4.99</v>
      </c>
      <c r="BM1262" s="18">
        <v>-4.97</v>
      </c>
      <c r="BN1262" s="18">
        <v>-5</v>
      </c>
    </row>
    <row r="1263" spans="1:66" x14ac:dyDescent="0.2">
      <c r="A1263" s="1" t="s">
        <v>686</v>
      </c>
      <c r="B1263" s="1" t="s">
        <v>1247</v>
      </c>
      <c r="C1263" s="18">
        <v>-4.93</v>
      </c>
      <c r="D1263" s="18">
        <v>-4.92</v>
      </c>
      <c r="E1263" s="18">
        <v>-4.8099999999999996</v>
      </c>
      <c r="F1263" s="18">
        <v>-4.91</v>
      </c>
      <c r="G1263" s="18">
        <v>-4.95</v>
      </c>
      <c r="H1263" s="18">
        <v>-4.9400000000000004</v>
      </c>
      <c r="I1263" s="18">
        <v>-4.78</v>
      </c>
      <c r="J1263" s="18">
        <v>-4.92</v>
      </c>
      <c r="K1263" s="18">
        <v>-4.8899999999999997</v>
      </c>
      <c r="L1263" s="18">
        <v>-4.92</v>
      </c>
      <c r="M1263" s="18">
        <v>-4.71</v>
      </c>
      <c r="N1263" s="18">
        <v>-4.91</v>
      </c>
      <c r="O1263" s="18">
        <v>-4.92</v>
      </c>
      <c r="P1263" s="18">
        <v>-4.96</v>
      </c>
      <c r="Q1263" s="18">
        <v>-4.72</v>
      </c>
      <c r="R1263" s="18">
        <v>-4.91</v>
      </c>
      <c r="S1263" s="18">
        <v>-4.96</v>
      </c>
      <c r="T1263" s="18">
        <v>-4.97</v>
      </c>
      <c r="U1263" s="18">
        <v>-4.95</v>
      </c>
      <c r="V1263" s="18">
        <v>-4.93</v>
      </c>
      <c r="W1263" s="18">
        <v>-4.96</v>
      </c>
      <c r="X1263" s="18">
        <v>-4.95</v>
      </c>
      <c r="Y1263" s="18">
        <v>-4.95</v>
      </c>
      <c r="Z1263" s="18">
        <v>-4.96</v>
      </c>
      <c r="AA1263" s="18">
        <v>-4.97</v>
      </c>
      <c r="AB1263" s="18">
        <v>-4.95</v>
      </c>
      <c r="AC1263" s="18">
        <v>-4.96</v>
      </c>
      <c r="AD1263" s="18">
        <v>-4.95</v>
      </c>
      <c r="AE1263" s="18">
        <v>-4.96</v>
      </c>
      <c r="AF1263" s="18">
        <v>-4.9400000000000004</v>
      </c>
      <c r="AG1263" s="18">
        <v>-4.9800000000000004</v>
      </c>
      <c r="AH1263" s="18">
        <v>-4.95</v>
      </c>
      <c r="AI1263" s="18">
        <v>-4.32</v>
      </c>
      <c r="AJ1263" s="18">
        <v>-4.32</v>
      </c>
      <c r="AK1263" s="18">
        <v>-3.29</v>
      </c>
      <c r="AL1263" s="18">
        <v>-3.99</v>
      </c>
      <c r="AM1263" s="18">
        <v>-4.3899999999999997</v>
      </c>
      <c r="AN1263" s="18">
        <v>-4.43</v>
      </c>
      <c r="AO1263" s="18">
        <v>-3.53</v>
      </c>
      <c r="AP1263" s="18">
        <v>-4.3099999999999996</v>
      </c>
      <c r="AQ1263" s="18">
        <v>-3.84</v>
      </c>
      <c r="AR1263" s="18">
        <v>-4.0599999999999996</v>
      </c>
      <c r="AS1263" s="18">
        <v>-3.34</v>
      </c>
      <c r="AT1263" s="18">
        <v>-3.72</v>
      </c>
      <c r="AU1263" s="18">
        <v>-4.29</v>
      </c>
      <c r="AV1263" s="18">
        <v>-4.3600000000000003</v>
      </c>
      <c r="AW1263" s="18">
        <v>-3.43</v>
      </c>
      <c r="AX1263" s="18">
        <v>-4.2</v>
      </c>
      <c r="AY1263" s="18">
        <v>-4.95</v>
      </c>
      <c r="AZ1263" s="18">
        <v>-4.97</v>
      </c>
      <c r="BA1263" s="18">
        <v>-4.92</v>
      </c>
      <c r="BB1263" s="18">
        <v>-4.95</v>
      </c>
      <c r="BC1263" s="18">
        <v>-4.95</v>
      </c>
      <c r="BD1263" s="18">
        <v>-4.97</v>
      </c>
      <c r="BE1263" s="18">
        <v>-4.96</v>
      </c>
      <c r="BF1263" s="18">
        <v>-4.96</v>
      </c>
      <c r="BG1263" s="18">
        <v>-4.96</v>
      </c>
      <c r="BH1263" s="18">
        <v>-4.97</v>
      </c>
      <c r="BI1263" s="18">
        <v>-4.87</v>
      </c>
      <c r="BJ1263" s="18">
        <v>-4.95</v>
      </c>
      <c r="BK1263" s="18">
        <v>-4.9400000000000004</v>
      </c>
      <c r="BL1263" s="18">
        <v>-4.95</v>
      </c>
      <c r="BM1263" s="18">
        <v>-4.95</v>
      </c>
      <c r="BN1263" s="18">
        <v>-4.97</v>
      </c>
    </row>
    <row r="1264" spans="1:66" x14ac:dyDescent="0.2">
      <c r="A1264" s="1" t="s">
        <v>841</v>
      </c>
      <c r="B1264" s="1" t="s">
        <v>1247</v>
      </c>
      <c r="C1264" s="18">
        <v>-4.95</v>
      </c>
      <c r="D1264" s="18">
        <v>-4.93</v>
      </c>
      <c r="E1264" s="18">
        <v>-4.95</v>
      </c>
      <c r="F1264" s="18">
        <v>-4.99</v>
      </c>
      <c r="G1264" s="18">
        <v>-4.95</v>
      </c>
      <c r="H1264" s="18">
        <v>-4.9400000000000004</v>
      </c>
      <c r="I1264" s="18">
        <v>-4.9800000000000004</v>
      </c>
      <c r="J1264" s="18">
        <v>-4.96</v>
      </c>
      <c r="K1264" s="18">
        <v>-4.91</v>
      </c>
      <c r="L1264" s="18">
        <v>-4.92</v>
      </c>
      <c r="M1264" s="18">
        <v>-4.9400000000000004</v>
      </c>
      <c r="N1264" s="18">
        <v>-4.96</v>
      </c>
      <c r="O1264" s="18">
        <v>-4.96</v>
      </c>
      <c r="P1264" s="18">
        <v>-4.9400000000000004</v>
      </c>
      <c r="Q1264" s="18">
        <v>-4.92</v>
      </c>
      <c r="R1264" s="18">
        <v>-4.95</v>
      </c>
      <c r="S1264" s="18">
        <v>-4.9800000000000004</v>
      </c>
      <c r="T1264" s="18">
        <v>-4.95</v>
      </c>
      <c r="U1264" s="18">
        <v>-4.93</v>
      </c>
      <c r="V1264" s="18">
        <v>-4.97</v>
      </c>
      <c r="W1264" s="18">
        <v>-4.9800000000000004</v>
      </c>
      <c r="X1264" s="18">
        <v>-4.97</v>
      </c>
      <c r="Y1264" s="18">
        <v>-4.91</v>
      </c>
      <c r="Z1264" s="18">
        <v>-4.97</v>
      </c>
      <c r="AA1264" s="18">
        <v>-4.9400000000000004</v>
      </c>
      <c r="AB1264" s="18">
        <v>-4.93</v>
      </c>
      <c r="AC1264" s="18">
        <v>-4.9400000000000004</v>
      </c>
      <c r="AD1264" s="18">
        <v>-4.93</v>
      </c>
      <c r="AE1264" s="18">
        <v>-4.99</v>
      </c>
      <c r="AF1264" s="18">
        <v>-4.95</v>
      </c>
      <c r="AG1264" s="18">
        <v>-4.9000000000000004</v>
      </c>
      <c r="AH1264" s="18">
        <v>-4.97</v>
      </c>
      <c r="AI1264" s="18">
        <v>-4.6399999999999997</v>
      </c>
      <c r="AJ1264" s="18">
        <v>-4.62</v>
      </c>
      <c r="AK1264" s="18">
        <v>-4.5</v>
      </c>
      <c r="AL1264" s="18">
        <v>-4.3499999999999996</v>
      </c>
      <c r="AM1264" s="18">
        <v>-4.79</v>
      </c>
      <c r="AN1264" s="18">
        <v>-4.8899999999999997</v>
      </c>
      <c r="AO1264" s="18">
        <v>-4.8099999999999996</v>
      </c>
      <c r="AP1264" s="18">
        <v>-4.76</v>
      </c>
      <c r="AQ1264" s="18">
        <v>-4.9000000000000004</v>
      </c>
      <c r="AR1264" s="18">
        <v>-4.88</v>
      </c>
      <c r="AS1264" s="18">
        <v>-4.79</v>
      </c>
      <c r="AT1264" s="18">
        <v>-4.74</v>
      </c>
      <c r="AU1264" s="18">
        <v>-4.4400000000000004</v>
      </c>
      <c r="AV1264" s="18">
        <v>-4.43</v>
      </c>
      <c r="AW1264" s="18">
        <v>-4.32</v>
      </c>
      <c r="AX1264" s="18">
        <v>-4.3</v>
      </c>
      <c r="AY1264" s="18">
        <v>-4.95</v>
      </c>
      <c r="AZ1264" s="18">
        <v>-4.93</v>
      </c>
      <c r="BA1264" s="18">
        <v>-4.92</v>
      </c>
      <c r="BB1264" s="18">
        <v>-4.95</v>
      </c>
      <c r="BC1264" s="18">
        <v>-4.91</v>
      </c>
      <c r="BD1264" s="18">
        <v>-4.95</v>
      </c>
      <c r="BE1264" s="18">
        <v>-4.95</v>
      </c>
      <c r="BF1264" s="18">
        <v>-4.95</v>
      </c>
      <c r="BG1264" s="18">
        <v>-4.9400000000000004</v>
      </c>
      <c r="BH1264" s="18">
        <v>-4.92</v>
      </c>
      <c r="BI1264" s="18">
        <v>-4.96</v>
      </c>
      <c r="BJ1264" s="18">
        <v>-4.9800000000000004</v>
      </c>
      <c r="BK1264" s="18">
        <v>-4.97</v>
      </c>
      <c r="BL1264" s="18">
        <v>-4.93</v>
      </c>
      <c r="BM1264" s="18">
        <v>-4.9000000000000004</v>
      </c>
      <c r="BN1264" s="18">
        <v>-4.95</v>
      </c>
    </row>
    <row r="1265" spans="1:66" x14ac:dyDescent="0.2">
      <c r="A1265" s="1" t="s">
        <v>461</v>
      </c>
      <c r="B1265" s="1" t="s">
        <v>1247</v>
      </c>
      <c r="C1265" s="18">
        <v>-5</v>
      </c>
      <c r="D1265" s="18">
        <v>-4.8899999999999997</v>
      </c>
      <c r="E1265" s="18">
        <v>-4.8600000000000003</v>
      </c>
      <c r="F1265" s="18">
        <v>-4.96</v>
      </c>
      <c r="G1265" s="18">
        <v>-4.95</v>
      </c>
      <c r="H1265" s="18">
        <v>-5.0199999999999996</v>
      </c>
      <c r="I1265" s="18">
        <v>-4.92</v>
      </c>
      <c r="J1265" s="18">
        <v>-5.01</v>
      </c>
      <c r="K1265" s="18">
        <v>-5.0599999999999996</v>
      </c>
      <c r="L1265" s="18">
        <v>-4.9800000000000004</v>
      </c>
      <c r="M1265" s="18">
        <v>-4.8499999999999996</v>
      </c>
      <c r="N1265" s="18">
        <v>-5.05</v>
      </c>
      <c r="O1265" s="18">
        <v>-5.0199999999999996</v>
      </c>
      <c r="P1265" s="18">
        <v>-4.9800000000000004</v>
      </c>
      <c r="Q1265" s="18">
        <v>-4.5599999999999996</v>
      </c>
      <c r="R1265" s="18">
        <v>-4.96</v>
      </c>
      <c r="S1265" s="18">
        <v>-5</v>
      </c>
      <c r="T1265" s="18">
        <v>-4.96</v>
      </c>
      <c r="U1265" s="18">
        <v>-4.9800000000000004</v>
      </c>
      <c r="V1265" s="18">
        <v>-5.01</v>
      </c>
      <c r="W1265" s="18">
        <v>-4.9800000000000004</v>
      </c>
      <c r="X1265" s="18">
        <v>-4.9800000000000004</v>
      </c>
      <c r="Y1265" s="18">
        <v>-4.93</v>
      </c>
      <c r="Z1265" s="18">
        <v>-4.97</v>
      </c>
      <c r="AA1265" s="18">
        <v>-5</v>
      </c>
      <c r="AB1265" s="18">
        <v>-4.99</v>
      </c>
      <c r="AC1265" s="18">
        <v>-5.04</v>
      </c>
      <c r="AD1265" s="18">
        <v>-4.9800000000000004</v>
      </c>
      <c r="AE1265" s="18">
        <v>-4.99</v>
      </c>
      <c r="AF1265" s="18">
        <v>-5.0199999999999996</v>
      </c>
      <c r="AG1265" s="18">
        <v>-4.95</v>
      </c>
      <c r="AH1265" s="18">
        <v>-5</v>
      </c>
      <c r="AI1265" s="18">
        <v>-4.25</v>
      </c>
      <c r="AJ1265" s="18">
        <v>-4.1900000000000004</v>
      </c>
      <c r="AK1265" s="18">
        <v>-3.27</v>
      </c>
      <c r="AL1265" s="18">
        <v>-3.68</v>
      </c>
      <c r="AM1265" s="18">
        <v>-4.55</v>
      </c>
      <c r="AN1265" s="18">
        <v>-4.6500000000000004</v>
      </c>
      <c r="AO1265" s="18">
        <v>-3.89</v>
      </c>
      <c r="AP1265" s="18">
        <v>-4.4800000000000004</v>
      </c>
      <c r="AQ1265" s="18">
        <v>-3.98</v>
      </c>
      <c r="AR1265" s="18">
        <v>-4.0999999999999996</v>
      </c>
      <c r="AS1265" s="18">
        <v>-3.4</v>
      </c>
      <c r="AT1265" s="18">
        <v>-3.8</v>
      </c>
      <c r="AU1265" s="18">
        <v>-3.59</v>
      </c>
      <c r="AV1265" s="18">
        <v>-3.74</v>
      </c>
      <c r="AW1265" s="18">
        <v>-2.9</v>
      </c>
      <c r="AX1265" s="18">
        <v>-3.52</v>
      </c>
      <c r="AY1265" s="18">
        <v>-5.04</v>
      </c>
      <c r="AZ1265" s="18">
        <v>-4.96</v>
      </c>
      <c r="BA1265" s="18">
        <v>-4.97</v>
      </c>
      <c r="BB1265" s="18">
        <v>-4.99</v>
      </c>
      <c r="BC1265" s="18">
        <v>-4.93</v>
      </c>
      <c r="BD1265" s="18">
        <v>-5</v>
      </c>
      <c r="BE1265" s="18">
        <v>-4.95</v>
      </c>
      <c r="BF1265" s="18">
        <v>-4.96</v>
      </c>
      <c r="BG1265" s="18">
        <v>-4.99</v>
      </c>
      <c r="BH1265" s="18">
        <v>-5</v>
      </c>
      <c r="BI1265" s="18">
        <v>-5.04</v>
      </c>
      <c r="BJ1265" s="18">
        <v>-4.93</v>
      </c>
      <c r="BK1265" s="18">
        <v>-4.99</v>
      </c>
      <c r="BL1265" s="18">
        <v>-4.99</v>
      </c>
      <c r="BM1265" s="18">
        <v>-5.01</v>
      </c>
      <c r="BN1265" s="18">
        <v>-5</v>
      </c>
    </row>
    <row r="1266" spans="1:66" x14ac:dyDescent="0.2">
      <c r="A1266" s="1" t="s">
        <v>797</v>
      </c>
      <c r="B1266" s="1" t="s">
        <v>1247</v>
      </c>
      <c r="C1266" s="18">
        <v>-4.97</v>
      </c>
      <c r="D1266" s="18">
        <v>-4.96</v>
      </c>
      <c r="E1266" s="18">
        <v>-4.96</v>
      </c>
      <c r="F1266" s="18">
        <v>-4.9400000000000004</v>
      </c>
      <c r="G1266" s="18">
        <v>-4.9800000000000004</v>
      </c>
      <c r="H1266" s="18">
        <v>-4.9400000000000004</v>
      </c>
      <c r="I1266" s="18">
        <v>-4.93</v>
      </c>
      <c r="J1266" s="18">
        <v>-4.96</v>
      </c>
      <c r="K1266" s="18">
        <v>-4.97</v>
      </c>
      <c r="L1266" s="18">
        <v>-4.96</v>
      </c>
      <c r="M1266" s="18">
        <v>-4.96</v>
      </c>
      <c r="N1266" s="18">
        <v>-4.96</v>
      </c>
      <c r="O1266" s="18">
        <v>-4.97</v>
      </c>
      <c r="P1266" s="18">
        <v>-4.96</v>
      </c>
      <c r="Q1266" s="18">
        <v>-4.96</v>
      </c>
      <c r="R1266" s="18">
        <v>-4.97</v>
      </c>
      <c r="S1266" s="18">
        <v>-4.97</v>
      </c>
      <c r="T1266" s="18">
        <v>-4.9400000000000004</v>
      </c>
      <c r="U1266" s="18">
        <v>-4.93</v>
      </c>
      <c r="V1266" s="18">
        <v>-4.96</v>
      </c>
      <c r="W1266" s="18">
        <v>-4.97</v>
      </c>
      <c r="X1266" s="18">
        <v>-4.97</v>
      </c>
      <c r="Y1266" s="18">
        <v>-4.9400000000000004</v>
      </c>
      <c r="Z1266" s="18">
        <v>-4.96</v>
      </c>
      <c r="AA1266" s="18">
        <v>-4.93</v>
      </c>
      <c r="AB1266" s="18">
        <v>-4.92</v>
      </c>
      <c r="AC1266" s="18">
        <v>-4.96</v>
      </c>
      <c r="AD1266" s="18">
        <v>-4.97</v>
      </c>
      <c r="AE1266" s="18">
        <v>-4.96</v>
      </c>
      <c r="AF1266" s="18">
        <v>-4.93</v>
      </c>
      <c r="AG1266" s="18">
        <v>-4.96</v>
      </c>
      <c r="AH1266" s="18">
        <v>-4.97</v>
      </c>
      <c r="AI1266" s="18">
        <v>-4.9000000000000004</v>
      </c>
      <c r="AJ1266" s="18">
        <v>-4.96</v>
      </c>
      <c r="AK1266" s="18">
        <v>-4.95</v>
      </c>
      <c r="AL1266" s="18">
        <v>-4.87</v>
      </c>
      <c r="AM1266" s="18">
        <v>-4.95</v>
      </c>
      <c r="AN1266" s="18">
        <v>-4.95</v>
      </c>
      <c r="AO1266" s="18">
        <v>-4.95</v>
      </c>
      <c r="AP1266" s="18">
        <v>-4.96</v>
      </c>
      <c r="AQ1266" s="18">
        <v>-5.01</v>
      </c>
      <c r="AR1266" s="18">
        <v>-4.9800000000000004</v>
      </c>
      <c r="AS1266" s="18">
        <v>-5</v>
      </c>
      <c r="AT1266" s="18">
        <v>-4.99</v>
      </c>
      <c r="AU1266" s="18">
        <v>-4.95</v>
      </c>
      <c r="AV1266" s="18">
        <v>-4.9400000000000004</v>
      </c>
      <c r="AW1266" s="18">
        <v>-4.92</v>
      </c>
      <c r="AX1266" s="18">
        <v>-4.91</v>
      </c>
      <c r="AY1266" s="18">
        <v>-4.91</v>
      </c>
      <c r="AZ1266" s="18">
        <v>-4.97</v>
      </c>
      <c r="BA1266" s="18">
        <v>-4.96</v>
      </c>
      <c r="BB1266" s="18">
        <v>-4.93</v>
      </c>
      <c r="BC1266" s="18">
        <v>-4.95</v>
      </c>
      <c r="BD1266" s="18">
        <v>-4.97</v>
      </c>
      <c r="BE1266" s="18">
        <v>-4.93</v>
      </c>
      <c r="BF1266" s="18">
        <v>-4.9400000000000004</v>
      </c>
      <c r="BG1266" s="18">
        <v>-4.95</v>
      </c>
      <c r="BH1266" s="18">
        <v>-4.9400000000000004</v>
      </c>
      <c r="BI1266" s="18">
        <v>-4.9400000000000004</v>
      </c>
      <c r="BJ1266" s="18">
        <v>-4.9400000000000004</v>
      </c>
      <c r="BK1266" s="18">
        <v>-4.9400000000000004</v>
      </c>
      <c r="BL1266" s="18">
        <v>-4.95</v>
      </c>
      <c r="BM1266" s="18">
        <v>-4.93</v>
      </c>
      <c r="BN1266" s="18">
        <v>-4.9400000000000004</v>
      </c>
    </row>
    <row r="1267" spans="1:66" x14ac:dyDescent="0.2">
      <c r="A1267" s="1" t="s">
        <v>654</v>
      </c>
      <c r="B1267" s="1" t="s">
        <v>1247</v>
      </c>
      <c r="C1267" s="18">
        <v>-4.99</v>
      </c>
      <c r="D1267" s="18">
        <v>-4.9400000000000004</v>
      </c>
      <c r="E1267" s="18">
        <v>-5.03</v>
      </c>
      <c r="F1267" s="18">
        <v>-4.97</v>
      </c>
      <c r="G1267" s="18">
        <v>-5</v>
      </c>
      <c r="H1267" s="18">
        <v>-4.96</v>
      </c>
      <c r="I1267" s="18">
        <v>-5</v>
      </c>
      <c r="J1267" s="18">
        <v>-4.99</v>
      </c>
      <c r="K1267" s="18">
        <v>-4.8899999999999997</v>
      </c>
      <c r="L1267" s="18">
        <v>-4.7300000000000004</v>
      </c>
      <c r="M1267" s="18">
        <v>-4.76</v>
      </c>
      <c r="N1267" s="18">
        <v>-4.83</v>
      </c>
      <c r="O1267" s="18">
        <v>-4.9800000000000004</v>
      </c>
      <c r="P1267" s="18">
        <v>-4.9000000000000004</v>
      </c>
      <c r="Q1267" s="18">
        <v>-5.05</v>
      </c>
      <c r="R1267" s="18">
        <v>-4.95</v>
      </c>
      <c r="S1267" s="18">
        <v>-4.97</v>
      </c>
      <c r="T1267" s="18">
        <v>-4.9800000000000004</v>
      </c>
      <c r="U1267" s="18">
        <v>-5</v>
      </c>
      <c r="V1267" s="18">
        <v>-4.97</v>
      </c>
      <c r="W1267" s="18">
        <v>-5</v>
      </c>
      <c r="X1267" s="18">
        <v>-4.9800000000000004</v>
      </c>
      <c r="Y1267" s="18">
        <v>-4.97</v>
      </c>
      <c r="Z1267" s="18">
        <v>-4.9800000000000004</v>
      </c>
      <c r="AA1267" s="18">
        <v>-4.97</v>
      </c>
      <c r="AB1267" s="18">
        <v>-4.95</v>
      </c>
      <c r="AC1267" s="18">
        <v>-4.93</v>
      </c>
      <c r="AD1267" s="18">
        <v>-4.99</v>
      </c>
      <c r="AE1267" s="18">
        <v>-4.96</v>
      </c>
      <c r="AF1267" s="18">
        <v>-4.9800000000000004</v>
      </c>
      <c r="AG1267" s="18">
        <v>-4.9800000000000004</v>
      </c>
      <c r="AH1267" s="18">
        <v>-4.9800000000000004</v>
      </c>
      <c r="AI1267" s="18">
        <v>-4.75</v>
      </c>
      <c r="AJ1267" s="18">
        <v>-3.63</v>
      </c>
      <c r="AK1267" s="18">
        <v>-4.4800000000000004</v>
      </c>
      <c r="AL1267" s="18">
        <v>-4.46</v>
      </c>
      <c r="AM1267" s="18">
        <v>-5.08</v>
      </c>
      <c r="AN1267" s="18">
        <v>-4.4000000000000004</v>
      </c>
      <c r="AO1267" s="18">
        <v>-5</v>
      </c>
      <c r="AP1267" s="18">
        <v>-5</v>
      </c>
      <c r="AQ1267" s="18">
        <v>-3.02</v>
      </c>
      <c r="AR1267" s="18">
        <v>-2.73</v>
      </c>
      <c r="AS1267" s="18">
        <v>-3.13</v>
      </c>
      <c r="AT1267" s="18">
        <v>-2.86</v>
      </c>
      <c r="AU1267" s="18">
        <v>-4.32</v>
      </c>
      <c r="AV1267" s="18">
        <v>-3.25</v>
      </c>
      <c r="AW1267" s="18">
        <v>-4.4800000000000004</v>
      </c>
      <c r="AX1267" s="18">
        <v>-4.49</v>
      </c>
      <c r="AY1267" s="18">
        <v>-5</v>
      </c>
      <c r="AZ1267" s="18">
        <v>-4.97</v>
      </c>
      <c r="BA1267" s="18">
        <v>-4.99</v>
      </c>
      <c r="BB1267" s="18">
        <v>-5.04</v>
      </c>
      <c r="BC1267" s="18">
        <v>-4.95</v>
      </c>
      <c r="BD1267" s="18">
        <v>-4.97</v>
      </c>
      <c r="BE1267" s="18">
        <v>-4.99</v>
      </c>
      <c r="BF1267" s="18">
        <v>-5.0199999999999996</v>
      </c>
      <c r="BG1267" s="18">
        <v>-5.01</v>
      </c>
      <c r="BH1267" s="18">
        <v>-5.01</v>
      </c>
      <c r="BI1267" s="18">
        <v>-4.8099999999999996</v>
      </c>
      <c r="BJ1267" s="18">
        <v>-4.9800000000000004</v>
      </c>
      <c r="BK1267" s="18">
        <v>-4.95</v>
      </c>
      <c r="BL1267" s="18">
        <v>-5</v>
      </c>
      <c r="BM1267" s="18">
        <v>-4.99</v>
      </c>
      <c r="BN1267" s="18">
        <v>-5.0199999999999996</v>
      </c>
    </row>
    <row r="1268" spans="1:66" x14ac:dyDescent="0.2">
      <c r="A1268" s="1" t="s">
        <v>272</v>
      </c>
      <c r="B1268" s="1" t="s">
        <v>1247</v>
      </c>
      <c r="C1268" s="18">
        <v>-5</v>
      </c>
      <c r="D1268" s="18">
        <v>-4.9800000000000004</v>
      </c>
      <c r="E1268" s="18">
        <v>-5.01</v>
      </c>
      <c r="F1268" s="18">
        <v>-4.95</v>
      </c>
      <c r="G1268" s="18">
        <v>-5</v>
      </c>
      <c r="H1268" s="18">
        <v>-4.9400000000000004</v>
      </c>
      <c r="I1268" s="18">
        <v>-4.97</v>
      </c>
      <c r="J1268" s="18">
        <v>-5.01</v>
      </c>
      <c r="K1268" s="18">
        <v>-4.9800000000000004</v>
      </c>
      <c r="L1268" s="18">
        <v>-4.87</v>
      </c>
      <c r="M1268" s="18">
        <v>-4.8099999999999996</v>
      </c>
      <c r="N1268" s="18">
        <v>-4.99</v>
      </c>
      <c r="O1268" s="18">
        <v>-5.0199999999999996</v>
      </c>
      <c r="P1268" s="18">
        <v>-4.95</v>
      </c>
      <c r="Q1268" s="18">
        <v>-5.0199999999999996</v>
      </c>
      <c r="R1268" s="18">
        <v>-5.03</v>
      </c>
      <c r="S1268" s="18">
        <v>-4.99</v>
      </c>
      <c r="T1268" s="18">
        <v>-4.9400000000000004</v>
      </c>
      <c r="U1268" s="18">
        <v>-4.96</v>
      </c>
      <c r="V1268" s="18">
        <v>-4.99</v>
      </c>
      <c r="W1268" s="18">
        <v>-4.95</v>
      </c>
      <c r="X1268" s="18">
        <v>-4.95</v>
      </c>
      <c r="Y1268" s="18">
        <v>-4.9800000000000004</v>
      </c>
      <c r="Z1268" s="18">
        <v>-4.95</v>
      </c>
      <c r="AA1268" s="18">
        <v>-4.95</v>
      </c>
      <c r="AB1268" s="18">
        <v>-5</v>
      </c>
      <c r="AC1268" s="18">
        <v>-4.93</v>
      </c>
      <c r="AD1268" s="18">
        <v>-4.9800000000000004</v>
      </c>
      <c r="AE1268" s="18">
        <v>-4.99</v>
      </c>
      <c r="AF1268" s="18">
        <v>-4.95</v>
      </c>
      <c r="AG1268" s="18">
        <v>-4.97</v>
      </c>
      <c r="AH1268" s="18">
        <v>-4.99</v>
      </c>
      <c r="AI1268" s="18">
        <v>-4.91</v>
      </c>
      <c r="AJ1268" s="18">
        <v>-3.79</v>
      </c>
      <c r="AK1268" s="18">
        <v>-4.84</v>
      </c>
      <c r="AL1268" s="18">
        <v>-5.01</v>
      </c>
      <c r="AM1268" s="18">
        <v>-5.03</v>
      </c>
      <c r="AN1268" s="18">
        <v>-4.53</v>
      </c>
      <c r="AO1268" s="18">
        <v>-5.03</v>
      </c>
      <c r="AP1268" s="18">
        <v>-5.05</v>
      </c>
      <c r="AQ1268" s="18">
        <v>-3.21</v>
      </c>
      <c r="AR1268" s="18">
        <v>-3</v>
      </c>
      <c r="AS1268" s="18">
        <v>-3.47</v>
      </c>
      <c r="AT1268" s="18">
        <v>-3.25</v>
      </c>
      <c r="AU1268" s="18">
        <v>-4.9000000000000004</v>
      </c>
      <c r="AV1268" s="18">
        <v>-3.73</v>
      </c>
      <c r="AW1268" s="18">
        <v>-4.87</v>
      </c>
      <c r="AX1268" s="18">
        <v>-5.07</v>
      </c>
      <c r="AY1268" s="18">
        <v>-4.9800000000000004</v>
      </c>
      <c r="AZ1268" s="18">
        <v>-5</v>
      </c>
      <c r="BA1268" s="18">
        <v>-4.97</v>
      </c>
      <c r="BB1268" s="18">
        <v>-4.9800000000000004</v>
      </c>
      <c r="BC1268" s="18">
        <v>-4.99</v>
      </c>
      <c r="BD1268" s="18">
        <v>-5</v>
      </c>
      <c r="BE1268" s="18">
        <v>-5</v>
      </c>
      <c r="BF1268" s="18">
        <v>-5</v>
      </c>
      <c r="BG1268" s="18">
        <v>-4.99</v>
      </c>
      <c r="BH1268" s="18">
        <v>-4.9800000000000004</v>
      </c>
      <c r="BI1268" s="18">
        <v>-4.87</v>
      </c>
      <c r="BJ1268" s="18">
        <v>-4.97</v>
      </c>
      <c r="BK1268" s="18">
        <v>-4.9800000000000004</v>
      </c>
      <c r="BL1268" s="18">
        <v>-5</v>
      </c>
      <c r="BM1268" s="18">
        <v>-4.97</v>
      </c>
      <c r="BN1268" s="18">
        <v>-4.97</v>
      </c>
    </row>
    <row r="1269" spans="1:66" x14ac:dyDescent="0.2">
      <c r="A1269" s="1" t="s">
        <v>77</v>
      </c>
      <c r="B1269" s="1" t="s">
        <v>1247</v>
      </c>
      <c r="C1269" s="18">
        <v>-4.95</v>
      </c>
      <c r="D1269" s="18">
        <v>-4.9800000000000004</v>
      </c>
      <c r="E1269" s="18">
        <v>-4.9400000000000004</v>
      </c>
      <c r="F1269" s="18">
        <v>-4.96</v>
      </c>
      <c r="G1269" s="18">
        <v>-4.91</v>
      </c>
      <c r="H1269" s="18">
        <v>-4.88</v>
      </c>
      <c r="I1269" s="18">
        <v>-4.97</v>
      </c>
      <c r="J1269" s="18">
        <v>-4.9400000000000004</v>
      </c>
      <c r="K1269" s="18">
        <v>-4.9800000000000004</v>
      </c>
      <c r="L1269" s="18">
        <v>-5.01</v>
      </c>
      <c r="M1269" s="18">
        <v>-5.03</v>
      </c>
      <c r="N1269" s="18">
        <v>-4.9800000000000004</v>
      </c>
      <c r="O1269" s="18">
        <v>-4.96</v>
      </c>
      <c r="P1269" s="18">
        <v>-4.97</v>
      </c>
      <c r="Q1269" s="18">
        <v>-5</v>
      </c>
      <c r="R1269" s="18">
        <v>-4.97</v>
      </c>
      <c r="S1269" s="18">
        <v>-4.97</v>
      </c>
      <c r="T1269" s="18">
        <v>-4.9800000000000004</v>
      </c>
      <c r="U1269" s="18">
        <v>-4.96</v>
      </c>
      <c r="V1269" s="18">
        <v>-4.96</v>
      </c>
      <c r="W1269" s="18">
        <v>-4.99</v>
      </c>
      <c r="X1269" s="18">
        <v>-4.96</v>
      </c>
      <c r="Y1269" s="18">
        <v>-5</v>
      </c>
      <c r="Z1269" s="18">
        <v>-4.96</v>
      </c>
      <c r="AA1269" s="18">
        <v>-4.97</v>
      </c>
      <c r="AB1269" s="18">
        <v>-5.04</v>
      </c>
      <c r="AC1269" s="18">
        <v>-4.96</v>
      </c>
      <c r="AD1269" s="18">
        <v>-4.99</v>
      </c>
      <c r="AE1269" s="18">
        <v>-4.95</v>
      </c>
      <c r="AF1269" s="18">
        <v>-4.9800000000000004</v>
      </c>
      <c r="AG1269" s="18">
        <v>-4.93</v>
      </c>
      <c r="AH1269" s="18">
        <v>-4.97</v>
      </c>
      <c r="AI1269" s="18">
        <v>-4</v>
      </c>
      <c r="AJ1269" s="18">
        <v>-3.72</v>
      </c>
      <c r="AK1269" s="18">
        <v>-4.0999999999999996</v>
      </c>
      <c r="AL1269" s="18">
        <v>-3.73</v>
      </c>
      <c r="AM1269" s="18">
        <v>-3.62</v>
      </c>
      <c r="AN1269" s="18">
        <v>-3.5</v>
      </c>
      <c r="AO1269" s="18">
        <v>-4</v>
      </c>
      <c r="AP1269" s="18">
        <v>-3.57</v>
      </c>
      <c r="AQ1269" s="18">
        <v>-4.24</v>
      </c>
      <c r="AR1269" s="18">
        <v>-4.1900000000000004</v>
      </c>
      <c r="AS1269" s="18">
        <v>-4.28</v>
      </c>
      <c r="AT1269" s="18">
        <v>-3.91</v>
      </c>
      <c r="AU1269" s="18">
        <v>-3.75</v>
      </c>
      <c r="AV1269" s="18">
        <v>-3.6</v>
      </c>
      <c r="AW1269" s="18">
        <v>-3.89</v>
      </c>
      <c r="AX1269" s="18">
        <v>-3.49</v>
      </c>
      <c r="AY1269" s="18">
        <v>-4.99</v>
      </c>
      <c r="AZ1269" s="18">
        <v>-4.97</v>
      </c>
      <c r="BA1269" s="18">
        <v>-4.97</v>
      </c>
      <c r="BB1269" s="18">
        <v>-4.99</v>
      </c>
      <c r="BC1269" s="18">
        <v>-4.95</v>
      </c>
      <c r="BD1269" s="18">
        <v>-4.9800000000000004</v>
      </c>
      <c r="BE1269" s="18">
        <v>-4.9800000000000004</v>
      </c>
      <c r="BF1269" s="18">
        <v>-4.93</v>
      </c>
      <c r="BG1269" s="18">
        <v>-4.9800000000000004</v>
      </c>
      <c r="BH1269" s="18">
        <v>-4.97</v>
      </c>
      <c r="BI1269" s="18">
        <v>-5.0199999999999996</v>
      </c>
      <c r="BJ1269" s="18">
        <v>-4.96</v>
      </c>
      <c r="BK1269" s="18">
        <v>-4.97</v>
      </c>
      <c r="BL1269" s="18">
        <v>-5</v>
      </c>
      <c r="BM1269" s="18">
        <v>-4.96</v>
      </c>
      <c r="BN1269" s="18">
        <v>-4.9800000000000004</v>
      </c>
    </row>
    <row r="1270" spans="1:66" x14ac:dyDescent="0.2">
      <c r="A1270" s="1" t="s">
        <v>150</v>
      </c>
      <c r="B1270" s="1" t="s">
        <v>1247</v>
      </c>
      <c r="C1270" s="18">
        <v>-4.96</v>
      </c>
      <c r="D1270" s="18">
        <v>-5.0199999999999996</v>
      </c>
      <c r="E1270" s="18">
        <v>-5.01</v>
      </c>
      <c r="F1270" s="18">
        <v>-4.9800000000000004</v>
      </c>
      <c r="G1270" s="18">
        <v>-4.99</v>
      </c>
      <c r="H1270" s="18">
        <v>-4.9800000000000004</v>
      </c>
      <c r="I1270" s="18">
        <v>-5.01</v>
      </c>
      <c r="J1270" s="18">
        <v>-4.9800000000000004</v>
      </c>
      <c r="K1270" s="18">
        <v>-5.0199999999999996</v>
      </c>
      <c r="L1270" s="18">
        <v>-5.0199999999999996</v>
      </c>
      <c r="M1270" s="18">
        <v>-5.03</v>
      </c>
      <c r="N1270" s="18">
        <v>-4.97</v>
      </c>
      <c r="O1270" s="18">
        <v>-5</v>
      </c>
      <c r="P1270" s="18">
        <v>-4.9800000000000004</v>
      </c>
      <c r="Q1270" s="18">
        <v>-4.9800000000000004</v>
      </c>
      <c r="R1270" s="18">
        <v>-4.9800000000000004</v>
      </c>
      <c r="S1270" s="18">
        <v>-4.9800000000000004</v>
      </c>
      <c r="T1270" s="18">
        <v>-5</v>
      </c>
      <c r="U1270" s="18">
        <v>-5.01</v>
      </c>
      <c r="V1270" s="18">
        <v>-5</v>
      </c>
      <c r="W1270" s="18">
        <v>-5.0199999999999996</v>
      </c>
      <c r="X1270" s="18">
        <v>-4.99</v>
      </c>
      <c r="Y1270" s="18">
        <v>-5</v>
      </c>
      <c r="Z1270" s="18">
        <v>-4.9800000000000004</v>
      </c>
      <c r="AA1270" s="18">
        <v>-4.99</v>
      </c>
      <c r="AB1270" s="18">
        <v>-5</v>
      </c>
      <c r="AC1270" s="18">
        <v>-4.99</v>
      </c>
      <c r="AD1270" s="18">
        <v>-4.9800000000000004</v>
      </c>
      <c r="AE1270" s="18">
        <v>-4.99</v>
      </c>
      <c r="AF1270" s="18">
        <v>-4.99</v>
      </c>
      <c r="AG1270" s="18">
        <v>-4.97</v>
      </c>
      <c r="AH1270" s="18">
        <v>-4.9800000000000004</v>
      </c>
      <c r="AI1270" s="18">
        <v>-4.97</v>
      </c>
      <c r="AJ1270" s="18">
        <v>-4.95</v>
      </c>
      <c r="AK1270" s="18">
        <v>-4.92</v>
      </c>
      <c r="AL1270" s="18">
        <v>-4.67</v>
      </c>
      <c r="AM1270" s="18">
        <v>-4.99</v>
      </c>
      <c r="AN1270" s="18">
        <v>-4.99</v>
      </c>
      <c r="AO1270" s="18">
        <v>-4.99</v>
      </c>
      <c r="AP1270" s="18">
        <v>-4.95</v>
      </c>
      <c r="AQ1270" s="18">
        <v>-4.9400000000000004</v>
      </c>
      <c r="AR1270" s="18">
        <v>-4.9800000000000004</v>
      </c>
      <c r="AS1270" s="18">
        <v>-4.97</v>
      </c>
      <c r="AT1270" s="18">
        <v>-4.8600000000000003</v>
      </c>
      <c r="AU1270" s="18">
        <v>-4.6900000000000004</v>
      </c>
      <c r="AV1270" s="18">
        <v>-4.74</v>
      </c>
      <c r="AW1270" s="18">
        <v>-4.74</v>
      </c>
      <c r="AX1270" s="18">
        <v>-4.67</v>
      </c>
      <c r="AY1270" s="18">
        <v>-5.0199999999999996</v>
      </c>
      <c r="AZ1270" s="18">
        <v>-5</v>
      </c>
      <c r="BA1270" s="18">
        <v>-4.99</v>
      </c>
      <c r="BB1270" s="18">
        <v>-5.0199999999999996</v>
      </c>
      <c r="BC1270" s="18">
        <v>-5</v>
      </c>
      <c r="BD1270" s="18">
        <v>-4.9800000000000004</v>
      </c>
      <c r="BE1270" s="18">
        <v>-4.97</v>
      </c>
      <c r="BF1270" s="18">
        <v>-4.97</v>
      </c>
      <c r="BG1270" s="18">
        <v>-4.96</v>
      </c>
      <c r="BH1270" s="18">
        <v>-4.96</v>
      </c>
      <c r="BI1270" s="18">
        <v>-5.0199999999999996</v>
      </c>
      <c r="BJ1270" s="18">
        <v>-5.0199999999999996</v>
      </c>
      <c r="BK1270" s="18">
        <v>-5.01</v>
      </c>
      <c r="BL1270" s="18">
        <v>-4.9800000000000004</v>
      </c>
      <c r="BM1270" s="18">
        <v>-5</v>
      </c>
      <c r="BN1270" s="18">
        <v>-4.97</v>
      </c>
    </row>
    <row r="1271" spans="1:66" x14ac:dyDescent="0.2">
      <c r="A1271" s="1" t="s">
        <v>182</v>
      </c>
      <c r="B1271" s="1" t="s">
        <v>1247</v>
      </c>
      <c r="C1271" s="18">
        <v>-5.03</v>
      </c>
      <c r="D1271" s="18">
        <v>-5.04</v>
      </c>
      <c r="E1271" s="18">
        <v>-5</v>
      </c>
      <c r="F1271" s="18">
        <v>-5.0199999999999996</v>
      </c>
      <c r="G1271" s="18">
        <v>-4.95</v>
      </c>
      <c r="H1271" s="18">
        <v>-4.99</v>
      </c>
      <c r="I1271" s="18">
        <v>-5.04</v>
      </c>
      <c r="J1271" s="18">
        <v>-4.96</v>
      </c>
      <c r="K1271" s="18">
        <v>-5.05</v>
      </c>
      <c r="L1271" s="18">
        <v>-5.0599999999999996</v>
      </c>
      <c r="M1271" s="18">
        <v>-5.01</v>
      </c>
      <c r="N1271" s="18">
        <v>-5.01</v>
      </c>
      <c r="O1271" s="18">
        <v>-5.03</v>
      </c>
      <c r="P1271" s="18">
        <v>-5.05</v>
      </c>
      <c r="Q1271" s="18">
        <v>-4.9800000000000004</v>
      </c>
      <c r="R1271" s="18">
        <v>-4.9800000000000004</v>
      </c>
      <c r="S1271" s="18">
        <v>-4.9800000000000004</v>
      </c>
      <c r="T1271" s="18">
        <v>-5.0199999999999996</v>
      </c>
      <c r="U1271" s="18">
        <v>-4.96</v>
      </c>
      <c r="V1271" s="18">
        <v>-4.99</v>
      </c>
      <c r="W1271" s="18">
        <v>-5.05</v>
      </c>
      <c r="X1271" s="18">
        <v>-5</v>
      </c>
      <c r="Y1271" s="18">
        <v>-5.01</v>
      </c>
      <c r="Z1271" s="18">
        <v>-5</v>
      </c>
      <c r="AA1271" s="18">
        <v>-5.05</v>
      </c>
      <c r="AB1271" s="18">
        <v>-4.9800000000000004</v>
      </c>
      <c r="AC1271" s="18">
        <v>-4.99</v>
      </c>
      <c r="AD1271" s="18">
        <v>-4.99</v>
      </c>
      <c r="AE1271" s="18">
        <v>-4.99</v>
      </c>
      <c r="AF1271" s="18">
        <v>-5.0199999999999996</v>
      </c>
      <c r="AG1271" s="18">
        <v>-4.99</v>
      </c>
      <c r="AH1271" s="18">
        <v>-5.01</v>
      </c>
      <c r="AI1271" s="18">
        <v>-4.01</v>
      </c>
      <c r="AJ1271" s="18">
        <v>-4.26</v>
      </c>
      <c r="AK1271" s="18">
        <v>-3.83</v>
      </c>
      <c r="AL1271" s="18">
        <v>-3.28</v>
      </c>
      <c r="AM1271" s="18">
        <v>-3.73</v>
      </c>
      <c r="AN1271" s="18">
        <v>-4.0599999999999996</v>
      </c>
      <c r="AO1271" s="18">
        <v>-3.92</v>
      </c>
      <c r="AP1271" s="18">
        <v>-3.48</v>
      </c>
      <c r="AQ1271" s="18">
        <v>-4.17</v>
      </c>
      <c r="AR1271" s="18">
        <v>-4.57</v>
      </c>
      <c r="AS1271" s="18">
        <v>-4.3099999999999996</v>
      </c>
      <c r="AT1271" s="18">
        <v>-3.87</v>
      </c>
      <c r="AU1271" s="18">
        <v>-3.59</v>
      </c>
      <c r="AV1271" s="18">
        <v>-3.87</v>
      </c>
      <c r="AW1271" s="18">
        <v>-3.72</v>
      </c>
      <c r="AX1271" s="18">
        <v>-3.24</v>
      </c>
      <c r="AY1271" s="18">
        <v>-5.01</v>
      </c>
      <c r="AZ1271" s="18">
        <v>-4.9800000000000004</v>
      </c>
      <c r="BA1271" s="18">
        <v>-5.0199999999999996</v>
      </c>
      <c r="BB1271" s="18">
        <v>-4.96</v>
      </c>
      <c r="BC1271" s="18">
        <v>-5</v>
      </c>
      <c r="BD1271" s="18">
        <v>-4.99</v>
      </c>
      <c r="BE1271" s="18">
        <v>-5.01</v>
      </c>
      <c r="BF1271" s="18">
        <v>-4.9800000000000004</v>
      </c>
      <c r="BG1271" s="18">
        <v>-5.0199999999999996</v>
      </c>
      <c r="BH1271" s="18">
        <v>-5</v>
      </c>
      <c r="BI1271" s="18">
        <v>-5.01</v>
      </c>
      <c r="BJ1271" s="18">
        <v>-5.01</v>
      </c>
      <c r="BK1271" s="18">
        <v>-4.96</v>
      </c>
      <c r="BL1271" s="18">
        <v>-4.97</v>
      </c>
      <c r="BM1271" s="18">
        <v>-5.0199999999999996</v>
      </c>
      <c r="BN1271" s="18">
        <v>-5.0199999999999996</v>
      </c>
    </row>
    <row r="1272" spans="1:66" x14ac:dyDescent="0.2">
      <c r="A1272" s="1" t="s">
        <v>558</v>
      </c>
      <c r="B1272" s="1" t="s">
        <v>1247</v>
      </c>
      <c r="C1272" s="18">
        <v>-5</v>
      </c>
      <c r="D1272" s="18">
        <v>-5.04</v>
      </c>
      <c r="E1272" s="18">
        <v>-5.01</v>
      </c>
      <c r="F1272" s="18">
        <v>-5</v>
      </c>
      <c r="G1272" s="18">
        <v>-4.99</v>
      </c>
      <c r="H1272" s="18">
        <v>-5.03</v>
      </c>
      <c r="I1272" s="18">
        <v>-5</v>
      </c>
      <c r="J1272" s="18">
        <v>-5.03</v>
      </c>
      <c r="K1272" s="18">
        <v>-4.97</v>
      </c>
      <c r="L1272" s="18">
        <v>-4.9000000000000004</v>
      </c>
      <c r="M1272" s="18">
        <v>-4.8600000000000003</v>
      </c>
      <c r="N1272" s="18">
        <v>-4.9800000000000004</v>
      </c>
      <c r="O1272" s="18">
        <v>-4.9800000000000004</v>
      </c>
      <c r="P1272" s="18">
        <v>-5.0199999999999996</v>
      </c>
      <c r="Q1272" s="18">
        <v>-5.05</v>
      </c>
      <c r="R1272" s="18">
        <v>-4.99</v>
      </c>
      <c r="S1272" s="18">
        <v>-5</v>
      </c>
      <c r="T1272" s="18">
        <v>-4.9800000000000004</v>
      </c>
      <c r="U1272" s="18">
        <v>-5.0199999999999996</v>
      </c>
      <c r="V1272" s="18">
        <v>-5</v>
      </c>
      <c r="W1272" s="18">
        <v>-5.03</v>
      </c>
      <c r="X1272" s="18">
        <v>-5.0199999999999996</v>
      </c>
      <c r="Y1272" s="18">
        <v>-5.03</v>
      </c>
      <c r="Z1272" s="18">
        <v>-4.99</v>
      </c>
      <c r="AA1272" s="18">
        <v>-4.9800000000000004</v>
      </c>
      <c r="AB1272" s="18">
        <v>-5.04</v>
      </c>
      <c r="AC1272" s="18">
        <v>-4.96</v>
      </c>
      <c r="AD1272" s="18">
        <v>-5.0199999999999996</v>
      </c>
      <c r="AE1272" s="18">
        <v>-4.9800000000000004</v>
      </c>
      <c r="AF1272" s="18">
        <v>-4.99</v>
      </c>
      <c r="AG1272" s="18">
        <v>-5.03</v>
      </c>
      <c r="AH1272" s="18">
        <v>-5.03</v>
      </c>
      <c r="AI1272" s="18">
        <v>-5.09</v>
      </c>
      <c r="AJ1272" s="18">
        <v>-4.41</v>
      </c>
      <c r="AK1272" s="18">
        <v>-4.91</v>
      </c>
      <c r="AL1272" s="18">
        <v>-4.97</v>
      </c>
      <c r="AM1272" s="18">
        <v>-5.09</v>
      </c>
      <c r="AN1272" s="18">
        <v>-4.99</v>
      </c>
      <c r="AO1272" s="18">
        <v>-5.04</v>
      </c>
      <c r="AP1272" s="18">
        <v>-5.13</v>
      </c>
      <c r="AQ1272" s="18">
        <v>-3.61</v>
      </c>
      <c r="AR1272" s="18">
        <v>-3.56</v>
      </c>
      <c r="AS1272" s="18">
        <v>-3.84</v>
      </c>
      <c r="AT1272" s="18">
        <v>-3.7</v>
      </c>
      <c r="AU1272" s="18">
        <v>-4.9400000000000004</v>
      </c>
      <c r="AV1272" s="18">
        <v>-4.29</v>
      </c>
      <c r="AW1272" s="18">
        <v>-4.9400000000000004</v>
      </c>
      <c r="AX1272" s="18">
        <v>-5.05</v>
      </c>
      <c r="AY1272" s="18">
        <v>-5.04</v>
      </c>
      <c r="AZ1272" s="18">
        <v>-4.99</v>
      </c>
      <c r="BA1272" s="18">
        <v>-5</v>
      </c>
      <c r="BB1272" s="18">
        <v>-4.95</v>
      </c>
      <c r="BC1272" s="18">
        <v>-5.03</v>
      </c>
      <c r="BD1272" s="18">
        <v>-5.01</v>
      </c>
      <c r="BE1272" s="18">
        <v>-5</v>
      </c>
      <c r="BF1272" s="18">
        <v>-5</v>
      </c>
      <c r="BG1272" s="18">
        <v>-5</v>
      </c>
      <c r="BH1272" s="18">
        <v>-5.03</v>
      </c>
      <c r="BI1272" s="18">
        <v>-4.8899999999999997</v>
      </c>
      <c r="BJ1272" s="18">
        <v>-4.99</v>
      </c>
      <c r="BK1272" s="18">
        <v>-4.97</v>
      </c>
      <c r="BL1272" s="18">
        <v>-4.9800000000000004</v>
      </c>
      <c r="BM1272" s="18">
        <v>-5</v>
      </c>
      <c r="BN1272" s="18">
        <v>-4.99</v>
      </c>
    </row>
    <row r="1273" spans="1:66" x14ac:dyDescent="0.2">
      <c r="A1273" s="1" t="s">
        <v>492</v>
      </c>
      <c r="B1273" s="1" t="s">
        <v>1247</v>
      </c>
      <c r="C1273" s="18">
        <v>-5.01</v>
      </c>
      <c r="D1273" s="18">
        <v>-4.91</v>
      </c>
      <c r="E1273" s="18">
        <v>-4.76</v>
      </c>
      <c r="F1273" s="18">
        <v>-4.9400000000000004</v>
      </c>
      <c r="G1273" s="18">
        <v>-4.96</v>
      </c>
      <c r="H1273" s="18">
        <v>-4.99</v>
      </c>
      <c r="I1273" s="18">
        <v>-4.7</v>
      </c>
      <c r="J1273" s="18">
        <v>-4.99</v>
      </c>
      <c r="K1273" s="18">
        <v>-4.9400000000000004</v>
      </c>
      <c r="L1273" s="18">
        <v>-4.9400000000000004</v>
      </c>
      <c r="M1273" s="18">
        <v>-4.8</v>
      </c>
      <c r="N1273" s="18">
        <v>-4.97</v>
      </c>
      <c r="O1273" s="18">
        <v>-4.99</v>
      </c>
      <c r="P1273" s="18">
        <v>-4.93</v>
      </c>
      <c r="Q1273" s="18">
        <v>-4.57</v>
      </c>
      <c r="R1273" s="18">
        <v>-4.9400000000000004</v>
      </c>
      <c r="S1273" s="18">
        <v>-4.99</v>
      </c>
      <c r="T1273" s="18">
        <v>-4.97</v>
      </c>
      <c r="U1273" s="18">
        <v>-5</v>
      </c>
      <c r="V1273" s="18">
        <v>-5</v>
      </c>
      <c r="W1273" s="18">
        <v>-4.99</v>
      </c>
      <c r="X1273" s="18">
        <v>-4.9800000000000004</v>
      </c>
      <c r="Y1273" s="18">
        <v>-4.97</v>
      </c>
      <c r="Z1273" s="18">
        <v>-4.99</v>
      </c>
      <c r="AA1273" s="18">
        <v>-4.99</v>
      </c>
      <c r="AB1273" s="18">
        <v>-5.05</v>
      </c>
      <c r="AC1273" s="18">
        <v>-4.99</v>
      </c>
      <c r="AD1273" s="18">
        <v>-4.97</v>
      </c>
      <c r="AE1273" s="18">
        <v>-5</v>
      </c>
      <c r="AF1273" s="18">
        <v>-4.97</v>
      </c>
      <c r="AG1273" s="18">
        <v>-4.99</v>
      </c>
      <c r="AH1273" s="18">
        <v>-4.99</v>
      </c>
      <c r="AI1273" s="18">
        <v>-3.46</v>
      </c>
      <c r="AJ1273" s="18">
        <v>-3.35</v>
      </c>
      <c r="AK1273" s="18">
        <v>-2.36</v>
      </c>
      <c r="AL1273" s="18">
        <v>-3.19</v>
      </c>
      <c r="AM1273" s="18">
        <v>-3.66</v>
      </c>
      <c r="AN1273" s="18">
        <v>-3.56</v>
      </c>
      <c r="AO1273" s="18">
        <v>-2.92</v>
      </c>
      <c r="AP1273" s="18">
        <v>-3.62</v>
      </c>
      <c r="AQ1273" s="18">
        <v>-3.53</v>
      </c>
      <c r="AR1273" s="18">
        <v>-3.63</v>
      </c>
      <c r="AS1273" s="18">
        <v>-2.78</v>
      </c>
      <c r="AT1273" s="18">
        <v>-3.2</v>
      </c>
      <c r="AU1273" s="18">
        <v>-3.3</v>
      </c>
      <c r="AV1273" s="18">
        <v>-3.33</v>
      </c>
      <c r="AW1273" s="18">
        <v>-2.2999999999999998</v>
      </c>
      <c r="AX1273" s="18">
        <v>-3.11</v>
      </c>
      <c r="AY1273" s="18">
        <v>-4.99</v>
      </c>
      <c r="AZ1273" s="18">
        <v>-4.9800000000000004</v>
      </c>
      <c r="BA1273" s="18">
        <v>-4.9800000000000004</v>
      </c>
      <c r="BB1273" s="18">
        <v>-5</v>
      </c>
      <c r="BC1273" s="18">
        <v>-4.97</v>
      </c>
      <c r="BD1273" s="18">
        <v>-5.0199999999999996</v>
      </c>
      <c r="BE1273" s="18">
        <v>-5.01</v>
      </c>
      <c r="BF1273" s="18">
        <v>-5</v>
      </c>
      <c r="BG1273" s="18">
        <v>-4.96</v>
      </c>
      <c r="BH1273" s="18">
        <v>-4.96</v>
      </c>
      <c r="BI1273" s="18">
        <v>-4.99</v>
      </c>
      <c r="BJ1273" s="18">
        <v>-4.96</v>
      </c>
      <c r="BK1273" s="18">
        <v>-4.97</v>
      </c>
      <c r="BL1273" s="18">
        <v>-5.01</v>
      </c>
      <c r="BM1273" s="18">
        <v>-5.0199999999999996</v>
      </c>
      <c r="BN1273" s="18">
        <v>-5.0199999999999996</v>
      </c>
    </row>
    <row r="1274" spans="1:66" x14ac:dyDescent="0.2">
      <c r="A1274" s="1" t="s">
        <v>102</v>
      </c>
      <c r="B1274" s="1" t="s">
        <v>1247</v>
      </c>
      <c r="C1274" s="18">
        <v>-4.96</v>
      </c>
      <c r="D1274" s="18">
        <v>-5.07</v>
      </c>
      <c r="E1274" s="18">
        <v>-4.95</v>
      </c>
      <c r="F1274" s="18">
        <v>-5.01</v>
      </c>
      <c r="G1274" s="18">
        <v>-5</v>
      </c>
      <c r="H1274" s="18">
        <v>-5.05</v>
      </c>
      <c r="I1274" s="18">
        <v>-5.0999999999999996</v>
      </c>
      <c r="J1274" s="18">
        <v>-4.99</v>
      </c>
      <c r="K1274" s="18">
        <v>-4.8099999999999996</v>
      </c>
      <c r="L1274" s="18">
        <v>-4.7300000000000004</v>
      </c>
      <c r="M1274" s="18">
        <v>-4.3899999999999997</v>
      </c>
      <c r="N1274" s="18">
        <v>-4.8</v>
      </c>
      <c r="O1274" s="18">
        <v>-4.99</v>
      </c>
      <c r="P1274" s="18">
        <v>-5.01</v>
      </c>
      <c r="Q1274" s="18">
        <v>-5.01</v>
      </c>
      <c r="R1274" s="18">
        <v>-4.99</v>
      </c>
      <c r="S1274" s="18">
        <v>-5</v>
      </c>
      <c r="T1274" s="18">
        <v>-4.99</v>
      </c>
      <c r="U1274" s="18">
        <v>-5.04</v>
      </c>
      <c r="V1274" s="18">
        <v>-5</v>
      </c>
      <c r="W1274" s="18">
        <v>-4.99</v>
      </c>
      <c r="X1274" s="18">
        <v>-5.05</v>
      </c>
      <c r="Y1274" s="18">
        <v>-5.07</v>
      </c>
      <c r="Z1274" s="18">
        <v>-4.99</v>
      </c>
      <c r="AA1274" s="18">
        <v>-4.9800000000000004</v>
      </c>
      <c r="AB1274" s="18">
        <v>-4.99</v>
      </c>
      <c r="AC1274" s="18">
        <v>-4.84</v>
      </c>
      <c r="AD1274" s="18">
        <v>-4.9800000000000004</v>
      </c>
      <c r="AE1274" s="18">
        <v>-4.9800000000000004</v>
      </c>
      <c r="AF1274" s="18">
        <v>-5.0199999999999996</v>
      </c>
      <c r="AG1274" s="18">
        <v>-5</v>
      </c>
      <c r="AH1274" s="18">
        <v>-5.0199999999999996</v>
      </c>
      <c r="AI1274" s="18">
        <v>-4.87</v>
      </c>
      <c r="AJ1274" s="18">
        <v>-3.87</v>
      </c>
      <c r="AK1274" s="18">
        <v>-4.2300000000000004</v>
      </c>
      <c r="AL1274" s="18">
        <v>-4.54</v>
      </c>
      <c r="AM1274" s="18">
        <v>-5</v>
      </c>
      <c r="AN1274" s="18">
        <v>-4.8899999999999997</v>
      </c>
      <c r="AO1274" s="18">
        <v>-4.8099999999999996</v>
      </c>
      <c r="AP1274" s="18">
        <v>-5.08</v>
      </c>
      <c r="AQ1274" s="18">
        <v>-2.59</v>
      </c>
      <c r="AR1274" s="18">
        <v>-2.58</v>
      </c>
      <c r="AS1274" s="18">
        <v>-2.46</v>
      </c>
      <c r="AT1274" s="18">
        <v>-2.56</v>
      </c>
      <c r="AU1274" s="18">
        <v>-4.8499999999999996</v>
      </c>
      <c r="AV1274" s="18">
        <v>-3.95</v>
      </c>
      <c r="AW1274" s="18">
        <v>-4.58</v>
      </c>
      <c r="AX1274" s="18">
        <v>-4.95</v>
      </c>
      <c r="AY1274" s="18">
        <v>-5.03</v>
      </c>
      <c r="AZ1274" s="18">
        <v>-5.04</v>
      </c>
      <c r="BA1274" s="18">
        <v>-4.99</v>
      </c>
      <c r="BB1274" s="18">
        <v>-5.0199999999999996</v>
      </c>
      <c r="BC1274" s="18">
        <v>-5.0199999999999996</v>
      </c>
      <c r="BD1274" s="18">
        <v>-4.99</v>
      </c>
      <c r="BE1274" s="18">
        <v>-5</v>
      </c>
      <c r="BF1274" s="18">
        <v>-5.01</v>
      </c>
      <c r="BG1274" s="18">
        <v>-5.0199999999999996</v>
      </c>
      <c r="BH1274" s="18">
        <v>-5.01</v>
      </c>
      <c r="BI1274" s="18">
        <v>-4.63</v>
      </c>
      <c r="BJ1274" s="18">
        <v>-5</v>
      </c>
      <c r="BK1274" s="18">
        <v>-5.0599999999999996</v>
      </c>
      <c r="BL1274" s="18">
        <v>-4.99</v>
      </c>
      <c r="BM1274" s="18">
        <v>-5.05</v>
      </c>
      <c r="BN1274" s="18">
        <v>-4.9800000000000004</v>
      </c>
    </row>
    <row r="1275" spans="1:66" x14ac:dyDescent="0.2">
      <c r="A1275" s="1" t="s">
        <v>758</v>
      </c>
      <c r="B1275" s="1" t="s">
        <v>1247</v>
      </c>
      <c r="C1275" s="18">
        <v>-5.0199999999999996</v>
      </c>
      <c r="D1275" s="18">
        <v>-4.97</v>
      </c>
      <c r="E1275" s="18">
        <v>-4.9800000000000004</v>
      </c>
      <c r="F1275" s="18">
        <v>-4.9800000000000004</v>
      </c>
      <c r="G1275" s="18">
        <v>-4.99</v>
      </c>
      <c r="H1275" s="18">
        <v>-4.95</v>
      </c>
      <c r="I1275" s="18">
        <v>-4.96</v>
      </c>
      <c r="J1275" s="18">
        <v>-4.99</v>
      </c>
      <c r="K1275" s="18">
        <v>-4.9400000000000004</v>
      </c>
      <c r="L1275" s="18">
        <v>-4.99</v>
      </c>
      <c r="M1275" s="18">
        <v>-4.9400000000000004</v>
      </c>
      <c r="N1275" s="18">
        <v>-4.95</v>
      </c>
      <c r="O1275" s="18">
        <v>-4.9800000000000004</v>
      </c>
      <c r="P1275" s="18">
        <v>-4.9800000000000004</v>
      </c>
      <c r="Q1275" s="18">
        <v>-4.99</v>
      </c>
      <c r="R1275" s="18">
        <v>-4.96</v>
      </c>
      <c r="S1275" s="18">
        <v>-5</v>
      </c>
      <c r="T1275" s="18">
        <v>-4.97</v>
      </c>
      <c r="U1275" s="18">
        <v>-4.9400000000000004</v>
      </c>
      <c r="V1275" s="18">
        <v>-4.95</v>
      </c>
      <c r="W1275" s="18">
        <v>-4.95</v>
      </c>
      <c r="X1275" s="18">
        <v>-5.01</v>
      </c>
      <c r="Y1275" s="18">
        <v>-4.95</v>
      </c>
      <c r="Z1275" s="18">
        <v>-4.99</v>
      </c>
      <c r="AA1275" s="18">
        <v>-4.97</v>
      </c>
      <c r="AB1275" s="18">
        <v>-4.96</v>
      </c>
      <c r="AC1275" s="18">
        <v>-4.96</v>
      </c>
      <c r="AD1275" s="18">
        <v>-4.95</v>
      </c>
      <c r="AE1275" s="18">
        <v>-4.97</v>
      </c>
      <c r="AF1275" s="18">
        <v>-4.99</v>
      </c>
      <c r="AG1275" s="18">
        <v>-4.93</v>
      </c>
      <c r="AH1275" s="18">
        <v>-4.97</v>
      </c>
      <c r="AI1275" s="18">
        <v>-4.9400000000000004</v>
      </c>
      <c r="AJ1275" s="18">
        <v>-5.0199999999999996</v>
      </c>
      <c r="AK1275" s="18">
        <v>-4.92</v>
      </c>
      <c r="AL1275" s="18">
        <v>-4.9000000000000004</v>
      </c>
      <c r="AM1275" s="18">
        <v>-4.9000000000000004</v>
      </c>
      <c r="AN1275" s="18">
        <v>-4.92</v>
      </c>
      <c r="AO1275" s="18">
        <v>-4.8899999999999997</v>
      </c>
      <c r="AP1275" s="18">
        <v>-4.92</v>
      </c>
      <c r="AQ1275" s="18">
        <v>-4.9400000000000004</v>
      </c>
      <c r="AR1275" s="18">
        <v>-5</v>
      </c>
      <c r="AS1275" s="18">
        <v>-4.96</v>
      </c>
      <c r="AT1275" s="18">
        <v>-5</v>
      </c>
      <c r="AU1275" s="18">
        <v>-5.01</v>
      </c>
      <c r="AV1275" s="18">
        <v>-5.09</v>
      </c>
      <c r="AW1275" s="18">
        <v>-5.01</v>
      </c>
      <c r="AX1275" s="18">
        <v>-5.01</v>
      </c>
      <c r="AY1275" s="18">
        <v>-4.96</v>
      </c>
      <c r="AZ1275" s="18">
        <v>-4.99</v>
      </c>
      <c r="BA1275" s="18">
        <v>-4.99</v>
      </c>
      <c r="BB1275" s="18">
        <v>-4.91</v>
      </c>
      <c r="BC1275" s="18">
        <v>-4.9400000000000004</v>
      </c>
      <c r="BD1275" s="18">
        <v>-4.99</v>
      </c>
      <c r="BE1275" s="18">
        <v>-4.95</v>
      </c>
      <c r="BF1275" s="18">
        <v>-4.96</v>
      </c>
      <c r="BG1275" s="18">
        <v>-4.99</v>
      </c>
      <c r="BH1275" s="18">
        <v>-4.97</v>
      </c>
      <c r="BI1275" s="18">
        <v>-4.9400000000000004</v>
      </c>
      <c r="BJ1275" s="18">
        <v>-4.9400000000000004</v>
      </c>
      <c r="BK1275" s="18">
        <v>-4.9400000000000004</v>
      </c>
      <c r="BL1275" s="18">
        <v>-4.92</v>
      </c>
      <c r="BM1275" s="18">
        <v>-4.9800000000000004</v>
      </c>
      <c r="BN1275" s="18">
        <v>-4.96</v>
      </c>
    </row>
    <row r="1276" spans="1:66" x14ac:dyDescent="0.2">
      <c r="A1276" s="1" t="s">
        <v>639</v>
      </c>
      <c r="B1276" s="1" t="s">
        <v>1247</v>
      </c>
      <c r="C1276" s="18">
        <v>-5</v>
      </c>
      <c r="D1276" s="18">
        <v>-4.8099999999999996</v>
      </c>
      <c r="E1276" s="18">
        <v>-4.93</v>
      </c>
      <c r="F1276" s="18">
        <v>-4.97</v>
      </c>
      <c r="G1276" s="18">
        <v>-4.96</v>
      </c>
      <c r="H1276" s="18">
        <v>-4.99</v>
      </c>
      <c r="I1276" s="18">
        <v>-5.0599999999999996</v>
      </c>
      <c r="J1276" s="18">
        <v>-5</v>
      </c>
      <c r="K1276" s="18">
        <v>-5.0199999999999996</v>
      </c>
      <c r="L1276" s="18">
        <v>-4.97</v>
      </c>
      <c r="M1276" s="18">
        <v>-5.04</v>
      </c>
      <c r="N1276" s="18">
        <v>-5.05</v>
      </c>
      <c r="O1276" s="18">
        <v>-4.95</v>
      </c>
      <c r="P1276" s="18">
        <v>-4.87</v>
      </c>
      <c r="Q1276" s="18">
        <v>-4.83</v>
      </c>
      <c r="R1276" s="18">
        <v>-4.97</v>
      </c>
      <c r="S1276" s="18">
        <v>-5.0199999999999996</v>
      </c>
      <c r="T1276" s="18">
        <v>-4.99</v>
      </c>
      <c r="U1276" s="18">
        <v>-4.97</v>
      </c>
      <c r="V1276" s="18">
        <v>-4.99</v>
      </c>
      <c r="W1276" s="18">
        <v>-4.97</v>
      </c>
      <c r="X1276" s="18">
        <v>-4.95</v>
      </c>
      <c r="Y1276" s="18">
        <v>-4.9800000000000004</v>
      </c>
      <c r="Z1276" s="18">
        <v>-4.96</v>
      </c>
      <c r="AA1276" s="18">
        <v>-4.97</v>
      </c>
      <c r="AB1276" s="18">
        <v>-5.01</v>
      </c>
      <c r="AC1276" s="18">
        <v>-5.03</v>
      </c>
      <c r="AD1276" s="18">
        <v>-5.01</v>
      </c>
      <c r="AE1276" s="18">
        <v>-4.99</v>
      </c>
      <c r="AF1276" s="18">
        <v>-5.0199999999999996</v>
      </c>
      <c r="AG1276" s="18">
        <v>-4.9800000000000004</v>
      </c>
      <c r="AH1276" s="18">
        <v>-5.01</v>
      </c>
      <c r="AI1276" s="18">
        <v>-3.72</v>
      </c>
      <c r="AJ1276" s="18">
        <v>-3.47</v>
      </c>
      <c r="AK1276" s="18">
        <v>-3.45</v>
      </c>
      <c r="AL1276" s="18">
        <v>-3.38</v>
      </c>
      <c r="AM1276" s="18">
        <v>-4.1500000000000004</v>
      </c>
      <c r="AN1276" s="18">
        <v>-4.1900000000000004</v>
      </c>
      <c r="AO1276" s="18">
        <v>-4.33</v>
      </c>
      <c r="AP1276" s="18">
        <v>-4.17</v>
      </c>
      <c r="AQ1276" s="18">
        <v>-4.25</v>
      </c>
      <c r="AR1276" s="18">
        <v>-4.13</v>
      </c>
      <c r="AS1276" s="18">
        <v>-4.18</v>
      </c>
      <c r="AT1276" s="18">
        <v>-4.04</v>
      </c>
      <c r="AU1276" s="18">
        <v>-3.08</v>
      </c>
      <c r="AV1276" s="18">
        <v>-3.06</v>
      </c>
      <c r="AW1276" s="18">
        <v>-3.1</v>
      </c>
      <c r="AX1276" s="18">
        <v>-2.96</v>
      </c>
      <c r="AY1276" s="18">
        <v>-4.9800000000000004</v>
      </c>
      <c r="AZ1276" s="18">
        <v>-4.8499999999999996</v>
      </c>
      <c r="BA1276" s="18">
        <v>-4.99</v>
      </c>
      <c r="BB1276" s="18">
        <v>-4.8600000000000003</v>
      </c>
      <c r="BC1276" s="18">
        <v>-4.97</v>
      </c>
      <c r="BD1276" s="18">
        <v>-5.03</v>
      </c>
      <c r="BE1276" s="18">
        <v>-5.05</v>
      </c>
      <c r="BF1276" s="18">
        <v>-4.99</v>
      </c>
      <c r="BG1276" s="18">
        <v>-5.04</v>
      </c>
      <c r="BH1276" s="18">
        <v>-4.97</v>
      </c>
      <c r="BI1276" s="18">
        <v>-5.04</v>
      </c>
      <c r="BJ1276" s="18">
        <v>-4.97</v>
      </c>
      <c r="BK1276" s="18">
        <v>-5</v>
      </c>
      <c r="BL1276" s="18">
        <v>-5.0199999999999996</v>
      </c>
      <c r="BM1276" s="18">
        <v>-4.97</v>
      </c>
      <c r="BN1276" s="18">
        <v>-4.97</v>
      </c>
    </row>
    <row r="1277" spans="1:66" x14ac:dyDescent="0.2">
      <c r="A1277" s="1" t="s">
        <v>253</v>
      </c>
      <c r="B1277" s="1" t="s">
        <v>1247</v>
      </c>
      <c r="C1277" s="18">
        <v>-4.95</v>
      </c>
      <c r="D1277" s="18">
        <v>-4.99</v>
      </c>
      <c r="E1277" s="18">
        <v>-4.9400000000000004</v>
      </c>
      <c r="F1277" s="18">
        <v>-4.9800000000000004</v>
      </c>
      <c r="G1277" s="18">
        <v>-4.96</v>
      </c>
      <c r="H1277" s="18">
        <v>-5.04</v>
      </c>
      <c r="I1277" s="18">
        <v>-5.01</v>
      </c>
      <c r="J1277" s="18">
        <v>-4.95</v>
      </c>
      <c r="K1277" s="18">
        <v>-4.67</v>
      </c>
      <c r="L1277" s="18">
        <v>-4.53</v>
      </c>
      <c r="M1277" s="18">
        <v>-4.21</v>
      </c>
      <c r="N1277" s="18">
        <v>-4.58</v>
      </c>
      <c r="O1277" s="18">
        <v>-4.97</v>
      </c>
      <c r="P1277" s="18">
        <v>-4.9800000000000004</v>
      </c>
      <c r="Q1277" s="18">
        <v>-4.88</v>
      </c>
      <c r="R1277" s="18">
        <v>-4.9400000000000004</v>
      </c>
      <c r="S1277" s="18">
        <v>-4.96</v>
      </c>
      <c r="T1277" s="18">
        <v>-4.99</v>
      </c>
      <c r="U1277" s="18">
        <v>-5.03</v>
      </c>
      <c r="V1277" s="18">
        <v>-4.9800000000000004</v>
      </c>
      <c r="W1277" s="18">
        <v>-5</v>
      </c>
      <c r="X1277" s="18">
        <v>-4.97</v>
      </c>
      <c r="Y1277" s="18">
        <v>-5.01</v>
      </c>
      <c r="Z1277" s="18">
        <v>-4.9800000000000004</v>
      </c>
      <c r="AA1277" s="18">
        <v>-4.9800000000000004</v>
      </c>
      <c r="AB1277" s="18">
        <v>-4.93</v>
      </c>
      <c r="AC1277" s="18">
        <v>-4.7300000000000004</v>
      </c>
      <c r="AD1277" s="18">
        <v>-4.99</v>
      </c>
      <c r="AE1277" s="18">
        <v>-4.97</v>
      </c>
      <c r="AF1277" s="18">
        <v>-4.95</v>
      </c>
      <c r="AG1277" s="18">
        <v>-5</v>
      </c>
      <c r="AH1277" s="18">
        <v>-4.9800000000000004</v>
      </c>
      <c r="AI1277" s="18">
        <v>-4.67</v>
      </c>
      <c r="AJ1277" s="18">
        <v>-3.84</v>
      </c>
      <c r="AK1277" s="18">
        <v>-4</v>
      </c>
      <c r="AL1277" s="18">
        <v>-4.4000000000000004</v>
      </c>
      <c r="AM1277" s="18">
        <v>-4.9800000000000004</v>
      </c>
      <c r="AN1277" s="18">
        <v>-4.66</v>
      </c>
      <c r="AO1277" s="18">
        <v>-4.68</v>
      </c>
      <c r="AP1277" s="18">
        <v>-4.97</v>
      </c>
      <c r="AQ1277" s="18">
        <v>-2.44</v>
      </c>
      <c r="AR1277" s="18">
        <v>-2.34</v>
      </c>
      <c r="AS1277" s="18">
        <v>-2.2799999999999998</v>
      </c>
      <c r="AT1277" s="18">
        <v>-2.37</v>
      </c>
      <c r="AU1277" s="18">
        <v>-4.72</v>
      </c>
      <c r="AV1277" s="18">
        <v>-3.99</v>
      </c>
      <c r="AW1277" s="18">
        <v>-4.45</v>
      </c>
      <c r="AX1277" s="18">
        <v>-4.8499999999999996</v>
      </c>
      <c r="AY1277" s="18">
        <v>-4.9800000000000004</v>
      </c>
      <c r="AZ1277" s="18">
        <v>-4.9800000000000004</v>
      </c>
      <c r="BA1277" s="18">
        <v>-4.97</v>
      </c>
      <c r="BB1277" s="18">
        <v>-5.05</v>
      </c>
      <c r="BC1277" s="18">
        <v>-5.01</v>
      </c>
      <c r="BD1277" s="18">
        <v>-4.96</v>
      </c>
      <c r="BE1277" s="18">
        <v>-4.9800000000000004</v>
      </c>
      <c r="BF1277" s="18">
        <v>-4.9800000000000004</v>
      </c>
      <c r="BG1277" s="18">
        <v>-4.9800000000000004</v>
      </c>
      <c r="BH1277" s="18">
        <v>-5</v>
      </c>
      <c r="BI1277" s="18">
        <v>-4.4800000000000004</v>
      </c>
      <c r="BJ1277" s="18">
        <v>-4.95</v>
      </c>
      <c r="BK1277" s="18">
        <v>-5.03</v>
      </c>
      <c r="BL1277" s="18">
        <v>-5</v>
      </c>
      <c r="BM1277" s="18">
        <v>-5.01</v>
      </c>
      <c r="BN1277" s="18">
        <v>-4.9400000000000004</v>
      </c>
    </row>
    <row r="1278" spans="1:66" x14ac:dyDescent="0.2">
      <c r="A1278" s="1" t="s">
        <v>569</v>
      </c>
      <c r="B1278" s="1" t="s">
        <v>1247</v>
      </c>
      <c r="C1278" s="18">
        <v>-4.97</v>
      </c>
      <c r="D1278" s="18">
        <v>-5.07</v>
      </c>
      <c r="E1278" s="18">
        <v>-4.9800000000000004</v>
      </c>
      <c r="F1278" s="18">
        <v>-4.96</v>
      </c>
      <c r="G1278" s="18">
        <v>-4.99</v>
      </c>
      <c r="H1278" s="18">
        <v>-5.0199999999999996</v>
      </c>
      <c r="I1278" s="18">
        <v>-5.0199999999999996</v>
      </c>
      <c r="J1278" s="18">
        <v>-5.01</v>
      </c>
      <c r="K1278" s="18">
        <v>-5.03</v>
      </c>
      <c r="L1278" s="18">
        <v>-4.97</v>
      </c>
      <c r="M1278" s="18">
        <v>-4.8499999999999996</v>
      </c>
      <c r="N1278" s="18">
        <v>-5</v>
      </c>
      <c r="O1278" s="18">
        <v>-4.9800000000000004</v>
      </c>
      <c r="P1278" s="18">
        <v>-4.9800000000000004</v>
      </c>
      <c r="Q1278" s="18">
        <v>-4.99</v>
      </c>
      <c r="R1278" s="18">
        <v>-4.9400000000000004</v>
      </c>
      <c r="S1278" s="18">
        <v>-5.01</v>
      </c>
      <c r="T1278" s="18">
        <v>-4.95</v>
      </c>
      <c r="U1278" s="18">
        <v>-5</v>
      </c>
      <c r="V1278" s="18">
        <v>-4.99</v>
      </c>
      <c r="W1278" s="18">
        <v>-5</v>
      </c>
      <c r="X1278" s="18">
        <v>-5.01</v>
      </c>
      <c r="Y1278" s="18">
        <v>-5.0199999999999996</v>
      </c>
      <c r="Z1278" s="18">
        <v>-4.97</v>
      </c>
      <c r="AA1278" s="18">
        <v>-4.95</v>
      </c>
      <c r="AB1278" s="18">
        <v>-5.01</v>
      </c>
      <c r="AC1278" s="18">
        <v>-4.99</v>
      </c>
      <c r="AD1278" s="18">
        <v>-4.9800000000000004</v>
      </c>
      <c r="AE1278" s="18">
        <v>-4.9800000000000004</v>
      </c>
      <c r="AF1278" s="18">
        <v>-4.9800000000000004</v>
      </c>
      <c r="AG1278" s="18">
        <v>-4.97</v>
      </c>
      <c r="AH1278" s="18">
        <v>-4.9800000000000004</v>
      </c>
      <c r="AI1278" s="18">
        <v>-5.01</v>
      </c>
      <c r="AJ1278" s="18">
        <v>-4.2300000000000004</v>
      </c>
      <c r="AK1278" s="18">
        <v>-4.76</v>
      </c>
      <c r="AL1278" s="18">
        <v>-4.83</v>
      </c>
      <c r="AM1278" s="18">
        <v>-4.9800000000000004</v>
      </c>
      <c r="AN1278" s="18">
        <v>-4.9000000000000004</v>
      </c>
      <c r="AO1278" s="18">
        <v>-4.92</v>
      </c>
      <c r="AP1278" s="18">
        <v>-5.05</v>
      </c>
      <c r="AQ1278" s="18">
        <v>-3.47</v>
      </c>
      <c r="AR1278" s="18">
        <v>-3.42</v>
      </c>
      <c r="AS1278" s="18">
        <v>-3.57</v>
      </c>
      <c r="AT1278" s="18">
        <v>-3.48</v>
      </c>
      <c r="AU1278" s="18">
        <v>-4.83</v>
      </c>
      <c r="AV1278" s="18">
        <v>-4.0599999999999996</v>
      </c>
      <c r="AW1278" s="18">
        <v>-4.76</v>
      </c>
      <c r="AX1278" s="18">
        <v>-4.97</v>
      </c>
      <c r="AY1278" s="18">
        <v>-5</v>
      </c>
      <c r="AZ1278" s="18">
        <v>-5.0199999999999996</v>
      </c>
      <c r="BA1278" s="18">
        <v>-4.99</v>
      </c>
      <c r="BB1278" s="18">
        <v>-4.93</v>
      </c>
      <c r="BC1278" s="18">
        <v>-4.99</v>
      </c>
      <c r="BD1278" s="18">
        <v>-5.01</v>
      </c>
      <c r="BE1278" s="18">
        <v>-4.99</v>
      </c>
      <c r="BF1278" s="18">
        <v>-4.96</v>
      </c>
      <c r="BG1278" s="18">
        <v>-5</v>
      </c>
      <c r="BH1278" s="18">
        <v>-5</v>
      </c>
      <c r="BI1278" s="18">
        <v>-4.95</v>
      </c>
      <c r="BJ1278" s="18">
        <v>-4.9800000000000004</v>
      </c>
      <c r="BK1278" s="18">
        <v>-4.96</v>
      </c>
      <c r="BL1278" s="18">
        <v>-4.96</v>
      </c>
      <c r="BM1278" s="18">
        <v>-5.0199999999999996</v>
      </c>
      <c r="BN1278" s="18">
        <v>-4.9400000000000004</v>
      </c>
    </row>
    <row r="1279" spans="1:66" x14ac:dyDescent="0.2">
      <c r="A1279" s="1" t="s">
        <v>825</v>
      </c>
      <c r="B1279" s="1" t="s">
        <v>1247</v>
      </c>
      <c r="C1279" s="18">
        <v>-4.93</v>
      </c>
      <c r="D1279" s="18">
        <v>-4.8499999999999996</v>
      </c>
      <c r="E1279" s="18">
        <v>-4.95</v>
      </c>
      <c r="F1279" s="18">
        <v>-4.97</v>
      </c>
      <c r="G1279" s="18">
        <v>-4.97</v>
      </c>
      <c r="H1279" s="18">
        <v>-4.97</v>
      </c>
      <c r="I1279" s="18">
        <v>-4.97</v>
      </c>
      <c r="J1279" s="18">
        <v>-4.95</v>
      </c>
      <c r="K1279" s="18">
        <v>-4.57</v>
      </c>
      <c r="L1279" s="18">
        <v>-4.46</v>
      </c>
      <c r="M1279" s="18">
        <v>-4.2</v>
      </c>
      <c r="N1279" s="18">
        <v>-4.53</v>
      </c>
      <c r="O1279" s="18">
        <v>-5.01</v>
      </c>
      <c r="P1279" s="18">
        <v>-4.8600000000000003</v>
      </c>
      <c r="Q1279" s="18">
        <v>-4.8499999999999996</v>
      </c>
      <c r="R1279" s="18">
        <v>-4.99</v>
      </c>
      <c r="S1279" s="18">
        <v>-4.92</v>
      </c>
      <c r="T1279" s="18">
        <v>-4.99</v>
      </c>
      <c r="U1279" s="18">
        <v>-5.0199999999999996</v>
      </c>
      <c r="V1279" s="18">
        <v>-4.99</v>
      </c>
      <c r="W1279" s="18">
        <v>-5.01</v>
      </c>
      <c r="X1279" s="18">
        <v>-4.97</v>
      </c>
      <c r="Y1279" s="18">
        <v>-4.99</v>
      </c>
      <c r="Z1279" s="18">
        <v>-4.99</v>
      </c>
      <c r="AA1279" s="18">
        <v>-4.97</v>
      </c>
      <c r="AB1279" s="18">
        <v>-4.8899999999999997</v>
      </c>
      <c r="AC1279" s="18">
        <v>-4.71</v>
      </c>
      <c r="AD1279" s="18">
        <v>-5</v>
      </c>
      <c r="AE1279" s="18">
        <v>-5.01</v>
      </c>
      <c r="AF1279" s="18">
        <v>-4.92</v>
      </c>
      <c r="AG1279" s="18">
        <v>-4.95</v>
      </c>
      <c r="AH1279" s="18">
        <v>-5.01</v>
      </c>
      <c r="AI1279" s="18">
        <v>-4.41</v>
      </c>
      <c r="AJ1279" s="18">
        <v>-3.33</v>
      </c>
      <c r="AK1279" s="18">
        <v>-3.74</v>
      </c>
      <c r="AL1279" s="18">
        <v>-4.45</v>
      </c>
      <c r="AM1279" s="18">
        <v>-5.12</v>
      </c>
      <c r="AN1279" s="18">
        <v>-4.4400000000000004</v>
      </c>
      <c r="AO1279" s="18">
        <v>-4.8099999999999996</v>
      </c>
      <c r="AP1279" s="18">
        <v>-5.2</v>
      </c>
      <c r="AQ1279" s="18">
        <v>-2.68</v>
      </c>
      <c r="AR1279" s="18">
        <v>-2.36</v>
      </c>
      <c r="AS1279" s="18">
        <v>-2.31</v>
      </c>
      <c r="AT1279" s="18">
        <v>-2.62</v>
      </c>
      <c r="AU1279" s="18">
        <v>-4.53</v>
      </c>
      <c r="AV1279" s="18">
        <v>-3.6</v>
      </c>
      <c r="AW1279" s="18">
        <v>-4.08</v>
      </c>
      <c r="AX1279" s="18">
        <v>-4.7300000000000004</v>
      </c>
      <c r="AY1279" s="18">
        <v>-4.9800000000000004</v>
      </c>
      <c r="AZ1279" s="18">
        <v>-4.95</v>
      </c>
      <c r="BA1279" s="18">
        <v>-4.96</v>
      </c>
      <c r="BB1279" s="18">
        <v>-5.04</v>
      </c>
      <c r="BC1279" s="18">
        <v>-4.9400000000000004</v>
      </c>
      <c r="BD1279" s="18">
        <v>-4.95</v>
      </c>
      <c r="BE1279" s="18">
        <v>-4.9000000000000004</v>
      </c>
      <c r="BF1279" s="18">
        <v>-4.99</v>
      </c>
      <c r="BG1279" s="18">
        <v>-4.96</v>
      </c>
      <c r="BH1279" s="18">
        <v>-4.93</v>
      </c>
      <c r="BI1279" s="18">
        <v>-4.45</v>
      </c>
      <c r="BJ1279" s="18">
        <v>-4.92</v>
      </c>
      <c r="BK1279" s="18">
        <v>-5.0599999999999996</v>
      </c>
      <c r="BL1279" s="18">
        <v>-5</v>
      </c>
      <c r="BM1279" s="18">
        <v>-4.97</v>
      </c>
      <c r="BN1279" s="18">
        <v>-5.01</v>
      </c>
    </row>
    <row r="1280" spans="1:66" x14ac:dyDescent="0.2">
      <c r="A1280" s="1" t="s">
        <v>231</v>
      </c>
      <c r="B1280" s="1" t="s">
        <v>1247</v>
      </c>
      <c r="C1280" s="18">
        <v>-4.93</v>
      </c>
      <c r="D1280" s="18">
        <v>-4.9800000000000004</v>
      </c>
      <c r="E1280" s="18">
        <v>-4.8600000000000003</v>
      </c>
      <c r="F1280" s="18">
        <v>-4.93</v>
      </c>
      <c r="G1280" s="18">
        <v>-4.97</v>
      </c>
      <c r="H1280" s="18">
        <v>-4.9000000000000004</v>
      </c>
      <c r="I1280" s="18">
        <v>-4.8499999999999996</v>
      </c>
      <c r="J1280" s="18">
        <v>-4.97</v>
      </c>
      <c r="K1280" s="18">
        <v>-4.79</v>
      </c>
      <c r="L1280" s="18">
        <v>-4.83</v>
      </c>
      <c r="M1280" s="18">
        <v>-4.7</v>
      </c>
      <c r="N1280" s="18">
        <v>-4.76</v>
      </c>
      <c r="O1280" s="18">
        <v>-4.9800000000000004</v>
      </c>
      <c r="P1280" s="18">
        <v>-4.99</v>
      </c>
      <c r="Q1280" s="18">
        <v>-4.92</v>
      </c>
      <c r="R1280" s="18">
        <v>-4.97</v>
      </c>
      <c r="S1280" s="18">
        <v>-4.9800000000000004</v>
      </c>
      <c r="T1280" s="18">
        <v>-4.9800000000000004</v>
      </c>
      <c r="U1280" s="18">
        <v>-4.91</v>
      </c>
      <c r="V1280" s="18">
        <v>-4.9000000000000004</v>
      </c>
      <c r="W1280" s="18">
        <v>-4.92</v>
      </c>
      <c r="X1280" s="18">
        <v>-4.96</v>
      </c>
      <c r="Y1280" s="18">
        <v>-4.9400000000000004</v>
      </c>
      <c r="Z1280" s="18">
        <v>-4.97</v>
      </c>
      <c r="AA1280" s="18">
        <v>-4.96</v>
      </c>
      <c r="AB1280" s="18">
        <v>-4.9800000000000004</v>
      </c>
      <c r="AC1280" s="18">
        <v>-4.84</v>
      </c>
      <c r="AD1280" s="18">
        <v>-4.97</v>
      </c>
      <c r="AE1280" s="18">
        <v>-4.97</v>
      </c>
      <c r="AF1280" s="18">
        <v>-4.9400000000000004</v>
      </c>
      <c r="AG1280" s="18">
        <v>-4.93</v>
      </c>
      <c r="AH1280" s="18">
        <v>-4.95</v>
      </c>
      <c r="AI1280" s="18">
        <v>-4.6399999999999997</v>
      </c>
      <c r="AJ1280" s="18">
        <v>-4.72</v>
      </c>
      <c r="AK1280" s="18">
        <v>-4.18</v>
      </c>
      <c r="AL1280" s="18">
        <v>-4.49</v>
      </c>
      <c r="AM1280" s="18">
        <v>-4.72</v>
      </c>
      <c r="AN1280" s="18">
        <v>-4.8099999999999996</v>
      </c>
      <c r="AO1280" s="18">
        <v>-4.3899999999999997</v>
      </c>
      <c r="AP1280" s="18">
        <v>-4.67</v>
      </c>
      <c r="AQ1280" s="18">
        <v>-4.16</v>
      </c>
      <c r="AR1280" s="18">
        <v>-4.34</v>
      </c>
      <c r="AS1280" s="18">
        <v>-3.95</v>
      </c>
      <c r="AT1280" s="18">
        <v>-3.98</v>
      </c>
      <c r="AU1280" s="18">
        <v>-4.96</v>
      </c>
      <c r="AV1280" s="18">
        <v>-5.07</v>
      </c>
      <c r="AW1280" s="18">
        <v>-4.5199999999999996</v>
      </c>
      <c r="AX1280" s="18">
        <v>-4.87</v>
      </c>
      <c r="AY1280" s="18">
        <v>-4.9400000000000004</v>
      </c>
      <c r="AZ1280" s="18">
        <v>-5.03</v>
      </c>
      <c r="BA1280" s="18">
        <v>-4.93</v>
      </c>
      <c r="BB1280" s="18">
        <v>-5</v>
      </c>
      <c r="BC1280" s="18">
        <v>-4.91</v>
      </c>
      <c r="BD1280" s="18">
        <v>-4.9400000000000004</v>
      </c>
      <c r="BE1280" s="18">
        <v>-4.92</v>
      </c>
      <c r="BF1280" s="18">
        <v>-4.99</v>
      </c>
      <c r="BG1280" s="18">
        <v>-4.93</v>
      </c>
      <c r="BH1280" s="18">
        <v>-4.96</v>
      </c>
      <c r="BI1280" s="18">
        <v>-4.8099999999999996</v>
      </c>
      <c r="BJ1280" s="18">
        <v>-4.95</v>
      </c>
      <c r="BK1280" s="18">
        <v>-4.9800000000000004</v>
      </c>
      <c r="BL1280" s="18">
        <v>-4.92</v>
      </c>
      <c r="BM1280" s="18">
        <v>-4.91</v>
      </c>
      <c r="BN1280" s="18">
        <v>-4.92</v>
      </c>
    </row>
    <row r="1281" spans="1:66" x14ac:dyDescent="0.2">
      <c r="A1281" s="1" t="s">
        <v>683</v>
      </c>
      <c r="B1281" s="1" t="s">
        <v>1247</v>
      </c>
      <c r="C1281" s="18">
        <v>-4.97</v>
      </c>
      <c r="D1281" s="18">
        <v>-4.96</v>
      </c>
      <c r="E1281" s="18">
        <v>-4.9400000000000004</v>
      </c>
      <c r="F1281" s="18">
        <v>-4.96</v>
      </c>
      <c r="G1281" s="18">
        <v>-4.92</v>
      </c>
      <c r="H1281" s="18">
        <v>-4.87</v>
      </c>
      <c r="I1281" s="18">
        <v>-4.3899999999999997</v>
      </c>
      <c r="J1281" s="18">
        <v>-4.99</v>
      </c>
      <c r="K1281" s="18">
        <v>-5.03</v>
      </c>
      <c r="L1281" s="18">
        <v>-5.04</v>
      </c>
      <c r="M1281" s="18">
        <v>-5.03</v>
      </c>
      <c r="N1281" s="18">
        <v>-5.01</v>
      </c>
      <c r="O1281" s="18">
        <v>-4.96</v>
      </c>
      <c r="P1281" s="18">
        <v>-4.99</v>
      </c>
      <c r="Q1281" s="18">
        <v>-4.8899999999999997</v>
      </c>
      <c r="R1281" s="18">
        <v>-5</v>
      </c>
      <c r="S1281" s="18">
        <v>-4.9800000000000004</v>
      </c>
      <c r="T1281" s="18">
        <v>-4.99</v>
      </c>
      <c r="U1281" s="18">
        <v>-4.92</v>
      </c>
      <c r="V1281" s="18">
        <v>-4.96</v>
      </c>
      <c r="W1281" s="18">
        <v>-4.92</v>
      </c>
      <c r="X1281" s="18">
        <v>-4.99</v>
      </c>
      <c r="Y1281" s="18">
        <v>-4.84</v>
      </c>
      <c r="Z1281" s="18">
        <v>-5.03</v>
      </c>
      <c r="AA1281" s="18">
        <v>-5</v>
      </c>
      <c r="AB1281" s="18">
        <v>-4.88</v>
      </c>
      <c r="AC1281" s="18">
        <v>-5.04</v>
      </c>
      <c r="AD1281" s="18">
        <v>-4.99</v>
      </c>
      <c r="AE1281" s="18">
        <v>-5.03</v>
      </c>
      <c r="AF1281" s="18">
        <v>-4.95</v>
      </c>
      <c r="AG1281" s="18">
        <v>-5</v>
      </c>
      <c r="AH1281" s="18">
        <v>-4.9800000000000004</v>
      </c>
      <c r="AI1281" s="18">
        <v>-4.9400000000000004</v>
      </c>
      <c r="AJ1281" s="18">
        <v>-4.99</v>
      </c>
      <c r="AK1281" s="18">
        <v>-4.1900000000000004</v>
      </c>
      <c r="AL1281" s="18">
        <v>-4.8600000000000003</v>
      </c>
      <c r="AM1281" s="18">
        <v>-4.22</v>
      </c>
      <c r="AN1281" s="18">
        <v>-4.2300000000000004</v>
      </c>
      <c r="AO1281" s="18">
        <v>-3.32</v>
      </c>
      <c r="AP1281" s="18">
        <v>-4.03</v>
      </c>
      <c r="AQ1281" s="18">
        <v>-4.95</v>
      </c>
      <c r="AR1281" s="18">
        <v>-5.0999999999999996</v>
      </c>
      <c r="AS1281" s="18">
        <v>-4.59</v>
      </c>
      <c r="AT1281" s="18">
        <v>-4.99</v>
      </c>
      <c r="AU1281" s="18">
        <v>-5.1100000000000003</v>
      </c>
      <c r="AV1281" s="18">
        <v>-5.09</v>
      </c>
      <c r="AW1281" s="18">
        <v>-4.42</v>
      </c>
      <c r="AX1281" s="18">
        <v>-5.07</v>
      </c>
      <c r="AY1281" s="18">
        <v>-5</v>
      </c>
      <c r="AZ1281" s="18">
        <v>-4.99</v>
      </c>
      <c r="BA1281" s="18">
        <v>-4.9800000000000004</v>
      </c>
      <c r="BB1281" s="18">
        <v>-5.05</v>
      </c>
      <c r="BC1281" s="18">
        <v>-5.07</v>
      </c>
      <c r="BD1281" s="18">
        <v>-5.04</v>
      </c>
      <c r="BE1281" s="18">
        <v>-4.96</v>
      </c>
      <c r="BF1281" s="18">
        <v>-5.01</v>
      </c>
      <c r="BG1281" s="18">
        <v>-5.05</v>
      </c>
      <c r="BH1281" s="18">
        <v>-4.97</v>
      </c>
      <c r="BI1281" s="18">
        <v>-5.0199999999999996</v>
      </c>
      <c r="BJ1281" s="18">
        <v>-5.0199999999999996</v>
      </c>
      <c r="BK1281" s="18">
        <v>-4.9800000000000004</v>
      </c>
      <c r="BL1281" s="18">
        <v>-5.05</v>
      </c>
      <c r="BM1281" s="18">
        <v>-5.01</v>
      </c>
      <c r="BN1281" s="18">
        <v>-4.99</v>
      </c>
    </row>
    <row r="1282" spans="1:66" x14ac:dyDescent="0.2">
      <c r="A1282" s="1" t="s">
        <v>303</v>
      </c>
      <c r="B1282" s="1" t="s">
        <v>1247</v>
      </c>
      <c r="C1282" s="18">
        <v>-5.01</v>
      </c>
      <c r="D1282" s="18">
        <v>-4.9800000000000004</v>
      </c>
      <c r="E1282" s="18">
        <v>-4.82</v>
      </c>
      <c r="F1282" s="18">
        <v>-4.96</v>
      </c>
      <c r="G1282" s="18">
        <v>-4.96</v>
      </c>
      <c r="H1282" s="18">
        <v>-5.0199999999999996</v>
      </c>
      <c r="I1282" s="18">
        <v>-4.74</v>
      </c>
      <c r="J1282" s="18">
        <v>-5.01</v>
      </c>
      <c r="K1282" s="18">
        <v>-5.0199999999999996</v>
      </c>
      <c r="L1282" s="18">
        <v>-5.05</v>
      </c>
      <c r="M1282" s="18">
        <v>-4.87</v>
      </c>
      <c r="N1282" s="18">
        <v>-5.04</v>
      </c>
      <c r="O1282" s="18">
        <v>-5.01</v>
      </c>
      <c r="P1282" s="18">
        <v>-4.99</v>
      </c>
      <c r="Q1282" s="18">
        <v>-4.5999999999999996</v>
      </c>
      <c r="R1282" s="18">
        <v>-4.9800000000000004</v>
      </c>
      <c r="S1282" s="18">
        <v>-5</v>
      </c>
      <c r="T1282" s="18">
        <v>-5</v>
      </c>
      <c r="U1282" s="18">
        <v>-5.01</v>
      </c>
      <c r="V1282" s="18">
        <v>-5.03</v>
      </c>
      <c r="W1282" s="18">
        <v>-4.99</v>
      </c>
      <c r="X1282" s="18">
        <v>-4.99</v>
      </c>
      <c r="Y1282" s="18">
        <v>-4.99</v>
      </c>
      <c r="Z1282" s="18">
        <v>-5.05</v>
      </c>
      <c r="AA1282" s="18">
        <v>-4.99</v>
      </c>
      <c r="AB1282" s="18">
        <v>-5</v>
      </c>
      <c r="AC1282" s="18">
        <v>-5.03</v>
      </c>
      <c r="AD1282" s="18">
        <v>-5</v>
      </c>
      <c r="AE1282" s="18">
        <v>-5.03</v>
      </c>
      <c r="AF1282" s="18">
        <v>-4.99</v>
      </c>
      <c r="AG1282" s="18">
        <v>-4.99</v>
      </c>
      <c r="AH1282" s="18">
        <v>-4.9800000000000004</v>
      </c>
      <c r="AI1282" s="18">
        <v>-3.62</v>
      </c>
      <c r="AJ1282" s="18">
        <v>-3.58</v>
      </c>
      <c r="AK1282" s="18">
        <v>-2.44</v>
      </c>
      <c r="AL1282" s="18">
        <v>-3.15</v>
      </c>
      <c r="AM1282" s="18">
        <v>-3.59</v>
      </c>
      <c r="AN1282" s="18">
        <v>-3.65</v>
      </c>
      <c r="AO1282" s="18">
        <v>-2.71</v>
      </c>
      <c r="AP1282" s="18">
        <v>-3.45</v>
      </c>
      <c r="AQ1282" s="18">
        <v>-3.35</v>
      </c>
      <c r="AR1282" s="18">
        <v>-3.64</v>
      </c>
      <c r="AS1282" s="18">
        <v>-2.76</v>
      </c>
      <c r="AT1282" s="18">
        <v>-3.02</v>
      </c>
      <c r="AU1282" s="18">
        <v>-3.33</v>
      </c>
      <c r="AV1282" s="18">
        <v>-3.49</v>
      </c>
      <c r="AW1282" s="18">
        <v>-2.38</v>
      </c>
      <c r="AX1282" s="18">
        <v>-3.1</v>
      </c>
      <c r="AY1282" s="18">
        <v>-5.01</v>
      </c>
      <c r="AZ1282" s="18">
        <v>-5.05</v>
      </c>
      <c r="BA1282" s="18">
        <v>-4.9800000000000004</v>
      </c>
      <c r="BB1282" s="18">
        <v>-5.0999999999999996</v>
      </c>
      <c r="BC1282" s="18">
        <v>-5</v>
      </c>
      <c r="BD1282" s="18">
        <v>-5.03</v>
      </c>
      <c r="BE1282" s="18">
        <v>-5</v>
      </c>
      <c r="BF1282" s="18">
        <v>-5.04</v>
      </c>
      <c r="BG1282" s="18">
        <v>-4.97</v>
      </c>
      <c r="BH1282" s="18">
        <v>-5.0199999999999996</v>
      </c>
      <c r="BI1282" s="18">
        <v>-5.03</v>
      </c>
      <c r="BJ1282" s="18">
        <v>-4.99</v>
      </c>
      <c r="BK1282" s="18">
        <v>-4.99</v>
      </c>
      <c r="BL1282" s="18">
        <v>-5.0199999999999996</v>
      </c>
      <c r="BM1282" s="18">
        <v>-5.0199999999999996</v>
      </c>
      <c r="BN1282" s="18">
        <v>-5.04</v>
      </c>
    </row>
    <row r="1283" spans="1:66" x14ac:dyDescent="0.2">
      <c r="A1283" s="1" t="s">
        <v>276</v>
      </c>
      <c r="B1283" s="1" t="s">
        <v>1247</v>
      </c>
      <c r="C1283" s="18">
        <v>-5</v>
      </c>
      <c r="D1283" s="18">
        <v>-4.96</v>
      </c>
      <c r="E1283" s="18">
        <v>-4.9800000000000004</v>
      </c>
      <c r="F1283" s="18">
        <v>-4.97</v>
      </c>
      <c r="G1283" s="18">
        <v>-4.97</v>
      </c>
      <c r="H1283" s="18">
        <v>-4.9800000000000004</v>
      </c>
      <c r="I1283" s="18">
        <v>-5.0199999999999996</v>
      </c>
      <c r="J1283" s="18">
        <v>-5.03</v>
      </c>
      <c r="K1283" s="18">
        <v>-5.03</v>
      </c>
      <c r="L1283" s="18">
        <v>-4.84</v>
      </c>
      <c r="M1283" s="18">
        <v>-4.75</v>
      </c>
      <c r="N1283" s="18">
        <v>-4.93</v>
      </c>
      <c r="O1283" s="18">
        <v>-5.0199999999999996</v>
      </c>
      <c r="P1283" s="18">
        <v>-4.8600000000000003</v>
      </c>
      <c r="Q1283" s="18">
        <v>-5.03</v>
      </c>
      <c r="R1283" s="18">
        <v>-4.97</v>
      </c>
      <c r="S1283" s="18">
        <v>-5.0199999999999996</v>
      </c>
      <c r="T1283" s="18">
        <v>-4.97</v>
      </c>
      <c r="U1283" s="18">
        <v>-5.0199999999999996</v>
      </c>
      <c r="V1283" s="18">
        <v>-5</v>
      </c>
      <c r="W1283" s="18">
        <v>-5.01</v>
      </c>
      <c r="X1283" s="18">
        <v>-5.0199999999999996</v>
      </c>
      <c r="Y1283" s="18">
        <v>-5.0199999999999996</v>
      </c>
      <c r="Z1283" s="18">
        <v>-5.01</v>
      </c>
      <c r="AA1283" s="18">
        <v>-4.9800000000000004</v>
      </c>
      <c r="AB1283" s="18">
        <v>-4.99</v>
      </c>
      <c r="AC1283" s="18">
        <v>-5.04</v>
      </c>
      <c r="AD1283" s="18">
        <v>-4.97</v>
      </c>
      <c r="AE1283" s="18">
        <v>-5.03</v>
      </c>
      <c r="AF1283" s="18">
        <v>-4.9800000000000004</v>
      </c>
      <c r="AG1283" s="18">
        <v>-5</v>
      </c>
      <c r="AH1283" s="18">
        <v>-4.97</v>
      </c>
      <c r="AI1283" s="18">
        <v>-4.66</v>
      </c>
      <c r="AJ1283" s="18">
        <v>-3.34</v>
      </c>
      <c r="AK1283" s="18">
        <v>-4.38</v>
      </c>
      <c r="AL1283" s="18">
        <v>-4.37</v>
      </c>
      <c r="AM1283" s="18">
        <v>-4.92</v>
      </c>
      <c r="AN1283" s="18">
        <v>-4.29</v>
      </c>
      <c r="AO1283" s="18">
        <v>-4.97</v>
      </c>
      <c r="AP1283" s="18">
        <v>-4.93</v>
      </c>
      <c r="AQ1283" s="18">
        <v>-2.63</v>
      </c>
      <c r="AR1283" s="18">
        <v>-2.48</v>
      </c>
      <c r="AS1283" s="18">
        <v>-2.92</v>
      </c>
      <c r="AT1283" s="18">
        <v>-2.57</v>
      </c>
      <c r="AU1283" s="18">
        <v>-4.3</v>
      </c>
      <c r="AV1283" s="18">
        <v>-3.11</v>
      </c>
      <c r="AW1283" s="18">
        <v>-4.53</v>
      </c>
      <c r="AX1283" s="18">
        <v>-4.54</v>
      </c>
      <c r="AY1283" s="18">
        <v>-5</v>
      </c>
      <c r="AZ1283" s="18">
        <v>-5.0599999999999996</v>
      </c>
      <c r="BA1283" s="18">
        <v>-4.99</v>
      </c>
      <c r="BB1283" s="18">
        <v>-5</v>
      </c>
      <c r="BC1283" s="18">
        <v>-5</v>
      </c>
      <c r="BD1283" s="18">
        <v>-5</v>
      </c>
      <c r="BE1283" s="18">
        <v>-5</v>
      </c>
      <c r="BF1283" s="18">
        <v>-5.0199999999999996</v>
      </c>
      <c r="BG1283" s="18">
        <v>-5</v>
      </c>
      <c r="BH1283" s="18">
        <v>-5.01</v>
      </c>
      <c r="BI1283" s="18">
        <v>-4.87</v>
      </c>
      <c r="BJ1283" s="18">
        <v>-5.01</v>
      </c>
      <c r="BK1283" s="18">
        <v>-5.01</v>
      </c>
      <c r="BL1283" s="18">
        <v>-4.9800000000000004</v>
      </c>
      <c r="BM1283" s="18">
        <v>-4.9800000000000004</v>
      </c>
      <c r="BN1283" s="18">
        <v>-4.9800000000000004</v>
      </c>
    </row>
    <row r="1284" spans="1:66" x14ac:dyDescent="0.2">
      <c r="A1284" s="1" t="s">
        <v>324</v>
      </c>
      <c r="B1284" s="1" t="s">
        <v>1247</v>
      </c>
      <c r="C1284" s="18">
        <v>-5</v>
      </c>
      <c r="D1284" s="18">
        <v>-5</v>
      </c>
      <c r="E1284" s="18">
        <v>-4.78</v>
      </c>
      <c r="F1284" s="18">
        <v>-4.9800000000000004</v>
      </c>
      <c r="G1284" s="18">
        <v>-4.97</v>
      </c>
      <c r="H1284" s="18">
        <v>-4.97</v>
      </c>
      <c r="I1284" s="18">
        <v>-4.68</v>
      </c>
      <c r="J1284" s="18">
        <v>-5.01</v>
      </c>
      <c r="K1284" s="18">
        <v>-4.96</v>
      </c>
      <c r="L1284" s="18">
        <v>-5.03</v>
      </c>
      <c r="M1284" s="18">
        <v>-4.8899999999999997</v>
      </c>
      <c r="N1284" s="18">
        <v>-5.01</v>
      </c>
      <c r="O1284" s="18">
        <v>-4.97</v>
      </c>
      <c r="P1284" s="18">
        <v>-4.9800000000000004</v>
      </c>
      <c r="Q1284" s="18">
        <v>-4.71</v>
      </c>
      <c r="R1284" s="18">
        <v>-4.95</v>
      </c>
      <c r="S1284" s="18">
        <v>-5</v>
      </c>
      <c r="T1284" s="18">
        <v>-5</v>
      </c>
      <c r="U1284" s="18">
        <v>-5.01</v>
      </c>
      <c r="V1284" s="18">
        <v>-5.0199999999999996</v>
      </c>
      <c r="W1284" s="18">
        <v>-4.9800000000000004</v>
      </c>
      <c r="X1284" s="18">
        <v>-5</v>
      </c>
      <c r="Y1284" s="18">
        <v>-5.0199999999999996</v>
      </c>
      <c r="Z1284" s="18">
        <v>-5.03</v>
      </c>
      <c r="AA1284" s="18">
        <v>-4.99</v>
      </c>
      <c r="AB1284" s="18">
        <v>-5.03</v>
      </c>
      <c r="AC1284" s="18">
        <v>-5.01</v>
      </c>
      <c r="AD1284" s="18">
        <v>-4.9800000000000004</v>
      </c>
      <c r="AE1284" s="18">
        <v>-5</v>
      </c>
      <c r="AF1284" s="18">
        <v>-4.95</v>
      </c>
      <c r="AG1284" s="18">
        <v>-5.03</v>
      </c>
      <c r="AH1284" s="18">
        <v>-5.01</v>
      </c>
      <c r="AI1284" s="18">
        <v>-3.41</v>
      </c>
      <c r="AJ1284" s="18">
        <v>-3.36</v>
      </c>
      <c r="AK1284" s="18">
        <v>-2.35</v>
      </c>
      <c r="AL1284" s="18">
        <v>-3.15</v>
      </c>
      <c r="AM1284" s="18">
        <v>-3.26</v>
      </c>
      <c r="AN1284" s="18">
        <v>-3.23</v>
      </c>
      <c r="AO1284" s="18">
        <v>-2.59</v>
      </c>
      <c r="AP1284" s="18">
        <v>-3.2</v>
      </c>
      <c r="AQ1284" s="18">
        <v>-3.42</v>
      </c>
      <c r="AR1284" s="18">
        <v>-3.7</v>
      </c>
      <c r="AS1284" s="18">
        <v>-2.82</v>
      </c>
      <c r="AT1284" s="18">
        <v>-3.09</v>
      </c>
      <c r="AU1284" s="18">
        <v>-3.47</v>
      </c>
      <c r="AV1284" s="18">
        <v>-3.48</v>
      </c>
      <c r="AW1284" s="18">
        <v>-2.4300000000000002</v>
      </c>
      <c r="AX1284" s="18">
        <v>-3.17</v>
      </c>
      <c r="AY1284" s="18">
        <v>-5</v>
      </c>
      <c r="AZ1284" s="18">
        <v>-5</v>
      </c>
      <c r="BA1284" s="18">
        <v>-4.99</v>
      </c>
      <c r="BB1284" s="18">
        <v>-4.99</v>
      </c>
      <c r="BC1284" s="18">
        <v>-5.0199999999999996</v>
      </c>
      <c r="BD1284" s="18">
        <v>-5.01</v>
      </c>
      <c r="BE1284" s="18">
        <v>-5.01</v>
      </c>
      <c r="BF1284" s="18">
        <v>-5.0199999999999996</v>
      </c>
      <c r="BG1284" s="18">
        <v>-4.99</v>
      </c>
      <c r="BH1284" s="18">
        <v>-4.99</v>
      </c>
      <c r="BI1284" s="18">
        <v>-4.99</v>
      </c>
      <c r="BJ1284" s="18">
        <v>-4.99</v>
      </c>
      <c r="BK1284" s="18">
        <v>-5</v>
      </c>
      <c r="BL1284" s="18">
        <v>-5.04</v>
      </c>
      <c r="BM1284" s="18">
        <v>-5</v>
      </c>
      <c r="BN1284" s="18">
        <v>-5.01</v>
      </c>
    </row>
    <row r="1285" spans="1:66" x14ac:dyDescent="0.2">
      <c r="A1285" s="1" t="s">
        <v>213</v>
      </c>
      <c r="B1285" s="1" t="s">
        <v>1247</v>
      </c>
      <c r="C1285" s="18">
        <v>-4.97</v>
      </c>
      <c r="D1285" s="18">
        <v>-4.99</v>
      </c>
      <c r="E1285" s="18">
        <v>-4.9800000000000004</v>
      </c>
      <c r="F1285" s="18">
        <v>-4.97</v>
      </c>
      <c r="G1285" s="18">
        <v>-4.9000000000000004</v>
      </c>
      <c r="H1285" s="18">
        <v>-4.8899999999999997</v>
      </c>
      <c r="I1285" s="18">
        <v>-5.01</v>
      </c>
      <c r="J1285" s="18">
        <v>-4.91</v>
      </c>
      <c r="K1285" s="18">
        <v>-4.97</v>
      </c>
      <c r="L1285" s="18">
        <v>-4.99</v>
      </c>
      <c r="M1285" s="18">
        <v>-4.9800000000000004</v>
      </c>
      <c r="N1285" s="18">
        <v>-4.97</v>
      </c>
      <c r="O1285" s="18">
        <v>-4.97</v>
      </c>
      <c r="P1285" s="18">
        <v>-4.97</v>
      </c>
      <c r="Q1285" s="18">
        <v>-5.0199999999999996</v>
      </c>
      <c r="R1285" s="18">
        <v>-4.95</v>
      </c>
      <c r="S1285" s="18">
        <v>-4.95</v>
      </c>
      <c r="T1285" s="18">
        <v>-4.96</v>
      </c>
      <c r="U1285" s="18">
        <v>-4.9400000000000004</v>
      </c>
      <c r="V1285" s="18">
        <v>-4.95</v>
      </c>
      <c r="W1285" s="18">
        <v>-4.96</v>
      </c>
      <c r="X1285" s="18">
        <v>-4.95</v>
      </c>
      <c r="Y1285" s="18">
        <v>-4.9800000000000004</v>
      </c>
      <c r="Z1285" s="18">
        <v>-4.9400000000000004</v>
      </c>
      <c r="AA1285" s="18">
        <v>-4.97</v>
      </c>
      <c r="AB1285" s="18">
        <v>-4.9400000000000004</v>
      </c>
      <c r="AC1285" s="18">
        <v>-4.9400000000000004</v>
      </c>
      <c r="AD1285" s="18">
        <v>-4.96</v>
      </c>
      <c r="AE1285" s="18">
        <v>-4.96</v>
      </c>
      <c r="AF1285" s="18">
        <v>-4.9800000000000004</v>
      </c>
      <c r="AG1285" s="18">
        <v>-4.93</v>
      </c>
      <c r="AH1285" s="18">
        <v>-4.97</v>
      </c>
      <c r="AI1285" s="18">
        <v>-4.22</v>
      </c>
      <c r="AJ1285" s="18">
        <v>-4.32</v>
      </c>
      <c r="AK1285" s="18">
        <v>-4.4000000000000004</v>
      </c>
      <c r="AL1285" s="18">
        <v>-3.83</v>
      </c>
      <c r="AM1285" s="18">
        <v>-4.0599999999999996</v>
      </c>
      <c r="AN1285" s="18">
        <v>-4.26</v>
      </c>
      <c r="AO1285" s="18">
        <v>-4.43</v>
      </c>
      <c r="AP1285" s="18">
        <v>-4.0199999999999996</v>
      </c>
      <c r="AQ1285" s="18">
        <v>-4.5599999999999996</v>
      </c>
      <c r="AR1285" s="18">
        <v>-4.6399999999999997</v>
      </c>
      <c r="AS1285" s="18">
        <v>-4.8</v>
      </c>
      <c r="AT1285" s="18">
        <v>-4.53</v>
      </c>
      <c r="AU1285" s="18">
        <v>-4.01</v>
      </c>
      <c r="AV1285" s="18">
        <v>-4.09</v>
      </c>
      <c r="AW1285" s="18">
        <v>-4.3099999999999996</v>
      </c>
      <c r="AX1285" s="18">
        <v>-3.94</v>
      </c>
      <c r="AY1285" s="18">
        <v>-4.97</v>
      </c>
      <c r="AZ1285" s="18">
        <v>-4.8499999999999996</v>
      </c>
      <c r="BA1285" s="18">
        <v>-4.95</v>
      </c>
      <c r="BB1285" s="18">
        <v>-4.75</v>
      </c>
      <c r="BC1285" s="18">
        <v>-4.9800000000000004</v>
      </c>
      <c r="BD1285" s="18">
        <v>-4.9400000000000004</v>
      </c>
      <c r="BE1285" s="18">
        <v>-4.96</v>
      </c>
      <c r="BF1285" s="18">
        <v>-4.9800000000000004</v>
      </c>
      <c r="BG1285" s="18">
        <v>-4.9800000000000004</v>
      </c>
      <c r="BH1285" s="18">
        <v>-4.91</v>
      </c>
      <c r="BI1285" s="18">
        <v>-4.97</v>
      </c>
      <c r="BJ1285" s="18">
        <v>-4.96</v>
      </c>
      <c r="BK1285" s="18">
        <v>-4.93</v>
      </c>
      <c r="BL1285" s="18">
        <v>-4.97</v>
      </c>
      <c r="BM1285" s="18">
        <v>-4.97</v>
      </c>
      <c r="BN1285" s="18">
        <v>-4.97</v>
      </c>
    </row>
    <row r="1286" spans="1:66" x14ac:dyDescent="0.2">
      <c r="A1286" s="1" t="s">
        <v>600</v>
      </c>
      <c r="B1286" s="1" t="s">
        <v>1247</v>
      </c>
      <c r="C1286" s="18">
        <v>-5.01</v>
      </c>
      <c r="D1286" s="18">
        <v>-4.91</v>
      </c>
      <c r="E1286" s="18">
        <v>-5.07</v>
      </c>
      <c r="F1286" s="18">
        <v>-4.9800000000000004</v>
      </c>
      <c r="G1286" s="18">
        <v>-4.97</v>
      </c>
      <c r="H1286" s="18">
        <v>-5.04</v>
      </c>
      <c r="I1286" s="18">
        <v>-5.0599999999999996</v>
      </c>
      <c r="J1286" s="18">
        <v>-4.93</v>
      </c>
      <c r="K1286" s="18">
        <v>-5.13</v>
      </c>
      <c r="L1286" s="18">
        <v>-4.99</v>
      </c>
      <c r="M1286" s="18">
        <v>-5.03</v>
      </c>
      <c r="N1286" s="18">
        <v>-5.0199999999999996</v>
      </c>
      <c r="O1286" s="18">
        <v>-4.95</v>
      </c>
      <c r="P1286" s="18">
        <v>-4.83</v>
      </c>
      <c r="Q1286" s="18">
        <v>-4.99</v>
      </c>
      <c r="R1286" s="18">
        <v>-4.99</v>
      </c>
      <c r="S1286" s="18">
        <v>-4.9800000000000004</v>
      </c>
      <c r="T1286" s="18">
        <v>-4.99</v>
      </c>
      <c r="U1286" s="18">
        <v>-4.96</v>
      </c>
      <c r="V1286" s="18">
        <v>-4.95</v>
      </c>
      <c r="W1286" s="18">
        <v>-4.9800000000000004</v>
      </c>
      <c r="X1286" s="18">
        <v>-4.99</v>
      </c>
      <c r="Y1286" s="18">
        <v>-4.97</v>
      </c>
      <c r="Z1286" s="18">
        <v>-4.9800000000000004</v>
      </c>
      <c r="AA1286" s="18">
        <v>-4.9800000000000004</v>
      </c>
      <c r="AB1286" s="18">
        <v>-4.97</v>
      </c>
      <c r="AC1286" s="18">
        <v>-4.9400000000000004</v>
      </c>
      <c r="AD1286" s="18">
        <v>-5</v>
      </c>
      <c r="AE1286" s="18">
        <v>-5</v>
      </c>
      <c r="AF1286" s="18">
        <v>-5.01</v>
      </c>
      <c r="AG1286" s="18">
        <v>-5.0199999999999996</v>
      </c>
      <c r="AH1286" s="18">
        <v>-4.95</v>
      </c>
      <c r="AI1286" s="18">
        <v>-4.71</v>
      </c>
      <c r="AJ1286" s="18">
        <v>-3.74</v>
      </c>
      <c r="AK1286" s="18">
        <v>-4.87</v>
      </c>
      <c r="AL1286" s="18">
        <v>-4.53</v>
      </c>
      <c r="AM1286" s="18">
        <v>-4.5</v>
      </c>
      <c r="AN1286" s="18">
        <v>-3.84</v>
      </c>
      <c r="AO1286" s="18">
        <v>-5</v>
      </c>
      <c r="AP1286" s="18">
        <v>-4.51</v>
      </c>
      <c r="AQ1286" s="18">
        <v>-4.04</v>
      </c>
      <c r="AR1286" s="18">
        <v>-3.63</v>
      </c>
      <c r="AS1286" s="18">
        <v>-4.43</v>
      </c>
      <c r="AT1286" s="18">
        <v>-3.84</v>
      </c>
      <c r="AU1286" s="18">
        <v>-3.83</v>
      </c>
      <c r="AV1286" s="18">
        <v>-2.96</v>
      </c>
      <c r="AW1286" s="18">
        <v>-4.33</v>
      </c>
      <c r="AX1286" s="18">
        <v>-3.82</v>
      </c>
      <c r="AY1286" s="18">
        <v>-5.0599999999999996</v>
      </c>
      <c r="AZ1286" s="18">
        <v>-5</v>
      </c>
      <c r="BA1286" s="18">
        <v>-4.9800000000000004</v>
      </c>
      <c r="BB1286" s="18">
        <v>-5</v>
      </c>
      <c r="BC1286" s="18">
        <v>-5.0199999999999996</v>
      </c>
      <c r="BD1286" s="18">
        <v>-4.97</v>
      </c>
      <c r="BE1286" s="18">
        <v>-4.99</v>
      </c>
      <c r="BF1286" s="18">
        <v>-4.9400000000000004</v>
      </c>
      <c r="BG1286" s="18">
        <v>-5.03</v>
      </c>
      <c r="BH1286" s="18">
        <v>-5</v>
      </c>
      <c r="BI1286" s="18">
        <v>-5</v>
      </c>
      <c r="BJ1286" s="18">
        <v>-5.03</v>
      </c>
      <c r="BK1286" s="18">
        <v>-5</v>
      </c>
      <c r="BL1286" s="18">
        <v>-4.96</v>
      </c>
      <c r="BM1286" s="18">
        <v>-4.99</v>
      </c>
      <c r="BN1286" s="18">
        <v>-4.93</v>
      </c>
    </row>
    <row r="1287" spans="1:66" x14ac:dyDescent="0.2">
      <c r="A1287" s="1" t="s">
        <v>341</v>
      </c>
      <c r="B1287" s="1" t="s">
        <v>1247</v>
      </c>
      <c r="C1287" s="18">
        <v>-4.93</v>
      </c>
      <c r="D1287" s="18">
        <v>-5.01</v>
      </c>
      <c r="E1287" s="18">
        <v>-4.96</v>
      </c>
      <c r="F1287" s="18">
        <v>-4.96</v>
      </c>
      <c r="G1287" s="18">
        <v>-4.9400000000000004</v>
      </c>
      <c r="H1287" s="18">
        <v>-4.91</v>
      </c>
      <c r="I1287" s="18">
        <v>-4.97</v>
      </c>
      <c r="J1287" s="18">
        <v>-4.9000000000000004</v>
      </c>
      <c r="K1287" s="18">
        <v>-4.9800000000000004</v>
      </c>
      <c r="L1287" s="18">
        <v>-4.96</v>
      </c>
      <c r="M1287" s="18">
        <v>-4.97</v>
      </c>
      <c r="N1287" s="18">
        <v>-4.95</v>
      </c>
      <c r="O1287" s="18">
        <v>-4.96</v>
      </c>
      <c r="P1287" s="18">
        <v>-4.95</v>
      </c>
      <c r="Q1287" s="18">
        <v>-5.0199999999999996</v>
      </c>
      <c r="R1287" s="18">
        <v>-4.95</v>
      </c>
      <c r="S1287" s="18">
        <v>-4.9400000000000004</v>
      </c>
      <c r="T1287" s="18">
        <v>-5</v>
      </c>
      <c r="U1287" s="18">
        <v>-4.96</v>
      </c>
      <c r="V1287" s="18">
        <v>-4.97</v>
      </c>
      <c r="W1287" s="18">
        <v>-4.9800000000000004</v>
      </c>
      <c r="X1287" s="18">
        <v>-4.97</v>
      </c>
      <c r="Y1287" s="18">
        <v>-5</v>
      </c>
      <c r="Z1287" s="18">
        <v>-4.96</v>
      </c>
      <c r="AA1287" s="18">
        <v>-4.97</v>
      </c>
      <c r="AB1287" s="18">
        <v>-4.9800000000000004</v>
      </c>
      <c r="AC1287" s="18">
        <v>-4.92</v>
      </c>
      <c r="AD1287" s="18">
        <v>-4.96</v>
      </c>
      <c r="AE1287" s="18">
        <v>-4.9400000000000004</v>
      </c>
      <c r="AF1287" s="18">
        <v>-4.97</v>
      </c>
      <c r="AG1287" s="18">
        <v>-4.92</v>
      </c>
      <c r="AH1287" s="18">
        <v>-4.9800000000000004</v>
      </c>
      <c r="AI1287" s="18">
        <v>-4.0199999999999996</v>
      </c>
      <c r="AJ1287" s="18">
        <v>-3.79</v>
      </c>
      <c r="AK1287" s="18">
        <v>-4.21</v>
      </c>
      <c r="AL1287" s="18">
        <v>-3.78</v>
      </c>
      <c r="AM1287" s="18">
        <v>-3.56</v>
      </c>
      <c r="AN1287" s="18">
        <v>-3.46</v>
      </c>
      <c r="AO1287" s="18">
        <v>-4.0599999999999996</v>
      </c>
      <c r="AP1287" s="18">
        <v>-3.48</v>
      </c>
      <c r="AQ1287" s="18">
        <v>-4.33</v>
      </c>
      <c r="AR1287" s="18">
        <v>-4.3600000000000003</v>
      </c>
      <c r="AS1287" s="18">
        <v>-4.45</v>
      </c>
      <c r="AT1287" s="18">
        <v>-3.99</v>
      </c>
      <c r="AU1287" s="18">
        <v>-3.89</v>
      </c>
      <c r="AV1287" s="18">
        <v>-3.82</v>
      </c>
      <c r="AW1287" s="18">
        <v>-4.0599999999999996</v>
      </c>
      <c r="AX1287" s="18">
        <v>-3.64</v>
      </c>
      <c r="AY1287" s="18">
        <v>-4.97</v>
      </c>
      <c r="AZ1287" s="18">
        <v>-4.97</v>
      </c>
      <c r="BA1287" s="18">
        <v>-4.91</v>
      </c>
      <c r="BB1287" s="18">
        <v>-4.9800000000000004</v>
      </c>
      <c r="BC1287" s="18">
        <v>-4.92</v>
      </c>
      <c r="BD1287" s="18">
        <v>-4.95</v>
      </c>
      <c r="BE1287" s="18">
        <v>-4.95</v>
      </c>
      <c r="BF1287" s="18">
        <v>-4.96</v>
      </c>
      <c r="BG1287" s="18">
        <v>-4.97</v>
      </c>
      <c r="BH1287" s="18">
        <v>-4.97</v>
      </c>
      <c r="BI1287" s="18">
        <v>-4.9800000000000004</v>
      </c>
      <c r="BJ1287" s="18">
        <v>-4.9800000000000004</v>
      </c>
      <c r="BK1287" s="18">
        <v>-4.96</v>
      </c>
      <c r="BL1287" s="18">
        <v>-4.97</v>
      </c>
      <c r="BM1287" s="18">
        <v>-4.95</v>
      </c>
      <c r="BN1287" s="18">
        <v>-4.9400000000000004</v>
      </c>
    </row>
    <row r="1288" spans="1:66" x14ac:dyDescent="0.2">
      <c r="A1288" s="1" t="s">
        <v>416</v>
      </c>
      <c r="B1288" s="1" t="s">
        <v>1247</v>
      </c>
      <c r="C1288" s="18">
        <v>-4.99</v>
      </c>
      <c r="D1288" s="18">
        <v>-4.96</v>
      </c>
      <c r="E1288" s="18">
        <v>-4.9800000000000004</v>
      </c>
      <c r="F1288" s="18">
        <v>-4.9800000000000004</v>
      </c>
      <c r="G1288" s="18">
        <v>-4.9800000000000004</v>
      </c>
      <c r="H1288" s="18">
        <v>-4.95</v>
      </c>
      <c r="I1288" s="18">
        <v>-4.99</v>
      </c>
      <c r="J1288" s="18">
        <v>-5.05</v>
      </c>
      <c r="K1288" s="18">
        <v>-4.8899999999999997</v>
      </c>
      <c r="L1288" s="18">
        <v>-4.72</v>
      </c>
      <c r="M1288" s="18">
        <v>-4.6399999999999997</v>
      </c>
      <c r="N1288" s="18">
        <v>-4.8</v>
      </c>
      <c r="O1288" s="18">
        <v>-5.03</v>
      </c>
      <c r="P1288" s="18">
        <v>-4.8499999999999996</v>
      </c>
      <c r="Q1288" s="18">
        <v>-5.0199999999999996</v>
      </c>
      <c r="R1288" s="18">
        <v>-5</v>
      </c>
      <c r="S1288" s="18">
        <v>-5.07</v>
      </c>
      <c r="T1288" s="18">
        <v>-4.95</v>
      </c>
      <c r="U1288" s="18">
        <v>-5</v>
      </c>
      <c r="V1288" s="18">
        <v>-5.01</v>
      </c>
      <c r="W1288" s="18">
        <v>-4.99</v>
      </c>
      <c r="X1288" s="18">
        <v>-5.04</v>
      </c>
      <c r="Y1288" s="18">
        <v>-5.01</v>
      </c>
      <c r="Z1288" s="18">
        <v>-5.03</v>
      </c>
      <c r="AA1288" s="18">
        <v>-4.9800000000000004</v>
      </c>
      <c r="AB1288" s="18">
        <v>-5.0199999999999996</v>
      </c>
      <c r="AC1288" s="18">
        <v>-4.9400000000000004</v>
      </c>
      <c r="AD1288" s="18">
        <v>-4.95</v>
      </c>
      <c r="AE1288" s="18">
        <v>-5.01</v>
      </c>
      <c r="AF1288" s="18">
        <v>-5.01</v>
      </c>
      <c r="AG1288" s="18">
        <v>-4.9800000000000004</v>
      </c>
      <c r="AH1288" s="18">
        <v>-5</v>
      </c>
      <c r="AI1288" s="18">
        <v>-4.47</v>
      </c>
      <c r="AJ1288" s="18">
        <v>-3.21</v>
      </c>
      <c r="AK1288" s="18">
        <v>-4.34</v>
      </c>
      <c r="AL1288" s="18">
        <v>-4.32</v>
      </c>
      <c r="AM1288" s="18">
        <v>-4.87</v>
      </c>
      <c r="AN1288" s="18">
        <v>-4.1900000000000004</v>
      </c>
      <c r="AO1288" s="18">
        <v>-5.01</v>
      </c>
      <c r="AP1288" s="18">
        <v>-4.8600000000000003</v>
      </c>
      <c r="AQ1288" s="18">
        <v>-2.37</v>
      </c>
      <c r="AR1288" s="18">
        <v>-2.13</v>
      </c>
      <c r="AS1288" s="18">
        <v>-2.59</v>
      </c>
      <c r="AT1288" s="18">
        <v>-2.23</v>
      </c>
      <c r="AU1288" s="18">
        <v>-4.3600000000000003</v>
      </c>
      <c r="AV1288" s="18">
        <v>-3.11</v>
      </c>
      <c r="AW1288" s="18">
        <v>-4.67</v>
      </c>
      <c r="AX1288" s="18">
        <v>-4.6500000000000004</v>
      </c>
      <c r="AY1288" s="18">
        <v>-5.01</v>
      </c>
      <c r="AZ1288" s="18">
        <v>-5.05</v>
      </c>
      <c r="BA1288" s="18">
        <v>-5.03</v>
      </c>
      <c r="BB1288" s="18">
        <v>-5.01</v>
      </c>
      <c r="BC1288" s="18">
        <v>-5.01</v>
      </c>
      <c r="BD1288" s="18">
        <v>-5</v>
      </c>
      <c r="BE1288" s="18">
        <v>-5.0199999999999996</v>
      </c>
      <c r="BF1288" s="18">
        <v>-5.05</v>
      </c>
      <c r="BG1288" s="18">
        <v>-5</v>
      </c>
      <c r="BH1288" s="18">
        <v>-4.99</v>
      </c>
      <c r="BI1288" s="18">
        <v>-4.8099999999999996</v>
      </c>
      <c r="BJ1288" s="18">
        <v>-4.99</v>
      </c>
      <c r="BK1288" s="18">
        <v>-5.01</v>
      </c>
      <c r="BL1288" s="18">
        <v>-5.0199999999999996</v>
      </c>
      <c r="BM1288" s="18">
        <v>-5.0199999999999996</v>
      </c>
      <c r="BN1288" s="18">
        <v>-5.0199999999999996</v>
      </c>
    </row>
    <row r="1289" spans="1:66" x14ac:dyDescent="0.2">
      <c r="A1289" s="1" t="s">
        <v>476</v>
      </c>
      <c r="B1289" s="1" t="s">
        <v>1247</v>
      </c>
      <c r="C1289" s="18">
        <v>-5</v>
      </c>
      <c r="D1289" s="18">
        <v>-4.9800000000000004</v>
      </c>
      <c r="E1289" s="18">
        <v>-4.74</v>
      </c>
      <c r="F1289" s="18">
        <v>-4.97</v>
      </c>
      <c r="G1289" s="18">
        <v>-4.9800000000000004</v>
      </c>
      <c r="H1289" s="18">
        <v>-5.08</v>
      </c>
      <c r="I1289" s="18">
        <v>-4.87</v>
      </c>
      <c r="J1289" s="18">
        <v>-4.96</v>
      </c>
      <c r="K1289" s="18">
        <v>-4.88</v>
      </c>
      <c r="L1289" s="18">
        <v>-4.91</v>
      </c>
      <c r="M1289" s="18">
        <v>-4.51</v>
      </c>
      <c r="N1289" s="18">
        <v>-4.87</v>
      </c>
      <c r="O1289" s="18">
        <v>-5</v>
      </c>
      <c r="P1289" s="18">
        <v>-4.97</v>
      </c>
      <c r="Q1289" s="18">
        <v>-4.6399999999999997</v>
      </c>
      <c r="R1289" s="18">
        <v>-4.9800000000000004</v>
      </c>
      <c r="S1289" s="18">
        <v>-5.04</v>
      </c>
      <c r="T1289" s="18">
        <v>-4.99</v>
      </c>
      <c r="U1289" s="18">
        <v>-5</v>
      </c>
      <c r="V1289" s="18">
        <v>-4.99</v>
      </c>
      <c r="W1289" s="18">
        <v>-5</v>
      </c>
      <c r="X1289" s="18">
        <v>-4.99</v>
      </c>
      <c r="Y1289" s="18">
        <v>-5.0199999999999996</v>
      </c>
      <c r="Z1289" s="18">
        <v>-5.01</v>
      </c>
      <c r="AA1289" s="18">
        <v>-5.03</v>
      </c>
      <c r="AB1289" s="18">
        <v>-4.99</v>
      </c>
      <c r="AC1289" s="18">
        <v>-4.97</v>
      </c>
      <c r="AD1289" s="18">
        <v>-4.99</v>
      </c>
      <c r="AE1289" s="18">
        <v>-4.99</v>
      </c>
      <c r="AF1289" s="18">
        <v>-5.03</v>
      </c>
      <c r="AG1289" s="18">
        <v>-5.04</v>
      </c>
      <c r="AH1289" s="18">
        <v>-4.97</v>
      </c>
      <c r="AI1289" s="18">
        <v>-3.45</v>
      </c>
      <c r="AJ1289" s="18">
        <v>-3.71</v>
      </c>
      <c r="AK1289" s="18">
        <v>-2.21</v>
      </c>
      <c r="AL1289" s="18">
        <v>-2.81</v>
      </c>
      <c r="AM1289" s="18">
        <v>-4.08</v>
      </c>
      <c r="AN1289" s="18">
        <v>-4.3899999999999997</v>
      </c>
      <c r="AO1289" s="18">
        <v>-3.22</v>
      </c>
      <c r="AP1289" s="18">
        <v>-3.89</v>
      </c>
      <c r="AQ1289" s="18">
        <v>-2.94</v>
      </c>
      <c r="AR1289" s="18">
        <v>-3.36</v>
      </c>
      <c r="AS1289" s="18">
        <v>-2.39</v>
      </c>
      <c r="AT1289" s="18">
        <v>-2.69</v>
      </c>
      <c r="AU1289" s="18">
        <v>-3.36</v>
      </c>
      <c r="AV1289" s="18">
        <v>-3.69</v>
      </c>
      <c r="AW1289" s="18">
        <v>-2.6</v>
      </c>
      <c r="AX1289" s="18">
        <v>-3.25</v>
      </c>
      <c r="AY1289" s="18">
        <v>-5</v>
      </c>
      <c r="AZ1289" s="18">
        <v>-5</v>
      </c>
      <c r="BA1289" s="18">
        <v>-4.99</v>
      </c>
      <c r="BB1289" s="18">
        <v>-4.96</v>
      </c>
      <c r="BC1289" s="18">
        <v>-5.01</v>
      </c>
      <c r="BD1289" s="18">
        <v>-4.9800000000000004</v>
      </c>
      <c r="BE1289" s="18">
        <v>-4.99</v>
      </c>
      <c r="BF1289" s="18">
        <v>-5.0599999999999996</v>
      </c>
      <c r="BG1289" s="18">
        <v>-4.9400000000000004</v>
      </c>
      <c r="BH1289" s="18">
        <v>-4.97</v>
      </c>
      <c r="BI1289" s="18">
        <v>-4.9000000000000004</v>
      </c>
      <c r="BJ1289" s="18">
        <v>-5.01</v>
      </c>
      <c r="BK1289" s="18">
        <v>-4.99</v>
      </c>
      <c r="BL1289" s="18">
        <v>-5</v>
      </c>
      <c r="BM1289" s="18">
        <v>-5.01</v>
      </c>
      <c r="BN1289" s="18">
        <v>-5</v>
      </c>
    </row>
    <row r="1290" spans="1:66" x14ac:dyDescent="0.2">
      <c r="A1290" s="1" t="s">
        <v>643</v>
      </c>
      <c r="B1290" s="1" t="s">
        <v>1247</v>
      </c>
      <c r="C1290" s="18">
        <v>-4.96</v>
      </c>
      <c r="D1290" s="18">
        <v>-4.95</v>
      </c>
      <c r="E1290" s="18">
        <v>-4.82</v>
      </c>
      <c r="F1290" s="18">
        <v>-4.95</v>
      </c>
      <c r="G1290" s="18">
        <v>-4.95</v>
      </c>
      <c r="H1290" s="18">
        <v>-4.9800000000000004</v>
      </c>
      <c r="I1290" s="18">
        <v>-4.84</v>
      </c>
      <c r="J1290" s="18">
        <v>-4.97</v>
      </c>
      <c r="K1290" s="18">
        <v>-4.99</v>
      </c>
      <c r="L1290" s="18">
        <v>-4.9400000000000004</v>
      </c>
      <c r="M1290" s="18">
        <v>-4.7300000000000004</v>
      </c>
      <c r="N1290" s="18">
        <v>-4.96</v>
      </c>
      <c r="O1290" s="18">
        <v>-4.99</v>
      </c>
      <c r="P1290" s="18">
        <v>-5</v>
      </c>
      <c r="Q1290" s="18">
        <v>-4.6100000000000003</v>
      </c>
      <c r="R1290" s="18">
        <v>-4.95</v>
      </c>
      <c r="S1290" s="18">
        <v>-5</v>
      </c>
      <c r="T1290" s="18">
        <v>-4.9800000000000004</v>
      </c>
      <c r="U1290" s="18">
        <v>-4.99</v>
      </c>
      <c r="V1290" s="18">
        <v>-5.01</v>
      </c>
      <c r="W1290" s="18">
        <v>-4.9800000000000004</v>
      </c>
      <c r="X1290" s="18">
        <v>-4.9800000000000004</v>
      </c>
      <c r="Y1290" s="18">
        <v>-4.9400000000000004</v>
      </c>
      <c r="Z1290" s="18">
        <v>-4.9800000000000004</v>
      </c>
      <c r="AA1290" s="18">
        <v>-5.01</v>
      </c>
      <c r="AB1290" s="18">
        <v>-4.99</v>
      </c>
      <c r="AC1290" s="18">
        <v>-5.01</v>
      </c>
      <c r="AD1290" s="18">
        <v>-4.99</v>
      </c>
      <c r="AE1290" s="18">
        <v>-4.99</v>
      </c>
      <c r="AF1290" s="18">
        <v>-4.97</v>
      </c>
      <c r="AG1290" s="18">
        <v>-4.95</v>
      </c>
      <c r="AH1290" s="18">
        <v>-4.96</v>
      </c>
      <c r="AI1290" s="18">
        <v>-4.16</v>
      </c>
      <c r="AJ1290" s="18">
        <v>-4.26</v>
      </c>
      <c r="AK1290" s="18">
        <v>-3.01</v>
      </c>
      <c r="AL1290" s="18">
        <v>-3.67</v>
      </c>
      <c r="AM1290" s="18">
        <v>-4.46</v>
      </c>
      <c r="AN1290" s="18">
        <v>-4.5999999999999996</v>
      </c>
      <c r="AO1290" s="18">
        <v>-3.51</v>
      </c>
      <c r="AP1290" s="18">
        <v>-4.3499999999999996</v>
      </c>
      <c r="AQ1290" s="18">
        <v>-3.86</v>
      </c>
      <c r="AR1290" s="18">
        <v>-4.16</v>
      </c>
      <c r="AS1290" s="18">
        <v>-3.25</v>
      </c>
      <c r="AT1290" s="18">
        <v>-3.71</v>
      </c>
      <c r="AU1290" s="18">
        <v>-3.85</v>
      </c>
      <c r="AV1290" s="18">
        <v>-4</v>
      </c>
      <c r="AW1290" s="18">
        <v>-2.93</v>
      </c>
      <c r="AX1290" s="18">
        <v>-3.72</v>
      </c>
      <c r="AY1290" s="18">
        <v>-4.97</v>
      </c>
      <c r="AZ1290" s="18">
        <v>-4.97</v>
      </c>
      <c r="BA1290" s="18">
        <v>-4.96</v>
      </c>
      <c r="BB1290" s="18">
        <v>-5.04</v>
      </c>
      <c r="BC1290" s="18">
        <v>-4.96</v>
      </c>
      <c r="BD1290" s="18">
        <v>-5</v>
      </c>
      <c r="BE1290" s="18">
        <v>-4.9400000000000004</v>
      </c>
      <c r="BF1290" s="18">
        <v>-4.97</v>
      </c>
      <c r="BG1290" s="18">
        <v>-4.97</v>
      </c>
      <c r="BH1290" s="18">
        <v>-4.99</v>
      </c>
      <c r="BI1290" s="18">
        <v>-4.97</v>
      </c>
      <c r="BJ1290" s="18">
        <v>-4.95</v>
      </c>
      <c r="BK1290" s="18">
        <v>-4.96</v>
      </c>
      <c r="BL1290" s="18">
        <v>-5</v>
      </c>
      <c r="BM1290" s="18">
        <v>-5</v>
      </c>
      <c r="BN1290" s="18">
        <v>-5.01</v>
      </c>
    </row>
    <row r="1291" spans="1:66" x14ac:dyDescent="0.2">
      <c r="A1291" s="1" t="s">
        <v>663</v>
      </c>
      <c r="B1291" s="1" t="s">
        <v>1247</v>
      </c>
      <c r="C1291" s="18">
        <v>-4.92</v>
      </c>
      <c r="D1291" s="18">
        <v>-4.96</v>
      </c>
      <c r="E1291" s="18">
        <v>-4.93</v>
      </c>
      <c r="F1291" s="18">
        <v>-4.9400000000000004</v>
      </c>
      <c r="G1291" s="18">
        <v>-4.91</v>
      </c>
      <c r="H1291" s="18">
        <v>-4.9400000000000004</v>
      </c>
      <c r="I1291" s="18">
        <v>-4.92</v>
      </c>
      <c r="J1291" s="18">
        <v>-4.93</v>
      </c>
      <c r="K1291" s="18">
        <v>-4.97</v>
      </c>
      <c r="L1291" s="18">
        <v>-5.03</v>
      </c>
      <c r="M1291" s="18">
        <v>-5.0199999999999996</v>
      </c>
      <c r="N1291" s="18">
        <v>-4.9800000000000004</v>
      </c>
      <c r="O1291" s="18">
        <v>-4.9000000000000004</v>
      </c>
      <c r="P1291" s="18">
        <v>-4.96</v>
      </c>
      <c r="Q1291" s="18">
        <v>-4.93</v>
      </c>
      <c r="R1291" s="18">
        <v>-4.9000000000000004</v>
      </c>
      <c r="S1291" s="18">
        <v>-4.9800000000000004</v>
      </c>
      <c r="T1291" s="18">
        <v>-4.99</v>
      </c>
      <c r="U1291" s="18">
        <v>-4.95</v>
      </c>
      <c r="V1291" s="18">
        <v>-4.96</v>
      </c>
      <c r="W1291" s="18">
        <v>-4.9400000000000004</v>
      </c>
      <c r="X1291" s="18">
        <v>-4.97</v>
      </c>
      <c r="Y1291" s="18">
        <v>-4.9400000000000004</v>
      </c>
      <c r="Z1291" s="18">
        <v>-4.92</v>
      </c>
      <c r="AA1291" s="18">
        <v>-4.96</v>
      </c>
      <c r="AB1291" s="18">
        <v>-4.9400000000000004</v>
      </c>
      <c r="AC1291" s="18">
        <v>-5.01</v>
      </c>
      <c r="AD1291" s="18">
        <v>-4.96</v>
      </c>
      <c r="AE1291" s="18">
        <v>-4.92</v>
      </c>
      <c r="AF1291" s="18">
        <v>-4.92</v>
      </c>
      <c r="AG1291" s="18">
        <v>-4.97</v>
      </c>
      <c r="AH1291" s="18">
        <v>-4.91</v>
      </c>
      <c r="AI1291" s="18">
        <v>-4.59</v>
      </c>
      <c r="AJ1291" s="18">
        <v>-4.24</v>
      </c>
      <c r="AK1291" s="18">
        <v>-4.7</v>
      </c>
      <c r="AL1291" s="18">
        <v>-4.5</v>
      </c>
      <c r="AM1291" s="18">
        <v>-4.12</v>
      </c>
      <c r="AN1291" s="18">
        <v>-3.97</v>
      </c>
      <c r="AO1291" s="18">
        <v>-4.37</v>
      </c>
      <c r="AP1291" s="18">
        <v>-4.29</v>
      </c>
      <c r="AQ1291" s="18">
        <v>-4.83</v>
      </c>
      <c r="AR1291" s="18">
        <v>-4.58</v>
      </c>
      <c r="AS1291" s="18">
        <v>-4.91</v>
      </c>
      <c r="AT1291" s="18">
        <v>-4.84</v>
      </c>
      <c r="AU1291" s="18">
        <v>-4.3899999999999997</v>
      </c>
      <c r="AV1291" s="18">
        <v>-4.08</v>
      </c>
      <c r="AW1291" s="18">
        <v>-4.42</v>
      </c>
      <c r="AX1291" s="18">
        <v>-4.32</v>
      </c>
      <c r="AY1291" s="18">
        <v>-4.9400000000000004</v>
      </c>
      <c r="AZ1291" s="18">
        <v>-4.97</v>
      </c>
      <c r="BA1291" s="18">
        <v>-4.95</v>
      </c>
      <c r="BB1291" s="18">
        <v>-4.91</v>
      </c>
      <c r="BC1291" s="18">
        <v>-4.97</v>
      </c>
      <c r="BD1291" s="18">
        <v>-4.93</v>
      </c>
      <c r="BE1291" s="18">
        <v>-4.9000000000000004</v>
      </c>
      <c r="BF1291" s="18">
        <v>-4.93</v>
      </c>
      <c r="BG1291" s="18">
        <v>-4.97</v>
      </c>
      <c r="BH1291" s="18">
        <v>-4.9800000000000004</v>
      </c>
      <c r="BI1291" s="18">
        <v>-5</v>
      </c>
      <c r="BJ1291" s="18">
        <v>-4.9400000000000004</v>
      </c>
      <c r="BK1291" s="18">
        <v>-4.96</v>
      </c>
      <c r="BL1291" s="18">
        <v>-4.96</v>
      </c>
      <c r="BM1291" s="18">
        <v>-4.95</v>
      </c>
      <c r="BN1291" s="18">
        <v>-4.93</v>
      </c>
    </row>
    <row r="1292" spans="1:66" x14ac:dyDescent="0.2">
      <c r="A1292" s="1" t="s">
        <v>516</v>
      </c>
      <c r="B1292" s="1" t="s">
        <v>1247</v>
      </c>
      <c r="C1292" s="18">
        <v>-4.9800000000000004</v>
      </c>
      <c r="D1292" s="18">
        <v>-4.82</v>
      </c>
      <c r="E1292" s="18">
        <v>-5.03</v>
      </c>
      <c r="F1292" s="18">
        <v>-4.96</v>
      </c>
      <c r="G1292" s="18">
        <v>-4.96</v>
      </c>
      <c r="H1292" s="18">
        <v>-5.0199999999999996</v>
      </c>
      <c r="I1292" s="18">
        <v>-5.12</v>
      </c>
      <c r="J1292" s="18">
        <v>-5</v>
      </c>
      <c r="K1292" s="18">
        <v>-5.03</v>
      </c>
      <c r="L1292" s="18">
        <v>-4.95</v>
      </c>
      <c r="M1292" s="18">
        <v>-5.07</v>
      </c>
      <c r="N1292" s="18">
        <v>-5.0199999999999996</v>
      </c>
      <c r="O1292" s="18">
        <v>-4.9400000000000004</v>
      </c>
      <c r="P1292" s="18">
        <v>-4.8499999999999996</v>
      </c>
      <c r="Q1292" s="18">
        <v>-4.8600000000000003</v>
      </c>
      <c r="R1292" s="18">
        <v>-4.95</v>
      </c>
      <c r="S1292" s="18">
        <v>-4.99</v>
      </c>
      <c r="T1292" s="18">
        <v>-5</v>
      </c>
      <c r="U1292" s="18">
        <v>-5</v>
      </c>
      <c r="V1292" s="18">
        <v>-5.04</v>
      </c>
      <c r="W1292" s="18">
        <v>-5</v>
      </c>
      <c r="X1292" s="18">
        <v>-4.9800000000000004</v>
      </c>
      <c r="Y1292" s="18">
        <v>-5.01</v>
      </c>
      <c r="Z1292" s="18">
        <v>-5.03</v>
      </c>
      <c r="AA1292" s="18">
        <v>-4.9800000000000004</v>
      </c>
      <c r="AB1292" s="18">
        <v>-5.03</v>
      </c>
      <c r="AC1292" s="18">
        <v>-5</v>
      </c>
      <c r="AD1292" s="18">
        <v>-5</v>
      </c>
      <c r="AE1292" s="18">
        <v>-5</v>
      </c>
      <c r="AF1292" s="18">
        <v>-5.04</v>
      </c>
      <c r="AG1292" s="18">
        <v>-5</v>
      </c>
      <c r="AH1292" s="18">
        <v>-5.0199999999999996</v>
      </c>
      <c r="AI1292" s="18">
        <v>-3.84</v>
      </c>
      <c r="AJ1292" s="18">
        <v>-3.5</v>
      </c>
      <c r="AK1292" s="18">
        <v>-3.75</v>
      </c>
      <c r="AL1292" s="18">
        <v>-3.37</v>
      </c>
      <c r="AM1292" s="18">
        <v>-4.0199999999999996</v>
      </c>
      <c r="AN1292" s="18">
        <v>-4.0199999999999996</v>
      </c>
      <c r="AO1292" s="18">
        <v>-4.49</v>
      </c>
      <c r="AP1292" s="18">
        <v>-3.98</v>
      </c>
      <c r="AQ1292" s="18">
        <v>-4.1100000000000003</v>
      </c>
      <c r="AR1292" s="18">
        <v>-3.99</v>
      </c>
      <c r="AS1292" s="18">
        <v>-4.26</v>
      </c>
      <c r="AT1292" s="18">
        <v>-3.87</v>
      </c>
      <c r="AU1292" s="18">
        <v>-3.05</v>
      </c>
      <c r="AV1292" s="18">
        <v>-2.9</v>
      </c>
      <c r="AW1292" s="18">
        <v>-3.35</v>
      </c>
      <c r="AX1292" s="18">
        <v>-2.87</v>
      </c>
      <c r="AY1292" s="18">
        <v>-4.99</v>
      </c>
      <c r="AZ1292" s="18">
        <v>-4.88</v>
      </c>
      <c r="BA1292" s="18">
        <v>-4.9800000000000004</v>
      </c>
      <c r="BB1292" s="18">
        <v>-4.83</v>
      </c>
      <c r="BC1292" s="18">
        <v>-4.97</v>
      </c>
      <c r="BD1292" s="18">
        <v>-5.0199999999999996</v>
      </c>
      <c r="BE1292" s="18">
        <v>-5.04</v>
      </c>
      <c r="BF1292" s="18">
        <v>-4.9800000000000004</v>
      </c>
      <c r="BG1292" s="18">
        <v>-5.04</v>
      </c>
      <c r="BH1292" s="18">
        <v>-5.01</v>
      </c>
      <c r="BI1292" s="18">
        <v>-5.05</v>
      </c>
      <c r="BJ1292" s="18">
        <v>-4.99</v>
      </c>
      <c r="BK1292" s="18">
        <v>-5.03</v>
      </c>
      <c r="BL1292" s="18">
        <v>-4.99</v>
      </c>
      <c r="BM1292" s="18">
        <v>-4.97</v>
      </c>
      <c r="BN1292" s="18">
        <v>-4.93</v>
      </c>
    </row>
    <row r="1293" spans="1:66" x14ac:dyDescent="0.2">
      <c r="A1293" s="1" t="s">
        <v>177</v>
      </c>
      <c r="B1293" s="1" t="s">
        <v>1247</v>
      </c>
      <c r="C1293" s="18">
        <v>-4.9400000000000004</v>
      </c>
      <c r="D1293" s="18">
        <v>-4.96</v>
      </c>
      <c r="E1293" s="18">
        <v>-4.9800000000000004</v>
      </c>
      <c r="F1293" s="18">
        <v>-4.96</v>
      </c>
      <c r="G1293" s="18">
        <v>-4.87</v>
      </c>
      <c r="H1293" s="18">
        <v>-4.95</v>
      </c>
      <c r="I1293" s="18">
        <v>-4.8899999999999997</v>
      </c>
      <c r="J1293" s="18">
        <v>-4.92</v>
      </c>
      <c r="K1293" s="18">
        <v>-4.95</v>
      </c>
      <c r="L1293" s="18">
        <v>-4.9400000000000004</v>
      </c>
      <c r="M1293" s="18">
        <v>-4.95</v>
      </c>
      <c r="N1293" s="18">
        <v>-4.96</v>
      </c>
      <c r="O1293" s="18">
        <v>-5.0199999999999996</v>
      </c>
      <c r="P1293" s="18">
        <v>-4.95</v>
      </c>
      <c r="Q1293" s="18">
        <v>-4.9400000000000004</v>
      </c>
      <c r="R1293" s="18">
        <v>-4.93</v>
      </c>
      <c r="S1293" s="18">
        <v>-4.93</v>
      </c>
      <c r="T1293" s="18">
        <v>-4.95</v>
      </c>
      <c r="U1293" s="18">
        <v>-4.95</v>
      </c>
      <c r="V1293" s="18">
        <v>-4.96</v>
      </c>
      <c r="W1293" s="18">
        <v>-4.9400000000000004</v>
      </c>
      <c r="X1293" s="18">
        <v>-4.9400000000000004</v>
      </c>
      <c r="Y1293" s="18">
        <v>-4.96</v>
      </c>
      <c r="Z1293" s="18">
        <v>-4.95</v>
      </c>
      <c r="AA1293" s="18">
        <v>-4.96</v>
      </c>
      <c r="AB1293" s="18">
        <v>-4.95</v>
      </c>
      <c r="AC1293" s="18">
        <v>-4.92</v>
      </c>
      <c r="AD1293" s="18">
        <v>-4.96</v>
      </c>
      <c r="AE1293" s="18">
        <v>-4.97</v>
      </c>
      <c r="AF1293" s="18">
        <v>-5</v>
      </c>
      <c r="AG1293" s="18">
        <v>-4.96</v>
      </c>
      <c r="AH1293" s="18">
        <v>-4.96</v>
      </c>
      <c r="AI1293" s="18">
        <v>-4.46</v>
      </c>
      <c r="AJ1293" s="18">
        <v>-4.5599999999999996</v>
      </c>
      <c r="AK1293" s="18">
        <v>-4.58</v>
      </c>
      <c r="AL1293" s="18">
        <v>-4.2</v>
      </c>
      <c r="AM1293" s="18">
        <v>-3.67</v>
      </c>
      <c r="AN1293" s="18">
        <v>-3.74</v>
      </c>
      <c r="AO1293" s="18">
        <v>-4.0199999999999996</v>
      </c>
      <c r="AP1293" s="18">
        <v>-3.53</v>
      </c>
      <c r="AQ1293" s="18">
        <v>-4.74</v>
      </c>
      <c r="AR1293" s="18">
        <v>-4.76</v>
      </c>
      <c r="AS1293" s="18">
        <v>-4.8099999999999996</v>
      </c>
      <c r="AT1293" s="18">
        <v>-4.7300000000000004</v>
      </c>
      <c r="AU1293" s="18">
        <v>-4.21</v>
      </c>
      <c r="AV1293" s="18">
        <v>-4.21</v>
      </c>
      <c r="AW1293" s="18">
        <v>-4.3899999999999997</v>
      </c>
      <c r="AX1293" s="18">
        <v>-3.97</v>
      </c>
      <c r="AY1293" s="18">
        <v>-4.9400000000000004</v>
      </c>
      <c r="AZ1293" s="18">
        <v>-4.97</v>
      </c>
      <c r="BA1293" s="18">
        <v>-4.97</v>
      </c>
      <c r="BB1293" s="18">
        <v>-4.96</v>
      </c>
      <c r="BC1293" s="18">
        <v>-4.9800000000000004</v>
      </c>
      <c r="BD1293" s="18">
        <v>-4.96</v>
      </c>
      <c r="BE1293" s="18">
        <v>-4.95</v>
      </c>
      <c r="BF1293" s="18">
        <v>-4.95</v>
      </c>
      <c r="BG1293" s="18">
        <v>-4.95</v>
      </c>
      <c r="BH1293" s="18">
        <v>-4.95</v>
      </c>
      <c r="BI1293" s="18">
        <v>-4.97</v>
      </c>
      <c r="BJ1293" s="18">
        <v>-4.96</v>
      </c>
      <c r="BK1293" s="18">
        <v>-4.97</v>
      </c>
      <c r="BL1293" s="18">
        <v>-4.93</v>
      </c>
      <c r="BM1293" s="18">
        <v>-4.96</v>
      </c>
      <c r="BN1293" s="18">
        <v>-4.97</v>
      </c>
    </row>
    <row r="1294" spans="1:66" x14ac:dyDescent="0.2">
      <c r="A1294" s="1" t="s">
        <v>644</v>
      </c>
      <c r="B1294" s="1" t="s">
        <v>1247</v>
      </c>
      <c r="C1294" s="18">
        <v>-4.9800000000000004</v>
      </c>
      <c r="D1294" s="18">
        <v>-4.8099999999999996</v>
      </c>
      <c r="E1294" s="18">
        <v>-4.8899999999999997</v>
      </c>
      <c r="F1294" s="18">
        <v>-4.9400000000000004</v>
      </c>
      <c r="G1294" s="18">
        <v>-4.8899999999999997</v>
      </c>
      <c r="H1294" s="18">
        <v>-4.9800000000000004</v>
      </c>
      <c r="I1294" s="18">
        <v>-5.03</v>
      </c>
      <c r="J1294" s="18">
        <v>-4.99</v>
      </c>
      <c r="K1294" s="18">
        <v>-4.99</v>
      </c>
      <c r="L1294" s="18">
        <v>-4.97</v>
      </c>
      <c r="M1294" s="18">
        <v>-5</v>
      </c>
      <c r="N1294" s="18">
        <v>-5.0199999999999996</v>
      </c>
      <c r="O1294" s="18">
        <v>-4.95</v>
      </c>
      <c r="P1294" s="18">
        <v>-4.82</v>
      </c>
      <c r="Q1294" s="18">
        <v>-4.7699999999999996</v>
      </c>
      <c r="R1294" s="18">
        <v>-4.95</v>
      </c>
      <c r="S1294" s="18">
        <v>-4.9800000000000004</v>
      </c>
      <c r="T1294" s="18">
        <v>-4.92</v>
      </c>
      <c r="U1294" s="18">
        <v>-4.99</v>
      </c>
      <c r="V1294" s="18">
        <v>-4.99</v>
      </c>
      <c r="W1294" s="18">
        <v>-4.9400000000000004</v>
      </c>
      <c r="X1294" s="18">
        <v>-4.99</v>
      </c>
      <c r="Y1294" s="18">
        <v>-4.9400000000000004</v>
      </c>
      <c r="Z1294" s="18">
        <v>-4.9800000000000004</v>
      </c>
      <c r="AA1294" s="18">
        <v>-4.9400000000000004</v>
      </c>
      <c r="AB1294" s="18">
        <v>-4.99</v>
      </c>
      <c r="AC1294" s="18">
        <v>-4.99</v>
      </c>
      <c r="AD1294" s="18">
        <v>-4.9400000000000004</v>
      </c>
      <c r="AE1294" s="18">
        <v>-4.9800000000000004</v>
      </c>
      <c r="AF1294" s="18">
        <v>-4.99</v>
      </c>
      <c r="AG1294" s="18">
        <v>-4.92</v>
      </c>
      <c r="AH1294" s="18">
        <v>-4.99</v>
      </c>
      <c r="AI1294" s="18">
        <v>-3.92</v>
      </c>
      <c r="AJ1294" s="18">
        <v>-3.54</v>
      </c>
      <c r="AK1294" s="18">
        <v>-3.74</v>
      </c>
      <c r="AL1294" s="18">
        <v>-3.72</v>
      </c>
      <c r="AM1294" s="18">
        <v>-4.2</v>
      </c>
      <c r="AN1294" s="18">
        <v>-4.16</v>
      </c>
      <c r="AO1294" s="18">
        <v>-4.37</v>
      </c>
      <c r="AP1294" s="18">
        <v>-4.34</v>
      </c>
      <c r="AQ1294" s="18">
        <v>-4.29</v>
      </c>
      <c r="AR1294" s="18">
        <v>-4.1100000000000003</v>
      </c>
      <c r="AS1294" s="18">
        <v>-4.28</v>
      </c>
      <c r="AT1294" s="18">
        <v>-4.1900000000000004</v>
      </c>
      <c r="AU1294" s="18">
        <v>-3.45</v>
      </c>
      <c r="AV1294" s="18">
        <v>-3.28</v>
      </c>
      <c r="AW1294" s="18">
        <v>-3.44</v>
      </c>
      <c r="AX1294" s="18">
        <v>-3.37</v>
      </c>
      <c r="AY1294" s="18">
        <v>-4.99</v>
      </c>
      <c r="AZ1294" s="18">
        <v>-4.91</v>
      </c>
      <c r="BA1294" s="18">
        <v>-4.9800000000000004</v>
      </c>
      <c r="BB1294" s="18">
        <v>-4.8499999999999996</v>
      </c>
      <c r="BC1294" s="18">
        <v>-4.95</v>
      </c>
      <c r="BD1294" s="18">
        <v>-4.96</v>
      </c>
      <c r="BE1294" s="18">
        <v>-4.96</v>
      </c>
      <c r="BF1294" s="18">
        <v>-4.96</v>
      </c>
      <c r="BG1294" s="18">
        <v>-4.97</v>
      </c>
      <c r="BH1294" s="18">
        <v>-4.97</v>
      </c>
      <c r="BI1294" s="18">
        <v>-5.0199999999999996</v>
      </c>
      <c r="BJ1294" s="18">
        <v>-4.92</v>
      </c>
      <c r="BK1294" s="18">
        <v>-4.97</v>
      </c>
      <c r="BL1294" s="18">
        <v>-4.96</v>
      </c>
      <c r="BM1294" s="18">
        <v>-4.91</v>
      </c>
      <c r="BN1294" s="18">
        <v>-4.97</v>
      </c>
    </row>
    <row r="1295" spans="1:66" x14ac:dyDescent="0.2">
      <c r="A1295" s="1" t="s">
        <v>833</v>
      </c>
      <c r="B1295" s="1" t="s">
        <v>1247</v>
      </c>
      <c r="C1295" s="18">
        <v>-4.9800000000000004</v>
      </c>
      <c r="D1295" s="18">
        <v>-4.97</v>
      </c>
      <c r="E1295" s="18">
        <v>-4.95</v>
      </c>
      <c r="F1295" s="18">
        <v>-4.9800000000000004</v>
      </c>
      <c r="G1295" s="18">
        <v>-4.9400000000000004</v>
      </c>
      <c r="H1295" s="18">
        <v>-4.95</v>
      </c>
      <c r="I1295" s="18">
        <v>-4.7</v>
      </c>
      <c r="J1295" s="18">
        <v>-5.01</v>
      </c>
      <c r="K1295" s="18">
        <v>-4.92</v>
      </c>
      <c r="L1295" s="18">
        <v>-4.99</v>
      </c>
      <c r="M1295" s="18">
        <v>-4.92</v>
      </c>
      <c r="N1295" s="18">
        <v>-4.93</v>
      </c>
      <c r="O1295" s="18">
        <v>-4.99</v>
      </c>
      <c r="P1295" s="18">
        <v>-5</v>
      </c>
      <c r="Q1295" s="18">
        <v>-5</v>
      </c>
      <c r="R1295" s="18">
        <v>-4.97</v>
      </c>
      <c r="S1295" s="18">
        <v>-5.03</v>
      </c>
      <c r="T1295" s="18">
        <v>-4.95</v>
      </c>
      <c r="U1295" s="18">
        <v>-4.91</v>
      </c>
      <c r="V1295" s="18">
        <v>-4.97</v>
      </c>
      <c r="W1295" s="18">
        <v>-4.9000000000000004</v>
      </c>
      <c r="X1295" s="18">
        <v>-5.01</v>
      </c>
      <c r="Y1295" s="18">
        <v>-4.91</v>
      </c>
      <c r="Z1295" s="18">
        <v>-4.99</v>
      </c>
      <c r="AA1295" s="18">
        <v>-4.95</v>
      </c>
      <c r="AB1295" s="18">
        <v>-4.84</v>
      </c>
      <c r="AC1295" s="18">
        <v>-4.9800000000000004</v>
      </c>
      <c r="AD1295" s="18">
        <v>-4.96</v>
      </c>
      <c r="AE1295" s="18">
        <v>-4.96</v>
      </c>
      <c r="AF1295" s="18">
        <v>-4.96</v>
      </c>
      <c r="AG1295" s="18">
        <v>-4.96</v>
      </c>
      <c r="AH1295" s="18">
        <v>-4.97</v>
      </c>
      <c r="AI1295" s="18">
        <v>-4.95</v>
      </c>
      <c r="AJ1295" s="18">
        <v>-4.97</v>
      </c>
      <c r="AK1295" s="18">
        <v>-4.6900000000000004</v>
      </c>
      <c r="AL1295" s="18">
        <v>-4.84</v>
      </c>
      <c r="AM1295" s="18">
        <v>-4.7</v>
      </c>
      <c r="AN1295" s="18">
        <v>-4.8099999999999996</v>
      </c>
      <c r="AO1295" s="18">
        <v>-4.43</v>
      </c>
      <c r="AP1295" s="18">
        <v>-4.7</v>
      </c>
      <c r="AQ1295" s="18">
        <v>-4.6900000000000004</v>
      </c>
      <c r="AR1295" s="18">
        <v>-4.84</v>
      </c>
      <c r="AS1295" s="18">
        <v>-4.71</v>
      </c>
      <c r="AT1295" s="18">
        <v>-4.6900000000000004</v>
      </c>
      <c r="AU1295" s="18">
        <v>-5.09</v>
      </c>
      <c r="AV1295" s="18">
        <v>-5.04</v>
      </c>
      <c r="AW1295" s="18">
        <v>-4.99</v>
      </c>
      <c r="AX1295" s="18">
        <v>-5.07</v>
      </c>
      <c r="AY1295" s="18">
        <v>-4.96</v>
      </c>
      <c r="AZ1295" s="18">
        <v>-5.01</v>
      </c>
      <c r="BA1295" s="18">
        <v>-5.0199999999999996</v>
      </c>
      <c r="BB1295" s="18">
        <v>-4.99</v>
      </c>
      <c r="BC1295" s="18">
        <v>-5</v>
      </c>
      <c r="BD1295" s="18">
        <v>-4.95</v>
      </c>
      <c r="BE1295" s="18">
        <v>-4.8899999999999997</v>
      </c>
      <c r="BF1295" s="18">
        <v>-4.9800000000000004</v>
      </c>
      <c r="BG1295" s="18">
        <v>-4.9400000000000004</v>
      </c>
      <c r="BH1295" s="18">
        <v>-4.99</v>
      </c>
      <c r="BI1295" s="18">
        <v>-4.97</v>
      </c>
      <c r="BJ1295" s="18">
        <v>-4.9800000000000004</v>
      </c>
      <c r="BK1295" s="18">
        <v>-5.04</v>
      </c>
      <c r="BL1295" s="18">
        <v>-4.9800000000000004</v>
      </c>
      <c r="BM1295" s="18">
        <v>-4.9400000000000004</v>
      </c>
      <c r="BN1295" s="18">
        <v>-4.97</v>
      </c>
    </row>
    <row r="1296" spans="1:66" x14ac:dyDescent="0.2">
      <c r="A1296" s="1" t="s">
        <v>389</v>
      </c>
      <c r="B1296" s="1" t="s">
        <v>1247</v>
      </c>
      <c r="C1296" s="18">
        <v>-4.99</v>
      </c>
      <c r="D1296" s="18">
        <v>-4.95</v>
      </c>
      <c r="E1296" s="18">
        <v>-4.78</v>
      </c>
      <c r="F1296" s="18">
        <v>-4.92</v>
      </c>
      <c r="G1296" s="18">
        <v>-4.97</v>
      </c>
      <c r="H1296" s="18">
        <v>-4.97</v>
      </c>
      <c r="I1296" s="18">
        <v>-4.6900000000000004</v>
      </c>
      <c r="J1296" s="18">
        <v>-4.99</v>
      </c>
      <c r="K1296" s="18">
        <v>-4.99</v>
      </c>
      <c r="L1296" s="18">
        <v>-5</v>
      </c>
      <c r="M1296" s="18">
        <v>-4.88</v>
      </c>
      <c r="N1296" s="18">
        <v>-5.0199999999999996</v>
      </c>
      <c r="O1296" s="18">
        <v>-4.96</v>
      </c>
      <c r="P1296" s="18">
        <v>-4.96</v>
      </c>
      <c r="Q1296" s="18">
        <v>-4.66</v>
      </c>
      <c r="R1296" s="18">
        <v>-4.97</v>
      </c>
      <c r="S1296" s="18">
        <v>-5</v>
      </c>
      <c r="T1296" s="18">
        <v>-5</v>
      </c>
      <c r="U1296" s="18">
        <v>-5.0199999999999996</v>
      </c>
      <c r="V1296" s="18">
        <v>-5.01</v>
      </c>
      <c r="W1296" s="18">
        <v>-5</v>
      </c>
      <c r="X1296" s="18">
        <v>-4.97</v>
      </c>
      <c r="Y1296" s="18">
        <v>-5</v>
      </c>
      <c r="Z1296" s="18">
        <v>-5.01</v>
      </c>
      <c r="AA1296" s="18">
        <v>-4.99</v>
      </c>
      <c r="AB1296" s="18">
        <v>-5.03</v>
      </c>
      <c r="AC1296" s="18">
        <v>-4.99</v>
      </c>
      <c r="AD1296" s="18">
        <v>-4.9800000000000004</v>
      </c>
      <c r="AE1296" s="18">
        <v>-5</v>
      </c>
      <c r="AF1296" s="18">
        <v>-4.9800000000000004</v>
      </c>
      <c r="AG1296" s="18">
        <v>-5.0199999999999996</v>
      </c>
      <c r="AH1296" s="18">
        <v>-4.99</v>
      </c>
      <c r="AI1296" s="18">
        <v>-3.76</v>
      </c>
      <c r="AJ1296" s="18">
        <v>-3.64</v>
      </c>
      <c r="AK1296" s="18">
        <v>-2.58</v>
      </c>
      <c r="AL1296" s="18">
        <v>-3.41</v>
      </c>
      <c r="AM1296" s="18">
        <v>-3.44</v>
      </c>
      <c r="AN1296" s="18">
        <v>-3.39</v>
      </c>
      <c r="AO1296" s="18">
        <v>-2.61</v>
      </c>
      <c r="AP1296" s="18">
        <v>-3.35</v>
      </c>
      <c r="AQ1296" s="18">
        <v>-3.56</v>
      </c>
      <c r="AR1296" s="18">
        <v>-3.73</v>
      </c>
      <c r="AS1296" s="18">
        <v>-2.82</v>
      </c>
      <c r="AT1296" s="18">
        <v>-3.24</v>
      </c>
      <c r="AU1296" s="18">
        <v>-3.6</v>
      </c>
      <c r="AV1296" s="18">
        <v>-3.57</v>
      </c>
      <c r="AW1296" s="18">
        <v>-2.5</v>
      </c>
      <c r="AX1296" s="18">
        <v>-3.3</v>
      </c>
      <c r="AY1296" s="18">
        <v>-4.96</v>
      </c>
      <c r="AZ1296" s="18">
        <v>-5</v>
      </c>
      <c r="BA1296" s="18">
        <v>-4.9800000000000004</v>
      </c>
      <c r="BB1296" s="18">
        <v>-5.0599999999999996</v>
      </c>
      <c r="BC1296" s="18">
        <v>-5.01</v>
      </c>
      <c r="BD1296" s="18">
        <v>-5.03</v>
      </c>
      <c r="BE1296" s="18">
        <v>-5.03</v>
      </c>
      <c r="BF1296" s="18">
        <v>-5.01</v>
      </c>
      <c r="BG1296" s="18">
        <v>-5</v>
      </c>
      <c r="BH1296" s="18">
        <v>-5.0199999999999996</v>
      </c>
      <c r="BI1296" s="18">
        <v>-4.9400000000000004</v>
      </c>
      <c r="BJ1296" s="18">
        <v>-4.99</v>
      </c>
      <c r="BK1296" s="18">
        <v>-4.96</v>
      </c>
      <c r="BL1296" s="18">
        <v>-5.03</v>
      </c>
      <c r="BM1296" s="18">
        <v>-5.0199999999999996</v>
      </c>
      <c r="BN1296" s="18">
        <v>-5</v>
      </c>
    </row>
    <row r="1297" spans="1:66" x14ac:dyDescent="0.2">
      <c r="A1297" s="1" t="s">
        <v>67</v>
      </c>
      <c r="B1297" s="1" t="s">
        <v>1247</v>
      </c>
      <c r="C1297" s="18">
        <v>-4.99</v>
      </c>
      <c r="D1297" s="18">
        <v>-5.0199999999999996</v>
      </c>
      <c r="E1297" s="18">
        <v>-4.7699999999999996</v>
      </c>
      <c r="F1297" s="18">
        <v>-4.96</v>
      </c>
      <c r="G1297" s="18">
        <v>-4.9400000000000004</v>
      </c>
      <c r="H1297" s="18">
        <v>-5.01</v>
      </c>
      <c r="I1297" s="18">
        <v>-4.6900000000000004</v>
      </c>
      <c r="J1297" s="18">
        <v>-5</v>
      </c>
      <c r="K1297" s="18">
        <v>-4.95</v>
      </c>
      <c r="L1297" s="18">
        <v>-4.97</v>
      </c>
      <c r="M1297" s="18">
        <v>-4.87</v>
      </c>
      <c r="N1297" s="18">
        <v>-4.97</v>
      </c>
      <c r="O1297" s="18">
        <v>-4.9800000000000004</v>
      </c>
      <c r="P1297" s="18">
        <v>-5.01</v>
      </c>
      <c r="Q1297" s="18">
        <v>-4.75</v>
      </c>
      <c r="R1297" s="18">
        <v>-4.9800000000000004</v>
      </c>
      <c r="S1297" s="18">
        <v>-4.95</v>
      </c>
      <c r="T1297" s="18">
        <v>-4.97</v>
      </c>
      <c r="U1297" s="18">
        <v>-5.05</v>
      </c>
      <c r="V1297" s="18">
        <v>-5.01</v>
      </c>
      <c r="W1297" s="18">
        <v>-5.01</v>
      </c>
      <c r="X1297" s="18">
        <v>-5.01</v>
      </c>
      <c r="Y1297" s="18">
        <v>-5</v>
      </c>
      <c r="Z1297" s="18">
        <v>-5.01</v>
      </c>
      <c r="AA1297" s="18">
        <v>-5</v>
      </c>
      <c r="AB1297" s="18">
        <v>-5.0199999999999996</v>
      </c>
      <c r="AC1297" s="18">
        <v>-4.95</v>
      </c>
      <c r="AD1297" s="18">
        <v>-5.04</v>
      </c>
      <c r="AE1297" s="18">
        <v>-5.0199999999999996</v>
      </c>
      <c r="AF1297" s="18">
        <v>-4.9800000000000004</v>
      </c>
      <c r="AG1297" s="18">
        <v>-5</v>
      </c>
      <c r="AH1297" s="18">
        <v>-5.0199999999999996</v>
      </c>
      <c r="AI1297" s="18">
        <v>-3.21</v>
      </c>
      <c r="AJ1297" s="18">
        <v>-3.28</v>
      </c>
      <c r="AK1297" s="18">
        <v>-2.2599999999999998</v>
      </c>
      <c r="AL1297" s="18">
        <v>-2.91</v>
      </c>
      <c r="AM1297" s="18">
        <v>-2.97</v>
      </c>
      <c r="AN1297" s="18">
        <v>-3.08</v>
      </c>
      <c r="AO1297" s="18">
        <v>-2.48</v>
      </c>
      <c r="AP1297" s="18">
        <v>-2.86</v>
      </c>
      <c r="AQ1297" s="18">
        <v>-3.48</v>
      </c>
      <c r="AR1297" s="18">
        <v>-3.82</v>
      </c>
      <c r="AS1297" s="18">
        <v>-2.95</v>
      </c>
      <c r="AT1297" s="18">
        <v>-3.15</v>
      </c>
      <c r="AU1297" s="18">
        <v>-3.17</v>
      </c>
      <c r="AV1297" s="18">
        <v>-3.26</v>
      </c>
      <c r="AW1297" s="18">
        <v>-2.27</v>
      </c>
      <c r="AX1297" s="18">
        <v>-2.75</v>
      </c>
      <c r="AY1297" s="18">
        <v>-4.9800000000000004</v>
      </c>
      <c r="AZ1297" s="18">
        <v>-4.99</v>
      </c>
      <c r="BA1297" s="18">
        <v>-5</v>
      </c>
      <c r="BB1297" s="18">
        <v>-5.04</v>
      </c>
      <c r="BC1297" s="18">
        <v>-5.01</v>
      </c>
      <c r="BD1297" s="18">
        <v>-5.03</v>
      </c>
      <c r="BE1297" s="18">
        <v>-5.0199999999999996</v>
      </c>
      <c r="BF1297" s="18">
        <v>-5.01</v>
      </c>
      <c r="BG1297" s="18">
        <v>-4.9800000000000004</v>
      </c>
      <c r="BH1297" s="18">
        <v>-4.99</v>
      </c>
      <c r="BI1297" s="18">
        <v>-4.95</v>
      </c>
      <c r="BJ1297" s="18">
        <v>-5.01</v>
      </c>
      <c r="BK1297" s="18">
        <v>-4.96</v>
      </c>
      <c r="BL1297" s="18">
        <v>-5.0199999999999996</v>
      </c>
      <c r="BM1297" s="18">
        <v>-5.03</v>
      </c>
      <c r="BN1297" s="18">
        <v>-5.03</v>
      </c>
    </row>
    <row r="1298" spans="1:66" x14ac:dyDescent="0.2">
      <c r="A1298" s="1" t="s">
        <v>646</v>
      </c>
      <c r="B1298" s="1" t="s">
        <v>1247</v>
      </c>
      <c r="C1298" s="18">
        <v>-5.03</v>
      </c>
      <c r="D1298" s="18">
        <v>-4.91</v>
      </c>
      <c r="E1298" s="18">
        <v>-4.9400000000000004</v>
      </c>
      <c r="F1298" s="18">
        <v>-4.96</v>
      </c>
      <c r="G1298" s="18">
        <v>-4.99</v>
      </c>
      <c r="H1298" s="18">
        <v>-4.9800000000000004</v>
      </c>
      <c r="I1298" s="18">
        <v>-4.8899999999999997</v>
      </c>
      <c r="J1298" s="18">
        <v>-4.9800000000000004</v>
      </c>
      <c r="K1298" s="18">
        <v>-5.03</v>
      </c>
      <c r="L1298" s="18">
        <v>-4.9800000000000004</v>
      </c>
      <c r="M1298" s="18">
        <v>-4.8600000000000003</v>
      </c>
      <c r="N1298" s="18">
        <v>-5</v>
      </c>
      <c r="O1298" s="18">
        <v>-5</v>
      </c>
      <c r="P1298" s="18">
        <v>-4.97</v>
      </c>
      <c r="Q1298" s="18">
        <v>-4.58</v>
      </c>
      <c r="R1298" s="18">
        <v>-4.95</v>
      </c>
      <c r="S1298" s="18">
        <v>-4.9800000000000004</v>
      </c>
      <c r="T1298" s="18">
        <v>-5.01</v>
      </c>
      <c r="U1298" s="18">
        <v>-4.96</v>
      </c>
      <c r="V1298" s="18">
        <v>-5.0199999999999996</v>
      </c>
      <c r="W1298" s="18">
        <v>-5</v>
      </c>
      <c r="X1298" s="18">
        <v>-4.95</v>
      </c>
      <c r="Y1298" s="18">
        <v>-4.96</v>
      </c>
      <c r="Z1298" s="18">
        <v>-4.99</v>
      </c>
      <c r="AA1298" s="18">
        <v>-5.03</v>
      </c>
      <c r="AB1298" s="18">
        <v>-5</v>
      </c>
      <c r="AC1298" s="18">
        <v>-5.01</v>
      </c>
      <c r="AD1298" s="18">
        <v>-4.9800000000000004</v>
      </c>
      <c r="AE1298" s="18">
        <v>-5.0199999999999996</v>
      </c>
      <c r="AF1298" s="18">
        <v>-5.01</v>
      </c>
      <c r="AG1298" s="18">
        <v>-4.97</v>
      </c>
      <c r="AH1298" s="18">
        <v>-4.9800000000000004</v>
      </c>
      <c r="AI1298" s="18">
        <v>-4.3899999999999997</v>
      </c>
      <c r="AJ1298" s="18">
        <v>-4.4800000000000004</v>
      </c>
      <c r="AK1298" s="18">
        <v>-3.35</v>
      </c>
      <c r="AL1298" s="18">
        <v>-3.8</v>
      </c>
      <c r="AM1298" s="18">
        <v>-4.63</v>
      </c>
      <c r="AN1298" s="18">
        <v>-4.74</v>
      </c>
      <c r="AO1298" s="18">
        <v>-3.8</v>
      </c>
      <c r="AP1298" s="18">
        <v>-4.43</v>
      </c>
      <c r="AQ1298" s="18">
        <v>-4.07</v>
      </c>
      <c r="AR1298" s="18">
        <v>-4.26</v>
      </c>
      <c r="AS1298" s="18">
        <v>-3.49</v>
      </c>
      <c r="AT1298" s="18">
        <v>-3.82</v>
      </c>
      <c r="AU1298" s="18">
        <v>-3.82</v>
      </c>
      <c r="AV1298" s="18">
        <v>-4.09</v>
      </c>
      <c r="AW1298" s="18">
        <v>-3.08</v>
      </c>
      <c r="AX1298" s="18">
        <v>-3.68</v>
      </c>
      <c r="AY1298" s="18">
        <v>-4.99</v>
      </c>
      <c r="AZ1298" s="18">
        <v>-4.9800000000000004</v>
      </c>
      <c r="BA1298" s="18">
        <v>-4.9800000000000004</v>
      </c>
      <c r="BB1298" s="18">
        <v>-5.04</v>
      </c>
      <c r="BC1298" s="18">
        <v>-4.9400000000000004</v>
      </c>
      <c r="BD1298" s="18">
        <v>-5.04</v>
      </c>
      <c r="BE1298" s="18">
        <v>-4.99</v>
      </c>
      <c r="BF1298" s="18">
        <v>-4.9400000000000004</v>
      </c>
      <c r="BG1298" s="18">
        <v>-4.99</v>
      </c>
      <c r="BH1298" s="18">
        <v>-4.97</v>
      </c>
      <c r="BI1298" s="18">
        <v>-5.01</v>
      </c>
      <c r="BJ1298" s="18">
        <v>-4.9400000000000004</v>
      </c>
      <c r="BK1298" s="18">
        <v>-4.9800000000000004</v>
      </c>
      <c r="BL1298" s="18">
        <v>-5.01</v>
      </c>
      <c r="BM1298" s="18">
        <v>-5</v>
      </c>
      <c r="BN1298" s="18">
        <v>-4.99</v>
      </c>
    </row>
    <row r="1299" spans="1:66" x14ac:dyDescent="0.2">
      <c r="A1299" s="1" t="s">
        <v>388</v>
      </c>
      <c r="B1299" s="1" t="s">
        <v>1247</v>
      </c>
      <c r="C1299" s="18">
        <v>-4.97</v>
      </c>
      <c r="D1299" s="18">
        <v>-4.8899999999999997</v>
      </c>
      <c r="E1299" s="18">
        <v>-4.99</v>
      </c>
      <c r="F1299" s="18">
        <v>-4.9400000000000004</v>
      </c>
      <c r="G1299" s="18">
        <v>-4.93</v>
      </c>
      <c r="H1299" s="18">
        <v>-4.9800000000000004</v>
      </c>
      <c r="I1299" s="18">
        <v>-5.07</v>
      </c>
      <c r="J1299" s="18">
        <v>-4.92</v>
      </c>
      <c r="K1299" s="18">
        <v>-5.0599999999999996</v>
      </c>
      <c r="L1299" s="18">
        <v>-5.01</v>
      </c>
      <c r="M1299" s="18">
        <v>-5.07</v>
      </c>
      <c r="N1299" s="18">
        <v>-5.0199999999999996</v>
      </c>
      <c r="O1299" s="18">
        <v>-4.9400000000000004</v>
      </c>
      <c r="P1299" s="18">
        <v>-4.8899999999999997</v>
      </c>
      <c r="Q1299" s="18">
        <v>-4.93</v>
      </c>
      <c r="R1299" s="18">
        <v>-4.93</v>
      </c>
      <c r="S1299" s="18">
        <v>-4.9400000000000004</v>
      </c>
      <c r="T1299" s="18">
        <v>-4.9800000000000004</v>
      </c>
      <c r="U1299" s="18">
        <v>-4.9400000000000004</v>
      </c>
      <c r="V1299" s="18">
        <v>-4.9400000000000004</v>
      </c>
      <c r="W1299" s="18">
        <v>-4.95</v>
      </c>
      <c r="X1299" s="18">
        <v>-4.9400000000000004</v>
      </c>
      <c r="Y1299" s="18">
        <v>-4.97</v>
      </c>
      <c r="Z1299" s="18">
        <v>-4.9400000000000004</v>
      </c>
      <c r="AA1299" s="18">
        <v>-4.9800000000000004</v>
      </c>
      <c r="AB1299" s="18">
        <v>-4.99</v>
      </c>
      <c r="AC1299" s="18">
        <v>-4.9800000000000004</v>
      </c>
      <c r="AD1299" s="18">
        <v>-4.97</v>
      </c>
      <c r="AE1299" s="18">
        <v>-4.92</v>
      </c>
      <c r="AF1299" s="18">
        <v>-4.9800000000000004</v>
      </c>
      <c r="AG1299" s="18">
        <v>-5.03</v>
      </c>
      <c r="AH1299" s="18">
        <v>-4.93</v>
      </c>
      <c r="AI1299" s="18">
        <v>-4.51</v>
      </c>
      <c r="AJ1299" s="18">
        <v>-3.88</v>
      </c>
      <c r="AK1299" s="18">
        <v>-4.66</v>
      </c>
      <c r="AL1299" s="18">
        <v>-4.28</v>
      </c>
      <c r="AM1299" s="18">
        <v>-4.28</v>
      </c>
      <c r="AN1299" s="18">
        <v>-3.91</v>
      </c>
      <c r="AO1299" s="18">
        <v>-4.72</v>
      </c>
      <c r="AP1299" s="18">
        <v>-4.26</v>
      </c>
      <c r="AQ1299" s="18">
        <v>-4.38</v>
      </c>
      <c r="AR1299" s="18">
        <v>-4.08</v>
      </c>
      <c r="AS1299" s="18">
        <v>-4.58</v>
      </c>
      <c r="AT1299" s="18">
        <v>-4.2300000000000004</v>
      </c>
      <c r="AU1299" s="18">
        <v>-3.72</v>
      </c>
      <c r="AV1299" s="18">
        <v>-3.28</v>
      </c>
      <c r="AW1299" s="18">
        <v>-4.1399999999999997</v>
      </c>
      <c r="AX1299" s="18">
        <v>-3.64</v>
      </c>
      <c r="AY1299" s="18">
        <v>-4.96</v>
      </c>
      <c r="AZ1299" s="18">
        <v>-4.9400000000000004</v>
      </c>
      <c r="BA1299" s="18">
        <v>-4.97</v>
      </c>
      <c r="BB1299" s="18">
        <v>-4.9800000000000004</v>
      </c>
      <c r="BC1299" s="18">
        <v>-4.99</v>
      </c>
      <c r="BD1299" s="18">
        <v>-4.95</v>
      </c>
      <c r="BE1299" s="18">
        <v>-4.9400000000000004</v>
      </c>
      <c r="BF1299" s="18">
        <v>-4.92</v>
      </c>
      <c r="BG1299" s="18">
        <v>-5.01</v>
      </c>
      <c r="BH1299" s="18">
        <v>-4.97</v>
      </c>
      <c r="BI1299" s="18">
        <v>-5.03</v>
      </c>
      <c r="BJ1299" s="18">
        <v>-4.96</v>
      </c>
      <c r="BK1299" s="18">
        <v>-5</v>
      </c>
      <c r="BL1299" s="18">
        <v>-4.96</v>
      </c>
      <c r="BM1299" s="18">
        <v>-4.97</v>
      </c>
      <c r="BN1299" s="18">
        <v>-4.9400000000000004</v>
      </c>
    </row>
    <row r="1300" spans="1:66" x14ac:dyDescent="0.2">
      <c r="A1300" s="1" t="s">
        <v>650</v>
      </c>
      <c r="B1300" s="1" t="s">
        <v>1247</v>
      </c>
      <c r="C1300" s="18">
        <v>-4.96</v>
      </c>
      <c r="D1300" s="18">
        <v>-5</v>
      </c>
      <c r="E1300" s="18">
        <v>-4.99</v>
      </c>
      <c r="F1300" s="18">
        <v>-4.9400000000000004</v>
      </c>
      <c r="G1300" s="18">
        <v>-4.9800000000000004</v>
      </c>
      <c r="H1300" s="18">
        <v>-4.97</v>
      </c>
      <c r="I1300" s="18">
        <v>-4.9800000000000004</v>
      </c>
      <c r="J1300" s="18">
        <v>-4.9400000000000004</v>
      </c>
      <c r="K1300" s="18">
        <v>-5.03</v>
      </c>
      <c r="L1300" s="18">
        <v>-4.96</v>
      </c>
      <c r="M1300" s="18">
        <v>-4.9800000000000004</v>
      </c>
      <c r="N1300" s="18">
        <v>-5</v>
      </c>
      <c r="O1300" s="18">
        <v>-4.96</v>
      </c>
      <c r="P1300" s="18">
        <v>-4.92</v>
      </c>
      <c r="Q1300" s="18">
        <v>-5.03</v>
      </c>
      <c r="R1300" s="18">
        <v>-4.9400000000000004</v>
      </c>
      <c r="S1300" s="18">
        <v>-4.9400000000000004</v>
      </c>
      <c r="T1300" s="18">
        <v>-4.96</v>
      </c>
      <c r="U1300" s="18">
        <v>-4.9400000000000004</v>
      </c>
      <c r="V1300" s="18">
        <v>-4.95</v>
      </c>
      <c r="W1300" s="18">
        <v>-4.97</v>
      </c>
      <c r="X1300" s="18">
        <v>-4.9400000000000004</v>
      </c>
      <c r="Y1300" s="18">
        <v>-4.95</v>
      </c>
      <c r="Z1300" s="18">
        <v>-4.92</v>
      </c>
      <c r="AA1300" s="18">
        <v>-4.97</v>
      </c>
      <c r="AB1300" s="18">
        <v>-4.95</v>
      </c>
      <c r="AC1300" s="18">
        <v>-4.95</v>
      </c>
      <c r="AD1300" s="18">
        <v>-5</v>
      </c>
      <c r="AE1300" s="18">
        <v>-4.95</v>
      </c>
      <c r="AF1300" s="18">
        <v>-4.9400000000000004</v>
      </c>
      <c r="AG1300" s="18">
        <v>-5</v>
      </c>
      <c r="AH1300" s="18">
        <v>-4.93</v>
      </c>
      <c r="AI1300" s="18">
        <v>-5.0199999999999996</v>
      </c>
      <c r="AJ1300" s="18">
        <v>-4.26</v>
      </c>
      <c r="AK1300" s="18">
        <v>-4.96</v>
      </c>
      <c r="AL1300" s="18">
        <v>-4.82</v>
      </c>
      <c r="AM1300" s="18">
        <v>-4.99</v>
      </c>
      <c r="AN1300" s="18">
        <v>-4.62</v>
      </c>
      <c r="AO1300" s="18">
        <v>-5</v>
      </c>
      <c r="AP1300" s="18">
        <v>-4.9400000000000004</v>
      </c>
      <c r="AQ1300" s="18">
        <v>-3.99</v>
      </c>
      <c r="AR1300" s="18">
        <v>-3.84</v>
      </c>
      <c r="AS1300" s="18">
        <v>-4.1399999999999997</v>
      </c>
      <c r="AT1300" s="18">
        <v>-3.89</v>
      </c>
      <c r="AU1300" s="18">
        <v>-4.59</v>
      </c>
      <c r="AV1300" s="18">
        <v>-3.89</v>
      </c>
      <c r="AW1300" s="18">
        <v>-4.68</v>
      </c>
      <c r="AX1300" s="18">
        <v>-4.68</v>
      </c>
      <c r="AY1300" s="18">
        <v>-5.01</v>
      </c>
      <c r="AZ1300" s="18">
        <v>-4.96</v>
      </c>
      <c r="BA1300" s="18">
        <v>-4.96</v>
      </c>
      <c r="BB1300" s="18">
        <v>-4.97</v>
      </c>
      <c r="BC1300" s="18">
        <v>-4.96</v>
      </c>
      <c r="BD1300" s="18">
        <v>-4.96</v>
      </c>
      <c r="BE1300" s="18">
        <v>-4.9400000000000004</v>
      </c>
      <c r="BF1300" s="18">
        <v>-4.97</v>
      </c>
      <c r="BG1300" s="18">
        <v>-4.97</v>
      </c>
      <c r="BH1300" s="18">
        <v>-4.96</v>
      </c>
      <c r="BI1300" s="18">
        <v>-4.95</v>
      </c>
      <c r="BJ1300" s="18">
        <v>-4.99</v>
      </c>
      <c r="BK1300" s="18">
        <v>-4.95</v>
      </c>
      <c r="BL1300" s="18">
        <v>-4.95</v>
      </c>
      <c r="BM1300" s="18">
        <v>-4.97</v>
      </c>
      <c r="BN1300" s="18">
        <v>-4.9400000000000004</v>
      </c>
    </row>
    <row r="1301" spans="1:66" x14ac:dyDescent="0.2">
      <c r="A1301" s="1" t="s">
        <v>477</v>
      </c>
      <c r="B1301" s="1" t="s">
        <v>1247</v>
      </c>
      <c r="C1301" s="18">
        <v>-4.97</v>
      </c>
      <c r="D1301" s="18">
        <v>-5.01</v>
      </c>
      <c r="E1301" s="18">
        <v>-5</v>
      </c>
      <c r="F1301" s="18">
        <v>-5</v>
      </c>
      <c r="G1301" s="18">
        <v>-4.99</v>
      </c>
      <c r="H1301" s="18">
        <v>-4.9800000000000004</v>
      </c>
      <c r="I1301" s="18">
        <v>-5.0599999999999996</v>
      </c>
      <c r="J1301" s="18">
        <v>-5.0199999999999996</v>
      </c>
      <c r="K1301" s="18">
        <v>-4.97</v>
      </c>
      <c r="L1301" s="18">
        <v>-4.7699999999999996</v>
      </c>
      <c r="M1301" s="18">
        <v>-4.63</v>
      </c>
      <c r="N1301" s="18">
        <v>-4.87</v>
      </c>
      <c r="O1301" s="18">
        <v>-5.0199999999999996</v>
      </c>
      <c r="P1301" s="18">
        <v>-4.92</v>
      </c>
      <c r="Q1301" s="18">
        <v>-5.05</v>
      </c>
      <c r="R1301" s="18">
        <v>-5</v>
      </c>
      <c r="S1301" s="18">
        <v>-5.04</v>
      </c>
      <c r="T1301" s="18">
        <v>-4.9800000000000004</v>
      </c>
      <c r="U1301" s="18">
        <v>-5.0199999999999996</v>
      </c>
      <c r="V1301" s="18">
        <v>-5.0199999999999996</v>
      </c>
      <c r="W1301" s="18">
        <v>-5</v>
      </c>
      <c r="X1301" s="18">
        <v>-5.0199999999999996</v>
      </c>
      <c r="Y1301" s="18">
        <v>-5.0199999999999996</v>
      </c>
      <c r="Z1301" s="18">
        <v>-5.0199999999999996</v>
      </c>
      <c r="AA1301" s="18">
        <v>-4.9800000000000004</v>
      </c>
      <c r="AB1301" s="18">
        <v>-5</v>
      </c>
      <c r="AC1301" s="18">
        <v>-4.9400000000000004</v>
      </c>
      <c r="AD1301" s="18">
        <v>-4.96</v>
      </c>
      <c r="AE1301" s="18">
        <v>-5</v>
      </c>
      <c r="AF1301" s="18">
        <v>-5.04</v>
      </c>
      <c r="AG1301" s="18">
        <v>-4.97</v>
      </c>
      <c r="AH1301" s="18">
        <v>-5.01</v>
      </c>
      <c r="AI1301" s="18">
        <v>-4.68</v>
      </c>
      <c r="AJ1301" s="18">
        <v>-3.46</v>
      </c>
      <c r="AK1301" s="18">
        <v>-4.3600000000000003</v>
      </c>
      <c r="AL1301" s="18">
        <v>-4.37</v>
      </c>
      <c r="AM1301" s="18">
        <v>-4.92</v>
      </c>
      <c r="AN1301" s="18">
        <v>-4.47</v>
      </c>
      <c r="AO1301" s="18">
        <v>-4.9800000000000004</v>
      </c>
      <c r="AP1301" s="18">
        <v>-4.9000000000000004</v>
      </c>
      <c r="AQ1301" s="18">
        <v>-2.48</v>
      </c>
      <c r="AR1301" s="18">
        <v>-2.36</v>
      </c>
      <c r="AS1301" s="18">
        <v>-2.73</v>
      </c>
      <c r="AT1301" s="18">
        <v>-2.41</v>
      </c>
      <c r="AU1301" s="18">
        <v>-4.45</v>
      </c>
      <c r="AV1301" s="18">
        <v>-3.37</v>
      </c>
      <c r="AW1301" s="18">
        <v>-4.68</v>
      </c>
      <c r="AX1301" s="18">
        <v>-4.68</v>
      </c>
      <c r="AY1301" s="18">
        <v>-5</v>
      </c>
      <c r="AZ1301" s="18">
        <v>-5.0599999999999996</v>
      </c>
      <c r="BA1301" s="18">
        <v>-5</v>
      </c>
      <c r="BB1301" s="18">
        <v>-5.0199999999999996</v>
      </c>
      <c r="BC1301" s="18">
        <v>-5.0199999999999996</v>
      </c>
      <c r="BD1301" s="18">
        <v>-5.01</v>
      </c>
      <c r="BE1301" s="18">
        <v>-5.03</v>
      </c>
      <c r="BF1301" s="18">
        <v>-5.04</v>
      </c>
      <c r="BG1301" s="18">
        <v>-5.0199999999999996</v>
      </c>
      <c r="BH1301" s="18">
        <v>-5.04</v>
      </c>
      <c r="BI1301" s="18">
        <v>-4.8</v>
      </c>
      <c r="BJ1301" s="18">
        <v>-5.03</v>
      </c>
      <c r="BK1301" s="18">
        <v>-5.03</v>
      </c>
      <c r="BL1301" s="18">
        <v>-5.01</v>
      </c>
      <c r="BM1301" s="18">
        <v>-5.0199999999999996</v>
      </c>
      <c r="BN1301" s="18">
        <v>-4.99</v>
      </c>
    </row>
    <row r="1302" spans="1:66" x14ac:dyDescent="0.2">
      <c r="A1302" s="1" t="s">
        <v>265</v>
      </c>
      <c r="B1302" s="1" t="s">
        <v>1247</v>
      </c>
      <c r="C1302" s="18">
        <v>-5</v>
      </c>
      <c r="D1302" s="18">
        <v>-5.05</v>
      </c>
      <c r="E1302" s="18">
        <v>-4.9000000000000004</v>
      </c>
      <c r="F1302" s="18">
        <v>-5.03</v>
      </c>
      <c r="G1302" s="18">
        <v>-5.0199999999999996</v>
      </c>
      <c r="H1302" s="18">
        <v>-4.9800000000000004</v>
      </c>
      <c r="I1302" s="18">
        <v>-4.99</v>
      </c>
      <c r="J1302" s="18">
        <v>-5.01</v>
      </c>
      <c r="K1302" s="18">
        <v>-5.07</v>
      </c>
      <c r="L1302" s="18">
        <v>-5.05</v>
      </c>
      <c r="M1302" s="18">
        <v>-4.88</v>
      </c>
      <c r="N1302" s="18">
        <v>-5.05</v>
      </c>
      <c r="O1302" s="18">
        <v>-5</v>
      </c>
      <c r="P1302" s="18">
        <v>-5.04</v>
      </c>
      <c r="Q1302" s="18">
        <v>-4.88</v>
      </c>
      <c r="R1302" s="18">
        <v>-5.01</v>
      </c>
      <c r="S1302" s="18">
        <v>-4.9800000000000004</v>
      </c>
      <c r="T1302" s="18">
        <v>-5.03</v>
      </c>
      <c r="U1302" s="18">
        <v>-4.9800000000000004</v>
      </c>
      <c r="V1302" s="18">
        <v>-4.99</v>
      </c>
      <c r="W1302" s="18">
        <v>-4.99</v>
      </c>
      <c r="X1302" s="18">
        <v>-5.03</v>
      </c>
      <c r="Y1302" s="18">
        <v>-5</v>
      </c>
      <c r="Z1302" s="18">
        <v>-4.96</v>
      </c>
      <c r="AA1302" s="18">
        <v>-5.04</v>
      </c>
      <c r="AB1302" s="18">
        <v>-4.9800000000000004</v>
      </c>
      <c r="AC1302" s="18">
        <v>-5.0599999999999996</v>
      </c>
      <c r="AD1302" s="18">
        <v>-5</v>
      </c>
      <c r="AE1302" s="18">
        <v>-5</v>
      </c>
      <c r="AF1302" s="18">
        <v>-5.0599999999999996</v>
      </c>
      <c r="AG1302" s="18">
        <v>-4.9800000000000004</v>
      </c>
      <c r="AH1302" s="18">
        <v>-5</v>
      </c>
      <c r="AI1302" s="18">
        <v>-4.4400000000000004</v>
      </c>
      <c r="AJ1302" s="18">
        <v>-4.58</v>
      </c>
      <c r="AK1302" s="18">
        <v>-3.51</v>
      </c>
      <c r="AL1302" s="18">
        <v>-3.91</v>
      </c>
      <c r="AM1302" s="18">
        <v>-4.87</v>
      </c>
      <c r="AN1302" s="18">
        <v>-5.0999999999999996</v>
      </c>
      <c r="AO1302" s="18">
        <v>-4.22</v>
      </c>
      <c r="AP1302" s="18">
        <v>-4.7699999999999996</v>
      </c>
      <c r="AQ1302" s="18">
        <v>-4.28</v>
      </c>
      <c r="AR1302" s="18">
        <v>-4.5599999999999996</v>
      </c>
      <c r="AS1302" s="18">
        <v>-3.88</v>
      </c>
      <c r="AT1302" s="18">
        <v>-4.09</v>
      </c>
      <c r="AU1302" s="18">
        <v>-4.29</v>
      </c>
      <c r="AV1302" s="18">
        <v>-4.42</v>
      </c>
      <c r="AW1302" s="18">
        <v>-3.58</v>
      </c>
      <c r="AX1302" s="18">
        <v>-4.1100000000000003</v>
      </c>
      <c r="AY1302" s="18">
        <v>-5.04</v>
      </c>
      <c r="AZ1302" s="18">
        <v>-4.99</v>
      </c>
      <c r="BA1302" s="18">
        <v>-5</v>
      </c>
      <c r="BB1302" s="18">
        <v>-4.91</v>
      </c>
      <c r="BC1302" s="18">
        <v>-4.9800000000000004</v>
      </c>
      <c r="BD1302" s="18">
        <v>-4.99</v>
      </c>
      <c r="BE1302" s="18">
        <v>-5</v>
      </c>
      <c r="BF1302" s="18">
        <v>-4.97</v>
      </c>
      <c r="BG1302" s="18">
        <v>-4.99</v>
      </c>
      <c r="BH1302" s="18">
        <v>-5</v>
      </c>
      <c r="BI1302" s="18">
        <v>-5.0599999999999996</v>
      </c>
      <c r="BJ1302" s="18">
        <v>-4.9800000000000004</v>
      </c>
      <c r="BK1302" s="18">
        <v>-5.01</v>
      </c>
      <c r="BL1302" s="18">
        <v>-5</v>
      </c>
      <c r="BM1302" s="18">
        <v>-5</v>
      </c>
      <c r="BN1302" s="18">
        <v>-5.0199999999999996</v>
      </c>
    </row>
    <row r="1303" spans="1:66" x14ac:dyDescent="0.2">
      <c r="A1303" s="1" t="s">
        <v>505</v>
      </c>
      <c r="B1303" s="1" t="s">
        <v>1247</v>
      </c>
      <c r="C1303" s="18">
        <v>-4.9800000000000004</v>
      </c>
      <c r="D1303" s="18">
        <v>-4.96</v>
      </c>
      <c r="E1303" s="18">
        <v>-5.0199999999999996</v>
      </c>
      <c r="F1303" s="18">
        <v>-4.97</v>
      </c>
      <c r="G1303" s="18">
        <v>-4.99</v>
      </c>
      <c r="H1303" s="18">
        <v>-4.96</v>
      </c>
      <c r="I1303" s="18">
        <v>-4.9800000000000004</v>
      </c>
      <c r="J1303" s="18">
        <v>-4.97</v>
      </c>
      <c r="K1303" s="18">
        <v>-4.9400000000000004</v>
      </c>
      <c r="L1303" s="18">
        <v>-4.8499999999999996</v>
      </c>
      <c r="M1303" s="18">
        <v>-4.8499999999999996</v>
      </c>
      <c r="N1303" s="18">
        <v>-4.92</v>
      </c>
      <c r="O1303" s="18">
        <v>-5</v>
      </c>
      <c r="P1303" s="18">
        <v>-4.93</v>
      </c>
      <c r="Q1303" s="18">
        <v>-5.05</v>
      </c>
      <c r="R1303" s="18">
        <v>-4.99</v>
      </c>
      <c r="S1303" s="18">
        <v>-4.96</v>
      </c>
      <c r="T1303" s="18">
        <v>-4.96</v>
      </c>
      <c r="U1303" s="18">
        <v>-4.96</v>
      </c>
      <c r="V1303" s="18">
        <v>-4.95</v>
      </c>
      <c r="W1303" s="18">
        <v>-4.99</v>
      </c>
      <c r="X1303" s="18">
        <v>-4.95</v>
      </c>
      <c r="Y1303" s="18">
        <v>-4.97</v>
      </c>
      <c r="Z1303" s="18">
        <v>-4.95</v>
      </c>
      <c r="AA1303" s="18">
        <v>-4.97</v>
      </c>
      <c r="AB1303" s="18">
        <v>-4.95</v>
      </c>
      <c r="AC1303" s="18">
        <v>-4.8899999999999997</v>
      </c>
      <c r="AD1303" s="18">
        <v>-5.03</v>
      </c>
      <c r="AE1303" s="18">
        <v>-4.97</v>
      </c>
      <c r="AF1303" s="18">
        <v>-4.9400000000000004</v>
      </c>
      <c r="AG1303" s="18">
        <v>-5.0199999999999996</v>
      </c>
      <c r="AH1303" s="18">
        <v>-4.97</v>
      </c>
      <c r="AI1303" s="18">
        <v>-4.9800000000000004</v>
      </c>
      <c r="AJ1303" s="18">
        <v>-4.0199999999999996</v>
      </c>
      <c r="AK1303" s="18">
        <v>-4.93</v>
      </c>
      <c r="AL1303" s="18">
        <v>-4.93</v>
      </c>
      <c r="AM1303" s="18">
        <v>-5.13</v>
      </c>
      <c r="AN1303" s="18">
        <v>-4.6399999999999997</v>
      </c>
      <c r="AO1303" s="18">
        <v>-5.08</v>
      </c>
      <c r="AP1303" s="18">
        <v>-5.08</v>
      </c>
      <c r="AQ1303" s="18">
        <v>-3.54</v>
      </c>
      <c r="AR1303" s="18">
        <v>-3.32</v>
      </c>
      <c r="AS1303" s="18">
        <v>-3.75</v>
      </c>
      <c r="AT1303" s="18">
        <v>-3.57</v>
      </c>
      <c r="AU1303" s="18">
        <v>-4.78</v>
      </c>
      <c r="AV1303" s="18">
        <v>-3.77</v>
      </c>
      <c r="AW1303" s="18">
        <v>-4.83</v>
      </c>
      <c r="AX1303" s="18">
        <v>-4.9000000000000004</v>
      </c>
      <c r="AY1303" s="18">
        <v>-4.9800000000000004</v>
      </c>
      <c r="AZ1303" s="18">
        <v>-4.9800000000000004</v>
      </c>
      <c r="BA1303" s="18">
        <v>-4.97</v>
      </c>
      <c r="BB1303" s="18">
        <v>-4.9800000000000004</v>
      </c>
      <c r="BC1303" s="18">
        <v>-4.96</v>
      </c>
      <c r="BD1303" s="18">
        <v>-4.9800000000000004</v>
      </c>
      <c r="BE1303" s="18">
        <v>-4.99</v>
      </c>
      <c r="BF1303" s="18">
        <v>-5.0199999999999996</v>
      </c>
      <c r="BG1303" s="18">
        <v>-4.96</v>
      </c>
      <c r="BH1303" s="18">
        <v>-4.96</v>
      </c>
      <c r="BI1303" s="18">
        <v>-4.8499999999999996</v>
      </c>
      <c r="BJ1303" s="18">
        <v>-5</v>
      </c>
      <c r="BK1303" s="18">
        <v>-4.9800000000000004</v>
      </c>
      <c r="BL1303" s="18">
        <v>-4.97</v>
      </c>
      <c r="BM1303" s="18">
        <v>-4.99</v>
      </c>
      <c r="BN1303" s="18">
        <v>-4.99</v>
      </c>
    </row>
    <row r="1304" spans="1:66" x14ac:dyDescent="0.2">
      <c r="A1304" s="1" t="s">
        <v>857</v>
      </c>
      <c r="B1304" s="1" t="s">
        <v>1247</v>
      </c>
      <c r="C1304" s="18">
        <v>-4.96</v>
      </c>
      <c r="D1304" s="18">
        <v>-5</v>
      </c>
      <c r="E1304" s="18">
        <v>-4.9400000000000004</v>
      </c>
      <c r="F1304" s="18">
        <v>-5</v>
      </c>
      <c r="G1304" s="18">
        <v>-5.03</v>
      </c>
      <c r="H1304" s="18">
        <v>-5.01</v>
      </c>
      <c r="I1304" s="18">
        <v>-4.9400000000000004</v>
      </c>
      <c r="J1304" s="18">
        <v>-4.96</v>
      </c>
      <c r="K1304" s="18">
        <v>-4.96</v>
      </c>
      <c r="L1304" s="18">
        <v>-4.92</v>
      </c>
      <c r="M1304" s="18">
        <v>-4.82</v>
      </c>
      <c r="N1304" s="18">
        <v>-4.95</v>
      </c>
      <c r="O1304" s="18">
        <v>-4.96</v>
      </c>
      <c r="P1304" s="18">
        <v>-5.03</v>
      </c>
      <c r="Q1304" s="18">
        <v>-4.84</v>
      </c>
      <c r="R1304" s="18">
        <v>-4.91</v>
      </c>
      <c r="S1304" s="18">
        <v>-4.9400000000000004</v>
      </c>
      <c r="T1304" s="18">
        <v>-5.03</v>
      </c>
      <c r="U1304" s="18">
        <v>-4.9400000000000004</v>
      </c>
      <c r="V1304" s="18">
        <v>-4.93</v>
      </c>
      <c r="W1304" s="18">
        <v>-5</v>
      </c>
      <c r="X1304" s="18">
        <v>-4.99</v>
      </c>
      <c r="Y1304" s="18">
        <v>-4.95</v>
      </c>
      <c r="Z1304" s="18">
        <v>-4.9800000000000004</v>
      </c>
      <c r="AA1304" s="18">
        <v>-5.01</v>
      </c>
      <c r="AB1304" s="18">
        <v>-4.9400000000000004</v>
      </c>
      <c r="AC1304" s="18">
        <v>-4.95</v>
      </c>
      <c r="AD1304" s="18">
        <v>-5</v>
      </c>
      <c r="AE1304" s="18">
        <v>-4.9400000000000004</v>
      </c>
      <c r="AF1304" s="18">
        <v>-4.99</v>
      </c>
      <c r="AG1304" s="18">
        <v>-5</v>
      </c>
      <c r="AH1304" s="18">
        <v>-4.99</v>
      </c>
      <c r="AI1304" s="18">
        <v>-5</v>
      </c>
      <c r="AJ1304" s="18">
        <v>-4.82</v>
      </c>
      <c r="AK1304" s="18">
        <v>-4.2699999999999996</v>
      </c>
      <c r="AL1304" s="18">
        <v>-4.6100000000000003</v>
      </c>
      <c r="AM1304" s="18">
        <v>-5.01</v>
      </c>
      <c r="AN1304" s="18">
        <v>-5.0999999999999996</v>
      </c>
      <c r="AO1304" s="18">
        <v>-4.43</v>
      </c>
      <c r="AP1304" s="18">
        <v>-4.93</v>
      </c>
      <c r="AQ1304" s="18">
        <v>-4.0999999999999996</v>
      </c>
      <c r="AR1304" s="18">
        <v>-4.17</v>
      </c>
      <c r="AS1304" s="18">
        <v>-3.8</v>
      </c>
      <c r="AT1304" s="18">
        <v>-3.98</v>
      </c>
      <c r="AU1304" s="18">
        <v>-4.6900000000000004</v>
      </c>
      <c r="AV1304" s="18">
        <v>-4.6500000000000004</v>
      </c>
      <c r="AW1304" s="18">
        <v>-4.21</v>
      </c>
      <c r="AX1304" s="18">
        <v>-4.6100000000000003</v>
      </c>
      <c r="AY1304" s="18">
        <v>-4.96</v>
      </c>
      <c r="AZ1304" s="18">
        <v>-4.97</v>
      </c>
      <c r="BA1304" s="18">
        <v>-4.97</v>
      </c>
      <c r="BB1304" s="18">
        <v>-4.95</v>
      </c>
      <c r="BC1304" s="18">
        <v>-4.99</v>
      </c>
      <c r="BD1304" s="18">
        <v>-4.9400000000000004</v>
      </c>
      <c r="BE1304" s="18">
        <v>-4.96</v>
      </c>
      <c r="BF1304" s="18">
        <v>-4.97</v>
      </c>
      <c r="BG1304" s="18">
        <v>-4.96</v>
      </c>
      <c r="BH1304" s="18">
        <v>-4.99</v>
      </c>
      <c r="BI1304" s="18">
        <v>-4.91</v>
      </c>
      <c r="BJ1304" s="18">
        <v>-4.96</v>
      </c>
      <c r="BK1304" s="18">
        <v>-4.97</v>
      </c>
      <c r="BL1304" s="18">
        <v>-4.97</v>
      </c>
      <c r="BM1304" s="18">
        <v>-4.97</v>
      </c>
      <c r="BN1304" s="18">
        <v>-4.96</v>
      </c>
    </row>
    <row r="1305" spans="1:66" x14ac:dyDescent="0.2">
      <c r="A1305" s="1" t="s">
        <v>81</v>
      </c>
      <c r="B1305" s="1" t="s">
        <v>1247</v>
      </c>
      <c r="C1305" s="18">
        <v>-5.01</v>
      </c>
      <c r="D1305" s="18">
        <v>-5</v>
      </c>
      <c r="E1305" s="18">
        <v>-4.99</v>
      </c>
      <c r="F1305" s="18">
        <v>-5</v>
      </c>
      <c r="G1305" s="18">
        <v>-4.96</v>
      </c>
      <c r="H1305" s="18">
        <v>-4.9800000000000004</v>
      </c>
      <c r="I1305" s="18">
        <v>-5.01</v>
      </c>
      <c r="J1305" s="18">
        <v>-5</v>
      </c>
      <c r="K1305" s="18">
        <v>-4.92</v>
      </c>
      <c r="L1305" s="18">
        <v>-5</v>
      </c>
      <c r="M1305" s="18">
        <v>-5.07</v>
      </c>
      <c r="N1305" s="18">
        <v>-4.9800000000000004</v>
      </c>
      <c r="O1305" s="18">
        <v>-5.04</v>
      </c>
      <c r="P1305" s="18">
        <v>-4.97</v>
      </c>
      <c r="Q1305" s="18">
        <v>-5.03</v>
      </c>
      <c r="R1305" s="18">
        <v>-4.9800000000000004</v>
      </c>
      <c r="S1305" s="18">
        <v>-4.9800000000000004</v>
      </c>
      <c r="T1305" s="18">
        <v>-4.9800000000000004</v>
      </c>
      <c r="U1305" s="18">
        <v>-4.96</v>
      </c>
      <c r="V1305" s="18">
        <v>-4.96</v>
      </c>
      <c r="W1305" s="18">
        <v>-5.01</v>
      </c>
      <c r="X1305" s="18">
        <v>-4.99</v>
      </c>
      <c r="Y1305" s="18">
        <v>-4.9800000000000004</v>
      </c>
      <c r="Z1305" s="18">
        <v>-4.97</v>
      </c>
      <c r="AA1305" s="18">
        <v>-4.95</v>
      </c>
      <c r="AB1305" s="18">
        <v>-4.9800000000000004</v>
      </c>
      <c r="AC1305" s="18">
        <v>-4.96</v>
      </c>
      <c r="AD1305" s="18">
        <v>-5</v>
      </c>
      <c r="AE1305" s="18">
        <v>-4.9800000000000004</v>
      </c>
      <c r="AF1305" s="18">
        <v>-4.97</v>
      </c>
      <c r="AG1305" s="18">
        <v>-4.9400000000000004</v>
      </c>
      <c r="AH1305" s="18">
        <v>-5</v>
      </c>
      <c r="AI1305" s="18">
        <v>-3.97</v>
      </c>
      <c r="AJ1305" s="18">
        <v>-3.98</v>
      </c>
      <c r="AK1305" s="18">
        <v>-4.04</v>
      </c>
      <c r="AL1305" s="18">
        <v>-3.54</v>
      </c>
      <c r="AM1305" s="18">
        <v>-3.99</v>
      </c>
      <c r="AN1305" s="18">
        <v>-4.1500000000000004</v>
      </c>
      <c r="AO1305" s="18">
        <v>-4.29</v>
      </c>
      <c r="AP1305" s="18">
        <v>-3.88</v>
      </c>
      <c r="AQ1305" s="18">
        <v>-4.63</v>
      </c>
      <c r="AR1305" s="18">
        <v>-4.7300000000000004</v>
      </c>
      <c r="AS1305" s="18">
        <v>-4.82</v>
      </c>
      <c r="AT1305" s="18">
        <v>-4.3600000000000003</v>
      </c>
      <c r="AU1305" s="18">
        <v>-3.8</v>
      </c>
      <c r="AV1305" s="18">
        <v>-3.85</v>
      </c>
      <c r="AW1305" s="18">
        <v>-3.87</v>
      </c>
      <c r="AX1305" s="18">
        <v>-3.56</v>
      </c>
      <c r="AY1305" s="18">
        <v>-5</v>
      </c>
      <c r="AZ1305" s="18">
        <v>-4.91</v>
      </c>
      <c r="BA1305" s="18">
        <v>-4.95</v>
      </c>
      <c r="BB1305" s="18">
        <v>-4.9000000000000004</v>
      </c>
      <c r="BC1305" s="18">
        <v>-4.96</v>
      </c>
      <c r="BD1305" s="18">
        <v>-4.95</v>
      </c>
      <c r="BE1305" s="18">
        <v>-5</v>
      </c>
      <c r="BF1305" s="18">
        <v>-5</v>
      </c>
      <c r="BG1305" s="18">
        <v>-5</v>
      </c>
      <c r="BH1305" s="18">
        <v>-4.96</v>
      </c>
      <c r="BI1305" s="18">
        <v>-4.99</v>
      </c>
      <c r="BJ1305" s="18">
        <v>-5.01</v>
      </c>
      <c r="BK1305" s="18">
        <v>-4.96</v>
      </c>
      <c r="BL1305" s="18">
        <v>-5</v>
      </c>
      <c r="BM1305" s="18">
        <v>-4.9400000000000004</v>
      </c>
      <c r="BN1305" s="18">
        <v>-5</v>
      </c>
    </row>
    <row r="1306" spans="1:66" x14ac:dyDescent="0.2">
      <c r="A1306" s="1" t="s">
        <v>605</v>
      </c>
      <c r="B1306" s="1" t="s">
        <v>1247</v>
      </c>
      <c r="C1306" s="18">
        <v>-4.99</v>
      </c>
      <c r="D1306" s="18">
        <v>-4.9400000000000004</v>
      </c>
      <c r="E1306" s="18">
        <v>-4.96</v>
      </c>
      <c r="F1306" s="18">
        <v>-5.0199999999999996</v>
      </c>
      <c r="G1306" s="18">
        <v>-4.87</v>
      </c>
      <c r="H1306" s="18">
        <v>-4.84</v>
      </c>
      <c r="I1306" s="18">
        <v>-4.72</v>
      </c>
      <c r="J1306" s="18">
        <v>-4.96</v>
      </c>
      <c r="K1306" s="18">
        <v>-4.96</v>
      </c>
      <c r="L1306" s="18">
        <v>-4.97</v>
      </c>
      <c r="M1306" s="18">
        <v>-4.97</v>
      </c>
      <c r="N1306" s="18">
        <v>-4.9800000000000004</v>
      </c>
      <c r="O1306" s="18">
        <v>-4.96</v>
      </c>
      <c r="P1306" s="18">
        <v>-4.9800000000000004</v>
      </c>
      <c r="Q1306" s="18">
        <v>-4.9800000000000004</v>
      </c>
      <c r="R1306" s="18">
        <v>-4.9400000000000004</v>
      </c>
      <c r="S1306" s="18">
        <v>-5</v>
      </c>
      <c r="T1306" s="18">
        <v>-4.9400000000000004</v>
      </c>
      <c r="U1306" s="18">
        <v>-4.96</v>
      </c>
      <c r="V1306" s="18">
        <v>-4.97</v>
      </c>
      <c r="W1306" s="18">
        <v>-4.96</v>
      </c>
      <c r="X1306" s="18">
        <v>-4.9800000000000004</v>
      </c>
      <c r="Y1306" s="18">
        <v>-4.99</v>
      </c>
      <c r="Z1306" s="18">
        <v>-4.93</v>
      </c>
      <c r="AA1306" s="18">
        <v>-4.9800000000000004</v>
      </c>
      <c r="AB1306" s="18">
        <v>-4.95</v>
      </c>
      <c r="AC1306" s="18">
        <v>-4.96</v>
      </c>
      <c r="AD1306" s="18">
        <v>-4.93</v>
      </c>
      <c r="AE1306" s="18">
        <v>-5.0199999999999996</v>
      </c>
      <c r="AF1306" s="18">
        <v>-5</v>
      </c>
      <c r="AG1306" s="18">
        <v>-4.92</v>
      </c>
      <c r="AH1306" s="18">
        <v>-4.97</v>
      </c>
      <c r="AI1306" s="18">
        <v>-5.0199999999999996</v>
      </c>
      <c r="AJ1306" s="18">
        <v>-4.84</v>
      </c>
      <c r="AK1306" s="18">
        <v>-4.95</v>
      </c>
      <c r="AL1306" s="18">
        <v>-4.87</v>
      </c>
      <c r="AM1306" s="18">
        <v>-4.13</v>
      </c>
      <c r="AN1306" s="18">
        <v>-3.82</v>
      </c>
      <c r="AO1306" s="18">
        <v>-4.0199999999999996</v>
      </c>
      <c r="AP1306" s="18">
        <v>-3.89</v>
      </c>
      <c r="AQ1306" s="18">
        <v>-5.03</v>
      </c>
      <c r="AR1306" s="18">
        <v>-4.97</v>
      </c>
      <c r="AS1306" s="18">
        <v>-4.96</v>
      </c>
      <c r="AT1306" s="18">
        <v>-4.9800000000000004</v>
      </c>
      <c r="AU1306" s="18">
        <v>-4.99</v>
      </c>
      <c r="AV1306" s="18">
        <v>-4.88</v>
      </c>
      <c r="AW1306" s="18">
        <v>-4.8899999999999997</v>
      </c>
      <c r="AX1306" s="18">
        <v>-4.92</v>
      </c>
      <c r="AY1306" s="18">
        <v>-5.03</v>
      </c>
      <c r="AZ1306" s="18">
        <v>-4.99</v>
      </c>
      <c r="BA1306" s="18">
        <v>-4.97</v>
      </c>
      <c r="BB1306" s="18">
        <v>-5</v>
      </c>
      <c r="BC1306" s="18">
        <v>-4.9400000000000004</v>
      </c>
      <c r="BD1306" s="18">
        <v>-4.99</v>
      </c>
      <c r="BE1306" s="18">
        <v>-4.97</v>
      </c>
      <c r="BF1306" s="18">
        <v>-4.93</v>
      </c>
      <c r="BG1306" s="18">
        <v>-4.9800000000000004</v>
      </c>
      <c r="BH1306" s="18">
        <v>-4.9800000000000004</v>
      </c>
      <c r="BI1306" s="18">
        <v>-5.03</v>
      </c>
      <c r="BJ1306" s="18">
        <v>-4.97</v>
      </c>
      <c r="BK1306" s="18">
        <v>-4.96</v>
      </c>
      <c r="BL1306" s="18">
        <v>-4.9800000000000004</v>
      </c>
      <c r="BM1306" s="18">
        <v>-4.99</v>
      </c>
      <c r="BN1306" s="18">
        <v>-4.93</v>
      </c>
    </row>
    <row r="1307" spans="1:66" x14ac:dyDescent="0.2">
      <c r="A1307" s="1" t="s">
        <v>537</v>
      </c>
      <c r="B1307" s="1" t="s">
        <v>1247</v>
      </c>
      <c r="C1307" s="18">
        <v>-5</v>
      </c>
      <c r="D1307" s="18">
        <v>-5.03</v>
      </c>
      <c r="E1307" s="18">
        <v>-4.78</v>
      </c>
      <c r="F1307" s="18">
        <v>-4.99</v>
      </c>
      <c r="G1307" s="18">
        <v>-5.04</v>
      </c>
      <c r="H1307" s="18">
        <v>-4.99</v>
      </c>
      <c r="I1307" s="18">
        <v>-4.88</v>
      </c>
      <c r="J1307" s="18">
        <v>-4.97</v>
      </c>
      <c r="K1307" s="18">
        <v>-4.93</v>
      </c>
      <c r="L1307" s="18">
        <v>-4.97</v>
      </c>
      <c r="M1307" s="18">
        <v>-4.58</v>
      </c>
      <c r="N1307" s="18">
        <v>-4.8499999999999996</v>
      </c>
      <c r="O1307" s="18">
        <v>-5.0199999999999996</v>
      </c>
      <c r="P1307" s="18">
        <v>-5.03</v>
      </c>
      <c r="Q1307" s="18">
        <v>-4.72</v>
      </c>
      <c r="R1307" s="18">
        <v>-4.99</v>
      </c>
      <c r="S1307" s="18">
        <v>-5</v>
      </c>
      <c r="T1307" s="18">
        <v>-5</v>
      </c>
      <c r="U1307" s="18">
        <v>-4.96</v>
      </c>
      <c r="V1307" s="18">
        <v>-4.95</v>
      </c>
      <c r="W1307" s="18">
        <v>-4.9800000000000004</v>
      </c>
      <c r="X1307" s="18">
        <v>-5.03</v>
      </c>
      <c r="Y1307" s="18">
        <v>-5.0199999999999996</v>
      </c>
      <c r="Z1307" s="18">
        <v>-4.97</v>
      </c>
      <c r="AA1307" s="18">
        <v>-5.03</v>
      </c>
      <c r="AB1307" s="18">
        <v>-5.01</v>
      </c>
      <c r="AC1307" s="18">
        <v>-4.95</v>
      </c>
      <c r="AD1307" s="18">
        <v>-4.9800000000000004</v>
      </c>
      <c r="AE1307" s="18">
        <v>-4.99</v>
      </c>
      <c r="AF1307" s="18">
        <v>-4.97</v>
      </c>
      <c r="AG1307" s="18">
        <v>-5.01</v>
      </c>
      <c r="AH1307" s="18">
        <v>-4.9800000000000004</v>
      </c>
      <c r="AI1307" s="18">
        <v>-4.21</v>
      </c>
      <c r="AJ1307" s="18">
        <v>-4.37</v>
      </c>
      <c r="AK1307" s="18">
        <v>-2.99</v>
      </c>
      <c r="AL1307" s="18">
        <v>-3.76</v>
      </c>
      <c r="AM1307" s="18">
        <v>-4.6399999999999997</v>
      </c>
      <c r="AN1307" s="18">
        <v>-4.7699999999999996</v>
      </c>
      <c r="AO1307" s="18">
        <v>-3.59</v>
      </c>
      <c r="AP1307" s="18">
        <v>-4.5</v>
      </c>
      <c r="AQ1307" s="18">
        <v>-3.55</v>
      </c>
      <c r="AR1307" s="18">
        <v>-3.88</v>
      </c>
      <c r="AS1307" s="18">
        <v>-3</v>
      </c>
      <c r="AT1307" s="18">
        <v>-3.34</v>
      </c>
      <c r="AU1307" s="18">
        <v>-4.29</v>
      </c>
      <c r="AV1307" s="18">
        <v>-4.51</v>
      </c>
      <c r="AW1307" s="18">
        <v>-3.26</v>
      </c>
      <c r="AX1307" s="18">
        <v>-4.24</v>
      </c>
      <c r="AY1307" s="18">
        <v>-5.0199999999999996</v>
      </c>
      <c r="AZ1307" s="18">
        <v>-5</v>
      </c>
      <c r="BA1307" s="18">
        <v>-4.95</v>
      </c>
      <c r="BB1307" s="18">
        <v>-5.01</v>
      </c>
      <c r="BC1307" s="18">
        <v>-5.03</v>
      </c>
      <c r="BD1307" s="18">
        <v>-4.96</v>
      </c>
      <c r="BE1307" s="18">
        <v>-4.9800000000000004</v>
      </c>
      <c r="BF1307" s="18">
        <v>-5</v>
      </c>
      <c r="BG1307" s="18">
        <v>-4.99</v>
      </c>
      <c r="BH1307" s="18">
        <v>-5</v>
      </c>
      <c r="BI1307" s="18">
        <v>-4.93</v>
      </c>
      <c r="BJ1307" s="18">
        <v>-4.97</v>
      </c>
      <c r="BK1307" s="18">
        <v>-4.99</v>
      </c>
      <c r="BL1307" s="18">
        <v>-4.99</v>
      </c>
      <c r="BM1307" s="18">
        <v>-4.96</v>
      </c>
      <c r="BN1307" s="18">
        <v>-5</v>
      </c>
    </row>
    <row r="1308" spans="1:66" s="14" customFormat="1" x14ac:dyDescent="0.2">
      <c r="A1308" s="15" t="s">
        <v>277</v>
      </c>
      <c r="B1308" s="15" t="s">
        <v>1247</v>
      </c>
      <c r="C1308" s="19">
        <v>-4.97</v>
      </c>
      <c r="D1308" s="19">
        <v>-5</v>
      </c>
      <c r="E1308" s="19">
        <v>-5.0199999999999996</v>
      </c>
      <c r="F1308" s="19">
        <v>-4.9800000000000004</v>
      </c>
      <c r="G1308" s="19">
        <v>-4.9800000000000004</v>
      </c>
      <c r="H1308" s="19">
        <v>-4.9800000000000004</v>
      </c>
      <c r="I1308" s="19">
        <v>-4.99</v>
      </c>
      <c r="J1308" s="19">
        <v>-5.01</v>
      </c>
      <c r="K1308" s="19">
        <v>-4.9000000000000004</v>
      </c>
      <c r="L1308" s="19">
        <v>-4.8099999999999996</v>
      </c>
      <c r="M1308" s="19">
        <v>-4.7300000000000004</v>
      </c>
      <c r="N1308" s="19">
        <v>-4.87</v>
      </c>
      <c r="O1308" s="19">
        <v>-4.99</v>
      </c>
      <c r="P1308" s="19">
        <v>-4.93</v>
      </c>
      <c r="Q1308" s="19">
        <v>-5.05</v>
      </c>
      <c r="R1308" s="19">
        <v>-4.95</v>
      </c>
      <c r="S1308" s="19">
        <v>-4.99</v>
      </c>
      <c r="T1308" s="19">
        <v>-4.96</v>
      </c>
      <c r="U1308" s="19">
        <v>-4.99</v>
      </c>
      <c r="V1308" s="19">
        <v>-4.97</v>
      </c>
      <c r="W1308" s="19">
        <v>-4.9800000000000004</v>
      </c>
      <c r="X1308" s="19">
        <v>-4.9800000000000004</v>
      </c>
      <c r="Y1308" s="19">
        <v>-4.96</v>
      </c>
      <c r="Z1308" s="19">
        <v>-4.97</v>
      </c>
      <c r="AA1308" s="19">
        <v>-4.9400000000000004</v>
      </c>
      <c r="AB1308" s="19">
        <v>-4.9400000000000004</v>
      </c>
      <c r="AC1308" s="19">
        <v>-4.8600000000000003</v>
      </c>
      <c r="AD1308" s="19">
        <v>-5.01</v>
      </c>
      <c r="AE1308" s="19">
        <v>-4.9800000000000004</v>
      </c>
      <c r="AF1308" s="19">
        <v>-4.9800000000000004</v>
      </c>
      <c r="AG1308" s="19">
        <v>-4.97</v>
      </c>
      <c r="AH1308" s="19">
        <v>-4.99</v>
      </c>
      <c r="AI1308" s="19">
        <v>-4.95</v>
      </c>
      <c r="AJ1308" s="19">
        <v>-4.09</v>
      </c>
      <c r="AK1308" s="19">
        <v>-4.78</v>
      </c>
      <c r="AL1308" s="19">
        <v>-4.7699999999999996</v>
      </c>
      <c r="AM1308" s="19">
        <v>-5.08</v>
      </c>
      <c r="AN1308" s="19">
        <v>-4.7300000000000004</v>
      </c>
      <c r="AO1308" s="19">
        <v>-5.0199999999999996</v>
      </c>
      <c r="AP1308" s="19">
        <v>-5.05</v>
      </c>
      <c r="AQ1308" s="19">
        <v>-3.25</v>
      </c>
      <c r="AR1308" s="19">
        <v>-3.09</v>
      </c>
      <c r="AS1308" s="19">
        <v>-3.43</v>
      </c>
      <c r="AT1308" s="19">
        <v>-3.2</v>
      </c>
      <c r="AU1308" s="19">
        <v>-4.74</v>
      </c>
      <c r="AV1308" s="19">
        <v>-3.89</v>
      </c>
      <c r="AW1308" s="19">
        <v>-4.84</v>
      </c>
      <c r="AX1308" s="19">
        <v>-4.87</v>
      </c>
      <c r="AY1308" s="19">
        <v>-4.99</v>
      </c>
      <c r="AZ1308" s="19">
        <v>-5.01</v>
      </c>
      <c r="BA1308" s="19">
        <v>-5.0199999999999996</v>
      </c>
      <c r="BB1308" s="19">
        <v>-5.03</v>
      </c>
      <c r="BC1308" s="19">
        <v>-4.9800000000000004</v>
      </c>
      <c r="BD1308" s="19">
        <v>-5</v>
      </c>
      <c r="BE1308" s="19">
        <v>-4.99</v>
      </c>
      <c r="BF1308" s="19">
        <v>-5.03</v>
      </c>
      <c r="BG1308" s="19">
        <v>-5</v>
      </c>
      <c r="BH1308" s="19">
        <v>-4.99</v>
      </c>
      <c r="BI1308" s="19">
        <v>-4.7699999999999996</v>
      </c>
      <c r="BJ1308" s="19">
        <v>-4.9800000000000004</v>
      </c>
      <c r="BK1308" s="19">
        <v>-4.95</v>
      </c>
      <c r="BL1308" s="19">
        <v>-4.97</v>
      </c>
      <c r="BM1308" s="19">
        <v>-5</v>
      </c>
      <c r="BN1308" s="19">
        <v>-4.9800000000000004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324B-05CC-744E-888E-B2F053507288}">
  <dimension ref="A1:I673"/>
  <sheetViews>
    <sheetView workbookViewId="0"/>
  </sheetViews>
  <sheetFormatPr baseColWidth="10" defaultRowHeight="15" x14ac:dyDescent="0.2"/>
  <cols>
    <col min="1" max="1" width="20.83203125" style="10" customWidth="1"/>
    <col min="2" max="2" width="83.83203125" style="10" customWidth="1"/>
    <col min="3" max="3" width="98.1640625" style="10" customWidth="1"/>
    <col min="4" max="16384" width="10.83203125" style="10"/>
  </cols>
  <sheetData>
    <row r="1" spans="1:4" ht="19" x14ac:dyDescent="0.25">
      <c r="A1" s="3" t="s">
        <v>1248</v>
      </c>
      <c r="B1" s="5"/>
      <c r="C1" s="5"/>
      <c r="D1" s="6"/>
    </row>
    <row r="3" spans="1:4" x14ac:dyDescent="0.2">
      <c r="A3" s="20" t="s">
        <v>1249</v>
      </c>
      <c r="B3" s="21"/>
      <c r="C3" s="21"/>
      <c r="D3" s="22"/>
    </row>
    <row r="4" spans="1:4" x14ac:dyDescent="0.2">
      <c r="A4" s="11" t="s">
        <v>1250</v>
      </c>
      <c r="B4" s="11" t="s">
        <v>1251</v>
      </c>
      <c r="C4" s="11" t="s">
        <v>1252</v>
      </c>
      <c r="D4" s="13"/>
    </row>
    <row r="5" spans="1:4" x14ac:dyDescent="0.2">
      <c r="A5" s="13" t="s">
        <v>1253</v>
      </c>
      <c r="B5" s="13" t="s">
        <v>1254</v>
      </c>
      <c r="C5" s="23" t="s">
        <v>1255</v>
      </c>
      <c r="D5" s="13"/>
    </row>
    <row r="6" spans="1:4" x14ac:dyDescent="0.2">
      <c r="A6" s="10" t="s">
        <v>1256</v>
      </c>
      <c r="B6" s="10" t="s">
        <v>1257</v>
      </c>
      <c r="C6" s="10" t="s">
        <v>1258</v>
      </c>
    </row>
    <row r="7" spans="1:4" x14ac:dyDescent="0.2">
      <c r="A7" s="10" t="s">
        <v>1259</v>
      </c>
      <c r="B7" s="10" t="s">
        <v>1260</v>
      </c>
      <c r="C7" s="10" t="s">
        <v>1261</v>
      </c>
    </row>
    <row r="8" spans="1:4" x14ac:dyDescent="0.2">
      <c r="A8" s="13" t="s">
        <v>1262</v>
      </c>
      <c r="B8" s="13" t="s">
        <v>1263</v>
      </c>
      <c r="C8" s="13" t="s">
        <v>1264</v>
      </c>
      <c r="D8" s="13"/>
    </row>
    <row r="9" spans="1:4" x14ac:dyDescent="0.2">
      <c r="A9" s="10" t="s">
        <v>1265</v>
      </c>
      <c r="B9" s="10" t="s">
        <v>1266</v>
      </c>
      <c r="C9" s="10" t="s">
        <v>1267</v>
      </c>
    </row>
    <row r="10" spans="1:4" x14ac:dyDescent="0.2">
      <c r="A10" s="10" t="s">
        <v>1268</v>
      </c>
      <c r="B10" s="10" t="s">
        <v>1269</v>
      </c>
      <c r="C10" s="10" t="s">
        <v>1270</v>
      </c>
    </row>
    <row r="11" spans="1:4" x14ac:dyDescent="0.2">
      <c r="A11" s="13" t="s">
        <v>1271</v>
      </c>
      <c r="B11" s="13" t="s">
        <v>1272</v>
      </c>
      <c r="C11" s="13" t="s">
        <v>1273</v>
      </c>
      <c r="D11" s="13"/>
    </row>
    <row r="12" spans="1:4" x14ac:dyDescent="0.2">
      <c r="A12" s="10" t="s">
        <v>1274</v>
      </c>
      <c r="B12" s="10" t="s">
        <v>1275</v>
      </c>
      <c r="C12" s="10" t="s">
        <v>1276</v>
      </c>
    </row>
    <row r="13" spans="1:4" x14ac:dyDescent="0.2">
      <c r="A13" s="10" t="s">
        <v>1277</v>
      </c>
      <c r="B13" s="10" t="s">
        <v>1278</v>
      </c>
      <c r="C13" s="10" t="s">
        <v>1279</v>
      </c>
    </row>
    <row r="14" spans="1:4" x14ac:dyDescent="0.2">
      <c r="A14" s="13" t="s">
        <v>1280</v>
      </c>
      <c r="B14" s="13" t="s">
        <v>1281</v>
      </c>
      <c r="C14" s="13" t="s">
        <v>1282</v>
      </c>
      <c r="D14" s="13"/>
    </row>
    <row r="16" spans="1:4" ht="16" x14ac:dyDescent="0.2">
      <c r="A16" s="24" t="s">
        <v>1283</v>
      </c>
      <c r="B16" s="21"/>
      <c r="C16" s="21"/>
      <c r="D16" s="22"/>
    </row>
    <row r="17" spans="1:8" x14ac:dyDescent="0.2">
      <c r="A17" s="11" t="s">
        <v>1250</v>
      </c>
      <c r="B17" s="11" t="s">
        <v>1251</v>
      </c>
      <c r="C17" s="11" t="s">
        <v>1252</v>
      </c>
      <c r="D17" s="13"/>
    </row>
    <row r="18" spans="1:8" x14ac:dyDescent="0.2">
      <c r="A18" s="10" t="s">
        <v>1284</v>
      </c>
      <c r="B18" s="10" t="s">
        <v>1285</v>
      </c>
      <c r="C18" s="25" t="s">
        <v>1286</v>
      </c>
    </row>
    <row r="19" spans="1:8" x14ac:dyDescent="0.2">
      <c r="A19" s="13" t="s">
        <v>1287</v>
      </c>
      <c r="B19" s="13" t="s">
        <v>1288</v>
      </c>
      <c r="C19" s="13" t="s">
        <v>1289</v>
      </c>
      <c r="D19" s="13"/>
    </row>
    <row r="21" spans="1:8" ht="16" x14ac:dyDescent="0.2">
      <c r="A21" s="24" t="s">
        <v>1290</v>
      </c>
      <c r="B21" s="21"/>
      <c r="C21" s="21"/>
      <c r="D21" s="22"/>
    </row>
    <row r="22" spans="1:8" x14ac:dyDescent="0.2">
      <c r="A22" s="11" t="s">
        <v>1250</v>
      </c>
      <c r="B22" s="11" t="s">
        <v>1251</v>
      </c>
      <c r="C22" s="11" t="s">
        <v>1252</v>
      </c>
      <c r="D22" s="13"/>
    </row>
    <row r="23" spans="1:8" ht="15" customHeight="1" x14ac:dyDescent="0.2">
      <c r="A23" s="10" t="s">
        <v>1291</v>
      </c>
      <c r="B23" s="10" t="s">
        <v>1292</v>
      </c>
      <c r="C23" s="10" t="s">
        <v>1293</v>
      </c>
      <c r="H23" s="26"/>
    </row>
    <row r="24" spans="1:8" x14ac:dyDescent="0.2">
      <c r="A24" s="10" t="s">
        <v>1294</v>
      </c>
      <c r="B24" s="10" t="s">
        <v>1295</v>
      </c>
      <c r="C24" s="10" t="s">
        <v>1296</v>
      </c>
      <c r="H24" s="26"/>
    </row>
    <row r="25" spans="1:8" x14ac:dyDescent="0.2">
      <c r="A25" s="10" t="s">
        <v>1297</v>
      </c>
      <c r="B25" s="10" t="s">
        <v>1298</v>
      </c>
      <c r="C25" s="10" t="s">
        <v>1299</v>
      </c>
      <c r="H25" s="26"/>
    </row>
    <row r="26" spans="1:8" x14ac:dyDescent="0.2">
      <c r="A26" s="10" t="s">
        <v>1300</v>
      </c>
      <c r="B26" s="10" t="s">
        <v>1301</v>
      </c>
      <c r="C26" s="10" t="s">
        <v>1302</v>
      </c>
      <c r="H26" s="26"/>
    </row>
    <row r="27" spans="1:8" x14ac:dyDescent="0.2">
      <c r="A27" s="10" t="s">
        <v>1303</v>
      </c>
      <c r="B27" s="10" t="s">
        <v>1304</v>
      </c>
      <c r="C27" s="10" t="s">
        <v>1305</v>
      </c>
      <c r="H27" s="26"/>
    </row>
    <row r="28" spans="1:8" x14ac:dyDescent="0.2">
      <c r="A28" s="10" t="s">
        <v>1306</v>
      </c>
      <c r="B28" s="10" t="s">
        <v>1307</v>
      </c>
      <c r="C28" s="10" t="s">
        <v>1308</v>
      </c>
      <c r="H28" s="26"/>
    </row>
    <row r="29" spans="1:8" x14ac:dyDescent="0.2">
      <c r="A29" s="10" t="s">
        <v>1309</v>
      </c>
      <c r="B29" s="10" t="s">
        <v>1310</v>
      </c>
      <c r="C29" s="10" t="s">
        <v>1311</v>
      </c>
      <c r="H29" s="26"/>
    </row>
    <row r="30" spans="1:8" x14ac:dyDescent="0.2">
      <c r="A30" s="10" t="s">
        <v>1312</v>
      </c>
      <c r="B30" s="10" t="s">
        <v>1313</v>
      </c>
      <c r="C30" s="10" t="s">
        <v>1314</v>
      </c>
      <c r="H30" s="26"/>
    </row>
    <row r="31" spans="1:8" x14ac:dyDescent="0.2">
      <c r="A31" s="10" t="s">
        <v>1315</v>
      </c>
      <c r="B31" s="10" t="s">
        <v>1316</v>
      </c>
      <c r="C31" s="10" t="s">
        <v>1317</v>
      </c>
      <c r="H31" s="26"/>
    </row>
    <row r="32" spans="1:8" x14ac:dyDescent="0.2">
      <c r="A32" s="10" t="s">
        <v>1318</v>
      </c>
      <c r="B32" s="10" t="s">
        <v>1319</v>
      </c>
      <c r="C32" s="10" t="s">
        <v>1320</v>
      </c>
      <c r="H32" s="26"/>
    </row>
    <row r="33" spans="1:8" x14ac:dyDescent="0.2">
      <c r="A33" s="10" t="s">
        <v>1321</v>
      </c>
      <c r="B33" s="10" t="s">
        <v>1322</v>
      </c>
      <c r="C33" s="10" t="s">
        <v>1323</v>
      </c>
      <c r="H33" s="26"/>
    </row>
    <row r="34" spans="1:8" x14ac:dyDescent="0.2">
      <c r="A34" s="10" t="s">
        <v>1324</v>
      </c>
      <c r="B34" s="10" t="s">
        <v>1325</v>
      </c>
      <c r="C34" s="10" t="s">
        <v>1326</v>
      </c>
      <c r="H34" s="26"/>
    </row>
    <row r="35" spans="1:8" x14ac:dyDescent="0.2">
      <c r="A35" s="10" t="s">
        <v>1327</v>
      </c>
      <c r="B35" s="10" t="s">
        <v>1328</v>
      </c>
      <c r="C35" s="10" t="s">
        <v>1329</v>
      </c>
      <c r="H35" s="26"/>
    </row>
    <row r="36" spans="1:8" x14ac:dyDescent="0.2">
      <c r="A36" s="10" t="s">
        <v>1330</v>
      </c>
      <c r="B36" s="10" t="s">
        <v>1331</v>
      </c>
      <c r="C36" s="10" t="s">
        <v>1332</v>
      </c>
      <c r="H36" s="26"/>
    </row>
    <row r="37" spans="1:8" x14ac:dyDescent="0.2">
      <c r="A37" s="13" t="s">
        <v>1333</v>
      </c>
      <c r="B37" s="13" t="s">
        <v>1334</v>
      </c>
      <c r="C37" s="13" t="s">
        <v>1335</v>
      </c>
      <c r="D37" s="13"/>
      <c r="H37" s="26"/>
    </row>
    <row r="38" spans="1:8" x14ac:dyDescent="0.2">
      <c r="A38" s="10" t="s">
        <v>1336</v>
      </c>
      <c r="B38" s="10" t="s">
        <v>1337</v>
      </c>
      <c r="C38" s="10" t="s">
        <v>1338</v>
      </c>
      <c r="H38" s="26"/>
    </row>
    <row r="39" spans="1:8" x14ac:dyDescent="0.2">
      <c r="A39" s="10" t="s">
        <v>1339</v>
      </c>
      <c r="B39" s="10" t="s">
        <v>1340</v>
      </c>
      <c r="C39" s="10" t="s">
        <v>1341</v>
      </c>
      <c r="H39" s="26"/>
    </row>
    <row r="40" spans="1:8" x14ac:dyDescent="0.2">
      <c r="A40" s="10" t="s">
        <v>1342</v>
      </c>
      <c r="B40" s="10" t="s">
        <v>1343</v>
      </c>
      <c r="C40" s="10" t="s">
        <v>1344</v>
      </c>
      <c r="H40" s="26"/>
    </row>
    <row r="41" spans="1:8" x14ac:dyDescent="0.2">
      <c r="A41" s="10" t="s">
        <v>1345</v>
      </c>
      <c r="B41" s="10" t="s">
        <v>1346</v>
      </c>
      <c r="C41" s="10" t="s">
        <v>1347</v>
      </c>
      <c r="H41" s="26"/>
    </row>
    <row r="42" spans="1:8" x14ac:dyDescent="0.2">
      <c r="A42" s="10" t="s">
        <v>1348</v>
      </c>
      <c r="B42" s="10" t="s">
        <v>1349</v>
      </c>
      <c r="C42" s="10" t="s">
        <v>1350</v>
      </c>
      <c r="H42" s="26"/>
    </row>
    <row r="43" spans="1:8" x14ac:dyDescent="0.2">
      <c r="A43" s="10" t="s">
        <v>1351</v>
      </c>
      <c r="B43" s="10" t="s">
        <v>1352</v>
      </c>
      <c r="C43" s="10" t="s">
        <v>1353</v>
      </c>
      <c r="H43" s="26"/>
    </row>
    <row r="44" spans="1:8" x14ac:dyDescent="0.2">
      <c r="A44" s="10" t="s">
        <v>1354</v>
      </c>
      <c r="B44" s="10" t="s">
        <v>1355</v>
      </c>
      <c r="C44" s="10" t="s">
        <v>1356</v>
      </c>
      <c r="H44" s="26"/>
    </row>
    <row r="45" spans="1:8" x14ac:dyDescent="0.2">
      <c r="A45" s="10" t="s">
        <v>1357</v>
      </c>
      <c r="B45" s="10" t="s">
        <v>1358</v>
      </c>
      <c r="C45" s="10" t="s">
        <v>1359</v>
      </c>
      <c r="H45" s="26"/>
    </row>
    <row r="46" spans="1:8" x14ac:dyDescent="0.2">
      <c r="A46" s="10" t="s">
        <v>1360</v>
      </c>
      <c r="B46" s="10" t="s">
        <v>1361</v>
      </c>
      <c r="C46" s="10" t="s">
        <v>1362</v>
      </c>
      <c r="H46" s="26"/>
    </row>
    <row r="47" spans="1:8" x14ac:dyDescent="0.2">
      <c r="A47" s="10" t="s">
        <v>1363</v>
      </c>
      <c r="B47" s="10" t="s">
        <v>1364</v>
      </c>
      <c r="C47" s="10" t="s">
        <v>1365</v>
      </c>
      <c r="H47" s="26"/>
    </row>
    <row r="48" spans="1:8" x14ac:dyDescent="0.2">
      <c r="A48" s="10" t="s">
        <v>1366</v>
      </c>
      <c r="B48" s="10" t="s">
        <v>1367</v>
      </c>
      <c r="C48" s="10" t="s">
        <v>1368</v>
      </c>
      <c r="H48" s="26"/>
    </row>
    <row r="49" spans="1:8" x14ac:dyDescent="0.2">
      <c r="A49" s="10" t="s">
        <v>1369</v>
      </c>
      <c r="B49" s="10" t="s">
        <v>1370</v>
      </c>
      <c r="C49" s="10" t="s">
        <v>1371</v>
      </c>
      <c r="H49" s="26"/>
    </row>
    <row r="50" spans="1:8" x14ac:dyDescent="0.2">
      <c r="A50" s="10" t="s">
        <v>1372</v>
      </c>
      <c r="B50" s="10" t="s">
        <v>1373</v>
      </c>
      <c r="C50" s="10" t="s">
        <v>1374</v>
      </c>
      <c r="H50" s="26"/>
    </row>
    <row r="51" spans="1:8" x14ac:dyDescent="0.2">
      <c r="A51" s="10" t="s">
        <v>1375</v>
      </c>
      <c r="B51" s="10" t="s">
        <v>1376</v>
      </c>
      <c r="C51" s="10" t="s">
        <v>1377</v>
      </c>
      <c r="H51" s="26"/>
    </row>
    <row r="52" spans="1:8" x14ac:dyDescent="0.2">
      <c r="A52" s="13" t="s">
        <v>1378</v>
      </c>
      <c r="B52" s="13" t="s">
        <v>1379</v>
      </c>
      <c r="C52" s="13" t="s">
        <v>1380</v>
      </c>
      <c r="D52" s="13"/>
      <c r="H52" s="26"/>
    </row>
    <row r="53" spans="1:8" ht="15" customHeight="1" x14ac:dyDescent="0.2">
      <c r="A53" s="10" t="s">
        <v>1381</v>
      </c>
      <c r="B53" s="10" t="s">
        <v>1382</v>
      </c>
      <c r="C53" s="10" t="s">
        <v>1383</v>
      </c>
      <c r="H53" s="26"/>
    </row>
    <row r="54" spans="1:8" x14ac:dyDescent="0.2">
      <c r="A54" s="10" t="s">
        <v>1384</v>
      </c>
      <c r="B54" s="10" t="s">
        <v>1385</v>
      </c>
      <c r="C54" s="10" t="s">
        <v>1386</v>
      </c>
      <c r="H54" s="26"/>
    </row>
    <row r="55" spans="1:8" x14ac:dyDescent="0.2">
      <c r="A55" s="10" t="s">
        <v>1387</v>
      </c>
      <c r="B55" s="10" t="s">
        <v>1388</v>
      </c>
      <c r="C55" s="10" t="s">
        <v>1389</v>
      </c>
      <c r="H55" s="26"/>
    </row>
    <row r="56" spans="1:8" x14ac:dyDescent="0.2">
      <c r="A56" s="10" t="s">
        <v>1390</v>
      </c>
      <c r="B56" s="10" t="s">
        <v>1391</v>
      </c>
      <c r="C56" s="10" t="s">
        <v>1392</v>
      </c>
      <c r="H56" s="26"/>
    </row>
    <row r="57" spans="1:8" x14ac:dyDescent="0.2">
      <c r="A57" s="10" t="s">
        <v>1393</v>
      </c>
      <c r="B57" s="10" t="s">
        <v>1394</v>
      </c>
      <c r="C57" s="10" t="s">
        <v>1395</v>
      </c>
      <c r="H57" s="26"/>
    </row>
    <row r="58" spans="1:8" x14ac:dyDescent="0.2">
      <c r="A58" s="10" t="s">
        <v>1396</v>
      </c>
      <c r="B58" s="10" t="s">
        <v>1397</v>
      </c>
      <c r="C58" s="10" t="s">
        <v>1398</v>
      </c>
      <c r="H58" s="26"/>
    </row>
    <row r="59" spans="1:8" x14ac:dyDescent="0.2">
      <c r="A59" s="10" t="s">
        <v>1399</v>
      </c>
      <c r="B59" s="10" t="s">
        <v>1400</v>
      </c>
      <c r="C59" s="10" t="s">
        <v>1401</v>
      </c>
      <c r="H59" s="26"/>
    </row>
    <row r="60" spans="1:8" x14ac:dyDescent="0.2">
      <c r="A60" s="10" t="s">
        <v>1402</v>
      </c>
      <c r="B60" s="10" t="s">
        <v>1403</v>
      </c>
      <c r="C60" s="10" t="s">
        <v>1404</v>
      </c>
      <c r="H60" s="26"/>
    </row>
    <row r="61" spans="1:8" x14ac:dyDescent="0.2">
      <c r="A61" s="10" t="s">
        <v>1405</v>
      </c>
      <c r="B61" s="10" t="s">
        <v>1406</v>
      </c>
      <c r="C61" s="10" t="s">
        <v>1407</v>
      </c>
      <c r="H61" s="26"/>
    </row>
    <row r="62" spans="1:8" x14ac:dyDescent="0.2">
      <c r="A62" s="10" t="s">
        <v>1408</v>
      </c>
      <c r="B62" s="10" t="s">
        <v>1409</v>
      </c>
      <c r="C62" s="10" t="s">
        <v>1410</v>
      </c>
      <c r="H62" s="26"/>
    </row>
    <row r="63" spans="1:8" x14ac:dyDescent="0.2">
      <c r="A63" s="10" t="s">
        <v>1411</v>
      </c>
      <c r="B63" s="10" t="s">
        <v>1412</v>
      </c>
      <c r="C63" s="10" t="s">
        <v>1413</v>
      </c>
      <c r="H63" s="26"/>
    </row>
    <row r="64" spans="1:8" x14ac:dyDescent="0.2">
      <c r="A64" s="10" t="s">
        <v>1414</v>
      </c>
      <c r="B64" s="10" t="s">
        <v>1415</v>
      </c>
      <c r="C64" s="10" t="s">
        <v>1416</v>
      </c>
      <c r="H64" s="26"/>
    </row>
    <row r="65" spans="1:8" x14ac:dyDescent="0.2">
      <c r="A65" s="10" t="s">
        <v>1417</v>
      </c>
      <c r="B65" s="10" t="s">
        <v>1418</v>
      </c>
      <c r="C65" s="10" t="s">
        <v>1419</v>
      </c>
      <c r="H65" s="26"/>
    </row>
    <row r="66" spans="1:8" x14ac:dyDescent="0.2">
      <c r="A66" s="10" t="s">
        <v>1420</v>
      </c>
      <c r="B66" s="10" t="s">
        <v>1421</v>
      </c>
      <c r="C66" s="10" t="s">
        <v>1422</v>
      </c>
      <c r="H66" s="26"/>
    </row>
    <row r="67" spans="1:8" x14ac:dyDescent="0.2">
      <c r="A67" s="13" t="s">
        <v>1423</v>
      </c>
      <c r="B67" s="13" t="s">
        <v>1424</v>
      </c>
      <c r="C67" s="13" t="s">
        <v>1425</v>
      </c>
      <c r="D67" s="13"/>
      <c r="H67" s="26"/>
    </row>
    <row r="68" spans="1:8" x14ac:dyDescent="0.2">
      <c r="A68" s="10" t="s">
        <v>1426</v>
      </c>
      <c r="B68" s="10" t="s">
        <v>1427</v>
      </c>
      <c r="C68" s="10" t="s">
        <v>1428</v>
      </c>
      <c r="H68" s="26"/>
    </row>
    <row r="69" spans="1:8" x14ac:dyDescent="0.2">
      <c r="A69" s="10" t="s">
        <v>1429</v>
      </c>
      <c r="B69" s="10" t="s">
        <v>1430</v>
      </c>
      <c r="C69" s="10" t="s">
        <v>1431</v>
      </c>
      <c r="H69" s="26"/>
    </row>
    <row r="70" spans="1:8" x14ac:dyDescent="0.2">
      <c r="A70" s="10" t="s">
        <v>1432</v>
      </c>
      <c r="B70" s="10" t="s">
        <v>1433</v>
      </c>
      <c r="C70" s="10" t="s">
        <v>1434</v>
      </c>
      <c r="H70" s="26"/>
    </row>
    <row r="71" spans="1:8" x14ac:dyDescent="0.2">
      <c r="A71" s="10" t="s">
        <v>1435</v>
      </c>
      <c r="B71" s="10" t="s">
        <v>1436</v>
      </c>
      <c r="C71" s="10" t="s">
        <v>1437</v>
      </c>
      <c r="H71" s="26"/>
    </row>
    <row r="72" spans="1:8" x14ac:dyDescent="0.2">
      <c r="A72" s="10" t="s">
        <v>1438</v>
      </c>
      <c r="B72" s="10" t="s">
        <v>1439</v>
      </c>
      <c r="C72" s="10" t="s">
        <v>1440</v>
      </c>
      <c r="H72" s="26"/>
    </row>
    <row r="73" spans="1:8" x14ac:dyDescent="0.2">
      <c r="A73" s="10" t="s">
        <v>1441</v>
      </c>
      <c r="B73" s="10" t="s">
        <v>1442</v>
      </c>
      <c r="C73" s="10" t="s">
        <v>1443</v>
      </c>
      <c r="H73" s="26"/>
    </row>
    <row r="74" spans="1:8" x14ac:dyDescent="0.2">
      <c r="A74" s="10" t="s">
        <v>1444</v>
      </c>
      <c r="B74" s="10" t="s">
        <v>1445</v>
      </c>
      <c r="C74" s="10" t="s">
        <v>1446</v>
      </c>
      <c r="H74" s="26"/>
    </row>
    <row r="75" spans="1:8" x14ac:dyDescent="0.2">
      <c r="A75" s="10" t="s">
        <v>1447</v>
      </c>
      <c r="B75" s="10" t="s">
        <v>1448</v>
      </c>
      <c r="C75" s="10" t="s">
        <v>1449</v>
      </c>
      <c r="H75" s="26"/>
    </row>
    <row r="76" spans="1:8" x14ac:dyDescent="0.2">
      <c r="A76" s="10" t="s">
        <v>1450</v>
      </c>
      <c r="B76" s="10" t="s">
        <v>1451</v>
      </c>
      <c r="C76" s="10" t="s">
        <v>1452</v>
      </c>
      <c r="H76" s="26"/>
    </row>
    <row r="77" spans="1:8" x14ac:dyDescent="0.2">
      <c r="A77" s="10" t="s">
        <v>1453</v>
      </c>
      <c r="B77" s="10" t="s">
        <v>1454</v>
      </c>
      <c r="C77" s="10" t="s">
        <v>1455</v>
      </c>
      <c r="H77" s="26"/>
    </row>
    <row r="78" spans="1:8" x14ac:dyDescent="0.2">
      <c r="A78" s="10" t="s">
        <v>1456</v>
      </c>
      <c r="B78" s="10" t="s">
        <v>1457</v>
      </c>
      <c r="C78" s="10" t="s">
        <v>1458</v>
      </c>
      <c r="H78" s="26"/>
    </row>
    <row r="79" spans="1:8" x14ac:dyDescent="0.2">
      <c r="A79" s="10" t="s">
        <v>1459</v>
      </c>
      <c r="B79" s="10" t="s">
        <v>1460</v>
      </c>
      <c r="C79" s="10" t="s">
        <v>1461</v>
      </c>
      <c r="H79" s="26"/>
    </row>
    <row r="80" spans="1:8" x14ac:dyDescent="0.2">
      <c r="A80" s="10" t="s">
        <v>1462</v>
      </c>
      <c r="B80" s="10" t="s">
        <v>1463</v>
      </c>
      <c r="C80" s="10" t="s">
        <v>1464</v>
      </c>
      <c r="H80" s="26"/>
    </row>
    <row r="81" spans="1:8" x14ac:dyDescent="0.2">
      <c r="A81" s="10" t="s">
        <v>1465</v>
      </c>
      <c r="B81" s="10" t="s">
        <v>1466</v>
      </c>
      <c r="C81" s="10" t="s">
        <v>1467</v>
      </c>
      <c r="H81" s="26"/>
    </row>
    <row r="82" spans="1:8" x14ac:dyDescent="0.2">
      <c r="A82" s="13" t="s">
        <v>1468</v>
      </c>
      <c r="B82" s="13" t="s">
        <v>1469</v>
      </c>
      <c r="C82" s="13" t="s">
        <v>1470</v>
      </c>
      <c r="D82" s="13"/>
      <c r="H82" s="26"/>
    </row>
    <row r="84" spans="1:8" ht="16" x14ac:dyDescent="0.2">
      <c r="A84" s="24" t="s">
        <v>1471</v>
      </c>
      <c r="B84" s="21"/>
      <c r="C84" s="21"/>
      <c r="D84" s="22"/>
    </row>
    <row r="85" spans="1:8" x14ac:dyDescent="0.2">
      <c r="A85" s="11" t="s">
        <v>1250</v>
      </c>
      <c r="B85" s="11" t="s">
        <v>1251</v>
      </c>
      <c r="C85" s="11" t="s">
        <v>1252</v>
      </c>
      <c r="D85" s="13"/>
    </row>
    <row r="86" spans="1:8" x14ac:dyDescent="0.2">
      <c r="A86" s="10" t="s">
        <v>1472</v>
      </c>
      <c r="B86" s="10" t="s">
        <v>1473</v>
      </c>
      <c r="C86" s="10" t="s">
        <v>1474</v>
      </c>
    </row>
    <row r="87" spans="1:8" x14ac:dyDescent="0.2">
      <c r="A87" s="10" t="s">
        <v>1475</v>
      </c>
      <c r="B87" s="10" t="s">
        <v>1476</v>
      </c>
      <c r="C87" s="10" t="s">
        <v>1477</v>
      </c>
    </row>
    <row r="88" spans="1:8" x14ac:dyDescent="0.2">
      <c r="A88" s="10" t="s">
        <v>1478</v>
      </c>
      <c r="B88" s="10" t="s">
        <v>1479</v>
      </c>
      <c r="C88" s="10" t="s">
        <v>1480</v>
      </c>
    </row>
    <row r="89" spans="1:8" x14ac:dyDescent="0.2">
      <c r="A89" s="10" t="s">
        <v>1481</v>
      </c>
      <c r="B89" s="10" t="s">
        <v>1482</v>
      </c>
      <c r="C89" s="10" t="s">
        <v>1483</v>
      </c>
    </row>
    <row r="90" spans="1:8" x14ac:dyDescent="0.2">
      <c r="A90" s="10" t="s">
        <v>1484</v>
      </c>
      <c r="B90" s="10" t="s">
        <v>1485</v>
      </c>
      <c r="C90" s="10" t="s">
        <v>1486</v>
      </c>
    </row>
    <row r="91" spans="1:8" x14ac:dyDescent="0.2">
      <c r="A91" s="10" t="s">
        <v>1487</v>
      </c>
      <c r="B91" s="10" t="s">
        <v>1488</v>
      </c>
      <c r="C91" s="10" t="s">
        <v>1489</v>
      </c>
    </row>
    <row r="92" spans="1:8" x14ac:dyDescent="0.2">
      <c r="A92" s="10" t="s">
        <v>1490</v>
      </c>
      <c r="B92" s="10" t="s">
        <v>1491</v>
      </c>
      <c r="C92" s="10" t="s">
        <v>1492</v>
      </c>
    </row>
    <row r="93" spans="1:8" x14ac:dyDescent="0.2">
      <c r="A93" s="10" t="s">
        <v>1493</v>
      </c>
      <c r="B93" s="10" t="s">
        <v>1494</v>
      </c>
      <c r="C93" s="10" t="s">
        <v>1495</v>
      </c>
    </row>
    <row r="94" spans="1:8" x14ac:dyDescent="0.2">
      <c r="A94" s="10" t="s">
        <v>1496</v>
      </c>
      <c r="B94" s="10" t="s">
        <v>1497</v>
      </c>
      <c r="C94" s="10" t="s">
        <v>1498</v>
      </c>
    </row>
    <row r="95" spans="1:8" x14ac:dyDescent="0.2">
      <c r="A95" s="10" t="s">
        <v>1499</v>
      </c>
      <c r="B95" s="10" t="s">
        <v>1500</v>
      </c>
      <c r="C95" s="10" t="s">
        <v>1501</v>
      </c>
    </row>
    <row r="96" spans="1:8" x14ac:dyDescent="0.2">
      <c r="A96" s="10" t="s">
        <v>1502</v>
      </c>
      <c r="B96" s="10" t="s">
        <v>1503</v>
      </c>
      <c r="C96" s="10" t="s">
        <v>1504</v>
      </c>
    </row>
    <row r="97" spans="1:4" x14ac:dyDescent="0.2">
      <c r="A97" s="10" t="s">
        <v>1505</v>
      </c>
      <c r="B97" s="10" t="s">
        <v>1506</v>
      </c>
      <c r="C97" s="10" t="s">
        <v>1507</v>
      </c>
    </row>
    <row r="98" spans="1:4" x14ac:dyDescent="0.2">
      <c r="A98" s="10" t="s">
        <v>1508</v>
      </c>
      <c r="B98" s="10" t="s">
        <v>1509</v>
      </c>
      <c r="C98" s="10" t="s">
        <v>1510</v>
      </c>
    </row>
    <row r="99" spans="1:4" x14ac:dyDescent="0.2">
      <c r="A99" s="10" t="s">
        <v>1511</v>
      </c>
      <c r="B99" s="10" t="s">
        <v>1512</v>
      </c>
      <c r="C99" s="10" t="s">
        <v>1419</v>
      </c>
    </row>
    <row r="100" spans="1:4" x14ac:dyDescent="0.2">
      <c r="A100" s="10" t="s">
        <v>1513</v>
      </c>
      <c r="B100" s="10" t="s">
        <v>1514</v>
      </c>
      <c r="C100" s="10" t="s">
        <v>1422</v>
      </c>
    </row>
    <row r="101" spans="1:4" x14ac:dyDescent="0.2">
      <c r="A101" s="13" t="s">
        <v>1515</v>
      </c>
      <c r="B101" s="13" t="s">
        <v>1516</v>
      </c>
      <c r="C101" s="13" t="s">
        <v>1517</v>
      </c>
      <c r="D101" s="13"/>
    </row>
    <row r="102" spans="1:4" x14ac:dyDescent="0.2">
      <c r="A102" s="10" t="s">
        <v>1518</v>
      </c>
      <c r="B102" s="10" t="s">
        <v>1519</v>
      </c>
      <c r="C102" s="10" t="s">
        <v>1520</v>
      </c>
    </row>
    <row r="103" spans="1:4" x14ac:dyDescent="0.2">
      <c r="A103" s="10" t="s">
        <v>1521</v>
      </c>
      <c r="B103" s="10" t="s">
        <v>1522</v>
      </c>
      <c r="C103" s="10" t="s">
        <v>1523</v>
      </c>
    </row>
    <row r="104" spans="1:4" x14ac:dyDescent="0.2">
      <c r="A104" s="10" t="s">
        <v>1524</v>
      </c>
      <c r="B104" s="10" t="s">
        <v>1525</v>
      </c>
      <c r="C104" s="10" t="s">
        <v>1526</v>
      </c>
    </row>
    <row r="105" spans="1:4" x14ac:dyDescent="0.2">
      <c r="A105" s="10" t="s">
        <v>1527</v>
      </c>
      <c r="B105" s="10" t="s">
        <v>1528</v>
      </c>
      <c r="C105" s="10" t="s">
        <v>1529</v>
      </c>
    </row>
    <row r="106" spans="1:4" x14ac:dyDescent="0.2">
      <c r="A106" s="10" t="s">
        <v>1530</v>
      </c>
      <c r="B106" s="10" t="s">
        <v>1531</v>
      </c>
      <c r="C106" s="10" t="s">
        <v>1532</v>
      </c>
    </row>
    <row r="107" spans="1:4" x14ac:dyDescent="0.2">
      <c r="A107" s="10" t="s">
        <v>1533</v>
      </c>
      <c r="B107" s="10" t="s">
        <v>1534</v>
      </c>
      <c r="C107" s="10" t="s">
        <v>1535</v>
      </c>
    </row>
    <row r="108" spans="1:4" x14ac:dyDescent="0.2">
      <c r="A108" s="10" t="s">
        <v>1536</v>
      </c>
      <c r="B108" s="10" t="s">
        <v>1537</v>
      </c>
      <c r="C108" s="10" t="s">
        <v>1538</v>
      </c>
    </row>
    <row r="109" spans="1:4" x14ac:dyDescent="0.2">
      <c r="A109" s="10" t="s">
        <v>1539</v>
      </c>
      <c r="B109" s="10" t="s">
        <v>1540</v>
      </c>
      <c r="C109" s="10" t="s">
        <v>1541</v>
      </c>
    </row>
    <row r="110" spans="1:4" x14ac:dyDescent="0.2">
      <c r="A110" s="10" t="s">
        <v>1542</v>
      </c>
      <c r="B110" s="10" t="s">
        <v>1543</v>
      </c>
      <c r="C110" s="10" t="s">
        <v>1544</v>
      </c>
    </row>
    <row r="111" spans="1:4" x14ac:dyDescent="0.2">
      <c r="A111" s="10" t="s">
        <v>1545</v>
      </c>
      <c r="B111" s="10" t="s">
        <v>1546</v>
      </c>
      <c r="C111" s="10" t="s">
        <v>1547</v>
      </c>
    </row>
    <row r="112" spans="1:4" x14ac:dyDescent="0.2">
      <c r="A112" s="10" t="s">
        <v>1548</v>
      </c>
      <c r="B112" s="10" t="s">
        <v>1549</v>
      </c>
      <c r="C112" s="10" t="s">
        <v>1550</v>
      </c>
    </row>
    <row r="113" spans="1:4" x14ac:dyDescent="0.2">
      <c r="A113" s="10" t="s">
        <v>1551</v>
      </c>
      <c r="B113" s="10" t="s">
        <v>1552</v>
      </c>
      <c r="C113" s="10" t="s">
        <v>1553</v>
      </c>
    </row>
    <row r="114" spans="1:4" x14ac:dyDescent="0.2">
      <c r="A114" s="10" t="s">
        <v>1554</v>
      </c>
      <c r="B114" s="10" t="s">
        <v>1555</v>
      </c>
      <c r="C114" s="10" t="s">
        <v>1556</v>
      </c>
    </row>
    <row r="115" spans="1:4" x14ac:dyDescent="0.2">
      <c r="A115" s="10" t="s">
        <v>1557</v>
      </c>
      <c r="B115" s="10" t="s">
        <v>1558</v>
      </c>
      <c r="C115" s="10" t="s">
        <v>1464</v>
      </c>
    </row>
    <row r="116" spans="1:4" x14ac:dyDescent="0.2">
      <c r="A116" s="10" t="s">
        <v>1559</v>
      </c>
      <c r="B116" s="10" t="s">
        <v>1560</v>
      </c>
      <c r="C116" s="10" t="s">
        <v>1467</v>
      </c>
    </row>
    <row r="117" spans="1:4" x14ac:dyDescent="0.2">
      <c r="A117" s="13" t="s">
        <v>1561</v>
      </c>
      <c r="B117" s="13" t="s">
        <v>1562</v>
      </c>
      <c r="C117" s="13" t="s">
        <v>1563</v>
      </c>
      <c r="D117" s="13"/>
    </row>
    <row r="118" spans="1:4" x14ac:dyDescent="0.2">
      <c r="A118" s="10" t="s">
        <v>1564</v>
      </c>
      <c r="B118" s="10" t="s">
        <v>1565</v>
      </c>
      <c r="C118" s="10" t="s">
        <v>1566</v>
      </c>
    </row>
    <row r="119" spans="1:4" x14ac:dyDescent="0.2">
      <c r="A119" s="10" t="s">
        <v>1567</v>
      </c>
      <c r="B119" s="10" t="s">
        <v>1568</v>
      </c>
      <c r="C119" s="10" t="s">
        <v>1569</v>
      </c>
    </row>
    <row r="120" spans="1:4" x14ac:dyDescent="0.2">
      <c r="A120" s="10" t="s">
        <v>1570</v>
      </c>
      <c r="B120" s="10" t="s">
        <v>1571</v>
      </c>
      <c r="C120" s="10" t="s">
        <v>1572</v>
      </c>
    </row>
    <row r="121" spans="1:4" x14ac:dyDescent="0.2">
      <c r="A121" s="10" t="s">
        <v>1573</v>
      </c>
      <c r="B121" s="10" t="s">
        <v>1574</v>
      </c>
      <c r="C121" s="10" t="s">
        <v>1575</v>
      </c>
    </row>
    <row r="122" spans="1:4" x14ac:dyDescent="0.2">
      <c r="A122" s="10" t="s">
        <v>1576</v>
      </c>
      <c r="B122" s="10" t="s">
        <v>1577</v>
      </c>
      <c r="C122" s="10" t="s">
        <v>1578</v>
      </c>
    </row>
    <row r="123" spans="1:4" x14ac:dyDescent="0.2">
      <c r="A123" s="10" t="s">
        <v>1579</v>
      </c>
      <c r="B123" s="10" t="s">
        <v>1580</v>
      </c>
      <c r="C123" s="10" t="s">
        <v>1581</v>
      </c>
    </row>
    <row r="124" spans="1:4" x14ac:dyDescent="0.2">
      <c r="A124" s="10" t="s">
        <v>1582</v>
      </c>
      <c r="B124" s="10" t="s">
        <v>1583</v>
      </c>
      <c r="C124" s="10" t="s">
        <v>1584</v>
      </c>
    </row>
    <row r="125" spans="1:4" x14ac:dyDescent="0.2">
      <c r="A125" s="10" t="s">
        <v>1585</v>
      </c>
      <c r="B125" s="10" t="s">
        <v>1586</v>
      </c>
      <c r="C125" s="10" t="s">
        <v>1587</v>
      </c>
    </row>
    <row r="126" spans="1:4" x14ac:dyDescent="0.2">
      <c r="A126" s="10" t="s">
        <v>1588</v>
      </c>
      <c r="B126" s="10" t="s">
        <v>1589</v>
      </c>
      <c r="C126" s="10" t="s">
        <v>1590</v>
      </c>
    </row>
    <row r="127" spans="1:4" x14ac:dyDescent="0.2">
      <c r="A127" s="10" t="s">
        <v>1591</v>
      </c>
      <c r="B127" s="10" t="s">
        <v>1592</v>
      </c>
      <c r="C127" s="10" t="s">
        <v>1593</v>
      </c>
    </row>
    <row r="128" spans="1:4" x14ac:dyDescent="0.2">
      <c r="A128" s="10" t="s">
        <v>1594</v>
      </c>
      <c r="B128" s="10" t="s">
        <v>1595</v>
      </c>
      <c r="C128" s="10" t="s">
        <v>1596</v>
      </c>
    </row>
    <row r="129" spans="1:4" x14ac:dyDescent="0.2">
      <c r="A129" s="10" t="s">
        <v>1597</v>
      </c>
      <c r="B129" s="10" t="s">
        <v>1598</v>
      </c>
      <c r="C129" s="10" t="s">
        <v>1599</v>
      </c>
    </row>
    <row r="130" spans="1:4" x14ac:dyDescent="0.2">
      <c r="A130" s="10" t="s">
        <v>1600</v>
      </c>
      <c r="B130" s="10" t="s">
        <v>1601</v>
      </c>
      <c r="C130" s="10" t="s">
        <v>1602</v>
      </c>
    </row>
    <row r="131" spans="1:4" x14ac:dyDescent="0.2">
      <c r="A131" s="10" t="s">
        <v>1603</v>
      </c>
      <c r="B131" s="10" t="s">
        <v>1604</v>
      </c>
      <c r="C131" s="10" t="s">
        <v>1332</v>
      </c>
    </row>
    <row r="132" spans="1:4" x14ac:dyDescent="0.2">
      <c r="A132" s="13" t="s">
        <v>1605</v>
      </c>
      <c r="B132" s="13" t="s">
        <v>1606</v>
      </c>
      <c r="C132" s="13" t="s">
        <v>1335</v>
      </c>
      <c r="D132" s="13"/>
    </row>
    <row r="133" spans="1:4" x14ac:dyDescent="0.2">
      <c r="A133" s="10" t="s">
        <v>1607</v>
      </c>
      <c r="B133" s="10" t="s">
        <v>1608</v>
      </c>
      <c r="C133" s="10" t="s">
        <v>1609</v>
      </c>
    </row>
    <row r="134" spans="1:4" x14ac:dyDescent="0.2">
      <c r="A134" s="10" t="s">
        <v>1610</v>
      </c>
      <c r="B134" s="10" t="s">
        <v>1611</v>
      </c>
      <c r="C134" s="10" t="s">
        <v>1612</v>
      </c>
    </row>
    <row r="135" spans="1:4" x14ac:dyDescent="0.2">
      <c r="A135" s="10" t="s">
        <v>1613</v>
      </c>
      <c r="B135" s="10" t="s">
        <v>1614</v>
      </c>
      <c r="C135" s="10" t="s">
        <v>1615</v>
      </c>
    </row>
    <row r="136" spans="1:4" x14ac:dyDescent="0.2">
      <c r="A136" s="10" t="s">
        <v>1616</v>
      </c>
      <c r="B136" s="10" t="s">
        <v>1617</v>
      </c>
      <c r="C136" s="10" t="s">
        <v>1618</v>
      </c>
    </row>
    <row r="137" spans="1:4" x14ac:dyDescent="0.2">
      <c r="A137" s="10" t="s">
        <v>1619</v>
      </c>
      <c r="B137" s="10" t="s">
        <v>1620</v>
      </c>
      <c r="C137" s="10" t="s">
        <v>1621</v>
      </c>
    </row>
    <row r="138" spans="1:4" x14ac:dyDescent="0.2">
      <c r="A138" s="10" t="s">
        <v>1622</v>
      </c>
      <c r="B138" s="10" t="s">
        <v>1623</v>
      </c>
      <c r="C138" s="10" t="s">
        <v>1624</v>
      </c>
    </row>
    <row r="139" spans="1:4" x14ac:dyDescent="0.2">
      <c r="A139" s="10" t="s">
        <v>1625</v>
      </c>
      <c r="B139" s="10" t="s">
        <v>1626</v>
      </c>
      <c r="C139" s="10" t="s">
        <v>1627</v>
      </c>
    </row>
    <row r="140" spans="1:4" x14ac:dyDescent="0.2">
      <c r="A140" s="10" t="s">
        <v>1628</v>
      </c>
      <c r="B140" s="10" t="s">
        <v>1629</v>
      </c>
      <c r="C140" s="10" t="s">
        <v>1630</v>
      </c>
    </row>
    <row r="141" spans="1:4" x14ac:dyDescent="0.2">
      <c r="A141" s="10" t="s">
        <v>1631</v>
      </c>
      <c r="B141" s="10" t="s">
        <v>1632</v>
      </c>
      <c r="C141" s="10" t="s">
        <v>1633</v>
      </c>
    </row>
    <row r="142" spans="1:4" x14ac:dyDescent="0.2">
      <c r="A142" s="10" t="s">
        <v>1634</v>
      </c>
      <c r="B142" s="10" t="s">
        <v>1635</v>
      </c>
      <c r="C142" s="10" t="s">
        <v>1636</v>
      </c>
    </row>
    <row r="143" spans="1:4" x14ac:dyDescent="0.2">
      <c r="A143" s="10" t="s">
        <v>1637</v>
      </c>
      <c r="B143" s="10" t="s">
        <v>1638</v>
      </c>
      <c r="C143" s="10" t="s">
        <v>1639</v>
      </c>
    </row>
    <row r="144" spans="1:4" x14ac:dyDescent="0.2">
      <c r="A144" s="10" t="s">
        <v>1640</v>
      </c>
      <c r="B144" s="10" t="s">
        <v>1641</v>
      </c>
      <c r="C144" s="10" t="s">
        <v>1642</v>
      </c>
    </row>
    <row r="145" spans="1:4" x14ac:dyDescent="0.2">
      <c r="A145" s="10" t="s">
        <v>1643</v>
      </c>
      <c r="B145" s="10" t="s">
        <v>1644</v>
      </c>
      <c r="C145" s="10" t="s">
        <v>1645</v>
      </c>
    </row>
    <row r="146" spans="1:4" x14ac:dyDescent="0.2">
      <c r="A146" s="10" t="s">
        <v>1646</v>
      </c>
      <c r="B146" s="10" t="s">
        <v>1647</v>
      </c>
      <c r="C146" s="10" t="s">
        <v>1377</v>
      </c>
    </row>
    <row r="147" spans="1:4" x14ac:dyDescent="0.2">
      <c r="A147" s="13" t="s">
        <v>1648</v>
      </c>
      <c r="B147" s="10" t="s">
        <v>1649</v>
      </c>
      <c r="C147" s="13" t="s">
        <v>1380</v>
      </c>
      <c r="D147" s="13"/>
    </row>
    <row r="149" spans="1:4" customFormat="1" ht="16" x14ac:dyDescent="0.2">
      <c r="A149" s="27" t="s">
        <v>1650</v>
      </c>
      <c r="B149" s="28"/>
      <c r="C149" s="28"/>
      <c r="D149" s="29"/>
    </row>
    <row r="150" spans="1:4" x14ac:dyDescent="0.2">
      <c r="A150" s="10" t="s">
        <v>1651</v>
      </c>
    </row>
    <row r="152" spans="1:4" ht="16" x14ac:dyDescent="0.2">
      <c r="A152" s="27" t="s">
        <v>1652</v>
      </c>
      <c r="B152" s="28"/>
      <c r="C152" s="28"/>
      <c r="D152" s="29"/>
    </row>
    <row r="153" spans="1:4" x14ac:dyDescent="0.2">
      <c r="A153" s="11" t="s">
        <v>1250</v>
      </c>
      <c r="B153" s="11" t="s">
        <v>1251</v>
      </c>
      <c r="C153" s="11" t="s">
        <v>1252</v>
      </c>
      <c r="D153" s="13"/>
    </row>
    <row r="154" spans="1:4" ht="16" x14ac:dyDescent="0.2">
      <c r="A154" t="s">
        <v>1653</v>
      </c>
      <c r="B154" t="s">
        <v>1654</v>
      </c>
      <c r="C154" s="1" t="s">
        <v>1655</v>
      </c>
      <c r="D154"/>
    </row>
    <row r="155" spans="1:4" ht="16" x14ac:dyDescent="0.2">
      <c r="A155" t="s">
        <v>1656</v>
      </c>
      <c r="B155" t="s">
        <v>1657</v>
      </c>
      <c r="C155" s="1" t="s">
        <v>1658</v>
      </c>
      <c r="D155"/>
    </row>
    <row r="156" spans="1:4" ht="16" x14ac:dyDescent="0.2">
      <c r="A156" t="s">
        <v>1659</v>
      </c>
      <c r="B156" t="s">
        <v>1660</v>
      </c>
      <c r="C156" s="1" t="s">
        <v>1661</v>
      </c>
      <c r="D156"/>
    </row>
    <row r="157" spans="1:4" ht="16" x14ac:dyDescent="0.2">
      <c r="A157" t="s">
        <v>1662</v>
      </c>
      <c r="B157" t="s">
        <v>1663</v>
      </c>
      <c r="C157" s="1" t="s">
        <v>1664</v>
      </c>
      <c r="D157"/>
    </row>
    <row r="158" spans="1:4" ht="16" x14ac:dyDescent="0.2">
      <c r="A158" t="s">
        <v>1665</v>
      </c>
      <c r="B158" t="s">
        <v>1666</v>
      </c>
      <c r="C158" s="1" t="s">
        <v>1667</v>
      </c>
      <c r="D158"/>
    </row>
    <row r="159" spans="1:4" ht="16" x14ac:dyDescent="0.2">
      <c r="A159" t="s">
        <v>1668</v>
      </c>
      <c r="B159" t="s">
        <v>1669</v>
      </c>
      <c r="C159" s="1" t="s">
        <v>1670</v>
      </c>
      <c r="D159"/>
    </row>
    <row r="160" spans="1:4" ht="16" x14ac:dyDescent="0.2">
      <c r="A160" t="s">
        <v>1671</v>
      </c>
      <c r="B160" t="s">
        <v>1672</v>
      </c>
      <c r="C160" s="1" t="s">
        <v>1673</v>
      </c>
      <c r="D160"/>
    </row>
    <row r="161" spans="1:4" ht="16" x14ac:dyDescent="0.2">
      <c r="A161" t="s">
        <v>1674</v>
      </c>
      <c r="B161" t="s">
        <v>1675</v>
      </c>
      <c r="C161" s="1" t="s">
        <v>1676</v>
      </c>
      <c r="D161"/>
    </row>
    <row r="162" spans="1:4" ht="16" x14ac:dyDescent="0.2">
      <c r="A162" t="s">
        <v>1677</v>
      </c>
      <c r="B162" t="s">
        <v>1678</v>
      </c>
      <c r="C162" s="1" t="s">
        <v>1679</v>
      </c>
      <c r="D162"/>
    </row>
    <row r="163" spans="1:4" ht="16" x14ac:dyDescent="0.2">
      <c r="A163" t="s">
        <v>1680</v>
      </c>
      <c r="B163" t="s">
        <v>1681</v>
      </c>
      <c r="C163" s="1" t="s">
        <v>1682</v>
      </c>
      <c r="D163"/>
    </row>
    <row r="164" spans="1:4" ht="16" x14ac:dyDescent="0.2">
      <c r="A164" t="s">
        <v>1683</v>
      </c>
      <c r="B164" t="s">
        <v>1684</v>
      </c>
      <c r="C164" s="1" t="s">
        <v>1685</v>
      </c>
      <c r="D164"/>
    </row>
    <row r="165" spans="1:4" ht="16" x14ac:dyDescent="0.2">
      <c r="A165" t="s">
        <v>1686</v>
      </c>
      <c r="B165" t="s">
        <v>1687</v>
      </c>
      <c r="C165" s="1" t="s">
        <v>1688</v>
      </c>
      <c r="D165"/>
    </row>
    <row r="166" spans="1:4" ht="16" x14ac:dyDescent="0.2">
      <c r="A166" t="s">
        <v>1689</v>
      </c>
      <c r="B166" t="s">
        <v>1690</v>
      </c>
      <c r="C166" s="1" t="s">
        <v>1691</v>
      </c>
      <c r="D166"/>
    </row>
    <row r="167" spans="1:4" ht="16" x14ac:dyDescent="0.2">
      <c r="A167" t="s">
        <v>1692</v>
      </c>
      <c r="B167" t="s">
        <v>1693</v>
      </c>
      <c r="C167" s="1" t="s">
        <v>1694</v>
      </c>
      <c r="D167"/>
    </row>
    <row r="168" spans="1:4" ht="16" x14ac:dyDescent="0.2">
      <c r="A168" t="s">
        <v>1695</v>
      </c>
      <c r="B168" t="s">
        <v>1696</v>
      </c>
      <c r="C168" s="1" t="s">
        <v>1697</v>
      </c>
      <c r="D168"/>
    </row>
    <row r="169" spans="1:4" ht="16" x14ac:dyDescent="0.2">
      <c r="A169" t="s">
        <v>1698</v>
      </c>
      <c r="B169" t="s">
        <v>1699</v>
      </c>
      <c r="C169" s="1" t="s">
        <v>1700</v>
      </c>
      <c r="D169"/>
    </row>
    <row r="170" spans="1:4" ht="16" x14ac:dyDescent="0.2">
      <c r="A170" t="s">
        <v>1701</v>
      </c>
      <c r="B170" t="s">
        <v>1702</v>
      </c>
      <c r="C170" s="1" t="s">
        <v>1703</v>
      </c>
      <c r="D170"/>
    </row>
    <row r="171" spans="1:4" ht="16" x14ac:dyDescent="0.2">
      <c r="A171" t="s">
        <v>1704</v>
      </c>
      <c r="B171" t="s">
        <v>1705</v>
      </c>
      <c r="C171" s="1" t="s">
        <v>1706</v>
      </c>
      <c r="D171"/>
    </row>
    <row r="172" spans="1:4" ht="16" x14ac:dyDescent="0.2">
      <c r="A172" t="s">
        <v>1707</v>
      </c>
      <c r="B172" t="s">
        <v>1708</v>
      </c>
      <c r="C172" s="1" t="s">
        <v>1709</v>
      </c>
      <c r="D172"/>
    </row>
    <row r="173" spans="1:4" ht="16" x14ac:dyDescent="0.2">
      <c r="A173" t="s">
        <v>1710</v>
      </c>
      <c r="B173" t="s">
        <v>1711</v>
      </c>
      <c r="C173" s="1" t="s">
        <v>1712</v>
      </c>
      <c r="D173"/>
    </row>
    <row r="174" spans="1:4" ht="16" x14ac:dyDescent="0.2">
      <c r="A174" t="s">
        <v>1713</v>
      </c>
      <c r="B174" t="s">
        <v>1714</v>
      </c>
      <c r="C174" s="1" t="s">
        <v>1715</v>
      </c>
      <c r="D174"/>
    </row>
    <row r="175" spans="1:4" ht="16" x14ac:dyDescent="0.2">
      <c r="A175" t="s">
        <v>1716</v>
      </c>
      <c r="B175" t="s">
        <v>1717</v>
      </c>
      <c r="C175" s="1" t="s">
        <v>1718</v>
      </c>
      <c r="D175"/>
    </row>
    <row r="176" spans="1:4" ht="16" x14ac:dyDescent="0.2">
      <c r="A176" t="s">
        <v>1719</v>
      </c>
      <c r="B176" t="s">
        <v>1720</v>
      </c>
      <c r="C176" s="1" t="s">
        <v>1721</v>
      </c>
      <c r="D176"/>
    </row>
    <row r="177" spans="1:4" ht="16" x14ac:dyDescent="0.2">
      <c r="A177" s="14" t="s">
        <v>1722</v>
      </c>
      <c r="B177" s="14" t="s">
        <v>1723</v>
      </c>
      <c r="C177" s="15" t="s">
        <v>1724</v>
      </c>
      <c r="D177" s="14"/>
    </row>
    <row r="178" spans="1:4" ht="16" x14ac:dyDescent="0.2">
      <c r="A178" t="s">
        <v>1725</v>
      </c>
      <c r="B178" t="s">
        <v>1726</v>
      </c>
      <c r="C178" t="s">
        <v>1727</v>
      </c>
      <c r="D178"/>
    </row>
    <row r="179" spans="1:4" ht="16" x14ac:dyDescent="0.2">
      <c r="A179" t="s">
        <v>1728</v>
      </c>
      <c r="B179" t="s">
        <v>1729</v>
      </c>
      <c r="C179" t="s">
        <v>1730</v>
      </c>
      <c r="D179"/>
    </row>
    <row r="180" spans="1:4" ht="16" x14ac:dyDescent="0.2">
      <c r="A180" t="s">
        <v>1731</v>
      </c>
      <c r="B180" t="s">
        <v>1732</v>
      </c>
      <c r="C180" t="s">
        <v>1733</v>
      </c>
      <c r="D180"/>
    </row>
    <row r="181" spans="1:4" ht="16" x14ac:dyDescent="0.2">
      <c r="A181" t="s">
        <v>1734</v>
      </c>
      <c r="B181" t="s">
        <v>1735</v>
      </c>
      <c r="C181" t="s">
        <v>1736</v>
      </c>
      <c r="D181"/>
    </row>
    <row r="182" spans="1:4" ht="16" x14ac:dyDescent="0.2">
      <c r="A182" t="s">
        <v>1737</v>
      </c>
      <c r="B182" t="s">
        <v>1738</v>
      </c>
      <c r="C182" t="s">
        <v>1739</v>
      </c>
      <c r="D182"/>
    </row>
    <row r="183" spans="1:4" ht="16" x14ac:dyDescent="0.2">
      <c r="A183" t="s">
        <v>1740</v>
      </c>
      <c r="B183" t="s">
        <v>1741</v>
      </c>
      <c r="C183" t="s">
        <v>1742</v>
      </c>
      <c r="D183"/>
    </row>
    <row r="184" spans="1:4" ht="16" x14ac:dyDescent="0.2">
      <c r="A184" t="s">
        <v>1743</v>
      </c>
      <c r="B184" t="s">
        <v>1744</v>
      </c>
      <c r="C184" t="s">
        <v>1745</v>
      </c>
      <c r="D184"/>
    </row>
    <row r="185" spans="1:4" ht="16" x14ac:dyDescent="0.2">
      <c r="A185" t="s">
        <v>1746</v>
      </c>
      <c r="B185" t="s">
        <v>1747</v>
      </c>
      <c r="C185" t="s">
        <v>1748</v>
      </c>
      <c r="D185"/>
    </row>
    <row r="186" spans="1:4" ht="16" x14ac:dyDescent="0.2">
      <c r="A186" t="s">
        <v>1749</v>
      </c>
      <c r="B186" t="s">
        <v>1750</v>
      </c>
      <c r="C186" t="s">
        <v>1751</v>
      </c>
      <c r="D186"/>
    </row>
    <row r="187" spans="1:4" ht="16" x14ac:dyDescent="0.2">
      <c r="A187" t="s">
        <v>1752</v>
      </c>
      <c r="B187" t="s">
        <v>1753</v>
      </c>
      <c r="C187" t="s">
        <v>1754</v>
      </c>
      <c r="D187"/>
    </row>
    <row r="188" spans="1:4" ht="16" x14ac:dyDescent="0.2">
      <c r="A188" t="s">
        <v>1755</v>
      </c>
      <c r="B188" t="s">
        <v>1756</v>
      </c>
      <c r="C188" t="s">
        <v>1757</v>
      </c>
      <c r="D188"/>
    </row>
    <row r="189" spans="1:4" ht="16" x14ac:dyDescent="0.2">
      <c r="A189" t="s">
        <v>1758</v>
      </c>
      <c r="B189" t="s">
        <v>1759</v>
      </c>
      <c r="C189" t="s">
        <v>1760</v>
      </c>
      <c r="D189"/>
    </row>
    <row r="190" spans="1:4" ht="16" x14ac:dyDescent="0.2">
      <c r="A190" t="s">
        <v>1761</v>
      </c>
      <c r="B190" t="s">
        <v>1762</v>
      </c>
      <c r="C190" t="s">
        <v>1763</v>
      </c>
      <c r="D190"/>
    </row>
    <row r="191" spans="1:4" ht="16" x14ac:dyDescent="0.2">
      <c r="A191" t="s">
        <v>1764</v>
      </c>
      <c r="B191" t="s">
        <v>1765</v>
      </c>
      <c r="C191" t="s">
        <v>1766</v>
      </c>
      <c r="D191"/>
    </row>
    <row r="192" spans="1:4" ht="16" x14ac:dyDescent="0.2">
      <c r="A192" t="s">
        <v>1767</v>
      </c>
      <c r="B192" t="s">
        <v>1768</v>
      </c>
      <c r="C192" t="s">
        <v>1769</v>
      </c>
      <c r="D192"/>
    </row>
    <row r="193" spans="1:4" ht="16" x14ac:dyDescent="0.2">
      <c r="A193" t="s">
        <v>1770</v>
      </c>
      <c r="B193" t="s">
        <v>1771</v>
      </c>
      <c r="C193" t="s">
        <v>1772</v>
      </c>
      <c r="D193"/>
    </row>
    <row r="194" spans="1:4" x14ac:dyDescent="0.2">
      <c r="A194" s="7"/>
      <c r="C194" s="7"/>
    </row>
    <row r="195" spans="1:4" ht="16" x14ac:dyDescent="0.2">
      <c r="A195" s="30" t="s">
        <v>1773</v>
      </c>
      <c r="B195" s="28"/>
      <c r="C195" s="28"/>
      <c r="D195" s="29"/>
    </row>
    <row r="196" spans="1:4" x14ac:dyDescent="0.2">
      <c r="A196" s="11" t="s">
        <v>1250</v>
      </c>
      <c r="B196" s="11" t="s">
        <v>1251</v>
      </c>
      <c r="C196" s="11" t="s">
        <v>1252</v>
      </c>
      <c r="D196" s="13"/>
    </row>
    <row r="197" spans="1:4" x14ac:dyDescent="0.2">
      <c r="A197" s="10" t="s">
        <v>1774</v>
      </c>
      <c r="B197" s="10" t="s">
        <v>1775</v>
      </c>
      <c r="C197" s="10" t="s">
        <v>1776</v>
      </c>
    </row>
    <row r="198" spans="1:4" x14ac:dyDescent="0.2">
      <c r="A198" s="10" t="s">
        <v>1777</v>
      </c>
      <c r="B198" s="10" t="s">
        <v>1778</v>
      </c>
      <c r="C198" s="10" t="s">
        <v>1779</v>
      </c>
    </row>
    <row r="199" spans="1:4" x14ac:dyDescent="0.2">
      <c r="A199" s="10" t="s">
        <v>1780</v>
      </c>
      <c r="B199" s="10" t="s">
        <v>1781</v>
      </c>
      <c r="C199" s="10" t="s">
        <v>1782</v>
      </c>
    </row>
    <row r="200" spans="1:4" x14ac:dyDescent="0.2">
      <c r="A200" s="10" t="s">
        <v>1783</v>
      </c>
      <c r="B200" s="10" t="s">
        <v>1784</v>
      </c>
      <c r="C200" s="10" t="s">
        <v>1785</v>
      </c>
    </row>
    <row r="201" spans="1:4" x14ac:dyDescent="0.2">
      <c r="A201" s="10" t="s">
        <v>1786</v>
      </c>
      <c r="B201" s="10" t="s">
        <v>1787</v>
      </c>
      <c r="C201" s="10" t="s">
        <v>1788</v>
      </c>
    </row>
    <row r="202" spans="1:4" x14ac:dyDescent="0.2">
      <c r="A202" s="10" t="s">
        <v>1789</v>
      </c>
      <c r="B202" s="10" t="s">
        <v>1790</v>
      </c>
      <c r="C202" s="10" t="s">
        <v>1791</v>
      </c>
    </row>
    <row r="203" spans="1:4" x14ac:dyDescent="0.2">
      <c r="A203" s="10" t="s">
        <v>1792</v>
      </c>
      <c r="B203" s="10" t="s">
        <v>1793</v>
      </c>
      <c r="C203" s="10" t="s">
        <v>1794</v>
      </c>
    </row>
    <row r="204" spans="1:4" x14ac:dyDescent="0.2">
      <c r="A204" s="10" t="s">
        <v>1795</v>
      </c>
      <c r="B204" s="10" t="s">
        <v>1796</v>
      </c>
      <c r="C204" s="10" t="s">
        <v>1797</v>
      </c>
    </row>
    <row r="205" spans="1:4" x14ac:dyDescent="0.2">
      <c r="A205" s="10" t="s">
        <v>1798</v>
      </c>
      <c r="B205" s="10" t="s">
        <v>1799</v>
      </c>
      <c r="C205" s="10" t="s">
        <v>1800</v>
      </c>
    </row>
    <row r="206" spans="1:4" x14ac:dyDescent="0.2">
      <c r="A206" s="13" t="s">
        <v>1801</v>
      </c>
      <c r="B206" s="13" t="s">
        <v>1802</v>
      </c>
      <c r="C206" s="13" t="s">
        <v>1803</v>
      </c>
      <c r="D206" s="13"/>
    </row>
    <row r="207" spans="1:4" x14ac:dyDescent="0.2">
      <c r="A207" s="10" t="s">
        <v>1804</v>
      </c>
      <c r="B207" s="10" t="s">
        <v>1805</v>
      </c>
      <c r="C207" s="10" t="s">
        <v>1806</v>
      </c>
    </row>
    <row r="208" spans="1:4" x14ac:dyDescent="0.2">
      <c r="A208" s="10" t="s">
        <v>1807</v>
      </c>
      <c r="B208" s="10" t="s">
        <v>1808</v>
      </c>
      <c r="C208" s="10" t="s">
        <v>1809</v>
      </c>
    </row>
    <row r="209" spans="1:9" x14ac:dyDescent="0.2">
      <c r="A209" s="10" t="s">
        <v>1810</v>
      </c>
      <c r="B209" s="10" t="s">
        <v>1811</v>
      </c>
      <c r="C209" s="10" t="s">
        <v>1812</v>
      </c>
    </row>
    <row r="210" spans="1:9" x14ac:dyDescent="0.2">
      <c r="A210" s="10" t="s">
        <v>1813</v>
      </c>
      <c r="B210" s="10" t="s">
        <v>1814</v>
      </c>
      <c r="C210" s="10" t="s">
        <v>1815</v>
      </c>
    </row>
    <row r="211" spans="1:9" x14ac:dyDescent="0.2">
      <c r="A211" s="10" t="s">
        <v>1816</v>
      </c>
      <c r="B211" s="10" t="s">
        <v>1817</v>
      </c>
      <c r="C211" s="10" t="s">
        <v>1818</v>
      </c>
    </row>
    <row r="212" spans="1:9" x14ac:dyDescent="0.2">
      <c r="A212" s="10" t="s">
        <v>1819</v>
      </c>
      <c r="B212" s="10" t="s">
        <v>1820</v>
      </c>
      <c r="C212" s="10" t="s">
        <v>1821</v>
      </c>
    </row>
    <row r="213" spans="1:9" x14ac:dyDescent="0.2">
      <c r="A213" s="10" t="s">
        <v>1822</v>
      </c>
      <c r="B213" s="10" t="s">
        <v>1823</v>
      </c>
      <c r="C213" s="10" t="s">
        <v>1824</v>
      </c>
    </row>
    <row r="214" spans="1:9" x14ac:dyDescent="0.2">
      <c r="A214" s="10" t="s">
        <v>1825</v>
      </c>
      <c r="B214" s="10" t="s">
        <v>1826</v>
      </c>
      <c r="C214" s="10" t="s">
        <v>1827</v>
      </c>
    </row>
    <row r="215" spans="1:9" x14ac:dyDescent="0.2">
      <c r="A215" s="10" t="s">
        <v>1828</v>
      </c>
      <c r="B215" s="10" t="s">
        <v>1829</v>
      </c>
      <c r="C215" s="10" t="s">
        <v>1830</v>
      </c>
    </row>
    <row r="216" spans="1:9" x14ac:dyDescent="0.2">
      <c r="A216" s="10" t="s">
        <v>1831</v>
      </c>
      <c r="B216" s="10" t="s">
        <v>1832</v>
      </c>
      <c r="C216" s="10" t="s">
        <v>1833</v>
      </c>
    </row>
    <row r="217" spans="1:9" x14ac:dyDescent="0.2">
      <c r="A217" s="10" t="s">
        <v>1834</v>
      </c>
      <c r="B217" s="10" t="s">
        <v>1835</v>
      </c>
      <c r="C217" s="10" t="s">
        <v>1836</v>
      </c>
    </row>
    <row r="218" spans="1:9" x14ac:dyDescent="0.2">
      <c r="A218" s="13" t="s">
        <v>1837</v>
      </c>
      <c r="B218" s="13" t="s">
        <v>1838</v>
      </c>
      <c r="C218" s="13" t="s">
        <v>1839</v>
      </c>
      <c r="D218" s="13"/>
    </row>
    <row r="220" spans="1:9" ht="16" x14ac:dyDescent="0.2">
      <c r="A220" s="30" t="s">
        <v>1840</v>
      </c>
      <c r="B220" s="28"/>
      <c r="C220" s="28"/>
      <c r="D220" s="29"/>
      <c r="I220" s="10" t="s">
        <v>1841</v>
      </c>
    </row>
    <row r="221" spans="1:9" x14ac:dyDescent="0.2">
      <c r="A221" s="11" t="s">
        <v>1250</v>
      </c>
      <c r="B221" s="11" t="s">
        <v>1251</v>
      </c>
      <c r="C221" s="11" t="s">
        <v>1252</v>
      </c>
      <c r="D221" s="13"/>
    </row>
    <row r="222" spans="1:9" x14ac:dyDescent="0.2">
      <c r="A222" s="10" t="s">
        <v>1842</v>
      </c>
      <c r="B222" s="10" t="s">
        <v>1843</v>
      </c>
      <c r="C222" s="10" t="s">
        <v>1844</v>
      </c>
    </row>
    <row r="223" spans="1:9" x14ac:dyDescent="0.2">
      <c r="A223" s="10" t="s">
        <v>1845</v>
      </c>
      <c r="B223" s="10" t="s">
        <v>1846</v>
      </c>
      <c r="C223" s="10" t="s">
        <v>1847</v>
      </c>
    </row>
    <row r="224" spans="1:9" x14ac:dyDescent="0.2">
      <c r="A224" s="10" t="s">
        <v>1848</v>
      </c>
      <c r="B224" s="10" t="s">
        <v>1849</v>
      </c>
      <c r="C224" s="10" t="s">
        <v>1850</v>
      </c>
    </row>
    <row r="225" spans="1:3" x14ac:dyDescent="0.2">
      <c r="A225" s="10" t="s">
        <v>1851</v>
      </c>
      <c r="B225" s="10" t="s">
        <v>1852</v>
      </c>
      <c r="C225" s="10" t="s">
        <v>1853</v>
      </c>
    </row>
    <row r="226" spans="1:3" x14ac:dyDescent="0.2">
      <c r="A226" s="10" t="s">
        <v>1854</v>
      </c>
      <c r="B226" s="10" t="s">
        <v>1855</v>
      </c>
      <c r="C226" s="10" t="s">
        <v>1856</v>
      </c>
    </row>
    <row r="227" spans="1:3" x14ac:dyDescent="0.2">
      <c r="A227" s="10" t="s">
        <v>1857</v>
      </c>
      <c r="B227" s="10" t="s">
        <v>1858</v>
      </c>
      <c r="C227" s="10" t="s">
        <v>1859</v>
      </c>
    </row>
    <row r="228" spans="1:3" x14ac:dyDescent="0.2">
      <c r="A228" s="10" t="s">
        <v>1860</v>
      </c>
      <c r="B228" s="10" t="s">
        <v>1861</v>
      </c>
      <c r="C228" s="10" t="s">
        <v>1862</v>
      </c>
    </row>
    <row r="229" spans="1:3" x14ac:dyDescent="0.2">
      <c r="A229" s="10" t="s">
        <v>1863</v>
      </c>
      <c r="B229" s="10" t="s">
        <v>1864</v>
      </c>
      <c r="C229" s="10" t="s">
        <v>1865</v>
      </c>
    </row>
    <row r="230" spans="1:3" x14ac:dyDescent="0.2">
      <c r="A230" s="10" t="s">
        <v>1866</v>
      </c>
      <c r="B230" s="10" t="s">
        <v>1867</v>
      </c>
      <c r="C230" s="10" t="s">
        <v>1868</v>
      </c>
    </row>
    <row r="231" spans="1:3" x14ac:dyDescent="0.2">
      <c r="A231" s="10" t="s">
        <v>1869</v>
      </c>
      <c r="B231" s="10" t="s">
        <v>1870</v>
      </c>
      <c r="C231" s="10" t="s">
        <v>1871</v>
      </c>
    </row>
    <row r="232" spans="1:3" x14ac:dyDescent="0.2">
      <c r="A232" s="10" t="s">
        <v>1872</v>
      </c>
      <c r="B232" s="10" t="s">
        <v>1873</v>
      </c>
      <c r="C232" s="10" t="s">
        <v>1874</v>
      </c>
    </row>
    <row r="233" spans="1:3" x14ac:dyDescent="0.2">
      <c r="A233" s="10" t="s">
        <v>1875</v>
      </c>
      <c r="B233" s="10" t="s">
        <v>1876</v>
      </c>
      <c r="C233" s="10" t="s">
        <v>1877</v>
      </c>
    </row>
    <row r="234" spans="1:3" x14ac:dyDescent="0.2">
      <c r="A234" s="10" t="s">
        <v>1878</v>
      </c>
      <c r="B234" s="10" t="s">
        <v>1879</v>
      </c>
      <c r="C234" s="10" t="s">
        <v>1880</v>
      </c>
    </row>
    <row r="235" spans="1:3" x14ac:dyDescent="0.2">
      <c r="A235" s="10" t="s">
        <v>1881</v>
      </c>
      <c r="B235" s="10" t="s">
        <v>1882</v>
      </c>
      <c r="C235" s="10" t="s">
        <v>1883</v>
      </c>
    </row>
    <row r="236" spans="1:3" x14ac:dyDescent="0.2">
      <c r="A236" s="10" t="s">
        <v>1884</v>
      </c>
      <c r="B236" s="10" t="s">
        <v>1885</v>
      </c>
      <c r="C236" s="10" t="s">
        <v>1797</v>
      </c>
    </row>
    <row r="237" spans="1:3" x14ac:dyDescent="0.2">
      <c r="A237" s="10" t="s">
        <v>1886</v>
      </c>
      <c r="B237" s="10" t="s">
        <v>1887</v>
      </c>
      <c r="C237" s="10" t="s">
        <v>1888</v>
      </c>
    </row>
    <row r="238" spans="1:3" x14ac:dyDescent="0.2">
      <c r="A238" s="10" t="s">
        <v>1889</v>
      </c>
      <c r="B238" s="10" t="s">
        <v>1890</v>
      </c>
      <c r="C238" s="10" t="s">
        <v>1891</v>
      </c>
    </row>
    <row r="239" spans="1:3" x14ac:dyDescent="0.2">
      <c r="A239" s="10" t="s">
        <v>1892</v>
      </c>
      <c r="B239" s="10" t="s">
        <v>1893</v>
      </c>
      <c r="C239" s="10" t="s">
        <v>1894</v>
      </c>
    </row>
    <row r="240" spans="1:3" x14ac:dyDescent="0.2">
      <c r="A240" s="10" t="s">
        <v>1895</v>
      </c>
      <c r="B240" s="10" t="s">
        <v>1896</v>
      </c>
      <c r="C240" s="10" t="s">
        <v>1897</v>
      </c>
    </row>
    <row r="241" spans="1:3" x14ac:dyDescent="0.2">
      <c r="A241" s="10" t="s">
        <v>1898</v>
      </c>
      <c r="B241" s="10" t="s">
        <v>1899</v>
      </c>
      <c r="C241" s="10" t="s">
        <v>1900</v>
      </c>
    </row>
    <row r="242" spans="1:3" x14ac:dyDescent="0.2">
      <c r="A242" s="10" t="s">
        <v>1901</v>
      </c>
      <c r="B242" s="10" t="s">
        <v>1902</v>
      </c>
      <c r="C242" s="10" t="s">
        <v>1903</v>
      </c>
    </row>
    <row r="243" spans="1:3" x14ac:dyDescent="0.2">
      <c r="A243" s="10" t="s">
        <v>1904</v>
      </c>
      <c r="B243" s="10" t="s">
        <v>1905</v>
      </c>
      <c r="C243" s="10" t="s">
        <v>1906</v>
      </c>
    </row>
    <row r="244" spans="1:3" x14ac:dyDescent="0.2">
      <c r="A244" s="10" t="s">
        <v>1907</v>
      </c>
      <c r="B244" s="10" t="s">
        <v>1908</v>
      </c>
      <c r="C244" s="10" t="s">
        <v>1909</v>
      </c>
    </row>
    <row r="245" spans="1:3" x14ac:dyDescent="0.2">
      <c r="A245" s="10" t="s">
        <v>1910</v>
      </c>
      <c r="B245" s="10" t="s">
        <v>1911</v>
      </c>
      <c r="C245" s="10" t="s">
        <v>1912</v>
      </c>
    </row>
    <row r="246" spans="1:3" x14ac:dyDescent="0.2">
      <c r="A246" s="10" t="s">
        <v>1913</v>
      </c>
      <c r="B246" s="10" t="s">
        <v>1914</v>
      </c>
      <c r="C246" s="10" t="s">
        <v>1803</v>
      </c>
    </row>
    <row r="247" spans="1:3" x14ac:dyDescent="0.2">
      <c r="A247" s="10" t="s">
        <v>1915</v>
      </c>
      <c r="B247" s="10" t="s">
        <v>1916</v>
      </c>
      <c r="C247" s="10" t="s">
        <v>1917</v>
      </c>
    </row>
    <row r="248" spans="1:3" x14ac:dyDescent="0.2">
      <c r="A248" s="10" t="s">
        <v>1918</v>
      </c>
      <c r="B248" s="10" t="s">
        <v>1919</v>
      </c>
      <c r="C248" s="10" t="s">
        <v>1920</v>
      </c>
    </row>
    <row r="249" spans="1:3" x14ac:dyDescent="0.2">
      <c r="A249" s="10" t="s">
        <v>1921</v>
      </c>
      <c r="B249" s="10" t="s">
        <v>1922</v>
      </c>
      <c r="C249" s="10" t="s">
        <v>1923</v>
      </c>
    </row>
    <row r="250" spans="1:3" x14ac:dyDescent="0.2">
      <c r="A250" s="10" t="s">
        <v>1924</v>
      </c>
      <c r="B250" s="10" t="s">
        <v>1925</v>
      </c>
      <c r="C250" s="10" t="s">
        <v>1926</v>
      </c>
    </row>
    <row r="251" spans="1:3" x14ac:dyDescent="0.2">
      <c r="A251" s="10" t="s">
        <v>1927</v>
      </c>
      <c r="B251" s="10" t="s">
        <v>1928</v>
      </c>
      <c r="C251" s="10" t="s">
        <v>1929</v>
      </c>
    </row>
    <row r="252" spans="1:3" x14ac:dyDescent="0.2">
      <c r="A252" s="10" t="s">
        <v>1930</v>
      </c>
      <c r="B252" s="10" t="s">
        <v>1931</v>
      </c>
      <c r="C252" s="10" t="s">
        <v>1932</v>
      </c>
    </row>
    <row r="253" spans="1:3" x14ac:dyDescent="0.2">
      <c r="A253" s="10" t="s">
        <v>1933</v>
      </c>
      <c r="B253" s="10" t="s">
        <v>1934</v>
      </c>
      <c r="C253" s="10" t="s">
        <v>1935</v>
      </c>
    </row>
    <row r="254" spans="1:3" x14ac:dyDescent="0.2">
      <c r="A254" s="10" t="s">
        <v>1936</v>
      </c>
      <c r="B254" s="10" t="s">
        <v>1937</v>
      </c>
      <c r="C254" s="10" t="s">
        <v>1938</v>
      </c>
    </row>
    <row r="255" spans="1:3" x14ac:dyDescent="0.2">
      <c r="A255" s="10" t="s">
        <v>1939</v>
      </c>
      <c r="B255" s="10" t="s">
        <v>1940</v>
      </c>
      <c r="C255" s="10" t="s">
        <v>1941</v>
      </c>
    </row>
    <row r="256" spans="1:3" x14ac:dyDescent="0.2">
      <c r="A256" s="10" t="s">
        <v>1942</v>
      </c>
      <c r="B256" s="10" t="s">
        <v>1943</v>
      </c>
      <c r="C256" s="10" t="s">
        <v>1944</v>
      </c>
    </row>
    <row r="257" spans="1:3" x14ac:dyDescent="0.2">
      <c r="A257" s="10" t="s">
        <v>1945</v>
      </c>
      <c r="B257" s="10" t="s">
        <v>1946</v>
      </c>
      <c r="C257" s="10" t="s">
        <v>1947</v>
      </c>
    </row>
    <row r="258" spans="1:3" x14ac:dyDescent="0.2">
      <c r="A258" s="10" t="s">
        <v>1948</v>
      </c>
      <c r="B258" s="10" t="s">
        <v>1949</v>
      </c>
      <c r="C258" s="10" t="s">
        <v>1950</v>
      </c>
    </row>
    <row r="259" spans="1:3" x14ac:dyDescent="0.2">
      <c r="A259" s="10" t="s">
        <v>1951</v>
      </c>
      <c r="B259" s="10" t="s">
        <v>1952</v>
      </c>
      <c r="C259" s="10" t="s">
        <v>1953</v>
      </c>
    </row>
    <row r="260" spans="1:3" x14ac:dyDescent="0.2">
      <c r="A260" s="10" t="s">
        <v>1954</v>
      </c>
      <c r="B260" s="10" t="s">
        <v>1955</v>
      </c>
      <c r="C260" s="10" t="s">
        <v>1956</v>
      </c>
    </row>
    <row r="261" spans="1:3" x14ac:dyDescent="0.2">
      <c r="A261" s="10" t="s">
        <v>1957</v>
      </c>
      <c r="B261" s="10" t="s">
        <v>1958</v>
      </c>
      <c r="C261" s="10" t="s">
        <v>1959</v>
      </c>
    </row>
    <row r="262" spans="1:3" x14ac:dyDescent="0.2">
      <c r="A262" s="10" t="s">
        <v>1960</v>
      </c>
      <c r="B262" s="10" t="s">
        <v>1961</v>
      </c>
      <c r="C262" s="10" t="s">
        <v>1962</v>
      </c>
    </row>
    <row r="263" spans="1:3" x14ac:dyDescent="0.2">
      <c r="A263" s="10" t="s">
        <v>1963</v>
      </c>
      <c r="B263" s="10" t="s">
        <v>1964</v>
      </c>
      <c r="C263" s="10" t="s">
        <v>1965</v>
      </c>
    </row>
    <row r="264" spans="1:3" x14ac:dyDescent="0.2">
      <c r="A264" s="10" t="s">
        <v>1966</v>
      </c>
      <c r="B264" s="10" t="s">
        <v>1967</v>
      </c>
      <c r="C264" s="10" t="s">
        <v>1968</v>
      </c>
    </row>
    <row r="265" spans="1:3" x14ac:dyDescent="0.2">
      <c r="A265" s="10" t="s">
        <v>1969</v>
      </c>
      <c r="B265" s="10" t="s">
        <v>1970</v>
      </c>
      <c r="C265" s="10" t="s">
        <v>1971</v>
      </c>
    </row>
    <row r="266" spans="1:3" x14ac:dyDescent="0.2">
      <c r="A266" s="10" t="s">
        <v>1972</v>
      </c>
      <c r="B266" s="10" t="s">
        <v>1973</v>
      </c>
      <c r="C266" s="10" t="s">
        <v>1974</v>
      </c>
    </row>
    <row r="267" spans="1:3" x14ac:dyDescent="0.2">
      <c r="A267" s="10" t="s">
        <v>1975</v>
      </c>
      <c r="B267" s="10" t="s">
        <v>1976</v>
      </c>
      <c r="C267" s="10" t="s">
        <v>1977</v>
      </c>
    </row>
    <row r="268" spans="1:3" x14ac:dyDescent="0.2">
      <c r="A268" s="10" t="s">
        <v>1978</v>
      </c>
      <c r="B268" s="10" t="s">
        <v>1979</v>
      </c>
      <c r="C268" s="10" t="s">
        <v>1980</v>
      </c>
    </row>
    <row r="269" spans="1:3" x14ac:dyDescent="0.2">
      <c r="A269" s="10" t="s">
        <v>1981</v>
      </c>
      <c r="B269" s="10" t="s">
        <v>1982</v>
      </c>
      <c r="C269" s="10" t="s">
        <v>1983</v>
      </c>
    </row>
    <row r="270" spans="1:3" x14ac:dyDescent="0.2">
      <c r="A270" s="10" t="s">
        <v>1984</v>
      </c>
      <c r="B270" s="10" t="s">
        <v>1985</v>
      </c>
      <c r="C270" s="10" t="s">
        <v>1986</v>
      </c>
    </row>
    <row r="271" spans="1:3" x14ac:dyDescent="0.2">
      <c r="A271" s="10" t="s">
        <v>1987</v>
      </c>
      <c r="B271" s="10" t="s">
        <v>1988</v>
      </c>
      <c r="C271" s="10" t="s">
        <v>1989</v>
      </c>
    </row>
    <row r="272" spans="1:3" x14ac:dyDescent="0.2">
      <c r="A272" s="10" t="s">
        <v>1990</v>
      </c>
      <c r="B272" s="10" t="s">
        <v>1991</v>
      </c>
      <c r="C272" s="10" t="s">
        <v>1992</v>
      </c>
    </row>
    <row r="273" spans="1:3" x14ac:dyDescent="0.2">
      <c r="A273" s="10" t="s">
        <v>1993</v>
      </c>
      <c r="B273" s="10" t="s">
        <v>1994</v>
      </c>
      <c r="C273" s="10" t="s">
        <v>1995</v>
      </c>
    </row>
    <row r="274" spans="1:3" x14ac:dyDescent="0.2">
      <c r="A274" s="10" t="s">
        <v>1996</v>
      </c>
      <c r="B274" s="10" t="s">
        <v>1997</v>
      </c>
      <c r="C274" s="10" t="s">
        <v>1998</v>
      </c>
    </row>
    <row r="275" spans="1:3" x14ac:dyDescent="0.2">
      <c r="A275" s="10" t="s">
        <v>1999</v>
      </c>
      <c r="B275" s="10" t="s">
        <v>2000</v>
      </c>
      <c r="C275" s="10" t="s">
        <v>2001</v>
      </c>
    </row>
    <row r="276" spans="1:3" x14ac:dyDescent="0.2">
      <c r="A276" s="10" t="s">
        <v>2002</v>
      </c>
      <c r="B276" s="10" t="s">
        <v>2003</v>
      </c>
      <c r="C276" s="10" t="s">
        <v>2004</v>
      </c>
    </row>
    <row r="277" spans="1:3" x14ac:dyDescent="0.2">
      <c r="A277" s="10" t="s">
        <v>2005</v>
      </c>
      <c r="B277" s="10" t="s">
        <v>2006</v>
      </c>
      <c r="C277" s="10" t="s">
        <v>1788</v>
      </c>
    </row>
    <row r="278" spans="1:3" x14ac:dyDescent="0.2">
      <c r="A278" s="10" t="s">
        <v>2007</v>
      </c>
      <c r="B278" s="10" t="s">
        <v>2008</v>
      </c>
      <c r="C278" s="10" t="s">
        <v>2009</v>
      </c>
    </row>
    <row r="279" spans="1:3" x14ac:dyDescent="0.2">
      <c r="A279" s="10" t="s">
        <v>2010</v>
      </c>
      <c r="B279" s="10" t="s">
        <v>2011</v>
      </c>
      <c r="C279" s="10" t="s">
        <v>2012</v>
      </c>
    </row>
    <row r="280" spans="1:3" x14ac:dyDescent="0.2">
      <c r="A280" s="10" t="s">
        <v>2013</v>
      </c>
      <c r="B280" s="10" t="s">
        <v>2014</v>
      </c>
      <c r="C280" s="10" t="s">
        <v>2015</v>
      </c>
    </row>
    <row r="281" spans="1:3" x14ac:dyDescent="0.2">
      <c r="A281" s="10" t="s">
        <v>2016</v>
      </c>
      <c r="B281" s="10" t="s">
        <v>2017</v>
      </c>
      <c r="C281" s="10" t="s">
        <v>2018</v>
      </c>
    </row>
    <row r="282" spans="1:3" x14ac:dyDescent="0.2">
      <c r="A282" s="10" t="s">
        <v>2019</v>
      </c>
      <c r="B282" s="10" t="s">
        <v>2020</v>
      </c>
      <c r="C282" s="10" t="s">
        <v>2021</v>
      </c>
    </row>
    <row r="283" spans="1:3" x14ac:dyDescent="0.2">
      <c r="A283" s="10" t="s">
        <v>2022</v>
      </c>
      <c r="B283" s="10" t="s">
        <v>2023</v>
      </c>
      <c r="C283" s="10" t="s">
        <v>2024</v>
      </c>
    </row>
    <row r="284" spans="1:3" x14ac:dyDescent="0.2">
      <c r="A284" s="10" t="s">
        <v>2025</v>
      </c>
      <c r="B284" s="10" t="s">
        <v>2026</v>
      </c>
      <c r="C284" s="10" t="s">
        <v>2027</v>
      </c>
    </row>
    <row r="285" spans="1:3" x14ac:dyDescent="0.2">
      <c r="A285" s="10" t="s">
        <v>2028</v>
      </c>
      <c r="B285" s="10" t="s">
        <v>2029</v>
      </c>
      <c r="C285" s="10" t="s">
        <v>2030</v>
      </c>
    </row>
    <row r="286" spans="1:3" x14ac:dyDescent="0.2">
      <c r="A286" s="10" t="s">
        <v>2031</v>
      </c>
      <c r="B286" s="10" t="s">
        <v>2032</v>
      </c>
      <c r="C286" s="10" t="s">
        <v>2033</v>
      </c>
    </row>
    <row r="287" spans="1:3" x14ac:dyDescent="0.2">
      <c r="A287" s="10" t="s">
        <v>2034</v>
      </c>
      <c r="B287" s="10" t="s">
        <v>2035</v>
      </c>
      <c r="C287" s="10" t="s">
        <v>2036</v>
      </c>
    </row>
    <row r="288" spans="1:3" x14ac:dyDescent="0.2">
      <c r="A288" s="10" t="s">
        <v>2037</v>
      </c>
      <c r="B288" s="10" t="s">
        <v>2038</v>
      </c>
      <c r="C288" s="10" t="s">
        <v>2039</v>
      </c>
    </row>
    <row r="289" spans="1:3" x14ac:dyDescent="0.2">
      <c r="A289" s="10" t="s">
        <v>2040</v>
      </c>
      <c r="B289" s="10" t="s">
        <v>2041</v>
      </c>
      <c r="C289" s="10" t="s">
        <v>2042</v>
      </c>
    </row>
    <row r="290" spans="1:3" x14ac:dyDescent="0.2">
      <c r="A290" s="10" t="s">
        <v>2043</v>
      </c>
      <c r="B290" s="10" t="s">
        <v>2044</v>
      </c>
      <c r="C290" s="10" t="s">
        <v>2045</v>
      </c>
    </row>
    <row r="291" spans="1:3" x14ac:dyDescent="0.2">
      <c r="A291" s="10" t="s">
        <v>2046</v>
      </c>
      <c r="B291" s="10" t="s">
        <v>2047</v>
      </c>
      <c r="C291" s="10" t="s">
        <v>2048</v>
      </c>
    </row>
    <row r="292" spans="1:3" x14ac:dyDescent="0.2">
      <c r="A292" s="10" t="s">
        <v>2049</v>
      </c>
      <c r="B292" s="10" t="s">
        <v>2050</v>
      </c>
      <c r="C292" s="10" t="s">
        <v>2051</v>
      </c>
    </row>
    <row r="293" spans="1:3" x14ac:dyDescent="0.2">
      <c r="A293" s="10" t="s">
        <v>2052</v>
      </c>
      <c r="B293" s="10" t="s">
        <v>2053</v>
      </c>
      <c r="C293" s="10" t="s">
        <v>2054</v>
      </c>
    </row>
    <row r="294" spans="1:3" x14ac:dyDescent="0.2">
      <c r="A294" s="10" t="s">
        <v>2055</v>
      </c>
      <c r="B294" s="10" t="s">
        <v>2056</v>
      </c>
      <c r="C294" s="10" t="s">
        <v>2057</v>
      </c>
    </row>
    <row r="295" spans="1:3" x14ac:dyDescent="0.2">
      <c r="A295" s="10" t="s">
        <v>2058</v>
      </c>
      <c r="B295" s="10" t="s">
        <v>2059</v>
      </c>
      <c r="C295" s="10" t="s">
        <v>2060</v>
      </c>
    </row>
    <row r="296" spans="1:3" x14ac:dyDescent="0.2">
      <c r="A296" s="10" t="s">
        <v>2061</v>
      </c>
      <c r="B296" s="10" t="s">
        <v>2062</v>
      </c>
      <c r="C296" s="10" t="s">
        <v>2063</v>
      </c>
    </row>
    <row r="297" spans="1:3" x14ac:dyDescent="0.2">
      <c r="A297" s="10" t="s">
        <v>2064</v>
      </c>
      <c r="B297" s="10" t="s">
        <v>2065</v>
      </c>
      <c r="C297" s="10" t="s">
        <v>2066</v>
      </c>
    </row>
    <row r="298" spans="1:3" x14ac:dyDescent="0.2">
      <c r="A298" s="10" t="s">
        <v>2067</v>
      </c>
      <c r="B298" s="10" t="s">
        <v>2068</v>
      </c>
      <c r="C298" s="10" t="s">
        <v>2069</v>
      </c>
    </row>
    <row r="299" spans="1:3" x14ac:dyDescent="0.2">
      <c r="A299" s="10" t="s">
        <v>2070</v>
      </c>
      <c r="B299" s="10" t="s">
        <v>2071</v>
      </c>
      <c r="C299" s="10" t="s">
        <v>2072</v>
      </c>
    </row>
    <row r="300" spans="1:3" x14ac:dyDescent="0.2">
      <c r="A300" s="10" t="s">
        <v>2073</v>
      </c>
      <c r="B300" s="10" t="s">
        <v>2074</v>
      </c>
      <c r="C300" s="10" t="s">
        <v>2075</v>
      </c>
    </row>
    <row r="301" spans="1:3" x14ac:dyDescent="0.2">
      <c r="A301" s="10" t="s">
        <v>2076</v>
      </c>
      <c r="B301" s="10" t="s">
        <v>2077</v>
      </c>
      <c r="C301" s="10" t="s">
        <v>2078</v>
      </c>
    </row>
    <row r="302" spans="1:3" x14ac:dyDescent="0.2">
      <c r="A302" s="10" t="s">
        <v>2079</v>
      </c>
      <c r="B302" s="10" t="s">
        <v>2080</v>
      </c>
      <c r="C302" s="10" t="s">
        <v>2081</v>
      </c>
    </row>
    <row r="303" spans="1:3" x14ac:dyDescent="0.2">
      <c r="A303" s="10" t="s">
        <v>2082</v>
      </c>
      <c r="B303" s="10" t="s">
        <v>2083</v>
      </c>
      <c r="C303" s="10" t="s">
        <v>2084</v>
      </c>
    </row>
    <row r="304" spans="1:3" x14ac:dyDescent="0.2">
      <c r="A304" s="10" t="s">
        <v>2085</v>
      </c>
      <c r="B304" s="10" t="s">
        <v>2086</v>
      </c>
      <c r="C304" s="10" t="s">
        <v>2087</v>
      </c>
    </row>
    <row r="305" spans="1:4" x14ac:dyDescent="0.2">
      <c r="A305" s="10" t="s">
        <v>2088</v>
      </c>
      <c r="B305" s="10" t="s">
        <v>2089</v>
      </c>
      <c r="C305" s="10" t="s">
        <v>2090</v>
      </c>
    </row>
    <row r="306" spans="1:4" x14ac:dyDescent="0.2">
      <c r="A306" s="10" t="s">
        <v>2091</v>
      </c>
      <c r="B306" s="10" t="s">
        <v>2092</v>
      </c>
      <c r="C306" s="10" t="s">
        <v>2093</v>
      </c>
    </row>
    <row r="307" spans="1:4" x14ac:dyDescent="0.2">
      <c r="A307" s="10" t="s">
        <v>2094</v>
      </c>
      <c r="B307" s="10" t="s">
        <v>2095</v>
      </c>
      <c r="C307" s="10" t="s">
        <v>2096</v>
      </c>
    </row>
    <row r="308" spans="1:4" x14ac:dyDescent="0.2">
      <c r="A308" s="10" t="s">
        <v>2097</v>
      </c>
      <c r="B308" s="10" t="s">
        <v>2098</v>
      </c>
      <c r="C308" s="10" t="s">
        <v>2099</v>
      </c>
    </row>
    <row r="309" spans="1:4" x14ac:dyDescent="0.2">
      <c r="A309" s="10" t="s">
        <v>2100</v>
      </c>
      <c r="B309" s="10" t="s">
        <v>2101</v>
      </c>
      <c r="C309" s="10" t="s">
        <v>2102</v>
      </c>
    </row>
    <row r="310" spans="1:4" x14ac:dyDescent="0.2">
      <c r="A310" s="10" t="s">
        <v>2103</v>
      </c>
      <c r="B310" s="10" t="s">
        <v>2104</v>
      </c>
      <c r="C310" s="10" t="s">
        <v>2105</v>
      </c>
    </row>
    <row r="311" spans="1:4" x14ac:dyDescent="0.2">
      <c r="A311" s="10" t="s">
        <v>2106</v>
      </c>
      <c r="B311" s="10" t="s">
        <v>2107</v>
      </c>
      <c r="C311" s="10" t="s">
        <v>2108</v>
      </c>
    </row>
    <row r="312" spans="1:4" x14ac:dyDescent="0.2">
      <c r="A312" s="10" t="s">
        <v>2109</v>
      </c>
      <c r="B312" s="10" t="s">
        <v>2110</v>
      </c>
      <c r="C312" s="10" t="s">
        <v>2111</v>
      </c>
    </row>
    <row r="313" spans="1:4" x14ac:dyDescent="0.2">
      <c r="A313" s="10" t="s">
        <v>2112</v>
      </c>
      <c r="B313" s="10" t="s">
        <v>2113</v>
      </c>
      <c r="C313" s="10" t="s">
        <v>2114</v>
      </c>
    </row>
    <row r="314" spans="1:4" x14ac:dyDescent="0.2">
      <c r="A314" s="10" t="s">
        <v>2115</v>
      </c>
      <c r="B314" s="10" t="s">
        <v>2116</v>
      </c>
      <c r="C314" s="10" t="s">
        <v>1800</v>
      </c>
    </row>
    <row r="315" spans="1:4" x14ac:dyDescent="0.2">
      <c r="A315" s="10" t="s">
        <v>2117</v>
      </c>
      <c r="B315" s="10" t="s">
        <v>2118</v>
      </c>
      <c r="C315" s="10" t="s">
        <v>2119</v>
      </c>
    </row>
    <row r="316" spans="1:4" x14ac:dyDescent="0.2">
      <c r="A316" s="10" t="s">
        <v>2120</v>
      </c>
      <c r="B316" s="10" t="s">
        <v>2121</v>
      </c>
      <c r="C316" s="10" t="s">
        <v>2122</v>
      </c>
    </row>
    <row r="317" spans="1:4" x14ac:dyDescent="0.2">
      <c r="A317" s="13" t="s">
        <v>2123</v>
      </c>
      <c r="B317" s="13" t="s">
        <v>2124</v>
      </c>
      <c r="C317" s="13" t="s">
        <v>2125</v>
      </c>
      <c r="D317" s="13"/>
    </row>
    <row r="318" spans="1:4" x14ac:dyDescent="0.2">
      <c r="A318" s="10" t="s">
        <v>2126</v>
      </c>
      <c r="B318" s="10" t="s">
        <v>2127</v>
      </c>
      <c r="C318" s="10" t="s">
        <v>2128</v>
      </c>
    </row>
    <row r="319" spans="1:4" x14ac:dyDescent="0.2">
      <c r="A319" s="10" t="s">
        <v>2129</v>
      </c>
      <c r="B319" s="10" t="s">
        <v>2130</v>
      </c>
      <c r="C319" s="10" t="s">
        <v>2131</v>
      </c>
    </row>
    <row r="320" spans="1:4" x14ac:dyDescent="0.2">
      <c r="A320" s="10" t="s">
        <v>2132</v>
      </c>
      <c r="B320" s="10" t="s">
        <v>2133</v>
      </c>
      <c r="C320" s="10" t="s">
        <v>2134</v>
      </c>
    </row>
    <row r="321" spans="1:3" x14ac:dyDescent="0.2">
      <c r="A321" s="10" t="s">
        <v>2135</v>
      </c>
      <c r="B321" s="10" t="s">
        <v>2136</v>
      </c>
      <c r="C321" s="10" t="s">
        <v>2137</v>
      </c>
    </row>
    <row r="322" spans="1:3" x14ac:dyDescent="0.2">
      <c r="A322" s="10" t="s">
        <v>2138</v>
      </c>
      <c r="B322" s="10" t="s">
        <v>2139</v>
      </c>
      <c r="C322" s="10" t="s">
        <v>2140</v>
      </c>
    </row>
    <row r="323" spans="1:3" x14ac:dyDescent="0.2">
      <c r="A323" s="10" t="s">
        <v>2141</v>
      </c>
      <c r="B323" s="10" t="s">
        <v>2142</v>
      </c>
      <c r="C323" s="10" t="s">
        <v>2143</v>
      </c>
    </row>
    <row r="324" spans="1:3" x14ac:dyDescent="0.2">
      <c r="A324" s="10" t="s">
        <v>2144</v>
      </c>
      <c r="B324" s="10" t="s">
        <v>2145</v>
      </c>
      <c r="C324" s="10" t="s">
        <v>2146</v>
      </c>
    </row>
    <row r="325" spans="1:3" x14ac:dyDescent="0.2">
      <c r="A325" s="10" t="s">
        <v>2147</v>
      </c>
      <c r="B325" s="10" t="s">
        <v>2148</v>
      </c>
      <c r="C325" s="10" t="s">
        <v>2149</v>
      </c>
    </row>
    <row r="326" spans="1:3" x14ac:dyDescent="0.2">
      <c r="A326" s="10" t="s">
        <v>2150</v>
      </c>
      <c r="B326" s="10" t="s">
        <v>2151</v>
      </c>
      <c r="C326" s="10" t="s">
        <v>2152</v>
      </c>
    </row>
    <row r="327" spans="1:3" x14ac:dyDescent="0.2">
      <c r="A327" s="10" t="s">
        <v>2153</v>
      </c>
      <c r="B327" s="10" t="s">
        <v>2154</v>
      </c>
      <c r="C327" s="10" t="s">
        <v>2155</v>
      </c>
    </row>
    <row r="328" spans="1:3" x14ac:dyDescent="0.2">
      <c r="A328" s="10" t="s">
        <v>2156</v>
      </c>
      <c r="B328" s="10" t="s">
        <v>2157</v>
      </c>
      <c r="C328" s="10" t="s">
        <v>2158</v>
      </c>
    </row>
    <row r="329" spans="1:3" x14ac:dyDescent="0.2">
      <c r="A329" s="10" t="s">
        <v>2159</v>
      </c>
      <c r="B329" s="10" t="s">
        <v>2160</v>
      </c>
      <c r="C329" s="10" t="s">
        <v>2161</v>
      </c>
    </row>
    <row r="330" spans="1:3" x14ac:dyDescent="0.2">
      <c r="A330" s="10" t="s">
        <v>2162</v>
      </c>
      <c r="B330" s="10" t="s">
        <v>2163</v>
      </c>
      <c r="C330" s="10" t="s">
        <v>2164</v>
      </c>
    </row>
    <row r="331" spans="1:3" x14ac:dyDescent="0.2">
      <c r="A331" s="10" t="s">
        <v>2165</v>
      </c>
      <c r="B331" s="10" t="s">
        <v>2166</v>
      </c>
      <c r="C331" s="10" t="s">
        <v>2167</v>
      </c>
    </row>
    <row r="332" spans="1:3" x14ac:dyDescent="0.2">
      <c r="A332" s="10" t="s">
        <v>2168</v>
      </c>
      <c r="B332" s="10" t="s">
        <v>2169</v>
      </c>
      <c r="C332" s="10" t="s">
        <v>2170</v>
      </c>
    </row>
    <row r="333" spans="1:3" x14ac:dyDescent="0.2">
      <c r="A333" s="10" t="s">
        <v>2171</v>
      </c>
      <c r="B333" s="10" t="s">
        <v>2172</v>
      </c>
      <c r="C333" s="10" t="s">
        <v>2173</v>
      </c>
    </row>
    <row r="334" spans="1:3" x14ac:dyDescent="0.2">
      <c r="A334" s="10" t="s">
        <v>2174</v>
      </c>
      <c r="B334" s="10" t="s">
        <v>2175</v>
      </c>
      <c r="C334" s="10" t="s">
        <v>2176</v>
      </c>
    </row>
    <row r="335" spans="1:3" x14ac:dyDescent="0.2">
      <c r="A335" s="10" t="s">
        <v>2177</v>
      </c>
      <c r="B335" s="10" t="s">
        <v>2178</v>
      </c>
      <c r="C335" s="10" t="s">
        <v>2179</v>
      </c>
    </row>
    <row r="336" spans="1:3" x14ac:dyDescent="0.2">
      <c r="A336" s="10" t="s">
        <v>2180</v>
      </c>
      <c r="B336" s="10" t="s">
        <v>2181</v>
      </c>
      <c r="C336" s="10" t="s">
        <v>2182</v>
      </c>
    </row>
    <row r="337" spans="1:3" x14ac:dyDescent="0.2">
      <c r="A337" s="10" t="s">
        <v>2183</v>
      </c>
      <c r="B337" s="10" t="s">
        <v>2184</v>
      </c>
      <c r="C337" s="10" t="s">
        <v>1809</v>
      </c>
    </row>
    <row r="338" spans="1:3" x14ac:dyDescent="0.2">
      <c r="A338" s="10" t="s">
        <v>2185</v>
      </c>
      <c r="B338" s="10" t="s">
        <v>2186</v>
      </c>
      <c r="C338" s="10" t="s">
        <v>2187</v>
      </c>
    </row>
    <row r="339" spans="1:3" x14ac:dyDescent="0.2">
      <c r="A339" s="10" t="s">
        <v>2188</v>
      </c>
      <c r="B339" s="10" t="s">
        <v>2189</v>
      </c>
      <c r="C339" s="10" t="s">
        <v>2190</v>
      </c>
    </row>
    <row r="340" spans="1:3" x14ac:dyDescent="0.2">
      <c r="A340" s="10" t="s">
        <v>2191</v>
      </c>
      <c r="B340" s="10" t="s">
        <v>2192</v>
      </c>
      <c r="C340" s="10" t="s">
        <v>2193</v>
      </c>
    </row>
    <row r="341" spans="1:3" x14ac:dyDescent="0.2">
      <c r="A341" s="10" t="s">
        <v>2194</v>
      </c>
      <c r="B341" s="10" t="s">
        <v>2195</v>
      </c>
      <c r="C341" s="10" t="s">
        <v>2196</v>
      </c>
    </row>
    <row r="342" spans="1:3" x14ac:dyDescent="0.2">
      <c r="A342" s="10" t="s">
        <v>2197</v>
      </c>
      <c r="B342" s="10" t="s">
        <v>2198</v>
      </c>
      <c r="C342" s="10" t="s">
        <v>2199</v>
      </c>
    </row>
    <row r="343" spans="1:3" x14ac:dyDescent="0.2">
      <c r="A343" s="10" t="s">
        <v>2200</v>
      </c>
      <c r="B343" s="10" t="s">
        <v>2201</v>
      </c>
      <c r="C343" s="10" t="s">
        <v>2202</v>
      </c>
    </row>
    <row r="344" spans="1:3" x14ac:dyDescent="0.2">
      <c r="A344" s="10" t="s">
        <v>2203</v>
      </c>
      <c r="B344" s="10" t="s">
        <v>2204</v>
      </c>
      <c r="C344" s="10" t="s">
        <v>2205</v>
      </c>
    </row>
    <row r="345" spans="1:3" x14ac:dyDescent="0.2">
      <c r="A345" s="10" t="s">
        <v>2206</v>
      </c>
      <c r="B345" s="10" t="s">
        <v>2207</v>
      </c>
      <c r="C345" s="10" t="s">
        <v>2208</v>
      </c>
    </row>
    <row r="346" spans="1:3" x14ac:dyDescent="0.2">
      <c r="A346" s="10" t="s">
        <v>2209</v>
      </c>
      <c r="B346" s="10" t="s">
        <v>2210</v>
      </c>
      <c r="C346" s="10" t="s">
        <v>2211</v>
      </c>
    </row>
    <row r="347" spans="1:3" x14ac:dyDescent="0.2">
      <c r="A347" s="10" t="s">
        <v>2212</v>
      </c>
      <c r="B347" s="10" t="s">
        <v>2213</v>
      </c>
      <c r="C347" s="10" t="s">
        <v>2214</v>
      </c>
    </row>
    <row r="348" spans="1:3" x14ac:dyDescent="0.2">
      <c r="A348" s="10" t="s">
        <v>2215</v>
      </c>
      <c r="B348" s="10" t="s">
        <v>2216</v>
      </c>
      <c r="C348" s="10" t="s">
        <v>2217</v>
      </c>
    </row>
    <row r="349" spans="1:3" x14ac:dyDescent="0.2">
      <c r="A349" s="10" t="s">
        <v>2218</v>
      </c>
      <c r="B349" s="10" t="s">
        <v>2219</v>
      </c>
      <c r="C349" s="10" t="s">
        <v>2220</v>
      </c>
    </row>
    <row r="350" spans="1:3" x14ac:dyDescent="0.2">
      <c r="A350" s="10" t="s">
        <v>2221</v>
      </c>
      <c r="B350" s="10" t="s">
        <v>2222</v>
      </c>
      <c r="C350" s="10" t="s">
        <v>2223</v>
      </c>
    </row>
    <row r="351" spans="1:3" x14ac:dyDescent="0.2">
      <c r="A351" s="10" t="s">
        <v>2224</v>
      </c>
      <c r="B351" s="10" t="s">
        <v>2225</v>
      </c>
      <c r="C351" s="10" t="s">
        <v>2226</v>
      </c>
    </row>
    <row r="352" spans="1:3" x14ac:dyDescent="0.2">
      <c r="A352" s="10" t="s">
        <v>2227</v>
      </c>
      <c r="B352" s="10" t="s">
        <v>2228</v>
      </c>
      <c r="C352" s="10" t="s">
        <v>2229</v>
      </c>
    </row>
    <row r="353" spans="1:3" x14ac:dyDescent="0.2">
      <c r="A353" s="10" t="s">
        <v>2230</v>
      </c>
      <c r="B353" s="10" t="s">
        <v>2231</v>
      </c>
      <c r="C353" s="10" t="s">
        <v>2232</v>
      </c>
    </row>
    <row r="354" spans="1:3" x14ac:dyDescent="0.2">
      <c r="A354" s="10" t="s">
        <v>2233</v>
      </c>
      <c r="B354" s="10" t="s">
        <v>2234</v>
      </c>
      <c r="C354" s="10" t="s">
        <v>2235</v>
      </c>
    </row>
    <row r="355" spans="1:3" x14ac:dyDescent="0.2">
      <c r="A355" s="10" t="s">
        <v>2236</v>
      </c>
      <c r="B355" s="10" t="s">
        <v>2237</v>
      </c>
      <c r="C355" s="10" t="s">
        <v>2238</v>
      </c>
    </row>
    <row r="356" spans="1:3" x14ac:dyDescent="0.2">
      <c r="A356" s="10" t="s">
        <v>2239</v>
      </c>
      <c r="B356" s="10" t="s">
        <v>2240</v>
      </c>
      <c r="C356" s="10" t="s">
        <v>2241</v>
      </c>
    </row>
    <row r="357" spans="1:3" x14ac:dyDescent="0.2">
      <c r="A357" s="10" t="s">
        <v>2242</v>
      </c>
      <c r="B357" s="10" t="s">
        <v>2243</v>
      </c>
      <c r="C357" s="10" t="s">
        <v>2244</v>
      </c>
    </row>
    <row r="358" spans="1:3" x14ac:dyDescent="0.2">
      <c r="A358" s="10" t="s">
        <v>2245</v>
      </c>
      <c r="B358" s="10" t="s">
        <v>2246</v>
      </c>
      <c r="C358" s="10" t="s">
        <v>2247</v>
      </c>
    </row>
    <row r="359" spans="1:3" x14ac:dyDescent="0.2">
      <c r="A359" s="10" t="s">
        <v>2248</v>
      </c>
      <c r="B359" s="10" t="s">
        <v>2249</v>
      </c>
      <c r="C359" s="10" t="s">
        <v>2250</v>
      </c>
    </row>
    <row r="360" spans="1:3" x14ac:dyDescent="0.2">
      <c r="A360" s="10" t="s">
        <v>2251</v>
      </c>
      <c r="B360" s="10" t="s">
        <v>2252</v>
      </c>
      <c r="C360" s="10" t="s">
        <v>2253</v>
      </c>
    </row>
    <row r="361" spans="1:3" x14ac:dyDescent="0.2">
      <c r="A361" s="10" t="s">
        <v>2254</v>
      </c>
      <c r="B361" s="10" t="s">
        <v>2255</v>
      </c>
      <c r="C361" s="10" t="s">
        <v>2256</v>
      </c>
    </row>
    <row r="362" spans="1:3" x14ac:dyDescent="0.2">
      <c r="A362" s="10" t="s">
        <v>2257</v>
      </c>
      <c r="B362" s="10" t="s">
        <v>2258</v>
      </c>
      <c r="C362" s="10" t="s">
        <v>2259</v>
      </c>
    </row>
    <row r="363" spans="1:3" x14ac:dyDescent="0.2">
      <c r="A363" s="10" t="s">
        <v>2260</v>
      </c>
      <c r="B363" s="10" t="s">
        <v>2261</v>
      </c>
      <c r="C363" s="10" t="s">
        <v>1806</v>
      </c>
    </row>
    <row r="364" spans="1:3" x14ac:dyDescent="0.2">
      <c r="A364" s="10" t="s">
        <v>2262</v>
      </c>
      <c r="B364" s="10" t="s">
        <v>2263</v>
      </c>
      <c r="C364" s="10" t="s">
        <v>2264</v>
      </c>
    </row>
    <row r="365" spans="1:3" x14ac:dyDescent="0.2">
      <c r="A365" s="10" t="s">
        <v>2265</v>
      </c>
      <c r="B365" s="10" t="s">
        <v>2266</v>
      </c>
      <c r="C365" s="10" t="s">
        <v>2267</v>
      </c>
    </row>
    <row r="366" spans="1:3" x14ac:dyDescent="0.2">
      <c r="A366" s="10" t="s">
        <v>2268</v>
      </c>
      <c r="B366" s="10" t="s">
        <v>2269</v>
      </c>
      <c r="C366" s="10" t="s">
        <v>2270</v>
      </c>
    </row>
    <row r="367" spans="1:3" x14ac:dyDescent="0.2">
      <c r="A367" s="10" t="s">
        <v>2271</v>
      </c>
      <c r="B367" s="10" t="s">
        <v>2272</v>
      </c>
      <c r="C367" s="10" t="s">
        <v>2273</v>
      </c>
    </row>
    <row r="368" spans="1:3" x14ac:dyDescent="0.2">
      <c r="A368" s="10" t="s">
        <v>2274</v>
      </c>
      <c r="B368" s="10" t="s">
        <v>2275</v>
      </c>
      <c r="C368" s="10" t="s">
        <v>2276</v>
      </c>
    </row>
    <row r="369" spans="1:3" x14ac:dyDescent="0.2">
      <c r="A369" s="10" t="s">
        <v>2277</v>
      </c>
      <c r="B369" s="10" t="s">
        <v>2278</v>
      </c>
      <c r="C369" s="10" t="s">
        <v>2279</v>
      </c>
    </row>
    <row r="370" spans="1:3" x14ac:dyDescent="0.2">
      <c r="A370" s="10" t="s">
        <v>2280</v>
      </c>
      <c r="B370" s="10" t="s">
        <v>2281</v>
      </c>
      <c r="C370" s="10" t="s">
        <v>2282</v>
      </c>
    </row>
    <row r="371" spans="1:3" x14ac:dyDescent="0.2">
      <c r="A371" s="10" t="s">
        <v>2283</v>
      </c>
      <c r="B371" s="10" t="s">
        <v>2284</v>
      </c>
      <c r="C371" s="10" t="s">
        <v>2285</v>
      </c>
    </row>
    <row r="372" spans="1:3" x14ac:dyDescent="0.2">
      <c r="A372" s="10" t="s">
        <v>2286</v>
      </c>
      <c r="B372" s="10" t="s">
        <v>2287</v>
      </c>
      <c r="C372" s="10" t="s">
        <v>2288</v>
      </c>
    </row>
    <row r="373" spans="1:3" x14ac:dyDescent="0.2">
      <c r="A373" s="10" t="s">
        <v>2289</v>
      </c>
      <c r="B373" s="10" t="s">
        <v>2290</v>
      </c>
      <c r="C373" s="10" t="s">
        <v>2291</v>
      </c>
    </row>
    <row r="374" spans="1:3" x14ac:dyDescent="0.2">
      <c r="A374" s="10" t="s">
        <v>2292</v>
      </c>
      <c r="B374" s="10" t="s">
        <v>2293</v>
      </c>
      <c r="C374" s="10" t="s">
        <v>2294</v>
      </c>
    </row>
    <row r="375" spans="1:3" x14ac:dyDescent="0.2">
      <c r="A375" s="10" t="s">
        <v>2295</v>
      </c>
      <c r="B375" s="10" t="s">
        <v>2296</v>
      </c>
      <c r="C375" s="10" t="s">
        <v>2297</v>
      </c>
    </row>
    <row r="376" spans="1:3" x14ac:dyDescent="0.2">
      <c r="A376" s="10" t="s">
        <v>2298</v>
      </c>
      <c r="B376" s="10" t="s">
        <v>2299</v>
      </c>
      <c r="C376" s="10" t="s">
        <v>2300</v>
      </c>
    </row>
    <row r="377" spans="1:3" x14ac:dyDescent="0.2">
      <c r="A377" s="10" t="s">
        <v>2301</v>
      </c>
      <c r="B377" s="10" t="s">
        <v>2302</v>
      </c>
      <c r="C377" s="10" t="s">
        <v>2303</v>
      </c>
    </row>
    <row r="378" spans="1:3" x14ac:dyDescent="0.2">
      <c r="A378" s="10" t="s">
        <v>2304</v>
      </c>
      <c r="B378" s="10" t="s">
        <v>2305</v>
      </c>
      <c r="C378" s="10" t="s">
        <v>2306</v>
      </c>
    </row>
    <row r="379" spans="1:3" x14ac:dyDescent="0.2">
      <c r="A379" s="10" t="s">
        <v>2307</v>
      </c>
      <c r="B379" s="10" t="s">
        <v>2308</v>
      </c>
      <c r="C379" s="10" t="s">
        <v>2309</v>
      </c>
    </row>
    <row r="380" spans="1:3" x14ac:dyDescent="0.2">
      <c r="A380" s="10" t="s">
        <v>2310</v>
      </c>
      <c r="B380" s="10" t="s">
        <v>2311</v>
      </c>
      <c r="C380" s="10" t="s">
        <v>2312</v>
      </c>
    </row>
    <row r="381" spans="1:3" x14ac:dyDescent="0.2">
      <c r="A381" s="10" t="s">
        <v>2313</v>
      </c>
      <c r="B381" s="10" t="s">
        <v>2314</v>
      </c>
      <c r="C381" s="10" t="s">
        <v>2315</v>
      </c>
    </row>
    <row r="382" spans="1:3" x14ac:dyDescent="0.2">
      <c r="A382" s="10" t="s">
        <v>2316</v>
      </c>
      <c r="B382" s="10" t="s">
        <v>2317</v>
      </c>
      <c r="C382" s="10" t="s">
        <v>2318</v>
      </c>
    </row>
    <row r="383" spans="1:3" x14ac:dyDescent="0.2">
      <c r="A383" s="10" t="s">
        <v>2319</v>
      </c>
      <c r="B383" s="10" t="s">
        <v>2320</v>
      </c>
      <c r="C383" s="10" t="s">
        <v>2321</v>
      </c>
    </row>
    <row r="384" spans="1:3" x14ac:dyDescent="0.2">
      <c r="A384" s="10" t="s">
        <v>2322</v>
      </c>
      <c r="B384" s="10" t="s">
        <v>2323</v>
      </c>
      <c r="C384" s="10" t="s">
        <v>2324</v>
      </c>
    </row>
    <row r="385" spans="1:3" x14ac:dyDescent="0.2">
      <c r="A385" s="10" t="s">
        <v>2325</v>
      </c>
      <c r="B385" s="10" t="s">
        <v>2326</v>
      </c>
      <c r="C385" s="10" t="s">
        <v>2327</v>
      </c>
    </row>
    <row r="386" spans="1:3" x14ac:dyDescent="0.2">
      <c r="A386" s="10" t="s">
        <v>2328</v>
      </c>
      <c r="B386" s="10" t="s">
        <v>2329</v>
      </c>
      <c r="C386" s="10" t="s">
        <v>2330</v>
      </c>
    </row>
    <row r="387" spans="1:3" x14ac:dyDescent="0.2">
      <c r="A387" s="10" t="s">
        <v>2331</v>
      </c>
      <c r="B387" s="10" t="s">
        <v>2332</v>
      </c>
      <c r="C387" s="10" t="s">
        <v>2333</v>
      </c>
    </row>
    <row r="388" spans="1:3" x14ac:dyDescent="0.2">
      <c r="A388" s="10" t="s">
        <v>2334</v>
      </c>
      <c r="B388" s="10" t="s">
        <v>2335</v>
      </c>
      <c r="C388" s="10" t="s">
        <v>2336</v>
      </c>
    </row>
    <row r="389" spans="1:3" x14ac:dyDescent="0.2">
      <c r="A389" s="10" t="s">
        <v>2337</v>
      </c>
      <c r="B389" s="10" t="s">
        <v>2338</v>
      </c>
      <c r="C389" s="10" t="s">
        <v>2339</v>
      </c>
    </row>
    <row r="390" spans="1:3" x14ac:dyDescent="0.2">
      <c r="A390" s="10" t="s">
        <v>2340</v>
      </c>
      <c r="B390" s="10" t="s">
        <v>2341</v>
      </c>
      <c r="C390" s="10" t="s">
        <v>1815</v>
      </c>
    </row>
    <row r="391" spans="1:3" x14ac:dyDescent="0.2">
      <c r="A391" s="10" t="s">
        <v>2342</v>
      </c>
      <c r="B391" s="10" t="s">
        <v>2343</v>
      </c>
      <c r="C391" s="10" t="s">
        <v>2344</v>
      </c>
    </row>
    <row r="392" spans="1:3" x14ac:dyDescent="0.2">
      <c r="A392" s="10" t="s">
        <v>2345</v>
      </c>
      <c r="B392" s="10" t="s">
        <v>2346</v>
      </c>
      <c r="C392" s="10" t="s">
        <v>2347</v>
      </c>
    </row>
    <row r="393" spans="1:3" x14ac:dyDescent="0.2">
      <c r="A393" s="10" t="s">
        <v>2348</v>
      </c>
      <c r="B393" s="10" t="s">
        <v>2349</v>
      </c>
      <c r="C393" s="10" t="s">
        <v>2350</v>
      </c>
    </row>
    <row r="394" spans="1:3" x14ac:dyDescent="0.2">
      <c r="A394" s="10" t="s">
        <v>2351</v>
      </c>
      <c r="B394" s="10" t="s">
        <v>2352</v>
      </c>
      <c r="C394" s="10" t="s">
        <v>2353</v>
      </c>
    </row>
    <row r="395" spans="1:3" x14ac:dyDescent="0.2">
      <c r="A395" s="10" t="s">
        <v>2354</v>
      </c>
      <c r="B395" s="10" t="s">
        <v>2355</v>
      </c>
      <c r="C395" s="10" t="s">
        <v>2356</v>
      </c>
    </row>
    <row r="396" spans="1:3" x14ac:dyDescent="0.2">
      <c r="A396" s="10" t="s">
        <v>2357</v>
      </c>
      <c r="B396" s="10" t="s">
        <v>2358</v>
      </c>
      <c r="C396" s="10" t="s">
        <v>1830</v>
      </c>
    </row>
    <row r="397" spans="1:3" x14ac:dyDescent="0.2">
      <c r="A397" s="10" t="s">
        <v>2359</v>
      </c>
      <c r="B397" s="10" t="s">
        <v>2360</v>
      </c>
      <c r="C397" s="10" t="s">
        <v>2361</v>
      </c>
    </row>
    <row r="398" spans="1:3" x14ac:dyDescent="0.2">
      <c r="A398" s="10" t="s">
        <v>2362</v>
      </c>
      <c r="B398" s="10" t="s">
        <v>2363</v>
      </c>
      <c r="C398" s="10" t="s">
        <v>2364</v>
      </c>
    </row>
    <row r="399" spans="1:3" x14ac:dyDescent="0.2">
      <c r="A399" s="10" t="s">
        <v>2365</v>
      </c>
      <c r="B399" s="10" t="s">
        <v>2366</v>
      </c>
      <c r="C399" s="10" t="s">
        <v>2367</v>
      </c>
    </row>
    <row r="400" spans="1:3" x14ac:dyDescent="0.2">
      <c r="A400" s="10" t="s">
        <v>2368</v>
      </c>
      <c r="B400" s="10" t="s">
        <v>2369</v>
      </c>
      <c r="C400" s="10" t="s">
        <v>2370</v>
      </c>
    </row>
    <row r="401" spans="1:4" x14ac:dyDescent="0.2">
      <c r="A401" s="10" t="s">
        <v>2371</v>
      </c>
      <c r="B401" s="10" t="s">
        <v>2372</v>
      </c>
      <c r="C401" s="10" t="s">
        <v>2373</v>
      </c>
    </row>
    <row r="402" spans="1:4" x14ac:dyDescent="0.2">
      <c r="A402" s="10" t="s">
        <v>2374</v>
      </c>
      <c r="B402" s="10" t="s">
        <v>2375</v>
      </c>
      <c r="C402" s="10" t="s">
        <v>2376</v>
      </c>
    </row>
    <row r="403" spans="1:4" x14ac:dyDescent="0.2">
      <c r="A403" s="10" t="s">
        <v>2377</v>
      </c>
      <c r="B403" s="10" t="s">
        <v>2378</v>
      </c>
      <c r="C403" s="10" t="s">
        <v>2379</v>
      </c>
    </row>
    <row r="404" spans="1:4" x14ac:dyDescent="0.2">
      <c r="A404" s="10" t="s">
        <v>2380</v>
      </c>
      <c r="B404" s="10" t="s">
        <v>2381</v>
      </c>
      <c r="C404" s="10" t="s">
        <v>2382</v>
      </c>
    </row>
    <row r="405" spans="1:4" x14ac:dyDescent="0.2">
      <c r="A405" s="10" t="s">
        <v>2383</v>
      </c>
      <c r="B405" s="10" t="s">
        <v>2384</v>
      </c>
      <c r="C405" s="10" t="s">
        <v>2385</v>
      </c>
    </row>
    <row r="406" spans="1:4" x14ac:dyDescent="0.2">
      <c r="A406" s="10" t="s">
        <v>2386</v>
      </c>
      <c r="B406" s="10" t="s">
        <v>2387</v>
      </c>
      <c r="C406" s="10" t="s">
        <v>2388</v>
      </c>
    </row>
    <row r="407" spans="1:4" x14ac:dyDescent="0.2">
      <c r="A407" s="10" t="s">
        <v>2389</v>
      </c>
      <c r="B407" s="10" t="s">
        <v>2390</v>
      </c>
      <c r="C407" s="10" t="s">
        <v>2391</v>
      </c>
    </row>
    <row r="408" spans="1:4" x14ac:dyDescent="0.2">
      <c r="A408" s="10" t="s">
        <v>2392</v>
      </c>
      <c r="B408" s="10" t="s">
        <v>2393</v>
      </c>
      <c r="C408" s="10" t="s">
        <v>2394</v>
      </c>
    </row>
    <row r="409" spans="1:4" x14ac:dyDescent="0.2">
      <c r="A409" s="10" t="s">
        <v>2395</v>
      </c>
      <c r="B409" s="10" t="s">
        <v>2396</v>
      </c>
      <c r="C409" s="10" t="s">
        <v>2397</v>
      </c>
    </row>
    <row r="410" spans="1:4" x14ac:dyDescent="0.2">
      <c r="A410" s="10" t="s">
        <v>2398</v>
      </c>
      <c r="B410" s="10" t="s">
        <v>2399</v>
      </c>
      <c r="C410" s="10" t="s">
        <v>2400</v>
      </c>
    </row>
    <row r="411" spans="1:4" x14ac:dyDescent="0.2">
      <c r="A411" s="10" t="s">
        <v>2401</v>
      </c>
      <c r="B411" s="10" t="s">
        <v>2402</v>
      </c>
      <c r="C411" s="10" t="s">
        <v>2403</v>
      </c>
    </row>
    <row r="412" spans="1:4" x14ac:dyDescent="0.2">
      <c r="A412" s="10" t="s">
        <v>2404</v>
      </c>
      <c r="B412" s="10" t="s">
        <v>2405</v>
      </c>
      <c r="C412" s="10" t="s">
        <v>2406</v>
      </c>
    </row>
    <row r="413" spans="1:4" x14ac:dyDescent="0.2">
      <c r="A413" s="13" t="s">
        <v>2407</v>
      </c>
      <c r="B413" s="13" t="s">
        <v>2408</v>
      </c>
      <c r="C413" s="13" t="s">
        <v>2409</v>
      </c>
      <c r="D413" s="13"/>
    </row>
    <row r="415" spans="1:4" ht="16" x14ac:dyDescent="0.2">
      <c r="A415" s="30" t="s">
        <v>2410</v>
      </c>
      <c r="B415" s="28"/>
      <c r="C415" s="28"/>
      <c r="D415" s="29"/>
    </row>
    <row r="416" spans="1:4" x14ac:dyDescent="0.2">
      <c r="A416" s="11" t="s">
        <v>1250</v>
      </c>
      <c r="B416" s="11" t="s">
        <v>1251</v>
      </c>
      <c r="C416" s="11" t="s">
        <v>1252</v>
      </c>
      <c r="D416" s="13"/>
    </row>
    <row r="417" spans="1:3" x14ac:dyDescent="0.2">
      <c r="A417" s="10" t="s">
        <v>2411</v>
      </c>
      <c r="B417" s="10" t="s">
        <v>2412</v>
      </c>
      <c r="C417" s="10" t="s">
        <v>2413</v>
      </c>
    </row>
    <row r="418" spans="1:3" x14ac:dyDescent="0.2">
      <c r="A418" s="10" t="s">
        <v>2414</v>
      </c>
      <c r="B418" s="10" t="s">
        <v>2415</v>
      </c>
      <c r="C418" s="10" t="s">
        <v>2416</v>
      </c>
    </row>
    <row r="419" spans="1:3" x14ac:dyDescent="0.2">
      <c r="A419" s="10" t="s">
        <v>2417</v>
      </c>
      <c r="B419" s="10" t="s">
        <v>2418</v>
      </c>
      <c r="C419" s="10" t="s">
        <v>2419</v>
      </c>
    </row>
    <row r="420" spans="1:3" x14ac:dyDescent="0.2">
      <c r="A420" s="10" t="s">
        <v>2420</v>
      </c>
      <c r="B420" s="10" t="s">
        <v>2421</v>
      </c>
      <c r="C420" s="10" t="s">
        <v>2422</v>
      </c>
    </row>
    <row r="421" spans="1:3" x14ac:dyDescent="0.2">
      <c r="A421" s="10" t="s">
        <v>2423</v>
      </c>
      <c r="B421" s="10" t="s">
        <v>2424</v>
      </c>
      <c r="C421" s="10" t="s">
        <v>2425</v>
      </c>
    </row>
    <row r="422" spans="1:3" x14ac:dyDescent="0.2">
      <c r="A422" s="10" t="s">
        <v>2426</v>
      </c>
      <c r="B422" s="10" t="s">
        <v>2427</v>
      </c>
      <c r="C422" s="10" t="s">
        <v>2428</v>
      </c>
    </row>
    <row r="423" spans="1:3" x14ac:dyDescent="0.2">
      <c r="A423" s="10" t="s">
        <v>2429</v>
      </c>
      <c r="B423" s="10" t="s">
        <v>2430</v>
      </c>
      <c r="C423" s="10" t="s">
        <v>2431</v>
      </c>
    </row>
    <row r="424" spans="1:3" x14ac:dyDescent="0.2">
      <c r="A424" s="10" t="s">
        <v>2432</v>
      </c>
      <c r="B424" s="10" t="s">
        <v>2433</v>
      </c>
      <c r="C424" s="10" t="s">
        <v>2434</v>
      </c>
    </row>
    <row r="425" spans="1:3" x14ac:dyDescent="0.2">
      <c r="A425" s="10" t="s">
        <v>2435</v>
      </c>
      <c r="B425" s="10" t="s">
        <v>2436</v>
      </c>
      <c r="C425" s="10" t="s">
        <v>2437</v>
      </c>
    </row>
    <row r="426" spans="1:3" x14ac:dyDescent="0.2">
      <c r="A426" s="10" t="s">
        <v>2438</v>
      </c>
      <c r="B426" s="10" t="s">
        <v>2439</v>
      </c>
      <c r="C426" s="10" t="s">
        <v>2440</v>
      </c>
    </row>
    <row r="427" spans="1:3" x14ac:dyDescent="0.2">
      <c r="A427" s="10" t="s">
        <v>2441</v>
      </c>
      <c r="B427" s="10" t="s">
        <v>2442</v>
      </c>
      <c r="C427" s="10" t="s">
        <v>2443</v>
      </c>
    </row>
    <row r="428" spans="1:3" x14ac:dyDescent="0.2">
      <c r="A428" s="10" t="s">
        <v>2444</v>
      </c>
      <c r="B428" s="10" t="s">
        <v>2445</v>
      </c>
      <c r="C428" s="10" t="s">
        <v>2446</v>
      </c>
    </row>
    <row r="429" spans="1:3" x14ac:dyDescent="0.2">
      <c r="A429" s="10" t="s">
        <v>2447</v>
      </c>
      <c r="B429" s="10" t="s">
        <v>2448</v>
      </c>
      <c r="C429" s="10" t="s">
        <v>2449</v>
      </c>
    </row>
    <row r="430" spans="1:3" x14ac:dyDescent="0.2">
      <c r="A430" s="10" t="s">
        <v>2450</v>
      </c>
      <c r="B430" s="10" t="s">
        <v>2451</v>
      </c>
      <c r="C430" s="10" t="s">
        <v>2452</v>
      </c>
    </row>
    <row r="431" spans="1:3" x14ac:dyDescent="0.2">
      <c r="A431" s="10" t="s">
        <v>2453</v>
      </c>
      <c r="B431" s="10" t="s">
        <v>2454</v>
      </c>
      <c r="C431" s="10" t="s">
        <v>2455</v>
      </c>
    </row>
    <row r="432" spans="1:3" x14ac:dyDescent="0.2">
      <c r="A432" s="10" t="s">
        <v>2456</v>
      </c>
      <c r="B432" s="10" t="s">
        <v>2457</v>
      </c>
      <c r="C432" s="10" t="s">
        <v>2458</v>
      </c>
    </row>
    <row r="433" spans="1:3" x14ac:dyDescent="0.2">
      <c r="A433" s="10" t="s">
        <v>2459</v>
      </c>
      <c r="B433" s="10" t="s">
        <v>2460</v>
      </c>
      <c r="C433" s="10" t="s">
        <v>2461</v>
      </c>
    </row>
    <row r="434" spans="1:3" x14ac:dyDescent="0.2">
      <c r="A434" s="10" t="s">
        <v>2462</v>
      </c>
      <c r="B434" s="10" t="s">
        <v>2463</v>
      </c>
      <c r="C434" s="10" t="s">
        <v>2464</v>
      </c>
    </row>
    <row r="435" spans="1:3" x14ac:dyDescent="0.2">
      <c r="A435" s="10" t="s">
        <v>2465</v>
      </c>
      <c r="B435" s="10" t="s">
        <v>2466</v>
      </c>
      <c r="C435" s="10" t="s">
        <v>2467</v>
      </c>
    </row>
    <row r="436" spans="1:3" x14ac:dyDescent="0.2">
      <c r="A436" s="10" t="s">
        <v>2468</v>
      </c>
      <c r="B436" s="10" t="s">
        <v>2469</v>
      </c>
      <c r="C436" s="10" t="s">
        <v>2470</v>
      </c>
    </row>
    <row r="437" spans="1:3" x14ac:dyDescent="0.2">
      <c r="A437" s="10" t="s">
        <v>2471</v>
      </c>
      <c r="B437" s="10" t="s">
        <v>2472</v>
      </c>
      <c r="C437" s="10" t="s">
        <v>2473</v>
      </c>
    </row>
    <row r="438" spans="1:3" x14ac:dyDescent="0.2">
      <c r="A438" s="10" t="s">
        <v>2474</v>
      </c>
      <c r="B438" s="10" t="s">
        <v>2475</v>
      </c>
      <c r="C438" s="10" t="s">
        <v>2476</v>
      </c>
    </row>
    <row r="439" spans="1:3" x14ac:dyDescent="0.2">
      <c r="A439" s="10" t="s">
        <v>2477</v>
      </c>
      <c r="B439" s="10" t="s">
        <v>2478</v>
      </c>
      <c r="C439" s="10" t="s">
        <v>2479</v>
      </c>
    </row>
    <row r="440" spans="1:3" x14ac:dyDescent="0.2">
      <c r="A440" s="10" t="s">
        <v>2480</v>
      </c>
      <c r="B440" s="10" t="s">
        <v>2481</v>
      </c>
      <c r="C440" s="10" t="s">
        <v>2482</v>
      </c>
    </row>
    <row r="441" spans="1:3" x14ac:dyDescent="0.2">
      <c r="A441" s="10" t="s">
        <v>2483</v>
      </c>
      <c r="B441" s="10" t="s">
        <v>2484</v>
      </c>
      <c r="C441" s="10" t="s">
        <v>2485</v>
      </c>
    </row>
    <row r="442" spans="1:3" x14ac:dyDescent="0.2">
      <c r="A442" s="10" t="s">
        <v>2486</v>
      </c>
      <c r="B442" s="10" t="s">
        <v>2487</v>
      </c>
      <c r="C442" s="10" t="s">
        <v>2488</v>
      </c>
    </row>
    <row r="443" spans="1:3" x14ac:dyDescent="0.2">
      <c r="A443" s="10" t="s">
        <v>2489</v>
      </c>
      <c r="B443" s="10" t="s">
        <v>2490</v>
      </c>
      <c r="C443" s="10" t="s">
        <v>2491</v>
      </c>
    </row>
    <row r="444" spans="1:3" x14ac:dyDescent="0.2">
      <c r="A444" s="10" t="s">
        <v>2492</v>
      </c>
      <c r="B444" s="10" t="s">
        <v>2493</v>
      </c>
      <c r="C444" s="10" t="s">
        <v>2494</v>
      </c>
    </row>
    <row r="445" spans="1:3" x14ac:dyDescent="0.2">
      <c r="A445" s="10" t="s">
        <v>2495</v>
      </c>
      <c r="B445" s="10" t="s">
        <v>2496</v>
      </c>
      <c r="C445" s="10" t="s">
        <v>2497</v>
      </c>
    </row>
    <row r="446" spans="1:3" x14ac:dyDescent="0.2">
      <c r="A446" s="10" t="s">
        <v>2498</v>
      </c>
      <c r="B446" s="10" t="s">
        <v>2499</v>
      </c>
      <c r="C446" s="10" t="s">
        <v>2500</v>
      </c>
    </row>
    <row r="447" spans="1:3" x14ac:dyDescent="0.2">
      <c r="A447" s="10" t="s">
        <v>2501</v>
      </c>
      <c r="B447" s="10" t="s">
        <v>2502</v>
      </c>
      <c r="C447" s="10" t="s">
        <v>2503</v>
      </c>
    </row>
    <row r="448" spans="1:3" x14ac:dyDescent="0.2">
      <c r="A448" s="10" t="s">
        <v>2504</v>
      </c>
      <c r="B448" s="10" t="s">
        <v>2505</v>
      </c>
      <c r="C448" s="10" t="s">
        <v>2506</v>
      </c>
    </row>
    <row r="449" spans="1:3" x14ac:dyDescent="0.2">
      <c r="A449" s="10" t="s">
        <v>2507</v>
      </c>
      <c r="B449" s="10" t="s">
        <v>2508</v>
      </c>
      <c r="C449" s="10" t="s">
        <v>2509</v>
      </c>
    </row>
    <row r="450" spans="1:3" x14ac:dyDescent="0.2">
      <c r="A450" s="10" t="s">
        <v>2510</v>
      </c>
      <c r="B450" s="10" t="s">
        <v>2511</v>
      </c>
      <c r="C450" s="10" t="s">
        <v>2512</v>
      </c>
    </row>
    <row r="451" spans="1:3" x14ac:dyDescent="0.2">
      <c r="A451" s="10" t="s">
        <v>2513</v>
      </c>
      <c r="B451" s="10" t="s">
        <v>2514</v>
      </c>
      <c r="C451" s="10" t="s">
        <v>2515</v>
      </c>
    </row>
    <row r="452" spans="1:3" x14ac:dyDescent="0.2">
      <c r="A452" s="10" t="s">
        <v>2516</v>
      </c>
      <c r="B452" s="10" t="s">
        <v>2517</v>
      </c>
      <c r="C452" s="10" t="s">
        <v>2518</v>
      </c>
    </row>
    <row r="453" spans="1:3" x14ac:dyDescent="0.2">
      <c r="A453" s="10" t="s">
        <v>2519</v>
      </c>
      <c r="B453" s="10" t="s">
        <v>2520</v>
      </c>
      <c r="C453" s="10" t="s">
        <v>2521</v>
      </c>
    </row>
    <row r="454" spans="1:3" x14ac:dyDescent="0.2">
      <c r="A454" s="10" t="s">
        <v>2522</v>
      </c>
      <c r="B454" s="10" t="s">
        <v>2523</v>
      </c>
      <c r="C454" s="10" t="s">
        <v>2524</v>
      </c>
    </row>
    <row r="455" spans="1:3" x14ac:dyDescent="0.2">
      <c r="A455" s="10" t="s">
        <v>2525</v>
      </c>
      <c r="B455" s="10" t="s">
        <v>2526</v>
      </c>
      <c r="C455" s="10" t="s">
        <v>2527</v>
      </c>
    </row>
    <row r="456" spans="1:3" x14ac:dyDescent="0.2">
      <c r="A456" s="10" t="s">
        <v>2528</v>
      </c>
      <c r="B456" s="10" t="s">
        <v>2529</v>
      </c>
      <c r="C456" s="10" t="s">
        <v>2530</v>
      </c>
    </row>
    <row r="457" spans="1:3" x14ac:dyDescent="0.2">
      <c r="A457" s="10" t="s">
        <v>2531</v>
      </c>
      <c r="B457" s="10" t="s">
        <v>2532</v>
      </c>
      <c r="C457" s="10" t="s">
        <v>2533</v>
      </c>
    </row>
    <row r="458" spans="1:3" x14ac:dyDescent="0.2">
      <c r="A458" s="10" t="s">
        <v>2534</v>
      </c>
      <c r="B458" s="10" t="s">
        <v>2535</v>
      </c>
      <c r="C458" s="10" t="s">
        <v>2536</v>
      </c>
    </row>
    <row r="459" spans="1:3" x14ac:dyDescent="0.2">
      <c r="A459" s="10" t="s">
        <v>2537</v>
      </c>
      <c r="B459" s="10" t="s">
        <v>2538</v>
      </c>
      <c r="C459" s="10" t="s">
        <v>2539</v>
      </c>
    </row>
    <row r="460" spans="1:3" x14ac:dyDescent="0.2">
      <c r="A460" s="10" t="s">
        <v>2540</v>
      </c>
      <c r="B460" s="10" t="s">
        <v>2541</v>
      </c>
      <c r="C460" s="10" t="s">
        <v>2542</v>
      </c>
    </row>
    <row r="461" spans="1:3" x14ac:dyDescent="0.2">
      <c r="A461" s="10" t="s">
        <v>2543</v>
      </c>
      <c r="B461" s="10" t="s">
        <v>2544</v>
      </c>
      <c r="C461" s="10" t="s">
        <v>2545</v>
      </c>
    </row>
    <row r="462" spans="1:3" x14ac:dyDescent="0.2">
      <c r="A462" s="10" t="s">
        <v>2546</v>
      </c>
      <c r="B462" s="10" t="s">
        <v>2547</v>
      </c>
      <c r="C462" s="10" t="s">
        <v>2548</v>
      </c>
    </row>
    <row r="463" spans="1:3" x14ac:dyDescent="0.2">
      <c r="A463" s="10" t="s">
        <v>2549</v>
      </c>
      <c r="B463" s="10" t="s">
        <v>2550</v>
      </c>
      <c r="C463" s="10" t="s">
        <v>2551</v>
      </c>
    </row>
    <row r="464" spans="1:3" x14ac:dyDescent="0.2">
      <c r="A464" s="10" t="s">
        <v>2552</v>
      </c>
      <c r="B464" s="10" t="s">
        <v>2553</v>
      </c>
      <c r="C464" s="10" t="s">
        <v>2554</v>
      </c>
    </row>
    <row r="465" spans="1:3" x14ac:dyDescent="0.2">
      <c r="A465" s="10" t="s">
        <v>2555</v>
      </c>
      <c r="B465" s="10" t="s">
        <v>2556</v>
      </c>
      <c r="C465" s="10" t="s">
        <v>2557</v>
      </c>
    </row>
    <row r="466" spans="1:3" x14ac:dyDescent="0.2">
      <c r="A466" s="10" t="s">
        <v>2558</v>
      </c>
      <c r="B466" s="10" t="s">
        <v>2559</v>
      </c>
      <c r="C466" s="10" t="s">
        <v>2560</v>
      </c>
    </row>
    <row r="467" spans="1:3" x14ac:dyDescent="0.2">
      <c r="A467" s="10" t="s">
        <v>2561</v>
      </c>
      <c r="B467" s="10" t="s">
        <v>2562</v>
      </c>
      <c r="C467" s="10" t="s">
        <v>2563</v>
      </c>
    </row>
    <row r="468" spans="1:3" x14ac:dyDescent="0.2">
      <c r="A468" s="10" t="s">
        <v>2564</v>
      </c>
      <c r="B468" s="10" t="s">
        <v>2565</v>
      </c>
      <c r="C468" s="10" t="s">
        <v>2566</v>
      </c>
    </row>
    <row r="469" spans="1:3" x14ac:dyDescent="0.2">
      <c r="A469" s="10" t="s">
        <v>2567</v>
      </c>
      <c r="B469" s="10" t="s">
        <v>2568</v>
      </c>
      <c r="C469" s="10" t="s">
        <v>2569</v>
      </c>
    </row>
    <row r="470" spans="1:3" x14ac:dyDescent="0.2">
      <c r="A470" s="10" t="s">
        <v>2570</v>
      </c>
      <c r="B470" s="10" t="s">
        <v>2571</v>
      </c>
      <c r="C470" s="10" t="s">
        <v>2572</v>
      </c>
    </row>
    <row r="471" spans="1:3" x14ac:dyDescent="0.2">
      <c r="A471" s="10" t="s">
        <v>2573</v>
      </c>
      <c r="B471" s="10" t="s">
        <v>2574</v>
      </c>
      <c r="C471" s="10" t="s">
        <v>2575</v>
      </c>
    </row>
    <row r="472" spans="1:3" x14ac:dyDescent="0.2">
      <c r="A472" s="10" t="s">
        <v>2576</v>
      </c>
      <c r="B472" s="10" t="s">
        <v>2577</v>
      </c>
      <c r="C472" s="10" t="s">
        <v>2578</v>
      </c>
    </row>
    <row r="473" spans="1:3" x14ac:dyDescent="0.2">
      <c r="A473" s="10" t="s">
        <v>2579</v>
      </c>
      <c r="B473" s="10" t="s">
        <v>2580</v>
      </c>
      <c r="C473" s="10" t="s">
        <v>2581</v>
      </c>
    </row>
    <row r="474" spans="1:3" x14ac:dyDescent="0.2">
      <c r="A474" s="10" t="s">
        <v>2582</v>
      </c>
      <c r="B474" s="10" t="s">
        <v>2583</v>
      </c>
      <c r="C474" s="10" t="s">
        <v>2584</v>
      </c>
    </row>
    <row r="475" spans="1:3" x14ac:dyDescent="0.2">
      <c r="A475" s="10" t="s">
        <v>2585</v>
      </c>
      <c r="B475" s="10" t="s">
        <v>2586</v>
      </c>
      <c r="C475" s="10" t="s">
        <v>2587</v>
      </c>
    </row>
    <row r="476" spans="1:3" x14ac:dyDescent="0.2">
      <c r="A476" s="10" t="s">
        <v>2588</v>
      </c>
      <c r="B476" s="10" t="s">
        <v>2589</v>
      </c>
      <c r="C476" s="10" t="s">
        <v>2590</v>
      </c>
    </row>
    <row r="477" spans="1:3" x14ac:dyDescent="0.2">
      <c r="A477" s="10" t="s">
        <v>2591</v>
      </c>
      <c r="B477" s="10" t="s">
        <v>2592</v>
      </c>
      <c r="C477" s="10" t="s">
        <v>2593</v>
      </c>
    </row>
    <row r="478" spans="1:3" x14ac:dyDescent="0.2">
      <c r="A478" s="10" t="s">
        <v>2594</v>
      </c>
      <c r="B478" s="10" t="s">
        <v>2595</v>
      </c>
      <c r="C478" s="10" t="s">
        <v>2596</v>
      </c>
    </row>
    <row r="479" spans="1:3" x14ac:dyDescent="0.2">
      <c r="A479" s="10" t="s">
        <v>2597</v>
      </c>
      <c r="B479" s="10" t="s">
        <v>2598</v>
      </c>
      <c r="C479" s="10" t="s">
        <v>2599</v>
      </c>
    </row>
    <row r="480" spans="1:3" x14ac:dyDescent="0.2">
      <c r="A480" s="10" t="s">
        <v>2600</v>
      </c>
      <c r="B480" s="10" t="s">
        <v>2601</v>
      </c>
      <c r="C480" s="10" t="s">
        <v>2602</v>
      </c>
    </row>
    <row r="481" spans="1:3" x14ac:dyDescent="0.2">
      <c r="A481" s="10" t="s">
        <v>2603</v>
      </c>
      <c r="B481" s="10" t="s">
        <v>2604</v>
      </c>
      <c r="C481" s="10" t="s">
        <v>2605</v>
      </c>
    </row>
    <row r="482" spans="1:3" x14ac:dyDescent="0.2">
      <c r="A482" s="10" t="s">
        <v>2606</v>
      </c>
      <c r="B482" s="10" t="s">
        <v>2607</v>
      </c>
      <c r="C482" s="10" t="s">
        <v>2608</v>
      </c>
    </row>
    <row r="483" spans="1:3" x14ac:dyDescent="0.2">
      <c r="A483" s="10" t="s">
        <v>2609</v>
      </c>
      <c r="B483" s="10" t="s">
        <v>2610</v>
      </c>
      <c r="C483" s="10" t="s">
        <v>2611</v>
      </c>
    </row>
    <row r="484" spans="1:3" x14ac:dyDescent="0.2">
      <c r="A484" s="10" t="s">
        <v>2612</v>
      </c>
      <c r="B484" s="10" t="s">
        <v>2613</v>
      </c>
      <c r="C484" s="10" t="s">
        <v>2614</v>
      </c>
    </row>
    <row r="485" spans="1:3" x14ac:dyDescent="0.2">
      <c r="A485" s="10" t="s">
        <v>2615</v>
      </c>
      <c r="B485" s="10" t="s">
        <v>2616</v>
      </c>
      <c r="C485" s="10" t="s">
        <v>2617</v>
      </c>
    </row>
    <row r="486" spans="1:3" x14ac:dyDescent="0.2">
      <c r="A486" s="10" t="s">
        <v>2618</v>
      </c>
      <c r="B486" s="10" t="s">
        <v>2619</v>
      </c>
      <c r="C486" s="10" t="s">
        <v>2620</v>
      </c>
    </row>
    <row r="487" spans="1:3" x14ac:dyDescent="0.2">
      <c r="A487" s="10" t="s">
        <v>2621</v>
      </c>
      <c r="B487" s="10" t="s">
        <v>2622</v>
      </c>
      <c r="C487" s="10" t="s">
        <v>2623</v>
      </c>
    </row>
    <row r="488" spans="1:3" x14ac:dyDescent="0.2">
      <c r="A488" s="10" t="s">
        <v>2624</v>
      </c>
      <c r="B488" s="10" t="s">
        <v>2625</v>
      </c>
      <c r="C488" s="10" t="s">
        <v>2626</v>
      </c>
    </row>
    <row r="489" spans="1:3" x14ac:dyDescent="0.2">
      <c r="A489" s="10" t="s">
        <v>2627</v>
      </c>
      <c r="B489" s="10" t="s">
        <v>2628</v>
      </c>
      <c r="C489" s="10" t="s">
        <v>2629</v>
      </c>
    </row>
    <row r="490" spans="1:3" x14ac:dyDescent="0.2">
      <c r="A490" s="10" t="s">
        <v>2630</v>
      </c>
      <c r="B490" s="10" t="s">
        <v>2631</v>
      </c>
      <c r="C490" s="10" t="s">
        <v>2632</v>
      </c>
    </row>
    <row r="491" spans="1:3" x14ac:dyDescent="0.2">
      <c r="A491" s="10" t="s">
        <v>2633</v>
      </c>
      <c r="B491" s="10" t="s">
        <v>2634</v>
      </c>
      <c r="C491" s="10" t="s">
        <v>2635</v>
      </c>
    </row>
    <row r="492" spans="1:3" x14ac:dyDescent="0.2">
      <c r="A492" s="10" t="s">
        <v>2636</v>
      </c>
      <c r="B492" s="10" t="s">
        <v>2637</v>
      </c>
      <c r="C492" s="10" t="s">
        <v>2638</v>
      </c>
    </row>
    <row r="493" spans="1:3" x14ac:dyDescent="0.2">
      <c r="A493" s="10" t="s">
        <v>2639</v>
      </c>
      <c r="B493" s="10" t="s">
        <v>2640</v>
      </c>
      <c r="C493" s="10" t="s">
        <v>2641</v>
      </c>
    </row>
    <row r="494" spans="1:3" x14ac:dyDescent="0.2">
      <c r="A494" s="10" t="s">
        <v>2642</v>
      </c>
      <c r="B494" s="10" t="s">
        <v>2643</v>
      </c>
      <c r="C494" s="10" t="s">
        <v>2644</v>
      </c>
    </row>
    <row r="495" spans="1:3" x14ac:dyDescent="0.2">
      <c r="A495" s="10" t="s">
        <v>2645</v>
      </c>
      <c r="B495" s="10" t="s">
        <v>2646</v>
      </c>
      <c r="C495" s="10" t="s">
        <v>2647</v>
      </c>
    </row>
    <row r="496" spans="1:3" x14ac:dyDescent="0.2">
      <c r="A496" s="10" t="s">
        <v>2648</v>
      </c>
      <c r="B496" s="10" t="s">
        <v>2649</v>
      </c>
      <c r="C496" s="10" t="s">
        <v>2650</v>
      </c>
    </row>
    <row r="497" spans="1:4" x14ac:dyDescent="0.2">
      <c r="A497" s="10" t="s">
        <v>2651</v>
      </c>
      <c r="B497" s="10" t="s">
        <v>2652</v>
      </c>
      <c r="C497" s="10" t="s">
        <v>2653</v>
      </c>
    </row>
    <row r="498" spans="1:4" x14ac:dyDescent="0.2">
      <c r="A498" s="10" t="s">
        <v>2654</v>
      </c>
      <c r="B498" s="10" t="s">
        <v>2655</v>
      </c>
      <c r="C498" s="10" t="s">
        <v>2656</v>
      </c>
    </row>
    <row r="499" spans="1:4" x14ac:dyDescent="0.2">
      <c r="A499" s="10" t="s">
        <v>2657</v>
      </c>
      <c r="B499" s="10" t="s">
        <v>2658</v>
      </c>
      <c r="C499" s="10" t="s">
        <v>2659</v>
      </c>
    </row>
    <row r="500" spans="1:4" x14ac:dyDescent="0.2">
      <c r="A500" s="10" t="s">
        <v>2660</v>
      </c>
      <c r="B500" s="10" t="s">
        <v>2661</v>
      </c>
      <c r="C500" s="10" t="s">
        <v>2662</v>
      </c>
    </row>
    <row r="501" spans="1:4" x14ac:dyDescent="0.2">
      <c r="A501" s="10" t="s">
        <v>2663</v>
      </c>
      <c r="B501" s="10" t="s">
        <v>2664</v>
      </c>
      <c r="C501" s="10" t="s">
        <v>2665</v>
      </c>
    </row>
    <row r="502" spans="1:4" x14ac:dyDescent="0.2">
      <c r="A502" s="10" t="s">
        <v>2666</v>
      </c>
      <c r="B502" s="10" t="s">
        <v>2667</v>
      </c>
      <c r="C502" s="10" t="s">
        <v>2668</v>
      </c>
    </row>
    <row r="503" spans="1:4" x14ac:dyDescent="0.2">
      <c r="A503" s="10" t="s">
        <v>2669</v>
      </c>
      <c r="B503" s="10" t="s">
        <v>2670</v>
      </c>
      <c r="C503" s="10" t="s">
        <v>2671</v>
      </c>
    </row>
    <row r="504" spans="1:4" x14ac:dyDescent="0.2">
      <c r="A504" s="10" t="s">
        <v>2672</v>
      </c>
      <c r="B504" s="10" t="s">
        <v>2673</v>
      </c>
      <c r="C504" s="10" t="s">
        <v>2674</v>
      </c>
    </row>
    <row r="505" spans="1:4" x14ac:dyDescent="0.2">
      <c r="A505" s="10" t="s">
        <v>2675</v>
      </c>
      <c r="B505" s="10" t="s">
        <v>2676</v>
      </c>
      <c r="C505" s="10" t="s">
        <v>2677</v>
      </c>
    </row>
    <row r="506" spans="1:4" x14ac:dyDescent="0.2">
      <c r="A506" s="10" t="s">
        <v>2678</v>
      </c>
      <c r="B506" s="10" t="s">
        <v>2679</v>
      </c>
      <c r="C506" s="10" t="s">
        <v>2680</v>
      </c>
    </row>
    <row r="507" spans="1:4" x14ac:dyDescent="0.2">
      <c r="A507" s="10" t="s">
        <v>2681</v>
      </c>
      <c r="B507" s="10" t="s">
        <v>2682</v>
      </c>
      <c r="C507" s="10" t="s">
        <v>2683</v>
      </c>
    </row>
    <row r="508" spans="1:4" x14ac:dyDescent="0.2">
      <c r="A508" s="10" t="s">
        <v>2684</v>
      </c>
      <c r="B508" s="10" t="s">
        <v>2685</v>
      </c>
      <c r="C508" s="10" t="s">
        <v>2686</v>
      </c>
    </row>
    <row r="509" spans="1:4" x14ac:dyDescent="0.2">
      <c r="A509" s="10" t="s">
        <v>2687</v>
      </c>
      <c r="B509" s="10" t="s">
        <v>2688</v>
      </c>
      <c r="C509" s="10" t="s">
        <v>2689</v>
      </c>
    </row>
    <row r="510" spans="1:4" x14ac:dyDescent="0.2">
      <c r="A510" s="10" t="s">
        <v>2690</v>
      </c>
      <c r="B510" s="10" t="s">
        <v>2691</v>
      </c>
      <c r="C510" s="10" t="s">
        <v>2692</v>
      </c>
    </row>
    <row r="511" spans="1:4" x14ac:dyDescent="0.2">
      <c r="A511" s="10" t="s">
        <v>2693</v>
      </c>
      <c r="B511" s="10" t="s">
        <v>2694</v>
      </c>
      <c r="C511" s="10" t="s">
        <v>2695</v>
      </c>
    </row>
    <row r="512" spans="1:4" x14ac:dyDescent="0.2">
      <c r="A512" s="13" t="s">
        <v>2696</v>
      </c>
      <c r="B512" s="13" t="s">
        <v>2697</v>
      </c>
      <c r="C512" s="13" t="s">
        <v>2698</v>
      </c>
      <c r="D512" s="13"/>
    </row>
    <row r="513" spans="1:3" x14ac:dyDescent="0.2">
      <c r="A513" s="10" t="s">
        <v>2699</v>
      </c>
      <c r="B513" s="10" t="s">
        <v>2700</v>
      </c>
      <c r="C513" s="10" t="s">
        <v>2701</v>
      </c>
    </row>
    <row r="514" spans="1:3" x14ac:dyDescent="0.2">
      <c r="A514" s="10" t="s">
        <v>2702</v>
      </c>
      <c r="B514" s="10" t="s">
        <v>2703</v>
      </c>
      <c r="C514" s="10" t="s">
        <v>2704</v>
      </c>
    </row>
    <row r="515" spans="1:3" x14ac:dyDescent="0.2">
      <c r="A515" s="10" t="s">
        <v>2705</v>
      </c>
      <c r="B515" s="10" t="s">
        <v>2706</v>
      </c>
      <c r="C515" s="10" t="s">
        <v>2707</v>
      </c>
    </row>
    <row r="516" spans="1:3" x14ac:dyDescent="0.2">
      <c r="A516" s="10" t="s">
        <v>2708</v>
      </c>
      <c r="B516" s="10" t="s">
        <v>2709</v>
      </c>
      <c r="C516" s="10" t="s">
        <v>2710</v>
      </c>
    </row>
    <row r="517" spans="1:3" x14ac:dyDescent="0.2">
      <c r="A517" s="10" t="s">
        <v>2711</v>
      </c>
      <c r="B517" s="10" t="s">
        <v>2712</v>
      </c>
      <c r="C517" s="10" t="s">
        <v>2713</v>
      </c>
    </row>
    <row r="518" spans="1:3" x14ac:dyDescent="0.2">
      <c r="A518" s="10" t="s">
        <v>2714</v>
      </c>
      <c r="B518" s="10" t="s">
        <v>2715</v>
      </c>
      <c r="C518" s="10" t="s">
        <v>2716</v>
      </c>
    </row>
    <row r="519" spans="1:3" x14ac:dyDescent="0.2">
      <c r="A519" s="10" t="s">
        <v>2717</v>
      </c>
      <c r="B519" s="10" t="s">
        <v>2718</v>
      </c>
      <c r="C519" s="10" t="s">
        <v>2719</v>
      </c>
    </row>
    <row r="520" spans="1:3" x14ac:dyDescent="0.2">
      <c r="A520" s="10" t="s">
        <v>2720</v>
      </c>
      <c r="B520" s="10" t="s">
        <v>2721</v>
      </c>
      <c r="C520" s="10" t="s">
        <v>2722</v>
      </c>
    </row>
    <row r="521" spans="1:3" x14ac:dyDescent="0.2">
      <c r="A521" s="10" t="s">
        <v>2723</v>
      </c>
      <c r="B521" s="10" t="s">
        <v>2724</v>
      </c>
      <c r="C521" s="10" t="s">
        <v>2725</v>
      </c>
    </row>
    <row r="522" spans="1:3" x14ac:dyDescent="0.2">
      <c r="A522" s="10" t="s">
        <v>2726</v>
      </c>
      <c r="B522" s="10" t="s">
        <v>2727</v>
      </c>
      <c r="C522" s="10" t="s">
        <v>2728</v>
      </c>
    </row>
    <row r="523" spans="1:3" x14ac:dyDescent="0.2">
      <c r="A523" s="10" t="s">
        <v>2729</v>
      </c>
      <c r="B523" s="10" t="s">
        <v>2730</v>
      </c>
      <c r="C523" s="10" t="s">
        <v>2731</v>
      </c>
    </row>
    <row r="524" spans="1:3" x14ac:dyDescent="0.2">
      <c r="A524" s="10" t="s">
        <v>2732</v>
      </c>
      <c r="B524" s="10" t="s">
        <v>2733</v>
      </c>
      <c r="C524" s="10" t="s">
        <v>2734</v>
      </c>
    </row>
    <row r="525" spans="1:3" x14ac:dyDescent="0.2">
      <c r="A525" s="10" t="s">
        <v>2735</v>
      </c>
      <c r="B525" s="10" t="s">
        <v>2736</v>
      </c>
      <c r="C525" s="10" t="s">
        <v>2737</v>
      </c>
    </row>
    <row r="526" spans="1:3" x14ac:dyDescent="0.2">
      <c r="A526" s="10" t="s">
        <v>2738</v>
      </c>
      <c r="B526" s="10" t="s">
        <v>2739</v>
      </c>
      <c r="C526" s="10" t="s">
        <v>2740</v>
      </c>
    </row>
    <row r="527" spans="1:3" x14ac:dyDescent="0.2">
      <c r="A527" s="10" t="s">
        <v>2741</v>
      </c>
      <c r="B527" s="10" t="s">
        <v>2742</v>
      </c>
      <c r="C527" s="10" t="s">
        <v>2743</v>
      </c>
    </row>
    <row r="528" spans="1:3" x14ac:dyDescent="0.2">
      <c r="A528" s="10" t="s">
        <v>2744</v>
      </c>
      <c r="B528" s="10" t="s">
        <v>2745</v>
      </c>
      <c r="C528" s="10" t="s">
        <v>2746</v>
      </c>
    </row>
    <row r="529" spans="1:3" x14ac:dyDescent="0.2">
      <c r="A529" s="10" t="s">
        <v>2747</v>
      </c>
      <c r="B529" s="10" t="s">
        <v>2748</v>
      </c>
      <c r="C529" s="10" t="s">
        <v>2749</v>
      </c>
    </row>
    <row r="530" spans="1:3" x14ac:dyDescent="0.2">
      <c r="A530" s="10" t="s">
        <v>2750</v>
      </c>
      <c r="B530" s="10" t="s">
        <v>2751</v>
      </c>
      <c r="C530" s="10" t="s">
        <v>2752</v>
      </c>
    </row>
    <row r="531" spans="1:3" x14ac:dyDescent="0.2">
      <c r="A531" s="10" t="s">
        <v>2753</v>
      </c>
      <c r="B531" s="10" t="s">
        <v>2754</v>
      </c>
      <c r="C531" s="10" t="s">
        <v>2755</v>
      </c>
    </row>
    <row r="532" spans="1:3" x14ac:dyDescent="0.2">
      <c r="A532" s="10" t="s">
        <v>2756</v>
      </c>
      <c r="B532" s="10" t="s">
        <v>2757</v>
      </c>
      <c r="C532" s="10" t="s">
        <v>2758</v>
      </c>
    </row>
    <row r="533" spans="1:3" x14ac:dyDescent="0.2">
      <c r="A533" s="10" t="s">
        <v>2759</v>
      </c>
      <c r="B533" s="10" t="s">
        <v>2760</v>
      </c>
      <c r="C533" s="10" t="s">
        <v>2761</v>
      </c>
    </row>
    <row r="534" spans="1:3" x14ac:dyDescent="0.2">
      <c r="A534" s="10" t="s">
        <v>2762</v>
      </c>
      <c r="B534" s="10" t="s">
        <v>2763</v>
      </c>
      <c r="C534" s="10" t="s">
        <v>2764</v>
      </c>
    </row>
    <row r="535" spans="1:3" x14ac:dyDescent="0.2">
      <c r="A535" s="10" t="s">
        <v>2765</v>
      </c>
      <c r="B535" s="10" t="s">
        <v>2766</v>
      </c>
      <c r="C535" s="10" t="s">
        <v>2767</v>
      </c>
    </row>
    <row r="536" spans="1:3" x14ac:dyDescent="0.2">
      <c r="A536" s="10" t="s">
        <v>2768</v>
      </c>
      <c r="B536" s="10" t="s">
        <v>2769</v>
      </c>
      <c r="C536" s="10" t="s">
        <v>2770</v>
      </c>
    </row>
    <row r="537" spans="1:3" x14ac:dyDescent="0.2">
      <c r="A537" s="10" t="s">
        <v>2771</v>
      </c>
      <c r="B537" s="10" t="s">
        <v>2772</v>
      </c>
      <c r="C537" s="10" t="s">
        <v>2773</v>
      </c>
    </row>
    <row r="538" spans="1:3" x14ac:dyDescent="0.2">
      <c r="A538" s="10" t="s">
        <v>2774</v>
      </c>
      <c r="B538" s="10" t="s">
        <v>2775</v>
      </c>
      <c r="C538" s="10" t="s">
        <v>2776</v>
      </c>
    </row>
    <row r="539" spans="1:3" x14ac:dyDescent="0.2">
      <c r="A539" s="10" t="s">
        <v>2777</v>
      </c>
      <c r="B539" s="10" t="s">
        <v>2778</v>
      </c>
      <c r="C539" s="10" t="s">
        <v>2779</v>
      </c>
    </row>
    <row r="540" spans="1:3" x14ac:dyDescent="0.2">
      <c r="A540" s="10" t="s">
        <v>2780</v>
      </c>
      <c r="B540" s="10" t="s">
        <v>2781</v>
      </c>
      <c r="C540" s="10" t="s">
        <v>2782</v>
      </c>
    </row>
    <row r="541" spans="1:3" x14ac:dyDescent="0.2">
      <c r="A541" s="10" t="s">
        <v>2783</v>
      </c>
      <c r="B541" s="10" t="s">
        <v>2784</v>
      </c>
      <c r="C541" s="10" t="s">
        <v>2785</v>
      </c>
    </row>
    <row r="542" spans="1:3" x14ac:dyDescent="0.2">
      <c r="A542" s="10" t="s">
        <v>2786</v>
      </c>
      <c r="B542" s="10" t="s">
        <v>2787</v>
      </c>
      <c r="C542" s="10" t="s">
        <v>2788</v>
      </c>
    </row>
    <row r="543" spans="1:3" x14ac:dyDescent="0.2">
      <c r="A543" s="10" t="s">
        <v>2789</v>
      </c>
      <c r="B543" s="10" t="s">
        <v>2790</v>
      </c>
      <c r="C543" s="10" t="s">
        <v>2791</v>
      </c>
    </row>
    <row r="544" spans="1:3" x14ac:dyDescent="0.2">
      <c r="A544" s="10" t="s">
        <v>2792</v>
      </c>
      <c r="B544" s="10" t="s">
        <v>2793</v>
      </c>
      <c r="C544" s="10" t="s">
        <v>2794</v>
      </c>
    </row>
    <row r="545" spans="1:3" x14ac:dyDescent="0.2">
      <c r="A545" s="10" t="s">
        <v>2795</v>
      </c>
      <c r="B545" s="10" t="s">
        <v>2796</v>
      </c>
      <c r="C545" s="10" t="s">
        <v>2797</v>
      </c>
    </row>
    <row r="546" spans="1:3" x14ac:dyDescent="0.2">
      <c r="A546" s="10" t="s">
        <v>2798</v>
      </c>
      <c r="B546" s="10" t="s">
        <v>2799</v>
      </c>
      <c r="C546" s="10" t="s">
        <v>2800</v>
      </c>
    </row>
    <row r="547" spans="1:3" x14ac:dyDescent="0.2">
      <c r="A547" s="10" t="s">
        <v>2801</v>
      </c>
      <c r="B547" s="10" t="s">
        <v>2802</v>
      </c>
      <c r="C547" s="10" t="s">
        <v>2803</v>
      </c>
    </row>
    <row r="548" spans="1:3" x14ac:dyDescent="0.2">
      <c r="A548" s="10" t="s">
        <v>2804</v>
      </c>
      <c r="B548" s="10" t="s">
        <v>2805</v>
      </c>
      <c r="C548" s="10" t="s">
        <v>2806</v>
      </c>
    </row>
    <row r="549" spans="1:3" x14ac:dyDescent="0.2">
      <c r="A549" s="10" t="s">
        <v>2807</v>
      </c>
      <c r="B549" s="10" t="s">
        <v>2808</v>
      </c>
      <c r="C549" s="10" t="s">
        <v>2809</v>
      </c>
    </row>
    <row r="550" spans="1:3" x14ac:dyDescent="0.2">
      <c r="A550" s="10" t="s">
        <v>2810</v>
      </c>
      <c r="B550" s="10" t="s">
        <v>2811</v>
      </c>
      <c r="C550" s="10" t="s">
        <v>2812</v>
      </c>
    </row>
    <row r="551" spans="1:3" x14ac:dyDescent="0.2">
      <c r="A551" s="10" t="s">
        <v>2813</v>
      </c>
      <c r="B551" s="10" t="s">
        <v>2814</v>
      </c>
      <c r="C551" s="10" t="s">
        <v>2815</v>
      </c>
    </row>
    <row r="552" spans="1:3" x14ac:dyDescent="0.2">
      <c r="A552" s="10" t="s">
        <v>2816</v>
      </c>
      <c r="B552" s="10" t="s">
        <v>2817</v>
      </c>
      <c r="C552" s="10" t="s">
        <v>2818</v>
      </c>
    </row>
    <row r="553" spans="1:3" x14ac:dyDescent="0.2">
      <c r="A553" s="10" t="s">
        <v>2819</v>
      </c>
      <c r="B553" s="10" t="s">
        <v>2820</v>
      </c>
      <c r="C553" s="10" t="s">
        <v>2821</v>
      </c>
    </row>
    <row r="554" spans="1:3" x14ac:dyDescent="0.2">
      <c r="A554" s="10" t="s">
        <v>2822</v>
      </c>
      <c r="B554" s="10" t="s">
        <v>2823</v>
      </c>
      <c r="C554" s="10" t="s">
        <v>2824</v>
      </c>
    </row>
    <row r="555" spans="1:3" x14ac:dyDescent="0.2">
      <c r="A555" s="10" t="s">
        <v>2825</v>
      </c>
      <c r="B555" s="10" t="s">
        <v>2826</v>
      </c>
      <c r="C555" s="10" t="s">
        <v>2827</v>
      </c>
    </row>
    <row r="556" spans="1:3" x14ac:dyDescent="0.2">
      <c r="A556" s="10" t="s">
        <v>2828</v>
      </c>
      <c r="B556" s="10" t="s">
        <v>2829</v>
      </c>
      <c r="C556" s="10" t="s">
        <v>2830</v>
      </c>
    </row>
    <row r="557" spans="1:3" x14ac:dyDescent="0.2">
      <c r="A557" s="10" t="s">
        <v>2831</v>
      </c>
      <c r="B557" s="10" t="s">
        <v>2832</v>
      </c>
      <c r="C557" s="10" t="s">
        <v>2833</v>
      </c>
    </row>
    <row r="558" spans="1:3" x14ac:dyDescent="0.2">
      <c r="A558" s="10" t="s">
        <v>2834</v>
      </c>
      <c r="B558" s="10" t="s">
        <v>2835</v>
      </c>
      <c r="C558" s="10" t="s">
        <v>2836</v>
      </c>
    </row>
    <row r="559" spans="1:3" x14ac:dyDescent="0.2">
      <c r="A559" s="10" t="s">
        <v>2837</v>
      </c>
      <c r="B559" s="10" t="s">
        <v>2838</v>
      </c>
      <c r="C559" s="10" t="s">
        <v>2839</v>
      </c>
    </row>
    <row r="560" spans="1:3" x14ac:dyDescent="0.2">
      <c r="A560" s="10" t="s">
        <v>2840</v>
      </c>
      <c r="B560" s="10" t="s">
        <v>2841</v>
      </c>
      <c r="C560" s="10" t="s">
        <v>2842</v>
      </c>
    </row>
    <row r="561" spans="1:3" x14ac:dyDescent="0.2">
      <c r="A561" s="10" t="s">
        <v>2843</v>
      </c>
      <c r="B561" s="10" t="s">
        <v>2844</v>
      </c>
      <c r="C561" s="10" t="s">
        <v>2845</v>
      </c>
    </row>
    <row r="562" spans="1:3" x14ac:dyDescent="0.2">
      <c r="A562" s="10" t="s">
        <v>2846</v>
      </c>
      <c r="B562" s="10" t="s">
        <v>2847</v>
      </c>
      <c r="C562" s="10" t="s">
        <v>2848</v>
      </c>
    </row>
    <row r="563" spans="1:3" x14ac:dyDescent="0.2">
      <c r="A563" s="10" t="s">
        <v>2849</v>
      </c>
      <c r="B563" s="10" t="s">
        <v>2850</v>
      </c>
      <c r="C563" s="10" t="s">
        <v>2851</v>
      </c>
    </row>
    <row r="564" spans="1:3" x14ac:dyDescent="0.2">
      <c r="A564" s="10" t="s">
        <v>2852</v>
      </c>
      <c r="B564" s="10" t="s">
        <v>2853</v>
      </c>
      <c r="C564" s="10" t="s">
        <v>2854</v>
      </c>
    </row>
    <row r="565" spans="1:3" x14ac:dyDescent="0.2">
      <c r="A565" s="10" t="s">
        <v>2855</v>
      </c>
      <c r="B565" s="10" t="s">
        <v>2856</v>
      </c>
      <c r="C565" s="10" t="s">
        <v>2857</v>
      </c>
    </row>
    <row r="566" spans="1:3" x14ac:dyDescent="0.2">
      <c r="A566" s="10" t="s">
        <v>2858</v>
      </c>
      <c r="B566" s="10" t="s">
        <v>2859</v>
      </c>
      <c r="C566" s="10" t="s">
        <v>2860</v>
      </c>
    </row>
    <row r="567" spans="1:3" x14ac:dyDescent="0.2">
      <c r="A567" s="10" t="s">
        <v>2861</v>
      </c>
      <c r="B567" s="10" t="s">
        <v>2862</v>
      </c>
      <c r="C567" s="10" t="s">
        <v>2863</v>
      </c>
    </row>
    <row r="568" spans="1:3" x14ac:dyDescent="0.2">
      <c r="A568" s="10" t="s">
        <v>2864</v>
      </c>
      <c r="B568" s="10" t="s">
        <v>2865</v>
      </c>
      <c r="C568" s="10" t="s">
        <v>2866</v>
      </c>
    </row>
    <row r="569" spans="1:3" x14ac:dyDescent="0.2">
      <c r="A569" s="10" t="s">
        <v>2867</v>
      </c>
      <c r="B569" s="10" t="s">
        <v>2868</v>
      </c>
      <c r="C569" s="10" t="s">
        <v>2869</v>
      </c>
    </row>
    <row r="570" spans="1:3" x14ac:dyDescent="0.2">
      <c r="A570" s="10" t="s">
        <v>2870</v>
      </c>
      <c r="B570" s="10" t="s">
        <v>2871</v>
      </c>
      <c r="C570" s="10" t="s">
        <v>2872</v>
      </c>
    </row>
    <row r="571" spans="1:3" x14ac:dyDescent="0.2">
      <c r="A571" s="10" t="s">
        <v>2873</v>
      </c>
      <c r="B571" s="10" t="s">
        <v>2874</v>
      </c>
      <c r="C571" s="10" t="s">
        <v>2875</v>
      </c>
    </row>
    <row r="572" spans="1:3" x14ac:dyDescent="0.2">
      <c r="A572" s="10" t="s">
        <v>2876</v>
      </c>
      <c r="B572" s="10" t="s">
        <v>2877</v>
      </c>
      <c r="C572" s="10" t="s">
        <v>2878</v>
      </c>
    </row>
    <row r="573" spans="1:3" x14ac:dyDescent="0.2">
      <c r="A573" s="10" t="s">
        <v>2879</v>
      </c>
      <c r="B573" s="10" t="s">
        <v>2880</v>
      </c>
      <c r="C573" s="10" t="s">
        <v>2881</v>
      </c>
    </row>
    <row r="574" spans="1:3" x14ac:dyDescent="0.2">
      <c r="A574" s="10" t="s">
        <v>2882</v>
      </c>
      <c r="B574" s="10" t="s">
        <v>2883</v>
      </c>
      <c r="C574" s="10" t="s">
        <v>2884</v>
      </c>
    </row>
    <row r="575" spans="1:3" x14ac:dyDescent="0.2">
      <c r="A575" s="10" t="s">
        <v>2885</v>
      </c>
      <c r="B575" s="10" t="s">
        <v>2886</v>
      </c>
      <c r="C575" s="10" t="s">
        <v>2887</v>
      </c>
    </row>
    <row r="576" spans="1:3" x14ac:dyDescent="0.2">
      <c r="A576" s="10" t="s">
        <v>2888</v>
      </c>
      <c r="B576" s="10" t="s">
        <v>2889</v>
      </c>
      <c r="C576" s="10" t="s">
        <v>2890</v>
      </c>
    </row>
    <row r="577" spans="1:3" x14ac:dyDescent="0.2">
      <c r="A577" s="10" t="s">
        <v>2891</v>
      </c>
      <c r="B577" s="10" t="s">
        <v>2892</v>
      </c>
      <c r="C577" s="10" t="s">
        <v>2893</v>
      </c>
    </row>
    <row r="578" spans="1:3" x14ac:dyDescent="0.2">
      <c r="A578" s="10" t="s">
        <v>2894</v>
      </c>
      <c r="B578" s="10" t="s">
        <v>2895</v>
      </c>
      <c r="C578" s="10" t="s">
        <v>2896</v>
      </c>
    </row>
    <row r="579" spans="1:3" x14ac:dyDescent="0.2">
      <c r="A579" s="10" t="s">
        <v>2897</v>
      </c>
      <c r="B579" s="10" t="s">
        <v>2898</v>
      </c>
      <c r="C579" s="10" t="s">
        <v>2899</v>
      </c>
    </row>
    <row r="580" spans="1:3" x14ac:dyDescent="0.2">
      <c r="A580" s="10" t="s">
        <v>2900</v>
      </c>
      <c r="B580" s="10" t="s">
        <v>2901</v>
      </c>
      <c r="C580" s="10" t="s">
        <v>2902</v>
      </c>
    </row>
    <row r="581" spans="1:3" x14ac:dyDescent="0.2">
      <c r="A581" s="10" t="s">
        <v>2903</v>
      </c>
      <c r="B581" s="10" t="s">
        <v>2904</v>
      </c>
      <c r="C581" s="10" t="s">
        <v>2905</v>
      </c>
    </row>
    <row r="582" spans="1:3" x14ac:dyDescent="0.2">
      <c r="A582" s="10" t="s">
        <v>2906</v>
      </c>
      <c r="B582" s="10" t="s">
        <v>2907</v>
      </c>
      <c r="C582" s="10" t="s">
        <v>2908</v>
      </c>
    </row>
    <row r="583" spans="1:3" x14ac:dyDescent="0.2">
      <c r="A583" s="10" t="s">
        <v>2909</v>
      </c>
      <c r="B583" s="10" t="s">
        <v>2910</v>
      </c>
      <c r="C583" s="10" t="s">
        <v>2911</v>
      </c>
    </row>
    <row r="584" spans="1:3" x14ac:dyDescent="0.2">
      <c r="A584" s="10" t="s">
        <v>2912</v>
      </c>
      <c r="B584" s="10" t="s">
        <v>2913</v>
      </c>
      <c r="C584" s="10" t="s">
        <v>2914</v>
      </c>
    </row>
    <row r="585" spans="1:3" x14ac:dyDescent="0.2">
      <c r="A585" s="10" t="s">
        <v>2915</v>
      </c>
      <c r="B585" s="10" t="s">
        <v>2916</v>
      </c>
      <c r="C585" s="10" t="s">
        <v>2917</v>
      </c>
    </row>
    <row r="586" spans="1:3" x14ac:dyDescent="0.2">
      <c r="A586" s="10" t="s">
        <v>2918</v>
      </c>
      <c r="B586" s="10" t="s">
        <v>2919</v>
      </c>
      <c r="C586" s="10" t="s">
        <v>2920</v>
      </c>
    </row>
    <row r="587" spans="1:3" x14ac:dyDescent="0.2">
      <c r="A587" s="10" t="s">
        <v>2921</v>
      </c>
      <c r="B587" s="10" t="s">
        <v>2922</v>
      </c>
      <c r="C587" s="10" t="s">
        <v>2923</v>
      </c>
    </row>
    <row r="588" spans="1:3" x14ac:dyDescent="0.2">
      <c r="A588" s="10" t="s">
        <v>2924</v>
      </c>
      <c r="B588" s="10" t="s">
        <v>2925</v>
      </c>
      <c r="C588" s="10" t="s">
        <v>2926</v>
      </c>
    </row>
    <row r="589" spans="1:3" x14ac:dyDescent="0.2">
      <c r="A589" s="10" t="s">
        <v>2927</v>
      </c>
      <c r="B589" s="10" t="s">
        <v>2928</v>
      </c>
      <c r="C589" s="10" t="s">
        <v>2929</v>
      </c>
    </row>
    <row r="590" spans="1:3" x14ac:dyDescent="0.2">
      <c r="A590" s="10" t="s">
        <v>2930</v>
      </c>
      <c r="B590" s="10" t="s">
        <v>2931</v>
      </c>
      <c r="C590" s="10" t="s">
        <v>2932</v>
      </c>
    </row>
    <row r="591" spans="1:3" x14ac:dyDescent="0.2">
      <c r="A591" s="10" t="s">
        <v>2933</v>
      </c>
      <c r="B591" s="10" t="s">
        <v>2934</v>
      </c>
      <c r="C591" s="10" t="s">
        <v>2935</v>
      </c>
    </row>
    <row r="592" spans="1:3" x14ac:dyDescent="0.2">
      <c r="A592" s="10" t="s">
        <v>2936</v>
      </c>
      <c r="B592" s="10" t="s">
        <v>2937</v>
      </c>
      <c r="C592" s="10" t="s">
        <v>2938</v>
      </c>
    </row>
    <row r="593" spans="1:4" x14ac:dyDescent="0.2">
      <c r="A593" s="10" t="s">
        <v>2939</v>
      </c>
      <c r="B593" s="10" t="s">
        <v>2940</v>
      </c>
      <c r="C593" s="10" t="s">
        <v>2941</v>
      </c>
    </row>
    <row r="594" spans="1:4" x14ac:dyDescent="0.2">
      <c r="A594" s="10" t="s">
        <v>2942</v>
      </c>
      <c r="B594" s="10" t="s">
        <v>2943</v>
      </c>
      <c r="C594" s="10" t="s">
        <v>2944</v>
      </c>
    </row>
    <row r="595" spans="1:4" x14ac:dyDescent="0.2">
      <c r="A595" s="10" t="s">
        <v>2945</v>
      </c>
      <c r="B595" s="10" t="s">
        <v>2946</v>
      </c>
      <c r="C595" s="10" t="s">
        <v>2947</v>
      </c>
    </row>
    <row r="596" spans="1:4" x14ac:dyDescent="0.2">
      <c r="A596" s="10" t="s">
        <v>2948</v>
      </c>
      <c r="B596" s="10" t="s">
        <v>2949</v>
      </c>
      <c r="C596" s="10" t="s">
        <v>2950</v>
      </c>
    </row>
    <row r="597" spans="1:4" x14ac:dyDescent="0.2">
      <c r="A597" s="10" t="s">
        <v>2951</v>
      </c>
      <c r="B597" s="10" t="s">
        <v>2952</v>
      </c>
      <c r="C597" s="10" t="s">
        <v>2953</v>
      </c>
    </row>
    <row r="598" spans="1:4" x14ac:dyDescent="0.2">
      <c r="A598" s="10" t="s">
        <v>2954</v>
      </c>
      <c r="B598" s="10" t="s">
        <v>2955</v>
      </c>
      <c r="C598" s="10" t="s">
        <v>2956</v>
      </c>
    </row>
    <row r="599" spans="1:4" x14ac:dyDescent="0.2">
      <c r="A599" s="10" t="s">
        <v>2957</v>
      </c>
      <c r="B599" s="10" t="s">
        <v>2958</v>
      </c>
      <c r="C599" s="10" t="s">
        <v>2959</v>
      </c>
    </row>
    <row r="600" spans="1:4" x14ac:dyDescent="0.2">
      <c r="A600" s="10" t="s">
        <v>2960</v>
      </c>
      <c r="B600" s="10" t="s">
        <v>2961</v>
      </c>
      <c r="C600" s="10" t="s">
        <v>2962</v>
      </c>
    </row>
    <row r="601" spans="1:4" x14ac:dyDescent="0.2">
      <c r="A601" s="10" t="s">
        <v>2963</v>
      </c>
      <c r="B601" s="10" t="s">
        <v>2964</v>
      </c>
      <c r="C601" s="10" t="s">
        <v>2965</v>
      </c>
    </row>
    <row r="602" spans="1:4" x14ac:dyDescent="0.2">
      <c r="A602" s="10" t="s">
        <v>2966</v>
      </c>
      <c r="B602" s="10" t="s">
        <v>2967</v>
      </c>
      <c r="C602" s="10" t="s">
        <v>2968</v>
      </c>
    </row>
    <row r="603" spans="1:4" x14ac:dyDescent="0.2">
      <c r="A603" s="10" t="s">
        <v>2969</v>
      </c>
      <c r="B603" s="10" t="s">
        <v>2970</v>
      </c>
      <c r="C603" s="10" t="s">
        <v>2971</v>
      </c>
    </row>
    <row r="604" spans="1:4" x14ac:dyDescent="0.2">
      <c r="A604" s="10" t="s">
        <v>2972</v>
      </c>
      <c r="B604" s="10" t="s">
        <v>2973</v>
      </c>
      <c r="C604" s="10" t="s">
        <v>2974</v>
      </c>
    </row>
    <row r="605" spans="1:4" x14ac:dyDescent="0.2">
      <c r="A605" s="10" t="s">
        <v>2975</v>
      </c>
      <c r="B605" s="10" t="s">
        <v>2976</v>
      </c>
      <c r="C605" s="10" t="s">
        <v>2977</v>
      </c>
    </row>
    <row r="606" spans="1:4" x14ac:dyDescent="0.2">
      <c r="A606" s="10" t="s">
        <v>2978</v>
      </c>
      <c r="B606" s="10" t="s">
        <v>2979</v>
      </c>
      <c r="C606" s="10" t="s">
        <v>2980</v>
      </c>
    </row>
    <row r="607" spans="1:4" x14ac:dyDescent="0.2">
      <c r="A607" s="10" t="s">
        <v>2981</v>
      </c>
      <c r="B607" s="10" t="s">
        <v>2982</v>
      </c>
      <c r="C607" s="10" t="s">
        <v>2983</v>
      </c>
    </row>
    <row r="608" spans="1:4" x14ac:dyDescent="0.2">
      <c r="A608" s="13" t="s">
        <v>2984</v>
      </c>
      <c r="B608" s="13" t="s">
        <v>2985</v>
      </c>
      <c r="C608" s="13" t="s">
        <v>2986</v>
      </c>
      <c r="D608" s="13"/>
    </row>
    <row r="610" spans="1:4" ht="16" x14ac:dyDescent="0.2">
      <c r="A610" s="30" t="s">
        <v>2987</v>
      </c>
      <c r="B610" s="28"/>
      <c r="C610" s="28"/>
      <c r="D610" s="29"/>
    </row>
    <row r="611" spans="1:4" x14ac:dyDescent="0.2">
      <c r="A611" s="11" t="s">
        <v>1250</v>
      </c>
      <c r="B611" s="11" t="s">
        <v>1251</v>
      </c>
      <c r="C611" s="11" t="s">
        <v>1252</v>
      </c>
      <c r="D611" s="13"/>
    </row>
    <row r="612" spans="1:4" x14ac:dyDescent="0.2">
      <c r="A612" s="31" t="s">
        <v>2988</v>
      </c>
      <c r="B612" s="31" t="s">
        <v>2989</v>
      </c>
      <c r="C612" s="31" t="s">
        <v>2990</v>
      </c>
      <c r="D612" s="31"/>
    </row>
    <row r="613" spans="1:4" x14ac:dyDescent="0.2">
      <c r="A613" s="13" t="s">
        <v>2991</v>
      </c>
      <c r="B613" s="13" t="s">
        <v>2992</v>
      </c>
      <c r="C613" s="13" t="s">
        <v>2993</v>
      </c>
      <c r="D613" s="13"/>
    </row>
    <row r="614" spans="1:4" x14ac:dyDescent="0.2">
      <c r="A614" s="32" t="s">
        <v>2994</v>
      </c>
      <c r="B614" s="1" t="s">
        <v>2995</v>
      </c>
      <c r="C614" s="1" t="s">
        <v>2996</v>
      </c>
    </row>
    <row r="615" spans="1:4" x14ac:dyDescent="0.2">
      <c r="A615" s="32" t="s">
        <v>2997</v>
      </c>
      <c r="B615" s="33" t="s">
        <v>2998</v>
      </c>
      <c r="C615" s="33" t="s">
        <v>2999</v>
      </c>
    </row>
    <row r="616" spans="1:4" x14ac:dyDescent="0.2">
      <c r="A616" s="32" t="s">
        <v>3000</v>
      </c>
      <c r="B616" s="34" t="s">
        <v>3001</v>
      </c>
      <c r="C616" s="34" t="s">
        <v>3002</v>
      </c>
    </row>
    <row r="617" spans="1:4" x14ac:dyDescent="0.2">
      <c r="A617" s="32" t="s">
        <v>3003</v>
      </c>
      <c r="B617" s="34" t="s">
        <v>3004</v>
      </c>
      <c r="C617" s="34" t="s">
        <v>3005</v>
      </c>
    </row>
    <row r="618" spans="1:4" x14ac:dyDescent="0.2">
      <c r="A618" s="32" t="s">
        <v>3006</v>
      </c>
      <c r="B618" s="34" t="s">
        <v>3007</v>
      </c>
      <c r="C618" s="34" t="s">
        <v>3008</v>
      </c>
    </row>
    <row r="619" spans="1:4" x14ac:dyDescent="0.2">
      <c r="A619" s="32" t="s">
        <v>3009</v>
      </c>
      <c r="B619" s="34" t="s">
        <v>3010</v>
      </c>
      <c r="C619" s="34" t="s">
        <v>3011</v>
      </c>
    </row>
    <row r="620" spans="1:4" x14ac:dyDescent="0.2">
      <c r="A620" s="32" t="s">
        <v>3012</v>
      </c>
      <c r="B620" s="34" t="s">
        <v>3013</v>
      </c>
      <c r="C620" s="34" t="s">
        <v>3014</v>
      </c>
    </row>
    <row r="621" spans="1:4" x14ac:dyDescent="0.2">
      <c r="A621" s="32" t="s">
        <v>3015</v>
      </c>
      <c r="B621" s="34" t="s">
        <v>3016</v>
      </c>
      <c r="C621" s="34" t="s">
        <v>3017</v>
      </c>
    </row>
    <row r="622" spans="1:4" x14ac:dyDescent="0.2">
      <c r="A622" s="35" t="s">
        <v>3018</v>
      </c>
      <c r="B622" s="36" t="s">
        <v>3019</v>
      </c>
      <c r="C622" s="36" t="s">
        <v>3020</v>
      </c>
      <c r="D622" s="13"/>
    </row>
    <row r="623" spans="1:4" x14ac:dyDescent="0.2">
      <c r="A623" s="35" t="s">
        <v>3021</v>
      </c>
      <c r="B623" s="15" t="s">
        <v>3022</v>
      </c>
      <c r="C623" s="15" t="s">
        <v>3023</v>
      </c>
      <c r="D623" s="13"/>
    </row>
    <row r="624" spans="1:4" x14ac:dyDescent="0.2">
      <c r="A624" s="37" t="s">
        <v>3024</v>
      </c>
      <c r="B624" s="33" t="s">
        <v>3025</v>
      </c>
      <c r="C624" s="33" t="s">
        <v>3026</v>
      </c>
    </row>
    <row r="625" spans="1:4" x14ac:dyDescent="0.2">
      <c r="A625" s="37" t="s">
        <v>3027</v>
      </c>
      <c r="B625" s="33" t="s">
        <v>3028</v>
      </c>
      <c r="C625" s="33" t="s">
        <v>3029</v>
      </c>
    </row>
    <row r="626" spans="1:4" x14ac:dyDescent="0.2">
      <c r="A626" s="33" t="s">
        <v>3030</v>
      </c>
      <c r="B626" s="33" t="s">
        <v>3031</v>
      </c>
      <c r="C626" s="33" t="s">
        <v>3032</v>
      </c>
    </row>
    <row r="627" spans="1:4" x14ac:dyDescent="0.2">
      <c r="A627" s="33" t="s">
        <v>3033</v>
      </c>
      <c r="B627" s="33" t="s">
        <v>3034</v>
      </c>
      <c r="C627" s="33" t="s">
        <v>3035</v>
      </c>
    </row>
    <row r="628" spans="1:4" x14ac:dyDescent="0.2">
      <c r="A628" s="33" t="s">
        <v>3036</v>
      </c>
      <c r="B628" s="33" t="s">
        <v>3037</v>
      </c>
      <c r="C628" s="33" t="s">
        <v>3038</v>
      </c>
    </row>
    <row r="629" spans="1:4" x14ac:dyDescent="0.2">
      <c r="A629" s="33" t="s">
        <v>3039</v>
      </c>
      <c r="B629" s="33" t="s">
        <v>3040</v>
      </c>
      <c r="C629" s="33" t="s">
        <v>3041</v>
      </c>
    </row>
    <row r="630" spans="1:4" x14ac:dyDescent="0.2">
      <c r="A630" s="33" t="s">
        <v>3042</v>
      </c>
      <c r="B630" s="33" t="s">
        <v>3043</v>
      </c>
      <c r="C630" s="33" t="s">
        <v>3044</v>
      </c>
    </row>
    <row r="631" spans="1:4" x14ac:dyDescent="0.2">
      <c r="A631" s="33" t="s">
        <v>3045</v>
      </c>
      <c r="B631" s="33" t="s">
        <v>3046</v>
      </c>
      <c r="C631" s="33" t="s">
        <v>3047</v>
      </c>
    </row>
    <row r="632" spans="1:4" x14ac:dyDescent="0.2">
      <c r="A632" s="33" t="s">
        <v>3048</v>
      </c>
      <c r="B632" s="33" t="s">
        <v>3049</v>
      </c>
      <c r="C632" s="33" t="s">
        <v>3050</v>
      </c>
    </row>
    <row r="633" spans="1:4" x14ac:dyDescent="0.2">
      <c r="A633" s="33" t="s">
        <v>3051</v>
      </c>
      <c r="B633" s="33" t="s">
        <v>3052</v>
      </c>
      <c r="C633" s="33" t="s">
        <v>3053</v>
      </c>
    </row>
    <row r="634" spans="1:4" x14ac:dyDescent="0.2">
      <c r="A634" s="33" t="s">
        <v>3054</v>
      </c>
      <c r="B634" s="33" t="s">
        <v>3055</v>
      </c>
      <c r="C634" s="33" t="s">
        <v>3056</v>
      </c>
    </row>
    <row r="635" spans="1:4" x14ac:dyDescent="0.2">
      <c r="A635" s="38" t="s">
        <v>3057</v>
      </c>
      <c r="B635" s="38" t="s">
        <v>3058</v>
      </c>
      <c r="C635" s="38" t="s">
        <v>3059</v>
      </c>
      <c r="D635" s="13"/>
    </row>
    <row r="636" spans="1:4" x14ac:dyDescent="0.2">
      <c r="A636" s="33" t="s">
        <v>3060</v>
      </c>
      <c r="B636" s="33" t="s">
        <v>3061</v>
      </c>
      <c r="C636" s="33" t="s">
        <v>3062</v>
      </c>
    </row>
    <row r="637" spans="1:4" x14ac:dyDescent="0.2">
      <c r="A637" s="33" t="s">
        <v>3063</v>
      </c>
      <c r="B637" s="33" t="s">
        <v>3064</v>
      </c>
      <c r="C637" s="33" t="s">
        <v>3065</v>
      </c>
    </row>
    <row r="638" spans="1:4" x14ac:dyDescent="0.2">
      <c r="A638" s="33" t="s">
        <v>3066</v>
      </c>
      <c r="B638" s="33" t="s">
        <v>3067</v>
      </c>
      <c r="C638" s="33" t="s">
        <v>3068</v>
      </c>
    </row>
    <row r="639" spans="1:4" x14ac:dyDescent="0.2">
      <c r="A639" s="33" t="s">
        <v>3069</v>
      </c>
      <c r="B639" s="33" t="s">
        <v>3070</v>
      </c>
      <c r="C639" s="33" t="s">
        <v>3071</v>
      </c>
    </row>
    <row r="640" spans="1:4" x14ac:dyDescent="0.2">
      <c r="A640" s="33" t="s">
        <v>3072</v>
      </c>
      <c r="B640" s="33" t="s">
        <v>3073</v>
      </c>
      <c r="C640" s="33" t="s">
        <v>3074</v>
      </c>
    </row>
    <row r="641" spans="1:4" x14ac:dyDescent="0.2">
      <c r="A641" s="33" t="s">
        <v>3075</v>
      </c>
      <c r="B641" s="33" t="s">
        <v>3076</v>
      </c>
      <c r="C641" s="33" t="s">
        <v>3077</v>
      </c>
    </row>
    <row r="642" spans="1:4" x14ac:dyDescent="0.2">
      <c r="A642" s="33" t="s">
        <v>3078</v>
      </c>
      <c r="B642" s="33" t="s">
        <v>3079</v>
      </c>
      <c r="C642" s="33" t="s">
        <v>3080</v>
      </c>
    </row>
    <row r="643" spans="1:4" x14ac:dyDescent="0.2">
      <c r="A643" s="33" t="s">
        <v>3081</v>
      </c>
      <c r="B643" s="33" t="s">
        <v>3082</v>
      </c>
      <c r="C643" s="33" t="s">
        <v>3083</v>
      </c>
    </row>
    <row r="644" spans="1:4" x14ac:dyDescent="0.2">
      <c r="A644" s="33" t="s">
        <v>3084</v>
      </c>
      <c r="B644" s="33" t="s">
        <v>3085</v>
      </c>
      <c r="C644" s="33" t="s">
        <v>3086</v>
      </c>
    </row>
    <row r="645" spans="1:4" x14ac:dyDescent="0.2">
      <c r="A645" s="33" t="s">
        <v>3087</v>
      </c>
      <c r="B645" s="33" t="s">
        <v>3088</v>
      </c>
      <c r="C645" s="33" t="s">
        <v>3089</v>
      </c>
    </row>
    <row r="646" spans="1:4" x14ac:dyDescent="0.2">
      <c r="A646" s="33" t="s">
        <v>3090</v>
      </c>
      <c r="B646" s="33" t="s">
        <v>3091</v>
      </c>
      <c r="C646" s="33" t="s">
        <v>3092</v>
      </c>
    </row>
    <row r="647" spans="1:4" x14ac:dyDescent="0.2">
      <c r="A647" s="38" t="s">
        <v>3093</v>
      </c>
      <c r="B647" s="38" t="s">
        <v>3094</v>
      </c>
      <c r="C647" s="38" t="s">
        <v>3095</v>
      </c>
      <c r="D647" s="13"/>
    </row>
    <row r="650" spans="1:4" x14ac:dyDescent="0.2">
      <c r="A650" s="25"/>
      <c r="B650" s="33"/>
    </row>
    <row r="651" spans="1:4" x14ac:dyDescent="0.2">
      <c r="A651" s="25"/>
      <c r="B651" s="33"/>
    </row>
    <row r="652" spans="1:4" x14ac:dyDescent="0.2">
      <c r="A652" s="25"/>
      <c r="B652" s="33"/>
    </row>
    <row r="653" spans="1:4" x14ac:dyDescent="0.2">
      <c r="A653" s="25"/>
      <c r="B653" s="33"/>
    </row>
    <row r="654" spans="1:4" x14ac:dyDescent="0.2">
      <c r="A654" s="25"/>
      <c r="B654" s="33"/>
    </row>
    <row r="655" spans="1:4" x14ac:dyDescent="0.2">
      <c r="A655" s="25"/>
      <c r="B655" s="33"/>
    </row>
    <row r="656" spans="1:4" x14ac:dyDescent="0.2">
      <c r="A656" s="25"/>
      <c r="B656" s="33"/>
    </row>
    <row r="657" spans="1:2" x14ac:dyDescent="0.2">
      <c r="A657" s="25"/>
      <c r="B657" s="33"/>
    </row>
    <row r="658" spans="1:2" x14ac:dyDescent="0.2">
      <c r="A658" s="25"/>
      <c r="B658" s="33"/>
    </row>
    <row r="659" spans="1:2" x14ac:dyDescent="0.2">
      <c r="A659" s="25"/>
      <c r="B659" s="33"/>
    </row>
    <row r="660" spans="1:2" x14ac:dyDescent="0.2">
      <c r="A660" s="25"/>
      <c r="B660" s="33"/>
    </row>
    <row r="661" spans="1:2" x14ac:dyDescent="0.2">
      <c r="A661" s="25"/>
      <c r="B661" s="33"/>
    </row>
    <row r="662" spans="1:2" x14ac:dyDescent="0.2">
      <c r="A662" s="25"/>
      <c r="B662" s="33"/>
    </row>
    <row r="663" spans="1:2" x14ac:dyDescent="0.2">
      <c r="A663" s="25"/>
      <c r="B663" s="33"/>
    </row>
    <row r="664" spans="1:2" x14ac:dyDescent="0.2">
      <c r="A664" s="25"/>
      <c r="B664" s="33"/>
    </row>
    <row r="665" spans="1:2" x14ac:dyDescent="0.2">
      <c r="A665" s="25"/>
      <c r="B665" s="33"/>
    </row>
    <row r="666" spans="1:2" x14ac:dyDescent="0.2">
      <c r="A666" s="25"/>
      <c r="B666" s="33"/>
    </row>
    <row r="667" spans="1:2" x14ac:dyDescent="0.2">
      <c r="A667" s="25"/>
      <c r="B667" s="33"/>
    </row>
    <row r="668" spans="1:2" x14ac:dyDescent="0.2">
      <c r="A668" s="25"/>
      <c r="B668" s="33"/>
    </row>
    <row r="669" spans="1:2" x14ac:dyDescent="0.2">
      <c r="A669" s="25"/>
      <c r="B669" s="33"/>
    </row>
    <row r="670" spans="1:2" x14ac:dyDescent="0.2">
      <c r="A670" s="25"/>
      <c r="B670" s="33"/>
    </row>
    <row r="671" spans="1:2" x14ac:dyDescent="0.2">
      <c r="A671" s="25"/>
      <c r="B671" s="33"/>
    </row>
    <row r="672" spans="1:2" x14ac:dyDescent="0.2">
      <c r="A672" s="25"/>
      <c r="B672" s="33"/>
    </row>
    <row r="673" spans="1:2" x14ac:dyDescent="0.2">
      <c r="A673" s="25"/>
      <c r="B673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1E90-BD93-CB48-AFBD-5BA099E7441F}">
  <dimension ref="A1:L1340"/>
  <sheetViews>
    <sheetView zoomScale="88" zoomScaleNormal="138" workbookViewId="0">
      <selection activeCell="C48" sqref="C48"/>
    </sheetView>
  </sheetViews>
  <sheetFormatPr baseColWidth="10" defaultRowHeight="15" x14ac:dyDescent="0.2"/>
  <cols>
    <col min="1" max="1" width="14.33203125" style="10" customWidth="1"/>
    <col min="2" max="2" width="20" style="40" customWidth="1"/>
    <col min="3" max="3" width="67.1640625" style="10" customWidth="1"/>
    <col min="4" max="4" width="156.1640625" style="10" customWidth="1"/>
    <col min="5" max="5" width="22.83203125" style="10" customWidth="1"/>
    <col min="6" max="6" width="27.1640625" style="10" customWidth="1"/>
    <col min="7" max="7" width="29" style="10" customWidth="1"/>
    <col min="8" max="16384" width="10.83203125" style="10"/>
  </cols>
  <sheetData>
    <row r="1" spans="1:4" ht="19" x14ac:dyDescent="0.25">
      <c r="A1" s="3" t="s">
        <v>3096</v>
      </c>
      <c r="B1" s="4"/>
      <c r="C1" s="5"/>
      <c r="D1" s="6"/>
    </row>
    <row r="3" spans="1:4" ht="16" x14ac:dyDescent="0.2">
      <c r="A3" s="24" t="s">
        <v>3097</v>
      </c>
      <c r="B3" s="21"/>
      <c r="C3" s="21"/>
      <c r="D3" s="22"/>
    </row>
    <row r="4" spans="1:4" x14ac:dyDescent="0.2">
      <c r="A4" s="11" t="s">
        <v>3098</v>
      </c>
      <c r="B4" s="39" t="s">
        <v>3099</v>
      </c>
      <c r="C4" s="11" t="s">
        <v>3100</v>
      </c>
      <c r="D4" s="11" t="s">
        <v>3101</v>
      </c>
    </row>
    <row r="5" spans="1:4" x14ac:dyDescent="0.2">
      <c r="A5" s="10" t="s">
        <v>3102</v>
      </c>
      <c r="B5" s="40">
        <v>181745</v>
      </c>
      <c r="C5" s="10" t="s">
        <v>3103</v>
      </c>
      <c r="D5" s="10" t="s">
        <v>3104</v>
      </c>
    </row>
    <row r="6" spans="1:4" x14ac:dyDescent="0.2">
      <c r="A6" s="10" t="s">
        <v>3105</v>
      </c>
      <c r="B6" s="40">
        <v>223065</v>
      </c>
      <c r="C6" s="10" t="s">
        <v>3106</v>
      </c>
      <c r="D6" s="10" t="s">
        <v>3107</v>
      </c>
    </row>
    <row r="7" spans="1:4" s="13" customFormat="1" x14ac:dyDescent="0.2">
      <c r="A7" s="13" t="s">
        <v>3108</v>
      </c>
      <c r="B7" s="41">
        <v>223066</v>
      </c>
      <c r="C7" s="13" t="s">
        <v>3109</v>
      </c>
      <c r="D7" s="13" t="s">
        <v>3110</v>
      </c>
    </row>
    <row r="8" spans="1:4" x14ac:dyDescent="0.2">
      <c r="A8" s="10" t="s">
        <v>3111</v>
      </c>
      <c r="B8" s="40">
        <v>69056</v>
      </c>
      <c r="C8" s="10" t="s">
        <v>3112</v>
      </c>
      <c r="D8" s="10" t="s">
        <v>3113</v>
      </c>
    </row>
    <row r="9" spans="1:4" s="40" customFormat="1" x14ac:dyDescent="0.2">
      <c r="A9" s="40" t="s">
        <v>3114</v>
      </c>
      <c r="B9" s="40" t="s">
        <v>3115</v>
      </c>
      <c r="C9" s="10" t="s">
        <v>3116</v>
      </c>
      <c r="D9" s="40" t="s">
        <v>3117</v>
      </c>
    </row>
    <row r="10" spans="1:4" s="40" customFormat="1" x14ac:dyDescent="0.2">
      <c r="A10" s="40" t="s">
        <v>3118</v>
      </c>
      <c r="B10" s="40" t="s">
        <v>3115</v>
      </c>
      <c r="C10" s="10" t="s">
        <v>3119</v>
      </c>
      <c r="D10" s="40" t="s">
        <v>3120</v>
      </c>
    </row>
    <row r="11" spans="1:4" s="40" customFormat="1" x14ac:dyDescent="0.2">
      <c r="A11" s="40" t="s">
        <v>3121</v>
      </c>
      <c r="B11" s="40" t="s">
        <v>3115</v>
      </c>
      <c r="C11" s="10" t="s">
        <v>3122</v>
      </c>
      <c r="D11" s="40" t="s">
        <v>3123</v>
      </c>
    </row>
    <row r="12" spans="1:4" s="40" customFormat="1" x14ac:dyDescent="0.2">
      <c r="A12" s="40" t="s">
        <v>3124</v>
      </c>
      <c r="B12" s="40" t="s">
        <v>3115</v>
      </c>
      <c r="C12" s="10" t="s">
        <v>3125</v>
      </c>
      <c r="D12" s="40" t="s">
        <v>3126</v>
      </c>
    </row>
    <row r="13" spans="1:4" s="40" customFormat="1" x14ac:dyDescent="0.2">
      <c r="A13" s="40" t="s">
        <v>3127</v>
      </c>
      <c r="B13" s="40" t="s">
        <v>3115</v>
      </c>
      <c r="C13" s="10" t="s">
        <v>3128</v>
      </c>
      <c r="D13" s="40" t="s">
        <v>3129</v>
      </c>
    </row>
    <row r="14" spans="1:4" s="40" customFormat="1" x14ac:dyDescent="0.2">
      <c r="A14" s="40" t="s">
        <v>3130</v>
      </c>
      <c r="B14" s="40" t="s">
        <v>3115</v>
      </c>
      <c r="C14" s="10" t="s">
        <v>3131</v>
      </c>
      <c r="D14" s="40" t="s">
        <v>3132</v>
      </c>
    </row>
    <row r="15" spans="1:4" s="40" customFormat="1" x14ac:dyDescent="0.2">
      <c r="A15" s="40" t="s">
        <v>3133</v>
      </c>
      <c r="B15" s="40" t="s">
        <v>3115</v>
      </c>
      <c r="C15" s="10" t="s">
        <v>3134</v>
      </c>
      <c r="D15" s="40" t="s">
        <v>3135</v>
      </c>
    </row>
    <row r="16" spans="1:4" s="40" customFormat="1" x14ac:dyDescent="0.2">
      <c r="A16" s="40" t="s">
        <v>3136</v>
      </c>
      <c r="B16" s="40" t="s">
        <v>3115</v>
      </c>
      <c r="C16" s="10" t="s">
        <v>3137</v>
      </c>
      <c r="D16" s="40" t="s">
        <v>3138</v>
      </c>
    </row>
    <row r="17" spans="1:4" s="40" customFormat="1" x14ac:dyDescent="0.2">
      <c r="A17" s="40" t="s">
        <v>3139</v>
      </c>
      <c r="B17" s="40" t="s">
        <v>3115</v>
      </c>
      <c r="C17" s="10" t="s">
        <v>3140</v>
      </c>
      <c r="D17" s="40" t="s">
        <v>3141</v>
      </c>
    </row>
    <row r="18" spans="1:4" s="40" customFormat="1" x14ac:dyDescent="0.2">
      <c r="A18" s="40" t="s">
        <v>3142</v>
      </c>
      <c r="B18" s="40" t="s">
        <v>3115</v>
      </c>
      <c r="C18" s="10" t="s">
        <v>3143</v>
      </c>
      <c r="D18" s="40" t="s">
        <v>3144</v>
      </c>
    </row>
    <row r="19" spans="1:4" s="40" customFormat="1" x14ac:dyDescent="0.2">
      <c r="A19" s="40" t="s">
        <v>3145</v>
      </c>
      <c r="B19" s="40" t="s">
        <v>3115</v>
      </c>
      <c r="C19" s="10" t="s">
        <v>3146</v>
      </c>
      <c r="D19" s="40" t="s">
        <v>3147</v>
      </c>
    </row>
    <row r="20" spans="1:4" s="40" customFormat="1" x14ac:dyDescent="0.2">
      <c r="A20" s="40" t="s">
        <v>3148</v>
      </c>
      <c r="B20" s="40" t="s">
        <v>3115</v>
      </c>
      <c r="C20" s="10" t="s">
        <v>3149</v>
      </c>
      <c r="D20" s="40" t="s">
        <v>3150</v>
      </c>
    </row>
    <row r="21" spans="1:4" s="40" customFormat="1" x14ac:dyDescent="0.2">
      <c r="A21" s="40" t="s">
        <v>3151</v>
      </c>
      <c r="B21" s="40" t="s">
        <v>3115</v>
      </c>
      <c r="C21" s="10" t="s">
        <v>3152</v>
      </c>
      <c r="D21" s="40" t="s">
        <v>3153</v>
      </c>
    </row>
    <row r="22" spans="1:4" s="40" customFormat="1" x14ac:dyDescent="0.2">
      <c r="A22" s="40" t="s">
        <v>3154</v>
      </c>
      <c r="B22" s="40" t="s">
        <v>3115</v>
      </c>
      <c r="C22" s="10" t="s">
        <v>3155</v>
      </c>
      <c r="D22" s="40" t="s">
        <v>3156</v>
      </c>
    </row>
    <row r="23" spans="1:4" s="40" customFormat="1" x14ac:dyDescent="0.2">
      <c r="A23" s="40" t="s">
        <v>3157</v>
      </c>
      <c r="B23" s="40" t="s">
        <v>3115</v>
      </c>
      <c r="C23" s="10" t="s">
        <v>3158</v>
      </c>
      <c r="D23" s="40" t="s">
        <v>3159</v>
      </c>
    </row>
    <row r="24" spans="1:4" s="40" customFormat="1" x14ac:dyDescent="0.2">
      <c r="A24" s="41" t="s">
        <v>3160</v>
      </c>
      <c r="B24" s="41" t="s">
        <v>3115</v>
      </c>
      <c r="C24" s="13" t="s">
        <v>3161</v>
      </c>
      <c r="D24" s="41" t="s">
        <v>3162</v>
      </c>
    </row>
    <row r="26" spans="1:4" ht="16" x14ac:dyDescent="0.2">
      <c r="A26" s="24" t="s">
        <v>3163</v>
      </c>
      <c r="B26" s="21"/>
      <c r="C26" s="21"/>
      <c r="D26" s="22"/>
    </row>
    <row r="27" spans="1:4" x14ac:dyDescent="0.2">
      <c r="A27" s="11" t="s">
        <v>3098</v>
      </c>
      <c r="B27" s="39" t="s">
        <v>3099</v>
      </c>
      <c r="C27" s="11" t="s">
        <v>3100</v>
      </c>
      <c r="D27" s="11" t="s">
        <v>3101</v>
      </c>
    </row>
    <row r="28" spans="1:4" x14ac:dyDescent="0.2">
      <c r="A28" s="10" t="s">
        <v>3164</v>
      </c>
      <c r="B28" s="40">
        <v>160136</v>
      </c>
      <c r="C28" s="10" t="s">
        <v>3165</v>
      </c>
      <c r="D28" s="10" t="s">
        <v>3166</v>
      </c>
    </row>
    <row r="29" spans="1:4" x14ac:dyDescent="0.2">
      <c r="A29" s="13" t="s">
        <v>3167</v>
      </c>
      <c r="B29" s="41">
        <v>160137</v>
      </c>
      <c r="C29" s="13" t="s">
        <v>3168</v>
      </c>
      <c r="D29" s="13" t="s">
        <v>3169</v>
      </c>
    </row>
    <row r="31" spans="1:4" ht="16" x14ac:dyDescent="0.2">
      <c r="A31" s="24" t="s">
        <v>3170</v>
      </c>
      <c r="B31" s="21"/>
      <c r="C31" s="21"/>
      <c r="D31" s="22"/>
    </row>
    <row r="32" spans="1:4" x14ac:dyDescent="0.2">
      <c r="A32" s="11" t="s">
        <v>3098</v>
      </c>
      <c r="B32" s="39" t="s">
        <v>3099</v>
      </c>
      <c r="C32" s="11" t="s">
        <v>3100</v>
      </c>
      <c r="D32" s="11" t="s">
        <v>3101</v>
      </c>
    </row>
    <row r="33" spans="1:12" x14ac:dyDescent="0.2">
      <c r="A33" s="10" t="s">
        <v>3171</v>
      </c>
      <c r="B33" s="40">
        <v>160132</v>
      </c>
      <c r="C33" s="10" t="s">
        <v>3172</v>
      </c>
      <c r="D33" s="10" t="s">
        <v>3173</v>
      </c>
    </row>
    <row r="34" spans="1:12" x14ac:dyDescent="0.2">
      <c r="A34" s="13" t="s">
        <v>3174</v>
      </c>
      <c r="B34" s="41">
        <v>160133</v>
      </c>
      <c r="C34" s="13" t="s">
        <v>3175</v>
      </c>
      <c r="D34" s="13" t="s">
        <v>3176</v>
      </c>
    </row>
    <row r="35" spans="1:12" x14ac:dyDescent="0.2">
      <c r="A35" s="13"/>
      <c r="B35" s="41"/>
      <c r="C35" s="13"/>
      <c r="D35" s="13"/>
    </row>
    <row r="36" spans="1:12" ht="16" customHeight="1" x14ac:dyDescent="0.2">
      <c r="A36" s="24" t="s">
        <v>6162</v>
      </c>
      <c r="B36" s="21"/>
      <c r="C36" s="21"/>
      <c r="D36" s="22"/>
    </row>
    <row r="37" spans="1:12" ht="16" customHeight="1" x14ac:dyDescent="0.2">
      <c r="A37" s="11" t="s">
        <v>3098</v>
      </c>
      <c r="B37" s="39" t="s">
        <v>3099</v>
      </c>
      <c r="C37" s="11" t="s">
        <v>3100</v>
      </c>
      <c r="D37" s="11" t="s">
        <v>3101</v>
      </c>
    </row>
    <row r="38" spans="1:12" ht="16" customHeight="1" x14ac:dyDescent="0.2">
      <c r="A38" s="10" t="s">
        <v>5450</v>
      </c>
      <c r="B38" s="40">
        <v>139987</v>
      </c>
      <c r="C38" s="10" t="s">
        <v>5451</v>
      </c>
      <c r="D38" s="10" t="s">
        <v>5452</v>
      </c>
    </row>
    <row r="39" spans="1:12" ht="16" customHeight="1" x14ac:dyDescent="0.2">
      <c r="A39" s="10" t="s">
        <v>5453</v>
      </c>
      <c r="B39" s="40">
        <v>139988</v>
      </c>
      <c r="C39" s="10" t="s">
        <v>5454</v>
      </c>
      <c r="D39" s="10" t="s">
        <v>5455</v>
      </c>
    </row>
    <row r="40" spans="1:12" x14ac:dyDescent="0.2">
      <c r="A40" s="13" t="s">
        <v>5456</v>
      </c>
      <c r="B40" s="41">
        <v>139989</v>
      </c>
      <c r="C40" s="13" t="s">
        <v>5457</v>
      </c>
      <c r="D40" s="13" t="s">
        <v>5458</v>
      </c>
    </row>
    <row r="41" spans="1:12" x14ac:dyDescent="0.2">
      <c r="A41" s="10" t="s">
        <v>4820</v>
      </c>
      <c r="B41" s="40">
        <v>223068</v>
      </c>
      <c r="C41" s="10" t="s">
        <v>4821</v>
      </c>
      <c r="D41" s="31" t="str">
        <f>"Human expression plasmid for SpCas9 enzyme with "&amp;MID(C41,16,6)&amp;" amino acids at positions 1135,1136,1218,1219,1335,T1337"</f>
        <v>Human expression plasmid for SpCas9 enzyme with MRRWMR amino acids at positions 1135,1136,1218,1219,1335,T1337</v>
      </c>
    </row>
    <row r="42" spans="1:12" x14ac:dyDescent="0.2">
      <c r="A42" s="10" t="s">
        <v>6095</v>
      </c>
      <c r="B42" s="40">
        <v>228251</v>
      </c>
      <c r="C42" s="10" t="s">
        <v>6096</v>
      </c>
      <c r="D42" s="10" t="str">
        <f>"Human expression plasmid for SpCas9 enzyme with "&amp;MID(C42,16,6)&amp;" amino acids at positions 1135,1136,1218,1219,1335,T1337"</f>
        <v>Human expression plasmid for SpCas9 enzyme with KRHWMR amino acids at positions 1135,1136,1218,1219,1335,T1337</v>
      </c>
    </row>
    <row r="43" spans="1:12" x14ac:dyDescent="0.2">
      <c r="A43" s="10" t="s">
        <v>5305</v>
      </c>
      <c r="B43" s="40">
        <v>223069</v>
      </c>
      <c r="C43" s="10" t="s">
        <v>5306</v>
      </c>
      <c r="D43" s="10" t="str">
        <f t="shared" ref="D43:D79" si="0">"Human expression plasmid for SpCas9 enzyme with "&amp;MID(C43,16,6)&amp;" amino acids at positions 1135,1136,1218,1219,1335,T1337"</f>
        <v>Human expression plasmid for SpCas9 enzyme with ARGIMR amino acids at positions 1135,1136,1218,1219,1335,T1337</v>
      </c>
      <c r="H43" s="50"/>
      <c r="L43" s="50"/>
    </row>
    <row r="44" spans="1:12" x14ac:dyDescent="0.2">
      <c r="A44" s="10" t="s">
        <v>6077</v>
      </c>
      <c r="B44" s="40">
        <v>223070</v>
      </c>
      <c r="C44" s="10" t="s">
        <v>5459</v>
      </c>
      <c r="D44" s="10" t="str">
        <f t="shared" si="0"/>
        <v>Human expression plasmid for SpCas9 enzyme with ARTWGR amino acids at positions 1135,1136,1218,1219,1335,T1337</v>
      </c>
    </row>
    <row r="45" spans="1:12" x14ac:dyDescent="0.2">
      <c r="A45" s="10" t="s">
        <v>5309</v>
      </c>
      <c r="B45" s="40">
        <v>223071</v>
      </c>
      <c r="C45" s="10" t="s">
        <v>5310</v>
      </c>
      <c r="D45" s="10" t="str">
        <f t="shared" si="0"/>
        <v>Human expression plasmid for SpCas9 enzyme with RRTIMR amino acids at positions 1135,1136,1218,1219,1335,T1337</v>
      </c>
    </row>
    <row r="46" spans="1:12" x14ac:dyDescent="0.2">
      <c r="A46" s="10" t="s">
        <v>4944</v>
      </c>
      <c r="B46" s="40">
        <v>223072</v>
      </c>
      <c r="C46" s="10" t="s">
        <v>4945</v>
      </c>
      <c r="D46" s="10" t="str">
        <f t="shared" si="0"/>
        <v>Human expression plasmid for SpCas9 enzyme with MRRCQR amino acids at positions 1135,1136,1218,1219,1335,T1337</v>
      </c>
    </row>
    <row r="47" spans="1:12" x14ac:dyDescent="0.2">
      <c r="A47" s="10" t="s">
        <v>6078</v>
      </c>
      <c r="B47" s="40">
        <v>223073</v>
      </c>
      <c r="C47" s="10" t="s">
        <v>5460</v>
      </c>
      <c r="D47" s="10" t="str">
        <f t="shared" si="0"/>
        <v>Human expression plasmid for SpCas9 enzyme with IRAVQL amino acids at positions 1135,1136,1218,1219,1335,T1337</v>
      </c>
    </row>
    <row r="48" spans="1:12" x14ac:dyDescent="0.2">
      <c r="A48" s="10" t="s">
        <v>6079</v>
      </c>
      <c r="B48" s="40">
        <v>223074</v>
      </c>
      <c r="C48" s="10" t="s">
        <v>5461</v>
      </c>
      <c r="D48" s="10" t="str">
        <f t="shared" si="0"/>
        <v>Human expression plasmid for SpCas9 enzyme with SRSCMV amino acids at positions 1135,1136,1218,1219,1335,T1337</v>
      </c>
    </row>
    <row r="49" spans="1:4" x14ac:dyDescent="0.2">
      <c r="A49" s="10" t="s">
        <v>5335</v>
      </c>
      <c r="B49" s="40">
        <v>223075</v>
      </c>
      <c r="C49" s="10" t="s">
        <v>5336</v>
      </c>
      <c r="D49" s="10" t="str">
        <f t="shared" si="0"/>
        <v>Human expression plasmid for SpCas9 enzyme with MKRCMV amino acids at positions 1135,1136,1218,1219,1335,T1337</v>
      </c>
    </row>
    <row r="50" spans="1:4" x14ac:dyDescent="0.2">
      <c r="A50" s="10" t="s">
        <v>5325</v>
      </c>
      <c r="B50" s="40">
        <v>223076</v>
      </c>
      <c r="C50" s="10" t="s">
        <v>5326</v>
      </c>
      <c r="D50" s="10" t="str">
        <f t="shared" si="0"/>
        <v>Human expression plasmid for SpCas9 enzyme with MWNVML amino acids at positions 1135,1136,1218,1219,1335,T1337</v>
      </c>
    </row>
    <row r="51" spans="1:4" x14ac:dyDescent="0.2">
      <c r="A51" s="10" t="s">
        <v>5269</v>
      </c>
      <c r="B51" s="40">
        <v>223077</v>
      </c>
      <c r="C51" s="10" t="s">
        <v>5270</v>
      </c>
      <c r="D51" s="10" t="str">
        <f t="shared" si="0"/>
        <v>Human expression plasmid for SpCas9 enzyme with MKKCMN amino acids at positions 1135,1136,1218,1219,1335,T1337</v>
      </c>
    </row>
    <row r="52" spans="1:4" x14ac:dyDescent="0.2">
      <c r="A52" s="10" t="s">
        <v>5273</v>
      </c>
      <c r="B52" s="40">
        <v>223078</v>
      </c>
      <c r="C52" s="10" t="s">
        <v>5274</v>
      </c>
      <c r="D52" s="10" t="str">
        <f t="shared" si="0"/>
        <v>Human expression plasmid for SpCas9 enzyme with KKKCMN amino acids at positions 1135,1136,1218,1219,1335,T1337</v>
      </c>
    </row>
    <row r="53" spans="1:4" x14ac:dyDescent="0.2">
      <c r="A53" s="10" t="s">
        <v>4885</v>
      </c>
      <c r="B53" s="40">
        <v>223079</v>
      </c>
      <c r="C53" s="10" t="s">
        <v>4886</v>
      </c>
      <c r="D53" s="10" t="str">
        <f t="shared" si="0"/>
        <v>Human expression plasmid for SpCas9 enzyme with LWKYQS amino acids at positions 1135,1136,1218,1219,1335,T1337</v>
      </c>
    </row>
    <row r="54" spans="1:4" x14ac:dyDescent="0.2">
      <c r="A54" s="10" t="s">
        <v>6080</v>
      </c>
      <c r="B54" s="40">
        <v>223080</v>
      </c>
      <c r="C54" s="10" t="s">
        <v>5462</v>
      </c>
      <c r="D54" s="10" t="str">
        <f t="shared" si="0"/>
        <v>Human expression plasmid for SpCas9 enzyme with LWKYSS amino acids at positions 1135,1136,1218,1219,1335,T1337</v>
      </c>
    </row>
    <row r="55" spans="1:4" x14ac:dyDescent="0.2">
      <c r="A55" s="10" t="s">
        <v>5066</v>
      </c>
      <c r="B55" s="40">
        <v>223081</v>
      </c>
      <c r="C55" s="10" t="s">
        <v>5067</v>
      </c>
      <c r="D55" s="10" t="str">
        <f t="shared" si="0"/>
        <v>Human expression plasmid for SpCas9 enzyme with MWKYQA amino acids at positions 1135,1136,1218,1219,1335,T1337</v>
      </c>
    </row>
    <row r="56" spans="1:4" x14ac:dyDescent="0.2">
      <c r="A56" s="10" t="s">
        <v>5082</v>
      </c>
      <c r="B56" s="40">
        <v>223082</v>
      </c>
      <c r="C56" s="10" t="s">
        <v>5083</v>
      </c>
      <c r="D56" s="10" t="str">
        <f t="shared" si="0"/>
        <v>Human expression plasmid for SpCas9 enzyme with LWQYQH amino acids at positions 1135,1136,1218,1219,1335,T1337</v>
      </c>
    </row>
    <row r="57" spans="1:4" x14ac:dyDescent="0.2">
      <c r="A57" s="10" t="s">
        <v>6081</v>
      </c>
      <c r="B57" s="40">
        <v>223083</v>
      </c>
      <c r="C57" s="10" t="s">
        <v>5463</v>
      </c>
      <c r="D57" s="10" t="str">
        <f t="shared" si="0"/>
        <v>Human expression plasmid for SpCas9 enzyme with RQMYQG amino acids at positions 1135,1136,1218,1219,1335,T1337</v>
      </c>
    </row>
    <row r="58" spans="1:4" x14ac:dyDescent="0.2">
      <c r="A58" s="10" t="s">
        <v>5114</v>
      </c>
      <c r="B58" s="40">
        <v>223084</v>
      </c>
      <c r="C58" s="10" t="s">
        <v>5115</v>
      </c>
      <c r="D58" s="10" t="str">
        <f t="shared" si="0"/>
        <v>Human expression plasmid for SpCas9 enzyme with MWKYQS amino acids at positions 1135,1136,1218,1219,1335,T1337</v>
      </c>
    </row>
    <row r="59" spans="1:4" x14ac:dyDescent="0.2">
      <c r="A59" s="10" t="s">
        <v>6082</v>
      </c>
      <c r="B59" s="40">
        <v>223085</v>
      </c>
      <c r="C59" s="10" t="s">
        <v>5464</v>
      </c>
      <c r="D59" s="10" t="str">
        <f t="shared" si="0"/>
        <v>Human expression plasmid for SpCas9 enzyme with LWSSLY amino acids at positions 1135,1136,1218,1219,1335,T1337</v>
      </c>
    </row>
    <row r="60" spans="1:4" x14ac:dyDescent="0.2">
      <c r="A60" s="10" t="s">
        <v>6083</v>
      </c>
      <c r="B60" s="40">
        <v>223086</v>
      </c>
      <c r="C60" s="10" t="s">
        <v>5465</v>
      </c>
      <c r="D60" s="10" t="str">
        <f t="shared" si="0"/>
        <v>Human expression plasmid for SpCas9 enzyme with KWMQLC amino acids at positions 1135,1136,1218,1219,1335,T1337</v>
      </c>
    </row>
    <row r="61" spans="1:4" x14ac:dyDescent="0.2">
      <c r="A61" s="10" t="s">
        <v>5031</v>
      </c>
      <c r="B61" s="40">
        <v>223087</v>
      </c>
      <c r="C61" s="10" t="s">
        <v>5032</v>
      </c>
      <c r="D61" s="10" t="str">
        <f t="shared" si="0"/>
        <v>Human expression plasmid for SpCas9 enzyme with KWRQLC amino acids at positions 1135,1136,1218,1219,1335,T1337</v>
      </c>
    </row>
    <row r="62" spans="1:4" x14ac:dyDescent="0.2">
      <c r="A62" s="10" t="s">
        <v>6084</v>
      </c>
      <c r="B62" s="40">
        <v>223088</v>
      </c>
      <c r="C62" s="10" t="s">
        <v>5466</v>
      </c>
      <c r="D62" s="10" t="str">
        <f t="shared" si="0"/>
        <v>Human expression plasmid for SpCas9 enzyme with KWAVIG amino acids at positions 1135,1136,1218,1219,1335,T1337</v>
      </c>
    </row>
    <row r="63" spans="1:4" x14ac:dyDescent="0.2">
      <c r="A63" s="10" t="s">
        <v>5043</v>
      </c>
      <c r="B63" s="40">
        <v>223089</v>
      </c>
      <c r="C63" s="10" t="s">
        <v>5044</v>
      </c>
      <c r="D63" s="10" t="str">
        <f t="shared" si="0"/>
        <v>Human expression plasmid for SpCas9 enzyme with MWRQLM amino acids at positions 1135,1136,1218,1219,1335,T1337</v>
      </c>
    </row>
    <row r="64" spans="1:4" x14ac:dyDescent="0.2">
      <c r="A64" s="10" t="s">
        <v>5045</v>
      </c>
      <c r="B64" s="40">
        <v>223090</v>
      </c>
      <c r="C64" s="10" t="s">
        <v>5046</v>
      </c>
      <c r="D64" s="10" t="str">
        <f t="shared" si="0"/>
        <v>Human expression plasmid for SpCas9 enzyme with KWHMLM amino acids at positions 1135,1136,1218,1219,1335,T1337</v>
      </c>
    </row>
    <row r="65" spans="1:4" x14ac:dyDescent="0.2">
      <c r="A65" s="10" t="s">
        <v>5271</v>
      </c>
      <c r="B65" s="40">
        <v>223091</v>
      </c>
      <c r="C65" s="10" t="s">
        <v>5272</v>
      </c>
      <c r="D65" s="10" t="str">
        <f t="shared" si="0"/>
        <v>Human expression plasmid for SpCas9 enzyme with MRKCLN amino acids at positions 1135,1136,1218,1219,1335,T1337</v>
      </c>
    </row>
    <row r="66" spans="1:4" x14ac:dyDescent="0.2">
      <c r="A66" s="10" t="s">
        <v>6085</v>
      </c>
      <c r="B66" s="40">
        <v>223092</v>
      </c>
      <c r="C66" s="10" t="s">
        <v>5467</v>
      </c>
      <c r="D66" s="10" t="str">
        <f t="shared" si="0"/>
        <v>Human expression plasmid for SpCas9 enzyme with LWKFEG amino acids at positions 1135,1136,1218,1219,1335,T1337</v>
      </c>
    </row>
    <row r="67" spans="1:4" x14ac:dyDescent="0.2">
      <c r="A67" s="10" t="s">
        <v>6086</v>
      </c>
      <c r="B67" s="40">
        <v>223093</v>
      </c>
      <c r="C67" s="10" t="s">
        <v>5468</v>
      </c>
      <c r="D67" s="10" t="str">
        <f t="shared" si="0"/>
        <v>Human expression plasmid for SpCas9 enzyme with CWNWNS amino acids at positions 1135,1136,1218,1219,1335,T1337</v>
      </c>
    </row>
    <row r="68" spans="1:4" x14ac:dyDescent="0.2">
      <c r="A68" s="10" t="s">
        <v>5166</v>
      </c>
      <c r="B68" s="40">
        <v>223094</v>
      </c>
      <c r="C68" s="10" t="s">
        <v>5167</v>
      </c>
      <c r="D68" s="10" t="str">
        <f t="shared" si="0"/>
        <v>Human expression plasmid for SpCas9 enzyme with LWRYEK amino acids at positions 1135,1136,1218,1219,1335,T1337</v>
      </c>
    </row>
    <row r="69" spans="1:4" x14ac:dyDescent="0.2">
      <c r="A69" s="10" t="s">
        <v>5118</v>
      </c>
      <c r="B69" s="40">
        <v>223095</v>
      </c>
      <c r="C69" s="10" t="s">
        <v>5119</v>
      </c>
      <c r="D69" s="10" t="str">
        <f t="shared" si="0"/>
        <v>Human expression plasmid for SpCas9 enzyme with KWKYES amino acids at positions 1135,1136,1218,1219,1335,T1337</v>
      </c>
    </row>
    <row r="70" spans="1:4" x14ac:dyDescent="0.2">
      <c r="A70" s="10" t="s">
        <v>6087</v>
      </c>
      <c r="B70" s="40">
        <v>223096</v>
      </c>
      <c r="C70" s="10" t="s">
        <v>5469</v>
      </c>
      <c r="D70" s="10" t="str">
        <f t="shared" si="0"/>
        <v>Human expression plasmid for SpCas9 enzyme with LWKYEY amino acids at positions 1135,1136,1218,1219,1335,T1337</v>
      </c>
    </row>
    <row r="71" spans="1:4" x14ac:dyDescent="0.2">
      <c r="A71" s="10" t="s">
        <v>5285</v>
      </c>
      <c r="B71" s="40">
        <v>223097</v>
      </c>
      <c r="C71" s="10" t="s">
        <v>5286</v>
      </c>
      <c r="D71" s="10" t="str">
        <f t="shared" si="0"/>
        <v>Human expression plasmid for SpCas9 enzyme with MKACKV amino acids at positions 1135,1136,1218,1219,1335,T1337</v>
      </c>
    </row>
    <row r="72" spans="1:4" x14ac:dyDescent="0.2">
      <c r="A72" s="10" t="s">
        <v>5293</v>
      </c>
      <c r="B72" s="40">
        <v>223098</v>
      </c>
      <c r="C72" s="10" t="s">
        <v>5294</v>
      </c>
      <c r="D72" s="10" t="str">
        <f t="shared" si="0"/>
        <v>Human expression plasmid for SpCas9 enzyme with MKRCKS amino acids at positions 1135,1136,1218,1219,1335,T1337</v>
      </c>
    </row>
    <row r="73" spans="1:4" x14ac:dyDescent="0.2">
      <c r="A73" s="10" t="s">
        <v>6088</v>
      </c>
      <c r="B73" s="40">
        <v>223099</v>
      </c>
      <c r="C73" s="10" t="s">
        <v>5470</v>
      </c>
      <c r="D73" s="10" t="str">
        <f t="shared" si="0"/>
        <v>Human expression plasmid for SpCas9 enzyme with KRRCKV amino acids at positions 1135,1136,1218,1219,1335,T1337</v>
      </c>
    </row>
    <row r="74" spans="1:4" x14ac:dyDescent="0.2">
      <c r="A74" s="10" t="s">
        <v>6089</v>
      </c>
      <c r="B74" s="40">
        <v>223100</v>
      </c>
      <c r="C74" s="10" t="s">
        <v>5471</v>
      </c>
      <c r="D74" s="10" t="str">
        <f t="shared" si="0"/>
        <v>Human expression plasmid for SpCas9 enzyme with VKMAKG amino acids at positions 1135,1136,1218,1219,1335,T1337</v>
      </c>
    </row>
    <row r="75" spans="1:4" x14ac:dyDescent="0.2">
      <c r="A75" s="10" t="s">
        <v>5415</v>
      </c>
      <c r="B75" s="40">
        <v>223101</v>
      </c>
      <c r="C75" s="10" t="s">
        <v>5416</v>
      </c>
      <c r="D75" s="10" t="str">
        <f t="shared" si="0"/>
        <v>Human expression plasmid for SpCas9 enzyme with SKNCKS amino acids at positions 1135,1136,1218,1219,1335,T1337</v>
      </c>
    </row>
    <row r="76" spans="1:4" x14ac:dyDescent="0.2">
      <c r="A76" s="10" t="s">
        <v>4939</v>
      </c>
      <c r="B76" s="40">
        <v>223102</v>
      </c>
      <c r="C76" s="10" t="s">
        <v>4940</v>
      </c>
      <c r="D76" s="10" t="str">
        <f t="shared" si="0"/>
        <v>Human expression plasmid for SpCas9 enzyme with MRKCRS amino acids at positions 1135,1136,1218,1219,1335,T1337</v>
      </c>
    </row>
    <row r="77" spans="1:4" x14ac:dyDescent="0.2">
      <c r="A77" s="10" t="s">
        <v>6090</v>
      </c>
      <c r="B77" s="40">
        <v>223103</v>
      </c>
      <c r="C77" s="10" t="s">
        <v>5472</v>
      </c>
      <c r="D77" s="10" t="str">
        <f t="shared" si="0"/>
        <v>Human expression plasmid for SpCas9 enzyme with SRQMRG amino acids at positions 1135,1136,1218,1219,1335,T1337</v>
      </c>
    </row>
    <row r="78" spans="1:4" x14ac:dyDescent="0.2">
      <c r="A78" s="10" t="s">
        <v>4977</v>
      </c>
      <c r="B78" s="40">
        <v>223104</v>
      </c>
      <c r="C78" s="10" t="s">
        <v>4978</v>
      </c>
      <c r="D78" s="10" t="str">
        <f t="shared" si="0"/>
        <v>Human expression plasmid for SpCas9 enzyme with MRKQKC amino acids at positions 1135,1136,1218,1219,1335,T1337</v>
      </c>
    </row>
    <row r="79" spans="1:4" x14ac:dyDescent="0.2">
      <c r="A79" s="10" t="s">
        <v>4982</v>
      </c>
      <c r="B79" s="40">
        <v>223105</v>
      </c>
      <c r="C79" s="10" t="s">
        <v>4983</v>
      </c>
      <c r="D79" s="10" t="str">
        <f t="shared" si="0"/>
        <v>Human expression plasmid for SpCas9 enzyme with MRKSKC amino acids at positions 1135,1136,1218,1219,1335,T1337</v>
      </c>
    </row>
    <row r="80" spans="1:4" x14ac:dyDescent="0.2">
      <c r="A80" s="10" t="s">
        <v>5473</v>
      </c>
      <c r="B80" s="40">
        <v>223106</v>
      </c>
      <c r="C80" s="10" t="s">
        <v>5474</v>
      </c>
      <c r="D80" s="10" t="str">
        <f>"pCBh expression plasmid for SpCas9 enzyme with "&amp;MID(C80,16,6)&amp;" amino acids at positions 1135,1136,1218,1219,1335,T1337"</f>
        <v>pCBh expression plasmid for SpCas9 enzyme with KRTMQR amino acids at positions 1135,1136,1218,1219,1335,T1337</v>
      </c>
    </row>
    <row r="81" spans="1:6" x14ac:dyDescent="0.2">
      <c r="A81" s="10" t="s">
        <v>5475</v>
      </c>
      <c r="B81" s="40">
        <v>223107</v>
      </c>
      <c r="C81" s="10" t="s">
        <v>5476</v>
      </c>
      <c r="D81" s="10" t="str">
        <f>"pCBh expression plasmid for SpCas9 enzyme with "&amp;MID(C81,16,6)&amp;" amino acids at positions 1135,1136,1218,1219,1335,T1337"</f>
        <v>pCBh expression plasmid for SpCas9 enzyme with KRHWMR amino acids at positions 1135,1136,1218,1219,1335,T1337</v>
      </c>
    </row>
    <row r="82" spans="1:6" x14ac:dyDescent="0.2">
      <c r="A82" s="10" t="s">
        <v>5477</v>
      </c>
      <c r="B82" s="40">
        <v>223108</v>
      </c>
      <c r="C82" s="10" t="s">
        <v>5478</v>
      </c>
      <c r="D82" s="10" t="str">
        <f>"pCBh expression plasmid for SpCas9 enzyme with "&amp;MID(C82,16,6)&amp;" amino acids at positions 1135,1136,1218,1219,1335,T1337"</f>
        <v>pCBh expression plasmid for SpCas9 enzyme with MRRWYR amino acids at positions 1135,1136,1218,1219,1335,T1337</v>
      </c>
    </row>
    <row r="83" spans="1:6" x14ac:dyDescent="0.2">
      <c r="A83" s="10" t="s">
        <v>5479</v>
      </c>
      <c r="B83" s="40">
        <v>223109</v>
      </c>
      <c r="C83" s="10" t="s">
        <v>5480</v>
      </c>
      <c r="D83" s="10" t="str">
        <f>"pCBh expression plasmid for SpCas9 enzyme with "&amp;MID(C83,16,6)&amp;" amino acids at positions 1135,1136,1218,1219,1335,T1337"</f>
        <v>pCBh expression plasmid for SpCas9 enzyme with MRRWMR amino acids at positions 1135,1136,1218,1219,1335,T1337</v>
      </c>
    </row>
    <row r="84" spans="1:6" x14ac:dyDescent="0.2">
      <c r="A84" s="10" t="s">
        <v>5481</v>
      </c>
      <c r="B84" s="40">
        <v>223110</v>
      </c>
      <c r="C84" s="10" t="s">
        <v>5482</v>
      </c>
      <c r="D84" s="10" t="s">
        <v>5483</v>
      </c>
    </row>
    <row r="85" spans="1:6" x14ac:dyDescent="0.2">
      <c r="A85" s="10" t="s">
        <v>5484</v>
      </c>
      <c r="B85" s="40">
        <v>223111</v>
      </c>
      <c r="C85" s="10" t="s">
        <v>5485</v>
      </c>
      <c r="D85" s="10" t="s">
        <v>5486</v>
      </c>
    </row>
    <row r="87" spans="1:6" ht="16" customHeight="1" x14ac:dyDescent="0.2">
      <c r="A87" s="24" t="s">
        <v>6163</v>
      </c>
      <c r="B87" s="21"/>
      <c r="C87" s="21"/>
      <c r="D87" s="22"/>
    </row>
    <row r="88" spans="1:6" x14ac:dyDescent="0.2">
      <c r="A88" s="11" t="s">
        <v>3098</v>
      </c>
      <c r="B88" s="62" t="s">
        <v>3099</v>
      </c>
      <c r="C88" s="11" t="s">
        <v>3100</v>
      </c>
      <c r="D88" s="11" t="s">
        <v>6167</v>
      </c>
      <c r="E88" s="11" t="s">
        <v>5488</v>
      </c>
      <c r="F88" s="51"/>
    </row>
    <row r="89" spans="1:6" x14ac:dyDescent="0.2">
      <c r="A89" s="1" t="s">
        <v>6097</v>
      </c>
      <c r="B89" s="40" t="s">
        <v>3115</v>
      </c>
      <c r="C89" s="10" t="s">
        <v>6100</v>
      </c>
      <c r="D89" s="63" t="s">
        <v>6165</v>
      </c>
      <c r="E89" s="10" t="s">
        <v>6164</v>
      </c>
    </row>
    <row r="90" spans="1:6" x14ac:dyDescent="0.2">
      <c r="A90" s="1" t="s">
        <v>6098</v>
      </c>
      <c r="B90" s="40" t="s">
        <v>3115</v>
      </c>
      <c r="C90" s="10" t="s">
        <v>6101</v>
      </c>
      <c r="D90" s="63" t="s">
        <v>6166</v>
      </c>
      <c r="E90" s="10" t="s">
        <v>6164</v>
      </c>
    </row>
    <row r="91" spans="1:6" x14ac:dyDescent="0.2">
      <c r="A91" s="1" t="s">
        <v>6099</v>
      </c>
      <c r="B91" s="40" t="s">
        <v>3115</v>
      </c>
      <c r="C91" s="10" t="s">
        <v>6102</v>
      </c>
      <c r="D91" s="63" t="s">
        <v>6168</v>
      </c>
      <c r="E91" s="10" t="s">
        <v>6164</v>
      </c>
    </row>
    <row r="92" spans="1:6" x14ac:dyDescent="0.2">
      <c r="A92" s="13"/>
      <c r="C92" s="13"/>
      <c r="D92" s="13"/>
    </row>
    <row r="93" spans="1:6" ht="16" customHeight="1" x14ac:dyDescent="0.2">
      <c r="A93" s="24" t="s">
        <v>6091</v>
      </c>
      <c r="B93" s="21"/>
      <c r="C93" s="21"/>
      <c r="D93" s="22"/>
    </row>
    <row r="94" spans="1:6" x14ac:dyDescent="0.2">
      <c r="A94" s="10" t="s">
        <v>5481</v>
      </c>
      <c r="B94" s="40">
        <v>223110</v>
      </c>
      <c r="C94" s="10" t="s">
        <v>5482</v>
      </c>
      <c r="D94" s="10" t="s">
        <v>5483</v>
      </c>
    </row>
    <row r="95" spans="1:6" x14ac:dyDescent="0.2">
      <c r="A95" s="10" t="s">
        <v>5479</v>
      </c>
      <c r="B95" s="40">
        <v>223109</v>
      </c>
      <c r="C95" s="10" t="s">
        <v>5480</v>
      </c>
      <c r="D95" s="10" t="str">
        <f>"pCBh expression plasmid for SpCas9 enzyme with "&amp;MID(C95,16,6)&amp;" amino acids at positions 1135,1136,1218,1219,1335,T1337"</f>
        <v>pCBh expression plasmid for SpCas9 enzyme with MRRWMR amino acids at positions 1135,1136,1218,1219,1335,T1337</v>
      </c>
    </row>
    <row r="96" spans="1:6" x14ac:dyDescent="0.2">
      <c r="A96" s="10" t="s">
        <v>5475</v>
      </c>
      <c r="B96" s="40">
        <v>223107</v>
      </c>
      <c r="C96" s="10" t="s">
        <v>5476</v>
      </c>
      <c r="D96" s="10" t="str">
        <f>"pCBh expression plasmid for SpCas9 enzyme with "&amp;MID(C96,16,6)&amp;" amino acids at positions 1135,1136,1218,1219,1335,T1337"</f>
        <v>pCBh expression plasmid for SpCas9 enzyme with KRHWMR amino acids at positions 1135,1136,1218,1219,1335,T1337</v>
      </c>
    </row>
    <row r="97" spans="1:6" ht="16" customHeight="1" x14ac:dyDescent="0.2">
      <c r="A97" s="10" t="s">
        <v>6092</v>
      </c>
      <c r="B97" s="40">
        <v>228252</v>
      </c>
      <c r="C97" s="10" t="s">
        <v>6093</v>
      </c>
      <c r="D97" s="10" t="s">
        <v>6094</v>
      </c>
    </row>
    <row r="99" spans="1:6" ht="16" x14ac:dyDescent="0.2">
      <c r="A99" s="24" t="s">
        <v>5487</v>
      </c>
      <c r="B99" s="21"/>
      <c r="C99" s="21"/>
      <c r="D99" s="21"/>
      <c r="E99" s="21"/>
      <c r="F99" s="22"/>
    </row>
    <row r="100" spans="1:6" x14ac:dyDescent="0.2">
      <c r="A100" s="11" t="s">
        <v>3098</v>
      </c>
      <c r="B100" s="39" t="s">
        <v>3099</v>
      </c>
      <c r="C100" s="11" t="s">
        <v>3100</v>
      </c>
      <c r="D100" s="11" t="s">
        <v>3101</v>
      </c>
      <c r="E100" s="11" t="s">
        <v>5488</v>
      </c>
      <c r="F100" s="51"/>
    </row>
    <row r="101" spans="1:6" x14ac:dyDescent="0.2">
      <c r="A101" s="10" t="s">
        <v>5489</v>
      </c>
      <c r="B101" s="40">
        <v>185910</v>
      </c>
      <c r="C101" s="10" t="s">
        <v>5490</v>
      </c>
      <c r="D101" s="10" t="s">
        <v>5491</v>
      </c>
      <c r="E101" s="10" t="s">
        <v>5492</v>
      </c>
    </row>
    <row r="102" spans="1:6" x14ac:dyDescent="0.2">
      <c r="A102" s="10" t="s">
        <v>5493</v>
      </c>
      <c r="B102" s="40">
        <v>185911</v>
      </c>
      <c r="C102" s="10" t="s">
        <v>5494</v>
      </c>
      <c r="D102" s="10" t="s">
        <v>5495</v>
      </c>
      <c r="E102" s="10" t="s">
        <v>5496</v>
      </c>
    </row>
    <row r="103" spans="1:6" x14ac:dyDescent="0.2">
      <c r="A103" s="10" t="s">
        <v>5497</v>
      </c>
      <c r="B103" s="40">
        <v>185912</v>
      </c>
      <c r="C103" s="10" t="s">
        <v>5498</v>
      </c>
      <c r="D103" s="10" t="s">
        <v>5499</v>
      </c>
      <c r="E103" s="10" t="s">
        <v>5496</v>
      </c>
    </row>
    <row r="104" spans="1:6" s="13" customFormat="1" x14ac:dyDescent="0.2">
      <c r="A104" s="13" t="s">
        <v>5500</v>
      </c>
      <c r="B104" s="41" t="s">
        <v>3115</v>
      </c>
      <c r="C104" s="13" t="s">
        <v>5501</v>
      </c>
      <c r="D104" s="13" t="s">
        <v>5502</v>
      </c>
      <c r="E104" s="13" t="s">
        <v>5503</v>
      </c>
    </row>
    <row r="105" spans="1:6" x14ac:dyDescent="0.2">
      <c r="A105" s="1" t="s">
        <v>5504</v>
      </c>
      <c r="B105" s="40">
        <v>223112</v>
      </c>
      <c r="C105" s="10" t="s">
        <v>5505</v>
      </c>
      <c r="D105" s="10" t="str">
        <f>"Human expression plasmid for ABE8e using SpCas9 enzyme with "&amp;MID(C105,22,6)&amp;" amino acids at positions 1135,1136,1218,1219,1335,T1337"</f>
        <v>Human expression plasmid for ABE8e using SpCas9 enzyme with KWRQLC amino acids at positions 1135,1136,1218,1219,1335,T1337</v>
      </c>
      <c r="E105" s="10" t="s">
        <v>5506</v>
      </c>
    </row>
    <row r="106" spans="1:6" x14ac:dyDescent="0.2">
      <c r="A106" s="1" t="s">
        <v>5507</v>
      </c>
      <c r="B106" s="40">
        <v>223113</v>
      </c>
      <c r="C106" s="10" t="s">
        <v>5508</v>
      </c>
      <c r="D106" s="10" t="str">
        <f t="shared" ref="D106:D114" si="1">"Human expression plasmid for ABE8e using SpCas9 enzyme with "&amp;MID(C106,22,6)&amp;" amino acids at positions 1135,1136,1218,1219,1335,T1337"</f>
        <v>Human expression plasmid for ABE8e using SpCas9 enzyme with LWKYQS amino acids at positions 1135,1136,1218,1219,1335,T1337</v>
      </c>
      <c r="E106" s="10" t="s">
        <v>5506</v>
      </c>
    </row>
    <row r="107" spans="1:6" x14ac:dyDescent="0.2">
      <c r="A107" s="1" t="s">
        <v>5509</v>
      </c>
      <c r="B107" s="40">
        <v>223114</v>
      </c>
      <c r="C107" s="10" t="s">
        <v>5510</v>
      </c>
      <c r="D107" s="10" t="str">
        <f t="shared" si="1"/>
        <v>Human expression plasmid for ABE8e using SpCas9 enzyme with LWRYEK amino acids at positions 1135,1136,1218,1219,1335,T1337</v>
      </c>
      <c r="E107" s="10" t="s">
        <v>5506</v>
      </c>
    </row>
    <row r="108" spans="1:6" x14ac:dyDescent="0.2">
      <c r="A108" s="1" t="s">
        <v>5511</v>
      </c>
      <c r="B108" s="40">
        <v>223115</v>
      </c>
      <c r="C108" s="10" t="s">
        <v>5512</v>
      </c>
      <c r="D108" s="10" t="str">
        <f t="shared" si="1"/>
        <v>Human expression plasmid for ABE8e using SpCas9 enzyme with MKRCMV amino acids at positions 1135,1136,1218,1219,1335,T1337</v>
      </c>
      <c r="E108" s="10" t="s">
        <v>5506</v>
      </c>
    </row>
    <row r="109" spans="1:6" x14ac:dyDescent="0.2">
      <c r="A109" s="1" t="s">
        <v>5513</v>
      </c>
      <c r="B109" s="40">
        <v>223116</v>
      </c>
      <c r="C109" s="10" t="s">
        <v>5514</v>
      </c>
      <c r="D109" s="10" t="str">
        <f t="shared" si="1"/>
        <v>Human expression plasmid for ABE8e using SpCas9 enzyme with MKRCKS amino acids at positions 1135,1136,1218,1219,1335,T1337</v>
      </c>
      <c r="E109" s="10" t="s">
        <v>5506</v>
      </c>
    </row>
    <row r="110" spans="1:6" x14ac:dyDescent="0.2">
      <c r="A110" s="1" t="s">
        <v>5515</v>
      </c>
      <c r="B110" s="40">
        <v>223117</v>
      </c>
      <c r="C110" s="10" t="s">
        <v>5516</v>
      </c>
      <c r="D110" s="10" t="str">
        <f t="shared" si="1"/>
        <v>Human expression plasmid for ABE8e using SpCas9 enzyme with MRKCRS amino acids at positions 1135,1136,1218,1219,1335,T1337</v>
      </c>
      <c r="E110" s="10" t="s">
        <v>5506</v>
      </c>
    </row>
    <row r="111" spans="1:6" x14ac:dyDescent="0.2">
      <c r="A111" s="1" t="s">
        <v>5517</v>
      </c>
      <c r="B111" s="40">
        <v>223118</v>
      </c>
      <c r="C111" s="10" t="s">
        <v>5518</v>
      </c>
      <c r="D111" s="10" t="str">
        <f t="shared" si="1"/>
        <v>Human expression plasmid for ABE8e using SpCas9 enzyme with ARGIMR amino acids at positions 1135,1136,1218,1219,1335,T1337</v>
      </c>
      <c r="E111" s="10" t="s">
        <v>5506</v>
      </c>
    </row>
    <row r="112" spans="1:6" x14ac:dyDescent="0.2">
      <c r="A112" s="10" t="s">
        <v>5519</v>
      </c>
      <c r="B112" s="40">
        <v>223119</v>
      </c>
      <c r="C112" s="10" t="s">
        <v>5520</v>
      </c>
      <c r="D112" s="10" t="str">
        <f t="shared" si="1"/>
        <v>Human expression plasmid for ABE8e using SpCas9 enzyme with LWQYQH amino acids at positions 1135,1136,1218,1219,1335,T1337</v>
      </c>
      <c r="E112" s="10" t="s">
        <v>5503</v>
      </c>
    </row>
    <row r="113" spans="1:6" x14ac:dyDescent="0.2">
      <c r="A113" s="10" t="s">
        <v>5521</v>
      </c>
      <c r="B113" s="40">
        <v>223120</v>
      </c>
      <c r="C113" s="10" t="s">
        <v>5522</v>
      </c>
      <c r="D113" s="10" t="str">
        <f t="shared" si="1"/>
        <v>Human expression plasmid for ABE8e using SpCas9 enzyme with MWKYQS amino acids at positions 1135,1136,1218,1219,1335,T1337</v>
      </c>
      <c r="E113" s="10" t="s">
        <v>5503</v>
      </c>
    </row>
    <row r="114" spans="1:6" s="13" customFormat="1" x14ac:dyDescent="0.2">
      <c r="A114" s="13" t="s">
        <v>5523</v>
      </c>
      <c r="B114" s="41">
        <v>223122</v>
      </c>
      <c r="C114" s="13" t="s">
        <v>5524</v>
      </c>
      <c r="D114" s="13" t="str">
        <f t="shared" si="1"/>
        <v>Human expression plasmid for ABE8e using SpCas9 enzyme with MWKYQA amino acids at positions 1135,1136,1218,1219,1335,T1337</v>
      </c>
      <c r="E114" s="13" t="s">
        <v>5503</v>
      </c>
    </row>
    <row r="115" spans="1:6" x14ac:dyDescent="0.2">
      <c r="A115" s="10" t="s">
        <v>5526</v>
      </c>
      <c r="B115" s="40">
        <v>223123</v>
      </c>
      <c r="C115" s="10" t="s">
        <v>5527</v>
      </c>
      <c r="D115" s="10" t="s">
        <v>5528</v>
      </c>
      <c r="E115" s="10" t="s">
        <v>5529</v>
      </c>
    </row>
    <row r="116" spans="1:6" x14ac:dyDescent="0.2">
      <c r="A116" s="10" t="s">
        <v>6075</v>
      </c>
      <c r="B116" s="40">
        <v>223124</v>
      </c>
      <c r="C116" s="10" t="s">
        <v>5531</v>
      </c>
      <c r="D116" s="10" t="s">
        <v>5530</v>
      </c>
      <c r="E116" s="10" t="s">
        <v>5506</v>
      </c>
    </row>
    <row r="117" spans="1:6" s="13" customFormat="1" x14ac:dyDescent="0.2">
      <c r="A117" s="13" t="s">
        <v>5532</v>
      </c>
      <c r="B117" s="41">
        <v>223125</v>
      </c>
      <c r="C117" s="13" t="s">
        <v>5533</v>
      </c>
      <c r="D117" s="13" t="s">
        <v>5534</v>
      </c>
      <c r="E117" s="13" t="s">
        <v>5506</v>
      </c>
    </row>
    <row r="118" spans="1:6" x14ac:dyDescent="0.2">
      <c r="A118" s="10" t="s">
        <v>5535</v>
      </c>
      <c r="B118" s="40">
        <v>223126</v>
      </c>
      <c r="C118" s="10" t="s">
        <v>5536</v>
      </c>
      <c r="D118" s="10" t="str">
        <f>"Human expression plasmid for TadCBEd using SpCas9 enzyme with "&amp;MID(C118,26,6)&amp;" amino acids at positions 1135,1136,1218,1219,1335,T1337"</f>
        <v>Human expression plasmid for TadCBEd using SpCas9 enzyme with KWRQLC amino acids at positions 1135,1136,1218,1219,1335,T1337</v>
      </c>
      <c r="E118" s="10" t="s">
        <v>5506</v>
      </c>
    </row>
    <row r="119" spans="1:6" x14ac:dyDescent="0.2">
      <c r="A119" s="10" t="s">
        <v>5537</v>
      </c>
      <c r="B119" s="40">
        <v>223127</v>
      </c>
      <c r="C119" s="10" t="s">
        <v>5538</v>
      </c>
      <c r="D119" s="10" t="str">
        <f t="shared" ref="D119:D126" si="2">"Human expression plasmid for TadCBEd using SpCas9 enzyme with "&amp;MID(C119,26,6)&amp;" amino acids at positions 1135,1136,1218,1219,1335,T1337"</f>
        <v>Human expression plasmid for TadCBEd using SpCas9 enzyme with LWKYQS amino acids at positions 1135,1136,1218,1219,1335,T1337</v>
      </c>
      <c r="E119" s="10" t="s">
        <v>5506</v>
      </c>
    </row>
    <row r="120" spans="1:6" x14ac:dyDescent="0.2">
      <c r="A120" s="10" t="s">
        <v>5539</v>
      </c>
      <c r="B120" s="40">
        <v>223128</v>
      </c>
      <c r="C120" s="10" t="s">
        <v>5540</v>
      </c>
      <c r="D120" s="10" t="str">
        <f t="shared" si="2"/>
        <v>Human expression plasmid for TadCBEd using SpCas9 enzyme with LWRYEK amino acids at positions 1135,1136,1218,1219,1335,T1337</v>
      </c>
      <c r="E120" s="10" t="s">
        <v>5506</v>
      </c>
    </row>
    <row r="121" spans="1:6" x14ac:dyDescent="0.2">
      <c r="A121" s="10" t="s">
        <v>5541</v>
      </c>
      <c r="B121" s="40">
        <v>223129</v>
      </c>
      <c r="C121" s="10" t="s">
        <v>5542</v>
      </c>
      <c r="D121" s="10" t="str">
        <f t="shared" si="2"/>
        <v>Human expression plasmid for TadCBEd using SpCas9 enzyme with MKRCMV amino acids at positions 1135,1136,1218,1219,1335,T1337</v>
      </c>
      <c r="E121" s="10" t="s">
        <v>5506</v>
      </c>
    </row>
    <row r="122" spans="1:6" x14ac:dyDescent="0.2">
      <c r="A122" s="10" t="s">
        <v>5543</v>
      </c>
      <c r="B122" s="40">
        <v>223130</v>
      </c>
      <c r="C122" s="10" t="s">
        <v>5544</v>
      </c>
      <c r="D122" s="10" t="str">
        <f t="shared" si="2"/>
        <v>Human expression plasmid for TadCBEd using SpCas9 enzyme with MKRCKS amino acids at positions 1135,1136,1218,1219,1335,T1337</v>
      </c>
      <c r="E122" s="10" t="s">
        <v>5506</v>
      </c>
    </row>
    <row r="123" spans="1:6" x14ac:dyDescent="0.2">
      <c r="A123" s="10" t="s">
        <v>5546</v>
      </c>
      <c r="B123" s="40">
        <v>223132</v>
      </c>
      <c r="C123" s="10" t="s">
        <v>5547</v>
      </c>
      <c r="D123" s="10" t="str">
        <f t="shared" si="2"/>
        <v>Human expression plasmid for TadCBEd using SpCas9 enzyme with ARGIMR amino acids at positions 1135,1136,1218,1219,1335,T1337</v>
      </c>
      <c r="E123" s="10" t="s">
        <v>5506</v>
      </c>
    </row>
    <row r="124" spans="1:6" x14ac:dyDescent="0.2">
      <c r="A124" s="10" t="s">
        <v>5545</v>
      </c>
      <c r="B124" s="40">
        <v>223133</v>
      </c>
      <c r="C124" s="10" t="s">
        <v>5548</v>
      </c>
      <c r="D124" s="10" t="str">
        <f t="shared" si="2"/>
        <v>Human expression plasmid for TadCBEd using SpCas9 enzyme with MRKCRS amino acids at positions 1135,1136,1218,1219,1335,T1337</v>
      </c>
      <c r="E124" s="10" t="s">
        <v>5525</v>
      </c>
    </row>
    <row r="125" spans="1:6" x14ac:dyDescent="0.2">
      <c r="A125" s="10" t="s">
        <v>5549</v>
      </c>
      <c r="B125" s="40">
        <v>223134</v>
      </c>
      <c r="C125" s="10" t="s">
        <v>5550</v>
      </c>
      <c r="D125" s="10" t="str">
        <f t="shared" si="2"/>
        <v>Human expression plasmid for TadCBEd using SpCas9 enzyme with MRKQKC amino acids at positions 1135,1136,1218,1219,1335,T1337</v>
      </c>
      <c r="E125" s="10" t="s">
        <v>5525</v>
      </c>
    </row>
    <row r="126" spans="1:6" s="13" customFormat="1" x14ac:dyDescent="0.2">
      <c r="A126" s="13" t="s">
        <v>5551</v>
      </c>
      <c r="B126" s="41">
        <v>223135</v>
      </c>
      <c r="C126" s="13" t="s">
        <v>5552</v>
      </c>
      <c r="D126" s="13" t="str">
        <f t="shared" si="2"/>
        <v>Human expression plasmid for TadCBEd using SpCas9 enzyme with MRKSKC amino acids at positions 1135,1136,1218,1219,1335,T1337</v>
      </c>
      <c r="E126" s="13" t="s">
        <v>5525</v>
      </c>
    </row>
    <row r="128" spans="1:6" ht="16" x14ac:dyDescent="0.2">
      <c r="A128" s="24" t="s">
        <v>5553</v>
      </c>
      <c r="B128" s="21"/>
      <c r="C128" s="21"/>
      <c r="D128" s="21"/>
      <c r="E128" s="21"/>
      <c r="F128" s="22"/>
    </row>
    <row r="129" spans="1:5" x14ac:dyDescent="0.2">
      <c r="A129" s="11" t="s">
        <v>3098</v>
      </c>
      <c r="B129" s="39" t="s">
        <v>3099</v>
      </c>
      <c r="C129" s="11" t="s">
        <v>3100</v>
      </c>
      <c r="D129" s="11" t="s">
        <v>5554</v>
      </c>
      <c r="E129" s="7" t="s">
        <v>6149</v>
      </c>
    </row>
    <row r="130" spans="1:5" x14ac:dyDescent="0.2">
      <c r="A130" s="51" t="s">
        <v>5555</v>
      </c>
      <c r="B130" s="52">
        <v>65777</v>
      </c>
      <c r="C130" s="51" t="s">
        <v>5556</v>
      </c>
      <c r="D130" s="51" t="s">
        <v>5557</v>
      </c>
    </row>
    <row r="131" spans="1:5" x14ac:dyDescent="0.2">
      <c r="A131" s="10" t="s">
        <v>5558</v>
      </c>
      <c r="B131" s="40" t="s">
        <v>3115</v>
      </c>
      <c r="C131" s="10" t="s">
        <v>5559</v>
      </c>
      <c r="D131" s="10" t="s">
        <v>5560</v>
      </c>
    </row>
    <row r="132" spans="1:5" x14ac:dyDescent="0.2">
      <c r="A132" s="10" t="s">
        <v>5561</v>
      </c>
      <c r="B132" s="40" t="s">
        <v>3115</v>
      </c>
      <c r="C132" s="10" t="s">
        <v>5562</v>
      </c>
      <c r="D132" s="10" t="s">
        <v>5563</v>
      </c>
    </row>
    <row r="133" spans="1:5" x14ac:dyDescent="0.2">
      <c r="A133" s="10" t="s">
        <v>5564</v>
      </c>
      <c r="B133" s="40" t="s">
        <v>3115</v>
      </c>
      <c r="C133" s="10" t="s">
        <v>5565</v>
      </c>
      <c r="D133" s="10" t="s">
        <v>5566</v>
      </c>
    </row>
    <row r="134" spans="1:5" x14ac:dyDescent="0.2">
      <c r="A134" s="40" t="s">
        <v>5567</v>
      </c>
      <c r="B134" s="40" t="s">
        <v>3115</v>
      </c>
      <c r="C134" s="40" t="s">
        <v>5568</v>
      </c>
      <c r="D134" s="10" t="s">
        <v>5569</v>
      </c>
    </row>
    <row r="135" spans="1:5" x14ac:dyDescent="0.2">
      <c r="A135" s="10" t="s">
        <v>5570</v>
      </c>
      <c r="B135" s="40" t="s">
        <v>3115</v>
      </c>
      <c r="C135" s="10" t="s">
        <v>5571</v>
      </c>
      <c r="D135" s="10" t="s">
        <v>5572</v>
      </c>
    </row>
    <row r="136" spans="1:5" x14ac:dyDescent="0.2">
      <c r="A136" s="10" t="s">
        <v>5573</v>
      </c>
      <c r="B136" s="40" t="s">
        <v>3115</v>
      </c>
      <c r="C136" s="10" t="s">
        <v>5574</v>
      </c>
      <c r="D136" s="10" t="s">
        <v>5572</v>
      </c>
    </row>
    <row r="137" spans="1:5" x14ac:dyDescent="0.2">
      <c r="A137" s="10" t="s">
        <v>5575</v>
      </c>
      <c r="B137" s="40" t="s">
        <v>3115</v>
      </c>
      <c r="C137" s="10" t="s">
        <v>5576</v>
      </c>
      <c r="D137" s="10" t="s">
        <v>5572</v>
      </c>
    </row>
    <row r="138" spans="1:5" x14ac:dyDescent="0.2">
      <c r="A138" s="10" t="s">
        <v>5577</v>
      </c>
      <c r="B138" s="40" t="s">
        <v>3115</v>
      </c>
      <c r="C138" s="10" t="s">
        <v>5578</v>
      </c>
      <c r="D138" s="10" t="s">
        <v>5572</v>
      </c>
    </row>
    <row r="139" spans="1:5" x14ac:dyDescent="0.2">
      <c r="A139" s="10" t="s">
        <v>5579</v>
      </c>
      <c r="B139" s="40" t="s">
        <v>3115</v>
      </c>
      <c r="C139" s="10" t="s">
        <v>5580</v>
      </c>
      <c r="D139" s="10" t="s">
        <v>5572</v>
      </c>
    </row>
    <row r="140" spans="1:5" x14ac:dyDescent="0.2">
      <c r="A140" s="10" t="s">
        <v>5581</v>
      </c>
      <c r="B140" s="40" t="s">
        <v>3115</v>
      </c>
      <c r="C140" s="10" t="s">
        <v>5582</v>
      </c>
      <c r="D140" s="10" t="s">
        <v>5572</v>
      </c>
    </row>
    <row r="141" spans="1:5" x14ac:dyDescent="0.2">
      <c r="A141" s="10" t="s">
        <v>5583</v>
      </c>
      <c r="B141" s="40" t="s">
        <v>3115</v>
      </c>
      <c r="C141" s="10" t="s">
        <v>5584</v>
      </c>
      <c r="D141" s="10" t="s">
        <v>5572</v>
      </c>
    </row>
    <row r="142" spans="1:5" x14ac:dyDescent="0.2">
      <c r="A142" s="10" t="s">
        <v>5585</v>
      </c>
      <c r="B142" s="40" t="s">
        <v>3115</v>
      </c>
      <c r="C142" s="10" t="s">
        <v>5586</v>
      </c>
      <c r="D142" s="10" t="s">
        <v>5572</v>
      </c>
    </row>
    <row r="143" spans="1:5" x14ac:dyDescent="0.2">
      <c r="A143" s="10" t="s">
        <v>5587</v>
      </c>
      <c r="B143" s="40" t="s">
        <v>3115</v>
      </c>
      <c r="C143" s="10" t="s">
        <v>5588</v>
      </c>
      <c r="D143" s="10" t="s">
        <v>5572</v>
      </c>
    </row>
    <row r="144" spans="1:5" x14ac:dyDescent="0.2">
      <c r="A144" s="10" t="s">
        <v>5589</v>
      </c>
      <c r="B144" s="40" t="s">
        <v>3115</v>
      </c>
      <c r="C144" s="10" t="s">
        <v>5590</v>
      </c>
      <c r="D144" s="10" t="s">
        <v>5572</v>
      </c>
    </row>
    <row r="145" spans="1:4" x14ac:dyDescent="0.2">
      <c r="A145" s="10" t="s">
        <v>5591</v>
      </c>
      <c r="B145" s="40" t="s">
        <v>3115</v>
      </c>
      <c r="C145" s="10" t="s">
        <v>5592</v>
      </c>
      <c r="D145" s="10" t="s">
        <v>5572</v>
      </c>
    </row>
    <row r="146" spans="1:4" x14ac:dyDescent="0.2">
      <c r="A146" s="10" t="s">
        <v>5593</v>
      </c>
      <c r="B146" s="40" t="s">
        <v>3115</v>
      </c>
      <c r="C146" s="10" t="s">
        <v>5594</v>
      </c>
      <c r="D146" s="10" t="s">
        <v>5572</v>
      </c>
    </row>
    <row r="147" spans="1:4" x14ac:dyDescent="0.2">
      <c r="A147" s="10" t="s">
        <v>5595</v>
      </c>
      <c r="B147" s="40" t="s">
        <v>3115</v>
      </c>
      <c r="C147" s="10" t="s">
        <v>5596</v>
      </c>
      <c r="D147" s="10" t="s">
        <v>5572</v>
      </c>
    </row>
    <row r="148" spans="1:4" x14ac:dyDescent="0.2">
      <c r="A148" s="10" t="s">
        <v>5597</v>
      </c>
      <c r="B148" s="40" t="s">
        <v>3115</v>
      </c>
      <c r="C148" s="10" t="s">
        <v>5598</v>
      </c>
      <c r="D148" s="10" t="s">
        <v>5572</v>
      </c>
    </row>
    <row r="149" spans="1:4" x14ac:dyDescent="0.2">
      <c r="A149" s="10" t="s">
        <v>5599</v>
      </c>
      <c r="B149" s="40" t="s">
        <v>3115</v>
      </c>
      <c r="C149" s="10" t="s">
        <v>5600</v>
      </c>
      <c r="D149" s="10" t="s">
        <v>5572</v>
      </c>
    </row>
    <row r="150" spans="1:4" x14ac:dyDescent="0.2">
      <c r="A150" s="10" t="s">
        <v>5601</v>
      </c>
      <c r="B150" s="40" t="s">
        <v>3115</v>
      </c>
      <c r="C150" s="10" t="s">
        <v>5602</v>
      </c>
      <c r="D150" s="10" t="s">
        <v>5572</v>
      </c>
    </row>
    <row r="151" spans="1:4" x14ac:dyDescent="0.2">
      <c r="A151" s="10" t="s">
        <v>5603</v>
      </c>
      <c r="B151" s="40" t="s">
        <v>3115</v>
      </c>
      <c r="C151" s="10" t="s">
        <v>5604</v>
      </c>
      <c r="D151" s="10" t="s">
        <v>5572</v>
      </c>
    </row>
    <row r="152" spans="1:4" x14ac:dyDescent="0.2">
      <c r="A152" s="10" t="s">
        <v>5605</v>
      </c>
      <c r="B152" s="40" t="s">
        <v>3115</v>
      </c>
      <c r="C152" s="10" t="s">
        <v>5606</v>
      </c>
      <c r="D152" s="10" t="s">
        <v>5572</v>
      </c>
    </row>
    <row r="153" spans="1:4" x14ac:dyDescent="0.2">
      <c r="A153" s="10" t="s">
        <v>5607</v>
      </c>
      <c r="B153" s="40" t="s">
        <v>3115</v>
      </c>
      <c r="C153" s="10" t="s">
        <v>5608</v>
      </c>
      <c r="D153" s="10" t="s">
        <v>5572</v>
      </c>
    </row>
    <row r="154" spans="1:4" x14ac:dyDescent="0.2">
      <c r="A154" s="10" t="s">
        <v>5609</v>
      </c>
      <c r="B154" s="40" t="s">
        <v>3115</v>
      </c>
      <c r="C154" s="10" t="s">
        <v>5610</v>
      </c>
      <c r="D154" s="10" t="s">
        <v>5572</v>
      </c>
    </row>
    <row r="155" spans="1:4" x14ac:dyDescent="0.2">
      <c r="A155" s="10" t="s">
        <v>5611</v>
      </c>
      <c r="B155" s="40" t="s">
        <v>3115</v>
      </c>
      <c r="C155" s="10" t="s">
        <v>5612</v>
      </c>
      <c r="D155" s="10" t="s">
        <v>5572</v>
      </c>
    </row>
    <row r="156" spans="1:4" x14ac:dyDescent="0.2">
      <c r="A156" s="10" t="s">
        <v>5613</v>
      </c>
      <c r="B156" s="40" t="s">
        <v>3115</v>
      </c>
      <c r="C156" s="10" t="s">
        <v>5614</v>
      </c>
      <c r="D156" s="10" t="s">
        <v>5572</v>
      </c>
    </row>
    <row r="157" spans="1:4" x14ac:dyDescent="0.2">
      <c r="A157" s="10" t="s">
        <v>5615</v>
      </c>
      <c r="B157" s="40" t="s">
        <v>3115</v>
      </c>
      <c r="C157" s="10" t="s">
        <v>5616</v>
      </c>
      <c r="D157" s="10" t="s">
        <v>5572</v>
      </c>
    </row>
    <row r="158" spans="1:4" x14ac:dyDescent="0.2">
      <c r="A158" s="10" t="s">
        <v>5617</v>
      </c>
      <c r="B158" s="40" t="s">
        <v>3115</v>
      </c>
      <c r="C158" s="10" t="s">
        <v>5618</v>
      </c>
      <c r="D158" s="10" t="s">
        <v>5572</v>
      </c>
    </row>
    <row r="159" spans="1:4" x14ac:dyDescent="0.2">
      <c r="A159" s="10" t="s">
        <v>5619</v>
      </c>
      <c r="B159" s="40" t="s">
        <v>3115</v>
      </c>
      <c r="C159" s="10" t="s">
        <v>5620</v>
      </c>
      <c r="D159" s="10" t="s">
        <v>5572</v>
      </c>
    </row>
    <row r="160" spans="1:4" x14ac:dyDescent="0.2">
      <c r="A160" s="10" t="s">
        <v>5621</v>
      </c>
      <c r="B160" s="40" t="s">
        <v>3115</v>
      </c>
      <c r="C160" s="10" t="s">
        <v>5622</v>
      </c>
      <c r="D160" s="10" t="s">
        <v>5572</v>
      </c>
    </row>
    <row r="161" spans="1:4" x14ac:dyDescent="0.2">
      <c r="A161" s="10" t="s">
        <v>5623</v>
      </c>
      <c r="B161" s="40" t="s">
        <v>3115</v>
      </c>
      <c r="C161" s="10" t="s">
        <v>5624</v>
      </c>
      <c r="D161" s="10" t="s">
        <v>5572</v>
      </c>
    </row>
    <row r="162" spans="1:4" x14ac:dyDescent="0.2">
      <c r="A162" s="10" t="s">
        <v>5625</v>
      </c>
      <c r="B162" s="40" t="s">
        <v>3115</v>
      </c>
      <c r="C162" s="10" t="s">
        <v>5626</v>
      </c>
      <c r="D162" s="10" t="s">
        <v>5572</v>
      </c>
    </row>
    <row r="163" spans="1:4" x14ac:dyDescent="0.2">
      <c r="A163" s="10" t="s">
        <v>5627</v>
      </c>
      <c r="B163" s="40" t="s">
        <v>3115</v>
      </c>
      <c r="C163" s="10" t="s">
        <v>5628</v>
      </c>
      <c r="D163" s="10" t="s">
        <v>5572</v>
      </c>
    </row>
    <row r="164" spans="1:4" x14ac:dyDescent="0.2">
      <c r="A164" s="10" t="s">
        <v>5629</v>
      </c>
      <c r="B164" s="40" t="s">
        <v>3115</v>
      </c>
      <c r="C164" s="10" t="s">
        <v>5630</v>
      </c>
      <c r="D164" s="10" t="s">
        <v>5572</v>
      </c>
    </row>
    <row r="165" spans="1:4" x14ac:dyDescent="0.2">
      <c r="A165" s="10" t="s">
        <v>5631</v>
      </c>
      <c r="B165" s="40" t="s">
        <v>3115</v>
      </c>
      <c r="C165" s="10" t="s">
        <v>5632</v>
      </c>
      <c r="D165" s="10" t="s">
        <v>5572</v>
      </c>
    </row>
    <row r="166" spans="1:4" x14ac:dyDescent="0.2">
      <c r="A166" s="10" t="s">
        <v>5633</v>
      </c>
      <c r="B166" s="40" t="s">
        <v>3115</v>
      </c>
      <c r="C166" s="10" t="s">
        <v>5634</v>
      </c>
      <c r="D166" s="10" t="s">
        <v>5572</v>
      </c>
    </row>
    <row r="167" spans="1:4" x14ac:dyDescent="0.2">
      <c r="A167" s="10" t="s">
        <v>5635</v>
      </c>
      <c r="B167" s="40" t="s">
        <v>3115</v>
      </c>
      <c r="C167" s="10" t="s">
        <v>5636</v>
      </c>
      <c r="D167" s="10" t="s">
        <v>5572</v>
      </c>
    </row>
    <row r="168" spans="1:4" x14ac:dyDescent="0.2">
      <c r="A168" s="10" t="s">
        <v>5637</v>
      </c>
      <c r="B168" s="40" t="s">
        <v>3115</v>
      </c>
      <c r="C168" s="10" t="s">
        <v>5638</v>
      </c>
      <c r="D168" s="10" t="s">
        <v>5572</v>
      </c>
    </row>
    <row r="169" spans="1:4" x14ac:dyDescent="0.2">
      <c r="A169" s="10" t="s">
        <v>5639</v>
      </c>
      <c r="B169" s="40" t="s">
        <v>3115</v>
      </c>
      <c r="C169" s="10" t="s">
        <v>5640</v>
      </c>
      <c r="D169" s="10" t="s">
        <v>5572</v>
      </c>
    </row>
    <row r="170" spans="1:4" x14ac:dyDescent="0.2">
      <c r="A170" s="10" t="s">
        <v>5641</v>
      </c>
      <c r="B170" s="40" t="s">
        <v>3115</v>
      </c>
      <c r="C170" s="10" t="s">
        <v>5642</v>
      </c>
      <c r="D170" s="10" t="s">
        <v>5572</v>
      </c>
    </row>
    <row r="171" spans="1:4" x14ac:dyDescent="0.2">
      <c r="A171" s="10" t="s">
        <v>5643</v>
      </c>
      <c r="B171" s="40" t="s">
        <v>3115</v>
      </c>
      <c r="C171" s="10" t="s">
        <v>5644</v>
      </c>
      <c r="D171" s="10" t="s">
        <v>5572</v>
      </c>
    </row>
    <row r="172" spans="1:4" x14ac:dyDescent="0.2">
      <c r="A172" s="10" t="s">
        <v>5645</v>
      </c>
      <c r="B172" s="40" t="s">
        <v>3115</v>
      </c>
      <c r="C172" s="10" t="s">
        <v>5646</v>
      </c>
      <c r="D172" s="10" t="s">
        <v>5572</v>
      </c>
    </row>
    <row r="173" spans="1:4" x14ac:dyDescent="0.2">
      <c r="A173" s="10" t="s">
        <v>5647</v>
      </c>
      <c r="B173" s="40" t="s">
        <v>3115</v>
      </c>
      <c r="C173" s="10" t="s">
        <v>5648</v>
      </c>
      <c r="D173" s="10" t="s">
        <v>5572</v>
      </c>
    </row>
    <row r="174" spans="1:4" x14ac:dyDescent="0.2">
      <c r="A174" s="10" t="s">
        <v>5649</v>
      </c>
      <c r="B174" s="40" t="s">
        <v>3115</v>
      </c>
      <c r="C174" s="10" t="s">
        <v>5650</v>
      </c>
      <c r="D174" s="10" t="s">
        <v>5572</v>
      </c>
    </row>
    <row r="175" spans="1:4" x14ac:dyDescent="0.2">
      <c r="A175" s="10" t="s">
        <v>5651</v>
      </c>
      <c r="B175" s="40" t="s">
        <v>3115</v>
      </c>
      <c r="C175" s="10" t="s">
        <v>5652</v>
      </c>
      <c r="D175" s="10" t="s">
        <v>5572</v>
      </c>
    </row>
    <row r="176" spans="1:4" x14ac:dyDescent="0.2">
      <c r="A176" s="10" t="s">
        <v>5653</v>
      </c>
      <c r="B176" s="40" t="s">
        <v>3115</v>
      </c>
      <c r="C176" s="10" t="s">
        <v>5654</v>
      </c>
      <c r="D176" s="10" t="s">
        <v>5572</v>
      </c>
    </row>
    <row r="177" spans="1:5" x14ac:dyDescent="0.2">
      <c r="A177" s="10" t="s">
        <v>5655</v>
      </c>
      <c r="B177" s="40" t="s">
        <v>3115</v>
      </c>
      <c r="C177" s="10" t="s">
        <v>5656</v>
      </c>
      <c r="D177" s="10" t="s">
        <v>5572</v>
      </c>
    </row>
    <row r="178" spans="1:5" x14ac:dyDescent="0.2">
      <c r="A178" s="10" t="s">
        <v>5657</v>
      </c>
      <c r="B178" s="40" t="s">
        <v>3115</v>
      </c>
      <c r="C178" s="10" t="s">
        <v>5658</v>
      </c>
      <c r="D178" s="10" t="s">
        <v>5572</v>
      </c>
    </row>
    <row r="179" spans="1:5" x14ac:dyDescent="0.2">
      <c r="A179" s="10" t="s">
        <v>5659</v>
      </c>
      <c r="B179" s="40" t="s">
        <v>3115</v>
      </c>
      <c r="C179" s="10" t="s">
        <v>5660</v>
      </c>
      <c r="D179" s="10" t="s">
        <v>5572</v>
      </c>
    </row>
    <row r="180" spans="1:5" x14ac:dyDescent="0.2">
      <c r="A180" s="10" t="s">
        <v>5661</v>
      </c>
      <c r="B180" s="40" t="s">
        <v>3115</v>
      </c>
      <c r="C180" s="10" t="s">
        <v>5662</v>
      </c>
      <c r="D180" s="10" t="s">
        <v>5572</v>
      </c>
    </row>
    <row r="181" spans="1:5" x14ac:dyDescent="0.2">
      <c r="A181" s="10" t="s">
        <v>5663</v>
      </c>
      <c r="B181" s="40" t="s">
        <v>3115</v>
      </c>
      <c r="C181" s="10" t="s">
        <v>5664</v>
      </c>
      <c r="D181" s="10" t="s">
        <v>5572</v>
      </c>
    </row>
    <row r="182" spans="1:5" x14ac:dyDescent="0.2">
      <c r="A182" s="10" t="s">
        <v>5665</v>
      </c>
      <c r="B182" s="40" t="s">
        <v>3115</v>
      </c>
      <c r="C182" s="10" t="s">
        <v>5666</v>
      </c>
      <c r="D182" s="10" t="s">
        <v>5572</v>
      </c>
    </row>
    <row r="183" spans="1:5" x14ac:dyDescent="0.2">
      <c r="A183" s="10" t="s">
        <v>5667</v>
      </c>
      <c r="B183" s="40" t="s">
        <v>3115</v>
      </c>
      <c r="C183" s="10" t="s">
        <v>5668</v>
      </c>
      <c r="D183" s="10" t="s">
        <v>5572</v>
      </c>
    </row>
    <row r="184" spans="1:5" s="13" customFormat="1" x14ac:dyDescent="0.2">
      <c r="A184" s="13" t="s">
        <v>5669</v>
      </c>
      <c r="B184" s="41" t="s">
        <v>3115</v>
      </c>
      <c r="C184" s="13" t="s">
        <v>5670</v>
      </c>
      <c r="D184" s="13" t="s">
        <v>5572</v>
      </c>
      <c r="E184" s="11" t="s">
        <v>6150</v>
      </c>
    </row>
    <row r="185" spans="1:5" x14ac:dyDescent="0.2">
      <c r="A185" s="60" t="s">
        <v>6123</v>
      </c>
      <c r="B185" s="40" t="s">
        <v>3115</v>
      </c>
      <c r="C185" s="10" t="s">
        <v>6126</v>
      </c>
      <c r="D185" s="10" t="s">
        <v>6148</v>
      </c>
      <c r="E185" s="10" t="s">
        <v>6160</v>
      </c>
    </row>
    <row r="186" spans="1:5" x14ac:dyDescent="0.2">
      <c r="A186" s="60" t="s">
        <v>6124</v>
      </c>
      <c r="B186" s="40" t="s">
        <v>3115</v>
      </c>
      <c r="C186" s="10" t="s">
        <v>6127</v>
      </c>
      <c r="D186" s="10" t="s">
        <v>6148</v>
      </c>
      <c r="E186" s="10" t="s">
        <v>6160</v>
      </c>
    </row>
    <row r="187" spans="1:5" x14ac:dyDescent="0.2">
      <c r="A187" s="60" t="s">
        <v>6104</v>
      </c>
      <c r="B187" s="40" t="s">
        <v>3115</v>
      </c>
      <c r="C187" s="10" t="s">
        <v>6128</v>
      </c>
      <c r="D187" s="10" t="s">
        <v>6148</v>
      </c>
      <c r="E187" s="10" t="s">
        <v>6160</v>
      </c>
    </row>
    <row r="188" spans="1:5" x14ac:dyDescent="0.2">
      <c r="A188" s="60" t="s">
        <v>6119</v>
      </c>
      <c r="B188" s="40" t="s">
        <v>3115</v>
      </c>
      <c r="C188" s="10" t="s">
        <v>6129</v>
      </c>
      <c r="D188" s="10" t="s">
        <v>6147</v>
      </c>
      <c r="E188" s="10" t="s">
        <v>6160</v>
      </c>
    </row>
    <row r="189" spans="1:5" x14ac:dyDescent="0.2">
      <c r="A189" s="60" t="s">
        <v>6120</v>
      </c>
      <c r="B189" s="40" t="s">
        <v>3115</v>
      </c>
      <c r="C189" s="10" t="s">
        <v>6130</v>
      </c>
      <c r="D189" s="10" t="s">
        <v>6147</v>
      </c>
      <c r="E189" s="10" t="s">
        <v>6160</v>
      </c>
    </row>
    <row r="190" spans="1:5" x14ac:dyDescent="0.2">
      <c r="A190" s="60" t="s">
        <v>6121</v>
      </c>
      <c r="B190" s="40" t="s">
        <v>3115</v>
      </c>
      <c r="C190" s="10" t="s">
        <v>6131</v>
      </c>
      <c r="D190" s="10" t="s">
        <v>6147</v>
      </c>
      <c r="E190" s="10" t="s">
        <v>6160</v>
      </c>
    </row>
    <row r="191" spans="1:5" s="13" customFormat="1" x14ac:dyDescent="0.2">
      <c r="A191" s="61" t="s">
        <v>6122</v>
      </c>
      <c r="B191" s="41" t="s">
        <v>3115</v>
      </c>
      <c r="C191" s="13" t="s">
        <v>6132</v>
      </c>
      <c r="D191" s="13" t="s">
        <v>6147</v>
      </c>
      <c r="E191" s="10" t="s">
        <v>6160</v>
      </c>
    </row>
    <row r="192" spans="1:5" x14ac:dyDescent="0.2">
      <c r="A192" s="60" t="s">
        <v>6105</v>
      </c>
      <c r="B192" s="40" t="s">
        <v>3115</v>
      </c>
      <c r="C192" s="10" t="s">
        <v>6133</v>
      </c>
      <c r="D192" s="10" t="s">
        <v>6148</v>
      </c>
      <c r="E192" s="1" t="s">
        <v>6159</v>
      </c>
    </row>
    <row r="193" spans="1:8" x14ac:dyDescent="0.2">
      <c r="A193" s="60" t="s">
        <v>6125</v>
      </c>
      <c r="B193" s="40" t="s">
        <v>3115</v>
      </c>
      <c r="C193" s="10" t="s">
        <v>6134</v>
      </c>
      <c r="D193" s="10" t="s">
        <v>6148</v>
      </c>
      <c r="E193" s="1" t="s">
        <v>6159</v>
      </c>
    </row>
    <row r="194" spans="1:8" x14ac:dyDescent="0.2">
      <c r="A194" s="60" t="s">
        <v>6112</v>
      </c>
      <c r="B194" s="40" t="s">
        <v>3115</v>
      </c>
      <c r="C194" s="10" t="s">
        <v>6135</v>
      </c>
      <c r="D194" s="10" t="s">
        <v>6148</v>
      </c>
      <c r="E194" s="1" t="s">
        <v>6159</v>
      </c>
    </row>
    <row r="195" spans="1:8" x14ac:dyDescent="0.2">
      <c r="A195" s="60" t="s">
        <v>6106</v>
      </c>
      <c r="B195" s="40" t="s">
        <v>3115</v>
      </c>
      <c r="C195" s="10" t="s">
        <v>6136</v>
      </c>
      <c r="D195" s="10" t="s">
        <v>6147</v>
      </c>
      <c r="E195" s="1" t="s">
        <v>6159</v>
      </c>
    </row>
    <row r="196" spans="1:8" x14ac:dyDescent="0.2">
      <c r="A196" s="60" t="s">
        <v>6107</v>
      </c>
      <c r="B196" s="40" t="s">
        <v>3115</v>
      </c>
      <c r="C196" s="10" t="s">
        <v>6139</v>
      </c>
      <c r="D196" s="10" t="s">
        <v>6147</v>
      </c>
      <c r="E196" s="1" t="s">
        <v>6159</v>
      </c>
    </row>
    <row r="197" spans="1:8" x14ac:dyDescent="0.2">
      <c r="A197" s="60" t="s">
        <v>6109</v>
      </c>
      <c r="B197" s="40" t="s">
        <v>3115</v>
      </c>
      <c r="C197" s="10" t="s">
        <v>6138</v>
      </c>
      <c r="D197" s="10" t="s">
        <v>6147</v>
      </c>
      <c r="E197" s="1" t="s">
        <v>6159</v>
      </c>
    </row>
    <row r="198" spans="1:8" s="13" customFormat="1" x14ac:dyDescent="0.2">
      <c r="A198" s="61" t="s">
        <v>6111</v>
      </c>
      <c r="B198" s="41" t="s">
        <v>3115</v>
      </c>
      <c r="C198" s="13" t="s">
        <v>6137</v>
      </c>
      <c r="D198" s="13" t="s">
        <v>6147</v>
      </c>
      <c r="E198" s="15" t="s">
        <v>6159</v>
      </c>
    </row>
    <row r="199" spans="1:8" x14ac:dyDescent="0.2">
      <c r="A199" s="60" t="s">
        <v>6103</v>
      </c>
      <c r="B199" s="40" t="s">
        <v>3115</v>
      </c>
      <c r="C199" s="10" t="s">
        <v>6140</v>
      </c>
      <c r="D199" s="10" t="s">
        <v>6148</v>
      </c>
      <c r="E199" s="1" t="s">
        <v>6161</v>
      </c>
    </row>
    <row r="200" spans="1:8" x14ac:dyDescent="0.2">
      <c r="A200" s="60" t="s">
        <v>6117</v>
      </c>
      <c r="B200" s="40" t="s">
        <v>3115</v>
      </c>
      <c r="C200" s="10" t="s">
        <v>6141</v>
      </c>
      <c r="D200" s="10" t="s">
        <v>6148</v>
      </c>
      <c r="E200" s="1" t="s">
        <v>6161</v>
      </c>
    </row>
    <row r="201" spans="1:8" x14ac:dyDescent="0.2">
      <c r="A201" s="60" t="s">
        <v>6118</v>
      </c>
      <c r="B201" s="40" t="s">
        <v>3115</v>
      </c>
      <c r="C201" s="10" t="s">
        <v>6142</v>
      </c>
      <c r="D201" s="10" t="s">
        <v>6148</v>
      </c>
      <c r="E201" s="1" t="s">
        <v>6161</v>
      </c>
    </row>
    <row r="202" spans="1:8" x14ac:dyDescent="0.2">
      <c r="A202" s="60" t="s">
        <v>6113</v>
      </c>
      <c r="B202" s="40" t="s">
        <v>3115</v>
      </c>
      <c r="C202" s="10" t="s">
        <v>6143</v>
      </c>
      <c r="D202" s="10" t="s">
        <v>6147</v>
      </c>
      <c r="E202" s="1" t="s">
        <v>6161</v>
      </c>
    </row>
    <row r="203" spans="1:8" x14ac:dyDescent="0.2">
      <c r="A203" s="60" t="s">
        <v>6114</v>
      </c>
      <c r="B203" s="40" t="s">
        <v>3115</v>
      </c>
      <c r="C203" s="10" t="s">
        <v>6144</v>
      </c>
      <c r="D203" s="10" t="s">
        <v>6147</v>
      </c>
      <c r="E203" s="1" t="s">
        <v>6161</v>
      </c>
    </row>
    <row r="204" spans="1:8" x14ac:dyDescent="0.2">
      <c r="A204" s="60" t="s">
        <v>6115</v>
      </c>
      <c r="B204" s="40" t="s">
        <v>3115</v>
      </c>
      <c r="C204" s="10" t="s">
        <v>6145</v>
      </c>
      <c r="D204" s="10" t="s">
        <v>6147</v>
      </c>
      <c r="E204" s="1" t="s">
        <v>6161</v>
      </c>
    </row>
    <row r="205" spans="1:8" x14ac:dyDescent="0.2">
      <c r="A205" s="60" t="s">
        <v>6116</v>
      </c>
      <c r="B205" s="40" t="s">
        <v>3115</v>
      </c>
      <c r="C205" s="13" t="s">
        <v>6146</v>
      </c>
      <c r="D205" s="10" t="s">
        <v>6147</v>
      </c>
      <c r="E205" s="1" t="s">
        <v>6161</v>
      </c>
    </row>
    <row r="207" spans="1:8" ht="16" x14ac:dyDescent="0.2">
      <c r="A207" s="24" t="s">
        <v>5671</v>
      </c>
      <c r="B207" s="21"/>
      <c r="C207" s="21"/>
      <c r="D207" s="22"/>
      <c r="E207" s="22"/>
      <c r="F207" s="22"/>
      <c r="G207" s="22"/>
      <c r="H207" s="22"/>
    </row>
    <row r="208" spans="1:8" s="13" customFormat="1" x14ac:dyDescent="0.2">
      <c r="A208" s="11" t="s">
        <v>3098</v>
      </c>
      <c r="B208" s="39" t="s">
        <v>3099</v>
      </c>
      <c r="C208" s="11" t="s">
        <v>3100</v>
      </c>
      <c r="D208" s="11" t="s">
        <v>5554</v>
      </c>
      <c r="E208" s="43" t="s">
        <v>5681</v>
      </c>
      <c r="F208" s="79" t="s">
        <v>16107</v>
      </c>
      <c r="G208" s="79" t="s">
        <v>16108</v>
      </c>
      <c r="H208" s="11" t="s">
        <v>16157</v>
      </c>
    </row>
    <row r="209" spans="1:8" s="51" customFormat="1" x14ac:dyDescent="0.2">
      <c r="A209" s="51" t="s">
        <v>5672</v>
      </c>
      <c r="B209" s="52">
        <v>223136</v>
      </c>
      <c r="C209" s="51" t="s">
        <v>5673</v>
      </c>
      <c r="D209" s="51" t="s">
        <v>16090</v>
      </c>
    </row>
    <row r="210" spans="1:8" x14ac:dyDescent="0.2">
      <c r="A210" s="10" t="s">
        <v>16152</v>
      </c>
      <c r="B210" s="40">
        <v>208977</v>
      </c>
      <c r="C210" s="77" t="s">
        <v>16154</v>
      </c>
      <c r="D210" s="10" t="s">
        <v>5675</v>
      </c>
    </row>
    <row r="211" spans="1:8" x14ac:dyDescent="0.2">
      <c r="A211" s="10" t="s">
        <v>16153</v>
      </c>
      <c r="B211" s="40">
        <v>228253</v>
      </c>
      <c r="C211" s="77" t="s">
        <v>16156</v>
      </c>
      <c r="D211" s="10" t="s">
        <v>5675</v>
      </c>
    </row>
    <row r="212" spans="1:8" s="13" customFormat="1" x14ac:dyDescent="0.2">
      <c r="A212" s="78" t="s">
        <v>5674</v>
      </c>
      <c r="B212" s="41">
        <v>223137</v>
      </c>
      <c r="C212" s="78" t="s">
        <v>16155</v>
      </c>
      <c r="D212" s="13" t="s">
        <v>5675</v>
      </c>
    </row>
    <row r="213" spans="1:8" x14ac:dyDescent="0.2">
      <c r="A213" s="10" t="s">
        <v>16120</v>
      </c>
      <c r="B213" s="10" t="s">
        <v>3115</v>
      </c>
      <c r="C213" s="40" t="s">
        <v>16127</v>
      </c>
      <c r="D213" s="10" t="s">
        <v>5677</v>
      </c>
      <c r="E213" s="10" t="s">
        <v>16149</v>
      </c>
      <c r="F213" s="10" t="s">
        <v>16136</v>
      </c>
      <c r="G213" s="10" t="s">
        <v>16148</v>
      </c>
      <c r="H213" s="10" t="s">
        <v>5674</v>
      </c>
    </row>
    <row r="214" spans="1:8" x14ac:dyDescent="0.2">
      <c r="A214" s="10" t="s">
        <v>16126</v>
      </c>
      <c r="B214" s="10" t="s">
        <v>3115</v>
      </c>
      <c r="C214" s="10" t="s">
        <v>16128</v>
      </c>
      <c r="D214" s="10" t="s">
        <v>5677</v>
      </c>
      <c r="E214" s="10" t="s">
        <v>16149</v>
      </c>
      <c r="F214" s="10" t="s">
        <v>16136</v>
      </c>
      <c r="G214" s="10" t="s">
        <v>16141</v>
      </c>
      <c r="H214" s="10" t="s">
        <v>5674</v>
      </c>
    </row>
    <row r="215" spans="1:8" x14ac:dyDescent="0.2">
      <c r="A215" s="10" t="s">
        <v>16121</v>
      </c>
      <c r="B215" s="10" t="s">
        <v>3115</v>
      </c>
      <c r="C215" s="10" t="s">
        <v>16150</v>
      </c>
      <c r="D215" s="10" t="s">
        <v>5677</v>
      </c>
      <c r="E215" s="10" t="s">
        <v>16134</v>
      </c>
      <c r="F215" s="10" t="s">
        <v>16137</v>
      </c>
      <c r="G215" s="10" t="s">
        <v>16142</v>
      </c>
      <c r="H215" s="10" t="s">
        <v>5674</v>
      </c>
    </row>
    <row r="216" spans="1:8" x14ac:dyDescent="0.2">
      <c r="A216" s="10" t="s">
        <v>16122</v>
      </c>
      <c r="B216" s="10" t="s">
        <v>3115</v>
      </c>
      <c r="C216" s="10" t="s">
        <v>16151</v>
      </c>
      <c r="D216" s="10" t="s">
        <v>5677</v>
      </c>
      <c r="E216" s="10" t="s">
        <v>16134</v>
      </c>
      <c r="F216" s="10" t="s">
        <v>16137</v>
      </c>
      <c r="G216" s="10" t="s">
        <v>16143</v>
      </c>
      <c r="H216" s="10" t="s">
        <v>5674</v>
      </c>
    </row>
    <row r="217" spans="1:8" x14ac:dyDescent="0.2">
      <c r="A217" s="10" t="s">
        <v>16123</v>
      </c>
      <c r="B217" s="10" t="s">
        <v>3115</v>
      </c>
      <c r="C217" s="10" t="s">
        <v>16129</v>
      </c>
      <c r="D217" s="10" t="s">
        <v>5677</v>
      </c>
      <c r="E217" s="10" t="s">
        <v>16135</v>
      </c>
      <c r="F217" s="10" t="s">
        <v>16138</v>
      </c>
      <c r="G217" s="10" t="s">
        <v>16144</v>
      </c>
      <c r="H217" s="10" t="s">
        <v>5674</v>
      </c>
    </row>
    <row r="218" spans="1:8" x14ac:dyDescent="0.2">
      <c r="A218" s="10" t="s">
        <v>5676</v>
      </c>
      <c r="B218" s="10" t="s">
        <v>3115</v>
      </c>
      <c r="C218" s="10" t="s">
        <v>16130</v>
      </c>
      <c r="D218" s="10" t="s">
        <v>5677</v>
      </c>
      <c r="E218" s="10" t="s">
        <v>16135</v>
      </c>
      <c r="F218" s="10" t="s">
        <v>16138</v>
      </c>
      <c r="G218" s="10" t="s">
        <v>16145</v>
      </c>
      <c r="H218" s="10" t="s">
        <v>5674</v>
      </c>
    </row>
    <row r="219" spans="1:8" x14ac:dyDescent="0.2">
      <c r="A219" s="10" t="s">
        <v>16124</v>
      </c>
      <c r="B219" s="10" t="s">
        <v>3115</v>
      </c>
      <c r="C219" s="10" t="s">
        <v>16131</v>
      </c>
      <c r="D219" s="10" t="s">
        <v>5677</v>
      </c>
      <c r="E219" s="10" t="s">
        <v>16087</v>
      </c>
      <c r="F219" s="10" t="s">
        <v>16139</v>
      </c>
      <c r="G219" s="10" t="s">
        <v>16146</v>
      </c>
      <c r="H219" s="10" t="s">
        <v>5674</v>
      </c>
    </row>
    <row r="220" spans="1:8" s="13" customFormat="1" x14ac:dyDescent="0.2">
      <c r="A220" s="13" t="s">
        <v>16125</v>
      </c>
      <c r="B220" s="13" t="s">
        <v>3115</v>
      </c>
      <c r="C220" s="13" t="s">
        <v>16132</v>
      </c>
      <c r="D220" s="13" t="s">
        <v>5677</v>
      </c>
      <c r="E220" s="13" t="s">
        <v>16087</v>
      </c>
      <c r="F220" s="13" t="s">
        <v>16140</v>
      </c>
      <c r="G220" s="13" t="s">
        <v>16147</v>
      </c>
      <c r="H220" s="13" t="s">
        <v>5674</v>
      </c>
    </row>
    <row r="221" spans="1:8" customFormat="1" ht="16" x14ac:dyDescent="0.2">
      <c r="A221" s="10" t="s">
        <v>16091</v>
      </c>
      <c r="B221" s="10" t="s">
        <v>3115</v>
      </c>
      <c r="C221" s="10" t="s">
        <v>16114</v>
      </c>
      <c r="D221" s="10" t="s">
        <v>16118</v>
      </c>
      <c r="E221" s="75" t="s">
        <v>16109</v>
      </c>
      <c r="F221" s="10" t="s">
        <v>16110</v>
      </c>
      <c r="G221" s="10" t="s">
        <v>16112</v>
      </c>
      <c r="H221" s="8" t="s">
        <v>16152</v>
      </c>
    </row>
    <row r="222" spans="1:8" customFormat="1" ht="16" x14ac:dyDescent="0.2">
      <c r="A222" s="10" t="s">
        <v>16092</v>
      </c>
      <c r="B222" s="10" t="s">
        <v>3115</v>
      </c>
      <c r="C222" s="10" t="s">
        <v>16115</v>
      </c>
      <c r="D222" s="10" t="s">
        <v>16118</v>
      </c>
      <c r="E222" s="75" t="s">
        <v>16109</v>
      </c>
      <c r="F222" s="10" t="s">
        <v>16111</v>
      </c>
      <c r="G222" s="10" t="s">
        <v>16112</v>
      </c>
      <c r="H222" s="8" t="s">
        <v>16152</v>
      </c>
    </row>
    <row r="223" spans="1:8" customFormat="1" ht="16" x14ac:dyDescent="0.2">
      <c r="A223" s="10" t="s">
        <v>16093</v>
      </c>
      <c r="B223" s="10" t="s">
        <v>3115</v>
      </c>
      <c r="C223" s="10" t="s">
        <v>16116</v>
      </c>
      <c r="D223" s="10" t="s">
        <v>16118</v>
      </c>
      <c r="E223" s="75" t="s">
        <v>16109</v>
      </c>
      <c r="F223" s="10" t="s">
        <v>16111</v>
      </c>
      <c r="G223" s="10" t="s">
        <v>16113</v>
      </c>
      <c r="H223" s="8" t="s">
        <v>16152</v>
      </c>
    </row>
    <row r="224" spans="1:8" customFormat="1" ht="16" x14ac:dyDescent="0.2">
      <c r="A224" s="10" t="s">
        <v>16094</v>
      </c>
      <c r="B224" s="10" t="s">
        <v>3115</v>
      </c>
      <c r="C224" s="10" t="s">
        <v>16095</v>
      </c>
      <c r="D224" s="10" t="s">
        <v>16118</v>
      </c>
      <c r="E224" s="75" t="s">
        <v>16109</v>
      </c>
      <c r="F224" s="10" t="s">
        <v>16110</v>
      </c>
      <c r="G224" s="10" t="s">
        <v>16112</v>
      </c>
      <c r="H224" s="8" t="s">
        <v>5674</v>
      </c>
    </row>
    <row r="225" spans="1:8" customFormat="1" ht="16" x14ac:dyDescent="0.2">
      <c r="A225" s="10" t="s">
        <v>16096</v>
      </c>
      <c r="B225" s="10" t="s">
        <v>3115</v>
      </c>
      <c r="C225" s="10" t="s">
        <v>16097</v>
      </c>
      <c r="D225" s="10" t="s">
        <v>16118</v>
      </c>
      <c r="E225" s="75" t="s">
        <v>16109</v>
      </c>
      <c r="F225" s="10" t="s">
        <v>16111</v>
      </c>
      <c r="G225" s="10" t="s">
        <v>16112</v>
      </c>
      <c r="H225" s="8" t="s">
        <v>5674</v>
      </c>
    </row>
    <row r="226" spans="1:8" customFormat="1" ht="16" x14ac:dyDescent="0.2">
      <c r="A226" s="10" t="s">
        <v>16098</v>
      </c>
      <c r="B226" s="10" t="s">
        <v>3115</v>
      </c>
      <c r="C226" s="10" t="s">
        <v>16099</v>
      </c>
      <c r="D226" s="10" t="s">
        <v>16118</v>
      </c>
      <c r="E226" s="75" t="s">
        <v>16109</v>
      </c>
      <c r="F226" s="10" t="s">
        <v>16111</v>
      </c>
      <c r="G226" s="10" t="s">
        <v>16113</v>
      </c>
      <c r="H226" s="8" t="s">
        <v>5674</v>
      </c>
    </row>
    <row r="227" spans="1:8" customFormat="1" ht="16" x14ac:dyDescent="0.2">
      <c r="A227" s="10" t="s">
        <v>16100</v>
      </c>
      <c r="B227" s="10" t="s">
        <v>3115</v>
      </c>
      <c r="C227" s="10" t="s">
        <v>16101</v>
      </c>
      <c r="D227" s="10" t="s">
        <v>16118</v>
      </c>
      <c r="E227" s="75" t="s">
        <v>16109</v>
      </c>
      <c r="F227" s="10" t="s">
        <v>16110</v>
      </c>
      <c r="G227" s="10" t="s">
        <v>16112</v>
      </c>
      <c r="H227" s="8" t="s">
        <v>16153</v>
      </c>
    </row>
    <row r="228" spans="1:8" customFormat="1" ht="16" x14ac:dyDescent="0.2">
      <c r="A228" s="10" t="s">
        <v>16102</v>
      </c>
      <c r="B228" s="10" t="s">
        <v>3115</v>
      </c>
      <c r="C228" s="10" t="s">
        <v>16103</v>
      </c>
      <c r="D228" s="10" t="s">
        <v>16118</v>
      </c>
      <c r="E228" s="75" t="s">
        <v>16109</v>
      </c>
      <c r="F228" s="10" t="s">
        <v>16111</v>
      </c>
      <c r="G228" s="10" t="s">
        <v>16112</v>
      </c>
      <c r="H228" s="8" t="s">
        <v>16153</v>
      </c>
    </row>
    <row r="229" spans="1:8" s="14" customFormat="1" ht="16" x14ac:dyDescent="0.2">
      <c r="A229" s="13" t="s">
        <v>16104</v>
      </c>
      <c r="B229" s="13" t="s">
        <v>3115</v>
      </c>
      <c r="C229" s="13" t="s">
        <v>16105</v>
      </c>
      <c r="D229" s="13" t="s">
        <v>16118</v>
      </c>
      <c r="E229" s="76" t="s">
        <v>16109</v>
      </c>
      <c r="F229" s="13" t="s">
        <v>16111</v>
      </c>
      <c r="G229" s="13" t="s">
        <v>16113</v>
      </c>
      <c r="H229" s="80" t="s">
        <v>16153</v>
      </c>
    </row>
    <row r="230" spans="1:8" x14ac:dyDescent="0.2">
      <c r="A230" s="10" t="s">
        <v>16106</v>
      </c>
      <c r="B230" s="10" t="s">
        <v>3115</v>
      </c>
      <c r="C230" s="10" t="s">
        <v>16133</v>
      </c>
      <c r="D230" s="13" t="s">
        <v>16117</v>
      </c>
      <c r="E230" s="10" t="s">
        <v>16119</v>
      </c>
    </row>
    <row r="232" spans="1:8" ht="16" x14ac:dyDescent="0.2">
      <c r="A232" s="24" t="s">
        <v>3177</v>
      </c>
      <c r="B232" s="42"/>
      <c r="C232" s="21"/>
      <c r="D232" s="21"/>
      <c r="E232" s="21"/>
      <c r="F232" s="21"/>
      <c r="G232" s="22"/>
    </row>
    <row r="233" spans="1:8" x14ac:dyDescent="0.2">
      <c r="A233" s="43" t="s">
        <v>3098</v>
      </c>
      <c r="B233" s="44" t="s">
        <v>3099</v>
      </c>
      <c r="C233" s="43" t="s">
        <v>3100</v>
      </c>
      <c r="D233" s="43" t="s">
        <v>3101</v>
      </c>
      <c r="E233" s="45" t="s">
        <v>3178</v>
      </c>
      <c r="F233" s="45" t="s">
        <v>3179</v>
      </c>
      <c r="G233" s="45" t="s">
        <v>3180</v>
      </c>
    </row>
    <row r="234" spans="1:8" s="13" customFormat="1" x14ac:dyDescent="0.2">
      <c r="A234" s="13" t="s">
        <v>3181</v>
      </c>
      <c r="B234" s="48">
        <v>223067</v>
      </c>
      <c r="C234" s="13" t="s">
        <v>3182</v>
      </c>
      <c r="D234" s="13" t="s">
        <v>3183</v>
      </c>
      <c r="E234" s="13" t="s">
        <v>813</v>
      </c>
      <c r="F234" s="13" t="s">
        <v>3186</v>
      </c>
      <c r="G234" s="13" t="s">
        <v>3115</v>
      </c>
    </row>
    <row r="235" spans="1:8" x14ac:dyDescent="0.2">
      <c r="A235" s="34" t="s">
        <v>3184</v>
      </c>
      <c r="B235" s="46" t="s">
        <v>3115</v>
      </c>
      <c r="C235" s="10" t="s">
        <v>3185</v>
      </c>
      <c r="D235" s="10" t="str">
        <f>"Unselected ('random') SpCas9 enzyme from the SpCas9(6AA) library, with "&amp;E235&amp;" amino acids at positions 1135,1136,1218,1219,1335,T1337"</f>
        <v>Unselected ('random') SpCas9 enzyme from the SpCas9(6AA) library, with CRYGME amino acids at positions 1135,1136,1218,1219,1335,T1337</v>
      </c>
      <c r="E235" s="34" t="s">
        <v>726</v>
      </c>
      <c r="F235" s="10" t="s">
        <v>3186</v>
      </c>
      <c r="G235" s="10" t="s">
        <v>3115</v>
      </c>
    </row>
    <row r="236" spans="1:8" x14ac:dyDescent="0.2">
      <c r="A236" s="34" t="s">
        <v>3187</v>
      </c>
      <c r="B236" s="46" t="s">
        <v>3115</v>
      </c>
      <c r="C236" s="10" t="s">
        <v>3188</v>
      </c>
      <c r="D236" s="10" t="str">
        <f t="shared" ref="D236:D299" si="3">"Unselected ('random') SpCas9 enzyme from the SpCas9(6AA) library, with "&amp;E236&amp;" amino acids at positions 1135,1136,1218,1219,1335,T1337"</f>
        <v>Unselected ('random') SpCas9 enzyme from the SpCas9(6AA) library, with SSFIYF amino acids at positions 1135,1136,1218,1219,1335,T1337</v>
      </c>
      <c r="E236" s="34" t="s">
        <v>727</v>
      </c>
      <c r="F236" s="10" t="s">
        <v>3186</v>
      </c>
      <c r="G236" s="10" t="s">
        <v>3115</v>
      </c>
    </row>
    <row r="237" spans="1:8" x14ac:dyDescent="0.2">
      <c r="A237" s="34" t="s">
        <v>3189</v>
      </c>
      <c r="B237" s="46" t="s">
        <v>3115</v>
      </c>
      <c r="C237" s="10" t="s">
        <v>3190</v>
      </c>
      <c r="D237" s="10" t="str">
        <f t="shared" si="3"/>
        <v>Unselected ('random') SpCas9 enzyme from the SpCas9(6AA) library, with EPTLNP amino acids at positions 1135,1136,1218,1219,1335,T1337</v>
      </c>
      <c r="E237" s="34" t="s">
        <v>728</v>
      </c>
      <c r="F237" s="10" t="s">
        <v>3186</v>
      </c>
      <c r="G237" s="10" t="s">
        <v>3115</v>
      </c>
    </row>
    <row r="238" spans="1:8" x14ac:dyDescent="0.2">
      <c r="A238" s="34" t="s">
        <v>3191</v>
      </c>
      <c r="B238" s="46" t="s">
        <v>3115</v>
      </c>
      <c r="C238" s="10" t="s">
        <v>3192</v>
      </c>
      <c r="D238" s="10" t="str">
        <f t="shared" si="3"/>
        <v>Unselected ('random') SpCas9 enzyme from the SpCas9(6AA) library, with LWAGLL amino acids at positions 1135,1136,1218,1219,1335,T1337</v>
      </c>
      <c r="E238" s="34" t="s">
        <v>729</v>
      </c>
      <c r="F238" s="10" t="s">
        <v>3186</v>
      </c>
      <c r="G238" s="10" t="s">
        <v>3115</v>
      </c>
    </row>
    <row r="239" spans="1:8" x14ac:dyDescent="0.2">
      <c r="A239" s="34" t="s">
        <v>3193</v>
      </c>
      <c r="B239" s="46" t="s">
        <v>3115</v>
      </c>
      <c r="C239" s="10" t="s">
        <v>3194</v>
      </c>
      <c r="D239" s="10" t="str">
        <f t="shared" si="3"/>
        <v>Unselected ('random') SpCas9 enzyme from the SpCas9(6AA) library, with AWWGVT amino acids at positions 1135,1136,1218,1219,1335,T1337</v>
      </c>
      <c r="E239" s="34" t="s">
        <v>730</v>
      </c>
      <c r="F239" s="10" t="s">
        <v>3186</v>
      </c>
      <c r="G239" s="10" t="s">
        <v>3115</v>
      </c>
    </row>
    <row r="240" spans="1:8" x14ac:dyDescent="0.2">
      <c r="A240" s="34" t="s">
        <v>3195</v>
      </c>
      <c r="B240" s="46" t="s">
        <v>3115</v>
      </c>
      <c r="C240" s="10" t="s">
        <v>3196</v>
      </c>
      <c r="D240" s="10" t="str">
        <f t="shared" si="3"/>
        <v>Unselected ('random') SpCas9 enzyme from the SpCas9(6AA) library, with RLVLVA amino acids at positions 1135,1136,1218,1219,1335,T1337</v>
      </c>
      <c r="E240" s="34" t="s">
        <v>731</v>
      </c>
      <c r="F240" s="10" t="s">
        <v>3186</v>
      </c>
      <c r="G240" s="10" t="s">
        <v>3115</v>
      </c>
    </row>
    <row r="241" spans="1:7" x14ac:dyDescent="0.2">
      <c r="A241" s="34" t="s">
        <v>3197</v>
      </c>
      <c r="B241" s="46" t="s">
        <v>3115</v>
      </c>
      <c r="C241" s="10" t="s">
        <v>3198</v>
      </c>
      <c r="D241" s="10" t="str">
        <f t="shared" si="3"/>
        <v>Unselected ('random') SpCas9 enzyme from the SpCas9(6AA) library, with CFYFPM amino acids at positions 1135,1136,1218,1219,1335,T1337</v>
      </c>
      <c r="E241" s="34" t="s">
        <v>732</v>
      </c>
      <c r="F241" s="10" t="s">
        <v>3186</v>
      </c>
      <c r="G241" s="10" t="s">
        <v>3115</v>
      </c>
    </row>
    <row r="242" spans="1:7" x14ac:dyDescent="0.2">
      <c r="A242" s="34" t="s">
        <v>3199</v>
      </c>
      <c r="B242" s="46" t="s">
        <v>3115</v>
      </c>
      <c r="C242" s="10" t="s">
        <v>3200</v>
      </c>
      <c r="D242" s="10" t="str">
        <f t="shared" si="3"/>
        <v>Unselected ('random') SpCas9 enzyme from the SpCas9(6AA) library, with GIRFGV amino acids at positions 1135,1136,1218,1219,1335,T1337</v>
      </c>
      <c r="E242" s="34" t="s">
        <v>733</v>
      </c>
      <c r="F242" s="10" t="s">
        <v>3186</v>
      </c>
      <c r="G242" s="10" t="s">
        <v>3115</v>
      </c>
    </row>
    <row r="243" spans="1:7" x14ac:dyDescent="0.2">
      <c r="A243" s="34" t="s">
        <v>3201</v>
      </c>
      <c r="B243" s="46" t="s">
        <v>3115</v>
      </c>
      <c r="C243" s="10" t="s">
        <v>3202</v>
      </c>
      <c r="D243" s="10" t="str">
        <f t="shared" si="3"/>
        <v>Unselected ('random') SpCas9 enzyme from the SpCas9(6AA) library, with VRGGNL amino acids at positions 1135,1136,1218,1219,1335,T1337</v>
      </c>
      <c r="E243" s="34" t="s">
        <v>734</v>
      </c>
      <c r="F243" s="10" t="s">
        <v>3186</v>
      </c>
      <c r="G243" s="10" t="s">
        <v>3115</v>
      </c>
    </row>
    <row r="244" spans="1:7" x14ac:dyDescent="0.2">
      <c r="A244" s="34" t="s">
        <v>3203</v>
      </c>
      <c r="B244" s="46" t="s">
        <v>3115</v>
      </c>
      <c r="C244" s="10" t="s">
        <v>3204</v>
      </c>
      <c r="D244" s="10" t="str">
        <f t="shared" si="3"/>
        <v>Unselected ('random') SpCas9 enzyme from the SpCas9(6AA) library, with FSLFGW amino acids at positions 1135,1136,1218,1219,1335,T1337</v>
      </c>
      <c r="E244" s="34" t="s">
        <v>735</v>
      </c>
      <c r="F244" s="10" t="s">
        <v>3186</v>
      </c>
      <c r="G244" s="10" t="s">
        <v>3115</v>
      </c>
    </row>
    <row r="245" spans="1:7" x14ac:dyDescent="0.2">
      <c r="A245" s="34" t="s">
        <v>3205</v>
      </c>
      <c r="B245" s="46" t="s">
        <v>3115</v>
      </c>
      <c r="C245" s="10" t="s">
        <v>3206</v>
      </c>
      <c r="D245" s="10" t="str">
        <f t="shared" si="3"/>
        <v>Unselected ('random') SpCas9 enzyme from the SpCas9(6AA) library, with PLWGCE amino acids at positions 1135,1136,1218,1219,1335,T1337</v>
      </c>
      <c r="E245" s="34" t="s">
        <v>736</v>
      </c>
      <c r="F245" s="10" t="s">
        <v>3186</v>
      </c>
      <c r="G245" s="10" t="s">
        <v>3115</v>
      </c>
    </row>
    <row r="246" spans="1:7" x14ac:dyDescent="0.2">
      <c r="A246" s="47" t="s">
        <v>3207</v>
      </c>
      <c r="B246" s="46" t="s">
        <v>3115</v>
      </c>
      <c r="C246" s="10" t="s">
        <v>3208</v>
      </c>
      <c r="D246" s="10" t="str">
        <f t="shared" si="3"/>
        <v>Unselected ('random') SpCas9 enzyme from the SpCas9(6AA) library, with WERTVN amino acids at positions 1135,1136,1218,1219,1335,T1337</v>
      </c>
      <c r="E246" s="34" t="s">
        <v>737</v>
      </c>
      <c r="F246" s="10" t="s">
        <v>3186</v>
      </c>
      <c r="G246" s="10" t="s">
        <v>3115</v>
      </c>
    </row>
    <row r="247" spans="1:7" x14ac:dyDescent="0.2">
      <c r="A247" s="34" t="s">
        <v>3209</v>
      </c>
      <c r="B247" s="46" t="s">
        <v>3115</v>
      </c>
      <c r="C247" s="10" t="s">
        <v>3210</v>
      </c>
      <c r="D247" s="10" t="str">
        <f t="shared" si="3"/>
        <v>Unselected ('random') SpCas9 enzyme from the SpCas9(6AA) library, with GWRTWE amino acids at positions 1135,1136,1218,1219,1335,T1337</v>
      </c>
      <c r="E247" s="34" t="s">
        <v>738</v>
      </c>
      <c r="F247" s="10" t="s">
        <v>3186</v>
      </c>
      <c r="G247" s="10" t="s">
        <v>3115</v>
      </c>
    </row>
    <row r="248" spans="1:7" x14ac:dyDescent="0.2">
      <c r="A248" s="34" t="s">
        <v>3211</v>
      </c>
      <c r="B248" s="46" t="s">
        <v>3115</v>
      </c>
      <c r="C248" s="10" t="s">
        <v>3212</v>
      </c>
      <c r="D248" s="10" t="str">
        <f t="shared" si="3"/>
        <v>Unselected ('random') SpCas9 enzyme from the SpCas9(6AA) library, with LKLGGG amino acids at positions 1135,1136,1218,1219,1335,T1337</v>
      </c>
      <c r="E248" s="34" t="s">
        <v>739</v>
      </c>
      <c r="F248" s="10" t="s">
        <v>3186</v>
      </c>
      <c r="G248" s="10" t="s">
        <v>3115</v>
      </c>
    </row>
    <row r="249" spans="1:7" x14ac:dyDescent="0.2">
      <c r="A249" s="34" t="s">
        <v>3213</v>
      </c>
      <c r="B249" s="46" t="s">
        <v>3115</v>
      </c>
      <c r="C249" s="10" t="s">
        <v>3214</v>
      </c>
      <c r="D249" s="10" t="str">
        <f t="shared" si="3"/>
        <v>Unselected ('random') SpCas9 enzyme from the SpCas9(6AA) library, with SRAVVR amino acids at positions 1135,1136,1218,1219,1335,T1337</v>
      </c>
      <c r="E249" s="34" t="s">
        <v>740</v>
      </c>
      <c r="F249" s="10" t="s">
        <v>3186</v>
      </c>
      <c r="G249" s="10" t="s">
        <v>3115</v>
      </c>
    </row>
    <row r="250" spans="1:7" x14ac:dyDescent="0.2">
      <c r="A250" s="34" t="s">
        <v>3215</v>
      </c>
      <c r="B250" s="46" t="s">
        <v>3115</v>
      </c>
      <c r="C250" s="10" t="s">
        <v>3216</v>
      </c>
      <c r="D250" s="10" t="str">
        <f t="shared" si="3"/>
        <v>Unselected ('random') SpCas9 enzyme from the SpCas9(6AA) library, with WRVCWL amino acids at positions 1135,1136,1218,1219,1335,T1337</v>
      </c>
      <c r="E250" s="34" t="s">
        <v>741</v>
      </c>
      <c r="F250" s="10" t="s">
        <v>3186</v>
      </c>
      <c r="G250" s="10" t="s">
        <v>3115</v>
      </c>
    </row>
    <row r="251" spans="1:7" x14ac:dyDescent="0.2">
      <c r="A251" s="34" t="s">
        <v>3217</v>
      </c>
      <c r="B251" s="46" t="s">
        <v>3115</v>
      </c>
      <c r="C251" s="10" t="s">
        <v>3218</v>
      </c>
      <c r="D251" s="10" t="str">
        <f t="shared" si="3"/>
        <v>Unselected ('random') SpCas9 enzyme from the SpCas9(6AA) library, with GTGAGR amino acids at positions 1135,1136,1218,1219,1335,T1337</v>
      </c>
      <c r="E251" s="34" t="s">
        <v>742</v>
      </c>
      <c r="F251" s="10" t="s">
        <v>3186</v>
      </c>
      <c r="G251" s="10" t="s">
        <v>3115</v>
      </c>
    </row>
    <row r="252" spans="1:7" x14ac:dyDescent="0.2">
      <c r="A252" s="34" t="s">
        <v>3219</v>
      </c>
      <c r="B252" s="46" t="s">
        <v>3115</v>
      </c>
      <c r="C252" s="10" t="s">
        <v>3220</v>
      </c>
      <c r="D252" s="10" t="str">
        <f t="shared" si="3"/>
        <v>Unselected ('random') SpCas9 enzyme from the SpCas9(6AA) library, with GADGAG amino acids at positions 1135,1136,1218,1219,1335,T1337</v>
      </c>
      <c r="E252" s="34" t="s">
        <v>743</v>
      </c>
      <c r="F252" s="10" t="s">
        <v>3186</v>
      </c>
      <c r="G252" s="10" t="s">
        <v>3115</v>
      </c>
    </row>
    <row r="253" spans="1:7" x14ac:dyDescent="0.2">
      <c r="A253" s="34" t="s">
        <v>3221</v>
      </c>
      <c r="B253" s="46" t="s">
        <v>3115</v>
      </c>
      <c r="C253" s="10" t="s">
        <v>3222</v>
      </c>
      <c r="D253" s="10" t="str">
        <f t="shared" si="3"/>
        <v>Unselected ('random') SpCas9 enzyme from the SpCas9(6AA) library, with GFDVAG amino acids at positions 1135,1136,1218,1219,1335,T1337</v>
      </c>
      <c r="E253" s="34" t="s">
        <v>744</v>
      </c>
      <c r="F253" s="10" t="s">
        <v>3186</v>
      </c>
      <c r="G253" s="10" t="s">
        <v>3115</v>
      </c>
    </row>
    <row r="254" spans="1:7" x14ac:dyDescent="0.2">
      <c r="A254" s="34" t="s">
        <v>3223</v>
      </c>
      <c r="B254" s="46" t="s">
        <v>3115</v>
      </c>
      <c r="C254" s="10" t="s">
        <v>3224</v>
      </c>
      <c r="D254" s="10" t="str">
        <f t="shared" si="3"/>
        <v>Unselected ('random') SpCas9 enzyme from the SpCas9(6AA) library, with VCPAWF amino acids at positions 1135,1136,1218,1219,1335,T1337</v>
      </c>
      <c r="E254" s="34" t="s">
        <v>745</v>
      </c>
      <c r="F254" s="10" t="s">
        <v>3186</v>
      </c>
      <c r="G254" s="10" t="s">
        <v>3115</v>
      </c>
    </row>
    <row r="255" spans="1:7" x14ac:dyDescent="0.2">
      <c r="A255" s="34" t="s">
        <v>3225</v>
      </c>
      <c r="B255" s="46" t="s">
        <v>3115</v>
      </c>
      <c r="C255" s="10" t="s">
        <v>3226</v>
      </c>
      <c r="D255" s="10" t="str">
        <f t="shared" si="3"/>
        <v>Unselected ('random') SpCas9 enzyme from the SpCas9(6AA) library, with MWALPC amino acids at positions 1135,1136,1218,1219,1335,T1337</v>
      </c>
      <c r="E255" s="34" t="s">
        <v>746</v>
      </c>
      <c r="F255" s="10" t="s">
        <v>3186</v>
      </c>
      <c r="G255" s="10" t="s">
        <v>3115</v>
      </c>
    </row>
    <row r="256" spans="1:7" x14ac:dyDescent="0.2">
      <c r="A256" s="34" t="s">
        <v>3227</v>
      </c>
      <c r="B256" s="46" t="s">
        <v>3115</v>
      </c>
      <c r="C256" s="10" t="s">
        <v>3228</v>
      </c>
      <c r="D256" s="10" t="str">
        <f t="shared" si="3"/>
        <v>Unselected ('random') SpCas9 enzyme from the SpCas9(6AA) library, with SALGSW amino acids at positions 1135,1136,1218,1219,1335,T1337</v>
      </c>
      <c r="E256" s="34" t="s">
        <v>747</v>
      </c>
      <c r="F256" s="10" t="s">
        <v>3186</v>
      </c>
      <c r="G256" s="10" t="s">
        <v>3115</v>
      </c>
    </row>
    <row r="257" spans="1:7" x14ac:dyDescent="0.2">
      <c r="A257" s="34" t="s">
        <v>3229</v>
      </c>
      <c r="B257" s="46" t="s">
        <v>3115</v>
      </c>
      <c r="C257" s="10" t="s">
        <v>3230</v>
      </c>
      <c r="D257" s="10" t="str">
        <f t="shared" si="3"/>
        <v>Unselected ('random') SpCas9 enzyme from the SpCas9(6AA) library, with GASNAS amino acids at positions 1135,1136,1218,1219,1335,T1337</v>
      </c>
      <c r="E257" s="34" t="s">
        <v>748</v>
      </c>
      <c r="F257" s="10" t="s">
        <v>3186</v>
      </c>
      <c r="G257" s="10" t="s">
        <v>3115</v>
      </c>
    </row>
    <row r="258" spans="1:7" x14ac:dyDescent="0.2">
      <c r="A258" s="34" t="s">
        <v>3231</v>
      </c>
      <c r="B258" s="46" t="s">
        <v>3115</v>
      </c>
      <c r="C258" s="10" t="s">
        <v>3232</v>
      </c>
      <c r="D258" s="10" t="str">
        <f t="shared" si="3"/>
        <v>Unselected ('random') SpCas9 enzyme from the SpCas9(6AA) library, with VIVEVI amino acids at positions 1135,1136,1218,1219,1335,T1337</v>
      </c>
      <c r="E258" s="34" t="s">
        <v>749</v>
      </c>
      <c r="F258" s="10" t="s">
        <v>3186</v>
      </c>
      <c r="G258" s="10" t="s">
        <v>3115</v>
      </c>
    </row>
    <row r="259" spans="1:7" x14ac:dyDescent="0.2">
      <c r="A259" s="34" t="s">
        <v>3233</v>
      </c>
      <c r="B259" s="46" t="s">
        <v>3115</v>
      </c>
      <c r="C259" s="10" t="s">
        <v>3234</v>
      </c>
      <c r="D259" s="10" t="str">
        <f t="shared" si="3"/>
        <v>Unselected ('random') SpCas9 enzyme from the SpCas9(6AA) library, with PAGGPY amino acids at positions 1135,1136,1218,1219,1335,T1337</v>
      </c>
      <c r="E259" s="34" t="s">
        <v>750</v>
      </c>
      <c r="F259" s="10" t="s">
        <v>3186</v>
      </c>
      <c r="G259" s="10" t="s">
        <v>3115</v>
      </c>
    </row>
    <row r="260" spans="1:7" x14ac:dyDescent="0.2">
      <c r="A260" s="34" t="s">
        <v>3235</v>
      </c>
      <c r="B260" s="46" t="s">
        <v>3115</v>
      </c>
      <c r="C260" s="10" t="s">
        <v>3236</v>
      </c>
      <c r="D260" s="10" t="str">
        <f t="shared" si="3"/>
        <v>Unselected ('random') SpCas9 enzyme from the SpCas9(6AA) library, with SMESSD amino acids at positions 1135,1136,1218,1219,1335,T1337</v>
      </c>
      <c r="E260" s="34" t="s">
        <v>751</v>
      </c>
      <c r="F260" s="10" t="s">
        <v>3186</v>
      </c>
      <c r="G260" s="10" t="s">
        <v>3115</v>
      </c>
    </row>
    <row r="261" spans="1:7" x14ac:dyDescent="0.2">
      <c r="A261" s="34" t="s">
        <v>3237</v>
      </c>
      <c r="B261" s="46" t="s">
        <v>3115</v>
      </c>
      <c r="C261" s="10" t="s">
        <v>3238</v>
      </c>
      <c r="D261" s="10" t="str">
        <f t="shared" si="3"/>
        <v>Unselected ('random') SpCas9 enzyme from the SpCas9(6AA) library, with ISVPCK amino acids at positions 1135,1136,1218,1219,1335,T1337</v>
      </c>
      <c r="E261" s="34" t="s">
        <v>752</v>
      </c>
      <c r="F261" s="10" t="s">
        <v>3186</v>
      </c>
      <c r="G261" s="10" t="s">
        <v>3115</v>
      </c>
    </row>
    <row r="262" spans="1:7" x14ac:dyDescent="0.2">
      <c r="A262" s="34" t="s">
        <v>3239</v>
      </c>
      <c r="B262" s="46" t="s">
        <v>3115</v>
      </c>
      <c r="C262" s="10" t="s">
        <v>3240</v>
      </c>
      <c r="D262" s="10" t="str">
        <f t="shared" si="3"/>
        <v>Unselected ('random') SpCas9 enzyme from the SpCas9(6AA) library, with GSMGGI amino acids at positions 1135,1136,1218,1219,1335,T1337</v>
      </c>
      <c r="E262" s="34" t="s">
        <v>753</v>
      </c>
      <c r="F262" s="10" t="s">
        <v>3186</v>
      </c>
      <c r="G262" s="10" t="s">
        <v>3115</v>
      </c>
    </row>
    <row r="263" spans="1:7" x14ac:dyDescent="0.2">
      <c r="A263" s="34" t="s">
        <v>3241</v>
      </c>
      <c r="B263" s="46" t="s">
        <v>3115</v>
      </c>
      <c r="C263" s="10" t="s">
        <v>3242</v>
      </c>
      <c r="D263" s="10" t="str">
        <f t="shared" si="3"/>
        <v>Unselected ('random') SpCas9 enzyme from the SpCas9(6AA) library, with WGKRLR amino acids at positions 1135,1136,1218,1219,1335,T1337</v>
      </c>
      <c r="E263" s="34" t="s">
        <v>754</v>
      </c>
      <c r="F263" s="10" t="s">
        <v>3186</v>
      </c>
      <c r="G263" s="10" t="s">
        <v>3115</v>
      </c>
    </row>
    <row r="264" spans="1:7" x14ac:dyDescent="0.2">
      <c r="A264" s="37" t="s">
        <v>3243</v>
      </c>
      <c r="B264" s="46" t="s">
        <v>3115</v>
      </c>
      <c r="C264" s="10" t="s">
        <v>3244</v>
      </c>
      <c r="D264" s="10" t="str">
        <f t="shared" si="3"/>
        <v>Unselected ('random') SpCas9 enzyme from the SpCas9(6AA) library, with RWKGAT amino acids at positions 1135,1136,1218,1219,1335,T1337</v>
      </c>
      <c r="E264" s="34" t="s">
        <v>755</v>
      </c>
      <c r="F264" s="10" t="s">
        <v>3186</v>
      </c>
      <c r="G264" s="10" t="s">
        <v>3115</v>
      </c>
    </row>
    <row r="265" spans="1:7" x14ac:dyDescent="0.2">
      <c r="A265" s="34" t="s">
        <v>3245</v>
      </c>
      <c r="B265" s="46" t="s">
        <v>3115</v>
      </c>
      <c r="C265" s="10" t="s">
        <v>3246</v>
      </c>
      <c r="D265" s="10" t="str">
        <f t="shared" si="3"/>
        <v>Unselected ('random') SpCas9 enzyme from the SpCas9(6AA) library, with TSRHWG amino acids at positions 1135,1136,1218,1219,1335,T1337</v>
      </c>
      <c r="E265" s="34" t="s">
        <v>756</v>
      </c>
      <c r="F265" s="10" t="s">
        <v>3186</v>
      </c>
      <c r="G265" s="10" t="s">
        <v>3115</v>
      </c>
    </row>
    <row r="266" spans="1:7" x14ac:dyDescent="0.2">
      <c r="A266" s="34" t="s">
        <v>3247</v>
      </c>
      <c r="B266" s="46" t="s">
        <v>3115</v>
      </c>
      <c r="C266" s="10" t="s">
        <v>3248</v>
      </c>
      <c r="D266" s="10" t="str">
        <f t="shared" si="3"/>
        <v>Unselected ('random') SpCas9 enzyme from the SpCas9(6AA) library, with PRGCEI amino acids at positions 1135,1136,1218,1219,1335,T1337</v>
      </c>
      <c r="E266" s="34" t="s">
        <v>757</v>
      </c>
      <c r="F266" s="10" t="s">
        <v>3186</v>
      </c>
      <c r="G266" s="10" t="s">
        <v>3115</v>
      </c>
    </row>
    <row r="267" spans="1:7" x14ac:dyDescent="0.2">
      <c r="A267" s="34" t="s">
        <v>3249</v>
      </c>
      <c r="B267" s="46" t="s">
        <v>3115</v>
      </c>
      <c r="C267" s="10" t="s">
        <v>3250</v>
      </c>
      <c r="D267" s="10" t="str">
        <f t="shared" si="3"/>
        <v>Unselected ('random') SpCas9 enzyme from the SpCas9(6AA) library, with GDYECG amino acids at positions 1135,1136,1218,1219,1335,T1337</v>
      </c>
      <c r="E267" s="34" t="s">
        <v>758</v>
      </c>
      <c r="F267" s="10" t="s">
        <v>3186</v>
      </c>
      <c r="G267" s="10" t="s">
        <v>3115</v>
      </c>
    </row>
    <row r="268" spans="1:7" x14ac:dyDescent="0.2">
      <c r="A268" s="34" t="s">
        <v>3251</v>
      </c>
      <c r="B268" s="46" t="s">
        <v>3115</v>
      </c>
      <c r="C268" s="10" t="s">
        <v>3252</v>
      </c>
      <c r="D268" s="10" t="str">
        <f t="shared" si="3"/>
        <v>Unselected ('random') SpCas9 enzyme from the SpCas9(6AA) library, with GRIRKF amino acids at positions 1135,1136,1218,1219,1335,T1337</v>
      </c>
      <c r="E268" s="34" t="s">
        <v>759</v>
      </c>
      <c r="F268" s="10" t="s">
        <v>3186</v>
      </c>
      <c r="G268" s="10" t="s">
        <v>3115</v>
      </c>
    </row>
    <row r="269" spans="1:7" x14ac:dyDescent="0.2">
      <c r="A269" s="34" t="s">
        <v>3253</v>
      </c>
      <c r="B269" s="46" t="s">
        <v>3115</v>
      </c>
      <c r="C269" s="10" t="s">
        <v>3254</v>
      </c>
      <c r="D269" s="10" t="str">
        <f t="shared" si="3"/>
        <v>Unselected ('random') SpCas9 enzyme from the SpCas9(6AA) library, with LEFPVE amino acids at positions 1135,1136,1218,1219,1335,T1337</v>
      </c>
      <c r="E269" s="34" t="s">
        <v>760</v>
      </c>
      <c r="F269" s="10" t="s">
        <v>3186</v>
      </c>
      <c r="G269" s="10" t="s">
        <v>3115</v>
      </c>
    </row>
    <row r="270" spans="1:7" x14ac:dyDescent="0.2">
      <c r="A270" s="34" t="s">
        <v>3255</v>
      </c>
      <c r="B270" s="46" t="s">
        <v>3115</v>
      </c>
      <c r="C270" s="10" t="s">
        <v>3256</v>
      </c>
      <c r="D270" s="10" t="str">
        <f t="shared" si="3"/>
        <v>Unselected ('random') SpCas9 enzyme from the SpCas9(6AA) library, with KVSHGP amino acids at positions 1135,1136,1218,1219,1335,T1337</v>
      </c>
      <c r="E270" s="34" t="s">
        <v>761</v>
      </c>
      <c r="F270" s="10" t="s">
        <v>3186</v>
      </c>
      <c r="G270" s="10" t="s">
        <v>3115</v>
      </c>
    </row>
    <row r="271" spans="1:7" x14ac:dyDescent="0.2">
      <c r="A271" s="34" t="s">
        <v>3257</v>
      </c>
      <c r="B271" s="46" t="s">
        <v>3115</v>
      </c>
      <c r="C271" s="10" t="s">
        <v>3258</v>
      </c>
      <c r="D271" s="10" t="str">
        <f t="shared" si="3"/>
        <v>Unselected ('random') SpCas9 enzyme from the SpCas9(6AA) library, with EETVVG amino acids at positions 1135,1136,1218,1219,1335,T1337</v>
      </c>
      <c r="E271" s="34" t="s">
        <v>762</v>
      </c>
      <c r="F271" s="10" t="s">
        <v>3186</v>
      </c>
      <c r="G271" s="10" t="s">
        <v>3115</v>
      </c>
    </row>
    <row r="272" spans="1:7" x14ac:dyDescent="0.2">
      <c r="A272" s="34" t="s">
        <v>3259</v>
      </c>
      <c r="B272" s="46" t="s">
        <v>3115</v>
      </c>
      <c r="C272" s="10" t="s">
        <v>3260</v>
      </c>
      <c r="D272" s="10" t="str">
        <f t="shared" si="3"/>
        <v>Unselected ('random') SpCas9 enzyme from the SpCas9(6AA) library, with SRARLM amino acids at positions 1135,1136,1218,1219,1335,T1337</v>
      </c>
      <c r="E272" s="34" t="s">
        <v>763</v>
      </c>
      <c r="F272" s="10" t="s">
        <v>3186</v>
      </c>
      <c r="G272" s="10" t="s">
        <v>3115</v>
      </c>
    </row>
    <row r="273" spans="1:7" x14ac:dyDescent="0.2">
      <c r="A273" s="34" t="s">
        <v>3261</v>
      </c>
      <c r="B273" s="46" t="s">
        <v>3115</v>
      </c>
      <c r="C273" s="10" t="s">
        <v>3262</v>
      </c>
      <c r="D273" s="10" t="str">
        <f t="shared" si="3"/>
        <v>Unselected ('random') SpCas9 enzyme from the SpCas9(6AA) library, with REVVMI amino acids at positions 1135,1136,1218,1219,1335,T1337</v>
      </c>
      <c r="E273" s="34" t="s">
        <v>764</v>
      </c>
      <c r="F273" s="10" t="s">
        <v>3186</v>
      </c>
      <c r="G273" s="10" t="s">
        <v>3115</v>
      </c>
    </row>
    <row r="274" spans="1:7" x14ac:dyDescent="0.2">
      <c r="A274" s="34" t="s">
        <v>3263</v>
      </c>
      <c r="B274" s="46" t="s">
        <v>3115</v>
      </c>
      <c r="C274" s="10" t="s">
        <v>3264</v>
      </c>
      <c r="D274" s="10" t="str">
        <f t="shared" si="3"/>
        <v>Unselected ('random') SpCas9 enzyme from the SpCas9(6AA) library, with WSGRWY amino acids at positions 1135,1136,1218,1219,1335,T1337</v>
      </c>
      <c r="E274" s="34" t="s">
        <v>765</v>
      </c>
      <c r="F274" s="10" t="s">
        <v>3186</v>
      </c>
      <c r="G274" s="10" t="s">
        <v>3115</v>
      </c>
    </row>
    <row r="275" spans="1:7" x14ac:dyDescent="0.2">
      <c r="A275" s="34" t="s">
        <v>3265</v>
      </c>
      <c r="B275" s="46" t="s">
        <v>3115</v>
      </c>
      <c r="C275" s="10" t="s">
        <v>3266</v>
      </c>
      <c r="D275" s="10" t="str">
        <f t="shared" si="3"/>
        <v>Unselected ('random') SpCas9 enzyme from the SpCas9(6AA) library, with GPTKSH amino acids at positions 1135,1136,1218,1219,1335,T1337</v>
      </c>
      <c r="E275" s="34" t="s">
        <v>766</v>
      </c>
      <c r="F275" s="10" t="s">
        <v>3186</v>
      </c>
      <c r="G275" s="10" t="s">
        <v>3115</v>
      </c>
    </row>
    <row r="276" spans="1:7" x14ac:dyDescent="0.2">
      <c r="A276" s="34" t="s">
        <v>3267</v>
      </c>
      <c r="B276" s="46" t="s">
        <v>3115</v>
      </c>
      <c r="C276" s="10" t="s">
        <v>3268</v>
      </c>
      <c r="D276" s="10" t="str">
        <f t="shared" si="3"/>
        <v>Unselected ('random') SpCas9 enzyme from the SpCas9(6AA) library, with GFTTFT amino acids at positions 1135,1136,1218,1219,1335,T1337</v>
      </c>
      <c r="E276" s="34" t="s">
        <v>767</v>
      </c>
      <c r="F276" s="10" t="s">
        <v>3186</v>
      </c>
      <c r="G276" s="10" t="s">
        <v>3115</v>
      </c>
    </row>
    <row r="277" spans="1:7" x14ac:dyDescent="0.2">
      <c r="A277" s="34" t="s">
        <v>3269</v>
      </c>
      <c r="B277" s="46" t="s">
        <v>3115</v>
      </c>
      <c r="C277" s="10" t="s">
        <v>3270</v>
      </c>
      <c r="D277" s="10" t="str">
        <f t="shared" si="3"/>
        <v>Unselected ('random') SpCas9 enzyme from the SpCas9(6AA) library, with GGLDDV amino acids at positions 1135,1136,1218,1219,1335,T1337</v>
      </c>
      <c r="E277" s="34" t="s">
        <v>768</v>
      </c>
      <c r="F277" s="10" t="s">
        <v>3186</v>
      </c>
      <c r="G277" s="10" t="s">
        <v>3115</v>
      </c>
    </row>
    <row r="278" spans="1:7" x14ac:dyDescent="0.2">
      <c r="A278" s="34" t="s">
        <v>3271</v>
      </c>
      <c r="B278" s="46" t="s">
        <v>3115</v>
      </c>
      <c r="C278" s="10" t="s">
        <v>3272</v>
      </c>
      <c r="D278" s="10" t="str">
        <f t="shared" si="3"/>
        <v>Unselected ('random') SpCas9 enzyme from the SpCas9(6AA) library, with GGRGSD amino acids at positions 1135,1136,1218,1219,1335,T1337</v>
      </c>
      <c r="E278" s="34" t="s">
        <v>769</v>
      </c>
      <c r="F278" s="10" t="s">
        <v>3186</v>
      </c>
      <c r="G278" s="10" t="s">
        <v>3115</v>
      </c>
    </row>
    <row r="279" spans="1:7" x14ac:dyDescent="0.2">
      <c r="A279" s="34" t="s">
        <v>3273</v>
      </c>
      <c r="B279" s="46" t="s">
        <v>3115</v>
      </c>
      <c r="C279" s="10" t="s">
        <v>3274</v>
      </c>
      <c r="D279" s="10" t="str">
        <f t="shared" si="3"/>
        <v>Unselected ('random') SpCas9 enzyme from the SpCas9(6AA) library, with AKGTIT amino acids at positions 1135,1136,1218,1219,1335,T1337</v>
      </c>
      <c r="E279" s="34" t="s">
        <v>770</v>
      </c>
      <c r="F279" s="10" t="s">
        <v>3186</v>
      </c>
      <c r="G279" s="10" t="s">
        <v>3115</v>
      </c>
    </row>
    <row r="280" spans="1:7" x14ac:dyDescent="0.2">
      <c r="A280" s="34" t="s">
        <v>3275</v>
      </c>
      <c r="B280" s="46" t="s">
        <v>3115</v>
      </c>
      <c r="C280" s="10" t="s">
        <v>3276</v>
      </c>
      <c r="D280" s="10" t="str">
        <f t="shared" si="3"/>
        <v>Unselected ('random') SpCas9 enzyme from the SpCas9(6AA) library, with MVGTDV amino acids at positions 1135,1136,1218,1219,1335,T1337</v>
      </c>
      <c r="E280" s="34" t="s">
        <v>771</v>
      </c>
      <c r="F280" s="10" t="s">
        <v>3186</v>
      </c>
      <c r="G280" s="10" t="s">
        <v>3115</v>
      </c>
    </row>
    <row r="281" spans="1:7" x14ac:dyDescent="0.2">
      <c r="A281" s="34" t="s">
        <v>3277</v>
      </c>
      <c r="B281" s="46" t="s">
        <v>3115</v>
      </c>
      <c r="C281" s="10" t="s">
        <v>3278</v>
      </c>
      <c r="D281" s="10" t="str">
        <f t="shared" si="3"/>
        <v>Unselected ('random') SpCas9 enzyme from the SpCas9(6AA) library, with ARGLKD amino acids at positions 1135,1136,1218,1219,1335,T1337</v>
      </c>
      <c r="E281" s="34" t="s">
        <v>772</v>
      </c>
      <c r="F281" s="10" t="s">
        <v>3186</v>
      </c>
      <c r="G281" s="10" t="s">
        <v>3115</v>
      </c>
    </row>
    <row r="282" spans="1:7" x14ac:dyDescent="0.2">
      <c r="A282" s="34" t="s">
        <v>3279</v>
      </c>
      <c r="B282" s="46" t="s">
        <v>3115</v>
      </c>
      <c r="C282" s="10" t="s">
        <v>3280</v>
      </c>
      <c r="D282" s="10" t="str">
        <f t="shared" si="3"/>
        <v>Unselected ('random') SpCas9 enzyme from the SpCas9(6AA) library, with TSGFQD amino acids at positions 1135,1136,1218,1219,1335,T1337</v>
      </c>
      <c r="E282" s="34" t="s">
        <v>773</v>
      </c>
      <c r="F282" s="10" t="s">
        <v>3186</v>
      </c>
      <c r="G282" s="10" t="s">
        <v>3115</v>
      </c>
    </row>
    <row r="283" spans="1:7" x14ac:dyDescent="0.2">
      <c r="A283" s="34" t="s">
        <v>3281</v>
      </c>
      <c r="B283" s="46" t="s">
        <v>3115</v>
      </c>
      <c r="C283" s="10" t="s">
        <v>3282</v>
      </c>
      <c r="D283" s="10" t="str">
        <f t="shared" si="3"/>
        <v>Unselected ('random') SpCas9 enzyme from the SpCas9(6AA) library, with RKYVHK amino acids at positions 1135,1136,1218,1219,1335,T1337</v>
      </c>
      <c r="E283" s="34" t="s">
        <v>774</v>
      </c>
      <c r="F283" s="10" t="s">
        <v>3186</v>
      </c>
      <c r="G283" s="10" t="s">
        <v>3115</v>
      </c>
    </row>
    <row r="284" spans="1:7" x14ac:dyDescent="0.2">
      <c r="A284" s="34" t="s">
        <v>3283</v>
      </c>
      <c r="B284" s="46" t="s">
        <v>3115</v>
      </c>
      <c r="C284" s="10" t="s">
        <v>3284</v>
      </c>
      <c r="D284" s="10" t="str">
        <f t="shared" si="3"/>
        <v>Unselected ('random') SpCas9 enzyme from the SpCas9(6AA) library, with VYEVWP amino acids at positions 1135,1136,1218,1219,1335,T1337</v>
      </c>
      <c r="E284" s="34" t="s">
        <v>775</v>
      </c>
      <c r="F284" s="10" t="s">
        <v>3186</v>
      </c>
      <c r="G284" s="10" t="s">
        <v>3115</v>
      </c>
    </row>
    <row r="285" spans="1:7" x14ac:dyDescent="0.2">
      <c r="A285" s="34" t="s">
        <v>3285</v>
      </c>
      <c r="B285" s="46" t="s">
        <v>3115</v>
      </c>
      <c r="C285" s="10" t="s">
        <v>3286</v>
      </c>
      <c r="D285" s="10" t="str">
        <f t="shared" si="3"/>
        <v>Unselected ('random') SpCas9 enzyme from the SpCas9(6AA) library, with QAELCC amino acids at positions 1135,1136,1218,1219,1335,T1337</v>
      </c>
      <c r="E285" s="34" t="s">
        <v>776</v>
      </c>
      <c r="F285" s="10" t="s">
        <v>3186</v>
      </c>
      <c r="G285" s="10" t="s">
        <v>3115</v>
      </c>
    </row>
    <row r="286" spans="1:7" x14ac:dyDescent="0.2">
      <c r="A286" s="34" t="s">
        <v>3287</v>
      </c>
      <c r="B286" s="46" t="s">
        <v>3115</v>
      </c>
      <c r="C286" s="10" t="s">
        <v>3288</v>
      </c>
      <c r="D286" s="10" t="str">
        <f t="shared" si="3"/>
        <v>Unselected ('random') SpCas9 enzyme from the SpCas9(6AA) library, with LKYVQV amino acids at positions 1135,1136,1218,1219,1335,T1337</v>
      </c>
      <c r="E286" s="34" t="s">
        <v>777</v>
      </c>
      <c r="F286" s="10" t="s">
        <v>3186</v>
      </c>
      <c r="G286" s="10" t="s">
        <v>3115</v>
      </c>
    </row>
    <row r="287" spans="1:7" x14ac:dyDescent="0.2">
      <c r="A287" s="34" t="s">
        <v>3289</v>
      </c>
      <c r="B287" s="46" t="s">
        <v>3115</v>
      </c>
      <c r="C287" s="10" t="s">
        <v>3290</v>
      </c>
      <c r="D287" s="10" t="str">
        <f t="shared" si="3"/>
        <v>Unselected ('random') SpCas9 enzyme from the SpCas9(6AA) library, with TCIRDG amino acids at positions 1135,1136,1218,1219,1335,T1337</v>
      </c>
      <c r="E287" s="34" t="s">
        <v>778</v>
      </c>
      <c r="F287" s="10" t="s">
        <v>3186</v>
      </c>
      <c r="G287" s="10" t="s">
        <v>3115</v>
      </c>
    </row>
    <row r="288" spans="1:7" x14ac:dyDescent="0.2">
      <c r="A288" s="34" t="s">
        <v>3291</v>
      </c>
      <c r="B288" s="46" t="s">
        <v>3115</v>
      </c>
      <c r="C288" s="10" t="s">
        <v>3292</v>
      </c>
      <c r="D288" s="10" t="str">
        <f t="shared" si="3"/>
        <v>Unselected ('random') SpCas9 enzyme from the SpCas9(6AA) library, with FEVLDG amino acids at positions 1135,1136,1218,1219,1335,T1337</v>
      </c>
      <c r="E288" s="34" t="s">
        <v>779</v>
      </c>
      <c r="F288" s="10" t="s">
        <v>3186</v>
      </c>
      <c r="G288" s="10" t="s">
        <v>3115</v>
      </c>
    </row>
    <row r="289" spans="1:7" x14ac:dyDescent="0.2">
      <c r="A289" s="34" t="s">
        <v>3293</v>
      </c>
      <c r="B289" s="46" t="s">
        <v>3115</v>
      </c>
      <c r="C289" s="10" t="s">
        <v>3294</v>
      </c>
      <c r="D289" s="10" t="str">
        <f t="shared" si="3"/>
        <v>Unselected ('random') SpCas9 enzyme from the SpCas9(6AA) library, with RGISGG amino acids at positions 1135,1136,1218,1219,1335,T1337</v>
      </c>
      <c r="E289" s="34" t="s">
        <v>780</v>
      </c>
      <c r="F289" s="10" t="s">
        <v>3186</v>
      </c>
      <c r="G289" s="10" t="s">
        <v>3115</v>
      </c>
    </row>
    <row r="290" spans="1:7" x14ac:dyDescent="0.2">
      <c r="A290" s="34" t="s">
        <v>3295</v>
      </c>
      <c r="B290" s="46" t="s">
        <v>3115</v>
      </c>
      <c r="C290" s="10" t="s">
        <v>3296</v>
      </c>
      <c r="D290" s="10" t="str">
        <f t="shared" si="3"/>
        <v>Unselected ('random') SpCas9 enzyme from the SpCas9(6AA) library, with GLRRAR amino acids at positions 1135,1136,1218,1219,1335,T1337</v>
      </c>
      <c r="E290" s="34" t="s">
        <v>781</v>
      </c>
      <c r="F290" s="10" t="s">
        <v>3186</v>
      </c>
      <c r="G290" s="10" t="s">
        <v>3115</v>
      </c>
    </row>
    <row r="291" spans="1:7" x14ac:dyDescent="0.2">
      <c r="A291" s="34" t="s">
        <v>3297</v>
      </c>
      <c r="B291" s="46" t="s">
        <v>3115</v>
      </c>
      <c r="C291" s="10" t="s">
        <v>3298</v>
      </c>
      <c r="D291" s="10" t="str">
        <f t="shared" si="3"/>
        <v>Unselected ('random') SpCas9 enzyme from the SpCas9(6AA) library, with VTCTFR amino acids at positions 1135,1136,1218,1219,1335,T1337</v>
      </c>
      <c r="E291" s="34" t="s">
        <v>782</v>
      </c>
      <c r="F291" s="10" t="s">
        <v>3186</v>
      </c>
      <c r="G291" s="10" t="s">
        <v>3115</v>
      </c>
    </row>
    <row r="292" spans="1:7" x14ac:dyDescent="0.2">
      <c r="A292" s="34" t="s">
        <v>3299</v>
      </c>
      <c r="B292" s="46" t="s">
        <v>3115</v>
      </c>
      <c r="C292" s="10" t="s">
        <v>3300</v>
      </c>
      <c r="D292" s="10" t="str">
        <f t="shared" si="3"/>
        <v>Unselected ('random') SpCas9 enzyme from the SpCas9(6AA) library, with LSQLHG amino acids at positions 1135,1136,1218,1219,1335,T1337</v>
      </c>
      <c r="E292" s="34" t="s">
        <v>783</v>
      </c>
      <c r="F292" s="10" t="s">
        <v>3186</v>
      </c>
      <c r="G292" s="10" t="s">
        <v>3115</v>
      </c>
    </row>
    <row r="293" spans="1:7" x14ac:dyDescent="0.2">
      <c r="A293" s="34" t="s">
        <v>3301</v>
      </c>
      <c r="B293" s="46" t="s">
        <v>3115</v>
      </c>
      <c r="C293" s="10" t="s">
        <v>3302</v>
      </c>
      <c r="D293" s="10" t="str">
        <f t="shared" si="3"/>
        <v>Unselected ('random') SpCas9 enzyme from the SpCas9(6AA) library, with ILMRIP amino acids at positions 1135,1136,1218,1219,1335,T1337</v>
      </c>
      <c r="E293" s="34" t="s">
        <v>784</v>
      </c>
      <c r="F293" s="10" t="s">
        <v>3186</v>
      </c>
      <c r="G293" s="10" t="s">
        <v>3115</v>
      </c>
    </row>
    <row r="294" spans="1:7" x14ac:dyDescent="0.2">
      <c r="A294" s="34" t="s">
        <v>3303</v>
      </c>
      <c r="B294" s="46" t="s">
        <v>3115</v>
      </c>
      <c r="C294" s="10" t="s">
        <v>3304</v>
      </c>
      <c r="D294" s="10" t="str">
        <f t="shared" si="3"/>
        <v>Unselected ('random') SpCas9 enzyme from the SpCas9(6AA) library, with RGYFLC amino acids at positions 1135,1136,1218,1219,1335,T1337</v>
      </c>
      <c r="E294" s="34" t="s">
        <v>785</v>
      </c>
      <c r="F294" s="10" t="s">
        <v>3186</v>
      </c>
      <c r="G294" s="10" t="s">
        <v>3115</v>
      </c>
    </row>
    <row r="295" spans="1:7" x14ac:dyDescent="0.2">
      <c r="A295" s="34" t="s">
        <v>3305</v>
      </c>
      <c r="B295" s="46" t="s">
        <v>3115</v>
      </c>
      <c r="C295" s="10" t="s">
        <v>3306</v>
      </c>
      <c r="D295" s="10" t="str">
        <f t="shared" si="3"/>
        <v>Unselected ('random') SpCas9 enzyme from the SpCas9(6AA) library, with RTTRRG amino acids at positions 1135,1136,1218,1219,1335,T1337</v>
      </c>
      <c r="E295" s="34" t="s">
        <v>786</v>
      </c>
      <c r="F295" s="10" t="s">
        <v>3186</v>
      </c>
      <c r="G295" s="10" t="s">
        <v>3115</v>
      </c>
    </row>
    <row r="296" spans="1:7" x14ac:dyDescent="0.2">
      <c r="A296" s="34" t="s">
        <v>3307</v>
      </c>
      <c r="B296" s="46" t="s">
        <v>3115</v>
      </c>
      <c r="C296" s="10" t="s">
        <v>3308</v>
      </c>
      <c r="D296" s="10" t="str">
        <f t="shared" si="3"/>
        <v>Unselected ('random') SpCas9 enzyme from the SpCas9(6AA) library, with NPSWRG amino acids at positions 1135,1136,1218,1219,1335,T1337</v>
      </c>
      <c r="E296" s="34" t="s">
        <v>787</v>
      </c>
      <c r="F296" s="10" t="s">
        <v>3186</v>
      </c>
      <c r="G296" s="10" t="s">
        <v>3115</v>
      </c>
    </row>
    <row r="297" spans="1:7" x14ac:dyDescent="0.2">
      <c r="A297" s="34" t="s">
        <v>3309</v>
      </c>
      <c r="B297" s="46" t="s">
        <v>3115</v>
      </c>
      <c r="C297" s="10" t="s">
        <v>3310</v>
      </c>
      <c r="D297" s="10" t="str">
        <f t="shared" si="3"/>
        <v>Unselected ('random') SpCas9 enzyme from the SpCas9(6AA) library, with RVAGSA amino acids at positions 1135,1136,1218,1219,1335,T1337</v>
      </c>
      <c r="E297" s="34" t="s">
        <v>788</v>
      </c>
      <c r="F297" s="10" t="s">
        <v>3186</v>
      </c>
      <c r="G297" s="10" t="s">
        <v>3115</v>
      </c>
    </row>
    <row r="298" spans="1:7" x14ac:dyDescent="0.2">
      <c r="A298" s="34" t="s">
        <v>3311</v>
      </c>
      <c r="B298" s="46" t="s">
        <v>3115</v>
      </c>
      <c r="C298" s="10" t="s">
        <v>3312</v>
      </c>
      <c r="D298" s="10" t="str">
        <f t="shared" si="3"/>
        <v>Unselected ('random') SpCas9 enzyme from the SpCas9(6AA) library, with PSGGGC amino acids at positions 1135,1136,1218,1219,1335,T1337</v>
      </c>
      <c r="E298" s="34" t="s">
        <v>789</v>
      </c>
      <c r="F298" s="10" t="s">
        <v>3186</v>
      </c>
      <c r="G298" s="10" t="s">
        <v>3115</v>
      </c>
    </row>
    <row r="299" spans="1:7" x14ac:dyDescent="0.2">
      <c r="A299" s="34" t="s">
        <v>3313</v>
      </c>
      <c r="B299" s="46" t="s">
        <v>3115</v>
      </c>
      <c r="C299" s="10" t="s">
        <v>3314</v>
      </c>
      <c r="D299" s="10" t="str">
        <f t="shared" si="3"/>
        <v>Unselected ('random') SpCas9 enzyme from the SpCas9(6AA) library, with SELGCQ amino acids at positions 1135,1136,1218,1219,1335,T1337</v>
      </c>
      <c r="E299" s="34" t="s">
        <v>790</v>
      </c>
      <c r="F299" s="10" t="s">
        <v>3186</v>
      </c>
      <c r="G299" s="10" t="s">
        <v>3115</v>
      </c>
    </row>
    <row r="300" spans="1:7" x14ac:dyDescent="0.2">
      <c r="A300" s="34" t="s">
        <v>3315</v>
      </c>
      <c r="B300" s="46" t="s">
        <v>3115</v>
      </c>
      <c r="C300" s="10" t="s">
        <v>3316</v>
      </c>
      <c r="D300" s="10" t="str">
        <f t="shared" ref="D300:D363" si="4">"Unselected ('random') SpCas9 enzyme from the SpCas9(6AA) library, with "&amp;E300&amp;" amino acids at positions 1135,1136,1218,1219,1335,T1337"</f>
        <v>Unselected ('random') SpCas9 enzyme from the SpCas9(6AA) library, with AWFWSE amino acids at positions 1135,1136,1218,1219,1335,T1337</v>
      </c>
      <c r="E300" s="34" t="s">
        <v>791</v>
      </c>
      <c r="F300" s="10" t="s">
        <v>3186</v>
      </c>
      <c r="G300" s="10" t="s">
        <v>3115</v>
      </c>
    </row>
    <row r="301" spans="1:7" x14ac:dyDescent="0.2">
      <c r="A301" s="34" t="s">
        <v>3317</v>
      </c>
      <c r="B301" s="46" t="s">
        <v>3115</v>
      </c>
      <c r="C301" s="10" t="s">
        <v>3318</v>
      </c>
      <c r="D301" s="10" t="str">
        <f t="shared" si="4"/>
        <v>Unselected ('random') SpCas9 enzyme from the SpCas9(6AA) library, with LWVIGI amino acids at positions 1135,1136,1218,1219,1335,T1337</v>
      </c>
      <c r="E301" s="34" t="s">
        <v>792</v>
      </c>
      <c r="F301" s="10" t="s">
        <v>3186</v>
      </c>
      <c r="G301" s="10" t="s">
        <v>3115</v>
      </c>
    </row>
    <row r="302" spans="1:7" x14ac:dyDescent="0.2">
      <c r="A302" s="34" t="s">
        <v>3319</v>
      </c>
      <c r="B302" s="46" t="s">
        <v>3115</v>
      </c>
      <c r="C302" s="10" t="s">
        <v>3320</v>
      </c>
      <c r="D302" s="10" t="str">
        <f t="shared" si="4"/>
        <v>Unselected ('random') SpCas9 enzyme from the SpCas9(6AA) library, with VISSTS amino acids at positions 1135,1136,1218,1219,1335,T1337</v>
      </c>
      <c r="E302" s="34" t="s">
        <v>793</v>
      </c>
      <c r="F302" s="10" t="s">
        <v>3186</v>
      </c>
      <c r="G302" s="10" t="s">
        <v>3115</v>
      </c>
    </row>
    <row r="303" spans="1:7" x14ac:dyDescent="0.2">
      <c r="A303" s="34" t="s">
        <v>3321</v>
      </c>
      <c r="B303" s="46" t="s">
        <v>3115</v>
      </c>
      <c r="C303" s="10" t="s">
        <v>3322</v>
      </c>
      <c r="D303" s="10" t="str">
        <f t="shared" si="4"/>
        <v>Unselected ('random') SpCas9 enzyme from the SpCas9(6AA) library, with KGVLNG amino acids at positions 1135,1136,1218,1219,1335,T1337</v>
      </c>
      <c r="E303" s="34" t="s">
        <v>794</v>
      </c>
      <c r="F303" s="10" t="s">
        <v>3186</v>
      </c>
      <c r="G303" s="10" t="s">
        <v>3115</v>
      </c>
    </row>
    <row r="304" spans="1:7" x14ac:dyDescent="0.2">
      <c r="A304" s="34" t="s">
        <v>3323</v>
      </c>
      <c r="B304" s="46" t="s">
        <v>3115</v>
      </c>
      <c r="C304" s="10" t="s">
        <v>3324</v>
      </c>
      <c r="D304" s="10" t="str">
        <f t="shared" si="4"/>
        <v>Unselected ('random') SpCas9 enzyme from the SpCas9(6AA) library, with WATNLS amino acids at positions 1135,1136,1218,1219,1335,T1337</v>
      </c>
      <c r="E304" s="34" t="s">
        <v>795</v>
      </c>
      <c r="F304" s="10" t="s">
        <v>3186</v>
      </c>
      <c r="G304" s="10" t="s">
        <v>3115</v>
      </c>
    </row>
    <row r="305" spans="1:7" x14ac:dyDescent="0.2">
      <c r="A305" s="34" t="s">
        <v>3325</v>
      </c>
      <c r="B305" s="46" t="s">
        <v>3115</v>
      </c>
      <c r="C305" s="10" t="s">
        <v>3326</v>
      </c>
      <c r="D305" s="10" t="str">
        <f t="shared" si="4"/>
        <v>Unselected ('random') SpCas9 enzyme from the SpCas9(6AA) library, with LWSLPR amino acids at positions 1135,1136,1218,1219,1335,T1337</v>
      </c>
      <c r="E305" s="34" t="s">
        <v>796</v>
      </c>
      <c r="F305" s="10" t="s">
        <v>3186</v>
      </c>
      <c r="G305" s="10" t="s">
        <v>3115</v>
      </c>
    </row>
    <row r="306" spans="1:7" x14ac:dyDescent="0.2">
      <c r="A306" s="34" t="s">
        <v>3327</v>
      </c>
      <c r="B306" s="46" t="s">
        <v>3115</v>
      </c>
      <c r="C306" s="10" t="s">
        <v>3328</v>
      </c>
      <c r="D306" s="10" t="str">
        <f t="shared" si="4"/>
        <v>Unselected ('random') SpCas9 enzyme from the SpCas9(6AA) library, with CLYTGG amino acids at positions 1135,1136,1218,1219,1335,T1337</v>
      </c>
      <c r="E306" s="34" t="s">
        <v>797</v>
      </c>
      <c r="F306" s="10" t="s">
        <v>3186</v>
      </c>
      <c r="G306" s="10" t="s">
        <v>3115</v>
      </c>
    </row>
    <row r="307" spans="1:7" x14ac:dyDescent="0.2">
      <c r="A307" s="34" t="s">
        <v>3329</v>
      </c>
      <c r="B307" s="46" t="s">
        <v>3115</v>
      </c>
      <c r="C307" s="10" t="s">
        <v>3330</v>
      </c>
      <c r="D307" s="10" t="str">
        <f t="shared" si="4"/>
        <v>Unselected ('random') SpCas9 enzyme from the SpCas9(6AA) library, with VVVVGY amino acids at positions 1135,1136,1218,1219,1335,T1337</v>
      </c>
      <c r="E307" s="34" t="s">
        <v>798</v>
      </c>
      <c r="F307" s="10" t="s">
        <v>3186</v>
      </c>
      <c r="G307" s="10" t="s">
        <v>3115</v>
      </c>
    </row>
    <row r="308" spans="1:7" x14ac:dyDescent="0.2">
      <c r="A308" s="34" t="s">
        <v>3331</v>
      </c>
      <c r="B308" s="46" t="s">
        <v>3115</v>
      </c>
      <c r="C308" s="10" t="s">
        <v>3332</v>
      </c>
      <c r="D308" s="10" t="str">
        <f t="shared" si="4"/>
        <v>Unselected ('random') SpCas9 enzyme from the SpCas9(6AA) library, with GVRLGG amino acids at positions 1135,1136,1218,1219,1335,T1337</v>
      </c>
      <c r="E308" s="34" t="s">
        <v>799</v>
      </c>
      <c r="F308" s="10" t="s">
        <v>3186</v>
      </c>
      <c r="G308" s="10" t="s">
        <v>3115</v>
      </c>
    </row>
    <row r="309" spans="1:7" x14ac:dyDescent="0.2">
      <c r="A309" s="34" t="s">
        <v>3333</v>
      </c>
      <c r="B309" s="46" t="s">
        <v>3115</v>
      </c>
      <c r="C309" s="10" t="s">
        <v>3334</v>
      </c>
      <c r="D309" s="10" t="str">
        <f t="shared" si="4"/>
        <v>Unselected ('random') SpCas9 enzyme from the SpCas9(6AA) library, with SDGLIH amino acids at positions 1135,1136,1218,1219,1335,T1337</v>
      </c>
      <c r="E309" s="34" t="s">
        <v>800</v>
      </c>
      <c r="F309" s="10" t="s">
        <v>3186</v>
      </c>
      <c r="G309" s="10" t="s">
        <v>3115</v>
      </c>
    </row>
    <row r="310" spans="1:7" x14ac:dyDescent="0.2">
      <c r="A310" s="34" t="s">
        <v>3335</v>
      </c>
      <c r="B310" s="46" t="s">
        <v>3115</v>
      </c>
      <c r="C310" s="10" t="s">
        <v>3336</v>
      </c>
      <c r="D310" s="10" t="str">
        <f t="shared" si="4"/>
        <v>Unselected ('random') SpCas9 enzyme from the SpCas9(6AA) library, with GGRGVY amino acids at positions 1135,1136,1218,1219,1335,T1337</v>
      </c>
      <c r="E310" s="34" t="s">
        <v>801</v>
      </c>
      <c r="F310" s="10" t="s">
        <v>3186</v>
      </c>
      <c r="G310" s="10" t="s">
        <v>3115</v>
      </c>
    </row>
    <row r="311" spans="1:7" x14ac:dyDescent="0.2">
      <c r="A311" s="34" t="s">
        <v>3337</v>
      </c>
      <c r="B311" s="46" t="s">
        <v>3115</v>
      </c>
      <c r="C311" s="10" t="s">
        <v>3338</v>
      </c>
      <c r="D311" s="10" t="str">
        <f t="shared" si="4"/>
        <v>Unselected ('random') SpCas9 enzyme from the SpCas9(6AA) library, with CLGGGW amino acids at positions 1135,1136,1218,1219,1335,T1337</v>
      </c>
      <c r="E311" s="34" t="s">
        <v>802</v>
      </c>
      <c r="F311" s="10" t="s">
        <v>3186</v>
      </c>
      <c r="G311" s="10" t="s">
        <v>3115</v>
      </c>
    </row>
    <row r="312" spans="1:7" x14ac:dyDescent="0.2">
      <c r="A312" s="34" t="s">
        <v>3339</v>
      </c>
      <c r="B312" s="46" t="s">
        <v>3115</v>
      </c>
      <c r="C312" s="10" t="s">
        <v>3340</v>
      </c>
      <c r="D312" s="10" t="str">
        <f t="shared" si="4"/>
        <v>Unselected ('random') SpCas9 enzyme from the SpCas9(6AA) library, with PCALPQ amino acids at positions 1135,1136,1218,1219,1335,T1337</v>
      </c>
      <c r="E312" s="34" t="s">
        <v>803</v>
      </c>
      <c r="F312" s="10" t="s">
        <v>3186</v>
      </c>
      <c r="G312" s="10" t="s">
        <v>3115</v>
      </c>
    </row>
    <row r="313" spans="1:7" x14ac:dyDescent="0.2">
      <c r="A313" s="34" t="s">
        <v>3341</v>
      </c>
      <c r="B313" s="46" t="s">
        <v>3115</v>
      </c>
      <c r="C313" s="10" t="s">
        <v>3342</v>
      </c>
      <c r="D313" s="10" t="str">
        <f t="shared" si="4"/>
        <v>Unselected ('random') SpCas9 enzyme from the SpCas9(6AA) library, with GTGTSD amino acids at positions 1135,1136,1218,1219,1335,T1337</v>
      </c>
      <c r="E313" s="34" t="s">
        <v>804</v>
      </c>
      <c r="F313" s="10" t="s">
        <v>3186</v>
      </c>
      <c r="G313" s="10" t="s">
        <v>3115</v>
      </c>
    </row>
    <row r="314" spans="1:7" x14ac:dyDescent="0.2">
      <c r="A314" s="34" t="s">
        <v>3343</v>
      </c>
      <c r="B314" s="46" t="s">
        <v>3115</v>
      </c>
      <c r="C314" s="10" t="s">
        <v>3344</v>
      </c>
      <c r="D314" s="10" t="str">
        <f t="shared" si="4"/>
        <v>Unselected ('random') SpCas9 enzyme from the SpCas9(6AA) library, with GWMDMT amino acids at positions 1135,1136,1218,1219,1335,T1337</v>
      </c>
      <c r="E314" s="34" t="s">
        <v>805</v>
      </c>
      <c r="F314" s="10" t="s">
        <v>3186</v>
      </c>
      <c r="G314" s="10" t="s">
        <v>3115</v>
      </c>
    </row>
    <row r="315" spans="1:7" x14ac:dyDescent="0.2">
      <c r="A315" s="34" t="s">
        <v>3345</v>
      </c>
      <c r="B315" s="46" t="s">
        <v>3115</v>
      </c>
      <c r="C315" s="10" t="s">
        <v>3346</v>
      </c>
      <c r="D315" s="10" t="str">
        <f t="shared" si="4"/>
        <v>Unselected ('random') SpCas9 enzyme from the SpCas9(6AA) library, with RFMWHR amino acids at positions 1135,1136,1218,1219,1335,T1337</v>
      </c>
      <c r="E315" s="34" t="s">
        <v>806</v>
      </c>
      <c r="F315" s="10" t="s">
        <v>3186</v>
      </c>
      <c r="G315" s="10" t="s">
        <v>3115</v>
      </c>
    </row>
    <row r="316" spans="1:7" x14ac:dyDescent="0.2">
      <c r="A316" s="34" t="s">
        <v>3347</v>
      </c>
      <c r="B316" s="46" t="s">
        <v>3115</v>
      </c>
      <c r="C316" s="10" t="s">
        <v>3348</v>
      </c>
      <c r="D316" s="10" t="str">
        <f t="shared" si="4"/>
        <v>Unselected ('random') SpCas9 enzyme from the SpCas9(6AA) library, with LTRGWG amino acids at positions 1135,1136,1218,1219,1335,T1337</v>
      </c>
      <c r="E316" s="34" t="s">
        <v>807</v>
      </c>
      <c r="F316" s="10" t="s">
        <v>3186</v>
      </c>
      <c r="G316" s="10" t="s">
        <v>3115</v>
      </c>
    </row>
    <row r="317" spans="1:7" x14ac:dyDescent="0.2">
      <c r="A317" s="34" t="s">
        <v>3349</v>
      </c>
      <c r="B317" s="46" t="s">
        <v>3115</v>
      </c>
      <c r="C317" s="10" t="s">
        <v>3350</v>
      </c>
      <c r="D317" s="10" t="str">
        <f t="shared" si="4"/>
        <v>Unselected ('random') SpCas9 enzyme from the SpCas9(6AA) library, with SVLVAS amino acids at positions 1135,1136,1218,1219,1335,T1337</v>
      </c>
      <c r="E317" s="34" t="s">
        <v>808</v>
      </c>
      <c r="F317" s="10" t="s">
        <v>3186</v>
      </c>
      <c r="G317" s="10" t="s">
        <v>3115</v>
      </c>
    </row>
    <row r="318" spans="1:7" x14ac:dyDescent="0.2">
      <c r="A318" s="34" t="s">
        <v>3351</v>
      </c>
      <c r="B318" s="46" t="s">
        <v>3115</v>
      </c>
      <c r="C318" s="10" t="s">
        <v>3352</v>
      </c>
      <c r="D318" s="10" t="str">
        <f t="shared" si="4"/>
        <v>Unselected ('random') SpCas9 enzyme from the SpCas9(6AA) library, with VSFVEM amino acids at positions 1135,1136,1218,1219,1335,T1337</v>
      </c>
      <c r="E318" s="34" t="s">
        <v>809</v>
      </c>
      <c r="F318" s="10" t="s">
        <v>3186</v>
      </c>
      <c r="G318" s="10" t="s">
        <v>3115</v>
      </c>
    </row>
    <row r="319" spans="1:7" x14ac:dyDescent="0.2">
      <c r="A319" s="34" t="s">
        <v>3353</v>
      </c>
      <c r="B319" s="46" t="s">
        <v>3115</v>
      </c>
      <c r="C319" s="10" t="s">
        <v>3354</v>
      </c>
      <c r="D319" s="10" t="str">
        <f t="shared" si="4"/>
        <v>Unselected ('random') SpCas9 enzyme from the SpCas9(6AA) library, with SAAAKM amino acids at positions 1135,1136,1218,1219,1335,T1337</v>
      </c>
      <c r="E319" s="34" t="s">
        <v>810</v>
      </c>
      <c r="F319" s="10" t="s">
        <v>3186</v>
      </c>
      <c r="G319" s="10" t="s">
        <v>3115</v>
      </c>
    </row>
    <row r="320" spans="1:7" x14ac:dyDescent="0.2">
      <c r="A320" s="34" t="s">
        <v>3355</v>
      </c>
      <c r="B320" s="46" t="s">
        <v>3115</v>
      </c>
      <c r="C320" s="10" t="s">
        <v>3356</v>
      </c>
      <c r="D320" s="10" t="str">
        <f t="shared" si="4"/>
        <v>Unselected ('random') SpCas9 enzyme from the SpCas9(6AA) library, with HGRILW amino acids at positions 1135,1136,1218,1219,1335,T1337</v>
      </c>
      <c r="E320" s="34" t="s">
        <v>811</v>
      </c>
      <c r="F320" s="10" t="s">
        <v>3186</v>
      </c>
      <c r="G320" s="10" t="s">
        <v>3115</v>
      </c>
    </row>
    <row r="321" spans="1:7" x14ac:dyDescent="0.2">
      <c r="A321" s="34" t="s">
        <v>3357</v>
      </c>
      <c r="B321" s="46" t="s">
        <v>3115</v>
      </c>
      <c r="C321" s="10" t="s">
        <v>3358</v>
      </c>
      <c r="D321" s="10" t="str">
        <f t="shared" si="4"/>
        <v>Unselected ('random') SpCas9 enzyme from the SpCas9(6AA) library, with RCPRPY amino acids at positions 1135,1136,1218,1219,1335,T1337</v>
      </c>
      <c r="E321" s="34" t="s">
        <v>812</v>
      </c>
      <c r="F321" s="10" t="s">
        <v>3186</v>
      </c>
      <c r="G321" s="10" t="s">
        <v>3115</v>
      </c>
    </row>
    <row r="322" spans="1:7" x14ac:dyDescent="0.2">
      <c r="A322" s="34" t="s">
        <v>3359</v>
      </c>
      <c r="B322" s="46" t="s">
        <v>3115</v>
      </c>
      <c r="C322" s="10" t="s">
        <v>3360</v>
      </c>
      <c r="D322" s="10" t="str">
        <f t="shared" si="4"/>
        <v>Unselected ('random') SpCas9 enzyme from the SpCas9(6AA) library, with DSGERT amino acids at positions 1135,1136,1218,1219,1335,T1337</v>
      </c>
      <c r="E322" s="34" t="s">
        <v>813</v>
      </c>
      <c r="F322" s="10" t="s">
        <v>3186</v>
      </c>
      <c r="G322" s="10" t="s">
        <v>3115</v>
      </c>
    </row>
    <row r="323" spans="1:7" x14ac:dyDescent="0.2">
      <c r="A323" s="34" t="s">
        <v>3361</v>
      </c>
      <c r="B323" s="46" t="s">
        <v>3115</v>
      </c>
      <c r="C323" s="10" t="s">
        <v>3362</v>
      </c>
      <c r="D323" s="10" t="str">
        <f t="shared" si="4"/>
        <v>Unselected ('random') SpCas9 enzyme from the SpCas9(6AA) library, with LRRGGR amino acids at positions 1135,1136,1218,1219,1335,T1337</v>
      </c>
      <c r="E323" s="34" t="s">
        <v>814</v>
      </c>
      <c r="F323" s="10" t="s">
        <v>3186</v>
      </c>
      <c r="G323" s="10" t="s">
        <v>3115</v>
      </c>
    </row>
    <row r="324" spans="1:7" x14ac:dyDescent="0.2">
      <c r="A324" s="34" t="s">
        <v>3363</v>
      </c>
      <c r="B324" s="46" t="s">
        <v>3115</v>
      </c>
      <c r="C324" s="10" t="s">
        <v>3364</v>
      </c>
      <c r="D324" s="10" t="str">
        <f t="shared" si="4"/>
        <v>Unselected ('random') SpCas9 enzyme from the SpCas9(6AA) library, with VMTPFS amino acids at positions 1135,1136,1218,1219,1335,T1337</v>
      </c>
      <c r="E324" s="34" t="s">
        <v>815</v>
      </c>
      <c r="F324" s="10" t="s">
        <v>3186</v>
      </c>
      <c r="G324" s="10" t="s">
        <v>3115</v>
      </c>
    </row>
    <row r="325" spans="1:7" x14ac:dyDescent="0.2">
      <c r="A325" s="34" t="s">
        <v>3365</v>
      </c>
      <c r="B325" s="46" t="s">
        <v>3115</v>
      </c>
      <c r="C325" s="10" t="s">
        <v>3366</v>
      </c>
      <c r="D325" s="10" t="str">
        <f t="shared" si="4"/>
        <v>Unselected ('random') SpCas9 enzyme from the SpCas9(6AA) library, with RKVAST amino acids at positions 1135,1136,1218,1219,1335,T1337</v>
      </c>
      <c r="E325" s="34" t="s">
        <v>816</v>
      </c>
      <c r="F325" s="10" t="s">
        <v>3186</v>
      </c>
      <c r="G325" s="10" t="s">
        <v>3115</v>
      </c>
    </row>
    <row r="326" spans="1:7" x14ac:dyDescent="0.2">
      <c r="A326" s="34" t="s">
        <v>3367</v>
      </c>
      <c r="B326" s="46" t="s">
        <v>3115</v>
      </c>
      <c r="C326" s="10" t="s">
        <v>3368</v>
      </c>
      <c r="D326" s="10" t="str">
        <f t="shared" si="4"/>
        <v>Unselected ('random') SpCas9 enzyme from the SpCas9(6AA) library, with TVDTQS amino acids at positions 1135,1136,1218,1219,1335,T1337</v>
      </c>
      <c r="E326" s="34" t="s">
        <v>817</v>
      </c>
      <c r="F326" s="10" t="s">
        <v>3186</v>
      </c>
      <c r="G326" s="10" t="s">
        <v>3115</v>
      </c>
    </row>
    <row r="327" spans="1:7" x14ac:dyDescent="0.2">
      <c r="A327" s="34" t="s">
        <v>3369</v>
      </c>
      <c r="B327" s="46" t="s">
        <v>3115</v>
      </c>
      <c r="C327" s="10" t="s">
        <v>3370</v>
      </c>
      <c r="D327" s="10" t="str">
        <f t="shared" si="4"/>
        <v>Unselected ('random') SpCas9 enzyme from the SpCas9(6AA) library, with SVLILL amino acids at positions 1135,1136,1218,1219,1335,T1337</v>
      </c>
      <c r="E327" s="34" t="s">
        <v>818</v>
      </c>
      <c r="F327" s="10" t="s">
        <v>3186</v>
      </c>
      <c r="G327" s="10" t="s">
        <v>3115</v>
      </c>
    </row>
    <row r="328" spans="1:7" x14ac:dyDescent="0.2">
      <c r="A328" s="34" t="s">
        <v>3371</v>
      </c>
      <c r="B328" s="46" t="s">
        <v>3115</v>
      </c>
      <c r="C328" s="10" t="s">
        <v>3372</v>
      </c>
      <c r="D328" s="10" t="str">
        <f t="shared" si="4"/>
        <v>Unselected ('random') SpCas9 enzyme from the SpCas9(6AA) library, with ERSPYK amino acids at positions 1135,1136,1218,1219,1335,T1337</v>
      </c>
      <c r="E328" s="34" t="s">
        <v>819</v>
      </c>
      <c r="F328" s="10" t="s">
        <v>3186</v>
      </c>
      <c r="G328" s="10" t="s">
        <v>3115</v>
      </c>
    </row>
    <row r="329" spans="1:7" x14ac:dyDescent="0.2">
      <c r="A329" s="34" t="s">
        <v>3373</v>
      </c>
      <c r="B329" s="46" t="s">
        <v>3115</v>
      </c>
      <c r="C329" s="10" t="s">
        <v>3374</v>
      </c>
      <c r="D329" s="10" t="str">
        <f t="shared" si="4"/>
        <v>Unselected ('random') SpCas9 enzyme from the SpCas9(6AA) library, with FLTYKP amino acids at positions 1135,1136,1218,1219,1335,T1337</v>
      </c>
      <c r="E329" s="34" t="s">
        <v>820</v>
      </c>
      <c r="F329" s="10" t="s">
        <v>3186</v>
      </c>
      <c r="G329" s="10" t="s">
        <v>3115</v>
      </c>
    </row>
    <row r="330" spans="1:7" x14ac:dyDescent="0.2">
      <c r="A330" s="34" t="s">
        <v>3375</v>
      </c>
      <c r="B330" s="46" t="s">
        <v>3115</v>
      </c>
      <c r="C330" s="10" t="s">
        <v>3376</v>
      </c>
      <c r="D330" s="10" t="str">
        <f t="shared" si="4"/>
        <v>Unselected ('random') SpCas9 enzyme from the SpCas9(6AA) library, with PCGQAA amino acids at positions 1135,1136,1218,1219,1335,T1337</v>
      </c>
      <c r="E330" s="34" t="s">
        <v>821</v>
      </c>
      <c r="F330" s="10" t="s">
        <v>3186</v>
      </c>
      <c r="G330" s="10" t="s">
        <v>3115</v>
      </c>
    </row>
    <row r="331" spans="1:7" x14ac:dyDescent="0.2">
      <c r="A331" s="34" t="s">
        <v>3377</v>
      </c>
      <c r="B331" s="46" t="s">
        <v>3115</v>
      </c>
      <c r="C331" s="10" t="s">
        <v>3378</v>
      </c>
      <c r="D331" s="10" t="str">
        <f t="shared" si="4"/>
        <v>Unselected ('random') SpCas9 enzyme from the SpCas9(6AA) library, with YLGAMR amino acids at positions 1135,1136,1218,1219,1335,T1337</v>
      </c>
      <c r="E331" s="34" t="s">
        <v>822</v>
      </c>
      <c r="F331" s="10" t="s">
        <v>3186</v>
      </c>
      <c r="G331" s="10" t="s">
        <v>3115</v>
      </c>
    </row>
    <row r="332" spans="1:7" x14ac:dyDescent="0.2">
      <c r="A332" s="34" t="s">
        <v>3379</v>
      </c>
      <c r="B332" s="46" t="s">
        <v>3115</v>
      </c>
      <c r="C332" s="10" t="s">
        <v>3380</v>
      </c>
      <c r="D332" s="10" t="str">
        <f t="shared" si="4"/>
        <v>Unselected ('random') SpCas9 enzyme from the SpCas9(6AA) library, with STGSST amino acids at positions 1135,1136,1218,1219,1335,T1337</v>
      </c>
      <c r="E332" s="34" t="s">
        <v>823</v>
      </c>
      <c r="F332" s="10" t="s">
        <v>3186</v>
      </c>
      <c r="G332" s="10" t="s">
        <v>3115</v>
      </c>
    </row>
    <row r="333" spans="1:7" x14ac:dyDescent="0.2">
      <c r="A333" s="34" t="s">
        <v>3381</v>
      </c>
      <c r="B333" s="46" t="s">
        <v>3115</v>
      </c>
      <c r="C333" s="10" t="s">
        <v>3382</v>
      </c>
      <c r="D333" s="10" t="str">
        <f t="shared" si="4"/>
        <v>Unselected ('random') SpCas9 enzyme from the SpCas9(6AA) library, with WRIRMF amino acids at positions 1135,1136,1218,1219,1335,T1337</v>
      </c>
      <c r="E333" s="34" t="s">
        <v>824</v>
      </c>
      <c r="F333" s="10" t="s">
        <v>3186</v>
      </c>
      <c r="G333" s="10" t="s">
        <v>3115</v>
      </c>
    </row>
    <row r="334" spans="1:7" x14ac:dyDescent="0.2">
      <c r="A334" s="34" t="s">
        <v>3383</v>
      </c>
      <c r="B334" s="46" t="s">
        <v>3115</v>
      </c>
      <c r="C334" s="10" t="s">
        <v>3384</v>
      </c>
      <c r="D334" s="10" t="str">
        <f t="shared" si="4"/>
        <v>Unselected ('random') SpCas9 enzyme from the SpCas9(6AA) library, with ARSGRR amino acids at positions 1135,1136,1218,1219,1335,T1337</v>
      </c>
      <c r="E334" s="34" t="s">
        <v>825</v>
      </c>
      <c r="F334" s="10" t="s">
        <v>3186</v>
      </c>
      <c r="G334" s="10" t="s">
        <v>3115</v>
      </c>
    </row>
    <row r="335" spans="1:7" x14ac:dyDescent="0.2">
      <c r="A335" s="34" t="s">
        <v>3385</v>
      </c>
      <c r="B335" s="46" t="s">
        <v>3115</v>
      </c>
      <c r="C335" s="10" t="s">
        <v>3386</v>
      </c>
      <c r="D335" s="10" t="str">
        <f t="shared" si="4"/>
        <v>Unselected ('random') SpCas9 enzyme from the SpCas9(6AA) library, with TKEGFA amino acids at positions 1135,1136,1218,1219,1335,T1337</v>
      </c>
      <c r="E335" s="34" t="s">
        <v>826</v>
      </c>
      <c r="F335" s="10" t="s">
        <v>3186</v>
      </c>
      <c r="G335" s="10" t="s">
        <v>3115</v>
      </c>
    </row>
    <row r="336" spans="1:7" x14ac:dyDescent="0.2">
      <c r="A336" s="34" t="s">
        <v>3387</v>
      </c>
      <c r="B336" s="46" t="s">
        <v>3115</v>
      </c>
      <c r="C336" s="10" t="s">
        <v>3388</v>
      </c>
      <c r="D336" s="10" t="str">
        <f t="shared" si="4"/>
        <v>Unselected ('random') SpCas9 enzyme from the SpCas9(6AA) library, with KGPQRS amino acids at positions 1135,1136,1218,1219,1335,T1337</v>
      </c>
      <c r="E336" s="34" t="s">
        <v>827</v>
      </c>
      <c r="F336" s="10" t="s">
        <v>3186</v>
      </c>
      <c r="G336" s="10" t="s">
        <v>3115</v>
      </c>
    </row>
    <row r="337" spans="1:7" x14ac:dyDescent="0.2">
      <c r="A337" s="34" t="s">
        <v>3389</v>
      </c>
      <c r="B337" s="46" t="s">
        <v>3115</v>
      </c>
      <c r="C337" s="10" t="s">
        <v>3390</v>
      </c>
      <c r="D337" s="10" t="str">
        <f t="shared" si="4"/>
        <v>Unselected ('random') SpCas9 enzyme from the SpCas9(6AA) library, with GPLKSV amino acids at positions 1135,1136,1218,1219,1335,T1337</v>
      </c>
      <c r="E337" s="34" t="s">
        <v>828</v>
      </c>
      <c r="F337" s="10" t="s">
        <v>3186</v>
      </c>
      <c r="G337" s="10" t="s">
        <v>3115</v>
      </c>
    </row>
    <row r="338" spans="1:7" x14ac:dyDescent="0.2">
      <c r="A338" s="34" t="s">
        <v>3391</v>
      </c>
      <c r="B338" s="46" t="s">
        <v>3115</v>
      </c>
      <c r="C338" s="10" t="s">
        <v>3392</v>
      </c>
      <c r="D338" s="10" t="str">
        <f t="shared" si="4"/>
        <v>Unselected ('random') SpCas9 enzyme from the SpCas9(6AA) library, with VRLMGI amino acids at positions 1135,1136,1218,1219,1335,T1337</v>
      </c>
      <c r="E338" s="34" t="s">
        <v>829</v>
      </c>
      <c r="F338" s="10" t="s">
        <v>3186</v>
      </c>
      <c r="G338" s="10" t="s">
        <v>3115</v>
      </c>
    </row>
    <row r="339" spans="1:7" x14ac:dyDescent="0.2">
      <c r="A339" s="34" t="s">
        <v>3393</v>
      </c>
      <c r="B339" s="46" t="s">
        <v>3115</v>
      </c>
      <c r="C339" s="10" t="s">
        <v>3394</v>
      </c>
      <c r="D339" s="10" t="str">
        <f t="shared" si="4"/>
        <v>Unselected ('random') SpCas9 enzyme from the SpCas9(6AA) library, with VGRYLS amino acids at positions 1135,1136,1218,1219,1335,T1337</v>
      </c>
      <c r="E339" s="34" t="s">
        <v>830</v>
      </c>
      <c r="F339" s="10" t="s">
        <v>3186</v>
      </c>
      <c r="G339" s="10" t="s">
        <v>3115</v>
      </c>
    </row>
    <row r="340" spans="1:7" x14ac:dyDescent="0.2">
      <c r="A340" s="34" t="s">
        <v>3395</v>
      </c>
      <c r="B340" s="46" t="s">
        <v>3115</v>
      </c>
      <c r="C340" s="10" t="s">
        <v>3396</v>
      </c>
      <c r="D340" s="10" t="str">
        <f t="shared" si="4"/>
        <v>Unselected ('random') SpCas9 enzyme from the SpCas9(6AA) library, with GRGLGR amino acids at positions 1135,1136,1218,1219,1335,T1337</v>
      </c>
      <c r="E340" s="34" t="s">
        <v>831</v>
      </c>
      <c r="F340" s="10" t="s">
        <v>3186</v>
      </c>
      <c r="G340" s="10" t="s">
        <v>3115</v>
      </c>
    </row>
    <row r="341" spans="1:7" x14ac:dyDescent="0.2">
      <c r="A341" s="34" t="s">
        <v>3397</v>
      </c>
      <c r="B341" s="46" t="s">
        <v>3115</v>
      </c>
      <c r="C341" s="10" t="s">
        <v>3398</v>
      </c>
      <c r="D341" s="10" t="str">
        <f t="shared" si="4"/>
        <v>Unselected ('random') SpCas9 enzyme from the SpCas9(6AA) library, with PLACWR amino acids at positions 1135,1136,1218,1219,1335,T1337</v>
      </c>
      <c r="E341" s="34" t="s">
        <v>832</v>
      </c>
      <c r="F341" s="10" t="s">
        <v>3186</v>
      </c>
      <c r="G341" s="10" t="s">
        <v>3115</v>
      </c>
    </row>
    <row r="342" spans="1:7" x14ac:dyDescent="0.2">
      <c r="A342" s="34" t="s">
        <v>3399</v>
      </c>
      <c r="B342" s="46" t="s">
        <v>3115</v>
      </c>
      <c r="C342" s="10" t="s">
        <v>3400</v>
      </c>
      <c r="D342" s="10" t="str">
        <f t="shared" si="4"/>
        <v>Unselected ('random') SpCas9 enzyme from the SpCas9(6AA) library, with LMLRNV amino acids at positions 1135,1136,1218,1219,1335,T1337</v>
      </c>
      <c r="E342" s="34" t="s">
        <v>833</v>
      </c>
      <c r="F342" s="10" t="s">
        <v>3186</v>
      </c>
      <c r="G342" s="10" t="s">
        <v>3115</v>
      </c>
    </row>
    <row r="343" spans="1:7" x14ac:dyDescent="0.2">
      <c r="A343" s="34" t="s">
        <v>3401</v>
      </c>
      <c r="B343" s="46" t="s">
        <v>3115</v>
      </c>
      <c r="C343" s="10" t="s">
        <v>3402</v>
      </c>
      <c r="D343" s="10" t="str">
        <f t="shared" si="4"/>
        <v>Unselected ('random') SpCas9 enzyme from the SpCas9(6AA) library, with PGGKVA amino acids at positions 1135,1136,1218,1219,1335,T1337</v>
      </c>
      <c r="E343" s="34" t="s">
        <v>834</v>
      </c>
      <c r="F343" s="10" t="s">
        <v>3186</v>
      </c>
      <c r="G343" s="10" t="s">
        <v>3115</v>
      </c>
    </row>
    <row r="344" spans="1:7" x14ac:dyDescent="0.2">
      <c r="A344" s="34" t="s">
        <v>3403</v>
      </c>
      <c r="B344" s="46" t="s">
        <v>3115</v>
      </c>
      <c r="C344" s="10" t="s">
        <v>3404</v>
      </c>
      <c r="D344" s="10" t="str">
        <f t="shared" si="4"/>
        <v>Unselected ('random') SpCas9 enzyme from the SpCas9(6AA) library, with ERPVSN amino acids at positions 1135,1136,1218,1219,1335,T1337</v>
      </c>
      <c r="E344" s="34" t="s">
        <v>835</v>
      </c>
      <c r="F344" s="10" t="s">
        <v>3186</v>
      </c>
      <c r="G344" s="10" t="s">
        <v>3115</v>
      </c>
    </row>
    <row r="345" spans="1:7" x14ac:dyDescent="0.2">
      <c r="A345" s="34" t="s">
        <v>3405</v>
      </c>
      <c r="B345" s="46" t="s">
        <v>3115</v>
      </c>
      <c r="C345" s="10" t="s">
        <v>3406</v>
      </c>
      <c r="D345" s="10" t="str">
        <f t="shared" si="4"/>
        <v>Unselected ('random') SpCas9 enzyme from the SpCas9(6AA) library, with RVLGFG amino acids at positions 1135,1136,1218,1219,1335,T1337</v>
      </c>
      <c r="E345" s="34" t="s">
        <v>836</v>
      </c>
      <c r="F345" s="10" t="s">
        <v>3186</v>
      </c>
      <c r="G345" s="10" t="s">
        <v>3115</v>
      </c>
    </row>
    <row r="346" spans="1:7" x14ac:dyDescent="0.2">
      <c r="A346" s="34" t="s">
        <v>3407</v>
      </c>
      <c r="B346" s="46" t="s">
        <v>3115</v>
      </c>
      <c r="C346" s="10" t="s">
        <v>3408</v>
      </c>
      <c r="D346" s="10" t="str">
        <f t="shared" si="4"/>
        <v>Unselected ('random') SpCas9 enzyme from the SpCas9(6AA) library, with RTSMVR amino acids at positions 1135,1136,1218,1219,1335,T1337</v>
      </c>
      <c r="E346" s="34" t="s">
        <v>837</v>
      </c>
      <c r="F346" s="10" t="s">
        <v>3186</v>
      </c>
      <c r="G346" s="10" t="s">
        <v>3115</v>
      </c>
    </row>
    <row r="347" spans="1:7" x14ac:dyDescent="0.2">
      <c r="A347" s="34" t="s">
        <v>3409</v>
      </c>
      <c r="B347" s="46" t="s">
        <v>3115</v>
      </c>
      <c r="C347" s="10" t="s">
        <v>3410</v>
      </c>
      <c r="D347" s="10" t="str">
        <f t="shared" si="4"/>
        <v>Unselected ('random') SpCas9 enzyme from the SpCas9(6AA) library, with VCRQGP amino acids at positions 1135,1136,1218,1219,1335,T1337</v>
      </c>
      <c r="E347" s="34" t="s">
        <v>838</v>
      </c>
      <c r="F347" s="10" t="s">
        <v>3186</v>
      </c>
      <c r="G347" s="10" t="s">
        <v>3115</v>
      </c>
    </row>
    <row r="348" spans="1:7" x14ac:dyDescent="0.2">
      <c r="A348" s="34" t="s">
        <v>3411</v>
      </c>
      <c r="B348" s="46" t="s">
        <v>3115</v>
      </c>
      <c r="C348" s="10" t="s">
        <v>3412</v>
      </c>
      <c r="D348" s="10" t="str">
        <f t="shared" si="4"/>
        <v>Unselected ('random') SpCas9 enzyme from the SpCas9(6AA) library, with SGGSMS amino acids at positions 1135,1136,1218,1219,1335,T1337</v>
      </c>
      <c r="E348" s="34" t="s">
        <v>839</v>
      </c>
      <c r="F348" s="10" t="s">
        <v>3186</v>
      </c>
      <c r="G348" s="10" t="s">
        <v>3115</v>
      </c>
    </row>
    <row r="349" spans="1:7" x14ac:dyDescent="0.2">
      <c r="A349" s="34" t="s">
        <v>3413</v>
      </c>
      <c r="B349" s="46" t="s">
        <v>3115</v>
      </c>
      <c r="C349" s="10" t="s">
        <v>3414</v>
      </c>
      <c r="D349" s="10" t="str">
        <f t="shared" si="4"/>
        <v>Unselected ('random') SpCas9 enzyme from the SpCas9(6AA) library, with IRIQGR amino acids at positions 1135,1136,1218,1219,1335,T1337</v>
      </c>
      <c r="E349" s="34" t="s">
        <v>840</v>
      </c>
      <c r="F349" s="10" t="s">
        <v>3186</v>
      </c>
      <c r="G349" s="10" t="s">
        <v>3115</v>
      </c>
    </row>
    <row r="350" spans="1:7" x14ac:dyDescent="0.2">
      <c r="A350" s="34" t="s">
        <v>3415</v>
      </c>
      <c r="B350" s="46" t="s">
        <v>3115</v>
      </c>
      <c r="C350" s="10" t="s">
        <v>3416</v>
      </c>
      <c r="D350" s="10" t="str">
        <f t="shared" si="4"/>
        <v>Unselected ('random') SpCas9 enzyme from the SpCas9(6AA) library, with WRHLIC amino acids at positions 1135,1136,1218,1219,1335,T1337</v>
      </c>
      <c r="E350" s="34" t="s">
        <v>841</v>
      </c>
      <c r="F350" s="10" t="s">
        <v>3186</v>
      </c>
      <c r="G350" s="10" t="s">
        <v>3115</v>
      </c>
    </row>
    <row r="351" spans="1:7" x14ac:dyDescent="0.2">
      <c r="A351" s="34" t="s">
        <v>3417</v>
      </c>
      <c r="B351" s="46" t="s">
        <v>3115</v>
      </c>
      <c r="C351" s="10" t="s">
        <v>3418</v>
      </c>
      <c r="D351" s="10" t="str">
        <f t="shared" si="4"/>
        <v>Unselected ('random') SpCas9 enzyme from the SpCas9(6AA) library, with ESRGWG amino acids at positions 1135,1136,1218,1219,1335,T1337</v>
      </c>
      <c r="E351" s="34" t="s">
        <v>842</v>
      </c>
      <c r="F351" s="10" t="s">
        <v>3186</v>
      </c>
      <c r="G351" s="10" t="s">
        <v>3115</v>
      </c>
    </row>
    <row r="352" spans="1:7" x14ac:dyDescent="0.2">
      <c r="A352" s="34" t="s">
        <v>3419</v>
      </c>
      <c r="B352" s="46" t="s">
        <v>3115</v>
      </c>
      <c r="C352" s="10" t="s">
        <v>3420</v>
      </c>
      <c r="D352" s="10" t="str">
        <f t="shared" si="4"/>
        <v>Unselected ('random') SpCas9 enzyme from the SpCas9(6AA) library, with SRDLAP amino acids at positions 1135,1136,1218,1219,1335,T1337</v>
      </c>
      <c r="E352" s="34" t="s">
        <v>843</v>
      </c>
      <c r="F352" s="10" t="s">
        <v>3186</v>
      </c>
      <c r="G352" s="10" t="s">
        <v>3115</v>
      </c>
    </row>
    <row r="353" spans="1:7" x14ac:dyDescent="0.2">
      <c r="A353" s="34" t="s">
        <v>3421</v>
      </c>
      <c r="B353" s="46" t="s">
        <v>3115</v>
      </c>
      <c r="C353" s="10" t="s">
        <v>3422</v>
      </c>
      <c r="D353" s="10" t="str">
        <f t="shared" si="4"/>
        <v>Unselected ('random') SpCas9 enzyme from the SpCas9(6AA) library, with RGTYSS amino acids at positions 1135,1136,1218,1219,1335,T1337</v>
      </c>
      <c r="E353" s="34" t="s">
        <v>844</v>
      </c>
      <c r="F353" s="10" t="s">
        <v>3423</v>
      </c>
      <c r="G353" s="10" t="s">
        <v>3115</v>
      </c>
    </row>
    <row r="354" spans="1:7" x14ac:dyDescent="0.2">
      <c r="A354" s="34" t="s">
        <v>3424</v>
      </c>
      <c r="B354" s="46" t="s">
        <v>3115</v>
      </c>
      <c r="C354" s="10" t="s">
        <v>3425</v>
      </c>
      <c r="D354" s="10" t="str">
        <f t="shared" si="4"/>
        <v>Unselected ('random') SpCas9 enzyme from the SpCas9(6AA) library, with SQLRYY amino acids at positions 1135,1136,1218,1219,1335,T1337</v>
      </c>
      <c r="E354" s="34" t="s">
        <v>845</v>
      </c>
      <c r="F354" s="10" t="s">
        <v>3423</v>
      </c>
      <c r="G354" s="10" t="s">
        <v>3115</v>
      </c>
    </row>
    <row r="355" spans="1:7" x14ac:dyDescent="0.2">
      <c r="A355" s="34" t="s">
        <v>3426</v>
      </c>
      <c r="B355" s="46" t="s">
        <v>3115</v>
      </c>
      <c r="C355" s="10" t="s">
        <v>3427</v>
      </c>
      <c r="D355" s="10" t="str">
        <f t="shared" si="4"/>
        <v>Unselected ('random') SpCas9 enzyme from the SpCas9(6AA) library, with WKRAHV amino acids at positions 1135,1136,1218,1219,1335,T1337</v>
      </c>
      <c r="E355" s="34" t="s">
        <v>846</v>
      </c>
      <c r="F355" s="10" t="s">
        <v>3423</v>
      </c>
      <c r="G355" s="10" t="s">
        <v>3115</v>
      </c>
    </row>
    <row r="356" spans="1:7" x14ac:dyDescent="0.2">
      <c r="A356" s="34" t="s">
        <v>3428</v>
      </c>
      <c r="B356" s="46" t="s">
        <v>3115</v>
      </c>
      <c r="C356" s="10" t="s">
        <v>3429</v>
      </c>
      <c r="D356" s="10" t="str">
        <f t="shared" si="4"/>
        <v>Unselected ('random') SpCas9 enzyme from the SpCas9(6AA) library, with GRLEEA amino acids at positions 1135,1136,1218,1219,1335,T1337</v>
      </c>
      <c r="E356" s="34" t="s">
        <v>847</v>
      </c>
      <c r="F356" s="10" t="s">
        <v>3423</v>
      </c>
      <c r="G356" s="10" t="s">
        <v>3115</v>
      </c>
    </row>
    <row r="357" spans="1:7" x14ac:dyDescent="0.2">
      <c r="A357" s="34" t="s">
        <v>3430</v>
      </c>
      <c r="B357" s="46" t="s">
        <v>3115</v>
      </c>
      <c r="C357" s="10" t="s">
        <v>3431</v>
      </c>
      <c r="D357" s="10" t="str">
        <f t="shared" si="4"/>
        <v>Unselected ('random') SpCas9 enzyme from the SpCas9(6AA) library, with VWELAY amino acids at positions 1135,1136,1218,1219,1335,T1337</v>
      </c>
      <c r="E357" s="34" t="s">
        <v>848</v>
      </c>
      <c r="F357" s="10" t="s">
        <v>3423</v>
      </c>
      <c r="G357" s="10" t="s">
        <v>3115</v>
      </c>
    </row>
    <row r="358" spans="1:7" x14ac:dyDescent="0.2">
      <c r="A358" s="34" t="s">
        <v>3432</v>
      </c>
      <c r="B358" s="46" t="s">
        <v>3115</v>
      </c>
      <c r="C358" s="10" t="s">
        <v>3433</v>
      </c>
      <c r="D358" s="10" t="str">
        <f t="shared" si="4"/>
        <v>Unselected ('random') SpCas9 enzyme from the SpCas9(6AA) library, with LVPHTV amino acids at positions 1135,1136,1218,1219,1335,T1337</v>
      </c>
      <c r="E358" s="34" t="s">
        <v>849</v>
      </c>
      <c r="F358" s="10" t="s">
        <v>3423</v>
      </c>
      <c r="G358" s="10" t="s">
        <v>3115</v>
      </c>
    </row>
    <row r="359" spans="1:7" x14ac:dyDescent="0.2">
      <c r="A359" s="34" t="s">
        <v>3434</v>
      </c>
      <c r="B359" s="46" t="s">
        <v>3115</v>
      </c>
      <c r="C359" s="10" t="s">
        <v>3435</v>
      </c>
      <c r="D359" s="10" t="str">
        <f t="shared" si="4"/>
        <v>Unselected ('random') SpCas9 enzyme from the SpCas9(6AA) library, with KTVLVS amino acids at positions 1135,1136,1218,1219,1335,T1337</v>
      </c>
      <c r="E359" s="34" t="s">
        <v>850</v>
      </c>
      <c r="F359" s="10" t="s">
        <v>3423</v>
      </c>
      <c r="G359" s="10" t="s">
        <v>3115</v>
      </c>
    </row>
    <row r="360" spans="1:7" x14ac:dyDescent="0.2">
      <c r="A360" s="34" t="s">
        <v>3436</v>
      </c>
      <c r="B360" s="46" t="s">
        <v>3115</v>
      </c>
      <c r="C360" s="10" t="s">
        <v>3437</v>
      </c>
      <c r="D360" s="10" t="str">
        <f t="shared" si="4"/>
        <v>Unselected ('random') SpCas9 enzyme from the SpCas9(6AA) library, with PWGRWV amino acids at positions 1135,1136,1218,1219,1335,T1337</v>
      </c>
      <c r="E360" s="34" t="s">
        <v>851</v>
      </c>
      <c r="F360" s="10" t="s">
        <v>3423</v>
      </c>
      <c r="G360" s="10" t="s">
        <v>3115</v>
      </c>
    </row>
    <row r="361" spans="1:7" x14ac:dyDescent="0.2">
      <c r="A361" s="34" t="s">
        <v>3438</v>
      </c>
      <c r="B361" s="46" t="s">
        <v>3115</v>
      </c>
      <c r="C361" s="10" t="s">
        <v>3439</v>
      </c>
      <c r="D361" s="10" t="str">
        <f t="shared" si="4"/>
        <v>Unselected ('random') SpCas9 enzyme from the SpCas9(6AA) library, with EEQGFL amino acids at positions 1135,1136,1218,1219,1335,T1337</v>
      </c>
      <c r="E361" s="34" t="s">
        <v>852</v>
      </c>
      <c r="F361" s="10" t="s">
        <v>3423</v>
      </c>
      <c r="G361" s="10" t="s">
        <v>3115</v>
      </c>
    </row>
    <row r="362" spans="1:7" x14ac:dyDescent="0.2">
      <c r="A362" s="34" t="s">
        <v>3440</v>
      </c>
      <c r="B362" s="46" t="s">
        <v>3115</v>
      </c>
      <c r="C362" s="10" t="s">
        <v>3441</v>
      </c>
      <c r="D362" s="10" t="str">
        <f t="shared" si="4"/>
        <v>Unselected ('random') SpCas9 enzyme from the SpCas9(6AA) library, with IAPFSG amino acids at positions 1135,1136,1218,1219,1335,T1337</v>
      </c>
      <c r="E362" s="34" t="s">
        <v>853</v>
      </c>
      <c r="F362" s="10" t="s">
        <v>3442</v>
      </c>
      <c r="G362" s="10" t="s">
        <v>3115</v>
      </c>
    </row>
    <row r="363" spans="1:7" x14ac:dyDescent="0.2">
      <c r="A363" s="34" t="s">
        <v>3443</v>
      </c>
      <c r="B363" s="46" t="s">
        <v>3115</v>
      </c>
      <c r="C363" s="10" t="s">
        <v>3444</v>
      </c>
      <c r="D363" s="10" t="str">
        <f t="shared" si="4"/>
        <v>Unselected ('random') SpCas9 enzyme from the SpCas9(6AA) library, with GEKRRV amino acids at positions 1135,1136,1218,1219,1335,T1337</v>
      </c>
      <c r="E363" s="34" t="s">
        <v>854</v>
      </c>
      <c r="F363" s="10" t="s">
        <v>3442</v>
      </c>
      <c r="G363" s="10" t="s">
        <v>3115</v>
      </c>
    </row>
    <row r="364" spans="1:7" x14ac:dyDescent="0.2">
      <c r="A364" s="34" t="s">
        <v>3445</v>
      </c>
      <c r="B364" s="46" t="s">
        <v>3115</v>
      </c>
      <c r="C364" s="10" t="s">
        <v>3446</v>
      </c>
      <c r="D364" s="10" t="str">
        <f t="shared" ref="D364:D369" si="5">"Unselected ('random') SpCas9 enzyme from the SpCas9(6AA) library, with "&amp;E364&amp;" amino acids at positions 1135,1136,1218,1219,1335,T1337"</f>
        <v>Unselected ('random') SpCas9 enzyme from the SpCas9(6AA) library, with QWKRRL amino acids at positions 1135,1136,1218,1219,1335,T1337</v>
      </c>
      <c r="E364" s="34" t="s">
        <v>855</v>
      </c>
      <c r="F364" s="10" t="s">
        <v>3442</v>
      </c>
      <c r="G364" s="10" t="s">
        <v>3115</v>
      </c>
    </row>
    <row r="365" spans="1:7" x14ac:dyDescent="0.2">
      <c r="A365" s="34" t="s">
        <v>3447</v>
      </c>
      <c r="B365" s="46" t="s">
        <v>3115</v>
      </c>
      <c r="C365" s="10" t="s">
        <v>3448</v>
      </c>
      <c r="D365" s="10" t="str">
        <f t="shared" si="5"/>
        <v>Unselected ('random') SpCas9 enzyme from the SpCas9(6AA) library, with MVGRFA amino acids at positions 1135,1136,1218,1219,1335,T1337</v>
      </c>
      <c r="E365" s="34" t="s">
        <v>856</v>
      </c>
      <c r="F365" s="10" t="s">
        <v>3442</v>
      </c>
      <c r="G365" s="10" t="s">
        <v>3115</v>
      </c>
    </row>
    <row r="366" spans="1:7" x14ac:dyDescent="0.2">
      <c r="A366" s="34" t="s">
        <v>3449</v>
      </c>
      <c r="B366" s="46" t="s">
        <v>3115</v>
      </c>
      <c r="C366" s="10" t="s">
        <v>3450</v>
      </c>
      <c r="D366" s="10" t="str">
        <f t="shared" si="5"/>
        <v>Unselected ('random') SpCas9 enzyme from the SpCas9(6AA) library, with WYGVPR amino acids at positions 1135,1136,1218,1219,1335,T1337</v>
      </c>
      <c r="E366" s="34" t="s">
        <v>857</v>
      </c>
      <c r="F366" s="10" t="s">
        <v>3442</v>
      </c>
      <c r="G366" s="10" t="s">
        <v>3115</v>
      </c>
    </row>
    <row r="367" spans="1:7" x14ac:dyDescent="0.2">
      <c r="A367" s="34" t="s">
        <v>3451</v>
      </c>
      <c r="B367" s="46" t="s">
        <v>3115</v>
      </c>
      <c r="C367" s="10" t="s">
        <v>3452</v>
      </c>
      <c r="D367" s="10" t="str">
        <f t="shared" si="5"/>
        <v>Unselected ('random') SpCas9 enzyme from the SpCas9(6AA) library, with TCRRTG amino acids at positions 1135,1136,1218,1219,1335,T1337</v>
      </c>
      <c r="E367" s="34" t="s">
        <v>858</v>
      </c>
      <c r="F367" s="10" t="s">
        <v>3442</v>
      </c>
      <c r="G367" s="10" t="s">
        <v>3115</v>
      </c>
    </row>
    <row r="368" spans="1:7" x14ac:dyDescent="0.2">
      <c r="A368" s="34" t="s">
        <v>3453</v>
      </c>
      <c r="B368" s="46" t="s">
        <v>3115</v>
      </c>
      <c r="C368" s="10" t="s">
        <v>3454</v>
      </c>
      <c r="D368" s="10" t="str">
        <f t="shared" si="5"/>
        <v>Unselected ('random') SpCas9 enzyme from the SpCas9(6AA) library, with MWKTYG amino acids at positions 1135,1136,1218,1219,1335,T1337</v>
      </c>
      <c r="E368" s="34" t="s">
        <v>859</v>
      </c>
      <c r="F368" s="10" t="s">
        <v>3442</v>
      </c>
      <c r="G368" s="10" t="s">
        <v>3115</v>
      </c>
    </row>
    <row r="369" spans="1:7" x14ac:dyDescent="0.2">
      <c r="A369" s="34" t="s">
        <v>3455</v>
      </c>
      <c r="B369" s="46" t="s">
        <v>3115</v>
      </c>
      <c r="C369" s="10" t="s">
        <v>3456</v>
      </c>
      <c r="D369" s="10" t="str">
        <f t="shared" si="5"/>
        <v>Unselected ('random') SpCas9 enzyme from the SpCas9(6AA) library, with SALRVP amino acids at positions 1135,1136,1218,1219,1335,T1337</v>
      </c>
      <c r="E369" s="34" t="s">
        <v>860</v>
      </c>
      <c r="F369" s="10" t="s">
        <v>3442</v>
      </c>
      <c r="G369" s="10" t="s">
        <v>3115</v>
      </c>
    </row>
    <row r="370" spans="1:7" x14ac:dyDescent="0.2">
      <c r="A370" s="36" t="s">
        <v>3457</v>
      </c>
      <c r="B370" s="48" t="s">
        <v>3115</v>
      </c>
      <c r="C370" s="13" t="s">
        <v>3458</v>
      </c>
      <c r="D370" s="13" t="str">
        <f>"Unselected ('random') SpCas9 enzyme from the SpCas9(6AA) library, with "&amp;E370&amp;" amino acids at positions 1135,1136,1218,1219,1335,T1337"</f>
        <v>Unselected ('random') SpCas9 enzyme from the SpCas9(6AA) library, with WLKWCA amino acids at positions 1135,1136,1218,1219,1335,T1337</v>
      </c>
      <c r="E370" s="36" t="s">
        <v>861</v>
      </c>
      <c r="F370" s="13" t="s">
        <v>3442</v>
      </c>
      <c r="G370" s="13" t="s">
        <v>3115</v>
      </c>
    </row>
    <row r="371" spans="1:7" x14ac:dyDescent="0.2">
      <c r="A371" s="34" t="s">
        <v>3459</v>
      </c>
      <c r="B371" s="46" t="s">
        <v>3115</v>
      </c>
      <c r="C371" s="10" t="s">
        <v>3460</v>
      </c>
      <c r="D371" s="10" t="str">
        <f>"Rationally designed 'selection consensus' SpCas9 enzymes, with "&amp;E371&amp;" amino acids at positions 1135,1136,1218,1219,1335,T1337"</f>
        <v>Rationally designed 'selection consensus' SpCas9 enzymes, with LWRQQR amino acids at positions 1135,1136,1218,1219,1335,T1337</v>
      </c>
      <c r="E371" s="34" t="s">
        <v>698</v>
      </c>
      <c r="F371" s="33" t="s">
        <v>3461</v>
      </c>
      <c r="G371" s="10" t="s">
        <v>3115</v>
      </c>
    </row>
    <row r="372" spans="1:7" x14ac:dyDescent="0.2">
      <c r="A372" s="34" t="s">
        <v>3462</v>
      </c>
      <c r="B372" s="46" t="s">
        <v>3115</v>
      </c>
      <c r="C372" s="10" t="s">
        <v>3463</v>
      </c>
      <c r="D372" s="10" t="str">
        <f t="shared" ref="D372:D401" si="6">"Rationally designed 'selection consensus' SpCas9 enzymes, with "&amp;E372&amp;" amino acids at positions 1135,1136,1218,1219,1335,T1337"</f>
        <v>Rationally designed 'selection consensus' SpCas9 enzymes, with KWMGRG amino acids at positions 1135,1136,1218,1219,1335,T1337</v>
      </c>
      <c r="E372" s="34" t="s">
        <v>699</v>
      </c>
      <c r="F372" s="33" t="s">
        <v>3461</v>
      </c>
      <c r="G372" s="10" t="s">
        <v>3115</v>
      </c>
    </row>
    <row r="373" spans="1:7" x14ac:dyDescent="0.2">
      <c r="A373" s="34" t="s">
        <v>3464</v>
      </c>
      <c r="B373" s="46" t="s">
        <v>3115</v>
      </c>
      <c r="C373" s="10" t="s">
        <v>3465</v>
      </c>
      <c r="D373" s="10" t="str">
        <f t="shared" si="6"/>
        <v>Rationally designed 'selection consensus' SpCas9 enzymes, with GWGSQR amino acids at positions 1135,1136,1218,1219,1335,T1337</v>
      </c>
      <c r="E373" s="34" t="s">
        <v>700</v>
      </c>
      <c r="F373" s="33" t="s">
        <v>3461</v>
      </c>
      <c r="G373" s="10" t="s">
        <v>3115</v>
      </c>
    </row>
    <row r="374" spans="1:7" x14ac:dyDescent="0.2">
      <c r="A374" s="34" t="s">
        <v>3466</v>
      </c>
      <c r="B374" s="46" t="s">
        <v>3115</v>
      </c>
      <c r="C374" s="10" t="s">
        <v>3467</v>
      </c>
      <c r="D374" s="10" t="str">
        <f t="shared" si="6"/>
        <v>Rationally designed 'selection consensus' SpCas9 enzymes, with LWAQVR amino acids at positions 1135,1136,1218,1219,1335,T1337</v>
      </c>
      <c r="E374" s="34" t="s">
        <v>701</v>
      </c>
      <c r="F374" s="33" t="s">
        <v>3461</v>
      </c>
      <c r="G374" s="10" t="s">
        <v>3115</v>
      </c>
    </row>
    <row r="375" spans="1:7" x14ac:dyDescent="0.2">
      <c r="A375" s="34" t="s">
        <v>3468</v>
      </c>
      <c r="B375" s="46" t="s">
        <v>3115</v>
      </c>
      <c r="C375" s="10" t="s">
        <v>3469</v>
      </c>
      <c r="D375" s="10" t="str">
        <f t="shared" si="6"/>
        <v>Rationally designed 'selection consensus' SpCas9 enzymes, with LWSWER amino acids at positions 1135,1136,1218,1219,1335,T1337</v>
      </c>
      <c r="E375" s="34" t="s">
        <v>702</v>
      </c>
      <c r="F375" s="33" t="s">
        <v>3461</v>
      </c>
      <c r="G375" s="10" t="s">
        <v>3115</v>
      </c>
    </row>
    <row r="376" spans="1:7" x14ac:dyDescent="0.2">
      <c r="A376" s="34" t="s">
        <v>3470</v>
      </c>
      <c r="B376" s="46" t="s">
        <v>3115</v>
      </c>
      <c r="C376" s="10" t="s">
        <v>3471</v>
      </c>
      <c r="D376" s="10" t="str">
        <f t="shared" si="6"/>
        <v>Rationally designed 'selection consensus' SpCas9 enzymes, with LWSWQR amino acids at positions 1135,1136,1218,1219,1335,T1337</v>
      </c>
      <c r="E376" s="34" t="s">
        <v>703</v>
      </c>
      <c r="F376" s="33" t="s">
        <v>3461</v>
      </c>
      <c r="G376" s="10" t="s">
        <v>3115</v>
      </c>
    </row>
    <row r="377" spans="1:7" x14ac:dyDescent="0.2">
      <c r="A377" s="34" t="s">
        <v>3472</v>
      </c>
      <c r="B377" s="46" t="s">
        <v>3115</v>
      </c>
      <c r="C377" s="10" t="s">
        <v>3473</v>
      </c>
      <c r="D377" s="10" t="str">
        <f t="shared" si="6"/>
        <v>Rationally designed 'selection consensus' SpCas9 enzymes, with LWSWCR amino acids at positions 1135,1136,1218,1219,1335,T1337</v>
      </c>
      <c r="E377" s="34" t="s">
        <v>704</v>
      </c>
      <c r="F377" s="33" t="s">
        <v>3461</v>
      </c>
      <c r="G377" s="10" t="s">
        <v>3115</v>
      </c>
    </row>
    <row r="378" spans="1:7" x14ac:dyDescent="0.2">
      <c r="A378" s="34" t="s">
        <v>3474</v>
      </c>
      <c r="B378" s="46" t="s">
        <v>3115</v>
      </c>
      <c r="C378" s="10" t="s">
        <v>3475</v>
      </c>
      <c r="D378" s="10" t="str">
        <f t="shared" si="6"/>
        <v>Rationally designed 'selection consensus' SpCas9 enzymes, with LWSWVR amino acids at positions 1135,1136,1218,1219,1335,T1337</v>
      </c>
      <c r="E378" s="34" t="s">
        <v>285</v>
      </c>
      <c r="F378" s="33" t="s">
        <v>3461</v>
      </c>
      <c r="G378" s="10" t="s">
        <v>3115</v>
      </c>
    </row>
    <row r="379" spans="1:7" x14ac:dyDescent="0.2">
      <c r="A379" s="34" t="s">
        <v>3476</v>
      </c>
      <c r="B379" s="46" t="s">
        <v>3115</v>
      </c>
      <c r="C379" s="10" t="s">
        <v>3477</v>
      </c>
      <c r="D379" s="10" t="str">
        <f t="shared" si="6"/>
        <v>Rationally designed 'selection consensus' SpCas9 enzymes, with LWRAER amino acids at positions 1135,1136,1218,1219,1335,T1337</v>
      </c>
      <c r="E379" s="34" t="s">
        <v>705</v>
      </c>
      <c r="F379" s="33" t="s">
        <v>3461</v>
      </c>
      <c r="G379" s="10" t="s">
        <v>3115</v>
      </c>
    </row>
    <row r="380" spans="1:7" x14ac:dyDescent="0.2">
      <c r="A380" s="34" t="s">
        <v>3478</v>
      </c>
      <c r="B380" s="46" t="s">
        <v>3115</v>
      </c>
      <c r="C380" s="10" t="s">
        <v>3479</v>
      </c>
      <c r="D380" s="10" t="str">
        <f t="shared" si="6"/>
        <v>Rationally designed 'selection consensus' SpCas9 enzymes, with LWRYER amino acids at positions 1135,1136,1218,1219,1335,T1337</v>
      </c>
      <c r="E380" s="34" t="s">
        <v>706</v>
      </c>
      <c r="F380" s="33" t="s">
        <v>3461</v>
      </c>
      <c r="G380" s="10" t="s">
        <v>3115</v>
      </c>
    </row>
    <row r="381" spans="1:7" x14ac:dyDescent="0.2">
      <c r="A381" s="34" t="s">
        <v>3480</v>
      </c>
      <c r="B381" s="46" t="s">
        <v>3115</v>
      </c>
      <c r="C381" s="10" t="s">
        <v>3481</v>
      </c>
      <c r="D381" s="10" t="str">
        <f t="shared" si="6"/>
        <v>Rationally designed 'selection consensus' SpCas9 enzymes, with LWAWVG amino acids at positions 1135,1136,1218,1219,1335,T1337</v>
      </c>
      <c r="E381" s="34" t="s">
        <v>707</v>
      </c>
      <c r="F381" s="33" t="s">
        <v>3461</v>
      </c>
      <c r="G381" s="10" t="s">
        <v>3115</v>
      </c>
    </row>
    <row r="382" spans="1:7" x14ac:dyDescent="0.2">
      <c r="A382" s="34" t="s">
        <v>3482</v>
      </c>
      <c r="B382" s="46" t="s">
        <v>3115</v>
      </c>
      <c r="C382" s="10" t="s">
        <v>3483</v>
      </c>
      <c r="D382" s="10" t="str">
        <f t="shared" si="6"/>
        <v>Rationally designed 'selection consensus' SpCas9 enzymes, with FWWERH amino acids at positions 1135,1136,1218,1219,1335,T1337</v>
      </c>
      <c r="E382" s="34" t="s">
        <v>246</v>
      </c>
      <c r="F382" s="33" t="s">
        <v>3461</v>
      </c>
      <c r="G382" s="10" t="s">
        <v>3115</v>
      </c>
    </row>
    <row r="383" spans="1:7" x14ac:dyDescent="0.2">
      <c r="A383" s="34" t="s">
        <v>3484</v>
      </c>
      <c r="B383" s="46" t="s">
        <v>3115</v>
      </c>
      <c r="C383" s="10" t="s">
        <v>3485</v>
      </c>
      <c r="D383" s="10" t="str">
        <f t="shared" si="6"/>
        <v>Rationally designed 'selection consensus' SpCas9 enzymes, with RASARR amino acids at positions 1135,1136,1218,1219,1335,T1337</v>
      </c>
      <c r="E383" s="34" t="s">
        <v>708</v>
      </c>
      <c r="F383" s="33" t="s">
        <v>3461</v>
      </c>
      <c r="G383" s="10" t="s">
        <v>3115</v>
      </c>
    </row>
    <row r="384" spans="1:7" x14ac:dyDescent="0.2">
      <c r="A384" s="34" t="s">
        <v>3486</v>
      </c>
      <c r="B384" s="46" t="s">
        <v>3115</v>
      </c>
      <c r="C384" s="10" t="s">
        <v>3487</v>
      </c>
      <c r="D384" s="10" t="str">
        <f t="shared" si="6"/>
        <v>Rationally designed 'selection consensus' SpCas9 enzymes, with GASARR amino acids at positions 1135,1136,1218,1219,1335,T1337</v>
      </c>
      <c r="E384" s="34" t="s">
        <v>709</v>
      </c>
      <c r="F384" s="33" t="s">
        <v>3461</v>
      </c>
      <c r="G384" s="10" t="s">
        <v>3115</v>
      </c>
    </row>
    <row r="385" spans="1:7" x14ac:dyDescent="0.2">
      <c r="A385" s="34" t="s">
        <v>3488</v>
      </c>
      <c r="B385" s="46" t="s">
        <v>3115</v>
      </c>
      <c r="C385" s="10" t="s">
        <v>3489</v>
      </c>
      <c r="D385" s="10" t="str">
        <f t="shared" si="6"/>
        <v>Rationally designed 'selection consensus' SpCas9 enzymes, with LASARR amino acids at positions 1135,1136,1218,1219,1335,T1337</v>
      </c>
      <c r="E385" s="34" t="s">
        <v>710</v>
      </c>
      <c r="F385" s="33" t="s">
        <v>3461</v>
      </c>
      <c r="G385" s="10" t="s">
        <v>3115</v>
      </c>
    </row>
    <row r="386" spans="1:7" x14ac:dyDescent="0.2">
      <c r="A386" s="34" t="s">
        <v>3490</v>
      </c>
      <c r="B386" s="46" t="s">
        <v>3115</v>
      </c>
      <c r="C386" s="10" t="s">
        <v>3491</v>
      </c>
      <c r="D386" s="10" t="str">
        <f t="shared" si="6"/>
        <v>Rationally designed 'selection consensus' SpCas9 enzymes, with LQGERR amino acids at positions 1135,1136,1218,1219,1335,T1337</v>
      </c>
      <c r="E386" s="34" t="s">
        <v>711</v>
      </c>
      <c r="F386" s="33" t="s">
        <v>3461</v>
      </c>
      <c r="G386" s="10" t="s">
        <v>3115</v>
      </c>
    </row>
    <row r="387" spans="1:7" x14ac:dyDescent="0.2">
      <c r="A387" s="34" t="s">
        <v>3492</v>
      </c>
      <c r="B387" s="46" t="s">
        <v>3115</v>
      </c>
      <c r="C387" s="10" t="s">
        <v>3493</v>
      </c>
      <c r="D387" s="10" t="str">
        <f t="shared" si="6"/>
        <v>Rationally designed 'selection consensus' SpCas9 enzymes, with LFGERR amino acids at positions 1135,1136,1218,1219,1335,T1337</v>
      </c>
      <c r="E387" s="34" t="s">
        <v>712</v>
      </c>
      <c r="F387" s="33" t="s">
        <v>3461</v>
      </c>
      <c r="G387" s="10" t="s">
        <v>3115</v>
      </c>
    </row>
    <row r="388" spans="1:7" x14ac:dyDescent="0.2">
      <c r="A388" s="34" t="s">
        <v>3494</v>
      </c>
      <c r="B388" s="46" t="s">
        <v>3115</v>
      </c>
      <c r="C388" s="10" t="s">
        <v>3495</v>
      </c>
      <c r="D388" s="10" t="str">
        <f t="shared" si="6"/>
        <v>Rationally designed 'selection consensus' SpCas9 enzymes, with HWRGRS amino acids at positions 1135,1136,1218,1219,1335,T1337</v>
      </c>
      <c r="E388" s="34" t="s">
        <v>713</v>
      </c>
      <c r="F388" s="33" t="s">
        <v>3461</v>
      </c>
      <c r="G388" s="10" t="s">
        <v>3115</v>
      </c>
    </row>
    <row r="389" spans="1:7" x14ac:dyDescent="0.2">
      <c r="A389" s="34" t="s">
        <v>3496</v>
      </c>
      <c r="B389" s="46" t="s">
        <v>3115</v>
      </c>
      <c r="C389" s="10" t="s">
        <v>3497</v>
      </c>
      <c r="D389" s="10" t="str">
        <f t="shared" si="6"/>
        <v>Rationally designed 'selection consensus' SpCas9 enzymes, with HWQGRS amino acids at positions 1135,1136,1218,1219,1335,T1337</v>
      </c>
      <c r="E389" s="34" t="s">
        <v>714</v>
      </c>
      <c r="F389" s="33" t="s">
        <v>3461</v>
      </c>
      <c r="G389" s="10" t="s">
        <v>3115</v>
      </c>
    </row>
    <row r="390" spans="1:7" x14ac:dyDescent="0.2">
      <c r="A390" s="34" t="s">
        <v>3498</v>
      </c>
      <c r="B390" s="46" t="s">
        <v>3115</v>
      </c>
      <c r="C390" s="10" t="s">
        <v>3499</v>
      </c>
      <c r="D390" s="10" t="str">
        <f t="shared" si="6"/>
        <v>Rationally designed 'selection consensus' SpCas9 enzymes, with HWGGRS amino acids at positions 1135,1136,1218,1219,1335,T1337</v>
      </c>
      <c r="E390" s="34" t="s">
        <v>715</v>
      </c>
      <c r="F390" s="33" t="s">
        <v>3461</v>
      </c>
      <c r="G390" s="10" t="s">
        <v>3115</v>
      </c>
    </row>
    <row r="391" spans="1:7" x14ac:dyDescent="0.2">
      <c r="A391" s="34" t="s">
        <v>3500</v>
      </c>
      <c r="B391" s="46" t="s">
        <v>3115</v>
      </c>
      <c r="C391" s="10" t="s">
        <v>3501</v>
      </c>
      <c r="D391" s="10" t="str">
        <f t="shared" si="6"/>
        <v>Rationally designed 'selection consensus' SpCas9 enzymes, with HWAGRS amino acids at positions 1135,1136,1218,1219,1335,T1337</v>
      </c>
      <c r="E391" s="34" t="s">
        <v>716</v>
      </c>
      <c r="F391" s="33" t="s">
        <v>3461</v>
      </c>
      <c r="G391" s="10" t="s">
        <v>3115</v>
      </c>
    </row>
    <row r="392" spans="1:7" x14ac:dyDescent="0.2">
      <c r="A392" s="34" t="s">
        <v>3502</v>
      </c>
      <c r="B392" s="46" t="s">
        <v>3115</v>
      </c>
      <c r="C392" s="10" t="s">
        <v>3503</v>
      </c>
      <c r="D392" s="10" t="str">
        <f t="shared" si="6"/>
        <v>Rationally designed 'selection consensus' SpCas9 enzymes, with HWMGRS amino acids at positions 1135,1136,1218,1219,1335,T1337</v>
      </c>
      <c r="E392" s="34" t="s">
        <v>717</v>
      </c>
      <c r="F392" s="33" t="s">
        <v>3461</v>
      </c>
      <c r="G392" s="10" t="s">
        <v>3115</v>
      </c>
    </row>
    <row r="393" spans="1:7" x14ac:dyDescent="0.2">
      <c r="A393" s="34" t="s">
        <v>3504</v>
      </c>
      <c r="B393" s="46" t="s">
        <v>3115</v>
      </c>
      <c r="C393" s="10" t="s">
        <v>3505</v>
      </c>
      <c r="D393" s="10" t="str">
        <f t="shared" si="6"/>
        <v>Rationally designed 'selection consensus' SpCas9 enzymes, with HWVGRS amino acids at positions 1135,1136,1218,1219,1335,T1337</v>
      </c>
      <c r="E393" s="34" t="s">
        <v>718</v>
      </c>
      <c r="F393" s="33" t="s">
        <v>3461</v>
      </c>
      <c r="G393" s="10" t="s">
        <v>3115</v>
      </c>
    </row>
    <row r="394" spans="1:7" x14ac:dyDescent="0.2">
      <c r="A394" s="34" t="s">
        <v>3506</v>
      </c>
      <c r="B394" s="46" t="s">
        <v>3115</v>
      </c>
      <c r="C394" s="10" t="s">
        <v>3507</v>
      </c>
      <c r="D394" s="10" t="str">
        <f t="shared" si="6"/>
        <v>Rationally designed 'selection consensus' SpCas9 enzymes, with TRRLGR amino acids at positions 1135,1136,1218,1219,1335,T1337</v>
      </c>
      <c r="E394" s="34" t="s">
        <v>719</v>
      </c>
      <c r="F394" s="33" t="s">
        <v>3461</v>
      </c>
      <c r="G394" s="10" t="s">
        <v>3115</v>
      </c>
    </row>
    <row r="395" spans="1:7" x14ac:dyDescent="0.2">
      <c r="A395" s="34" t="s">
        <v>3508</v>
      </c>
      <c r="B395" s="46" t="s">
        <v>3115</v>
      </c>
      <c r="C395" s="10" t="s">
        <v>3509</v>
      </c>
      <c r="D395" s="10" t="str">
        <f t="shared" si="6"/>
        <v>Rationally designed 'selection consensus' SpCas9 enzymes, with TRRYGR amino acids at positions 1135,1136,1218,1219,1335,T1337</v>
      </c>
      <c r="E395" s="34" t="s">
        <v>720</v>
      </c>
      <c r="F395" s="33" t="s">
        <v>3461</v>
      </c>
      <c r="G395" s="10" t="s">
        <v>3115</v>
      </c>
    </row>
    <row r="396" spans="1:7" x14ac:dyDescent="0.2">
      <c r="A396" s="34" t="s">
        <v>3510</v>
      </c>
      <c r="B396" s="46" t="s">
        <v>3115</v>
      </c>
      <c r="C396" s="10" t="s">
        <v>3511</v>
      </c>
      <c r="D396" s="10" t="str">
        <f t="shared" si="6"/>
        <v>Rationally designed 'selection consensus' SpCas9 enzymes, with TRGLGR amino acids at positions 1135,1136,1218,1219,1335,T1337</v>
      </c>
      <c r="E396" s="34" t="s">
        <v>721</v>
      </c>
      <c r="F396" s="33" t="s">
        <v>3461</v>
      </c>
      <c r="G396" s="10" t="s">
        <v>3115</v>
      </c>
    </row>
    <row r="397" spans="1:7" x14ac:dyDescent="0.2">
      <c r="A397" s="34" t="s">
        <v>3512</v>
      </c>
      <c r="B397" s="46" t="s">
        <v>3115</v>
      </c>
      <c r="C397" s="10" t="s">
        <v>3513</v>
      </c>
      <c r="D397" s="10" t="str">
        <f t="shared" si="6"/>
        <v>Rationally designed 'selection consensus' SpCas9 enzymes, with TRGYGR amino acids at positions 1135,1136,1218,1219,1335,T1337</v>
      </c>
      <c r="E397" s="34" t="s">
        <v>722</v>
      </c>
      <c r="F397" s="33" t="s">
        <v>3461</v>
      </c>
      <c r="G397" s="10" t="s">
        <v>3115</v>
      </c>
    </row>
    <row r="398" spans="1:7" x14ac:dyDescent="0.2">
      <c r="A398" s="34" t="s">
        <v>3514</v>
      </c>
      <c r="B398" s="46" t="s">
        <v>3115</v>
      </c>
      <c r="C398" s="10" t="s">
        <v>3515</v>
      </c>
      <c r="D398" s="10" t="str">
        <f t="shared" si="6"/>
        <v>Rationally designed 'selection consensus' SpCas9 enzymes, with LQDSRR amino acids at positions 1135,1136,1218,1219,1335,T1337</v>
      </c>
      <c r="E398" s="34" t="s">
        <v>723</v>
      </c>
      <c r="F398" s="33" t="s">
        <v>3461</v>
      </c>
      <c r="G398" s="10" t="s">
        <v>3115</v>
      </c>
    </row>
    <row r="399" spans="1:7" x14ac:dyDescent="0.2">
      <c r="A399" s="34" t="s">
        <v>3516</v>
      </c>
      <c r="B399" s="46" t="s">
        <v>3115</v>
      </c>
      <c r="C399" s="10" t="s">
        <v>3517</v>
      </c>
      <c r="D399" s="10" t="str">
        <f t="shared" si="6"/>
        <v>Rationally designed 'selection consensus' SpCas9 enzymes, with LQDARR amino acids at positions 1135,1136,1218,1219,1335,T1337</v>
      </c>
      <c r="E399" s="34" t="s">
        <v>91</v>
      </c>
      <c r="F399" s="33" t="s">
        <v>3461</v>
      </c>
      <c r="G399" s="10" t="s">
        <v>3115</v>
      </c>
    </row>
    <row r="400" spans="1:7" x14ac:dyDescent="0.2">
      <c r="A400" s="34" t="s">
        <v>3518</v>
      </c>
      <c r="B400" s="46" t="s">
        <v>3115</v>
      </c>
      <c r="C400" s="10" t="s">
        <v>3519</v>
      </c>
      <c r="D400" s="10" t="str">
        <f t="shared" si="6"/>
        <v>Rationally designed 'selection consensus' SpCas9 enzymes, with LQDVRR amino acids at positions 1135,1136,1218,1219,1335,T1337</v>
      </c>
      <c r="E400" s="34" t="s">
        <v>724</v>
      </c>
      <c r="F400" s="33" t="s">
        <v>3461</v>
      </c>
      <c r="G400" s="10" t="s">
        <v>3115</v>
      </c>
    </row>
    <row r="401" spans="1:7" x14ac:dyDescent="0.2">
      <c r="A401" s="36" t="s">
        <v>3520</v>
      </c>
      <c r="B401" s="48" t="s">
        <v>3115</v>
      </c>
      <c r="C401" s="13" t="s">
        <v>3521</v>
      </c>
      <c r="D401" s="13" t="str">
        <f t="shared" si="6"/>
        <v>Rationally designed 'selection consensus' SpCas9 enzymes, with MWSVQG amino acids at positions 1135,1136,1218,1219,1335,T1337</v>
      </c>
      <c r="E401" s="36" t="s">
        <v>725</v>
      </c>
      <c r="F401" s="38" t="s">
        <v>3461</v>
      </c>
      <c r="G401" s="13" t="s">
        <v>3115</v>
      </c>
    </row>
    <row r="402" spans="1:7" x14ac:dyDescent="0.2">
      <c r="A402" s="34" t="s">
        <v>3522</v>
      </c>
      <c r="B402" s="46" t="s">
        <v>3115</v>
      </c>
      <c r="C402" s="10" t="s">
        <v>3523</v>
      </c>
      <c r="D402" s="10" t="str">
        <f>"SpCas9 enzyme from bateria selection on "&amp;G402&amp;" PAM, with "&amp;E402&amp;" amino acids at positions 1135,1136,1218,1219,1335,T1337"</f>
        <v>SpCas9 enzyme from bateria selection on NGCA PAM, with MQKSER amino acids at positions 1135,1136,1218,1219,1335,T1337</v>
      </c>
      <c r="E402" s="34" t="s">
        <v>64</v>
      </c>
      <c r="F402" s="34" t="s">
        <v>3524</v>
      </c>
      <c r="G402" s="34" t="s">
        <v>36</v>
      </c>
    </row>
    <row r="403" spans="1:7" x14ac:dyDescent="0.2">
      <c r="A403" s="34" t="s">
        <v>3525</v>
      </c>
      <c r="B403" s="46" t="s">
        <v>3115</v>
      </c>
      <c r="C403" s="10" t="s">
        <v>3526</v>
      </c>
      <c r="D403" s="10" t="str">
        <f t="shared" ref="D403:D466" si="7">"SpCas9 enzyme from bateria selection on "&amp;G403&amp;" PAM, with "&amp;E403&amp;" amino acids at positions 1135,1136,1218,1219,1335,T1337"</f>
        <v>SpCas9 enzyme from bateria selection on NGCA PAM, with LWLETR amino acids at positions 1135,1136,1218,1219,1335,T1337</v>
      </c>
      <c r="E403" s="34" t="s">
        <v>65</v>
      </c>
      <c r="F403" s="34" t="s">
        <v>3524</v>
      </c>
      <c r="G403" s="34" t="s">
        <v>36</v>
      </c>
    </row>
    <row r="404" spans="1:7" x14ac:dyDescent="0.2">
      <c r="A404" s="34" t="s">
        <v>3527</v>
      </c>
      <c r="B404" s="46" t="s">
        <v>3115</v>
      </c>
      <c r="C404" s="10" t="s">
        <v>3528</v>
      </c>
      <c r="D404" s="10" t="str">
        <f t="shared" si="7"/>
        <v>SpCas9 enzyme from bateria selection on NGAA PAM, with LQKSMR amino acids at positions 1135,1136,1218,1219,1335,T1337</v>
      </c>
      <c r="E404" s="34" t="s">
        <v>66</v>
      </c>
      <c r="F404" s="34" t="s">
        <v>3524</v>
      </c>
      <c r="G404" s="34" t="s">
        <v>32</v>
      </c>
    </row>
    <row r="405" spans="1:7" x14ac:dyDescent="0.2">
      <c r="A405" s="34" t="s">
        <v>3529</v>
      </c>
      <c r="B405" s="46" t="s">
        <v>3115</v>
      </c>
      <c r="C405" s="10" t="s">
        <v>3530</v>
      </c>
      <c r="D405" s="10" t="str">
        <f t="shared" si="7"/>
        <v>SpCas9 enzyme from bateria selection on NGAA PAM, with CWSHQR amino acids at positions 1135,1136,1218,1219,1335,T1337</v>
      </c>
      <c r="E405" s="34" t="s">
        <v>67</v>
      </c>
      <c r="F405" s="34" t="s">
        <v>3524</v>
      </c>
      <c r="G405" s="34" t="s">
        <v>32</v>
      </c>
    </row>
    <row r="406" spans="1:7" x14ac:dyDescent="0.2">
      <c r="A406" s="34" t="s">
        <v>3531</v>
      </c>
      <c r="B406" s="46" t="s">
        <v>3115</v>
      </c>
      <c r="C406" s="10" t="s">
        <v>3532</v>
      </c>
      <c r="D406" s="10" t="str">
        <f t="shared" si="7"/>
        <v>SpCas9 enzyme from bateria selection on NGCC PAM, with GWSMQR amino acids at positions 1135,1136,1218,1219,1335,T1337</v>
      </c>
      <c r="E406" s="34" t="s">
        <v>68</v>
      </c>
      <c r="F406" s="34" t="s">
        <v>3524</v>
      </c>
      <c r="G406" s="34" t="s">
        <v>37</v>
      </c>
    </row>
    <row r="407" spans="1:7" x14ac:dyDescent="0.2">
      <c r="A407" s="10" t="s">
        <v>3533</v>
      </c>
      <c r="B407" s="46" t="s">
        <v>3115</v>
      </c>
      <c r="C407" s="10" t="s">
        <v>3534</v>
      </c>
      <c r="D407" s="10" t="str">
        <f t="shared" si="7"/>
        <v>SpCas9 enzyme from bateria selection on NGTG PAM, with AWGAQR amino acids at positions 1135,1136,1218,1219,1335,T1337</v>
      </c>
      <c r="E407" s="10" t="s">
        <v>69</v>
      </c>
      <c r="F407" s="34" t="s">
        <v>3535</v>
      </c>
      <c r="G407" s="34" t="s">
        <v>46</v>
      </c>
    </row>
    <row r="408" spans="1:7" x14ac:dyDescent="0.2">
      <c r="A408" s="10" t="s">
        <v>3536</v>
      </c>
      <c r="B408" s="46" t="s">
        <v>3115</v>
      </c>
      <c r="C408" s="10" t="s">
        <v>3537</v>
      </c>
      <c r="D408" s="10" t="str">
        <f t="shared" si="7"/>
        <v>SpCas9 enzyme from bateria selection on NGTT PAM, with MWCAGG amino acids at positions 1135,1136,1218,1219,1335,T1337</v>
      </c>
      <c r="E408" s="10" t="s">
        <v>70</v>
      </c>
      <c r="F408" s="34" t="s">
        <v>3535</v>
      </c>
      <c r="G408" s="34" t="s">
        <v>47</v>
      </c>
    </row>
    <row r="409" spans="1:7" x14ac:dyDescent="0.2">
      <c r="A409" s="10" t="s">
        <v>3538</v>
      </c>
      <c r="B409" s="46" t="s">
        <v>3115</v>
      </c>
      <c r="C409" s="10" t="s">
        <v>3539</v>
      </c>
      <c r="D409" s="10" t="str">
        <f t="shared" si="7"/>
        <v>SpCas9 enzyme from bateria selection on NGTT PAM, with LRRIMR amino acids at positions 1135,1136,1218,1219,1335,T1337</v>
      </c>
      <c r="E409" s="10" t="s">
        <v>71</v>
      </c>
      <c r="F409" s="34" t="s">
        <v>3535</v>
      </c>
      <c r="G409" s="34" t="s">
        <v>47</v>
      </c>
    </row>
    <row r="410" spans="1:7" x14ac:dyDescent="0.2">
      <c r="A410" s="10" t="s">
        <v>3540</v>
      </c>
      <c r="B410" s="46" t="s">
        <v>3115</v>
      </c>
      <c r="C410" s="10" t="s">
        <v>3541</v>
      </c>
      <c r="D410" s="10" t="str">
        <f t="shared" si="7"/>
        <v>SpCas9 enzyme from bateria selection on NGTT PAM, with KWTMQT amino acids at positions 1135,1136,1218,1219,1335,T1337</v>
      </c>
      <c r="E410" s="10" t="s">
        <v>72</v>
      </c>
      <c r="F410" s="34" t="s">
        <v>3535</v>
      </c>
      <c r="G410" s="34" t="s">
        <v>47</v>
      </c>
    </row>
    <row r="411" spans="1:7" x14ac:dyDescent="0.2">
      <c r="A411" s="10" t="s">
        <v>3542</v>
      </c>
      <c r="B411" s="46" t="s">
        <v>3115</v>
      </c>
      <c r="C411" s="10" t="s">
        <v>3543</v>
      </c>
      <c r="D411" s="10" t="str">
        <f t="shared" si="7"/>
        <v>SpCas9 enzyme from bateria selection on NGTT PAM, with GWSVCQ amino acids at positions 1135,1136,1218,1219,1335,T1337</v>
      </c>
      <c r="E411" s="10" t="s">
        <v>73</v>
      </c>
      <c r="F411" s="34" t="s">
        <v>3535</v>
      </c>
      <c r="G411" s="34" t="s">
        <v>47</v>
      </c>
    </row>
    <row r="412" spans="1:7" x14ac:dyDescent="0.2">
      <c r="A412" s="10" t="s">
        <v>3544</v>
      </c>
      <c r="B412" s="46" t="s">
        <v>3115</v>
      </c>
      <c r="C412" s="10" t="s">
        <v>3545</v>
      </c>
      <c r="D412" s="10" t="str">
        <f t="shared" si="7"/>
        <v>SpCas9 enzyme from bateria selection on NGTT PAM, with AWNAQA amino acids at positions 1135,1136,1218,1219,1335,T1337</v>
      </c>
      <c r="E412" s="10" t="s">
        <v>74</v>
      </c>
      <c r="F412" s="34" t="s">
        <v>3535</v>
      </c>
      <c r="G412" s="34" t="s">
        <v>47</v>
      </c>
    </row>
    <row r="413" spans="1:7" x14ac:dyDescent="0.2">
      <c r="A413" s="10" t="s">
        <v>3546</v>
      </c>
      <c r="B413" s="46" t="s">
        <v>3115</v>
      </c>
      <c r="C413" s="10" t="s">
        <v>3547</v>
      </c>
      <c r="D413" s="10" t="str">
        <f t="shared" si="7"/>
        <v>SpCas9 enzyme from bateria selection on NGTT PAM, with MWMVCG amino acids at positions 1135,1136,1218,1219,1335,T1337</v>
      </c>
      <c r="E413" s="10" t="s">
        <v>75</v>
      </c>
      <c r="F413" s="34" t="s">
        <v>3535</v>
      </c>
      <c r="G413" s="34" t="s">
        <v>47</v>
      </c>
    </row>
    <row r="414" spans="1:7" x14ac:dyDescent="0.2">
      <c r="A414" s="10" t="s">
        <v>3548</v>
      </c>
      <c r="B414" s="46" t="s">
        <v>3115</v>
      </c>
      <c r="C414" s="10" t="s">
        <v>3549</v>
      </c>
      <c r="D414" s="10" t="str">
        <f t="shared" si="7"/>
        <v>SpCas9 enzyme from bateria selection on NGTT PAM, with AWNVGG amino acids at positions 1135,1136,1218,1219,1335,T1337</v>
      </c>
      <c r="E414" s="10" t="s">
        <v>76</v>
      </c>
      <c r="F414" s="34" t="s">
        <v>3535</v>
      </c>
      <c r="G414" s="34" t="s">
        <v>47</v>
      </c>
    </row>
    <row r="415" spans="1:7" x14ac:dyDescent="0.2">
      <c r="A415" s="10" t="s">
        <v>3550</v>
      </c>
      <c r="B415" s="46" t="s">
        <v>3115</v>
      </c>
      <c r="C415" s="10" t="s">
        <v>3551</v>
      </c>
      <c r="D415" s="10" t="str">
        <f t="shared" si="7"/>
        <v>SpCas9 enzyme from bateria selection on NGTT PAM, with QQNAQQ amino acids at positions 1135,1136,1218,1219,1335,T1337</v>
      </c>
      <c r="E415" s="10" t="s">
        <v>77</v>
      </c>
      <c r="F415" s="34" t="s">
        <v>3535</v>
      </c>
      <c r="G415" s="34" t="s">
        <v>47</v>
      </c>
    </row>
    <row r="416" spans="1:7" x14ac:dyDescent="0.2">
      <c r="A416" s="10" t="s">
        <v>3552</v>
      </c>
      <c r="B416" s="46" t="s">
        <v>3115</v>
      </c>
      <c r="C416" s="10" t="s">
        <v>3553</v>
      </c>
      <c r="D416" s="10" t="str">
        <f t="shared" si="7"/>
        <v>SpCas9 enzyme from bateria selection on NGTT PAM, with AWSSQA amino acids at positions 1135,1136,1218,1219,1335,T1337</v>
      </c>
      <c r="E416" s="10" t="s">
        <v>78</v>
      </c>
      <c r="F416" s="34" t="s">
        <v>3535</v>
      </c>
      <c r="G416" s="34" t="s">
        <v>47</v>
      </c>
    </row>
    <row r="417" spans="1:7" x14ac:dyDescent="0.2">
      <c r="A417" s="10" t="s">
        <v>3554</v>
      </c>
      <c r="B417" s="46" t="s">
        <v>3115</v>
      </c>
      <c r="C417" s="10" t="s">
        <v>3555</v>
      </c>
      <c r="D417" s="10" t="str">
        <f t="shared" si="7"/>
        <v>SpCas9 enzyme from bateria selection on NGTT PAM, with MWKLMK amino acids at positions 1135,1136,1218,1219,1335,T1337</v>
      </c>
      <c r="E417" s="10" t="s">
        <v>79</v>
      </c>
      <c r="F417" s="34" t="s">
        <v>3535</v>
      </c>
      <c r="G417" s="34" t="s">
        <v>47</v>
      </c>
    </row>
    <row r="418" spans="1:7" x14ac:dyDescent="0.2">
      <c r="A418" s="10" t="s">
        <v>3556</v>
      </c>
      <c r="B418" s="46" t="s">
        <v>3115</v>
      </c>
      <c r="C418" s="10" t="s">
        <v>3557</v>
      </c>
      <c r="D418" s="10" t="str">
        <f t="shared" si="7"/>
        <v>SpCas9 enzyme from bateria selection on NGTT PAM, with WKAYVQ amino acids at positions 1135,1136,1218,1219,1335,T1337</v>
      </c>
      <c r="E418" s="10" t="s">
        <v>80</v>
      </c>
      <c r="F418" s="34" t="s">
        <v>3535</v>
      </c>
      <c r="G418" s="34" t="s">
        <v>47</v>
      </c>
    </row>
    <row r="419" spans="1:7" x14ac:dyDescent="0.2">
      <c r="A419" s="10" t="s">
        <v>3558</v>
      </c>
      <c r="B419" s="46" t="s">
        <v>3115</v>
      </c>
      <c r="C419" s="10" t="s">
        <v>3559</v>
      </c>
      <c r="D419" s="10" t="str">
        <f t="shared" si="7"/>
        <v>SpCas9 enzyme from bateria selection on NGTT PAM, with KWTMSN amino acids at positions 1135,1136,1218,1219,1335,T1337</v>
      </c>
      <c r="E419" s="10" t="s">
        <v>81</v>
      </c>
      <c r="F419" s="34" t="s">
        <v>3535</v>
      </c>
      <c r="G419" s="34" t="s">
        <v>47</v>
      </c>
    </row>
    <row r="420" spans="1:7" x14ac:dyDescent="0.2">
      <c r="A420" s="10" t="s">
        <v>3560</v>
      </c>
      <c r="B420" s="46" t="s">
        <v>3115</v>
      </c>
      <c r="C420" s="10" t="s">
        <v>3561</v>
      </c>
      <c r="D420" s="10" t="str">
        <f t="shared" si="7"/>
        <v>SpCas9 enzyme from bateria selection on NGTT PAM, with GWAVQA amino acids at positions 1135,1136,1218,1219,1335,T1337</v>
      </c>
      <c r="E420" s="10" t="s">
        <v>82</v>
      </c>
      <c r="F420" s="34" t="s">
        <v>3535</v>
      </c>
      <c r="G420" s="34" t="s">
        <v>47</v>
      </c>
    </row>
    <row r="421" spans="1:7" x14ac:dyDescent="0.2">
      <c r="A421" s="10" t="s">
        <v>3562</v>
      </c>
      <c r="B421" s="46" t="s">
        <v>3115</v>
      </c>
      <c r="C421" s="10" t="s">
        <v>3563</v>
      </c>
      <c r="D421" s="10" t="str">
        <f t="shared" si="7"/>
        <v>SpCas9 enzyme from bateria selection on NGTT PAM, with GWNVMP amino acids at positions 1135,1136,1218,1219,1335,T1337</v>
      </c>
      <c r="E421" s="10" t="s">
        <v>83</v>
      </c>
      <c r="F421" s="34" t="s">
        <v>3535</v>
      </c>
      <c r="G421" s="34" t="s">
        <v>47</v>
      </c>
    </row>
    <row r="422" spans="1:7" x14ac:dyDescent="0.2">
      <c r="A422" s="10" t="s">
        <v>3564</v>
      </c>
      <c r="B422" s="46" t="s">
        <v>3115</v>
      </c>
      <c r="C422" s="10" t="s">
        <v>3565</v>
      </c>
      <c r="D422" s="10" t="str">
        <f t="shared" si="7"/>
        <v>SpCas9 enzyme from bateria selection on NGTT PAM, with MWDFNK amino acids at positions 1135,1136,1218,1219,1335,T1337</v>
      </c>
      <c r="E422" s="10" t="s">
        <v>84</v>
      </c>
      <c r="F422" s="34" t="s">
        <v>3535</v>
      </c>
      <c r="G422" s="34" t="s">
        <v>47</v>
      </c>
    </row>
    <row r="423" spans="1:7" x14ac:dyDescent="0.2">
      <c r="A423" s="10" t="s">
        <v>3566</v>
      </c>
      <c r="B423" s="46" t="s">
        <v>3115</v>
      </c>
      <c r="C423" s="10" t="s">
        <v>3567</v>
      </c>
      <c r="D423" s="10" t="str">
        <f t="shared" si="7"/>
        <v>SpCas9 enzyme from bateria selection on NGTT PAM, with NKSVGG amino acids at positions 1135,1136,1218,1219,1335,T1337</v>
      </c>
      <c r="E423" s="10" t="s">
        <v>85</v>
      </c>
      <c r="F423" s="34" t="s">
        <v>3535</v>
      </c>
      <c r="G423" s="34" t="s">
        <v>47</v>
      </c>
    </row>
    <row r="424" spans="1:7" x14ac:dyDescent="0.2">
      <c r="A424" s="10" t="s">
        <v>3568</v>
      </c>
      <c r="B424" s="46" t="s">
        <v>3115</v>
      </c>
      <c r="C424" s="10" t="s">
        <v>3569</v>
      </c>
      <c r="D424" s="10" t="str">
        <f t="shared" si="7"/>
        <v>SpCas9 enzyme from bateria selection on NGTT PAM, with MWCACQ amino acids at positions 1135,1136,1218,1219,1335,T1337</v>
      </c>
      <c r="E424" s="10" t="s">
        <v>86</v>
      </c>
      <c r="F424" s="34" t="s">
        <v>3535</v>
      </c>
      <c r="G424" s="34" t="s">
        <v>47</v>
      </c>
    </row>
    <row r="425" spans="1:7" x14ac:dyDescent="0.2">
      <c r="A425" s="10" t="s">
        <v>3570</v>
      </c>
      <c r="B425" s="46" t="s">
        <v>3115</v>
      </c>
      <c r="C425" s="10" t="s">
        <v>3571</v>
      </c>
      <c r="D425" s="10" t="str">
        <f t="shared" si="7"/>
        <v>SpCas9 enzyme from bateria selection on NGTT PAM, with AWRVMK amino acids at positions 1135,1136,1218,1219,1335,T1337</v>
      </c>
      <c r="E425" s="10" t="s">
        <v>87</v>
      </c>
      <c r="F425" s="34" t="s">
        <v>3535</v>
      </c>
      <c r="G425" s="34" t="s">
        <v>47</v>
      </c>
    </row>
    <row r="426" spans="1:7" x14ac:dyDescent="0.2">
      <c r="A426" s="10" t="s">
        <v>3572</v>
      </c>
      <c r="B426" s="46" t="s">
        <v>3115</v>
      </c>
      <c r="C426" s="10" t="s">
        <v>3573</v>
      </c>
      <c r="D426" s="10" t="str">
        <f t="shared" si="7"/>
        <v>SpCas9 enzyme from bateria selection on NGTT PAM, with MRTCMS amino acids at positions 1135,1136,1218,1219,1335,T1337</v>
      </c>
      <c r="E426" s="10" t="s">
        <v>88</v>
      </c>
      <c r="F426" s="34" t="s">
        <v>3535</v>
      </c>
      <c r="G426" s="34" t="s">
        <v>47</v>
      </c>
    </row>
    <row r="427" spans="1:7" x14ac:dyDescent="0.2">
      <c r="A427" s="10" t="s">
        <v>3574</v>
      </c>
      <c r="B427" s="46" t="s">
        <v>3115</v>
      </c>
      <c r="C427" s="10" t="s">
        <v>3575</v>
      </c>
      <c r="D427" s="10" t="str">
        <f t="shared" si="7"/>
        <v>SpCas9 enzyme from bateria selection on NGTT PAM, with MWSSGK amino acids at positions 1135,1136,1218,1219,1335,T1337</v>
      </c>
      <c r="E427" s="10" t="s">
        <v>89</v>
      </c>
      <c r="F427" s="34" t="s">
        <v>3535</v>
      </c>
      <c r="G427" s="34" t="s">
        <v>47</v>
      </c>
    </row>
    <row r="428" spans="1:7" x14ac:dyDescent="0.2">
      <c r="A428" s="10" t="s">
        <v>3576</v>
      </c>
      <c r="B428" s="46" t="s">
        <v>3115</v>
      </c>
      <c r="C428" s="10" t="s">
        <v>3577</v>
      </c>
      <c r="D428" s="10" t="str">
        <f t="shared" si="7"/>
        <v>SpCas9 enzyme from bateria selection on NGTC PAM, with LGGMRR amino acids at positions 1135,1136,1218,1219,1335,T1337</v>
      </c>
      <c r="E428" s="10" t="s">
        <v>90</v>
      </c>
      <c r="F428" s="34" t="s">
        <v>3535</v>
      </c>
      <c r="G428" s="34" t="s">
        <v>45</v>
      </c>
    </row>
    <row r="429" spans="1:7" x14ac:dyDescent="0.2">
      <c r="A429" s="10" t="s">
        <v>3578</v>
      </c>
      <c r="B429" s="46" t="s">
        <v>3115</v>
      </c>
      <c r="C429" s="10" t="s">
        <v>3579</v>
      </c>
      <c r="D429" s="10" t="str">
        <f t="shared" si="7"/>
        <v>SpCas9 enzyme from bateria selection on NGTC PAM, with LQDARR amino acids at positions 1135,1136,1218,1219,1335,T1337</v>
      </c>
      <c r="E429" s="10" t="s">
        <v>91</v>
      </c>
      <c r="F429" s="34" t="s">
        <v>3535</v>
      </c>
      <c r="G429" s="34" t="s">
        <v>45</v>
      </c>
    </row>
    <row r="430" spans="1:7" x14ac:dyDescent="0.2">
      <c r="A430" s="10" t="s">
        <v>3580</v>
      </c>
      <c r="B430" s="46" t="s">
        <v>3115</v>
      </c>
      <c r="C430" s="10" t="s">
        <v>3581</v>
      </c>
      <c r="D430" s="10" t="str">
        <f t="shared" si="7"/>
        <v>SpCas9 enzyme from bateria selection on NGTC PAM, with MWDARR amino acids at positions 1135,1136,1218,1219,1335,T1337</v>
      </c>
      <c r="E430" s="10" t="s">
        <v>92</v>
      </c>
      <c r="F430" s="34" t="s">
        <v>3535</v>
      </c>
      <c r="G430" s="34" t="s">
        <v>45</v>
      </c>
    </row>
    <row r="431" spans="1:7" x14ac:dyDescent="0.2">
      <c r="A431" s="10" t="s">
        <v>3582</v>
      </c>
      <c r="B431" s="46" t="s">
        <v>3115</v>
      </c>
      <c r="C431" s="10" t="s">
        <v>3583</v>
      </c>
      <c r="D431" s="10" t="str">
        <f t="shared" si="7"/>
        <v>SpCas9 enzyme from bateria selection on NGTC PAM, with LQDARC amino acids at positions 1135,1136,1218,1219,1335,T1337</v>
      </c>
      <c r="E431" s="10" t="s">
        <v>93</v>
      </c>
      <c r="F431" s="34" t="s">
        <v>3535</v>
      </c>
      <c r="G431" s="34" t="s">
        <v>45</v>
      </c>
    </row>
    <row r="432" spans="1:7" x14ac:dyDescent="0.2">
      <c r="A432" s="10" t="s">
        <v>3584</v>
      </c>
      <c r="B432" s="46" t="s">
        <v>3115</v>
      </c>
      <c r="C432" s="10" t="s">
        <v>3585</v>
      </c>
      <c r="D432" s="10" t="str">
        <f t="shared" si="7"/>
        <v>SpCas9 enzyme from bateria selection on NGTC PAM, with LQRCRA amino acids at positions 1135,1136,1218,1219,1335,T1337</v>
      </c>
      <c r="E432" s="10" t="s">
        <v>94</v>
      </c>
      <c r="F432" s="34" t="s">
        <v>3535</v>
      </c>
      <c r="G432" s="34" t="s">
        <v>45</v>
      </c>
    </row>
    <row r="433" spans="1:7" x14ac:dyDescent="0.2">
      <c r="A433" s="10" t="s">
        <v>3586</v>
      </c>
      <c r="B433" s="46" t="s">
        <v>3115</v>
      </c>
      <c r="C433" s="10" t="s">
        <v>3587</v>
      </c>
      <c r="D433" s="10" t="str">
        <f t="shared" si="7"/>
        <v>SpCas9 enzyme from bateria selection on NGTC PAM, with YKDHRY amino acids at positions 1135,1136,1218,1219,1335,T1337</v>
      </c>
      <c r="E433" s="10" t="s">
        <v>95</v>
      </c>
      <c r="F433" s="34" t="s">
        <v>3535</v>
      </c>
      <c r="G433" s="34" t="s">
        <v>45</v>
      </c>
    </row>
    <row r="434" spans="1:7" x14ac:dyDescent="0.2">
      <c r="A434" s="10" t="s">
        <v>3588</v>
      </c>
      <c r="B434" s="46" t="s">
        <v>3115</v>
      </c>
      <c r="C434" s="10" t="s">
        <v>3589</v>
      </c>
      <c r="D434" s="10" t="str">
        <f t="shared" si="7"/>
        <v>SpCas9 enzyme from bateria selection on NGTC PAM, with LQSVRR amino acids at positions 1135,1136,1218,1219,1335,T1337</v>
      </c>
      <c r="E434" s="10" t="s">
        <v>96</v>
      </c>
      <c r="F434" s="34" t="s">
        <v>3535</v>
      </c>
      <c r="G434" s="34" t="s">
        <v>45</v>
      </c>
    </row>
    <row r="435" spans="1:7" x14ac:dyDescent="0.2">
      <c r="A435" s="10" t="s">
        <v>3590</v>
      </c>
      <c r="B435" s="46" t="s">
        <v>3115</v>
      </c>
      <c r="C435" s="10" t="s">
        <v>3591</v>
      </c>
      <c r="D435" s="10" t="str">
        <f t="shared" si="7"/>
        <v>SpCas9 enzyme from bateria selection on NGTC PAM, with LQDAKI amino acids at positions 1135,1136,1218,1219,1335,T1337</v>
      </c>
      <c r="E435" s="10" t="s">
        <v>97</v>
      </c>
      <c r="F435" s="34" t="s">
        <v>3535</v>
      </c>
      <c r="G435" s="34" t="s">
        <v>45</v>
      </c>
    </row>
    <row r="436" spans="1:7" x14ac:dyDescent="0.2">
      <c r="A436" s="10" t="s">
        <v>3592</v>
      </c>
      <c r="B436" s="46" t="s">
        <v>3115</v>
      </c>
      <c r="C436" s="10" t="s">
        <v>3593</v>
      </c>
      <c r="D436" s="10" t="str">
        <f t="shared" si="7"/>
        <v>SpCas9 enzyme from bateria selection on NGTC PAM, with HSSSRR amino acids at positions 1135,1136,1218,1219,1335,T1337</v>
      </c>
      <c r="E436" s="10" t="s">
        <v>98</v>
      </c>
      <c r="F436" s="34" t="s">
        <v>3535</v>
      </c>
      <c r="G436" s="34" t="s">
        <v>45</v>
      </c>
    </row>
    <row r="437" spans="1:7" x14ac:dyDescent="0.2">
      <c r="A437" s="10" t="s">
        <v>3594</v>
      </c>
      <c r="B437" s="46" t="s">
        <v>3115</v>
      </c>
      <c r="C437" s="10" t="s">
        <v>3595</v>
      </c>
      <c r="D437" s="10" t="str">
        <f t="shared" si="7"/>
        <v>SpCas9 enzyme from bateria selection on NGTC PAM, with LQHIRR amino acids at positions 1135,1136,1218,1219,1335,T1337</v>
      </c>
      <c r="E437" s="10" t="s">
        <v>99</v>
      </c>
      <c r="F437" s="34" t="s">
        <v>3535</v>
      </c>
      <c r="G437" s="34" t="s">
        <v>45</v>
      </c>
    </row>
    <row r="438" spans="1:7" x14ac:dyDescent="0.2">
      <c r="A438" s="10" t="s">
        <v>3596</v>
      </c>
      <c r="B438" s="46" t="s">
        <v>3115</v>
      </c>
      <c r="C438" s="10" t="s">
        <v>3597</v>
      </c>
      <c r="D438" s="10" t="str">
        <f t="shared" si="7"/>
        <v>SpCas9 enzyme from bateria selection on NGTC PAM, with LQHIRS amino acids at positions 1135,1136,1218,1219,1335,T1337</v>
      </c>
      <c r="E438" s="10" t="s">
        <v>100</v>
      </c>
      <c r="F438" s="34" t="s">
        <v>3535</v>
      </c>
      <c r="G438" s="34" t="s">
        <v>45</v>
      </c>
    </row>
    <row r="439" spans="1:7" x14ac:dyDescent="0.2">
      <c r="A439" s="10" t="s">
        <v>3598</v>
      </c>
      <c r="B439" s="46" t="s">
        <v>3115</v>
      </c>
      <c r="C439" s="10" t="s">
        <v>3599</v>
      </c>
      <c r="D439" s="10" t="str">
        <f t="shared" si="7"/>
        <v>SpCas9 enzyme from bateria selection on NGTC PAM, with LQFSRR amino acids at positions 1135,1136,1218,1219,1335,T1337</v>
      </c>
      <c r="E439" s="10" t="s">
        <v>101</v>
      </c>
      <c r="F439" s="34" t="s">
        <v>3535</v>
      </c>
      <c r="G439" s="34" t="s">
        <v>45</v>
      </c>
    </row>
    <row r="440" spans="1:7" x14ac:dyDescent="0.2">
      <c r="A440" s="10" t="s">
        <v>3600</v>
      </c>
      <c r="B440" s="46" t="s">
        <v>3115</v>
      </c>
      <c r="C440" s="10" t="s">
        <v>3601</v>
      </c>
      <c r="D440" s="10" t="str">
        <f t="shared" si="7"/>
        <v>SpCas9 enzyme from bateria selection on NGTC PAM, with SWDARR amino acids at positions 1135,1136,1218,1219,1335,T1337</v>
      </c>
      <c r="E440" s="10" t="s">
        <v>102</v>
      </c>
      <c r="F440" s="34" t="s">
        <v>3535</v>
      </c>
      <c r="G440" s="34" t="s">
        <v>45</v>
      </c>
    </row>
    <row r="441" spans="1:7" x14ac:dyDescent="0.2">
      <c r="A441" s="10" t="s">
        <v>3602</v>
      </c>
      <c r="B441" s="46" t="s">
        <v>3115</v>
      </c>
      <c r="C441" s="10" t="s">
        <v>3603</v>
      </c>
      <c r="D441" s="10" t="str">
        <f t="shared" si="7"/>
        <v>SpCas9 enzyme from bateria selection on NGTC PAM, with LQHIKR amino acids at positions 1135,1136,1218,1219,1335,T1337</v>
      </c>
      <c r="E441" s="10" t="s">
        <v>103</v>
      </c>
      <c r="F441" s="34" t="s">
        <v>3535</v>
      </c>
      <c r="G441" s="34" t="s">
        <v>45</v>
      </c>
    </row>
    <row r="442" spans="1:7" x14ac:dyDescent="0.2">
      <c r="A442" s="10" t="s">
        <v>3604</v>
      </c>
      <c r="B442" s="46" t="s">
        <v>3115</v>
      </c>
      <c r="C442" s="10" t="s">
        <v>3605</v>
      </c>
      <c r="D442" s="10" t="str">
        <f t="shared" si="7"/>
        <v>SpCas9 enzyme from bateria selection on NGTC PAM, with LQDVKR amino acids at positions 1135,1136,1218,1219,1335,T1337</v>
      </c>
      <c r="E442" s="10" t="s">
        <v>104</v>
      </c>
      <c r="F442" s="34" t="s">
        <v>3535</v>
      </c>
      <c r="G442" s="34" t="s">
        <v>45</v>
      </c>
    </row>
    <row r="443" spans="1:7" x14ac:dyDescent="0.2">
      <c r="A443" s="10" t="s">
        <v>3606</v>
      </c>
      <c r="B443" s="46" t="s">
        <v>3115</v>
      </c>
      <c r="C443" s="10" t="s">
        <v>3607</v>
      </c>
      <c r="D443" s="10" t="str">
        <f t="shared" si="7"/>
        <v>SpCas9 enzyme from bateria selection on NGTC PAM, with VRFSRS amino acids at positions 1135,1136,1218,1219,1335,T1337</v>
      </c>
      <c r="E443" s="10" t="s">
        <v>105</v>
      </c>
      <c r="F443" s="34" t="s">
        <v>3535</v>
      </c>
      <c r="G443" s="34" t="s">
        <v>45</v>
      </c>
    </row>
    <row r="444" spans="1:7" x14ac:dyDescent="0.2">
      <c r="A444" s="10" t="s">
        <v>3608</v>
      </c>
      <c r="B444" s="46" t="s">
        <v>3115</v>
      </c>
      <c r="C444" s="10" t="s">
        <v>3609</v>
      </c>
      <c r="D444" s="10" t="str">
        <f t="shared" si="7"/>
        <v>SpCas9 enzyme from bateria selection on NGTC PAM, with VRFSRT amino acids at positions 1135,1136,1218,1219,1335,T1337</v>
      </c>
      <c r="E444" s="10" t="s">
        <v>106</v>
      </c>
      <c r="F444" s="34" t="s">
        <v>3535</v>
      </c>
      <c r="G444" s="34" t="s">
        <v>45</v>
      </c>
    </row>
    <row r="445" spans="1:7" x14ac:dyDescent="0.2">
      <c r="A445" s="10" t="s">
        <v>3610</v>
      </c>
      <c r="B445" s="46" t="s">
        <v>3115</v>
      </c>
      <c r="C445" s="10" t="s">
        <v>3611</v>
      </c>
      <c r="D445" s="10" t="str">
        <f t="shared" si="7"/>
        <v>SpCas9 enzyme from bateria selection on NGTC PAM, with VRFSRR amino acids at positions 1135,1136,1218,1219,1335,T1337</v>
      </c>
      <c r="E445" s="10" t="s">
        <v>107</v>
      </c>
      <c r="F445" s="34" t="s">
        <v>3535</v>
      </c>
      <c r="G445" s="34" t="s">
        <v>45</v>
      </c>
    </row>
    <row r="446" spans="1:7" x14ac:dyDescent="0.2">
      <c r="A446" s="10" t="s">
        <v>3612</v>
      </c>
      <c r="B446" s="46" t="s">
        <v>3115</v>
      </c>
      <c r="C446" s="10" t="s">
        <v>3613</v>
      </c>
      <c r="D446" s="10" t="str">
        <f t="shared" si="7"/>
        <v>SpCas9 enzyme from bateria selection on NGTC PAM, with NKHIRR amino acids at positions 1135,1136,1218,1219,1335,T1337</v>
      </c>
      <c r="E446" s="10" t="s">
        <v>108</v>
      </c>
      <c r="F446" s="34" t="s">
        <v>3535</v>
      </c>
      <c r="G446" s="34" t="s">
        <v>45</v>
      </c>
    </row>
    <row r="447" spans="1:7" x14ac:dyDescent="0.2">
      <c r="A447" s="10" t="s">
        <v>3614</v>
      </c>
      <c r="B447" s="46" t="s">
        <v>3115</v>
      </c>
      <c r="C447" s="10" t="s">
        <v>3615</v>
      </c>
      <c r="D447" s="10" t="str">
        <f t="shared" si="7"/>
        <v>SpCas9 enzyme from bateria selection on NGTC PAM, with HKDARG amino acids at positions 1135,1136,1218,1219,1335,T1337</v>
      </c>
      <c r="E447" s="10" t="s">
        <v>109</v>
      </c>
      <c r="F447" s="34" t="s">
        <v>3535</v>
      </c>
      <c r="G447" s="34" t="s">
        <v>45</v>
      </c>
    </row>
    <row r="448" spans="1:7" x14ac:dyDescent="0.2">
      <c r="A448" s="10" t="s">
        <v>3616</v>
      </c>
      <c r="B448" s="46" t="s">
        <v>3115</v>
      </c>
      <c r="C448" s="10" t="s">
        <v>3617</v>
      </c>
      <c r="D448" s="10" t="str">
        <f t="shared" si="7"/>
        <v>SpCas9 enzyme from bateria selection on NGTC PAM, with VRMVRC amino acids at positions 1135,1136,1218,1219,1335,T1337</v>
      </c>
      <c r="E448" s="10" t="s">
        <v>110</v>
      </c>
      <c r="F448" s="34" t="s">
        <v>3535</v>
      </c>
      <c r="G448" s="34" t="s">
        <v>45</v>
      </c>
    </row>
    <row r="449" spans="1:7" x14ac:dyDescent="0.2">
      <c r="A449" s="32" t="s">
        <v>3618</v>
      </c>
      <c r="B449" s="46" t="s">
        <v>3115</v>
      </c>
      <c r="C449" s="10" t="s">
        <v>3619</v>
      </c>
      <c r="D449" s="10" t="str">
        <f t="shared" si="7"/>
        <v>SpCas9 enzyme from bateria selection on NGCA PAM, with MWAWSR amino acids at positions 1135,1136,1218,1219,1335,T1337</v>
      </c>
      <c r="E449" s="32" t="s">
        <v>111</v>
      </c>
      <c r="F449" s="34" t="s">
        <v>3535</v>
      </c>
      <c r="G449" s="34" t="s">
        <v>36</v>
      </c>
    </row>
    <row r="450" spans="1:7" x14ac:dyDescent="0.2">
      <c r="A450" s="32" t="s">
        <v>3620</v>
      </c>
      <c r="B450" s="46" t="s">
        <v>3115</v>
      </c>
      <c r="C450" s="10" t="s">
        <v>3621</v>
      </c>
      <c r="D450" s="10" t="str">
        <f t="shared" si="7"/>
        <v>SpCas9 enzyme from bateria selection on NGCA PAM, with LMYFSR amino acids at positions 1135,1136,1218,1219,1335,T1337</v>
      </c>
      <c r="E450" s="32" t="s">
        <v>112</v>
      </c>
      <c r="F450" s="34" t="s">
        <v>3535</v>
      </c>
      <c r="G450" s="34" t="s">
        <v>36</v>
      </c>
    </row>
    <row r="451" spans="1:7" x14ac:dyDescent="0.2">
      <c r="A451" s="32" t="s">
        <v>3622</v>
      </c>
      <c r="B451" s="46" t="s">
        <v>3115</v>
      </c>
      <c r="C451" s="10" t="s">
        <v>3623</v>
      </c>
      <c r="D451" s="10" t="str">
        <f t="shared" si="7"/>
        <v>SpCas9 enzyme from bateria selection on NGCA PAM, with LWNYVA amino acids at positions 1135,1136,1218,1219,1335,T1337</v>
      </c>
      <c r="E451" s="32" t="s">
        <v>113</v>
      </c>
      <c r="F451" s="34" t="s">
        <v>3535</v>
      </c>
      <c r="G451" s="34" t="s">
        <v>36</v>
      </c>
    </row>
    <row r="452" spans="1:7" x14ac:dyDescent="0.2">
      <c r="A452" s="32" t="s">
        <v>3624</v>
      </c>
      <c r="B452" s="46" t="s">
        <v>3115</v>
      </c>
      <c r="C452" s="10" t="s">
        <v>3625</v>
      </c>
      <c r="D452" s="10" t="str">
        <f t="shared" si="7"/>
        <v>SpCas9 enzyme from bateria selection on NGCA PAM, with LASESR amino acids at positions 1135,1136,1218,1219,1335,T1337</v>
      </c>
      <c r="E452" s="32" t="s">
        <v>114</v>
      </c>
      <c r="F452" s="34" t="s">
        <v>3535</v>
      </c>
      <c r="G452" s="34" t="s">
        <v>36</v>
      </c>
    </row>
    <row r="453" spans="1:7" x14ac:dyDescent="0.2">
      <c r="A453" s="10" t="s">
        <v>3626</v>
      </c>
      <c r="B453" s="46" t="s">
        <v>3115</v>
      </c>
      <c r="C453" s="10" t="s">
        <v>3627</v>
      </c>
      <c r="D453" s="10" t="str">
        <f t="shared" si="7"/>
        <v>SpCas9 enzyme from bateria selection on NGCA PAM, with LMSCER amino acids at positions 1135,1136,1218,1219,1335,T1337</v>
      </c>
      <c r="E453" s="10" t="s">
        <v>115</v>
      </c>
      <c r="F453" s="34" t="s">
        <v>3535</v>
      </c>
      <c r="G453" s="34" t="s">
        <v>36</v>
      </c>
    </row>
    <row r="454" spans="1:7" x14ac:dyDescent="0.2">
      <c r="A454" s="32" t="s">
        <v>3628</v>
      </c>
      <c r="B454" s="46" t="s">
        <v>3115</v>
      </c>
      <c r="C454" s="10" t="s">
        <v>3629</v>
      </c>
      <c r="D454" s="10" t="str">
        <f t="shared" si="7"/>
        <v>SpCas9 enzyme from bateria selection on NGCA PAM, with LFAWSR amino acids at positions 1135,1136,1218,1219,1335,T1337</v>
      </c>
      <c r="E454" s="32" t="s">
        <v>116</v>
      </c>
      <c r="F454" s="34" t="s">
        <v>3535</v>
      </c>
      <c r="G454" s="34" t="s">
        <v>36</v>
      </c>
    </row>
    <row r="455" spans="1:7" x14ac:dyDescent="0.2">
      <c r="A455" s="32" t="s">
        <v>3630</v>
      </c>
      <c r="B455" s="46" t="s">
        <v>3115</v>
      </c>
      <c r="C455" s="10" t="s">
        <v>3631</v>
      </c>
      <c r="D455" s="10" t="str">
        <f t="shared" si="7"/>
        <v>SpCas9 enzyme from bateria selection on NGCA PAM, with GWSFSR amino acids at positions 1135,1136,1218,1219,1335,T1337</v>
      </c>
      <c r="E455" s="32" t="s">
        <v>117</v>
      </c>
      <c r="F455" s="34" t="s">
        <v>3535</v>
      </c>
      <c r="G455" s="34" t="s">
        <v>36</v>
      </c>
    </row>
    <row r="456" spans="1:7" x14ac:dyDescent="0.2">
      <c r="A456" s="32" t="s">
        <v>3632</v>
      </c>
      <c r="B456" s="46" t="s">
        <v>3115</v>
      </c>
      <c r="C456" s="10" t="s">
        <v>3633</v>
      </c>
      <c r="D456" s="10" t="str">
        <f t="shared" si="7"/>
        <v>SpCas9 enzyme from bateria selection on NGCA PAM, with MWSESR amino acids at positions 1135,1136,1218,1219,1335,T1337</v>
      </c>
      <c r="E456" s="32" t="s">
        <v>118</v>
      </c>
      <c r="F456" s="34" t="s">
        <v>3535</v>
      </c>
      <c r="G456" s="34" t="s">
        <v>36</v>
      </c>
    </row>
    <row r="457" spans="1:7" x14ac:dyDescent="0.2">
      <c r="A457" s="32" t="s">
        <v>3634</v>
      </c>
      <c r="B457" s="46" t="s">
        <v>3115</v>
      </c>
      <c r="C457" s="10" t="s">
        <v>3635</v>
      </c>
      <c r="D457" s="10" t="str">
        <f t="shared" si="7"/>
        <v>SpCas9 enzyme from bateria selection on NGCA PAM, with LSGWSR amino acids at positions 1135,1136,1218,1219,1335,T1337</v>
      </c>
      <c r="E457" s="32" t="s">
        <v>119</v>
      </c>
      <c r="F457" s="34" t="s">
        <v>3535</v>
      </c>
      <c r="G457" s="34" t="s">
        <v>36</v>
      </c>
    </row>
    <row r="458" spans="1:7" x14ac:dyDescent="0.2">
      <c r="A458" s="10" t="s">
        <v>3636</v>
      </c>
      <c r="B458" s="46" t="s">
        <v>3115</v>
      </c>
      <c r="C458" s="10" t="s">
        <v>3637</v>
      </c>
      <c r="D458" s="10" t="str">
        <f t="shared" si="7"/>
        <v>SpCas9 enzyme from bateria selection on NGAC PAM, with KWYMQG amino acids at positions 1135,1136,1218,1219,1335,T1337</v>
      </c>
      <c r="E458" s="10" t="s">
        <v>120</v>
      </c>
      <c r="F458" s="34" t="s">
        <v>3535</v>
      </c>
      <c r="G458" s="34" t="s">
        <v>33</v>
      </c>
    </row>
    <row r="459" spans="1:7" x14ac:dyDescent="0.2">
      <c r="A459" s="10" t="s">
        <v>3638</v>
      </c>
      <c r="B459" s="46" t="s">
        <v>3115</v>
      </c>
      <c r="C459" s="10" t="s">
        <v>3639</v>
      </c>
      <c r="D459" s="10" t="str">
        <f t="shared" si="7"/>
        <v>SpCas9 enzyme from bateria selection on NGAC PAM, with KWVYKG amino acids at positions 1135,1136,1218,1219,1335,T1337</v>
      </c>
      <c r="E459" s="10" t="s">
        <v>121</v>
      </c>
      <c r="F459" s="34" t="s">
        <v>3535</v>
      </c>
      <c r="G459" s="34" t="s">
        <v>33</v>
      </c>
    </row>
    <row r="460" spans="1:7" x14ac:dyDescent="0.2">
      <c r="A460" s="10" t="s">
        <v>3640</v>
      </c>
      <c r="B460" s="46" t="s">
        <v>3115</v>
      </c>
      <c r="C460" s="10" t="s">
        <v>3641</v>
      </c>
      <c r="D460" s="10" t="str">
        <f t="shared" si="7"/>
        <v>SpCas9 enzyme from bateria selection on NGAC PAM, with KWVYRR amino acids at positions 1135,1136,1218,1219,1335,T1337</v>
      </c>
      <c r="E460" s="10" t="s">
        <v>122</v>
      </c>
      <c r="F460" s="34" t="s">
        <v>3535</v>
      </c>
      <c r="G460" s="34" t="s">
        <v>33</v>
      </c>
    </row>
    <row r="461" spans="1:7" x14ac:dyDescent="0.2">
      <c r="A461" s="10" t="s">
        <v>3642</v>
      </c>
      <c r="B461" s="46" t="s">
        <v>3115</v>
      </c>
      <c r="C461" s="10" t="s">
        <v>3643</v>
      </c>
      <c r="D461" s="10" t="str">
        <f t="shared" si="7"/>
        <v>SpCas9 enzyme from bateria selection on NGAC PAM, with QGVYRN amino acids at positions 1135,1136,1218,1219,1335,T1337</v>
      </c>
      <c r="E461" s="10" t="s">
        <v>123</v>
      </c>
      <c r="F461" s="34" t="s">
        <v>3535</v>
      </c>
      <c r="G461" s="34" t="s">
        <v>33</v>
      </c>
    </row>
    <row r="462" spans="1:7" x14ac:dyDescent="0.2">
      <c r="A462" s="10" t="s">
        <v>3644</v>
      </c>
      <c r="B462" s="46" t="s">
        <v>3115</v>
      </c>
      <c r="C462" s="10" t="s">
        <v>3645</v>
      </c>
      <c r="D462" s="10" t="str">
        <f t="shared" si="7"/>
        <v>SpCas9 enzyme from bateria selection on NGAC PAM, with KWYMRS amino acids at positions 1135,1136,1218,1219,1335,T1337</v>
      </c>
      <c r="E462" s="10" t="s">
        <v>124</v>
      </c>
      <c r="F462" s="34" t="s">
        <v>3535</v>
      </c>
      <c r="G462" s="34" t="s">
        <v>33</v>
      </c>
    </row>
    <row r="463" spans="1:7" x14ac:dyDescent="0.2">
      <c r="A463" s="10" t="s">
        <v>3646</v>
      </c>
      <c r="B463" s="46" t="s">
        <v>3115</v>
      </c>
      <c r="C463" s="10" t="s">
        <v>3647</v>
      </c>
      <c r="D463" s="10" t="str">
        <f t="shared" si="7"/>
        <v>SpCas9 enzyme from bateria selection on NGAC PAM, with KWFSRR amino acids at positions 1135,1136,1218,1219,1335,T1337</v>
      </c>
      <c r="E463" s="10" t="s">
        <v>125</v>
      </c>
      <c r="F463" s="34" t="s">
        <v>3535</v>
      </c>
      <c r="G463" s="34" t="s">
        <v>33</v>
      </c>
    </row>
    <row r="464" spans="1:7" x14ac:dyDescent="0.2">
      <c r="A464" s="10" t="s">
        <v>3648</v>
      </c>
      <c r="B464" s="46" t="s">
        <v>3115</v>
      </c>
      <c r="C464" s="10" t="s">
        <v>3649</v>
      </c>
      <c r="D464" s="10" t="str">
        <f t="shared" si="7"/>
        <v>SpCas9 enzyme from bateria selection on NGAC PAM, with KWMGTS amino acids at positions 1135,1136,1218,1219,1335,T1337</v>
      </c>
      <c r="E464" s="10" t="s">
        <v>126</v>
      </c>
      <c r="F464" s="34" t="s">
        <v>3535</v>
      </c>
      <c r="G464" s="34" t="s">
        <v>33</v>
      </c>
    </row>
    <row r="465" spans="1:7" x14ac:dyDescent="0.2">
      <c r="A465" s="10" t="s">
        <v>3650</v>
      </c>
      <c r="B465" s="46" t="s">
        <v>3115</v>
      </c>
      <c r="C465" s="10" t="s">
        <v>3651</v>
      </c>
      <c r="D465" s="10" t="str">
        <f t="shared" si="7"/>
        <v>SpCas9 enzyme from bateria selection on NGAC PAM, with TRKVKG amino acids at positions 1135,1136,1218,1219,1335,T1337</v>
      </c>
      <c r="E465" s="10" t="s">
        <v>127</v>
      </c>
      <c r="F465" s="34" t="s">
        <v>3535</v>
      </c>
      <c r="G465" s="34" t="s">
        <v>33</v>
      </c>
    </row>
    <row r="466" spans="1:7" x14ac:dyDescent="0.2">
      <c r="A466" s="49" t="s">
        <v>3652</v>
      </c>
      <c r="B466" s="46" t="s">
        <v>3115</v>
      </c>
      <c r="C466" s="10" t="s">
        <v>3653</v>
      </c>
      <c r="D466" s="10" t="str">
        <f t="shared" si="7"/>
        <v>SpCas9 enzyme from bateria selection on NGAC PAM, with VRMGRR amino acids at positions 1135,1136,1218,1219,1335,T1337</v>
      </c>
      <c r="E466" s="49" t="s">
        <v>128</v>
      </c>
      <c r="F466" s="34" t="s">
        <v>3535</v>
      </c>
      <c r="G466" s="34" t="s">
        <v>33</v>
      </c>
    </row>
    <row r="467" spans="1:7" x14ac:dyDescent="0.2">
      <c r="A467" s="10" t="s">
        <v>3654</v>
      </c>
      <c r="B467" s="46" t="s">
        <v>3115</v>
      </c>
      <c r="C467" s="10" t="s">
        <v>3655</v>
      </c>
      <c r="D467" s="10" t="str">
        <f t="shared" ref="D467:D530" si="8">"SpCas9 enzyme from bateria selection on "&amp;G467&amp;" PAM, with "&amp;E467&amp;" amino acids at positions 1135,1136,1218,1219,1335,T1337"</f>
        <v>SpCas9 enzyme from bateria selection on NGAC PAM, with KWYMRN amino acids at positions 1135,1136,1218,1219,1335,T1337</v>
      </c>
      <c r="E467" s="10" t="s">
        <v>129</v>
      </c>
      <c r="F467" s="34" t="s">
        <v>3535</v>
      </c>
      <c r="G467" s="34" t="s">
        <v>33</v>
      </c>
    </row>
    <row r="468" spans="1:7" x14ac:dyDescent="0.2">
      <c r="A468" s="10" t="s">
        <v>3656</v>
      </c>
      <c r="B468" s="46" t="s">
        <v>3115</v>
      </c>
      <c r="C468" s="10" t="s">
        <v>3657</v>
      </c>
      <c r="D468" s="10" t="str">
        <f t="shared" si="8"/>
        <v>SpCas9 enzyme from bateria selection on NGAC PAM, with KWVYMG amino acids at positions 1135,1136,1218,1219,1335,T1337</v>
      </c>
      <c r="E468" s="10" t="s">
        <v>130</v>
      </c>
      <c r="F468" s="34" t="s">
        <v>3535</v>
      </c>
      <c r="G468" s="34" t="s">
        <v>33</v>
      </c>
    </row>
    <row r="469" spans="1:7" x14ac:dyDescent="0.2">
      <c r="A469" s="10" t="s">
        <v>3658</v>
      </c>
      <c r="B469" s="46" t="s">
        <v>3115</v>
      </c>
      <c r="C469" s="10" t="s">
        <v>3659</v>
      </c>
      <c r="D469" s="10" t="str">
        <f t="shared" si="8"/>
        <v>SpCas9 enzyme from bateria selection on NGAC PAM, with MWKQRS amino acids at positions 1135,1136,1218,1219,1335,T1337</v>
      </c>
      <c r="E469" s="10" t="s">
        <v>131</v>
      </c>
      <c r="F469" s="34" t="s">
        <v>3535</v>
      </c>
      <c r="G469" s="34" t="s">
        <v>33</v>
      </c>
    </row>
    <row r="470" spans="1:7" x14ac:dyDescent="0.2">
      <c r="A470" s="10" t="s">
        <v>3660</v>
      </c>
      <c r="B470" s="46" t="s">
        <v>3115</v>
      </c>
      <c r="C470" s="10" t="s">
        <v>3661</v>
      </c>
      <c r="D470" s="10" t="str">
        <f t="shared" si="8"/>
        <v>SpCas9 enzyme from bateria selection on NGAC PAM, with KWGWRV amino acids at positions 1135,1136,1218,1219,1335,T1337</v>
      </c>
      <c r="E470" s="10" t="s">
        <v>132</v>
      </c>
      <c r="F470" s="34" t="s">
        <v>3535</v>
      </c>
      <c r="G470" s="34" t="s">
        <v>33</v>
      </c>
    </row>
    <row r="471" spans="1:7" x14ac:dyDescent="0.2">
      <c r="A471" s="10" t="s">
        <v>3662</v>
      </c>
      <c r="B471" s="46" t="s">
        <v>3115</v>
      </c>
      <c r="C471" s="10" t="s">
        <v>3663</v>
      </c>
      <c r="D471" s="10" t="str">
        <f t="shared" si="8"/>
        <v>SpCas9 enzyme from bateria selection on NGAC PAM, with FRYMRR amino acids at positions 1135,1136,1218,1219,1335,T1337</v>
      </c>
      <c r="E471" s="10" t="s">
        <v>133</v>
      </c>
      <c r="F471" s="34" t="s">
        <v>3535</v>
      </c>
      <c r="G471" s="34" t="s">
        <v>33</v>
      </c>
    </row>
    <row r="472" spans="1:7" x14ac:dyDescent="0.2">
      <c r="A472" s="10" t="s">
        <v>3664</v>
      </c>
      <c r="B472" s="46" t="s">
        <v>3115</v>
      </c>
      <c r="C472" s="10" t="s">
        <v>3665</v>
      </c>
      <c r="D472" s="10" t="str">
        <f t="shared" si="8"/>
        <v>SpCas9 enzyme from bateria selection on NGAC PAM, with KWMGRR amino acids at positions 1135,1136,1218,1219,1335,T1337</v>
      </c>
      <c r="E472" s="10" t="s">
        <v>134</v>
      </c>
      <c r="F472" s="34" t="s">
        <v>3535</v>
      </c>
      <c r="G472" s="34" t="s">
        <v>33</v>
      </c>
    </row>
    <row r="473" spans="1:7" x14ac:dyDescent="0.2">
      <c r="A473" s="32" t="s">
        <v>3666</v>
      </c>
      <c r="B473" s="46" t="s">
        <v>3115</v>
      </c>
      <c r="C473" s="10" t="s">
        <v>3667</v>
      </c>
      <c r="D473" s="10" t="str">
        <f t="shared" si="8"/>
        <v>SpCas9 enzyme from bateria selection on NGAC PAM, with KWMGRN amino acids at positions 1135,1136,1218,1219,1335,T1337</v>
      </c>
      <c r="E473" s="32" t="s">
        <v>135</v>
      </c>
      <c r="F473" s="34" t="s">
        <v>3535</v>
      </c>
      <c r="G473" s="34" t="s">
        <v>33</v>
      </c>
    </row>
    <row r="474" spans="1:7" x14ac:dyDescent="0.2">
      <c r="A474" s="32" t="s">
        <v>3668</v>
      </c>
      <c r="B474" s="46" t="s">
        <v>3115</v>
      </c>
      <c r="C474" s="10" t="s">
        <v>3669</v>
      </c>
      <c r="D474" s="10" t="str">
        <f t="shared" si="8"/>
        <v>SpCas9 enzyme from bateria selection on NGAC PAM, with KWMGKG amino acids at positions 1135,1136,1218,1219,1335,T1337</v>
      </c>
      <c r="E474" s="32" t="s">
        <v>136</v>
      </c>
      <c r="F474" s="34" t="s">
        <v>3535</v>
      </c>
      <c r="G474" s="34" t="s">
        <v>33</v>
      </c>
    </row>
    <row r="475" spans="1:7" x14ac:dyDescent="0.2">
      <c r="A475" s="32" t="s">
        <v>3670</v>
      </c>
      <c r="B475" s="46" t="s">
        <v>3115</v>
      </c>
      <c r="C475" s="10" t="s">
        <v>3671</v>
      </c>
      <c r="D475" s="10" t="str">
        <f t="shared" si="8"/>
        <v>SpCas9 enzyme from bateria selection on NGAC PAM, with KWMGRS amino acids at positions 1135,1136,1218,1219,1335,T1337</v>
      </c>
      <c r="E475" s="32" t="s">
        <v>137</v>
      </c>
      <c r="F475" s="34" t="s">
        <v>3535</v>
      </c>
      <c r="G475" s="34" t="s">
        <v>33</v>
      </c>
    </row>
    <row r="476" spans="1:7" x14ac:dyDescent="0.2">
      <c r="A476" s="32" t="s">
        <v>3672</v>
      </c>
      <c r="B476" s="46" t="s">
        <v>3115</v>
      </c>
      <c r="C476" s="10" t="s">
        <v>3673</v>
      </c>
      <c r="D476" s="10" t="str">
        <f t="shared" si="8"/>
        <v>SpCas9 enzyme from bateria selection on NGAC PAM, with VRVYRR amino acids at positions 1135,1136,1218,1219,1335,T1337</v>
      </c>
      <c r="E476" s="32" t="s">
        <v>138</v>
      </c>
      <c r="F476" s="34" t="s">
        <v>3535</v>
      </c>
      <c r="G476" s="34" t="s">
        <v>33</v>
      </c>
    </row>
    <row r="477" spans="1:7" x14ac:dyDescent="0.2">
      <c r="A477" s="32" t="s">
        <v>3674</v>
      </c>
      <c r="B477" s="46" t="s">
        <v>3115</v>
      </c>
      <c r="C477" s="10" t="s">
        <v>3675</v>
      </c>
      <c r="D477" s="10" t="str">
        <f t="shared" si="8"/>
        <v>SpCas9 enzyme from bateria selection on NGAC PAM, with LKHQRV amino acids at positions 1135,1136,1218,1219,1335,T1337</v>
      </c>
      <c r="E477" s="32" t="s">
        <v>139</v>
      </c>
      <c r="F477" s="34" t="s">
        <v>3535</v>
      </c>
      <c r="G477" s="34" t="s">
        <v>33</v>
      </c>
    </row>
    <row r="478" spans="1:7" x14ac:dyDescent="0.2">
      <c r="A478" s="32" t="s">
        <v>3676</v>
      </c>
      <c r="B478" s="46" t="s">
        <v>3115</v>
      </c>
      <c r="C478" s="10" t="s">
        <v>3677</v>
      </c>
      <c r="D478" s="10" t="str">
        <f t="shared" si="8"/>
        <v>SpCas9 enzyme from bateria selection on NGAC PAM, with VRMGKG amino acids at positions 1135,1136,1218,1219,1335,T1337</v>
      </c>
      <c r="E478" s="32" t="s">
        <v>140</v>
      </c>
      <c r="F478" s="34" t="s">
        <v>3535</v>
      </c>
      <c r="G478" s="34" t="s">
        <v>33</v>
      </c>
    </row>
    <row r="479" spans="1:7" x14ac:dyDescent="0.2">
      <c r="A479" s="32" t="s">
        <v>3678</v>
      </c>
      <c r="B479" s="46" t="s">
        <v>3115</v>
      </c>
      <c r="C479" s="10" t="s">
        <v>3679</v>
      </c>
      <c r="D479" s="10" t="str">
        <f t="shared" si="8"/>
        <v>SpCas9 enzyme from bateria selection on NGCA PAM, with KWSESR amino acids at positions 1135,1136,1218,1219,1335,T1337</v>
      </c>
      <c r="E479" s="32" t="s">
        <v>141</v>
      </c>
      <c r="F479" s="34" t="s">
        <v>3535</v>
      </c>
      <c r="G479" s="34" t="s">
        <v>36</v>
      </c>
    </row>
    <row r="480" spans="1:7" x14ac:dyDescent="0.2">
      <c r="A480" s="10" t="s">
        <v>3680</v>
      </c>
      <c r="B480" s="46" t="s">
        <v>3115</v>
      </c>
      <c r="C480" s="10" t="s">
        <v>3681</v>
      </c>
      <c r="D480" s="10" t="str">
        <f t="shared" si="8"/>
        <v>SpCas9 enzyme from bateria selection on NGCA PAM, with MWRWQN amino acids at positions 1135,1136,1218,1219,1335,T1337</v>
      </c>
      <c r="E480" s="10" t="s">
        <v>142</v>
      </c>
      <c r="F480" s="34" t="s">
        <v>3535</v>
      </c>
      <c r="G480" s="34" t="s">
        <v>36</v>
      </c>
    </row>
    <row r="481" spans="1:7" x14ac:dyDescent="0.2">
      <c r="A481" s="10" t="s">
        <v>3682</v>
      </c>
      <c r="B481" s="46" t="s">
        <v>3115</v>
      </c>
      <c r="C481" s="10" t="s">
        <v>3683</v>
      </c>
      <c r="D481" s="10" t="str">
        <f t="shared" si="8"/>
        <v>SpCas9 enzyme from bateria selection on NGCC PAM, with LMFWKC amino acids at positions 1135,1136,1218,1219,1335,T1337</v>
      </c>
      <c r="E481" s="10" t="s">
        <v>143</v>
      </c>
      <c r="F481" s="34" t="s">
        <v>3535</v>
      </c>
      <c r="G481" s="34" t="s">
        <v>37</v>
      </c>
    </row>
    <row r="482" spans="1:7" x14ac:dyDescent="0.2">
      <c r="A482" s="10" t="s">
        <v>3684</v>
      </c>
      <c r="B482" s="46" t="s">
        <v>3115</v>
      </c>
      <c r="C482" s="10" t="s">
        <v>3685</v>
      </c>
      <c r="D482" s="10" t="str">
        <f t="shared" si="8"/>
        <v>SpCas9 enzyme from bateria selection on NGCC PAM, with KWTYER amino acids at positions 1135,1136,1218,1219,1335,T1337</v>
      </c>
      <c r="E482" s="10" t="s">
        <v>144</v>
      </c>
      <c r="F482" s="34" t="s">
        <v>3535</v>
      </c>
      <c r="G482" s="34" t="s">
        <v>37</v>
      </c>
    </row>
    <row r="483" spans="1:7" x14ac:dyDescent="0.2">
      <c r="A483" s="10" t="s">
        <v>3686</v>
      </c>
      <c r="B483" s="46" t="s">
        <v>3115</v>
      </c>
      <c r="C483" s="10" t="s">
        <v>3687</v>
      </c>
      <c r="D483" s="10" t="str">
        <f t="shared" si="8"/>
        <v>SpCas9 enzyme from bateria selection on NGCC PAM, with AWGGQR amino acids at positions 1135,1136,1218,1219,1335,T1337</v>
      </c>
      <c r="E483" s="10" t="s">
        <v>145</v>
      </c>
      <c r="F483" s="34" t="s">
        <v>3535</v>
      </c>
      <c r="G483" s="34" t="s">
        <v>37</v>
      </c>
    </row>
    <row r="484" spans="1:7" x14ac:dyDescent="0.2">
      <c r="A484" s="10" t="s">
        <v>3688</v>
      </c>
      <c r="B484" s="46" t="s">
        <v>3115</v>
      </c>
      <c r="C484" s="10" t="s">
        <v>3689</v>
      </c>
      <c r="D484" s="10" t="str">
        <f t="shared" si="8"/>
        <v>SpCas9 enzyme from bateria selection on NGCC PAM, with AWGAEG amino acids at positions 1135,1136,1218,1219,1335,T1337</v>
      </c>
      <c r="E484" s="10" t="s">
        <v>146</v>
      </c>
      <c r="F484" s="34" t="s">
        <v>3535</v>
      </c>
      <c r="G484" s="34" t="s">
        <v>37</v>
      </c>
    </row>
    <row r="485" spans="1:7" x14ac:dyDescent="0.2">
      <c r="A485" s="10" t="s">
        <v>3690</v>
      </c>
      <c r="B485" s="46" t="s">
        <v>3115</v>
      </c>
      <c r="C485" s="10" t="s">
        <v>3691</v>
      </c>
      <c r="D485" s="10" t="str">
        <f t="shared" si="8"/>
        <v>SpCas9 enzyme from bateria selection on NGCC PAM, with MWGAQR amino acids at positions 1135,1136,1218,1219,1335,T1337</v>
      </c>
      <c r="E485" s="10" t="s">
        <v>147</v>
      </c>
      <c r="F485" s="34" t="s">
        <v>3535</v>
      </c>
      <c r="G485" s="34" t="s">
        <v>37</v>
      </c>
    </row>
    <row r="486" spans="1:7" x14ac:dyDescent="0.2">
      <c r="A486" s="10" t="s">
        <v>3692</v>
      </c>
      <c r="B486" s="46" t="s">
        <v>3115</v>
      </c>
      <c r="C486" s="10" t="s">
        <v>3693</v>
      </c>
      <c r="D486" s="10" t="str">
        <f t="shared" si="8"/>
        <v>SpCas9 enzyme from bateria selection on NGCC PAM, with LMGSER amino acids at positions 1135,1136,1218,1219,1335,T1337</v>
      </c>
      <c r="E486" s="10" t="s">
        <v>148</v>
      </c>
      <c r="F486" s="34" t="s">
        <v>3535</v>
      </c>
      <c r="G486" s="34" t="s">
        <v>37</v>
      </c>
    </row>
    <row r="487" spans="1:7" x14ac:dyDescent="0.2">
      <c r="A487" s="10" t="s">
        <v>3694</v>
      </c>
      <c r="B487" s="46" t="s">
        <v>3115</v>
      </c>
      <c r="C487" s="10" t="s">
        <v>3695</v>
      </c>
      <c r="D487" s="10" t="str">
        <f t="shared" si="8"/>
        <v>SpCas9 enzyme from bateria selection on NGCC PAM, with LWFSQR amino acids at positions 1135,1136,1218,1219,1335,T1337</v>
      </c>
      <c r="E487" s="10" t="s">
        <v>149</v>
      </c>
      <c r="F487" s="34" t="s">
        <v>3535</v>
      </c>
      <c r="G487" s="34" t="s">
        <v>37</v>
      </c>
    </row>
    <row r="488" spans="1:7" x14ac:dyDescent="0.2">
      <c r="A488" s="10" t="s">
        <v>3696</v>
      </c>
      <c r="B488" s="46" t="s">
        <v>3115</v>
      </c>
      <c r="C488" s="10" t="s">
        <v>3697</v>
      </c>
      <c r="D488" s="10" t="str">
        <f t="shared" si="8"/>
        <v>SpCas9 enzyme from bateria selection on NGCC PAM, with GWGSGW amino acids at positions 1135,1136,1218,1219,1335,T1337</v>
      </c>
      <c r="E488" s="10" t="s">
        <v>150</v>
      </c>
      <c r="F488" s="34" t="s">
        <v>3535</v>
      </c>
      <c r="G488" s="34" t="s">
        <v>37</v>
      </c>
    </row>
    <row r="489" spans="1:7" x14ac:dyDescent="0.2">
      <c r="A489" s="10" t="s">
        <v>3698</v>
      </c>
      <c r="B489" s="46" t="s">
        <v>3115</v>
      </c>
      <c r="C489" s="10" t="s">
        <v>3699</v>
      </c>
      <c r="D489" s="10" t="str">
        <f t="shared" si="8"/>
        <v>SpCas9 enzyme from bateria selection on NGCC PAM, with LMTYQA amino acids at positions 1135,1136,1218,1219,1335,T1337</v>
      </c>
      <c r="E489" s="10" t="s">
        <v>151</v>
      </c>
      <c r="F489" s="34" t="s">
        <v>3535</v>
      </c>
      <c r="G489" s="34" t="s">
        <v>37</v>
      </c>
    </row>
    <row r="490" spans="1:7" x14ac:dyDescent="0.2">
      <c r="A490" s="32" t="s">
        <v>3700</v>
      </c>
      <c r="B490" s="46" t="s">
        <v>3115</v>
      </c>
      <c r="C490" s="10" t="s">
        <v>3701</v>
      </c>
      <c r="D490" s="10" t="str">
        <f t="shared" si="8"/>
        <v>SpCas9 enzyme from bateria selection on NGCC PAM, with SWGAER amino acids at positions 1135,1136,1218,1219,1335,T1337</v>
      </c>
      <c r="E490" s="32" t="s">
        <v>152</v>
      </c>
      <c r="F490" s="34" t="s">
        <v>3535</v>
      </c>
      <c r="G490" s="34" t="s">
        <v>37</v>
      </c>
    </row>
    <row r="491" spans="1:7" x14ac:dyDescent="0.2">
      <c r="A491" s="10" t="s">
        <v>3702</v>
      </c>
      <c r="B491" s="46" t="s">
        <v>3115</v>
      </c>
      <c r="C491" s="10" t="s">
        <v>3703</v>
      </c>
      <c r="D491" s="10" t="str">
        <f t="shared" si="8"/>
        <v>SpCas9 enzyme from bateria selection on NGCC PAM, with MWSWSR amino acids at positions 1135,1136,1218,1219,1335,T1337</v>
      </c>
      <c r="E491" s="10" t="s">
        <v>153</v>
      </c>
      <c r="F491" s="34" t="s">
        <v>3535</v>
      </c>
      <c r="G491" s="34" t="s">
        <v>37</v>
      </c>
    </row>
    <row r="492" spans="1:7" x14ac:dyDescent="0.2">
      <c r="A492" s="10" t="s">
        <v>3704</v>
      </c>
      <c r="B492" s="46" t="s">
        <v>3115</v>
      </c>
      <c r="C492" s="10" t="s">
        <v>3705</v>
      </c>
      <c r="D492" s="10" t="str">
        <f t="shared" si="8"/>
        <v>SpCas9 enzyme from bateria selection on NGCC PAM, with LWGAQR amino acids at positions 1135,1136,1218,1219,1335,T1337</v>
      </c>
      <c r="E492" s="10" t="s">
        <v>154</v>
      </c>
      <c r="F492" s="34" t="s">
        <v>3535</v>
      </c>
      <c r="G492" s="34" t="s">
        <v>37</v>
      </c>
    </row>
    <row r="493" spans="1:7" x14ac:dyDescent="0.2">
      <c r="A493" s="10" t="s">
        <v>3706</v>
      </c>
      <c r="B493" s="46" t="s">
        <v>3115</v>
      </c>
      <c r="C493" s="10" t="s">
        <v>3707</v>
      </c>
      <c r="D493" s="10" t="str">
        <f t="shared" si="8"/>
        <v>SpCas9 enzyme from bateria selection on NGCC PAM, with LWFSKS amino acids at positions 1135,1136,1218,1219,1335,T1337</v>
      </c>
      <c r="E493" s="10" t="s">
        <v>155</v>
      </c>
      <c r="F493" s="34" t="s">
        <v>3535</v>
      </c>
      <c r="G493" s="34" t="s">
        <v>37</v>
      </c>
    </row>
    <row r="494" spans="1:7" x14ac:dyDescent="0.2">
      <c r="A494" s="10" t="s">
        <v>3708</v>
      </c>
      <c r="B494" s="46" t="s">
        <v>3115</v>
      </c>
      <c r="C494" s="10" t="s">
        <v>3709</v>
      </c>
      <c r="D494" s="10" t="str">
        <f t="shared" si="8"/>
        <v>SpCas9 enzyme from bateria selection on NGCC PAM, with LCTYEG amino acids at positions 1135,1136,1218,1219,1335,T1337</v>
      </c>
      <c r="E494" s="10" t="s">
        <v>156</v>
      </c>
      <c r="F494" s="34" t="s">
        <v>3535</v>
      </c>
      <c r="G494" s="34" t="s">
        <v>37</v>
      </c>
    </row>
    <row r="495" spans="1:7" x14ac:dyDescent="0.2">
      <c r="A495" s="32" t="s">
        <v>3710</v>
      </c>
      <c r="B495" s="46" t="s">
        <v>3115</v>
      </c>
      <c r="C495" s="10" t="s">
        <v>3711</v>
      </c>
      <c r="D495" s="10" t="str">
        <f t="shared" si="8"/>
        <v>SpCas9 enzyme from bateria selection on NGCC PAM, with GWGAQR amino acids at positions 1135,1136,1218,1219,1335,T1337</v>
      </c>
      <c r="E495" s="32" t="s">
        <v>157</v>
      </c>
      <c r="F495" s="34" t="s">
        <v>3535</v>
      </c>
      <c r="G495" s="34" t="s">
        <v>37</v>
      </c>
    </row>
    <row r="496" spans="1:7" x14ac:dyDescent="0.2">
      <c r="A496" s="10" t="s">
        <v>3712</v>
      </c>
      <c r="B496" s="46" t="s">
        <v>3115</v>
      </c>
      <c r="C496" s="10" t="s">
        <v>3713</v>
      </c>
      <c r="D496" s="10" t="str">
        <f t="shared" si="8"/>
        <v>SpCas9 enzyme from bateria selection on NGCC PAM, with SWMWSR amino acids at positions 1135,1136,1218,1219,1335,T1337</v>
      </c>
      <c r="E496" s="10" t="s">
        <v>158</v>
      </c>
      <c r="F496" s="34" t="s">
        <v>3535</v>
      </c>
      <c r="G496" s="34" t="s">
        <v>37</v>
      </c>
    </row>
    <row r="497" spans="1:7" x14ac:dyDescent="0.2">
      <c r="A497" s="10" t="s">
        <v>3714</v>
      </c>
      <c r="B497" s="46" t="s">
        <v>3115</v>
      </c>
      <c r="C497" s="10" t="s">
        <v>3715</v>
      </c>
      <c r="D497" s="10" t="str">
        <f t="shared" si="8"/>
        <v>SpCas9 enzyme from bateria selection on NGCC PAM, with KWGAQR amino acids at positions 1135,1136,1218,1219,1335,T1337</v>
      </c>
      <c r="E497" s="10" t="s">
        <v>159</v>
      </c>
      <c r="F497" s="34" t="s">
        <v>3535</v>
      </c>
      <c r="G497" s="34" t="s">
        <v>37</v>
      </c>
    </row>
    <row r="498" spans="1:7" x14ac:dyDescent="0.2">
      <c r="A498" s="10" t="s">
        <v>3716</v>
      </c>
      <c r="B498" s="46" t="s">
        <v>3115</v>
      </c>
      <c r="C498" s="10" t="s">
        <v>3717</v>
      </c>
      <c r="D498" s="10" t="str">
        <f t="shared" si="8"/>
        <v>SpCas9 enzyme from bateria selection on NGCC PAM, with LMTYGW amino acids at positions 1135,1136,1218,1219,1335,T1337</v>
      </c>
      <c r="E498" s="10" t="s">
        <v>160</v>
      </c>
      <c r="F498" s="34" t="s">
        <v>3535</v>
      </c>
      <c r="G498" s="34" t="s">
        <v>37</v>
      </c>
    </row>
    <row r="499" spans="1:7" x14ac:dyDescent="0.2">
      <c r="A499" s="10" t="s">
        <v>3718</v>
      </c>
      <c r="B499" s="46" t="s">
        <v>3115</v>
      </c>
      <c r="C499" s="10" t="s">
        <v>3719</v>
      </c>
      <c r="D499" s="10" t="str">
        <f t="shared" si="8"/>
        <v>SpCas9 enzyme from bateria selection on NGCC PAM, with ARSWRA amino acids at positions 1135,1136,1218,1219,1335,T1337</v>
      </c>
      <c r="E499" s="10" t="s">
        <v>161</v>
      </c>
      <c r="F499" s="34" t="s">
        <v>3535</v>
      </c>
      <c r="G499" s="34" t="s">
        <v>37</v>
      </c>
    </row>
    <row r="500" spans="1:7" x14ac:dyDescent="0.2">
      <c r="A500" s="10" t="s">
        <v>3720</v>
      </c>
      <c r="B500" s="46" t="s">
        <v>3115</v>
      </c>
      <c r="C500" s="10" t="s">
        <v>3721</v>
      </c>
      <c r="D500" s="10" t="str">
        <f t="shared" si="8"/>
        <v>SpCas9 enzyme from bateria selection on NGCC PAM, with LMSEQR amino acids at positions 1135,1136,1218,1219,1335,T1337</v>
      </c>
      <c r="E500" s="10" t="s">
        <v>162</v>
      </c>
      <c r="F500" s="34" t="s">
        <v>3535</v>
      </c>
      <c r="G500" s="34" t="s">
        <v>37</v>
      </c>
    </row>
    <row r="501" spans="1:7" x14ac:dyDescent="0.2">
      <c r="A501" s="10" t="s">
        <v>3722</v>
      </c>
      <c r="B501" s="46" t="s">
        <v>3115</v>
      </c>
      <c r="C501" s="10" t="s">
        <v>3723</v>
      </c>
      <c r="D501" s="10" t="str">
        <f t="shared" si="8"/>
        <v>SpCas9 enzyme from bateria selection on NGCC PAM, with AWSMQR amino acids at positions 1135,1136,1218,1219,1335,T1337</v>
      </c>
      <c r="E501" s="10" t="s">
        <v>163</v>
      </c>
      <c r="F501" s="34" t="s">
        <v>3535</v>
      </c>
      <c r="G501" s="34" t="s">
        <v>37</v>
      </c>
    </row>
    <row r="502" spans="1:7" x14ac:dyDescent="0.2">
      <c r="A502" s="10" t="s">
        <v>3724</v>
      </c>
      <c r="B502" s="46" t="s">
        <v>3115</v>
      </c>
      <c r="C502" s="10" t="s">
        <v>3725</v>
      </c>
      <c r="D502" s="10" t="str">
        <f t="shared" si="8"/>
        <v>SpCas9 enzyme from bateria selection on NGCC PAM, with KWTYQS amino acids at positions 1135,1136,1218,1219,1335,T1337</v>
      </c>
      <c r="E502" s="10" t="s">
        <v>164</v>
      </c>
      <c r="F502" s="34" t="s">
        <v>3535</v>
      </c>
      <c r="G502" s="34" t="s">
        <v>37</v>
      </c>
    </row>
    <row r="503" spans="1:7" x14ac:dyDescent="0.2">
      <c r="A503" s="10" t="s">
        <v>3726</v>
      </c>
      <c r="B503" s="46" t="s">
        <v>3115</v>
      </c>
      <c r="C503" s="10" t="s">
        <v>3727</v>
      </c>
      <c r="D503" s="10" t="str">
        <f t="shared" si="8"/>
        <v>SpCas9 enzyme from bateria selection on NGCC PAM, with AWQWQR amino acids at positions 1135,1136,1218,1219,1335,T1337</v>
      </c>
      <c r="E503" s="10" t="s">
        <v>165</v>
      </c>
      <c r="F503" s="34" t="s">
        <v>3535</v>
      </c>
      <c r="G503" s="34" t="s">
        <v>37</v>
      </c>
    </row>
    <row r="504" spans="1:7" x14ac:dyDescent="0.2">
      <c r="A504" s="10" t="s">
        <v>3728</v>
      </c>
      <c r="B504" s="46" t="s">
        <v>3115</v>
      </c>
      <c r="C504" s="10" t="s">
        <v>3729</v>
      </c>
      <c r="D504" s="10" t="str">
        <f t="shared" si="8"/>
        <v>SpCas9 enzyme from bateria selection on NGCC PAM, with SWTYRA amino acids at positions 1135,1136,1218,1219,1335,T1337</v>
      </c>
      <c r="E504" s="10" t="s">
        <v>166</v>
      </c>
      <c r="F504" s="34" t="s">
        <v>3535</v>
      </c>
      <c r="G504" s="34" t="s">
        <v>37</v>
      </c>
    </row>
    <row r="505" spans="1:7" x14ac:dyDescent="0.2">
      <c r="A505" s="10" t="s">
        <v>3730</v>
      </c>
      <c r="B505" s="46" t="s">
        <v>3115</v>
      </c>
      <c r="C505" s="10" t="s">
        <v>3731</v>
      </c>
      <c r="D505" s="10" t="str">
        <f t="shared" si="8"/>
        <v>SpCas9 enzyme from bateria selection on NGCC PAM, with AWSWQG amino acids at positions 1135,1136,1218,1219,1335,T1337</v>
      </c>
      <c r="E505" s="10" t="s">
        <v>167</v>
      </c>
      <c r="F505" s="34" t="s">
        <v>3535</v>
      </c>
      <c r="G505" s="34" t="s">
        <v>37</v>
      </c>
    </row>
    <row r="506" spans="1:7" x14ac:dyDescent="0.2">
      <c r="A506" s="10" t="s">
        <v>3732</v>
      </c>
      <c r="B506" s="46" t="s">
        <v>3115</v>
      </c>
      <c r="C506" s="10" t="s">
        <v>3733</v>
      </c>
      <c r="D506" s="10" t="str">
        <f t="shared" si="8"/>
        <v>SpCas9 enzyme from bateria selection on NGCG PAM, with LFYTER amino acids at positions 1135,1136,1218,1219,1335,T1337</v>
      </c>
      <c r="E506" s="10" t="s">
        <v>168</v>
      </c>
      <c r="F506" s="34" t="s">
        <v>3535</v>
      </c>
      <c r="G506" s="34" t="s">
        <v>38</v>
      </c>
    </row>
    <row r="507" spans="1:7" x14ac:dyDescent="0.2">
      <c r="A507" s="10" t="s">
        <v>3734</v>
      </c>
      <c r="B507" s="46" t="s">
        <v>3115</v>
      </c>
      <c r="C507" s="10" t="s">
        <v>3735</v>
      </c>
      <c r="D507" s="10" t="str">
        <f t="shared" si="8"/>
        <v>SpCas9 enzyme from bateria selection on NGCG PAM, with YASEER amino acids at positions 1135,1136,1218,1219,1335,T1337</v>
      </c>
      <c r="E507" s="10" t="s">
        <v>169</v>
      </c>
      <c r="F507" s="34" t="s">
        <v>3535</v>
      </c>
      <c r="G507" s="34" t="s">
        <v>38</v>
      </c>
    </row>
    <row r="508" spans="1:7" x14ac:dyDescent="0.2">
      <c r="A508" s="10" t="s">
        <v>3736</v>
      </c>
      <c r="B508" s="46" t="s">
        <v>3115</v>
      </c>
      <c r="C508" s="10" t="s">
        <v>3737</v>
      </c>
      <c r="D508" s="10" t="str">
        <f t="shared" si="8"/>
        <v>SpCas9 enzyme from bateria selection on NGCG PAM, with SYRMER amino acids at positions 1135,1136,1218,1219,1335,T1337</v>
      </c>
      <c r="E508" s="10" t="s">
        <v>170</v>
      </c>
      <c r="F508" s="34" t="s">
        <v>3535</v>
      </c>
      <c r="G508" s="34" t="s">
        <v>38</v>
      </c>
    </row>
    <row r="509" spans="1:7" x14ac:dyDescent="0.2">
      <c r="A509" s="10" t="s">
        <v>3738</v>
      </c>
      <c r="B509" s="46" t="s">
        <v>3115</v>
      </c>
      <c r="C509" s="10" t="s">
        <v>3739</v>
      </c>
      <c r="D509" s="10" t="str">
        <f t="shared" si="8"/>
        <v>SpCas9 enzyme from bateria selection on NGCG PAM, with WRRYER amino acids at positions 1135,1136,1218,1219,1335,T1337</v>
      </c>
      <c r="E509" s="10" t="s">
        <v>171</v>
      </c>
      <c r="F509" s="34" t="s">
        <v>3535</v>
      </c>
      <c r="G509" s="34" t="s">
        <v>38</v>
      </c>
    </row>
    <row r="510" spans="1:7" x14ac:dyDescent="0.2">
      <c r="A510" s="10" t="s">
        <v>3740</v>
      </c>
      <c r="B510" s="46" t="s">
        <v>3115</v>
      </c>
      <c r="C510" s="10" t="s">
        <v>3741</v>
      </c>
      <c r="D510" s="10" t="str">
        <f t="shared" si="8"/>
        <v>SpCas9 enzyme from bateria selection on NGCG PAM, with LVCSER amino acids at positions 1135,1136,1218,1219,1335,T1337</v>
      </c>
      <c r="E510" s="10" t="s">
        <v>172</v>
      </c>
      <c r="F510" s="34" t="s">
        <v>3535</v>
      </c>
      <c r="G510" s="34" t="s">
        <v>38</v>
      </c>
    </row>
    <row r="511" spans="1:7" x14ac:dyDescent="0.2">
      <c r="A511" s="10" t="s">
        <v>3742</v>
      </c>
      <c r="B511" s="46" t="s">
        <v>3115</v>
      </c>
      <c r="C511" s="10" t="s">
        <v>3743</v>
      </c>
      <c r="D511" s="10" t="str">
        <f t="shared" si="8"/>
        <v>SpCas9 enzyme from bateria selection on NGCG PAM, with MWSETR amino acids at positions 1135,1136,1218,1219,1335,T1337</v>
      </c>
      <c r="E511" s="10" t="s">
        <v>173</v>
      </c>
      <c r="F511" s="34" t="s">
        <v>3535</v>
      </c>
      <c r="G511" s="34" t="s">
        <v>38</v>
      </c>
    </row>
    <row r="512" spans="1:7" x14ac:dyDescent="0.2">
      <c r="A512" s="10" t="s">
        <v>3744</v>
      </c>
      <c r="B512" s="46" t="s">
        <v>3115</v>
      </c>
      <c r="C512" s="10" t="s">
        <v>3745</v>
      </c>
      <c r="D512" s="10" t="str">
        <f t="shared" si="8"/>
        <v>SpCas9 enzyme from bateria selection on NGCG PAM, with VMIMER amino acids at positions 1135,1136,1218,1219,1335,T1337</v>
      </c>
      <c r="E512" s="10" t="s">
        <v>174</v>
      </c>
      <c r="F512" s="34" t="s">
        <v>3535</v>
      </c>
      <c r="G512" s="34" t="s">
        <v>38</v>
      </c>
    </row>
    <row r="513" spans="1:7" x14ac:dyDescent="0.2">
      <c r="A513" s="49" t="s">
        <v>3746</v>
      </c>
      <c r="B513" s="46" t="s">
        <v>3115</v>
      </c>
      <c r="C513" s="10" t="s">
        <v>3747</v>
      </c>
      <c r="D513" s="10" t="str">
        <f t="shared" si="8"/>
        <v>SpCas9 enzyme from bateria selection on NGCT PAM, with LWRSTG amino acids at positions 1135,1136,1218,1219,1335,T1337</v>
      </c>
      <c r="E513" s="49" t="s">
        <v>175</v>
      </c>
      <c r="F513" s="34" t="s">
        <v>3535</v>
      </c>
      <c r="G513" s="34" t="s">
        <v>39</v>
      </c>
    </row>
    <row r="514" spans="1:7" x14ac:dyDescent="0.2">
      <c r="A514" s="10" t="s">
        <v>3748</v>
      </c>
      <c r="B514" s="46" t="s">
        <v>3115</v>
      </c>
      <c r="C514" s="10" t="s">
        <v>3749</v>
      </c>
      <c r="D514" s="10" t="str">
        <f t="shared" si="8"/>
        <v>SpCas9 enzyme from bateria selection on NGCT PAM, with LWGWAA amino acids at positions 1135,1136,1218,1219,1335,T1337</v>
      </c>
      <c r="E514" s="10" t="s">
        <v>176</v>
      </c>
      <c r="F514" s="34" t="s">
        <v>3535</v>
      </c>
      <c r="G514" s="34" t="s">
        <v>39</v>
      </c>
    </row>
    <row r="515" spans="1:7" x14ac:dyDescent="0.2">
      <c r="A515" s="10" t="s">
        <v>3750</v>
      </c>
      <c r="B515" s="46" t="s">
        <v>3115</v>
      </c>
      <c r="C515" s="10" t="s">
        <v>3751</v>
      </c>
      <c r="D515" s="10" t="str">
        <f t="shared" si="8"/>
        <v>SpCas9 enzyme from bateria selection on NGCT PAM, with LMKWTQ amino acids at positions 1135,1136,1218,1219,1335,T1337</v>
      </c>
      <c r="E515" s="10" t="s">
        <v>177</v>
      </c>
      <c r="F515" s="34" t="s">
        <v>3535</v>
      </c>
      <c r="G515" s="34" t="s">
        <v>39</v>
      </c>
    </row>
    <row r="516" spans="1:7" x14ac:dyDescent="0.2">
      <c r="A516" s="10" t="s">
        <v>3752</v>
      </c>
      <c r="B516" s="46" t="s">
        <v>3115</v>
      </c>
      <c r="C516" s="10" t="s">
        <v>3753</v>
      </c>
      <c r="D516" s="10" t="str">
        <f t="shared" si="8"/>
        <v>SpCas9 enzyme from bateria selection on NGCT PAM, with LWNWCM amino acids at positions 1135,1136,1218,1219,1335,T1337</v>
      </c>
      <c r="E516" s="10" t="s">
        <v>178</v>
      </c>
      <c r="F516" s="34" t="s">
        <v>3535</v>
      </c>
      <c r="G516" s="34" t="s">
        <v>39</v>
      </c>
    </row>
    <row r="517" spans="1:7" x14ac:dyDescent="0.2">
      <c r="A517" s="10" t="s">
        <v>3754</v>
      </c>
      <c r="B517" s="46" t="s">
        <v>3115</v>
      </c>
      <c r="C517" s="10" t="s">
        <v>3755</v>
      </c>
      <c r="D517" s="10" t="str">
        <f t="shared" si="8"/>
        <v>SpCas9 enzyme from bateria selection on NGCT PAM, with LWGWTR amino acids at positions 1135,1136,1218,1219,1335,T1337</v>
      </c>
      <c r="E517" s="10" t="s">
        <v>179</v>
      </c>
      <c r="F517" s="34" t="s">
        <v>3535</v>
      </c>
      <c r="G517" s="34" t="s">
        <v>39</v>
      </c>
    </row>
    <row r="518" spans="1:7" x14ac:dyDescent="0.2">
      <c r="A518" s="10" t="s">
        <v>3756</v>
      </c>
      <c r="B518" s="46" t="s">
        <v>3115</v>
      </c>
      <c r="C518" s="10" t="s">
        <v>3757</v>
      </c>
      <c r="D518" s="10" t="str">
        <f t="shared" si="8"/>
        <v>SpCas9 enzyme from bateria selection on NGCT PAM, with GWSWAT amino acids at positions 1135,1136,1218,1219,1335,T1337</v>
      </c>
      <c r="E518" s="10" t="s">
        <v>180</v>
      </c>
      <c r="F518" s="34" t="s">
        <v>3535</v>
      </c>
      <c r="G518" s="34" t="s">
        <v>39</v>
      </c>
    </row>
    <row r="519" spans="1:7" x14ac:dyDescent="0.2">
      <c r="A519" s="10" t="s">
        <v>3758</v>
      </c>
      <c r="B519" s="46" t="s">
        <v>3115</v>
      </c>
      <c r="C519" s="10" t="s">
        <v>3759</v>
      </c>
      <c r="D519" s="10" t="str">
        <f t="shared" si="8"/>
        <v>SpCas9 enzyme from bateria selection on NGCT PAM, with WWAWVT amino acids at positions 1135,1136,1218,1219,1335,T1337</v>
      </c>
      <c r="E519" s="10" t="s">
        <v>181</v>
      </c>
      <c r="F519" s="34" t="s">
        <v>3535</v>
      </c>
      <c r="G519" s="34" t="s">
        <v>39</v>
      </c>
    </row>
    <row r="520" spans="1:7" x14ac:dyDescent="0.2">
      <c r="A520" s="10" t="s">
        <v>3760</v>
      </c>
      <c r="B520" s="46" t="s">
        <v>3115</v>
      </c>
      <c r="C520" s="10" t="s">
        <v>3761</v>
      </c>
      <c r="D520" s="10" t="str">
        <f t="shared" si="8"/>
        <v>SpCas9 enzyme from bateria selection on NGCT PAM, with LWQFVQ amino acids at positions 1135,1136,1218,1219,1335,T1337</v>
      </c>
      <c r="E520" s="10" t="s">
        <v>182</v>
      </c>
      <c r="F520" s="34" t="s">
        <v>3535</v>
      </c>
      <c r="G520" s="34" t="s">
        <v>39</v>
      </c>
    </row>
    <row r="521" spans="1:7" x14ac:dyDescent="0.2">
      <c r="A521" s="10" t="s">
        <v>3762</v>
      </c>
      <c r="B521" s="46" t="s">
        <v>3115</v>
      </c>
      <c r="C521" s="10" t="s">
        <v>3763</v>
      </c>
      <c r="D521" s="10" t="str">
        <f t="shared" si="8"/>
        <v>SpCas9 enzyme from bateria selection on NGCT PAM, with GWAYVQ amino acids at positions 1135,1136,1218,1219,1335,T1337</v>
      </c>
      <c r="E521" s="10" t="s">
        <v>183</v>
      </c>
      <c r="F521" s="34" t="s">
        <v>3535</v>
      </c>
      <c r="G521" s="34" t="s">
        <v>39</v>
      </c>
    </row>
    <row r="522" spans="1:7" x14ac:dyDescent="0.2">
      <c r="A522" s="10" t="s">
        <v>3764</v>
      </c>
      <c r="B522" s="46" t="s">
        <v>3115</v>
      </c>
      <c r="C522" s="10" t="s">
        <v>3765</v>
      </c>
      <c r="D522" s="10" t="str">
        <f t="shared" si="8"/>
        <v>SpCas9 enzyme from bateria selection on NGCT PAM, with LWRQQQ amino acids at positions 1135,1136,1218,1219,1335,T1337</v>
      </c>
      <c r="E522" s="10" t="s">
        <v>184</v>
      </c>
      <c r="F522" s="34" t="s">
        <v>3535</v>
      </c>
      <c r="G522" s="34" t="s">
        <v>39</v>
      </c>
    </row>
    <row r="523" spans="1:7" x14ac:dyDescent="0.2">
      <c r="A523" s="10" t="s">
        <v>3766</v>
      </c>
      <c r="B523" s="46" t="s">
        <v>3115</v>
      </c>
      <c r="C523" s="10" t="s">
        <v>3767</v>
      </c>
      <c r="D523" s="10" t="str">
        <f t="shared" si="8"/>
        <v>SpCas9 enzyme from bateria selection on NGCT PAM, with CWRWVR amino acids at positions 1135,1136,1218,1219,1335,T1337</v>
      </c>
      <c r="E523" s="10" t="s">
        <v>185</v>
      </c>
      <c r="F523" s="34" t="s">
        <v>3535</v>
      </c>
      <c r="G523" s="34" t="s">
        <v>39</v>
      </c>
    </row>
    <row r="524" spans="1:7" x14ac:dyDescent="0.2">
      <c r="A524" s="10" t="s">
        <v>3768</v>
      </c>
      <c r="B524" s="46" t="s">
        <v>3115</v>
      </c>
      <c r="C524" s="10" t="s">
        <v>3769</v>
      </c>
      <c r="D524" s="10" t="str">
        <f t="shared" si="8"/>
        <v>SpCas9 enzyme from bateria selection on NGCT PAM, with GWRQTS amino acids at positions 1135,1136,1218,1219,1335,T1337</v>
      </c>
      <c r="E524" s="10" t="s">
        <v>186</v>
      </c>
      <c r="F524" s="34" t="s">
        <v>3535</v>
      </c>
      <c r="G524" s="34" t="s">
        <v>39</v>
      </c>
    </row>
    <row r="525" spans="1:7" x14ac:dyDescent="0.2">
      <c r="A525" s="10" t="s">
        <v>3770</v>
      </c>
      <c r="B525" s="46" t="s">
        <v>3115</v>
      </c>
      <c r="C525" s="10" t="s">
        <v>3771</v>
      </c>
      <c r="D525" s="10" t="str">
        <f t="shared" si="8"/>
        <v>SpCas9 enzyme from bateria selection on NGCT PAM, with LWAWSR amino acids at positions 1135,1136,1218,1219,1335,T1337</v>
      </c>
      <c r="E525" s="10" t="s">
        <v>187</v>
      </c>
      <c r="F525" s="34" t="s">
        <v>3535</v>
      </c>
      <c r="G525" s="34" t="s">
        <v>39</v>
      </c>
    </row>
    <row r="526" spans="1:7" x14ac:dyDescent="0.2">
      <c r="A526" s="10" t="s">
        <v>3772</v>
      </c>
      <c r="B526" s="46" t="s">
        <v>3115</v>
      </c>
      <c r="C526" s="10" t="s">
        <v>3773</v>
      </c>
      <c r="D526" s="10" t="str">
        <f t="shared" si="8"/>
        <v>SpCas9 enzyme from bateria selection on NGCT PAM, with GWACTR amino acids at positions 1135,1136,1218,1219,1335,T1337</v>
      </c>
      <c r="E526" s="10" t="s">
        <v>188</v>
      </c>
      <c r="F526" s="34" t="s">
        <v>3535</v>
      </c>
      <c r="G526" s="34" t="s">
        <v>39</v>
      </c>
    </row>
    <row r="527" spans="1:7" x14ac:dyDescent="0.2">
      <c r="A527" s="10" t="s">
        <v>3774</v>
      </c>
      <c r="B527" s="46" t="s">
        <v>3115</v>
      </c>
      <c r="C527" s="10" t="s">
        <v>3775</v>
      </c>
      <c r="D527" s="10" t="str">
        <f t="shared" si="8"/>
        <v>SpCas9 enzyme from bateria selection on NGCT PAM, with LWQFVA amino acids at positions 1135,1136,1218,1219,1335,T1337</v>
      </c>
      <c r="E527" s="10" t="s">
        <v>189</v>
      </c>
      <c r="F527" s="34" t="s">
        <v>3535</v>
      </c>
      <c r="G527" s="34" t="s">
        <v>39</v>
      </c>
    </row>
    <row r="528" spans="1:7" x14ac:dyDescent="0.2">
      <c r="A528" s="10" t="s">
        <v>3776</v>
      </c>
      <c r="B528" s="46" t="s">
        <v>3115</v>
      </c>
      <c r="C528" s="10" t="s">
        <v>3777</v>
      </c>
      <c r="D528" s="10" t="str">
        <f t="shared" si="8"/>
        <v>SpCas9 enzyme from bateria selection on NGCT PAM, with WWAWCR amino acids at positions 1135,1136,1218,1219,1335,T1337</v>
      </c>
      <c r="E528" s="10" t="s">
        <v>190</v>
      </c>
      <c r="F528" s="34" t="s">
        <v>3535</v>
      </c>
      <c r="G528" s="34" t="s">
        <v>39</v>
      </c>
    </row>
    <row r="529" spans="1:7" x14ac:dyDescent="0.2">
      <c r="A529" s="10" t="s">
        <v>3778</v>
      </c>
      <c r="B529" s="46" t="s">
        <v>3115</v>
      </c>
      <c r="C529" s="10" t="s">
        <v>3779</v>
      </c>
      <c r="D529" s="10" t="str">
        <f t="shared" si="8"/>
        <v>SpCas9 enzyme from bateria selection on NGCT PAM, with LWGWAV amino acids at positions 1135,1136,1218,1219,1335,T1337</v>
      </c>
      <c r="E529" s="10" t="s">
        <v>191</v>
      </c>
      <c r="F529" s="34" t="s">
        <v>3535</v>
      </c>
      <c r="G529" s="34" t="s">
        <v>39</v>
      </c>
    </row>
    <row r="530" spans="1:7" x14ac:dyDescent="0.2">
      <c r="A530" s="10" t="s">
        <v>3780</v>
      </c>
      <c r="B530" s="46" t="s">
        <v>3115</v>
      </c>
      <c r="C530" s="10" t="s">
        <v>3781</v>
      </c>
      <c r="D530" s="10" t="str">
        <f t="shared" si="8"/>
        <v>SpCas9 enzyme from bateria selection on NGCT PAM, with GWACSP amino acids at positions 1135,1136,1218,1219,1335,T1337</v>
      </c>
      <c r="E530" s="10" t="s">
        <v>192</v>
      </c>
      <c r="F530" s="34" t="s">
        <v>3535</v>
      </c>
      <c r="G530" s="34" t="s">
        <v>39</v>
      </c>
    </row>
    <row r="531" spans="1:7" x14ac:dyDescent="0.2">
      <c r="A531" s="10" t="s">
        <v>3782</v>
      </c>
      <c r="B531" s="46" t="s">
        <v>3115</v>
      </c>
      <c r="C531" s="10" t="s">
        <v>3783</v>
      </c>
      <c r="D531" s="10" t="str">
        <f t="shared" ref="D531:D594" si="9">"SpCas9 enzyme from bateria selection on "&amp;G531&amp;" PAM, with "&amp;E531&amp;" amino acids at positions 1135,1136,1218,1219,1335,T1337"</f>
        <v>SpCas9 enzyme from bateria selection on NGCT PAM, with LWRWVG amino acids at positions 1135,1136,1218,1219,1335,T1337</v>
      </c>
      <c r="E531" s="10" t="s">
        <v>193</v>
      </c>
      <c r="F531" s="34" t="s">
        <v>3535</v>
      </c>
      <c r="G531" s="34" t="s">
        <v>39</v>
      </c>
    </row>
    <row r="532" spans="1:7" x14ac:dyDescent="0.2">
      <c r="A532" s="10" t="s">
        <v>3784</v>
      </c>
      <c r="B532" s="46" t="s">
        <v>3115</v>
      </c>
      <c r="C532" s="10" t="s">
        <v>3785</v>
      </c>
      <c r="D532" s="10" t="str">
        <f t="shared" si="9"/>
        <v>SpCas9 enzyme from bateria selection on NGCT PAM, with QWGCVA amino acids at positions 1135,1136,1218,1219,1335,T1337</v>
      </c>
      <c r="E532" s="10" t="s">
        <v>194</v>
      </c>
      <c r="F532" s="34" t="s">
        <v>3535</v>
      </c>
      <c r="G532" s="34" t="s">
        <v>39</v>
      </c>
    </row>
    <row r="533" spans="1:7" x14ac:dyDescent="0.2">
      <c r="A533" s="10" t="s">
        <v>3786</v>
      </c>
      <c r="B533" s="46" t="s">
        <v>3115</v>
      </c>
      <c r="C533" s="10" t="s">
        <v>3787</v>
      </c>
      <c r="D533" s="10" t="str">
        <f t="shared" si="9"/>
        <v>SpCas9 enzyme from bateria selection on NGCT PAM, with LWQFSR amino acids at positions 1135,1136,1218,1219,1335,T1337</v>
      </c>
      <c r="E533" s="10" t="s">
        <v>195</v>
      </c>
      <c r="F533" s="34" t="s">
        <v>3535</v>
      </c>
      <c r="G533" s="34" t="s">
        <v>39</v>
      </c>
    </row>
    <row r="534" spans="1:7" x14ac:dyDescent="0.2">
      <c r="A534" s="10" t="s">
        <v>3788</v>
      </c>
      <c r="B534" s="46" t="s">
        <v>3115</v>
      </c>
      <c r="C534" s="10" t="s">
        <v>3789</v>
      </c>
      <c r="D534" s="10" t="str">
        <f t="shared" si="9"/>
        <v>SpCas9 enzyme from bateria selection on NGCT PAM, with GWAYSA amino acids at positions 1135,1136,1218,1219,1335,T1337</v>
      </c>
      <c r="E534" s="10" t="s">
        <v>196</v>
      </c>
      <c r="F534" s="34" t="s">
        <v>3535</v>
      </c>
      <c r="G534" s="34" t="s">
        <v>39</v>
      </c>
    </row>
    <row r="535" spans="1:7" x14ac:dyDescent="0.2">
      <c r="A535" s="10" t="s">
        <v>3790</v>
      </c>
      <c r="B535" s="46" t="s">
        <v>3115</v>
      </c>
      <c r="C535" s="10" t="s">
        <v>3791</v>
      </c>
      <c r="D535" s="10" t="str">
        <f t="shared" si="9"/>
        <v>SpCas9 enzyme from bateria selection on NGCT PAM, with LWQFVC amino acids at positions 1135,1136,1218,1219,1335,T1337</v>
      </c>
      <c r="E535" s="10" t="s">
        <v>197</v>
      </c>
      <c r="F535" s="34" t="s">
        <v>3535</v>
      </c>
      <c r="G535" s="34" t="s">
        <v>39</v>
      </c>
    </row>
    <row r="536" spans="1:7" x14ac:dyDescent="0.2">
      <c r="A536" s="10" t="s">
        <v>3792</v>
      </c>
      <c r="B536" s="46" t="s">
        <v>3115</v>
      </c>
      <c r="C536" s="10" t="s">
        <v>3793</v>
      </c>
      <c r="D536" s="10" t="str">
        <f t="shared" si="9"/>
        <v>SpCas9 enzyme from bateria selection on NGCT PAM, with GWAYVR amino acids at positions 1135,1136,1218,1219,1335,T1337</v>
      </c>
      <c r="E536" s="10" t="s">
        <v>198</v>
      </c>
      <c r="F536" s="34" t="s">
        <v>3535</v>
      </c>
      <c r="G536" s="34" t="s">
        <v>39</v>
      </c>
    </row>
    <row r="537" spans="1:7" x14ac:dyDescent="0.2">
      <c r="A537" s="10" t="s">
        <v>3794</v>
      </c>
      <c r="B537" s="46" t="s">
        <v>3115</v>
      </c>
      <c r="C537" s="10" t="s">
        <v>3795</v>
      </c>
      <c r="D537" s="10" t="str">
        <f t="shared" si="9"/>
        <v>SpCas9 enzyme from bateria selection on NGCT PAM, with KARWVC amino acids at positions 1135,1136,1218,1219,1335,T1337</v>
      </c>
      <c r="E537" s="10" t="s">
        <v>199</v>
      </c>
      <c r="F537" s="34" t="s">
        <v>3535</v>
      </c>
      <c r="G537" s="34" t="s">
        <v>39</v>
      </c>
    </row>
    <row r="538" spans="1:7" x14ac:dyDescent="0.2">
      <c r="A538" s="10" t="s">
        <v>3796</v>
      </c>
      <c r="B538" s="46" t="s">
        <v>3115</v>
      </c>
      <c r="C538" s="10" t="s">
        <v>3797</v>
      </c>
      <c r="D538" s="10" t="str">
        <f t="shared" si="9"/>
        <v>SpCas9 enzyme from bateria selection on NGCT PAM, with LWSWAT amino acids at positions 1135,1136,1218,1219,1335,T1337</v>
      </c>
      <c r="E538" s="10" t="s">
        <v>200</v>
      </c>
      <c r="F538" s="34" t="s">
        <v>3535</v>
      </c>
      <c r="G538" s="34" t="s">
        <v>39</v>
      </c>
    </row>
    <row r="539" spans="1:7" x14ac:dyDescent="0.2">
      <c r="A539" s="10" t="s">
        <v>3798</v>
      </c>
      <c r="B539" s="46" t="s">
        <v>3115</v>
      </c>
      <c r="C539" s="10" t="s">
        <v>3799</v>
      </c>
      <c r="D539" s="10" t="str">
        <f t="shared" si="9"/>
        <v>SpCas9 enzyme from bateria selection on NGCT PAM, with GWNWPS amino acids at positions 1135,1136,1218,1219,1335,T1337</v>
      </c>
      <c r="E539" s="10" t="s">
        <v>201</v>
      </c>
      <c r="F539" s="34" t="s">
        <v>3535</v>
      </c>
      <c r="G539" s="34" t="s">
        <v>39</v>
      </c>
    </row>
    <row r="540" spans="1:7" x14ac:dyDescent="0.2">
      <c r="A540" s="32" t="s">
        <v>3800</v>
      </c>
      <c r="B540" s="46" t="s">
        <v>3115</v>
      </c>
      <c r="C540" s="10" t="s">
        <v>3801</v>
      </c>
      <c r="D540" s="10" t="str">
        <f t="shared" si="9"/>
        <v>SpCas9 enzyme from bateria selection on NGAT PAM, with LRKATS amino acids at positions 1135,1136,1218,1219,1335,T1337</v>
      </c>
      <c r="E540" s="32" t="s">
        <v>202</v>
      </c>
      <c r="F540" s="34" t="s">
        <v>3535</v>
      </c>
      <c r="G540" s="34" t="s">
        <v>35</v>
      </c>
    </row>
    <row r="541" spans="1:7" x14ac:dyDescent="0.2">
      <c r="A541" s="10" t="s">
        <v>3802</v>
      </c>
      <c r="B541" s="46" t="s">
        <v>3115</v>
      </c>
      <c r="C541" s="10" t="s">
        <v>3803</v>
      </c>
      <c r="D541" s="10" t="str">
        <f t="shared" si="9"/>
        <v>SpCas9 enzyme from bateria selection on NGAT PAM, with MWMHVP amino acids at positions 1135,1136,1218,1219,1335,T1337</v>
      </c>
      <c r="E541" s="10" t="s">
        <v>203</v>
      </c>
      <c r="F541" s="34" t="s">
        <v>3535</v>
      </c>
      <c r="G541" s="34" t="s">
        <v>35</v>
      </c>
    </row>
    <row r="542" spans="1:7" x14ac:dyDescent="0.2">
      <c r="A542" s="10" t="s">
        <v>3804</v>
      </c>
      <c r="B542" s="46" t="s">
        <v>3115</v>
      </c>
      <c r="C542" s="10" t="s">
        <v>3805</v>
      </c>
      <c r="D542" s="10" t="str">
        <f t="shared" si="9"/>
        <v>SpCas9 enzyme from bateria selection on NGAT PAM, with GWSSLG amino acids at positions 1135,1136,1218,1219,1335,T1337</v>
      </c>
      <c r="E542" s="10" t="s">
        <v>204</v>
      </c>
      <c r="F542" s="34" t="s">
        <v>3535</v>
      </c>
      <c r="G542" s="34" t="s">
        <v>35</v>
      </c>
    </row>
    <row r="543" spans="1:7" x14ac:dyDescent="0.2">
      <c r="A543" s="10" t="s">
        <v>3806</v>
      </c>
      <c r="B543" s="46" t="s">
        <v>3115</v>
      </c>
      <c r="C543" s="10" t="s">
        <v>3807</v>
      </c>
      <c r="D543" s="10" t="str">
        <f t="shared" si="9"/>
        <v>SpCas9 enzyme from bateria selection on NGAT PAM, with CRAALS amino acids at positions 1135,1136,1218,1219,1335,T1337</v>
      </c>
      <c r="E543" s="10" t="s">
        <v>205</v>
      </c>
      <c r="F543" s="34" t="s">
        <v>3535</v>
      </c>
      <c r="G543" s="34" t="s">
        <v>35</v>
      </c>
    </row>
    <row r="544" spans="1:7" x14ac:dyDescent="0.2">
      <c r="A544" s="10" t="s">
        <v>3808</v>
      </c>
      <c r="B544" s="46" t="s">
        <v>3115</v>
      </c>
      <c r="C544" s="10" t="s">
        <v>3809</v>
      </c>
      <c r="D544" s="10" t="str">
        <f t="shared" si="9"/>
        <v>SpCas9 enzyme from bateria selection on NGAT PAM, with MWKATS amino acids at positions 1135,1136,1218,1219,1335,T1337</v>
      </c>
      <c r="E544" s="10" t="s">
        <v>206</v>
      </c>
      <c r="F544" s="34" t="s">
        <v>3535</v>
      </c>
      <c r="G544" s="34" t="s">
        <v>35</v>
      </c>
    </row>
    <row r="545" spans="1:7" x14ac:dyDescent="0.2">
      <c r="A545" s="10" t="s">
        <v>3810</v>
      </c>
      <c r="B545" s="46" t="s">
        <v>3115</v>
      </c>
      <c r="C545" s="10" t="s">
        <v>3811</v>
      </c>
      <c r="D545" s="10" t="str">
        <f t="shared" si="9"/>
        <v>SpCas9 enzyme from bateria selection on NGAT PAM, with MWYCAN amino acids at positions 1135,1136,1218,1219,1335,T1337</v>
      </c>
      <c r="E545" s="10" t="s">
        <v>207</v>
      </c>
      <c r="F545" s="34" t="s">
        <v>3535</v>
      </c>
      <c r="G545" s="34" t="s">
        <v>35</v>
      </c>
    </row>
    <row r="546" spans="1:7" x14ac:dyDescent="0.2">
      <c r="A546" s="32" t="s">
        <v>3812</v>
      </c>
      <c r="B546" s="46" t="s">
        <v>3115</v>
      </c>
      <c r="C546" s="10" t="s">
        <v>3813</v>
      </c>
      <c r="D546" s="10" t="str">
        <f t="shared" si="9"/>
        <v>SpCas9 enzyme from bateria selection on NGAT PAM, with MWLFLV amino acids at positions 1135,1136,1218,1219,1335,T1337</v>
      </c>
      <c r="E546" s="32" t="s">
        <v>208</v>
      </c>
      <c r="F546" s="34" t="s">
        <v>3535</v>
      </c>
      <c r="G546" s="34" t="s">
        <v>35</v>
      </c>
    </row>
    <row r="547" spans="1:7" x14ac:dyDescent="0.2">
      <c r="A547" s="10" t="s">
        <v>3814</v>
      </c>
      <c r="B547" s="46" t="s">
        <v>3115</v>
      </c>
      <c r="C547" s="10" t="s">
        <v>3815</v>
      </c>
      <c r="D547" s="10" t="str">
        <f t="shared" si="9"/>
        <v>SpCas9 enzyme from bateria selection on NGAT PAM, with SWSVIG amino acids at positions 1135,1136,1218,1219,1335,T1337</v>
      </c>
      <c r="E547" s="10" t="s">
        <v>209</v>
      </c>
      <c r="F547" s="34" t="s">
        <v>3535</v>
      </c>
      <c r="G547" s="34" t="s">
        <v>35</v>
      </c>
    </row>
    <row r="548" spans="1:7" x14ac:dyDescent="0.2">
      <c r="A548" s="10" t="s">
        <v>3816</v>
      </c>
      <c r="B548" s="46" t="s">
        <v>3115</v>
      </c>
      <c r="C548" s="10" t="s">
        <v>3817</v>
      </c>
      <c r="D548" s="10" t="str">
        <f t="shared" si="9"/>
        <v>SpCas9 enzyme from bateria selection on NGAT PAM, with GWASLC amino acids at positions 1135,1136,1218,1219,1335,T1337</v>
      </c>
      <c r="E548" s="10" t="s">
        <v>210</v>
      </c>
      <c r="F548" s="34" t="s">
        <v>3535</v>
      </c>
      <c r="G548" s="34" t="s">
        <v>35</v>
      </c>
    </row>
    <row r="549" spans="1:7" x14ac:dyDescent="0.2">
      <c r="A549" s="10" t="s">
        <v>3818</v>
      </c>
      <c r="B549" s="46" t="s">
        <v>3115</v>
      </c>
      <c r="C549" s="10" t="s">
        <v>3819</v>
      </c>
      <c r="D549" s="10" t="str">
        <f t="shared" si="9"/>
        <v>SpCas9 enzyme from bateria selection on NGAT PAM, with KWMQLC amino acids at positions 1135,1136,1218,1219,1335,T1337</v>
      </c>
      <c r="E549" s="10" t="s">
        <v>211</v>
      </c>
      <c r="F549" s="34" t="s">
        <v>3535</v>
      </c>
      <c r="G549" s="34" t="s">
        <v>35</v>
      </c>
    </row>
    <row r="550" spans="1:7" x14ac:dyDescent="0.2">
      <c r="A550" s="10" t="s">
        <v>3820</v>
      </c>
      <c r="B550" s="46" t="s">
        <v>3115</v>
      </c>
      <c r="C550" s="10" t="s">
        <v>3821</v>
      </c>
      <c r="D550" s="10" t="str">
        <f t="shared" si="9"/>
        <v>SpCas9 enzyme from bateria selection on NGAT PAM, with KWYCIR amino acids at positions 1135,1136,1218,1219,1335,T1337</v>
      </c>
      <c r="E550" s="10" t="s">
        <v>212</v>
      </c>
      <c r="F550" s="34" t="s">
        <v>3535</v>
      </c>
      <c r="G550" s="34" t="s">
        <v>35</v>
      </c>
    </row>
    <row r="551" spans="1:7" x14ac:dyDescent="0.2">
      <c r="A551" s="10" t="s">
        <v>3822</v>
      </c>
      <c r="B551" s="46" t="s">
        <v>3115</v>
      </c>
      <c r="C551" s="10" t="s">
        <v>3823</v>
      </c>
      <c r="D551" s="10" t="str">
        <f t="shared" si="9"/>
        <v>SpCas9 enzyme from bateria selection on NGAT PAM, with LWSSLY amino acids at positions 1135,1136,1218,1219,1335,T1337</v>
      </c>
      <c r="E551" s="10" t="s">
        <v>213</v>
      </c>
      <c r="F551" s="34" t="s">
        <v>3535</v>
      </c>
      <c r="G551" s="34" t="s">
        <v>35</v>
      </c>
    </row>
    <row r="552" spans="1:7" x14ac:dyDescent="0.2">
      <c r="A552" s="10" t="s">
        <v>3824</v>
      </c>
      <c r="B552" s="46" t="s">
        <v>3115</v>
      </c>
      <c r="C552" s="10" t="s">
        <v>3825</v>
      </c>
      <c r="D552" s="10" t="str">
        <f t="shared" si="9"/>
        <v>SpCas9 enzyme from bateria selection on NGAT PAM, with LRMCTR amino acids at positions 1135,1136,1218,1219,1335,T1337</v>
      </c>
      <c r="E552" s="10" t="s">
        <v>214</v>
      </c>
      <c r="F552" s="34" t="s">
        <v>3535</v>
      </c>
      <c r="G552" s="34" t="s">
        <v>35</v>
      </c>
    </row>
    <row r="553" spans="1:7" x14ac:dyDescent="0.2">
      <c r="A553" s="34" t="s">
        <v>3826</v>
      </c>
      <c r="B553" s="46" t="s">
        <v>3115</v>
      </c>
      <c r="C553" s="10" t="s">
        <v>3827</v>
      </c>
      <c r="D553" s="10" t="str">
        <f t="shared" si="9"/>
        <v>SpCas9 enzyme from bateria selection on NGCA PAM, with LWKFEG amino acids at positions 1135,1136,1218,1219,1335,T1337</v>
      </c>
      <c r="E553" s="34" t="s">
        <v>242</v>
      </c>
      <c r="F553" s="34" t="s">
        <v>3186</v>
      </c>
      <c r="G553" s="34" t="s">
        <v>36</v>
      </c>
    </row>
    <row r="554" spans="1:7" x14ac:dyDescent="0.2">
      <c r="A554" s="34" t="s">
        <v>3828</v>
      </c>
      <c r="B554" s="46" t="s">
        <v>3115</v>
      </c>
      <c r="C554" s="10" t="s">
        <v>3829</v>
      </c>
      <c r="D554" s="10" t="str">
        <f t="shared" si="9"/>
        <v>SpCas9 enzyme from bateria selection on NGGA PAM, with FWVYRR amino acids at positions 1135,1136,1218,1219,1335,T1337</v>
      </c>
      <c r="E554" s="34" t="s">
        <v>243</v>
      </c>
      <c r="F554" s="34" t="s">
        <v>3423</v>
      </c>
      <c r="G554" s="34" t="s">
        <v>40</v>
      </c>
    </row>
    <row r="555" spans="1:7" x14ac:dyDescent="0.2">
      <c r="A555" s="34" t="s">
        <v>3830</v>
      </c>
      <c r="B555" s="46" t="s">
        <v>3115</v>
      </c>
      <c r="C555" s="10" t="s">
        <v>3831</v>
      </c>
      <c r="D555" s="10" t="str">
        <f t="shared" si="9"/>
        <v>SpCas9 enzyme from bateria selection on NGGA PAM, with FWVYRH amino acids at positions 1135,1136,1218,1219,1335,T1337</v>
      </c>
      <c r="E555" s="34" t="s">
        <v>244</v>
      </c>
      <c r="F555" s="34" t="s">
        <v>3423</v>
      </c>
      <c r="G555" s="34" t="s">
        <v>40</v>
      </c>
    </row>
    <row r="556" spans="1:7" x14ac:dyDescent="0.2">
      <c r="A556" s="34" t="s">
        <v>3832</v>
      </c>
      <c r="B556" s="46" t="s">
        <v>3115</v>
      </c>
      <c r="C556" s="10" t="s">
        <v>3833</v>
      </c>
      <c r="D556" s="10" t="str">
        <f t="shared" si="9"/>
        <v>SpCas9 enzyme from bateria selection on NGGA PAM, with KWWERM amino acids at positions 1135,1136,1218,1219,1335,T1337</v>
      </c>
      <c r="E556" s="34" t="s">
        <v>245</v>
      </c>
      <c r="F556" s="34" t="s">
        <v>3423</v>
      </c>
      <c r="G556" s="34" t="s">
        <v>40</v>
      </c>
    </row>
    <row r="557" spans="1:7" x14ac:dyDescent="0.2">
      <c r="A557" s="34" t="s">
        <v>3834</v>
      </c>
      <c r="B557" s="46" t="s">
        <v>3115</v>
      </c>
      <c r="C557" s="10" t="s">
        <v>3835</v>
      </c>
      <c r="D557" s="10" t="str">
        <f t="shared" si="9"/>
        <v>SpCas9 enzyme from bateria selection on NGGA PAM, with FWWERH amino acids at positions 1135,1136,1218,1219,1335,T1337</v>
      </c>
      <c r="E557" s="34" t="s">
        <v>246</v>
      </c>
      <c r="F557" s="34" t="s">
        <v>3423</v>
      </c>
      <c r="G557" s="34" t="s">
        <v>40</v>
      </c>
    </row>
    <row r="558" spans="1:7" x14ac:dyDescent="0.2">
      <c r="A558" s="34" t="s">
        <v>3836</v>
      </c>
      <c r="B558" s="46" t="s">
        <v>3115</v>
      </c>
      <c r="C558" s="10" t="s">
        <v>3837</v>
      </c>
      <c r="D558" s="10" t="str">
        <f t="shared" si="9"/>
        <v>SpCas9 enzyme from bateria selection on NGGA PAM, with FWMGRH amino acids at positions 1135,1136,1218,1219,1335,T1337</v>
      </c>
      <c r="E558" s="34" t="s">
        <v>247</v>
      </c>
      <c r="F558" s="34" t="s">
        <v>3423</v>
      </c>
      <c r="G558" s="34" t="s">
        <v>40</v>
      </c>
    </row>
    <row r="559" spans="1:7" x14ac:dyDescent="0.2">
      <c r="A559" s="34" t="s">
        <v>3838</v>
      </c>
      <c r="B559" s="46" t="s">
        <v>3115</v>
      </c>
      <c r="C559" s="10" t="s">
        <v>3839</v>
      </c>
      <c r="D559" s="10" t="str">
        <f t="shared" si="9"/>
        <v>SpCas9 enzyme from bateria selection on NGGA PAM, with FWWERN amino acids at positions 1135,1136,1218,1219,1335,T1337</v>
      </c>
      <c r="E559" s="34" t="s">
        <v>248</v>
      </c>
      <c r="F559" s="34" t="s">
        <v>3423</v>
      </c>
      <c r="G559" s="34" t="s">
        <v>40</v>
      </c>
    </row>
    <row r="560" spans="1:7" x14ac:dyDescent="0.2">
      <c r="A560" s="34" t="s">
        <v>3840</v>
      </c>
      <c r="B560" s="46" t="s">
        <v>3115</v>
      </c>
      <c r="C560" s="10" t="s">
        <v>3841</v>
      </c>
      <c r="D560" s="10" t="str">
        <f t="shared" si="9"/>
        <v>SpCas9 enzyme from bateria selection on NGGA PAM, with FWWERR amino acids at positions 1135,1136,1218,1219,1335,T1337</v>
      </c>
      <c r="E560" s="34" t="s">
        <v>249</v>
      </c>
      <c r="F560" s="34" t="s">
        <v>3423</v>
      </c>
      <c r="G560" s="34" t="s">
        <v>40</v>
      </c>
    </row>
    <row r="561" spans="1:7" x14ac:dyDescent="0.2">
      <c r="A561" s="34" t="s">
        <v>3842</v>
      </c>
      <c r="B561" s="46" t="s">
        <v>3115</v>
      </c>
      <c r="C561" s="10" t="s">
        <v>3843</v>
      </c>
      <c r="D561" s="10" t="str">
        <f t="shared" si="9"/>
        <v>SpCas9 enzyme from bateria selection on NGGA PAM, with KWWERR amino acids at positions 1135,1136,1218,1219,1335,T1337</v>
      </c>
      <c r="E561" s="34" t="s">
        <v>250</v>
      </c>
      <c r="F561" s="34" t="s">
        <v>3423</v>
      </c>
      <c r="G561" s="34" t="s">
        <v>40</v>
      </c>
    </row>
    <row r="562" spans="1:7" x14ac:dyDescent="0.2">
      <c r="A562" s="34" t="s">
        <v>3844</v>
      </c>
      <c r="B562" s="46" t="s">
        <v>3115</v>
      </c>
      <c r="C562" s="10" t="s">
        <v>3845</v>
      </c>
      <c r="D562" s="10" t="str">
        <f t="shared" si="9"/>
        <v>SpCas9 enzyme from bateria selection on NGGC PAM, with ARYARR amino acids at positions 1135,1136,1218,1219,1335,T1337</v>
      </c>
      <c r="E562" s="34" t="s">
        <v>251</v>
      </c>
      <c r="F562" s="34" t="s">
        <v>3423</v>
      </c>
      <c r="G562" s="34" t="s">
        <v>41</v>
      </c>
    </row>
    <row r="563" spans="1:7" x14ac:dyDescent="0.2">
      <c r="A563" s="34" t="s">
        <v>3846</v>
      </c>
      <c r="B563" s="46" t="s">
        <v>3115</v>
      </c>
      <c r="C563" s="10" t="s">
        <v>3847</v>
      </c>
      <c r="D563" s="10" t="str">
        <f t="shared" si="9"/>
        <v>SpCas9 enzyme from bateria selection on NGGC PAM, with GAMGRN amino acids at positions 1135,1136,1218,1219,1335,T1337</v>
      </c>
      <c r="E563" s="34" t="s">
        <v>252</v>
      </c>
      <c r="F563" s="34" t="s">
        <v>3423</v>
      </c>
      <c r="G563" s="34" t="s">
        <v>41</v>
      </c>
    </row>
    <row r="564" spans="1:7" x14ac:dyDescent="0.2">
      <c r="A564" s="34" t="s">
        <v>3848</v>
      </c>
      <c r="B564" s="46" t="s">
        <v>3115</v>
      </c>
      <c r="C564" s="10" t="s">
        <v>3849</v>
      </c>
      <c r="D564" s="10" t="str">
        <f t="shared" si="9"/>
        <v>SpCas9 enzyme from bateria selection on NGGC PAM, with LQSNRR amino acids at positions 1135,1136,1218,1219,1335,T1337</v>
      </c>
      <c r="E564" s="34" t="s">
        <v>253</v>
      </c>
      <c r="F564" s="34" t="s">
        <v>3423</v>
      </c>
      <c r="G564" s="34" t="s">
        <v>41</v>
      </c>
    </row>
    <row r="565" spans="1:7" x14ac:dyDescent="0.2">
      <c r="A565" s="34" t="s">
        <v>3850</v>
      </c>
      <c r="B565" s="46" t="s">
        <v>3115</v>
      </c>
      <c r="C565" s="10" t="s">
        <v>3851</v>
      </c>
      <c r="D565" s="10" t="str">
        <f t="shared" si="9"/>
        <v>SpCas9 enzyme from bateria selection on NGGC PAM, with GASNRR amino acids at positions 1135,1136,1218,1219,1335,T1337</v>
      </c>
      <c r="E565" s="34" t="s">
        <v>254</v>
      </c>
      <c r="F565" s="34" t="s">
        <v>3423</v>
      </c>
      <c r="G565" s="34" t="s">
        <v>41</v>
      </c>
    </row>
    <row r="566" spans="1:7" x14ac:dyDescent="0.2">
      <c r="A566" s="34" t="s">
        <v>3852</v>
      </c>
      <c r="B566" s="46" t="s">
        <v>3115</v>
      </c>
      <c r="C566" s="10" t="s">
        <v>3853</v>
      </c>
      <c r="D566" s="10" t="str">
        <f t="shared" si="9"/>
        <v>SpCas9 enzyme from bateria selection on NGGC PAM, with RGHGRR amino acids at positions 1135,1136,1218,1219,1335,T1337</v>
      </c>
      <c r="E566" s="34" t="s">
        <v>255</v>
      </c>
      <c r="F566" s="34" t="s">
        <v>3423</v>
      </c>
      <c r="G566" s="34" t="s">
        <v>41</v>
      </c>
    </row>
    <row r="567" spans="1:7" x14ac:dyDescent="0.2">
      <c r="A567" s="34" t="s">
        <v>3854</v>
      </c>
      <c r="B567" s="46" t="s">
        <v>3115</v>
      </c>
      <c r="C567" s="10" t="s">
        <v>3855</v>
      </c>
      <c r="D567" s="10" t="str">
        <f t="shared" si="9"/>
        <v>SpCas9 enzyme from bateria selection on NGGC PAM, with LQDARE amino acids at positions 1135,1136,1218,1219,1335,T1337</v>
      </c>
      <c r="E567" s="34" t="s">
        <v>256</v>
      </c>
      <c r="F567" s="34" t="s">
        <v>3423</v>
      </c>
      <c r="G567" s="34" t="s">
        <v>41</v>
      </c>
    </row>
    <row r="568" spans="1:7" x14ac:dyDescent="0.2">
      <c r="A568" s="34" t="s">
        <v>3856</v>
      </c>
      <c r="B568" s="46" t="s">
        <v>3115</v>
      </c>
      <c r="C568" s="10" t="s">
        <v>3857</v>
      </c>
      <c r="D568" s="10" t="str">
        <f t="shared" si="9"/>
        <v>SpCas9 enzyme from bateria selection on NGGC PAM, with MWTYRG amino acids at positions 1135,1136,1218,1219,1335,T1337</v>
      </c>
      <c r="E568" s="34" t="s">
        <v>257</v>
      </c>
      <c r="F568" s="34" t="s">
        <v>3423</v>
      </c>
      <c r="G568" s="34" t="s">
        <v>41</v>
      </c>
    </row>
    <row r="569" spans="1:7" x14ac:dyDescent="0.2">
      <c r="A569" s="34" t="s">
        <v>3858</v>
      </c>
      <c r="B569" s="46" t="s">
        <v>3115</v>
      </c>
      <c r="C569" s="10" t="s">
        <v>3859</v>
      </c>
      <c r="D569" s="10" t="str">
        <f t="shared" si="9"/>
        <v>SpCas9 enzyme from bateria selection on NGGC PAM, with RTDARR amino acids at positions 1135,1136,1218,1219,1335,T1337</v>
      </c>
      <c r="E569" s="34" t="s">
        <v>258</v>
      </c>
      <c r="F569" s="34" t="s">
        <v>3423</v>
      </c>
      <c r="G569" s="34" t="s">
        <v>41</v>
      </c>
    </row>
    <row r="570" spans="1:7" x14ac:dyDescent="0.2">
      <c r="A570" s="34" t="s">
        <v>3860</v>
      </c>
      <c r="B570" s="46" t="s">
        <v>3115</v>
      </c>
      <c r="C570" s="10" t="s">
        <v>3861</v>
      </c>
      <c r="D570" s="10" t="str">
        <f t="shared" si="9"/>
        <v>SpCas9 enzyme from bateria selection on NGGC PAM, with GASNRE amino acids at positions 1135,1136,1218,1219,1335,T1337</v>
      </c>
      <c r="E570" s="34" t="s">
        <v>259</v>
      </c>
      <c r="F570" s="34" t="s">
        <v>3423</v>
      </c>
      <c r="G570" s="34" t="s">
        <v>41</v>
      </c>
    </row>
    <row r="571" spans="1:7" x14ac:dyDescent="0.2">
      <c r="A571" s="34" t="s">
        <v>3862</v>
      </c>
      <c r="B571" s="46" t="s">
        <v>3115</v>
      </c>
      <c r="C571" s="10" t="s">
        <v>3863</v>
      </c>
      <c r="D571" s="10" t="str">
        <f t="shared" si="9"/>
        <v>SpCas9 enzyme from bateria selection on NGGG PAM, with STGERH amino acids at positions 1135,1136,1218,1219,1335,T1337</v>
      </c>
      <c r="E571" s="34" t="s">
        <v>260</v>
      </c>
      <c r="F571" s="34" t="s">
        <v>3423</v>
      </c>
      <c r="G571" s="34" t="s">
        <v>42</v>
      </c>
    </row>
    <row r="572" spans="1:7" x14ac:dyDescent="0.2">
      <c r="A572" s="34" t="s">
        <v>3864</v>
      </c>
      <c r="B572" s="46" t="s">
        <v>3115</v>
      </c>
      <c r="C572" s="10" t="s">
        <v>3865</v>
      </c>
      <c r="D572" s="10" t="str">
        <f t="shared" si="9"/>
        <v>SpCas9 enzyme from bateria selection on NGGG PAM, with NSGVAR amino acids at positions 1135,1136,1218,1219,1335,T1337</v>
      </c>
      <c r="E572" s="34" t="s">
        <v>261</v>
      </c>
      <c r="F572" s="34" t="s">
        <v>3423</v>
      </c>
      <c r="G572" s="34" t="s">
        <v>42</v>
      </c>
    </row>
    <row r="573" spans="1:7" x14ac:dyDescent="0.2">
      <c r="A573" s="34" t="s">
        <v>3866</v>
      </c>
      <c r="B573" s="46" t="s">
        <v>3115</v>
      </c>
      <c r="C573" s="10" t="s">
        <v>3867</v>
      </c>
      <c r="D573" s="10" t="str">
        <f t="shared" si="9"/>
        <v>SpCas9 enzyme from bateria selection on NGGG PAM, with LQMGRN amino acids at positions 1135,1136,1218,1219,1335,T1337</v>
      </c>
      <c r="E573" s="34" t="s">
        <v>262</v>
      </c>
      <c r="F573" s="34" t="s">
        <v>3423</v>
      </c>
      <c r="G573" s="34" t="s">
        <v>42</v>
      </c>
    </row>
    <row r="574" spans="1:7" x14ac:dyDescent="0.2">
      <c r="A574" s="34" t="s">
        <v>3868</v>
      </c>
      <c r="B574" s="46" t="s">
        <v>3115</v>
      </c>
      <c r="C574" s="10" t="s">
        <v>3869</v>
      </c>
      <c r="D574" s="10" t="str">
        <f t="shared" si="9"/>
        <v>SpCas9 enzyme from bateria selection on NGGG PAM, with SRGVTR amino acids at positions 1135,1136,1218,1219,1335,T1337</v>
      </c>
      <c r="E574" s="34" t="s">
        <v>263</v>
      </c>
      <c r="F574" s="34" t="s">
        <v>3423</v>
      </c>
      <c r="G574" s="34" t="s">
        <v>42</v>
      </c>
    </row>
    <row r="575" spans="1:7" x14ac:dyDescent="0.2">
      <c r="A575" s="34" t="s">
        <v>3870</v>
      </c>
      <c r="B575" s="46" t="s">
        <v>3115</v>
      </c>
      <c r="C575" s="10" t="s">
        <v>3871</v>
      </c>
      <c r="D575" s="10" t="str">
        <f t="shared" si="9"/>
        <v>SpCas9 enzyme from bateria selection on NGGG PAM, with LGSCKV amino acids at positions 1135,1136,1218,1219,1335,T1337</v>
      </c>
      <c r="E575" s="34" t="s">
        <v>264</v>
      </c>
      <c r="F575" s="34" t="s">
        <v>3423</v>
      </c>
      <c r="G575" s="34" t="s">
        <v>42</v>
      </c>
    </row>
    <row r="576" spans="1:7" x14ac:dyDescent="0.2">
      <c r="A576" s="34" t="s">
        <v>3872</v>
      </c>
      <c r="B576" s="46" t="s">
        <v>3115</v>
      </c>
      <c r="C576" s="10" t="s">
        <v>3873</v>
      </c>
      <c r="D576" s="10" t="str">
        <f t="shared" si="9"/>
        <v>SpCas9 enzyme from bateria selection on NGGG PAM, with LQDALR amino acids at positions 1135,1136,1218,1219,1335,T1337</v>
      </c>
      <c r="E576" s="34" t="s">
        <v>265</v>
      </c>
      <c r="F576" s="34" t="s">
        <v>3423</v>
      </c>
      <c r="G576" s="34" t="s">
        <v>42</v>
      </c>
    </row>
    <row r="577" spans="1:7" x14ac:dyDescent="0.2">
      <c r="A577" s="34" t="s">
        <v>3874</v>
      </c>
      <c r="B577" s="46" t="s">
        <v>3115</v>
      </c>
      <c r="C577" s="10" t="s">
        <v>3875</v>
      </c>
      <c r="D577" s="10" t="str">
        <f t="shared" si="9"/>
        <v>SpCas9 enzyme from bateria selection on NGGG PAM, with LQDAAR amino acids at positions 1135,1136,1218,1219,1335,T1337</v>
      </c>
      <c r="E577" s="34" t="s">
        <v>266</v>
      </c>
      <c r="F577" s="34" t="s">
        <v>3423</v>
      </c>
      <c r="G577" s="34" t="s">
        <v>42</v>
      </c>
    </row>
    <row r="578" spans="1:7" x14ac:dyDescent="0.2">
      <c r="A578" s="34" t="s">
        <v>3876</v>
      </c>
      <c r="B578" s="46" t="s">
        <v>3115</v>
      </c>
      <c r="C578" s="10" t="s">
        <v>3877</v>
      </c>
      <c r="D578" s="10" t="str">
        <f t="shared" si="9"/>
        <v>SpCas9 enzyme from bateria selection on NGGT PAM, with HKEWRW amino acids at positions 1135,1136,1218,1219,1335,T1337</v>
      </c>
      <c r="E578" s="34" t="s">
        <v>267</v>
      </c>
      <c r="F578" s="34" t="s">
        <v>3423</v>
      </c>
      <c r="G578" s="34" t="s">
        <v>43</v>
      </c>
    </row>
    <row r="579" spans="1:7" x14ac:dyDescent="0.2">
      <c r="A579" s="34" t="s">
        <v>3878</v>
      </c>
      <c r="B579" s="46" t="s">
        <v>3115</v>
      </c>
      <c r="C579" s="10" t="s">
        <v>3879</v>
      </c>
      <c r="D579" s="10" t="str">
        <f t="shared" si="9"/>
        <v>SpCas9 enzyme from bateria selection on NGGT PAM, with KAQAKP amino acids at positions 1135,1136,1218,1219,1335,T1337</v>
      </c>
      <c r="E579" s="34" t="s">
        <v>268</v>
      </c>
      <c r="F579" s="34" t="s">
        <v>3423</v>
      </c>
      <c r="G579" s="34" t="s">
        <v>43</v>
      </c>
    </row>
    <row r="580" spans="1:7" x14ac:dyDescent="0.2">
      <c r="A580" s="34" t="s">
        <v>3880</v>
      </c>
      <c r="B580" s="46" t="s">
        <v>3115</v>
      </c>
      <c r="C580" s="10" t="s">
        <v>3881</v>
      </c>
      <c r="D580" s="10" t="str">
        <f t="shared" si="9"/>
        <v>SpCas9 enzyme from bateria selection on NGGT PAM, with MWANRM amino acids at positions 1135,1136,1218,1219,1335,T1337</v>
      </c>
      <c r="E580" s="34" t="s">
        <v>269</v>
      </c>
      <c r="F580" s="34" t="s">
        <v>3423</v>
      </c>
      <c r="G580" s="34" t="s">
        <v>43</v>
      </c>
    </row>
    <row r="581" spans="1:7" x14ac:dyDescent="0.2">
      <c r="A581" s="34" t="s">
        <v>3882</v>
      </c>
      <c r="B581" s="46" t="s">
        <v>3115</v>
      </c>
      <c r="C581" s="10" t="s">
        <v>3883</v>
      </c>
      <c r="D581" s="10" t="str">
        <f t="shared" si="9"/>
        <v>SpCas9 enzyme from bateria selection on NGGT PAM, with HKMGRN amino acids at positions 1135,1136,1218,1219,1335,T1337</v>
      </c>
      <c r="E581" s="34" t="s">
        <v>270</v>
      </c>
      <c r="F581" s="34" t="s">
        <v>3423</v>
      </c>
      <c r="G581" s="34" t="s">
        <v>43</v>
      </c>
    </row>
    <row r="582" spans="1:7" x14ac:dyDescent="0.2">
      <c r="A582" s="34" t="s">
        <v>3884</v>
      </c>
      <c r="B582" s="46" t="s">
        <v>3115</v>
      </c>
      <c r="C582" s="10" t="s">
        <v>3885</v>
      </c>
      <c r="D582" s="10" t="str">
        <f t="shared" si="9"/>
        <v>SpCas9 enzyme from bateria selection on NGGT PAM, with SWMGRR amino acids at positions 1135,1136,1218,1219,1335,T1337</v>
      </c>
      <c r="E582" s="34" t="s">
        <v>271</v>
      </c>
      <c r="F582" s="34" t="s">
        <v>3423</v>
      </c>
      <c r="G582" s="34" t="s">
        <v>43</v>
      </c>
    </row>
    <row r="583" spans="1:7" x14ac:dyDescent="0.2">
      <c r="A583" s="34" t="s">
        <v>3886</v>
      </c>
      <c r="B583" s="46" t="s">
        <v>3115</v>
      </c>
      <c r="C583" s="10" t="s">
        <v>3887</v>
      </c>
      <c r="D583" s="10" t="str">
        <f t="shared" si="9"/>
        <v>SpCas9 enzyme from bateria selection on NGGT PAM, with HSMGRS amino acids at positions 1135,1136,1218,1219,1335,T1337</v>
      </c>
      <c r="E583" s="34" t="s">
        <v>272</v>
      </c>
      <c r="F583" s="34" t="s">
        <v>3423</v>
      </c>
      <c r="G583" s="34" t="s">
        <v>43</v>
      </c>
    </row>
    <row r="584" spans="1:7" x14ac:dyDescent="0.2">
      <c r="A584" s="34" t="s">
        <v>3888</v>
      </c>
      <c r="B584" s="46" t="s">
        <v>3115</v>
      </c>
      <c r="C584" s="10" t="s">
        <v>3889</v>
      </c>
      <c r="D584" s="10" t="str">
        <f t="shared" si="9"/>
        <v>SpCas9 enzyme from bateria selection on NGGT PAM, with FCGGRA amino acids at positions 1135,1136,1218,1219,1335,T1337</v>
      </c>
      <c r="E584" s="34" t="s">
        <v>273</v>
      </c>
      <c r="F584" s="34" t="s">
        <v>3423</v>
      </c>
      <c r="G584" s="34" t="s">
        <v>43</v>
      </c>
    </row>
    <row r="585" spans="1:7" x14ac:dyDescent="0.2">
      <c r="A585" s="34" t="s">
        <v>3890</v>
      </c>
      <c r="B585" s="46" t="s">
        <v>3115</v>
      </c>
      <c r="C585" s="10" t="s">
        <v>3891</v>
      </c>
      <c r="D585" s="10" t="str">
        <f t="shared" si="9"/>
        <v>SpCas9 enzyme from bateria selection on NGGT PAM, with LHASRK amino acids at positions 1135,1136,1218,1219,1335,T1337</v>
      </c>
      <c r="E585" s="34" t="s">
        <v>274</v>
      </c>
      <c r="F585" s="34" t="s">
        <v>3423</v>
      </c>
      <c r="G585" s="34" t="s">
        <v>43</v>
      </c>
    </row>
    <row r="586" spans="1:7" x14ac:dyDescent="0.2">
      <c r="A586" s="34" t="s">
        <v>3892</v>
      </c>
      <c r="B586" s="46" t="s">
        <v>3115</v>
      </c>
      <c r="C586" s="10" t="s">
        <v>3893</v>
      </c>
      <c r="D586" s="10" t="str">
        <f t="shared" si="9"/>
        <v>SpCas9 enzyme from bateria selection on NGGT PAM, with GDSQRS amino acids at positions 1135,1136,1218,1219,1335,T1337</v>
      </c>
      <c r="E586" s="34" t="s">
        <v>275</v>
      </c>
      <c r="F586" s="34" t="s">
        <v>3423</v>
      </c>
      <c r="G586" s="34" t="s">
        <v>43</v>
      </c>
    </row>
    <row r="587" spans="1:7" x14ac:dyDescent="0.2">
      <c r="A587" s="34" t="s">
        <v>3894</v>
      </c>
      <c r="B587" s="46" t="s">
        <v>3115</v>
      </c>
      <c r="C587" s="10" t="s">
        <v>3895</v>
      </c>
      <c r="D587" s="10" t="str">
        <f t="shared" si="9"/>
        <v>SpCas9 enzyme from bateria selection on NGGT PAM, with MWESRS amino acids at positions 1135,1136,1218,1219,1335,T1337</v>
      </c>
      <c r="E587" s="34" t="s">
        <v>276</v>
      </c>
      <c r="F587" s="34" t="s">
        <v>3423</v>
      </c>
      <c r="G587" s="34" t="s">
        <v>43</v>
      </c>
    </row>
    <row r="588" spans="1:7" x14ac:dyDescent="0.2">
      <c r="A588" s="34" t="s">
        <v>3896</v>
      </c>
      <c r="B588" s="46" t="s">
        <v>3115</v>
      </c>
      <c r="C588" s="10" t="s">
        <v>3897</v>
      </c>
      <c r="D588" s="10" t="str">
        <f t="shared" si="9"/>
        <v>SpCas9 enzyme from bateria selection on NGGT PAM, with RMAHRT amino acids at positions 1135,1136,1218,1219,1335,T1337</v>
      </c>
      <c r="E588" s="34" t="s">
        <v>277</v>
      </c>
      <c r="F588" s="34" t="s">
        <v>3423</v>
      </c>
      <c r="G588" s="34" t="s">
        <v>43</v>
      </c>
    </row>
    <row r="589" spans="1:7" x14ac:dyDescent="0.2">
      <c r="A589" s="34" t="s">
        <v>3898</v>
      </c>
      <c r="B589" s="46" t="s">
        <v>3115</v>
      </c>
      <c r="C589" s="10" t="s">
        <v>3899</v>
      </c>
      <c r="D589" s="10" t="str">
        <f t="shared" si="9"/>
        <v>SpCas9 enzyme from bateria selection on NGGT PAM, with AWQARM amino acids at positions 1135,1136,1218,1219,1335,T1337</v>
      </c>
      <c r="E589" s="34" t="s">
        <v>278</v>
      </c>
      <c r="F589" s="34" t="s">
        <v>3423</v>
      </c>
      <c r="G589" s="34" t="s">
        <v>43</v>
      </c>
    </row>
    <row r="590" spans="1:7" x14ac:dyDescent="0.2">
      <c r="A590" s="34" t="s">
        <v>3900</v>
      </c>
      <c r="B590" s="46" t="s">
        <v>3115</v>
      </c>
      <c r="C590" s="10" t="s">
        <v>3901</v>
      </c>
      <c r="D590" s="10" t="str">
        <f t="shared" si="9"/>
        <v>SpCas9 enzyme from bateria selection on NGGT PAM, with IGVQRC amino acids at positions 1135,1136,1218,1219,1335,T1337</v>
      </c>
      <c r="E590" s="34" t="s">
        <v>279</v>
      </c>
      <c r="F590" s="34" t="s">
        <v>3423</v>
      </c>
      <c r="G590" s="34" t="s">
        <v>43</v>
      </c>
    </row>
    <row r="591" spans="1:7" x14ac:dyDescent="0.2">
      <c r="A591" s="34" t="s">
        <v>3902</v>
      </c>
      <c r="B591" s="46" t="s">
        <v>3115</v>
      </c>
      <c r="C591" s="10" t="s">
        <v>3903</v>
      </c>
      <c r="D591" s="10" t="str">
        <f t="shared" si="9"/>
        <v>SpCas9 enzyme from bateria selection on NGGT PAM, with LWQARM amino acids at positions 1135,1136,1218,1219,1335,T1337</v>
      </c>
      <c r="E591" s="34" t="s">
        <v>280</v>
      </c>
      <c r="F591" s="34" t="s">
        <v>3423</v>
      </c>
      <c r="G591" s="34" t="s">
        <v>43</v>
      </c>
    </row>
    <row r="592" spans="1:7" x14ac:dyDescent="0.2">
      <c r="A592" s="34" t="s">
        <v>3904</v>
      </c>
      <c r="B592" s="46" t="s">
        <v>3115</v>
      </c>
      <c r="C592" s="10" t="s">
        <v>3905</v>
      </c>
      <c r="D592" s="10" t="str">
        <f t="shared" si="9"/>
        <v>SpCas9 enzyme from bateria selection on NGGT PAM, with HSRVKS amino acids at positions 1135,1136,1218,1219,1335,T1337</v>
      </c>
      <c r="E592" s="34" t="s">
        <v>281</v>
      </c>
      <c r="F592" s="34" t="s">
        <v>3423</v>
      </c>
      <c r="G592" s="34" t="s">
        <v>43</v>
      </c>
    </row>
    <row r="593" spans="1:7" x14ac:dyDescent="0.2">
      <c r="A593" s="34" t="s">
        <v>3906</v>
      </c>
      <c r="B593" s="46" t="s">
        <v>3115</v>
      </c>
      <c r="C593" s="10" t="s">
        <v>3907</v>
      </c>
      <c r="D593" s="10" t="str">
        <f t="shared" si="9"/>
        <v>SpCas9 enzyme from bateria selection on NGGT PAM, with HSSSRS amino acids at positions 1135,1136,1218,1219,1335,T1337</v>
      </c>
      <c r="E593" s="34" t="s">
        <v>282</v>
      </c>
      <c r="F593" s="34" t="s">
        <v>3423</v>
      </c>
      <c r="G593" s="34" t="s">
        <v>43</v>
      </c>
    </row>
    <row r="594" spans="1:7" x14ac:dyDescent="0.2">
      <c r="A594" s="34" t="s">
        <v>3908</v>
      </c>
      <c r="B594" s="46" t="s">
        <v>3115</v>
      </c>
      <c r="C594" s="10" t="s">
        <v>3909</v>
      </c>
      <c r="D594" s="10" t="str">
        <f t="shared" si="9"/>
        <v>SpCas9 enzyme from bateria selection on NGAA PAM, with LSLQIS amino acids at positions 1135,1136,1218,1219,1335,T1337</v>
      </c>
      <c r="E594" s="34" t="s">
        <v>283</v>
      </c>
      <c r="F594" s="34" t="s">
        <v>3423</v>
      </c>
      <c r="G594" s="34" t="s">
        <v>32</v>
      </c>
    </row>
    <row r="595" spans="1:7" x14ac:dyDescent="0.2">
      <c r="A595" s="34" t="s">
        <v>3910</v>
      </c>
      <c r="B595" s="46" t="s">
        <v>3115</v>
      </c>
      <c r="C595" s="10" t="s">
        <v>3911</v>
      </c>
      <c r="D595" s="10" t="str">
        <f t="shared" ref="D595:D658" si="10">"SpCas9 enzyme from bateria selection on "&amp;G595&amp;" PAM, with "&amp;E595&amp;" amino acids at positions 1135,1136,1218,1219,1335,T1337"</f>
        <v>SpCas9 enzyme from bateria selection on NGAA PAM, with LRKQVD amino acids at positions 1135,1136,1218,1219,1335,T1337</v>
      </c>
      <c r="E595" s="34" t="s">
        <v>284</v>
      </c>
      <c r="F595" s="34" t="s">
        <v>3423</v>
      </c>
      <c r="G595" s="34" t="s">
        <v>32</v>
      </c>
    </row>
    <row r="596" spans="1:7" x14ac:dyDescent="0.2">
      <c r="A596" s="34" t="s">
        <v>3912</v>
      </c>
      <c r="B596" s="46" t="s">
        <v>3115</v>
      </c>
      <c r="C596" s="10" t="s">
        <v>3913</v>
      </c>
      <c r="D596" s="10" t="str">
        <f t="shared" si="10"/>
        <v>SpCas9 enzyme from bateria selection on NGAA PAM, with LWSWVR amino acids at positions 1135,1136,1218,1219,1335,T1337</v>
      </c>
      <c r="E596" s="34" t="s">
        <v>285</v>
      </c>
      <c r="F596" s="34" t="s">
        <v>3423</v>
      </c>
      <c r="G596" s="34" t="s">
        <v>32</v>
      </c>
    </row>
    <row r="597" spans="1:7" x14ac:dyDescent="0.2">
      <c r="A597" s="34" t="s">
        <v>3914</v>
      </c>
      <c r="B597" s="46" t="s">
        <v>3115</v>
      </c>
      <c r="C597" s="10" t="s">
        <v>3915</v>
      </c>
      <c r="D597" s="10" t="str">
        <f t="shared" si="10"/>
        <v>SpCas9 enzyme from bateria selection on NGAA PAM, with NANHQR amino acids at positions 1135,1136,1218,1219,1335,T1337</v>
      </c>
      <c r="E597" s="34" t="s">
        <v>286</v>
      </c>
      <c r="F597" s="34" t="s">
        <v>3423</v>
      </c>
      <c r="G597" s="34" t="s">
        <v>32</v>
      </c>
    </row>
    <row r="598" spans="1:7" x14ac:dyDescent="0.2">
      <c r="A598" s="34" t="s">
        <v>3916</v>
      </c>
      <c r="B598" s="46" t="s">
        <v>3115</v>
      </c>
      <c r="C598" s="10" t="s">
        <v>3917</v>
      </c>
      <c r="D598" s="10" t="str">
        <f t="shared" si="10"/>
        <v>SpCas9 enzyme from bateria selection on NGAA PAM, with SWTHLK amino acids at positions 1135,1136,1218,1219,1335,T1337</v>
      </c>
      <c r="E598" s="34" t="s">
        <v>287</v>
      </c>
      <c r="F598" s="34" t="s">
        <v>3423</v>
      </c>
      <c r="G598" s="34" t="s">
        <v>32</v>
      </c>
    </row>
    <row r="599" spans="1:7" x14ac:dyDescent="0.2">
      <c r="A599" s="34" t="s">
        <v>3918</v>
      </c>
      <c r="B599" s="46" t="s">
        <v>3115</v>
      </c>
      <c r="C599" s="10" t="s">
        <v>3919</v>
      </c>
      <c r="D599" s="10" t="str">
        <f t="shared" si="10"/>
        <v>SpCas9 enzyme from bateria selection on NGAA PAM, with MWSHQK amino acids at positions 1135,1136,1218,1219,1335,T1337</v>
      </c>
      <c r="E599" s="34" t="s">
        <v>288</v>
      </c>
      <c r="F599" s="34" t="s">
        <v>3423</v>
      </c>
      <c r="G599" s="34" t="s">
        <v>32</v>
      </c>
    </row>
    <row r="600" spans="1:7" x14ac:dyDescent="0.2">
      <c r="A600" s="34" t="s">
        <v>3920</v>
      </c>
      <c r="B600" s="46" t="s">
        <v>3115</v>
      </c>
      <c r="C600" s="10" t="s">
        <v>3921</v>
      </c>
      <c r="D600" s="10" t="str">
        <f t="shared" si="10"/>
        <v>SpCas9 enzyme from bateria selection on NGAA PAM, with LWHHQK amino acids at positions 1135,1136,1218,1219,1335,T1337</v>
      </c>
      <c r="E600" s="34" t="s">
        <v>289</v>
      </c>
      <c r="F600" s="34" t="s">
        <v>3423</v>
      </c>
      <c r="G600" s="34" t="s">
        <v>32</v>
      </c>
    </row>
    <row r="601" spans="1:7" x14ac:dyDescent="0.2">
      <c r="A601" s="34" t="s">
        <v>3922</v>
      </c>
      <c r="B601" s="46" t="s">
        <v>3115</v>
      </c>
      <c r="C601" s="10" t="s">
        <v>3923</v>
      </c>
      <c r="D601" s="10" t="str">
        <f t="shared" si="10"/>
        <v>SpCas9 enzyme from bateria selection on NGAA PAM, with GWLQQR amino acids at positions 1135,1136,1218,1219,1335,T1337</v>
      </c>
      <c r="E601" s="34" t="s">
        <v>290</v>
      </c>
      <c r="F601" s="34" t="s">
        <v>3423</v>
      </c>
      <c r="G601" s="34" t="s">
        <v>32</v>
      </c>
    </row>
    <row r="602" spans="1:7" x14ac:dyDescent="0.2">
      <c r="A602" s="34" t="s">
        <v>3924</v>
      </c>
      <c r="B602" s="46" t="s">
        <v>3115</v>
      </c>
      <c r="C602" s="10" t="s">
        <v>3925</v>
      </c>
      <c r="D602" s="10" t="str">
        <f t="shared" si="10"/>
        <v>SpCas9 enzyme from bateria selection on NGAA PAM, with MRGQQR amino acids at positions 1135,1136,1218,1219,1335,T1337</v>
      </c>
      <c r="E602" s="34" t="s">
        <v>291</v>
      </c>
      <c r="F602" s="34" t="s">
        <v>3423</v>
      </c>
      <c r="G602" s="34" t="s">
        <v>32</v>
      </c>
    </row>
    <row r="603" spans="1:7" x14ac:dyDescent="0.2">
      <c r="A603" s="34" t="s">
        <v>3926</v>
      </c>
      <c r="B603" s="46" t="s">
        <v>3115</v>
      </c>
      <c r="C603" s="10" t="s">
        <v>3927</v>
      </c>
      <c r="D603" s="10" t="str">
        <f t="shared" si="10"/>
        <v>SpCas9 enzyme from bateria selection on NGAA PAM, with AWNYVR amino acids at positions 1135,1136,1218,1219,1335,T1337</v>
      </c>
      <c r="E603" s="34" t="s">
        <v>292</v>
      </c>
      <c r="F603" s="34" t="s">
        <v>3423</v>
      </c>
      <c r="G603" s="34" t="s">
        <v>32</v>
      </c>
    </row>
    <row r="604" spans="1:7" x14ac:dyDescent="0.2">
      <c r="A604" s="34" t="s">
        <v>3928</v>
      </c>
      <c r="B604" s="46" t="s">
        <v>3115</v>
      </c>
      <c r="C604" s="10" t="s">
        <v>3929</v>
      </c>
      <c r="D604" s="10" t="str">
        <f t="shared" si="10"/>
        <v>SpCas9 enzyme from bateria selection on NGAA PAM, with KWRVIG amino acids at positions 1135,1136,1218,1219,1335,T1337</v>
      </c>
      <c r="E604" s="34" t="s">
        <v>293</v>
      </c>
      <c r="F604" s="34" t="s">
        <v>3423</v>
      </c>
      <c r="G604" s="34" t="s">
        <v>32</v>
      </c>
    </row>
    <row r="605" spans="1:7" x14ac:dyDescent="0.2">
      <c r="A605" s="34" t="s">
        <v>3930</v>
      </c>
      <c r="B605" s="46" t="s">
        <v>3115</v>
      </c>
      <c r="C605" s="10" t="s">
        <v>3931</v>
      </c>
      <c r="D605" s="10" t="str">
        <f t="shared" si="10"/>
        <v>SpCas9 enzyme from bateria selection on NGAA PAM, with KWAVIG amino acids at positions 1135,1136,1218,1219,1335,T1337</v>
      </c>
      <c r="E605" s="34" t="s">
        <v>294</v>
      </c>
      <c r="F605" s="34" t="s">
        <v>3423</v>
      </c>
      <c r="G605" s="34" t="s">
        <v>32</v>
      </c>
    </row>
    <row r="606" spans="1:7" x14ac:dyDescent="0.2">
      <c r="A606" s="34" t="s">
        <v>3932</v>
      </c>
      <c r="B606" s="46" t="s">
        <v>3115</v>
      </c>
      <c r="C606" s="10" t="s">
        <v>3933</v>
      </c>
      <c r="D606" s="10" t="str">
        <f t="shared" si="10"/>
        <v>SpCas9 enzyme from bateria selection on NGAA PAM, with AWSWVK amino acids at positions 1135,1136,1218,1219,1335,T1337</v>
      </c>
      <c r="E606" s="34" t="s">
        <v>295</v>
      </c>
      <c r="F606" s="34" t="s">
        <v>3423</v>
      </c>
      <c r="G606" s="34" t="s">
        <v>32</v>
      </c>
    </row>
    <row r="607" spans="1:7" x14ac:dyDescent="0.2">
      <c r="A607" s="34" t="s">
        <v>3934</v>
      </c>
      <c r="B607" s="46" t="s">
        <v>3115</v>
      </c>
      <c r="C607" s="10" t="s">
        <v>3935</v>
      </c>
      <c r="D607" s="10" t="str">
        <f t="shared" si="10"/>
        <v>SpCas9 enzyme from bateria selection on NGAA PAM, with MWKQQT amino acids at positions 1135,1136,1218,1219,1335,T1337</v>
      </c>
      <c r="E607" s="34" t="s">
        <v>296</v>
      </c>
      <c r="F607" s="34" t="s">
        <v>3423</v>
      </c>
      <c r="G607" s="34" t="s">
        <v>32</v>
      </c>
    </row>
    <row r="608" spans="1:7" x14ac:dyDescent="0.2">
      <c r="A608" s="34" t="s">
        <v>3936</v>
      </c>
      <c r="B608" s="46" t="s">
        <v>3115</v>
      </c>
      <c r="C608" s="10" t="s">
        <v>3937</v>
      </c>
      <c r="D608" s="10" t="str">
        <f t="shared" si="10"/>
        <v>SpCas9 enzyme from bateria selection on NGAA PAM, with TNGRNT amino acids at positions 1135,1136,1218,1219,1335,T1337</v>
      </c>
      <c r="E608" s="34" t="s">
        <v>297</v>
      </c>
      <c r="F608" s="34" t="s">
        <v>3423</v>
      </c>
      <c r="G608" s="34" t="s">
        <v>32</v>
      </c>
    </row>
    <row r="609" spans="1:7" x14ac:dyDescent="0.2">
      <c r="A609" s="34" t="s">
        <v>3938</v>
      </c>
      <c r="B609" s="46" t="s">
        <v>3115</v>
      </c>
      <c r="C609" s="10" t="s">
        <v>3939</v>
      </c>
      <c r="D609" s="10" t="str">
        <f t="shared" si="10"/>
        <v>SpCas9 enzyme from bateria selection on NGAA PAM, with MWRSMR amino acids at positions 1135,1136,1218,1219,1335,T1337</v>
      </c>
      <c r="E609" s="34" t="s">
        <v>298</v>
      </c>
      <c r="F609" s="34" t="s">
        <v>3423</v>
      </c>
      <c r="G609" s="34" t="s">
        <v>32</v>
      </c>
    </row>
    <row r="610" spans="1:7" x14ac:dyDescent="0.2">
      <c r="A610" s="34" t="s">
        <v>3940</v>
      </c>
      <c r="B610" s="46" t="s">
        <v>3115</v>
      </c>
      <c r="C610" s="10" t="s">
        <v>3941</v>
      </c>
      <c r="D610" s="10" t="str">
        <f t="shared" si="10"/>
        <v>SpCas9 enzyme from bateria selection on NGAA PAM, with MWRSFK amino acids at positions 1135,1136,1218,1219,1335,T1337</v>
      </c>
      <c r="E610" s="34" t="s">
        <v>299</v>
      </c>
      <c r="F610" s="34" t="s">
        <v>3423</v>
      </c>
      <c r="G610" s="34" t="s">
        <v>32</v>
      </c>
    </row>
    <row r="611" spans="1:7" x14ac:dyDescent="0.2">
      <c r="A611" s="34" t="s">
        <v>3942</v>
      </c>
      <c r="B611" s="46" t="s">
        <v>3115</v>
      </c>
      <c r="C611" s="10" t="s">
        <v>3943</v>
      </c>
      <c r="D611" s="10" t="str">
        <f t="shared" si="10"/>
        <v>SpCas9 enzyme from bateria selection on NGAA PAM, with LAAWIR amino acids at positions 1135,1136,1218,1219,1335,T1337</v>
      </c>
      <c r="E611" s="34" t="s">
        <v>300</v>
      </c>
      <c r="F611" s="34" t="s">
        <v>3423</v>
      </c>
      <c r="G611" s="34" t="s">
        <v>32</v>
      </c>
    </row>
    <row r="612" spans="1:7" x14ac:dyDescent="0.2">
      <c r="A612" s="34" t="s">
        <v>3944</v>
      </c>
      <c r="B612" s="46" t="s">
        <v>3115</v>
      </c>
      <c r="C612" s="10" t="s">
        <v>3945</v>
      </c>
      <c r="D612" s="10" t="str">
        <f t="shared" si="10"/>
        <v>SpCas9 enzyme from bateria selection on NGAA PAM, with AWSQLR amino acids at positions 1135,1136,1218,1219,1335,T1337</v>
      </c>
      <c r="E612" s="34" t="s">
        <v>301</v>
      </c>
      <c r="F612" s="34" t="s">
        <v>3423</v>
      </c>
      <c r="G612" s="34" t="s">
        <v>32</v>
      </c>
    </row>
    <row r="613" spans="1:7" x14ac:dyDescent="0.2">
      <c r="A613" s="34" t="s">
        <v>3946</v>
      </c>
      <c r="B613" s="46" t="s">
        <v>3115</v>
      </c>
      <c r="C613" s="10" t="s">
        <v>3947</v>
      </c>
      <c r="D613" s="10" t="str">
        <f t="shared" si="10"/>
        <v>SpCas9 enzyme from bateria selection on NGAA PAM, with MRRQLG amino acids at positions 1135,1136,1218,1219,1335,T1337</v>
      </c>
      <c r="E613" s="34" t="s">
        <v>302</v>
      </c>
      <c r="F613" s="34" t="s">
        <v>3423</v>
      </c>
      <c r="G613" s="34" t="s">
        <v>32</v>
      </c>
    </row>
    <row r="614" spans="1:7" x14ac:dyDescent="0.2">
      <c r="A614" s="34" t="s">
        <v>3948</v>
      </c>
      <c r="B614" s="46" t="s">
        <v>3115</v>
      </c>
      <c r="C614" s="10" t="s">
        <v>3949</v>
      </c>
      <c r="D614" s="10" t="str">
        <f t="shared" si="10"/>
        <v>SpCas9 enzyme from bateria selection on NGAA PAM, with GWTHCR amino acids at positions 1135,1136,1218,1219,1335,T1337</v>
      </c>
      <c r="E614" s="34" t="s">
        <v>303</v>
      </c>
      <c r="F614" s="34" t="s">
        <v>3423</v>
      </c>
      <c r="G614" s="34" t="s">
        <v>32</v>
      </c>
    </row>
    <row r="615" spans="1:7" x14ac:dyDescent="0.2">
      <c r="A615" s="34" t="s">
        <v>3950</v>
      </c>
      <c r="B615" s="46" t="s">
        <v>3115</v>
      </c>
      <c r="C615" s="10" t="s">
        <v>3951</v>
      </c>
      <c r="D615" s="10" t="str">
        <f t="shared" si="10"/>
        <v>SpCas9 enzyme from bateria selection on NGAA PAM, with SWLWIC amino acids at positions 1135,1136,1218,1219,1335,T1337</v>
      </c>
      <c r="E615" s="34" t="s">
        <v>304</v>
      </c>
      <c r="F615" s="34" t="s">
        <v>3423</v>
      </c>
      <c r="G615" s="34" t="s">
        <v>32</v>
      </c>
    </row>
    <row r="616" spans="1:7" x14ac:dyDescent="0.2">
      <c r="A616" s="34" t="s">
        <v>3952</v>
      </c>
      <c r="B616" s="46" t="s">
        <v>3115</v>
      </c>
      <c r="C616" s="10" t="s">
        <v>3953</v>
      </c>
      <c r="D616" s="10" t="str">
        <f t="shared" si="10"/>
        <v>SpCas9 enzyme from bateria selection on NGAA PAM, with GRNAQV amino acids at positions 1135,1136,1218,1219,1335,T1337</v>
      </c>
      <c r="E616" s="34" t="s">
        <v>305</v>
      </c>
      <c r="F616" s="34" t="s">
        <v>3423</v>
      </c>
      <c r="G616" s="34" t="s">
        <v>32</v>
      </c>
    </row>
    <row r="617" spans="1:7" x14ac:dyDescent="0.2">
      <c r="A617" s="34" t="s">
        <v>3954</v>
      </c>
      <c r="B617" s="46" t="s">
        <v>3115</v>
      </c>
      <c r="C617" s="10" t="s">
        <v>3955</v>
      </c>
      <c r="D617" s="10" t="str">
        <f t="shared" si="10"/>
        <v>SpCas9 enzyme from bateria selection on NGAA PAM, with GRKYQR amino acids at positions 1135,1136,1218,1219,1335,T1337</v>
      </c>
      <c r="E617" s="34" t="s">
        <v>306</v>
      </c>
      <c r="F617" s="34" t="s">
        <v>3423</v>
      </c>
      <c r="G617" s="34" t="s">
        <v>32</v>
      </c>
    </row>
    <row r="618" spans="1:7" x14ac:dyDescent="0.2">
      <c r="A618" s="34" t="s">
        <v>3956</v>
      </c>
      <c r="B618" s="46" t="s">
        <v>3115</v>
      </c>
      <c r="C618" s="10" t="s">
        <v>3957</v>
      </c>
      <c r="D618" s="10" t="str">
        <f t="shared" si="10"/>
        <v>SpCas9 enzyme from bateria selection on NGAA PAM, with MWSWIR amino acids at positions 1135,1136,1218,1219,1335,T1337</v>
      </c>
      <c r="E618" s="34" t="s">
        <v>307</v>
      </c>
      <c r="F618" s="34" t="s">
        <v>3423</v>
      </c>
      <c r="G618" s="34" t="s">
        <v>32</v>
      </c>
    </row>
    <row r="619" spans="1:7" x14ac:dyDescent="0.2">
      <c r="A619" s="34" t="s">
        <v>3958</v>
      </c>
      <c r="B619" s="46" t="s">
        <v>3115</v>
      </c>
      <c r="C619" s="10" t="s">
        <v>3959</v>
      </c>
      <c r="D619" s="10" t="str">
        <f t="shared" si="10"/>
        <v>SpCas9 enzyme from bateria selection on NGAA PAM, with MWVVNR amino acids at positions 1135,1136,1218,1219,1335,T1337</v>
      </c>
      <c r="E619" s="34" t="s">
        <v>308</v>
      </c>
      <c r="F619" s="34" t="s">
        <v>3423</v>
      </c>
      <c r="G619" s="34" t="s">
        <v>32</v>
      </c>
    </row>
    <row r="620" spans="1:7" x14ac:dyDescent="0.2">
      <c r="A620" s="34" t="s">
        <v>3960</v>
      </c>
      <c r="B620" s="46" t="s">
        <v>3115</v>
      </c>
      <c r="C620" s="10" t="s">
        <v>3961</v>
      </c>
      <c r="D620" s="10" t="str">
        <f t="shared" si="10"/>
        <v>SpCas9 enzyme from bateria selection on NGAG PAM, with LSYCVR amino acids at positions 1135,1136,1218,1219,1335,T1337</v>
      </c>
      <c r="E620" s="34" t="s">
        <v>309</v>
      </c>
      <c r="F620" s="34" t="s">
        <v>3423</v>
      </c>
      <c r="G620" s="34" t="s">
        <v>34</v>
      </c>
    </row>
    <row r="621" spans="1:7" x14ac:dyDescent="0.2">
      <c r="A621" s="34" t="s">
        <v>3962</v>
      </c>
      <c r="B621" s="46" t="s">
        <v>3115</v>
      </c>
      <c r="C621" s="10" t="s">
        <v>3963</v>
      </c>
      <c r="D621" s="10" t="str">
        <f t="shared" si="10"/>
        <v>SpCas9 enzyme from bateria selection on NGAG PAM, with RDTSMR amino acids at positions 1135,1136,1218,1219,1335,T1337</v>
      </c>
      <c r="E621" s="34" t="s">
        <v>310</v>
      </c>
      <c r="F621" s="34" t="s">
        <v>3423</v>
      </c>
      <c r="G621" s="34" t="s">
        <v>34</v>
      </c>
    </row>
    <row r="622" spans="1:7" x14ac:dyDescent="0.2">
      <c r="A622" s="34" t="s">
        <v>3964</v>
      </c>
      <c r="B622" s="46" t="s">
        <v>3115</v>
      </c>
      <c r="C622" s="10" t="s">
        <v>3965</v>
      </c>
      <c r="D622" s="10" t="str">
        <f t="shared" si="10"/>
        <v>SpCas9 enzyme from bateria selection on NGAG PAM, with GWFTAR amino acids at positions 1135,1136,1218,1219,1335,T1337</v>
      </c>
      <c r="E622" s="34" t="s">
        <v>311</v>
      </c>
      <c r="F622" s="34" t="s">
        <v>3423</v>
      </c>
      <c r="G622" s="34" t="s">
        <v>34</v>
      </c>
    </row>
    <row r="623" spans="1:7" x14ac:dyDescent="0.2">
      <c r="A623" s="34" t="s">
        <v>3966</v>
      </c>
      <c r="B623" s="46" t="s">
        <v>3115</v>
      </c>
      <c r="C623" s="10" t="s">
        <v>3967</v>
      </c>
      <c r="D623" s="10" t="str">
        <f t="shared" si="10"/>
        <v>SpCas9 enzyme from bateria selection on NGAG PAM, with LSVSHR amino acids at positions 1135,1136,1218,1219,1335,T1337</v>
      </c>
      <c r="E623" s="34" t="s">
        <v>312</v>
      </c>
      <c r="F623" s="34" t="s">
        <v>3423</v>
      </c>
      <c r="G623" s="34" t="s">
        <v>34</v>
      </c>
    </row>
    <row r="624" spans="1:7" x14ac:dyDescent="0.2">
      <c r="A624" s="34" t="s">
        <v>3968</v>
      </c>
      <c r="B624" s="46" t="s">
        <v>3115</v>
      </c>
      <c r="C624" s="10" t="s">
        <v>3969</v>
      </c>
      <c r="D624" s="10" t="str">
        <f t="shared" si="10"/>
        <v>SpCas9 enzyme from bateria selection on NGAG PAM, with MWVRVR amino acids at positions 1135,1136,1218,1219,1335,T1337</v>
      </c>
      <c r="E624" s="34" t="s">
        <v>313</v>
      </c>
      <c r="F624" s="34" t="s">
        <v>3423</v>
      </c>
      <c r="G624" s="34" t="s">
        <v>34</v>
      </c>
    </row>
    <row r="625" spans="1:7" x14ac:dyDescent="0.2">
      <c r="A625" s="34" t="s">
        <v>3970</v>
      </c>
      <c r="B625" s="46" t="s">
        <v>3115</v>
      </c>
      <c r="C625" s="10" t="s">
        <v>3971</v>
      </c>
      <c r="D625" s="10" t="str">
        <f t="shared" si="10"/>
        <v>SpCas9 enzyme from bateria selection on NGAG PAM, with MWKQLR amino acids at positions 1135,1136,1218,1219,1335,T1337</v>
      </c>
      <c r="E625" s="34" t="s">
        <v>314</v>
      </c>
      <c r="F625" s="34" t="s">
        <v>3423</v>
      </c>
      <c r="G625" s="34" t="s">
        <v>34</v>
      </c>
    </row>
    <row r="626" spans="1:7" x14ac:dyDescent="0.2">
      <c r="A626" s="34" t="s">
        <v>3972</v>
      </c>
      <c r="B626" s="46" t="s">
        <v>3115</v>
      </c>
      <c r="C626" s="10" t="s">
        <v>3973</v>
      </c>
      <c r="D626" s="10" t="str">
        <f t="shared" si="10"/>
        <v>SpCas9 enzyme from bateria selection on NGAG PAM, with SRNSLR amino acids at positions 1135,1136,1218,1219,1335,T1337</v>
      </c>
      <c r="E626" s="34" t="s">
        <v>315</v>
      </c>
      <c r="F626" s="34" t="s">
        <v>3423</v>
      </c>
      <c r="G626" s="34" t="s">
        <v>34</v>
      </c>
    </row>
    <row r="627" spans="1:7" x14ac:dyDescent="0.2">
      <c r="A627" s="34" t="s">
        <v>3974</v>
      </c>
      <c r="B627" s="46" t="s">
        <v>3115</v>
      </c>
      <c r="C627" s="10" t="s">
        <v>3975</v>
      </c>
      <c r="D627" s="10" t="str">
        <f t="shared" si="10"/>
        <v>SpCas9 enzyme from bateria selection on NGAG PAM, with MWLTQR amino acids at positions 1135,1136,1218,1219,1335,T1337</v>
      </c>
      <c r="E627" s="34" t="s">
        <v>316</v>
      </c>
      <c r="F627" s="34" t="s">
        <v>3423</v>
      </c>
      <c r="G627" s="34" t="s">
        <v>34</v>
      </c>
    </row>
    <row r="628" spans="1:7" x14ac:dyDescent="0.2">
      <c r="A628" s="34" t="s">
        <v>3976</v>
      </c>
      <c r="B628" s="46" t="s">
        <v>3115</v>
      </c>
      <c r="C628" s="10" t="s">
        <v>3977</v>
      </c>
      <c r="D628" s="10" t="str">
        <f t="shared" si="10"/>
        <v>SpCas9 enzyme from bateria selection on NGAG PAM, with GKAWVR amino acids at positions 1135,1136,1218,1219,1335,T1337</v>
      </c>
      <c r="E628" s="34" t="s">
        <v>317</v>
      </c>
      <c r="F628" s="34" t="s">
        <v>3423</v>
      </c>
      <c r="G628" s="34" t="s">
        <v>34</v>
      </c>
    </row>
    <row r="629" spans="1:7" x14ac:dyDescent="0.2">
      <c r="A629" s="34" t="s">
        <v>3978</v>
      </c>
      <c r="B629" s="46" t="s">
        <v>3115</v>
      </c>
      <c r="C629" s="10" t="s">
        <v>3979</v>
      </c>
      <c r="D629" s="10" t="str">
        <f t="shared" si="10"/>
        <v>SpCas9 enzyme from bateria selection on NGAG PAM, with RSGCQR amino acids at positions 1135,1136,1218,1219,1335,T1337</v>
      </c>
      <c r="E629" s="34" t="s">
        <v>318</v>
      </c>
      <c r="F629" s="34" t="s">
        <v>3423</v>
      </c>
      <c r="G629" s="34" t="s">
        <v>34</v>
      </c>
    </row>
    <row r="630" spans="1:7" x14ac:dyDescent="0.2">
      <c r="A630" s="34" t="s">
        <v>3980</v>
      </c>
      <c r="B630" s="46" t="s">
        <v>3115</v>
      </c>
      <c r="C630" s="10" t="s">
        <v>3981</v>
      </c>
      <c r="D630" s="10" t="str">
        <f t="shared" si="10"/>
        <v>SpCas9 enzyme from bateria selection on NGAG PAM, with SWVACK amino acids at positions 1135,1136,1218,1219,1335,T1337</v>
      </c>
      <c r="E630" s="34" t="s">
        <v>319</v>
      </c>
      <c r="F630" s="34" t="s">
        <v>3423</v>
      </c>
      <c r="G630" s="34" t="s">
        <v>34</v>
      </c>
    </row>
    <row r="631" spans="1:7" x14ac:dyDescent="0.2">
      <c r="A631" s="34" t="s">
        <v>3982</v>
      </c>
      <c r="B631" s="46" t="s">
        <v>3115</v>
      </c>
      <c r="C631" s="10" t="s">
        <v>3983</v>
      </c>
      <c r="D631" s="10" t="str">
        <f t="shared" si="10"/>
        <v>SpCas9 enzyme from bateria selection on NGAG PAM, with NAGSCR amino acids at positions 1135,1136,1218,1219,1335,T1337</v>
      </c>
      <c r="E631" s="34" t="s">
        <v>320</v>
      </c>
      <c r="F631" s="34" t="s">
        <v>3423</v>
      </c>
      <c r="G631" s="34" t="s">
        <v>34</v>
      </c>
    </row>
    <row r="632" spans="1:7" x14ac:dyDescent="0.2">
      <c r="A632" s="34" t="s">
        <v>3984</v>
      </c>
      <c r="B632" s="46" t="s">
        <v>3115</v>
      </c>
      <c r="C632" s="10" t="s">
        <v>3985</v>
      </c>
      <c r="D632" s="10" t="str">
        <f t="shared" si="10"/>
        <v>SpCas9 enzyme from bateria selection on NGAG PAM, with WWVSQR amino acids at positions 1135,1136,1218,1219,1335,T1337</v>
      </c>
      <c r="E632" s="34" t="s">
        <v>321</v>
      </c>
      <c r="F632" s="34" t="s">
        <v>3423</v>
      </c>
      <c r="G632" s="34" t="s">
        <v>34</v>
      </c>
    </row>
    <row r="633" spans="1:7" x14ac:dyDescent="0.2">
      <c r="A633" s="34" t="s">
        <v>3986</v>
      </c>
      <c r="B633" s="46" t="s">
        <v>3115</v>
      </c>
      <c r="C633" s="10" t="s">
        <v>3987</v>
      </c>
      <c r="D633" s="10" t="str">
        <f t="shared" si="10"/>
        <v>SpCas9 enzyme from bateria selection on NGAG PAM, with GGYMQR amino acids at positions 1135,1136,1218,1219,1335,T1337</v>
      </c>
      <c r="E633" s="34" t="s">
        <v>322</v>
      </c>
      <c r="F633" s="34" t="s">
        <v>3423</v>
      </c>
      <c r="G633" s="34" t="s">
        <v>34</v>
      </c>
    </row>
    <row r="634" spans="1:7" x14ac:dyDescent="0.2">
      <c r="A634" s="34" t="s">
        <v>3988</v>
      </c>
      <c r="B634" s="46" t="s">
        <v>3115</v>
      </c>
      <c r="C634" s="10" t="s">
        <v>3989</v>
      </c>
      <c r="D634" s="10" t="str">
        <f t="shared" si="10"/>
        <v>SpCas9 enzyme from bateria selection on NGAG PAM, with QGSRTR amino acids at positions 1135,1136,1218,1219,1335,T1337</v>
      </c>
      <c r="E634" s="34" t="s">
        <v>323</v>
      </c>
      <c r="F634" s="34" t="s">
        <v>3423</v>
      </c>
      <c r="G634" s="34" t="s">
        <v>34</v>
      </c>
    </row>
    <row r="635" spans="1:7" x14ac:dyDescent="0.2">
      <c r="A635" s="34" t="s">
        <v>3990</v>
      </c>
      <c r="B635" s="46" t="s">
        <v>3115</v>
      </c>
      <c r="C635" s="10" t="s">
        <v>3991</v>
      </c>
      <c r="D635" s="10" t="str">
        <f t="shared" si="10"/>
        <v>SpCas9 enzyme from bateria selection on NGAG PAM, with GWTSQR amino acids at positions 1135,1136,1218,1219,1335,T1337</v>
      </c>
      <c r="E635" s="34" t="s">
        <v>324</v>
      </c>
      <c r="F635" s="34" t="s">
        <v>3423</v>
      </c>
      <c r="G635" s="34" t="s">
        <v>34</v>
      </c>
    </row>
    <row r="636" spans="1:7" x14ac:dyDescent="0.2">
      <c r="A636" s="34" t="s">
        <v>3992</v>
      </c>
      <c r="B636" s="46" t="s">
        <v>3115</v>
      </c>
      <c r="C636" s="10" t="s">
        <v>3993</v>
      </c>
      <c r="D636" s="10" t="str">
        <f t="shared" si="10"/>
        <v>SpCas9 enzyme from bateria selection on NGAG PAM, with VRYMVR amino acids at positions 1135,1136,1218,1219,1335,T1337</v>
      </c>
      <c r="E636" s="34" t="s">
        <v>325</v>
      </c>
      <c r="F636" s="34" t="s">
        <v>3423</v>
      </c>
      <c r="G636" s="34" t="s">
        <v>34</v>
      </c>
    </row>
    <row r="637" spans="1:7" x14ac:dyDescent="0.2">
      <c r="A637" s="34" t="s">
        <v>3994</v>
      </c>
      <c r="B637" s="46" t="s">
        <v>3115</v>
      </c>
      <c r="C637" s="10" t="s">
        <v>3995</v>
      </c>
      <c r="D637" s="10" t="str">
        <f t="shared" si="10"/>
        <v>SpCas9 enzyme from bateria selection on NGAG PAM, with GGTSSR amino acids at positions 1135,1136,1218,1219,1335,T1337</v>
      </c>
      <c r="E637" s="34" t="s">
        <v>326</v>
      </c>
      <c r="F637" s="34" t="s">
        <v>3423</v>
      </c>
      <c r="G637" s="34" t="s">
        <v>34</v>
      </c>
    </row>
    <row r="638" spans="1:7" x14ac:dyDescent="0.2">
      <c r="A638" s="34" t="s">
        <v>3996</v>
      </c>
      <c r="B638" s="46" t="s">
        <v>3115</v>
      </c>
      <c r="C638" s="10" t="s">
        <v>3997</v>
      </c>
      <c r="D638" s="10" t="str">
        <f t="shared" si="10"/>
        <v>SpCas9 enzyme from bateria selection on NGAG PAM, with GRYMHR amino acids at positions 1135,1136,1218,1219,1335,T1337</v>
      </c>
      <c r="E638" s="34" t="s">
        <v>327</v>
      </c>
      <c r="F638" s="34" t="s">
        <v>3423</v>
      </c>
      <c r="G638" s="34" t="s">
        <v>34</v>
      </c>
    </row>
    <row r="639" spans="1:7" x14ac:dyDescent="0.2">
      <c r="A639" s="34" t="s">
        <v>3998</v>
      </c>
      <c r="B639" s="46" t="s">
        <v>3115</v>
      </c>
      <c r="C639" s="10" t="s">
        <v>3999</v>
      </c>
      <c r="D639" s="10" t="str">
        <f t="shared" si="10"/>
        <v>SpCas9 enzyme from bateria selection on NGAG PAM, with FSRESR amino acids at positions 1135,1136,1218,1219,1335,T1337</v>
      </c>
      <c r="E639" s="34" t="s">
        <v>328</v>
      </c>
      <c r="F639" s="34" t="s">
        <v>3423</v>
      </c>
      <c r="G639" s="34" t="s">
        <v>34</v>
      </c>
    </row>
    <row r="640" spans="1:7" x14ac:dyDescent="0.2">
      <c r="A640" s="34" t="s">
        <v>4000</v>
      </c>
      <c r="B640" s="46" t="s">
        <v>3115</v>
      </c>
      <c r="C640" s="10" t="s">
        <v>4001</v>
      </c>
      <c r="D640" s="10" t="str">
        <f t="shared" si="10"/>
        <v>SpCas9 enzyme from bateria selection on NGAG PAM, with AWGALR amino acids at positions 1135,1136,1218,1219,1335,T1337</v>
      </c>
      <c r="E640" s="34" t="s">
        <v>329</v>
      </c>
      <c r="F640" s="34" t="s">
        <v>3423</v>
      </c>
      <c r="G640" s="34" t="s">
        <v>34</v>
      </c>
    </row>
    <row r="641" spans="1:7" x14ac:dyDescent="0.2">
      <c r="A641" s="34" t="s">
        <v>4002</v>
      </c>
      <c r="B641" s="46" t="s">
        <v>3115</v>
      </c>
      <c r="C641" s="10" t="s">
        <v>4003</v>
      </c>
      <c r="D641" s="10" t="str">
        <f t="shared" si="10"/>
        <v>SpCas9 enzyme from bateria selection on NGAG PAM, with LRAHRG amino acids at positions 1135,1136,1218,1219,1335,T1337</v>
      </c>
      <c r="E641" s="34" t="s">
        <v>330</v>
      </c>
      <c r="F641" s="34" t="s">
        <v>3423</v>
      </c>
      <c r="G641" s="34" t="s">
        <v>34</v>
      </c>
    </row>
    <row r="642" spans="1:7" x14ac:dyDescent="0.2">
      <c r="A642" s="34" t="s">
        <v>4004</v>
      </c>
      <c r="B642" s="46" t="s">
        <v>3115</v>
      </c>
      <c r="C642" s="10" t="s">
        <v>4005</v>
      </c>
      <c r="D642" s="10" t="str">
        <f t="shared" si="10"/>
        <v>SpCas9 enzyme from bateria selection on NGAG PAM, with VYSVTR amino acids at positions 1135,1136,1218,1219,1335,T1337</v>
      </c>
      <c r="E642" s="34" t="s">
        <v>331</v>
      </c>
      <c r="F642" s="34" t="s">
        <v>3423</v>
      </c>
      <c r="G642" s="34" t="s">
        <v>34</v>
      </c>
    </row>
    <row r="643" spans="1:7" x14ac:dyDescent="0.2">
      <c r="A643" s="34" t="s">
        <v>4006</v>
      </c>
      <c r="B643" s="46" t="s">
        <v>3115</v>
      </c>
      <c r="C643" s="10" t="s">
        <v>4007</v>
      </c>
      <c r="D643" s="10" t="str">
        <f t="shared" si="10"/>
        <v>SpCas9 enzyme from bateria selection on NGAG PAM, with GSTSQR amino acids at positions 1135,1136,1218,1219,1335,T1337</v>
      </c>
      <c r="E643" s="34" t="s">
        <v>332</v>
      </c>
      <c r="F643" s="34" t="s">
        <v>3423</v>
      </c>
      <c r="G643" s="34" t="s">
        <v>34</v>
      </c>
    </row>
    <row r="644" spans="1:7" x14ac:dyDescent="0.2">
      <c r="A644" s="34" t="s">
        <v>4008</v>
      </c>
      <c r="B644" s="46" t="s">
        <v>3115</v>
      </c>
      <c r="C644" s="10" t="s">
        <v>4009</v>
      </c>
      <c r="D644" s="10" t="str">
        <f t="shared" si="10"/>
        <v>SpCas9 enzyme from bateria selection on NGTG PAM, with WRGAQR amino acids at positions 1135,1136,1218,1219,1335,T1337</v>
      </c>
      <c r="E644" s="34" t="s">
        <v>333</v>
      </c>
      <c r="F644" s="34" t="s">
        <v>3423</v>
      </c>
      <c r="G644" s="34" t="s">
        <v>46</v>
      </c>
    </row>
    <row r="645" spans="1:7" x14ac:dyDescent="0.2">
      <c r="A645" s="34" t="s">
        <v>4010</v>
      </c>
      <c r="B645" s="46" t="s">
        <v>3115</v>
      </c>
      <c r="C645" s="10" t="s">
        <v>4011</v>
      </c>
      <c r="D645" s="10" t="str">
        <f t="shared" si="10"/>
        <v>SpCas9 enzyme from bateria selection on NGTG PAM, with WRTGMR amino acids at positions 1135,1136,1218,1219,1335,T1337</v>
      </c>
      <c r="E645" s="34" t="s">
        <v>334</v>
      </c>
      <c r="F645" s="34" t="s">
        <v>3423</v>
      </c>
      <c r="G645" s="34" t="s">
        <v>46</v>
      </c>
    </row>
    <row r="646" spans="1:7" x14ac:dyDescent="0.2">
      <c r="A646" s="34" t="s">
        <v>4012</v>
      </c>
      <c r="B646" s="46" t="s">
        <v>3115</v>
      </c>
      <c r="C646" s="10" t="s">
        <v>4013</v>
      </c>
      <c r="D646" s="10" t="str">
        <f t="shared" si="10"/>
        <v>SpCas9 enzyme from bateria selection on NGTG PAM, with KWVYDR amino acids at positions 1135,1136,1218,1219,1335,T1337</v>
      </c>
      <c r="E646" s="34" t="s">
        <v>335</v>
      </c>
      <c r="F646" s="34" t="s">
        <v>3423</v>
      </c>
      <c r="G646" s="34" t="s">
        <v>46</v>
      </c>
    </row>
    <row r="647" spans="1:7" x14ac:dyDescent="0.2">
      <c r="A647" s="34" t="s">
        <v>4014</v>
      </c>
      <c r="B647" s="46" t="s">
        <v>3115</v>
      </c>
      <c r="C647" s="10" t="s">
        <v>4015</v>
      </c>
      <c r="D647" s="10" t="str">
        <f t="shared" si="10"/>
        <v>SpCas9 enzyme from bateria selection on NGTG PAM, with AWTGQR amino acids at positions 1135,1136,1218,1219,1335,T1337</v>
      </c>
      <c r="E647" s="34" t="s">
        <v>336</v>
      </c>
      <c r="F647" s="34" t="s">
        <v>3423</v>
      </c>
      <c r="G647" s="34" t="s">
        <v>46</v>
      </c>
    </row>
    <row r="648" spans="1:7" x14ac:dyDescent="0.2">
      <c r="A648" s="34" t="s">
        <v>4016</v>
      </c>
      <c r="B648" s="46" t="s">
        <v>3115</v>
      </c>
      <c r="C648" s="10" t="s">
        <v>4017</v>
      </c>
      <c r="D648" s="10" t="str">
        <f t="shared" si="10"/>
        <v>SpCas9 enzyme from bateria selection on NGTG PAM, with WRTGLG amino acids at positions 1135,1136,1218,1219,1335,T1337</v>
      </c>
      <c r="E648" s="34" t="s">
        <v>337</v>
      </c>
      <c r="F648" s="34" t="s">
        <v>3423</v>
      </c>
      <c r="G648" s="34" t="s">
        <v>46</v>
      </c>
    </row>
    <row r="649" spans="1:7" x14ac:dyDescent="0.2">
      <c r="A649" s="34" t="s">
        <v>4018</v>
      </c>
      <c r="B649" s="46" t="s">
        <v>3115</v>
      </c>
      <c r="C649" s="10" t="s">
        <v>4019</v>
      </c>
      <c r="D649" s="10" t="str">
        <f t="shared" si="10"/>
        <v>SpCas9 enzyme from bateria selection on NGTG PAM, with IRLSQQ amino acids at positions 1135,1136,1218,1219,1335,T1337</v>
      </c>
      <c r="E649" s="34" t="s">
        <v>338</v>
      </c>
      <c r="F649" s="34" t="s">
        <v>3423</v>
      </c>
      <c r="G649" s="34" t="s">
        <v>46</v>
      </c>
    </row>
    <row r="650" spans="1:7" x14ac:dyDescent="0.2">
      <c r="A650" s="34" t="s">
        <v>4020</v>
      </c>
      <c r="B650" s="46" t="s">
        <v>3115</v>
      </c>
      <c r="C650" s="10" t="s">
        <v>4021</v>
      </c>
      <c r="D650" s="10" t="str">
        <f t="shared" si="10"/>
        <v>SpCas9 enzyme from bateria selection on NGTG PAM, with KWVYQR amino acids at positions 1135,1136,1218,1219,1335,T1337</v>
      </c>
      <c r="E650" s="34" t="s">
        <v>339</v>
      </c>
      <c r="F650" s="34" t="s">
        <v>3423</v>
      </c>
      <c r="G650" s="34" t="s">
        <v>46</v>
      </c>
    </row>
    <row r="651" spans="1:7" x14ac:dyDescent="0.2">
      <c r="A651" s="34" t="s">
        <v>4022</v>
      </c>
      <c r="B651" s="46" t="s">
        <v>3115</v>
      </c>
      <c r="C651" s="10" t="s">
        <v>4023</v>
      </c>
      <c r="D651" s="10" t="str">
        <f t="shared" si="10"/>
        <v>SpCas9 enzyme from bateria selection on NGTG PAM, with KWHQMC amino acids at positions 1135,1136,1218,1219,1335,T1337</v>
      </c>
      <c r="E651" s="34" t="s">
        <v>340</v>
      </c>
      <c r="F651" s="34" t="s">
        <v>3423</v>
      </c>
      <c r="G651" s="34" t="s">
        <v>46</v>
      </c>
    </row>
    <row r="652" spans="1:7" x14ac:dyDescent="0.2">
      <c r="A652" s="34" t="s">
        <v>4024</v>
      </c>
      <c r="B652" s="46" t="s">
        <v>3115</v>
      </c>
      <c r="C652" s="10" t="s">
        <v>4025</v>
      </c>
      <c r="D652" s="10" t="str">
        <f t="shared" si="10"/>
        <v>SpCas9 enzyme from bateria selection on NGTG PAM, with QWNSQG amino acids at positions 1135,1136,1218,1219,1335,T1337</v>
      </c>
      <c r="E652" s="34" t="s">
        <v>341</v>
      </c>
      <c r="F652" s="34" t="s">
        <v>3423</v>
      </c>
      <c r="G652" s="34" t="s">
        <v>46</v>
      </c>
    </row>
    <row r="653" spans="1:7" x14ac:dyDescent="0.2">
      <c r="A653" s="34" t="s">
        <v>4026</v>
      </c>
      <c r="B653" s="46" t="s">
        <v>3115</v>
      </c>
      <c r="C653" s="10" t="s">
        <v>4027</v>
      </c>
      <c r="D653" s="10" t="str">
        <f t="shared" si="10"/>
        <v>SpCas9 enzyme from bateria selection on NGTG PAM, with AWTGDR amino acids at positions 1135,1136,1218,1219,1335,T1337</v>
      </c>
      <c r="E653" s="34" t="s">
        <v>342</v>
      </c>
      <c r="F653" s="34" t="s">
        <v>3423</v>
      </c>
      <c r="G653" s="34" t="s">
        <v>46</v>
      </c>
    </row>
    <row r="654" spans="1:7" x14ac:dyDescent="0.2">
      <c r="A654" s="34" t="s">
        <v>3522</v>
      </c>
      <c r="B654" s="46" t="s">
        <v>3115</v>
      </c>
      <c r="C654" s="10" t="s">
        <v>4028</v>
      </c>
      <c r="D654" s="10" t="str">
        <f t="shared" si="10"/>
        <v>SpCas9 enzyme from bateria selection on NGCA PAM, with MQKSER amino acids at positions 1135,1136,1218,1219,1335,T1337</v>
      </c>
      <c r="E654" s="34" t="s">
        <v>64</v>
      </c>
      <c r="F654" s="34" t="s">
        <v>3423</v>
      </c>
      <c r="G654" s="34" t="s">
        <v>36</v>
      </c>
    </row>
    <row r="655" spans="1:7" x14ac:dyDescent="0.2">
      <c r="A655" s="34" t="s">
        <v>4029</v>
      </c>
      <c r="B655" s="46" t="s">
        <v>3115</v>
      </c>
      <c r="C655" s="10" t="s">
        <v>4030</v>
      </c>
      <c r="D655" s="10" t="str">
        <f t="shared" si="10"/>
        <v>SpCas9 enzyme from bateria selection on NGCT PAM, with MWHWGG amino acids at positions 1135,1136,1218,1219,1335,T1337</v>
      </c>
      <c r="E655" s="34" t="s">
        <v>343</v>
      </c>
      <c r="F655" s="34" t="s">
        <v>3423</v>
      </c>
      <c r="G655" s="34" t="s">
        <v>39</v>
      </c>
    </row>
    <row r="656" spans="1:7" x14ac:dyDescent="0.2">
      <c r="A656" s="34" t="s">
        <v>4031</v>
      </c>
      <c r="B656" s="46" t="s">
        <v>3115</v>
      </c>
      <c r="C656" s="10" t="s">
        <v>4032</v>
      </c>
      <c r="D656" s="10" t="str">
        <f t="shared" si="10"/>
        <v>SpCas9 enzyme from bateria selection on NGCT PAM, with GWSFCS amino acids at positions 1135,1136,1218,1219,1335,T1337</v>
      </c>
      <c r="E656" s="34" t="s">
        <v>344</v>
      </c>
      <c r="F656" s="34" t="s">
        <v>3423</v>
      </c>
      <c r="G656" s="34" t="s">
        <v>39</v>
      </c>
    </row>
    <row r="657" spans="1:7" x14ac:dyDescent="0.2">
      <c r="A657" s="34" t="s">
        <v>4033</v>
      </c>
      <c r="B657" s="46" t="s">
        <v>3115</v>
      </c>
      <c r="C657" s="10" t="s">
        <v>4034</v>
      </c>
      <c r="D657" s="10" t="str">
        <f t="shared" si="10"/>
        <v>SpCas9 enzyme from bateria selection on NGCT PAM, with LWQFVG amino acids at positions 1135,1136,1218,1219,1335,T1337</v>
      </c>
      <c r="E657" s="34" t="s">
        <v>345</v>
      </c>
      <c r="F657" s="34" t="s">
        <v>3423</v>
      </c>
      <c r="G657" s="34" t="s">
        <v>39</v>
      </c>
    </row>
    <row r="658" spans="1:7" x14ac:dyDescent="0.2">
      <c r="A658" s="34" t="s">
        <v>4035</v>
      </c>
      <c r="B658" s="46" t="s">
        <v>3115</v>
      </c>
      <c r="C658" s="10" t="s">
        <v>4036</v>
      </c>
      <c r="D658" s="10" t="str">
        <f t="shared" si="10"/>
        <v>SpCas9 enzyme from bateria selection on NGCT PAM, with SMAWCK amino acids at positions 1135,1136,1218,1219,1335,T1337</v>
      </c>
      <c r="E658" s="34" t="s">
        <v>346</v>
      </c>
      <c r="F658" s="34" t="s">
        <v>3423</v>
      </c>
      <c r="G658" s="34" t="s">
        <v>39</v>
      </c>
    </row>
    <row r="659" spans="1:7" x14ac:dyDescent="0.2">
      <c r="A659" s="34" t="s">
        <v>4037</v>
      </c>
      <c r="B659" s="46" t="s">
        <v>3115</v>
      </c>
      <c r="C659" s="10" t="s">
        <v>4038</v>
      </c>
      <c r="D659" s="10" t="str">
        <f t="shared" ref="D659:D722" si="11">"SpCas9 enzyme from bateria selection on "&amp;G659&amp;" PAM, with "&amp;E659&amp;" amino acids at positions 1135,1136,1218,1219,1335,T1337"</f>
        <v>SpCas9 enzyme from bateria selection on NGCT PAM, with YQHWCT amino acids at positions 1135,1136,1218,1219,1335,T1337</v>
      </c>
      <c r="E659" s="34" t="s">
        <v>347</v>
      </c>
      <c r="F659" s="34" t="s">
        <v>3423</v>
      </c>
      <c r="G659" s="34" t="s">
        <v>39</v>
      </c>
    </row>
    <row r="660" spans="1:7" x14ac:dyDescent="0.2">
      <c r="A660" s="34" t="s">
        <v>4039</v>
      </c>
      <c r="B660" s="46" t="s">
        <v>3115</v>
      </c>
      <c r="C660" s="10" t="s">
        <v>4040</v>
      </c>
      <c r="D660" s="10" t="str">
        <f t="shared" si="11"/>
        <v>SpCas9 enzyme from bateria selection on NGCT PAM, with LWGVCG amino acids at positions 1135,1136,1218,1219,1335,T1337</v>
      </c>
      <c r="E660" s="34" t="s">
        <v>348</v>
      </c>
      <c r="F660" s="34" t="s">
        <v>3423</v>
      </c>
      <c r="G660" s="34" t="s">
        <v>39</v>
      </c>
    </row>
    <row r="661" spans="1:7" x14ac:dyDescent="0.2">
      <c r="A661" s="34" t="s">
        <v>4041</v>
      </c>
      <c r="B661" s="46" t="s">
        <v>3115</v>
      </c>
      <c r="C661" s="10" t="s">
        <v>4042</v>
      </c>
      <c r="D661" s="10" t="str">
        <f t="shared" si="11"/>
        <v>SpCas9 enzyme from bateria selection on NGCT PAM, with LRSWCQ amino acids at positions 1135,1136,1218,1219,1335,T1337</v>
      </c>
      <c r="E661" s="34" t="s">
        <v>349</v>
      </c>
      <c r="F661" s="34" t="s">
        <v>3423</v>
      </c>
      <c r="G661" s="34" t="s">
        <v>39</v>
      </c>
    </row>
    <row r="662" spans="1:7" x14ac:dyDescent="0.2">
      <c r="A662" s="34" t="s">
        <v>4043</v>
      </c>
      <c r="B662" s="46" t="s">
        <v>3115</v>
      </c>
      <c r="C662" s="10" t="s">
        <v>4042</v>
      </c>
      <c r="D662" s="10" t="str">
        <f t="shared" si="11"/>
        <v>SpCas9 enzyme from bateria selection on NGCT PAM, with LRSWCQ amino acids at positions 1135,1136,1218,1219,1335,T1337</v>
      </c>
      <c r="E662" s="34" t="s">
        <v>349</v>
      </c>
      <c r="F662" s="34" t="s">
        <v>3423</v>
      </c>
      <c r="G662" s="34" t="s">
        <v>39</v>
      </c>
    </row>
    <row r="663" spans="1:7" x14ac:dyDescent="0.2">
      <c r="A663" s="34" t="s">
        <v>4044</v>
      </c>
      <c r="B663" s="46" t="s">
        <v>3115</v>
      </c>
      <c r="C663" s="10" t="s">
        <v>4045</v>
      </c>
      <c r="D663" s="10" t="str">
        <f t="shared" si="11"/>
        <v>SpCas9 enzyme from bateria selection on NGCT PAM, with MWMVCS amino acids at positions 1135,1136,1218,1219,1335,T1337</v>
      </c>
      <c r="E663" s="34" t="s">
        <v>350</v>
      </c>
      <c r="F663" s="34" t="s">
        <v>3423</v>
      </c>
      <c r="G663" s="34" t="s">
        <v>39</v>
      </c>
    </row>
    <row r="664" spans="1:7" x14ac:dyDescent="0.2">
      <c r="A664" s="34" t="s">
        <v>4046</v>
      </c>
      <c r="B664" s="46" t="s">
        <v>3115</v>
      </c>
      <c r="C664" s="10" t="s">
        <v>4047</v>
      </c>
      <c r="D664" s="10" t="str">
        <f t="shared" si="11"/>
        <v>SpCas9 enzyme from bateria selection on NGCT PAM, with MWMAFG amino acids at positions 1135,1136,1218,1219,1335,T1337</v>
      </c>
      <c r="E664" s="34" t="s">
        <v>351</v>
      </c>
      <c r="F664" s="34" t="s">
        <v>3423</v>
      </c>
      <c r="G664" s="34" t="s">
        <v>39</v>
      </c>
    </row>
    <row r="665" spans="1:7" x14ac:dyDescent="0.2">
      <c r="A665" s="34" t="s">
        <v>4048</v>
      </c>
      <c r="B665" s="46" t="s">
        <v>3115</v>
      </c>
      <c r="C665" s="10" t="s">
        <v>4049</v>
      </c>
      <c r="D665" s="10" t="str">
        <f t="shared" si="11"/>
        <v>SpCas9 enzyme from bateria selection on NGCT PAM, with TQHWCQ amino acids at positions 1135,1136,1218,1219,1335,T1337</v>
      </c>
      <c r="E665" s="34" t="s">
        <v>352</v>
      </c>
      <c r="F665" s="34" t="s">
        <v>3423</v>
      </c>
      <c r="G665" s="34" t="s">
        <v>39</v>
      </c>
    </row>
    <row r="666" spans="1:7" x14ac:dyDescent="0.2">
      <c r="A666" s="34" t="s">
        <v>4050</v>
      </c>
      <c r="B666" s="46" t="s">
        <v>3115</v>
      </c>
      <c r="C666" s="10" t="s">
        <v>4051</v>
      </c>
      <c r="D666" s="10" t="str">
        <f t="shared" si="11"/>
        <v>SpCas9 enzyme from bateria selection on NGCT PAM, with LWYSYG amino acids at positions 1135,1136,1218,1219,1335,T1337</v>
      </c>
      <c r="E666" s="34" t="s">
        <v>353</v>
      </c>
      <c r="F666" s="34" t="s">
        <v>3423</v>
      </c>
      <c r="G666" s="34" t="s">
        <v>39</v>
      </c>
    </row>
    <row r="667" spans="1:7" x14ac:dyDescent="0.2">
      <c r="A667" s="34" t="s">
        <v>4052</v>
      </c>
      <c r="B667" s="46" t="s">
        <v>3115</v>
      </c>
      <c r="C667" s="10" t="s">
        <v>4053</v>
      </c>
      <c r="D667" s="10" t="str">
        <f t="shared" si="11"/>
        <v>SpCas9 enzyme from bateria selection on NGCT PAM, with QWAFVR amino acids at positions 1135,1136,1218,1219,1335,T1337</v>
      </c>
      <c r="E667" s="34" t="s">
        <v>354</v>
      </c>
      <c r="F667" s="34" t="s">
        <v>3423</v>
      </c>
      <c r="G667" s="34" t="s">
        <v>39</v>
      </c>
    </row>
    <row r="668" spans="1:7" x14ac:dyDescent="0.2">
      <c r="A668" s="34" t="s">
        <v>4054</v>
      </c>
      <c r="B668" s="46" t="s">
        <v>3115</v>
      </c>
      <c r="C668" s="10" t="s">
        <v>4055</v>
      </c>
      <c r="D668" s="10" t="str">
        <f t="shared" si="11"/>
        <v>SpCas9 enzyme from bateria selection on NGCT PAM, with KWAMTG amino acids at positions 1135,1136,1218,1219,1335,T1337</v>
      </c>
      <c r="E668" s="34" t="s">
        <v>355</v>
      </c>
      <c r="F668" s="34" t="s">
        <v>3423</v>
      </c>
      <c r="G668" s="34" t="s">
        <v>39</v>
      </c>
    </row>
    <row r="669" spans="1:7" x14ac:dyDescent="0.2">
      <c r="A669" s="34" t="s">
        <v>4056</v>
      </c>
      <c r="B669" s="46" t="s">
        <v>3115</v>
      </c>
      <c r="C669" s="10" t="s">
        <v>3633</v>
      </c>
      <c r="D669" s="10" t="str">
        <f t="shared" si="11"/>
        <v>SpCas9 enzyme from bateria selection on NGCT PAM, with MWSESR amino acids at positions 1135,1136,1218,1219,1335,T1337</v>
      </c>
      <c r="E669" s="34" t="s">
        <v>118</v>
      </c>
      <c r="F669" s="34" t="s">
        <v>3423</v>
      </c>
      <c r="G669" s="34" t="s">
        <v>39</v>
      </c>
    </row>
    <row r="670" spans="1:7" x14ac:dyDescent="0.2">
      <c r="A670" s="34" t="s">
        <v>4057</v>
      </c>
      <c r="B670" s="46" t="s">
        <v>3115</v>
      </c>
      <c r="C670" s="10" t="s">
        <v>4058</v>
      </c>
      <c r="D670" s="10" t="str">
        <f t="shared" si="11"/>
        <v>SpCas9 enzyme from bateria selection on NGCA PAM, with LANWGR amino acids at positions 1135,1136,1218,1219,1335,T1337</v>
      </c>
      <c r="E670" s="34" t="s">
        <v>356</v>
      </c>
      <c r="F670" s="34" t="s">
        <v>3423</v>
      </c>
      <c r="G670" s="34" t="s">
        <v>36</v>
      </c>
    </row>
    <row r="671" spans="1:7" x14ac:dyDescent="0.2">
      <c r="A671" s="34" t="s">
        <v>4059</v>
      </c>
      <c r="B671" s="46" t="s">
        <v>3115</v>
      </c>
      <c r="C671" s="10" t="s">
        <v>4060</v>
      </c>
      <c r="D671" s="10" t="str">
        <f t="shared" si="11"/>
        <v>SpCas9 enzyme from bateria selection on NGCA PAM, with LMYFQR amino acids at positions 1135,1136,1218,1219,1335,T1337</v>
      </c>
      <c r="E671" s="34" t="s">
        <v>357</v>
      </c>
      <c r="F671" s="34" t="s">
        <v>3423</v>
      </c>
      <c r="G671" s="34" t="s">
        <v>36</v>
      </c>
    </row>
    <row r="672" spans="1:7" x14ac:dyDescent="0.2">
      <c r="A672" s="34" t="s">
        <v>4061</v>
      </c>
      <c r="B672" s="46" t="s">
        <v>3115</v>
      </c>
      <c r="C672" s="10" t="s">
        <v>4062</v>
      </c>
      <c r="D672" s="10" t="str">
        <f t="shared" si="11"/>
        <v>SpCas9 enzyme from bateria selection on NGCA PAM, with AWRMVR amino acids at positions 1135,1136,1218,1219,1335,T1337</v>
      </c>
      <c r="E672" s="34" t="s">
        <v>358</v>
      </c>
      <c r="F672" s="34" t="s">
        <v>3423</v>
      </c>
      <c r="G672" s="34" t="s">
        <v>36</v>
      </c>
    </row>
    <row r="673" spans="1:7" x14ac:dyDescent="0.2">
      <c r="A673" s="34" t="s">
        <v>4063</v>
      </c>
      <c r="B673" s="46" t="s">
        <v>3115</v>
      </c>
      <c r="C673" s="10" t="s">
        <v>4064</v>
      </c>
      <c r="D673" s="10" t="str">
        <f t="shared" si="11"/>
        <v>SpCas9 enzyme from bateria selection on NGCA PAM, with SGSWVK amino acids at positions 1135,1136,1218,1219,1335,T1337</v>
      </c>
      <c r="E673" s="34" t="s">
        <v>359</v>
      </c>
      <c r="F673" s="34" t="s">
        <v>3423</v>
      </c>
      <c r="G673" s="34" t="s">
        <v>36</v>
      </c>
    </row>
    <row r="674" spans="1:7" x14ac:dyDescent="0.2">
      <c r="A674" s="34" t="s">
        <v>4065</v>
      </c>
      <c r="B674" s="46" t="s">
        <v>3115</v>
      </c>
      <c r="C674" s="10" t="s">
        <v>4066</v>
      </c>
      <c r="D674" s="10" t="str">
        <f t="shared" si="11"/>
        <v>SpCas9 enzyme from bateria selection on NGCA PAM, with QWRYVN amino acids at positions 1135,1136,1218,1219,1335,T1337</v>
      </c>
      <c r="E674" s="34" t="s">
        <v>360</v>
      </c>
      <c r="F674" s="34" t="s">
        <v>3423</v>
      </c>
      <c r="G674" s="34" t="s">
        <v>36</v>
      </c>
    </row>
    <row r="675" spans="1:7" x14ac:dyDescent="0.2">
      <c r="A675" s="34" t="s">
        <v>4067</v>
      </c>
      <c r="B675" s="46" t="s">
        <v>3115</v>
      </c>
      <c r="C675" s="10" t="s">
        <v>4068</v>
      </c>
      <c r="D675" s="10" t="str">
        <f t="shared" si="11"/>
        <v>SpCas9 enzyme from bateria selection on NGCA PAM, with LAMWAR amino acids at positions 1135,1136,1218,1219,1335,T1337</v>
      </c>
      <c r="E675" s="34" t="s">
        <v>361</v>
      </c>
      <c r="F675" s="34" t="s">
        <v>3423</v>
      </c>
      <c r="G675" s="34" t="s">
        <v>36</v>
      </c>
    </row>
    <row r="676" spans="1:7" x14ac:dyDescent="0.2">
      <c r="A676" s="34" t="s">
        <v>4069</v>
      </c>
      <c r="B676" s="46" t="s">
        <v>3115</v>
      </c>
      <c r="C676" s="10" t="s">
        <v>4070</v>
      </c>
      <c r="D676" s="10" t="str">
        <f t="shared" si="11"/>
        <v>SpCas9 enzyme from bateria selection on NGCA PAM, with LCVWCR amino acids at positions 1135,1136,1218,1219,1335,T1337</v>
      </c>
      <c r="E676" s="34" t="s">
        <v>362</v>
      </c>
      <c r="F676" s="34" t="s">
        <v>3423</v>
      </c>
      <c r="G676" s="34" t="s">
        <v>36</v>
      </c>
    </row>
    <row r="677" spans="1:7" x14ac:dyDescent="0.2">
      <c r="A677" s="34" t="s">
        <v>4071</v>
      </c>
      <c r="B677" s="46" t="s">
        <v>3115</v>
      </c>
      <c r="C677" s="10" t="s">
        <v>4072</v>
      </c>
      <c r="D677" s="10" t="str">
        <f t="shared" si="11"/>
        <v>SpCas9 enzyme from bateria selection on NGCA PAM, with WMQACR amino acids at positions 1135,1136,1218,1219,1335,T1337</v>
      </c>
      <c r="E677" s="34" t="s">
        <v>363</v>
      </c>
      <c r="F677" s="34" t="s">
        <v>3423</v>
      </c>
      <c r="G677" s="34" t="s">
        <v>36</v>
      </c>
    </row>
    <row r="678" spans="1:7" x14ac:dyDescent="0.2">
      <c r="A678" s="34" t="s">
        <v>4073</v>
      </c>
      <c r="B678" s="46" t="s">
        <v>3115</v>
      </c>
      <c r="C678" s="10" t="s">
        <v>4074</v>
      </c>
      <c r="D678" s="10" t="str">
        <f t="shared" si="11"/>
        <v>SpCas9 enzyme from bateria selection on NGCA PAM, with KSRWVS amino acids at positions 1135,1136,1218,1219,1335,T1337</v>
      </c>
      <c r="E678" s="34" t="s">
        <v>364</v>
      </c>
      <c r="F678" s="34" t="s">
        <v>3423</v>
      </c>
      <c r="G678" s="34" t="s">
        <v>36</v>
      </c>
    </row>
    <row r="679" spans="1:7" x14ac:dyDescent="0.2">
      <c r="A679" s="34" t="s">
        <v>4075</v>
      </c>
      <c r="B679" s="46" t="s">
        <v>3115</v>
      </c>
      <c r="C679" s="10" t="s">
        <v>4036</v>
      </c>
      <c r="D679" s="10" t="str">
        <f t="shared" si="11"/>
        <v>SpCas9 enzyme from bateria selection on NGCA PAM, with SMAWCK amino acids at positions 1135,1136,1218,1219,1335,T1337</v>
      </c>
      <c r="E679" s="34" t="s">
        <v>346</v>
      </c>
      <c r="F679" s="34" t="s">
        <v>3423</v>
      </c>
      <c r="G679" s="34" t="s">
        <v>36</v>
      </c>
    </row>
    <row r="680" spans="1:7" x14ac:dyDescent="0.2">
      <c r="A680" s="34" t="s">
        <v>4076</v>
      </c>
      <c r="B680" s="46" t="s">
        <v>3115</v>
      </c>
      <c r="C680" s="10" t="s">
        <v>4077</v>
      </c>
      <c r="D680" s="10" t="str">
        <f t="shared" si="11"/>
        <v>SpCas9 enzyme from bateria selection on NGCA PAM, with LWCFAR amino acids at positions 1135,1136,1218,1219,1335,T1337</v>
      </c>
      <c r="E680" s="34" t="s">
        <v>365</v>
      </c>
      <c r="F680" s="34" t="s">
        <v>3423</v>
      </c>
      <c r="G680" s="34" t="s">
        <v>36</v>
      </c>
    </row>
    <row r="681" spans="1:7" x14ac:dyDescent="0.2">
      <c r="A681" s="34" t="s">
        <v>4078</v>
      </c>
      <c r="B681" s="46" t="s">
        <v>3115</v>
      </c>
      <c r="C681" s="10" t="s">
        <v>4079</v>
      </c>
      <c r="D681" s="10" t="str">
        <f t="shared" si="11"/>
        <v>SpCas9 enzyme from bateria selection on NGCA PAM, with LWQNAR amino acids at positions 1135,1136,1218,1219,1335,T1337</v>
      </c>
      <c r="E681" s="34" t="s">
        <v>366</v>
      </c>
      <c r="F681" s="34" t="s">
        <v>3423</v>
      </c>
      <c r="G681" s="34" t="s">
        <v>36</v>
      </c>
    </row>
    <row r="682" spans="1:7" x14ac:dyDescent="0.2">
      <c r="A682" s="34" t="s">
        <v>4080</v>
      </c>
      <c r="B682" s="46" t="s">
        <v>3115</v>
      </c>
      <c r="C682" s="10" t="s">
        <v>4081</v>
      </c>
      <c r="D682" s="10" t="str">
        <f t="shared" si="11"/>
        <v>SpCas9 enzyme from bateria selection on NGCA PAM, with LWNWVA amino acids at positions 1135,1136,1218,1219,1335,T1337</v>
      </c>
      <c r="E682" s="34" t="s">
        <v>367</v>
      </c>
      <c r="F682" s="34" t="s">
        <v>3423</v>
      </c>
      <c r="G682" s="34" t="s">
        <v>36</v>
      </c>
    </row>
    <row r="683" spans="1:7" x14ac:dyDescent="0.2">
      <c r="A683" s="34" t="s">
        <v>4082</v>
      </c>
      <c r="B683" s="46" t="s">
        <v>3115</v>
      </c>
      <c r="C683" s="10" t="s">
        <v>4083</v>
      </c>
      <c r="D683" s="10" t="str">
        <f t="shared" si="11"/>
        <v>SpCas9 enzyme from bateria selection on NGCA PAM, with KWVWCV amino acids at positions 1135,1136,1218,1219,1335,T1337</v>
      </c>
      <c r="E683" s="34" t="s">
        <v>368</v>
      </c>
      <c r="F683" s="34" t="s">
        <v>3423</v>
      </c>
      <c r="G683" s="34" t="s">
        <v>36</v>
      </c>
    </row>
    <row r="684" spans="1:7" x14ac:dyDescent="0.2">
      <c r="A684" s="34" t="s">
        <v>4084</v>
      </c>
      <c r="B684" s="46" t="s">
        <v>3115</v>
      </c>
      <c r="C684" s="10" t="s">
        <v>4085</v>
      </c>
      <c r="D684" s="10" t="str">
        <f t="shared" si="11"/>
        <v>SpCas9 enzyme from bateria selection on NGCA PAM, with GWAWAG amino acids at positions 1135,1136,1218,1219,1335,T1337</v>
      </c>
      <c r="E684" s="34" t="s">
        <v>369</v>
      </c>
      <c r="F684" s="34" t="s">
        <v>3423</v>
      </c>
      <c r="G684" s="34" t="s">
        <v>36</v>
      </c>
    </row>
    <row r="685" spans="1:7" x14ac:dyDescent="0.2">
      <c r="A685" s="34" t="s">
        <v>4086</v>
      </c>
      <c r="B685" s="46" t="s">
        <v>3115</v>
      </c>
      <c r="C685" s="10" t="s">
        <v>4087</v>
      </c>
      <c r="D685" s="10" t="str">
        <f t="shared" si="11"/>
        <v>SpCas9 enzyme from bateria selection on NGCA PAM, with LWSGQR amino acids at positions 1135,1136,1218,1219,1335,T1337</v>
      </c>
      <c r="E685" s="34" t="s">
        <v>370</v>
      </c>
      <c r="F685" s="34" t="s">
        <v>3423</v>
      </c>
      <c r="G685" s="34" t="s">
        <v>36</v>
      </c>
    </row>
    <row r="686" spans="1:7" x14ac:dyDescent="0.2">
      <c r="A686" s="34" t="s">
        <v>4088</v>
      </c>
      <c r="B686" s="46" t="s">
        <v>3115</v>
      </c>
      <c r="C686" s="10" t="s">
        <v>4089</v>
      </c>
      <c r="D686" s="10" t="str">
        <f t="shared" si="11"/>
        <v>SpCas9 enzyme from bateria selection on NGCA PAM, with MWRWTA amino acids at positions 1135,1136,1218,1219,1335,T1337</v>
      </c>
      <c r="E686" s="34" t="s">
        <v>371</v>
      </c>
      <c r="F686" s="34" t="s">
        <v>3423</v>
      </c>
      <c r="G686" s="34" t="s">
        <v>36</v>
      </c>
    </row>
    <row r="687" spans="1:7" x14ac:dyDescent="0.2">
      <c r="A687" s="34" t="s">
        <v>4090</v>
      </c>
      <c r="B687" s="46" t="s">
        <v>3115</v>
      </c>
      <c r="C687" s="10" t="s">
        <v>4091</v>
      </c>
      <c r="D687" s="10" t="str">
        <f t="shared" si="11"/>
        <v>SpCas9 enzyme from bateria selection on NGCA PAM, with VMRYQP amino acids at positions 1135,1136,1218,1219,1335,T1337</v>
      </c>
      <c r="E687" s="34" t="s">
        <v>372</v>
      </c>
      <c r="F687" s="34" t="s">
        <v>3423</v>
      </c>
      <c r="G687" s="34" t="s">
        <v>36</v>
      </c>
    </row>
    <row r="688" spans="1:7" x14ac:dyDescent="0.2">
      <c r="A688" s="34" t="s">
        <v>4092</v>
      </c>
      <c r="B688" s="46" t="s">
        <v>3115</v>
      </c>
      <c r="C688" s="10" t="s">
        <v>4093</v>
      </c>
      <c r="D688" s="10" t="str">
        <f t="shared" si="11"/>
        <v>SpCas9 enzyme from bateria selection on NGCC PAM, with WMRWVR amino acids at positions 1135,1136,1218,1219,1335,T1337</v>
      </c>
      <c r="E688" s="34" t="s">
        <v>373</v>
      </c>
      <c r="F688" s="34" t="s">
        <v>3423</v>
      </c>
      <c r="G688" s="34" t="s">
        <v>37</v>
      </c>
    </row>
    <row r="689" spans="1:7" x14ac:dyDescent="0.2">
      <c r="A689" s="34" t="s">
        <v>4094</v>
      </c>
      <c r="B689" s="46" t="s">
        <v>3115</v>
      </c>
      <c r="C689" s="10" t="s">
        <v>4095</v>
      </c>
      <c r="D689" s="10" t="str">
        <f t="shared" si="11"/>
        <v>SpCas9 enzyme from bateria selection on NGCC PAM, with LWAWKT amino acids at positions 1135,1136,1218,1219,1335,T1337</v>
      </c>
      <c r="E689" s="34" t="s">
        <v>374</v>
      </c>
      <c r="F689" s="34" t="s">
        <v>3423</v>
      </c>
      <c r="G689" s="34" t="s">
        <v>37</v>
      </c>
    </row>
    <row r="690" spans="1:7" x14ac:dyDescent="0.2">
      <c r="A690" s="34" t="s">
        <v>4096</v>
      </c>
      <c r="B690" s="46" t="s">
        <v>3115</v>
      </c>
      <c r="C690" s="10" t="s">
        <v>4097</v>
      </c>
      <c r="D690" s="10" t="str">
        <f t="shared" si="11"/>
        <v>SpCas9 enzyme from bateria selection on NGCC PAM, with IQSWRA amino acids at positions 1135,1136,1218,1219,1335,T1337</v>
      </c>
      <c r="E690" s="34" t="s">
        <v>375</v>
      </c>
      <c r="F690" s="34" t="s">
        <v>3423</v>
      </c>
      <c r="G690" s="34" t="s">
        <v>37</v>
      </c>
    </row>
    <row r="691" spans="1:7" x14ac:dyDescent="0.2">
      <c r="A691" s="34" t="s">
        <v>4098</v>
      </c>
      <c r="B691" s="46" t="s">
        <v>3115</v>
      </c>
      <c r="C691" s="10" t="s">
        <v>4099</v>
      </c>
      <c r="D691" s="10" t="str">
        <f t="shared" si="11"/>
        <v>SpCas9 enzyme from bateria selection on NGCC PAM, with LWHSQA amino acids at positions 1135,1136,1218,1219,1335,T1337</v>
      </c>
      <c r="E691" s="34" t="s">
        <v>376</v>
      </c>
      <c r="F691" s="34" t="s">
        <v>3423</v>
      </c>
      <c r="G691" s="34" t="s">
        <v>37</v>
      </c>
    </row>
    <row r="692" spans="1:7" x14ac:dyDescent="0.2">
      <c r="A692" s="34" t="s">
        <v>4100</v>
      </c>
      <c r="B692" s="46" t="s">
        <v>3115</v>
      </c>
      <c r="C692" s="10" t="s">
        <v>4101</v>
      </c>
      <c r="D692" s="10" t="str">
        <f t="shared" si="11"/>
        <v>SpCas9 enzyme from bateria selection on NGCC PAM, with WRQQQK amino acids at positions 1135,1136,1218,1219,1335,T1337</v>
      </c>
      <c r="E692" s="34" t="s">
        <v>377</v>
      </c>
      <c r="F692" s="34" t="s">
        <v>3423</v>
      </c>
      <c r="G692" s="34" t="s">
        <v>37</v>
      </c>
    </row>
    <row r="693" spans="1:7" x14ac:dyDescent="0.2">
      <c r="A693" s="34" t="s">
        <v>4102</v>
      </c>
      <c r="B693" s="46" t="s">
        <v>3115</v>
      </c>
      <c r="C693" s="10" t="s">
        <v>4103</v>
      </c>
      <c r="D693" s="10" t="str">
        <f t="shared" si="11"/>
        <v>SpCas9 enzyme from bateria selection on NGCA PAM, with GWSFQN amino acids at positions 1135,1136,1218,1219,1335,T1337</v>
      </c>
      <c r="E693" s="34" t="s">
        <v>378</v>
      </c>
      <c r="F693" s="34" t="s">
        <v>3423</v>
      </c>
      <c r="G693" s="34" t="s">
        <v>36</v>
      </c>
    </row>
    <row r="694" spans="1:7" x14ac:dyDescent="0.2">
      <c r="A694" s="34" t="s">
        <v>4104</v>
      </c>
      <c r="B694" s="46" t="s">
        <v>3115</v>
      </c>
      <c r="C694" s="10" t="s">
        <v>4105</v>
      </c>
      <c r="D694" s="10" t="str">
        <f t="shared" si="11"/>
        <v>SpCas9 enzyme from bateria selection on NGCA PAM, with LWSYLG amino acids at positions 1135,1136,1218,1219,1335,T1337</v>
      </c>
      <c r="E694" s="34" t="s">
        <v>379</v>
      </c>
      <c r="F694" s="34" t="s">
        <v>3423</v>
      </c>
      <c r="G694" s="34" t="s">
        <v>36</v>
      </c>
    </row>
    <row r="695" spans="1:7" x14ac:dyDescent="0.2">
      <c r="A695" s="34" t="s">
        <v>4106</v>
      </c>
      <c r="B695" s="46" t="s">
        <v>3115</v>
      </c>
      <c r="C695" s="10" t="s">
        <v>4107</v>
      </c>
      <c r="D695" s="10" t="str">
        <f t="shared" si="11"/>
        <v>SpCas9 enzyme from bateria selection on NGCA PAM, with AMSWCG amino acids at positions 1135,1136,1218,1219,1335,T1337</v>
      </c>
      <c r="E695" s="34" t="s">
        <v>380</v>
      </c>
      <c r="F695" s="34" t="s">
        <v>3423</v>
      </c>
      <c r="G695" s="34" t="s">
        <v>36</v>
      </c>
    </row>
    <row r="696" spans="1:7" x14ac:dyDescent="0.2">
      <c r="A696" s="34" t="s">
        <v>4108</v>
      </c>
      <c r="B696" s="46" t="s">
        <v>3115</v>
      </c>
      <c r="C696" s="10" t="s">
        <v>4109</v>
      </c>
      <c r="D696" s="10" t="str">
        <f t="shared" si="11"/>
        <v>SpCas9 enzyme from bateria selection on NGCA PAM, with LSGWCS amino acids at positions 1135,1136,1218,1219,1335,T1337</v>
      </c>
      <c r="E696" s="34" t="s">
        <v>381</v>
      </c>
      <c r="F696" s="34" t="s">
        <v>3423</v>
      </c>
      <c r="G696" s="34" t="s">
        <v>36</v>
      </c>
    </row>
    <row r="697" spans="1:7" x14ac:dyDescent="0.2">
      <c r="A697" s="34" t="s">
        <v>4110</v>
      </c>
      <c r="B697" s="46" t="s">
        <v>3115</v>
      </c>
      <c r="C697" s="10" t="s">
        <v>4111</v>
      </c>
      <c r="D697" s="10" t="str">
        <f t="shared" si="11"/>
        <v>SpCas9 enzyme from bateria selection on NGCA PAM, with VSGWVS amino acids at positions 1135,1136,1218,1219,1335,T1337</v>
      </c>
      <c r="E697" s="34" t="s">
        <v>382</v>
      </c>
      <c r="F697" s="34" t="s">
        <v>3423</v>
      </c>
      <c r="G697" s="34" t="s">
        <v>36</v>
      </c>
    </row>
    <row r="698" spans="1:7" x14ac:dyDescent="0.2">
      <c r="A698" s="34" t="s">
        <v>4112</v>
      </c>
      <c r="B698" s="46" t="s">
        <v>3115</v>
      </c>
      <c r="C698" s="10" t="s">
        <v>4113</v>
      </c>
      <c r="D698" s="10" t="str">
        <f t="shared" si="11"/>
        <v>SpCas9 enzyme from bateria selection on NGCA PAM, with GWAYER amino acids at positions 1135,1136,1218,1219,1335,T1337</v>
      </c>
      <c r="E698" s="34" t="s">
        <v>383</v>
      </c>
      <c r="F698" s="34" t="s">
        <v>3423</v>
      </c>
      <c r="G698" s="34" t="s">
        <v>36</v>
      </c>
    </row>
    <row r="699" spans="1:7" x14ac:dyDescent="0.2">
      <c r="A699" s="34" t="s">
        <v>4114</v>
      </c>
      <c r="B699" s="46" t="s">
        <v>3115</v>
      </c>
      <c r="C699" s="10" t="s">
        <v>4115</v>
      </c>
      <c r="D699" s="10" t="str">
        <f t="shared" si="11"/>
        <v>SpCas9 enzyme from bateria selection on NGCA PAM, with LWGWGS amino acids at positions 1135,1136,1218,1219,1335,T1337</v>
      </c>
      <c r="E699" s="34" t="s">
        <v>384</v>
      </c>
      <c r="F699" s="34" t="s">
        <v>3423</v>
      </c>
      <c r="G699" s="34" t="s">
        <v>36</v>
      </c>
    </row>
    <row r="700" spans="1:7" x14ac:dyDescent="0.2">
      <c r="A700" s="34" t="s">
        <v>4116</v>
      </c>
      <c r="B700" s="46" t="s">
        <v>3115</v>
      </c>
      <c r="C700" s="10" t="s">
        <v>4117</v>
      </c>
      <c r="D700" s="10" t="str">
        <f t="shared" si="11"/>
        <v>SpCas9 enzyme from bateria selection on NGCA PAM, with HMMFQA amino acids at positions 1135,1136,1218,1219,1335,T1337</v>
      </c>
      <c r="E700" s="34" t="s">
        <v>385</v>
      </c>
      <c r="F700" s="34" t="s">
        <v>3423</v>
      </c>
      <c r="G700" s="34" t="s">
        <v>36</v>
      </c>
    </row>
    <row r="701" spans="1:7" x14ac:dyDescent="0.2">
      <c r="A701" s="34" t="s">
        <v>4118</v>
      </c>
      <c r="B701" s="46" t="s">
        <v>3115</v>
      </c>
      <c r="C701" s="10" t="s">
        <v>4119</v>
      </c>
      <c r="D701" s="10" t="str">
        <f t="shared" si="11"/>
        <v>SpCas9 enzyme from bateria selection on NGCA PAM, with MWKSTS amino acids at positions 1135,1136,1218,1219,1335,T1337</v>
      </c>
      <c r="E701" s="34" t="s">
        <v>386</v>
      </c>
      <c r="F701" s="34" t="s">
        <v>3423</v>
      </c>
      <c r="G701" s="34" t="s">
        <v>36</v>
      </c>
    </row>
    <row r="702" spans="1:7" x14ac:dyDescent="0.2">
      <c r="A702" s="34" t="s">
        <v>4120</v>
      </c>
      <c r="B702" s="46" t="s">
        <v>3115</v>
      </c>
      <c r="C702" s="10" t="s">
        <v>4070</v>
      </c>
      <c r="D702" s="10" t="str">
        <f t="shared" si="11"/>
        <v>SpCas9 enzyme from bateria selection on NGCA PAM, with LCVWCR amino acids at positions 1135,1136,1218,1219,1335,T1337</v>
      </c>
      <c r="E702" s="34" t="s">
        <v>362</v>
      </c>
      <c r="F702" s="34" t="s">
        <v>3423</v>
      </c>
      <c r="G702" s="34" t="s">
        <v>36</v>
      </c>
    </row>
    <row r="703" spans="1:7" x14ac:dyDescent="0.2">
      <c r="A703" s="34" t="s">
        <v>4121</v>
      </c>
      <c r="B703" s="46" t="s">
        <v>3115</v>
      </c>
      <c r="C703" s="10" t="s">
        <v>4122</v>
      </c>
      <c r="D703" s="10" t="str">
        <f t="shared" si="11"/>
        <v>SpCas9 enzyme from bateria selection on NGCC PAM, with LWKYEY amino acids at positions 1135,1136,1218,1219,1335,T1337</v>
      </c>
      <c r="E703" s="34" t="s">
        <v>387</v>
      </c>
      <c r="F703" s="34" t="s">
        <v>3423</v>
      </c>
      <c r="G703" s="34" t="s">
        <v>37</v>
      </c>
    </row>
    <row r="704" spans="1:7" x14ac:dyDescent="0.2">
      <c r="A704" s="34" t="s">
        <v>4123</v>
      </c>
      <c r="B704" s="46" t="s">
        <v>3115</v>
      </c>
      <c r="C704" s="10" t="s">
        <v>4124</v>
      </c>
      <c r="D704" s="10" t="str">
        <f t="shared" si="11"/>
        <v>SpCas9 enzyme from bateria selection on NGCC PAM, with MWHWKQ amino acids at positions 1135,1136,1218,1219,1335,T1337</v>
      </c>
      <c r="E704" s="34" t="s">
        <v>388</v>
      </c>
      <c r="F704" s="34" t="s">
        <v>3423</v>
      </c>
      <c r="G704" s="34" t="s">
        <v>37</v>
      </c>
    </row>
    <row r="705" spans="1:7" x14ac:dyDescent="0.2">
      <c r="A705" s="34" t="s">
        <v>4125</v>
      </c>
      <c r="B705" s="46" t="s">
        <v>3115</v>
      </c>
      <c r="C705" s="10" t="s">
        <v>4126</v>
      </c>
      <c r="D705" s="10" t="str">
        <f t="shared" si="11"/>
        <v>SpCas9 enzyme from bateria selection on NGCC PAM, with WMKSQR amino acids at positions 1135,1136,1218,1219,1335,T1337</v>
      </c>
      <c r="E705" s="34" t="s">
        <v>389</v>
      </c>
      <c r="F705" s="34" t="s">
        <v>3423</v>
      </c>
      <c r="G705" s="34" t="s">
        <v>37</v>
      </c>
    </row>
    <row r="706" spans="1:7" x14ac:dyDescent="0.2">
      <c r="A706" s="34" t="s">
        <v>4127</v>
      </c>
      <c r="B706" s="46" t="s">
        <v>3115</v>
      </c>
      <c r="C706" s="10" t="s">
        <v>4128</v>
      </c>
      <c r="D706" s="10" t="str">
        <f t="shared" si="11"/>
        <v>SpCas9 enzyme from bateria selection on NGCC PAM, with NRTYQR amino acids at positions 1135,1136,1218,1219,1335,T1337</v>
      </c>
      <c r="E706" s="34" t="s">
        <v>390</v>
      </c>
      <c r="F706" s="34" t="s">
        <v>3423</v>
      </c>
      <c r="G706" s="34" t="s">
        <v>37</v>
      </c>
    </row>
    <row r="707" spans="1:7" x14ac:dyDescent="0.2">
      <c r="A707" s="34" t="s">
        <v>4129</v>
      </c>
      <c r="B707" s="46" t="s">
        <v>3115</v>
      </c>
      <c r="C707" s="10" t="s">
        <v>4130</v>
      </c>
      <c r="D707" s="10" t="str">
        <f t="shared" si="11"/>
        <v>SpCas9 enzyme from bateria selection on NGCC PAM, with LWKYSS amino acids at positions 1135,1136,1218,1219,1335,T1337</v>
      </c>
      <c r="E707" s="34" t="s">
        <v>391</v>
      </c>
      <c r="F707" s="34" t="s">
        <v>3423</v>
      </c>
      <c r="G707" s="34" t="s">
        <v>37</v>
      </c>
    </row>
    <row r="708" spans="1:7" x14ac:dyDescent="0.2">
      <c r="A708" s="34" t="s">
        <v>4131</v>
      </c>
      <c r="B708" s="46" t="s">
        <v>3115</v>
      </c>
      <c r="C708" s="10" t="s">
        <v>4132</v>
      </c>
      <c r="D708" s="10" t="str">
        <f t="shared" si="11"/>
        <v>SpCas9 enzyme from bateria selection on NGCC PAM, with LWFWNA amino acids at positions 1135,1136,1218,1219,1335,T1337</v>
      </c>
      <c r="E708" s="34" t="s">
        <v>392</v>
      </c>
      <c r="F708" s="34" t="s">
        <v>3423</v>
      </c>
      <c r="G708" s="34" t="s">
        <v>37</v>
      </c>
    </row>
    <row r="709" spans="1:7" x14ac:dyDescent="0.2">
      <c r="A709" s="34" t="s">
        <v>4133</v>
      </c>
      <c r="B709" s="46" t="s">
        <v>3115</v>
      </c>
      <c r="C709" s="10" t="s">
        <v>4134</v>
      </c>
      <c r="D709" s="10" t="str">
        <f t="shared" si="11"/>
        <v>SpCas9 enzyme from bateria selection on NGCC PAM, with GWGSER amino acids at positions 1135,1136,1218,1219,1335,T1337</v>
      </c>
      <c r="E709" s="34" t="s">
        <v>393</v>
      </c>
      <c r="F709" s="34" t="s">
        <v>3423</v>
      </c>
      <c r="G709" s="34" t="s">
        <v>37</v>
      </c>
    </row>
    <row r="710" spans="1:7" x14ac:dyDescent="0.2">
      <c r="A710" s="34" t="s">
        <v>4135</v>
      </c>
      <c r="B710" s="46" t="s">
        <v>3115</v>
      </c>
      <c r="C710" s="10" t="s">
        <v>3534</v>
      </c>
      <c r="D710" s="10" t="str">
        <f t="shared" si="11"/>
        <v>SpCas9 enzyme from bateria selection on NGCC PAM, with AWGAQR amino acids at positions 1135,1136,1218,1219,1335,T1337</v>
      </c>
      <c r="E710" s="34" t="s">
        <v>69</v>
      </c>
      <c r="F710" s="34" t="s">
        <v>3423</v>
      </c>
      <c r="G710" s="34" t="s">
        <v>37</v>
      </c>
    </row>
    <row r="711" spans="1:7" x14ac:dyDescent="0.2">
      <c r="A711" s="34" t="s">
        <v>4136</v>
      </c>
      <c r="B711" s="46" t="s">
        <v>3115</v>
      </c>
      <c r="C711" s="10" t="s">
        <v>4124</v>
      </c>
      <c r="D711" s="10" t="str">
        <f t="shared" si="11"/>
        <v>SpCas9 enzyme from bateria selection on NGCC PAM, with MWHWKQ amino acids at positions 1135,1136,1218,1219,1335,T1337</v>
      </c>
      <c r="E711" s="34" t="s">
        <v>388</v>
      </c>
      <c r="F711" s="34" t="s">
        <v>3423</v>
      </c>
      <c r="G711" s="34" t="s">
        <v>37</v>
      </c>
    </row>
    <row r="712" spans="1:7" x14ac:dyDescent="0.2">
      <c r="A712" s="34" t="s">
        <v>4137</v>
      </c>
      <c r="B712" s="46" t="s">
        <v>3115</v>
      </c>
      <c r="C712" s="10" t="s">
        <v>4138</v>
      </c>
      <c r="D712" s="10" t="str">
        <f t="shared" si="11"/>
        <v>SpCas9 enzyme from bateria selection on NGCG PAM, with ASASER amino acids at positions 1135,1136,1218,1219,1335,T1337</v>
      </c>
      <c r="E712" s="34" t="s">
        <v>394</v>
      </c>
      <c r="F712" s="34" t="s">
        <v>3423</v>
      </c>
      <c r="G712" s="34" t="s">
        <v>38</v>
      </c>
    </row>
    <row r="713" spans="1:7" x14ac:dyDescent="0.2">
      <c r="A713" s="34" t="s">
        <v>4139</v>
      </c>
      <c r="B713" s="46" t="s">
        <v>3115</v>
      </c>
      <c r="C713" s="10" t="s">
        <v>4140</v>
      </c>
      <c r="D713" s="10" t="str">
        <f t="shared" si="11"/>
        <v>SpCas9 enzyme from bateria selection on NGCG PAM, with WCGYER amino acids at positions 1135,1136,1218,1219,1335,T1337</v>
      </c>
      <c r="E713" s="34" t="s">
        <v>395</v>
      </c>
      <c r="F713" s="34" t="s">
        <v>3423</v>
      </c>
      <c r="G713" s="34" t="s">
        <v>38</v>
      </c>
    </row>
    <row r="714" spans="1:7" x14ac:dyDescent="0.2">
      <c r="A714" s="34" t="s">
        <v>4141</v>
      </c>
      <c r="B714" s="46" t="s">
        <v>3115</v>
      </c>
      <c r="C714" s="10" t="s">
        <v>4142</v>
      </c>
      <c r="D714" s="10" t="str">
        <f t="shared" si="11"/>
        <v>SpCas9 enzyme from bateria selection on NGCG PAM, with WSKWER amino acids at positions 1135,1136,1218,1219,1335,T1337</v>
      </c>
      <c r="E714" s="34" t="s">
        <v>396</v>
      </c>
      <c r="F714" s="34" t="s">
        <v>3423</v>
      </c>
      <c r="G714" s="34" t="s">
        <v>38</v>
      </c>
    </row>
    <row r="715" spans="1:7" x14ac:dyDescent="0.2">
      <c r="A715" s="34" t="s">
        <v>4143</v>
      </c>
      <c r="B715" s="46" t="s">
        <v>3115</v>
      </c>
      <c r="C715" s="10" t="s">
        <v>4144</v>
      </c>
      <c r="D715" s="10" t="str">
        <f t="shared" si="11"/>
        <v>SpCas9 enzyme from bateria selection on NGCG PAM, with LWSREV amino acids at positions 1135,1136,1218,1219,1335,T1337</v>
      </c>
      <c r="E715" s="34" t="s">
        <v>397</v>
      </c>
      <c r="F715" s="34" t="s">
        <v>3423</v>
      </c>
      <c r="G715" s="34" t="s">
        <v>38</v>
      </c>
    </row>
    <row r="716" spans="1:7" x14ac:dyDescent="0.2">
      <c r="A716" s="34" t="s">
        <v>4145</v>
      </c>
      <c r="B716" s="46" t="s">
        <v>3115</v>
      </c>
      <c r="C716" s="10" t="s">
        <v>4146</v>
      </c>
      <c r="D716" s="10" t="str">
        <f t="shared" si="11"/>
        <v>SpCas9 enzyme from bateria selection on NGCG PAM, with LSAVER amino acids at positions 1135,1136,1218,1219,1335,T1337</v>
      </c>
      <c r="E716" s="34" t="s">
        <v>398</v>
      </c>
      <c r="F716" s="34" t="s">
        <v>3423</v>
      </c>
      <c r="G716" s="34" t="s">
        <v>38</v>
      </c>
    </row>
    <row r="717" spans="1:7" x14ac:dyDescent="0.2">
      <c r="A717" s="34" t="s">
        <v>4147</v>
      </c>
      <c r="B717" s="46" t="s">
        <v>3115</v>
      </c>
      <c r="C717" s="10" t="s">
        <v>4148</v>
      </c>
      <c r="D717" s="10" t="str">
        <f t="shared" si="11"/>
        <v>SpCas9 enzyme from bateria selection on NGCG PAM, with AQLTER amino acids at positions 1135,1136,1218,1219,1335,T1337</v>
      </c>
      <c r="E717" s="34" t="s">
        <v>399</v>
      </c>
      <c r="F717" s="34" t="s">
        <v>3423</v>
      </c>
      <c r="G717" s="34" t="s">
        <v>38</v>
      </c>
    </row>
    <row r="718" spans="1:7" x14ac:dyDescent="0.2">
      <c r="A718" s="34" t="s">
        <v>4149</v>
      </c>
      <c r="B718" s="46" t="s">
        <v>3115</v>
      </c>
      <c r="C718" s="10" t="s">
        <v>4150</v>
      </c>
      <c r="D718" s="10" t="str">
        <f t="shared" si="11"/>
        <v>SpCas9 enzyme from bateria selection on NGCG PAM, with GWRETR amino acids at positions 1135,1136,1218,1219,1335,T1337</v>
      </c>
      <c r="E718" s="34" t="s">
        <v>400</v>
      </c>
      <c r="F718" s="34" t="s">
        <v>3423</v>
      </c>
      <c r="G718" s="34" t="s">
        <v>38</v>
      </c>
    </row>
    <row r="719" spans="1:7" x14ac:dyDescent="0.2">
      <c r="A719" s="34" t="s">
        <v>4151</v>
      </c>
      <c r="B719" s="46" t="s">
        <v>3115</v>
      </c>
      <c r="C719" s="10" t="s">
        <v>4152</v>
      </c>
      <c r="D719" s="10" t="str">
        <f t="shared" si="11"/>
        <v>SpCas9 enzyme from bateria selection on NGCG PAM, with AWGAER amino acids at positions 1135,1136,1218,1219,1335,T1337</v>
      </c>
      <c r="E719" s="34" t="s">
        <v>401</v>
      </c>
      <c r="F719" s="34" t="s">
        <v>3423</v>
      </c>
      <c r="G719" s="34" t="s">
        <v>38</v>
      </c>
    </row>
    <row r="720" spans="1:7" x14ac:dyDescent="0.2">
      <c r="A720" s="34" t="s">
        <v>4153</v>
      </c>
      <c r="B720" s="46" t="s">
        <v>3115</v>
      </c>
      <c r="C720" s="10" t="s">
        <v>4154</v>
      </c>
      <c r="D720" s="10" t="str">
        <f t="shared" si="11"/>
        <v>SpCas9 enzyme from bateria selection on NGCG PAM, with QYRWCR amino acids at positions 1135,1136,1218,1219,1335,T1337</v>
      </c>
      <c r="E720" s="34" t="s">
        <v>402</v>
      </c>
      <c r="F720" s="34" t="s">
        <v>3423</v>
      </c>
      <c r="G720" s="34" t="s">
        <v>38</v>
      </c>
    </row>
    <row r="721" spans="1:7" x14ac:dyDescent="0.2">
      <c r="A721" s="34" t="s">
        <v>4155</v>
      </c>
      <c r="B721" s="46" t="s">
        <v>3115</v>
      </c>
      <c r="C721" s="10" t="s">
        <v>4156</v>
      </c>
      <c r="D721" s="10" t="str">
        <f t="shared" si="11"/>
        <v>SpCas9 enzyme from bateria selection on NGCT PAM, with GWAFAG amino acids at positions 1135,1136,1218,1219,1335,T1337</v>
      </c>
      <c r="E721" s="34" t="s">
        <v>403</v>
      </c>
      <c r="F721" s="34" t="s">
        <v>3423</v>
      </c>
      <c r="G721" s="34" t="s">
        <v>39</v>
      </c>
    </row>
    <row r="722" spans="1:7" x14ac:dyDescent="0.2">
      <c r="A722" s="34" t="s">
        <v>4157</v>
      </c>
      <c r="B722" s="46" t="s">
        <v>3115</v>
      </c>
      <c r="C722" s="10" t="s">
        <v>4158</v>
      </c>
      <c r="D722" s="10" t="str">
        <f t="shared" si="11"/>
        <v>SpCas9 enzyme from bateria selection on NGCT PAM, with FMSWCT amino acids at positions 1135,1136,1218,1219,1335,T1337</v>
      </c>
      <c r="E722" s="34" t="s">
        <v>404</v>
      </c>
      <c r="F722" s="34" t="s">
        <v>3423</v>
      </c>
      <c r="G722" s="34" t="s">
        <v>39</v>
      </c>
    </row>
    <row r="723" spans="1:7" x14ac:dyDescent="0.2">
      <c r="A723" s="34" t="s">
        <v>4159</v>
      </c>
      <c r="B723" s="46" t="s">
        <v>3115</v>
      </c>
      <c r="C723" s="10" t="s">
        <v>4160</v>
      </c>
      <c r="D723" s="10" t="str">
        <f t="shared" ref="D723:D786" si="12">"SpCas9 enzyme from bateria selection on "&amp;G723&amp;" PAM, with "&amp;E723&amp;" amino acids at positions 1135,1136,1218,1219,1335,T1337"</f>
        <v>SpCas9 enzyme from bateria selection on NGCT PAM, with WCKWVS amino acids at positions 1135,1136,1218,1219,1335,T1337</v>
      </c>
      <c r="E723" s="34" t="s">
        <v>405</v>
      </c>
      <c r="F723" s="34" t="s">
        <v>3423</v>
      </c>
      <c r="G723" s="34" t="s">
        <v>39</v>
      </c>
    </row>
    <row r="724" spans="1:7" x14ac:dyDescent="0.2">
      <c r="A724" s="34" t="s">
        <v>4161</v>
      </c>
      <c r="B724" s="46" t="s">
        <v>3115</v>
      </c>
      <c r="C724" s="10" t="s">
        <v>4162</v>
      </c>
      <c r="D724" s="10" t="str">
        <f t="shared" si="12"/>
        <v>SpCas9 enzyme from bateria selection on NGCT PAM, with SYRFQA amino acids at positions 1135,1136,1218,1219,1335,T1337</v>
      </c>
      <c r="E724" s="34" t="s">
        <v>406</v>
      </c>
      <c r="F724" s="34" t="s">
        <v>3423</v>
      </c>
      <c r="G724" s="34" t="s">
        <v>39</v>
      </c>
    </row>
    <row r="725" spans="1:7" x14ac:dyDescent="0.2">
      <c r="A725" s="34" t="s">
        <v>4163</v>
      </c>
      <c r="B725" s="46" t="s">
        <v>3115</v>
      </c>
      <c r="C725" s="10" t="s">
        <v>4164</v>
      </c>
      <c r="D725" s="10" t="str">
        <f t="shared" si="12"/>
        <v>SpCas9 enzyme from bateria selection on NGCT PAM, with LYRFEN amino acids at positions 1135,1136,1218,1219,1335,T1337</v>
      </c>
      <c r="E725" s="34" t="s">
        <v>407</v>
      </c>
      <c r="F725" s="34" t="s">
        <v>3423</v>
      </c>
      <c r="G725" s="34" t="s">
        <v>39</v>
      </c>
    </row>
    <row r="726" spans="1:7" x14ac:dyDescent="0.2">
      <c r="A726" s="34" t="s">
        <v>4165</v>
      </c>
      <c r="B726" s="46" t="s">
        <v>3115</v>
      </c>
      <c r="C726" s="10" t="s">
        <v>4166</v>
      </c>
      <c r="D726" s="10" t="str">
        <f t="shared" si="12"/>
        <v>SpCas9 enzyme from bateria selection on NGCT PAM, with SHGREQ amino acids at positions 1135,1136,1218,1219,1335,T1337</v>
      </c>
      <c r="E726" s="34" t="s">
        <v>408</v>
      </c>
      <c r="F726" s="34" t="s">
        <v>3423</v>
      </c>
      <c r="G726" s="34" t="s">
        <v>39</v>
      </c>
    </row>
    <row r="727" spans="1:7" x14ac:dyDescent="0.2">
      <c r="A727" s="34" t="s">
        <v>4167</v>
      </c>
      <c r="B727" s="46" t="s">
        <v>3115</v>
      </c>
      <c r="C727" s="10" t="s">
        <v>4168</v>
      </c>
      <c r="D727" s="10" t="str">
        <f t="shared" si="12"/>
        <v>SpCas9 enzyme from bateria selection on NGCT PAM, with AWRAFG amino acids at positions 1135,1136,1218,1219,1335,T1337</v>
      </c>
      <c r="E727" s="34" t="s">
        <v>409</v>
      </c>
      <c r="F727" s="34" t="s">
        <v>3423</v>
      </c>
      <c r="G727" s="34" t="s">
        <v>39</v>
      </c>
    </row>
    <row r="728" spans="1:7" x14ac:dyDescent="0.2">
      <c r="A728" s="34" t="s">
        <v>4169</v>
      </c>
      <c r="B728" s="46" t="s">
        <v>3115</v>
      </c>
      <c r="C728" s="10" t="s">
        <v>4170</v>
      </c>
      <c r="D728" s="10" t="str">
        <f t="shared" si="12"/>
        <v>SpCas9 enzyme from bateria selection on NGCT PAM, with MWQAAV amino acids at positions 1135,1136,1218,1219,1335,T1337</v>
      </c>
      <c r="E728" s="34" t="s">
        <v>410</v>
      </c>
      <c r="F728" s="34" t="s">
        <v>3423</v>
      </c>
      <c r="G728" s="34" t="s">
        <v>39</v>
      </c>
    </row>
    <row r="729" spans="1:7" x14ac:dyDescent="0.2">
      <c r="A729" s="34" t="s">
        <v>4171</v>
      </c>
      <c r="B729" s="46" t="s">
        <v>3115</v>
      </c>
      <c r="C729" s="10" t="s">
        <v>4172</v>
      </c>
      <c r="D729" s="10" t="str">
        <f t="shared" si="12"/>
        <v>SpCas9 enzyme from bateria selection on NGCT PAM, with LWNTCR amino acids at positions 1135,1136,1218,1219,1335,T1337</v>
      </c>
      <c r="E729" s="34" t="s">
        <v>411</v>
      </c>
      <c r="F729" s="34" t="s">
        <v>3423</v>
      </c>
      <c r="G729" s="34" t="s">
        <v>39</v>
      </c>
    </row>
    <row r="730" spans="1:7" x14ac:dyDescent="0.2">
      <c r="A730" s="34" t="s">
        <v>4173</v>
      </c>
      <c r="B730" s="46" t="s">
        <v>3115</v>
      </c>
      <c r="C730" s="10" t="s">
        <v>4174</v>
      </c>
      <c r="D730" s="10" t="str">
        <f t="shared" si="12"/>
        <v>SpCas9 enzyme from bateria selection on NGAA PAM, with GWTHQR amino acids at positions 1135,1136,1218,1219,1335,T1337</v>
      </c>
      <c r="E730" s="34" t="s">
        <v>412</v>
      </c>
      <c r="F730" s="34" t="s">
        <v>3442</v>
      </c>
      <c r="G730" s="34" t="s">
        <v>32</v>
      </c>
    </row>
    <row r="731" spans="1:7" x14ac:dyDescent="0.2">
      <c r="A731" s="34" t="s">
        <v>4175</v>
      </c>
      <c r="B731" s="46" t="s">
        <v>3115</v>
      </c>
      <c r="C731" s="10" t="s">
        <v>4176</v>
      </c>
      <c r="D731" s="10" t="str">
        <f t="shared" si="12"/>
        <v>SpCas9 enzyme from bateria selection on NGAA PAM, with AWRRVP amino acids at positions 1135,1136,1218,1219,1335,T1337</v>
      </c>
      <c r="E731" s="34" t="s">
        <v>413</v>
      </c>
      <c r="F731" s="34" t="s">
        <v>3442</v>
      </c>
      <c r="G731" s="34" t="s">
        <v>32</v>
      </c>
    </row>
    <row r="732" spans="1:7" x14ac:dyDescent="0.2">
      <c r="A732" s="34" t="s">
        <v>4177</v>
      </c>
      <c r="B732" s="46" t="s">
        <v>3115</v>
      </c>
      <c r="C732" s="10" t="s">
        <v>3945</v>
      </c>
      <c r="D732" s="10" t="str">
        <f t="shared" si="12"/>
        <v>SpCas9 enzyme from bateria selection on NGAA PAM, with AWSQLR amino acids at positions 1135,1136,1218,1219,1335,T1337</v>
      </c>
      <c r="E732" s="34" t="s">
        <v>301</v>
      </c>
      <c r="F732" s="34" t="s">
        <v>3442</v>
      </c>
      <c r="G732" s="34" t="s">
        <v>32</v>
      </c>
    </row>
    <row r="733" spans="1:7" x14ac:dyDescent="0.2">
      <c r="A733" s="34" t="s">
        <v>4178</v>
      </c>
      <c r="B733" s="46" t="s">
        <v>3115</v>
      </c>
      <c r="C733" s="10" t="s">
        <v>4179</v>
      </c>
      <c r="D733" s="10" t="str">
        <f t="shared" si="12"/>
        <v>SpCas9 enzyme from bateria selection on NGAA PAM, with QWQRVR amino acids at positions 1135,1136,1218,1219,1335,T1337</v>
      </c>
      <c r="E733" s="34" t="s">
        <v>414</v>
      </c>
      <c r="F733" s="34" t="s">
        <v>3442</v>
      </c>
      <c r="G733" s="34" t="s">
        <v>32</v>
      </c>
    </row>
    <row r="734" spans="1:7" x14ac:dyDescent="0.2">
      <c r="A734" s="34" t="s">
        <v>4180</v>
      </c>
      <c r="B734" s="46" t="s">
        <v>3115</v>
      </c>
      <c r="C734" s="10" t="s">
        <v>4181</v>
      </c>
      <c r="D734" s="10" t="str">
        <f t="shared" si="12"/>
        <v>SpCas9 enzyme from bateria selection on NGAA PAM, with LCRTGR amino acids at positions 1135,1136,1218,1219,1335,T1337</v>
      </c>
      <c r="E734" s="34" t="s">
        <v>415</v>
      </c>
      <c r="F734" s="34" t="s">
        <v>3442</v>
      </c>
      <c r="G734" s="34" t="s">
        <v>32</v>
      </c>
    </row>
    <row r="735" spans="1:7" x14ac:dyDescent="0.2">
      <c r="A735" s="34" t="s">
        <v>4182</v>
      </c>
      <c r="B735" s="46" t="s">
        <v>3115</v>
      </c>
      <c r="C735" s="10" t="s">
        <v>4183</v>
      </c>
      <c r="D735" s="10" t="str">
        <f t="shared" si="12"/>
        <v>SpCas9 enzyme from bateria selection on NGAA PAM, with QSCQRS amino acids at positions 1135,1136,1218,1219,1335,T1337</v>
      </c>
      <c r="E735" s="34" t="s">
        <v>416</v>
      </c>
      <c r="F735" s="34" t="s">
        <v>3442</v>
      </c>
      <c r="G735" s="34" t="s">
        <v>32</v>
      </c>
    </row>
    <row r="736" spans="1:7" x14ac:dyDescent="0.2">
      <c r="A736" s="34" t="s">
        <v>4184</v>
      </c>
      <c r="B736" s="46" t="s">
        <v>3115</v>
      </c>
      <c r="C736" s="10" t="s">
        <v>4185</v>
      </c>
      <c r="D736" s="10" t="str">
        <f t="shared" si="12"/>
        <v>SpCas9 enzyme from bateria selection on NGAA PAM, with MWQRVV amino acids at positions 1135,1136,1218,1219,1335,T1337</v>
      </c>
      <c r="E736" s="34" t="s">
        <v>417</v>
      </c>
      <c r="F736" s="34" t="s">
        <v>3442</v>
      </c>
      <c r="G736" s="34" t="s">
        <v>32</v>
      </c>
    </row>
    <row r="737" spans="1:7" x14ac:dyDescent="0.2">
      <c r="A737" s="34" t="s">
        <v>4186</v>
      </c>
      <c r="B737" s="46" t="s">
        <v>3115</v>
      </c>
      <c r="C737" s="10" t="s">
        <v>4187</v>
      </c>
      <c r="D737" s="10" t="str">
        <f t="shared" si="12"/>
        <v>SpCas9 enzyme from bateria selection on NGAA PAM, with WMSSRL amino acids at positions 1135,1136,1218,1219,1335,T1337</v>
      </c>
      <c r="E737" s="34" t="s">
        <v>418</v>
      </c>
      <c r="F737" s="34" t="s">
        <v>3442</v>
      </c>
      <c r="G737" s="34" t="s">
        <v>32</v>
      </c>
    </row>
    <row r="738" spans="1:7" x14ac:dyDescent="0.2">
      <c r="A738" s="34" t="s">
        <v>4188</v>
      </c>
      <c r="B738" s="46" t="s">
        <v>3115</v>
      </c>
      <c r="C738" s="10" t="s">
        <v>4189</v>
      </c>
      <c r="D738" s="10" t="str">
        <f t="shared" si="12"/>
        <v>SpCas9 enzyme from bateria selection on NGAA PAM, with SRVHRV amino acids at positions 1135,1136,1218,1219,1335,T1337</v>
      </c>
      <c r="E738" s="34" t="s">
        <v>419</v>
      </c>
      <c r="F738" s="34" t="s">
        <v>3442</v>
      </c>
      <c r="G738" s="34" t="s">
        <v>32</v>
      </c>
    </row>
    <row r="739" spans="1:7" x14ac:dyDescent="0.2">
      <c r="A739" s="34" t="s">
        <v>4190</v>
      </c>
      <c r="B739" s="46" t="s">
        <v>3115</v>
      </c>
      <c r="C739" s="10" t="s">
        <v>4191</v>
      </c>
      <c r="D739" s="10" t="str">
        <f t="shared" si="12"/>
        <v>SpCas9 enzyme from bateria selection on NGAA PAM, with MWQRCI amino acids at positions 1135,1136,1218,1219,1335,T1337</v>
      </c>
      <c r="E739" s="34" t="s">
        <v>420</v>
      </c>
      <c r="F739" s="34" t="s">
        <v>3442</v>
      </c>
      <c r="G739" s="34" t="s">
        <v>32</v>
      </c>
    </row>
    <row r="740" spans="1:7" x14ac:dyDescent="0.2">
      <c r="A740" s="34" t="s">
        <v>4192</v>
      </c>
      <c r="B740" s="46" t="s">
        <v>3115</v>
      </c>
      <c r="C740" s="10" t="s">
        <v>4193</v>
      </c>
      <c r="D740" s="10" t="str">
        <f t="shared" si="12"/>
        <v>SpCas9 enzyme from bateria selection on NGAA PAM, with MCRQCT amino acids at positions 1135,1136,1218,1219,1335,T1337</v>
      </c>
      <c r="E740" s="34" t="s">
        <v>421</v>
      </c>
      <c r="F740" s="34" t="s">
        <v>3442</v>
      </c>
      <c r="G740" s="34" t="s">
        <v>32</v>
      </c>
    </row>
    <row r="741" spans="1:7" x14ac:dyDescent="0.2">
      <c r="A741" s="34" t="s">
        <v>4194</v>
      </c>
      <c r="B741" s="46" t="s">
        <v>3115</v>
      </c>
      <c r="C741" s="10" t="s">
        <v>4195</v>
      </c>
      <c r="D741" s="10" t="str">
        <f t="shared" si="12"/>
        <v>SpCas9 enzyme from bateria selection on NGAA PAM, with AGQQAH amino acids at positions 1135,1136,1218,1219,1335,T1337</v>
      </c>
      <c r="E741" s="34" t="s">
        <v>422</v>
      </c>
      <c r="F741" s="34" t="s">
        <v>3442</v>
      </c>
      <c r="G741" s="34" t="s">
        <v>32</v>
      </c>
    </row>
    <row r="742" spans="1:7" x14ac:dyDescent="0.2">
      <c r="A742" s="34" t="s">
        <v>4196</v>
      </c>
      <c r="B742" s="46" t="s">
        <v>3115</v>
      </c>
      <c r="C742" s="10" t="s">
        <v>3641</v>
      </c>
      <c r="D742" s="10" t="str">
        <f t="shared" si="12"/>
        <v>SpCas9 enzyme from bateria selection on NGAA PAM, with KWVYRR amino acids at positions 1135,1136,1218,1219,1335,T1337</v>
      </c>
      <c r="E742" s="34" t="s">
        <v>122</v>
      </c>
      <c r="F742" s="34" t="s">
        <v>3442</v>
      </c>
      <c r="G742" s="34" t="s">
        <v>32</v>
      </c>
    </row>
    <row r="743" spans="1:7" x14ac:dyDescent="0.2">
      <c r="A743" s="34" t="s">
        <v>4197</v>
      </c>
      <c r="B743" s="46" t="s">
        <v>3115</v>
      </c>
      <c r="C743" s="10" t="s">
        <v>4198</v>
      </c>
      <c r="D743" s="10" t="str">
        <f t="shared" si="12"/>
        <v>SpCas9 enzyme from bateria selection on NGAA PAM, with YATSRS amino acids at positions 1135,1136,1218,1219,1335,T1337</v>
      </c>
      <c r="E743" s="34" t="s">
        <v>423</v>
      </c>
      <c r="F743" s="34" t="s">
        <v>3442</v>
      </c>
      <c r="G743" s="34" t="s">
        <v>32</v>
      </c>
    </row>
    <row r="744" spans="1:7" x14ac:dyDescent="0.2">
      <c r="A744" s="34" t="s">
        <v>4199</v>
      </c>
      <c r="B744" s="46" t="s">
        <v>3115</v>
      </c>
      <c r="C744" s="10" t="s">
        <v>4200</v>
      </c>
      <c r="D744" s="10" t="str">
        <f t="shared" si="12"/>
        <v>SpCas9 enzyme from bateria selection on NGAA PAM, with RSRYRR amino acids at positions 1135,1136,1218,1219,1335,T1337</v>
      </c>
      <c r="E744" s="34" t="s">
        <v>424</v>
      </c>
      <c r="F744" s="34" t="s">
        <v>3442</v>
      </c>
      <c r="G744" s="34" t="s">
        <v>32</v>
      </c>
    </row>
    <row r="745" spans="1:7" x14ac:dyDescent="0.2">
      <c r="A745" s="34" t="s">
        <v>4201</v>
      </c>
      <c r="B745" s="46" t="s">
        <v>3115</v>
      </c>
      <c r="C745" s="10" t="s">
        <v>4202</v>
      </c>
      <c r="D745" s="10" t="str">
        <f t="shared" si="12"/>
        <v>SpCas9 enzyme from bateria selection on NGAA PAM, with RTLKYA amino acids at positions 1135,1136,1218,1219,1335,T1337</v>
      </c>
      <c r="E745" s="34" t="s">
        <v>425</v>
      </c>
      <c r="F745" s="34" t="s">
        <v>3442</v>
      </c>
      <c r="G745" s="34" t="s">
        <v>32</v>
      </c>
    </row>
    <row r="746" spans="1:7" x14ac:dyDescent="0.2">
      <c r="A746" s="34" t="s">
        <v>4203</v>
      </c>
      <c r="B746" s="46" t="s">
        <v>3115</v>
      </c>
      <c r="C746" s="10" t="s">
        <v>4204</v>
      </c>
      <c r="D746" s="10" t="str">
        <f t="shared" si="12"/>
        <v>SpCas9 enzyme from bateria selection on NGAA PAM, with AWAVMQ amino acids at positions 1135,1136,1218,1219,1335,T1337</v>
      </c>
      <c r="E746" s="34" t="s">
        <v>426</v>
      </c>
      <c r="F746" s="34" t="s">
        <v>3442</v>
      </c>
      <c r="G746" s="34" t="s">
        <v>32</v>
      </c>
    </row>
    <row r="747" spans="1:7" x14ac:dyDescent="0.2">
      <c r="A747" s="34" t="s">
        <v>4205</v>
      </c>
      <c r="B747" s="46" t="s">
        <v>3115</v>
      </c>
      <c r="C747" s="10" t="s">
        <v>4206</v>
      </c>
      <c r="D747" s="10" t="str">
        <f t="shared" si="12"/>
        <v>SpCas9 enzyme from bateria selection on NGAC PAM, with WRCQRG amino acids at positions 1135,1136,1218,1219,1335,T1337</v>
      </c>
      <c r="E747" s="34" t="s">
        <v>427</v>
      </c>
      <c r="F747" s="34" t="s">
        <v>3442</v>
      </c>
      <c r="G747" s="34" t="s">
        <v>33</v>
      </c>
    </row>
    <row r="748" spans="1:7" x14ac:dyDescent="0.2">
      <c r="A748" s="34" t="s">
        <v>4207</v>
      </c>
      <c r="B748" s="46" t="s">
        <v>3115</v>
      </c>
      <c r="C748" s="10" t="s">
        <v>4208</v>
      </c>
      <c r="D748" s="10" t="str">
        <f t="shared" si="12"/>
        <v>SpCas9 enzyme from bateria selection on NGAC PAM, with HKQARG amino acids at positions 1135,1136,1218,1219,1335,T1337</v>
      </c>
      <c r="E748" s="34" t="s">
        <v>428</v>
      </c>
      <c r="F748" s="34" t="s">
        <v>3442</v>
      </c>
      <c r="G748" s="34" t="s">
        <v>33</v>
      </c>
    </row>
    <row r="749" spans="1:7" x14ac:dyDescent="0.2">
      <c r="A749" s="34" t="s">
        <v>4209</v>
      </c>
      <c r="B749" s="46" t="s">
        <v>3115</v>
      </c>
      <c r="C749" s="10" t="s">
        <v>4210</v>
      </c>
      <c r="D749" s="10" t="str">
        <f t="shared" si="12"/>
        <v>SpCas9 enzyme from bateria selection on NGAC PAM, with GWSMRA amino acids at positions 1135,1136,1218,1219,1335,T1337</v>
      </c>
      <c r="E749" s="34" t="s">
        <v>429</v>
      </c>
      <c r="F749" s="34" t="s">
        <v>3442</v>
      </c>
      <c r="G749" s="34" t="s">
        <v>33</v>
      </c>
    </row>
    <row r="750" spans="1:7" x14ac:dyDescent="0.2">
      <c r="A750" s="34" t="s">
        <v>4211</v>
      </c>
      <c r="B750" s="46" t="s">
        <v>3115</v>
      </c>
      <c r="C750" s="10" t="s">
        <v>4212</v>
      </c>
      <c r="D750" s="10" t="str">
        <f t="shared" si="12"/>
        <v>SpCas9 enzyme from bateria selection on NGAC PAM, with LAVVRP amino acids at positions 1135,1136,1218,1219,1335,T1337</v>
      </c>
      <c r="E750" s="34" t="s">
        <v>430</v>
      </c>
      <c r="F750" s="34" t="s">
        <v>3442</v>
      </c>
      <c r="G750" s="34" t="s">
        <v>33</v>
      </c>
    </row>
    <row r="751" spans="1:7" x14ac:dyDescent="0.2">
      <c r="A751" s="34" t="s">
        <v>4213</v>
      </c>
      <c r="B751" s="46" t="s">
        <v>3115</v>
      </c>
      <c r="C751" s="10" t="s">
        <v>4214</v>
      </c>
      <c r="D751" s="10" t="str">
        <f t="shared" si="12"/>
        <v>SpCas9 enzyme from bateria selection on NGAC PAM, with MRVVKH amino acids at positions 1135,1136,1218,1219,1335,T1337</v>
      </c>
      <c r="E751" s="34" t="s">
        <v>431</v>
      </c>
      <c r="F751" s="34" t="s">
        <v>3442</v>
      </c>
      <c r="G751" s="34" t="s">
        <v>33</v>
      </c>
    </row>
    <row r="752" spans="1:7" x14ac:dyDescent="0.2">
      <c r="A752" s="34" t="s">
        <v>4215</v>
      </c>
      <c r="B752" s="46" t="s">
        <v>3115</v>
      </c>
      <c r="C752" s="10" t="s">
        <v>4216</v>
      </c>
      <c r="D752" s="10" t="str">
        <f t="shared" si="12"/>
        <v>SpCas9 enzyme from bateria selection on NGAC PAM, with QYRWRS amino acids at positions 1135,1136,1218,1219,1335,T1337</v>
      </c>
      <c r="E752" s="34" t="s">
        <v>432</v>
      </c>
      <c r="F752" s="34" t="s">
        <v>3442</v>
      </c>
      <c r="G752" s="34" t="s">
        <v>33</v>
      </c>
    </row>
    <row r="753" spans="1:7" x14ac:dyDescent="0.2">
      <c r="A753" s="34" t="s">
        <v>4217</v>
      </c>
      <c r="B753" s="46" t="s">
        <v>3115</v>
      </c>
      <c r="C753" s="10" t="s">
        <v>4218</v>
      </c>
      <c r="D753" s="10" t="str">
        <f t="shared" si="12"/>
        <v>SpCas9 enzyme from bateria selection on NGAC PAM, with LRKLRN amino acids at positions 1135,1136,1218,1219,1335,T1337</v>
      </c>
      <c r="E753" s="34" t="s">
        <v>433</v>
      </c>
      <c r="F753" s="34" t="s">
        <v>3442</v>
      </c>
      <c r="G753" s="34" t="s">
        <v>33</v>
      </c>
    </row>
    <row r="754" spans="1:7" x14ac:dyDescent="0.2">
      <c r="A754" s="34" t="s">
        <v>4219</v>
      </c>
      <c r="B754" s="46" t="s">
        <v>3115</v>
      </c>
      <c r="C754" s="10" t="s">
        <v>4220</v>
      </c>
      <c r="D754" s="10" t="str">
        <f t="shared" si="12"/>
        <v>SpCas9 enzyme from bateria selection on NGAC PAM, with QQGSRG amino acids at positions 1135,1136,1218,1219,1335,T1337</v>
      </c>
      <c r="E754" s="34" t="s">
        <v>434</v>
      </c>
      <c r="F754" s="34" t="s">
        <v>3442</v>
      </c>
      <c r="G754" s="34" t="s">
        <v>33</v>
      </c>
    </row>
    <row r="755" spans="1:7" x14ac:dyDescent="0.2">
      <c r="A755" s="34" t="s">
        <v>4221</v>
      </c>
      <c r="B755" s="46" t="s">
        <v>3115</v>
      </c>
      <c r="C755" s="10" t="s">
        <v>4222</v>
      </c>
      <c r="D755" s="10" t="str">
        <f t="shared" si="12"/>
        <v>SpCas9 enzyme from bateria selection on NGAC PAM, with CWMSRS amino acids at positions 1135,1136,1218,1219,1335,T1337</v>
      </c>
      <c r="E755" s="34" t="s">
        <v>435</v>
      </c>
      <c r="F755" s="34" t="s">
        <v>3442</v>
      </c>
      <c r="G755" s="34" t="s">
        <v>33</v>
      </c>
    </row>
    <row r="756" spans="1:7" x14ac:dyDescent="0.2">
      <c r="A756" s="34" t="s">
        <v>4223</v>
      </c>
      <c r="B756" s="46" t="s">
        <v>3115</v>
      </c>
      <c r="C756" s="10" t="s">
        <v>4224</v>
      </c>
      <c r="D756" s="10" t="str">
        <f t="shared" si="12"/>
        <v>SpCas9 enzyme from bateria selection on NGAC PAM, with LRRWRI amino acids at positions 1135,1136,1218,1219,1335,T1337</v>
      </c>
      <c r="E756" s="34" t="s">
        <v>436</v>
      </c>
      <c r="F756" s="34" t="s">
        <v>3442</v>
      </c>
      <c r="G756" s="34" t="s">
        <v>33</v>
      </c>
    </row>
    <row r="757" spans="1:7" x14ac:dyDescent="0.2">
      <c r="A757" s="34" t="s">
        <v>4225</v>
      </c>
      <c r="B757" s="46" t="s">
        <v>3115</v>
      </c>
      <c r="C757" s="10" t="s">
        <v>4226</v>
      </c>
      <c r="D757" s="10" t="str">
        <f t="shared" si="12"/>
        <v>SpCas9 enzyme from bateria selection on NGAC PAM, with ARVYRR amino acids at positions 1135,1136,1218,1219,1335,T1337</v>
      </c>
      <c r="E757" s="34" t="s">
        <v>437</v>
      </c>
      <c r="F757" s="34" t="s">
        <v>3442</v>
      </c>
      <c r="G757" s="34" t="s">
        <v>33</v>
      </c>
    </row>
    <row r="758" spans="1:7" x14ac:dyDescent="0.2">
      <c r="A758" s="34" t="s">
        <v>4227</v>
      </c>
      <c r="B758" s="46" t="s">
        <v>3115</v>
      </c>
      <c r="C758" s="10" t="s">
        <v>4228</v>
      </c>
      <c r="D758" s="10" t="str">
        <f t="shared" si="12"/>
        <v>SpCas9 enzyme from bateria selection on NGAC PAM, with IMQVRQ amino acids at positions 1135,1136,1218,1219,1335,T1337</v>
      </c>
      <c r="E758" s="34" t="s">
        <v>438</v>
      </c>
      <c r="F758" s="34" t="s">
        <v>3442</v>
      </c>
      <c r="G758" s="34" t="s">
        <v>33</v>
      </c>
    </row>
    <row r="759" spans="1:7" x14ac:dyDescent="0.2">
      <c r="A759" s="34" t="s">
        <v>4229</v>
      </c>
      <c r="B759" s="46" t="s">
        <v>3115</v>
      </c>
      <c r="C759" s="10" t="s">
        <v>4230</v>
      </c>
      <c r="D759" s="10" t="str">
        <f t="shared" si="12"/>
        <v>SpCas9 enzyme from bateria selection on NGAC PAM, with LSCCRA amino acids at positions 1135,1136,1218,1219,1335,T1337</v>
      </c>
      <c r="E759" s="34" t="s">
        <v>439</v>
      </c>
      <c r="F759" s="34" t="s">
        <v>3442</v>
      </c>
      <c r="G759" s="34" t="s">
        <v>33</v>
      </c>
    </row>
    <row r="760" spans="1:7" x14ac:dyDescent="0.2">
      <c r="A760" s="34" t="s">
        <v>4231</v>
      </c>
      <c r="B760" s="46" t="s">
        <v>3115</v>
      </c>
      <c r="C760" s="10" t="s">
        <v>4232</v>
      </c>
      <c r="D760" s="10" t="str">
        <f t="shared" si="12"/>
        <v>SpCas9 enzyme from bateria selection on NGAC PAM, with FRGAKA amino acids at positions 1135,1136,1218,1219,1335,T1337</v>
      </c>
      <c r="E760" s="34" t="s">
        <v>440</v>
      </c>
      <c r="F760" s="34" t="s">
        <v>3442</v>
      </c>
      <c r="G760" s="34" t="s">
        <v>33</v>
      </c>
    </row>
    <row r="761" spans="1:7" x14ac:dyDescent="0.2">
      <c r="A761" s="34" t="s">
        <v>4233</v>
      </c>
      <c r="B761" s="46" t="s">
        <v>3115</v>
      </c>
      <c r="C761" s="10" t="s">
        <v>4234</v>
      </c>
      <c r="D761" s="10" t="str">
        <f t="shared" si="12"/>
        <v>SpCas9 enzyme from bateria selection on NGAC PAM, with LAHCRT amino acids at positions 1135,1136,1218,1219,1335,T1337</v>
      </c>
      <c r="E761" s="34" t="s">
        <v>441</v>
      </c>
      <c r="F761" s="34" t="s">
        <v>3442</v>
      </c>
      <c r="G761" s="34" t="s">
        <v>33</v>
      </c>
    </row>
    <row r="762" spans="1:7" x14ac:dyDescent="0.2">
      <c r="A762" s="34" t="s">
        <v>4235</v>
      </c>
      <c r="B762" s="46" t="s">
        <v>3115</v>
      </c>
      <c r="C762" s="10" t="s">
        <v>4236</v>
      </c>
      <c r="D762" s="10" t="str">
        <f t="shared" si="12"/>
        <v>SpCas9 enzyme from bateria selection on NGAC PAM, with HKTSRS amino acids at positions 1135,1136,1218,1219,1335,T1337</v>
      </c>
      <c r="E762" s="34" t="s">
        <v>442</v>
      </c>
      <c r="F762" s="34" t="s">
        <v>3442</v>
      </c>
      <c r="G762" s="34" t="s">
        <v>33</v>
      </c>
    </row>
    <row r="763" spans="1:7" x14ac:dyDescent="0.2">
      <c r="A763" s="34" t="s">
        <v>4237</v>
      </c>
      <c r="B763" s="46" t="s">
        <v>3115</v>
      </c>
      <c r="C763" s="10" t="s">
        <v>4238</v>
      </c>
      <c r="D763" s="10" t="str">
        <f t="shared" si="12"/>
        <v>SpCas9 enzyme from bateria selection on NGAG PAM, with LQAAVR amino acids at positions 1135,1136,1218,1219,1335,T1337</v>
      </c>
      <c r="E763" s="34" t="s">
        <v>443</v>
      </c>
      <c r="F763" s="34" t="s">
        <v>3442</v>
      </c>
      <c r="G763" s="34" t="s">
        <v>34</v>
      </c>
    </row>
    <row r="764" spans="1:7" x14ac:dyDescent="0.2">
      <c r="A764" s="34" t="s">
        <v>4239</v>
      </c>
      <c r="B764" s="46" t="s">
        <v>3115</v>
      </c>
      <c r="C764" s="10" t="s">
        <v>4240</v>
      </c>
      <c r="D764" s="10" t="str">
        <f t="shared" si="12"/>
        <v>SpCas9 enzyme from bateria selection on NGAG PAM, with SGIAAS amino acids at positions 1135,1136,1218,1219,1335,T1337</v>
      </c>
      <c r="E764" s="34" t="s">
        <v>444</v>
      </c>
      <c r="F764" s="34" t="s">
        <v>3442</v>
      </c>
      <c r="G764" s="34" t="s">
        <v>34</v>
      </c>
    </row>
    <row r="765" spans="1:7" x14ac:dyDescent="0.2">
      <c r="A765" s="34" t="s">
        <v>4241</v>
      </c>
      <c r="B765" s="46" t="s">
        <v>3115</v>
      </c>
      <c r="C765" s="10" t="s">
        <v>4242</v>
      </c>
      <c r="D765" s="10" t="str">
        <f t="shared" si="12"/>
        <v>SpCas9 enzyme from bateria selection on NGAG PAM, with CWKGMR amino acids at positions 1135,1136,1218,1219,1335,T1337</v>
      </c>
      <c r="E765" s="34" t="s">
        <v>445</v>
      </c>
      <c r="F765" s="34" t="s">
        <v>3442</v>
      </c>
      <c r="G765" s="34" t="s">
        <v>34</v>
      </c>
    </row>
    <row r="766" spans="1:7" x14ac:dyDescent="0.2">
      <c r="A766" s="34" t="s">
        <v>4243</v>
      </c>
      <c r="B766" s="46" t="s">
        <v>3115</v>
      </c>
      <c r="C766" s="10" t="s">
        <v>4244</v>
      </c>
      <c r="D766" s="10" t="str">
        <f t="shared" si="12"/>
        <v>SpCas9 enzyme from bateria selection on NGAG PAM, with HIYSQR amino acids at positions 1135,1136,1218,1219,1335,T1337</v>
      </c>
      <c r="E766" s="34" t="s">
        <v>446</v>
      </c>
      <c r="F766" s="34" t="s">
        <v>3442</v>
      </c>
      <c r="G766" s="34" t="s">
        <v>34</v>
      </c>
    </row>
    <row r="767" spans="1:7" x14ac:dyDescent="0.2">
      <c r="A767" s="34" t="s">
        <v>4245</v>
      </c>
      <c r="B767" s="46" t="s">
        <v>3115</v>
      </c>
      <c r="C767" s="10" t="s">
        <v>4246</v>
      </c>
      <c r="D767" s="10" t="str">
        <f t="shared" si="12"/>
        <v>SpCas9 enzyme from bateria selection on NGAG PAM, with RRGRFL amino acids at positions 1135,1136,1218,1219,1335,T1337</v>
      </c>
      <c r="E767" s="34" t="s">
        <v>447</v>
      </c>
      <c r="F767" s="34" t="s">
        <v>3442</v>
      </c>
      <c r="G767" s="34" t="s">
        <v>34</v>
      </c>
    </row>
    <row r="768" spans="1:7" x14ac:dyDescent="0.2">
      <c r="A768" s="34" t="s">
        <v>4247</v>
      </c>
      <c r="B768" s="46" t="s">
        <v>3115</v>
      </c>
      <c r="C768" s="10" t="s">
        <v>4248</v>
      </c>
      <c r="D768" s="10" t="str">
        <f t="shared" si="12"/>
        <v>SpCas9 enzyme from bateria selection on NGAG PAM, with WMAWMR amino acids at positions 1135,1136,1218,1219,1335,T1337</v>
      </c>
      <c r="E768" s="34" t="s">
        <v>448</v>
      </c>
      <c r="F768" s="34" t="s">
        <v>3442</v>
      </c>
      <c r="G768" s="34" t="s">
        <v>34</v>
      </c>
    </row>
    <row r="769" spans="1:7" x14ac:dyDescent="0.2">
      <c r="A769" s="34" t="s">
        <v>4249</v>
      </c>
      <c r="B769" s="46" t="s">
        <v>3115</v>
      </c>
      <c r="C769" s="10" t="s">
        <v>4250</v>
      </c>
      <c r="D769" s="10" t="str">
        <f t="shared" si="12"/>
        <v>SpCas9 enzyme from bateria selection on NGAG PAM, with AWSCVP amino acids at positions 1135,1136,1218,1219,1335,T1337</v>
      </c>
      <c r="E769" s="34" t="s">
        <v>449</v>
      </c>
      <c r="F769" s="34" t="s">
        <v>3442</v>
      </c>
      <c r="G769" s="34" t="s">
        <v>34</v>
      </c>
    </row>
    <row r="770" spans="1:7" x14ac:dyDescent="0.2">
      <c r="A770" s="34" t="s">
        <v>4251</v>
      </c>
      <c r="B770" s="46" t="s">
        <v>3115</v>
      </c>
      <c r="C770" s="10" t="s">
        <v>4252</v>
      </c>
      <c r="D770" s="10" t="str">
        <f t="shared" si="12"/>
        <v>SpCas9 enzyme from bateria selection on NGAG PAM, with LRAVGR amino acids at positions 1135,1136,1218,1219,1335,T1337</v>
      </c>
      <c r="E770" s="34" t="s">
        <v>450</v>
      </c>
      <c r="F770" s="34" t="s">
        <v>3442</v>
      </c>
      <c r="G770" s="34" t="s">
        <v>34</v>
      </c>
    </row>
    <row r="771" spans="1:7" x14ac:dyDescent="0.2">
      <c r="A771" s="34" t="s">
        <v>4253</v>
      </c>
      <c r="B771" s="46" t="s">
        <v>3115</v>
      </c>
      <c r="C771" s="10" t="s">
        <v>4254</v>
      </c>
      <c r="D771" s="10" t="str">
        <f t="shared" si="12"/>
        <v>SpCas9 enzyme from bateria selection on NGAG PAM, with PHSHGI amino acids at positions 1135,1136,1218,1219,1335,T1337</v>
      </c>
      <c r="E771" s="34" t="s">
        <v>451</v>
      </c>
      <c r="F771" s="34" t="s">
        <v>3442</v>
      </c>
      <c r="G771" s="34" t="s">
        <v>34</v>
      </c>
    </row>
    <row r="772" spans="1:7" x14ac:dyDescent="0.2">
      <c r="A772" s="34" t="s">
        <v>4255</v>
      </c>
      <c r="B772" s="46" t="s">
        <v>3115</v>
      </c>
      <c r="C772" s="10" t="s">
        <v>4256</v>
      </c>
      <c r="D772" s="10" t="str">
        <f t="shared" si="12"/>
        <v>SpCas9 enzyme from bateria selection on NGAG PAM, with LWCARG amino acids at positions 1135,1136,1218,1219,1335,T1337</v>
      </c>
      <c r="E772" s="34" t="s">
        <v>452</v>
      </c>
      <c r="F772" s="34" t="s">
        <v>3442</v>
      </c>
      <c r="G772" s="34" t="s">
        <v>34</v>
      </c>
    </row>
    <row r="773" spans="1:7" x14ac:dyDescent="0.2">
      <c r="A773" s="34" t="s">
        <v>4257</v>
      </c>
      <c r="B773" s="46" t="s">
        <v>3115</v>
      </c>
      <c r="C773" s="10" t="s">
        <v>4258</v>
      </c>
      <c r="D773" s="10" t="str">
        <f t="shared" si="12"/>
        <v>SpCas9 enzyme from bateria selection on NGAG PAM, with VMIQSM amino acids at positions 1135,1136,1218,1219,1335,T1337</v>
      </c>
      <c r="E773" s="34" t="s">
        <v>453</v>
      </c>
      <c r="F773" s="34" t="s">
        <v>3442</v>
      </c>
      <c r="G773" s="34" t="s">
        <v>34</v>
      </c>
    </row>
    <row r="774" spans="1:7" x14ac:dyDescent="0.2">
      <c r="A774" s="34" t="s">
        <v>4259</v>
      </c>
      <c r="B774" s="46" t="s">
        <v>3115</v>
      </c>
      <c r="C774" s="10" t="s">
        <v>4260</v>
      </c>
      <c r="D774" s="10" t="str">
        <f t="shared" si="12"/>
        <v>SpCas9 enzyme from bateria selection on NGAG PAM, with MKGAIG amino acids at positions 1135,1136,1218,1219,1335,T1337</v>
      </c>
      <c r="E774" s="34" t="s">
        <v>454</v>
      </c>
      <c r="F774" s="34" t="s">
        <v>3442</v>
      </c>
      <c r="G774" s="34" t="s">
        <v>34</v>
      </c>
    </row>
    <row r="775" spans="1:7" x14ac:dyDescent="0.2">
      <c r="A775" s="34" t="s">
        <v>4261</v>
      </c>
      <c r="B775" s="46" t="s">
        <v>3115</v>
      </c>
      <c r="C775" s="10" t="s">
        <v>4262</v>
      </c>
      <c r="D775" s="10" t="str">
        <f t="shared" si="12"/>
        <v>SpCas9 enzyme from bateria selection on NGAG PAM, with RSQNRV amino acids at positions 1135,1136,1218,1219,1335,T1337</v>
      </c>
      <c r="E775" s="34" t="s">
        <v>455</v>
      </c>
      <c r="F775" s="34" t="s">
        <v>3442</v>
      </c>
      <c r="G775" s="34" t="s">
        <v>34</v>
      </c>
    </row>
    <row r="776" spans="1:7" x14ac:dyDescent="0.2">
      <c r="A776" s="34" t="s">
        <v>4263</v>
      </c>
      <c r="B776" s="46" t="s">
        <v>3115</v>
      </c>
      <c r="C776" s="10" t="s">
        <v>4264</v>
      </c>
      <c r="D776" s="10" t="str">
        <f t="shared" si="12"/>
        <v>SpCas9 enzyme from bateria selection on NGAG PAM, with GCMSLR amino acids at positions 1135,1136,1218,1219,1335,T1337</v>
      </c>
      <c r="E776" s="34" t="s">
        <v>456</v>
      </c>
      <c r="F776" s="34" t="s">
        <v>3442</v>
      </c>
      <c r="G776" s="34" t="s">
        <v>34</v>
      </c>
    </row>
    <row r="777" spans="1:7" x14ac:dyDescent="0.2">
      <c r="A777" s="34" t="s">
        <v>4265</v>
      </c>
      <c r="B777" s="46" t="s">
        <v>3115</v>
      </c>
      <c r="C777" s="10" t="s">
        <v>4266</v>
      </c>
      <c r="D777" s="10" t="str">
        <f t="shared" si="12"/>
        <v>SpCas9 enzyme from bateria selection on NGAG PAM, with RGRCLR amino acids at positions 1135,1136,1218,1219,1335,T1337</v>
      </c>
      <c r="E777" s="34" t="s">
        <v>457</v>
      </c>
      <c r="F777" s="34" t="s">
        <v>3442</v>
      </c>
      <c r="G777" s="34" t="s">
        <v>34</v>
      </c>
    </row>
    <row r="778" spans="1:7" x14ac:dyDescent="0.2">
      <c r="A778" s="34" t="s">
        <v>4267</v>
      </c>
      <c r="B778" s="46" t="s">
        <v>3115</v>
      </c>
      <c r="C778" s="10" t="s">
        <v>4268</v>
      </c>
      <c r="D778" s="10" t="str">
        <f t="shared" si="12"/>
        <v>SpCas9 enzyme from bateria selection on NGAT PAM, with KWRMHC amino acids at positions 1135,1136,1218,1219,1335,T1337</v>
      </c>
      <c r="E778" s="34" t="s">
        <v>458</v>
      </c>
      <c r="F778" s="34" t="s">
        <v>3442</v>
      </c>
      <c r="G778" s="34" t="s">
        <v>35</v>
      </c>
    </row>
    <row r="779" spans="1:7" x14ac:dyDescent="0.2">
      <c r="A779" s="34" t="s">
        <v>4269</v>
      </c>
      <c r="B779" s="46" t="s">
        <v>3115</v>
      </c>
      <c r="C779" s="10" t="s">
        <v>4270</v>
      </c>
      <c r="D779" s="10" t="str">
        <f t="shared" si="12"/>
        <v>SpCas9 enzyme from bateria selection on NGAT PAM, with KWRKLQ amino acids at positions 1135,1136,1218,1219,1335,T1337</v>
      </c>
      <c r="E779" s="34" t="s">
        <v>459</v>
      </c>
      <c r="F779" s="34" t="s">
        <v>3442</v>
      </c>
      <c r="G779" s="34" t="s">
        <v>35</v>
      </c>
    </row>
    <row r="780" spans="1:7" x14ac:dyDescent="0.2">
      <c r="A780" s="34" t="s">
        <v>4271</v>
      </c>
      <c r="B780" s="46" t="s">
        <v>3115</v>
      </c>
      <c r="C780" s="10" t="s">
        <v>4272</v>
      </c>
      <c r="D780" s="10" t="str">
        <f t="shared" si="12"/>
        <v>SpCas9 enzyme from bateria selection on NGAT PAM, with LSKVYQ amino acids at positions 1135,1136,1218,1219,1335,T1337</v>
      </c>
      <c r="E780" s="34" t="s">
        <v>460</v>
      </c>
      <c r="F780" s="34" t="s">
        <v>3442</v>
      </c>
      <c r="G780" s="34" t="s">
        <v>35</v>
      </c>
    </row>
    <row r="781" spans="1:7" x14ac:dyDescent="0.2">
      <c r="A781" s="34" t="s">
        <v>4273</v>
      </c>
      <c r="B781" s="46" t="s">
        <v>3115</v>
      </c>
      <c r="C781" s="10" t="s">
        <v>4274</v>
      </c>
      <c r="D781" s="10" t="str">
        <f t="shared" si="12"/>
        <v>SpCas9 enzyme from bateria selection on NGAT PAM, with SKSIVR amino acids at positions 1135,1136,1218,1219,1335,T1337</v>
      </c>
      <c r="E781" s="34" t="s">
        <v>461</v>
      </c>
      <c r="F781" s="34" t="s">
        <v>3442</v>
      </c>
      <c r="G781" s="34" t="s">
        <v>35</v>
      </c>
    </row>
    <row r="782" spans="1:7" x14ac:dyDescent="0.2">
      <c r="A782" s="34" t="s">
        <v>4275</v>
      </c>
      <c r="B782" s="46" t="s">
        <v>3115</v>
      </c>
      <c r="C782" s="10" t="s">
        <v>4276</v>
      </c>
      <c r="D782" s="10" t="str">
        <f t="shared" si="12"/>
        <v>SpCas9 enzyme from bateria selection on NGAT PAM, with WRLGGG amino acids at positions 1135,1136,1218,1219,1335,T1337</v>
      </c>
      <c r="E782" s="34" t="s">
        <v>462</v>
      </c>
      <c r="F782" s="34" t="s">
        <v>3442</v>
      </c>
      <c r="G782" s="34" t="s">
        <v>35</v>
      </c>
    </row>
    <row r="783" spans="1:7" x14ac:dyDescent="0.2">
      <c r="A783" s="34" t="s">
        <v>4277</v>
      </c>
      <c r="B783" s="46" t="s">
        <v>3115</v>
      </c>
      <c r="C783" s="10" t="s">
        <v>4278</v>
      </c>
      <c r="D783" s="10" t="str">
        <f t="shared" si="12"/>
        <v>SpCas9 enzyme from bateria selection on NGAT PAM, with LWRSVC amino acids at positions 1135,1136,1218,1219,1335,T1337</v>
      </c>
      <c r="E783" s="34" t="s">
        <v>463</v>
      </c>
      <c r="F783" s="34" t="s">
        <v>3442</v>
      </c>
      <c r="G783" s="34" t="s">
        <v>35</v>
      </c>
    </row>
    <row r="784" spans="1:7" x14ac:dyDescent="0.2">
      <c r="A784" s="34" t="s">
        <v>4279</v>
      </c>
      <c r="B784" s="46" t="s">
        <v>3115</v>
      </c>
      <c r="C784" s="10" t="s">
        <v>4280</v>
      </c>
      <c r="D784" s="10" t="str">
        <f t="shared" si="12"/>
        <v>SpCas9 enzyme from bateria selection on NGAT PAM, with SWSSCR amino acids at positions 1135,1136,1218,1219,1335,T1337</v>
      </c>
      <c r="E784" s="34" t="s">
        <v>464</v>
      </c>
      <c r="F784" s="34" t="s">
        <v>3442</v>
      </c>
      <c r="G784" s="34" t="s">
        <v>35</v>
      </c>
    </row>
    <row r="785" spans="1:7" x14ac:dyDescent="0.2">
      <c r="A785" s="34" t="s">
        <v>4281</v>
      </c>
      <c r="B785" s="46" t="s">
        <v>3115</v>
      </c>
      <c r="C785" s="10" t="s">
        <v>4282</v>
      </c>
      <c r="D785" s="10" t="str">
        <f t="shared" si="12"/>
        <v>SpCas9 enzyme from bateria selection on NGAT PAM, with SYSHSR amino acids at positions 1135,1136,1218,1219,1335,T1337</v>
      </c>
      <c r="E785" s="34" t="s">
        <v>465</v>
      </c>
      <c r="F785" s="34" t="s">
        <v>3442</v>
      </c>
      <c r="G785" s="34" t="s">
        <v>35</v>
      </c>
    </row>
    <row r="786" spans="1:7" x14ac:dyDescent="0.2">
      <c r="A786" s="34" t="s">
        <v>4283</v>
      </c>
      <c r="B786" s="46" t="s">
        <v>3115</v>
      </c>
      <c r="C786" s="10" t="s">
        <v>4284</v>
      </c>
      <c r="D786" s="10" t="str">
        <f t="shared" si="12"/>
        <v>SpCas9 enzyme from bateria selection on NGAT PAM, with SWRSVM amino acids at positions 1135,1136,1218,1219,1335,T1337</v>
      </c>
      <c r="E786" s="34" t="s">
        <v>466</v>
      </c>
      <c r="F786" s="34" t="s">
        <v>3442</v>
      </c>
      <c r="G786" s="34" t="s">
        <v>35</v>
      </c>
    </row>
    <row r="787" spans="1:7" x14ac:dyDescent="0.2">
      <c r="A787" s="34" t="s">
        <v>4285</v>
      </c>
      <c r="B787" s="46" t="s">
        <v>3115</v>
      </c>
      <c r="C787" s="10" t="s">
        <v>4286</v>
      </c>
      <c r="D787" s="10" t="str">
        <f t="shared" ref="D787:D850" si="13">"SpCas9 enzyme from bateria selection on "&amp;G787&amp;" PAM, with "&amp;E787&amp;" amino acids at positions 1135,1136,1218,1219,1335,T1337"</f>
        <v>SpCas9 enzyme from bateria selection on NGAT PAM, with RWAVIG amino acids at positions 1135,1136,1218,1219,1335,T1337</v>
      </c>
      <c r="E787" s="34" t="s">
        <v>467</v>
      </c>
      <c r="F787" s="34" t="s">
        <v>3442</v>
      </c>
      <c r="G787" s="34" t="s">
        <v>35</v>
      </c>
    </row>
    <row r="788" spans="1:7" x14ac:dyDescent="0.2">
      <c r="A788" s="34" t="s">
        <v>4287</v>
      </c>
      <c r="B788" s="46" t="s">
        <v>3115</v>
      </c>
      <c r="C788" s="10" t="s">
        <v>4288</v>
      </c>
      <c r="D788" s="10" t="str">
        <f t="shared" si="13"/>
        <v>SpCas9 enzyme from bateria selection on NGAT PAM, with RGTKDS amino acids at positions 1135,1136,1218,1219,1335,T1337</v>
      </c>
      <c r="E788" s="34" t="s">
        <v>468</v>
      </c>
      <c r="F788" s="34" t="s">
        <v>3442</v>
      </c>
      <c r="G788" s="34" t="s">
        <v>35</v>
      </c>
    </row>
    <row r="789" spans="1:7" x14ac:dyDescent="0.2">
      <c r="A789" s="34" t="s">
        <v>4289</v>
      </c>
      <c r="B789" s="46" t="s">
        <v>3115</v>
      </c>
      <c r="C789" s="10" t="s">
        <v>4290</v>
      </c>
      <c r="D789" s="10" t="str">
        <f t="shared" si="13"/>
        <v>SpCas9 enzyme from bateria selection on NGAT PAM, with ILYRGA amino acids at positions 1135,1136,1218,1219,1335,T1337</v>
      </c>
      <c r="E789" s="34" t="s">
        <v>469</v>
      </c>
      <c r="F789" s="34" t="s">
        <v>3442</v>
      </c>
      <c r="G789" s="34" t="s">
        <v>35</v>
      </c>
    </row>
    <row r="790" spans="1:7" x14ac:dyDescent="0.2">
      <c r="A790" s="34" t="s">
        <v>4291</v>
      </c>
      <c r="B790" s="46" t="s">
        <v>3115</v>
      </c>
      <c r="C790" s="10" t="s">
        <v>4292</v>
      </c>
      <c r="D790" s="10" t="str">
        <f t="shared" si="13"/>
        <v>SpCas9 enzyme from bateria selection on NGAT PAM, with LRSQQK amino acids at positions 1135,1136,1218,1219,1335,T1337</v>
      </c>
      <c r="E790" s="34" t="s">
        <v>470</v>
      </c>
      <c r="F790" s="34" t="s">
        <v>3442</v>
      </c>
      <c r="G790" s="34" t="s">
        <v>35</v>
      </c>
    </row>
    <row r="791" spans="1:7" x14ac:dyDescent="0.2">
      <c r="A791" s="34" t="s">
        <v>4293</v>
      </c>
      <c r="B791" s="46" t="s">
        <v>3115</v>
      </c>
      <c r="C791" s="10" t="s">
        <v>4294</v>
      </c>
      <c r="D791" s="10" t="str">
        <f t="shared" si="13"/>
        <v>SpCas9 enzyme from bateria selection on NGAT PAM, with LWVINR amino acids at positions 1135,1136,1218,1219,1335,T1337</v>
      </c>
      <c r="E791" s="34" t="s">
        <v>471</v>
      </c>
      <c r="F791" s="34" t="s">
        <v>3442</v>
      </c>
      <c r="G791" s="34" t="s">
        <v>35</v>
      </c>
    </row>
    <row r="792" spans="1:7" x14ac:dyDescent="0.2">
      <c r="A792" s="34" t="s">
        <v>4295</v>
      </c>
      <c r="B792" s="46" t="s">
        <v>3115</v>
      </c>
      <c r="C792" s="10" t="s">
        <v>4296</v>
      </c>
      <c r="D792" s="10" t="str">
        <f t="shared" si="13"/>
        <v>SpCas9 enzyme from bateria selection on NGAT PAM, with LWEFAR amino acids at positions 1135,1136,1218,1219,1335,T1337</v>
      </c>
      <c r="E792" s="34" t="s">
        <v>472</v>
      </c>
      <c r="F792" s="34" t="s">
        <v>3442</v>
      </c>
      <c r="G792" s="34" t="s">
        <v>35</v>
      </c>
    </row>
    <row r="793" spans="1:7" x14ac:dyDescent="0.2">
      <c r="A793" s="34" t="s">
        <v>4297</v>
      </c>
      <c r="B793" s="46" t="s">
        <v>3115</v>
      </c>
      <c r="C793" s="10" t="s">
        <v>4298</v>
      </c>
      <c r="D793" s="10" t="str">
        <f t="shared" si="13"/>
        <v>SpCas9 enzyme from bateria selection on NGAT PAM, with AWGQQQ amino acids at positions 1135,1136,1218,1219,1335,T1337</v>
      </c>
      <c r="E793" s="34" t="s">
        <v>473</v>
      </c>
      <c r="F793" s="34" t="s">
        <v>3442</v>
      </c>
      <c r="G793" s="34" t="s">
        <v>35</v>
      </c>
    </row>
    <row r="794" spans="1:7" x14ac:dyDescent="0.2">
      <c r="A794" s="34" t="s">
        <v>4299</v>
      </c>
      <c r="B794" s="46" t="s">
        <v>3115</v>
      </c>
      <c r="C794" s="10" t="s">
        <v>4300</v>
      </c>
      <c r="D794" s="10" t="str">
        <f t="shared" si="13"/>
        <v>SpCas9 enzyme from bateria selection on NGAT PAM, with LWEQVG amino acids at positions 1135,1136,1218,1219,1335,T1337</v>
      </c>
      <c r="E794" s="34" t="s">
        <v>474</v>
      </c>
      <c r="F794" s="34" t="s">
        <v>3442</v>
      </c>
      <c r="G794" s="34" t="s">
        <v>35</v>
      </c>
    </row>
    <row r="795" spans="1:7" x14ac:dyDescent="0.2">
      <c r="A795" s="34" t="s">
        <v>4301</v>
      </c>
      <c r="B795" s="46" t="s">
        <v>3115</v>
      </c>
      <c r="C795" s="10" t="s">
        <v>4302</v>
      </c>
      <c r="D795" s="10" t="str">
        <f t="shared" si="13"/>
        <v>SpCas9 enzyme from bateria selection on NGAT PAM, with MWGSVV amino acids at positions 1135,1136,1218,1219,1335,T1337</v>
      </c>
      <c r="E795" s="34" t="s">
        <v>475</v>
      </c>
      <c r="F795" s="34" t="s">
        <v>3442</v>
      </c>
      <c r="G795" s="34" t="s">
        <v>35</v>
      </c>
    </row>
    <row r="796" spans="1:7" x14ac:dyDescent="0.2">
      <c r="A796" s="34" t="s">
        <v>4303</v>
      </c>
      <c r="B796" s="46" t="s">
        <v>3115</v>
      </c>
      <c r="C796" s="10" t="s">
        <v>4304</v>
      </c>
      <c r="D796" s="10" t="str">
        <f t="shared" si="13"/>
        <v>SpCas9 enzyme from bateria selection on NGAT PAM, with LWCTVR amino acids at positions 1135,1136,1218,1219,1335,T1337</v>
      </c>
      <c r="E796" s="34" t="s">
        <v>476</v>
      </c>
      <c r="F796" s="34" t="s">
        <v>3442</v>
      </c>
      <c r="G796" s="34" t="s">
        <v>35</v>
      </c>
    </row>
    <row r="797" spans="1:7" x14ac:dyDescent="0.2">
      <c r="A797" s="34" t="s">
        <v>4305</v>
      </c>
      <c r="B797" s="46" t="s">
        <v>3115</v>
      </c>
      <c r="C797" s="10" t="s">
        <v>4306</v>
      </c>
      <c r="D797" s="10" t="str">
        <f t="shared" si="13"/>
        <v>SpCas9 enzyme from bateria selection on NGAT PAM, with QWAQRI amino acids at positions 1135,1136,1218,1219,1335,T1337</v>
      </c>
      <c r="E797" s="34" t="s">
        <v>477</v>
      </c>
      <c r="F797" s="34" t="s">
        <v>3442</v>
      </c>
      <c r="G797" s="34" t="s">
        <v>35</v>
      </c>
    </row>
    <row r="798" spans="1:7" x14ac:dyDescent="0.2">
      <c r="A798" s="34" t="s">
        <v>4307</v>
      </c>
      <c r="B798" s="46" t="s">
        <v>3115</v>
      </c>
      <c r="C798" s="10" t="s">
        <v>4308</v>
      </c>
      <c r="D798" s="10" t="str">
        <f t="shared" si="13"/>
        <v>SpCas9 enzyme from bateria selection on NGTA PAM, with MKNFSR amino acids at positions 1135,1136,1218,1219,1335,T1337</v>
      </c>
      <c r="E798" s="34" t="s">
        <v>478</v>
      </c>
      <c r="F798" s="34" t="s">
        <v>3442</v>
      </c>
      <c r="G798" s="34" t="s">
        <v>44</v>
      </c>
    </row>
    <row r="799" spans="1:7" x14ac:dyDescent="0.2">
      <c r="A799" s="34" t="s">
        <v>4309</v>
      </c>
      <c r="B799" s="46" t="s">
        <v>3115</v>
      </c>
      <c r="C799" s="10" t="s">
        <v>4310</v>
      </c>
      <c r="D799" s="10" t="str">
        <f t="shared" si="13"/>
        <v>SpCas9 enzyme from bateria selection on NGTA PAM, with IRGHGR amino acids at positions 1135,1136,1218,1219,1335,T1337</v>
      </c>
      <c r="E799" s="34" t="s">
        <v>479</v>
      </c>
      <c r="F799" s="34" t="s">
        <v>3442</v>
      </c>
      <c r="G799" s="34" t="s">
        <v>44</v>
      </c>
    </row>
    <row r="800" spans="1:7" x14ac:dyDescent="0.2">
      <c r="A800" s="34" t="s">
        <v>4311</v>
      </c>
      <c r="B800" s="46" t="s">
        <v>3115</v>
      </c>
      <c r="C800" s="10" t="s">
        <v>4312</v>
      </c>
      <c r="D800" s="10" t="str">
        <f t="shared" si="13"/>
        <v>SpCas9 enzyme from bateria selection on NGTA PAM, with NGEWGL amino acids at positions 1135,1136,1218,1219,1335,T1337</v>
      </c>
      <c r="E800" s="34" t="s">
        <v>480</v>
      </c>
      <c r="F800" s="34" t="s">
        <v>3442</v>
      </c>
      <c r="G800" s="34" t="s">
        <v>44</v>
      </c>
    </row>
    <row r="801" spans="1:7" x14ac:dyDescent="0.2">
      <c r="A801" s="34" t="s">
        <v>4313</v>
      </c>
      <c r="B801" s="46" t="s">
        <v>3115</v>
      </c>
      <c r="C801" s="10" t="s">
        <v>4314</v>
      </c>
      <c r="D801" s="10" t="str">
        <f t="shared" si="13"/>
        <v>SpCas9 enzyme from bateria selection on NGTA PAM, with LSGVMR amino acids at positions 1135,1136,1218,1219,1335,T1337</v>
      </c>
      <c r="E801" s="34" t="s">
        <v>481</v>
      </c>
      <c r="F801" s="34" t="s">
        <v>3442</v>
      </c>
      <c r="G801" s="34" t="s">
        <v>44</v>
      </c>
    </row>
    <row r="802" spans="1:7" x14ac:dyDescent="0.2">
      <c r="A802" s="34" t="s">
        <v>4315</v>
      </c>
      <c r="B802" s="46" t="s">
        <v>3115</v>
      </c>
      <c r="C802" s="10" t="s">
        <v>4316</v>
      </c>
      <c r="D802" s="10" t="str">
        <f t="shared" si="13"/>
        <v>SpCas9 enzyme from bateria selection on NGTA PAM, with ARTWGR amino acids at positions 1135,1136,1218,1219,1335,T1337</v>
      </c>
      <c r="E802" s="34" t="s">
        <v>482</v>
      </c>
      <c r="F802" s="34" t="s">
        <v>3442</v>
      </c>
      <c r="G802" s="34" t="s">
        <v>44</v>
      </c>
    </row>
    <row r="803" spans="1:7" x14ac:dyDescent="0.2">
      <c r="A803" s="34" t="s">
        <v>4317</v>
      </c>
      <c r="B803" s="46" t="s">
        <v>3115</v>
      </c>
      <c r="C803" s="10" t="s">
        <v>4318</v>
      </c>
      <c r="D803" s="10" t="str">
        <f t="shared" si="13"/>
        <v>SpCas9 enzyme from bateria selection on NGTA PAM, with CSATGR amino acids at positions 1135,1136,1218,1219,1335,T1337</v>
      </c>
      <c r="E803" s="34" t="s">
        <v>483</v>
      </c>
      <c r="F803" s="34" t="s">
        <v>3442</v>
      </c>
      <c r="G803" s="34" t="s">
        <v>44</v>
      </c>
    </row>
    <row r="804" spans="1:7" x14ac:dyDescent="0.2">
      <c r="A804" s="34" t="s">
        <v>4319</v>
      </c>
      <c r="B804" s="46" t="s">
        <v>3115</v>
      </c>
      <c r="C804" s="10" t="s">
        <v>4320</v>
      </c>
      <c r="D804" s="10" t="str">
        <f t="shared" si="13"/>
        <v>SpCas9 enzyme from bateria selection on NGTA PAM, with GWGSTR amino acids at positions 1135,1136,1218,1219,1335,T1337</v>
      </c>
      <c r="E804" s="34" t="s">
        <v>484</v>
      </c>
      <c r="F804" s="34" t="s">
        <v>3442</v>
      </c>
      <c r="G804" s="34" t="s">
        <v>44</v>
      </c>
    </row>
    <row r="805" spans="1:7" x14ac:dyDescent="0.2">
      <c r="A805" s="34" t="s">
        <v>4321</v>
      </c>
      <c r="B805" s="46" t="s">
        <v>3115</v>
      </c>
      <c r="C805" s="10" t="s">
        <v>4322</v>
      </c>
      <c r="D805" s="10" t="str">
        <f t="shared" si="13"/>
        <v>SpCas9 enzyme from bateria selection on NGTA PAM, with ARYHLV amino acids at positions 1135,1136,1218,1219,1335,T1337</v>
      </c>
      <c r="E805" s="34" t="s">
        <v>485</v>
      </c>
      <c r="F805" s="34" t="s">
        <v>3442</v>
      </c>
      <c r="G805" s="34" t="s">
        <v>44</v>
      </c>
    </row>
    <row r="806" spans="1:7" x14ac:dyDescent="0.2">
      <c r="A806" s="34" t="s">
        <v>4323</v>
      </c>
      <c r="B806" s="46" t="s">
        <v>3115</v>
      </c>
      <c r="C806" s="10" t="s">
        <v>4324</v>
      </c>
      <c r="D806" s="10" t="str">
        <f t="shared" si="13"/>
        <v>SpCas9 enzyme from bateria selection on NGTA PAM, with AWDVGR amino acids at positions 1135,1136,1218,1219,1335,T1337</v>
      </c>
      <c r="E806" s="34" t="s">
        <v>486</v>
      </c>
      <c r="F806" s="34" t="s">
        <v>3442</v>
      </c>
      <c r="G806" s="34" t="s">
        <v>44</v>
      </c>
    </row>
    <row r="807" spans="1:7" x14ac:dyDescent="0.2">
      <c r="A807" s="34" t="s">
        <v>4325</v>
      </c>
      <c r="B807" s="46" t="s">
        <v>3115</v>
      </c>
      <c r="C807" s="10" t="s">
        <v>4326</v>
      </c>
      <c r="D807" s="10" t="str">
        <f t="shared" si="13"/>
        <v>SpCas9 enzyme from bateria selection on NGTA PAM, with VWTFVR amino acids at positions 1135,1136,1218,1219,1335,T1337</v>
      </c>
      <c r="E807" s="34" t="s">
        <v>487</v>
      </c>
      <c r="F807" s="34" t="s">
        <v>3442</v>
      </c>
      <c r="G807" s="34" t="s">
        <v>44</v>
      </c>
    </row>
    <row r="808" spans="1:7" x14ac:dyDescent="0.2">
      <c r="A808" s="34" t="s">
        <v>4327</v>
      </c>
      <c r="B808" s="46" t="s">
        <v>3115</v>
      </c>
      <c r="C808" s="10" t="s">
        <v>4328</v>
      </c>
      <c r="D808" s="10" t="str">
        <f t="shared" si="13"/>
        <v>SpCas9 enzyme from bateria selection on NGTA PAM, with SWGATN amino acids at positions 1135,1136,1218,1219,1335,T1337</v>
      </c>
      <c r="E808" s="34" t="s">
        <v>488</v>
      </c>
      <c r="F808" s="34" t="s">
        <v>3442</v>
      </c>
      <c r="G808" s="34" t="s">
        <v>44</v>
      </c>
    </row>
    <row r="809" spans="1:7" x14ac:dyDescent="0.2">
      <c r="A809" s="34" t="s">
        <v>4329</v>
      </c>
      <c r="B809" s="46" t="s">
        <v>3115</v>
      </c>
      <c r="C809" s="10" t="s">
        <v>4330</v>
      </c>
      <c r="D809" s="10" t="str">
        <f t="shared" si="13"/>
        <v>SpCas9 enzyme from bateria selection on NGTA PAM, with GFNVQQ amino acids at positions 1135,1136,1218,1219,1335,T1337</v>
      </c>
      <c r="E809" s="34" t="s">
        <v>489</v>
      </c>
      <c r="F809" s="34" t="s">
        <v>3442</v>
      </c>
      <c r="G809" s="34" t="s">
        <v>44</v>
      </c>
    </row>
    <row r="810" spans="1:7" x14ac:dyDescent="0.2">
      <c r="A810" s="34" t="s">
        <v>4331</v>
      </c>
      <c r="B810" s="46" t="s">
        <v>3115</v>
      </c>
      <c r="C810" s="10" t="s">
        <v>4332</v>
      </c>
      <c r="D810" s="10" t="str">
        <f t="shared" si="13"/>
        <v>SpCas9 enzyme from bateria selection on NGTA PAM, with KRRLSL amino acids at positions 1135,1136,1218,1219,1335,T1337</v>
      </c>
      <c r="E810" s="34" t="s">
        <v>490</v>
      </c>
      <c r="F810" s="34" t="s">
        <v>3442</v>
      </c>
      <c r="G810" s="34" t="s">
        <v>44</v>
      </c>
    </row>
    <row r="811" spans="1:7" x14ac:dyDescent="0.2">
      <c r="A811" s="34" t="s">
        <v>4333</v>
      </c>
      <c r="B811" s="46" t="s">
        <v>3115</v>
      </c>
      <c r="C811" s="10" t="s">
        <v>4334</v>
      </c>
      <c r="D811" s="10" t="str">
        <f t="shared" si="13"/>
        <v>SpCas9 enzyme from bateria selection on NGTA PAM, with NSGWGR amino acids at positions 1135,1136,1218,1219,1335,T1337</v>
      </c>
      <c r="E811" s="34" t="s">
        <v>491</v>
      </c>
      <c r="F811" s="34" t="s">
        <v>3442</v>
      </c>
      <c r="G811" s="34" t="s">
        <v>44</v>
      </c>
    </row>
    <row r="812" spans="1:7" x14ac:dyDescent="0.2">
      <c r="A812" s="34" t="s">
        <v>4335</v>
      </c>
      <c r="B812" s="46" t="s">
        <v>3115</v>
      </c>
      <c r="C812" s="10" t="s">
        <v>4336</v>
      </c>
      <c r="D812" s="10" t="str">
        <f t="shared" si="13"/>
        <v>SpCas9 enzyme from bateria selection on NGTA PAM, with SSKMQR amino acids at positions 1135,1136,1218,1219,1335,T1337</v>
      </c>
      <c r="E812" s="34" t="s">
        <v>492</v>
      </c>
      <c r="F812" s="34" t="s">
        <v>3442</v>
      </c>
      <c r="G812" s="34" t="s">
        <v>44</v>
      </c>
    </row>
    <row r="813" spans="1:7" x14ac:dyDescent="0.2">
      <c r="A813" s="34" t="s">
        <v>4337</v>
      </c>
      <c r="B813" s="46" t="s">
        <v>3115</v>
      </c>
      <c r="C813" s="10" t="s">
        <v>4338</v>
      </c>
      <c r="D813" s="10" t="str">
        <f t="shared" si="13"/>
        <v>SpCas9 enzyme from bateria selection on NGTA PAM, with TGGMGR amino acids at positions 1135,1136,1218,1219,1335,T1337</v>
      </c>
      <c r="E813" s="34" t="s">
        <v>493</v>
      </c>
      <c r="F813" s="34" t="s">
        <v>3442</v>
      </c>
      <c r="G813" s="34" t="s">
        <v>44</v>
      </c>
    </row>
    <row r="814" spans="1:7" x14ac:dyDescent="0.2">
      <c r="A814" s="34" t="s">
        <v>4339</v>
      </c>
      <c r="B814" s="46" t="s">
        <v>3115</v>
      </c>
      <c r="C814" s="10" t="s">
        <v>4340</v>
      </c>
      <c r="D814" s="10" t="str">
        <f t="shared" si="13"/>
        <v>SpCas9 enzyme from bateria selection on NGTA PAM, with TRVVCR amino acids at positions 1135,1136,1218,1219,1335,T1337</v>
      </c>
      <c r="E814" s="34" t="s">
        <v>494</v>
      </c>
      <c r="F814" s="34" t="s">
        <v>3442</v>
      </c>
      <c r="G814" s="34" t="s">
        <v>44</v>
      </c>
    </row>
    <row r="815" spans="1:7" x14ac:dyDescent="0.2">
      <c r="A815" s="34" t="s">
        <v>4341</v>
      </c>
      <c r="B815" s="46" t="s">
        <v>3115</v>
      </c>
      <c r="C815" s="10" t="s">
        <v>4342</v>
      </c>
      <c r="D815" s="10" t="str">
        <f t="shared" si="13"/>
        <v>SpCas9 enzyme from bateria selection on NGTA PAM, with LSLCSR amino acids at positions 1135,1136,1218,1219,1335,T1337</v>
      </c>
      <c r="E815" s="34" t="s">
        <v>495</v>
      </c>
      <c r="F815" s="34" t="s">
        <v>3442</v>
      </c>
      <c r="G815" s="34" t="s">
        <v>44</v>
      </c>
    </row>
    <row r="816" spans="1:7" x14ac:dyDescent="0.2">
      <c r="A816" s="34" t="s">
        <v>4343</v>
      </c>
      <c r="B816" s="46" t="s">
        <v>3115</v>
      </c>
      <c r="C816" s="10" t="s">
        <v>4344</v>
      </c>
      <c r="D816" s="10" t="str">
        <f t="shared" si="13"/>
        <v>SpCas9 enzyme from bateria selection on NGTA PAM, with AVLLAD amino acids at positions 1135,1136,1218,1219,1335,T1337</v>
      </c>
      <c r="E816" s="34" t="s">
        <v>496</v>
      </c>
      <c r="F816" s="34" t="s">
        <v>3442</v>
      </c>
      <c r="G816" s="34" t="s">
        <v>44</v>
      </c>
    </row>
    <row r="817" spans="1:7" x14ac:dyDescent="0.2">
      <c r="A817" s="34" t="s">
        <v>4345</v>
      </c>
      <c r="B817" s="46" t="s">
        <v>3115</v>
      </c>
      <c r="C817" s="10" t="s">
        <v>4346</v>
      </c>
      <c r="D817" s="10" t="str">
        <f t="shared" si="13"/>
        <v>SpCas9 enzyme from bateria selection on NGTA PAM, with LCQLYR amino acids at positions 1135,1136,1218,1219,1335,T1337</v>
      </c>
      <c r="E817" s="34" t="s">
        <v>497</v>
      </c>
      <c r="F817" s="34" t="s">
        <v>3442</v>
      </c>
      <c r="G817" s="34" t="s">
        <v>44</v>
      </c>
    </row>
    <row r="818" spans="1:7" x14ac:dyDescent="0.2">
      <c r="A818" s="34" t="s">
        <v>4347</v>
      </c>
      <c r="B818" s="46" t="s">
        <v>3115</v>
      </c>
      <c r="C818" s="10" t="s">
        <v>4348</v>
      </c>
      <c r="D818" s="10" t="str">
        <f t="shared" si="13"/>
        <v>SpCas9 enzyme from bateria selection on NGTA PAM, with IRNCLR amino acids at positions 1135,1136,1218,1219,1335,T1337</v>
      </c>
      <c r="E818" s="34" t="s">
        <v>498</v>
      </c>
      <c r="F818" s="34" t="s">
        <v>3442</v>
      </c>
      <c r="G818" s="34" t="s">
        <v>44</v>
      </c>
    </row>
    <row r="819" spans="1:7" x14ac:dyDescent="0.2">
      <c r="A819" s="34" t="s">
        <v>4349</v>
      </c>
      <c r="B819" s="46" t="s">
        <v>3115</v>
      </c>
      <c r="C819" s="10" t="s">
        <v>4350</v>
      </c>
      <c r="D819" s="10" t="str">
        <f t="shared" si="13"/>
        <v>SpCas9 enzyme from bateria selection on NGTA PAM, with TRDHTR amino acids at positions 1135,1136,1218,1219,1335,T1337</v>
      </c>
      <c r="E819" s="34" t="s">
        <v>499</v>
      </c>
      <c r="F819" s="34" t="s">
        <v>3442</v>
      </c>
      <c r="G819" s="34" t="s">
        <v>44</v>
      </c>
    </row>
    <row r="820" spans="1:7" x14ac:dyDescent="0.2">
      <c r="A820" s="34" t="s">
        <v>4351</v>
      </c>
      <c r="B820" s="46" t="s">
        <v>3115</v>
      </c>
      <c r="C820" s="10" t="s">
        <v>4352</v>
      </c>
      <c r="D820" s="10" t="str">
        <f t="shared" si="13"/>
        <v>SpCas9 enzyme from bateria selection on NGTA PAM, with TADERC amino acids at positions 1135,1136,1218,1219,1335,T1337</v>
      </c>
      <c r="E820" s="34" t="s">
        <v>500</v>
      </c>
      <c r="F820" s="34" t="s">
        <v>3442</v>
      </c>
      <c r="G820" s="34" t="s">
        <v>44</v>
      </c>
    </row>
    <row r="821" spans="1:7" x14ac:dyDescent="0.2">
      <c r="A821" s="34" t="s">
        <v>4353</v>
      </c>
      <c r="B821" s="46" t="s">
        <v>3115</v>
      </c>
      <c r="C821" s="10" t="s">
        <v>4354</v>
      </c>
      <c r="D821" s="10" t="str">
        <f t="shared" si="13"/>
        <v>SpCas9 enzyme from bateria selection on NGTA PAM, with RAGVSA amino acids at positions 1135,1136,1218,1219,1335,T1337</v>
      </c>
      <c r="E821" s="34" t="s">
        <v>501</v>
      </c>
      <c r="F821" s="34" t="s">
        <v>3442</v>
      </c>
      <c r="G821" s="34" t="s">
        <v>44</v>
      </c>
    </row>
    <row r="822" spans="1:7" x14ac:dyDescent="0.2">
      <c r="A822" s="34" t="s">
        <v>4355</v>
      </c>
      <c r="B822" s="46" t="s">
        <v>3115</v>
      </c>
      <c r="C822" s="10" t="s">
        <v>4356</v>
      </c>
      <c r="D822" s="10" t="str">
        <f t="shared" si="13"/>
        <v>SpCas9 enzyme from bateria selection on NGTA PAM, with AMAQLR amino acids at positions 1135,1136,1218,1219,1335,T1337</v>
      </c>
      <c r="E822" s="34" t="s">
        <v>502</v>
      </c>
      <c r="F822" s="34" t="s">
        <v>3442</v>
      </c>
      <c r="G822" s="34" t="s">
        <v>44</v>
      </c>
    </row>
    <row r="823" spans="1:7" x14ac:dyDescent="0.2">
      <c r="A823" s="34" t="s">
        <v>4357</v>
      </c>
      <c r="B823" s="46" t="s">
        <v>3115</v>
      </c>
      <c r="C823" s="10" t="s">
        <v>4358</v>
      </c>
      <c r="D823" s="10" t="str">
        <f t="shared" si="13"/>
        <v>SpCas9 enzyme from bateria selection on NGTA PAM, with SKALSR amino acids at positions 1135,1136,1218,1219,1335,T1337</v>
      </c>
      <c r="E823" s="34" t="s">
        <v>503</v>
      </c>
      <c r="F823" s="34" t="s">
        <v>3442</v>
      </c>
      <c r="G823" s="34" t="s">
        <v>44</v>
      </c>
    </row>
    <row r="824" spans="1:7" x14ac:dyDescent="0.2">
      <c r="A824" s="34" t="s">
        <v>4359</v>
      </c>
      <c r="B824" s="46" t="s">
        <v>3115</v>
      </c>
      <c r="C824" s="10" t="s">
        <v>4360</v>
      </c>
      <c r="D824" s="10" t="str">
        <f t="shared" si="13"/>
        <v>SpCas9 enzyme from bateria selection on NGTC PAM, with RNAHRG amino acids at positions 1135,1136,1218,1219,1335,T1337</v>
      </c>
      <c r="E824" s="34" t="s">
        <v>504</v>
      </c>
      <c r="F824" s="34" t="s">
        <v>3442</v>
      </c>
      <c r="G824" s="34" t="s">
        <v>45</v>
      </c>
    </row>
    <row r="825" spans="1:7" x14ac:dyDescent="0.2">
      <c r="A825" s="34" t="s">
        <v>4361</v>
      </c>
      <c r="B825" s="46" t="s">
        <v>3115</v>
      </c>
      <c r="C825" s="10" t="s">
        <v>4362</v>
      </c>
      <c r="D825" s="10" t="str">
        <f t="shared" si="13"/>
        <v>SpCas9 enzyme from bateria selection on NGTC PAM, with SKYGRG amino acids at positions 1135,1136,1218,1219,1335,T1337</v>
      </c>
      <c r="E825" s="34" t="s">
        <v>505</v>
      </c>
      <c r="F825" s="34" t="s">
        <v>3442</v>
      </c>
      <c r="G825" s="34" t="s">
        <v>45</v>
      </c>
    </row>
    <row r="826" spans="1:7" x14ac:dyDescent="0.2">
      <c r="A826" s="34" t="s">
        <v>4363</v>
      </c>
      <c r="B826" s="46" t="s">
        <v>3115</v>
      </c>
      <c r="C826" s="10" t="s">
        <v>4364</v>
      </c>
      <c r="D826" s="10" t="str">
        <f t="shared" si="13"/>
        <v>SpCas9 enzyme from bateria selection on NGTC PAM, with QEKVKQ amino acids at positions 1135,1136,1218,1219,1335,T1337</v>
      </c>
      <c r="E826" s="34" t="s">
        <v>506</v>
      </c>
      <c r="F826" s="34" t="s">
        <v>3442</v>
      </c>
      <c r="G826" s="34" t="s">
        <v>45</v>
      </c>
    </row>
    <row r="827" spans="1:7" x14ac:dyDescent="0.2">
      <c r="A827" s="34" t="s">
        <v>4365</v>
      </c>
      <c r="B827" s="46" t="s">
        <v>3115</v>
      </c>
      <c r="C827" s="10" t="s">
        <v>4366</v>
      </c>
      <c r="D827" s="10" t="str">
        <f t="shared" si="13"/>
        <v>SpCas9 enzyme from bateria selection on NGTC PAM, with GGATRR amino acids at positions 1135,1136,1218,1219,1335,T1337</v>
      </c>
      <c r="E827" s="34" t="s">
        <v>507</v>
      </c>
      <c r="F827" s="34" t="s">
        <v>3442</v>
      </c>
      <c r="G827" s="34" t="s">
        <v>45</v>
      </c>
    </row>
    <row r="828" spans="1:7" x14ac:dyDescent="0.2">
      <c r="A828" s="34" t="s">
        <v>4367</v>
      </c>
      <c r="B828" s="46" t="s">
        <v>3115</v>
      </c>
      <c r="C828" s="10" t="s">
        <v>4368</v>
      </c>
      <c r="D828" s="10" t="str">
        <f t="shared" si="13"/>
        <v>SpCas9 enzyme from bateria selection on NGTC PAM, with QMCFRV amino acids at positions 1135,1136,1218,1219,1335,T1337</v>
      </c>
      <c r="E828" s="34" t="s">
        <v>508</v>
      </c>
      <c r="F828" s="34" t="s">
        <v>3442</v>
      </c>
      <c r="G828" s="34" t="s">
        <v>45</v>
      </c>
    </row>
    <row r="829" spans="1:7" x14ac:dyDescent="0.2">
      <c r="A829" s="34" t="s">
        <v>4369</v>
      </c>
      <c r="B829" s="46" t="s">
        <v>3115</v>
      </c>
      <c r="C829" s="10" t="s">
        <v>4370</v>
      </c>
      <c r="D829" s="10" t="str">
        <f t="shared" si="13"/>
        <v>SpCas9 enzyme from bateria selection on NGTC PAM, with QIGSRR amino acids at positions 1135,1136,1218,1219,1335,T1337</v>
      </c>
      <c r="E829" s="34" t="s">
        <v>509</v>
      </c>
      <c r="F829" s="34" t="s">
        <v>3442</v>
      </c>
      <c r="G829" s="34" t="s">
        <v>45</v>
      </c>
    </row>
    <row r="830" spans="1:7" x14ac:dyDescent="0.2">
      <c r="A830" s="34" t="s">
        <v>4371</v>
      </c>
      <c r="B830" s="46" t="s">
        <v>3115</v>
      </c>
      <c r="C830" s="10" t="s">
        <v>4372</v>
      </c>
      <c r="D830" s="10" t="str">
        <f t="shared" si="13"/>
        <v>SpCas9 enzyme from bateria selection on NGTC PAM, with KVSWKV amino acids at positions 1135,1136,1218,1219,1335,T1337</v>
      </c>
      <c r="E830" s="34" t="s">
        <v>510</v>
      </c>
      <c r="F830" s="34" t="s">
        <v>3442</v>
      </c>
      <c r="G830" s="34" t="s">
        <v>45</v>
      </c>
    </row>
    <row r="831" spans="1:7" x14ac:dyDescent="0.2">
      <c r="A831" s="34" t="s">
        <v>4373</v>
      </c>
      <c r="B831" s="46" t="s">
        <v>3115</v>
      </c>
      <c r="C831" s="10" t="s">
        <v>4374</v>
      </c>
      <c r="D831" s="10" t="str">
        <f t="shared" si="13"/>
        <v>SpCas9 enzyme from bateria selection on NGTC PAM, with AKVVKC amino acids at positions 1135,1136,1218,1219,1335,T1337</v>
      </c>
      <c r="E831" s="34" t="s">
        <v>511</v>
      </c>
      <c r="F831" s="34" t="s">
        <v>3442</v>
      </c>
      <c r="G831" s="34" t="s">
        <v>45</v>
      </c>
    </row>
    <row r="832" spans="1:7" x14ac:dyDescent="0.2">
      <c r="A832" s="34" t="s">
        <v>4375</v>
      </c>
      <c r="B832" s="46" t="s">
        <v>3115</v>
      </c>
      <c r="C832" s="10" t="s">
        <v>4376</v>
      </c>
      <c r="D832" s="10" t="str">
        <f t="shared" si="13"/>
        <v>SpCas9 enzyme from bateria selection on NGTG PAM, with VGGHVR amino acids at positions 1135,1136,1218,1219,1335,T1337</v>
      </c>
      <c r="E832" s="34" t="s">
        <v>512</v>
      </c>
      <c r="F832" s="34" t="s">
        <v>3442</v>
      </c>
      <c r="G832" s="34" t="s">
        <v>46</v>
      </c>
    </row>
    <row r="833" spans="1:7" x14ac:dyDescent="0.2">
      <c r="A833" s="34" t="s">
        <v>4377</v>
      </c>
      <c r="B833" s="46" t="s">
        <v>3115</v>
      </c>
      <c r="C833" s="10" t="s">
        <v>4378</v>
      </c>
      <c r="D833" s="10" t="str">
        <f t="shared" si="13"/>
        <v>SpCas9 enzyme from bateria selection on NGTG PAM, with WQKITR amino acids at positions 1135,1136,1218,1219,1335,T1337</v>
      </c>
      <c r="E833" s="34" t="s">
        <v>513</v>
      </c>
      <c r="F833" s="34" t="s">
        <v>3442</v>
      </c>
      <c r="G833" s="34" t="s">
        <v>46</v>
      </c>
    </row>
    <row r="834" spans="1:7" x14ac:dyDescent="0.2">
      <c r="A834" s="34" t="s">
        <v>4379</v>
      </c>
      <c r="B834" s="46" t="s">
        <v>3115</v>
      </c>
      <c r="C834" s="10" t="s">
        <v>4380</v>
      </c>
      <c r="D834" s="10" t="str">
        <f t="shared" si="13"/>
        <v>SpCas9 enzyme from bateria selection on NGTG PAM, with SRAVQT amino acids at positions 1135,1136,1218,1219,1335,T1337</v>
      </c>
      <c r="E834" s="34" t="s">
        <v>514</v>
      </c>
      <c r="F834" s="34" t="s">
        <v>3442</v>
      </c>
      <c r="G834" s="34" t="s">
        <v>46</v>
      </c>
    </row>
    <row r="835" spans="1:7" x14ac:dyDescent="0.2">
      <c r="A835" s="34" t="s">
        <v>4381</v>
      </c>
      <c r="B835" s="46" t="s">
        <v>3115</v>
      </c>
      <c r="C835" s="10" t="s">
        <v>4382</v>
      </c>
      <c r="D835" s="10" t="str">
        <f t="shared" si="13"/>
        <v>SpCas9 enzyme from bateria selection on NGTG PAM, with LWHVTT amino acids at positions 1135,1136,1218,1219,1335,T1337</v>
      </c>
      <c r="E835" s="34" t="s">
        <v>515</v>
      </c>
      <c r="F835" s="34" t="s">
        <v>3442</v>
      </c>
      <c r="G835" s="34" t="s">
        <v>46</v>
      </c>
    </row>
    <row r="836" spans="1:7" x14ac:dyDescent="0.2">
      <c r="A836" s="34" t="s">
        <v>4383</v>
      </c>
      <c r="B836" s="46" t="s">
        <v>3115</v>
      </c>
      <c r="C836" s="10" t="s">
        <v>4384</v>
      </c>
      <c r="D836" s="10" t="str">
        <f t="shared" si="13"/>
        <v>SpCas9 enzyme from bateria selection on NGTG PAM, with SRNVCA amino acids at positions 1135,1136,1218,1219,1335,T1337</v>
      </c>
      <c r="E836" s="34" t="s">
        <v>516</v>
      </c>
      <c r="F836" s="34" t="s">
        <v>3442</v>
      </c>
      <c r="G836" s="34" t="s">
        <v>46</v>
      </c>
    </row>
    <row r="837" spans="1:7" x14ac:dyDescent="0.2">
      <c r="A837" s="34" t="s">
        <v>4385</v>
      </c>
      <c r="B837" s="46" t="s">
        <v>3115</v>
      </c>
      <c r="C837" s="10" t="s">
        <v>4386</v>
      </c>
      <c r="D837" s="10" t="str">
        <f t="shared" si="13"/>
        <v>SpCas9 enzyme from bateria selection on NGTG PAM, with LRDEQR amino acids at positions 1135,1136,1218,1219,1335,T1337</v>
      </c>
      <c r="E837" s="34" t="s">
        <v>517</v>
      </c>
      <c r="F837" s="34" t="s">
        <v>3442</v>
      </c>
      <c r="G837" s="34" t="s">
        <v>46</v>
      </c>
    </row>
    <row r="838" spans="1:7" x14ac:dyDescent="0.2">
      <c r="A838" s="34" t="s">
        <v>4387</v>
      </c>
      <c r="B838" s="46" t="s">
        <v>3115</v>
      </c>
      <c r="C838" s="10" t="s">
        <v>4388</v>
      </c>
      <c r="D838" s="10" t="str">
        <f t="shared" si="13"/>
        <v>SpCas9 enzyme from bateria selection on NGTG PAM, with LQLSGR amino acids at positions 1135,1136,1218,1219,1335,T1337</v>
      </c>
      <c r="E838" s="34" t="s">
        <v>518</v>
      </c>
      <c r="F838" s="34" t="s">
        <v>3442</v>
      </c>
      <c r="G838" s="34" t="s">
        <v>46</v>
      </c>
    </row>
    <row r="839" spans="1:7" x14ac:dyDescent="0.2">
      <c r="A839" s="34" t="s">
        <v>4389</v>
      </c>
      <c r="B839" s="46" t="s">
        <v>3115</v>
      </c>
      <c r="C839" s="10" t="s">
        <v>4390</v>
      </c>
      <c r="D839" s="10" t="str">
        <f t="shared" si="13"/>
        <v>SpCas9 enzyme from bateria selection on NGTG PAM, with MWGWGC amino acids at positions 1135,1136,1218,1219,1335,T1337</v>
      </c>
      <c r="E839" s="34" t="s">
        <v>519</v>
      </c>
      <c r="F839" s="34" t="s">
        <v>3442</v>
      </c>
      <c r="G839" s="34" t="s">
        <v>46</v>
      </c>
    </row>
    <row r="840" spans="1:7" x14ac:dyDescent="0.2">
      <c r="A840" s="34" t="s">
        <v>4391</v>
      </c>
      <c r="B840" s="46" t="s">
        <v>3115</v>
      </c>
      <c r="C840" s="10" t="s">
        <v>4392</v>
      </c>
      <c r="D840" s="10" t="str">
        <f t="shared" si="13"/>
        <v>SpCas9 enzyme from bateria selection on NGTG PAM, with IMTIVR amino acids at positions 1135,1136,1218,1219,1335,T1337</v>
      </c>
      <c r="E840" s="34" t="s">
        <v>520</v>
      </c>
      <c r="F840" s="34" t="s">
        <v>3442</v>
      </c>
      <c r="G840" s="34" t="s">
        <v>46</v>
      </c>
    </row>
    <row r="841" spans="1:7" x14ac:dyDescent="0.2">
      <c r="A841" s="34" t="s">
        <v>4393</v>
      </c>
      <c r="B841" s="46" t="s">
        <v>3115</v>
      </c>
      <c r="C841" s="10" t="s">
        <v>4394</v>
      </c>
      <c r="D841" s="10" t="str">
        <f t="shared" si="13"/>
        <v>SpCas9 enzyme from bateria selection on NGTG PAM, with WWAVMQ amino acids at positions 1135,1136,1218,1219,1335,T1337</v>
      </c>
      <c r="E841" s="34" t="s">
        <v>521</v>
      </c>
      <c r="F841" s="34" t="s">
        <v>3442</v>
      </c>
      <c r="G841" s="34" t="s">
        <v>46</v>
      </c>
    </row>
    <row r="842" spans="1:7" x14ac:dyDescent="0.2">
      <c r="A842" s="34" t="s">
        <v>4395</v>
      </c>
      <c r="B842" s="46" t="s">
        <v>3115</v>
      </c>
      <c r="C842" s="10" t="s">
        <v>4396</v>
      </c>
      <c r="D842" s="10" t="str">
        <f t="shared" si="13"/>
        <v>SpCas9 enzyme from bateria selection on NGTG PAM, with RSYVCR amino acids at positions 1135,1136,1218,1219,1335,T1337</v>
      </c>
      <c r="E842" s="34" t="s">
        <v>522</v>
      </c>
      <c r="F842" s="34" t="s">
        <v>3442</v>
      </c>
      <c r="G842" s="34" t="s">
        <v>46</v>
      </c>
    </row>
    <row r="843" spans="1:7" x14ac:dyDescent="0.2">
      <c r="A843" s="34" t="s">
        <v>4397</v>
      </c>
      <c r="B843" s="46" t="s">
        <v>3115</v>
      </c>
      <c r="C843" s="10" t="s">
        <v>4398</v>
      </c>
      <c r="D843" s="10" t="str">
        <f t="shared" si="13"/>
        <v>SpCas9 enzyme from bateria selection on NGTG PAM, with GCAVQR amino acids at positions 1135,1136,1218,1219,1335,T1337</v>
      </c>
      <c r="E843" s="34" t="s">
        <v>523</v>
      </c>
      <c r="F843" s="34" t="s">
        <v>3442</v>
      </c>
      <c r="G843" s="34" t="s">
        <v>46</v>
      </c>
    </row>
    <row r="844" spans="1:7" x14ac:dyDescent="0.2">
      <c r="A844" s="34" t="s">
        <v>4399</v>
      </c>
      <c r="B844" s="46" t="s">
        <v>3115</v>
      </c>
      <c r="C844" s="10" t="s">
        <v>4400</v>
      </c>
      <c r="D844" s="10" t="str">
        <f t="shared" si="13"/>
        <v>SpCas9 enzyme from bateria selection on NGTT PAM, with GWGWGV amino acids at positions 1135,1136,1218,1219,1335,T1337</v>
      </c>
      <c r="E844" s="34" t="s">
        <v>524</v>
      </c>
      <c r="F844" s="34" t="s">
        <v>3442</v>
      </c>
      <c r="G844" s="34" t="s">
        <v>47</v>
      </c>
    </row>
    <row r="845" spans="1:7" x14ac:dyDescent="0.2">
      <c r="A845" s="34" t="s">
        <v>4401</v>
      </c>
      <c r="B845" s="46" t="s">
        <v>3115</v>
      </c>
      <c r="C845" s="10" t="s">
        <v>4402</v>
      </c>
      <c r="D845" s="10" t="str">
        <f t="shared" si="13"/>
        <v>SpCas9 enzyme from bateria selection on NGTT PAM, with SWGVIS amino acids at positions 1135,1136,1218,1219,1335,T1337</v>
      </c>
      <c r="E845" s="34" t="s">
        <v>525</v>
      </c>
      <c r="F845" s="34" t="s">
        <v>3442</v>
      </c>
      <c r="G845" s="34" t="s">
        <v>47</v>
      </c>
    </row>
    <row r="846" spans="1:7" x14ac:dyDescent="0.2">
      <c r="A846" s="34" t="s">
        <v>4403</v>
      </c>
      <c r="B846" s="46" t="s">
        <v>3115</v>
      </c>
      <c r="C846" s="10" t="s">
        <v>4404</v>
      </c>
      <c r="D846" s="10" t="str">
        <f t="shared" si="13"/>
        <v>SpCas9 enzyme from bateria selection on NGTT PAM, with LRSHIS amino acids at positions 1135,1136,1218,1219,1335,T1337</v>
      </c>
      <c r="E846" s="34" t="s">
        <v>526</v>
      </c>
      <c r="F846" s="34" t="s">
        <v>3442</v>
      </c>
      <c r="G846" s="34" t="s">
        <v>47</v>
      </c>
    </row>
    <row r="847" spans="1:7" x14ac:dyDescent="0.2">
      <c r="A847" s="34" t="s">
        <v>4405</v>
      </c>
      <c r="B847" s="46" t="s">
        <v>3115</v>
      </c>
      <c r="C847" s="10" t="s">
        <v>4406</v>
      </c>
      <c r="D847" s="10" t="str">
        <f t="shared" si="13"/>
        <v>SpCas9 enzyme from bateria selection on NGTT PAM, with LWRTSV amino acids at positions 1135,1136,1218,1219,1335,T1337</v>
      </c>
      <c r="E847" s="34" t="s">
        <v>527</v>
      </c>
      <c r="F847" s="34" t="s">
        <v>3442</v>
      </c>
      <c r="G847" s="34" t="s">
        <v>47</v>
      </c>
    </row>
    <row r="848" spans="1:7" x14ac:dyDescent="0.2">
      <c r="A848" s="34" t="s">
        <v>4407</v>
      </c>
      <c r="B848" s="46" t="s">
        <v>3115</v>
      </c>
      <c r="C848" s="10" t="s">
        <v>4408</v>
      </c>
      <c r="D848" s="10" t="str">
        <f t="shared" si="13"/>
        <v>SpCas9 enzyme from bateria selection on NGTT PAM, with MRLFCR amino acids at positions 1135,1136,1218,1219,1335,T1337</v>
      </c>
      <c r="E848" s="34" t="s">
        <v>528</v>
      </c>
      <c r="F848" s="34" t="s">
        <v>3442</v>
      </c>
      <c r="G848" s="34" t="s">
        <v>47</v>
      </c>
    </row>
    <row r="849" spans="1:7" x14ac:dyDescent="0.2">
      <c r="A849" s="34" t="s">
        <v>4409</v>
      </c>
      <c r="B849" s="46" t="s">
        <v>3115</v>
      </c>
      <c r="C849" s="10" t="s">
        <v>4410</v>
      </c>
      <c r="D849" s="10" t="str">
        <f t="shared" si="13"/>
        <v>SpCas9 enzyme from bateria selection on NGTT PAM, with LWKHQP amino acids at positions 1135,1136,1218,1219,1335,T1337</v>
      </c>
      <c r="E849" s="34" t="s">
        <v>529</v>
      </c>
      <c r="F849" s="34" t="s">
        <v>3442</v>
      </c>
      <c r="G849" s="34" t="s">
        <v>47</v>
      </c>
    </row>
    <row r="850" spans="1:7" x14ac:dyDescent="0.2">
      <c r="A850" s="34" t="s">
        <v>4411</v>
      </c>
      <c r="B850" s="46" t="s">
        <v>3115</v>
      </c>
      <c r="C850" s="10" t="s">
        <v>4412</v>
      </c>
      <c r="D850" s="10" t="str">
        <f t="shared" si="13"/>
        <v>SpCas9 enzyme from bateria selection on NGTT PAM, with LMCFCT amino acids at positions 1135,1136,1218,1219,1335,T1337</v>
      </c>
      <c r="E850" s="34" t="s">
        <v>530</v>
      </c>
      <c r="F850" s="34" t="s">
        <v>3442</v>
      </c>
      <c r="G850" s="34" t="s">
        <v>47</v>
      </c>
    </row>
    <row r="851" spans="1:7" x14ac:dyDescent="0.2">
      <c r="A851" s="34" t="s">
        <v>4413</v>
      </c>
      <c r="B851" s="46" t="s">
        <v>3115</v>
      </c>
      <c r="C851" s="10" t="s">
        <v>4414</v>
      </c>
      <c r="D851" s="10" t="str">
        <f t="shared" ref="D851:D914" si="14">"SpCas9 enzyme from bateria selection on "&amp;G851&amp;" PAM, with "&amp;E851&amp;" amino acids at positions 1135,1136,1218,1219,1335,T1337"</f>
        <v>SpCas9 enzyme from bateria selection on NGTT PAM, with TMQFTS amino acids at positions 1135,1136,1218,1219,1335,T1337</v>
      </c>
      <c r="E851" s="34" t="s">
        <v>531</v>
      </c>
      <c r="F851" s="34" t="s">
        <v>3442</v>
      </c>
      <c r="G851" s="34" t="s">
        <v>47</v>
      </c>
    </row>
    <row r="852" spans="1:7" x14ac:dyDescent="0.2">
      <c r="A852" s="34" t="s">
        <v>4415</v>
      </c>
      <c r="B852" s="46" t="s">
        <v>3115</v>
      </c>
      <c r="C852" s="10" t="s">
        <v>4416</v>
      </c>
      <c r="D852" s="10" t="str">
        <f t="shared" si="14"/>
        <v>SpCas9 enzyme from bateria selection on NGTT PAM, with WMVFMG amino acids at positions 1135,1136,1218,1219,1335,T1337</v>
      </c>
      <c r="E852" s="34" t="s">
        <v>532</v>
      </c>
      <c r="F852" s="34" t="s">
        <v>3442</v>
      </c>
      <c r="G852" s="34" t="s">
        <v>47</v>
      </c>
    </row>
    <row r="853" spans="1:7" x14ac:dyDescent="0.2">
      <c r="A853" s="34" t="s">
        <v>4417</v>
      </c>
      <c r="B853" s="46" t="s">
        <v>3115</v>
      </c>
      <c r="C853" s="10" t="s">
        <v>4418</v>
      </c>
      <c r="D853" s="10" t="str">
        <f t="shared" si="14"/>
        <v>SpCas9 enzyme from bateria selection on NGTA PAM, with MWVVMR amino acids at positions 1135,1136,1218,1219,1335,T1337</v>
      </c>
      <c r="E853" s="34" t="s">
        <v>533</v>
      </c>
      <c r="F853" s="34" t="s">
        <v>3442</v>
      </c>
      <c r="G853" s="34" t="s">
        <v>44</v>
      </c>
    </row>
    <row r="854" spans="1:7" x14ac:dyDescent="0.2">
      <c r="A854" s="34" t="s">
        <v>4419</v>
      </c>
      <c r="B854" s="46" t="s">
        <v>3115</v>
      </c>
      <c r="C854" s="10" t="s">
        <v>4420</v>
      </c>
      <c r="D854" s="10" t="str">
        <f t="shared" si="14"/>
        <v>SpCas9 enzyme from bateria selection on NGTA PAM, with RCILLR amino acids at positions 1135,1136,1218,1219,1335,T1337</v>
      </c>
      <c r="E854" s="34" t="s">
        <v>534</v>
      </c>
      <c r="F854" s="34" t="s">
        <v>3442</v>
      </c>
      <c r="G854" s="34" t="s">
        <v>44</v>
      </c>
    </row>
    <row r="855" spans="1:7" x14ac:dyDescent="0.2">
      <c r="A855" s="34" t="s">
        <v>4421</v>
      </c>
      <c r="B855" s="46" t="s">
        <v>3115</v>
      </c>
      <c r="C855" s="10" t="s">
        <v>4422</v>
      </c>
      <c r="D855" s="10" t="str">
        <f t="shared" si="14"/>
        <v>SpCas9 enzyme from bateria selection on NGTA PAM, with LRAVQR amino acids at positions 1135,1136,1218,1219,1335,T1337</v>
      </c>
      <c r="E855" s="34" t="s">
        <v>535</v>
      </c>
      <c r="F855" s="34" t="s">
        <v>3442</v>
      </c>
      <c r="G855" s="34" t="s">
        <v>44</v>
      </c>
    </row>
    <row r="856" spans="1:7" x14ac:dyDescent="0.2">
      <c r="A856" s="34" t="s">
        <v>4423</v>
      </c>
      <c r="B856" s="46" t="s">
        <v>3115</v>
      </c>
      <c r="C856" s="10" t="s">
        <v>4424</v>
      </c>
      <c r="D856" s="10" t="str">
        <f t="shared" si="14"/>
        <v>SpCas9 enzyme from bateria selection on NGTA PAM, with HSLSCR amino acids at positions 1135,1136,1218,1219,1335,T1337</v>
      </c>
      <c r="E856" s="34" t="s">
        <v>536</v>
      </c>
      <c r="F856" s="34" t="s">
        <v>3442</v>
      </c>
      <c r="G856" s="34" t="s">
        <v>44</v>
      </c>
    </row>
    <row r="857" spans="1:7" x14ac:dyDescent="0.2">
      <c r="A857" s="34" t="s">
        <v>4425</v>
      </c>
      <c r="B857" s="46" t="s">
        <v>3115</v>
      </c>
      <c r="C857" s="10" t="s">
        <v>4426</v>
      </c>
      <c r="D857" s="10" t="str">
        <f t="shared" si="14"/>
        <v>SpCas9 enzyme from bateria selection on NGTA PAM, with TGRSSR amino acids at positions 1135,1136,1218,1219,1335,T1337</v>
      </c>
      <c r="E857" s="34" t="s">
        <v>537</v>
      </c>
      <c r="F857" s="34" t="s">
        <v>3442</v>
      </c>
      <c r="G857" s="34" t="s">
        <v>44</v>
      </c>
    </row>
    <row r="858" spans="1:7" x14ac:dyDescent="0.2">
      <c r="A858" s="34" t="s">
        <v>4427</v>
      </c>
      <c r="B858" s="46" t="s">
        <v>3115</v>
      </c>
      <c r="C858" s="10" t="s">
        <v>4428</v>
      </c>
      <c r="D858" s="10" t="str">
        <f t="shared" si="14"/>
        <v>SpCas9 enzyme from bateria selection on NGTA PAM, with LRRLGR amino acids at positions 1135,1136,1218,1219,1335,T1337</v>
      </c>
      <c r="E858" s="34" t="s">
        <v>538</v>
      </c>
      <c r="F858" s="34" t="s">
        <v>3442</v>
      </c>
      <c r="G858" s="34" t="s">
        <v>44</v>
      </c>
    </row>
    <row r="859" spans="1:7" x14ac:dyDescent="0.2">
      <c r="A859" s="34" t="s">
        <v>4429</v>
      </c>
      <c r="B859" s="46" t="s">
        <v>3115</v>
      </c>
      <c r="C859" s="10" t="s">
        <v>4430</v>
      </c>
      <c r="D859" s="10" t="str">
        <f t="shared" si="14"/>
        <v>SpCas9 enzyme from bateria selection on NGTA PAM, with THALSR amino acids at positions 1135,1136,1218,1219,1335,T1337</v>
      </c>
      <c r="E859" s="34" t="s">
        <v>539</v>
      </c>
      <c r="F859" s="34" t="s">
        <v>3442</v>
      </c>
      <c r="G859" s="34" t="s">
        <v>44</v>
      </c>
    </row>
    <row r="860" spans="1:7" x14ac:dyDescent="0.2">
      <c r="A860" s="34" t="s">
        <v>4431</v>
      </c>
      <c r="B860" s="46" t="s">
        <v>3115</v>
      </c>
      <c r="C860" s="10" t="s">
        <v>4432</v>
      </c>
      <c r="D860" s="10" t="str">
        <f t="shared" si="14"/>
        <v>SpCas9 enzyme from bateria selection on NGTA PAM, with LLYVLR amino acids at positions 1135,1136,1218,1219,1335,T1337</v>
      </c>
      <c r="E860" s="34" t="s">
        <v>540</v>
      </c>
      <c r="F860" s="34" t="s">
        <v>3442</v>
      </c>
      <c r="G860" s="34" t="s">
        <v>44</v>
      </c>
    </row>
    <row r="861" spans="1:7" x14ac:dyDescent="0.2">
      <c r="A861" s="34" t="s">
        <v>4433</v>
      </c>
      <c r="B861" s="46" t="s">
        <v>3115</v>
      </c>
      <c r="C861" s="10" t="s">
        <v>4434</v>
      </c>
      <c r="D861" s="10" t="str">
        <f t="shared" si="14"/>
        <v>SpCas9 enzyme from bateria selection on NGTA PAM, with WRRCCR amino acids at positions 1135,1136,1218,1219,1335,T1337</v>
      </c>
      <c r="E861" s="34" t="s">
        <v>541</v>
      </c>
      <c r="F861" s="34" t="s">
        <v>3442</v>
      </c>
      <c r="G861" s="34" t="s">
        <v>44</v>
      </c>
    </row>
    <row r="862" spans="1:7" x14ac:dyDescent="0.2">
      <c r="A862" s="34" t="s">
        <v>4435</v>
      </c>
      <c r="B862" s="46" t="s">
        <v>3115</v>
      </c>
      <c r="C862" s="10" t="s">
        <v>4436</v>
      </c>
      <c r="D862" s="10" t="str">
        <f t="shared" si="14"/>
        <v>SpCas9 enzyme from bateria selection on NGTA PAM, with WHRFMR amino acids at positions 1135,1136,1218,1219,1335,T1337</v>
      </c>
      <c r="E862" s="34" t="s">
        <v>542</v>
      </c>
      <c r="F862" s="34" t="s">
        <v>3442</v>
      </c>
      <c r="G862" s="34" t="s">
        <v>44</v>
      </c>
    </row>
    <row r="863" spans="1:7" x14ac:dyDescent="0.2">
      <c r="A863" s="34" t="s">
        <v>4437</v>
      </c>
      <c r="B863" s="46" t="s">
        <v>3115</v>
      </c>
      <c r="C863" s="10" t="s">
        <v>4438</v>
      </c>
      <c r="D863" s="10" t="str">
        <f t="shared" si="14"/>
        <v>SpCas9 enzyme from bateria selection on NGTA PAM, with WWRSMR amino acids at positions 1135,1136,1218,1219,1335,T1337</v>
      </c>
      <c r="E863" s="34" t="s">
        <v>543</v>
      </c>
      <c r="F863" s="34" t="s">
        <v>3442</v>
      </c>
      <c r="G863" s="34" t="s">
        <v>44</v>
      </c>
    </row>
    <row r="864" spans="1:7" x14ac:dyDescent="0.2">
      <c r="A864" s="34" t="s">
        <v>4439</v>
      </c>
      <c r="B864" s="46" t="s">
        <v>3115</v>
      </c>
      <c r="C864" s="10" t="s">
        <v>4440</v>
      </c>
      <c r="D864" s="10" t="str">
        <f t="shared" si="14"/>
        <v>SpCas9 enzyme from bateria selection on NGTA PAM, with YQILLS amino acids at positions 1135,1136,1218,1219,1335,T1337</v>
      </c>
      <c r="E864" s="34" t="s">
        <v>544</v>
      </c>
      <c r="F864" s="34" t="s">
        <v>3442</v>
      </c>
      <c r="G864" s="34" t="s">
        <v>44</v>
      </c>
    </row>
    <row r="865" spans="1:7" x14ac:dyDescent="0.2">
      <c r="A865" s="34" t="s">
        <v>4441</v>
      </c>
      <c r="B865" s="46" t="s">
        <v>3115</v>
      </c>
      <c r="C865" s="10" t="s">
        <v>4442</v>
      </c>
      <c r="D865" s="10" t="str">
        <f t="shared" si="14"/>
        <v>SpCas9 enzyme from bateria selection on NGTA PAM, with WRRSLR amino acids at positions 1135,1136,1218,1219,1335,T1337</v>
      </c>
      <c r="E865" s="34" t="s">
        <v>545</v>
      </c>
      <c r="F865" s="34" t="s">
        <v>3442</v>
      </c>
      <c r="G865" s="34" t="s">
        <v>44</v>
      </c>
    </row>
    <row r="866" spans="1:7" x14ac:dyDescent="0.2">
      <c r="A866" s="34" t="s">
        <v>4443</v>
      </c>
      <c r="B866" s="46" t="s">
        <v>3115</v>
      </c>
      <c r="C866" s="10" t="s">
        <v>4444</v>
      </c>
      <c r="D866" s="10" t="str">
        <f t="shared" si="14"/>
        <v>SpCas9 enzyme from bateria selection on NGTA PAM, with TKAWPR amino acids at positions 1135,1136,1218,1219,1335,T1337</v>
      </c>
      <c r="E866" s="34" t="s">
        <v>546</v>
      </c>
      <c r="F866" s="34" t="s">
        <v>3442</v>
      </c>
      <c r="G866" s="34" t="s">
        <v>44</v>
      </c>
    </row>
    <row r="867" spans="1:7" x14ac:dyDescent="0.2">
      <c r="A867" s="34" t="s">
        <v>4445</v>
      </c>
      <c r="B867" s="46" t="s">
        <v>3115</v>
      </c>
      <c r="C867" s="10" t="s">
        <v>4446</v>
      </c>
      <c r="D867" s="10" t="str">
        <f t="shared" si="14"/>
        <v>SpCas9 enzyme from bateria selection on NGTA PAM, with THALTR amino acids at positions 1135,1136,1218,1219,1335,T1337</v>
      </c>
      <c r="E867" s="34" t="s">
        <v>547</v>
      </c>
      <c r="F867" s="34" t="s">
        <v>3442</v>
      </c>
      <c r="G867" s="34" t="s">
        <v>44</v>
      </c>
    </row>
    <row r="868" spans="1:7" x14ac:dyDescent="0.2">
      <c r="A868" s="34" t="s">
        <v>4447</v>
      </c>
      <c r="B868" s="46" t="s">
        <v>3115</v>
      </c>
      <c r="C868" s="10" t="s">
        <v>4448</v>
      </c>
      <c r="D868" s="10" t="str">
        <f t="shared" si="14"/>
        <v>SpCas9 enzyme from bateria selection on NGGA PAM, with GWGARV amino acids at positions 1135,1136,1218,1219,1335,T1337</v>
      </c>
      <c r="E868" s="34" t="s">
        <v>548</v>
      </c>
      <c r="F868" s="34" t="s">
        <v>3442</v>
      </c>
      <c r="G868" s="34" t="s">
        <v>40</v>
      </c>
    </row>
    <row r="869" spans="1:7" x14ac:dyDescent="0.2">
      <c r="A869" s="34" t="s">
        <v>4449</v>
      </c>
      <c r="B869" s="46" t="s">
        <v>3115</v>
      </c>
      <c r="C869" s="10" t="s">
        <v>4450</v>
      </c>
      <c r="D869" s="10" t="str">
        <f t="shared" si="14"/>
        <v>SpCas9 enzyme from bateria selection on NGGA PAM, with GLFTGW amino acids at positions 1135,1136,1218,1219,1335,T1337</v>
      </c>
      <c r="E869" s="34" t="s">
        <v>549</v>
      </c>
      <c r="F869" s="34" t="s">
        <v>3442</v>
      </c>
      <c r="G869" s="34" t="s">
        <v>40</v>
      </c>
    </row>
    <row r="870" spans="1:7" x14ac:dyDescent="0.2">
      <c r="A870" s="34" t="s">
        <v>4451</v>
      </c>
      <c r="B870" s="46" t="s">
        <v>3115</v>
      </c>
      <c r="C870" s="10" t="s">
        <v>4452</v>
      </c>
      <c r="D870" s="10" t="str">
        <f t="shared" si="14"/>
        <v>SpCas9 enzyme from bateria selection on NGGA PAM, with SQVHRH amino acids at positions 1135,1136,1218,1219,1335,T1337</v>
      </c>
      <c r="E870" s="34" t="s">
        <v>550</v>
      </c>
      <c r="F870" s="34" t="s">
        <v>3442</v>
      </c>
      <c r="G870" s="34" t="s">
        <v>40</v>
      </c>
    </row>
    <row r="871" spans="1:7" x14ac:dyDescent="0.2">
      <c r="A871" s="34" t="s">
        <v>4453</v>
      </c>
      <c r="B871" s="46" t="s">
        <v>3115</v>
      </c>
      <c r="C871" s="10" t="s">
        <v>4454</v>
      </c>
      <c r="D871" s="10" t="str">
        <f t="shared" si="14"/>
        <v>SpCas9 enzyme from bateria selection on NGGA PAM, with GSLHRG amino acids at positions 1135,1136,1218,1219,1335,T1337</v>
      </c>
      <c r="E871" s="34" t="s">
        <v>551</v>
      </c>
      <c r="F871" s="34" t="s">
        <v>3442</v>
      </c>
      <c r="G871" s="34" t="s">
        <v>40</v>
      </c>
    </row>
    <row r="872" spans="1:7" x14ac:dyDescent="0.2">
      <c r="A872" s="34" t="s">
        <v>4455</v>
      </c>
      <c r="B872" s="46" t="s">
        <v>3115</v>
      </c>
      <c r="C872" s="10" t="s">
        <v>4456</v>
      </c>
      <c r="D872" s="10" t="str">
        <f t="shared" si="14"/>
        <v>SpCas9 enzyme from bateria selection on NGGA PAM, with GAAARL amino acids at positions 1135,1136,1218,1219,1335,T1337</v>
      </c>
      <c r="E872" s="34" t="s">
        <v>552</v>
      </c>
      <c r="F872" s="34" t="s">
        <v>3442</v>
      </c>
      <c r="G872" s="34" t="s">
        <v>40</v>
      </c>
    </row>
    <row r="873" spans="1:7" x14ac:dyDescent="0.2">
      <c r="A873" s="34" t="s">
        <v>4457</v>
      </c>
      <c r="B873" s="46" t="s">
        <v>3115</v>
      </c>
      <c r="C873" s="10" t="s">
        <v>4458</v>
      </c>
      <c r="D873" s="10" t="str">
        <f t="shared" si="14"/>
        <v>SpCas9 enzyme from bateria selection on NGGC PAM, with HMLNRV amino acids at positions 1135,1136,1218,1219,1335,T1337</v>
      </c>
      <c r="E873" s="34" t="s">
        <v>553</v>
      </c>
      <c r="F873" s="34" t="s">
        <v>3442</v>
      </c>
      <c r="G873" s="34" t="s">
        <v>41</v>
      </c>
    </row>
    <row r="874" spans="1:7" x14ac:dyDescent="0.2">
      <c r="A874" s="34" t="s">
        <v>4459</v>
      </c>
      <c r="B874" s="46" t="s">
        <v>3115</v>
      </c>
      <c r="C874" s="10" t="s">
        <v>4460</v>
      </c>
      <c r="D874" s="10" t="str">
        <f t="shared" si="14"/>
        <v>SpCas9 enzyme from bateria selection on NGGC PAM, with VRFARV amino acids at positions 1135,1136,1218,1219,1335,T1337</v>
      </c>
      <c r="E874" s="34" t="s">
        <v>554</v>
      </c>
      <c r="F874" s="34" t="s">
        <v>3442</v>
      </c>
      <c r="G874" s="34" t="s">
        <v>41</v>
      </c>
    </row>
    <row r="875" spans="1:7" x14ac:dyDescent="0.2">
      <c r="A875" s="34" t="s">
        <v>4461</v>
      </c>
      <c r="B875" s="46" t="s">
        <v>3115</v>
      </c>
      <c r="C875" s="10" t="s">
        <v>4462</v>
      </c>
      <c r="D875" s="10" t="str">
        <f t="shared" si="14"/>
        <v>SpCas9 enzyme from bateria selection on NGGC PAM, with CATVRT amino acids at positions 1135,1136,1218,1219,1335,T1337</v>
      </c>
      <c r="E875" s="34" t="s">
        <v>555</v>
      </c>
      <c r="F875" s="34" t="s">
        <v>3442</v>
      </c>
      <c r="G875" s="34" t="s">
        <v>41</v>
      </c>
    </row>
    <row r="876" spans="1:7" x14ac:dyDescent="0.2">
      <c r="A876" s="34" t="s">
        <v>4463</v>
      </c>
      <c r="B876" s="46" t="s">
        <v>3115</v>
      </c>
      <c r="C876" s="10" t="s">
        <v>4464</v>
      </c>
      <c r="D876" s="10" t="str">
        <f t="shared" si="14"/>
        <v>SpCas9 enzyme from bateria selection on NGGC PAM, with RAESRI amino acids at positions 1135,1136,1218,1219,1335,T1337</v>
      </c>
      <c r="E876" s="34" t="s">
        <v>556</v>
      </c>
      <c r="F876" s="34" t="s">
        <v>3442</v>
      </c>
      <c r="G876" s="34" t="s">
        <v>41</v>
      </c>
    </row>
    <row r="877" spans="1:7" x14ac:dyDescent="0.2">
      <c r="A877" s="34" t="s">
        <v>4465</v>
      </c>
      <c r="B877" s="46" t="s">
        <v>3115</v>
      </c>
      <c r="C877" s="10" t="s">
        <v>4466</v>
      </c>
      <c r="D877" s="10" t="str">
        <f t="shared" si="14"/>
        <v>SpCas9 enzyme from bateria selection on NGGC PAM, with WVGARR amino acids at positions 1135,1136,1218,1219,1335,T1337</v>
      </c>
      <c r="E877" s="34" t="s">
        <v>557</v>
      </c>
      <c r="F877" s="34" t="s">
        <v>3442</v>
      </c>
      <c r="G877" s="34" t="s">
        <v>41</v>
      </c>
    </row>
    <row r="878" spans="1:7" x14ac:dyDescent="0.2">
      <c r="A878" s="34" t="s">
        <v>4467</v>
      </c>
      <c r="B878" s="46" t="s">
        <v>3115</v>
      </c>
      <c r="C878" s="10" t="s">
        <v>4468</v>
      </c>
      <c r="D878" s="10" t="str">
        <f t="shared" si="14"/>
        <v>SpCas9 enzyme from bateria selection on NGGC PAM, with VAISRL amino acids at positions 1135,1136,1218,1219,1335,T1337</v>
      </c>
      <c r="E878" s="34" t="s">
        <v>558</v>
      </c>
      <c r="F878" s="34" t="s">
        <v>3442</v>
      </c>
      <c r="G878" s="34" t="s">
        <v>41</v>
      </c>
    </row>
    <row r="879" spans="1:7" x14ac:dyDescent="0.2">
      <c r="A879" s="34" t="s">
        <v>4469</v>
      </c>
      <c r="B879" s="46" t="s">
        <v>3115</v>
      </c>
      <c r="C879" s="10" t="s">
        <v>4470</v>
      </c>
      <c r="D879" s="10" t="str">
        <f t="shared" si="14"/>
        <v>SpCas9 enzyme from bateria selection on NGGC PAM, with QGVVRY amino acids at positions 1135,1136,1218,1219,1335,T1337</v>
      </c>
      <c r="E879" s="34" t="s">
        <v>559</v>
      </c>
      <c r="F879" s="34" t="s">
        <v>3442</v>
      </c>
      <c r="G879" s="34" t="s">
        <v>41</v>
      </c>
    </row>
    <row r="880" spans="1:7" x14ac:dyDescent="0.2">
      <c r="A880" s="34" t="s">
        <v>4471</v>
      </c>
      <c r="B880" s="46" t="s">
        <v>3115</v>
      </c>
      <c r="C880" s="10" t="s">
        <v>4472</v>
      </c>
      <c r="D880" s="10" t="str">
        <f t="shared" si="14"/>
        <v>SpCas9 enzyme from bateria selection on NGGC PAM, with CWMGRL amino acids at positions 1135,1136,1218,1219,1335,T1337</v>
      </c>
      <c r="E880" s="34" t="s">
        <v>560</v>
      </c>
      <c r="F880" s="34" t="s">
        <v>3442</v>
      </c>
      <c r="G880" s="34" t="s">
        <v>41</v>
      </c>
    </row>
    <row r="881" spans="1:7" x14ac:dyDescent="0.2">
      <c r="A881" s="34" t="s">
        <v>4473</v>
      </c>
      <c r="B881" s="46" t="s">
        <v>3115</v>
      </c>
      <c r="C881" s="10" t="s">
        <v>4474</v>
      </c>
      <c r="D881" s="10" t="str">
        <f t="shared" si="14"/>
        <v>SpCas9 enzyme from bateria selection on NGGC PAM, with LHNVRV amino acids at positions 1135,1136,1218,1219,1335,T1337</v>
      </c>
      <c r="E881" s="34" t="s">
        <v>561</v>
      </c>
      <c r="F881" s="34" t="s">
        <v>3442</v>
      </c>
      <c r="G881" s="34" t="s">
        <v>41</v>
      </c>
    </row>
    <row r="882" spans="1:7" x14ac:dyDescent="0.2">
      <c r="A882" s="34" t="s">
        <v>4475</v>
      </c>
      <c r="B882" s="46" t="s">
        <v>3115</v>
      </c>
      <c r="C882" s="10" t="s">
        <v>4476</v>
      </c>
      <c r="D882" s="10" t="str">
        <f t="shared" si="14"/>
        <v>SpCas9 enzyme from bateria selection on NGGT PAM, with GYVARM amino acids at positions 1135,1136,1218,1219,1335,T1337</v>
      </c>
      <c r="E882" s="34" t="s">
        <v>562</v>
      </c>
      <c r="F882" s="34" t="s">
        <v>3442</v>
      </c>
      <c r="G882" s="34" t="s">
        <v>43</v>
      </c>
    </row>
    <row r="883" spans="1:7" x14ac:dyDescent="0.2">
      <c r="A883" s="34" t="s">
        <v>4477</v>
      </c>
      <c r="B883" s="46" t="s">
        <v>3115</v>
      </c>
      <c r="C883" s="10" t="s">
        <v>4478</v>
      </c>
      <c r="D883" s="10" t="str">
        <f t="shared" si="14"/>
        <v>SpCas9 enzyme from bateria selection on NGGT PAM, with GYVMRS amino acids at positions 1135,1136,1218,1219,1335,T1337</v>
      </c>
      <c r="E883" s="34" t="s">
        <v>563</v>
      </c>
      <c r="F883" s="34" t="s">
        <v>3442</v>
      </c>
      <c r="G883" s="34" t="s">
        <v>43</v>
      </c>
    </row>
    <row r="884" spans="1:7" x14ac:dyDescent="0.2">
      <c r="A884" s="34" t="s">
        <v>4479</v>
      </c>
      <c r="B884" s="46" t="s">
        <v>3115</v>
      </c>
      <c r="C884" s="10" t="s">
        <v>4480</v>
      </c>
      <c r="D884" s="10" t="str">
        <f t="shared" si="14"/>
        <v>SpCas9 enzyme from bateria selection on NGGT PAM, with TRGARV amino acids at positions 1135,1136,1218,1219,1335,T1337</v>
      </c>
      <c r="E884" s="34" t="s">
        <v>564</v>
      </c>
      <c r="F884" s="34" t="s">
        <v>3442</v>
      </c>
      <c r="G884" s="34" t="s">
        <v>43</v>
      </c>
    </row>
    <row r="885" spans="1:7" x14ac:dyDescent="0.2">
      <c r="A885" s="34" t="s">
        <v>4481</v>
      </c>
      <c r="B885" s="46" t="s">
        <v>3115</v>
      </c>
      <c r="C885" s="10" t="s">
        <v>4482</v>
      </c>
      <c r="D885" s="10" t="str">
        <f t="shared" si="14"/>
        <v>SpCas9 enzyme from bateria selection on NGGT PAM, with QDTSRG amino acids at positions 1135,1136,1218,1219,1335,T1337</v>
      </c>
      <c r="E885" s="34" t="s">
        <v>565</v>
      </c>
      <c r="F885" s="34" t="s">
        <v>3442</v>
      </c>
      <c r="G885" s="34" t="s">
        <v>43</v>
      </c>
    </row>
    <row r="886" spans="1:7" x14ac:dyDescent="0.2">
      <c r="A886" s="34" t="s">
        <v>4483</v>
      </c>
      <c r="B886" s="46" t="s">
        <v>3115</v>
      </c>
      <c r="C886" s="10" t="s">
        <v>4484</v>
      </c>
      <c r="D886" s="10" t="str">
        <f t="shared" si="14"/>
        <v>SpCas9 enzyme from bateria selection on NGGT PAM, with KAHWAR amino acids at positions 1135,1136,1218,1219,1335,T1337</v>
      </c>
      <c r="E886" s="34" t="s">
        <v>566</v>
      </c>
      <c r="F886" s="34" t="s">
        <v>3442</v>
      </c>
      <c r="G886" s="34" t="s">
        <v>43</v>
      </c>
    </row>
    <row r="887" spans="1:7" x14ac:dyDescent="0.2">
      <c r="A887" s="34" t="s">
        <v>4485</v>
      </c>
      <c r="B887" s="46" t="s">
        <v>3115</v>
      </c>
      <c r="C887" s="10" t="s">
        <v>4486</v>
      </c>
      <c r="D887" s="10" t="str">
        <f t="shared" si="14"/>
        <v>SpCas9 enzyme from bateria selection on NGGT PAM, with RTGQRG amino acids at positions 1135,1136,1218,1219,1335,T1337</v>
      </c>
      <c r="E887" s="34" t="s">
        <v>567</v>
      </c>
      <c r="F887" s="34" t="s">
        <v>3442</v>
      </c>
      <c r="G887" s="34" t="s">
        <v>43</v>
      </c>
    </row>
    <row r="888" spans="1:7" x14ac:dyDescent="0.2">
      <c r="A888" s="34" t="s">
        <v>4487</v>
      </c>
      <c r="B888" s="46" t="s">
        <v>3115</v>
      </c>
      <c r="C888" s="10" t="s">
        <v>4488</v>
      </c>
      <c r="D888" s="10" t="str">
        <f t="shared" si="14"/>
        <v>SpCas9 enzyme from bateria selection on NGGT PAM, with MYRVSR amino acids at positions 1135,1136,1218,1219,1335,T1337</v>
      </c>
      <c r="E888" s="34" t="s">
        <v>568</v>
      </c>
      <c r="F888" s="34" t="s">
        <v>3442</v>
      </c>
      <c r="G888" s="34" t="s">
        <v>43</v>
      </c>
    </row>
    <row r="889" spans="1:7" x14ac:dyDescent="0.2">
      <c r="A889" s="34" t="s">
        <v>4489</v>
      </c>
      <c r="B889" s="46" t="s">
        <v>3115</v>
      </c>
      <c r="C889" s="10" t="s">
        <v>4490</v>
      </c>
      <c r="D889" s="10" t="str">
        <f t="shared" si="14"/>
        <v>SpCas9 enzyme from bateria selection on NGGT PAM, with RCRGRV amino acids at positions 1135,1136,1218,1219,1335,T1337</v>
      </c>
      <c r="E889" s="34" t="s">
        <v>569</v>
      </c>
      <c r="F889" s="34" t="s">
        <v>3442</v>
      </c>
      <c r="G889" s="34" t="s">
        <v>43</v>
      </c>
    </row>
    <row r="890" spans="1:7" x14ac:dyDescent="0.2">
      <c r="A890" s="34" t="s">
        <v>4491</v>
      </c>
      <c r="B890" s="46" t="s">
        <v>3115</v>
      </c>
      <c r="C890" s="10" t="s">
        <v>4492</v>
      </c>
      <c r="D890" s="10" t="str">
        <f t="shared" si="14"/>
        <v>SpCas9 enzyme from bateria selection on NGGT PAM, with SGKVRV amino acids at positions 1135,1136,1218,1219,1335,T1337</v>
      </c>
      <c r="E890" s="34" t="s">
        <v>570</v>
      </c>
      <c r="F890" s="34" t="s">
        <v>3442</v>
      </c>
      <c r="G890" s="34" t="s">
        <v>43</v>
      </c>
    </row>
    <row r="891" spans="1:7" x14ac:dyDescent="0.2">
      <c r="A891" s="34" t="s">
        <v>4493</v>
      </c>
      <c r="B891" s="46" t="s">
        <v>3115</v>
      </c>
      <c r="C891" s="10" t="s">
        <v>4494</v>
      </c>
      <c r="D891" s="10" t="str">
        <f t="shared" si="14"/>
        <v>SpCas9 enzyme from bateria selection on NGGT PAM, with RWDGRR amino acids at positions 1135,1136,1218,1219,1335,T1337</v>
      </c>
      <c r="E891" s="34" t="s">
        <v>571</v>
      </c>
      <c r="F891" s="34" t="s">
        <v>3442</v>
      </c>
      <c r="G891" s="34" t="s">
        <v>43</v>
      </c>
    </row>
    <row r="892" spans="1:7" x14ac:dyDescent="0.2">
      <c r="A892" s="34" t="s">
        <v>4495</v>
      </c>
      <c r="B892" s="46" t="s">
        <v>3115</v>
      </c>
      <c r="C892" s="10" t="s">
        <v>4496</v>
      </c>
      <c r="D892" s="10" t="str">
        <f t="shared" si="14"/>
        <v>SpCas9 enzyme from bateria selection on NGGG PAM, with CFLERT amino acids at positions 1135,1136,1218,1219,1335,T1337</v>
      </c>
      <c r="E892" s="34" t="s">
        <v>572</v>
      </c>
      <c r="F892" s="34" t="s">
        <v>3442</v>
      </c>
      <c r="G892" s="34" t="s">
        <v>42</v>
      </c>
    </row>
    <row r="893" spans="1:7" x14ac:dyDescent="0.2">
      <c r="A893" s="34" t="s">
        <v>4497</v>
      </c>
      <c r="B893" s="46" t="s">
        <v>3115</v>
      </c>
      <c r="C893" s="10" t="s">
        <v>4498</v>
      </c>
      <c r="D893" s="10" t="str">
        <f t="shared" si="14"/>
        <v>SpCas9 enzyme from bateria selection on NGGG PAM, with VSQLRV amino acids at positions 1135,1136,1218,1219,1335,T1337</v>
      </c>
      <c r="E893" s="34" t="s">
        <v>573</v>
      </c>
      <c r="F893" s="34" t="s">
        <v>3442</v>
      </c>
      <c r="G893" s="34" t="s">
        <v>42</v>
      </c>
    </row>
    <row r="894" spans="1:7" x14ac:dyDescent="0.2">
      <c r="A894" s="34" t="s">
        <v>4499</v>
      </c>
      <c r="B894" s="46" t="s">
        <v>3115</v>
      </c>
      <c r="C894" s="10" t="s">
        <v>4500</v>
      </c>
      <c r="D894" s="10" t="str">
        <f t="shared" si="14"/>
        <v>SpCas9 enzyme from bateria selection on NGGG PAM, with LRGVVR amino acids at positions 1135,1136,1218,1219,1335,T1337</v>
      </c>
      <c r="E894" s="34" t="s">
        <v>574</v>
      </c>
      <c r="F894" s="34" t="s">
        <v>3442</v>
      </c>
      <c r="G894" s="34" t="s">
        <v>42</v>
      </c>
    </row>
    <row r="895" spans="1:7" x14ac:dyDescent="0.2">
      <c r="A895" s="34" t="s">
        <v>4501</v>
      </c>
      <c r="B895" s="46" t="s">
        <v>3115</v>
      </c>
      <c r="C895" s="10" t="s">
        <v>4502</v>
      </c>
      <c r="D895" s="10" t="str">
        <f t="shared" si="14"/>
        <v>SpCas9 enzyme from bateria selection on NGGG PAM, with GWGCVR amino acids at positions 1135,1136,1218,1219,1335,T1337</v>
      </c>
      <c r="E895" s="34" t="s">
        <v>575</v>
      </c>
      <c r="F895" s="34" t="s">
        <v>3442</v>
      </c>
      <c r="G895" s="34" t="s">
        <v>42</v>
      </c>
    </row>
    <row r="896" spans="1:7" x14ac:dyDescent="0.2">
      <c r="A896" s="34" t="s">
        <v>4503</v>
      </c>
      <c r="B896" s="46" t="s">
        <v>3115</v>
      </c>
      <c r="C896" s="10" t="s">
        <v>4504</v>
      </c>
      <c r="D896" s="10" t="str">
        <f t="shared" si="14"/>
        <v>SpCas9 enzyme from bateria selection on NGGG PAM, with WFLERF amino acids at positions 1135,1136,1218,1219,1335,T1337</v>
      </c>
      <c r="E896" s="34" t="s">
        <v>576</v>
      </c>
      <c r="F896" s="34" t="s">
        <v>3442</v>
      </c>
      <c r="G896" s="34" t="s">
        <v>42</v>
      </c>
    </row>
    <row r="897" spans="1:7" x14ac:dyDescent="0.2">
      <c r="A897" s="34" t="s">
        <v>4505</v>
      </c>
      <c r="B897" s="46" t="s">
        <v>3115</v>
      </c>
      <c r="C897" s="10" t="s">
        <v>4506</v>
      </c>
      <c r="D897" s="10" t="str">
        <f t="shared" si="14"/>
        <v>SpCas9 enzyme from bateria selection on NGGG PAM, with RGYYKV amino acids at positions 1135,1136,1218,1219,1335,T1337</v>
      </c>
      <c r="E897" s="34" t="s">
        <v>577</v>
      </c>
      <c r="F897" s="34" t="s">
        <v>3442</v>
      </c>
      <c r="G897" s="34" t="s">
        <v>42</v>
      </c>
    </row>
    <row r="898" spans="1:7" x14ac:dyDescent="0.2">
      <c r="A898" s="34" t="s">
        <v>4507</v>
      </c>
      <c r="B898" s="46" t="s">
        <v>3115</v>
      </c>
      <c r="C898" s="10" t="s">
        <v>4508</v>
      </c>
      <c r="D898" s="10" t="str">
        <f t="shared" si="14"/>
        <v>SpCas9 enzyme from bateria selection on NGGG PAM, with LTTCGA amino acids at positions 1135,1136,1218,1219,1335,T1337</v>
      </c>
      <c r="E898" s="34" t="s">
        <v>578</v>
      </c>
      <c r="F898" s="34" t="s">
        <v>3442</v>
      </c>
      <c r="G898" s="34" t="s">
        <v>42</v>
      </c>
    </row>
    <row r="899" spans="1:7" x14ac:dyDescent="0.2">
      <c r="A899" s="34" t="s">
        <v>4509</v>
      </c>
      <c r="B899" s="46" t="s">
        <v>3115</v>
      </c>
      <c r="C899" s="10" t="s">
        <v>4510</v>
      </c>
      <c r="D899" s="10" t="str">
        <f t="shared" si="14"/>
        <v>SpCas9 enzyme from bateria selection on NGGG PAM, with CFSSVR amino acids at positions 1135,1136,1218,1219,1335,T1337</v>
      </c>
      <c r="E899" s="34" t="s">
        <v>579</v>
      </c>
      <c r="F899" s="34" t="s">
        <v>3442</v>
      </c>
      <c r="G899" s="34" t="s">
        <v>42</v>
      </c>
    </row>
    <row r="900" spans="1:7" x14ac:dyDescent="0.2">
      <c r="A900" s="34" t="s">
        <v>4511</v>
      </c>
      <c r="B900" s="46" t="s">
        <v>3115</v>
      </c>
      <c r="C900" s="10" t="s">
        <v>4512</v>
      </c>
      <c r="D900" s="10" t="str">
        <f t="shared" si="14"/>
        <v>SpCas9 enzyme from bateria selection on NGGG PAM, with LAGQRH amino acids at positions 1135,1136,1218,1219,1335,T1337</v>
      </c>
      <c r="E900" s="34" t="s">
        <v>580</v>
      </c>
      <c r="F900" s="34" t="s">
        <v>3442</v>
      </c>
      <c r="G900" s="34" t="s">
        <v>42</v>
      </c>
    </row>
    <row r="901" spans="1:7" x14ac:dyDescent="0.2">
      <c r="A901" s="34" t="s">
        <v>4513</v>
      </c>
      <c r="B901" s="46" t="s">
        <v>3115</v>
      </c>
      <c r="C901" s="10" t="s">
        <v>4514</v>
      </c>
      <c r="D901" s="10" t="str">
        <f t="shared" si="14"/>
        <v>SpCas9 enzyme from bateria selection on NGGG PAM, with PANERE amino acids at positions 1135,1136,1218,1219,1335,T1337</v>
      </c>
      <c r="E901" s="34" t="s">
        <v>581</v>
      </c>
      <c r="F901" s="34" t="s">
        <v>3442</v>
      </c>
      <c r="G901" s="34" t="s">
        <v>42</v>
      </c>
    </row>
    <row r="902" spans="1:7" x14ac:dyDescent="0.2">
      <c r="A902" s="34" t="s">
        <v>3522</v>
      </c>
      <c r="B902" s="46" t="s">
        <v>3115</v>
      </c>
      <c r="C902" s="10" t="s">
        <v>3523</v>
      </c>
      <c r="D902" s="10" t="str">
        <f t="shared" si="14"/>
        <v>SpCas9 enzyme from bateria selection on NGCA PAM, with MQKSER amino acids at positions 1135,1136,1218,1219,1335,T1337</v>
      </c>
      <c r="E902" s="34" t="s">
        <v>64</v>
      </c>
      <c r="F902" s="34" t="s">
        <v>4515</v>
      </c>
      <c r="G902" s="34" t="s">
        <v>36</v>
      </c>
    </row>
    <row r="903" spans="1:7" x14ac:dyDescent="0.2">
      <c r="A903" s="34" t="s">
        <v>4516</v>
      </c>
      <c r="B903" s="46" t="s">
        <v>3115</v>
      </c>
      <c r="C903" s="10" t="s">
        <v>4517</v>
      </c>
      <c r="D903" s="10" t="str">
        <f t="shared" si="14"/>
        <v>SpCas9 enzyme from bateria selection on NGTG PAM, with ASQLMR amino acids at positions 1135,1136,1218,1219,1335,T1337</v>
      </c>
      <c r="E903" s="34" t="s">
        <v>582</v>
      </c>
      <c r="F903" s="34" t="s">
        <v>4515</v>
      </c>
      <c r="G903" s="34" t="s">
        <v>46</v>
      </c>
    </row>
    <row r="904" spans="1:7" x14ac:dyDescent="0.2">
      <c r="A904" s="34" t="s">
        <v>4518</v>
      </c>
      <c r="B904" s="46" t="s">
        <v>3115</v>
      </c>
      <c r="C904" s="10" t="s">
        <v>4519</v>
      </c>
      <c r="D904" s="10" t="str">
        <f t="shared" si="14"/>
        <v>SpCas9 enzyme from bateria selection on NGTG PAM, with SRSCMV amino acids at positions 1135,1136,1218,1219,1335,T1337</v>
      </c>
      <c r="E904" s="34" t="s">
        <v>583</v>
      </c>
      <c r="F904" s="34" t="s">
        <v>4515</v>
      </c>
      <c r="G904" s="34" t="s">
        <v>46</v>
      </c>
    </row>
    <row r="905" spans="1:7" x14ac:dyDescent="0.2">
      <c r="A905" s="34" t="s">
        <v>4520</v>
      </c>
      <c r="B905" s="46" t="s">
        <v>3115</v>
      </c>
      <c r="C905" s="10" t="s">
        <v>4521</v>
      </c>
      <c r="D905" s="10" t="str">
        <f t="shared" si="14"/>
        <v>SpCas9 enzyme from bateria selection on NGTT PAM, with LWKIQK amino acids at positions 1135,1136,1218,1219,1335,T1337</v>
      </c>
      <c r="E905" s="34" t="s">
        <v>584</v>
      </c>
      <c r="F905" s="34" t="s">
        <v>4515</v>
      </c>
      <c r="G905" s="34" t="s">
        <v>47</v>
      </c>
    </row>
    <row r="906" spans="1:7" x14ac:dyDescent="0.2">
      <c r="A906" s="34" t="s">
        <v>4522</v>
      </c>
      <c r="B906" s="46" t="s">
        <v>3115</v>
      </c>
      <c r="C906" s="10" t="s">
        <v>4523</v>
      </c>
      <c r="D906" s="10" t="str">
        <f t="shared" si="14"/>
        <v>SpCas9 enzyme from bateria selection on NGTT PAM, with IRAVQL amino acids at positions 1135,1136,1218,1219,1335,T1337</v>
      </c>
      <c r="E906" s="34" t="s">
        <v>585</v>
      </c>
      <c r="F906" s="34" t="s">
        <v>4515</v>
      </c>
      <c r="G906" s="34" t="s">
        <v>47</v>
      </c>
    </row>
    <row r="907" spans="1:7" x14ac:dyDescent="0.2">
      <c r="A907" s="34" t="s">
        <v>4524</v>
      </c>
      <c r="B907" s="46" t="s">
        <v>3115</v>
      </c>
      <c r="C907" s="10" t="s">
        <v>4525</v>
      </c>
      <c r="D907" s="10" t="str">
        <f t="shared" si="14"/>
        <v>SpCas9 enzyme from bateria selection on NGTT PAM, with SWRVVV amino acids at positions 1135,1136,1218,1219,1335,T1337</v>
      </c>
      <c r="E907" s="34" t="s">
        <v>586</v>
      </c>
      <c r="F907" s="34" t="s">
        <v>4515</v>
      </c>
      <c r="G907" s="34" t="s">
        <v>47</v>
      </c>
    </row>
    <row r="908" spans="1:7" x14ac:dyDescent="0.2">
      <c r="A908" s="34" t="s">
        <v>4526</v>
      </c>
      <c r="B908" s="46" t="s">
        <v>3115</v>
      </c>
      <c r="C908" s="10" t="s">
        <v>4527</v>
      </c>
      <c r="D908" s="10" t="str">
        <f t="shared" si="14"/>
        <v>SpCas9 enzyme from bateria selection on NGTC PAM, with TAHFKV amino acids at positions 1135,1136,1218,1219,1335,T1337</v>
      </c>
      <c r="E908" s="34" t="s">
        <v>587</v>
      </c>
      <c r="F908" s="34" t="s">
        <v>4515</v>
      </c>
      <c r="G908" s="34" t="s">
        <v>45</v>
      </c>
    </row>
    <row r="909" spans="1:7" x14ac:dyDescent="0.2">
      <c r="A909" s="34" t="s">
        <v>4528</v>
      </c>
      <c r="B909" s="46" t="s">
        <v>3115</v>
      </c>
      <c r="C909" s="10" t="s">
        <v>4529</v>
      </c>
      <c r="D909" s="10" t="str">
        <f t="shared" si="14"/>
        <v>SpCas9 enzyme from bateria selection on NGTC PAM, with LRSVRS amino acids at positions 1135,1136,1218,1219,1335,T1337</v>
      </c>
      <c r="E909" s="34" t="s">
        <v>588</v>
      </c>
      <c r="F909" s="34" t="s">
        <v>4515</v>
      </c>
      <c r="G909" s="34" t="s">
        <v>45</v>
      </c>
    </row>
    <row r="910" spans="1:7" x14ac:dyDescent="0.2">
      <c r="A910" s="34" t="s">
        <v>4530</v>
      </c>
      <c r="B910" s="46" t="s">
        <v>3115</v>
      </c>
      <c r="C910" s="10" t="s">
        <v>4531</v>
      </c>
      <c r="D910" s="10" t="str">
        <f t="shared" si="14"/>
        <v>SpCas9 enzyme from bateria selection on NGTA PAM, with SKTLRP amino acids at positions 1135,1136,1218,1219,1335,T1337</v>
      </c>
      <c r="E910" s="34" t="s">
        <v>589</v>
      </c>
      <c r="F910" s="34" t="s">
        <v>4515</v>
      </c>
      <c r="G910" s="34" t="s">
        <v>44</v>
      </c>
    </row>
    <row r="911" spans="1:7" x14ac:dyDescent="0.2">
      <c r="A911" s="34" t="s">
        <v>4532</v>
      </c>
      <c r="B911" s="46" t="s">
        <v>3115</v>
      </c>
      <c r="C911" s="10" t="s">
        <v>4533</v>
      </c>
      <c r="D911" s="10" t="str">
        <f t="shared" si="14"/>
        <v>SpCas9 enzyme from bateria selection on NGTT PAM, with MWVHLN amino acids at positions 1135,1136,1218,1219,1335,T1337</v>
      </c>
      <c r="E911" s="34" t="s">
        <v>590</v>
      </c>
      <c r="F911" s="34" t="s">
        <v>4515</v>
      </c>
      <c r="G911" s="34" t="s">
        <v>47</v>
      </c>
    </row>
    <row r="912" spans="1:7" x14ac:dyDescent="0.2">
      <c r="A912" s="34" t="s">
        <v>4534</v>
      </c>
      <c r="B912" s="46" t="s">
        <v>3115</v>
      </c>
      <c r="C912" s="10" t="s">
        <v>4535</v>
      </c>
      <c r="D912" s="10" t="str">
        <f t="shared" si="14"/>
        <v>SpCas9 enzyme from bateria selection on NGTC PAM, with TWSMRG amino acids at positions 1135,1136,1218,1219,1335,T1337</v>
      </c>
      <c r="E912" s="34" t="s">
        <v>591</v>
      </c>
      <c r="F912" s="34" t="s">
        <v>4515</v>
      </c>
      <c r="G912" s="34" t="s">
        <v>45</v>
      </c>
    </row>
    <row r="913" spans="1:7" x14ac:dyDescent="0.2">
      <c r="A913" s="34" t="s">
        <v>4536</v>
      </c>
      <c r="B913" s="46" t="s">
        <v>3115</v>
      </c>
      <c r="C913" s="10" t="s">
        <v>4537</v>
      </c>
      <c r="D913" s="10" t="str">
        <f t="shared" si="14"/>
        <v>SpCas9 enzyme from bateria selection on NGTC PAM, with ISGTKN amino acids at positions 1135,1136,1218,1219,1335,T1337</v>
      </c>
      <c r="E913" s="34" t="s">
        <v>592</v>
      </c>
      <c r="F913" s="34" t="s">
        <v>4515</v>
      </c>
      <c r="G913" s="34" t="s">
        <v>45</v>
      </c>
    </row>
    <row r="914" spans="1:7" x14ac:dyDescent="0.2">
      <c r="A914" s="34" t="s">
        <v>4538</v>
      </c>
      <c r="B914" s="46" t="s">
        <v>3115</v>
      </c>
      <c r="C914" s="10" t="s">
        <v>4539</v>
      </c>
      <c r="D914" s="10" t="str">
        <f t="shared" si="14"/>
        <v>SpCas9 enzyme from bateria selection on NGTA PAM, with KRRCKV amino acids at positions 1135,1136,1218,1219,1335,T1337</v>
      </c>
      <c r="E914" s="34" t="s">
        <v>593</v>
      </c>
      <c r="F914" s="34" t="s">
        <v>4515</v>
      </c>
      <c r="G914" s="34" t="s">
        <v>44</v>
      </c>
    </row>
    <row r="915" spans="1:7" x14ac:dyDescent="0.2">
      <c r="A915" s="34" t="s">
        <v>4540</v>
      </c>
      <c r="B915" s="46" t="s">
        <v>3115</v>
      </c>
      <c r="C915" s="10" t="s">
        <v>4541</v>
      </c>
      <c r="D915" s="10" t="str">
        <f t="shared" ref="D915:D978" si="15">"SpCas9 enzyme from bateria selection on "&amp;G915&amp;" PAM, with "&amp;E915&amp;" amino acids at positions 1135,1136,1218,1219,1335,T1337"</f>
        <v>SpCas9 enzyme from bateria selection on NGCG PAM, with WMQAYG amino acids at positions 1135,1136,1218,1219,1335,T1337</v>
      </c>
      <c r="E915" s="34" t="s">
        <v>594</v>
      </c>
      <c r="F915" s="34" t="s">
        <v>4515</v>
      </c>
      <c r="G915" s="34" t="s">
        <v>38</v>
      </c>
    </row>
    <row r="916" spans="1:7" x14ac:dyDescent="0.2">
      <c r="A916" s="34" t="s">
        <v>4542</v>
      </c>
      <c r="B916" s="46" t="s">
        <v>3115</v>
      </c>
      <c r="C916" s="10" t="s">
        <v>4543</v>
      </c>
      <c r="D916" s="10" t="str">
        <f t="shared" si="15"/>
        <v>SpCas9 enzyme from bateria selection on NGCG PAM, with YSVCER amino acids at positions 1135,1136,1218,1219,1335,T1337</v>
      </c>
      <c r="E916" s="34" t="s">
        <v>595</v>
      </c>
      <c r="F916" s="34" t="s">
        <v>4515</v>
      </c>
      <c r="G916" s="34" t="s">
        <v>38</v>
      </c>
    </row>
    <row r="917" spans="1:7" x14ac:dyDescent="0.2">
      <c r="A917" s="34" t="s">
        <v>4544</v>
      </c>
      <c r="B917" s="46" t="s">
        <v>3115</v>
      </c>
      <c r="C917" s="10" t="s">
        <v>4545</v>
      </c>
      <c r="D917" s="10" t="str">
        <f t="shared" si="15"/>
        <v>SpCas9 enzyme from bateria selection on NGCT PAM, with CWNWNS amino acids at positions 1135,1136,1218,1219,1335,T1337</v>
      </c>
      <c r="E917" s="34" t="s">
        <v>596</v>
      </c>
      <c r="F917" s="34" t="s">
        <v>4515</v>
      </c>
      <c r="G917" s="34" t="s">
        <v>39</v>
      </c>
    </row>
    <row r="918" spans="1:7" x14ac:dyDescent="0.2">
      <c r="A918" s="34" t="s">
        <v>4546</v>
      </c>
      <c r="B918" s="46" t="s">
        <v>3115</v>
      </c>
      <c r="C918" s="10" t="s">
        <v>4547</v>
      </c>
      <c r="D918" s="10" t="str">
        <f t="shared" si="15"/>
        <v>SpCas9 enzyme from bateria selection on NGCT PAM, with LWRSEY amino acids at positions 1135,1136,1218,1219,1335,T1337</v>
      </c>
      <c r="E918" s="34" t="s">
        <v>597</v>
      </c>
      <c r="F918" s="34" t="s">
        <v>4515</v>
      </c>
      <c r="G918" s="34" t="s">
        <v>39</v>
      </c>
    </row>
    <row r="919" spans="1:7" x14ac:dyDescent="0.2">
      <c r="A919" s="34" t="s">
        <v>4548</v>
      </c>
      <c r="B919" s="46" t="s">
        <v>3115</v>
      </c>
      <c r="C919" s="10" t="s">
        <v>4549</v>
      </c>
      <c r="D919" s="10" t="str">
        <f t="shared" si="15"/>
        <v>SpCas9 enzyme from bateria selection on NGCT PAM, with QSTWNK amino acids at positions 1135,1136,1218,1219,1335,T1337</v>
      </c>
      <c r="E919" s="34" t="s">
        <v>598</v>
      </c>
      <c r="F919" s="34" t="s">
        <v>4515</v>
      </c>
      <c r="G919" s="34" t="s">
        <v>39</v>
      </c>
    </row>
    <row r="920" spans="1:7" x14ac:dyDescent="0.2">
      <c r="A920" s="34" t="s">
        <v>4550</v>
      </c>
      <c r="B920" s="46" t="s">
        <v>3115</v>
      </c>
      <c r="C920" s="10" t="s">
        <v>4551</v>
      </c>
      <c r="D920" s="10" t="str">
        <f t="shared" si="15"/>
        <v>SpCas9 enzyme from bateria selection on NGCC PAM, with SQSWRS amino acids at positions 1135,1136,1218,1219,1335,T1337</v>
      </c>
      <c r="E920" s="34" t="s">
        <v>599</v>
      </c>
      <c r="F920" s="34" t="s">
        <v>4515</v>
      </c>
      <c r="G920" s="34" t="s">
        <v>37</v>
      </c>
    </row>
    <row r="921" spans="1:7" x14ac:dyDescent="0.2">
      <c r="A921" s="34" t="s">
        <v>4552</v>
      </c>
      <c r="B921" s="46" t="s">
        <v>3115</v>
      </c>
      <c r="C921" s="10" t="s">
        <v>4553</v>
      </c>
      <c r="D921" s="10" t="str">
        <f t="shared" si="15"/>
        <v>SpCas9 enzyme from bateria selection on NGCC PAM, with LKAWRS amino acids at positions 1135,1136,1218,1219,1335,T1337</v>
      </c>
      <c r="E921" s="34" t="s">
        <v>600</v>
      </c>
      <c r="F921" s="34" t="s">
        <v>4515</v>
      </c>
      <c r="G921" s="34" t="s">
        <v>37</v>
      </c>
    </row>
    <row r="922" spans="1:7" x14ac:dyDescent="0.2">
      <c r="A922" s="34" t="s">
        <v>4554</v>
      </c>
      <c r="B922" s="46" t="s">
        <v>3115</v>
      </c>
      <c r="C922" s="10" t="s">
        <v>4555</v>
      </c>
      <c r="D922" s="10" t="str">
        <f t="shared" si="15"/>
        <v>SpCas9 enzyme from bateria selection on NGCA PAM, with LWGWQH amino acids at positions 1135,1136,1218,1219,1335,T1337</v>
      </c>
      <c r="E922" s="34" t="s">
        <v>601</v>
      </c>
      <c r="F922" s="34" t="s">
        <v>4515</v>
      </c>
      <c r="G922" s="34" t="s">
        <v>36</v>
      </c>
    </row>
    <row r="923" spans="1:7" x14ac:dyDescent="0.2">
      <c r="A923" s="34" t="s">
        <v>4556</v>
      </c>
      <c r="B923" s="46" t="s">
        <v>3115</v>
      </c>
      <c r="C923" s="10" t="s">
        <v>4557</v>
      </c>
      <c r="D923" s="10" t="str">
        <f t="shared" si="15"/>
        <v>SpCas9 enzyme from bateria selection on NGCG PAM, with MCSFER amino acids at positions 1135,1136,1218,1219,1335,T1337</v>
      </c>
      <c r="E923" s="34" t="s">
        <v>602</v>
      </c>
      <c r="F923" s="34" t="s">
        <v>4515</v>
      </c>
      <c r="G923" s="34" t="s">
        <v>38</v>
      </c>
    </row>
    <row r="924" spans="1:7" x14ac:dyDescent="0.2">
      <c r="A924" s="34" t="s">
        <v>4558</v>
      </c>
      <c r="B924" s="46" t="s">
        <v>3115</v>
      </c>
      <c r="C924" s="10" t="s">
        <v>4559</v>
      </c>
      <c r="D924" s="10" t="str">
        <f t="shared" si="15"/>
        <v>SpCas9 enzyme from bateria selection on NGCT PAM, with LWRVVA amino acids at positions 1135,1136,1218,1219,1335,T1337</v>
      </c>
      <c r="E924" s="34" t="s">
        <v>603</v>
      </c>
      <c r="F924" s="34" t="s">
        <v>4515</v>
      </c>
      <c r="G924" s="34" t="s">
        <v>39</v>
      </c>
    </row>
    <row r="925" spans="1:7" x14ac:dyDescent="0.2">
      <c r="A925" s="34" t="s">
        <v>4560</v>
      </c>
      <c r="B925" s="46" t="s">
        <v>3115</v>
      </c>
      <c r="C925" s="10" t="s">
        <v>4561</v>
      </c>
      <c r="D925" s="10" t="str">
        <f t="shared" si="15"/>
        <v>SpCas9 enzyme from bateria selection on NGCT PAM, with MCAWCG amino acids at positions 1135,1136,1218,1219,1335,T1337</v>
      </c>
      <c r="E925" s="34" t="s">
        <v>604</v>
      </c>
      <c r="F925" s="34" t="s">
        <v>4515</v>
      </c>
      <c r="G925" s="34" t="s">
        <v>39</v>
      </c>
    </row>
    <row r="926" spans="1:7" x14ac:dyDescent="0.2">
      <c r="A926" s="34" t="s">
        <v>4562</v>
      </c>
      <c r="B926" s="46" t="s">
        <v>3115</v>
      </c>
      <c r="C926" s="10" t="s">
        <v>4563</v>
      </c>
      <c r="D926" s="10" t="str">
        <f t="shared" si="15"/>
        <v>SpCas9 enzyme from bateria selection on NGCC PAM, with GWSMQR amino acids at positions 1135,1136,1218,1219,1335,T1337</v>
      </c>
      <c r="E926" s="34" t="s">
        <v>68</v>
      </c>
      <c r="F926" s="34" t="s">
        <v>4515</v>
      </c>
      <c r="G926" s="34" t="s">
        <v>37</v>
      </c>
    </row>
    <row r="927" spans="1:7" x14ac:dyDescent="0.2">
      <c r="A927" s="34" t="s">
        <v>4564</v>
      </c>
      <c r="B927" s="46" t="s">
        <v>3115</v>
      </c>
      <c r="C927" s="10" t="s">
        <v>4565</v>
      </c>
      <c r="D927" s="10" t="str">
        <f t="shared" si="15"/>
        <v>SpCas9 enzyme from bateria selection on NGCC PAM, with LCTYEY amino acids at positions 1135,1136,1218,1219,1335,T1337</v>
      </c>
      <c r="E927" s="34" t="s">
        <v>605</v>
      </c>
      <c r="F927" s="34" t="s">
        <v>4515</v>
      </c>
      <c r="G927" s="34" t="s">
        <v>37</v>
      </c>
    </row>
    <row r="928" spans="1:7" x14ac:dyDescent="0.2">
      <c r="A928" s="34" t="s">
        <v>4566</v>
      </c>
      <c r="B928" s="46" t="s">
        <v>3115</v>
      </c>
      <c r="C928" s="10" t="s">
        <v>4567</v>
      </c>
      <c r="D928" s="10" t="str">
        <f t="shared" si="15"/>
        <v>SpCas9 enzyme from bateria selection on NGCC PAM, with GSNYQS amino acids at positions 1135,1136,1218,1219,1335,T1337</v>
      </c>
      <c r="E928" s="34" t="s">
        <v>606</v>
      </c>
      <c r="F928" s="34" t="s">
        <v>4515</v>
      </c>
      <c r="G928" s="34" t="s">
        <v>37</v>
      </c>
    </row>
    <row r="929" spans="1:7" x14ac:dyDescent="0.2">
      <c r="A929" s="34" t="s">
        <v>4568</v>
      </c>
      <c r="B929" s="46" t="s">
        <v>3115</v>
      </c>
      <c r="C929" s="10" t="s">
        <v>4569</v>
      </c>
      <c r="D929" s="10" t="str">
        <f t="shared" si="15"/>
        <v>SpCas9 enzyme from bateria selection on NGCA PAM, with FMQWVN amino acids at positions 1135,1136,1218,1219,1335,T1337</v>
      </c>
      <c r="E929" s="34" t="s">
        <v>607</v>
      </c>
      <c r="F929" s="34" t="s">
        <v>4515</v>
      </c>
      <c r="G929" s="34" t="s">
        <v>36</v>
      </c>
    </row>
    <row r="930" spans="1:7" x14ac:dyDescent="0.2">
      <c r="A930" s="34" t="s">
        <v>4570</v>
      </c>
      <c r="B930" s="46" t="s">
        <v>3115</v>
      </c>
      <c r="C930" s="10" t="s">
        <v>4571</v>
      </c>
      <c r="D930" s="10" t="str">
        <f t="shared" si="15"/>
        <v>SpCas9 enzyme from bateria selection on NGCA PAM, with YCSWVG amino acids at positions 1135,1136,1218,1219,1335,T1337</v>
      </c>
      <c r="E930" s="34" t="s">
        <v>608</v>
      </c>
      <c r="F930" s="34" t="s">
        <v>4515</v>
      </c>
      <c r="G930" s="34" t="s">
        <v>36</v>
      </c>
    </row>
    <row r="931" spans="1:7" x14ac:dyDescent="0.2">
      <c r="A931" s="34" t="s">
        <v>4572</v>
      </c>
      <c r="B931" s="46" t="s">
        <v>3115</v>
      </c>
      <c r="C931" s="10" t="s">
        <v>4573</v>
      </c>
      <c r="D931" s="10" t="str">
        <f t="shared" si="15"/>
        <v>SpCas9 enzyme from bateria selection on NGCA PAM, with LWLETR amino acids at positions 1135,1136,1218,1219,1335,T1337</v>
      </c>
      <c r="E931" s="34" t="s">
        <v>65</v>
      </c>
      <c r="F931" s="34" t="s">
        <v>4515</v>
      </c>
      <c r="G931" s="34" t="s">
        <v>36</v>
      </c>
    </row>
    <row r="932" spans="1:7" x14ac:dyDescent="0.2">
      <c r="A932" s="34" t="s">
        <v>4574</v>
      </c>
      <c r="B932" s="46" t="s">
        <v>3115</v>
      </c>
      <c r="C932" s="10" t="s">
        <v>4575</v>
      </c>
      <c r="D932" s="10" t="str">
        <f t="shared" si="15"/>
        <v>SpCas9 enzyme from bateria selection on NGCA PAM, with SSKWPA amino acids at positions 1135,1136,1218,1219,1335,T1337</v>
      </c>
      <c r="E932" s="34" t="s">
        <v>609</v>
      </c>
      <c r="F932" s="34" t="s">
        <v>4515</v>
      </c>
      <c r="G932" s="34" t="s">
        <v>36</v>
      </c>
    </row>
    <row r="933" spans="1:7" x14ac:dyDescent="0.2">
      <c r="A933" s="34" t="s">
        <v>4576</v>
      </c>
      <c r="B933" s="46" t="s">
        <v>3115</v>
      </c>
      <c r="C933" s="10" t="s">
        <v>4577</v>
      </c>
      <c r="D933" s="10" t="str">
        <f t="shared" si="15"/>
        <v>SpCas9 enzyme from bateria selection on NGCA PAM, with LSRWQR amino acids at positions 1135,1136,1218,1219,1335,T1337</v>
      </c>
      <c r="E933" s="34" t="s">
        <v>610</v>
      </c>
      <c r="F933" s="34" t="s">
        <v>4515</v>
      </c>
      <c r="G933" s="34" t="s">
        <v>36</v>
      </c>
    </row>
    <row r="934" spans="1:7" x14ac:dyDescent="0.2">
      <c r="A934" s="34" t="s">
        <v>4578</v>
      </c>
      <c r="B934" s="46" t="s">
        <v>3115</v>
      </c>
      <c r="C934" s="10" t="s">
        <v>4579</v>
      </c>
      <c r="D934" s="10" t="str">
        <f t="shared" si="15"/>
        <v>SpCas9 enzyme from bateria selection on NGCG PAM, with ICCCER amino acids at positions 1135,1136,1218,1219,1335,T1337</v>
      </c>
      <c r="E934" s="34" t="s">
        <v>611</v>
      </c>
      <c r="F934" s="34" t="s">
        <v>4515</v>
      </c>
      <c r="G934" s="34" t="s">
        <v>38</v>
      </c>
    </row>
    <row r="935" spans="1:7" x14ac:dyDescent="0.2">
      <c r="A935" s="34" t="s">
        <v>4580</v>
      </c>
      <c r="B935" s="46" t="s">
        <v>3115</v>
      </c>
      <c r="C935" s="10" t="s">
        <v>4581</v>
      </c>
      <c r="D935" s="10" t="str">
        <f t="shared" si="15"/>
        <v>SpCas9 enzyme from bateria selection on NGAG PAM, with ASEVTR amino acids at positions 1135,1136,1218,1219,1335,T1337</v>
      </c>
      <c r="E935" s="34" t="s">
        <v>612</v>
      </c>
      <c r="F935" s="34" t="s">
        <v>4515</v>
      </c>
      <c r="G935" s="34" t="s">
        <v>34</v>
      </c>
    </row>
    <row r="936" spans="1:7" x14ac:dyDescent="0.2">
      <c r="A936" s="34" t="s">
        <v>4582</v>
      </c>
      <c r="B936" s="46" t="s">
        <v>3115</v>
      </c>
      <c r="C936" s="10" t="s">
        <v>4583</v>
      </c>
      <c r="D936" s="10" t="str">
        <f t="shared" si="15"/>
        <v>SpCas9 enzyme from bateria selection on NGAT PAM, with KWMMCG amino acids at positions 1135,1136,1218,1219,1335,T1337</v>
      </c>
      <c r="E936" s="34" t="s">
        <v>613</v>
      </c>
      <c r="F936" s="34" t="s">
        <v>4515</v>
      </c>
      <c r="G936" s="34" t="s">
        <v>35</v>
      </c>
    </row>
    <row r="937" spans="1:7" x14ac:dyDescent="0.2">
      <c r="A937" s="34" t="s">
        <v>4584</v>
      </c>
      <c r="B937" s="46" t="s">
        <v>3115</v>
      </c>
      <c r="C937" s="10" t="s">
        <v>4585</v>
      </c>
      <c r="D937" s="10" t="str">
        <f t="shared" si="15"/>
        <v>SpCas9 enzyme from bateria selection on NGAC PAM, with VRGAKE amino acids at positions 1135,1136,1218,1219,1335,T1337</v>
      </c>
      <c r="E937" s="34" t="s">
        <v>614</v>
      </c>
      <c r="F937" s="34" t="s">
        <v>4515</v>
      </c>
      <c r="G937" s="34" t="s">
        <v>33</v>
      </c>
    </row>
    <row r="938" spans="1:7" x14ac:dyDescent="0.2">
      <c r="A938" s="34" t="s">
        <v>4586</v>
      </c>
      <c r="B938" s="46" t="s">
        <v>3115</v>
      </c>
      <c r="C938" s="10" t="s">
        <v>4587</v>
      </c>
      <c r="D938" s="10" t="str">
        <f t="shared" si="15"/>
        <v>SpCas9 enzyme from bateria selection on NGAC PAM, with MRARKE amino acids at positions 1135,1136,1218,1219,1335,T1337</v>
      </c>
      <c r="E938" s="34" t="s">
        <v>615</v>
      </c>
      <c r="F938" s="34" t="s">
        <v>4515</v>
      </c>
      <c r="G938" s="34" t="s">
        <v>33</v>
      </c>
    </row>
    <row r="939" spans="1:7" x14ac:dyDescent="0.2">
      <c r="A939" s="34" t="s">
        <v>4588</v>
      </c>
      <c r="B939" s="46" t="s">
        <v>3115</v>
      </c>
      <c r="C939" s="10" t="s">
        <v>4589</v>
      </c>
      <c r="D939" s="10" t="str">
        <f t="shared" si="15"/>
        <v>SpCas9 enzyme from bateria selection on NGAA PAM, with VRNYTK amino acids at positions 1135,1136,1218,1219,1335,T1337</v>
      </c>
      <c r="E939" s="34" t="s">
        <v>616</v>
      </c>
      <c r="F939" s="34" t="s">
        <v>4515</v>
      </c>
      <c r="G939" s="34" t="s">
        <v>32</v>
      </c>
    </row>
    <row r="940" spans="1:7" x14ac:dyDescent="0.2">
      <c r="A940" s="34" t="s">
        <v>4590</v>
      </c>
      <c r="B940" s="46" t="s">
        <v>3115</v>
      </c>
      <c r="C940" s="10" t="s">
        <v>4591</v>
      </c>
      <c r="D940" s="10" t="str">
        <f t="shared" si="15"/>
        <v>SpCas9 enzyme from bateria selection on NGAT PAM, with AWNFQV amino acids at positions 1135,1136,1218,1219,1335,T1337</v>
      </c>
      <c r="E940" s="34" t="s">
        <v>617</v>
      </c>
      <c r="F940" s="34" t="s">
        <v>4515</v>
      </c>
      <c r="G940" s="34" t="s">
        <v>35</v>
      </c>
    </row>
    <row r="941" spans="1:7" x14ac:dyDescent="0.2">
      <c r="A941" s="34" t="s">
        <v>4592</v>
      </c>
      <c r="B941" s="46" t="s">
        <v>3115</v>
      </c>
      <c r="C941" s="10" t="s">
        <v>4593</v>
      </c>
      <c r="D941" s="10" t="str">
        <f t="shared" si="15"/>
        <v>SpCas9 enzyme from bateria selection on NGAA PAM, with CWTCLQ amino acids at positions 1135,1136,1218,1219,1335,T1337</v>
      </c>
      <c r="E941" s="34" t="s">
        <v>618</v>
      </c>
      <c r="F941" s="34" t="s">
        <v>4515</v>
      </c>
      <c r="G941" s="34" t="s">
        <v>32</v>
      </c>
    </row>
    <row r="942" spans="1:7" x14ac:dyDescent="0.2">
      <c r="A942" s="34" t="s">
        <v>4594</v>
      </c>
      <c r="B942" s="46" t="s">
        <v>3115</v>
      </c>
      <c r="C942" s="10" t="s">
        <v>4595</v>
      </c>
      <c r="D942" s="10" t="str">
        <f t="shared" si="15"/>
        <v>SpCas9 enzyme from bateria selection on NGAA PAM, with LWTTLN amino acids at positions 1135,1136,1218,1219,1335,T1337</v>
      </c>
      <c r="E942" s="34" t="s">
        <v>619</v>
      </c>
      <c r="F942" s="34" t="s">
        <v>4515</v>
      </c>
      <c r="G942" s="34" t="s">
        <v>32</v>
      </c>
    </row>
    <row r="943" spans="1:7" x14ac:dyDescent="0.2">
      <c r="A943" s="34" t="s">
        <v>4596</v>
      </c>
      <c r="B943" s="46" t="s">
        <v>3115</v>
      </c>
      <c r="C943" s="10" t="s">
        <v>4597</v>
      </c>
      <c r="D943" s="10" t="str">
        <f t="shared" si="15"/>
        <v>SpCas9 enzyme from bateria selection on NGAT PAM, with CWCQCV amino acids at positions 1135,1136,1218,1219,1335,T1337</v>
      </c>
      <c r="E943" s="34" t="s">
        <v>620</v>
      </c>
      <c r="F943" s="34" t="s">
        <v>4515</v>
      </c>
      <c r="G943" s="34" t="s">
        <v>35</v>
      </c>
    </row>
    <row r="944" spans="1:7" x14ac:dyDescent="0.2">
      <c r="A944" s="34" t="s">
        <v>4598</v>
      </c>
      <c r="B944" s="46" t="s">
        <v>3115</v>
      </c>
      <c r="C944" s="10" t="s">
        <v>4599</v>
      </c>
      <c r="D944" s="10" t="str">
        <f t="shared" si="15"/>
        <v>SpCas9 enzyme from bateria selection on NGAG PAM, with AEEQQR amino acids at positions 1135,1136,1218,1219,1335,T1337</v>
      </c>
      <c r="E944" s="34" t="s">
        <v>621</v>
      </c>
      <c r="F944" s="34" t="s">
        <v>4515</v>
      </c>
      <c r="G944" s="34" t="s">
        <v>34</v>
      </c>
    </row>
    <row r="945" spans="1:7" x14ac:dyDescent="0.2">
      <c r="A945" s="34" t="s">
        <v>4600</v>
      </c>
      <c r="B945" s="46" t="s">
        <v>3115</v>
      </c>
      <c r="C945" s="10" t="s">
        <v>4601</v>
      </c>
      <c r="D945" s="10" t="str">
        <f t="shared" si="15"/>
        <v>SpCas9 enzyme from bateria selection on NGAG PAM, with QWNQVF amino acids at positions 1135,1136,1218,1219,1335,T1337</v>
      </c>
      <c r="E945" s="34" t="s">
        <v>622</v>
      </c>
      <c r="F945" s="34" t="s">
        <v>4515</v>
      </c>
      <c r="G945" s="34" t="s">
        <v>34</v>
      </c>
    </row>
    <row r="946" spans="1:7" x14ac:dyDescent="0.2">
      <c r="A946" s="34" t="s">
        <v>4602</v>
      </c>
      <c r="B946" s="46" t="s">
        <v>3115</v>
      </c>
      <c r="C946" s="10" t="s">
        <v>4603</v>
      </c>
      <c r="D946" s="10" t="str">
        <f t="shared" si="15"/>
        <v>SpCas9 enzyme from bateria selection on NGAT PAM, with GWEKVR amino acids at positions 1135,1136,1218,1219,1335,T1337</v>
      </c>
      <c r="E946" s="34" t="s">
        <v>623</v>
      </c>
      <c r="F946" s="34" t="s">
        <v>4515</v>
      </c>
      <c r="G946" s="34" t="s">
        <v>35</v>
      </c>
    </row>
    <row r="947" spans="1:7" x14ac:dyDescent="0.2">
      <c r="A947" s="34" t="s">
        <v>4604</v>
      </c>
      <c r="B947" s="46" t="s">
        <v>3115</v>
      </c>
      <c r="C947" s="10" t="s">
        <v>4605</v>
      </c>
      <c r="D947" s="10" t="str">
        <f t="shared" si="15"/>
        <v>SpCas9 enzyme from bateria selection on NGAT PAM, with NRAVNG amino acids at positions 1135,1136,1218,1219,1335,T1337</v>
      </c>
      <c r="E947" s="34" t="s">
        <v>624</v>
      </c>
      <c r="F947" s="34" t="s">
        <v>4515</v>
      </c>
      <c r="G947" s="34" t="s">
        <v>35</v>
      </c>
    </row>
    <row r="948" spans="1:7" x14ac:dyDescent="0.2">
      <c r="A948" s="34" t="s">
        <v>4606</v>
      </c>
      <c r="B948" s="46" t="s">
        <v>3115</v>
      </c>
      <c r="C948" s="10" t="s">
        <v>4607</v>
      </c>
      <c r="D948" s="10" t="str">
        <f t="shared" si="15"/>
        <v>SpCas9 enzyme from bateria selection on NGAC PAM, with SRQMRG amino acids at positions 1135,1136,1218,1219,1335,T1337</v>
      </c>
      <c r="E948" s="34" t="s">
        <v>625</v>
      </c>
      <c r="F948" s="34" t="s">
        <v>4515</v>
      </c>
      <c r="G948" s="34" t="s">
        <v>33</v>
      </c>
    </row>
    <row r="949" spans="1:7" x14ac:dyDescent="0.2">
      <c r="A949" s="34" t="s">
        <v>4608</v>
      </c>
      <c r="B949" s="46" t="s">
        <v>3115</v>
      </c>
      <c r="C949" s="10" t="s">
        <v>4609</v>
      </c>
      <c r="D949" s="10" t="str">
        <f t="shared" si="15"/>
        <v>SpCas9 enzyme from bateria selection on NGAA PAM, with LRSYLH amino acids at positions 1135,1136,1218,1219,1335,T1337</v>
      </c>
      <c r="E949" s="34" t="s">
        <v>626</v>
      </c>
      <c r="F949" s="34" t="s">
        <v>4515</v>
      </c>
      <c r="G949" s="34" t="s">
        <v>32</v>
      </c>
    </row>
    <row r="950" spans="1:7" x14ac:dyDescent="0.2">
      <c r="A950" s="34" t="s">
        <v>4610</v>
      </c>
      <c r="B950" s="46" t="s">
        <v>3115</v>
      </c>
      <c r="C950" s="10" t="s">
        <v>4611</v>
      </c>
      <c r="D950" s="10" t="str">
        <f t="shared" si="15"/>
        <v>SpCas9 enzyme from bateria selection on NGAG PAM, with ACTSVR amino acids at positions 1135,1136,1218,1219,1335,T1337</v>
      </c>
      <c r="E950" s="34" t="s">
        <v>627</v>
      </c>
      <c r="F950" s="34" t="s">
        <v>4515</v>
      </c>
      <c r="G950" s="34" t="s">
        <v>34</v>
      </c>
    </row>
    <row r="951" spans="1:7" x14ac:dyDescent="0.2">
      <c r="A951" s="34" t="s">
        <v>4612</v>
      </c>
      <c r="B951" s="46" t="s">
        <v>3115</v>
      </c>
      <c r="C951" s="10" t="s">
        <v>4613</v>
      </c>
      <c r="D951" s="10" t="str">
        <f t="shared" si="15"/>
        <v>SpCas9 enzyme from bateria selection on NGAG PAM, with VRGNNR amino acids at positions 1135,1136,1218,1219,1335,T1337</v>
      </c>
      <c r="E951" s="34" t="s">
        <v>628</v>
      </c>
      <c r="F951" s="34" t="s">
        <v>4515</v>
      </c>
      <c r="G951" s="34" t="s">
        <v>34</v>
      </c>
    </row>
    <row r="952" spans="1:7" x14ac:dyDescent="0.2">
      <c r="A952" s="34" t="s">
        <v>4614</v>
      </c>
      <c r="B952" s="46" t="s">
        <v>3115</v>
      </c>
      <c r="C952" s="10" t="s">
        <v>4615</v>
      </c>
      <c r="D952" s="10" t="str">
        <f t="shared" si="15"/>
        <v>SpCas9 enzyme from bateria selection on NGAG PAM, with MVVHIR amino acids at positions 1135,1136,1218,1219,1335,T1337</v>
      </c>
      <c r="E952" s="34" t="s">
        <v>629</v>
      </c>
      <c r="F952" s="34" t="s">
        <v>4515</v>
      </c>
      <c r="G952" s="34" t="s">
        <v>34</v>
      </c>
    </row>
    <row r="953" spans="1:7" x14ac:dyDescent="0.2">
      <c r="A953" s="34" t="s">
        <v>4616</v>
      </c>
      <c r="B953" s="46" t="s">
        <v>3115</v>
      </c>
      <c r="C953" s="10" t="s">
        <v>4617</v>
      </c>
      <c r="D953" s="10" t="str">
        <f t="shared" si="15"/>
        <v>SpCas9 enzyme from bateria selection on NGAG PAM, with VQDAQR amino acids at positions 1135,1136,1218,1219,1335,T1337</v>
      </c>
      <c r="E953" s="34" t="s">
        <v>630</v>
      </c>
      <c r="F953" s="34" t="s">
        <v>4515</v>
      </c>
      <c r="G953" s="34" t="s">
        <v>34</v>
      </c>
    </row>
    <row r="954" spans="1:7" x14ac:dyDescent="0.2">
      <c r="A954" s="34" t="s">
        <v>4618</v>
      </c>
      <c r="B954" s="46" t="s">
        <v>3115</v>
      </c>
      <c r="C954" s="10" t="s">
        <v>4619</v>
      </c>
      <c r="D954" s="10" t="str">
        <f t="shared" si="15"/>
        <v>SpCas9 enzyme from bateria selection on NGAT PAM, with GWRQSK amino acids at positions 1135,1136,1218,1219,1335,T1337</v>
      </c>
      <c r="E954" s="34" t="s">
        <v>631</v>
      </c>
      <c r="F954" s="34" t="s">
        <v>4515</v>
      </c>
      <c r="G954" s="34" t="s">
        <v>35</v>
      </c>
    </row>
    <row r="955" spans="1:7" x14ac:dyDescent="0.2">
      <c r="A955" s="34" t="s">
        <v>4620</v>
      </c>
      <c r="B955" s="46" t="s">
        <v>3115</v>
      </c>
      <c r="C955" s="10" t="s">
        <v>4621</v>
      </c>
      <c r="D955" s="10" t="str">
        <f t="shared" si="15"/>
        <v>SpCas9 enzyme from bateria selection on NGAT PAM, with AWLCLS amino acids at positions 1135,1136,1218,1219,1335,T1337</v>
      </c>
      <c r="E955" s="34" t="s">
        <v>632</v>
      </c>
      <c r="F955" s="34" t="s">
        <v>4515</v>
      </c>
      <c r="G955" s="34" t="s">
        <v>35</v>
      </c>
    </row>
    <row r="956" spans="1:7" x14ac:dyDescent="0.2">
      <c r="A956" s="34" t="s">
        <v>4622</v>
      </c>
      <c r="B956" s="46" t="s">
        <v>3115</v>
      </c>
      <c r="C956" s="10" t="s">
        <v>4623</v>
      </c>
      <c r="D956" s="10" t="str">
        <f t="shared" si="15"/>
        <v>SpCas9 enzyme from bateria selection on NGAT PAM, with KWARVV amino acids at positions 1135,1136,1218,1219,1335,T1337</v>
      </c>
      <c r="E956" s="34" t="s">
        <v>633</v>
      </c>
      <c r="F956" s="34" t="s">
        <v>4515</v>
      </c>
      <c r="G956" s="34" t="s">
        <v>35</v>
      </c>
    </row>
    <row r="957" spans="1:7" x14ac:dyDescent="0.2">
      <c r="A957" s="34" t="s">
        <v>4624</v>
      </c>
      <c r="B957" s="46" t="s">
        <v>3115</v>
      </c>
      <c r="C957" s="10" t="s">
        <v>4625</v>
      </c>
      <c r="D957" s="10" t="str">
        <f t="shared" si="15"/>
        <v>SpCas9 enzyme from bateria selection on NGAT PAM, with MWAARP amino acids at positions 1135,1136,1218,1219,1335,T1337</v>
      </c>
      <c r="E957" s="34" t="s">
        <v>634</v>
      </c>
      <c r="F957" s="34" t="s">
        <v>4515</v>
      </c>
      <c r="G957" s="34" t="s">
        <v>35</v>
      </c>
    </row>
    <row r="958" spans="1:7" x14ac:dyDescent="0.2">
      <c r="A958" s="34" t="s">
        <v>4626</v>
      </c>
      <c r="B958" s="46" t="s">
        <v>3115</v>
      </c>
      <c r="C958" s="10" t="s">
        <v>4627</v>
      </c>
      <c r="D958" s="10" t="str">
        <f t="shared" si="15"/>
        <v>SpCas9 enzyme from bateria selection on NGAG PAM, with SRMHCK amino acids at positions 1135,1136,1218,1219,1335,T1337</v>
      </c>
      <c r="E958" s="34" t="s">
        <v>635</v>
      </c>
      <c r="F958" s="34" t="s">
        <v>4515</v>
      </c>
      <c r="G958" s="34" t="s">
        <v>34</v>
      </c>
    </row>
    <row r="959" spans="1:7" x14ac:dyDescent="0.2">
      <c r="A959" s="34" t="s">
        <v>4628</v>
      </c>
      <c r="B959" s="46" t="s">
        <v>3115</v>
      </c>
      <c r="C959" s="10" t="s">
        <v>4629</v>
      </c>
      <c r="D959" s="10" t="str">
        <f t="shared" si="15"/>
        <v>SpCas9 enzyme from bateria selection on NGAC PAM, with VKMAKG amino acids at positions 1135,1136,1218,1219,1335,T1337</v>
      </c>
      <c r="E959" s="34" t="s">
        <v>636</v>
      </c>
      <c r="F959" s="34" t="s">
        <v>4515</v>
      </c>
      <c r="G959" s="34" t="s">
        <v>33</v>
      </c>
    </row>
    <row r="960" spans="1:7" x14ac:dyDescent="0.2">
      <c r="A960" s="34" t="s">
        <v>4630</v>
      </c>
      <c r="B960" s="46" t="s">
        <v>3115</v>
      </c>
      <c r="C960" s="10" t="s">
        <v>4631</v>
      </c>
      <c r="D960" s="10" t="str">
        <f t="shared" si="15"/>
        <v>SpCas9 enzyme from bateria selection on NGAC PAM, with QRKTRE amino acids at positions 1135,1136,1218,1219,1335,T1337</v>
      </c>
      <c r="E960" s="34" t="s">
        <v>637</v>
      </c>
      <c r="F960" s="34" t="s">
        <v>4515</v>
      </c>
      <c r="G960" s="34" t="s">
        <v>33</v>
      </c>
    </row>
    <row r="961" spans="1:7" x14ac:dyDescent="0.2">
      <c r="A961" s="34" t="s">
        <v>4632</v>
      </c>
      <c r="B961" s="46" t="s">
        <v>3115</v>
      </c>
      <c r="C961" s="10" t="s">
        <v>4633</v>
      </c>
      <c r="D961" s="10" t="str">
        <f t="shared" si="15"/>
        <v>SpCas9 enzyme from bateria selection on NGAA PAM, with LCRQQR amino acids at positions 1135,1136,1218,1219,1335,T1337</v>
      </c>
      <c r="E961" s="34" t="s">
        <v>638</v>
      </c>
      <c r="F961" s="34" t="s">
        <v>4515</v>
      </c>
      <c r="G961" s="34" t="s">
        <v>32</v>
      </c>
    </row>
    <row r="962" spans="1:7" x14ac:dyDescent="0.2">
      <c r="A962" s="34" t="s">
        <v>4634</v>
      </c>
      <c r="B962" s="46" t="s">
        <v>3115</v>
      </c>
      <c r="C962" s="10" t="s">
        <v>4635</v>
      </c>
      <c r="D962" s="10" t="str">
        <f t="shared" si="15"/>
        <v>SpCas9 enzyme from bateria selection on NGAA PAM, with CWSHQR amino acids at positions 1135,1136,1218,1219,1335,T1337</v>
      </c>
      <c r="E962" s="34" t="s">
        <v>67</v>
      </c>
      <c r="F962" s="34" t="s">
        <v>4515</v>
      </c>
      <c r="G962" s="34" t="s">
        <v>32</v>
      </c>
    </row>
    <row r="963" spans="1:7" x14ac:dyDescent="0.2">
      <c r="A963" s="34" t="s">
        <v>4636</v>
      </c>
      <c r="B963" s="46" t="s">
        <v>3115</v>
      </c>
      <c r="C963" s="10" t="s">
        <v>4637</v>
      </c>
      <c r="D963" s="10" t="str">
        <f t="shared" si="15"/>
        <v>SpCas9 enzyme from bateria selection on NGAA PAM, with SRTHTQ amino acids at positions 1135,1136,1218,1219,1335,T1337</v>
      </c>
      <c r="E963" s="34" t="s">
        <v>639</v>
      </c>
      <c r="F963" s="34" t="s">
        <v>4515</v>
      </c>
      <c r="G963" s="34" t="s">
        <v>32</v>
      </c>
    </row>
    <row r="964" spans="1:7" x14ac:dyDescent="0.2">
      <c r="A964" s="34" t="s">
        <v>4638</v>
      </c>
      <c r="B964" s="46" t="s">
        <v>3115</v>
      </c>
      <c r="C964" s="10" t="s">
        <v>4639</v>
      </c>
      <c r="D964" s="10" t="str">
        <f t="shared" si="15"/>
        <v>SpCas9 enzyme from bateria selection on NGAA PAM, with LQKSMR amino acids at positions 1135,1136,1218,1219,1335,T1337</v>
      </c>
      <c r="E964" s="34" t="s">
        <v>66</v>
      </c>
      <c r="F964" s="34" t="s">
        <v>4515</v>
      </c>
      <c r="G964" s="34" t="s">
        <v>32</v>
      </c>
    </row>
    <row r="965" spans="1:7" x14ac:dyDescent="0.2">
      <c r="A965" s="34" t="s">
        <v>4640</v>
      </c>
      <c r="B965" s="46" t="s">
        <v>3115</v>
      </c>
      <c r="C965" s="10" t="s">
        <v>4641</v>
      </c>
      <c r="D965" s="10" t="str">
        <f t="shared" si="15"/>
        <v>SpCas9 enzyme from bateria selection on NGAA PAM, with LWEVIR amino acids at positions 1135,1136,1218,1219,1335,T1337</v>
      </c>
      <c r="E965" s="34" t="s">
        <v>640</v>
      </c>
      <c r="F965" s="34" t="s">
        <v>4515</v>
      </c>
      <c r="G965" s="34" t="s">
        <v>32</v>
      </c>
    </row>
    <row r="966" spans="1:7" x14ac:dyDescent="0.2">
      <c r="A966" s="34" t="s">
        <v>4642</v>
      </c>
      <c r="B966" s="46" t="s">
        <v>3115</v>
      </c>
      <c r="C966" s="10" t="s">
        <v>4643</v>
      </c>
      <c r="D966" s="10" t="str">
        <f t="shared" si="15"/>
        <v>SpCas9 enzyme from bateria selection on NGTC PAM, with MSGVKC amino acids at positions 1135,1136,1218,1219,1335,T1337</v>
      </c>
      <c r="E966" s="34" t="s">
        <v>641</v>
      </c>
      <c r="F966" s="34" t="s">
        <v>4515</v>
      </c>
      <c r="G966" s="34" t="s">
        <v>45</v>
      </c>
    </row>
    <row r="967" spans="1:7" x14ac:dyDescent="0.2">
      <c r="A967" s="34" t="s">
        <v>4644</v>
      </c>
      <c r="B967" s="46" t="s">
        <v>3115</v>
      </c>
      <c r="C967" s="10" t="s">
        <v>4645</v>
      </c>
      <c r="D967" s="10" t="str">
        <f t="shared" si="15"/>
        <v>SpCas9 enzyme from bateria selection on NGTT PAM, with GWNHLQ amino acids at positions 1135,1136,1218,1219,1335,T1337</v>
      </c>
      <c r="E967" s="34" t="s">
        <v>642</v>
      </c>
      <c r="F967" s="34" t="s">
        <v>4515</v>
      </c>
      <c r="G967" s="34" t="s">
        <v>47</v>
      </c>
    </row>
    <row r="968" spans="1:7" x14ac:dyDescent="0.2">
      <c r="A968" s="34" t="s">
        <v>4646</v>
      </c>
      <c r="B968" s="46" t="s">
        <v>3115</v>
      </c>
      <c r="C968" s="10" t="s">
        <v>4647</v>
      </c>
      <c r="D968" s="10" t="str">
        <f t="shared" si="15"/>
        <v>SpCas9 enzyme from bateria selection on NGTG PAM, with DKVHVR amino acids at positions 1135,1136,1218,1219,1335,T1337</v>
      </c>
      <c r="E968" s="34" t="s">
        <v>643</v>
      </c>
      <c r="F968" s="34" t="s">
        <v>4515</v>
      </c>
      <c r="G968" s="34" t="s">
        <v>46</v>
      </c>
    </row>
    <row r="969" spans="1:7" x14ac:dyDescent="0.2">
      <c r="A969" s="34" t="s">
        <v>4648</v>
      </c>
      <c r="B969" s="46" t="s">
        <v>3115</v>
      </c>
      <c r="C969" s="10" t="s">
        <v>4649</v>
      </c>
      <c r="D969" s="10" t="str">
        <f t="shared" si="15"/>
        <v>SpCas9 enzyme from bateria selection on NGTG PAM, with NRMMVS amino acids at positions 1135,1136,1218,1219,1335,T1337</v>
      </c>
      <c r="E969" s="34" t="s">
        <v>644</v>
      </c>
      <c r="F969" s="34" t="s">
        <v>4515</v>
      </c>
      <c r="G969" s="34" t="s">
        <v>46</v>
      </c>
    </row>
    <row r="970" spans="1:7" x14ac:dyDescent="0.2">
      <c r="A970" s="34" t="s">
        <v>4650</v>
      </c>
      <c r="B970" s="46" t="s">
        <v>3115</v>
      </c>
      <c r="C970" s="10" t="s">
        <v>4651</v>
      </c>
      <c r="D970" s="10" t="str">
        <f t="shared" si="15"/>
        <v>SpCas9 enzyme from bateria selection on NGTG PAM, with LRQYTR amino acids at positions 1135,1136,1218,1219,1335,T1337</v>
      </c>
      <c r="E970" s="34" t="s">
        <v>645</v>
      </c>
      <c r="F970" s="34" t="s">
        <v>4515</v>
      </c>
      <c r="G970" s="34" t="s">
        <v>46</v>
      </c>
    </row>
    <row r="971" spans="1:7" x14ac:dyDescent="0.2">
      <c r="A971" s="34" t="s">
        <v>4652</v>
      </c>
      <c r="B971" s="46" t="s">
        <v>3115</v>
      </c>
      <c r="C971" s="10" t="s">
        <v>4653</v>
      </c>
      <c r="D971" s="10" t="str">
        <f t="shared" si="15"/>
        <v>SpCas9 enzyme from bateria selection on NGTG PAM, with GCACMR amino acids at positions 1135,1136,1218,1219,1335,T1337</v>
      </c>
      <c r="E971" s="34" t="s">
        <v>646</v>
      </c>
      <c r="F971" s="34" t="s">
        <v>4515</v>
      </c>
      <c r="G971" s="34" t="s">
        <v>46</v>
      </c>
    </row>
    <row r="972" spans="1:7" x14ac:dyDescent="0.2">
      <c r="A972" s="34" t="s">
        <v>4654</v>
      </c>
      <c r="B972" s="46" t="s">
        <v>3115</v>
      </c>
      <c r="C972" s="10" t="s">
        <v>4655</v>
      </c>
      <c r="D972" s="10" t="str">
        <f t="shared" si="15"/>
        <v>SpCas9 enzyme from bateria selection on NGTT PAM, with YSAFCC amino acids at positions 1135,1136,1218,1219,1335,T1337</v>
      </c>
      <c r="E972" s="34" t="s">
        <v>647</v>
      </c>
      <c r="F972" s="34" t="s">
        <v>4515</v>
      </c>
      <c r="G972" s="34" t="s">
        <v>47</v>
      </c>
    </row>
    <row r="973" spans="1:7" x14ac:dyDescent="0.2">
      <c r="A973" s="34" t="s">
        <v>4656</v>
      </c>
      <c r="B973" s="46" t="s">
        <v>3115</v>
      </c>
      <c r="C973" s="10" t="s">
        <v>4657</v>
      </c>
      <c r="D973" s="10" t="str">
        <f t="shared" si="15"/>
        <v>SpCas9 enzyme from bateria selection on NGTT PAM, with LWSVGG amino acids at positions 1135,1136,1218,1219,1335,T1337</v>
      </c>
      <c r="E973" s="34" t="s">
        <v>648</v>
      </c>
      <c r="F973" s="34" t="s">
        <v>4515</v>
      </c>
      <c r="G973" s="34" t="s">
        <v>47</v>
      </c>
    </row>
    <row r="974" spans="1:7" x14ac:dyDescent="0.2">
      <c r="A974" s="34" t="s">
        <v>4658</v>
      </c>
      <c r="B974" s="46" t="s">
        <v>3115</v>
      </c>
      <c r="C974" s="10" t="s">
        <v>4659</v>
      </c>
      <c r="D974" s="10" t="str">
        <f t="shared" si="15"/>
        <v>SpCas9 enzyme from bateria selection on NGTC PAM, with IGTSRG amino acids at positions 1135,1136,1218,1219,1335,T1337</v>
      </c>
      <c r="E974" s="34" t="s">
        <v>649</v>
      </c>
      <c r="F974" s="34" t="s">
        <v>4515</v>
      </c>
      <c r="G974" s="34" t="s">
        <v>45</v>
      </c>
    </row>
    <row r="975" spans="1:7" x14ac:dyDescent="0.2">
      <c r="A975" s="34" t="s">
        <v>4660</v>
      </c>
      <c r="B975" s="46" t="s">
        <v>3115</v>
      </c>
      <c r="C975" s="10" t="s">
        <v>4661</v>
      </c>
      <c r="D975" s="10" t="str">
        <f t="shared" si="15"/>
        <v>SpCas9 enzyme from bateria selection on NGTC PAM, with RNGWRI amino acids at positions 1135,1136,1218,1219,1335,T1337</v>
      </c>
      <c r="E975" s="34" t="s">
        <v>650</v>
      </c>
      <c r="F975" s="34" t="s">
        <v>4515</v>
      </c>
      <c r="G975" s="34" t="s">
        <v>45</v>
      </c>
    </row>
    <row r="976" spans="1:7" x14ac:dyDescent="0.2">
      <c r="A976" s="34" t="s">
        <v>4662</v>
      </c>
      <c r="B976" s="46" t="s">
        <v>3115</v>
      </c>
      <c r="C976" s="10" t="s">
        <v>4663</v>
      </c>
      <c r="D976" s="10" t="str">
        <f t="shared" si="15"/>
        <v>SpCas9 enzyme from bateria selection on NGTA PAM, with RWNLRR amino acids at positions 1135,1136,1218,1219,1335,T1337</v>
      </c>
      <c r="E976" s="34" t="s">
        <v>651</v>
      </c>
      <c r="F976" s="34" t="s">
        <v>4515</v>
      </c>
      <c r="G976" s="34" t="s">
        <v>44</v>
      </c>
    </row>
    <row r="977" spans="1:7" x14ac:dyDescent="0.2">
      <c r="A977" s="34" t="s">
        <v>4664</v>
      </c>
      <c r="B977" s="46" t="s">
        <v>3115</v>
      </c>
      <c r="C977" s="10" t="s">
        <v>4665</v>
      </c>
      <c r="D977" s="10" t="str">
        <f t="shared" si="15"/>
        <v>SpCas9 enzyme from bateria selection on NGTA PAM, with GRTSRC amino acids at positions 1135,1136,1218,1219,1335,T1337</v>
      </c>
      <c r="E977" s="34" t="s">
        <v>652</v>
      </c>
      <c r="F977" s="34" t="s">
        <v>4515</v>
      </c>
      <c r="G977" s="34" t="s">
        <v>44</v>
      </c>
    </row>
    <row r="978" spans="1:7" x14ac:dyDescent="0.2">
      <c r="A978" s="34" t="s">
        <v>4666</v>
      </c>
      <c r="B978" s="46" t="s">
        <v>3115</v>
      </c>
      <c r="C978" s="10" t="s">
        <v>4667</v>
      </c>
      <c r="D978" s="10" t="str">
        <f t="shared" si="15"/>
        <v>SpCas9 enzyme from bateria selection on NGTA PAM, with LKLCKR amino acids at positions 1135,1136,1218,1219,1335,T1337</v>
      </c>
      <c r="E978" s="34" t="s">
        <v>653</v>
      </c>
      <c r="F978" s="34" t="s">
        <v>4515</v>
      </c>
      <c r="G978" s="34" t="s">
        <v>44</v>
      </c>
    </row>
    <row r="979" spans="1:7" x14ac:dyDescent="0.2">
      <c r="A979" s="34" t="s">
        <v>4668</v>
      </c>
      <c r="B979" s="46" t="s">
        <v>3115</v>
      </c>
      <c r="C979" s="10" t="s">
        <v>4669</v>
      </c>
      <c r="D979" s="10" t="str">
        <f t="shared" ref="D979:D1042" si="16">"SpCas9 enzyme from bateria selection on "&amp;G979&amp;" PAM, with "&amp;E979&amp;" amino acids at positions 1135,1136,1218,1219,1335,T1337"</f>
        <v>SpCas9 enzyme from bateria selection on NGTA PAM, with AKLCRT amino acids at positions 1135,1136,1218,1219,1335,T1337</v>
      </c>
      <c r="E979" s="34" t="s">
        <v>654</v>
      </c>
      <c r="F979" s="34" t="s">
        <v>4515</v>
      </c>
      <c r="G979" s="34" t="s">
        <v>44</v>
      </c>
    </row>
    <row r="980" spans="1:7" x14ac:dyDescent="0.2">
      <c r="A980" s="34" t="s">
        <v>4670</v>
      </c>
      <c r="B980" s="46" t="s">
        <v>3115</v>
      </c>
      <c r="C980" s="10" t="s">
        <v>4671</v>
      </c>
      <c r="D980" s="10" t="str">
        <f t="shared" si="16"/>
        <v>SpCas9 enzyme from bateria selection on NGTG PAM, with SRRSQR amino acids at positions 1135,1136,1218,1219,1335,T1337</v>
      </c>
      <c r="E980" s="34" t="s">
        <v>655</v>
      </c>
      <c r="F980" s="34" t="s">
        <v>4515</v>
      </c>
      <c r="G980" s="34" t="s">
        <v>46</v>
      </c>
    </row>
    <row r="981" spans="1:7" x14ac:dyDescent="0.2">
      <c r="A981" s="34" t="s">
        <v>4672</v>
      </c>
      <c r="B981" s="46" t="s">
        <v>3115</v>
      </c>
      <c r="C981" s="10" t="s">
        <v>4673</v>
      </c>
      <c r="D981" s="10" t="str">
        <f t="shared" si="16"/>
        <v>SpCas9 enzyme from bateria selection on NGTG PAM, with GAKLLR amino acids at positions 1135,1136,1218,1219,1335,T1337</v>
      </c>
      <c r="E981" s="34" t="s">
        <v>656</v>
      </c>
      <c r="F981" s="34" t="s">
        <v>4515</v>
      </c>
      <c r="G981" s="34" t="s">
        <v>46</v>
      </c>
    </row>
    <row r="982" spans="1:7" x14ac:dyDescent="0.2">
      <c r="A982" s="34" t="s">
        <v>4674</v>
      </c>
      <c r="B982" s="46" t="s">
        <v>3115</v>
      </c>
      <c r="C982" s="10" t="s">
        <v>4675</v>
      </c>
      <c r="D982" s="10" t="str">
        <f t="shared" si="16"/>
        <v>SpCas9 enzyme from bateria selection on NGTT PAM, with MWAFGC amino acids at positions 1135,1136,1218,1219,1335,T1337</v>
      </c>
      <c r="E982" s="34" t="s">
        <v>657</v>
      </c>
      <c r="F982" s="34" t="s">
        <v>4515</v>
      </c>
      <c r="G982" s="34" t="s">
        <v>47</v>
      </c>
    </row>
    <row r="983" spans="1:7" x14ac:dyDescent="0.2">
      <c r="A983" s="34" t="s">
        <v>4676</v>
      </c>
      <c r="B983" s="46" t="s">
        <v>3115</v>
      </c>
      <c r="C983" s="10" t="s">
        <v>4677</v>
      </c>
      <c r="D983" s="10" t="str">
        <f t="shared" si="16"/>
        <v>SpCas9 enzyme from bateria selection on NGTT PAM, with GWRVTW amino acids at positions 1135,1136,1218,1219,1335,T1337</v>
      </c>
      <c r="E983" s="34" t="s">
        <v>658</v>
      </c>
      <c r="F983" s="34" t="s">
        <v>4515</v>
      </c>
      <c r="G983" s="34" t="s">
        <v>47</v>
      </c>
    </row>
    <row r="984" spans="1:7" x14ac:dyDescent="0.2">
      <c r="A984" s="34" t="s">
        <v>4678</v>
      </c>
      <c r="B984" s="46" t="s">
        <v>3115</v>
      </c>
      <c r="C984" s="10" t="s">
        <v>4679</v>
      </c>
      <c r="D984" s="10" t="str">
        <f t="shared" si="16"/>
        <v>SpCas9 enzyme from bateria selection on NGTC PAM, with SRAAKW amino acids at positions 1135,1136,1218,1219,1335,T1337</v>
      </c>
      <c r="E984" s="34" t="s">
        <v>659</v>
      </c>
      <c r="F984" s="34" t="s">
        <v>4515</v>
      </c>
      <c r="G984" s="34" t="s">
        <v>45</v>
      </c>
    </row>
    <row r="985" spans="1:7" x14ac:dyDescent="0.2">
      <c r="A985" s="34" t="s">
        <v>4680</v>
      </c>
      <c r="B985" s="46" t="s">
        <v>3115</v>
      </c>
      <c r="C985" s="10" t="s">
        <v>4681</v>
      </c>
      <c r="D985" s="10" t="str">
        <f t="shared" si="16"/>
        <v>SpCas9 enzyme from bateria selection on NGTA PAM, with KCAFCC amino acids at positions 1135,1136,1218,1219,1335,T1337</v>
      </c>
      <c r="E985" s="34" t="s">
        <v>660</v>
      </c>
      <c r="F985" s="34" t="s">
        <v>4515</v>
      </c>
      <c r="G985" s="34" t="s">
        <v>44</v>
      </c>
    </row>
    <row r="986" spans="1:7" x14ac:dyDescent="0.2">
      <c r="A986" s="34" t="s">
        <v>4682</v>
      </c>
      <c r="B986" s="46" t="s">
        <v>3115</v>
      </c>
      <c r="C986" s="10" t="s">
        <v>4683</v>
      </c>
      <c r="D986" s="10" t="str">
        <f t="shared" si="16"/>
        <v>SpCas9 enzyme from bateria selection on NGTA PAM, with MWGGRC amino acids at positions 1135,1136,1218,1219,1335,T1337</v>
      </c>
      <c r="E986" s="34" t="s">
        <v>661</v>
      </c>
      <c r="F986" s="34" t="s">
        <v>4515</v>
      </c>
      <c r="G986" s="34" t="s">
        <v>44</v>
      </c>
    </row>
    <row r="987" spans="1:7" x14ac:dyDescent="0.2">
      <c r="A987" s="34" t="s">
        <v>4684</v>
      </c>
      <c r="B987" s="46" t="s">
        <v>3115</v>
      </c>
      <c r="C987" s="10" t="s">
        <v>4685</v>
      </c>
      <c r="D987" s="10" t="str">
        <f t="shared" si="16"/>
        <v>SpCas9 enzyme from bateria selection on NGCC PAM, with LFEWRA amino acids at positions 1135,1136,1218,1219,1335,T1337</v>
      </c>
      <c r="E987" s="34" t="s">
        <v>662</v>
      </c>
      <c r="F987" s="34" t="s">
        <v>4515</v>
      </c>
      <c r="G987" s="34" t="s">
        <v>37</v>
      </c>
    </row>
    <row r="988" spans="1:7" x14ac:dyDescent="0.2">
      <c r="A988" s="34" t="s">
        <v>4686</v>
      </c>
      <c r="B988" s="46" t="s">
        <v>3115</v>
      </c>
      <c r="C988" s="10" t="s">
        <v>4687</v>
      </c>
      <c r="D988" s="10" t="str">
        <f t="shared" si="16"/>
        <v>SpCas9 enzyme from bateria selection on NGCA PAM, with RQMYQG amino acids at positions 1135,1136,1218,1219,1335,T1337</v>
      </c>
      <c r="E988" s="34" t="s">
        <v>663</v>
      </c>
      <c r="F988" s="34" t="s">
        <v>4515</v>
      </c>
      <c r="G988" s="34" t="s">
        <v>36</v>
      </c>
    </row>
    <row r="989" spans="1:7" x14ac:dyDescent="0.2">
      <c r="A989" s="34" t="s">
        <v>4688</v>
      </c>
      <c r="B989" s="46" t="s">
        <v>3115</v>
      </c>
      <c r="C989" s="10" t="s">
        <v>4689</v>
      </c>
      <c r="D989" s="10" t="str">
        <f t="shared" si="16"/>
        <v>SpCas9 enzyme from bateria selection on NGCG PAM, with VLMYER amino acids at positions 1135,1136,1218,1219,1335,T1337</v>
      </c>
      <c r="E989" s="34" t="s">
        <v>664</v>
      </c>
      <c r="F989" s="34" t="s">
        <v>4515</v>
      </c>
      <c r="G989" s="34" t="s">
        <v>38</v>
      </c>
    </row>
    <row r="990" spans="1:7" x14ac:dyDescent="0.2">
      <c r="A990" s="34" t="s">
        <v>4690</v>
      </c>
      <c r="B990" s="46" t="s">
        <v>3115</v>
      </c>
      <c r="C990" s="10" t="s">
        <v>4691</v>
      </c>
      <c r="D990" s="10" t="str">
        <f t="shared" si="16"/>
        <v>SpCas9 enzyme from bateria selection on NGCG PAM, with LWTWIK amino acids at positions 1135,1136,1218,1219,1335,T1337</v>
      </c>
      <c r="E990" s="34" t="s">
        <v>665</v>
      </c>
      <c r="F990" s="34" t="s">
        <v>4515</v>
      </c>
      <c r="G990" s="34" t="s">
        <v>38</v>
      </c>
    </row>
    <row r="991" spans="1:7" x14ac:dyDescent="0.2">
      <c r="A991" s="34" t="s">
        <v>4692</v>
      </c>
      <c r="B991" s="46" t="s">
        <v>3115</v>
      </c>
      <c r="C991" s="10" t="s">
        <v>4693</v>
      </c>
      <c r="D991" s="10" t="str">
        <f t="shared" si="16"/>
        <v>SpCas9 enzyme from bateria selection on NGCG PAM, with GCACER amino acids at positions 1135,1136,1218,1219,1335,T1337</v>
      </c>
      <c r="E991" s="34" t="s">
        <v>666</v>
      </c>
      <c r="F991" s="34" t="s">
        <v>4515</v>
      </c>
      <c r="G991" s="34" t="s">
        <v>38</v>
      </c>
    </row>
    <row r="992" spans="1:7" x14ac:dyDescent="0.2">
      <c r="A992" s="34" t="s">
        <v>4694</v>
      </c>
      <c r="B992" s="46" t="s">
        <v>3115</v>
      </c>
      <c r="C992" s="10" t="s">
        <v>4695</v>
      </c>
      <c r="D992" s="10" t="str">
        <f t="shared" si="16"/>
        <v>SpCas9 enzyme from bateria selection on NGCG PAM, with SRRNER amino acids at positions 1135,1136,1218,1219,1335,T1337</v>
      </c>
      <c r="E992" s="34" t="s">
        <v>667</v>
      </c>
      <c r="F992" s="34" t="s">
        <v>4515</v>
      </c>
      <c r="G992" s="34" t="s">
        <v>38</v>
      </c>
    </row>
    <row r="993" spans="1:7" x14ac:dyDescent="0.2">
      <c r="A993" s="34" t="s">
        <v>4696</v>
      </c>
      <c r="B993" s="46" t="s">
        <v>3115</v>
      </c>
      <c r="C993" s="10" t="s">
        <v>4697</v>
      </c>
      <c r="D993" s="10" t="str">
        <f t="shared" si="16"/>
        <v>SpCas9 enzyme from bateria selection on NGCC PAM, with MWSECT amino acids at positions 1135,1136,1218,1219,1335,T1337</v>
      </c>
      <c r="E993" s="34" t="s">
        <v>668</v>
      </c>
      <c r="F993" s="34" t="s">
        <v>4515</v>
      </c>
      <c r="G993" s="34" t="s">
        <v>37</v>
      </c>
    </row>
    <row r="994" spans="1:7" x14ac:dyDescent="0.2">
      <c r="A994" s="34" t="s">
        <v>4698</v>
      </c>
      <c r="B994" s="46" t="s">
        <v>3115</v>
      </c>
      <c r="C994" s="10" t="s">
        <v>4699</v>
      </c>
      <c r="D994" s="10" t="str">
        <f t="shared" si="16"/>
        <v>SpCas9 enzyme from bateria selection on NGCC PAM, with NKAWRV amino acids at positions 1135,1136,1218,1219,1335,T1337</v>
      </c>
      <c r="E994" s="34" t="s">
        <v>669</v>
      </c>
      <c r="F994" s="34" t="s">
        <v>4515</v>
      </c>
      <c r="G994" s="34" t="s">
        <v>37</v>
      </c>
    </row>
    <row r="995" spans="1:7" x14ac:dyDescent="0.2">
      <c r="A995" s="34" t="s">
        <v>4700</v>
      </c>
      <c r="B995" s="46" t="s">
        <v>3115</v>
      </c>
      <c r="C995" s="10" t="s">
        <v>4701</v>
      </c>
      <c r="D995" s="10" t="str">
        <f t="shared" si="16"/>
        <v>SpCas9 enzyme from bateria selection on NGCC PAM, with GSNWCK amino acids at positions 1135,1136,1218,1219,1335,T1337</v>
      </c>
      <c r="E995" s="34" t="s">
        <v>670</v>
      </c>
      <c r="F995" s="34" t="s">
        <v>4515</v>
      </c>
      <c r="G995" s="34" t="s">
        <v>37</v>
      </c>
    </row>
    <row r="996" spans="1:7" x14ac:dyDescent="0.2">
      <c r="A996" s="34" t="s">
        <v>4702</v>
      </c>
      <c r="B996" s="46" t="s">
        <v>3115</v>
      </c>
      <c r="C996" s="10" t="s">
        <v>3827</v>
      </c>
      <c r="D996" s="10" t="str">
        <f t="shared" si="16"/>
        <v>SpCas9 enzyme from bateria selection on NGCA PAM, with LWKFEG amino acids at positions 1135,1136,1218,1219,1335,T1337</v>
      </c>
      <c r="E996" s="34" t="s">
        <v>242</v>
      </c>
      <c r="F996" s="34" t="s">
        <v>4515</v>
      </c>
      <c r="G996" s="34" t="s">
        <v>36</v>
      </c>
    </row>
    <row r="997" spans="1:7" x14ac:dyDescent="0.2">
      <c r="A997" s="34" t="s">
        <v>4703</v>
      </c>
      <c r="B997" s="46" t="s">
        <v>3115</v>
      </c>
      <c r="C997" s="10" t="s">
        <v>4704</v>
      </c>
      <c r="D997" s="10" t="str">
        <f t="shared" si="16"/>
        <v>SpCas9 enzyme from bateria selection on NGCA PAM, with GKNWNR amino acids at positions 1135,1136,1218,1219,1335,T1337</v>
      </c>
      <c r="E997" s="34" t="s">
        <v>671</v>
      </c>
      <c r="F997" s="34" t="s">
        <v>4515</v>
      </c>
      <c r="G997" s="34" t="s">
        <v>36</v>
      </c>
    </row>
    <row r="998" spans="1:7" x14ac:dyDescent="0.2">
      <c r="A998" s="34" t="s">
        <v>4705</v>
      </c>
      <c r="B998" s="46" t="s">
        <v>3115</v>
      </c>
      <c r="C998" s="10" t="s">
        <v>4028</v>
      </c>
      <c r="D998" s="10" t="str">
        <f t="shared" si="16"/>
        <v>SpCas9 enzyme from bateria selection on NGCA PAM, with MQKSER amino acids at positions 1135,1136,1218,1219,1335,T1337</v>
      </c>
      <c r="E998" s="34" t="s">
        <v>64</v>
      </c>
      <c r="F998" s="34" t="s">
        <v>4515</v>
      </c>
      <c r="G998" s="34" t="s">
        <v>36</v>
      </c>
    </row>
    <row r="999" spans="1:7" x14ac:dyDescent="0.2">
      <c r="A999" s="34" t="s">
        <v>4706</v>
      </c>
      <c r="B999" s="46" t="s">
        <v>3115</v>
      </c>
      <c r="C999" s="10" t="s">
        <v>4707</v>
      </c>
      <c r="D999" s="10" t="str">
        <f t="shared" si="16"/>
        <v>SpCas9 enzyme from bateria selection on NGCA PAM, with AARWCQ amino acids at positions 1135,1136,1218,1219,1335,T1337</v>
      </c>
      <c r="E999" s="34" t="s">
        <v>672</v>
      </c>
      <c r="F999" s="34" t="s">
        <v>4515</v>
      </c>
      <c r="G999" s="34" t="s">
        <v>36</v>
      </c>
    </row>
    <row r="1000" spans="1:7" x14ac:dyDescent="0.2">
      <c r="A1000" s="34" t="s">
        <v>4708</v>
      </c>
      <c r="B1000" s="46" t="s">
        <v>3115</v>
      </c>
      <c r="C1000" s="10" t="s">
        <v>4709</v>
      </c>
      <c r="D1000" s="10" t="str">
        <f t="shared" si="16"/>
        <v>SpCas9 enzyme from bateria selection on NGCC PAM, with MWASEG amino acids at positions 1135,1136,1218,1219,1335,T1337</v>
      </c>
      <c r="E1000" s="34" t="s">
        <v>673</v>
      </c>
      <c r="F1000" s="34" t="s">
        <v>4515</v>
      </c>
      <c r="G1000" s="34" t="s">
        <v>37</v>
      </c>
    </row>
    <row r="1001" spans="1:7" x14ac:dyDescent="0.2">
      <c r="A1001" s="34" t="s">
        <v>4710</v>
      </c>
      <c r="B1001" s="46" t="s">
        <v>3115</v>
      </c>
      <c r="C1001" s="10" t="s">
        <v>4711</v>
      </c>
      <c r="D1001" s="10" t="str">
        <f t="shared" si="16"/>
        <v>SpCas9 enzyme from bateria selection on NGCG PAM, with REATER amino acids at positions 1135,1136,1218,1219,1335,T1337</v>
      </c>
      <c r="E1001" s="34" t="s">
        <v>674</v>
      </c>
      <c r="F1001" s="34" t="s">
        <v>4515</v>
      </c>
      <c r="G1001" s="34" t="s">
        <v>38</v>
      </c>
    </row>
    <row r="1002" spans="1:7" x14ac:dyDescent="0.2">
      <c r="A1002" s="34" t="s">
        <v>4712</v>
      </c>
      <c r="B1002" s="46" t="s">
        <v>3115</v>
      </c>
      <c r="C1002" s="10" t="s">
        <v>4113</v>
      </c>
      <c r="D1002" s="10" t="str">
        <f t="shared" si="16"/>
        <v>SpCas9 enzyme from bateria selection on NGCG PAM, with GWAYER amino acids at positions 1135,1136,1218,1219,1335,T1337</v>
      </c>
      <c r="E1002" s="34" t="s">
        <v>383</v>
      </c>
      <c r="F1002" s="34" t="s">
        <v>4515</v>
      </c>
      <c r="G1002" s="34" t="s">
        <v>38</v>
      </c>
    </row>
    <row r="1003" spans="1:7" x14ac:dyDescent="0.2">
      <c r="A1003" s="34" t="s">
        <v>4713</v>
      </c>
      <c r="B1003" s="46" t="s">
        <v>3115</v>
      </c>
      <c r="C1003" s="10" t="s">
        <v>4714</v>
      </c>
      <c r="D1003" s="10" t="str">
        <f t="shared" si="16"/>
        <v>SpCas9 enzyme from bateria selection on NGCG PAM, with YAIYER amino acids at positions 1135,1136,1218,1219,1335,T1337</v>
      </c>
      <c r="E1003" s="34" t="s">
        <v>675</v>
      </c>
      <c r="F1003" s="34" t="s">
        <v>4515</v>
      </c>
      <c r="G1003" s="34" t="s">
        <v>38</v>
      </c>
    </row>
    <row r="1004" spans="1:7" x14ac:dyDescent="0.2">
      <c r="A1004" s="34" t="s">
        <v>4715</v>
      </c>
      <c r="B1004" s="46" t="s">
        <v>3115</v>
      </c>
      <c r="C1004" s="10" t="s">
        <v>4716</v>
      </c>
      <c r="D1004" s="10" t="str">
        <f t="shared" si="16"/>
        <v>SpCas9 enzyme from bateria selection on NGCG PAM, with LSVSER amino acids at positions 1135,1136,1218,1219,1335,T1337</v>
      </c>
      <c r="E1004" s="34" t="s">
        <v>676</v>
      </c>
      <c r="F1004" s="34" t="s">
        <v>4515</v>
      </c>
      <c r="G1004" s="34" t="s">
        <v>38</v>
      </c>
    </row>
    <row r="1005" spans="1:7" x14ac:dyDescent="0.2">
      <c r="A1005" s="34" t="s">
        <v>4717</v>
      </c>
      <c r="B1005" s="46" t="s">
        <v>3115</v>
      </c>
      <c r="C1005" s="10" t="s">
        <v>4718</v>
      </c>
      <c r="D1005" s="10" t="str">
        <f t="shared" si="16"/>
        <v>SpCas9 enzyme from bateria selection on NGCA PAM, with VRAWCR amino acids at positions 1135,1136,1218,1219,1335,T1337</v>
      </c>
      <c r="E1005" s="34" t="s">
        <v>677</v>
      </c>
      <c r="F1005" s="34" t="s">
        <v>4515</v>
      </c>
      <c r="G1005" s="34" t="s">
        <v>36</v>
      </c>
    </row>
    <row r="1006" spans="1:7" x14ac:dyDescent="0.2">
      <c r="A1006" s="34" t="s">
        <v>4719</v>
      </c>
      <c r="B1006" s="46" t="s">
        <v>3115</v>
      </c>
      <c r="C1006" s="10" t="s">
        <v>4720</v>
      </c>
      <c r="D1006" s="10" t="str">
        <f t="shared" si="16"/>
        <v>SpCas9 enzyme from bateria selection on NGCG PAM, with KWREQR amino acids at positions 1135,1136,1218,1219,1335,T1337</v>
      </c>
      <c r="E1006" s="34" t="s">
        <v>678</v>
      </c>
      <c r="F1006" s="34" t="s">
        <v>4515</v>
      </c>
      <c r="G1006" s="34" t="s">
        <v>38</v>
      </c>
    </row>
    <row r="1007" spans="1:7" x14ac:dyDescent="0.2">
      <c r="A1007" s="34" t="s">
        <v>4721</v>
      </c>
      <c r="B1007" s="46" t="s">
        <v>3115</v>
      </c>
      <c r="C1007" s="10" t="s">
        <v>4722</v>
      </c>
      <c r="D1007" s="10" t="str">
        <f t="shared" si="16"/>
        <v>SpCas9 enzyme from bateria selection on NGCG PAM, with ARGAER amino acids at positions 1135,1136,1218,1219,1335,T1337</v>
      </c>
      <c r="E1007" s="34" t="s">
        <v>679</v>
      </c>
      <c r="F1007" s="34" t="s">
        <v>4515</v>
      </c>
      <c r="G1007" s="34" t="s">
        <v>38</v>
      </c>
    </row>
    <row r="1008" spans="1:7" x14ac:dyDescent="0.2">
      <c r="A1008" s="34" t="s">
        <v>4723</v>
      </c>
      <c r="B1008" s="46" t="s">
        <v>3115</v>
      </c>
      <c r="C1008" s="10" t="s">
        <v>4724</v>
      </c>
      <c r="D1008" s="10" t="str">
        <f t="shared" si="16"/>
        <v>SpCas9 enzyme from bateria selection on NGCC PAM, with HASWCK amino acids at positions 1135,1136,1218,1219,1335,T1337</v>
      </c>
      <c r="E1008" s="34" t="s">
        <v>680</v>
      </c>
      <c r="F1008" s="34" t="s">
        <v>4515</v>
      </c>
      <c r="G1008" s="34" t="s">
        <v>37</v>
      </c>
    </row>
    <row r="1009" spans="1:7" x14ac:dyDescent="0.2">
      <c r="A1009" s="34" t="s">
        <v>4725</v>
      </c>
      <c r="B1009" s="46" t="s">
        <v>3115</v>
      </c>
      <c r="C1009" s="10" t="s">
        <v>4726</v>
      </c>
      <c r="D1009" s="10" t="str">
        <f t="shared" si="16"/>
        <v>SpCas9 enzyme from bateria selection on NGCG PAM, with QRLAER amino acids at positions 1135,1136,1218,1219,1335,T1337</v>
      </c>
      <c r="E1009" s="34" t="s">
        <v>681</v>
      </c>
      <c r="F1009" s="34" t="s">
        <v>4515</v>
      </c>
      <c r="G1009" s="34" t="s">
        <v>38</v>
      </c>
    </row>
    <row r="1010" spans="1:7" x14ac:dyDescent="0.2">
      <c r="A1010" s="34" t="s">
        <v>4727</v>
      </c>
      <c r="B1010" s="46" t="s">
        <v>3115</v>
      </c>
      <c r="C1010" s="10" t="s">
        <v>4728</v>
      </c>
      <c r="D1010" s="10" t="str">
        <f t="shared" si="16"/>
        <v>SpCas9 enzyme from bateria selection on NGCA PAM, with AARWEQ amino acids at positions 1135,1136,1218,1219,1335,T1337</v>
      </c>
      <c r="E1010" s="34" t="s">
        <v>682</v>
      </c>
      <c r="F1010" s="34" t="s">
        <v>4515</v>
      </c>
      <c r="G1010" s="34" t="s">
        <v>36</v>
      </c>
    </row>
    <row r="1011" spans="1:7" x14ac:dyDescent="0.2">
      <c r="A1011" s="34" t="s">
        <v>4729</v>
      </c>
      <c r="B1011" s="46" t="s">
        <v>3115</v>
      </c>
      <c r="C1011" s="10" t="s">
        <v>4730</v>
      </c>
      <c r="D1011" s="10" t="str">
        <f t="shared" si="16"/>
        <v>SpCas9 enzyme from bateria selection on NGCG PAM, with LILSER amino acids at positions 1135,1136,1218,1219,1335,T1337</v>
      </c>
      <c r="E1011" s="34" t="s">
        <v>683</v>
      </c>
      <c r="F1011" s="34" t="s">
        <v>4515</v>
      </c>
      <c r="G1011" s="34" t="s">
        <v>38</v>
      </c>
    </row>
    <row r="1012" spans="1:7" x14ac:dyDescent="0.2">
      <c r="A1012" s="34" t="s">
        <v>4731</v>
      </c>
      <c r="B1012" s="46" t="s">
        <v>3115</v>
      </c>
      <c r="C1012" s="10" t="s">
        <v>4732</v>
      </c>
      <c r="D1012" s="10" t="str">
        <f t="shared" si="16"/>
        <v>SpCas9 enzyme from bateria selection on NGCA PAM, with LWPSRG amino acids at positions 1135,1136,1218,1219,1335,T1337</v>
      </c>
      <c r="E1012" s="34" t="s">
        <v>684</v>
      </c>
      <c r="F1012" s="34" t="s">
        <v>4515</v>
      </c>
      <c r="G1012" s="34" t="s">
        <v>36</v>
      </c>
    </row>
    <row r="1013" spans="1:7" x14ac:dyDescent="0.2">
      <c r="A1013" s="34" t="s">
        <v>4733</v>
      </c>
      <c r="B1013" s="46" t="s">
        <v>3115</v>
      </c>
      <c r="C1013" s="10" t="s">
        <v>4734</v>
      </c>
      <c r="D1013" s="10" t="str">
        <f t="shared" si="16"/>
        <v>SpCas9 enzyme from bateria selection on NGCC PAM, with MQSVQL amino acids at positions 1135,1136,1218,1219,1335,T1337</v>
      </c>
      <c r="E1013" s="34" t="s">
        <v>685</v>
      </c>
      <c r="F1013" s="34" t="s">
        <v>4515</v>
      </c>
      <c r="G1013" s="34" t="s">
        <v>37</v>
      </c>
    </row>
    <row r="1014" spans="1:7" x14ac:dyDescent="0.2">
      <c r="A1014" s="34" t="s">
        <v>4735</v>
      </c>
      <c r="B1014" s="46" t="s">
        <v>3115</v>
      </c>
      <c r="C1014" s="10" t="s">
        <v>4736</v>
      </c>
      <c r="D1014" s="10" t="str">
        <f t="shared" si="16"/>
        <v>SpCas9 enzyme from bateria selection on NGAA PAM, with TMKSFR amino acids at positions 1135,1136,1218,1219,1335,T1337</v>
      </c>
      <c r="E1014" s="34" t="s">
        <v>686</v>
      </c>
      <c r="F1014" s="34" t="s">
        <v>4515</v>
      </c>
      <c r="G1014" s="34" t="s">
        <v>32</v>
      </c>
    </row>
    <row r="1015" spans="1:7" x14ac:dyDescent="0.2">
      <c r="A1015" s="34" t="s">
        <v>4737</v>
      </c>
      <c r="B1015" s="46" t="s">
        <v>3115</v>
      </c>
      <c r="C1015" s="10" t="s">
        <v>4738</v>
      </c>
      <c r="D1015" s="10" t="str">
        <f t="shared" si="16"/>
        <v>SpCas9 enzyme from bateria selection on NGAA PAM, with WMRKVA amino acids at positions 1135,1136,1218,1219,1335,T1337</v>
      </c>
      <c r="E1015" s="34" t="s">
        <v>687</v>
      </c>
      <c r="F1015" s="34" t="s">
        <v>4515</v>
      </c>
      <c r="G1015" s="34" t="s">
        <v>32</v>
      </c>
    </row>
    <row r="1016" spans="1:7" x14ac:dyDescent="0.2">
      <c r="A1016" s="34" t="s">
        <v>4739</v>
      </c>
      <c r="B1016" s="46" t="s">
        <v>3115</v>
      </c>
      <c r="C1016" s="10" t="s">
        <v>4740</v>
      </c>
      <c r="D1016" s="10" t="str">
        <f t="shared" si="16"/>
        <v>SpCas9 enzyme from bateria selection on NGAT PAM, with GCLCVR amino acids at positions 1135,1136,1218,1219,1335,T1337</v>
      </c>
      <c r="E1016" s="34" t="s">
        <v>688</v>
      </c>
      <c r="F1016" s="34" t="s">
        <v>4515</v>
      </c>
      <c r="G1016" s="34" t="s">
        <v>35</v>
      </c>
    </row>
    <row r="1017" spans="1:7" x14ac:dyDescent="0.2">
      <c r="A1017" s="34" t="s">
        <v>4741</v>
      </c>
      <c r="B1017" s="46" t="s">
        <v>3115</v>
      </c>
      <c r="C1017" s="10" t="s">
        <v>4742</v>
      </c>
      <c r="D1017" s="10" t="str">
        <f t="shared" si="16"/>
        <v>SpCas9 enzyme from bateria selection on NGAC PAM, with GGCQLR amino acids at positions 1135,1136,1218,1219,1335,T1337</v>
      </c>
      <c r="E1017" s="34" t="s">
        <v>689</v>
      </c>
      <c r="F1017" s="34" t="s">
        <v>4515</v>
      </c>
      <c r="G1017" s="34" t="s">
        <v>33</v>
      </c>
    </row>
    <row r="1018" spans="1:7" x14ac:dyDescent="0.2">
      <c r="A1018" s="34" t="s">
        <v>4743</v>
      </c>
      <c r="B1018" s="46" t="s">
        <v>3115</v>
      </c>
      <c r="C1018" s="10" t="s">
        <v>4744</v>
      </c>
      <c r="D1018" s="10" t="str">
        <f t="shared" si="16"/>
        <v>SpCas9 enzyme from bateria selection on NGAC PAM, with GAQPNL amino acids at positions 1135,1136,1218,1219,1335,T1337</v>
      </c>
      <c r="E1018" s="34" t="s">
        <v>690</v>
      </c>
      <c r="F1018" s="34" t="s">
        <v>4515</v>
      </c>
      <c r="G1018" s="34" t="s">
        <v>33</v>
      </c>
    </row>
    <row r="1019" spans="1:7" x14ac:dyDescent="0.2">
      <c r="A1019" s="34" t="s">
        <v>4745</v>
      </c>
      <c r="B1019" s="46" t="s">
        <v>3115</v>
      </c>
      <c r="C1019" s="10" t="s">
        <v>4746</v>
      </c>
      <c r="D1019" s="10" t="str">
        <f t="shared" si="16"/>
        <v>SpCas9 enzyme from bateria selection on NGAG PAM, with RGFCLR amino acids at positions 1135,1136,1218,1219,1335,T1337</v>
      </c>
      <c r="E1019" s="34" t="s">
        <v>691</v>
      </c>
      <c r="F1019" s="34" t="s">
        <v>4515</v>
      </c>
      <c r="G1019" s="34" t="s">
        <v>34</v>
      </c>
    </row>
    <row r="1020" spans="1:7" x14ac:dyDescent="0.2">
      <c r="A1020" s="34" t="s">
        <v>4747</v>
      </c>
      <c r="B1020" s="46" t="s">
        <v>3115</v>
      </c>
      <c r="C1020" s="10" t="s">
        <v>4748</v>
      </c>
      <c r="D1020" s="10" t="str">
        <f t="shared" si="16"/>
        <v>SpCas9 enzyme from bateria selection on NGAT PAM, with LAAQTP amino acids at positions 1135,1136,1218,1219,1335,T1337</v>
      </c>
      <c r="E1020" s="34" t="s">
        <v>692</v>
      </c>
      <c r="F1020" s="34" t="s">
        <v>4515</v>
      </c>
      <c r="G1020" s="34" t="s">
        <v>35</v>
      </c>
    </row>
    <row r="1021" spans="1:7" x14ac:dyDescent="0.2">
      <c r="A1021" s="34" t="s">
        <v>4749</v>
      </c>
      <c r="B1021" s="46" t="s">
        <v>3115</v>
      </c>
      <c r="C1021" s="10" t="s">
        <v>4750</v>
      </c>
      <c r="D1021" s="10" t="str">
        <f t="shared" si="16"/>
        <v>SpCas9 enzyme from bateria selection on NGAC PAM, with KWRCTG amino acids at positions 1135,1136,1218,1219,1335,T1337</v>
      </c>
      <c r="E1021" s="34" t="s">
        <v>693</v>
      </c>
      <c r="F1021" s="34" t="s">
        <v>4515</v>
      </c>
      <c r="G1021" s="34" t="s">
        <v>33</v>
      </c>
    </row>
    <row r="1022" spans="1:7" x14ac:dyDescent="0.2">
      <c r="A1022" s="34" t="s">
        <v>4751</v>
      </c>
      <c r="B1022" s="46" t="s">
        <v>3115</v>
      </c>
      <c r="C1022" s="10" t="s">
        <v>4752</v>
      </c>
      <c r="D1022" s="10" t="str">
        <f t="shared" si="16"/>
        <v>SpCas9 enzyme from bateria selection on NGAC PAM, with NTAVKQ amino acids at positions 1135,1136,1218,1219,1335,T1337</v>
      </c>
      <c r="E1022" s="34" t="s">
        <v>694</v>
      </c>
      <c r="F1022" s="34" t="s">
        <v>4515</v>
      </c>
      <c r="G1022" s="34" t="s">
        <v>33</v>
      </c>
    </row>
    <row r="1023" spans="1:7" x14ac:dyDescent="0.2">
      <c r="A1023" s="34" t="s">
        <v>4753</v>
      </c>
      <c r="B1023" s="46" t="s">
        <v>3115</v>
      </c>
      <c r="C1023" s="10" t="s">
        <v>4551</v>
      </c>
      <c r="D1023" s="10" t="str">
        <f t="shared" si="16"/>
        <v>SpCas9 enzyme from bateria selection on NGCC PAM, with SQSWRS amino acids at positions 1135,1136,1218,1219,1335,T1337</v>
      </c>
      <c r="E1023" s="34" t="s">
        <v>599</v>
      </c>
      <c r="F1023" s="34" t="s">
        <v>4515</v>
      </c>
      <c r="G1023" s="34" t="s">
        <v>37</v>
      </c>
    </row>
    <row r="1024" spans="1:7" x14ac:dyDescent="0.2">
      <c r="A1024" s="34" t="s">
        <v>4754</v>
      </c>
      <c r="B1024" s="46" t="s">
        <v>3115</v>
      </c>
      <c r="C1024" s="10" t="s">
        <v>4755</v>
      </c>
      <c r="D1024" s="10" t="str">
        <f t="shared" si="16"/>
        <v>SpCas9 enzyme from bateria selection on NGTC PAM, with VMRCKL amino acids at positions 1135,1136,1218,1219,1335,T1337</v>
      </c>
      <c r="E1024" s="34" t="s">
        <v>695</v>
      </c>
      <c r="F1024" s="34" t="s">
        <v>4515</v>
      </c>
      <c r="G1024" s="34" t="s">
        <v>45</v>
      </c>
    </row>
    <row r="1025" spans="1:7" x14ac:dyDescent="0.2">
      <c r="A1025" s="34" t="s">
        <v>4756</v>
      </c>
      <c r="B1025" s="46" t="s">
        <v>3115</v>
      </c>
      <c r="C1025" s="10" t="s">
        <v>4757</v>
      </c>
      <c r="D1025" s="10" t="str">
        <f t="shared" si="16"/>
        <v>SpCas9 enzyme from bateria selection on NGCG PAM, with SRIAER amino acids at positions 1135,1136,1218,1219,1335,T1337</v>
      </c>
      <c r="E1025" s="34" t="s">
        <v>696</v>
      </c>
      <c r="F1025" s="34" t="s">
        <v>4515</v>
      </c>
      <c r="G1025" s="34" t="s">
        <v>38</v>
      </c>
    </row>
    <row r="1026" spans="1:7" x14ac:dyDescent="0.2">
      <c r="A1026" s="34" t="s">
        <v>4758</v>
      </c>
      <c r="B1026" s="46" t="s">
        <v>3115</v>
      </c>
      <c r="C1026" s="10" t="s">
        <v>4759</v>
      </c>
      <c r="D1026" s="10" t="str">
        <f t="shared" si="16"/>
        <v>SpCas9 enzyme from bateria selection on NGAG PAM, with LRLSAR amino acids at positions 1135,1136,1218,1219,1335,T1337</v>
      </c>
      <c r="E1026" s="34" t="s">
        <v>697</v>
      </c>
      <c r="F1026" s="34" t="s">
        <v>4515</v>
      </c>
      <c r="G1026" s="34" t="s">
        <v>34</v>
      </c>
    </row>
    <row r="1027" spans="1:7" x14ac:dyDescent="0.2">
      <c r="A1027" s="34" t="s">
        <v>4760</v>
      </c>
      <c r="B1027" s="46" t="s">
        <v>3115</v>
      </c>
      <c r="C1027" s="10" t="s">
        <v>4633</v>
      </c>
      <c r="D1027" s="10" t="str">
        <f t="shared" si="16"/>
        <v>SpCas9 enzyme from bateria selection on NGAA PAM, with LCRQQR amino acids at positions 1135,1136,1218,1219,1335,T1337</v>
      </c>
      <c r="E1027" s="34" t="s">
        <v>638</v>
      </c>
      <c r="F1027" s="34" t="s">
        <v>4761</v>
      </c>
      <c r="G1027" s="34" t="s">
        <v>32</v>
      </c>
    </row>
    <row r="1028" spans="1:7" x14ac:dyDescent="0.2">
      <c r="A1028" s="34" t="s">
        <v>3529</v>
      </c>
      <c r="B1028" s="46" t="s">
        <v>3115</v>
      </c>
      <c r="C1028" s="10" t="s">
        <v>4635</v>
      </c>
      <c r="D1028" s="10" t="str">
        <f t="shared" si="16"/>
        <v>SpCas9 enzyme from bateria selection on NGAA PAM, with CWSHQR amino acids at positions 1135,1136,1218,1219,1335,T1337</v>
      </c>
      <c r="E1028" s="34" t="s">
        <v>67</v>
      </c>
      <c r="F1028" s="34" t="s">
        <v>4761</v>
      </c>
      <c r="G1028" s="34" t="s">
        <v>32</v>
      </c>
    </row>
    <row r="1029" spans="1:7" x14ac:dyDescent="0.2">
      <c r="A1029" s="10" t="s">
        <v>4762</v>
      </c>
      <c r="B1029" s="46" t="s">
        <v>3115</v>
      </c>
      <c r="C1029" s="10" t="s">
        <v>4763</v>
      </c>
      <c r="D1029" s="10" t="str">
        <f t="shared" si="16"/>
        <v>SpCas9 enzyme from bateria selection on NCNN PAM, with IWGEMK amino acids at positions 1135,1136,1218,1219,1335,T1337</v>
      </c>
      <c r="E1029" s="10" t="s">
        <v>215</v>
      </c>
      <c r="F1029" s="34" t="s">
        <v>3535</v>
      </c>
      <c r="G1029" s="34" t="s">
        <v>4764</v>
      </c>
    </row>
    <row r="1030" spans="1:7" x14ac:dyDescent="0.2">
      <c r="A1030" s="10" t="s">
        <v>4765</v>
      </c>
      <c r="B1030" s="46" t="s">
        <v>3115</v>
      </c>
      <c r="C1030" s="10" t="s">
        <v>4766</v>
      </c>
      <c r="D1030" s="10" t="str">
        <f t="shared" si="16"/>
        <v>SpCas9 enzyme from bateria selection on NCNN PAM, with GSGEMK amino acids at positions 1135,1136,1218,1219,1335,T1337</v>
      </c>
      <c r="E1030" s="10" t="s">
        <v>216</v>
      </c>
      <c r="F1030" s="34" t="s">
        <v>3535</v>
      </c>
      <c r="G1030" s="34" t="s">
        <v>4764</v>
      </c>
    </row>
    <row r="1031" spans="1:7" x14ac:dyDescent="0.2">
      <c r="A1031" s="10" t="s">
        <v>4767</v>
      </c>
      <c r="B1031" s="46" t="s">
        <v>3115</v>
      </c>
      <c r="C1031" s="10" t="s">
        <v>4768</v>
      </c>
      <c r="D1031" s="10" t="str">
        <f t="shared" si="16"/>
        <v>SpCas9 enzyme from bateria selection on NCNN PAM, with GSTSRE amino acids at positions 1135,1136,1218,1219,1335,T1337</v>
      </c>
      <c r="E1031" s="10" t="s">
        <v>217</v>
      </c>
      <c r="F1031" s="34" t="s">
        <v>3535</v>
      </c>
      <c r="G1031" s="34" t="s">
        <v>4764</v>
      </c>
    </row>
    <row r="1032" spans="1:7" x14ac:dyDescent="0.2">
      <c r="A1032" s="10" t="s">
        <v>4769</v>
      </c>
      <c r="B1032" s="46" t="s">
        <v>3115</v>
      </c>
      <c r="C1032" s="10" t="s">
        <v>4770</v>
      </c>
      <c r="D1032" s="10" t="str">
        <f t="shared" si="16"/>
        <v>SpCas9 enzyme from bateria selection on NCNN PAM, with GSTSMK amino acids at positions 1135,1136,1218,1219,1335,T1337</v>
      </c>
      <c r="E1032" s="10" t="s">
        <v>218</v>
      </c>
      <c r="F1032" s="34" t="s">
        <v>3535</v>
      </c>
      <c r="G1032" s="34" t="s">
        <v>4764</v>
      </c>
    </row>
    <row r="1033" spans="1:7" x14ac:dyDescent="0.2">
      <c r="A1033" s="10" t="s">
        <v>4771</v>
      </c>
      <c r="B1033" s="46" t="s">
        <v>3115</v>
      </c>
      <c r="C1033" s="10" t="s">
        <v>4772</v>
      </c>
      <c r="D1033" s="10" t="str">
        <f t="shared" si="16"/>
        <v>SpCas9 enzyme from bateria selection on NCNN PAM, with IWGERE amino acids at positions 1135,1136,1218,1219,1335,T1337</v>
      </c>
      <c r="E1033" s="10" t="s">
        <v>219</v>
      </c>
      <c r="F1033" s="34" t="s">
        <v>3535</v>
      </c>
      <c r="G1033" s="34" t="s">
        <v>4764</v>
      </c>
    </row>
    <row r="1034" spans="1:7" x14ac:dyDescent="0.2">
      <c r="A1034" s="10" t="s">
        <v>4773</v>
      </c>
      <c r="B1034" s="46" t="s">
        <v>3115</v>
      </c>
      <c r="C1034" s="10" t="s">
        <v>4774</v>
      </c>
      <c r="D1034" s="10" t="str">
        <f t="shared" si="16"/>
        <v>SpCas9 enzyme from bateria selection on NCNN PAM, with IWGERR amino acids at positions 1135,1136,1218,1219,1335,T1337</v>
      </c>
      <c r="E1034" s="10" t="s">
        <v>220</v>
      </c>
      <c r="F1034" s="34" t="s">
        <v>3535</v>
      </c>
      <c r="G1034" s="34" t="s">
        <v>4764</v>
      </c>
    </row>
    <row r="1035" spans="1:7" x14ac:dyDescent="0.2">
      <c r="A1035" s="10" t="s">
        <v>4775</v>
      </c>
      <c r="B1035" s="46" t="s">
        <v>3115</v>
      </c>
      <c r="C1035" s="10" t="s">
        <v>4776</v>
      </c>
      <c r="D1035" s="10" t="str">
        <f t="shared" si="16"/>
        <v>SpCas9 enzyme from bateria selection on NCNN PAM, with GSTSKR amino acids at positions 1135,1136,1218,1219,1335,T1337</v>
      </c>
      <c r="E1035" s="10" t="s">
        <v>221</v>
      </c>
      <c r="F1035" s="34" t="s">
        <v>3535</v>
      </c>
      <c r="G1035" s="34" t="s">
        <v>4764</v>
      </c>
    </row>
    <row r="1036" spans="1:7" x14ac:dyDescent="0.2">
      <c r="A1036" s="10" t="s">
        <v>4777</v>
      </c>
      <c r="B1036" s="46" t="s">
        <v>3115</v>
      </c>
      <c r="C1036" s="10" t="s">
        <v>4778</v>
      </c>
      <c r="D1036" s="10" t="str">
        <f t="shared" si="16"/>
        <v>SpCas9 enzyme from bateria selection on NCNN PAM, with QKTSMK amino acids at positions 1135,1136,1218,1219,1335,T1337</v>
      </c>
      <c r="E1036" s="10" t="s">
        <v>222</v>
      </c>
      <c r="F1036" s="34" t="s">
        <v>3535</v>
      </c>
      <c r="G1036" s="34" t="s">
        <v>4764</v>
      </c>
    </row>
    <row r="1037" spans="1:7" x14ac:dyDescent="0.2">
      <c r="A1037" s="10" t="s">
        <v>4779</v>
      </c>
      <c r="B1037" s="46" t="s">
        <v>3115</v>
      </c>
      <c r="C1037" s="10" t="s">
        <v>4780</v>
      </c>
      <c r="D1037" s="10" t="str">
        <f t="shared" si="16"/>
        <v>SpCas9 enzyme from bateria selection on NCNN PAM, with QKTSRE amino acids at positions 1135,1136,1218,1219,1335,T1337</v>
      </c>
      <c r="E1037" s="10" t="s">
        <v>223</v>
      </c>
      <c r="F1037" s="34" t="s">
        <v>3535</v>
      </c>
      <c r="G1037" s="34" t="s">
        <v>4764</v>
      </c>
    </row>
    <row r="1038" spans="1:7" x14ac:dyDescent="0.2">
      <c r="A1038" s="10" t="s">
        <v>4781</v>
      </c>
      <c r="B1038" s="46" t="s">
        <v>3115</v>
      </c>
      <c r="C1038" s="10" t="s">
        <v>4782</v>
      </c>
      <c r="D1038" s="10" t="str">
        <f t="shared" si="16"/>
        <v>SpCas9 enzyme from bateria selection on NCNN PAM, with DYIGAM amino acids at positions 1135,1136,1218,1219,1335,T1337</v>
      </c>
      <c r="E1038" s="10" t="s">
        <v>224</v>
      </c>
      <c r="F1038" s="34" t="s">
        <v>3535</v>
      </c>
      <c r="G1038" s="34" t="s">
        <v>4764</v>
      </c>
    </row>
    <row r="1039" spans="1:7" x14ac:dyDescent="0.2">
      <c r="A1039" s="10" t="s">
        <v>4783</v>
      </c>
      <c r="B1039" s="46" t="s">
        <v>3115</v>
      </c>
      <c r="C1039" s="10" t="s">
        <v>4784</v>
      </c>
      <c r="D1039" s="10" t="str">
        <f t="shared" si="16"/>
        <v>SpCas9 enzyme from bateria selection on NCNN PAM, with GQGEMK amino acids at positions 1135,1136,1218,1219,1335,T1337</v>
      </c>
      <c r="E1039" s="10" t="s">
        <v>225</v>
      </c>
      <c r="F1039" s="34" t="s">
        <v>3535</v>
      </c>
      <c r="G1039" s="34" t="s">
        <v>4764</v>
      </c>
    </row>
    <row r="1040" spans="1:7" x14ac:dyDescent="0.2">
      <c r="A1040" s="10" t="s">
        <v>4785</v>
      </c>
      <c r="B1040" s="46" t="s">
        <v>3115</v>
      </c>
      <c r="C1040" s="10" t="s">
        <v>4786</v>
      </c>
      <c r="D1040" s="10" t="str">
        <f t="shared" si="16"/>
        <v>SpCas9 enzyme from bateria selection on NCNN PAM, with GSWGMK amino acids at positions 1135,1136,1218,1219,1335,T1337</v>
      </c>
      <c r="E1040" s="10" t="s">
        <v>226</v>
      </c>
      <c r="F1040" s="34" t="s">
        <v>3535</v>
      </c>
      <c r="G1040" s="34" t="s">
        <v>4764</v>
      </c>
    </row>
    <row r="1041" spans="1:7" x14ac:dyDescent="0.2">
      <c r="A1041" s="10" t="s">
        <v>4787</v>
      </c>
      <c r="B1041" s="46" t="s">
        <v>3115</v>
      </c>
      <c r="C1041" s="10" t="s">
        <v>4788</v>
      </c>
      <c r="D1041" s="10" t="str">
        <f t="shared" si="16"/>
        <v>SpCas9 enzyme from bateria selection on NGNN PAM, with SNTSMK amino acids at positions 1135,1136,1218,1219,1335,T1337</v>
      </c>
      <c r="E1041" s="10" t="s">
        <v>227</v>
      </c>
      <c r="F1041" s="34" t="s">
        <v>3535</v>
      </c>
      <c r="G1041" s="34" t="s">
        <v>4789</v>
      </c>
    </row>
    <row r="1042" spans="1:7" x14ac:dyDescent="0.2">
      <c r="A1042" s="10" t="s">
        <v>4790</v>
      </c>
      <c r="B1042" s="46" t="s">
        <v>3115</v>
      </c>
      <c r="C1042" s="10" t="s">
        <v>4791</v>
      </c>
      <c r="D1042" s="10" t="str">
        <f t="shared" si="16"/>
        <v>SpCas9 enzyme from bateria selection on NGNN PAM, with SFTSMK amino acids at positions 1135,1136,1218,1219,1335,T1337</v>
      </c>
      <c r="E1042" s="10" t="s">
        <v>228</v>
      </c>
      <c r="F1042" s="34" t="s">
        <v>3535</v>
      </c>
      <c r="G1042" s="34" t="s">
        <v>4789</v>
      </c>
    </row>
    <row r="1043" spans="1:7" x14ac:dyDescent="0.2">
      <c r="A1043" s="10" t="s">
        <v>4792</v>
      </c>
      <c r="B1043" s="46" t="s">
        <v>3115</v>
      </c>
      <c r="C1043" s="10" t="s">
        <v>4793</v>
      </c>
      <c r="D1043" s="10" t="str">
        <f t="shared" ref="D1043:D1056" si="17">"SpCas9 enzyme from bateria selection on "&amp;G1043&amp;" PAM, with "&amp;E1043&amp;" amino acids at positions 1135,1136,1218,1219,1335,T1337"</f>
        <v>SpCas9 enzyme from bateria selection on NGNN PAM, with IWEWCK amino acids at positions 1135,1136,1218,1219,1335,T1337</v>
      </c>
      <c r="E1043" s="10" t="s">
        <v>229</v>
      </c>
      <c r="F1043" s="34" t="s">
        <v>3535</v>
      </c>
      <c r="G1043" s="34" t="s">
        <v>4789</v>
      </c>
    </row>
    <row r="1044" spans="1:7" x14ac:dyDescent="0.2">
      <c r="A1044" s="10" t="s">
        <v>4794</v>
      </c>
      <c r="B1044" s="46" t="s">
        <v>3115</v>
      </c>
      <c r="C1044" s="10" t="s">
        <v>4795</v>
      </c>
      <c r="D1044" s="10" t="str">
        <f t="shared" si="17"/>
        <v>SpCas9 enzyme from bateria selection on NGNN PAM, with RTHGMK amino acids at positions 1135,1136,1218,1219,1335,T1337</v>
      </c>
      <c r="E1044" s="10" t="s">
        <v>230</v>
      </c>
      <c r="F1044" s="34" t="s">
        <v>3535</v>
      </c>
      <c r="G1044" s="34" t="s">
        <v>4789</v>
      </c>
    </row>
    <row r="1045" spans="1:7" x14ac:dyDescent="0.2">
      <c r="A1045" s="10" t="s">
        <v>4796</v>
      </c>
      <c r="B1045" s="46" t="s">
        <v>3115</v>
      </c>
      <c r="C1045" s="10" t="s">
        <v>4797</v>
      </c>
      <c r="D1045" s="10" t="str">
        <f t="shared" si="17"/>
        <v>SpCas9 enzyme from bateria selection on NGNN PAM, with GSGECK amino acids at positions 1135,1136,1218,1219,1335,T1337</v>
      </c>
      <c r="E1045" s="10" t="s">
        <v>231</v>
      </c>
      <c r="F1045" s="34" t="s">
        <v>3535</v>
      </c>
      <c r="G1045" s="34" t="s">
        <v>4789</v>
      </c>
    </row>
    <row r="1046" spans="1:7" x14ac:dyDescent="0.2">
      <c r="A1046" s="10" t="s">
        <v>4798</v>
      </c>
      <c r="B1046" s="46" t="s">
        <v>3115</v>
      </c>
      <c r="C1046" s="10" t="s">
        <v>4799</v>
      </c>
      <c r="D1046" s="10" t="str">
        <f t="shared" si="17"/>
        <v>SpCas9 enzyme from bateria selection on NGNN PAM, with GSLWRE amino acids at positions 1135,1136,1218,1219,1335,T1337</v>
      </c>
      <c r="E1046" s="10" t="s">
        <v>232</v>
      </c>
      <c r="F1046" s="34" t="s">
        <v>3535</v>
      </c>
      <c r="G1046" s="34" t="s">
        <v>4789</v>
      </c>
    </row>
    <row r="1047" spans="1:7" x14ac:dyDescent="0.2">
      <c r="A1047" s="10" t="s">
        <v>4800</v>
      </c>
      <c r="B1047" s="46" t="s">
        <v>3115</v>
      </c>
      <c r="C1047" s="10" t="s">
        <v>4801</v>
      </c>
      <c r="D1047" s="10" t="str">
        <f t="shared" si="17"/>
        <v>SpCas9 enzyme from bateria selection on NGNN PAM, with RTGYKR amino acids at positions 1135,1136,1218,1219,1335,T1337</v>
      </c>
      <c r="E1047" s="10" t="s">
        <v>233</v>
      </c>
      <c r="F1047" s="34" t="s">
        <v>3535</v>
      </c>
      <c r="G1047" s="34" t="s">
        <v>4789</v>
      </c>
    </row>
    <row r="1048" spans="1:7" x14ac:dyDescent="0.2">
      <c r="A1048" s="10" t="s">
        <v>4802</v>
      </c>
      <c r="B1048" s="46" t="s">
        <v>3115</v>
      </c>
      <c r="C1048" s="10" t="s">
        <v>4803</v>
      </c>
      <c r="D1048" s="10" t="str">
        <f t="shared" si="17"/>
        <v>SpCas9 enzyme from bateria selection on NTNN PAM, with WMNYLR amino acids at positions 1135,1136,1218,1219,1335,T1337</v>
      </c>
      <c r="E1048" s="10" t="s">
        <v>234</v>
      </c>
      <c r="F1048" s="34" t="s">
        <v>3535</v>
      </c>
      <c r="G1048" s="34" t="s">
        <v>4804</v>
      </c>
    </row>
    <row r="1049" spans="1:7" x14ac:dyDescent="0.2">
      <c r="A1049" s="10" t="s">
        <v>4805</v>
      </c>
      <c r="B1049" s="46" t="s">
        <v>3115</v>
      </c>
      <c r="C1049" s="10" t="s">
        <v>4806</v>
      </c>
      <c r="D1049" s="10" t="str">
        <f t="shared" si="17"/>
        <v>SpCas9 enzyme from bateria selection on NTNN PAM, with RATYLR amino acids at positions 1135,1136,1218,1219,1335,T1337</v>
      </c>
      <c r="E1049" s="10" t="s">
        <v>235</v>
      </c>
      <c r="F1049" s="34" t="s">
        <v>3535</v>
      </c>
      <c r="G1049" s="34" t="s">
        <v>4804</v>
      </c>
    </row>
    <row r="1050" spans="1:7" x14ac:dyDescent="0.2">
      <c r="A1050" s="10" t="s">
        <v>4807</v>
      </c>
      <c r="B1050" s="46" t="s">
        <v>3115</v>
      </c>
      <c r="C1050" s="10" t="s">
        <v>4808</v>
      </c>
      <c r="D1050" s="10" t="str">
        <f t="shared" si="17"/>
        <v>SpCas9 enzyme from bateria selection on NTNN PAM, with VGSELR amino acids at positions 1135,1136,1218,1219,1335,T1337</v>
      </c>
      <c r="E1050" s="10" t="s">
        <v>236</v>
      </c>
      <c r="F1050" s="34" t="s">
        <v>3535</v>
      </c>
      <c r="G1050" s="34" t="s">
        <v>4804</v>
      </c>
    </row>
    <row r="1051" spans="1:7" x14ac:dyDescent="0.2">
      <c r="A1051" s="10" t="s">
        <v>4809</v>
      </c>
      <c r="B1051" s="46" t="s">
        <v>3115</v>
      </c>
      <c r="C1051" s="10" t="s">
        <v>4810</v>
      </c>
      <c r="D1051" s="10" t="str">
        <f t="shared" si="17"/>
        <v>SpCas9 enzyme from bateria selection on NTNN PAM, with FKSERC amino acids at positions 1135,1136,1218,1219,1335,T1337</v>
      </c>
      <c r="E1051" s="10" t="s">
        <v>237</v>
      </c>
      <c r="F1051" s="34" t="s">
        <v>3535</v>
      </c>
      <c r="G1051" s="34" t="s">
        <v>4804</v>
      </c>
    </row>
    <row r="1052" spans="1:7" x14ac:dyDescent="0.2">
      <c r="A1052" s="10" t="s">
        <v>4811</v>
      </c>
      <c r="B1052" s="46" t="s">
        <v>3115</v>
      </c>
      <c r="C1052" s="10" t="s">
        <v>4812</v>
      </c>
      <c r="D1052" s="10" t="str">
        <f t="shared" si="17"/>
        <v>SpCas9 enzyme from bateria selection on NTNN PAM, with SHNYLR amino acids at positions 1135,1136,1218,1219,1335,T1337</v>
      </c>
      <c r="E1052" s="10" t="s">
        <v>238</v>
      </c>
      <c r="F1052" s="34" t="s">
        <v>3535</v>
      </c>
      <c r="G1052" s="34" t="s">
        <v>4804</v>
      </c>
    </row>
    <row r="1053" spans="1:7" x14ac:dyDescent="0.2">
      <c r="A1053" s="10" t="s">
        <v>4813</v>
      </c>
      <c r="B1053" s="46" t="s">
        <v>3115</v>
      </c>
      <c r="C1053" s="10" t="s">
        <v>4814</v>
      </c>
      <c r="D1053" s="10" t="str">
        <f t="shared" si="17"/>
        <v>SpCas9 enzyme from bateria selection on NTNN PAM, with CMSERC amino acids at positions 1135,1136,1218,1219,1335,T1337</v>
      </c>
      <c r="E1053" s="10" t="s">
        <v>239</v>
      </c>
      <c r="F1053" s="34" t="s">
        <v>3535</v>
      </c>
      <c r="G1053" s="34" t="s">
        <v>4804</v>
      </c>
    </row>
    <row r="1054" spans="1:7" x14ac:dyDescent="0.2">
      <c r="A1054" s="10" t="s">
        <v>4815</v>
      </c>
      <c r="B1054" s="46" t="s">
        <v>3115</v>
      </c>
      <c r="C1054" s="10" t="s">
        <v>4816</v>
      </c>
      <c r="D1054" s="10" t="str">
        <f t="shared" si="17"/>
        <v>SpCas9 enzyme from bateria selection on NTNN PAM, with VGAERN amino acids at positions 1135,1136,1218,1219,1335,T1337</v>
      </c>
      <c r="E1054" s="10" t="s">
        <v>240</v>
      </c>
      <c r="F1054" s="34" t="s">
        <v>3535</v>
      </c>
      <c r="G1054" s="34" t="s">
        <v>4804</v>
      </c>
    </row>
    <row r="1055" spans="1:7" x14ac:dyDescent="0.2">
      <c r="A1055" s="10" t="s">
        <v>4817</v>
      </c>
      <c r="B1055" s="46" t="s">
        <v>3115</v>
      </c>
      <c r="C1055" s="10" t="s">
        <v>4803</v>
      </c>
      <c r="D1055" s="10" t="str">
        <f t="shared" si="17"/>
        <v>SpCas9 enzyme from bateria selection on NTNN PAM, with WMNYLR amino acids at positions 1135,1136,1218,1219,1335,T1337</v>
      </c>
      <c r="E1055" s="10" t="s">
        <v>234</v>
      </c>
      <c r="F1055" s="34" t="s">
        <v>3535</v>
      </c>
      <c r="G1055" s="34" t="s">
        <v>4804</v>
      </c>
    </row>
    <row r="1056" spans="1:7" x14ac:dyDescent="0.2">
      <c r="A1056" s="13" t="s">
        <v>4818</v>
      </c>
      <c r="B1056" s="48" t="s">
        <v>3115</v>
      </c>
      <c r="C1056" s="13" t="s">
        <v>4819</v>
      </c>
      <c r="D1056" s="13" t="str">
        <f t="shared" si="17"/>
        <v>SpCas9 enzyme from bateria selection on NTNN PAM, with FKNYLR amino acids at positions 1135,1136,1218,1219,1335,T1337</v>
      </c>
      <c r="E1056" s="13" t="s">
        <v>241</v>
      </c>
      <c r="F1056" s="36" t="s">
        <v>3535</v>
      </c>
      <c r="G1056" s="36" t="s">
        <v>4804</v>
      </c>
    </row>
    <row r="1057" spans="1:7" x14ac:dyDescent="0.2">
      <c r="A1057" s="34" t="s">
        <v>4820</v>
      </c>
      <c r="B1057" s="40" t="s">
        <v>3115</v>
      </c>
      <c r="C1057" s="10" t="s">
        <v>4821</v>
      </c>
      <c r="D1057" s="10" t="str">
        <f>"PAMmla predicted SpCas9 enzyme from "&amp;G1057&amp;" criteria, with "&amp;E1057&amp;" amino acids at positions 1135,1136,1218,1219,1335,T1337"</f>
        <v>PAMmla predicted SpCas9 enzyme from NGTG/NGGG criteria, with MRRWMR amino acids at positions 1135,1136,1218,1219,1335,T1337</v>
      </c>
      <c r="E1057" s="34" t="s">
        <v>1097</v>
      </c>
      <c r="F1057" s="10" t="s">
        <v>4822</v>
      </c>
      <c r="G1057" s="34" t="s">
        <v>4823</v>
      </c>
    </row>
    <row r="1058" spans="1:7" x14ac:dyDescent="0.2">
      <c r="A1058" s="34" t="s">
        <v>4824</v>
      </c>
      <c r="B1058" s="40" t="s">
        <v>3115</v>
      </c>
      <c r="C1058" s="10" t="s">
        <v>4825</v>
      </c>
      <c r="D1058" s="10" t="str">
        <f t="shared" ref="D1058:D1121" si="18">"PAMmla predicted SpCas9 enzyme from "&amp;G1058&amp;" criteria, with "&amp;E1058&amp;" amino acids at positions 1135,1136,1218,1219,1335,T1337"</f>
        <v>PAMmla predicted SpCas9 enzyme from NGTG/NGGG criteria, with MRAWMR amino acids at positions 1135,1136,1218,1219,1335,T1337</v>
      </c>
      <c r="E1058" s="34" t="s">
        <v>1079</v>
      </c>
      <c r="F1058" s="10" t="s">
        <v>4822</v>
      </c>
      <c r="G1058" s="34" t="s">
        <v>4823</v>
      </c>
    </row>
    <row r="1059" spans="1:7" x14ac:dyDescent="0.2">
      <c r="A1059" s="34" t="s">
        <v>4826</v>
      </c>
      <c r="B1059" s="40" t="s">
        <v>3115</v>
      </c>
      <c r="C1059" s="10" t="s">
        <v>4827</v>
      </c>
      <c r="D1059" s="10" t="str">
        <f t="shared" si="18"/>
        <v>PAMmla predicted SpCas9 enzyme from NGTG/NGGG criteria, with WRRYYR amino acids at positions 1135,1136,1218,1219,1335,T1337</v>
      </c>
      <c r="E1059" s="34" t="s">
        <v>1042</v>
      </c>
      <c r="F1059" s="10" t="s">
        <v>4822</v>
      </c>
      <c r="G1059" s="34" t="s">
        <v>4823</v>
      </c>
    </row>
    <row r="1060" spans="1:7" x14ac:dyDescent="0.2">
      <c r="A1060" s="34" t="s">
        <v>4828</v>
      </c>
      <c r="B1060" s="40" t="s">
        <v>3115</v>
      </c>
      <c r="C1060" s="10" t="s">
        <v>4829</v>
      </c>
      <c r="D1060" s="10" t="str">
        <f t="shared" si="18"/>
        <v>PAMmla predicted SpCas9 enzyme from NGTG/NGGG criteria, with MRAYMQ amino acids at positions 1135,1136,1218,1219,1335,T1337</v>
      </c>
      <c r="E1060" s="34" t="s">
        <v>1026</v>
      </c>
      <c r="F1060" s="10" t="s">
        <v>4822</v>
      </c>
      <c r="G1060" s="34" t="s">
        <v>4823</v>
      </c>
    </row>
    <row r="1061" spans="1:7" x14ac:dyDescent="0.2">
      <c r="A1061" s="34" t="s">
        <v>4830</v>
      </c>
      <c r="B1061" s="40" t="s">
        <v>3115</v>
      </c>
      <c r="C1061" s="10" t="s">
        <v>4831</v>
      </c>
      <c r="D1061" s="10" t="str">
        <f t="shared" si="18"/>
        <v>PAMmla predicted SpCas9 enzyme from NGTG/NGGG criteria, with MRACMQ amino acids at positions 1135,1136,1218,1219,1335,T1337</v>
      </c>
      <c r="E1061" s="34" t="s">
        <v>1085</v>
      </c>
      <c r="F1061" s="10" t="s">
        <v>4822</v>
      </c>
      <c r="G1061" s="34" t="s">
        <v>4823</v>
      </c>
    </row>
    <row r="1062" spans="1:7" x14ac:dyDescent="0.2">
      <c r="A1062" s="34" t="s">
        <v>4832</v>
      </c>
      <c r="B1062" s="40" t="s">
        <v>3115</v>
      </c>
      <c r="C1062" s="10" t="s">
        <v>4833</v>
      </c>
      <c r="D1062" s="10" t="str">
        <f t="shared" si="18"/>
        <v>PAMmla predicted SpCas9 enzyme from NGTG/NGGG criteria, with MRAHMV amino acids at positions 1135,1136,1218,1219,1335,T1337</v>
      </c>
      <c r="E1062" s="34" t="s">
        <v>1064</v>
      </c>
      <c r="F1062" s="10" t="s">
        <v>4822</v>
      </c>
      <c r="G1062" s="34" t="s">
        <v>4823</v>
      </c>
    </row>
    <row r="1063" spans="1:7" x14ac:dyDescent="0.2">
      <c r="A1063" s="34" t="s">
        <v>4834</v>
      </c>
      <c r="B1063" s="40" t="s">
        <v>3115</v>
      </c>
      <c r="C1063" s="10" t="s">
        <v>4835</v>
      </c>
      <c r="D1063" s="10" t="str">
        <f t="shared" si="18"/>
        <v>PAMmla predicted SpCas9 enzyme from NGTG/NGGG criteria, with MRRCMQ amino acids at positions 1135,1136,1218,1219,1335,T1337</v>
      </c>
      <c r="E1063" s="34" t="s">
        <v>1101</v>
      </c>
      <c r="F1063" s="10" t="s">
        <v>4822</v>
      </c>
      <c r="G1063" s="34" t="s">
        <v>4823</v>
      </c>
    </row>
    <row r="1064" spans="1:7" x14ac:dyDescent="0.2">
      <c r="A1064" s="34" t="s">
        <v>4836</v>
      </c>
      <c r="B1064" s="40" t="s">
        <v>3115</v>
      </c>
      <c r="C1064" s="10" t="s">
        <v>4837</v>
      </c>
      <c r="D1064" s="10" t="str">
        <f t="shared" si="18"/>
        <v>PAMmla predicted SpCas9 enzyme from NGTG/NGGG criteria, with MRAMQL amino acids at positions 1135,1136,1218,1219,1335,T1337</v>
      </c>
      <c r="E1064" s="34" t="s">
        <v>931</v>
      </c>
      <c r="F1064" s="10" t="s">
        <v>4822</v>
      </c>
      <c r="G1064" s="34" t="s">
        <v>4823</v>
      </c>
    </row>
    <row r="1065" spans="1:7" x14ac:dyDescent="0.2">
      <c r="A1065" s="34" t="s">
        <v>4838</v>
      </c>
      <c r="B1065" s="40" t="s">
        <v>3115</v>
      </c>
      <c r="C1065" s="10" t="s">
        <v>4839</v>
      </c>
      <c r="D1065" s="10" t="str">
        <f t="shared" si="18"/>
        <v>PAMmla predicted SpCas9 enzyme from NGTG/NGGG criteria, with KRQYQR amino acids at positions 1135,1136,1218,1219,1335,T1337</v>
      </c>
      <c r="E1065" s="34" t="s">
        <v>917</v>
      </c>
      <c r="F1065" s="10" t="s">
        <v>4822</v>
      </c>
      <c r="G1065" s="34" t="s">
        <v>4823</v>
      </c>
    </row>
    <row r="1066" spans="1:7" x14ac:dyDescent="0.2">
      <c r="A1066" s="34" t="s">
        <v>4840</v>
      </c>
      <c r="B1066" s="40" t="s">
        <v>3115</v>
      </c>
      <c r="C1066" s="10" t="s">
        <v>4841</v>
      </c>
      <c r="D1066" s="10" t="str">
        <f t="shared" si="18"/>
        <v>PAMmla predicted SpCas9 enzyme from NGTG/NGGG criteria, with KRAYQR amino acids at positions 1135,1136,1218,1219,1335,T1337</v>
      </c>
      <c r="E1066" s="34" t="s">
        <v>932</v>
      </c>
      <c r="F1066" s="10" t="s">
        <v>4822</v>
      </c>
      <c r="G1066" s="34" t="s">
        <v>4823</v>
      </c>
    </row>
    <row r="1067" spans="1:7" x14ac:dyDescent="0.2">
      <c r="A1067" s="34" t="s">
        <v>4842</v>
      </c>
      <c r="B1067" s="40" t="s">
        <v>3115</v>
      </c>
      <c r="C1067" s="10" t="s">
        <v>4843</v>
      </c>
      <c r="D1067" s="10" t="str">
        <f t="shared" si="18"/>
        <v>PAMmla predicted SpCas9 enzyme from NGTG/NGGG criteria, with KRQYYC amino acids at positions 1135,1136,1218,1219,1335,T1337</v>
      </c>
      <c r="E1067" s="34" t="s">
        <v>950</v>
      </c>
      <c r="F1067" s="10" t="s">
        <v>4822</v>
      </c>
      <c r="G1067" s="34" t="s">
        <v>4823</v>
      </c>
    </row>
    <row r="1068" spans="1:7" x14ac:dyDescent="0.2">
      <c r="A1068" s="34" t="s">
        <v>4844</v>
      </c>
      <c r="B1068" s="40" t="s">
        <v>3115</v>
      </c>
      <c r="C1068" s="10" t="s">
        <v>4845</v>
      </c>
      <c r="D1068" s="10" t="str">
        <f t="shared" si="18"/>
        <v>PAMmla predicted SpCas9 enzyme from NGTG/NGGG criteria, with YRQMNC amino acids at positions 1135,1136,1218,1219,1335,T1337</v>
      </c>
      <c r="E1068" s="34" t="s">
        <v>1016</v>
      </c>
      <c r="F1068" s="10" t="s">
        <v>4822</v>
      </c>
      <c r="G1068" s="34" t="s">
        <v>4823</v>
      </c>
    </row>
    <row r="1069" spans="1:7" x14ac:dyDescent="0.2">
      <c r="A1069" s="34" t="s">
        <v>4846</v>
      </c>
      <c r="B1069" s="40" t="s">
        <v>3115</v>
      </c>
      <c r="C1069" s="10" t="s">
        <v>4847</v>
      </c>
      <c r="D1069" s="10" t="str">
        <f t="shared" si="18"/>
        <v>PAMmla predicted SpCas9 enzyme from highest rates: NGAA criteria, with QRSQQC amino acids at positions 1135,1136,1218,1219,1335,T1337</v>
      </c>
      <c r="E1069" s="34" t="s">
        <v>905</v>
      </c>
      <c r="F1069" s="10" t="s">
        <v>4822</v>
      </c>
      <c r="G1069" s="34" t="s">
        <v>4848</v>
      </c>
    </row>
    <row r="1070" spans="1:7" x14ac:dyDescent="0.2">
      <c r="A1070" s="34" t="s">
        <v>4849</v>
      </c>
      <c r="B1070" s="40" t="s">
        <v>3115</v>
      </c>
      <c r="C1070" s="10" t="s">
        <v>4850</v>
      </c>
      <c r="D1070" s="10" t="str">
        <f t="shared" si="18"/>
        <v>PAMmla predicted SpCas9 enzyme from highest rates: NGAA, NGAT criteria, with MWRCTR amino acids at positions 1135,1136,1218,1219,1335,T1337</v>
      </c>
      <c r="E1070" s="34" t="s">
        <v>1067</v>
      </c>
      <c r="F1070" s="10" t="s">
        <v>4822</v>
      </c>
      <c r="G1070" s="34" t="s">
        <v>4851</v>
      </c>
    </row>
    <row r="1071" spans="1:7" x14ac:dyDescent="0.2">
      <c r="A1071" s="34" t="s">
        <v>4852</v>
      </c>
      <c r="B1071" s="40" t="s">
        <v>3115</v>
      </c>
      <c r="C1071" s="10" t="s">
        <v>4853</v>
      </c>
      <c r="D1071" s="10" t="str">
        <f t="shared" si="18"/>
        <v>PAMmla predicted SpCas9 enzyme from highest rates: NGAA criteria, with KRKSQR amino acids at positions 1135,1136,1218,1219,1335,T1337</v>
      </c>
      <c r="E1071" s="34" t="s">
        <v>1022</v>
      </c>
      <c r="F1071" s="10" t="s">
        <v>4822</v>
      </c>
      <c r="G1071" s="34" t="s">
        <v>4848</v>
      </c>
    </row>
    <row r="1072" spans="1:7" x14ac:dyDescent="0.2">
      <c r="A1072" s="34" t="s">
        <v>4854</v>
      </c>
      <c r="B1072" s="40" t="s">
        <v>3115</v>
      </c>
      <c r="C1072" s="10" t="s">
        <v>4855</v>
      </c>
      <c r="D1072" s="10" t="str">
        <f t="shared" si="18"/>
        <v>PAMmla predicted SpCas9 enzyme from highest rates: NGAA, NGAT criteria, with MWRCTK amino acids at positions 1135,1136,1218,1219,1335,T1337</v>
      </c>
      <c r="E1072" s="34" t="s">
        <v>1046</v>
      </c>
      <c r="F1072" s="10" t="s">
        <v>4822</v>
      </c>
      <c r="G1072" s="34" t="s">
        <v>4851</v>
      </c>
    </row>
    <row r="1073" spans="1:7" x14ac:dyDescent="0.2">
      <c r="A1073" s="34" t="s">
        <v>4856</v>
      </c>
      <c r="B1073" s="40" t="s">
        <v>3115</v>
      </c>
      <c r="C1073" s="10" t="s">
        <v>4857</v>
      </c>
      <c r="D1073" s="10" t="str">
        <f t="shared" si="18"/>
        <v>PAMmla predicted SpCas9 enzyme from highest rates: NGAC, NGTC criteria, with QRRCRC amino acids at positions 1135,1136,1218,1219,1335,T1337</v>
      </c>
      <c r="E1073" s="34" t="s">
        <v>1043</v>
      </c>
      <c r="F1073" s="10" t="s">
        <v>4822</v>
      </c>
      <c r="G1073" s="34" t="s">
        <v>4858</v>
      </c>
    </row>
    <row r="1074" spans="1:7" x14ac:dyDescent="0.2">
      <c r="A1074" s="34" t="s">
        <v>4859</v>
      </c>
      <c r="B1074" s="40" t="s">
        <v>3115</v>
      </c>
      <c r="C1074" s="10" t="s">
        <v>4860</v>
      </c>
      <c r="D1074" s="10" t="str">
        <f t="shared" si="18"/>
        <v>PAMmla predicted SpCas9 enzyme from highest rates: NGAC criteria, with MRKCRC amino acids at positions 1135,1136,1218,1219,1335,T1337</v>
      </c>
      <c r="E1074" s="34" t="s">
        <v>1035</v>
      </c>
      <c r="F1074" s="10" t="s">
        <v>4822</v>
      </c>
      <c r="G1074" s="34" t="s">
        <v>4861</v>
      </c>
    </row>
    <row r="1075" spans="1:7" x14ac:dyDescent="0.2">
      <c r="A1075" s="34" t="s">
        <v>4862</v>
      </c>
      <c r="B1075" s="40" t="s">
        <v>3115</v>
      </c>
      <c r="C1075" s="10" t="s">
        <v>4863</v>
      </c>
      <c r="D1075" s="10" t="str">
        <f t="shared" si="18"/>
        <v>PAMmla predicted SpCas9 enzyme from highest rates: NGAC criteria, with MRKCRK amino acids at positions 1135,1136,1218,1219,1335,T1337</v>
      </c>
      <c r="E1075" s="34" t="s">
        <v>1081</v>
      </c>
      <c r="F1075" s="10" t="s">
        <v>4822</v>
      </c>
      <c r="G1075" s="34" t="s">
        <v>4861</v>
      </c>
    </row>
    <row r="1076" spans="1:7" x14ac:dyDescent="0.2">
      <c r="A1076" s="34" t="s">
        <v>4864</v>
      </c>
      <c r="B1076" s="40" t="s">
        <v>3115</v>
      </c>
      <c r="C1076" s="10" t="s">
        <v>4865</v>
      </c>
      <c r="D1076" s="10" t="str">
        <f t="shared" si="18"/>
        <v>PAMmla predicted SpCas9 enzyme from highest rates: NGAC criteria, with MRKSRC amino acids at positions 1135,1136,1218,1219,1335,T1337</v>
      </c>
      <c r="E1076" s="34" t="s">
        <v>1028</v>
      </c>
      <c r="F1076" s="10" t="s">
        <v>4822</v>
      </c>
      <c r="G1076" s="34" t="s">
        <v>4861</v>
      </c>
    </row>
    <row r="1077" spans="1:7" x14ac:dyDescent="0.2">
      <c r="A1077" s="34" t="s">
        <v>4866</v>
      </c>
      <c r="B1077" s="40" t="s">
        <v>3115</v>
      </c>
      <c r="C1077" s="10" t="s">
        <v>4867</v>
      </c>
      <c r="D1077" s="10" t="str">
        <f t="shared" si="18"/>
        <v>PAMmla predicted SpCas9 enzyme from highest rates: NGAG criteria, with QRRQTR amino acids at positions 1135,1136,1218,1219,1335,T1337</v>
      </c>
      <c r="E1077" s="34" t="s">
        <v>1090</v>
      </c>
      <c r="F1077" s="10" t="s">
        <v>4822</v>
      </c>
      <c r="G1077" s="34" t="s">
        <v>4868</v>
      </c>
    </row>
    <row r="1078" spans="1:7" x14ac:dyDescent="0.2">
      <c r="A1078" s="34" t="s">
        <v>4869</v>
      </c>
      <c r="B1078" s="40" t="s">
        <v>3115</v>
      </c>
      <c r="C1078" s="10" t="s">
        <v>4870</v>
      </c>
      <c r="D1078" s="10" t="str">
        <f t="shared" si="18"/>
        <v>PAMmla predicted SpCas9 enzyme from highest rates: NGAG criteria, with MRKCCR amino acids at positions 1135,1136,1218,1219,1335,T1337</v>
      </c>
      <c r="E1078" s="34" t="s">
        <v>1065</v>
      </c>
      <c r="F1078" s="10" t="s">
        <v>4822</v>
      </c>
      <c r="G1078" s="34" t="s">
        <v>4868</v>
      </c>
    </row>
    <row r="1079" spans="1:7" x14ac:dyDescent="0.2">
      <c r="A1079" s="34" t="s">
        <v>4871</v>
      </c>
      <c r="B1079" s="40" t="s">
        <v>3115</v>
      </c>
      <c r="C1079" s="10" t="s">
        <v>4872</v>
      </c>
      <c r="D1079" s="10" t="str">
        <f t="shared" si="18"/>
        <v>PAMmla predicted SpCas9 enzyme from highest rates: NGAG criteria, with MRKSTR amino acids at positions 1135,1136,1218,1219,1335,T1337</v>
      </c>
      <c r="E1079" s="34" t="s">
        <v>1095</v>
      </c>
      <c r="F1079" s="10" t="s">
        <v>4822</v>
      </c>
      <c r="G1079" s="34" t="s">
        <v>4868</v>
      </c>
    </row>
    <row r="1080" spans="1:7" x14ac:dyDescent="0.2">
      <c r="A1080" s="34" t="s">
        <v>4873</v>
      </c>
      <c r="B1080" s="40" t="s">
        <v>3115</v>
      </c>
      <c r="C1080" s="10" t="s">
        <v>4874</v>
      </c>
      <c r="D1080" s="10" t="str">
        <f t="shared" si="18"/>
        <v>PAMmla predicted SpCas9 enzyme from highest rates: NGAT criteria, with MWRCVK amino acids at positions 1135,1136,1218,1219,1335,T1337</v>
      </c>
      <c r="E1080" s="34" t="s">
        <v>1077</v>
      </c>
      <c r="F1080" s="10" t="s">
        <v>4822</v>
      </c>
      <c r="G1080" s="34" t="s">
        <v>4875</v>
      </c>
    </row>
    <row r="1081" spans="1:7" x14ac:dyDescent="0.2">
      <c r="A1081" s="34" t="s">
        <v>4876</v>
      </c>
      <c r="B1081" s="40" t="s">
        <v>3115</v>
      </c>
      <c r="C1081" s="10" t="s">
        <v>4877</v>
      </c>
      <c r="D1081" s="10" t="str">
        <f t="shared" si="18"/>
        <v>PAMmla predicted SpCas9 enzyme from highest rates: NGCA, NGCT criteria, with LWNWQR amino acids at positions 1135,1136,1218,1219,1335,T1337</v>
      </c>
      <c r="E1081" s="34" t="s">
        <v>909</v>
      </c>
      <c r="F1081" s="10" t="s">
        <v>4822</v>
      </c>
      <c r="G1081" s="34" t="s">
        <v>4878</v>
      </c>
    </row>
    <row r="1082" spans="1:7" x14ac:dyDescent="0.2">
      <c r="A1082" s="34" t="s">
        <v>4879</v>
      </c>
      <c r="B1082" s="40" t="s">
        <v>3115</v>
      </c>
      <c r="C1082" s="10" t="s">
        <v>4880</v>
      </c>
      <c r="D1082" s="10" t="str">
        <f t="shared" si="18"/>
        <v>PAMmla predicted SpCas9 enzyme from highest rates: NGCA, NGCC criteria, with KWSYQR amino acids at positions 1135,1136,1218,1219,1335,T1337</v>
      </c>
      <c r="E1082" s="34" t="s">
        <v>896</v>
      </c>
      <c r="F1082" s="10" t="s">
        <v>4822</v>
      </c>
      <c r="G1082" s="34" t="s">
        <v>4881</v>
      </c>
    </row>
    <row r="1083" spans="1:7" x14ac:dyDescent="0.2">
      <c r="A1083" s="34" t="s">
        <v>4882</v>
      </c>
      <c r="B1083" s="40" t="s">
        <v>3115</v>
      </c>
      <c r="C1083" s="10" t="s">
        <v>4883</v>
      </c>
      <c r="D1083" s="10" t="str">
        <f t="shared" si="18"/>
        <v>PAMmla predicted SpCas9 enzyme from highest rates: NGCC criteria, with YWHYQS amino acids at positions 1135,1136,1218,1219,1335,T1337</v>
      </c>
      <c r="E1083" s="34" t="s">
        <v>884</v>
      </c>
      <c r="F1083" s="10" t="s">
        <v>4822</v>
      </c>
      <c r="G1083" s="34" t="s">
        <v>4884</v>
      </c>
    </row>
    <row r="1084" spans="1:7" x14ac:dyDescent="0.2">
      <c r="A1084" s="34" t="s">
        <v>4885</v>
      </c>
      <c r="B1084" s="40" t="s">
        <v>3115</v>
      </c>
      <c r="C1084" s="10" t="s">
        <v>4886</v>
      </c>
      <c r="D1084" s="10" t="str">
        <f t="shared" si="18"/>
        <v>PAMmla predicted SpCas9 enzyme from highest rates: NGCC criteria, with LWKYQS amino acids at positions 1135,1136,1218,1219,1335,T1337</v>
      </c>
      <c r="E1084" s="34" t="s">
        <v>868</v>
      </c>
      <c r="F1084" s="10" t="s">
        <v>4822</v>
      </c>
      <c r="G1084" s="34" t="s">
        <v>4884</v>
      </c>
    </row>
    <row r="1085" spans="1:7" x14ac:dyDescent="0.2">
      <c r="A1085" s="34" t="s">
        <v>4887</v>
      </c>
      <c r="B1085" s="40" t="s">
        <v>3115</v>
      </c>
      <c r="C1085" s="10" t="s">
        <v>4888</v>
      </c>
      <c r="D1085" s="10" t="str">
        <f t="shared" si="18"/>
        <v>PAMmla predicted SpCas9 enzyme from highest rates: NGCG criteria, with QWRYER amino acids at positions 1135,1136,1218,1219,1335,T1337</v>
      </c>
      <c r="E1085" s="34" t="s">
        <v>918</v>
      </c>
      <c r="F1085" s="10" t="s">
        <v>4822</v>
      </c>
      <c r="G1085" s="34" t="s">
        <v>4889</v>
      </c>
    </row>
    <row r="1086" spans="1:7" x14ac:dyDescent="0.2">
      <c r="A1086" s="34" t="s">
        <v>4890</v>
      </c>
      <c r="B1086" s="40" t="s">
        <v>3115</v>
      </c>
      <c r="C1086" s="10" t="s">
        <v>4891</v>
      </c>
      <c r="D1086" s="10" t="str">
        <f t="shared" si="18"/>
        <v>PAMmla predicted SpCas9 enzyme from highest rates: NGCG criteria, with MWKYER amino acids at positions 1135,1136,1218,1219,1335,T1337</v>
      </c>
      <c r="E1086" s="34" t="s">
        <v>937</v>
      </c>
      <c r="F1086" s="10" t="s">
        <v>4822</v>
      </c>
      <c r="G1086" s="34" t="s">
        <v>4889</v>
      </c>
    </row>
    <row r="1087" spans="1:7" x14ac:dyDescent="0.2">
      <c r="A1087" s="34" t="s">
        <v>4892</v>
      </c>
      <c r="B1087" s="40" t="s">
        <v>3115</v>
      </c>
      <c r="C1087" s="10" t="s">
        <v>4893</v>
      </c>
      <c r="D1087" s="10" t="str">
        <f t="shared" si="18"/>
        <v>PAMmla predicted SpCas9 enzyme from highest rates: NGCG criteria, with MWQYER amino acids at positions 1135,1136,1218,1219,1335,T1337</v>
      </c>
      <c r="E1087" s="34" t="s">
        <v>915</v>
      </c>
      <c r="F1087" s="10" t="s">
        <v>4822</v>
      </c>
      <c r="G1087" s="34" t="s">
        <v>4889</v>
      </c>
    </row>
    <row r="1088" spans="1:7" x14ac:dyDescent="0.2">
      <c r="A1088" s="34" t="s">
        <v>4894</v>
      </c>
      <c r="B1088" s="40" t="s">
        <v>3115</v>
      </c>
      <c r="C1088" s="10" t="s">
        <v>4895</v>
      </c>
      <c r="D1088" s="10" t="str">
        <f t="shared" si="18"/>
        <v>PAMmla predicted SpCas9 enzyme from highest rates: NGCT criteria, with LWRWTK amino acids at positions 1135,1136,1218,1219,1335,T1337</v>
      </c>
      <c r="E1088" s="34" t="s">
        <v>946</v>
      </c>
      <c r="F1088" s="10" t="s">
        <v>4822</v>
      </c>
      <c r="G1088" s="34" t="s">
        <v>4896</v>
      </c>
    </row>
    <row r="1089" spans="1:7" x14ac:dyDescent="0.2">
      <c r="A1089" s="34" t="s">
        <v>4897</v>
      </c>
      <c r="B1089" s="40" t="s">
        <v>3115</v>
      </c>
      <c r="C1089" s="10" t="s">
        <v>4898</v>
      </c>
      <c r="D1089" s="10" t="str">
        <f t="shared" si="18"/>
        <v>PAMmla predicted SpCas9 enzyme from highest rates: NGCT criteria, with LWNYQR amino acids at positions 1135,1136,1218,1219,1335,T1337</v>
      </c>
      <c r="E1089" s="34" t="s">
        <v>893</v>
      </c>
      <c r="F1089" s="10" t="s">
        <v>4822</v>
      </c>
      <c r="G1089" s="34" t="s">
        <v>4896</v>
      </c>
    </row>
    <row r="1090" spans="1:7" x14ac:dyDescent="0.2">
      <c r="A1090" s="34" t="s">
        <v>4899</v>
      </c>
      <c r="B1090" s="40" t="s">
        <v>3115</v>
      </c>
      <c r="C1090" s="10" t="s">
        <v>4900</v>
      </c>
      <c r="D1090" s="10" t="str">
        <f t="shared" si="18"/>
        <v>PAMmla predicted SpCas9 enzyme from highest rates: NGGA criteria, with QYRERK amino acids at positions 1135,1136,1218,1219,1335,T1337</v>
      </c>
      <c r="E1090" s="34" t="s">
        <v>1106</v>
      </c>
      <c r="F1090" s="10" t="s">
        <v>4822</v>
      </c>
      <c r="G1090" s="34" t="s">
        <v>4901</v>
      </c>
    </row>
    <row r="1091" spans="1:7" x14ac:dyDescent="0.2">
      <c r="A1091" s="34" t="s">
        <v>4902</v>
      </c>
      <c r="B1091" s="40" t="s">
        <v>3115</v>
      </c>
      <c r="C1091" s="10" t="s">
        <v>4903</v>
      </c>
      <c r="D1091" s="10" t="str">
        <f t="shared" si="18"/>
        <v>PAMmla predicted SpCas9 enzyme from highest rates: NGGA, NGGC, NGGT criteria, with QYRQRK amino acids at positions 1135,1136,1218,1219,1335,T1337</v>
      </c>
      <c r="E1091" s="34" t="s">
        <v>1108</v>
      </c>
      <c r="F1091" s="10" t="s">
        <v>4822</v>
      </c>
      <c r="G1091" s="34" t="s">
        <v>4904</v>
      </c>
    </row>
    <row r="1092" spans="1:7" x14ac:dyDescent="0.2">
      <c r="A1092" s="34" t="s">
        <v>4905</v>
      </c>
      <c r="B1092" s="40" t="s">
        <v>3115</v>
      </c>
      <c r="C1092" s="10" t="s">
        <v>4906</v>
      </c>
      <c r="D1092" s="10" t="str">
        <f t="shared" si="18"/>
        <v>PAMmla predicted SpCas9 enzyme from highest rates: NGGA criteria, with DAKSRR amino acids at positions 1135,1136,1218,1219,1335,T1337</v>
      </c>
      <c r="E1092" s="34" t="s">
        <v>1114</v>
      </c>
      <c r="F1092" s="10" t="s">
        <v>4822</v>
      </c>
      <c r="G1092" s="34" t="s">
        <v>4901</v>
      </c>
    </row>
    <row r="1093" spans="1:7" x14ac:dyDescent="0.2">
      <c r="A1093" s="34" t="s">
        <v>4907</v>
      </c>
      <c r="B1093" s="40" t="s">
        <v>3115</v>
      </c>
      <c r="C1093" s="10" t="s">
        <v>4908</v>
      </c>
      <c r="D1093" s="10" t="str">
        <f t="shared" si="18"/>
        <v>PAMmla predicted SpCas9 enzyme from highest rates: NGGC criteria, with MSKSRK amino acids at positions 1135,1136,1218,1219,1335,T1337</v>
      </c>
      <c r="E1093" s="34" t="s">
        <v>1111</v>
      </c>
      <c r="F1093" s="10" t="s">
        <v>4822</v>
      </c>
      <c r="G1093" s="34" t="s">
        <v>4909</v>
      </c>
    </row>
    <row r="1094" spans="1:7" x14ac:dyDescent="0.2">
      <c r="A1094" s="34" t="s">
        <v>4910</v>
      </c>
      <c r="B1094" s="40" t="s">
        <v>3115</v>
      </c>
      <c r="C1094" s="10" t="s">
        <v>4911</v>
      </c>
      <c r="D1094" s="10" t="str">
        <f t="shared" si="18"/>
        <v>PAMmla predicted SpCas9 enzyme from highest rates: NGGC criteria, with IAKSRR amino acids at positions 1135,1136,1218,1219,1335,T1337</v>
      </c>
      <c r="E1094" s="34" t="s">
        <v>1082</v>
      </c>
      <c r="F1094" s="10" t="s">
        <v>4822</v>
      </c>
      <c r="G1094" s="34" t="s">
        <v>4909</v>
      </c>
    </row>
    <row r="1095" spans="1:7" x14ac:dyDescent="0.2">
      <c r="A1095" s="34" t="s">
        <v>4912</v>
      </c>
      <c r="B1095" s="40" t="s">
        <v>3115</v>
      </c>
      <c r="C1095" s="10" t="s">
        <v>4913</v>
      </c>
      <c r="D1095" s="10" t="str">
        <f t="shared" si="18"/>
        <v>PAMmla predicted SpCas9 enzyme from highest rates: NGGG criteria, with MYRQRR amino acids at positions 1135,1136,1218,1219,1335,T1337</v>
      </c>
      <c r="E1095" s="34" t="s">
        <v>1104</v>
      </c>
      <c r="F1095" s="10" t="s">
        <v>4822</v>
      </c>
      <c r="G1095" s="34" t="s">
        <v>4914</v>
      </c>
    </row>
    <row r="1096" spans="1:7" x14ac:dyDescent="0.2">
      <c r="A1096" s="34" t="s">
        <v>4915</v>
      </c>
      <c r="B1096" s="40" t="s">
        <v>3115</v>
      </c>
      <c r="C1096" s="10" t="s">
        <v>4916</v>
      </c>
      <c r="D1096" s="10" t="str">
        <f t="shared" si="18"/>
        <v>PAMmla predicted SpCas9 enzyme from highest rates: NGGG criteria, with MYRCRR amino acids at positions 1135,1136,1218,1219,1335,T1337</v>
      </c>
      <c r="E1096" s="34" t="s">
        <v>1072</v>
      </c>
      <c r="F1096" s="10" t="s">
        <v>4822</v>
      </c>
      <c r="G1096" s="34" t="s">
        <v>4914</v>
      </c>
    </row>
    <row r="1097" spans="1:7" x14ac:dyDescent="0.2">
      <c r="A1097" s="34" t="s">
        <v>4917</v>
      </c>
      <c r="B1097" s="40" t="s">
        <v>3115</v>
      </c>
      <c r="C1097" s="10" t="s">
        <v>4918</v>
      </c>
      <c r="D1097" s="10" t="str">
        <f t="shared" si="18"/>
        <v>PAMmla predicted SpCas9 enzyme from highest rates: NGGG criteria, with MYKCRR amino acids at positions 1135,1136,1218,1219,1335,T1337</v>
      </c>
      <c r="E1097" s="34" t="s">
        <v>1074</v>
      </c>
      <c r="F1097" s="10" t="s">
        <v>4822</v>
      </c>
      <c r="G1097" s="34" t="s">
        <v>4914</v>
      </c>
    </row>
    <row r="1098" spans="1:7" x14ac:dyDescent="0.2">
      <c r="A1098" s="34" t="s">
        <v>4919</v>
      </c>
      <c r="B1098" s="40" t="s">
        <v>3115</v>
      </c>
      <c r="C1098" s="10" t="s">
        <v>4920</v>
      </c>
      <c r="D1098" s="10" t="str">
        <f t="shared" si="18"/>
        <v>PAMmla predicted SpCas9 enzyme from highest rates: NGGG criteria, with MYKSRR amino acids at positions 1135,1136,1218,1219,1335,T1337</v>
      </c>
      <c r="E1098" s="34" t="s">
        <v>1086</v>
      </c>
      <c r="F1098" s="10" t="s">
        <v>4822</v>
      </c>
      <c r="G1098" s="34" t="s">
        <v>4914</v>
      </c>
    </row>
    <row r="1099" spans="1:7" x14ac:dyDescent="0.2">
      <c r="A1099" s="34" t="s">
        <v>4921</v>
      </c>
      <c r="B1099" s="40" t="s">
        <v>3115</v>
      </c>
      <c r="C1099" s="10" t="s">
        <v>4922</v>
      </c>
      <c r="D1099" s="10" t="str">
        <f t="shared" si="18"/>
        <v>PAMmla predicted SpCas9 enzyme from highest rates: NGGT criteria, with MYRCRK amino acids at positions 1135,1136,1218,1219,1335,T1337</v>
      </c>
      <c r="E1099" s="34" t="s">
        <v>1094</v>
      </c>
      <c r="F1099" s="10" t="s">
        <v>4822</v>
      </c>
      <c r="G1099" s="34" t="s">
        <v>4923</v>
      </c>
    </row>
    <row r="1100" spans="1:7" x14ac:dyDescent="0.2">
      <c r="A1100" s="34" t="s">
        <v>4924</v>
      </c>
      <c r="B1100" s="40" t="s">
        <v>3115</v>
      </c>
      <c r="C1100" s="10" t="s">
        <v>4925</v>
      </c>
      <c r="D1100" s="10" t="str">
        <f t="shared" si="18"/>
        <v>PAMmla predicted SpCas9 enzyme from highest rates: NGGT criteria, with MSRQRK amino acids at positions 1135,1136,1218,1219,1335,T1337</v>
      </c>
      <c r="E1100" s="34" t="s">
        <v>1107</v>
      </c>
      <c r="F1100" s="10" t="s">
        <v>4822</v>
      </c>
      <c r="G1100" s="34" t="s">
        <v>4923</v>
      </c>
    </row>
    <row r="1101" spans="1:7" x14ac:dyDescent="0.2">
      <c r="A1101" s="34" t="s">
        <v>4926</v>
      </c>
      <c r="B1101" s="40" t="s">
        <v>3115</v>
      </c>
      <c r="C1101" s="10" t="s">
        <v>4927</v>
      </c>
      <c r="D1101" s="10" t="str">
        <f t="shared" si="18"/>
        <v>PAMmla predicted SpCas9 enzyme from highest rates: NGTA criteria, with QRRCTQ amino acids at positions 1135,1136,1218,1219,1335,T1337</v>
      </c>
      <c r="E1101" s="34" t="s">
        <v>993</v>
      </c>
      <c r="F1101" s="10" t="s">
        <v>4822</v>
      </c>
      <c r="G1101" s="34" t="s">
        <v>4928</v>
      </c>
    </row>
    <row r="1102" spans="1:7" x14ac:dyDescent="0.2">
      <c r="A1102" s="34" t="s">
        <v>4929</v>
      </c>
      <c r="B1102" s="40" t="s">
        <v>3115</v>
      </c>
      <c r="C1102" s="10" t="s">
        <v>4930</v>
      </c>
      <c r="D1102" s="10" t="str">
        <f t="shared" si="18"/>
        <v>PAMmla predicted SpCas9 enzyme from highest rates: NGTA, NGTT criteria, with MRRCTQ amino acids at positions 1135,1136,1218,1219,1335,T1337</v>
      </c>
      <c r="E1102" s="34" t="s">
        <v>1019</v>
      </c>
      <c r="F1102" s="10" t="s">
        <v>4822</v>
      </c>
      <c r="G1102" s="34" t="s">
        <v>4931</v>
      </c>
    </row>
    <row r="1103" spans="1:7" x14ac:dyDescent="0.2">
      <c r="A1103" s="34" t="s">
        <v>4932</v>
      </c>
      <c r="B1103" s="40" t="s">
        <v>3115</v>
      </c>
      <c r="C1103" s="10" t="s">
        <v>4933</v>
      </c>
      <c r="D1103" s="10" t="str">
        <f t="shared" si="18"/>
        <v>PAMmla predicted SpCas9 enzyme from highest rates: NGTA, NGTT criteria, with MRKCTC amino acids at positions 1135,1136,1218,1219,1335,T1337</v>
      </c>
      <c r="E1103" s="34" t="s">
        <v>1021</v>
      </c>
      <c r="F1103" s="10" t="s">
        <v>4822</v>
      </c>
      <c r="G1103" s="34" t="s">
        <v>4931</v>
      </c>
    </row>
    <row r="1104" spans="1:7" x14ac:dyDescent="0.2">
      <c r="A1104" s="34" t="s">
        <v>4934</v>
      </c>
      <c r="B1104" s="40" t="s">
        <v>3115</v>
      </c>
      <c r="C1104" s="10" t="s">
        <v>4935</v>
      </c>
      <c r="D1104" s="10" t="str">
        <f t="shared" si="18"/>
        <v>PAMmla predicted SpCas9 enzyme from highest rates: NGTC criteria, with MRKCRQ amino acids at positions 1135,1136,1218,1219,1335,T1337</v>
      </c>
      <c r="E1104" s="34" t="s">
        <v>1031</v>
      </c>
      <c r="F1104" s="10" t="s">
        <v>4822</v>
      </c>
      <c r="G1104" s="34" t="s">
        <v>4936</v>
      </c>
    </row>
    <row r="1105" spans="1:7" x14ac:dyDescent="0.2">
      <c r="A1105" s="34" t="s">
        <v>4937</v>
      </c>
      <c r="B1105" s="40" t="s">
        <v>3115</v>
      </c>
      <c r="C1105" s="10" t="s">
        <v>4938</v>
      </c>
      <c r="D1105" s="10" t="str">
        <f t="shared" si="18"/>
        <v>PAMmla predicted SpCas9 enzyme from highest rates: NGTC criteria, with MRKCRG amino acids at positions 1135,1136,1218,1219,1335,T1337</v>
      </c>
      <c r="E1105" s="34" t="s">
        <v>1029</v>
      </c>
      <c r="F1105" s="10" t="s">
        <v>4822</v>
      </c>
      <c r="G1105" s="34" t="s">
        <v>4936</v>
      </c>
    </row>
    <row r="1106" spans="1:7" x14ac:dyDescent="0.2">
      <c r="A1106" s="34" t="s">
        <v>4939</v>
      </c>
      <c r="B1106" s="40" t="s">
        <v>3115</v>
      </c>
      <c r="C1106" s="10" t="s">
        <v>4940</v>
      </c>
      <c r="D1106" s="10" t="str">
        <f t="shared" si="18"/>
        <v>PAMmla predicted SpCas9 enzyme from highest rates: NGTC criteria, with MRKCRS amino acids at positions 1135,1136,1218,1219,1335,T1337</v>
      </c>
      <c r="E1106" s="34" t="s">
        <v>1012</v>
      </c>
      <c r="F1106" s="10" t="s">
        <v>4822</v>
      </c>
      <c r="G1106" s="34" t="s">
        <v>4936</v>
      </c>
    </row>
    <row r="1107" spans="1:7" x14ac:dyDescent="0.2">
      <c r="A1107" s="34" t="s">
        <v>4941</v>
      </c>
      <c r="B1107" s="40" t="s">
        <v>3115</v>
      </c>
      <c r="C1107" s="10" t="s">
        <v>4942</v>
      </c>
      <c r="D1107" s="10" t="str">
        <f t="shared" si="18"/>
        <v>PAMmla predicted SpCas9 enzyme from highest rates: NGTG criteria, with MRRCCR amino acids at positions 1135,1136,1218,1219,1335,T1337</v>
      </c>
      <c r="E1107" s="34" t="s">
        <v>1075</v>
      </c>
      <c r="F1107" s="10" t="s">
        <v>4822</v>
      </c>
      <c r="G1107" s="34" t="s">
        <v>4943</v>
      </c>
    </row>
    <row r="1108" spans="1:7" x14ac:dyDescent="0.2">
      <c r="A1108" s="34" t="s">
        <v>4944</v>
      </c>
      <c r="B1108" s="40" t="s">
        <v>3115</v>
      </c>
      <c r="C1108" s="10" t="s">
        <v>4945</v>
      </c>
      <c r="D1108" s="10" t="str">
        <f t="shared" si="18"/>
        <v>PAMmla predicted SpCas9 enzyme from highest rates: NGTG criteria, with MRRCQR amino acids at positions 1135,1136,1218,1219,1335,T1337</v>
      </c>
      <c r="E1108" s="34" t="s">
        <v>1041</v>
      </c>
      <c r="F1108" s="10" t="s">
        <v>4822</v>
      </c>
      <c r="G1108" s="34" t="s">
        <v>4943</v>
      </c>
    </row>
    <row r="1109" spans="1:7" x14ac:dyDescent="0.2">
      <c r="A1109" s="34" t="s">
        <v>4946</v>
      </c>
      <c r="B1109" s="40" t="s">
        <v>3115</v>
      </c>
      <c r="C1109" s="10" t="s">
        <v>4947</v>
      </c>
      <c r="D1109" s="10" t="str">
        <f t="shared" si="18"/>
        <v>PAMmla predicted SpCas9 enzyme from highest rates: NGTG criteria, with MRRCTR amino acids at positions 1135,1136,1218,1219,1335,T1337</v>
      </c>
      <c r="E1109" s="34" t="s">
        <v>1109</v>
      </c>
      <c r="F1109" s="10" t="s">
        <v>4822</v>
      </c>
      <c r="G1109" s="34" t="s">
        <v>4943</v>
      </c>
    </row>
    <row r="1110" spans="1:7" x14ac:dyDescent="0.2">
      <c r="A1110" s="34" t="s">
        <v>4948</v>
      </c>
      <c r="B1110" s="40" t="s">
        <v>3115</v>
      </c>
      <c r="C1110" s="10" t="s">
        <v>4949</v>
      </c>
      <c r="D1110" s="10" t="str">
        <f t="shared" si="18"/>
        <v>PAMmla predicted SpCas9 enzyme from highest rates: NGTG criteria, with MRKHTR amino acids at positions 1135,1136,1218,1219,1335,T1337</v>
      </c>
      <c r="E1110" s="34" t="s">
        <v>1105</v>
      </c>
      <c r="F1110" s="10" t="s">
        <v>4822</v>
      </c>
      <c r="G1110" s="34" t="s">
        <v>4943</v>
      </c>
    </row>
    <row r="1111" spans="1:7" x14ac:dyDescent="0.2">
      <c r="A1111" s="34" t="s">
        <v>4950</v>
      </c>
      <c r="B1111" s="40" t="s">
        <v>3115</v>
      </c>
      <c r="C1111" s="10" t="s">
        <v>4951</v>
      </c>
      <c r="D1111" s="10" t="str">
        <f t="shared" si="18"/>
        <v>PAMmla predicted SpCas9 enzyme from highest rates: NGTT criteria, with MRRCTG amino acids at positions 1135,1136,1218,1219,1335,T1337</v>
      </c>
      <c r="E1111" s="34" t="s">
        <v>1006</v>
      </c>
      <c r="F1111" s="10" t="s">
        <v>4822</v>
      </c>
      <c r="G1111" s="34" t="s">
        <v>4952</v>
      </c>
    </row>
    <row r="1112" spans="1:7" x14ac:dyDescent="0.2">
      <c r="A1112" s="34" t="s">
        <v>4953</v>
      </c>
      <c r="B1112" s="40" t="s">
        <v>3115</v>
      </c>
      <c r="C1112" s="10" t="s">
        <v>4954</v>
      </c>
      <c r="D1112" s="10" t="str">
        <f t="shared" si="18"/>
        <v>PAMmla predicted SpCas9 enzyme from highest rates: NGTT criteria, with MRRCTC amino acids at positions 1135,1136,1218,1219,1335,T1337</v>
      </c>
      <c r="E1112" s="34" t="s">
        <v>1034</v>
      </c>
      <c r="F1112" s="10" t="s">
        <v>4822</v>
      </c>
      <c r="G1112" s="34" t="s">
        <v>4952</v>
      </c>
    </row>
    <row r="1113" spans="1:7" x14ac:dyDescent="0.2">
      <c r="A1113" s="34" t="s">
        <v>4955</v>
      </c>
      <c r="B1113" s="40" t="s">
        <v>3115</v>
      </c>
      <c r="C1113" s="10" t="s">
        <v>4956</v>
      </c>
      <c r="D1113" s="10" t="str">
        <f t="shared" si="18"/>
        <v>PAMmla predicted SpCas9 enzyme from NGAA k_PAM/k_all criteria, with QRSETC amino acids at positions 1135,1136,1218,1219,1335,T1337</v>
      </c>
      <c r="E1113" s="34" t="s">
        <v>935</v>
      </c>
      <c r="F1113" s="10" t="s">
        <v>4822</v>
      </c>
      <c r="G1113" s="34" t="s">
        <v>4957</v>
      </c>
    </row>
    <row r="1114" spans="1:7" x14ac:dyDescent="0.2">
      <c r="A1114" s="34" t="s">
        <v>4958</v>
      </c>
      <c r="B1114" s="40" t="s">
        <v>3115</v>
      </c>
      <c r="C1114" s="10" t="s">
        <v>4959</v>
      </c>
      <c r="D1114" s="10" t="str">
        <f t="shared" si="18"/>
        <v>PAMmla predicted SpCas9 enzyme from NGAA k_PAM/k_all criteria, with KRKELC amino acids at positions 1135,1136,1218,1219,1335,T1337</v>
      </c>
      <c r="E1114" s="34" t="s">
        <v>939</v>
      </c>
      <c r="F1114" s="10" t="s">
        <v>4822</v>
      </c>
      <c r="G1114" s="34" t="s">
        <v>4957</v>
      </c>
    </row>
    <row r="1115" spans="1:7" x14ac:dyDescent="0.2">
      <c r="A1115" s="34" t="s">
        <v>4960</v>
      </c>
      <c r="B1115" s="40" t="s">
        <v>3115</v>
      </c>
      <c r="C1115" s="10" t="s">
        <v>4961</v>
      </c>
      <c r="D1115" s="10" t="str">
        <f t="shared" si="18"/>
        <v>PAMmla predicted SpCas9 enzyme from NGAA k_PAM/k_all criteria, with KRKELH amino acids at positions 1135,1136,1218,1219,1335,T1337</v>
      </c>
      <c r="E1115" s="34" t="s">
        <v>986</v>
      </c>
      <c r="F1115" s="10" t="s">
        <v>4822</v>
      </c>
      <c r="G1115" s="34" t="s">
        <v>4957</v>
      </c>
    </row>
    <row r="1116" spans="1:7" x14ac:dyDescent="0.2">
      <c r="A1116" s="34" t="s">
        <v>4962</v>
      </c>
      <c r="B1116" s="40" t="s">
        <v>3115</v>
      </c>
      <c r="C1116" s="10" t="s">
        <v>4963</v>
      </c>
      <c r="D1116" s="10" t="str">
        <f t="shared" si="18"/>
        <v>PAMmla predicted SpCas9 enzyme from NGAA, NGAT k_PAM&gt;0.001, minimize rest criteria, with KWRQTC amino acids at positions 1135,1136,1218,1219,1335,T1337</v>
      </c>
      <c r="E1116" s="34" t="s">
        <v>990</v>
      </c>
      <c r="F1116" s="10" t="s">
        <v>4822</v>
      </c>
      <c r="G1116" s="34" t="s">
        <v>4964</v>
      </c>
    </row>
    <row r="1117" spans="1:7" x14ac:dyDescent="0.2">
      <c r="A1117" s="34" t="s">
        <v>4965</v>
      </c>
      <c r="B1117" s="40" t="s">
        <v>3115</v>
      </c>
      <c r="C1117" s="10" t="s">
        <v>4966</v>
      </c>
      <c r="D1117" s="10" t="str">
        <f t="shared" si="18"/>
        <v>PAMmla predicted SpCas9 enzyme from NGAA k_PAM/k_all criteria, with KRKETC amino acids at positions 1135,1136,1218,1219,1335,T1337</v>
      </c>
      <c r="E1117" s="34" t="s">
        <v>891</v>
      </c>
      <c r="F1117" s="10" t="s">
        <v>4822</v>
      </c>
      <c r="G1117" s="34" t="s">
        <v>4957</v>
      </c>
    </row>
    <row r="1118" spans="1:7" x14ac:dyDescent="0.2">
      <c r="A1118" s="34" t="s">
        <v>4967</v>
      </c>
      <c r="B1118" s="40" t="s">
        <v>3115</v>
      </c>
      <c r="C1118" s="10" t="s">
        <v>4968</v>
      </c>
      <c r="D1118" s="10" t="str">
        <f t="shared" si="18"/>
        <v>PAMmla predicted SpCas9 enzyme from NGAA k_PAM/k_all criteria, with KRSETC amino acids at positions 1135,1136,1218,1219,1335,T1337</v>
      </c>
      <c r="E1118" s="34" t="s">
        <v>913</v>
      </c>
      <c r="F1118" s="10" t="s">
        <v>4822</v>
      </c>
      <c r="G1118" s="34" t="s">
        <v>4957</v>
      </c>
    </row>
    <row r="1119" spans="1:7" x14ac:dyDescent="0.2">
      <c r="A1119" s="34" t="s">
        <v>4969</v>
      </c>
      <c r="B1119" s="40" t="s">
        <v>3115</v>
      </c>
      <c r="C1119" s="10" t="s">
        <v>4970</v>
      </c>
      <c r="D1119" s="10" t="str">
        <f t="shared" si="18"/>
        <v>PAMmla predicted SpCas9 enzyme from NGAA k_PAM&gt;0.001, minimize rest criteria, with KWKETC amino acids at positions 1135,1136,1218,1219,1335,T1337</v>
      </c>
      <c r="E1119" s="34" t="s">
        <v>878</v>
      </c>
      <c r="F1119" s="10" t="s">
        <v>4822</v>
      </c>
      <c r="G1119" s="34" t="s">
        <v>4971</v>
      </c>
    </row>
    <row r="1120" spans="1:7" x14ac:dyDescent="0.2">
      <c r="A1120" s="34" t="s">
        <v>4972</v>
      </c>
      <c r="B1120" s="40" t="s">
        <v>3115</v>
      </c>
      <c r="C1120" s="10" t="s">
        <v>4973</v>
      </c>
      <c r="D1120" s="10" t="str">
        <f t="shared" si="18"/>
        <v>PAMmla predicted SpCas9 enzyme from NGAC k_PAM/k_all criteria, with KRKQKG amino acids at positions 1135,1136,1218,1219,1335,T1337</v>
      </c>
      <c r="E1120" s="34" t="s">
        <v>1040</v>
      </c>
      <c r="F1120" s="10" t="s">
        <v>4822</v>
      </c>
      <c r="G1120" s="34" t="s">
        <v>4974</v>
      </c>
    </row>
    <row r="1121" spans="1:7" x14ac:dyDescent="0.2">
      <c r="A1121" s="34" t="s">
        <v>4975</v>
      </c>
      <c r="B1121" s="40" t="s">
        <v>3115</v>
      </c>
      <c r="C1121" s="10" t="s">
        <v>4976</v>
      </c>
      <c r="D1121" s="10" t="str">
        <f t="shared" si="18"/>
        <v>PAMmla predicted SpCas9 enzyme from NGAC k_PAM/k_all criteria, with QRKYKC amino acids at positions 1135,1136,1218,1219,1335,T1337</v>
      </c>
      <c r="E1121" s="34" t="s">
        <v>936</v>
      </c>
      <c r="F1121" s="10" t="s">
        <v>4822</v>
      </c>
      <c r="G1121" s="34" t="s">
        <v>4974</v>
      </c>
    </row>
    <row r="1122" spans="1:7" x14ac:dyDescent="0.2">
      <c r="A1122" s="34" t="s">
        <v>4977</v>
      </c>
      <c r="B1122" s="40" t="s">
        <v>3115</v>
      </c>
      <c r="C1122" s="10" t="s">
        <v>4978</v>
      </c>
      <c r="D1122" s="10" t="str">
        <f t="shared" ref="D1122:D1185" si="19">"PAMmla predicted SpCas9 enzyme from "&amp;G1122&amp;" criteria, with "&amp;E1122&amp;" amino acids at positions 1135,1136,1218,1219,1335,T1337"</f>
        <v>PAMmla predicted SpCas9 enzyme from NGAC k_PAM/k_all criteria, with MRKQKC amino acids at positions 1135,1136,1218,1219,1335,T1337</v>
      </c>
      <c r="E1122" s="34" t="s">
        <v>1044</v>
      </c>
      <c r="F1122" s="10" t="s">
        <v>4822</v>
      </c>
      <c r="G1122" s="34" t="s">
        <v>4974</v>
      </c>
    </row>
    <row r="1123" spans="1:7" x14ac:dyDescent="0.2">
      <c r="A1123" s="34" t="s">
        <v>4979</v>
      </c>
      <c r="B1123" s="40" t="s">
        <v>3115</v>
      </c>
      <c r="C1123" s="10" t="s">
        <v>4980</v>
      </c>
      <c r="D1123" s="10" t="str">
        <f t="shared" si="19"/>
        <v>PAMmla predicted SpCas9 enzyme from NGAC k_PAM&gt;0.001, minimize rest criteria, with VRKQKE amino acids at positions 1135,1136,1218,1219,1335,T1337</v>
      </c>
      <c r="E1123" s="34" t="s">
        <v>991</v>
      </c>
      <c r="F1123" s="10" t="s">
        <v>4822</v>
      </c>
      <c r="G1123" s="34" t="s">
        <v>4981</v>
      </c>
    </row>
    <row r="1124" spans="1:7" x14ac:dyDescent="0.2">
      <c r="A1124" s="34" t="s">
        <v>4982</v>
      </c>
      <c r="B1124" s="40" t="s">
        <v>3115</v>
      </c>
      <c r="C1124" s="10" t="s">
        <v>4983</v>
      </c>
      <c r="D1124" s="10" t="str">
        <f t="shared" si="19"/>
        <v>PAMmla predicted SpCas9 enzyme from NGAC k_PAM/k_all criteria, with MRKSKC amino acids at positions 1135,1136,1218,1219,1335,T1337</v>
      </c>
      <c r="E1124" s="34" t="s">
        <v>994</v>
      </c>
      <c r="F1124" s="10" t="s">
        <v>4822</v>
      </c>
      <c r="G1124" s="34" t="s">
        <v>4974</v>
      </c>
    </row>
    <row r="1125" spans="1:7" x14ac:dyDescent="0.2">
      <c r="A1125" s="34" t="s">
        <v>4984</v>
      </c>
      <c r="B1125" s="40" t="s">
        <v>3115</v>
      </c>
      <c r="C1125" s="10" t="s">
        <v>4985</v>
      </c>
      <c r="D1125" s="10" t="str">
        <f t="shared" si="19"/>
        <v>PAMmla predicted SpCas9 enzyme from NGAC k_PAM/k_all criteria, with MRKCKC amino acids at positions 1135,1136,1218,1219,1335,T1337</v>
      </c>
      <c r="E1125" s="34" t="s">
        <v>981</v>
      </c>
      <c r="F1125" s="10" t="s">
        <v>4822</v>
      </c>
      <c r="G1125" s="34" t="s">
        <v>4974</v>
      </c>
    </row>
    <row r="1126" spans="1:7" x14ac:dyDescent="0.2">
      <c r="A1126" s="34" t="s">
        <v>4986</v>
      </c>
      <c r="B1126" s="40" t="s">
        <v>3115</v>
      </c>
      <c r="C1126" s="10" t="s">
        <v>4987</v>
      </c>
      <c r="D1126" s="10" t="str">
        <f t="shared" si="19"/>
        <v>PAMmla predicted SpCas9 enzyme from NGAC k_PAM/k_all criteria, with MRKYKC amino acids at positions 1135,1136,1218,1219,1335,T1337</v>
      </c>
      <c r="E1126" s="34" t="s">
        <v>956</v>
      </c>
      <c r="F1126" s="10" t="s">
        <v>4822</v>
      </c>
      <c r="G1126" s="34" t="s">
        <v>4974</v>
      </c>
    </row>
    <row r="1127" spans="1:7" x14ac:dyDescent="0.2">
      <c r="A1127" s="34" t="s">
        <v>4988</v>
      </c>
      <c r="B1127" s="40" t="s">
        <v>3115</v>
      </c>
      <c r="C1127" s="10" t="s">
        <v>4989</v>
      </c>
      <c r="D1127" s="10" t="str">
        <f t="shared" si="19"/>
        <v>PAMmla predicted SpCas9 enzyme from NGAC k_PAM/k_all criteria, with KRKYKC amino acids at positions 1135,1136,1218,1219,1335,T1337</v>
      </c>
      <c r="E1127" s="34" t="s">
        <v>945</v>
      </c>
      <c r="F1127" s="10" t="s">
        <v>4822</v>
      </c>
      <c r="G1127" s="34" t="s">
        <v>4974</v>
      </c>
    </row>
    <row r="1128" spans="1:7" x14ac:dyDescent="0.2">
      <c r="A1128" s="34" t="s">
        <v>4990</v>
      </c>
      <c r="B1128" s="40" t="s">
        <v>3115</v>
      </c>
      <c r="C1128" s="10" t="s">
        <v>4991</v>
      </c>
      <c r="D1128" s="10" t="str">
        <f t="shared" si="19"/>
        <v>PAMmla predicted SpCas9 enzyme from NGAC k_PAM/k_all criteria, with MRSYKC amino acids at positions 1135,1136,1218,1219,1335,T1337</v>
      </c>
      <c r="E1128" s="34" t="s">
        <v>953</v>
      </c>
      <c r="F1128" s="10" t="s">
        <v>4822</v>
      </c>
      <c r="G1128" s="34" t="s">
        <v>4974</v>
      </c>
    </row>
    <row r="1129" spans="1:7" x14ac:dyDescent="0.2">
      <c r="A1129" s="34" t="s">
        <v>4992</v>
      </c>
      <c r="B1129" s="40" t="s">
        <v>3115</v>
      </c>
      <c r="C1129" s="10" t="s">
        <v>4993</v>
      </c>
      <c r="D1129" s="10" t="str">
        <f t="shared" si="19"/>
        <v>PAMmla predicted SpCas9 enzyme from NGAC k_PAM/k_all criteria, with KRKYRC amino acids at positions 1135,1136,1218,1219,1335,T1337</v>
      </c>
      <c r="E1129" s="34" t="s">
        <v>1030</v>
      </c>
      <c r="F1129" s="10" t="s">
        <v>4822</v>
      </c>
      <c r="G1129" s="34" t="s">
        <v>4974</v>
      </c>
    </row>
    <row r="1130" spans="1:7" x14ac:dyDescent="0.2">
      <c r="A1130" s="34" t="s">
        <v>4994</v>
      </c>
      <c r="B1130" s="40" t="s">
        <v>3115</v>
      </c>
      <c r="C1130" s="10" t="s">
        <v>4995</v>
      </c>
      <c r="D1130" s="10" t="str">
        <f t="shared" si="19"/>
        <v>PAMmla predicted SpCas9 enzyme from NGAC k_PAM&gt;0.001, minimize rest criteria, with MRSYKE amino acids at positions 1135,1136,1218,1219,1335,T1337</v>
      </c>
      <c r="E1130" s="34" t="s">
        <v>943</v>
      </c>
      <c r="F1130" s="10" t="s">
        <v>4822</v>
      </c>
      <c r="G1130" s="34" t="s">
        <v>4981</v>
      </c>
    </row>
    <row r="1131" spans="1:7" x14ac:dyDescent="0.2">
      <c r="A1131" s="34" t="s">
        <v>4996</v>
      </c>
      <c r="B1131" s="40" t="s">
        <v>3115</v>
      </c>
      <c r="C1131" s="10" t="s">
        <v>4997</v>
      </c>
      <c r="D1131" s="10" t="str">
        <f t="shared" si="19"/>
        <v>PAMmla predicted SpCas9 enzyme from NGAG k_PAM/k_all criteria, with QRRETR amino acids at positions 1135,1136,1218,1219,1335,T1337</v>
      </c>
      <c r="E1131" s="34" t="s">
        <v>969</v>
      </c>
      <c r="F1131" s="10" t="s">
        <v>4822</v>
      </c>
      <c r="G1131" s="34" t="s">
        <v>4998</v>
      </c>
    </row>
    <row r="1132" spans="1:7" x14ac:dyDescent="0.2">
      <c r="A1132" s="34" t="s">
        <v>4999</v>
      </c>
      <c r="B1132" s="40" t="s">
        <v>3115</v>
      </c>
      <c r="C1132" s="10" t="s">
        <v>5000</v>
      </c>
      <c r="D1132" s="10" t="str">
        <f t="shared" si="19"/>
        <v>PAMmla predicted SpCas9 enzyme from NGAG k_PAM/k_all criteria, with SRRETR amino acids at positions 1135,1136,1218,1219,1335,T1337</v>
      </c>
      <c r="E1132" s="34" t="s">
        <v>963</v>
      </c>
      <c r="F1132" s="10" t="s">
        <v>4822</v>
      </c>
      <c r="G1132" s="34" t="s">
        <v>4998</v>
      </c>
    </row>
    <row r="1133" spans="1:7" x14ac:dyDescent="0.2">
      <c r="A1133" s="34" t="s">
        <v>5001</v>
      </c>
      <c r="B1133" s="40" t="s">
        <v>3115</v>
      </c>
      <c r="C1133" s="10" t="s">
        <v>5002</v>
      </c>
      <c r="D1133" s="10" t="str">
        <f t="shared" si="19"/>
        <v>PAMmla predicted SpCas9 enzyme from NGAG k_PAM&gt;0.001, minimize rest criteria, with TWCELR amino acids at positions 1135,1136,1218,1219,1335,T1337</v>
      </c>
      <c r="E1133" s="34" t="s">
        <v>970</v>
      </c>
      <c r="F1133" s="10" t="s">
        <v>4822</v>
      </c>
      <c r="G1133" s="34" t="s">
        <v>5003</v>
      </c>
    </row>
    <row r="1134" spans="1:7" x14ac:dyDescent="0.2">
      <c r="A1134" s="34" t="s">
        <v>5004</v>
      </c>
      <c r="B1134" s="40" t="s">
        <v>3115</v>
      </c>
      <c r="C1134" s="10" t="s">
        <v>5005</v>
      </c>
      <c r="D1134" s="10" t="str">
        <f t="shared" si="19"/>
        <v>PAMmla predicted SpCas9 enzyme from NGAG k_PAM/k_all criteria, with MRKECR amino acids at positions 1135,1136,1218,1219,1335,T1337</v>
      </c>
      <c r="E1134" s="34" t="s">
        <v>942</v>
      </c>
      <c r="F1134" s="10" t="s">
        <v>4822</v>
      </c>
      <c r="G1134" s="34" t="s">
        <v>4998</v>
      </c>
    </row>
    <row r="1135" spans="1:7" x14ac:dyDescent="0.2">
      <c r="A1135" s="34" t="s">
        <v>5006</v>
      </c>
      <c r="B1135" s="40" t="s">
        <v>3115</v>
      </c>
      <c r="C1135" s="10" t="s">
        <v>5007</v>
      </c>
      <c r="D1135" s="10" t="str">
        <f t="shared" si="19"/>
        <v>PAMmla predicted SpCas9 enzyme from NGAG k_PAM/k_all criteria, with KRKECR amino acids at positions 1135,1136,1218,1219,1335,T1337</v>
      </c>
      <c r="E1135" s="34" t="s">
        <v>929</v>
      </c>
      <c r="F1135" s="10" t="s">
        <v>4822</v>
      </c>
      <c r="G1135" s="34" t="s">
        <v>4998</v>
      </c>
    </row>
    <row r="1136" spans="1:7" x14ac:dyDescent="0.2">
      <c r="A1136" s="34" t="s">
        <v>5008</v>
      </c>
      <c r="B1136" s="40" t="s">
        <v>3115</v>
      </c>
      <c r="C1136" s="10" t="s">
        <v>5009</v>
      </c>
      <c r="D1136" s="10" t="str">
        <f t="shared" si="19"/>
        <v>PAMmla predicted SpCas9 enzyme from NGAG k_PAM&gt;0.001, minimize rest criteria, with TRMELR amino acids at positions 1135,1136,1218,1219,1335,T1337</v>
      </c>
      <c r="E1136" s="34" t="s">
        <v>1023</v>
      </c>
      <c r="F1136" s="10" t="s">
        <v>4822</v>
      </c>
      <c r="G1136" s="34" t="s">
        <v>5003</v>
      </c>
    </row>
    <row r="1137" spans="1:7" x14ac:dyDescent="0.2">
      <c r="A1137" s="34" t="s">
        <v>5010</v>
      </c>
      <c r="B1137" s="40" t="s">
        <v>3115</v>
      </c>
      <c r="C1137" s="10" t="s">
        <v>5011</v>
      </c>
      <c r="D1137" s="10" t="str">
        <f t="shared" si="19"/>
        <v>PAMmla predicted SpCas9 enzyme from NGAG k_PAM/k_all criteria, with MRQETR amino acids at positions 1135,1136,1218,1219,1335,T1337</v>
      </c>
      <c r="E1137" s="34" t="s">
        <v>947</v>
      </c>
      <c r="F1137" s="10" t="s">
        <v>4822</v>
      </c>
      <c r="G1137" s="34" t="s">
        <v>4998</v>
      </c>
    </row>
    <row r="1138" spans="1:7" x14ac:dyDescent="0.2">
      <c r="A1138" s="34" t="s">
        <v>5012</v>
      </c>
      <c r="B1138" s="40" t="s">
        <v>3115</v>
      </c>
      <c r="C1138" s="10" t="s">
        <v>5013</v>
      </c>
      <c r="D1138" s="10" t="str">
        <f t="shared" si="19"/>
        <v>PAMmla predicted SpCas9 enzyme from NGAG k_PAM/k_all criteria, with MRQECR amino acids at positions 1135,1136,1218,1219,1335,T1337</v>
      </c>
      <c r="E1138" s="34" t="s">
        <v>916</v>
      </c>
      <c r="F1138" s="10" t="s">
        <v>4822</v>
      </c>
      <c r="G1138" s="34" t="s">
        <v>4998</v>
      </c>
    </row>
    <row r="1139" spans="1:7" x14ac:dyDescent="0.2">
      <c r="A1139" s="34" t="s">
        <v>5014</v>
      </c>
      <c r="B1139" s="40" t="s">
        <v>3115</v>
      </c>
      <c r="C1139" s="10" t="s">
        <v>5015</v>
      </c>
      <c r="D1139" s="10" t="str">
        <f t="shared" si="19"/>
        <v>PAMmla predicted SpCas9 enzyme from NGAG k_PAM/k_all criteria, with MRREVR amino acids at positions 1135,1136,1218,1219,1335,T1337</v>
      </c>
      <c r="E1139" s="34" t="s">
        <v>971</v>
      </c>
      <c r="F1139" s="10" t="s">
        <v>4822</v>
      </c>
      <c r="G1139" s="34" t="s">
        <v>4998</v>
      </c>
    </row>
    <row r="1140" spans="1:7" x14ac:dyDescent="0.2">
      <c r="A1140" s="34" t="s">
        <v>5016</v>
      </c>
      <c r="B1140" s="40" t="s">
        <v>3115</v>
      </c>
      <c r="C1140" s="10" t="s">
        <v>5017</v>
      </c>
      <c r="D1140" s="10" t="str">
        <f t="shared" si="19"/>
        <v>PAMmla predicted SpCas9 enzyme from NGAG k_PAM/k_all criteria, with CRQETR amino acids at positions 1135,1136,1218,1219,1335,T1337</v>
      </c>
      <c r="E1140" s="34" t="s">
        <v>930</v>
      </c>
      <c r="F1140" s="10" t="s">
        <v>4822</v>
      </c>
      <c r="G1140" s="34" t="s">
        <v>4998</v>
      </c>
    </row>
    <row r="1141" spans="1:7" x14ac:dyDescent="0.2">
      <c r="A1141" s="34" t="s">
        <v>5018</v>
      </c>
      <c r="B1141" s="40" t="s">
        <v>3115</v>
      </c>
      <c r="C1141" s="10" t="s">
        <v>5019</v>
      </c>
      <c r="D1141" s="10" t="str">
        <f t="shared" si="19"/>
        <v>PAMmla predicted SpCas9 enzyme from NGAG k_PAM&gt;0.001, minimize rest criteria, with AWDELR amino acids at positions 1135,1136,1218,1219,1335,T1337</v>
      </c>
      <c r="E1141" s="34" t="s">
        <v>957</v>
      </c>
      <c r="F1141" s="10" t="s">
        <v>4822</v>
      </c>
      <c r="G1141" s="34" t="s">
        <v>5003</v>
      </c>
    </row>
    <row r="1142" spans="1:7" x14ac:dyDescent="0.2">
      <c r="A1142" s="34" t="s">
        <v>5020</v>
      </c>
      <c r="B1142" s="40" t="s">
        <v>3115</v>
      </c>
      <c r="C1142" s="10" t="s">
        <v>5021</v>
      </c>
      <c r="D1142" s="10" t="str">
        <f t="shared" si="19"/>
        <v>PAMmla predicted SpCas9 enzyme from NGAT k_PAM/k_all criteria, with CWMQLC amino acids at positions 1135,1136,1218,1219,1335,T1337</v>
      </c>
      <c r="E1142" s="34" t="s">
        <v>1050</v>
      </c>
      <c r="F1142" s="10" t="s">
        <v>4822</v>
      </c>
      <c r="G1142" s="34" t="s">
        <v>5022</v>
      </c>
    </row>
    <row r="1143" spans="1:7" x14ac:dyDescent="0.2">
      <c r="A1143" s="34" t="s">
        <v>5023</v>
      </c>
      <c r="B1143" s="40" t="s">
        <v>3115</v>
      </c>
      <c r="C1143" s="10" t="s">
        <v>5024</v>
      </c>
      <c r="D1143" s="10" t="str">
        <f t="shared" si="19"/>
        <v>PAMmla predicted SpCas9 enzyme from NGAT k_PAM/k_all criteria, with CWCQLC amino acids at positions 1135,1136,1218,1219,1335,T1337</v>
      </c>
      <c r="E1143" s="34" t="s">
        <v>1039</v>
      </c>
      <c r="F1143" s="10" t="s">
        <v>4822</v>
      </c>
      <c r="G1143" s="34" t="s">
        <v>5022</v>
      </c>
    </row>
    <row r="1144" spans="1:7" x14ac:dyDescent="0.2">
      <c r="A1144" s="34" t="s">
        <v>5025</v>
      </c>
      <c r="B1144" s="40" t="s">
        <v>3115</v>
      </c>
      <c r="C1144" s="10" t="s">
        <v>5026</v>
      </c>
      <c r="D1144" s="10" t="str">
        <f t="shared" si="19"/>
        <v>PAMmla predicted SpCas9 enzyme from NGAT k_PAM/k_all criteria, with QWCQLC amino acids at positions 1135,1136,1218,1219,1335,T1337</v>
      </c>
      <c r="E1144" s="34" t="s">
        <v>1057</v>
      </c>
      <c r="F1144" s="10" t="s">
        <v>4822</v>
      </c>
      <c r="G1144" s="34" t="s">
        <v>5022</v>
      </c>
    </row>
    <row r="1145" spans="1:7" x14ac:dyDescent="0.2">
      <c r="A1145" s="34" t="s">
        <v>5027</v>
      </c>
      <c r="B1145" s="40" t="s">
        <v>3115</v>
      </c>
      <c r="C1145" s="10" t="s">
        <v>5028</v>
      </c>
      <c r="D1145" s="10" t="str">
        <f t="shared" si="19"/>
        <v>PAMmla predicted SpCas9 enzyme from NGAT k_PAM/k_all criteria, with KWRCLC amino acids at positions 1135,1136,1218,1219,1335,T1337</v>
      </c>
      <c r="E1145" s="34" t="s">
        <v>1078</v>
      </c>
      <c r="F1145" s="10" t="s">
        <v>4822</v>
      </c>
      <c r="G1145" s="34" t="s">
        <v>5022</v>
      </c>
    </row>
    <row r="1146" spans="1:7" x14ac:dyDescent="0.2">
      <c r="A1146" s="34" t="s">
        <v>5029</v>
      </c>
      <c r="B1146" s="40" t="s">
        <v>3115</v>
      </c>
      <c r="C1146" s="10" t="s">
        <v>5030</v>
      </c>
      <c r="D1146" s="10" t="str">
        <f t="shared" si="19"/>
        <v>PAMmla predicted SpCas9 enzyme from NGAT k_PAM/k_all criteria, with KWRCVC amino acids at positions 1135,1136,1218,1219,1335,T1337</v>
      </c>
      <c r="E1146" s="34" t="s">
        <v>1025</v>
      </c>
      <c r="F1146" s="10" t="s">
        <v>4822</v>
      </c>
      <c r="G1146" s="34" t="s">
        <v>5022</v>
      </c>
    </row>
    <row r="1147" spans="1:7" x14ac:dyDescent="0.2">
      <c r="A1147" s="34" t="s">
        <v>5031</v>
      </c>
      <c r="B1147" s="40" t="s">
        <v>3115</v>
      </c>
      <c r="C1147" s="10" t="s">
        <v>5032</v>
      </c>
      <c r="D1147" s="10" t="str">
        <f t="shared" si="19"/>
        <v>PAMmla predicted SpCas9 enzyme from NGAT k_PAM/k_all criteria, with KWRQLC amino acids at positions 1135,1136,1218,1219,1335,T1337</v>
      </c>
      <c r="E1147" s="34" t="s">
        <v>1087</v>
      </c>
      <c r="F1147" s="10" t="s">
        <v>4822</v>
      </c>
      <c r="G1147" s="34" t="s">
        <v>5022</v>
      </c>
    </row>
    <row r="1148" spans="1:7" x14ac:dyDescent="0.2">
      <c r="A1148" s="34" t="s">
        <v>5033</v>
      </c>
      <c r="B1148" s="40" t="s">
        <v>3115</v>
      </c>
      <c r="C1148" s="10" t="s">
        <v>5034</v>
      </c>
      <c r="D1148" s="10" t="str">
        <f t="shared" si="19"/>
        <v>PAMmla predicted SpCas9 enzyme from NGAT, NGAN k_PAM/k_all criteria, with KWRCTC amino acids at positions 1135,1136,1218,1219,1335,T1337</v>
      </c>
      <c r="E1148" s="34" t="s">
        <v>1005</v>
      </c>
      <c r="F1148" s="10" t="s">
        <v>4822</v>
      </c>
      <c r="G1148" s="34" t="s">
        <v>5035</v>
      </c>
    </row>
    <row r="1149" spans="1:7" x14ac:dyDescent="0.2">
      <c r="A1149" s="34" t="s">
        <v>5036</v>
      </c>
      <c r="B1149" s="40" t="s">
        <v>3115</v>
      </c>
      <c r="C1149" s="10" t="s">
        <v>5037</v>
      </c>
      <c r="D1149" s="10" t="str">
        <f t="shared" si="19"/>
        <v>PAMmla predicted SpCas9 enzyme from NGAT k_PAM/k_all criteria, with KWRQTG amino acids at positions 1135,1136,1218,1219,1335,T1337</v>
      </c>
      <c r="E1149" s="34" t="s">
        <v>967</v>
      </c>
      <c r="F1149" s="10" t="s">
        <v>4822</v>
      </c>
      <c r="G1149" s="34" t="s">
        <v>5022</v>
      </c>
    </row>
    <row r="1150" spans="1:7" x14ac:dyDescent="0.2">
      <c r="A1150" s="34" t="s">
        <v>5038</v>
      </c>
      <c r="B1150" s="40" t="s">
        <v>3115</v>
      </c>
      <c r="C1150" s="10" t="s">
        <v>5039</v>
      </c>
      <c r="D1150" s="10" t="str">
        <f t="shared" si="19"/>
        <v>PAMmla predicted SpCas9 enzyme from NGAT k_PAM&gt;0.001, minimize rest criteria, with KWCQTP amino acids at positions 1135,1136,1218,1219,1335,T1337</v>
      </c>
      <c r="E1150" s="34" t="s">
        <v>1017</v>
      </c>
      <c r="F1150" s="10" t="s">
        <v>4822</v>
      </c>
      <c r="G1150" s="34" t="s">
        <v>5040</v>
      </c>
    </row>
    <row r="1151" spans="1:7" x14ac:dyDescent="0.2">
      <c r="A1151" s="34" t="s">
        <v>5041</v>
      </c>
      <c r="B1151" s="40" t="s">
        <v>3115</v>
      </c>
      <c r="C1151" s="10" t="s">
        <v>5042</v>
      </c>
      <c r="D1151" s="10" t="str">
        <f t="shared" si="19"/>
        <v>PAMmla predicted SpCas9 enzyme from NGAT k_PAM/k_all criteria, with KWQQLC amino acids at positions 1135,1136,1218,1219,1335,T1337</v>
      </c>
      <c r="E1151" s="34" t="s">
        <v>1076</v>
      </c>
      <c r="F1151" s="10" t="s">
        <v>4822</v>
      </c>
      <c r="G1151" s="34" t="s">
        <v>5022</v>
      </c>
    </row>
    <row r="1152" spans="1:7" x14ac:dyDescent="0.2">
      <c r="A1152" s="34" t="s">
        <v>5043</v>
      </c>
      <c r="B1152" s="40" t="s">
        <v>3115</v>
      </c>
      <c r="C1152" s="10" t="s">
        <v>5044</v>
      </c>
      <c r="D1152" s="10" t="str">
        <f t="shared" si="19"/>
        <v>PAMmla predicted SpCas9 enzyme from NGAT k_PAM/k_all criteria, with MWRQLM amino acids at positions 1135,1136,1218,1219,1335,T1337</v>
      </c>
      <c r="E1152" s="34" t="s">
        <v>1080</v>
      </c>
      <c r="F1152" s="10" t="s">
        <v>4822</v>
      </c>
      <c r="G1152" s="34" t="s">
        <v>5022</v>
      </c>
    </row>
    <row r="1153" spans="1:7" x14ac:dyDescent="0.2">
      <c r="A1153" s="34" t="s">
        <v>5045</v>
      </c>
      <c r="B1153" s="40" t="s">
        <v>3115</v>
      </c>
      <c r="C1153" s="10" t="s">
        <v>5046</v>
      </c>
      <c r="D1153" s="10" t="str">
        <f t="shared" si="19"/>
        <v>PAMmla predicted SpCas9 enzyme from NGAT k_PAM&gt;0.001, minimize rest criteria, with KWHMLM amino acids at positions 1135,1136,1218,1219,1335,T1337</v>
      </c>
      <c r="E1153" s="34" t="s">
        <v>1052</v>
      </c>
      <c r="F1153" s="10" t="s">
        <v>4822</v>
      </c>
      <c r="G1153" s="34" t="s">
        <v>5040</v>
      </c>
    </row>
    <row r="1154" spans="1:7" x14ac:dyDescent="0.2">
      <c r="A1154" s="34" t="s">
        <v>5047</v>
      </c>
      <c r="B1154" s="40" t="s">
        <v>3115</v>
      </c>
      <c r="C1154" s="10" t="s">
        <v>5048</v>
      </c>
      <c r="D1154" s="10" t="str">
        <f t="shared" si="19"/>
        <v>PAMmla predicted SpCas9 enzyme from NGAN k_PAM&gt;0.001, minimize rest criteria, with CRSQTC amino acids at positions 1135,1136,1218,1219,1335,T1337</v>
      </c>
      <c r="E1154" s="34" t="s">
        <v>985</v>
      </c>
      <c r="F1154" s="10" t="s">
        <v>4822</v>
      </c>
      <c r="G1154" s="34" t="s">
        <v>5049</v>
      </c>
    </row>
    <row r="1155" spans="1:7" x14ac:dyDescent="0.2">
      <c r="A1155" s="34" t="s">
        <v>5050</v>
      </c>
      <c r="B1155" s="40" t="s">
        <v>3115</v>
      </c>
      <c r="C1155" s="10" t="s">
        <v>5051</v>
      </c>
      <c r="D1155" s="10" t="str">
        <f t="shared" si="19"/>
        <v>PAMmla predicted SpCas9 enzyme from NGAN k_PAM&gt;0.001, minimize rest criteria, with CRKQTC amino acids at positions 1135,1136,1218,1219,1335,T1337</v>
      </c>
      <c r="E1155" s="34" t="s">
        <v>1004</v>
      </c>
      <c r="F1155" s="10" t="s">
        <v>4822</v>
      </c>
      <c r="G1155" s="34" t="s">
        <v>5049</v>
      </c>
    </row>
    <row r="1156" spans="1:7" x14ac:dyDescent="0.2">
      <c r="A1156" s="34" t="s">
        <v>5052</v>
      </c>
      <c r="B1156" s="40" t="s">
        <v>3115</v>
      </c>
      <c r="C1156" s="10" t="s">
        <v>5053</v>
      </c>
      <c r="D1156" s="10" t="str">
        <f t="shared" si="19"/>
        <v>PAMmla predicted SpCas9 enzyme from NGAN k_PAM&gt;0.001, minimize rest criteria, with CRSQQC amino acids at positions 1135,1136,1218,1219,1335,T1337</v>
      </c>
      <c r="E1156" s="34" t="s">
        <v>899</v>
      </c>
      <c r="F1156" s="10" t="s">
        <v>4822</v>
      </c>
      <c r="G1156" s="34" t="s">
        <v>5049</v>
      </c>
    </row>
    <row r="1157" spans="1:7" x14ac:dyDescent="0.2">
      <c r="A1157" s="34" t="s">
        <v>5054</v>
      </c>
      <c r="B1157" s="40" t="s">
        <v>3115</v>
      </c>
      <c r="C1157" s="10" t="s">
        <v>5055</v>
      </c>
      <c r="D1157" s="10" t="str">
        <f t="shared" si="19"/>
        <v>PAMmla predicted SpCas9 enzyme from NGAN k_PAM&gt;0.001, minimize rest criteria, with KWKCTC amino acids at positions 1135,1136,1218,1219,1335,T1337</v>
      </c>
      <c r="E1157" s="34" t="s">
        <v>1000</v>
      </c>
      <c r="F1157" s="10" t="s">
        <v>4822</v>
      </c>
      <c r="G1157" s="34" t="s">
        <v>5049</v>
      </c>
    </row>
    <row r="1158" spans="1:7" x14ac:dyDescent="0.2">
      <c r="A1158" s="34" t="s">
        <v>5056</v>
      </c>
      <c r="B1158" s="40" t="s">
        <v>3115</v>
      </c>
      <c r="C1158" s="10" t="s">
        <v>5057</v>
      </c>
      <c r="D1158" s="10" t="str">
        <f t="shared" si="19"/>
        <v>PAMmla predicted SpCas9 enzyme from NGAN, NGNN k_PAM&gt;0.001, minimize rest criteria, with MWRCTC amino acids at positions 1135,1136,1218,1219,1335,T1337</v>
      </c>
      <c r="E1158" s="34" t="s">
        <v>996</v>
      </c>
      <c r="F1158" s="10" t="s">
        <v>4822</v>
      </c>
      <c r="G1158" s="34" t="s">
        <v>5058</v>
      </c>
    </row>
    <row r="1159" spans="1:7" x14ac:dyDescent="0.2">
      <c r="A1159" s="34" t="s">
        <v>5059</v>
      </c>
      <c r="B1159" s="40" t="s">
        <v>3115</v>
      </c>
      <c r="C1159" s="10" t="s">
        <v>5060</v>
      </c>
      <c r="D1159" s="10" t="str">
        <f t="shared" si="19"/>
        <v>PAMmla predicted SpCas9 enzyme from NGAN k_PAM&gt;0.001, minimize rest criteria, with MRNETC amino acids at positions 1135,1136,1218,1219,1335,T1337</v>
      </c>
      <c r="E1159" s="34" t="s">
        <v>892</v>
      </c>
      <c r="F1159" s="10" t="s">
        <v>4822</v>
      </c>
      <c r="G1159" s="34" t="s">
        <v>5049</v>
      </c>
    </row>
    <row r="1160" spans="1:7" x14ac:dyDescent="0.2">
      <c r="A1160" s="34" t="s">
        <v>5061</v>
      </c>
      <c r="B1160" s="40" t="s">
        <v>3115</v>
      </c>
      <c r="C1160" s="10" t="s">
        <v>5062</v>
      </c>
      <c r="D1160" s="10" t="str">
        <f t="shared" si="19"/>
        <v>PAMmla predicted SpCas9 enzyme from NGAN k_PAM&gt;0.001, minimize rest criteria, with KWKQTC amino acids at positions 1135,1136,1218,1219,1335,T1337</v>
      </c>
      <c r="E1160" s="34" t="s">
        <v>987</v>
      </c>
      <c r="F1160" s="10" t="s">
        <v>4822</v>
      </c>
      <c r="G1160" s="34" t="s">
        <v>5049</v>
      </c>
    </row>
    <row r="1161" spans="1:7" x14ac:dyDescent="0.2">
      <c r="A1161" s="34" t="s">
        <v>5063</v>
      </c>
      <c r="B1161" s="40" t="s">
        <v>3115</v>
      </c>
      <c r="C1161" s="10" t="s">
        <v>5064</v>
      </c>
      <c r="D1161" s="10" t="str">
        <f t="shared" si="19"/>
        <v>PAMmla predicted SpCas9 enzyme from NGCA k_PAM/k_all criteria, with MWSYQW amino acids at positions 1135,1136,1218,1219,1335,T1337</v>
      </c>
      <c r="E1161" s="34" t="s">
        <v>872</v>
      </c>
      <c r="F1161" s="10" t="s">
        <v>4822</v>
      </c>
      <c r="G1161" s="34" t="s">
        <v>5065</v>
      </c>
    </row>
    <row r="1162" spans="1:7" x14ac:dyDescent="0.2">
      <c r="A1162" s="34" t="s">
        <v>5066</v>
      </c>
      <c r="B1162" s="40" t="s">
        <v>3115</v>
      </c>
      <c r="C1162" s="10" t="s">
        <v>5067</v>
      </c>
      <c r="D1162" s="10" t="str">
        <f t="shared" si="19"/>
        <v>PAMmla predicted SpCas9 enzyme from NGCA k_PAM/k_all criteria, with MWKYQA amino acids at positions 1135,1136,1218,1219,1335,T1337</v>
      </c>
      <c r="E1162" s="34" t="s">
        <v>867</v>
      </c>
      <c r="F1162" s="10" t="s">
        <v>4822</v>
      </c>
      <c r="G1162" s="34" t="s">
        <v>5065</v>
      </c>
    </row>
    <row r="1163" spans="1:7" x14ac:dyDescent="0.2">
      <c r="A1163" s="34" t="s">
        <v>5068</v>
      </c>
      <c r="B1163" s="40" t="s">
        <v>3115</v>
      </c>
      <c r="C1163" s="10" t="s">
        <v>5069</v>
      </c>
      <c r="D1163" s="10" t="str">
        <f t="shared" si="19"/>
        <v>PAMmla predicted SpCas9 enzyme from NGCA k_PAM&gt;0.001, minimize rest criteria, with MWYYQH amino acids at positions 1135,1136,1218,1219,1335,T1337</v>
      </c>
      <c r="E1163" s="34" t="s">
        <v>875</v>
      </c>
      <c r="F1163" s="10" t="s">
        <v>4822</v>
      </c>
      <c r="G1163" s="34" t="s">
        <v>5070</v>
      </c>
    </row>
    <row r="1164" spans="1:7" x14ac:dyDescent="0.2">
      <c r="A1164" s="34" t="s">
        <v>5071</v>
      </c>
      <c r="B1164" s="40" t="s">
        <v>3115</v>
      </c>
      <c r="C1164" s="10" t="s">
        <v>5072</v>
      </c>
      <c r="D1164" s="10" t="str">
        <f t="shared" si="19"/>
        <v>PAMmla predicted SpCas9 enzyme from NGCA k_PAM&gt;0.001, minimize rest criteria, with LWYYQH amino acids at positions 1135,1136,1218,1219,1335,T1337</v>
      </c>
      <c r="E1164" s="34" t="s">
        <v>871</v>
      </c>
      <c r="F1164" s="10" t="s">
        <v>4822</v>
      </c>
      <c r="G1164" s="34" t="s">
        <v>5070</v>
      </c>
    </row>
    <row r="1165" spans="1:7" x14ac:dyDescent="0.2">
      <c r="A1165" s="34" t="s">
        <v>5073</v>
      </c>
      <c r="B1165" s="40" t="s">
        <v>3115</v>
      </c>
      <c r="C1165" s="10" t="s">
        <v>5074</v>
      </c>
      <c r="D1165" s="10" t="str">
        <f t="shared" si="19"/>
        <v>PAMmla predicted SpCas9 enzyme from NGCA k_PAM&gt;0.001, minimize rest criteria, with MMQWQS amino acids at positions 1135,1136,1218,1219,1335,T1337</v>
      </c>
      <c r="E1165" s="34" t="s">
        <v>887</v>
      </c>
      <c r="F1165" s="10" t="s">
        <v>4822</v>
      </c>
      <c r="G1165" s="34" t="s">
        <v>5070</v>
      </c>
    </row>
    <row r="1166" spans="1:7" x14ac:dyDescent="0.2">
      <c r="A1166" s="34" t="s">
        <v>5075</v>
      </c>
      <c r="B1166" s="40" t="s">
        <v>3115</v>
      </c>
      <c r="C1166" s="10" t="s">
        <v>5076</v>
      </c>
      <c r="D1166" s="10" t="str">
        <f t="shared" si="19"/>
        <v>PAMmla predicted SpCas9 enzyme from NGCA k_PAM&gt;0.001, minimize rest criteria, with WWQYQW amino acids at positions 1135,1136,1218,1219,1335,T1337</v>
      </c>
      <c r="E1166" s="34" t="s">
        <v>897</v>
      </c>
      <c r="F1166" s="10" t="s">
        <v>4822</v>
      </c>
      <c r="G1166" s="34" t="s">
        <v>5070</v>
      </c>
    </row>
    <row r="1167" spans="1:7" x14ac:dyDescent="0.2">
      <c r="A1167" s="34" t="s">
        <v>5077</v>
      </c>
      <c r="B1167" s="40" t="s">
        <v>3115</v>
      </c>
      <c r="C1167" s="10" t="s">
        <v>5078</v>
      </c>
      <c r="D1167" s="10" t="str">
        <f t="shared" si="19"/>
        <v>PAMmla predicted SpCas9 enzyme from NGCA k_PAM/k_all criteria, with LWSYQH amino acids at positions 1135,1136,1218,1219,1335,T1337</v>
      </c>
      <c r="E1167" s="34" t="s">
        <v>873</v>
      </c>
      <c r="F1167" s="10" t="s">
        <v>4822</v>
      </c>
      <c r="G1167" s="34" t="s">
        <v>5065</v>
      </c>
    </row>
    <row r="1168" spans="1:7" x14ac:dyDescent="0.2">
      <c r="A1168" s="34" t="s">
        <v>5079</v>
      </c>
      <c r="B1168" s="40" t="s">
        <v>3115</v>
      </c>
      <c r="C1168" s="10" t="s">
        <v>5080</v>
      </c>
      <c r="D1168" s="10" t="str">
        <f t="shared" si="19"/>
        <v>PAMmla predicted SpCas9 enzyme from NGCA, NGCT k_PAM/k_all criteria, with LWNWES amino acids at positions 1135,1136,1218,1219,1335,T1337</v>
      </c>
      <c r="E1168" s="34" t="s">
        <v>907</v>
      </c>
      <c r="F1168" s="10" t="s">
        <v>4822</v>
      </c>
      <c r="G1168" s="34" t="s">
        <v>5081</v>
      </c>
    </row>
    <row r="1169" spans="1:7" x14ac:dyDescent="0.2">
      <c r="A1169" s="34" t="s">
        <v>5082</v>
      </c>
      <c r="B1169" s="40" t="s">
        <v>3115</v>
      </c>
      <c r="C1169" s="10" t="s">
        <v>5083</v>
      </c>
      <c r="D1169" s="10" t="str">
        <f t="shared" si="19"/>
        <v>PAMmla predicted SpCas9 enzyme from NGCA k_PAM&gt;0.001, minimize rest criteria, with LWQYQH amino acids at positions 1135,1136,1218,1219,1335,T1337</v>
      </c>
      <c r="E1169" s="34" t="s">
        <v>877</v>
      </c>
      <c r="F1169" s="10" t="s">
        <v>4822</v>
      </c>
      <c r="G1169" s="34" t="s">
        <v>5070</v>
      </c>
    </row>
    <row r="1170" spans="1:7" x14ac:dyDescent="0.2">
      <c r="A1170" s="34" t="s">
        <v>5084</v>
      </c>
      <c r="B1170" s="40" t="s">
        <v>3115</v>
      </c>
      <c r="C1170" s="10" t="s">
        <v>5085</v>
      </c>
      <c r="D1170" s="10" t="str">
        <f t="shared" si="19"/>
        <v>PAMmla predicted SpCas9 enzyme from NGCA k_PAM/k_all criteria, with CWRYQS amino acids at positions 1135,1136,1218,1219,1335,T1337</v>
      </c>
      <c r="E1170" s="34" t="s">
        <v>881</v>
      </c>
      <c r="F1170" s="10" t="s">
        <v>4822</v>
      </c>
      <c r="G1170" s="34" t="s">
        <v>5065</v>
      </c>
    </row>
    <row r="1171" spans="1:7" x14ac:dyDescent="0.2">
      <c r="A1171" s="34" t="s">
        <v>5086</v>
      </c>
      <c r="B1171" s="40" t="s">
        <v>3115</v>
      </c>
      <c r="C1171" s="10" t="s">
        <v>5087</v>
      </c>
      <c r="D1171" s="10" t="str">
        <f t="shared" si="19"/>
        <v>PAMmla predicted SpCas9 enzyme from NGCA k_PAM/k_all criteria, with LWKYYS amino acids at positions 1135,1136,1218,1219,1335,T1337</v>
      </c>
      <c r="E1171" s="34" t="s">
        <v>960</v>
      </c>
      <c r="F1171" s="10" t="s">
        <v>4822</v>
      </c>
      <c r="G1171" s="34" t="s">
        <v>5065</v>
      </c>
    </row>
    <row r="1172" spans="1:7" x14ac:dyDescent="0.2">
      <c r="A1172" s="34" t="s">
        <v>5088</v>
      </c>
      <c r="B1172" s="40" t="s">
        <v>3115</v>
      </c>
      <c r="C1172" s="10" t="s">
        <v>5089</v>
      </c>
      <c r="D1172" s="10" t="str">
        <f t="shared" si="19"/>
        <v>PAMmla predicted SpCas9 enzyme from NGCA k_PAM/k_all criteria, with CWKYYS amino acids at positions 1135,1136,1218,1219,1335,T1337</v>
      </c>
      <c r="E1172" s="34" t="s">
        <v>998</v>
      </c>
      <c r="F1172" s="10" t="s">
        <v>4822</v>
      </c>
      <c r="G1172" s="34" t="s">
        <v>5065</v>
      </c>
    </row>
    <row r="1173" spans="1:7" x14ac:dyDescent="0.2">
      <c r="A1173" s="34" t="s">
        <v>5090</v>
      </c>
      <c r="B1173" s="40" t="s">
        <v>3115</v>
      </c>
      <c r="C1173" s="10" t="s">
        <v>5091</v>
      </c>
      <c r="D1173" s="10" t="str">
        <f t="shared" si="19"/>
        <v>PAMmla predicted SpCas9 enzyme from NGCA k_PAM&gt;0.001, minimize rest criteria, with LWSYYH amino acids at positions 1135,1136,1218,1219,1335,T1337</v>
      </c>
      <c r="E1173" s="34" t="s">
        <v>908</v>
      </c>
      <c r="F1173" s="10" t="s">
        <v>4822</v>
      </c>
      <c r="G1173" s="34" t="s">
        <v>5070</v>
      </c>
    </row>
    <row r="1174" spans="1:7" x14ac:dyDescent="0.2">
      <c r="A1174" s="34" t="s">
        <v>5092</v>
      </c>
      <c r="B1174" s="40" t="s">
        <v>3115</v>
      </c>
      <c r="C1174" s="10" t="s">
        <v>5093</v>
      </c>
      <c r="D1174" s="10" t="str">
        <f t="shared" si="19"/>
        <v>PAMmla predicted SpCas9 enzyme from NGCC k_PAM/k_all criteria, with WWHYQG amino acids at positions 1135,1136,1218,1219,1335,T1337</v>
      </c>
      <c r="E1174" s="34" t="s">
        <v>880</v>
      </c>
      <c r="F1174" s="10" t="s">
        <v>4822</v>
      </c>
      <c r="G1174" s="34" t="s">
        <v>5094</v>
      </c>
    </row>
    <row r="1175" spans="1:7" x14ac:dyDescent="0.2">
      <c r="A1175" s="34" t="s">
        <v>5095</v>
      </c>
      <c r="B1175" s="40" t="s">
        <v>3115</v>
      </c>
      <c r="C1175" s="10" t="s">
        <v>5096</v>
      </c>
      <c r="D1175" s="10" t="str">
        <f t="shared" si="19"/>
        <v>PAMmla predicted SpCas9 enzyme from NGCC k_PAM/k_all criteria, with HWKYQY amino acids at positions 1135,1136,1218,1219,1335,T1337</v>
      </c>
      <c r="E1175" s="34" t="s">
        <v>888</v>
      </c>
      <c r="F1175" s="10" t="s">
        <v>4822</v>
      </c>
      <c r="G1175" s="34" t="s">
        <v>5094</v>
      </c>
    </row>
    <row r="1176" spans="1:7" x14ac:dyDescent="0.2">
      <c r="A1176" s="34" t="s">
        <v>5097</v>
      </c>
      <c r="B1176" s="40" t="s">
        <v>3115</v>
      </c>
      <c r="C1176" s="10" t="s">
        <v>5098</v>
      </c>
      <c r="D1176" s="10" t="str">
        <f t="shared" si="19"/>
        <v>PAMmla predicted SpCas9 enzyme from NGCC k_PAM/k_all criteria, with WWKYQA amino acids at positions 1135,1136,1218,1219,1335,T1337</v>
      </c>
      <c r="E1176" s="34" t="s">
        <v>883</v>
      </c>
      <c r="F1176" s="10" t="s">
        <v>4822</v>
      </c>
      <c r="G1176" s="34" t="s">
        <v>5094</v>
      </c>
    </row>
    <row r="1177" spans="1:7" x14ac:dyDescent="0.2">
      <c r="A1177" s="34" t="s">
        <v>5099</v>
      </c>
      <c r="B1177" s="40" t="s">
        <v>3115</v>
      </c>
      <c r="C1177" s="10" t="s">
        <v>5100</v>
      </c>
      <c r="D1177" s="10" t="str">
        <f t="shared" si="19"/>
        <v>PAMmla predicted SpCas9 enzyme from NGCC k_PAM/k_all criteria, with WWHYQS amino acids at positions 1135,1136,1218,1219,1335,T1337</v>
      </c>
      <c r="E1177" s="34" t="s">
        <v>882</v>
      </c>
      <c r="F1177" s="10" t="s">
        <v>4822</v>
      </c>
      <c r="G1177" s="34" t="s">
        <v>5094</v>
      </c>
    </row>
    <row r="1178" spans="1:7" x14ac:dyDescent="0.2">
      <c r="A1178" s="34" t="s">
        <v>5101</v>
      </c>
      <c r="B1178" s="40" t="s">
        <v>3115</v>
      </c>
      <c r="C1178" s="10" t="s">
        <v>5102</v>
      </c>
      <c r="D1178" s="10" t="str">
        <f t="shared" si="19"/>
        <v>PAMmla predicted SpCas9 enzyme from NGCC k_PAM/k_all criteria, with QWHYQG amino acids at positions 1135,1136,1218,1219,1335,T1337</v>
      </c>
      <c r="E1178" s="34" t="s">
        <v>864</v>
      </c>
      <c r="F1178" s="10" t="s">
        <v>4822</v>
      </c>
      <c r="G1178" s="34" t="s">
        <v>5094</v>
      </c>
    </row>
    <row r="1179" spans="1:7" x14ac:dyDescent="0.2">
      <c r="A1179" s="34" t="s">
        <v>5103</v>
      </c>
      <c r="B1179" s="40" t="s">
        <v>3115</v>
      </c>
      <c r="C1179" s="10" t="s">
        <v>5104</v>
      </c>
      <c r="D1179" s="10" t="str">
        <f t="shared" si="19"/>
        <v>PAMmla predicted SpCas9 enzyme from NGCC k_PAM/k_all criteria, with MMHYQA amino acids at positions 1135,1136,1218,1219,1335,T1337</v>
      </c>
      <c r="E1179" s="34" t="s">
        <v>866</v>
      </c>
      <c r="F1179" s="10" t="s">
        <v>4822</v>
      </c>
      <c r="G1179" s="34" t="s">
        <v>5094</v>
      </c>
    </row>
    <row r="1180" spans="1:7" x14ac:dyDescent="0.2">
      <c r="A1180" s="34" t="s">
        <v>5105</v>
      </c>
      <c r="B1180" s="40" t="s">
        <v>3115</v>
      </c>
      <c r="C1180" s="10" t="s">
        <v>5106</v>
      </c>
      <c r="D1180" s="10" t="str">
        <f t="shared" si="19"/>
        <v>PAMmla predicted SpCas9 enzyme from NGCC k_PAM&gt;0.001, minimize rest criteria, with WMHYQA amino acids at positions 1135,1136,1218,1219,1335,T1337</v>
      </c>
      <c r="E1180" s="34" t="s">
        <v>862</v>
      </c>
      <c r="F1180" s="10" t="s">
        <v>4822</v>
      </c>
      <c r="G1180" s="34" t="s">
        <v>5107</v>
      </c>
    </row>
    <row r="1181" spans="1:7" x14ac:dyDescent="0.2">
      <c r="A1181" s="34" t="s">
        <v>5108</v>
      </c>
      <c r="B1181" s="40" t="s">
        <v>3115</v>
      </c>
      <c r="C1181" s="10" t="s">
        <v>5109</v>
      </c>
      <c r="D1181" s="10" t="str">
        <f t="shared" si="19"/>
        <v>PAMmla predicted SpCas9 enzyme from NGCC k_PAM&gt;0.001, minimize rest criteria, with ISHYQQ amino acids at positions 1135,1136,1218,1219,1335,T1337</v>
      </c>
      <c r="E1181" s="34" t="s">
        <v>869</v>
      </c>
      <c r="F1181" s="10" t="s">
        <v>4822</v>
      </c>
      <c r="G1181" s="34" t="s">
        <v>5107</v>
      </c>
    </row>
    <row r="1182" spans="1:7" x14ac:dyDescent="0.2">
      <c r="A1182" s="34" t="s">
        <v>5110</v>
      </c>
      <c r="B1182" s="40" t="s">
        <v>3115</v>
      </c>
      <c r="C1182" s="10" t="s">
        <v>5111</v>
      </c>
      <c r="D1182" s="10" t="str">
        <f t="shared" si="19"/>
        <v>PAMmla predicted SpCas9 enzyme from NGCC k_PAM/k_all criteria, with YWKYQS amino acids at positions 1135,1136,1218,1219,1335,T1337</v>
      </c>
      <c r="E1182" s="34" t="s">
        <v>885</v>
      </c>
      <c r="F1182" s="10" t="s">
        <v>4822</v>
      </c>
      <c r="G1182" s="34" t="s">
        <v>5094</v>
      </c>
    </row>
    <row r="1183" spans="1:7" x14ac:dyDescent="0.2">
      <c r="A1183" s="34" t="s">
        <v>5112</v>
      </c>
      <c r="B1183" s="40" t="s">
        <v>3115</v>
      </c>
      <c r="C1183" s="10" t="s">
        <v>5113</v>
      </c>
      <c r="D1183" s="10" t="str">
        <f t="shared" si="19"/>
        <v>PAMmla predicted SpCas9 enzyme from NGCC k_PAM/k_all criteria, with YQKYQS amino acids at positions 1135,1136,1218,1219,1335,T1337</v>
      </c>
      <c r="E1183" s="34" t="s">
        <v>886</v>
      </c>
      <c r="F1183" s="10" t="s">
        <v>4822</v>
      </c>
      <c r="G1183" s="34" t="s">
        <v>5094</v>
      </c>
    </row>
    <row r="1184" spans="1:7" x14ac:dyDescent="0.2">
      <c r="A1184" s="34" t="s">
        <v>5114</v>
      </c>
      <c r="B1184" s="40" t="s">
        <v>3115</v>
      </c>
      <c r="C1184" s="10" t="s">
        <v>5115</v>
      </c>
      <c r="D1184" s="10" t="str">
        <f t="shared" si="19"/>
        <v>PAMmla predicted SpCas9 enzyme from NGCC k_PAM/k_all criteria, with MWKYQS amino acids at positions 1135,1136,1218,1219,1335,T1337</v>
      </c>
      <c r="E1184" s="34" t="s">
        <v>870</v>
      </c>
      <c r="F1184" s="10" t="s">
        <v>4822</v>
      </c>
      <c r="G1184" s="34" t="s">
        <v>5094</v>
      </c>
    </row>
    <row r="1185" spans="1:7" x14ac:dyDescent="0.2">
      <c r="A1185" s="34" t="s">
        <v>5116</v>
      </c>
      <c r="B1185" s="40" t="s">
        <v>3115</v>
      </c>
      <c r="C1185" s="10" t="s">
        <v>5117</v>
      </c>
      <c r="D1185" s="10" t="str">
        <f t="shared" si="19"/>
        <v>PAMmla predicted SpCas9 enzyme from NGCC k_PAM&gt;0.001, minimize rest criteria, with YSKYQC amino acids at positions 1135,1136,1218,1219,1335,T1337</v>
      </c>
      <c r="E1185" s="34" t="s">
        <v>879</v>
      </c>
      <c r="F1185" s="10" t="s">
        <v>4822</v>
      </c>
      <c r="G1185" s="34" t="s">
        <v>5107</v>
      </c>
    </row>
    <row r="1186" spans="1:7" x14ac:dyDescent="0.2">
      <c r="A1186" s="34" t="s">
        <v>5118</v>
      </c>
      <c r="B1186" s="40" t="s">
        <v>3115</v>
      </c>
      <c r="C1186" s="10" t="s">
        <v>5119</v>
      </c>
      <c r="D1186" s="10" t="str">
        <f t="shared" ref="D1186:D1249" si="20">"PAMmla predicted SpCas9 enzyme from "&amp;G1186&amp;" criteria, with "&amp;E1186&amp;" amino acids at positions 1135,1136,1218,1219,1335,T1337"</f>
        <v>PAMmla predicted SpCas9 enzyme from NGCC k_PAM/k_all criteria, with KWKYES amino acids at positions 1135,1136,1218,1219,1335,T1337</v>
      </c>
      <c r="E1186" s="34" t="s">
        <v>863</v>
      </c>
      <c r="F1186" s="10" t="s">
        <v>4822</v>
      </c>
      <c r="G1186" s="34" t="s">
        <v>5094</v>
      </c>
    </row>
    <row r="1187" spans="1:7" x14ac:dyDescent="0.2">
      <c r="A1187" s="34" t="s">
        <v>5120</v>
      </c>
      <c r="B1187" s="40" t="s">
        <v>3115</v>
      </c>
      <c r="C1187" s="10" t="s">
        <v>5121</v>
      </c>
      <c r="D1187" s="10" t="str">
        <f t="shared" si="20"/>
        <v>PAMmla predicted SpCas9 enzyme from NGCC k_PAM/k_all criteria, with QWKYQY amino acids at positions 1135,1136,1218,1219,1335,T1337</v>
      </c>
      <c r="E1187" s="34" t="s">
        <v>876</v>
      </c>
      <c r="F1187" s="10" t="s">
        <v>4822</v>
      </c>
      <c r="G1187" s="34" t="s">
        <v>5094</v>
      </c>
    </row>
    <row r="1188" spans="1:7" x14ac:dyDescent="0.2">
      <c r="A1188" s="34" t="s">
        <v>5122</v>
      </c>
      <c r="B1188" s="40" t="s">
        <v>3115</v>
      </c>
      <c r="C1188" s="10" t="s">
        <v>5123</v>
      </c>
      <c r="D1188" s="10" t="str">
        <f t="shared" si="20"/>
        <v>PAMmla predicted SpCas9 enzyme from NGCC k_PAM/k_all criteria, with LWRYES amino acids at positions 1135,1136,1218,1219,1335,T1337</v>
      </c>
      <c r="E1188" s="34" t="s">
        <v>874</v>
      </c>
      <c r="F1188" s="10" t="s">
        <v>4822</v>
      </c>
      <c r="G1188" s="34" t="s">
        <v>5094</v>
      </c>
    </row>
    <row r="1189" spans="1:7" x14ac:dyDescent="0.2">
      <c r="A1189" s="34" t="s">
        <v>5124</v>
      </c>
      <c r="B1189" s="40" t="s">
        <v>3115</v>
      </c>
      <c r="C1189" s="10" t="s">
        <v>5125</v>
      </c>
      <c r="D1189" s="10" t="str">
        <f t="shared" si="20"/>
        <v>PAMmla predicted SpCas9 enzyme from NGCC k_PAM&gt;0.001, minimize rest criteria, with KYQYQS amino acids at positions 1135,1136,1218,1219,1335,T1337</v>
      </c>
      <c r="E1189" s="34" t="s">
        <v>865</v>
      </c>
      <c r="F1189" s="10" t="s">
        <v>4822</v>
      </c>
      <c r="G1189" s="34" t="s">
        <v>5107</v>
      </c>
    </row>
    <row r="1190" spans="1:7" x14ac:dyDescent="0.2">
      <c r="A1190" s="34" t="s">
        <v>5126</v>
      </c>
      <c r="B1190" s="40" t="s">
        <v>3115</v>
      </c>
      <c r="C1190" s="10" t="s">
        <v>5127</v>
      </c>
      <c r="D1190" s="10" t="str">
        <f t="shared" si="20"/>
        <v>PAMmla predicted SpCas9 enzyme from NGCG k_PAM/k_all criteria, with EWAYER amino acids at positions 1135,1136,1218,1219,1335,T1337</v>
      </c>
      <c r="E1190" s="34" t="s">
        <v>962</v>
      </c>
      <c r="F1190" s="10" t="s">
        <v>4822</v>
      </c>
      <c r="G1190" s="34" t="s">
        <v>5128</v>
      </c>
    </row>
    <row r="1191" spans="1:7" x14ac:dyDescent="0.2">
      <c r="A1191" s="34" t="s">
        <v>5129</v>
      </c>
      <c r="B1191" s="40" t="s">
        <v>3115</v>
      </c>
      <c r="C1191" s="10" t="s">
        <v>5130</v>
      </c>
      <c r="D1191" s="10" t="str">
        <f t="shared" si="20"/>
        <v>PAMmla predicted SpCas9 enzyme from NGCG k_PAM/k_all criteria, with EWRYER amino acids at positions 1135,1136,1218,1219,1335,T1337</v>
      </c>
      <c r="E1191" s="34" t="s">
        <v>926</v>
      </c>
      <c r="F1191" s="10" t="s">
        <v>4822</v>
      </c>
      <c r="G1191" s="34" t="s">
        <v>5128</v>
      </c>
    </row>
    <row r="1192" spans="1:7" x14ac:dyDescent="0.2">
      <c r="A1192" s="34" t="s">
        <v>5131</v>
      </c>
      <c r="B1192" s="40" t="s">
        <v>3115</v>
      </c>
      <c r="C1192" s="10" t="s">
        <v>5132</v>
      </c>
      <c r="D1192" s="10" t="str">
        <f t="shared" si="20"/>
        <v>PAMmla predicted SpCas9 enzyme from NGCG k_PAM&gt;0.001, minimize rest criteria, with DPSNER amino acids at positions 1135,1136,1218,1219,1335,T1337</v>
      </c>
      <c r="E1192" s="34" t="s">
        <v>948</v>
      </c>
      <c r="F1192" s="10" t="s">
        <v>4822</v>
      </c>
      <c r="G1192" s="34" t="s">
        <v>5133</v>
      </c>
    </row>
    <row r="1193" spans="1:7" x14ac:dyDescent="0.2">
      <c r="A1193" s="34" t="s">
        <v>5134</v>
      </c>
      <c r="B1193" s="40" t="s">
        <v>3115</v>
      </c>
      <c r="C1193" s="10" t="s">
        <v>5135</v>
      </c>
      <c r="D1193" s="10" t="str">
        <f t="shared" si="20"/>
        <v>PAMmla predicted SpCas9 enzyme from NGCG k_PAM/k_all criteria, with MQKYER amino acids at positions 1135,1136,1218,1219,1335,T1337</v>
      </c>
      <c r="E1193" s="34" t="s">
        <v>941</v>
      </c>
      <c r="F1193" s="10" t="s">
        <v>4822</v>
      </c>
      <c r="G1193" s="34" t="s">
        <v>5128</v>
      </c>
    </row>
    <row r="1194" spans="1:7" x14ac:dyDescent="0.2">
      <c r="A1194" s="34" t="s">
        <v>5136</v>
      </c>
      <c r="B1194" s="40" t="s">
        <v>3115</v>
      </c>
      <c r="C1194" s="10" t="s">
        <v>5137</v>
      </c>
      <c r="D1194" s="10" t="str">
        <f t="shared" si="20"/>
        <v>PAMmla predicted SpCas9 enzyme from NGCG k_PAM/k_all criteria, with MHKYER amino acids at positions 1135,1136,1218,1219,1335,T1337</v>
      </c>
      <c r="E1194" s="34" t="s">
        <v>944</v>
      </c>
      <c r="F1194" s="10" t="s">
        <v>4822</v>
      </c>
      <c r="G1194" s="34" t="s">
        <v>5128</v>
      </c>
    </row>
    <row r="1195" spans="1:7" x14ac:dyDescent="0.2">
      <c r="A1195" s="34" t="s">
        <v>5138</v>
      </c>
      <c r="B1195" s="40" t="s">
        <v>3115</v>
      </c>
      <c r="C1195" s="10" t="s">
        <v>5139</v>
      </c>
      <c r="D1195" s="10" t="str">
        <f t="shared" si="20"/>
        <v>PAMmla predicted SpCas9 enzyme from NGCG k_PAM&gt;0.001, minimize rest criteria, with MIVYER amino acids at positions 1135,1136,1218,1219,1335,T1337</v>
      </c>
      <c r="E1195" s="34" t="s">
        <v>1014</v>
      </c>
      <c r="F1195" s="10" t="s">
        <v>4822</v>
      </c>
      <c r="G1195" s="34" t="s">
        <v>5133</v>
      </c>
    </row>
    <row r="1196" spans="1:7" x14ac:dyDescent="0.2">
      <c r="A1196" s="34" t="s">
        <v>5140</v>
      </c>
      <c r="B1196" s="40" t="s">
        <v>3115</v>
      </c>
      <c r="C1196" s="10" t="s">
        <v>5141</v>
      </c>
      <c r="D1196" s="10" t="str">
        <f t="shared" si="20"/>
        <v>PAMmla predicted SpCas9 enzyme from NGCG k_PAM/k_all criteria, with MQQSER amino acids at positions 1135,1136,1218,1219,1335,T1337</v>
      </c>
      <c r="E1196" s="34" t="s">
        <v>922</v>
      </c>
      <c r="F1196" s="10" t="s">
        <v>4822</v>
      </c>
      <c r="G1196" s="34" t="s">
        <v>5128</v>
      </c>
    </row>
    <row r="1197" spans="1:7" x14ac:dyDescent="0.2">
      <c r="A1197" s="34" t="s">
        <v>5142</v>
      </c>
      <c r="B1197" s="40" t="s">
        <v>3115</v>
      </c>
      <c r="C1197" s="10" t="s">
        <v>5143</v>
      </c>
      <c r="D1197" s="10" t="str">
        <f t="shared" si="20"/>
        <v>PAMmla predicted SpCas9 enzyme from NGCG k_PAM/k_all criteria, with MQRYER amino acids at positions 1135,1136,1218,1219,1335,T1337</v>
      </c>
      <c r="E1197" s="34" t="s">
        <v>951</v>
      </c>
      <c r="F1197" s="10" t="s">
        <v>4822</v>
      </c>
      <c r="G1197" s="34" t="s">
        <v>5128</v>
      </c>
    </row>
    <row r="1198" spans="1:7" x14ac:dyDescent="0.2">
      <c r="A1198" s="34" t="s">
        <v>5144</v>
      </c>
      <c r="B1198" s="40" t="s">
        <v>3115</v>
      </c>
      <c r="C1198" s="10" t="s">
        <v>5145</v>
      </c>
      <c r="D1198" s="10" t="str">
        <f t="shared" si="20"/>
        <v>PAMmla predicted SpCas9 enzyme from NGCG k_PAM&gt;0.001, minimize rest criteria, with EMQSER amino acids at positions 1135,1136,1218,1219,1335,T1337</v>
      </c>
      <c r="E1198" s="34" t="s">
        <v>954</v>
      </c>
      <c r="F1198" s="10" t="s">
        <v>4822</v>
      </c>
      <c r="G1198" s="34" t="s">
        <v>5133</v>
      </c>
    </row>
    <row r="1199" spans="1:7" x14ac:dyDescent="0.2">
      <c r="A1199" s="34" t="s">
        <v>5146</v>
      </c>
      <c r="B1199" s="40" t="s">
        <v>3115</v>
      </c>
      <c r="C1199" s="10" t="s">
        <v>5147</v>
      </c>
      <c r="D1199" s="10" t="str">
        <f t="shared" si="20"/>
        <v>PAMmla predicted SpCas9 enzyme from NGCT k_PAM/k_all criteria, with LWRWEC amino acids at positions 1135,1136,1218,1219,1335,T1337</v>
      </c>
      <c r="E1199" s="34" t="s">
        <v>901</v>
      </c>
      <c r="F1199" s="10" t="s">
        <v>4822</v>
      </c>
      <c r="G1199" s="34" t="s">
        <v>5148</v>
      </c>
    </row>
    <row r="1200" spans="1:7" x14ac:dyDescent="0.2">
      <c r="A1200" s="34" t="s">
        <v>5149</v>
      </c>
      <c r="B1200" s="40" t="s">
        <v>3115</v>
      </c>
      <c r="C1200" s="10" t="s">
        <v>5150</v>
      </c>
      <c r="D1200" s="10" t="str">
        <f t="shared" si="20"/>
        <v>PAMmla predicted SpCas9 enzyme from NGCT k_PAM/k_all criteria, with LWRWEK amino acids at positions 1135,1136,1218,1219,1335,T1337</v>
      </c>
      <c r="E1200" s="34" t="s">
        <v>977</v>
      </c>
      <c r="F1200" s="10" t="s">
        <v>4822</v>
      </c>
      <c r="G1200" s="34" t="s">
        <v>5148</v>
      </c>
    </row>
    <row r="1201" spans="1:7" x14ac:dyDescent="0.2">
      <c r="A1201" s="34" t="s">
        <v>5151</v>
      </c>
      <c r="B1201" s="40" t="s">
        <v>3115</v>
      </c>
      <c r="C1201" s="10" t="s">
        <v>5152</v>
      </c>
      <c r="D1201" s="10" t="str">
        <f t="shared" si="20"/>
        <v>PAMmla predicted SpCas9 enzyme from NGCT k_PAM/k_all criteria, with LWRWEA amino acids at positions 1135,1136,1218,1219,1335,T1337</v>
      </c>
      <c r="E1201" s="34" t="s">
        <v>989</v>
      </c>
      <c r="F1201" s="10" t="s">
        <v>4822</v>
      </c>
      <c r="G1201" s="34" t="s">
        <v>5148</v>
      </c>
    </row>
    <row r="1202" spans="1:7" x14ac:dyDescent="0.2">
      <c r="A1202" s="34" t="s">
        <v>5153</v>
      </c>
      <c r="B1202" s="40" t="s">
        <v>3115</v>
      </c>
      <c r="C1202" s="10" t="s">
        <v>5154</v>
      </c>
      <c r="D1202" s="10" t="str">
        <f t="shared" si="20"/>
        <v>PAMmla predicted SpCas9 enzyme from NGCT k_PAM&gt;0.001, minimize rest criteria, with LWRWET amino acids at positions 1135,1136,1218,1219,1335,T1337</v>
      </c>
      <c r="E1202" s="34" t="s">
        <v>902</v>
      </c>
      <c r="F1202" s="10" t="s">
        <v>4822</v>
      </c>
      <c r="G1202" s="34" t="s">
        <v>5155</v>
      </c>
    </row>
    <row r="1203" spans="1:7" x14ac:dyDescent="0.2">
      <c r="A1203" s="34" t="s">
        <v>5156</v>
      </c>
      <c r="B1203" s="40" t="s">
        <v>3115</v>
      </c>
      <c r="C1203" s="10" t="s">
        <v>5157</v>
      </c>
      <c r="D1203" s="10" t="str">
        <f t="shared" si="20"/>
        <v>PAMmla predicted SpCas9 enzyme from NGCT k_PAM&gt;0.001, minimize rest criteria, with LWAWEV amino acids at positions 1135,1136,1218,1219,1335,T1337</v>
      </c>
      <c r="E1203" s="34" t="s">
        <v>938</v>
      </c>
      <c r="F1203" s="10" t="s">
        <v>4822</v>
      </c>
      <c r="G1203" s="34" t="s">
        <v>5155</v>
      </c>
    </row>
    <row r="1204" spans="1:7" x14ac:dyDescent="0.2">
      <c r="A1204" s="34" t="s">
        <v>5158</v>
      </c>
      <c r="B1204" s="40" t="s">
        <v>3115</v>
      </c>
      <c r="C1204" s="10" t="s">
        <v>5159</v>
      </c>
      <c r="D1204" s="10" t="str">
        <f t="shared" si="20"/>
        <v>PAMmla predicted SpCas9 enzyme from NGCT k_PAM/k_all criteria, with LWRFEA amino acids at positions 1135,1136,1218,1219,1335,T1337</v>
      </c>
      <c r="E1204" s="34" t="s">
        <v>894</v>
      </c>
      <c r="F1204" s="10" t="s">
        <v>4822</v>
      </c>
      <c r="G1204" s="34" t="s">
        <v>5148</v>
      </c>
    </row>
    <row r="1205" spans="1:7" x14ac:dyDescent="0.2">
      <c r="A1205" s="34" t="s">
        <v>5160</v>
      </c>
      <c r="B1205" s="40" t="s">
        <v>3115</v>
      </c>
      <c r="C1205" s="10" t="s">
        <v>5161</v>
      </c>
      <c r="D1205" s="10" t="str">
        <f t="shared" si="20"/>
        <v>PAMmla predicted SpCas9 enzyme from NGCT k_PAM/k_all criteria, with LWNWEK amino acids at positions 1135,1136,1218,1219,1335,T1337</v>
      </c>
      <c r="E1205" s="34" t="s">
        <v>976</v>
      </c>
      <c r="F1205" s="10" t="s">
        <v>4822</v>
      </c>
      <c r="G1205" s="34" t="s">
        <v>5148</v>
      </c>
    </row>
    <row r="1206" spans="1:7" x14ac:dyDescent="0.2">
      <c r="A1206" s="34" t="s">
        <v>5162</v>
      </c>
      <c r="B1206" s="40" t="s">
        <v>3115</v>
      </c>
      <c r="C1206" s="10" t="s">
        <v>5163</v>
      </c>
      <c r="D1206" s="10" t="str">
        <f t="shared" si="20"/>
        <v>PAMmla predicted SpCas9 enzyme from NGCT k_PAM/k_all criteria, with MWQWCP amino acids at positions 1135,1136,1218,1219,1335,T1337</v>
      </c>
      <c r="E1206" s="34" t="s">
        <v>895</v>
      </c>
      <c r="F1206" s="10" t="s">
        <v>4822</v>
      </c>
      <c r="G1206" s="34" t="s">
        <v>5148</v>
      </c>
    </row>
    <row r="1207" spans="1:7" x14ac:dyDescent="0.2">
      <c r="A1207" s="34" t="s">
        <v>5164</v>
      </c>
      <c r="B1207" s="40" t="s">
        <v>3115</v>
      </c>
      <c r="C1207" s="10" t="s">
        <v>5165</v>
      </c>
      <c r="D1207" s="10" t="str">
        <f t="shared" si="20"/>
        <v>PAMmla predicted SpCas9 enzyme from NGCT k_PAM&gt;0.001, minimize rest criteria, with LWRFEG amino acids at positions 1135,1136,1218,1219,1335,T1337</v>
      </c>
      <c r="E1207" s="34" t="s">
        <v>889</v>
      </c>
      <c r="F1207" s="10" t="s">
        <v>4822</v>
      </c>
      <c r="G1207" s="34" t="s">
        <v>5155</v>
      </c>
    </row>
    <row r="1208" spans="1:7" x14ac:dyDescent="0.2">
      <c r="A1208" s="34" t="s">
        <v>5166</v>
      </c>
      <c r="B1208" s="40" t="s">
        <v>3115</v>
      </c>
      <c r="C1208" s="10" t="s">
        <v>5167</v>
      </c>
      <c r="D1208" s="10" t="str">
        <f t="shared" si="20"/>
        <v>PAMmla predicted SpCas9 enzyme from NGCN k_PAM&gt;0.001, minimize rest criteria, with LWRYEK amino acids at positions 1135,1136,1218,1219,1335,T1337</v>
      </c>
      <c r="E1208" s="34" t="s">
        <v>921</v>
      </c>
      <c r="F1208" s="10" t="s">
        <v>4822</v>
      </c>
      <c r="G1208" s="34" t="s">
        <v>5168</v>
      </c>
    </row>
    <row r="1209" spans="1:7" x14ac:dyDescent="0.2">
      <c r="A1209" s="34" t="s">
        <v>5169</v>
      </c>
      <c r="B1209" s="40" t="s">
        <v>3115</v>
      </c>
      <c r="C1209" s="10" t="s">
        <v>5170</v>
      </c>
      <c r="D1209" s="10" t="str">
        <f t="shared" si="20"/>
        <v>PAMmla predicted SpCas9 enzyme from NGCN k_PAM&gt;0.001, minimize rest criteria, with YMQWQR amino acids at positions 1135,1136,1218,1219,1335,T1337</v>
      </c>
      <c r="E1209" s="34" t="s">
        <v>927</v>
      </c>
      <c r="F1209" s="10" t="s">
        <v>4822</v>
      </c>
      <c r="G1209" s="34" t="s">
        <v>5168</v>
      </c>
    </row>
    <row r="1210" spans="1:7" x14ac:dyDescent="0.2">
      <c r="A1210" s="34" t="s">
        <v>5171</v>
      </c>
      <c r="B1210" s="40" t="s">
        <v>3115</v>
      </c>
      <c r="C1210" s="10" t="s">
        <v>5172</v>
      </c>
      <c r="D1210" s="10" t="str">
        <f t="shared" si="20"/>
        <v>PAMmla predicted SpCas9 enzyme from NGCN k_PAM&gt;0.001, minimize rest criteria, with LWHYQK amino acids at positions 1135,1136,1218,1219,1335,T1337</v>
      </c>
      <c r="E1210" s="34" t="s">
        <v>890</v>
      </c>
      <c r="F1210" s="10" t="s">
        <v>4822</v>
      </c>
      <c r="G1210" s="34" t="s">
        <v>5168</v>
      </c>
    </row>
    <row r="1211" spans="1:7" x14ac:dyDescent="0.2">
      <c r="A1211" s="34" t="s">
        <v>5173</v>
      </c>
      <c r="B1211" s="40" t="s">
        <v>3115</v>
      </c>
      <c r="C1211" s="10" t="s">
        <v>5174</v>
      </c>
      <c r="D1211" s="10" t="str">
        <f t="shared" si="20"/>
        <v>PAMmla predicted SpCas9 enzyme from NGCN k_PAM&gt;0.001, minimize rest, highest rates: NGCG, NGCT criteria, with LWKYER amino acids at positions 1135,1136,1218,1219,1335,T1337</v>
      </c>
      <c r="E1211" s="34" t="s">
        <v>928</v>
      </c>
      <c r="F1211" s="10" t="s">
        <v>4822</v>
      </c>
      <c r="G1211" s="34" t="s">
        <v>5175</v>
      </c>
    </row>
    <row r="1212" spans="1:7" x14ac:dyDescent="0.2">
      <c r="A1212" s="34" t="s">
        <v>5176</v>
      </c>
      <c r="B1212" s="40" t="s">
        <v>3115</v>
      </c>
      <c r="C1212" s="10" t="s">
        <v>5177</v>
      </c>
      <c r="D1212" s="10" t="str">
        <f t="shared" si="20"/>
        <v>PAMmla predicted SpCas9 enzyme from NGCN k_PAM&gt;0.001, minimize rest criteria, with KWKYER amino acids at positions 1135,1136,1218,1219,1335,T1337</v>
      </c>
      <c r="E1212" s="34" t="s">
        <v>911</v>
      </c>
      <c r="F1212" s="10" t="s">
        <v>4822</v>
      </c>
      <c r="G1212" s="34" t="s">
        <v>5168</v>
      </c>
    </row>
    <row r="1213" spans="1:7" x14ac:dyDescent="0.2">
      <c r="A1213" s="34" t="s">
        <v>5178</v>
      </c>
      <c r="B1213" s="40" t="s">
        <v>3115</v>
      </c>
      <c r="C1213" s="10" t="s">
        <v>5179</v>
      </c>
      <c r="D1213" s="10" t="str">
        <f t="shared" si="20"/>
        <v>PAMmla predicted SpCas9 enzyme from NGCN k_PAM&gt;0.001, minimize rest criteria, with GWNWQR amino acids at positions 1135,1136,1218,1219,1335,T1337</v>
      </c>
      <c r="E1213" s="34" t="s">
        <v>906</v>
      </c>
      <c r="F1213" s="10" t="s">
        <v>4822</v>
      </c>
      <c r="G1213" s="34" t="s">
        <v>5168</v>
      </c>
    </row>
    <row r="1214" spans="1:7" x14ac:dyDescent="0.2">
      <c r="A1214" s="34" t="s">
        <v>5180</v>
      </c>
      <c r="B1214" s="40" t="s">
        <v>3115</v>
      </c>
      <c r="C1214" s="10" t="s">
        <v>5181</v>
      </c>
      <c r="D1214" s="10" t="str">
        <f t="shared" si="20"/>
        <v>PAMmla predicted SpCas9 enzyme from NGGA k_PAM/k_all criteria, with CYMERV amino acids at positions 1135,1136,1218,1219,1335,T1337</v>
      </c>
      <c r="E1214" s="34" t="s">
        <v>1113</v>
      </c>
      <c r="F1214" s="10" t="s">
        <v>4822</v>
      </c>
      <c r="G1214" s="34" t="s">
        <v>5182</v>
      </c>
    </row>
    <row r="1215" spans="1:7" x14ac:dyDescent="0.2">
      <c r="A1215" s="34" t="s">
        <v>5183</v>
      </c>
      <c r="B1215" s="40" t="s">
        <v>3115</v>
      </c>
      <c r="C1215" s="10" t="s">
        <v>5184</v>
      </c>
      <c r="D1215" s="10" t="str">
        <f t="shared" si="20"/>
        <v>PAMmla predicted SpCas9 enzyme from NGGA k_PAM&gt;0.001, minimize rest criteria, with TWEERF amino acids at positions 1135,1136,1218,1219,1335,T1337</v>
      </c>
      <c r="E1215" s="34" t="s">
        <v>1100</v>
      </c>
      <c r="F1215" s="10" t="s">
        <v>4822</v>
      </c>
      <c r="G1215" s="34" t="s">
        <v>5185</v>
      </c>
    </row>
    <row r="1216" spans="1:7" x14ac:dyDescent="0.2">
      <c r="A1216" s="34" t="s">
        <v>5186</v>
      </c>
      <c r="B1216" s="40" t="s">
        <v>3115</v>
      </c>
      <c r="C1216" s="10" t="s">
        <v>5187</v>
      </c>
      <c r="D1216" s="10" t="str">
        <f t="shared" si="20"/>
        <v>PAMmla predicted SpCas9 enzyme from NGGA k_PAM&gt;0.001, minimize rest criteria, with WFVRRH amino acids at positions 1135,1136,1218,1219,1335,T1337</v>
      </c>
      <c r="E1216" s="34" t="s">
        <v>983</v>
      </c>
      <c r="F1216" s="10" t="s">
        <v>4822</v>
      </c>
      <c r="G1216" s="34" t="s">
        <v>5185</v>
      </c>
    </row>
    <row r="1217" spans="1:7" x14ac:dyDescent="0.2">
      <c r="A1217" s="34" t="s">
        <v>5188</v>
      </c>
      <c r="B1217" s="40" t="s">
        <v>3115</v>
      </c>
      <c r="C1217" s="10" t="s">
        <v>5189</v>
      </c>
      <c r="D1217" s="10" t="str">
        <f t="shared" si="20"/>
        <v>PAMmla predicted SpCas9 enzyme from NGGA k_PAM/k_all criteria, with MWVERH amino acids at positions 1135,1136,1218,1219,1335,T1337</v>
      </c>
      <c r="E1217" s="34" t="s">
        <v>1112</v>
      </c>
      <c r="F1217" s="10" t="s">
        <v>4822</v>
      </c>
      <c r="G1217" s="34" t="s">
        <v>5182</v>
      </c>
    </row>
    <row r="1218" spans="1:7" x14ac:dyDescent="0.2">
      <c r="A1218" s="34" t="s">
        <v>5190</v>
      </c>
      <c r="B1218" s="40" t="s">
        <v>3115</v>
      </c>
      <c r="C1218" s="10" t="s">
        <v>5191</v>
      </c>
      <c r="D1218" s="10" t="str">
        <f t="shared" si="20"/>
        <v>PAMmla predicted SpCas9 enzyme from NGGA k_PAM&gt;0.001, minimize rest criteria, with FATKRP amino acids at positions 1135,1136,1218,1219,1335,T1337</v>
      </c>
      <c r="E1218" s="34" t="s">
        <v>1049</v>
      </c>
      <c r="F1218" s="10" t="s">
        <v>4822</v>
      </c>
      <c r="G1218" s="34" t="s">
        <v>5185</v>
      </c>
    </row>
    <row r="1219" spans="1:7" x14ac:dyDescent="0.2">
      <c r="A1219" s="34" t="s">
        <v>5192</v>
      </c>
      <c r="B1219" s="40" t="s">
        <v>3115</v>
      </c>
      <c r="C1219" s="10" t="s">
        <v>5193</v>
      </c>
      <c r="D1219" s="10" t="str">
        <f t="shared" si="20"/>
        <v>PAMmla predicted SpCas9 enzyme from NGGC k_PAM&gt;0.001, minimize rest criteria, with KNVYRH amino acids at positions 1135,1136,1218,1219,1335,T1337</v>
      </c>
      <c r="E1219" s="34" t="s">
        <v>1054</v>
      </c>
      <c r="F1219" s="10" t="s">
        <v>4822</v>
      </c>
      <c r="G1219" s="34" t="s">
        <v>5194</v>
      </c>
    </row>
    <row r="1220" spans="1:7" x14ac:dyDescent="0.2">
      <c r="A1220" s="34" t="s">
        <v>5195</v>
      </c>
      <c r="B1220" s="40" t="s">
        <v>3115</v>
      </c>
      <c r="C1220" s="10" t="s">
        <v>5196</v>
      </c>
      <c r="D1220" s="10" t="str">
        <f t="shared" si="20"/>
        <v>PAMmla predicted SpCas9 enzyme from NGGC k_PAM/k_all criteria, with IAKYRQ amino acids at positions 1135,1136,1218,1219,1335,T1337</v>
      </c>
      <c r="E1220" s="34" t="s">
        <v>1015</v>
      </c>
      <c r="F1220" s="10" t="s">
        <v>4822</v>
      </c>
      <c r="G1220" s="34" t="s">
        <v>5197</v>
      </c>
    </row>
    <row r="1221" spans="1:7" x14ac:dyDescent="0.2">
      <c r="A1221" s="34" t="s">
        <v>5198</v>
      </c>
      <c r="B1221" s="40" t="s">
        <v>3115</v>
      </c>
      <c r="C1221" s="10" t="s">
        <v>5199</v>
      </c>
      <c r="D1221" s="10" t="str">
        <f t="shared" si="20"/>
        <v>PAMmla predicted SpCas9 enzyme from NGGC k_PAM/k_all criteria, with IAKSRQ amino acids at positions 1135,1136,1218,1219,1335,T1337</v>
      </c>
      <c r="E1221" s="34" t="s">
        <v>1061</v>
      </c>
      <c r="F1221" s="10" t="s">
        <v>4822</v>
      </c>
      <c r="G1221" s="34" t="s">
        <v>5197</v>
      </c>
    </row>
    <row r="1222" spans="1:7" x14ac:dyDescent="0.2">
      <c r="A1222" s="34" t="s">
        <v>5200</v>
      </c>
      <c r="B1222" s="40" t="s">
        <v>3115</v>
      </c>
      <c r="C1222" s="10" t="s">
        <v>5201</v>
      </c>
      <c r="D1222" s="10" t="str">
        <f t="shared" si="20"/>
        <v>PAMmla predicted SpCas9 enzyme from NGGC k_PAM&gt;0.001, minimize rest criteria, with NSQVRE amino acids at positions 1135,1136,1218,1219,1335,T1337</v>
      </c>
      <c r="E1222" s="34" t="s">
        <v>923</v>
      </c>
      <c r="F1222" s="10" t="s">
        <v>4822</v>
      </c>
      <c r="G1222" s="34" t="s">
        <v>5194</v>
      </c>
    </row>
    <row r="1223" spans="1:7" x14ac:dyDescent="0.2">
      <c r="A1223" s="34" t="s">
        <v>5202</v>
      </c>
      <c r="B1223" s="40" t="s">
        <v>3115</v>
      </c>
      <c r="C1223" s="10" t="s">
        <v>5203</v>
      </c>
      <c r="D1223" s="10" t="str">
        <f t="shared" si="20"/>
        <v>PAMmla predicted SpCas9 enzyme from NGGC k_PAM/k_all criteria, with ISNYRN amino acids at positions 1135,1136,1218,1219,1335,T1337</v>
      </c>
      <c r="E1223" s="34" t="s">
        <v>1048</v>
      </c>
      <c r="F1223" s="10" t="s">
        <v>4822</v>
      </c>
      <c r="G1223" s="34" t="s">
        <v>5197</v>
      </c>
    </row>
    <row r="1224" spans="1:7" x14ac:dyDescent="0.2">
      <c r="A1224" s="34" t="s">
        <v>5204</v>
      </c>
      <c r="B1224" s="40" t="s">
        <v>3115</v>
      </c>
      <c r="C1224" s="10" t="s">
        <v>5205</v>
      </c>
      <c r="D1224" s="10" t="str">
        <f t="shared" si="20"/>
        <v>PAMmla predicted SpCas9 enzyme from NGGC k_PAM&gt;0.001, minimize rest criteria, with TAVVRC amino acids at positions 1135,1136,1218,1219,1335,T1337</v>
      </c>
      <c r="E1224" s="34" t="s">
        <v>1013</v>
      </c>
      <c r="F1224" s="10" t="s">
        <v>4822</v>
      </c>
      <c r="G1224" s="34" t="s">
        <v>5194</v>
      </c>
    </row>
    <row r="1225" spans="1:7" x14ac:dyDescent="0.2">
      <c r="A1225" s="34" t="s">
        <v>5206</v>
      </c>
      <c r="B1225" s="40" t="s">
        <v>3115</v>
      </c>
      <c r="C1225" s="10" t="s">
        <v>5207</v>
      </c>
      <c r="D1225" s="10" t="str">
        <f t="shared" si="20"/>
        <v>PAMmla predicted SpCas9 enzyme from NGGG k_PAM/k_all criteria, with DSNHRR amino acids at positions 1135,1136,1218,1219,1335,T1337</v>
      </c>
      <c r="E1225" s="34" t="s">
        <v>1060</v>
      </c>
      <c r="F1225" s="10" t="s">
        <v>4822</v>
      </c>
      <c r="G1225" s="34" t="s">
        <v>5208</v>
      </c>
    </row>
    <row r="1226" spans="1:7" x14ac:dyDescent="0.2">
      <c r="A1226" s="34" t="s">
        <v>5209</v>
      </c>
      <c r="B1226" s="40" t="s">
        <v>3115</v>
      </c>
      <c r="C1226" s="10" t="s">
        <v>5210</v>
      </c>
      <c r="D1226" s="10" t="str">
        <f t="shared" si="20"/>
        <v>PAMmla predicted SpCas9 enzyme from NGGG k_PAM&gt;0.001, minimize rest criteria, with DQLDKR amino acids at positions 1135,1136,1218,1219,1335,T1337</v>
      </c>
      <c r="E1226" s="34" t="s">
        <v>898</v>
      </c>
      <c r="F1226" s="10" t="s">
        <v>4822</v>
      </c>
      <c r="G1226" s="34" t="s">
        <v>5211</v>
      </c>
    </row>
    <row r="1227" spans="1:7" x14ac:dyDescent="0.2">
      <c r="A1227" s="34" t="s">
        <v>5212</v>
      </c>
      <c r="B1227" s="40" t="s">
        <v>3115</v>
      </c>
      <c r="C1227" s="10" t="s">
        <v>5213</v>
      </c>
      <c r="D1227" s="10" t="str">
        <f t="shared" si="20"/>
        <v>PAMmla predicted SpCas9 enzyme from NGGG k_PAM/k_all criteria, with LNARVR amino acids at positions 1135,1136,1218,1219,1335,T1337</v>
      </c>
      <c r="E1227" s="34" t="s">
        <v>1047</v>
      </c>
      <c r="F1227" s="10" t="s">
        <v>4822</v>
      </c>
      <c r="G1227" s="34" t="s">
        <v>5208</v>
      </c>
    </row>
    <row r="1228" spans="1:7" x14ac:dyDescent="0.2">
      <c r="A1228" s="34" t="s">
        <v>5214</v>
      </c>
      <c r="B1228" s="40" t="s">
        <v>3115</v>
      </c>
      <c r="C1228" s="10" t="s">
        <v>5215</v>
      </c>
      <c r="D1228" s="10" t="str">
        <f t="shared" si="20"/>
        <v>PAMmla predicted SpCas9 enzyme from NGGG k_PAM/k_all criteria, with MQKARR amino acids at positions 1135,1136,1218,1219,1335,T1337</v>
      </c>
      <c r="E1228" s="34" t="s">
        <v>1089</v>
      </c>
      <c r="F1228" s="10" t="s">
        <v>4822</v>
      </c>
      <c r="G1228" s="34" t="s">
        <v>5208</v>
      </c>
    </row>
    <row r="1229" spans="1:7" x14ac:dyDescent="0.2">
      <c r="A1229" s="34" t="s">
        <v>5216</v>
      </c>
      <c r="B1229" s="40" t="s">
        <v>3115</v>
      </c>
      <c r="C1229" s="10" t="s">
        <v>5217</v>
      </c>
      <c r="D1229" s="10" t="str">
        <f t="shared" si="20"/>
        <v>PAMmla predicted SpCas9 enzyme from NGGG k_PAM/k_all criteria, with WNARTR amino acids at positions 1135,1136,1218,1219,1335,T1337</v>
      </c>
      <c r="E1229" s="34" t="s">
        <v>1051</v>
      </c>
      <c r="F1229" s="10" t="s">
        <v>4822</v>
      </c>
      <c r="G1229" s="34" t="s">
        <v>5208</v>
      </c>
    </row>
    <row r="1230" spans="1:7" x14ac:dyDescent="0.2">
      <c r="A1230" s="34" t="s">
        <v>5218</v>
      </c>
      <c r="B1230" s="40" t="s">
        <v>3115</v>
      </c>
      <c r="C1230" s="10" t="s">
        <v>5219</v>
      </c>
      <c r="D1230" s="10" t="str">
        <f t="shared" si="20"/>
        <v>PAMmla predicted SpCas9 enzyme from NGGG k_PAM&gt;0.001, minimize rest criteria, with RFGRTR amino acids at positions 1135,1136,1218,1219,1335,T1337</v>
      </c>
      <c r="E1230" s="34" t="s">
        <v>1018</v>
      </c>
      <c r="F1230" s="10" t="s">
        <v>4822</v>
      </c>
      <c r="G1230" s="34" t="s">
        <v>5211</v>
      </c>
    </row>
    <row r="1231" spans="1:7" x14ac:dyDescent="0.2">
      <c r="A1231" s="34" t="s">
        <v>5220</v>
      </c>
      <c r="B1231" s="40" t="s">
        <v>3115</v>
      </c>
      <c r="C1231" s="10" t="s">
        <v>5221</v>
      </c>
      <c r="D1231" s="10" t="str">
        <f t="shared" si="20"/>
        <v>PAMmla predicted SpCas9 enzyme from NGGG k_PAM&gt;0.001, minimize rest criteria, with SQGRVR amino acids at positions 1135,1136,1218,1219,1335,T1337</v>
      </c>
      <c r="E1231" s="34" t="s">
        <v>1059</v>
      </c>
      <c r="F1231" s="10" t="s">
        <v>4822</v>
      </c>
      <c r="G1231" s="34" t="s">
        <v>5211</v>
      </c>
    </row>
    <row r="1232" spans="1:7" x14ac:dyDescent="0.2">
      <c r="A1232" s="34" t="s">
        <v>5222</v>
      </c>
      <c r="B1232" s="40" t="s">
        <v>3115</v>
      </c>
      <c r="C1232" s="10" t="s">
        <v>5223</v>
      </c>
      <c r="D1232" s="10" t="str">
        <f t="shared" si="20"/>
        <v>PAMmla predicted SpCas9 enzyme from NGGG k_PAM/k_all criteria, with DCKSKR amino acids at positions 1135,1136,1218,1219,1335,T1337</v>
      </c>
      <c r="E1232" s="34" t="s">
        <v>1001</v>
      </c>
      <c r="F1232" s="10" t="s">
        <v>4822</v>
      </c>
      <c r="G1232" s="34" t="s">
        <v>5208</v>
      </c>
    </row>
    <row r="1233" spans="1:7" x14ac:dyDescent="0.2">
      <c r="A1233" s="34" t="s">
        <v>5224</v>
      </c>
      <c r="B1233" s="40" t="s">
        <v>3115</v>
      </c>
      <c r="C1233" s="10" t="s">
        <v>5225</v>
      </c>
      <c r="D1233" s="10" t="str">
        <f t="shared" si="20"/>
        <v>PAMmla predicted SpCas9 enzyme from NGGG k_PAM/k_all criteria, with DCKSRR amino acids at positions 1135,1136,1218,1219,1335,T1337</v>
      </c>
      <c r="E1233" s="34" t="s">
        <v>1110</v>
      </c>
      <c r="F1233" s="10" t="s">
        <v>4822</v>
      </c>
      <c r="G1233" s="34" t="s">
        <v>5208</v>
      </c>
    </row>
    <row r="1234" spans="1:7" x14ac:dyDescent="0.2">
      <c r="A1234" s="34" t="s">
        <v>5226</v>
      </c>
      <c r="B1234" s="40" t="s">
        <v>3115</v>
      </c>
      <c r="C1234" s="10" t="s">
        <v>5227</v>
      </c>
      <c r="D1234" s="10" t="str">
        <f t="shared" si="20"/>
        <v>PAMmla predicted SpCas9 enzyme from NGGG k_PAM&gt;0.001, minimize rest criteria, with HCQRKR amino acids at positions 1135,1136,1218,1219,1335,T1337</v>
      </c>
      <c r="E1234" s="34" t="s">
        <v>992</v>
      </c>
      <c r="F1234" s="10" t="s">
        <v>4822</v>
      </c>
      <c r="G1234" s="34" t="s">
        <v>5211</v>
      </c>
    </row>
    <row r="1235" spans="1:7" x14ac:dyDescent="0.2">
      <c r="A1235" s="34" t="s">
        <v>5228</v>
      </c>
      <c r="B1235" s="40" t="s">
        <v>3115</v>
      </c>
      <c r="C1235" s="10" t="s">
        <v>5229</v>
      </c>
      <c r="D1235" s="10" t="str">
        <f t="shared" si="20"/>
        <v>PAMmla predicted SpCas9 enzyme from NGGT k_PAM/k_all criteria, with LWRFRK amino acids at positions 1135,1136,1218,1219,1335,T1337</v>
      </c>
      <c r="E1235" s="34" t="s">
        <v>1093</v>
      </c>
      <c r="F1235" s="10" t="s">
        <v>4822</v>
      </c>
      <c r="G1235" s="34" t="s">
        <v>5230</v>
      </c>
    </row>
    <row r="1236" spans="1:7" x14ac:dyDescent="0.2">
      <c r="A1236" s="34" t="s">
        <v>5231</v>
      </c>
      <c r="B1236" s="40" t="s">
        <v>3115</v>
      </c>
      <c r="C1236" s="10" t="s">
        <v>5232</v>
      </c>
      <c r="D1236" s="10" t="str">
        <f t="shared" si="20"/>
        <v>PAMmla predicted SpCas9 enzyme from NGGT k_PAM/k_all criteria, with LWRQRK amino acids at positions 1135,1136,1218,1219,1335,T1337</v>
      </c>
      <c r="E1236" s="34" t="s">
        <v>1091</v>
      </c>
      <c r="F1236" s="10" t="s">
        <v>4822</v>
      </c>
      <c r="G1236" s="34" t="s">
        <v>5230</v>
      </c>
    </row>
    <row r="1237" spans="1:7" x14ac:dyDescent="0.2">
      <c r="A1237" s="34" t="s">
        <v>5233</v>
      </c>
      <c r="B1237" s="40" t="s">
        <v>3115</v>
      </c>
      <c r="C1237" s="10" t="s">
        <v>5234</v>
      </c>
      <c r="D1237" s="10" t="str">
        <f t="shared" si="20"/>
        <v>PAMmla predicted SpCas9 enzyme from NGGT k_PAM&gt;0.001, minimize rest criteria, with WYAQNK amino acids at positions 1135,1136,1218,1219,1335,T1337</v>
      </c>
      <c r="E1237" s="34" t="s">
        <v>979</v>
      </c>
      <c r="F1237" s="10" t="s">
        <v>4822</v>
      </c>
      <c r="G1237" s="34" t="s">
        <v>5235</v>
      </c>
    </row>
    <row r="1238" spans="1:7" x14ac:dyDescent="0.2">
      <c r="A1238" s="34" t="s">
        <v>5236</v>
      </c>
      <c r="B1238" s="40" t="s">
        <v>3115</v>
      </c>
      <c r="C1238" s="10" t="s">
        <v>5237</v>
      </c>
      <c r="D1238" s="10" t="str">
        <f t="shared" si="20"/>
        <v>PAMmla predicted SpCas9 enzyme from NGGT k_PAM&gt;0.001, minimize rest criteria, with KYAFRP amino acids at positions 1135,1136,1218,1219,1335,T1337</v>
      </c>
      <c r="E1238" s="34" t="s">
        <v>1098</v>
      </c>
      <c r="F1238" s="10" t="s">
        <v>4822</v>
      </c>
      <c r="G1238" s="34" t="s">
        <v>5235</v>
      </c>
    </row>
    <row r="1239" spans="1:7" x14ac:dyDescent="0.2">
      <c r="A1239" s="34" t="s">
        <v>5238</v>
      </c>
      <c r="B1239" s="40" t="s">
        <v>3115</v>
      </c>
      <c r="C1239" s="10" t="s">
        <v>5239</v>
      </c>
      <c r="D1239" s="10" t="str">
        <f t="shared" si="20"/>
        <v>PAMmla predicted SpCas9 enzyme from NGGT k_PAM&gt;0.001, minimize rest criteria, with LWDFRK amino acids at positions 1135,1136,1218,1219,1335,T1337</v>
      </c>
      <c r="E1239" s="34" t="s">
        <v>1088</v>
      </c>
      <c r="F1239" s="10" t="s">
        <v>4822</v>
      </c>
      <c r="G1239" s="34" t="s">
        <v>5235</v>
      </c>
    </row>
    <row r="1240" spans="1:7" x14ac:dyDescent="0.2">
      <c r="A1240" s="34" t="s">
        <v>5240</v>
      </c>
      <c r="B1240" s="40" t="s">
        <v>3115</v>
      </c>
      <c r="C1240" s="10" t="s">
        <v>5241</v>
      </c>
      <c r="D1240" s="10" t="str">
        <f t="shared" si="20"/>
        <v>PAMmla predicted SpCas9 enzyme from NGGN k_PAM&gt;0.001, minimize rest criteria, with WFRRRH amino acids at positions 1135,1136,1218,1219,1335,T1337</v>
      </c>
      <c r="E1240" s="34" t="s">
        <v>975</v>
      </c>
      <c r="F1240" s="10" t="s">
        <v>4822</v>
      </c>
      <c r="G1240" s="34" t="s">
        <v>5242</v>
      </c>
    </row>
    <row r="1241" spans="1:7" x14ac:dyDescent="0.2">
      <c r="A1241" s="34" t="s">
        <v>5243</v>
      </c>
      <c r="B1241" s="40" t="s">
        <v>3115</v>
      </c>
      <c r="C1241" s="10" t="s">
        <v>5244</v>
      </c>
      <c r="D1241" s="10" t="str">
        <f t="shared" si="20"/>
        <v>PAMmla predicted SpCas9 enzyme from NGGN k_PAM&gt;0.001, minimize rest criteria, with WFLRRK amino acids at positions 1135,1136,1218,1219,1335,T1337</v>
      </c>
      <c r="E1241" s="34" t="s">
        <v>974</v>
      </c>
      <c r="F1241" s="10" t="s">
        <v>4822</v>
      </c>
      <c r="G1241" s="34" t="s">
        <v>5242</v>
      </c>
    </row>
    <row r="1242" spans="1:7" x14ac:dyDescent="0.2">
      <c r="A1242" s="34" t="s">
        <v>5245</v>
      </c>
      <c r="B1242" s="40" t="s">
        <v>3115</v>
      </c>
      <c r="C1242" s="10" t="s">
        <v>5246</v>
      </c>
      <c r="D1242" s="10" t="str">
        <f t="shared" si="20"/>
        <v>PAMmla predicted SpCas9 enzyme from NGGN k_PAM&gt;0.001, minimize rest criteria, with WFLRRV amino acids at positions 1135,1136,1218,1219,1335,T1337</v>
      </c>
      <c r="E1242" s="34" t="s">
        <v>968</v>
      </c>
      <c r="F1242" s="10" t="s">
        <v>4822</v>
      </c>
      <c r="G1242" s="34" t="s">
        <v>5242</v>
      </c>
    </row>
    <row r="1243" spans="1:7" x14ac:dyDescent="0.2">
      <c r="A1243" s="34" t="s">
        <v>5247</v>
      </c>
      <c r="B1243" s="40" t="s">
        <v>3115</v>
      </c>
      <c r="C1243" s="10" t="s">
        <v>5248</v>
      </c>
      <c r="D1243" s="10" t="str">
        <f t="shared" si="20"/>
        <v>PAMmla predicted SpCas9 enzyme from NGGN k_PAM&gt;0.001, minimize rest criteria, with WFRRRF amino acids at positions 1135,1136,1218,1219,1335,T1337</v>
      </c>
      <c r="E1243" s="34" t="s">
        <v>999</v>
      </c>
      <c r="F1243" s="10" t="s">
        <v>4822</v>
      </c>
      <c r="G1243" s="34" t="s">
        <v>5242</v>
      </c>
    </row>
    <row r="1244" spans="1:7" x14ac:dyDescent="0.2">
      <c r="A1244" s="34" t="s">
        <v>5249</v>
      </c>
      <c r="B1244" s="40" t="s">
        <v>3115</v>
      </c>
      <c r="C1244" s="10" t="s">
        <v>5250</v>
      </c>
      <c r="D1244" s="10" t="str">
        <f t="shared" si="20"/>
        <v>PAMmla predicted SpCas9 enzyme from NGGN k_PAM&gt;0.001, minimize rest criteria, with WFERRK amino acids at positions 1135,1136,1218,1219,1335,T1337</v>
      </c>
      <c r="E1244" s="34" t="s">
        <v>997</v>
      </c>
      <c r="F1244" s="10" t="s">
        <v>4822</v>
      </c>
      <c r="G1244" s="34" t="s">
        <v>5242</v>
      </c>
    </row>
    <row r="1245" spans="1:7" x14ac:dyDescent="0.2">
      <c r="A1245" s="34" t="s">
        <v>5251</v>
      </c>
      <c r="B1245" s="40" t="s">
        <v>3115</v>
      </c>
      <c r="C1245" s="10" t="s">
        <v>5252</v>
      </c>
      <c r="D1245" s="10" t="str">
        <f t="shared" si="20"/>
        <v>PAMmla predicted SpCas9 enzyme from NGGN k_PAM&gt;0.001, minimize rest criteria, with PFMRRK amino acids at positions 1135,1136,1218,1219,1335,T1337</v>
      </c>
      <c r="E1245" s="34" t="s">
        <v>959</v>
      </c>
      <c r="F1245" s="10" t="s">
        <v>4822</v>
      </c>
      <c r="G1245" s="34" t="s">
        <v>5242</v>
      </c>
    </row>
    <row r="1246" spans="1:7" x14ac:dyDescent="0.2">
      <c r="A1246" s="34" t="s">
        <v>5253</v>
      </c>
      <c r="B1246" s="40" t="s">
        <v>3115</v>
      </c>
      <c r="C1246" s="10" t="s">
        <v>5254</v>
      </c>
      <c r="D1246" s="10" t="str">
        <f t="shared" si="20"/>
        <v>PAMmla predicted SpCas9 enzyme from NGTA k_PAM/k_all criteria, with LRACTC amino acids at positions 1135,1136,1218,1219,1335,T1337</v>
      </c>
      <c r="E1246" s="34" t="s">
        <v>1011</v>
      </c>
      <c r="F1246" s="10" t="s">
        <v>4822</v>
      </c>
      <c r="G1246" s="34" t="s">
        <v>5255</v>
      </c>
    </row>
    <row r="1247" spans="1:7" x14ac:dyDescent="0.2">
      <c r="A1247" s="34" t="s">
        <v>5256</v>
      </c>
      <c r="B1247" s="40" t="s">
        <v>3115</v>
      </c>
      <c r="C1247" s="10" t="s">
        <v>5257</v>
      </c>
      <c r="D1247" s="10" t="str">
        <f t="shared" si="20"/>
        <v>PAMmla predicted SpCas9 enzyme from NGTA k_PAM/k_all criteria, with QRMCVS amino acids at positions 1135,1136,1218,1219,1335,T1337</v>
      </c>
      <c r="E1247" s="34" t="s">
        <v>1007</v>
      </c>
      <c r="F1247" s="10" t="s">
        <v>4822</v>
      </c>
      <c r="G1247" s="34" t="s">
        <v>5255</v>
      </c>
    </row>
    <row r="1248" spans="1:7" x14ac:dyDescent="0.2">
      <c r="A1248" s="34" t="s">
        <v>5258</v>
      </c>
      <c r="B1248" s="40" t="s">
        <v>3115</v>
      </c>
      <c r="C1248" s="10" t="s">
        <v>5259</v>
      </c>
      <c r="D1248" s="10" t="str">
        <f t="shared" si="20"/>
        <v>PAMmla predicted SpCas9 enzyme from NGTA k_PAM&gt;0.001, minimize rest criteria, with LRYCNS amino acids at positions 1135,1136,1218,1219,1335,T1337</v>
      </c>
      <c r="E1248" s="34" t="s">
        <v>1002</v>
      </c>
      <c r="F1248" s="10" t="s">
        <v>4822</v>
      </c>
      <c r="G1248" s="34" t="s">
        <v>5260</v>
      </c>
    </row>
    <row r="1249" spans="1:7" x14ac:dyDescent="0.2">
      <c r="A1249" s="34" t="s">
        <v>5261</v>
      </c>
      <c r="B1249" s="40" t="s">
        <v>3115</v>
      </c>
      <c r="C1249" s="10" t="s">
        <v>5262</v>
      </c>
      <c r="D1249" s="10" t="str">
        <f t="shared" si="20"/>
        <v>PAMmla predicted SpCas9 enzyme from NGTA k_PAM/k_all criteria, with MRACMP amino acids at positions 1135,1136,1218,1219,1335,T1337</v>
      </c>
      <c r="E1249" s="34" t="s">
        <v>1066</v>
      </c>
      <c r="F1249" s="10" t="s">
        <v>4822</v>
      </c>
      <c r="G1249" s="34" t="s">
        <v>5255</v>
      </c>
    </row>
    <row r="1250" spans="1:7" x14ac:dyDescent="0.2">
      <c r="A1250" s="34" t="s">
        <v>5263</v>
      </c>
      <c r="B1250" s="40" t="s">
        <v>3115</v>
      </c>
      <c r="C1250" s="10" t="s">
        <v>5264</v>
      </c>
      <c r="D1250" s="10" t="str">
        <f t="shared" ref="D1250:D1313" si="21">"PAMmla predicted SpCas9 enzyme from "&amp;G1250&amp;" criteria, with "&amp;E1250&amp;" amino acids at positions 1135,1136,1218,1219,1335,T1337"</f>
        <v>PAMmla predicted SpCas9 enzyme from NGTA k_PAM/k_all criteria, with MRACHP amino acids at positions 1135,1136,1218,1219,1335,T1337</v>
      </c>
      <c r="E1250" s="34" t="s">
        <v>1020</v>
      </c>
      <c r="F1250" s="10" t="s">
        <v>4822</v>
      </c>
      <c r="G1250" s="34" t="s">
        <v>5255</v>
      </c>
    </row>
    <row r="1251" spans="1:7" x14ac:dyDescent="0.2">
      <c r="A1251" s="34" t="s">
        <v>5265</v>
      </c>
      <c r="B1251" s="40" t="s">
        <v>3115</v>
      </c>
      <c r="C1251" s="10" t="s">
        <v>5266</v>
      </c>
      <c r="D1251" s="10" t="str">
        <f t="shared" si="21"/>
        <v>PAMmla predicted SpCas9 enzyme from NGTA k_PAM&gt;0.001, minimize rest criteria, with NRAMVQ amino acids at positions 1135,1136,1218,1219,1335,T1337</v>
      </c>
      <c r="E1251" s="34" t="s">
        <v>1032</v>
      </c>
      <c r="F1251" s="10" t="s">
        <v>4822</v>
      </c>
      <c r="G1251" s="34" t="s">
        <v>5260</v>
      </c>
    </row>
    <row r="1252" spans="1:7" x14ac:dyDescent="0.2">
      <c r="A1252" s="34" t="s">
        <v>5267</v>
      </c>
      <c r="B1252" s="40" t="s">
        <v>3115</v>
      </c>
      <c r="C1252" s="10" t="s">
        <v>5268</v>
      </c>
      <c r="D1252" s="10" t="str">
        <f t="shared" si="21"/>
        <v>PAMmla predicted SpCas9 enzyme from NGTA k_PAM/k_all criteria, with MRKCMN amino acids at positions 1135,1136,1218,1219,1335,T1337</v>
      </c>
      <c r="E1252" s="34" t="s">
        <v>1102</v>
      </c>
      <c r="F1252" s="10" t="s">
        <v>4822</v>
      </c>
      <c r="G1252" s="34" t="s">
        <v>5255</v>
      </c>
    </row>
    <row r="1253" spans="1:7" x14ac:dyDescent="0.2">
      <c r="A1253" s="34" t="s">
        <v>5269</v>
      </c>
      <c r="B1253" s="40" t="s">
        <v>3115</v>
      </c>
      <c r="C1253" s="10" t="s">
        <v>5270</v>
      </c>
      <c r="D1253" s="10" t="str">
        <f t="shared" si="21"/>
        <v>PAMmla predicted SpCas9 enzyme from NGTA k_PAM/k_all criteria, with MKKCMN amino acids at positions 1135,1136,1218,1219,1335,T1337</v>
      </c>
      <c r="E1253" s="34" t="s">
        <v>1037</v>
      </c>
      <c r="F1253" s="10" t="s">
        <v>4822</v>
      </c>
      <c r="G1253" s="34" t="s">
        <v>5255</v>
      </c>
    </row>
    <row r="1254" spans="1:7" x14ac:dyDescent="0.2">
      <c r="A1254" s="34" t="s">
        <v>5271</v>
      </c>
      <c r="B1254" s="40" t="s">
        <v>3115</v>
      </c>
      <c r="C1254" s="10" t="s">
        <v>5272</v>
      </c>
      <c r="D1254" s="10" t="str">
        <f t="shared" si="21"/>
        <v>PAMmla predicted SpCas9 enzyme from NGTA k_PAM/k_all criteria, with MRKCLN amino acids at positions 1135,1136,1218,1219,1335,T1337</v>
      </c>
      <c r="E1254" s="34" t="s">
        <v>1096</v>
      </c>
      <c r="F1254" s="10" t="s">
        <v>4822</v>
      </c>
      <c r="G1254" s="34" t="s">
        <v>5255</v>
      </c>
    </row>
    <row r="1255" spans="1:7" x14ac:dyDescent="0.2">
      <c r="A1255" s="34" t="s">
        <v>5273</v>
      </c>
      <c r="B1255" s="40" t="s">
        <v>3115</v>
      </c>
      <c r="C1255" s="10" t="s">
        <v>5274</v>
      </c>
      <c r="D1255" s="10" t="str">
        <f t="shared" si="21"/>
        <v>PAMmla predicted SpCas9 enzyme from NGTA k_PAM&gt;0.001, minimize rest criteria, with KKKCMN amino acids at positions 1135,1136,1218,1219,1335,T1337</v>
      </c>
      <c r="E1255" s="34" t="s">
        <v>1053</v>
      </c>
      <c r="F1255" s="10" t="s">
        <v>4822</v>
      </c>
      <c r="G1255" s="34" t="s">
        <v>5260</v>
      </c>
    </row>
    <row r="1256" spans="1:7" x14ac:dyDescent="0.2">
      <c r="A1256" s="34" t="s">
        <v>5275</v>
      </c>
      <c r="B1256" s="40" t="s">
        <v>3115</v>
      </c>
      <c r="C1256" s="10" t="s">
        <v>5276</v>
      </c>
      <c r="D1256" s="10" t="str">
        <f t="shared" si="21"/>
        <v>PAMmla predicted SpCas9 enzyme from NGTC k_PAM/k_all criteria, with QRACKQ amino acids at positions 1135,1136,1218,1219,1335,T1337</v>
      </c>
      <c r="E1256" s="34" t="s">
        <v>958</v>
      </c>
      <c r="F1256" s="10" t="s">
        <v>4822</v>
      </c>
      <c r="G1256" s="34" t="s">
        <v>5277</v>
      </c>
    </row>
    <row r="1257" spans="1:7" x14ac:dyDescent="0.2">
      <c r="A1257" s="34" t="s">
        <v>5278</v>
      </c>
      <c r="B1257" s="40" t="s">
        <v>3115</v>
      </c>
      <c r="C1257" s="10" t="s">
        <v>5279</v>
      </c>
      <c r="D1257" s="10" t="str">
        <f t="shared" si="21"/>
        <v>PAMmla predicted SpCas9 enzyme from NGTC k_PAM/k_all criteria, with QRACKV amino acids at positions 1135,1136,1218,1219,1335,T1337</v>
      </c>
      <c r="E1257" s="34" t="s">
        <v>1033</v>
      </c>
      <c r="F1257" s="10" t="s">
        <v>4822</v>
      </c>
      <c r="G1257" s="34" t="s">
        <v>5277</v>
      </c>
    </row>
    <row r="1258" spans="1:7" x14ac:dyDescent="0.2">
      <c r="A1258" s="34" t="s">
        <v>5280</v>
      </c>
      <c r="B1258" s="40" t="s">
        <v>3115</v>
      </c>
      <c r="C1258" s="10" t="s">
        <v>5281</v>
      </c>
      <c r="D1258" s="10" t="str">
        <f t="shared" si="21"/>
        <v>PAMmla predicted SpCas9 enzyme from NGTC k_PAM&gt;0.001, minimize rest criteria, with QKALKV amino acids at positions 1135,1136,1218,1219,1335,T1337</v>
      </c>
      <c r="E1258" s="34" t="s">
        <v>973</v>
      </c>
      <c r="F1258" s="10" t="s">
        <v>4822</v>
      </c>
      <c r="G1258" s="34" t="s">
        <v>5282</v>
      </c>
    </row>
    <row r="1259" spans="1:7" x14ac:dyDescent="0.2">
      <c r="A1259" s="34" t="s">
        <v>5283</v>
      </c>
      <c r="B1259" s="40" t="s">
        <v>3115</v>
      </c>
      <c r="C1259" s="10" t="s">
        <v>5284</v>
      </c>
      <c r="D1259" s="10" t="str">
        <f t="shared" si="21"/>
        <v>PAMmla predicted SpCas9 enzyme from NGTC k_PAM/k_all criteria, with MRAMRQ amino acids at positions 1135,1136,1218,1219,1335,T1337</v>
      </c>
      <c r="E1259" s="34" t="s">
        <v>1027</v>
      </c>
      <c r="F1259" s="10" t="s">
        <v>4822</v>
      </c>
      <c r="G1259" s="34" t="s">
        <v>5277</v>
      </c>
    </row>
    <row r="1260" spans="1:7" x14ac:dyDescent="0.2">
      <c r="A1260" s="34" t="s">
        <v>5285</v>
      </c>
      <c r="B1260" s="40" t="s">
        <v>3115</v>
      </c>
      <c r="C1260" s="10" t="s">
        <v>5286</v>
      </c>
      <c r="D1260" s="10" t="str">
        <f t="shared" si="21"/>
        <v>PAMmla predicted SpCas9 enzyme from NGTC k_PAM/k_all criteria, with MKACKV amino acids at positions 1135,1136,1218,1219,1335,T1337</v>
      </c>
      <c r="E1260" s="34" t="s">
        <v>1024</v>
      </c>
      <c r="F1260" s="10" t="s">
        <v>4822</v>
      </c>
      <c r="G1260" s="34" t="s">
        <v>5277</v>
      </c>
    </row>
    <row r="1261" spans="1:7" x14ac:dyDescent="0.2">
      <c r="A1261" s="34" t="s">
        <v>5287</v>
      </c>
      <c r="B1261" s="40" t="s">
        <v>3115</v>
      </c>
      <c r="C1261" s="10" t="s">
        <v>5288</v>
      </c>
      <c r="D1261" s="10" t="str">
        <f t="shared" si="21"/>
        <v>PAMmla predicted SpCas9 enzyme from NGTC k_PAM&gt;0.001, minimize rest criteria, with LKAFKV amino acids at positions 1135,1136,1218,1219,1335,T1337</v>
      </c>
      <c r="E1261" s="34" t="s">
        <v>1036</v>
      </c>
      <c r="F1261" s="10" t="s">
        <v>4822</v>
      </c>
      <c r="G1261" s="34" t="s">
        <v>5282</v>
      </c>
    </row>
    <row r="1262" spans="1:7" x14ac:dyDescent="0.2">
      <c r="A1262" s="34" t="s">
        <v>5289</v>
      </c>
      <c r="B1262" s="40" t="s">
        <v>3115</v>
      </c>
      <c r="C1262" s="10" t="s">
        <v>5290</v>
      </c>
      <c r="D1262" s="10" t="str">
        <f t="shared" si="21"/>
        <v>PAMmla predicted SpCas9 enzyme from NGTC k_PAM/k_all criteria, with MKACKS amino acids at positions 1135,1136,1218,1219,1335,T1337</v>
      </c>
      <c r="E1262" s="34" t="s">
        <v>1003</v>
      </c>
      <c r="F1262" s="10" t="s">
        <v>4822</v>
      </c>
      <c r="G1262" s="34" t="s">
        <v>5277</v>
      </c>
    </row>
    <row r="1263" spans="1:7" x14ac:dyDescent="0.2">
      <c r="A1263" s="34" t="s">
        <v>5291</v>
      </c>
      <c r="B1263" s="40" t="s">
        <v>3115</v>
      </c>
      <c r="C1263" s="10" t="s">
        <v>5292</v>
      </c>
      <c r="D1263" s="10" t="str">
        <f t="shared" si="21"/>
        <v>PAMmla predicted SpCas9 enzyme from NGTC k_PAM/k_all criteria, with YKQCKS amino acids at positions 1135,1136,1218,1219,1335,T1337</v>
      </c>
      <c r="E1263" s="34" t="s">
        <v>972</v>
      </c>
      <c r="F1263" s="10" t="s">
        <v>4822</v>
      </c>
      <c r="G1263" s="34" t="s">
        <v>5277</v>
      </c>
    </row>
    <row r="1264" spans="1:7" x14ac:dyDescent="0.2">
      <c r="A1264" s="34" t="s">
        <v>5293</v>
      </c>
      <c r="B1264" s="40" t="s">
        <v>3115</v>
      </c>
      <c r="C1264" s="10" t="s">
        <v>5294</v>
      </c>
      <c r="D1264" s="10" t="str">
        <f t="shared" si="21"/>
        <v>PAMmla predicted SpCas9 enzyme from NGTC k_PAM/k_all criteria, with MKRCKS amino acids at positions 1135,1136,1218,1219,1335,T1337</v>
      </c>
      <c r="E1264" s="34" t="s">
        <v>980</v>
      </c>
      <c r="F1264" s="10" t="s">
        <v>4822</v>
      </c>
      <c r="G1264" s="34" t="s">
        <v>5277</v>
      </c>
    </row>
    <row r="1265" spans="1:7" x14ac:dyDescent="0.2">
      <c r="A1265" s="34" t="s">
        <v>5295</v>
      </c>
      <c r="B1265" s="40" t="s">
        <v>3115</v>
      </c>
      <c r="C1265" s="10" t="s">
        <v>5296</v>
      </c>
      <c r="D1265" s="10" t="str">
        <f t="shared" si="21"/>
        <v>PAMmla predicted SpCas9 enzyme from NGTC k_PAM&gt;0.001, minimize rest criteria, with YKAAKV amino acids at positions 1135,1136,1218,1219,1335,T1337</v>
      </c>
      <c r="E1265" s="34" t="s">
        <v>1008</v>
      </c>
      <c r="F1265" s="10" t="s">
        <v>4822</v>
      </c>
      <c r="G1265" s="34" t="s">
        <v>5282</v>
      </c>
    </row>
    <row r="1266" spans="1:7" x14ac:dyDescent="0.2">
      <c r="A1266" s="34" t="s">
        <v>5297</v>
      </c>
      <c r="B1266" s="40" t="s">
        <v>3115</v>
      </c>
      <c r="C1266" s="10" t="s">
        <v>5298</v>
      </c>
      <c r="D1266" s="10" t="str">
        <f t="shared" si="21"/>
        <v>PAMmla predicted SpCas9 enzyme from NGTG k_PAM/k_all criteria, with WRRHMR amino acids at positions 1135,1136,1218,1219,1335,T1337</v>
      </c>
      <c r="E1266" s="34" t="s">
        <v>1103</v>
      </c>
      <c r="F1266" s="10" t="s">
        <v>4822</v>
      </c>
      <c r="G1266" s="34" t="s">
        <v>5299</v>
      </c>
    </row>
    <row r="1267" spans="1:7" x14ac:dyDescent="0.2">
      <c r="A1267" s="34" t="s">
        <v>5300</v>
      </c>
      <c r="B1267" s="40" t="s">
        <v>3115</v>
      </c>
      <c r="C1267" s="10" t="s">
        <v>5301</v>
      </c>
      <c r="D1267" s="10" t="str">
        <f t="shared" si="21"/>
        <v>PAMmla predicted SpCas9 enzyme from NGTG k_PAM&gt;0.001, minimize rest criteria, with WRLIMR amino acids at positions 1135,1136,1218,1219,1335,T1337</v>
      </c>
      <c r="E1267" s="34" t="s">
        <v>1056</v>
      </c>
      <c r="F1267" s="10" t="s">
        <v>4822</v>
      </c>
      <c r="G1267" s="34" t="s">
        <v>5302</v>
      </c>
    </row>
    <row r="1268" spans="1:7" x14ac:dyDescent="0.2">
      <c r="A1268" s="34" t="s">
        <v>5303</v>
      </c>
      <c r="B1268" s="40" t="s">
        <v>3115</v>
      </c>
      <c r="C1268" s="10" t="s">
        <v>5304</v>
      </c>
      <c r="D1268" s="10" t="str">
        <f t="shared" si="21"/>
        <v>PAMmla predicted SpCas9 enzyme from NGTG k_PAM/k_all criteria, with NRRCQR amino acids at positions 1135,1136,1218,1219,1335,T1337</v>
      </c>
      <c r="E1268" s="34" t="s">
        <v>1045</v>
      </c>
      <c r="F1268" s="10" t="s">
        <v>4822</v>
      </c>
      <c r="G1268" s="34" t="s">
        <v>5299</v>
      </c>
    </row>
    <row r="1269" spans="1:7" x14ac:dyDescent="0.2">
      <c r="A1269" s="34" t="s">
        <v>5305</v>
      </c>
      <c r="B1269" s="40" t="s">
        <v>3115</v>
      </c>
      <c r="C1269" s="10" t="s">
        <v>5306</v>
      </c>
      <c r="D1269" s="10" t="str">
        <f t="shared" si="21"/>
        <v>PAMmla predicted SpCas9 enzyme from NGTG k_PAM&gt;0.001, minimize rest criteria, with ARGIMR amino acids at positions 1135,1136,1218,1219,1335,T1337</v>
      </c>
      <c r="E1269" s="34" t="s">
        <v>1068</v>
      </c>
      <c r="F1269" s="10" t="s">
        <v>4822</v>
      </c>
      <c r="G1269" s="34" t="s">
        <v>5302</v>
      </c>
    </row>
    <row r="1270" spans="1:7" x14ac:dyDescent="0.2">
      <c r="A1270" s="34" t="s">
        <v>5307</v>
      </c>
      <c r="B1270" s="40" t="s">
        <v>3115</v>
      </c>
      <c r="C1270" s="10" t="s">
        <v>5308</v>
      </c>
      <c r="D1270" s="10" t="str">
        <f t="shared" si="21"/>
        <v>PAMmla predicted SpCas9 enzyme from NGTG k_PAM/k_all criteria, with MRAHMR amino acids at positions 1135,1136,1218,1219,1335,T1337</v>
      </c>
      <c r="E1270" s="34" t="s">
        <v>1099</v>
      </c>
      <c r="F1270" s="10" t="s">
        <v>4822</v>
      </c>
      <c r="G1270" s="34" t="s">
        <v>5299</v>
      </c>
    </row>
    <row r="1271" spans="1:7" x14ac:dyDescent="0.2">
      <c r="A1271" s="34" t="s">
        <v>5309</v>
      </c>
      <c r="B1271" s="40" t="s">
        <v>3115</v>
      </c>
      <c r="C1271" s="10" t="s">
        <v>5310</v>
      </c>
      <c r="D1271" s="10" t="str">
        <f t="shared" si="21"/>
        <v>PAMmla predicted SpCas9 enzyme from NGTG k_PAM&gt;0.001, minimize rest criteria, with RRTIMR amino acids at positions 1135,1136,1218,1219,1335,T1337</v>
      </c>
      <c r="E1271" s="34" t="s">
        <v>1063</v>
      </c>
      <c r="F1271" s="10" t="s">
        <v>4822</v>
      </c>
      <c r="G1271" s="34" t="s">
        <v>5302</v>
      </c>
    </row>
    <row r="1272" spans="1:7" x14ac:dyDescent="0.2">
      <c r="A1272" s="34" t="s">
        <v>5311</v>
      </c>
      <c r="B1272" s="40" t="s">
        <v>3115</v>
      </c>
      <c r="C1272" s="10" t="s">
        <v>5312</v>
      </c>
      <c r="D1272" s="10" t="str">
        <f t="shared" si="21"/>
        <v>PAMmla predicted SpCas9 enzyme from NGTT k_PAM/k_all criteria, with MRAWMT amino acids at positions 1135,1136,1218,1219,1335,T1337</v>
      </c>
      <c r="E1272" s="34" t="s">
        <v>1010</v>
      </c>
      <c r="F1272" s="10" t="s">
        <v>4822</v>
      </c>
      <c r="G1272" s="34" t="s">
        <v>5313</v>
      </c>
    </row>
    <row r="1273" spans="1:7" x14ac:dyDescent="0.2">
      <c r="A1273" s="34" t="s">
        <v>5314</v>
      </c>
      <c r="B1273" s="40" t="s">
        <v>3115</v>
      </c>
      <c r="C1273" s="10" t="s">
        <v>5315</v>
      </c>
      <c r="D1273" s="10" t="str">
        <f t="shared" si="21"/>
        <v>PAMmla predicted SpCas9 enzyme from NGTT k_PAM/k_all criteria, with MRAWCC amino acids at positions 1135,1136,1218,1219,1335,T1337</v>
      </c>
      <c r="E1273" s="34" t="s">
        <v>961</v>
      </c>
      <c r="F1273" s="10" t="s">
        <v>4822</v>
      </c>
      <c r="G1273" s="34" t="s">
        <v>5313</v>
      </c>
    </row>
    <row r="1274" spans="1:7" x14ac:dyDescent="0.2">
      <c r="A1274" s="34" t="s">
        <v>5316</v>
      </c>
      <c r="B1274" s="40" t="s">
        <v>3115</v>
      </c>
      <c r="C1274" s="10" t="s">
        <v>5317</v>
      </c>
      <c r="D1274" s="10" t="str">
        <f t="shared" si="21"/>
        <v>PAMmla predicted SpCas9 enzyme from NGTT k_PAM/k_all criteria, with MWACQQ amino acids at positions 1135,1136,1218,1219,1335,T1337</v>
      </c>
      <c r="E1274" s="34" t="s">
        <v>912</v>
      </c>
      <c r="F1274" s="10" t="s">
        <v>4822</v>
      </c>
      <c r="G1274" s="34" t="s">
        <v>5313</v>
      </c>
    </row>
    <row r="1275" spans="1:7" x14ac:dyDescent="0.2">
      <c r="A1275" s="34" t="s">
        <v>5318</v>
      </c>
      <c r="B1275" s="40" t="s">
        <v>3115</v>
      </c>
      <c r="C1275" s="10" t="s">
        <v>5319</v>
      </c>
      <c r="D1275" s="10" t="str">
        <f t="shared" si="21"/>
        <v>PAMmla predicted SpCas9 enzyme from NGTT k_PAM&gt;0.001, minimize rest criteria, with MWAVYL amino acids at positions 1135,1136,1218,1219,1335,T1337</v>
      </c>
      <c r="E1275" s="34" t="s">
        <v>952</v>
      </c>
      <c r="F1275" s="10" t="s">
        <v>4822</v>
      </c>
      <c r="G1275" s="34" t="s">
        <v>5320</v>
      </c>
    </row>
    <row r="1276" spans="1:7" x14ac:dyDescent="0.2">
      <c r="A1276" s="34" t="s">
        <v>5321</v>
      </c>
      <c r="B1276" s="40" t="s">
        <v>3115</v>
      </c>
      <c r="C1276" s="10" t="s">
        <v>5322</v>
      </c>
      <c r="D1276" s="10" t="str">
        <f t="shared" si="21"/>
        <v>PAMmla predicted SpCas9 enzyme from NGTT k_PAM&gt;0.001, minimize rest criteria, with YWAWML amino acids at positions 1135,1136,1218,1219,1335,T1337</v>
      </c>
      <c r="E1276" s="34" t="s">
        <v>914</v>
      </c>
      <c r="F1276" s="10" t="s">
        <v>4822</v>
      </c>
      <c r="G1276" s="34" t="s">
        <v>5320</v>
      </c>
    </row>
    <row r="1277" spans="1:7" x14ac:dyDescent="0.2">
      <c r="A1277" s="34" t="s">
        <v>5323</v>
      </c>
      <c r="B1277" s="40" t="s">
        <v>3115</v>
      </c>
      <c r="C1277" s="10" t="s">
        <v>5324</v>
      </c>
      <c r="D1277" s="10" t="str">
        <f t="shared" si="21"/>
        <v>PAMmla predicted SpCas9 enzyme from NGTT k_PAM/k_all criteria, with MWAVMP amino acids at positions 1135,1136,1218,1219,1335,T1337</v>
      </c>
      <c r="E1277" s="34" t="s">
        <v>1055</v>
      </c>
      <c r="F1277" s="10" t="s">
        <v>4822</v>
      </c>
      <c r="G1277" s="34" t="s">
        <v>5313</v>
      </c>
    </row>
    <row r="1278" spans="1:7" x14ac:dyDescent="0.2">
      <c r="A1278" s="34" t="s">
        <v>5325</v>
      </c>
      <c r="B1278" s="40" t="s">
        <v>3115</v>
      </c>
      <c r="C1278" s="10" t="s">
        <v>5326</v>
      </c>
      <c r="D1278" s="10" t="str">
        <f t="shared" si="21"/>
        <v>PAMmla predicted SpCas9 enzyme from NGTT k_PAM/k_all criteria, with MWNVML amino acids at positions 1135,1136,1218,1219,1335,T1337</v>
      </c>
      <c r="E1278" s="34" t="s">
        <v>1083</v>
      </c>
      <c r="F1278" s="10" t="s">
        <v>4822</v>
      </c>
      <c r="G1278" s="34" t="s">
        <v>5313</v>
      </c>
    </row>
    <row r="1279" spans="1:7" x14ac:dyDescent="0.2">
      <c r="A1279" s="34" t="s">
        <v>5327</v>
      </c>
      <c r="B1279" s="40" t="s">
        <v>3115</v>
      </c>
      <c r="C1279" s="10" t="s">
        <v>5328</v>
      </c>
      <c r="D1279" s="10" t="str">
        <f t="shared" si="21"/>
        <v>PAMmla predicted SpCas9 enzyme from NGTT k_PAM&gt;0.001, minimize rest criteria, with MRNWML amino acids at positions 1135,1136,1218,1219,1335,T1337</v>
      </c>
      <c r="E1279" s="34" t="s">
        <v>988</v>
      </c>
      <c r="F1279" s="10" t="s">
        <v>4822</v>
      </c>
      <c r="G1279" s="34" t="s">
        <v>5320</v>
      </c>
    </row>
    <row r="1280" spans="1:7" x14ac:dyDescent="0.2">
      <c r="A1280" s="34" t="s">
        <v>5329</v>
      </c>
      <c r="B1280" s="40" t="s">
        <v>3115</v>
      </c>
      <c r="C1280" s="10" t="s">
        <v>5330</v>
      </c>
      <c r="D1280" s="10" t="str">
        <f t="shared" si="21"/>
        <v>PAMmla predicted SpCas9 enzyme from NGTT k_PAM/k_all criteria, with YKAFTC amino acids at positions 1135,1136,1218,1219,1335,T1337</v>
      </c>
      <c r="E1280" s="34" t="s">
        <v>965</v>
      </c>
      <c r="F1280" s="10" t="s">
        <v>4822</v>
      </c>
      <c r="G1280" s="34" t="s">
        <v>5313</v>
      </c>
    </row>
    <row r="1281" spans="1:7" x14ac:dyDescent="0.2">
      <c r="A1281" s="34" t="s">
        <v>5331</v>
      </c>
      <c r="B1281" s="40" t="s">
        <v>3115</v>
      </c>
      <c r="C1281" s="10" t="s">
        <v>5332</v>
      </c>
      <c r="D1281" s="10" t="str">
        <f t="shared" si="21"/>
        <v>PAMmla predicted SpCas9 enzyme from NGTT k_PAM/k_all criteria, with YKAWTC amino acids at positions 1135,1136,1218,1219,1335,T1337</v>
      </c>
      <c r="E1281" s="34" t="s">
        <v>1009</v>
      </c>
      <c r="F1281" s="10" t="s">
        <v>4822</v>
      </c>
      <c r="G1281" s="34" t="s">
        <v>5313</v>
      </c>
    </row>
    <row r="1282" spans="1:7" x14ac:dyDescent="0.2">
      <c r="A1282" s="34" t="s">
        <v>5333</v>
      </c>
      <c r="B1282" s="40" t="s">
        <v>3115</v>
      </c>
      <c r="C1282" s="10" t="s">
        <v>5334</v>
      </c>
      <c r="D1282" s="10" t="str">
        <f t="shared" si="21"/>
        <v>PAMmla predicted SpCas9 enzyme from NGTT k_PAM&gt;0.001, minimize rest criteria, with MKAFMP amino acids at positions 1135,1136,1218,1219,1335,T1337</v>
      </c>
      <c r="E1282" s="34" t="s">
        <v>966</v>
      </c>
      <c r="F1282" s="10" t="s">
        <v>4822</v>
      </c>
      <c r="G1282" s="34" t="s">
        <v>5320</v>
      </c>
    </row>
    <row r="1283" spans="1:7" x14ac:dyDescent="0.2">
      <c r="A1283" s="34" t="s">
        <v>5335</v>
      </c>
      <c r="B1283" s="40" t="s">
        <v>3115</v>
      </c>
      <c r="C1283" s="10" t="s">
        <v>5336</v>
      </c>
      <c r="D1283" s="10" t="str">
        <f t="shared" si="21"/>
        <v>PAMmla predicted SpCas9 enzyme from NGTN k_PAM&gt;0.001, minimize rest criteria, with MKRCMV amino acids at positions 1135,1136,1218,1219,1335,T1337</v>
      </c>
      <c r="E1283" s="34" t="s">
        <v>1092</v>
      </c>
      <c r="F1283" s="10" t="s">
        <v>4822</v>
      </c>
      <c r="G1283" s="34" t="s">
        <v>5337</v>
      </c>
    </row>
    <row r="1284" spans="1:7" x14ac:dyDescent="0.2">
      <c r="A1284" s="34" t="s">
        <v>5338</v>
      </c>
      <c r="B1284" s="40" t="s">
        <v>3115</v>
      </c>
      <c r="C1284" s="10" t="s">
        <v>5339</v>
      </c>
      <c r="D1284" s="10" t="str">
        <f t="shared" si="21"/>
        <v>PAMmla predicted SpCas9 enzyme from NGTN k_PAM&gt;0.001, minimize rest criteria, with MRAVMV amino acids at positions 1135,1136,1218,1219,1335,T1337</v>
      </c>
      <c r="E1284" s="34" t="s">
        <v>1062</v>
      </c>
      <c r="F1284" s="10" t="s">
        <v>4822</v>
      </c>
      <c r="G1284" s="34" t="s">
        <v>5337</v>
      </c>
    </row>
    <row r="1285" spans="1:7" x14ac:dyDescent="0.2">
      <c r="A1285" s="34" t="s">
        <v>5340</v>
      </c>
      <c r="B1285" s="40" t="s">
        <v>3115</v>
      </c>
      <c r="C1285" s="10" t="s">
        <v>5341</v>
      </c>
      <c r="D1285" s="10" t="str">
        <f t="shared" si="21"/>
        <v>PAMmla predicted SpCas9 enzyme from NGTN k_PAM&gt;0.001, minimize rest criteria, with MRACML amino acids at positions 1135,1136,1218,1219,1335,T1337</v>
      </c>
      <c r="E1285" s="34" t="s">
        <v>1071</v>
      </c>
      <c r="F1285" s="10" t="s">
        <v>4822</v>
      </c>
      <c r="G1285" s="34" t="s">
        <v>5337</v>
      </c>
    </row>
    <row r="1286" spans="1:7" x14ac:dyDescent="0.2">
      <c r="A1286" s="34" t="s">
        <v>5342</v>
      </c>
      <c r="B1286" s="40" t="s">
        <v>3115</v>
      </c>
      <c r="C1286" s="10" t="s">
        <v>5343</v>
      </c>
      <c r="D1286" s="10" t="str">
        <f t="shared" si="21"/>
        <v>PAMmla predicted SpCas9 enzyme from NGTN k_PAM&gt;0.001, minimize rest criteria, with MRAVYK amino acids at positions 1135,1136,1218,1219,1335,T1337</v>
      </c>
      <c r="E1286" s="34" t="s">
        <v>1038</v>
      </c>
      <c r="F1286" s="10" t="s">
        <v>4822</v>
      </c>
      <c r="G1286" s="34" t="s">
        <v>5337</v>
      </c>
    </row>
    <row r="1287" spans="1:7" x14ac:dyDescent="0.2">
      <c r="A1287" s="34" t="s">
        <v>5344</v>
      </c>
      <c r="B1287" s="40" t="s">
        <v>3115</v>
      </c>
      <c r="C1287" s="10" t="s">
        <v>5345</v>
      </c>
      <c r="D1287" s="10" t="str">
        <f t="shared" si="21"/>
        <v>PAMmla predicted SpCas9 enzyme from NGTN k_PAM&gt;0.001, minimize rest criteria, with KKRCMV amino acids at positions 1135,1136,1218,1219,1335,T1337</v>
      </c>
      <c r="E1287" s="34" t="s">
        <v>1058</v>
      </c>
      <c r="F1287" s="10" t="s">
        <v>4822</v>
      </c>
      <c r="G1287" s="34" t="s">
        <v>5337</v>
      </c>
    </row>
    <row r="1288" spans="1:7" x14ac:dyDescent="0.2">
      <c r="A1288" s="34" t="s">
        <v>5346</v>
      </c>
      <c r="B1288" s="40" t="s">
        <v>3115</v>
      </c>
      <c r="C1288" s="10" t="s">
        <v>5347</v>
      </c>
      <c r="D1288" s="10" t="str">
        <f t="shared" si="21"/>
        <v>PAMmla predicted SpCas9 enzyme from NGTN k_PAM&gt;0.001, minimize rest criteria, with YKRCMV amino acids at positions 1135,1136,1218,1219,1335,T1337</v>
      </c>
      <c r="E1288" s="34" t="s">
        <v>1069</v>
      </c>
      <c r="F1288" s="10" t="s">
        <v>4822</v>
      </c>
      <c r="G1288" s="34" t="s">
        <v>5337</v>
      </c>
    </row>
    <row r="1289" spans="1:7" x14ac:dyDescent="0.2">
      <c r="A1289" s="34" t="s">
        <v>5348</v>
      </c>
      <c r="B1289" s="40" t="s">
        <v>3115</v>
      </c>
      <c r="C1289" s="10" t="s">
        <v>5349</v>
      </c>
      <c r="D1289" s="10" t="str">
        <f t="shared" si="21"/>
        <v>PAMmla predicted SpCas9 enzyme from NGNA k_PAM&gt;10^-3.5, minimize rest criteria, with LWNQVA amino acids at positions 1135,1136,1218,1219,1335,T1337</v>
      </c>
      <c r="E1289" s="34" t="s">
        <v>984</v>
      </c>
      <c r="F1289" s="10" t="s">
        <v>4822</v>
      </c>
      <c r="G1289" s="34" t="s">
        <v>5350</v>
      </c>
    </row>
    <row r="1290" spans="1:7" x14ac:dyDescent="0.2">
      <c r="A1290" s="34" t="s">
        <v>5351</v>
      </c>
      <c r="B1290" s="40" t="s">
        <v>3115</v>
      </c>
      <c r="C1290" s="10" t="s">
        <v>5352</v>
      </c>
      <c r="D1290" s="10" t="str">
        <f t="shared" si="21"/>
        <v>PAMmla predicted SpCas9 enzyme from NGNA k_PAM&gt;10^-3.5, minimize rest criteria, with QWNYVC amino acids at positions 1135,1136,1218,1219,1335,T1337</v>
      </c>
      <c r="E1290" s="34" t="s">
        <v>920</v>
      </c>
      <c r="F1290" s="10" t="s">
        <v>4822</v>
      </c>
      <c r="G1290" s="34" t="s">
        <v>5350</v>
      </c>
    </row>
    <row r="1291" spans="1:7" x14ac:dyDescent="0.2">
      <c r="A1291" s="34" t="s">
        <v>5353</v>
      </c>
      <c r="B1291" s="40" t="s">
        <v>3115</v>
      </c>
      <c r="C1291" s="10" t="s">
        <v>5354</v>
      </c>
      <c r="D1291" s="10" t="str">
        <f t="shared" si="21"/>
        <v>PAMmla predicted SpCas9 enzyme from NGNA k_PAM&gt;10^-3.5, minimize rest criteria, with QWSYVC amino acids at positions 1135,1136,1218,1219,1335,T1337</v>
      </c>
      <c r="E1291" s="34" t="s">
        <v>933</v>
      </c>
      <c r="F1291" s="10" t="s">
        <v>4822</v>
      </c>
      <c r="G1291" s="34" t="s">
        <v>5350</v>
      </c>
    </row>
    <row r="1292" spans="1:7" x14ac:dyDescent="0.2">
      <c r="A1292" s="34" t="s">
        <v>5355</v>
      </c>
      <c r="B1292" s="40" t="s">
        <v>3115</v>
      </c>
      <c r="C1292" s="10" t="s">
        <v>5356</v>
      </c>
      <c r="D1292" s="10" t="str">
        <f t="shared" si="21"/>
        <v>PAMmla predicted SpCas9 enzyme from NGNA k_PAM&gt;10^-3.5, minimize rest criteria, with MWNYVA amino acids at positions 1135,1136,1218,1219,1335,T1337</v>
      </c>
      <c r="E1292" s="34" t="s">
        <v>919</v>
      </c>
      <c r="F1292" s="10" t="s">
        <v>4822</v>
      </c>
      <c r="G1292" s="34" t="s">
        <v>5350</v>
      </c>
    </row>
    <row r="1293" spans="1:7" x14ac:dyDescent="0.2">
      <c r="A1293" s="34" t="s">
        <v>5357</v>
      </c>
      <c r="B1293" s="40" t="s">
        <v>3115</v>
      </c>
      <c r="C1293" s="10" t="s">
        <v>5358</v>
      </c>
      <c r="D1293" s="10" t="str">
        <f t="shared" si="21"/>
        <v>PAMmla predicted SpCas9 enzyme from NGNA k_PAM&gt;10^-3.5, minimize rest criteria, with LWRYVV amino acids at positions 1135,1136,1218,1219,1335,T1337</v>
      </c>
      <c r="E1293" s="34" t="s">
        <v>964</v>
      </c>
      <c r="F1293" s="10" t="s">
        <v>4822</v>
      </c>
      <c r="G1293" s="34" t="s">
        <v>5350</v>
      </c>
    </row>
    <row r="1294" spans="1:7" x14ac:dyDescent="0.2">
      <c r="A1294" s="34" t="s">
        <v>5359</v>
      </c>
      <c r="B1294" s="40" t="s">
        <v>3115</v>
      </c>
      <c r="C1294" s="10" t="s">
        <v>5360</v>
      </c>
      <c r="D1294" s="10" t="str">
        <f t="shared" si="21"/>
        <v>PAMmla predicted SpCas9 enzyme from NGNA k_PAM&gt;0.001, minimize rest criteria, with MWNYTK amino acids at positions 1135,1136,1218,1219,1335,T1337</v>
      </c>
      <c r="E1294" s="34" t="s">
        <v>995</v>
      </c>
      <c r="F1294" s="10" t="s">
        <v>4822</v>
      </c>
      <c r="G1294" s="34" t="s">
        <v>5361</v>
      </c>
    </row>
    <row r="1295" spans="1:7" x14ac:dyDescent="0.2">
      <c r="A1295" s="34" t="s">
        <v>5362</v>
      </c>
      <c r="B1295" s="40" t="s">
        <v>3115</v>
      </c>
      <c r="C1295" s="10" t="s">
        <v>5363</v>
      </c>
      <c r="D1295" s="10" t="str">
        <f t="shared" si="21"/>
        <v>PAMmla predicted SpCas9 enzyme from NGNA k_PAM&gt;10^-3.5, minimize rest criteria, with MWHQVP amino acids at positions 1135,1136,1218,1219,1335,T1337</v>
      </c>
      <c r="E1295" s="34" t="s">
        <v>978</v>
      </c>
      <c r="F1295" s="10" t="s">
        <v>4822</v>
      </c>
      <c r="G1295" s="34" t="s">
        <v>5350</v>
      </c>
    </row>
    <row r="1296" spans="1:7" x14ac:dyDescent="0.2">
      <c r="A1296" s="34" t="s">
        <v>5364</v>
      </c>
      <c r="B1296" s="40" t="s">
        <v>3115</v>
      </c>
      <c r="C1296" s="10" t="s">
        <v>5365</v>
      </c>
      <c r="D1296" s="10" t="str">
        <f t="shared" si="21"/>
        <v>PAMmla predicted SpCas9 enzyme from NGNC k_PAM&gt;10^-3.5, minimize rest criteria, with GWHYKS amino acids at positions 1135,1136,1218,1219,1335,T1337</v>
      </c>
      <c r="E1296" s="34" t="s">
        <v>910</v>
      </c>
      <c r="F1296" s="10" t="s">
        <v>4822</v>
      </c>
      <c r="G1296" s="34" t="s">
        <v>5366</v>
      </c>
    </row>
    <row r="1297" spans="1:7" x14ac:dyDescent="0.2">
      <c r="A1297" s="34" t="s">
        <v>5367</v>
      </c>
      <c r="B1297" s="40" t="s">
        <v>3115</v>
      </c>
      <c r="C1297" s="10" t="s">
        <v>5368</v>
      </c>
      <c r="D1297" s="10" t="str">
        <f t="shared" si="21"/>
        <v>PAMmla predicted SpCas9 enzyme from NGNC k_PAM&gt;10^-3.5, minimize rest criteria, with KWHYKS amino acids at positions 1135,1136,1218,1219,1335,T1337</v>
      </c>
      <c r="E1297" s="34" t="s">
        <v>903</v>
      </c>
      <c r="F1297" s="10" t="s">
        <v>4822</v>
      </c>
      <c r="G1297" s="34" t="s">
        <v>5366</v>
      </c>
    </row>
    <row r="1298" spans="1:7" x14ac:dyDescent="0.2">
      <c r="A1298" s="34" t="s">
        <v>5369</v>
      </c>
      <c r="B1298" s="40" t="s">
        <v>3115</v>
      </c>
      <c r="C1298" s="10" t="s">
        <v>5370</v>
      </c>
      <c r="D1298" s="10" t="str">
        <f t="shared" si="21"/>
        <v>PAMmla predicted SpCas9 enzyme from NGNC k_PAM&gt;10^-3.5, minimize rest criteria, with MWSYKP amino acids at positions 1135,1136,1218,1219,1335,T1337</v>
      </c>
      <c r="E1298" s="34" t="s">
        <v>924</v>
      </c>
      <c r="F1298" s="10" t="s">
        <v>4822</v>
      </c>
      <c r="G1298" s="34" t="s">
        <v>5366</v>
      </c>
    </row>
    <row r="1299" spans="1:7" x14ac:dyDescent="0.2">
      <c r="A1299" s="34" t="s">
        <v>5371</v>
      </c>
      <c r="B1299" s="40" t="s">
        <v>3115</v>
      </c>
      <c r="C1299" s="10" t="s">
        <v>5372</v>
      </c>
      <c r="D1299" s="10" t="str">
        <f t="shared" si="21"/>
        <v>PAMmla predicted SpCas9 enzyme from NGNC k_PAM&gt;10^-3.5, minimize rest criteria, with YWHYKS amino acids at positions 1135,1136,1218,1219,1335,T1337</v>
      </c>
      <c r="E1299" s="34" t="s">
        <v>934</v>
      </c>
      <c r="F1299" s="10" t="s">
        <v>4822</v>
      </c>
      <c r="G1299" s="34" t="s">
        <v>5366</v>
      </c>
    </row>
    <row r="1300" spans="1:7" x14ac:dyDescent="0.2">
      <c r="A1300" s="34" t="s">
        <v>5373</v>
      </c>
      <c r="B1300" s="40" t="s">
        <v>3115</v>
      </c>
      <c r="C1300" s="10" t="s">
        <v>5374</v>
      </c>
      <c r="D1300" s="10" t="str">
        <f t="shared" si="21"/>
        <v>PAMmla predicted SpCas9 enzyme from NGNC k_PAM&gt;10^-3.5, minimize rest criteria, with YWKYKS amino acids at positions 1135,1136,1218,1219,1335,T1337</v>
      </c>
      <c r="E1300" s="34" t="s">
        <v>955</v>
      </c>
      <c r="F1300" s="10" t="s">
        <v>4822</v>
      </c>
      <c r="G1300" s="34" t="s">
        <v>5366</v>
      </c>
    </row>
    <row r="1301" spans="1:7" x14ac:dyDescent="0.2">
      <c r="A1301" s="34" t="s">
        <v>5375</v>
      </c>
      <c r="B1301" s="40" t="s">
        <v>3115</v>
      </c>
      <c r="C1301" s="10" t="s">
        <v>5376</v>
      </c>
      <c r="D1301" s="10" t="str">
        <f t="shared" si="21"/>
        <v>PAMmla predicted SpCas9 enzyme from NGNC k_PAM&gt;10^-3.5, minimize rest criteria, with KWNYKY amino acids at positions 1135,1136,1218,1219,1335,T1337</v>
      </c>
      <c r="E1301" s="34" t="s">
        <v>949</v>
      </c>
      <c r="F1301" s="10" t="s">
        <v>4822</v>
      </c>
      <c r="G1301" s="34" t="s">
        <v>5366</v>
      </c>
    </row>
    <row r="1302" spans="1:7" x14ac:dyDescent="0.2">
      <c r="A1302" s="34" t="s">
        <v>5377</v>
      </c>
      <c r="B1302" s="40" t="s">
        <v>3115</v>
      </c>
      <c r="C1302" s="10" t="s">
        <v>5378</v>
      </c>
      <c r="D1302" s="10" t="str">
        <f t="shared" si="21"/>
        <v>PAMmla predicted SpCas9 enzyme from NGNC k_PAM&gt;10^-3.5, minimize rest criteria, with KWSYKS amino acids at positions 1135,1136,1218,1219,1335,T1337</v>
      </c>
      <c r="E1302" s="34" t="s">
        <v>904</v>
      </c>
      <c r="F1302" s="10" t="s">
        <v>4822</v>
      </c>
      <c r="G1302" s="34" t="s">
        <v>5366</v>
      </c>
    </row>
    <row r="1303" spans="1:7" x14ac:dyDescent="0.2">
      <c r="A1303" s="34" t="s">
        <v>5379</v>
      </c>
      <c r="B1303" s="40" t="s">
        <v>3115</v>
      </c>
      <c r="C1303" s="10" t="s">
        <v>5380</v>
      </c>
      <c r="D1303" s="10" t="str">
        <f t="shared" si="21"/>
        <v>PAMmla predicted SpCas9 enzyme from NGNC k_PAM&gt;10^-3.5, minimize rest criteria, with KWSYKA amino acids at positions 1135,1136,1218,1219,1335,T1337</v>
      </c>
      <c r="E1303" s="34" t="s">
        <v>900</v>
      </c>
      <c r="F1303" s="10" t="s">
        <v>4822</v>
      </c>
      <c r="G1303" s="34" t="s">
        <v>5366</v>
      </c>
    </row>
    <row r="1304" spans="1:7" x14ac:dyDescent="0.2">
      <c r="A1304" s="34" t="s">
        <v>5381</v>
      </c>
      <c r="B1304" s="40" t="s">
        <v>3115</v>
      </c>
      <c r="C1304" s="10" t="s">
        <v>5382</v>
      </c>
      <c r="D1304" s="10" t="str">
        <f t="shared" si="21"/>
        <v>PAMmla predicted SpCas9 enzyme from NGNC k_PAM&gt;10^-3.5, minimize rest criteria, with YWAYKS amino acids at positions 1135,1136,1218,1219,1335,T1337</v>
      </c>
      <c r="E1304" s="34" t="s">
        <v>925</v>
      </c>
      <c r="F1304" s="10" t="s">
        <v>4822</v>
      </c>
      <c r="G1304" s="34" t="s">
        <v>5366</v>
      </c>
    </row>
    <row r="1305" spans="1:7" x14ac:dyDescent="0.2">
      <c r="A1305" s="34" t="s">
        <v>5383</v>
      </c>
      <c r="B1305" s="40" t="s">
        <v>3115</v>
      </c>
      <c r="C1305" s="10" t="s">
        <v>5384</v>
      </c>
      <c r="D1305" s="10" t="str">
        <f t="shared" si="21"/>
        <v>PAMmla predicted SpCas9 enzyme from NGNG k_PAM&gt;0.001, minimize rest criteria, with EQRSCR amino acids at positions 1135,1136,1218,1219,1335,T1337</v>
      </c>
      <c r="E1305" s="34" t="s">
        <v>1070</v>
      </c>
      <c r="F1305" s="10" t="s">
        <v>4822</v>
      </c>
      <c r="G1305" s="34" t="s">
        <v>1146</v>
      </c>
    </row>
    <row r="1306" spans="1:7" x14ac:dyDescent="0.2">
      <c r="A1306" s="34" t="s">
        <v>5385</v>
      </c>
      <c r="B1306" s="40" t="s">
        <v>3115</v>
      </c>
      <c r="C1306" s="10" t="s">
        <v>5386</v>
      </c>
      <c r="D1306" s="10" t="str">
        <f t="shared" si="21"/>
        <v>PAMmla predicted SpCas9 enzyme from NGNG k_PAM&gt;0.001, minimize rest criteria, with DWLSTR amino acids at positions 1135,1136,1218,1219,1335,T1337</v>
      </c>
      <c r="E1306" s="34" t="s">
        <v>940</v>
      </c>
      <c r="F1306" s="10" t="s">
        <v>4822</v>
      </c>
      <c r="G1306" s="34" t="s">
        <v>1146</v>
      </c>
    </row>
    <row r="1307" spans="1:7" x14ac:dyDescent="0.2">
      <c r="A1307" s="34" t="s">
        <v>5387</v>
      </c>
      <c r="B1307" s="40" t="s">
        <v>3115</v>
      </c>
      <c r="C1307" s="10" t="s">
        <v>5388</v>
      </c>
      <c r="D1307" s="10" t="str">
        <f t="shared" si="21"/>
        <v>PAMmla predicted SpCas9 enzyme from NGNG k_PAM&gt;0.001, minimize rest criteria, with DQHYCR amino acids at positions 1135,1136,1218,1219,1335,T1337</v>
      </c>
      <c r="E1307" s="34" t="s">
        <v>982</v>
      </c>
      <c r="F1307" s="10" t="s">
        <v>4822</v>
      </c>
      <c r="G1307" s="34" t="s">
        <v>1146</v>
      </c>
    </row>
    <row r="1308" spans="1:7" x14ac:dyDescent="0.2">
      <c r="A1308" s="34" t="s">
        <v>5389</v>
      </c>
      <c r="B1308" s="40" t="s">
        <v>3115</v>
      </c>
      <c r="C1308" s="10" t="s">
        <v>5390</v>
      </c>
      <c r="D1308" s="10" t="str">
        <f t="shared" si="21"/>
        <v>PAMmla predicted SpCas9 enzyme from NGNG k_PAM&gt;0.001, minimize rest criteria, with HHKNCR amino acids at positions 1135,1136,1218,1219,1335,T1337</v>
      </c>
      <c r="E1308" s="34" t="s">
        <v>1073</v>
      </c>
      <c r="F1308" s="10" t="s">
        <v>4822</v>
      </c>
      <c r="G1308" s="34" t="s">
        <v>1146</v>
      </c>
    </row>
    <row r="1309" spans="1:7" x14ac:dyDescent="0.2">
      <c r="A1309" s="34" t="s">
        <v>5391</v>
      </c>
      <c r="B1309" s="40" t="s">
        <v>3115</v>
      </c>
      <c r="C1309" s="10" t="s">
        <v>5392</v>
      </c>
      <c r="D1309" s="10" t="str">
        <f t="shared" si="21"/>
        <v>PAMmla predicted SpCas9 enzyme from NGNG k_PAM&gt;0.001, minimize rest criteria, with ECKHCR amino acids at positions 1135,1136,1218,1219,1335,T1337</v>
      </c>
      <c r="E1309" s="34" t="s">
        <v>1084</v>
      </c>
      <c r="F1309" s="10" t="s">
        <v>4822</v>
      </c>
      <c r="G1309" s="34" t="s">
        <v>1146</v>
      </c>
    </row>
    <row r="1310" spans="1:7" x14ac:dyDescent="0.2">
      <c r="A1310" s="34" t="s">
        <v>5393</v>
      </c>
      <c r="B1310" s="40" t="s">
        <v>3115</v>
      </c>
      <c r="C1310" s="10" t="s">
        <v>5394</v>
      </c>
      <c r="D1310" s="10" t="str">
        <f t="shared" si="21"/>
        <v>PAMmla predicted SpCas9 enzyme from NGNG k_PAM&gt;0.001, minimize rest criteria, with EQQSQR amino acids at positions 1135,1136,1218,1219,1335,T1337</v>
      </c>
      <c r="E1310" s="34" t="s">
        <v>1132</v>
      </c>
      <c r="F1310" s="10" t="s">
        <v>4822</v>
      </c>
      <c r="G1310" s="34" t="s">
        <v>1146</v>
      </c>
    </row>
    <row r="1311" spans="1:7" x14ac:dyDescent="0.2">
      <c r="A1311" s="34" t="s">
        <v>5395</v>
      </c>
      <c r="B1311" s="40" t="s">
        <v>3115</v>
      </c>
      <c r="C1311" s="10" t="s">
        <v>5396</v>
      </c>
      <c r="D1311" s="10" t="str">
        <f t="shared" si="21"/>
        <v>PAMmla predicted SpCas9 enzyme from NGNN k_PAM&gt;10^-3.5, minimize rest, highest rates: NGAT criteria, with QWRCTK amino acids at positions 1135,1136,1218,1219,1335,T1337</v>
      </c>
      <c r="E1311" s="34" t="s">
        <v>1133</v>
      </c>
      <c r="F1311" s="10" t="s">
        <v>4822</v>
      </c>
      <c r="G1311" s="34" t="s">
        <v>1147</v>
      </c>
    </row>
    <row r="1312" spans="1:7" x14ac:dyDescent="0.2">
      <c r="A1312" s="34" t="s">
        <v>5397</v>
      </c>
      <c r="B1312" s="40" t="s">
        <v>3115</v>
      </c>
      <c r="C1312" s="10" t="s">
        <v>5398</v>
      </c>
      <c r="D1312" s="10" t="str">
        <f t="shared" si="21"/>
        <v>PAMmla predicted SpCas9 enzyme from NGNN k_PAM&gt;10^-3.5, minimize rest criteria, with YWRCTK amino acids at positions 1135,1136,1218,1219,1335,T1337</v>
      </c>
      <c r="E1312" s="34" t="s">
        <v>1134</v>
      </c>
      <c r="F1312" s="10" t="s">
        <v>4822</v>
      </c>
      <c r="G1312" s="34" t="s">
        <v>1148</v>
      </c>
    </row>
    <row r="1313" spans="1:7" x14ac:dyDescent="0.2">
      <c r="A1313" s="34" t="s">
        <v>5399</v>
      </c>
      <c r="B1313" s="40" t="s">
        <v>3115</v>
      </c>
      <c r="C1313" s="10" t="s">
        <v>5400</v>
      </c>
      <c r="D1313" s="10" t="str">
        <f t="shared" si="21"/>
        <v>PAMmla predicted SpCas9 enzyme from NGNN k_PAM&gt;10^-3.5, minimize rest criteria, with LWRCQK amino acids at positions 1135,1136,1218,1219,1335,T1337</v>
      </c>
      <c r="E1313" s="34" t="s">
        <v>1135</v>
      </c>
      <c r="F1313" s="10" t="s">
        <v>4822</v>
      </c>
      <c r="G1313" s="34" t="s">
        <v>1148</v>
      </c>
    </row>
    <row r="1314" spans="1:7" x14ac:dyDescent="0.2">
      <c r="A1314" s="34" t="s">
        <v>5401</v>
      </c>
      <c r="B1314" s="40" t="s">
        <v>3115</v>
      </c>
      <c r="C1314" s="10" t="s">
        <v>5402</v>
      </c>
      <c r="D1314" s="10" t="str">
        <f t="shared" ref="D1314:D1337" si="22">"PAMmla predicted SpCas9 enzyme from "&amp;G1314&amp;" criteria, with "&amp;E1314&amp;" amino acids at positions 1135,1136,1218,1219,1335,T1337"</f>
        <v>PAMmla predicted SpCas9 enzyme from NGNN k_PAM&gt;10^-3.5, minimize rest criteria, with MWRCQK amino acids at positions 1135,1136,1218,1219,1335,T1337</v>
      </c>
      <c r="E1314" s="34" t="s">
        <v>1136</v>
      </c>
      <c r="F1314" s="10" t="s">
        <v>4822</v>
      </c>
      <c r="G1314" s="34" t="s">
        <v>1148</v>
      </c>
    </row>
    <row r="1315" spans="1:7" x14ac:dyDescent="0.2">
      <c r="A1315" s="34" t="s">
        <v>5403</v>
      </c>
      <c r="B1315" s="40" t="s">
        <v>3115</v>
      </c>
      <c r="C1315" s="10" t="s">
        <v>5404</v>
      </c>
      <c r="D1315" s="10" t="str">
        <f t="shared" si="22"/>
        <v>PAMmla predicted SpCas9 enzyme from NGNN k_PAM&gt;10^-3.5, minimize rest criteria, with MWNCQK amino acids at positions 1135,1136,1218,1219,1335,T1337</v>
      </c>
      <c r="E1315" s="34" t="s">
        <v>1137</v>
      </c>
      <c r="F1315" s="10" t="s">
        <v>4822</v>
      </c>
      <c r="G1315" s="34" t="s">
        <v>1148</v>
      </c>
    </row>
    <row r="1316" spans="1:7" x14ac:dyDescent="0.2">
      <c r="A1316" s="34" t="s">
        <v>5405</v>
      </c>
      <c r="B1316" s="40" t="s">
        <v>3115</v>
      </c>
      <c r="C1316" s="10" t="s">
        <v>5406</v>
      </c>
      <c r="D1316" s="10" t="str">
        <f t="shared" si="22"/>
        <v>PAMmla predicted SpCas9 enzyme from NGNN k_PAM&gt;10^-3.5, minimize rest criteria, with MWRHCK amino acids at positions 1135,1136,1218,1219,1335,T1337</v>
      </c>
      <c r="E1316" s="34" t="s">
        <v>1138</v>
      </c>
      <c r="F1316" s="10" t="s">
        <v>4822</v>
      </c>
      <c r="G1316" s="34" t="s">
        <v>1148</v>
      </c>
    </row>
    <row r="1317" spans="1:7" x14ac:dyDescent="0.2">
      <c r="A1317" s="34" t="s">
        <v>5407</v>
      </c>
      <c r="B1317" s="40" t="s">
        <v>3115</v>
      </c>
      <c r="C1317" s="10" t="s">
        <v>5408</v>
      </c>
      <c r="D1317" s="10" t="str">
        <f t="shared" si="22"/>
        <v>PAMmla predicted SpCas9 enzyme from NGGC and NGTA criteria, with SRRCKA amino acids at positions 1135,1136,1218,1219,1335,T1337</v>
      </c>
      <c r="E1317" s="34" t="s">
        <v>1139</v>
      </c>
      <c r="F1317" s="10" t="s">
        <v>4822</v>
      </c>
      <c r="G1317" s="34" t="s">
        <v>1149</v>
      </c>
    </row>
    <row r="1318" spans="1:7" x14ac:dyDescent="0.2">
      <c r="A1318" s="34" t="s">
        <v>5409</v>
      </c>
      <c r="B1318" s="40" t="s">
        <v>3115</v>
      </c>
      <c r="C1318" s="10" t="s">
        <v>5410</v>
      </c>
      <c r="D1318" s="10" t="str">
        <f t="shared" si="22"/>
        <v>PAMmla predicted SpCas9 enzyme from NGGC and NGTA criteria, with YRACKT amino acids at positions 1135,1136,1218,1219,1335,T1337</v>
      </c>
      <c r="E1318" s="34" t="s">
        <v>1140</v>
      </c>
      <c r="F1318" s="10" t="s">
        <v>4822</v>
      </c>
      <c r="G1318" s="34" t="s">
        <v>1149</v>
      </c>
    </row>
    <row r="1319" spans="1:7" x14ac:dyDescent="0.2">
      <c r="A1319" s="34" t="s">
        <v>5411</v>
      </c>
      <c r="B1319" s="40" t="s">
        <v>3115</v>
      </c>
      <c r="C1319" s="10" t="s">
        <v>5412</v>
      </c>
      <c r="D1319" s="10" t="str">
        <f t="shared" si="22"/>
        <v>PAMmla predicted SpCas9 enzyme from NGGC and NGTA criteria, with LRRCKK amino acids at positions 1135,1136,1218,1219,1335,T1337</v>
      </c>
      <c r="E1319" s="34" t="s">
        <v>1141</v>
      </c>
      <c r="F1319" s="10" t="s">
        <v>4822</v>
      </c>
      <c r="G1319" s="34" t="s">
        <v>1149</v>
      </c>
    </row>
    <row r="1320" spans="1:7" x14ac:dyDescent="0.2">
      <c r="A1320" s="34" t="s">
        <v>5413</v>
      </c>
      <c r="B1320" s="40" t="s">
        <v>3115</v>
      </c>
      <c r="C1320" s="10" t="s">
        <v>5414</v>
      </c>
      <c r="D1320" s="10" t="str">
        <f t="shared" si="22"/>
        <v>PAMmla predicted SpCas9 enzyme from NGGC and NGTA criteria, with MRAWRK amino acids at positions 1135,1136,1218,1219,1335,T1337</v>
      </c>
      <c r="E1320" s="34" t="s">
        <v>1142</v>
      </c>
      <c r="F1320" s="10" t="s">
        <v>4822</v>
      </c>
      <c r="G1320" s="34" t="s">
        <v>1149</v>
      </c>
    </row>
    <row r="1321" spans="1:7" x14ac:dyDescent="0.2">
      <c r="A1321" s="34" t="s">
        <v>5415</v>
      </c>
      <c r="B1321" s="40" t="s">
        <v>3115</v>
      </c>
      <c r="C1321" s="10" t="s">
        <v>5416</v>
      </c>
      <c r="D1321" s="10" t="str">
        <f t="shared" si="22"/>
        <v>PAMmla predicted SpCas9 enzyme from NGGC and NGTA criteria, with SKNCKS amino acids at positions 1135,1136,1218,1219,1335,T1337</v>
      </c>
      <c r="E1321" s="34" t="s">
        <v>1143</v>
      </c>
      <c r="F1321" s="10" t="s">
        <v>4822</v>
      </c>
      <c r="G1321" s="34" t="s">
        <v>1149</v>
      </c>
    </row>
    <row r="1322" spans="1:7" x14ac:dyDescent="0.2">
      <c r="A1322" s="34" t="s">
        <v>5417</v>
      </c>
      <c r="B1322" s="40" t="s">
        <v>3115</v>
      </c>
      <c r="C1322" s="10" t="s">
        <v>5418</v>
      </c>
      <c r="D1322" s="10" t="str">
        <f t="shared" si="22"/>
        <v>PAMmla predicted SpCas9 enzyme from NGGC and NGTA criteria, with SKHCKR amino acids at positions 1135,1136,1218,1219,1335,T1337</v>
      </c>
      <c r="E1322" s="34" t="s">
        <v>1144</v>
      </c>
      <c r="F1322" s="10" t="s">
        <v>4822</v>
      </c>
      <c r="G1322" s="34" t="s">
        <v>1149</v>
      </c>
    </row>
    <row r="1323" spans="1:7" x14ac:dyDescent="0.2">
      <c r="A1323" s="34" t="s">
        <v>5419</v>
      </c>
      <c r="B1323" s="40" t="s">
        <v>3115</v>
      </c>
      <c r="C1323" s="10" t="s">
        <v>5420</v>
      </c>
      <c r="D1323" s="10" t="str">
        <f t="shared" si="22"/>
        <v>PAMmla predicted SpCas9 enzyme from NGGC and NGTA criteria, with MKACKK amino acids at positions 1135,1136,1218,1219,1335,T1337</v>
      </c>
      <c r="E1323" s="34" t="s">
        <v>1145</v>
      </c>
      <c r="F1323" s="10" t="s">
        <v>4822</v>
      </c>
      <c r="G1323" s="34" t="s">
        <v>1149</v>
      </c>
    </row>
    <row r="1324" spans="1:7" x14ac:dyDescent="0.2">
      <c r="A1324" s="34" t="s">
        <v>5421</v>
      </c>
      <c r="B1324" s="40" t="s">
        <v>3115</v>
      </c>
      <c r="C1324" s="10" t="s">
        <v>5422</v>
      </c>
      <c r="D1324" s="10" t="str">
        <f t="shared" si="22"/>
        <v>PAMmla predicted SpCas9 enzyme from highest rates: NGAG criteria, with MRRQCR amino acids at positions 1135,1136,1218,1219,1335,T1337</v>
      </c>
      <c r="E1324" s="34" t="s">
        <v>1115</v>
      </c>
      <c r="F1324" s="10" t="s">
        <v>3461</v>
      </c>
      <c r="G1324" s="34" t="s">
        <v>4868</v>
      </c>
    </row>
    <row r="1325" spans="1:7" x14ac:dyDescent="0.2">
      <c r="A1325" s="34" t="s">
        <v>5423</v>
      </c>
      <c r="B1325" s="40" t="s">
        <v>3115</v>
      </c>
      <c r="C1325" s="10" t="s">
        <v>5424</v>
      </c>
      <c r="D1325" s="10" t="str">
        <f t="shared" si="22"/>
        <v>PAMmla predicted SpCas9 enzyme from highest rates: NGCA criteria, with MWQYQR amino acids at positions 1135,1136,1218,1219,1335,T1337</v>
      </c>
      <c r="E1325" s="34" t="s">
        <v>1116</v>
      </c>
      <c r="F1325" s="10" t="s">
        <v>3461</v>
      </c>
      <c r="G1325" s="34" t="s">
        <v>5425</v>
      </c>
    </row>
    <row r="1326" spans="1:7" ht="16" customHeight="1" x14ac:dyDescent="0.2">
      <c r="A1326" s="34" t="s">
        <v>5426</v>
      </c>
      <c r="B1326" s="40" t="s">
        <v>3115</v>
      </c>
      <c r="C1326" s="10" t="s">
        <v>5427</v>
      </c>
      <c r="D1326" s="10" t="str">
        <f t="shared" si="22"/>
        <v>PAMmla predicted SpCas9 enzyme from highest rates: NGCA, NGCC criteria, with LWSYQR amino acids at positions 1135,1136,1218,1219,1335,T1337</v>
      </c>
      <c r="E1326" s="34" t="s">
        <v>1117</v>
      </c>
      <c r="F1326" s="10" t="s">
        <v>3461</v>
      </c>
      <c r="G1326" s="34" t="s">
        <v>4881</v>
      </c>
    </row>
    <row r="1327" spans="1:7" ht="16" customHeight="1" x14ac:dyDescent="0.2">
      <c r="A1327" s="34" t="s">
        <v>5428</v>
      </c>
      <c r="B1327" s="40" t="s">
        <v>3115</v>
      </c>
      <c r="C1327" s="10" t="s">
        <v>5429</v>
      </c>
      <c r="D1327" s="10" t="str">
        <f t="shared" si="22"/>
        <v>PAMmla predicted SpCas9 enzyme from highest rates: NGTA criteria, with MRACQK amino acids at positions 1135,1136,1218,1219,1335,T1337</v>
      </c>
      <c r="E1327" s="34" t="s">
        <v>1118</v>
      </c>
      <c r="F1327" s="10" t="s">
        <v>3461</v>
      </c>
      <c r="G1327" s="10" t="s">
        <v>4928</v>
      </c>
    </row>
    <row r="1328" spans="1:7" ht="16" customHeight="1" x14ac:dyDescent="0.2">
      <c r="A1328" s="34" t="s">
        <v>5430</v>
      </c>
      <c r="B1328" s="40" t="s">
        <v>3115</v>
      </c>
      <c r="C1328" s="10" t="s">
        <v>5431</v>
      </c>
      <c r="D1328" s="10" t="str">
        <f t="shared" si="22"/>
        <v>PAMmla predicted SpCas9 enzyme from NGCT k_PAM/k_all criteria, with LWKWES amino acids at positions 1135,1136,1218,1219,1335,T1337</v>
      </c>
      <c r="E1328" s="34" t="s">
        <v>1119</v>
      </c>
      <c r="F1328" s="10" t="s">
        <v>3461</v>
      </c>
      <c r="G1328" s="10" t="s">
        <v>5148</v>
      </c>
    </row>
    <row r="1329" spans="1:7" ht="16" customHeight="1" x14ac:dyDescent="0.2">
      <c r="A1329" s="34" t="s">
        <v>5432</v>
      </c>
      <c r="B1329" s="40" t="s">
        <v>3115</v>
      </c>
      <c r="C1329" s="10" t="s">
        <v>5433</v>
      </c>
      <c r="D1329" s="10" t="str">
        <f t="shared" si="22"/>
        <v>PAMmla predicted SpCas9 enzyme from NGGA k_PAM/k_all criteria, with WFRRRV amino acids at positions 1135,1136,1218,1219,1335,T1337</v>
      </c>
      <c r="E1329" s="34" t="s">
        <v>1120</v>
      </c>
      <c r="F1329" s="10" t="s">
        <v>3461</v>
      </c>
      <c r="G1329" s="10" t="s">
        <v>5182</v>
      </c>
    </row>
    <row r="1330" spans="1:7" ht="16" customHeight="1" x14ac:dyDescent="0.2">
      <c r="A1330" s="34" t="s">
        <v>5434</v>
      </c>
      <c r="B1330" s="40" t="s">
        <v>3115</v>
      </c>
      <c r="C1330" s="10" t="s">
        <v>5435</v>
      </c>
      <c r="D1330" s="10" t="str">
        <f t="shared" si="22"/>
        <v>PAMmla predicted SpCas9 enzyme from NGGC k_PAM/k_all criteria, with SSHYRC amino acids at positions 1135,1136,1218,1219,1335,T1337</v>
      </c>
      <c r="E1330" s="34" t="s">
        <v>1121</v>
      </c>
      <c r="F1330" s="10" t="s">
        <v>3461</v>
      </c>
      <c r="G1330" s="10" t="s">
        <v>5197</v>
      </c>
    </row>
    <row r="1331" spans="1:7" ht="16" customHeight="1" x14ac:dyDescent="0.2">
      <c r="A1331" s="34" t="s">
        <v>5436</v>
      </c>
      <c r="B1331" s="40" t="s">
        <v>3115</v>
      </c>
      <c r="C1331" s="10" t="s">
        <v>5437</v>
      </c>
      <c r="D1331" s="10" t="str">
        <f t="shared" si="22"/>
        <v>PAMmla predicted SpCas9 enzyme from NGGT k_PAM/k_all criteria, with QYRARK amino acids at positions 1135,1136,1218,1219,1335,T1337</v>
      </c>
      <c r="E1331" s="34" t="s">
        <v>1122</v>
      </c>
      <c r="F1331" s="10" t="s">
        <v>3461</v>
      </c>
      <c r="G1331" s="10" t="s">
        <v>5230</v>
      </c>
    </row>
    <row r="1332" spans="1:7" ht="16" customHeight="1" x14ac:dyDescent="0.2">
      <c r="A1332" s="34" t="s">
        <v>5438</v>
      </c>
      <c r="B1332" s="40" t="s">
        <v>3115</v>
      </c>
      <c r="C1332" s="10" t="s">
        <v>5439</v>
      </c>
      <c r="D1332" s="10" t="str">
        <f t="shared" si="22"/>
        <v>PAMmla predicted SpCas9 enzyme from NGGT k_PAM/k_all criteria, with LWRCRK amino acids at positions 1135,1136,1218,1219,1335,T1337</v>
      </c>
      <c r="E1332" s="34" t="s">
        <v>1123</v>
      </c>
      <c r="F1332" s="10" t="s">
        <v>3461</v>
      </c>
      <c r="G1332" s="10" t="s">
        <v>5230</v>
      </c>
    </row>
    <row r="1333" spans="1:7" ht="16" customHeight="1" x14ac:dyDescent="0.2">
      <c r="A1333" s="34" t="s">
        <v>5440</v>
      </c>
      <c r="B1333" s="40" t="s">
        <v>3115</v>
      </c>
      <c r="C1333" s="10" t="s">
        <v>5441</v>
      </c>
      <c r="D1333" s="10" t="str">
        <f t="shared" si="22"/>
        <v>PAMmla predicted SpCas9 enzyme from NGGN k_PAM&gt;0.001, minimize rest criteria, with WFRRRL amino acids at positions 1135,1136,1218,1219,1335,T1337</v>
      </c>
      <c r="E1333" s="34" t="s">
        <v>1124</v>
      </c>
      <c r="F1333" s="10" t="s">
        <v>3461</v>
      </c>
      <c r="G1333" s="10" t="s">
        <v>5242</v>
      </c>
    </row>
    <row r="1334" spans="1:7" ht="16" customHeight="1" x14ac:dyDescent="0.2">
      <c r="A1334" s="34" t="s">
        <v>5442</v>
      </c>
      <c r="B1334" s="40" t="s">
        <v>3115</v>
      </c>
      <c r="C1334" s="10" t="s">
        <v>5443</v>
      </c>
      <c r="D1334" s="10" t="str">
        <f t="shared" si="22"/>
        <v>PAMmla predicted SpCas9 enzyme from NGTG k_PAM/k_all criteria, with MRRCMR amino acids at positions 1135,1136,1218,1219,1335,T1337</v>
      </c>
      <c r="E1334" s="34" t="s">
        <v>1125</v>
      </c>
      <c r="F1334" s="10" t="s">
        <v>3461</v>
      </c>
      <c r="G1334" s="10" t="s">
        <v>5299</v>
      </c>
    </row>
    <row r="1335" spans="1:7" x14ac:dyDescent="0.2">
      <c r="A1335" s="34" t="s">
        <v>5444</v>
      </c>
      <c r="B1335" s="40" t="s">
        <v>3115</v>
      </c>
      <c r="C1335" s="10" t="s">
        <v>5445</v>
      </c>
      <c r="D1335" s="10" t="str">
        <f t="shared" si="22"/>
        <v>PAMmla predicted SpCas9 enzyme from NGTG k_PAM/k_all criteria, with MRACQR amino acids at positions 1135,1136,1218,1219,1335,T1337</v>
      </c>
      <c r="E1335" s="10" t="s">
        <v>1126</v>
      </c>
      <c r="F1335" s="10" t="s">
        <v>3461</v>
      </c>
      <c r="G1335" s="10" t="s">
        <v>5299</v>
      </c>
    </row>
    <row r="1336" spans="1:7" x14ac:dyDescent="0.2">
      <c r="A1336" s="34" t="s">
        <v>5446</v>
      </c>
      <c r="B1336" s="40" t="s">
        <v>3115</v>
      </c>
      <c r="C1336" s="10" t="s">
        <v>5447</v>
      </c>
      <c r="D1336" s="10" t="str">
        <f t="shared" si="22"/>
        <v>PAMmla predicted SpCas9 enzyme from NGTN k_PAM&gt;0.001, minimize rest criteria, with QRACML amino acids at positions 1135,1136,1218,1219,1335,T1337</v>
      </c>
      <c r="E1336" s="10" t="s">
        <v>1127</v>
      </c>
      <c r="F1336" s="10" t="s">
        <v>3461</v>
      </c>
      <c r="G1336" s="10" t="s">
        <v>5337</v>
      </c>
    </row>
    <row r="1337" spans="1:7" x14ac:dyDescent="0.2">
      <c r="A1337" s="36" t="s">
        <v>5448</v>
      </c>
      <c r="B1337" s="41" t="s">
        <v>3115</v>
      </c>
      <c r="C1337" s="13" t="s">
        <v>5449</v>
      </c>
      <c r="D1337" s="13" t="str">
        <f t="shared" si="22"/>
        <v>PAMmla predicted SpCas9 enzyme from NGTN k_PAM&gt;0.001, minimize rest criteria, with QKACMV amino acids at positions 1135,1136,1218,1219,1335,T1337</v>
      </c>
      <c r="E1337" s="13" t="s">
        <v>1128</v>
      </c>
      <c r="F1337" s="13" t="s">
        <v>3461</v>
      </c>
      <c r="G1337" s="13" t="s">
        <v>5337</v>
      </c>
    </row>
    <row r="1338" spans="1:7" x14ac:dyDescent="0.2">
      <c r="A1338" s="34"/>
      <c r="B1338" s="34"/>
    </row>
    <row r="1339" spans="1:7" ht="16" customHeight="1" x14ac:dyDescent="0.2"/>
    <row r="1340" spans="1:7" x14ac:dyDescent="0.2">
      <c r="B1340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E38B-6D1F-1647-95A0-544ABEE51A2B}">
  <dimension ref="A1:J70"/>
  <sheetViews>
    <sheetView workbookViewId="0"/>
  </sheetViews>
  <sheetFormatPr baseColWidth="10" defaultRowHeight="15" x14ac:dyDescent="0.2"/>
  <cols>
    <col min="1" max="1" width="29.5" style="58" customWidth="1"/>
    <col min="2" max="2" width="24.6640625" style="40" customWidth="1"/>
    <col min="3" max="3" width="48.33203125" style="40" bestFit="1" customWidth="1"/>
    <col min="4" max="4" width="26.6640625" style="40" customWidth="1"/>
    <col min="5" max="5" width="10.83203125" style="40"/>
    <col min="6" max="6" width="14.6640625" style="40" customWidth="1"/>
    <col min="7" max="7" width="28.1640625" style="40" customWidth="1"/>
    <col min="8" max="8" width="64.33203125" style="40" customWidth="1"/>
    <col min="9" max="9" width="61.5" style="40" customWidth="1"/>
    <col min="10" max="10" width="255.6640625" style="40" customWidth="1"/>
    <col min="11" max="16384" width="10.83203125" style="40"/>
  </cols>
  <sheetData>
    <row r="1" spans="1:10" s="10" customFormat="1" ht="19" x14ac:dyDescent="0.25">
      <c r="A1" s="3" t="s">
        <v>5678</v>
      </c>
      <c r="B1" s="5"/>
      <c r="C1" s="5"/>
      <c r="D1" s="5"/>
      <c r="E1" s="5"/>
      <c r="F1" s="5"/>
      <c r="G1" s="5"/>
      <c r="H1" s="5"/>
      <c r="I1" s="5"/>
      <c r="J1" s="6"/>
    </row>
    <row r="2" spans="1:10" x14ac:dyDescent="0.2">
      <c r="A2" s="53" t="s">
        <v>5679</v>
      </c>
      <c r="B2" s="53" t="s">
        <v>5680</v>
      </c>
      <c r="C2" s="53" t="s">
        <v>3100</v>
      </c>
      <c r="D2" s="53" t="s">
        <v>5681</v>
      </c>
      <c r="E2" s="53" t="s">
        <v>5682</v>
      </c>
      <c r="F2" s="53" t="s">
        <v>5683</v>
      </c>
      <c r="G2" s="53" t="s">
        <v>5684</v>
      </c>
      <c r="H2" s="53" t="s">
        <v>5685</v>
      </c>
      <c r="I2" s="53" t="s">
        <v>5686</v>
      </c>
      <c r="J2" s="53" t="s">
        <v>5687</v>
      </c>
    </row>
    <row r="3" spans="1:10" x14ac:dyDescent="0.2">
      <c r="A3" s="40" t="s">
        <v>5688</v>
      </c>
      <c r="B3" s="54" t="s">
        <v>5570</v>
      </c>
      <c r="C3" s="54" t="s">
        <v>5571</v>
      </c>
      <c r="D3" s="54" t="s">
        <v>5689</v>
      </c>
      <c r="E3" s="54" t="s">
        <v>5690</v>
      </c>
      <c r="F3" s="55" t="s">
        <v>5691</v>
      </c>
      <c r="G3" s="54" t="s">
        <v>5692</v>
      </c>
      <c r="H3" s="54" t="s">
        <v>5693</v>
      </c>
      <c r="I3" s="56" t="s">
        <v>5694</v>
      </c>
      <c r="J3" s="56" t="s">
        <v>5695</v>
      </c>
    </row>
    <row r="4" spans="1:10" x14ac:dyDescent="0.2">
      <c r="A4" s="40" t="s">
        <v>5696</v>
      </c>
      <c r="B4" s="54" t="s">
        <v>5573</v>
      </c>
      <c r="C4" s="54" t="s">
        <v>5574</v>
      </c>
      <c r="D4" s="54" t="s">
        <v>5697</v>
      </c>
      <c r="E4" s="54" t="s">
        <v>5698</v>
      </c>
      <c r="F4" s="55" t="s">
        <v>5699</v>
      </c>
      <c r="G4" s="54" t="s">
        <v>5700</v>
      </c>
      <c r="H4" s="54" t="s">
        <v>5701</v>
      </c>
      <c r="I4" s="54" t="s">
        <v>5702</v>
      </c>
      <c r="J4" s="54" t="s">
        <v>5703</v>
      </c>
    </row>
    <row r="5" spans="1:10" x14ac:dyDescent="0.2">
      <c r="A5" s="40" t="s">
        <v>5704</v>
      </c>
      <c r="B5" s="54" t="s">
        <v>5575</v>
      </c>
      <c r="C5" s="54" t="s">
        <v>5576</v>
      </c>
      <c r="D5" s="54" t="s">
        <v>5705</v>
      </c>
      <c r="E5" s="54" t="s">
        <v>5706</v>
      </c>
      <c r="F5" s="55" t="s">
        <v>5707</v>
      </c>
      <c r="G5" s="54" t="s">
        <v>5708</v>
      </c>
      <c r="H5" s="54" t="s">
        <v>5709</v>
      </c>
      <c r="I5" s="54" t="s">
        <v>5710</v>
      </c>
      <c r="J5" s="54" t="s">
        <v>5711</v>
      </c>
    </row>
    <row r="6" spans="1:10" x14ac:dyDescent="0.2">
      <c r="A6" s="40" t="s">
        <v>5712</v>
      </c>
      <c r="B6" s="54" t="s">
        <v>5577</v>
      </c>
      <c r="C6" s="54" t="s">
        <v>5578</v>
      </c>
      <c r="D6" s="54" t="s">
        <v>5713</v>
      </c>
      <c r="E6" s="54" t="s">
        <v>5714</v>
      </c>
      <c r="F6" s="55" t="s">
        <v>5707</v>
      </c>
      <c r="G6" s="54" t="s">
        <v>5715</v>
      </c>
      <c r="H6" s="54" t="s">
        <v>5716</v>
      </c>
      <c r="I6" s="54" t="s">
        <v>5717</v>
      </c>
      <c r="J6" s="54" t="s">
        <v>5718</v>
      </c>
    </row>
    <row r="7" spans="1:10" x14ac:dyDescent="0.2">
      <c r="A7" s="40" t="s">
        <v>5719</v>
      </c>
      <c r="B7" s="54" t="s">
        <v>5579</v>
      </c>
      <c r="C7" s="54" t="s">
        <v>5580</v>
      </c>
      <c r="D7" s="54" t="s">
        <v>5720</v>
      </c>
      <c r="E7" s="54" t="s">
        <v>5721</v>
      </c>
      <c r="F7" s="55" t="s">
        <v>5722</v>
      </c>
      <c r="G7" s="54" t="s">
        <v>5723</v>
      </c>
      <c r="H7" s="54" t="s">
        <v>5724</v>
      </c>
      <c r="I7" s="54" t="s">
        <v>5725</v>
      </c>
      <c r="J7" s="54" t="s">
        <v>5726</v>
      </c>
    </row>
    <row r="8" spans="1:10" x14ac:dyDescent="0.2">
      <c r="A8" s="40" t="s">
        <v>5727</v>
      </c>
      <c r="B8" s="54" t="s">
        <v>5581</v>
      </c>
      <c r="C8" s="54" t="s">
        <v>5582</v>
      </c>
      <c r="D8" s="54" t="s">
        <v>5728</v>
      </c>
      <c r="E8" s="54" t="s">
        <v>5729</v>
      </c>
      <c r="F8" s="55" t="s">
        <v>5722</v>
      </c>
      <c r="G8" s="54" t="s">
        <v>5730</v>
      </c>
      <c r="H8" s="54" t="s">
        <v>5731</v>
      </c>
      <c r="I8" s="54" t="s">
        <v>5732</v>
      </c>
      <c r="J8" s="54" t="s">
        <v>5733</v>
      </c>
    </row>
    <row r="9" spans="1:10" x14ac:dyDescent="0.2">
      <c r="A9" s="40" t="s">
        <v>5734</v>
      </c>
      <c r="B9" s="40" t="s">
        <v>5583</v>
      </c>
      <c r="C9" s="40" t="s">
        <v>5584</v>
      </c>
      <c r="D9" s="40" t="s">
        <v>5735</v>
      </c>
      <c r="E9" s="40" t="s">
        <v>5736</v>
      </c>
      <c r="F9" s="57" t="s">
        <v>5737</v>
      </c>
      <c r="G9" s="40" t="s">
        <v>5738</v>
      </c>
      <c r="H9" s="40" t="s">
        <v>5739</v>
      </c>
      <c r="I9" s="40" t="s">
        <v>5740</v>
      </c>
      <c r="J9" s="40" t="s">
        <v>5741</v>
      </c>
    </row>
    <row r="10" spans="1:10" x14ac:dyDescent="0.2">
      <c r="A10" s="40" t="s">
        <v>5742</v>
      </c>
      <c r="B10" s="40" t="s">
        <v>5585</v>
      </c>
      <c r="C10" s="40" t="s">
        <v>5586</v>
      </c>
      <c r="D10" s="40" t="s">
        <v>5743</v>
      </c>
      <c r="E10" s="40" t="s">
        <v>5744</v>
      </c>
      <c r="F10" s="57" t="s">
        <v>5745</v>
      </c>
      <c r="G10" s="40" t="s">
        <v>5746</v>
      </c>
      <c r="H10" s="40" t="s">
        <v>5747</v>
      </c>
      <c r="I10" s="40" t="s">
        <v>5748</v>
      </c>
      <c r="J10" s="40" t="s">
        <v>5749</v>
      </c>
    </row>
    <row r="11" spans="1:10" x14ac:dyDescent="0.2">
      <c r="A11" s="40" t="s">
        <v>5750</v>
      </c>
      <c r="B11" s="40" t="s">
        <v>5587</v>
      </c>
      <c r="C11" s="40" t="s">
        <v>5588</v>
      </c>
      <c r="D11" s="40" t="s">
        <v>5751</v>
      </c>
      <c r="E11" s="40" t="s">
        <v>5752</v>
      </c>
      <c r="F11" s="57" t="s">
        <v>5699</v>
      </c>
      <c r="G11" s="40" t="s">
        <v>5753</v>
      </c>
      <c r="H11" s="40" t="s">
        <v>5754</v>
      </c>
      <c r="I11" s="40" t="s">
        <v>5755</v>
      </c>
      <c r="J11" s="40" t="s">
        <v>5756</v>
      </c>
    </row>
    <row r="12" spans="1:10" x14ac:dyDescent="0.2">
      <c r="A12" s="40" t="s">
        <v>5757</v>
      </c>
      <c r="B12" s="40" t="s">
        <v>5589</v>
      </c>
      <c r="C12" s="40" t="s">
        <v>5590</v>
      </c>
      <c r="D12" s="40" t="s">
        <v>5758</v>
      </c>
      <c r="E12" s="40" t="s">
        <v>5759</v>
      </c>
      <c r="F12" s="57" t="s">
        <v>5760</v>
      </c>
      <c r="G12" s="40" t="s">
        <v>5761</v>
      </c>
      <c r="H12" s="40" t="s">
        <v>5762</v>
      </c>
      <c r="I12" s="40" t="s">
        <v>5763</v>
      </c>
      <c r="J12" s="40" t="s">
        <v>5764</v>
      </c>
    </row>
    <row r="13" spans="1:10" x14ac:dyDescent="0.2">
      <c r="A13" s="40" t="s">
        <v>5765</v>
      </c>
      <c r="B13" s="40" t="s">
        <v>5591</v>
      </c>
      <c r="C13" s="40" t="s">
        <v>5592</v>
      </c>
      <c r="D13" s="40" t="s">
        <v>5766</v>
      </c>
      <c r="E13" s="40" t="s">
        <v>5767</v>
      </c>
      <c r="F13" s="57" t="s">
        <v>5768</v>
      </c>
      <c r="G13" s="40" t="s">
        <v>5769</v>
      </c>
      <c r="H13" s="40" t="s">
        <v>5770</v>
      </c>
      <c r="I13" s="40" t="s">
        <v>5771</v>
      </c>
      <c r="J13" s="40" t="s">
        <v>5772</v>
      </c>
    </row>
    <row r="14" spans="1:10" x14ac:dyDescent="0.2">
      <c r="A14" s="40" t="s">
        <v>5773</v>
      </c>
      <c r="B14" s="40" t="s">
        <v>5593</v>
      </c>
      <c r="C14" s="40" t="s">
        <v>5594</v>
      </c>
      <c r="D14" s="40" t="s">
        <v>5774</v>
      </c>
      <c r="E14" s="40" t="s">
        <v>5775</v>
      </c>
      <c r="F14" s="57" t="s">
        <v>5776</v>
      </c>
      <c r="G14" s="40" t="s">
        <v>5777</v>
      </c>
      <c r="H14" s="40" t="s">
        <v>5778</v>
      </c>
      <c r="I14" s="40" t="s">
        <v>5779</v>
      </c>
      <c r="J14" s="40" t="s">
        <v>5780</v>
      </c>
    </row>
    <row r="15" spans="1:10" x14ac:dyDescent="0.2">
      <c r="A15" s="40" t="s">
        <v>5781</v>
      </c>
      <c r="B15" s="40" t="s">
        <v>5595</v>
      </c>
      <c r="C15" s="40" t="s">
        <v>5596</v>
      </c>
      <c r="D15" s="40" t="s">
        <v>5782</v>
      </c>
      <c r="E15" s="40" t="s">
        <v>5783</v>
      </c>
      <c r="F15" s="57" t="s">
        <v>5784</v>
      </c>
      <c r="G15" s="40" t="s">
        <v>5785</v>
      </c>
      <c r="H15" s="40" t="s">
        <v>5786</v>
      </c>
      <c r="I15" s="40" t="s">
        <v>5787</v>
      </c>
      <c r="J15" s="40" t="s">
        <v>5788</v>
      </c>
    </row>
    <row r="16" spans="1:10" x14ac:dyDescent="0.2">
      <c r="A16" s="40" t="s">
        <v>5789</v>
      </c>
      <c r="B16" s="40" t="s">
        <v>5597</v>
      </c>
      <c r="C16" s="40" t="s">
        <v>5598</v>
      </c>
      <c r="D16" s="40" t="s">
        <v>5790</v>
      </c>
      <c r="E16" s="40" t="s">
        <v>5791</v>
      </c>
      <c r="F16" s="57" t="s">
        <v>5792</v>
      </c>
      <c r="G16" s="40" t="s">
        <v>5793</v>
      </c>
      <c r="H16" s="40" t="s">
        <v>5794</v>
      </c>
      <c r="I16" s="40" t="s">
        <v>5795</v>
      </c>
      <c r="J16" s="40" t="s">
        <v>5796</v>
      </c>
    </row>
    <row r="17" spans="1:10" x14ac:dyDescent="0.2">
      <c r="A17" s="40" t="s">
        <v>5797</v>
      </c>
      <c r="B17" s="40" t="s">
        <v>5599</v>
      </c>
      <c r="C17" s="40" t="s">
        <v>5600</v>
      </c>
      <c r="D17" s="40" t="s">
        <v>5798</v>
      </c>
      <c r="E17" s="40" t="s">
        <v>5799</v>
      </c>
      <c r="F17" s="57" t="s">
        <v>5707</v>
      </c>
      <c r="G17" s="40" t="s">
        <v>5800</v>
      </c>
      <c r="H17" s="40" t="s">
        <v>5801</v>
      </c>
      <c r="I17" s="40" t="s">
        <v>5802</v>
      </c>
      <c r="J17" s="40" t="s">
        <v>5803</v>
      </c>
    </row>
    <row r="18" spans="1:10" x14ac:dyDescent="0.2">
      <c r="A18" s="40" t="s">
        <v>5804</v>
      </c>
      <c r="B18" s="40" t="s">
        <v>5601</v>
      </c>
      <c r="C18" s="40" t="s">
        <v>5602</v>
      </c>
      <c r="D18" s="40" t="s">
        <v>5805</v>
      </c>
      <c r="E18" s="40" t="s">
        <v>5806</v>
      </c>
      <c r="F18" s="57" t="s">
        <v>5699</v>
      </c>
      <c r="G18" s="40" t="s">
        <v>5807</v>
      </c>
      <c r="H18" s="40" t="s">
        <v>5808</v>
      </c>
      <c r="I18" s="40" t="s">
        <v>5809</v>
      </c>
      <c r="J18" s="40" t="s">
        <v>5810</v>
      </c>
    </row>
    <row r="19" spans="1:10" x14ac:dyDescent="0.2">
      <c r="A19" s="40" t="s">
        <v>5811</v>
      </c>
      <c r="B19" s="40" t="s">
        <v>5603</v>
      </c>
      <c r="C19" s="40" t="s">
        <v>5604</v>
      </c>
      <c r="D19" s="40" t="s">
        <v>5812</v>
      </c>
      <c r="E19" s="40" t="s">
        <v>5813</v>
      </c>
      <c r="F19" s="57" t="s">
        <v>5699</v>
      </c>
      <c r="G19" s="40" t="s">
        <v>5814</v>
      </c>
      <c r="H19" s="40" t="s">
        <v>5815</v>
      </c>
      <c r="I19" s="40" t="s">
        <v>5816</v>
      </c>
      <c r="J19" s="40" t="s">
        <v>5817</v>
      </c>
    </row>
    <row r="20" spans="1:10" x14ac:dyDescent="0.2">
      <c r="A20" s="40" t="s">
        <v>5818</v>
      </c>
      <c r="B20" s="40" t="s">
        <v>5605</v>
      </c>
      <c r="C20" s="40" t="s">
        <v>5606</v>
      </c>
      <c r="D20" s="40" t="s">
        <v>5819</v>
      </c>
      <c r="E20" s="40" t="s">
        <v>5820</v>
      </c>
      <c r="F20" s="57" t="s">
        <v>5784</v>
      </c>
      <c r="G20" s="40" t="s">
        <v>5821</v>
      </c>
      <c r="H20" s="40" t="s">
        <v>5822</v>
      </c>
      <c r="I20" s="40" t="s">
        <v>5823</v>
      </c>
      <c r="J20" s="40" t="s">
        <v>5824</v>
      </c>
    </row>
    <row r="21" spans="1:10" x14ac:dyDescent="0.2">
      <c r="A21" s="40" t="s">
        <v>5825</v>
      </c>
      <c r="B21" s="40" t="s">
        <v>5607</v>
      </c>
      <c r="C21" s="40" t="s">
        <v>5608</v>
      </c>
      <c r="D21" s="40" t="s">
        <v>5826</v>
      </c>
      <c r="E21" s="40" t="s">
        <v>5827</v>
      </c>
      <c r="F21" s="57" t="s">
        <v>5792</v>
      </c>
      <c r="G21" s="40" t="s">
        <v>5828</v>
      </c>
      <c r="H21" s="40" t="s">
        <v>5829</v>
      </c>
      <c r="I21" s="40" t="s">
        <v>5830</v>
      </c>
      <c r="J21" s="40" t="s">
        <v>5831</v>
      </c>
    </row>
    <row r="22" spans="1:10" x14ac:dyDescent="0.2">
      <c r="A22" s="40" t="s">
        <v>5832</v>
      </c>
      <c r="B22" s="40" t="s">
        <v>5609</v>
      </c>
      <c r="C22" s="40" t="s">
        <v>5610</v>
      </c>
      <c r="D22" s="40" t="s">
        <v>5833</v>
      </c>
      <c r="E22" s="40" t="s">
        <v>5834</v>
      </c>
      <c r="F22" s="57" t="s">
        <v>5776</v>
      </c>
      <c r="G22" s="40" t="s">
        <v>5835</v>
      </c>
      <c r="H22" s="40" t="s">
        <v>5836</v>
      </c>
      <c r="I22" s="40" t="s">
        <v>5837</v>
      </c>
      <c r="J22" s="40" t="s">
        <v>5838</v>
      </c>
    </row>
    <row r="23" spans="1:10" x14ac:dyDescent="0.2">
      <c r="A23" s="40" t="s">
        <v>5839</v>
      </c>
      <c r="B23" s="40" t="s">
        <v>5611</v>
      </c>
      <c r="C23" s="40" t="s">
        <v>5612</v>
      </c>
      <c r="D23" s="40" t="s">
        <v>5840</v>
      </c>
      <c r="E23" s="40" t="s">
        <v>5841</v>
      </c>
      <c r="F23" s="57" t="s">
        <v>5737</v>
      </c>
      <c r="G23" s="40" t="s">
        <v>5842</v>
      </c>
      <c r="H23" s="40" t="s">
        <v>5843</v>
      </c>
      <c r="I23" s="40" t="s">
        <v>5844</v>
      </c>
      <c r="J23" s="40" t="s">
        <v>5845</v>
      </c>
    </row>
    <row r="24" spans="1:10" x14ac:dyDescent="0.2">
      <c r="A24" s="40" t="s">
        <v>5846</v>
      </c>
      <c r="B24" s="40" t="s">
        <v>5613</v>
      </c>
      <c r="C24" s="40" t="s">
        <v>5614</v>
      </c>
      <c r="D24" s="40" t="s">
        <v>5847</v>
      </c>
      <c r="E24" s="40" t="s">
        <v>5848</v>
      </c>
      <c r="F24" s="57" t="s">
        <v>5737</v>
      </c>
      <c r="G24" s="40" t="s">
        <v>5849</v>
      </c>
      <c r="H24" s="40" t="s">
        <v>5850</v>
      </c>
      <c r="I24" s="40" t="s">
        <v>5851</v>
      </c>
      <c r="J24" s="40" t="s">
        <v>5852</v>
      </c>
    </row>
    <row r="25" spans="1:10" x14ac:dyDescent="0.2">
      <c r="A25" s="40" t="s">
        <v>5853</v>
      </c>
      <c r="B25" s="40" t="s">
        <v>5615</v>
      </c>
      <c r="C25" s="40" t="s">
        <v>5616</v>
      </c>
      <c r="D25" s="40" t="s">
        <v>5854</v>
      </c>
      <c r="E25" s="40" t="s">
        <v>5855</v>
      </c>
      <c r="F25" s="57" t="s">
        <v>5784</v>
      </c>
      <c r="G25" s="40" t="s">
        <v>5856</v>
      </c>
      <c r="H25" s="40" t="s">
        <v>5857</v>
      </c>
      <c r="I25" s="40" t="s">
        <v>5858</v>
      </c>
      <c r="J25" s="40" t="s">
        <v>5859</v>
      </c>
    </row>
    <row r="26" spans="1:10" x14ac:dyDescent="0.2">
      <c r="A26" s="40" t="s">
        <v>5860</v>
      </c>
      <c r="B26" s="40" t="s">
        <v>5617</v>
      </c>
      <c r="C26" s="40" t="s">
        <v>5618</v>
      </c>
      <c r="D26" s="40" t="s">
        <v>5861</v>
      </c>
      <c r="E26" s="40" t="s">
        <v>5862</v>
      </c>
      <c r="F26" s="57" t="s">
        <v>5691</v>
      </c>
      <c r="G26" s="40" t="s">
        <v>5863</v>
      </c>
      <c r="H26" s="40" t="s">
        <v>5864</v>
      </c>
      <c r="I26" s="40" t="s">
        <v>5865</v>
      </c>
      <c r="J26" s="40" t="s">
        <v>5866</v>
      </c>
    </row>
    <row r="27" spans="1:10" x14ac:dyDescent="0.2">
      <c r="A27" s="40" t="s">
        <v>5867</v>
      </c>
      <c r="B27" s="40" t="s">
        <v>5619</v>
      </c>
      <c r="C27" s="40" t="s">
        <v>5620</v>
      </c>
      <c r="D27" s="40" t="s">
        <v>5868</v>
      </c>
      <c r="E27" s="40" t="s">
        <v>5869</v>
      </c>
      <c r="F27" s="57" t="s">
        <v>5768</v>
      </c>
      <c r="G27" s="40" t="s">
        <v>5870</v>
      </c>
      <c r="H27" s="40" t="s">
        <v>5871</v>
      </c>
      <c r="I27" s="40" t="s">
        <v>5872</v>
      </c>
      <c r="J27" s="40" t="s">
        <v>5873</v>
      </c>
    </row>
    <row r="28" spans="1:10" x14ac:dyDescent="0.2">
      <c r="A28" s="40" t="s">
        <v>5874</v>
      </c>
      <c r="B28" s="40" t="s">
        <v>5621</v>
      </c>
      <c r="C28" s="40" t="s">
        <v>5622</v>
      </c>
      <c r="D28" s="40" t="s">
        <v>5875</v>
      </c>
      <c r="E28" s="40" t="s">
        <v>5876</v>
      </c>
      <c r="F28" s="57" t="s">
        <v>5737</v>
      </c>
      <c r="G28" s="40" t="s">
        <v>5877</v>
      </c>
      <c r="H28" s="40" t="s">
        <v>5878</v>
      </c>
      <c r="I28" s="40" t="s">
        <v>5879</v>
      </c>
      <c r="J28" s="40" t="s">
        <v>5880</v>
      </c>
    </row>
    <row r="29" spans="1:10" x14ac:dyDescent="0.2">
      <c r="A29" s="40" t="s">
        <v>5881</v>
      </c>
      <c r="B29" s="40" t="s">
        <v>5623</v>
      </c>
      <c r="C29" s="40" t="s">
        <v>5624</v>
      </c>
      <c r="D29" s="40" t="s">
        <v>5882</v>
      </c>
      <c r="E29" s="40" t="s">
        <v>5883</v>
      </c>
      <c r="F29" s="57" t="s">
        <v>5792</v>
      </c>
      <c r="G29" s="40" t="s">
        <v>5884</v>
      </c>
      <c r="H29" s="40" t="s">
        <v>5885</v>
      </c>
      <c r="I29" s="40" t="s">
        <v>5886</v>
      </c>
      <c r="J29" s="40" t="s">
        <v>5887</v>
      </c>
    </row>
    <row r="30" spans="1:10" x14ac:dyDescent="0.2">
      <c r="A30" s="40" t="s">
        <v>5888</v>
      </c>
      <c r="B30" s="40" t="s">
        <v>5625</v>
      </c>
      <c r="C30" s="40" t="s">
        <v>5626</v>
      </c>
      <c r="D30" s="40" t="s">
        <v>5889</v>
      </c>
      <c r="E30" s="40" t="s">
        <v>5890</v>
      </c>
      <c r="F30" s="57" t="s">
        <v>5760</v>
      </c>
      <c r="G30" s="40" t="s">
        <v>5891</v>
      </c>
      <c r="H30" s="40" t="s">
        <v>5892</v>
      </c>
      <c r="I30" s="40" t="s">
        <v>5893</v>
      </c>
      <c r="J30" s="40" t="s">
        <v>5894</v>
      </c>
    </row>
    <row r="31" spans="1:10" x14ac:dyDescent="0.2">
      <c r="A31" s="40" t="s">
        <v>5895</v>
      </c>
      <c r="B31" s="40" t="s">
        <v>5627</v>
      </c>
      <c r="C31" s="40" t="s">
        <v>5628</v>
      </c>
      <c r="D31" s="40" t="s">
        <v>5896</v>
      </c>
      <c r="E31" s="40" t="s">
        <v>5897</v>
      </c>
      <c r="F31" s="57" t="s">
        <v>5707</v>
      </c>
      <c r="G31" s="40" t="s">
        <v>5898</v>
      </c>
      <c r="H31" s="40" t="s">
        <v>5899</v>
      </c>
      <c r="I31" s="40" t="s">
        <v>5900</v>
      </c>
      <c r="J31" s="40" t="s">
        <v>5901</v>
      </c>
    </row>
    <row r="32" spans="1:10" x14ac:dyDescent="0.2">
      <c r="A32" s="40" t="s">
        <v>5902</v>
      </c>
      <c r="B32" s="40" t="s">
        <v>5629</v>
      </c>
      <c r="C32" s="40" t="s">
        <v>5630</v>
      </c>
      <c r="D32" s="40" t="s">
        <v>5903</v>
      </c>
      <c r="E32" s="40" t="s">
        <v>5904</v>
      </c>
      <c r="F32" s="57" t="s">
        <v>5745</v>
      </c>
      <c r="G32" s="40" t="s">
        <v>5905</v>
      </c>
      <c r="H32" s="40" t="s">
        <v>5906</v>
      </c>
      <c r="I32" s="40" t="s">
        <v>5907</v>
      </c>
      <c r="J32" s="40" t="s">
        <v>5908</v>
      </c>
    </row>
    <row r="33" spans="1:10" x14ac:dyDescent="0.2">
      <c r="A33" s="40" t="s">
        <v>5909</v>
      </c>
      <c r="B33" s="40" t="s">
        <v>5631</v>
      </c>
      <c r="C33" s="40" t="s">
        <v>5632</v>
      </c>
      <c r="D33" s="40" t="s">
        <v>5910</v>
      </c>
      <c r="E33" s="40" t="s">
        <v>5911</v>
      </c>
      <c r="F33" s="57" t="s">
        <v>5912</v>
      </c>
      <c r="G33" s="40" t="s">
        <v>5913</v>
      </c>
      <c r="H33" s="40" t="s">
        <v>5914</v>
      </c>
      <c r="I33" s="40" t="s">
        <v>5915</v>
      </c>
      <c r="J33" s="40" t="s">
        <v>5916</v>
      </c>
    </row>
    <row r="34" spans="1:10" x14ac:dyDescent="0.2">
      <c r="A34" s="40" t="s">
        <v>5917</v>
      </c>
      <c r="B34" s="40" t="s">
        <v>5633</v>
      </c>
      <c r="C34" s="40" t="s">
        <v>5634</v>
      </c>
      <c r="D34" s="40" t="s">
        <v>5918</v>
      </c>
      <c r="E34" s="40" t="s">
        <v>5911</v>
      </c>
      <c r="F34" s="57" t="s">
        <v>5784</v>
      </c>
      <c r="G34" s="40" t="s">
        <v>5919</v>
      </c>
      <c r="H34" s="40" t="s">
        <v>5920</v>
      </c>
      <c r="I34" s="40" t="s">
        <v>5921</v>
      </c>
      <c r="J34" s="40" t="s">
        <v>5922</v>
      </c>
    </row>
    <row r="35" spans="1:10" x14ac:dyDescent="0.2">
      <c r="A35" s="40" t="s">
        <v>5923</v>
      </c>
      <c r="B35" s="40" t="s">
        <v>5635</v>
      </c>
      <c r="C35" s="40" t="s">
        <v>5636</v>
      </c>
      <c r="D35" s="40" t="s">
        <v>5924</v>
      </c>
      <c r="E35" s="40" t="s">
        <v>5925</v>
      </c>
      <c r="F35" s="57" t="s">
        <v>5745</v>
      </c>
      <c r="G35" s="40" t="s">
        <v>5926</v>
      </c>
      <c r="H35" s="40" t="s">
        <v>5927</v>
      </c>
      <c r="I35" s="40" t="s">
        <v>5928</v>
      </c>
      <c r="J35" s="40" t="s">
        <v>5929</v>
      </c>
    </row>
    <row r="36" spans="1:10" x14ac:dyDescent="0.2">
      <c r="A36" s="40" t="s">
        <v>5930</v>
      </c>
      <c r="B36" s="40" t="s">
        <v>5637</v>
      </c>
      <c r="C36" s="40" t="s">
        <v>5638</v>
      </c>
      <c r="D36" s="40" t="s">
        <v>5931</v>
      </c>
      <c r="E36" s="40" t="s">
        <v>5932</v>
      </c>
      <c r="F36" s="57" t="s">
        <v>5707</v>
      </c>
      <c r="G36" s="40" t="s">
        <v>5933</v>
      </c>
      <c r="H36" s="40" t="s">
        <v>5934</v>
      </c>
      <c r="I36" s="40" t="s">
        <v>5935</v>
      </c>
      <c r="J36" s="40" t="s">
        <v>5936</v>
      </c>
    </row>
    <row r="37" spans="1:10" x14ac:dyDescent="0.2">
      <c r="A37" s="40" t="s">
        <v>5937</v>
      </c>
      <c r="B37" s="40" t="s">
        <v>5639</v>
      </c>
      <c r="C37" s="40" t="s">
        <v>5640</v>
      </c>
      <c r="D37" s="40" t="s">
        <v>5938</v>
      </c>
      <c r="E37" s="40" t="s">
        <v>5939</v>
      </c>
      <c r="F37" s="57" t="s">
        <v>5776</v>
      </c>
      <c r="G37" s="40" t="s">
        <v>5940</v>
      </c>
      <c r="H37" s="40" t="s">
        <v>5941</v>
      </c>
      <c r="I37" s="40" t="s">
        <v>5942</v>
      </c>
      <c r="J37" s="40" t="s">
        <v>5943</v>
      </c>
    </row>
    <row r="38" spans="1:10" x14ac:dyDescent="0.2">
      <c r="A38" s="40" t="s">
        <v>5944</v>
      </c>
      <c r="B38" s="40" t="s">
        <v>5641</v>
      </c>
      <c r="C38" s="40" t="s">
        <v>5642</v>
      </c>
      <c r="D38" s="40" t="s">
        <v>5945</v>
      </c>
      <c r="E38" s="40" t="s">
        <v>5946</v>
      </c>
      <c r="F38" s="57" t="s">
        <v>5737</v>
      </c>
      <c r="G38" s="40" t="s">
        <v>5947</v>
      </c>
      <c r="H38" s="40" t="s">
        <v>5948</v>
      </c>
      <c r="I38" s="40" t="s">
        <v>5949</v>
      </c>
      <c r="J38" s="40" t="s">
        <v>5950</v>
      </c>
    </row>
    <row r="39" spans="1:10" x14ac:dyDescent="0.2">
      <c r="A39" s="40" t="s">
        <v>5951</v>
      </c>
      <c r="B39" s="40" t="s">
        <v>5643</v>
      </c>
      <c r="C39" s="40" t="s">
        <v>5644</v>
      </c>
      <c r="D39" s="40" t="s">
        <v>5952</v>
      </c>
      <c r="E39" s="40" t="s">
        <v>5953</v>
      </c>
      <c r="F39" s="57" t="s">
        <v>5768</v>
      </c>
      <c r="G39" s="40" t="s">
        <v>5954</v>
      </c>
      <c r="H39" s="40" t="s">
        <v>5955</v>
      </c>
      <c r="I39" s="40" t="s">
        <v>5956</v>
      </c>
      <c r="J39" s="40" t="s">
        <v>5957</v>
      </c>
    </row>
    <row r="40" spans="1:10" x14ac:dyDescent="0.2">
      <c r="A40" s="40" t="s">
        <v>5958</v>
      </c>
      <c r="B40" s="40" t="s">
        <v>5645</v>
      </c>
      <c r="C40" s="40" t="s">
        <v>5646</v>
      </c>
      <c r="D40" s="40" t="s">
        <v>5959</v>
      </c>
      <c r="E40" s="40" t="s">
        <v>5960</v>
      </c>
      <c r="F40" s="57" t="s">
        <v>5768</v>
      </c>
      <c r="G40" s="40" t="s">
        <v>5961</v>
      </c>
      <c r="H40" s="40" t="s">
        <v>5962</v>
      </c>
      <c r="I40" s="40" t="s">
        <v>5963</v>
      </c>
      <c r="J40" s="40" t="s">
        <v>5964</v>
      </c>
    </row>
    <row r="41" spans="1:10" x14ac:dyDescent="0.2">
      <c r="A41" s="40" t="s">
        <v>5965</v>
      </c>
      <c r="B41" s="40" t="s">
        <v>5647</v>
      </c>
      <c r="C41" s="40" t="s">
        <v>5648</v>
      </c>
      <c r="D41" s="40" t="s">
        <v>5966</v>
      </c>
      <c r="E41" s="40" t="s">
        <v>5967</v>
      </c>
      <c r="F41" s="57" t="s">
        <v>5691</v>
      </c>
      <c r="G41" s="40" t="s">
        <v>5968</v>
      </c>
      <c r="H41" s="40" t="s">
        <v>5969</v>
      </c>
      <c r="I41" s="40" t="s">
        <v>5970</v>
      </c>
      <c r="J41" s="40" t="s">
        <v>5971</v>
      </c>
    </row>
    <row r="42" spans="1:10" x14ac:dyDescent="0.2">
      <c r="A42" s="40" t="s">
        <v>5972</v>
      </c>
      <c r="B42" s="40" t="s">
        <v>5649</v>
      </c>
      <c r="C42" s="40" t="s">
        <v>5650</v>
      </c>
      <c r="D42" s="40" t="s">
        <v>5973</v>
      </c>
      <c r="E42" s="40" t="s">
        <v>5974</v>
      </c>
      <c r="F42" s="57" t="s">
        <v>5737</v>
      </c>
      <c r="G42" s="40" t="s">
        <v>5975</v>
      </c>
      <c r="H42" s="40" t="s">
        <v>5976</v>
      </c>
      <c r="I42" s="40" t="s">
        <v>5977</v>
      </c>
      <c r="J42" s="40" t="s">
        <v>5978</v>
      </c>
    </row>
    <row r="43" spans="1:10" x14ac:dyDescent="0.2">
      <c r="A43" s="40" t="s">
        <v>5979</v>
      </c>
      <c r="B43" s="40" t="s">
        <v>5651</v>
      </c>
      <c r="C43" s="40" t="s">
        <v>5652</v>
      </c>
      <c r="D43" s="40" t="s">
        <v>5980</v>
      </c>
      <c r="E43" s="40" t="s">
        <v>5981</v>
      </c>
      <c r="F43" s="57" t="s">
        <v>5707</v>
      </c>
      <c r="G43" s="40" t="s">
        <v>5982</v>
      </c>
      <c r="H43" s="40" t="s">
        <v>5983</v>
      </c>
      <c r="I43" s="40" t="s">
        <v>5984</v>
      </c>
      <c r="J43" s="40" t="s">
        <v>5985</v>
      </c>
    </row>
    <row r="44" spans="1:10" x14ac:dyDescent="0.2">
      <c r="A44" s="40" t="s">
        <v>5986</v>
      </c>
      <c r="B44" s="40" t="s">
        <v>5653</v>
      </c>
      <c r="C44" s="40" t="s">
        <v>5654</v>
      </c>
      <c r="D44" s="40" t="s">
        <v>5987</v>
      </c>
      <c r="E44" s="40" t="s">
        <v>5988</v>
      </c>
      <c r="F44" s="57" t="s">
        <v>5707</v>
      </c>
      <c r="G44" s="40" t="s">
        <v>5989</v>
      </c>
      <c r="H44" s="40" t="s">
        <v>5990</v>
      </c>
      <c r="I44" s="40" t="s">
        <v>5991</v>
      </c>
      <c r="J44" s="40" t="s">
        <v>5992</v>
      </c>
    </row>
    <row r="45" spans="1:10" x14ac:dyDescent="0.2">
      <c r="A45" s="40" t="s">
        <v>5993</v>
      </c>
      <c r="B45" s="40" t="s">
        <v>5655</v>
      </c>
      <c r="C45" s="40" t="s">
        <v>5656</v>
      </c>
      <c r="D45" s="40" t="s">
        <v>5994</v>
      </c>
      <c r="E45" s="40" t="s">
        <v>5995</v>
      </c>
      <c r="F45" s="57" t="s">
        <v>5792</v>
      </c>
      <c r="G45" s="40" t="s">
        <v>5996</v>
      </c>
      <c r="H45" s="40" t="s">
        <v>5997</v>
      </c>
      <c r="I45" s="40" t="s">
        <v>5998</v>
      </c>
      <c r="J45" s="40" t="s">
        <v>5999</v>
      </c>
    </row>
    <row r="46" spans="1:10" x14ac:dyDescent="0.2">
      <c r="A46" s="40" t="s">
        <v>6000</v>
      </c>
      <c r="B46" s="40" t="s">
        <v>5657</v>
      </c>
      <c r="C46" s="40" t="s">
        <v>5658</v>
      </c>
      <c r="D46" s="40" t="s">
        <v>6001</v>
      </c>
      <c r="E46" s="40" t="s">
        <v>5827</v>
      </c>
      <c r="F46" s="57" t="s">
        <v>6002</v>
      </c>
      <c r="G46" s="40" t="s">
        <v>6003</v>
      </c>
      <c r="H46" s="40" t="s">
        <v>6004</v>
      </c>
      <c r="I46" s="40" t="s">
        <v>6005</v>
      </c>
      <c r="J46" s="40" t="s">
        <v>6006</v>
      </c>
    </row>
    <row r="47" spans="1:10" x14ac:dyDescent="0.2">
      <c r="A47" s="40" t="s">
        <v>6007</v>
      </c>
      <c r="B47" s="40" t="s">
        <v>5659</v>
      </c>
      <c r="C47" s="40" t="s">
        <v>5660</v>
      </c>
      <c r="D47" s="40" t="s">
        <v>6008</v>
      </c>
      <c r="E47" s="40" t="s">
        <v>6009</v>
      </c>
      <c r="F47" s="57" t="s">
        <v>5768</v>
      </c>
      <c r="G47" s="40" t="s">
        <v>6010</v>
      </c>
      <c r="H47" s="40" t="s">
        <v>6011</v>
      </c>
      <c r="I47" s="40" t="s">
        <v>6012</v>
      </c>
      <c r="J47" s="40" t="s">
        <v>6013</v>
      </c>
    </row>
    <row r="48" spans="1:10" x14ac:dyDescent="0.2">
      <c r="A48" s="40" t="s">
        <v>6014</v>
      </c>
      <c r="B48" s="40" t="s">
        <v>5661</v>
      </c>
      <c r="C48" s="40" t="s">
        <v>5662</v>
      </c>
      <c r="D48" s="40" t="s">
        <v>6015</v>
      </c>
      <c r="E48" s="40" t="s">
        <v>6016</v>
      </c>
      <c r="F48" s="57" t="s">
        <v>5745</v>
      </c>
      <c r="G48" s="40" t="s">
        <v>6017</v>
      </c>
      <c r="H48" s="40" t="s">
        <v>6018</v>
      </c>
      <c r="I48" s="40" t="s">
        <v>6019</v>
      </c>
      <c r="J48" s="40" t="s">
        <v>6020</v>
      </c>
    </row>
    <row r="49" spans="1:10" x14ac:dyDescent="0.2">
      <c r="A49" s="40" t="s">
        <v>6021</v>
      </c>
      <c r="B49" s="40" t="s">
        <v>5663</v>
      </c>
      <c r="C49" s="40" t="s">
        <v>5664</v>
      </c>
      <c r="D49" s="40" t="s">
        <v>6022</v>
      </c>
      <c r="E49" s="40" t="s">
        <v>6023</v>
      </c>
      <c r="F49" s="57" t="s">
        <v>5707</v>
      </c>
      <c r="G49" s="40" t="s">
        <v>6024</v>
      </c>
      <c r="H49" s="40" t="s">
        <v>6025</v>
      </c>
      <c r="I49" s="40" t="s">
        <v>6026</v>
      </c>
      <c r="J49" s="40" t="s">
        <v>6027</v>
      </c>
    </row>
    <row r="50" spans="1:10" x14ac:dyDescent="0.2">
      <c r="A50" s="40" t="s">
        <v>6028</v>
      </c>
      <c r="B50" s="40" t="s">
        <v>5665</v>
      </c>
      <c r="C50" s="40" t="s">
        <v>5666</v>
      </c>
      <c r="D50" s="40" t="s">
        <v>6029</v>
      </c>
      <c r="E50" s="40" t="s">
        <v>5862</v>
      </c>
      <c r="F50" s="57" t="s">
        <v>5699</v>
      </c>
      <c r="G50" s="40" t="s">
        <v>6030</v>
      </c>
      <c r="H50" s="40" t="s">
        <v>6031</v>
      </c>
      <c r="I50" s="40" t="s">
        <v>6032</v>
      </c>
      <c r="J50" s="40" t="s">
        <v>6033</v>
      </c>
    </row>
    <row r="51" spans="1:10" x14ac:dyDescent="0.2">
      <c r="A51" s="40" t="s">
        <v>6034</v>
      </c>
      <c r="B51" s="40" t="s">
        <v>5667</v>
      </c>
      <c r="C51" s="40" t="s">
        <v>5668</v>
      </c>
      <c r="D51" s="40" t="s">
        <v>6035</v>
      </c>
      <c r="E51" s="40" t="s">
        <v>6036</v>
      </c>
      <c r="F51" s="57" t="s">
        <v>5699</v>
      </c>
      <c r="G51" s="40" t="s">
        <v>6037</v>
      </c>
      <c r="H51" s="40" t="s">
        <v>6038</v>
      </c>
      <c r="I51" s="40" t="s">
        <v>6039</v>
      </c>
      <c r="J51" s="40" t="s">
        <v>6040</v>
      </c>
    </row>
    <row r="52" spans="1:10" x14ac:dyDescent="0.2">
      <c r="A52" s="40" t="s">
        <v>6041</v>
      </c>
      <c r="B52" s="40" t="s">
        <v>5669</v>
      </c>
      <c r="C52" s="40" t="s">
        <v>5670</v>
      </c>
      <c r="D52" s="40" t="s">
        <v>6042</v>
      </c>
      <c r="E52" s="40" t="s">
        <v>6043</v>
      </c>
      <c r="F52" s="57" t="s">
        <v>5776</v>
      </c>
      <c r="G52" s="40" t="s">
        <v>6044</v>
      </c>
      <c r="H52" s="40" t="s">
        <v>6045</v>
      </c>
      <c r="I52" s="40" t="s">
        <v>6046</v>
      </c>
      <c r="J52" s="40" t="s">
        <v>6047</v>
      </c>
    </row>
    <row r="53" spans="1:10" x14ac:dyDescent="0.2">
      <c r="A53" s="40" t="s">
        <v>6048</v>
      </c>
      <c r="B53" s="10" t="s">
        <v>5558</v>
      </c>
      <c r="C53" s="10" t="s">
        <v>6049</v>
      </c>
      <c r="D53" s="40" t="s">
        <v>6050</v>
      </c>
      <c r="E53" s="40" t="s">
        <v>6051</v>
      </c>
      <c r="F53" s="57" t="s">
        <v>6052</v>
      </c>
      <c r="G53" s="40" t="s">
        <v>6053</v>
      </c>
      <c r="H53" s="25" t="s">
        <v>6054</v>
      </c>
      <c r="I53" s="40" t="s">
        <v>6055</v>
      </c>
      <c r="J53" s="25" t="s">
        <v>6056</v>
      </c>
    </row>
    <row r="54" spans="1:10" x14ac:dyDescent="0.2">
      <c r="A54" s="40" t="s">
        <v>6057</v>
      </c>
      <c r="B54" s="10" t="s">
        <v>5561</v>
      </c>
      <c r="C54" s="10" t="s">
        <v>6058</v>
      </c>
      <c r="D54" s="40" t="s">
        <v>6059</v>
      </c>
      <c r="E54" s="40" t="s">
        <v>5799</v>
      </c>
      <c r="F54" s="57" t="s">
        <v>6052</v>
      </c>
      <c r="G54" s="40" t="s">
        <v>6053</v>
      </c>
      <c r="H54" s="25" t="s">
        <v>6054</v>
      </c>
      <c r="I54" s="40" t="s">
        <v>6055</v>
      </c>
      <c r="J54" s="25" t="s">
        <v>6056</v>
      </c>
    </row>
    <row r="55" spans="1:10" x14ac:dyDescent="0.2">
      <c r="A55" s="40" t="s">
        <v>6178</v>
      </c>
      <c r="B55" s="10" t="s">
        <v>5564</v>
      </c>
      <c r="C55" s="10" t="s">
        <v>6060</v>
      </c>
      <c r="D55" s="8" t="s">
        <v>6061</v>
      </c>
      <c r="E55" s="40" t="s">
        <v>5690</v>
      </c>
      <c r="F55" s="57" t="s">
        <v>6062</v>
      </c>
      <c r="G55" s="25" t="s">
        <v>6063</v>
      </c>
      <c r="H55" s="25" t="s">
        <v>6064</v>
      </c>
      <c r="I55" s="25" t="s">
        <v>6065</v>
      </c>
      <c r="J55" s="8" t="s">
        <v>6074</v>
      </c>
    </row>
    <row r="56" spans="1:10" x14ac:dyDescent="0.2">
      <c r="A56" s="40" t="s">
        <v>6066</v>
      </c>
      <c r="B56" s="40" t="s">
        <v>5567</v>
      </c>
      <c r="C56" s="40" t="s">
        <v>6067</v>
      </c>
      <c r="D56" s="40" t="s">
        <v>6068</v>
      </c>
      <c r="E56" s="40" t="s">
        <v>5834</v>
      </c>
      <c r="F56" s="57" t="s">
        <v>6069</v>
      </c>
      <c r="G56" s="25" t="s">
        <v>6070</v>
      </c>
      <c r="H56" s="40" t="s">
        <v>6071</v>
      </c>
      <c r="I56" s="40" t="s">
        <v>6072</v>
      </c>
      <c r="J56" s="40" t="s">
        <v>6073</v>
      </c>
    </row>
    <row r="57" spans="1:10" x14ac:dyDescent="0.2">
      <c r="A57" s="40" t="s">
        <v>6174</v>
      </c>
      <c r="B57" s="40" t="s">
        <v>6092</v>
      </c>
      <c r="C57" s="40" t="s">
        <v>6093</v>
      </c>
      <c r="D57" s="8" t="s">
        <v>6061</v>
      </c>
      <c r="E57" s="40" t="s">
        <v>5690</v>
      </c>
      <c r="F57" s="57" t="s">
        <v>6062</v>
      </c>
      <c r="G57" s="25" t="s">
        <v>6063</v>
      </c>
      <c r="H57" s="25" t="s">
        <v>6064</v>
      </c>
      <c r="I57" s="25" t="s">
        <v>6065</v>
      </c>
      <c r="J57" s="8" t="s">
        <v>6074</v>
      </c>
    </row>
    <row r="58" spans="1:10" x14ac:dyDescent="0.2">
      <c r="A58" s="40" t="s">
        <v>6179</v>
      </c>
      <c r="B58" s="40" t="s">
        <v>6153</v>
      </c>
      <c r="C58" s="10" t="s">
        <v>6151</v>
      </c>
      <c r="D58" s="40" t="s">
        <v>6108</v>
      </c>
      <c r="E58" s="10" t="s">
        <v>6156</v>
      </c>
      <c r="F58" s="57" t="s">
        <v>5699</v>
      </c>
      <c r="G58" s="40" t="s">
        <v>5807</v>
      </c>
      <c r="H58" s="40" t="s">
        <v>5808</v>
      </c>
      <c r="I58" s="40" t="s">
        <v>5809</v>
      </c>
      <c r="J58" s="40" t="s">
        <v>5810</v>
      </c>
    </row>
    <row r="59" spans="1:10" x14ac:dyDescent="0.2">
      <c r="A59" s="40" t="s">
        <v>6180</v>
      </c>
      <c r="B59" s="40" t="s">
        <v>6154</v>
      </c>
      <c r="C59" s="10" t="s">
        <v>6152</v>
      </c>
      <c r="D59" s="40" t="s">
        <v>6110</v>
      </c>
      <c r="E59" s="10" t="s">
        <v>6157</v>
      </c>
      <c r="F59" s="57" t="s">
        <v>5691</v>
      </c>
      <c r="G59" s="40" t="s">
        <v>6158</v>
      </c>
      <c r="H59" s="40" t="s">
        <v>6169</v>
      </c>
      <c r="I59" s="40" t="s">
        <v>6170</v>
      </c>
      <c r="J59" s="40" t="s">
        <v>6155</v>
      </c>
    </row>
    <row r="60" spans="1:10" x14ac:dyDescent="0.2">
      <c r="A60" s="40" t="s">
        <v>6175</v>
      </c>
      <c r="B60" s="40" t="s">
        <v>16088</v>
      </c>
      <c r="C60" s="40" t="s">
        <v>16084</v>
      </c>
      <c r="D60" s="40" t="s">
        <v>16087</v>
      </c>
      <c r="E60" s="1" t="s">
        <v>6181</v>
      </c>
      <c r="F60" s="57" t="s">
        <v>6062</v>
      </c>
      <c r="G60" s="25" t="s">
        <v>6063</v>
      </c>
      <c r="H60" s="25" t="s">
        <v>6064</v>
      </c>
      <c r="I60" s="25" t="s">
        <v>6065</v>
      </c>
      <c r="J60" s="8" t="s">
        <v>6074</v>
      </c>
    </row>
    <row r="61" spans="1:10" x14ac:dyDescent="0.2">
      <c r="A61" s="40" t="s">
        <v>6176</v>
      </c>
      <c r="B61" s="40" t="s">
        <v>6172</v>
      </c>
      <c r="C61" s="40" t="s">
        <v>6171</v>
      </c>
      <c r="D61" s="40" t="s">
        <v>6173</v>
      </c>
      <c r="E61" s="1" t="s">
        <v>6181</v>
      </c>
      <c r="F61" s="57" t="s">
        <v>6062</v>
      </c>
      <c r="G61" s="25" t="s">
        <v>6063</v>
      </c>
      <c r="H61" s="25" t="s">
        <v>6064</v>
      </c>
      <c r="I61" s="25" t="s">
        <v>6065</v>
      </c>
      <c r="J61" s="8" t="s">
        <v>6074</v>
      </c>
    </row>
    <row r="62" spans="1:10" x14ac:dyDescent="0.2">
      <c r="A62" s="40" t="s">
        <v>6177</v>
      </c>
      <c r="B62" s="40" t="s">
        <v>16089</v>
      </c>
      <c r="C62" s="40" t="s">
        <v>16085</v>
      </c>
      <c r="D62" s="40" t="s">
        <v>16086</v>
      </c>
      <c r="E62" s="1" t="s">
        <v>6181</v>
      </c>
      <c r="F62" s="57" t="s">
        <v>6062</v>
      </c>
      <c r="G62" s="25" t="s">
        <v>6063</v>
      </c>
      <c r="H62" s="25" t="s">
        <v>6064</v>
      </c>
      <c r="I62" s="25" t="s">
        <v>6065</v>
      </c>
      <c r="J62" s="8" t="s">
        <v>6074</v>
      </c>
    </row>
    <row r="68" spans="2:4" x14ac:dyDescent="0.2">
      <c r="B68" s="10"/>
      <c r="D68" s="10"/>
    </row>
    <row r="69" spans="2:4" x14ac:dyDescent="0.2">
      <c r="B69" s="10"/>
      <c r="D69" s="10"/>
    </row>
    <row r="70" spans="2:4" x14ac:dyDescent="0.2">
      <c r="B70" s="10"/>
      <c r="D70" s="10"/>
    </row>
  </sheetData>
  <conditionalFormatting sqref="A3:A54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D084-DF32-8D49-AC20-D7615B01E9CE}">
  <dimension ref="A1:ZT3136"/>
  <sheetViews>
    <sheetView workbookViewId="0"/>
  </sheetViews>
  <sheetFormatPr baseColWidth="10" defaultRowHeight="16" x14ac:dyDescent="0.2"/>
  <cols>
    <col min="1" max="1" width="12.83203125" style="59" bestFit="1" customWidth="1"/>
    <col min="2" max="2" width="11.5" style="59" customWidth="1"/>
    <col min="3" max="3" width="14" style="59" customWidth="1"/>
    <col min="4" max="5" width="29.6640625" style="59" bestFit="1" customWidth="1"/>
    <col min="6" max="6" width="16" style="59" customWidth="1"/>
    <col min="7" max="16384" width="10.83203125" style="59"/>
  </cols>
  <sheetData>
    <row r="1" spans="1:691" s="10" customFormat="1" ht="19" x14ac:dyDescent="0.25">
      <c r="A1" s="3" t="s">
        <v>6076</v>
      </c>
      <c r="B1" s="5"/>
      <c r="C1" s="5"/>
      <c r="D1" s="5"/>
      <c r="E1" s="5"/>
      <c r="F1" s="5"/>
      <c r="G1" s="5"/>
      <c r="H1" s="5"/>
      <c r="I1" s="5"/>
      <c r="J1" s="6"/>
    </row>
    <row r="2" spans="1:691" s="10" customFormat="1" ht="19" x14ac:dyDescent="0.25">
      <c r="A2" s="67" t="s">
        <v>15927</v>
      </c>
      <c r="B2" s="67"/>
      <c r="C2" s="67"/>
      <c r="D2" s="67"/>
      <c r="E2" s="67"/>
      <c r="F2" s="67"/>
      <c r="G2" s="67"/>
      <c r="H2" s="67"/>
      <c r="I2" s="67"/>
      <c r="J2" s="67"/>
    </row>
    <row r="4" spans="1:691" customFormat="1" ht="23" x14ac:dyDescent="0.3">
      <c r="A4" s="71" t="s">
        <v>15928</v>
      </c>
      <c r="L4" s="71" t="s">
        <v>16083</v>
      </c>
    </row>
    <row r="5" spans="1:691" customFormat="1" x14ac:dyDescent="0.2">
      <c r="A5" t="s">
        <v>6182</v>
      </c>
      <c r="B5" t="s">
        <v>6183</v>
      </c>
      <c r="C5" t="s">
        <v>6184</v>
      </c>
      <c r="D5" t="s">
        <v>6185</v>
      </c>
      <c r="E5" t="s">
        <v>6186</v>
      </c>
      <c r="F5" t="s">
        <v>6187</v>
      </c>
      <c r="G5" t="s">
        <v>6188</v>
      </c>
      <c r="H5" t="s">
        <v>6189</v>
      </c>
      <c r="I5" t="s">
        <v>6190</v>
      </c>
      <c r="J5" t="s">
        <v>6191</v>
      </c>
      <c r="K5" t="s">
        <v>6192</v>
      </c>
      <c r="L5" t="s">
        <v>6193</v>
      </c>
      <c r="M5" t="s">
        <v>6291</v>
      </c>
      <c r="N5" t="s">
        <v>6292</v>
      </c>
      <c r="O5" t="s">
        <v>6293</v>
      </c>
      <c r="P5" t="s">
        <v>6294</v>
      </c>
      <c r="Q5" t="s">
        <v>6295</v>
      </c>
      <c r="R5" t="s">
        <v>6296</v>
      </c>
      <c r="S5" t="s">
        <v>6297</v>
      </c>
      <c r="T5" t="s">
        <v>6298</v>
      </c>
      <c r="U5" t="s">
        <v>6299</v>
      </c>
      <c r="V5" t="s">
        <v>6300</v>
      </c>
      <c r="W5" t="s">
        <v>6301</v>
      </c>
      <c r="X5" t="s">
        <v>6302</v>
      </c>
      <c r="Y5" t="s">
        <v>6303</v>
      </c>
      <c r="Z5" t="s">
        <v>6304</v>
      </c>
      <c r="AA5" t="s">
        <v>6305</v>
      </c>
      <c r="AB5" t="s">
        <v>6306</v>
      </c>
      <c r="AC5" t="s">
        <v>6307</v>
      </c>
      <c r="AD5" t="s">
        <v>6308</v>
      </c>
      <c r="AE5" t="s">
        <v>6309</v>
      </c>
      <c r="AF5" t="s">
        <v>6310</v>
      </c>
      <c r="AG5" t="s">
        <v>6311</v>
      </c>
      <c r="AH5" t="s">
        <v>6312</v>
      </c>
      <c r="AI5" t="s">
        <v>6313</v>
      </c>
      <c r="AJ5" t="s">
        <v>6314</v>
      </c>
      <c r="AK5" t="s">
        <v>6315</v>
      </c>
      <c r="AL5" t="s">
        <v>6316</v>
      </c>
      <c r="AM5" t="s">
        <v>6317</v>
      </c>
      <c r="AN5" t="s">
        <v>6318</v>
      </c>
      <c r="AO5" t="s">
        <v>6319</v>
      </c>
      <c r="AP5" t="s">
        <v>6320</v>
      </c>
      <c r="AQ5" t="s">
        <v>6268</v>
      </c>
      <c r="AR5" t="s">
        <v>6269</v>
      </c>
      <c r="AS5" t="s">
        <v>6321</v>
      </c>
      <c r="AT5" t="s">
        <v>6322</v>
      </c>
      <c r="AU5" t="s">
        <v>6323</v>
      </c>
      <c r="AV5" t="s">
        <v>6324</v>
      </c>
      <c r="AW5" t="s">
        <v>6325</v>
      </c>
      <c r="AX5" t="s">
        <v>6326</v>
      </c>
      <c r="AY5" t="s">
        <v>6272</v>
      </c>
    </row>
    <row r="6" spans="1:691" s="68" customFormat="1" x14ac:dyDescent="0.2">
      <c r="A6" s="68" t="s">
        <v>6194</v>
      </c>
      <c r="B6" s="68">
        <v>37469262</v>
      </c>
      <c r="C6" s="68">
        <v>37469293</v>
      </c>
      <c r="D6" s="68" t="s">
        <v>6195</v>
      </c>
      <c r="E6" s="68" t="s">
        <v>6196</v>
      </c>
      <c r="F6" s="68">
        <v>114942</v>
      </c>
      <c r="G6" s="68" t="s">
        <v>6194</v>
      </c>
      <c r="H6" s="68">
        <v>37469274</v>
      </c>
      <c r="I6" s="68" t="s">
        <v>6197</v>
      </c>
      <c r="J6" s="68">
        <v>260</v>
      </c>
      <c r="K6" s="68">
        <v>111</v>
      </c>
      <c r="L6" s="68">
        <v>371</v>
      </c>
      <c r="M6" s="68">
        <v>169.88231220465499</v>
      </c>
      <c r="N6" s="68">
        <v>260</v>
      </c>
      <c r="O6" s="68">
        <v>111</v>
      </c>
      <c r="P6" s="68">
        <v>371</v>
      </c>
      <c r="Q6" s="68">
        <v>169.88231220465499</v>
      </c>
      <c r="R6" s="68">
        <v>148</v>
      </c>
      <c r="S6" s="68">
        <v>104</v>
      </c>
      <c r="T6" s="68">
        <v>10</v>
      </c>
      <c r="U6" s="68">
        <v>4</v>
      </c>
      <c r="V6" s="68">
        <v>124.064499354166</v>
      </c>
      <c r="W6" s="68">
        <v>7.9126481028793298</v>
      </c>
      <c r="X6" s="68" t="s">
        <v>6195</v>
      </c>
      <c r="Y6" s="68">
        <v>1</v>
      </c>
      <c r="Z6" s="68" t="s">
        <v>6194</v>
      </c>
      <c r="AA6" s="68" t="s">
        <v>6327</v>
      </c>
      <c r="AB6" s="68">
        <v>0</v>
      </c>
      <c r="AC6" s="68" t="s">
        <v>6328</v>
      </c>
      <c r="AD6" s="68">
        <v>37469257</v>
      </c>
      <c r="AE6" s="68">
        <v>37469281</v>
      </c>
      <c r="AO6" s="68" t="s">
        <v>6329</v>
      </c>
      <c r="AP6" s="68" t="s">
        <v>6330</v>
      </c>
      <c r="AQ6" s="68" t="s">
        <v>6270</v>
      </c>
      <c r="AR6" s="68" t="s">
        <v>6271</v>
      </c>
      <c r="AS6" s="68">
        <v>-1</v>
      </c>
      <c r="AT6" s="68">
        <v>-1</v>
      </c>
      <c r="AU6" s="68">
        <v>-371</v>
      </c>
      <c r="AV6" s="68">
        <v>21</v>
      </c>
      <c r="AW6" s="68">
        <v>21</v>
      </c>
      <c r="AX6" s="68">
        <v>21</v>
      </c>
      <c r="AY6" s="68" t="s">
        <v>6275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</row>
    <row r="7" spans="1:691" customFormat="1" x14ac:dyDescent="0.2">
      <c r="A7" t="s">
        <v>6198</v>
      </c>
      <c r="B7">
        <v>125768840</v>
      </c>
      <c r="C7">
        <v>125768846</v>
      </c>
      <c r="D7" t="s">
        <v>6199</v>
      </c>
      <c r="E7" t="s">
        <v>6196</v>
      </c>
      <c r="F7">
        <v>48441</v>
      </c>
      <c r="G7" t="s">
        <v>6198</v>
      </c>
      <c r="H7">
        <v>125768845</v>
      </c>
      <c r="I7" t="s">
        <v>6200</v>
      </c>
      <c r="J7">
        <v>15</v>
      </c>
      <c r="K7">
        <v>18</v>
      </c>
      <c r="L7">
        <v>33</v>
      </c>
      <c r="M7">
        <v>16.431676725154901</v>
      </c>
      <c r="N7">
        <v>15</v>
      </c>
      <c r="O7">
        <v>18</v>
      </c>
      <c r="P7">
        <v>33</v>
      </c>
      <c r="Q7">
        <v>16.431676725154901</v>
      </c>
      <c r="R7">
        <v>15</v>
      </c>
      <c r="S7">
        <v>8</v>
      </c>
      <c r="T7">
        <v>0</v>
      </c>
      <c r="U7">
        <v>0</v>
      </c>
      <c r="V7">
        <v>10.954451150103299</v>
      </c>
      <c r="W7">
        <v>2.2803508501982699</v>
      </c>
      <c r="X7" t="s">
        <v>6199</v>
      </c>
      <c r="Y7">
        <v>1</v>
      </c>
      <c r="Z7" t="s">
        <v>6198</v>
      </c>
      <c r="AA7" t="s">
        <v>6331</v>
      </c>
      <c r="AB7">
        <v>1</v>
      </c>
      <c r="AC7" t="s">
        <v>6328</v>
      </c>
      <c r="AD7">
        <v>125768828</v>
      </c>
      <c r="AE7">
        <v>125768852</v>
      </c>
      <c r="AO7" t="s">
        <v>6329</v>
      </c>
      <c r="AP7" t="s">
        <v>6330</v>
      </c>
      <c r="AQ7" t="s">
        <v>6270</v>
      </c>
      <c r="AR7" t="s">
        <v>6271</v>
      </c>
      <c r="AS7">
        <v>-1</v>
      </c>
      <c r="AT7">
        <v>-1</v>
      </c>
      <c r="AU7">
        <v>-33</v>
      </c>
      <c r="AV7">
        <v>5</v>
      </c>
      <c r="AW7">
        <v>5</v>
      </c>
      <c r="AX7">
        <v>5</v>
      </c>
      <c r="AY7" t="s">
        <v>6273</v>
      </c>
    </row>
    <row r="8" spans="1:691" customFormat="1" x14ac:dyDescent="0.2">
      <c r="A8" t="s">
        <v>6201</v>
      </c>
      <c r="B8">
        <v>102201133</v>
      </c>
      <c r="C8">
        <v>102201143</v>
      </c>
      <c r="D8" t="s">
        <v>6202</v>
      </c>
      <c r="E8" t="s">
        <v>6196</v>
      </c>
      <c r="F8">
        <v>178945</v>
      </c>
      <c r="G8" t="s">
        <v>6201</v>
      </c>
      <c r="H8">
        <v>102201143</v>
      </c>
      <c r="I8" t="s">
        <v>6203</v>
      </c>
      <c r="J8">
        <v>8</v>
      </c>
      <c r="K8">
        <v>11</v>
      </c>
      <c r="L8">
        <v>19</v>
      </c>
      <c r="M8">
        <v>9.3808315196468595</v>
      </c>
      <c r="N8">
        <v>8</v>
      </c>
      <c r="O8">
        <v>11</v>
      </c>
      <c r="P8">
        <v>19</v>
      </c>
      <c r="Q8">
        <v>9.3808315196468595</v>
      </c>
      <c r="R8">
        <v>9</v>
      </c>
      <c r="S8">
        <v>6</v>
      </c>
      <c r="T8">
        <v>0</v>
      </c>
      <c r="U8">
        <v>1</v>
      </c>
      <c r="V8">
        <v>7.3484692283495301</v>
      </c>
      <c r="W8">
        <v>3.9051248379533199</v>
      </c>
      <c r="X8" t="s">
        <v>6202</v>
      </c>
      <c r="Y8">
        <v>1</v>
      </c>
      <c r="Z8" t="s">
        <v>6201</v>
      </c>
      <c r="AA8" t="s">
        <v>6332</v>
      </c>
      <c r="AB8">
        <v>2</v>
      </c>
      <c r="AC8" t="s">
        <v>6328</v>
      </c>
      <c r="AD8">
        <v>102201125</v>
      </c>
      <c r="AE8">
        <v>102201149</v>
      </c>
      <c r="AO8" t="s">
        <v>6329</v>
      </c>
      <c r="AP8" t="s">
        <v>6330</v>
      </c>
      <c r="AQ8" t="s">
        <v>6270</v>
      </c>
      <c r="AR8" t="s">
        <v>6271</v>
      </c>
      <c r="AS8">
        <v>-1</v>
      </c>
      <c r="AT8">
        <v>-1</v>
      </c>
      <c r="AU8">
        <v>-19</v>
      </c>
      <c r="AV8">
        <v>4</v>
      </c>
      <c r="AW8">
        <v>4</v>
      </c>
      <c r="AX8">
        <v>4</v>
      </c>
      <c r="AY8" t="s">
        <v>6276</v>
      </c>
    </row>
    <row r="9" spans="1:691" s="64" customFormat="1" x14ac:dyDescent="0.2">
      <c r="A9" t="s">
        <v>6204</v>
      </c>
      <c r="B9">
        <v>202947135</v>
      </c>
      <c r="C9">
        <v>202947135</v>
      </c>
      <c r="D9" t="s">
        <v>6205</v>
      </c>
      <c r="E9" t="s">
        <v>6196</v>
      </c>
      <c r="F9">
        <v>105227</v>
      </c>
      <c r="G9" t="s">
        <v>6204</v>
      </c>
      <c r="H9">
        <v>202947135</v>
      </c>
      <c r="I9" t="s">
        <v>6206</v>
      </c>
      <c r="J9">
        <v>9</v>
      </c>
      <c r="K9">
        <v>1</v>
      </c>
      <c r="L9">
        <v>10</v>
      </c>
      <c r="M9">
        <v>3</v>
      </c>
      <c r="N9">
        <v>9</v>
      </c>
      <c r="O9">
        <v>1</v>
      </c>
      <c r="P9">
        <v>10</v>
      </c>
      <c r="Q9">
        <v>3</v>
      </c>
      <c r="R9">
        <v>0</v>
      </c>
      <c r="S9">
        <v>5</v>
      </c>
      <c r="T9">
        <v>0</v>
      </c>
      <c r="U9">
        <v>0</v>
      </c>
      <c r="V9">
        <v>0</v>
      </c>
      <c r="W9">
        <v>0</v>
      </c>
      <c r="X9" t="s">
        <v>6205</v>
      </c>
      <c r="Y9">
        <v>1</v>
      </c>
      <c r="Z9" t="s">
        <v>6204</v>
      </c>
      <c r="AA9" t="s">
        <v>6333</v>
      </c>
      <c r="AB9">
        <v>6</v>
      </c>
      <c r="AC9" t="s">
        <v>6328</v>
      </c>
      <c r="AD9">
        <v>202947117</v>
      </c>
      <c r="AE9">
        <v>202947141</v>
      </c>
      <c r="AF9"/>
      <c r="AG9"/>
      <c r="AH9"/>
      <c r="AI9"/>
      <c r="AJ9"/>
      <c r="AK9"/>
      <c r="AL9"/>
      <c r="AM9"/>
      <c r="AN9"/>
      <c r="AO9" t="s">
        <v>6329</v>
      </c>
      <c r="AP9" t="s">
        <v>6330</v>
      </c>
      <c r="AQ9" t="s">
        <v>6270</v>
      </c>
      <c r="AR9" t="s">
        <v>6271</v>
      </c>
      <c r="AS9">
        <v>-1</v>
      </c>
      <c r="AT9">
        <v>-1</v>
      </c>
      <c r="AU9">
        <v>-10</v>
      </c>
      <c r="AV9">
        <v>1</v>
      </c>
      <c r="AW9">
        <v>1</v>
      </c>
      <c r="AX9">
        <v>1</v>
      </c>
      <c r="AY9" t="s">
        <v>6289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</row>
    <row r="10" spans="1:691" customFormat="1" x14ac:dyDescent="0.2">
      <c r="A10" t="s">
        <v>6198</v>
      </c>
      <c r="B10">
        <v>32624810</v>
      </c>
      <c r="C10">
        <v>32624813</v>
      </c>
      <c r="D10" t="s">
        <v>6207</v>
      </c>
      <c r="E10" t="s">
        <v>6196</v>
      </c>
      <c r="F10">
        <v>41689</v>
      </c>
      <c r="G10" t="s">
        <v>6198</v>
      </c>
      <c r="H10">
        <v>32624812</v>
      </c>
      <c r="I10" t="s">
        <v>6208</v>
      </c>
      <c r="J10">
        <v>5</v>
      </c>
      <c r="K10">
        <v>4</v>
      </c>
      <c r="L10">
        <v>9</v>
      </c>
      <c r="M10">
        <v>4.4721359549995796</v>
      </c>
      <c r="N10">
        <v>5</v>
      </c>
      <c r="O10">
        <v>4</v>
      </c>
      <c r="P10">
        <v>9</v>
      </c>
      <c r="Q10">
        <v>4.4721359549995796</v>
      </c>
      <c r="R10">
        <v>1</v>
      </c>
      <c r="S10">
        <v>4</v>
      </c>
      <c r="T10">
        <v>0</v>
      </c>
      <c r="U10">
        <v>0</v>
      </c>
      <c r="V10">
        <v>2</v>
      </c>
      <c r="W10">
        <v>1.2472191289246399</v>
      </c>
      <c r="X10" t="s">
        <v>6207</v>
      </c>
      <c r="Y10">
        <v>1</v>
      </c>
      <c r="Z10" t="s">
        <v>6198</v>
      </c>
      <c r="AA10" t="s">
        <v>6334</v>
      </c>
      <c r="AB10">
        <v>3</v>
      </c>
      <c r="AC10" t="s">
        <v>6328</v>
      </c>
      <c r="AD10">
        <v>32624797</v>
      </c>
      <c r="AE10">
        <v>32624821</v>
      </c>
      <c r="AF10" t="s">
        <v>6335</v>
      </c>
      <c r="AG10">
        <v>23</v>
      </c>
      <c r="AH10">
        <v>4</v>
      </c>
      <c r="AI10">
        <v>1</v>
      </c>
      <c r="AJ10">
        <v>0</v>
      </c>
      <c r="AK10">
        <v>1</v>
      </c>
      <c r="AL10" t="s">
        <v>6328</v>
      </c>
      <c r="AM10">
        <v>32624797</v>
      </c>
      <c r="AN10">
        <v>32624820</v>
      </c>
      <c r="AO10" t="s">
        <v>6329</v>
      </c>
      <c r="AP10" t="s">
        <v>6330</v>
      </c>
      <c r="AQ10" t="s">
        <v>6270</v>
      </c>
      <c r="AR10" t="s">
        <v>6270</v>
      </c>
      <c r="AS10">
        <v>-1</v>
      </c>
      <c r="AT10">
        <v>-1</v>
      </c>
      <c r="AU10">
        <v>-9</v>
      </c>
      <c r="AV10">
        <v>3</v>
      </c>
      <c r="AW10">
        <v>3</v>
      </c>
      <c r="AX10">
        <v>3</v>
      </c>
      <c r="AY10" t="s">
        <v>6278</v>
      </c>
    </row>
    <row r="11" spans="1:691" customFormat="1" x14ac:dyDescent="0.2">
      <c r="A11" t="s">
        <v>6209</v>
      </c>
      <c r="B11">
        <v>72514288</v>
      </c>
      <c r="C11">
        <v>72514288</v>
      </c>
      <c r="D11" t="s">
        <v>6210</v>
      </c>
      <c r="E11" t="s">
        <v>6196</v>
      </c>
      <c r="F11">
        <v>53905</v>
      </c>
      <c r="G11" t="s">
        <v>6209</v>
      </c>
      <c r="H11">
        <v>72514288</v>
      </c>
      <c r="I11" t="s">
        <v>6211</v>
      </c>
      <c r="J11">
        <v>3</v>
      </c>
      <c r="K11">
        <v>0</v>
      </c>
      <c r="L11">
        <v>3</v>
      </c>
      <c r="M11">
        <v>0</v>
      </c>
      <c r="N11">
        <v>3</v>
      </c>
      <c r="O11">
        <v>0</v>
      </c>
      <c r="P11">
        <v>3</v>
      </c>
      <c r="Q11">
        <v>0</v>
      </c>
      <c r="R11">
        <v>2</v>
      </c>
      <c r="S11">
        <v>1</v>
      </c>
      <c r="T11">
        <v>0</v>
      </c>
      <c r="U11">
        <v>0</v>
      </c>
      <c r="V11">
        <v>1.41421356237309</v>
      </c>
      <c r="W11">
        <v>0</v>
      </c>
      <c r="X11" t="s">
        <v>6210</v>
      </c>
      <c r="Y11">
        <v>1</v>
      </c>
      <c r="Z11" t="s">
        <v>6209</v>
      </c>
      <c r="AA11" t="s">
        <v>6336</v>
      </c>
      <c r="AB11">
        <v>3</v>
      </c>
      <c r="AC11" t="s">
        <v>6328</v>
      </c>
      <c r="AD11">
        <v>72514271</v>
      </c>
      <c r="AE11">
        <v>72514295</v>
      </c>
      <c r="AO11" t="s">
        <v>6329</v>
      </c>
      <c r="AP11" t="s">
        <v>6330</v>
      </c>
      <c r="AQ11" t="s">
        <v>6270</v>
      </c>
      <c r="AR11" t="s">
        <v>6271</v>
      </c>
      <c r="AS11">
        <v>-1</v>
      </c>
      <c r="AT11">
        <v>-1</v>
      </c>
      <c r="AU11">
        <v>-3</v>
      </c>
      <c r="AV11">
        <v>1</v>
      </c>
      <c r="AW11">
        <v>1</v>
      </c>
      <c r="AX11">
        <v>1</v>
      </c>
      <c r="AY11" t="s">
        <v>6337</v>
      </c>
    </row>
    <row r="12" spans="1:691" customFormat="1" x14ac:dyDescent="0.2">
      <c r="A12" t="s">
        <v>6212</v>
      </c>
      <c r="B12">
        <v>15363623</v>
      </c>
      <c r="C12">
        <v>15363624</v>
      </c>
      <c r="D12" t="s">
        <v>6213</v>
      </c>
      <c r="E12" t="s">
        <v>6196</v>
      </c>
      <c r="F12">
        <v>121093</v>
      </c>
      <c r="G12" t="s">
        <v>6212</v>
      </c>
      <c r="H12">
        <v>15363624</v>
      </c>
      <c r="I12" t="s">
        <v>6214</v>
      </c>
      <c r="J12">
        <v>1</v>
      </c>
      <c r="K12">
        <v>2</v>
      </c>
      <c r="L12">
        <v>3</v>
      </c>
      <c r="M12">
        <v>1.41421356237309</v>
      </c>
      <c r="N12">
        <v>1</v>
      </c>
      <c r="O12">
        <v>2</v>
      </c>
      <c r="P12">
        <v>3</v>
      </c>
      <c r="Q12">
        <v>1.41421356237309</v>
      </c>
      <c r="R12">
        <v>1</v>
      </c>
      <c r="S12">
        <v>2</v>
      </c>
      <c r="T12">
        <v>0</v>
      </c>
      <c r="U12">
        <v>0</v>
      </c>
      <c r="V12">
        <v>1.41421356237309</v>
      </c>
      <c r="W12">
        <v>0.5</v>
      </c>
      <c r="X12" t="s">
        <v>6213</v>
      </c>
      <c r="Y12">
        <v>1</v>
      </c>
      <c r="Z12" t="s">
        <v>6212</v>
      </c>
      <c r="AA12" t="s">
        <v>6338</v>
      </c>
      <c r="AB12">
        <v>4</v>
      </c>
      <c r="AC12" t="s">
        <v>6339</v>
      </c>
      <c r="AD12">
        <v>15363616</v>
      </c>
      <c r="AE12">
        <v>15363640</v>
      </c>
      <c r="AF12" t="s">
        <v>6340</v>
      </c>
      <c r="AG12">
        <v>23</v>
      </c>
      <c r="AH12">
        <v>5</v>
      </c>
      <c r="AI12">
        <v>2</v>
      </c>
      <c r="AJ12">
        <v>0</v>
      </c>
      <c r="AK12">
        <v>1</v>
      </c>
      <c r="AL12" t="s">
        <v>6339</v>
      </c>
      <c r="AM12">
        <v>15363616</v>
      </c>
      <c r="AN12">
        <v>15363639</v>
      </c>
      <c r="AO12" t="s">
        <v>6329</v>
      </c>
      <c r="AP12" t="s">
        <v>6330</v>
      </c>
      <c r="AQ12" t="s">
        <v>6270</v>
      </c>
      <c r="AR12" t="s">
        <v>6270</v>
      </c>
      <c r="AS12">
        <v>-1</v>
      </c>
      <c r="AT12">
        <v>-1</v>
      </c>
      <c r="AU12">
        <v>-3</v>
      </c>
      <c r="AV12">
        <v>2</v>
      </c>
      <c r="AW12">
        <v>2</v>
      </c>
      <c r="AX12">
        <v>2</v>
      </c>
      <c r="AY12" t="s">
        <v>6285</v>
      </c>
    </row>
    <row r="14" spans="1:691" customFormat="1" ht="23" x14ac:dyDescent="0.3">
      <c r="A14" s="71" t="s">
        <v>15929</v>
      </c>
    </row>
    <row r="15" spans="1:691" customFormat="1" x14ac:dyDescent="0.2">
      <c r="A15" t="s">
        <v>6182</v>
      </c>
      <c r="B15" t="s">
        <v>6183</v>
      </c>
      <c r="C15" t="s">
        <v>6184</v>
      </c>
      <c r="D15" t="s">
        <v>6185</v>
      </c>
      <c r="E15" t="s">
        <v>6186</v>
      </c>
      <c r="F15" t="s">
        <v>6187</v>
      </c>
      <c r="G15" t="s">
        <v>6188</v>
      </c>
      <c r="H15" t="s">
        <v>6189</v>
      </c>
      <c r="I15" t="s">
        <v>6190</v>
      </c>
      <c r="J15" t="s">
        <v>6191</v>
      </c>
      <c r="K15" t="s">
        <v>6192</v>
      </c>
      <c r="L15" t="s">
        <v>6193</v>
      </c>
      <c r="M15" t="s">
        <v>6291</v>
      </c>
      <c r="N15" t="s">
        <v>6292</v>
      </c>
      <c r="O15" t="s">
        <v>6293</v>
      </c>
      <c r="P15" t="s">
        <v>6294</v>
      </c>
      <c r="Q15" t="s">
        <v>6295</v>
      </c>
      <c r="R15" t="s">
        <v>6296</v>
      </c>
      <c r="S15" t="s">
        <v>6297</v>
      </c>
      <c r="T15" t="s">
        <v>6298</v>
      </c>
      <c r="U15" t="s">
        <v>6299</v>
      </c>
      <c r="V15" t="s">
        <v>6300</v>
      </c>
      <c r="W15" t="s">
        <v>6301</v>
      </c>
      <c r="X15" t="s">
        <v>6302</v>
      </c>
      <c r="Y15" t="s">
        <v>6303</v>
      </c>
      <c r="Z15" t="s">
        <v>6304</v>
      </c>
      <c r="AA15" t="s">
        <v>6305</v>
      </c>
      <c r="AB15" t="s">
        <v>6306</v>
      </c>
      <c r="AC15" t="s">
        <v>6307</v>
      </c>
      <c r="AD15" t="s">
        <v>6308</v>
      </c>
      <c r="AE15" t="s">
        <v>6309</v>
      </c>
      <c r="AF15" t="s">
        <v>6310</v>
      </c>
      <c r="AG15" t="s">
        <v>6311</v>
      </c>
      <c r="AH15" t="s">
        <v>6312</v>
      </c>
      <c r="AI15" t="s">
        <v>6313</v>
      </c>
      <c r="AJ15" t="s">
        <v>6314</v>
      </c>
      <c r="AK15" t="s">
        <v>6315</v>
      </c>
      <c r="AL15" t="s">
        <v>6316</v>
      </c>
      <c r="AM15" t="s">
        <v>6317</v>
      </c>
      <c r="AN15" t="s">
        <v>6318</v>
      </c>
      <c r="AO15" t="s">
        <v>6319</v>
      </c>
      <c r="AP15" t="s">
        <v>6320</v>
      </c>
      <c r="AQ15" t="s">
        <v>6268</v>
      </c>
      <c r="AR15" t="s">
        <v>6269</v>
      </c>
      <c r="AS15" t="s">
        <v>6321</v>
      </c>
      <c r="AT15" t="s">
        <v>6322</v>
      </c>
      <c r="AU15" t="s">
        <v>6323</v>
      </c>
      <c r="AV15" t="s">
        <v>6324</v>
      </c>
      <c r="AW15" t="s">
        <v>6325</v>
      </c>
      <c r="AX15" t="s">
        <v>6326</v>
      </c>
      <c r="AY15" t="s">
        <v>6272</v>
      </c>
    </row>
    <row r="16" spans="1:691" customFormat="1" x14ac:dyDescent="0.2">
      <c r="A16" t="s">
        <v>6201</v>
      </c>
      <c r="B16">
        <v>102201135</v>
      </c>
      <c r="C16">
        <v>102201159</v>
      </c>
      <c r="D16" t="s">
        <v>6215</v>
      </c>
      <c r="E16" t="s">
        <v>6216</v>
      </c>
      <c r="F16">
        <v>194226</v>
      </c>
      <c r="G16" t="s">
        <v>6201</v>
      </c>
      <c r="H16">
        <v>102201142</v>
      </c>
      <c r="I16" t="s">
        <v>6217</v>
      </c>
      <c r="J16">
        <v>286</v>
      </c>
      <c r="K16">
        <v>231</v>
      </c>
      <c r="L16">
        <v>517</v>
      </c>
      <c r="M16">
        <v>257.033071802054</v>
      </c>
      <c r="N16">
        <v>286</v>
      </c>
      <c r="O16">
        <v>231</v>
      </c>
      <c r="P16">
        <v>517</v>
      </c>
      <c r="Q16">
        <v>257.033071802054</v>
      </c>
      <c r="R16">
        <v>228</v>
      </c>
      <c r="S16">
        <v>136</v>
      </c>
      <c r="T16">
        <v>14</v>
      </c>
      <c r="U16">
        <v>3</v>
      </c>
      <c r="V16">
        <v>176.090885624441</v>
      </c>
      <c r="W16">
        <v>5.9115772482587197</v>
      </c>
      <c r="X16" t="s">
        <v>6215</v>
      </c>
      <c r="Y16">
        <v>1</v>
      </c>
      <c r="Z16" t="s">
        <v>6201</v>
      </c>
      <c r="AA16" t="s">
        <v>6332</v>
      </c>
      <c r="AB16">
        <v>2</v>
      </c>
      <c r="AC16" t="s">
        <v>6328</v>
      </c>
      <c r="AD16">
        <v>102201125</v>
      </c>
      <c r="AE16">
        <v>102201149</v>
      </c>
      <c r="AO16" t="s">
        <v>6329</v>
      </c>
      <c r="AP16" t="s">
        <v>6341</v>
      </c>
      <c r="AQ16" t="s">
        <v>6270</v>
      </c>
      <c r="AR16" t="s">
        <v>6271</v>
      </c>
      <c r="AS16">
        <v>-1</v>
      </c>
      <c r="AT16">
        <v>-1</v>
      </c>
      <c r="AU16">
        <v>-517</v>
      </c>
      <c r="AV16">
        <v>15</v>
      </c>
      <c r="AW16">
        <v>16</v>
      </c>
      <c r="AX16">
        <v>16</v>
      </c>
      <c r="AY16" t="s">
        <v>6276</v>
      </c>
    </row>
    <row r="17" spans="1:691" s="68" customFormat="1" x14ac:dyDescent="0.2">
      <c r="A17" s="68" t="s">
        <v>6194</v>
      </c>
      <c r="B17" s="68">
        <v>37469256</v>
      </c>
      <c r="C17" s="68">
        <v>37469303</v>
      </c>
      <c r="D17" s="68" t="s">
        <v>6218</v>
      </c>
      <c r="E17" s="68" t="s">
        <v>6216</v>
      </c>
      <c r="F17" s="68">
        <v>124154</v>
      </c>
      <c r="G17" s="68" t="s">
        <v>6194</v>
      </c>
      <c r="H17" s="68">
        <v>37469274</v>
      </c>
      <c r="I17" s="68" t="s">
        <v>6197</v>
      </c>
      <c r="J17" s="68">
        <v>359</v>
      </c>
      <c r="K17" s="68">
        <v>156</v>
      </c>
      <c r="L17" s="68">
        <v>515</v>
      </c>
      <c r="M17" s="68">
        <v>236.65164271561599</v>
      </c>
      <c r="N17" s="68">
        <v>359</v>
      </c>
      <c r="O17" s="68">
        <v>156</v>
      </c>
      <c r="P17" s="68">
        <v>515</v>
      </c>
      <c r="Q17" s="68">
        <v>236.65164271561599</v>
      </c>
      <c r="R17" s="68">
        <v>239</v>
      </c>
      <c r="S17" s="68">
        <v>135</v>
      </c>
      <c r="T17" s="68">
        <v>15</v>
      </c>
      <c r="U17" s="68">
        <v>9</v>
      </c>
      <c r="V17" s="68">
        <v>179.62460855907199</v>
      </c>
      <c r="W17" s="68">
        <v>10.5678082603996</v>
      </c>
      <c r="X17" s="68" t="s">
        <v>6218</v>
      </c>
      <c r="Y17" s="68">
        <v>1</v>
      </c>
      <c r="Z17" s="68" t="s">
        <v>6194</v>
      </c>
      <c r="AA17" s="68" t="s">
        <v>6327</v>
      </c>
      <c r="AB17" s="68">
        <v>0</v>
      </c>
      <c r="AC17" s="68" t="s">
        <v>6328</v>
      </c>
      <c r="AD17" s="68">
        <v>37469257</v>
      </c>
      <c r="AE17" s="68">
        <v>37469281</v>
      </c>
      <c r="AO17" s="68" t="s">
        <v>6329</v>
      </c>
      <c r="AP17" s="68" t="s">
        <v>6341</v>
      </c>
      <c r="AQ17" s="68" t="s">
        <v>6270</v>
      </c>
      <c r="AR17" s="68" t="s">
        <v>6271</v>
      </c>
      <c r="AS17" s="68">
        <v>-1</v>
      </c>
      <c r="AT17" s="68">
        <v>-1</v>
      </c>
      <c r="AU17" s="68">
        <v>-515</v>
      </c>
      <c r="AV17" s="68">
        <v>29</v>
      </c>
      <c r="AW17" s="68">
        <v>30</v>
      </c>
      <c r="AX17" s="68">
        <v>30</v>
      </c>
      <c r="AY17" s="68" t="s">
        <v>6275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</row>
    <row r="18" spans="1:691" customFormat="1" x14ac:dyDescent="0.2">
      <c r="A18" t="s">
        <v>6198</v>
      </c>
      <c r="B18">
        <v>125768836</v>
      </c>
      <c r="C18">
        <v>125768859</v>
      </c>
      <c r="D18" t="s">
        <v>6219</v>
      </c>
      <c r="E18" t="s">
        <v>6216</v>
      </c>
      <c r="F18">
        <v>52591</v>
      </c>
      <c r="G18" t="s">
        <v>6198</v>
      </c>
      <c r="H18">
        <v>125768845</v>
      </c>
      <c r="I18" t="s">
        <v>6200</v>
      </c>
      <c r="J18">
        <v>71</v>
      </c>
      <c r="K18">
        <v>74</v>
      </c>
      <c r="L18">
        <v>145</v>
      </c>
      <c r="M18">
        <v>72.484481097680401</v>
      </c>
      <c r="N18">
        <v>71</v>
      </c>
      <c r="O18">
        <v>74</v>
      </c>
      <c r="P18">
        <v>145</v>
      </c>
      <c r="Q18">
        <v>72.484481097680401</v>
      </c>
      <c r="R18">
        <v>65</v>
      </c>
      <c r="S18">
        <v>42</v>
      </c>
      <c r="T18">
        <v>0</v>
      </c>
      <c r="U18">
        <v>0</v>
      </c>
      <c r="V18">
        <v>52.249401910452498</v>
      </c>
      <c r="W18">
        <v>6.8709443705512401</v>
      </c>
      <c r="X18" t="s">
        <v>6219</v>
      </c>
      <c r="Y18">
        <v>1</v>
      </c>
      <c r="Z18" t="s">
        <v>6198</v>
      </c>
      <c r="AA18" t="s">
        <v>6331</v>
      </c>
      <c r="AB18">
        <v>1</v>
      </c>
      <c r="AC18" t="s">
        <v>6328</v>
      </c>
      <c r="AD18">
        <v>125768828</v>
      </c>
      <c r="AE18">
        <v>125768852</v>
      </c>
      <c r="AO18" t="s">
        <v>6329</v>
      </c>
      <c r="AP18" t="s">
        <v>6341</v>
      </c>
      <c r="AQ18" t="s">
        <v>6270</v>
      </c>
      <c r="AR18" t="s">
        <v>6271</v>
      </c>
      <c r="AS18">
        <v>-1</v>
      </c>
      <c r="AT18">
        <v>-1</v>
      </c>
      <c r="AU18">
        <v>-145</v>
      </c>
      <c r="AV18">
        <v>9</v>
      </c>
      <c r="AW18">
        <v>9</v>
      </c>
      <c r="AX18">
        <v>9</v>
      </c>
      <c r="AY18" t="s">
        <v>6273</v>
      </c>
    </row>
    <row r="19" spans="1:691" customFormat="1" x14ac:dyDescent="0.2">
      <c r="A19" t="s">
        <v>6198</v>
      </c>
      <c r="B19">
        <v>32624812</v>
      </c>
      <c r="C19">
        <v>32624819</v>
      </c>
      <c r="D19" t="s">
        <v>6220</v>
      </c>
      <c r="E19" t="s">
        <v>6216</v>
      </c>
      <c r="F19">
        <v>45042</v>
      </c>
      <c r="G19" t="s">
        <v>6198</v>
      </c>
      <c r="H19">
        <v>32624812</v>
      </c>
      <c r="I19" t="s">
        <v>6208</v>
      </c>
      <c r="J19">
        <v>50</v>
      </c>
      <c r="K19">
        <v>20</v>
      </c>
      <c r="L19">
        <v>70</v>
      </c>
      <c r="M19">
        <v>31.6227766016838</v>
      </c>
      <c r="N19">
        <v>50</v>
      </c>
      <c r="O19">
        <v>20</v>
      </c>
      <c r="P19">
        <v>70</v>
      </c>
      <c r="Q19">
        <v>31.6227766016838</v>
      </c>
      <c r="R19">
        <v>13</v>
      </c>
      <c r="S19">
        <v>42</v>
      </c>
      <c r="T19">
        <v>1</v>
      </c>
      <c r="U19">
        <v>0</v>
      </c>
      <c r="V19">
        <v>23.3666428910958</v>
      </c>
      <c r="W19">
        <v>2.6076809620810502</v>
      </c>
      <c r="X19" t="s">
        <v>6220</v>
      </c>
      <c r="Y19">
        <v>1</v>
      </c>
      <c r="Z19" t="s">
        <v>6198</v>
      </c>
      <c r="AA19" t="s">
        <v>6334</v>
      </c>
      <c r="AB19">
        <v>3</v>
      </c>
      <c r="AC19" t="s">
        <v>6328</v>
      </c>
      <c r="AD19">
        <v>32624797</v>
      </c>
      <c r="AE19">
        <v>32624821</v>
      </c>
      <c r="AF19" t="s">
        <v>6335</v>
      </c>
      <c r="AG19">
        <v>23</v>
      </c>
      <c r="AH19">
        <v>4</v>
      </c>
      <c r="AI19">
        <v>1</v>
      </c>
      <c r="AJ19">
        <v>0</v>
      </c>
      <c r="AK19">
        <v>1</v>
      </c>
      <c r="AL19" t="s">
        <v>6328</v>
      </c>
      <c r="AM19">
        <v>32624797</v>
      </c>
      <c r="AN19">
        <v>32624820</v>
      </c>
      <c r="AO19" t="s">
        <v>6329</v>
      </c>
      <c r="AP19" t="s">
        <v>6341</v>
      </c>
      <c r="AQ19" t="s">
        <v>6270</v>
      </c>
      <c r="AR19" t="s">
        <v>6270</v>
      </c>
      <c r="AS19">
        <v>-1</v>
      </c>
      <c r="AT19">
        <v>-1</v>
      </c>
      <c r="AU19">
        <v>-70</v>
      </c>
      <c r="AV19">
        <v>5</v>
      </c>
      <c r="AW19">
        <v>5</v>
      </c>
      <c r="AX19">
        <v>5</v>
      </c>
      <c r="AY19" t="s">
        <v>6278</v>
      </c>
    </row>
    <row r="20" spans="1:691" customFormat="1" x14ac:dyDescent="0.2">
      <c r="A20" t="s">
        <v>6212</v>
      </c>
      <c r="B20">
        <v>15363623</v>
      </c>
      <c r="C20">
        <v>15363624</v>
      </c>
      <c r="D20" t="s">
        <v>6213</v>
      </c>
      <c r="E20" t="s">
        <v>6216</v>
      </c>
      <c r="F20">
        <v>130815</v>
      </c>
      <c r="G20" t="s">
        <v>6212</v>
      </c>
      <c r="H20">
        <v>15363624</v>
      </c>
      <c r="I20" t="s">
        <v>6214</v>
      </c>
      <c r="J20">
        <v>17</v>
      </c>
      <c r="K20">
        <v>4</v>
      </c>
      <c r="L20">
        <v>21</v>
      </c>
      <c r="M20">
        <v>8.2462112512353194</v>
      </c>
      <c r="N20">
        <v>17</v>
      </c>
      <c r="O20">
        <v>4</v>
      </c>
      <c r="P20">
        <v>21</v>
      </c>
      <c r="Q20">
        <v>8.2462112512353194</v>
      </c>
      <c r="R20">
        <v>8</v>
      </c>
      <c r="S20">
        <v>5</v>
      </c>
      <c r="T20">
        <v>0</v>
      </c>
      <c r="U20">
        <v>1</v>
      </c>
      <c r="V20">
        <v>6.3245553203367502</v>
      </c>
      <c r="W20">
        <v>0.5</v>
      </c>
      <c r="X20" t="s">
        <v>6213</v>
      </c>
      <c r="Y20">
        <v>1</v>
      </c>
      <c r="Z20" t="s">
        <v>6212</v>
      </c>
      <c r="AA20" t="s">
        <v>6338</v>
      </c>
      <c r="AB20">
        <v>4</v>
      </c>
      <c r="AC20" t="s">
        <v>6339</v>
      </c>
      <c r="AD20">
        <v>15363616</v>
      </c>
      <c r="AE20">
        <v>15363640</v>
      </c>
      <c r="AF20" t="s">
        <v>6340</v>
      </c>
      <c r="AG20">
        <v>23</v>
      </c>
      <c r="AH20">
        <v>5</v>
      </c>
      <c r="AI20">
        <v>2</v>
      </c>
      <c r="AJ20">
        <v>0</v>
      </c>
      <c r="AK20">
        <v>1</v>
      </c>
      <c r="AL20" t="s">
        <v>6339</v>
      </c>
      <c r="AM20">
        <v>15363616</v>
      </c>
      <c r="AN20">
        <v>15363639</v>
      </c>
      <c r="AO20" t="s">
        <v>6329</v>
      </c>
      <c r="AP20" t="s">
        <v>6341</v>
      </c>
      <c r="AQ20" t="s">
        <v>6270</v>
      </c>
      <c r="AR20" t="s">
        <v>6270</v>
      </c>
      <c r="AS20">
        <v>-1</v>
      </c>
      <c r="AT20">
        <v>-1</v>
      </c>
      <c r="AU20">
        <v>-21</v>
      </c>
      <c r="AV20">
        <v>2</v>
      </c>
      <c r="AW20">
        <v>2</v>
      </c>
      <c r="AX20">
        <v>2</v>
      </c>
      <c r="AY20" t="s">
        <v>6285</v>
      </c>
    </row>
    <row r="21" spans="1:691" customFormat="1" x14ac:dyDescent="0.2">
      <c r="A21" t="s">
        <v>6221</v>
      </c>
      <c r="B21">
        <v>108964659</v>
      </c>
      <c r="C21">
        <v>108964661</v>
      </c>
      <c r="D21" t="s">
        <v>6222</v>
      </c>
      <c r="E21" t="s">
        <v>6216</v>
      </c>
      <c r="F21">
        <v>10414</v>
      </c>
      <c r="G21" t="s">
        <v>6221</v>
      </c>
      <c r="H21">
        <v>108964660</v>
      </c>
      <c r="I21" t="s">
        <v>6223</v>
      </c>
      <c r="J21">
        <v>3</v>
      </c>
      <c r="K21">
        <v>13</v>
      </c>
      <c r="L21">
        <v>16</v>
      </c>
      <c r="M21">
        <v>6.2449979983983903</v>
      </c>
      <c r="N21">
        <v>3</v>
      </c>
      <c r="O21">
        <v>13</v>
      </c>
      <c r="P21">
        <v>16</v>
      </c>
      <c r="Q21">
        <v>6.2449979983983903</v>
      </c>
      <c r="R21">
        <v>2</v>
      </c>
      <c r="S21">
        <v>10</v>
      </c>
      <c r="T21">
        <v>2</v>
      </c>
      <c r="U21">
        <v>0</v>
      </c>
      <c r="V21">
        <v>4.4721359549995796</v>
      </c>
      <c r="W21">
        <v>0.81649658092772603</v>
      </c>
      <c r="X21" t="s">
        <v>6222</v>
      </c>
      <c r="Y21">
        <v>1</v>
      </c>
      <c r="Z21" t="s">
        <v>6221</v>
      </c>
      <c r="AA21" t="s">
        <v>6342</v>
      </c>
      <c r="AB21">
        <v>3</v>
      </c>
      <c r="AC21" t="s">
        <v>6339</v>
      </c>
      <c r="AD21">
        <v>108964653</v>
      </c>
      <c r="AE21">
        <v>108964677</v>
      </c>
      <c r="AO21" t="s">
        <v>6329</v>
      </c>
      <c r="AP21" t="s">
        <v>6341</v>
      </c>
      <c r="AQ21" t="s">
        <v>6270</v>
      </c>
      <c r="AR21" t="s">
        <v>6271</v>
      </c>
      <c r="AS21">
        <v>-1</v>
      </c>
      <c r="AT21">
        <v>-1</v>
      </c>
      <c r="AU21">
        <v>-16</v>
      </c>
      <c r="AV21">
        <v>3</v>
      </c>
      <c r="AW21">
        <v>3</v>
      </c>
      <c r="AX21">
        <v>3</v>
      </c>
      <c r="AY21" t="s">
        <v>6279</v>
      </c>
    </row>
    <row r="22" spans="1:691" s="64" customFormat="1" x14ac:dyDescent="0.2">
      <c r="A22" t="s">
        <v>6224</v>
      </c>
      <c r="B22">
        <v>64961402</v>
      </c>
      <c r="C22">
        <v>64961403</v>
      </c>
      <c r="D22" t="s">
        <v>6225</v>
      </c>
      <c r="E22" t="s">
        <v>6216</v>
      </c>
      <c r="F22">
        <v>66222</v>
      </c>
      <c r="G22" t="s">
        <v>6224</v>
      </c>
      <c r="H22">
        <v>64961403</v>
      </c>
      <c r="I22" t="s">
        <v>6226</v>
      </c>
      <c r="J22">
        <v>9</v>
      </c>
      <c r="K22">
        <v>5</v>
      </c>
      <c r="L22">
        <v>14</v>
      </c>
      <c r="M22">
        <v>6.7082039324993596</v>
      </c>
      <c r="N22">
        <v>9</v>
      </c>
      <c r="O22">
        <v>5</v>
      </c>
      <c r="P22">
        <v>14</v>
      </c>
      <c r="Q22">
        <v>6.7082039324993596</v>
      </c>
      <c r="R22">
        <v>6</v>
      </c>
      <c r="S22">
        <v>6</v>
      </c>
      <c r="T22">
        <v>0</v>
      </c>
      <c r="U22">
        <v>0</v>
      </c>
      <c r="V22">
        <v>6</v>
      </c>
      <c r="W22">
        <v>0.5</v>
      </c>
      <c r="X22" t="s">
        <v>6225</v>
      </c>
      <c r="Y22">
        <v>1</v>
      </c>
      <c r="Z22" t="s">
        <v>6224</v>
      </c>
      <c r="AA22" t="s">
        <v>6343</v>
      </c>
      <c r="AB22">
        <v>3</v>
      </c>
      <c r="AC22" t="s">
        <v>6339</v>
      </c>
      <c r="AD22">
        <v>64961395</v>
      </c>
      <c r="AE22">
        <v>64961419</v>
      </c>
      <c r="AF22"/>
      <c r="AG22"/>
      <c r="AH22"/>
      <c r="AI22"/>
      <c r="AJ22"/>
      <c r="AK22"/>
      <c r="AL22"/>
      <c r="AM22"/>
      <c r="AN22"/>
      <c r="AO22" t="s">
        <v>6329</v>
      </c>
      <c r="AP22" t="s">
        <v>6341</v>
      </c>
      <c r="AQ22" t="s">
        <v>6270</v>
      </c>
      <c r="AR22" t="s">
        <v>6271</v>
      </c>
      <c r="AS22">
        <v>-1</v>
      </c>
      <c r="AT22">
        <v>-1</v>
      </c>
      <c r="AU22">
        <v>-14</v>
      </c>
      <c r="AV22">
        <v>2</v>
      </c>
      <c r="AW22">
        <v>2</v>
      </c>
      <c r="AX22">
        <v>2</v>
      </c>
      <c r="AY22" t="s">
        <v>6274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</row>
    <row r="23" spans="1:691" customFormat="1" x14ac:dyDescent="0.2">
      <c r="A23" t="s">
        <v>6209</v>
      </c>
      <c r="B23">
        <v>79435604</v>
      </c>
      <c r="C23">
        <v>79435604</v>
      </c>
      <c r="D23" t="s">
        <v>6227</v>
      </c>
      <c r="E23" t="s">
        <v>6216</v>
      </c>
      <c r="F23">
        <v>59653</v>
      </c>
      <c r="G23" t="s">
        <v>6209</v>
      </c>
      <c r="H23">
        <v>79435604</v>
      </c>
      <c r="I23" t="s">
        <v>6228</v>
      </c>
      <c r="J23">
        <v>8</v>
      </c>
      <c r="K23">
        <v>4</v>
      </c>
      <c r="L23">
        <v>12</v>
      </c>
      <c r="M23">
        <v>5.6568542494923797</v>
      </c>
      <c r="N23">
        <v>8</v>
      </c>
      <c r="O23">
        <v>4</v>
      </c>
      <c r="P23">
        <v>12</v>
      </c>
      <c r="Q23">
        <v>5.6568542494923797</v>
      </c>
      <c r="R23">
        <v>3</v>
      </c>
      <c r="S23">
        <v>3</v>
      </c>
      <c r="T23">
        <v>1</v>
      </c>
      <c r="U23">
        <v>0</v>
      </c>
      <c r="V23">
        <v>3</v>
      </c>
      <c r="W23">
        <v>0</v>
      </c>
      <c r="X23" t="s">
        <v>6227</v>
      </c>
      <c r="Y23">
        <v>1</v>
      </c>
      <c r="Z23" t="s">
        <v>6209</v>
      </c>
      <c r="AA23" t="s">
        <v>6344</v>
      </c>
      <c r="AB23">
        <v>4</v>
      </c>
      <c r="AC23" t="s">
        <v>6328</v>
      </c>
      <c r="AD23">
        <v>79435586</v>
      </c>
      <c r="AE23">
        <v>79435610</v>
      </c>
      <c r="AO23" t="s">
        <v>6329</v>
      </c>
      <c r="AP23" t="s">
        <v>6341</v>
      </c>
      <c r="AQ23" t="s">
        <v>6270</v>
      </c>
      <c r="AR23" t="s">
        <v>6271</v>
      </c>
      <c r="AS23">
        <v>-1</v>
      </c>
      <c r="AT23">
        <v>-1</v>
      </c>
      <c r="AU23">
        <v>-12</v>
      </c>
      <c r="AV23">
        <v>2</v>
      </c>
      <c r="AW23">
        <v>2</v>
      </c>
      <c r="AX23">
        <v>2</v>
      </c>
      <c r="AY23" t="s">
        <v>6277</v>
      </c>
    </row>
    <row r="24" spans="1:691" customFormat="1" x14ac:dyDescent="0.2">
      <c r="A24" t="s">
        <v>6201</v>
      </c>
      <c r="B24">
        <v>29723246</v>
      </c>
      <c r="C24">
        <v>29723247</v>
      </c>
      <c r="D24" t="s">
        <v>6229</v>
      </c>
      <c r="E24" t="s">
        <v>6216</v>
      </c>
      <c r="F24">
        <v>189282</v>
      </c>
      <c r="G24" t="s">
        <v>6201</v>
      </c>
      <c r="H24">
        <v>29723247</v>
      </c>
      <c r="I24" t="s">
        <v>6230</v>
      </c>
      <c r="J24">
        <v>4</v>
      </c>
      <c r="K24">
        <v>0</v>
      </c>
      <c r="L24">
        <v>4</v>
      </c>
      <c r="M24">
        <v>0</v>
      </c>
      <c r="N24">
        <v>4</v>
      </c>
      <c r="O24">
        <v>0</v>
      </c>
      <c r="P24">
        <v>4</v>
      </c>
      <c r="Q24">
        <v>0</v>
      </c>
      <c r="R24">
        <v>1</v>
      </c>
      <c r="S24">
        <v>1</v>
      </c>
      <c r="T24">
        <v>1</v>
      </c>
      <c r="U24">
        <v>0</v>
      </c>
      <c r="V24">
        <v>1</v>
      </c>
      <c r="W24">
        <v>0.5</v>
      </c>
      <c r="X24" t="s">
        <v>6229</v>
      </c>
      <c r="Y24">
        <v>1</v>
      </c>
      <c r="Z24" t="s">
        <v>6201</v>
      </c>
      <c r="AA24" t="s">
        <v>6345</v>
      </c>
      <c r="AB24">
        <v>4</v>
      </c>
      <c r="AC24" t="s">
        <v>6339</v>
      </c>
      <c r="AD24">
        <v>29723238</v>
      </c>
      <c r="AE24">
        <v>29723262</v>
      </c>
      <c r="AF24" t="s">
        <v>6346</v>
      </c>
      <c r="AG24">
        <v>23</v>
      </c>
      <c r="AH24">
        <v>5</v>
      </c>
      <c r="AI24">
        <v>2</v>
      </c>
      <c r="AJ24">
        <v>0</v>
      </c>
      <c r="AK24">
        <v>1</v>
      </c>
      <c r="AL24" t="s">
        <v>6339</v>
      </c>
      <c r="AM24">
        <v>29723239</v>
      </c>
      <c r="AN24">
        <v>29723262</v>
      </c>
      <c r="AO24" t="s">
        <v>6329</v>
      </c>
      <c r="AP24" t="s">
        <v>6341</v>
      </c>
      <c r="AQ24" t="s">
        <v>6270</v>
      </c>
      <c r="AR24" t="s">
        <v>6270</v>
      </c>
      <c r="AS24">
        <v>-1</v>
      </c>
      <c r="AT24">
        <v>-1</v>
      </c>
      <c r="AU24">
        <v>-4</v>
      </c>
      <c r="AV24">
        <v>2</v>
      </c>
      <c r="AW24">
        <v>2</v>
      </c>
      <c r="AX24">
        <v>2</v>
      </c>
      <c r="AY24" t="s">
        <v>6287</v>
      </c>
    </row>
    <row r="25" spans="1:691" customFormat="1" x14ac:dyDescent="0.2">
      <c r="A25" t="s">
        <v>6231</v>
      </c>
      <c r="B25">
        <v>54486958</v>
      </c>
      <c r="C25">
        <v>54486961</v>
      </c>
      <c r="D25" t="s">
        <v>6232</v>
      </c>
      <c r="E25" t="s">
        <v>6216</v>
      </c>
      <c r="F25">
        <v>25895</v>
      </c>
      <c r="G25" t="s">
        <v>6231</v>
      </c>
      <c r="H25">
        <v>54486958</v>
      </c>
      <c r="I25" t="s">
        <v>6233</v>
      </c>
      <c r="J25">
        <v>2</v>
      </c>
      <c r="K25">
        <v>1</v>
      </c>
      <c r="L25">
        <v>3</v>
      </c>
      <c r="M25">
        <v>1.41421356237309</v>
      </c>
      <c r="N25">
        <v>2</v>
      </c>
      <c r="O25">
        <v>1</v>
      </c>
      <c r="P25">
        <v>3</v>
      </c>
      <c r="Q25">
        <v>1.41421356237309</v>
      </c>
      <c r="R25">
        <v>1</v>
      </c>
      <c r="S25">
        <v>2</v>
      </c>
      <c r="T25">
        <v>0</v>
      </c>
      <c r="U25">
        <v>0</v>
      </c>
      <c r="V25">
        <v>1.41421356237309</v>
      </c>
      <c r="W25">
        <v>1.5</v>
      </c>
      <c r="X25" t="s">
        <v>6232</v>
      </c>
      <c r="Y25">
        <v>1</v>
      </c>
      <c r="Z25" t="s">
        <v>6231</v>
      </c>
      <c r="AA25" t="s">
        <v>6347</v>
      </c>
      <c r="AB25">
        <v>6</v>
      </c>
      <c r="AC25" t="s">
        <v>6339</v>
      </c>
      <c r="AD25">
        <v>54486950</v>
      </c>
      <c r="AE25">
        <v>54486974</v>
      </c>
      <c r="AO25" t="s">
        <v>6329</v>
      </c>
      <c r="AP25" t="s">
        <v>6341</v>
      </c>
      <c r="AQ25" t="s">
        <v>6270</v>
      </c>
      <c r="AR25" t="s">
        <v>6271</v>
      </c>
      <c r="AS25">
        <v>-1</v>
      </c>
      <c r="AT25">
        <v>-1</v>
      </c>
      <c r="AU25">
        <v>-3</v>
      </c>
      <c r="AV25">
        <v>2</v>
      </c>
      <c r="AW25">
        <v>2</v>
      </c>
      <c r="AX25">
        <v>2</v>
      </c>
      <c r="AY25" t="s">
        <v>6348</v>
      </c>
    </row>
    <row r="26" spans="1:691" customFormat="1" x14ac:dyDescent="0.2">
      <c r="A26" t="s">
        <v>6204</v>
      </c>
      <c r="B26">
        <v>158366454</v>
      </c>
      <c r="C26">
        <v>158366455</v>
      </c>
      <c r="D26" t="s">
        <v>6234</v>
      </c>
      <c r="E26" t="s">
        <v>6216</v>
      </c>
      <c r="F26">
        <v>110429</v>
      </c>
      <c r="G26" t="s">
        <v>6204</v>
      </c>
      <c r="H26">
        <v>158366455</v>
      </c>
      <c r="I26" t="s">
        <v>6235</v>
      </c>
      <c r="J26">
        <v>2</v>
      </c>
      <c r="K26">
        <v>0</v>
      </c>
      <c r="L26">
        <v>2</v>
      </c>
      <c r="M26">
        <v>0</v>
      </c>
      <c r="N26">
        <v>2</v>
      </c>
      <c r="O26">
        <v>0</v>
      </c>
      <c r="P26">
        <v>2</v>
      </c>
      <c r="Q26">
        <v>0</v>
      </c>
      <c r="R26">
        <v>1</v>
      </c>
      <c r="S26">
        <v>1</v>
      </c>
      <c r="T26">
        <v>0</v>
      </c>
      <c r="U26">
        <v>0</v>
      </c>
      <c r="V26">
        <v>1</v>
      </c>
      <c r="W26">
        <v>0.5</v>
      </c>
      <c r="X26" t="s">
        <v>6234</v>
      </c>
      <c r="Y26">
        <v>1</v>
      </c>
      <c r="Z26" t="s">
        <v>6204</v>
      </c>
      <c r="AA26" t="s">
        <v>6349</v>
      </c>
      <c r="AB26">
        <v>2</v>
      </c>
      <c r="AC26" t="s">
        <v>6339</v>
      </c>
      <c r="AD26">
        <v>158366447</v>
      </c>
      <c r="AE26">
        <v>158366471</v>
      </c>
      <c r="AO26" t="s">
        <v>6329</v>
      </c>
      <c r="AP26" t="s">
        <v>6341</v>
      </c>
      <c r="AQ26" t="s">
        <v>6270</v>
      </c>
      <c r="AR26" t="s">
        <v>6271</v>
      </c>
      <c r="AS26">
        <v>-1</v>
      </c>
      <c r="AT26">
        <v>-1</v>
      </c>
      <c r="AU26">
        <v>-2</v>
      </c>
      <c r="AV26">
        <v>2</v>
      </c>
      <c r="AW26">
        <v>2</v>
      </c>
      <c r="AX26">
        <v>2</v>
      </c>
      <c r="AY26" t="s">
        <v>6350</v>
      </c>
    </row>
    <row r="28" spans="1:691" customFormat="1" ht="23" x14ac:dyDescent="0.3">
      <c r="A28" s="71" t="s">
        <v>15930</v>
      </c>
    </row>
    <row r="29" spans="1:691" customFormat="1" x14ac:dyDescent="0.2">
      <c r="A29" t="s">
        <v>6182</v>
      </c>
      <c r="B29" t="s">
        <v>6183</v>
      </c>
      <c r="C29" t="s">
        <v>6184</v>
      </c>
      <c r="D29" t="s">
        <v>6185</v>
      </c>
      <c r="E29" t="s">
        <v>6186</v>
      </c>
      <c r="F29" t="s">
        <v>6187</v>
      </c>
      <c r="G29" t="s">
        <v>6188</v>
      </c>
      <c r="H29" t="s">
        <v>6189</v>
      </c>
      <c r="I29" t="s">
        <v>6190</v>
      </c>
      <c r="J29" t="s">
        <v>6191</v>
      </c>
      <c r="K29" t="s">
        <v>6192</v>
      </c>
      <c r="L29" t="s">
        <v>6193</v>
      </c>
      <c r="M29" t="s">
        <v>6291</v>
      </c>
      <c r="N29" t="s">
        <v>6292</v>
      </c>
      <c r="O29" t="s">
        <v>6293</v>
      </c>
      <c r="P29" t="s">
        <v>6294</v>
      </c>
      <c r="Q29" t="s">
        <v>6295</v>
      </c>
      <c r="R29" t="s">
        <v>6296</v>
      </c>
      <c r="S29" t="s">
        <v>6297</v>
      </c>
      <c r="T29" t="s">
        <v>6298</v>
      </c>
      <c r="U29" t="s">
        <v>6299</v>
      </c>
      <c r="V29" t="s">
        <v>6300</v>
      </c>
      <c r="W29" t="s">
        <v>6301</v>
      </c>
      <c r="X29" t="s">
        <v>6302</v>
      </c>
      <c r="Y29" t="s">
        <v>6303</v>
      </c>
      <c r="Z29" t="s">
        <v>6304</v>
      </c>
      <c r="AA29" t="s">
        <v>6305</v>
      </c>
      <c r="AB29" t="s">
        <v>6306</v>
      </c>
      <c r="AC29" t="s">
        <v>6307</v>
      </c>
      <c r="AD29" t="s">
        <v>6308</v>
      </c>
      <c r="AE29" t="s">
        <v>6309</v>
      </c>
      <c r="AF29" t="s">
        <v>6310</v>
      </c>
      <c r="AG29" t="s">
        <v>6311</v>
      </c>
      <c r="AH29" t="s">
        <v>6312</v>
      </c>
      <c r="AI29" t="s">
        <v>6313</v>
      </c>
      <c r="AJ29" t="s">
        <v>6314</v>
      </c>
      <c r="AK29" t="s">
        <v>6315</v>
      </c>
      <c r="AL29" t="s">
        <v>6316</v>
      </c>
      <c r="AM29" t="s">
        <v>6317</v>
      </c>
      <c r="AN29" t="s">
        <v>6318</v>
      </c>
      <c r="AO29" t="s">
        <v>6319</v>
      </c>
      <c r="AP29" t="s">
        <v>6320</v>
      </c>
      <c r="AQ29" t="s">
        <v>6268</v>
      </c>
      <c r="AR29" t="s">
        <v>6269</v>
      </c>
      <c r="AS29" t="s">
        <v>6321</v>
      </c>
      <c r="AT29" t="s">
        <v>6322</v>
      </c>
      <c r="AU29" t="s">
        <v>6323</v>
      </c>
      <c r="AV29" t="s">
        <v>6324</v>
      </c>
      <c r="AW29" t="s">
        <v>6325</v>
      </c>
      <c r="AX29" t="s">
        <v>6326</v>
      </c>
      <c r="AY29" t="s">
        <v>6272</v>
      </c>
    </row>
    <row r="30" spans="1:691" customFormat="1" x14ac:dyDescent="0.2">
      <c r="A30" t="s">
        <v>6198</v>
      </c>
      <c r="B30">
        <v>125768831</v>
      </c>
      <c r="C30">
        <v>125768862</v>
      </c>
      <c r="D30" t="s">
        <v>6236</v>
      </c>
      <c r="E30" t="s">
        <v>6237</v>
      </c>
      <c r="F30">
        <v>45131</v>
      </c>
      <c r="G30" t="s">
        <v>6198</v>
      </c>
      <c r="H30">
        <v>125768845</v>
      </c>
      <c r="I30" t="s">
        <v>6200</v>
      </c>
      <c r="J30">
        <v>209</v>
      </c>
      <c r="K30">
        <v>189</v>
      </c>
      <c r="L30">
        <v>398</v>
      </c>
      <c r="M30">
        <v>198.74858490062201</v>
      </c>
      <c r="N30">
        <v>209</v>
      </c>
      <c r="O30">
        <v>189</v>
      </c>
      <c r="P30">
        <v>398</v>
      </c>
      <c r="Q30">
        <v>198.74858490062201</v>
      </c>
      <c r="R30">
        <v>157</v>
      </c>
      <c r="S30">
        <v>123</v>
      </c>
      <c r="T30">
        <v>20</v>
      </c>
      <c r="U30">
        <v>2</v>
      </c>
      <c r="V30">
        <v>138.96402412135299</v>
      </c>
      <c r="W30">
        <v>8.1529696508342102</v>
      </c>
      <c r="X30" t="s">
        <v>6236</v>
      </c>
      <c r="Y30">
        <v>1</v>
      </c>
      <c r="Z30" t="s">
        <v>6198</v>
      </c>
      <c r="AA30" t="s">
        <v>6331</v>
      </c>
      <c r="AB30">
        <v>1</v>
      </c>
      <c r="AC30" t="s">
        <v>6328</v>
      </c>
      <c r="AD30">
        <v>125768828</v>
      </c>
      <c r="AE30">
        <v>125768852</v>
      </c>
      <c r="AO30" t="s">
        <v>6329</v>
      </c>
      <c r="AP30" t="s">
        <v>6351</v>
      </c>
      <c r="AQ30" t="s">
        <v>6270</v>
      </c>
      <c r="AR30" t="s">
        <v>6271</v>
      </c>
      <c r="AS30">
        <v>-1</v>
      </c>
      <c r="AT30">
        <v>-1</v>
      </c>
      <c r="AU30">
        <v>-398</v>
      </c>
      <c r="AV30">
        <v>21</v>
      </c>
      <c r="AW30">
        <v>21</v>
      </c>
      <c r="AX30">
        <v>21</v>
      </c>
      <c r="AY30" t="s">
        <v>6273</v>
      </c>
    </row>
    <row r="31" spans="1:691" customFormat="1" x14ac:dyDescent="0.2">
      <c r="A31" t="s">
        <v>6224</v>
      </c>
      <c r="B31">
        <v>64961383</v>
      </c>
      <c r="C31">
        <v>64961416</v>
      </c>
      <c r="D31" t="s">
        <v>6238</v>
      </c>
      <c r="E31" t="s">
        <v>6237</v>
      </c>
      <c r="F31">
        <v>57168</v>
      </c>
      <c r="G31" t="s">
        <v>6224</v>
      </c>
      <c r="H31">
        <v>64961403</v>
      </c>
      <c r="I31" t="s">
        <v>6226</v>
      </c>
      <c r="J31">
        <v>120</v>
      </c>
      <c r="K31">
        <v>140</v>
      </c>
      <c r="L31">
        <v>260</v>
      </c>
      <c r="M31">
        <v>129.61481396815699</v>
      </c>
      <c r="N31">
        <v>120</v>
      </c>
      <c r="O31">
        <v>140</v>
      </c>
      <c r="P31">
        <v>260</v>
      </c>
      <c r="Q31">
        <v>129.61481396815699</v>
      </c>
      <c r="R31">
        <v>86</v>
      </c>
      <c r="S31">
        <v>93</v>
      </c>
      <c r="T31">
        <v>4</v>
      </c>
      <c r="U31">
        <v>1</v>
      </c>
      <c r="V31">
        <v>89.431538061245405</v>
      </c>
      <c r="W31">
        <v>8.6376718506782808</v>
      </c>
      <c r="X31" t="s">
        <v>6238</v>
      </c>
      <c r="Y31">
        <v>1</v>
      </c>
      <c r="Z31" t="s">
        <v>6224</v>
      </c>
      <c r="AA31" t="s">
        <v>6343</v>
      </c>
      <c r="AB31">
        <v>3</v>
      </c>
      <c r="AC31" t="s">
        <v>6339</v>
      </c>
      <c r="AD31">
        <v>64961395</v>
      </c>
      <c r="AE31">
        <v>64961419</v>
      </c>
      <c r="AO31" t="s">
        <v>6329</v>
      </c>
      <c r="AP31" t="s">
        <v>6351</v>
      </c>
      <c r="AQ31" t="s">
        <v>6270</v>
      </c>
      <c r="AR31" t="s">
        <v>6271</v>
      </c>
      <c r="AS31">
        <v>-1</v>
      </c>
      <c r="AT31">
        <v>-1</v>
      </c>
      <c r="AU31">
        <v>-260</v>
      </c>
      <c r="AV31">
        <v>18</v>
      </c>
      <c r="AW31">
        <v>18</v>
      </c>
      <c r="AX31">
        <v>18</v>
      </c>
      <c r="AY31" t="s">
        <v>6274</v>
      </c>
    </row>
    <row r="32" spans="1:691" s="68" customFormat="1" x14ac:dyDescent="0.2">
      <c r="A32" s="68" t="s">
        <v>6194</v>
      </c>
      <c r="B32" s="68">
        <v>37469256</v>
      </c>
      <c r="C32" s="68">
        <v>37469301</v>
      </c>
      <c r="D32" s="68" t="s">
        <v>6239</v>
      </c>
      <c r="E32" s="68" t="s">
        <v>6237</v>
      </c>
      <c r="F32" s="68">
        <v>107236</v>
      </c>
      <c r="G32" s="68" t="s">
        <v>6194</v>
      </c>
      <c r="H32" s="68">
        <v>37469274</v>
      </c>
      <c r="I32" s="68" t="s">
        <v>6197</v>
      </c>
      <c r="J32" s="68">
        <v>183</v>
      </c>
      <c r="K32" s="68">
        <v>73</v>
      </c>
      <c r="L32" s="68">
        <v>256</v>
      </c>
      <c r="M32" s="68">
        <v>115.581140330072</v>
      </c>
      <c r="N32" s="68">
        <v>183</v>
      </c>
      <c r="O32" s="68">
        <v>73</v>
      </c>
      <c r="P32" s="68">
        <v>256</v>
      </c>
      <c r="Q32" s="68">
        <v>115.581140330072</v>
      </c>
      <c r="R32" s="68">
        <v>92</v>
      </c>
      <c r="S32" s="68">
        <v>79</v>
      </c>
      <c r="T32" s="68">
        <v>10</v>
      </c>
      <c r="U32" s="68">
        <v>5</v>
      </c>
      <c r="V32" s="68">
        <v>85.252565943788397</v>
      </c>
      <c r="W32" s="68">
        <v>10.6450042603316</v>
      </c>
      <c r="X32" s="68" t="s">
        <v>6239</v>
      </c>
      <c r="Y32" s="68">
        <v>1</v>
      </c>
      <c r="Z32" s="68" t="s">
        <v>6194</v>
      </c>
      <c r="AA32" s="68" t="s">
        <v>6327</v>
      </c>
      <c r="AB32" s="68">
        <v>0</v>
      </c>
      <c r="AC32" s="68" t="s">
        <v>6328</v>
      </c>
      <c r="AD32" s="68">
        <v>37469257</v>
      </c>
      <c r="AE32" s="68">
        <v>37469281</v>
      </c>
      <c r="AO32" s="68" t="s">
        <v>6329</v>
      </c>
      <c r="AP32" s="68" t="s">
        <v>6351</v>
      </c>
      <c r="AQ32" s="68" t="s">
        <v>6270</v>
      </c>
      <c r="AR32" s="68" t="s">
        <v>6271</v>
      </c>
      <c r="AS32" s="68">
        <v>-1</v>
      </c>
      <c r="AT32" s="68">
        <v>-1</v>
      </c>
      <c r="AU32" s="68">
        <v>-256</v>
      </c>
      <c r="AV32" s="68">
        <v>23</v>
      </c>
      <c r="AW32" s="68">
        <v>25</v>
      </c>
      <c r="AX32" s="68">
        <v>25</v>
      </c>
      <c r="AY32" s="68" t="s">
        <v>6275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</row>
    <row r="33" spans="1:691" customFormat="1" x14ac:dyDescent="0.2">
      <c r="A33" t="s">
        <v>6201</v>
      </c>
      <c r="B33">
        <v>102201138</v>
      </c>
      <c r="C33">
        <v>102201147</v>
      </c>
      <c r="D33" t="s">
        <v>6240</v>
      </c>
      <c r="E33" t="s">
        <v>6237</v>
      </c>
      <c r="F33">
        <v>167297</v>
      </c>
      <c r="G33" t="s">
        <v>6201</v>
      </c>
      <c r="H33">
        <v>102201142</v>
      </c>
      <c r="I33" t="s">
        <v>6217</v>
      </c>
      <c r="J33">
        <v>108</v>
      </c>
      <c r="K33">
        <v>69</v>
      </c>
      <c r="L33">
        <v>177</v>
      </c>
      <c r="M33">
        <v>86.324967419628905</v>
      </c>
      <c r="N33">
        <v>108</v>
      </c>
      <c r="O33">
        <v>69</v>
      </c>
      <c r="P33">
        <v>177</v>
      </c>
      <c r="Q33">
        <v>86.324967419628905</v>
      </c>
      <c r="R33">
        <v>65</v>
      </c>
      <c r="S33">
        <v>53</v>
      </c>
      <c r="T33">
        <v>6</v>
      </c>
      <c r="U33">
        <v>3</v>
      </c>
      <c r="V33">
        <v>58.694122363316701</v>
      </c>
      <c r="W33">
        <v>2.8974232912011701</v>
      </c>
      <c r="X33" t="s">
        <v>6240</v>
      </c>
      <c r="Y33">
        <v>1</v>
      </c>
      <c r="Z33" t="s">
        <v>6201</v>
      </c>
      <c r="AA33" t="s">
        <v>6332</v>
      </c>
      <c r="AB33">
        <v>2</v>
      </c>
      <c r="AC33" t="s">
        <v>6328</v>
      </c>
      <c r="AD33">
        <v>102201125</v>
      </c>
      <c r="AE33">
        <v>102201149</v>
      </c>
      <c r="AO33" t="s">
        <v>6329</v>
      </c>
      <c r="AP33" t="s">
        <v>6351</v>
      </c>
      <c r="AQ33" t="s">
        <v>6270</v>
      </c>
      <c r="AR33" t="s">
        <v>6271</v>
      </c>
      <c r="AS33">
        <v>-1</v>
      </c>
      <c r="AT33">
        <v>-1</v>
      </c>
      <c r="AU33">
        <v>-177</v>
      </c>
      <c r="AV33">
        <v>10</v>
      </c>
      <c r="AW33">
        <v>10</v>
      </c>
      <c r="AX33">
        <v>10</v>
      </c>
      <c r="AY33" t="s">
        <v>6276</v>
      </c>
    </row>
    <row r="34" spans="1:691" customFormat="1" x14ac:dyDescent="0.2">
      <c r="A34" t="s">
        <v>6209</v>
      </c>
      <c r="B34">
        <v>79435603</v>
      </c>
      <c r="C34">
        <v>79435609</v>
      </c>
      <c r="D34" t="s">
        <v>6241</v>
      </c>
      <c r="E34" t="s">
        <v>6237</v>
      </c>
      <c r="F34">
        <v>51306</v>
      </c>
      <c r="G34" t="s">
        <v>6209</v>
      </c>
      <c r="H34">
        <v>79435604</v>
      </c>
      <c r="I34" t="s">
        <v>6228</v>
      </c>
      <c r="J34">
        <v>121</v>
      </c>
      <c r="K34">
        <v>30</v>
      </c>
      <c r="L34">
        <v>151</v>
      </c>
      <c r="M34">
        <v>60.249481325568198</v>
      </c>
      <c r="N34">
        <v>121</v>
      </c>
      <c r="O34">
        <v>30</v>
      </c>
      <c r="P34">
        <v>151</v>
      </c>
      <c r="Q34">
        <v>60.249481325568198</v>
      </c>
      <c r="R34">
        <v>41</v>
      </c>
      <c r="S34">
        <v>53</v>
      </c>
      <c r="T34">
        <v>1</v>
      </c>
      <c r="U34">
        <v>2</v>
      </c>
      <c r="V34">
        <v>46.615448083226603</v>
      </c>
      <c r="W34">
        <v>2.3151673805580399</v>
      </c>
      <c r="X34" t="s">
        <v>6241</v>
      </c>
      <c r="Y34">
        <v>1</v>
      </c>
      <c r="Z34" t="s">
        <v>6209</v>
      </c>
      <c r="AA34" t="s">
        <v>6344</v>
      </c>
      <c r="AB34">
        <v>4</v>
      </c>
      <c r="AC34" t="s">
        <v>6328</v>
      </c>
      <c r="AD34">
        <v>79435586</v>
      </c>
      <c r="AE34">
        <v>79435610</v>
      </c>
      <c r="AO34" t="s">
        <v>6329</v>
      </c>
      <c r="AP34" t="s">
        <v>6351</v>
      </c>
      <c r="AQ34" t="s">
        <v>6270</v>
      </c>
      <c r="AR34" t="s">
        <v>6271</v>
      </c>
      <c r="AS34">
        <v>-1</v>
      </c>
      <c r="AT34">
        <v>-1</v>
      </c>
      <c r="AU34">
        <v>-151</v>
      </c>
      <c r="AV34">
        <v>8</v>
      </c>
      <c r="AW34">
        <v>8</v>
      </c>
      <c r="AX34">
        <v>8</v>
      </c>
      <c r="AY34" t="s">
        <v>6277</v>
      </c>
    </row>
    <row r="35" spans="1:691" customFormat="1" x14ac:dyDescent="0.2">
      <c r="A35" t="s">
        <v>6198</v>
      </c>
      <c r="B35">
        <v>32624803</v>
      </c>
      <c r="C35">
        <v>32624817</v>
      </c>
      <c r="D35" t="s">
        <v>6242</v>
      </c>
      <c r="E35" t="s">
        <v>6237</v>
      </c>
      <c r="F35">
        <v>38570</v>
      </c>
      <c r="G35" t="s">
        <v>6198</v>
      </c>
      <c r="H35">
        <v>32624813</v>
      </c>
      <c r="I35" t="s">
        <v>6243</v>
      </c>
      <c r="J35">
        <v>49</v>
      </c>
      <c r="K35">
        <v>41</v>
      </c>
      <c r="L35">
        <v>90</v>
      </c>
      <c r="M35">
        <v>44.821869662029897</v>
      </c>
      <c r="N35">
        <v>49</v>
      </c>
      <c r="O35">
        <v>41</v>
      </c>
      <c r="P35">
        <v>90</v>
      </c>
      <c r="Q35">
        <v>44.821869662029897</v>
      </c>
      <c r="R35">
        <v>34</v>
      </c>
      <c r="S35">
        <v>34</v>
      </c>
      <c r="T35">
        <v>2</v>
      </c>
      <c r="U35">
        <v>0</v>
      </c>
      <c r="V35">
        <v>34</v>
      </c>
      <c r="W35">
        <v>4.1212103804586304</v>
      </c>
      <c r="X35" t="s">
        <v>6242</v>
      </c>
      <c r="Y35">
        <v>1</v>
      </c>
      <c r="Z35" t="s">
        <v>6198</v>
      </c>
      <c r="AA35" t="s">
        <v>6334</v>
      </c>
      <c r="AB35">
        <v>3</v>
      </c>
      <c r="AC35" t="s">
        <v>6328</v>
      </c>
      <c r="AD35">
        <v>32624797</v>
      </c>
      <c r="AE35">
        <v>32624821</v>
      </c>
      <c r="AF35" t="s">
        <v>6335</v>
      </c>
      <c r="AG35">
        <v>23</v>
      </c>
      <c r="AH35">
        <v>4</v>
      </c>
      <c r="AI35">
        <v>1</v>
      </c>
      <c r="AJ35">
        <v>0</v>
      </c>
      <c r="AK35">
        <v>1</v>
      </c>
      <c r="AL35" t="s">
        <v>6328</v>
      </c>
      <c r="AM35">
        <v>32624797</v>
      </c>
      <c r="AN35">
        <v>32624820</v>
      </c>
      <c r="AO35" t="s">
        <v>6329</v>
      </c>
      <c r="AP35" t="s">
        <v>6351</v>
      </c>
      <c r="AQ35" t="s">
        <v>6270</v>
      </c>
      <c r="AR35" t="s">
        <v>6270</v>
      </c>
      <c r="AS35">
        <v>-1</v>
      </c>
      <c r="AT35">
        <v>-1</v>
      </c>
      <c r="AU35">
        <v>-90</v>
      </c>
      <c r="AV35">
        <v>9</v>
      </c>
      <c r="AW35">
        <v>9</v>
      </c>
      <c r="AX35">
        <v>9</v>
      </c>
      <c r="AY35" t="s">
        <v>6278</v>
      </c>
    </row>
    <row r="36" spans="1:691" customFormat="1" x14ac:dyDescent="0.2">
      <c r="A36" t="s">
        <v>6221</v>
      </c>
      <c r="B36">
        <v>108964659</v>
      </c>
      <c r="C36">
        <v>108964663</v>
      </c>
      <c r="D36" t="s">
        <v>6244</v>
      </c>
      <c r="E36" t="s">
        <v>6237</v>
      </c>
      <c r="F36">
        <v>8944</v>
      </c>
      <c r="G36" t="s">
        <v>6221</v>
      </c>
      <c r="H36">
        <v>108964660</v>
      </c>
      <c r="I36" t="s">
        <v>6223</v>
      </c>
      <c r="J36">
        <v>34</v>
      </c>
      <c r="K36">
        <v>44</v>
      </c>
      <c r="L36">
        <v>78</v>
      </c>
      <c r="M36">
        <v>38.678159211627403</v>
      </c>
      <c r="N36">
        <v>34</v>
      </c>
      <c r="O36">
        <v>44</v>
      </c>
      <c r="P36">
        <v>78</v>
      </c>
      <c r="Q36">
        <v>38.678159211627403</v>
      </c>
      <c r="R36">
        <v>19</v>
      </c>
      <c r="S36">
        <v>38</v>
      </c>
      <c r="T36">
        <v>1</v>
      </c>
      <c r="U36">
        <v>0</v>
      </c>
      <c r="V36">
        <v>26.870057685088799</v>
      </c>
      <c r="W36">
        <v>1.4790199457749</v>
      </c>
      <c r="X36" t="s">
        <v>6244</v>
      </c>
      <c r="Y36">
        <v>1</v>
      </c>
      <c r="Z36" t="s">
        <v>6221</v>
      </c>
      <c r="AA36" t="s">
        <v>6342</v>
      </c>
      <c r="AB36">
        <v>3</v>
      </c>
      <c r="AC36" t="s">
        <v>6339</v>
      </c>
      <c r="AD36">
        <v>108964653</v>
      </c>
      <c r="AE36">
        <v>108964677</v>
      </c>
      <c r="AO36" t="s">
        <v>6329</v>
      </c>
      <c r="AP36" t="s">
        <v>6351</v>
      </c>
      <c r="AQ36" t="s">
        <v>6270</v>
      </c>
      <c r="AR36" t="s">
        <v>6271</v>
      </c>
      <c r="AS36">
        <v>-1</v>
      </c>
      <c r="AT36">
        <v>-1</v>
      </c>
      <c r="AU36">
        <v>-78</v>
      </c>
      <c r="AV36">
        <v>4</v>
      </c>
      <c r="AW36">
        <v>4</v>
      </c>
      <c r="AX36">
        <v>4</v>
      </c>
      <c r="AY36" t="s">
        <v>6279</v>
      </c>
    </row>
    <row r="37" spans="1:691" customFormat="1" x14ac:dyDescent="0.2">
      <c r="A37" t="s">
        <v>6245</v>
      </c>
      <c r="B37">
        <v>84830573</v>
      </c>
      <c r="C37">
        <v>84830580</v>
      </c>
      <c r="D37" t="s">
        <v>6246</v>
      </c>
      <c r="E37" t="s">
        <v>6237</v>
      </c>
      <c r="F37">
        <v>130865</v>
      </c>
      <c r="G37" t="s">
        <v>6245</v>
      </c>
      <c r="H37">
        <v>84830576</v>
      </c>
      <c r="I37" t="s">
        <v>6247</v>
      </c>
      <c r="J37">
        <v>27</v>
      </c>
      <c r="K37">
        <v>13</v>
      </c>
      <c r="L37">
        <v>40</v>
      </c>
      <c r="M37">
        <v>18.7349939951952</v>
      </c>
      <c r="N37">
        <v>27</v>
      </c>
      <c r="O37">
        <v>13</v>
      </c>
      <c r="P37">
        <v>40</v>
      </c>
      <c r="Q37">
        <v>18.7349939951952</v>
      </c>
      <c r="R37">
        <v>14</v>
      </c>
      <c r="S37">
        <v>13</v>
      </c>
      <c r="T37">
        <v>0</v>
      </c>
      <c r="U37">
        <v>1</v>
      </c>
      <c r="V37">
        <v>13.490737563232001</v>
      </c>
      <c r="W37">
        <v>2.3733211036908699</v>
      </c>
      <c r="X37" t="s">
        <v>6246</v>
      </c>
      <c r="Y37">
        <v>1</v>
      </c>
      <c r="Z37" t="s">
        <v>6245</v>
      </c>
      <c r="AA37" t="s">
        <v>6352</v>
      </c>
      <c r="AB37">
        <v>2</v>
      </c>
      <c r="AC37" t="s">
        <v>6328</v>
      </c>
      <c r="AD37">
        <v>84830559</v>
      </c>
      <c r="AE37">
        <v>84830583</v>
      </c>
      <c r="AO37" t="s">
        <v>6329</v>
      </c>
      <c r="AP37" t="s">
        <v>6351</v>
      </c>
      <c r="AQ37" t="s">
        <v>6270</v>
      </c>
      <c r="AR37" t="s">
        <v>6271</v>
      </c>
      <c r="AS37">
        <v>-1</v>
      </c>
      <c r="AT37">
        <v>-1</v>
      </c>
      <c r="AU37">
        <v>-40</v>
      </c>
      <c r="AV37">
        <v>7</v>
      </c>
      <c r="AW37">
        <v>7</v>
      </c>
      <c r="AX37">
        <v>7</v>
      </c>
      <c r="AY37" t="s">
        <v>6280</v>
      </c>
    </row>
    <row r="38" spans="1:691" customFormat="1" x14ac:dyDescent="0.2">
      <c r="A38" t="s">
        <v>6248</v>
      </c>
      <c r="B38">
        <v>57506401</v>
      </c>
      <c r="C38">
        <v>57506403</v>
      </c>
      <c r="D38" t="s">
        <v>6249</v>
      </c>
      <c r="E38" t="s">
        <v>6237</v>
      </c>
      <c r="F38">
        <v>74389</v>
      </c>
      <c r="G38" t="s">
        <v>6248</v>
      </c>
      <c r="H38">
        <v>57506403</v>
      </c>
      <c r="I38" t="s">
        <v>6250</v>
      </c>
      <c r="J38">
        <v>14</v>
      </c>
      <c r="K38">
        <v>14</v>
      </c>
      <c r="L38">
        <v>28</v>
      </c>
      <c r="M38">
        <v>14</v>
      </c>
      <c r="N38">
        <v>14</v>
      </c>
      <c r="O38">
        <v>14</v>
      </c>
      <c r="P38">
        <v>28</v>
      </c>
      <c r="Q38">
        <v>14</v>
      </c>
      <c r="R38">
        <v>9</v>
      </c>
      <c r="S38">
        <v>11</v>
      </c>
      <c r="T38">
        <v>0</v>
      </c>
      <c r="U38">
        <v>0</v>
      </c>
      <c r="V38">
        <v>9.9498743710661994</v>
      </c>
      <c r="W38">
        <v>0.81649658092772603</v>
      </c>
      <c r="X38" t="s">
        <v>6249</v>
      </c>
      <c r="Y38">
        <v>1</v>
      </c>
      <c r="Z38" t="s">
        <v>6248</v>
      </c>
      <c r="AA38" t="s">
        <v>6353</v>
      </c>
      <c r="AB38">
        <v>4</v>
      </c>
      <c r="AC38" t="s">
        <v>6339</v>
      </c>
      <c r="AD38">
        <v>57506393</v>
      </c>
      <c r="AE38">
        <v>57506417</v>
      </c>
      <c r="AF38" t="s">
        <v>6354</v>
      </c>
      <c r="AG38">
        <v>23</v>
      </c>
      <c r="AH38">
        <v>5</v>
      </c>
      <c r="AI38">
        <v>2</v>
      </c>
      <c r="AJ38">
        <v>0</v>
      </c>
      <c r="AK38">
        <v>1</v>
      </c>
      <c r="AL38" t="s">
        <v>6339</v>
      </c>
      <c r="AM38">
        <v>57506394</v>
      </c>
      <c r="AN38">
        <v>57506417</v>
      </c>
      <c r="AO38" t="s">
        <v>6329</v>
      </c>
      <c r="AP38" t="s">
        <v>6351</v>
      </c>
      <c r="AQ38" t="s">
        <v>6270</v>
      </c>
      <c r="AR38" t="s">
        <v>6270</v>
      </c>
      <c r="AS38">
        <v>-1</v>
      </c>
      <c r="AT38">
        <v>-1</v>
      </c>
      <c r="AU38">
        <v>-28</v>
      </c>
      <c r="AV38">
        <v>3</v>
      </c>
      <c r="AW38">
        <v>3</v>
      </c>
      <c r="AX38">
        <v>3</v>
      </c>
      <c r="AY38" t="s">
        <v>6281</v>
      </c>
    </row>
    <row r="39" spans="1:691" customFormat="1" x14ac:dyDescent="0.2">
      <c r="A39" t="s">
        <v>6251</v>
      </c>
      <c r="B39">
        <v>129490406</v>
      </c>
      <c r="C39">
        <v>129490411</v>
      </c>
      <c r="D39" t="s">
        <v>6252</v>
      </c>
      <c r="E39" t="s">
        <v>6237</v>
      </c>
      <c r="F39">
        <v>36056</v>
      </c>
      <c r="G39" t="s">
        <v>6251</v>
      </c>
      <c r="H39">
        <v>129490407</v>
      </c>
      <c r="I39" t="s">
        <v>6253</v>
      </c>
      <c r="J39">
        <v>6</v>
      </c>
      <c r="K39">
        <v>13</v>
      </c>
      <c r="L39">
        <v>19</v>
      </c>
      <c r="M39">
        <v>8.8317608663278406</v>
      </c>
      <c r="N39">
        <v>6</v>
      </c>
      <c r="O39">
        <v>13</v>
      </c>
      <c r="P39">
        <v>19</v>
      </c>
      <c r="Q39">
        <v>8.8317608663278406</v>
      </c>
      <c r="R39">
        <v>11</v>
      </c>
      <c r="S39">
        <v>1</v>
      </c>
      <c r="T39">
        <v>1</v>
      </c>
      <c r="U39">
        <v>0</v>
      </c>
      <c r="V39">
        <v>3.3166247903553998</v>
      </c>
      <c r="W39">
        <v>1.85472369909914</v>
      </c>
      <c r="X39" t="s">
        <v>6252</v>
      </c>
      <c r="Y39">
        <v>1</v>
      </c>
      <c r="Z39" t="s">
        <v>6251</v>
      </c>
      <c r="AA39" t="s">
        <v>6355</v>
      </c>
      <c r="AB39">
        <v>3</v>
      </c>
      <c r="AC39" t="s">
        <v>6328</v>
      </c>
      <c r="AD39">
        <v>129490391</v>
      </c>
      <c r="AE39">
        <v>129490415</v>
      </c>
      <c r="AF39" t="s">
        <v>6356</v>
      </c>
      <c r="AG39">
        <v>23</v>
      </c>
      <c r="AH39">
        <v>4</v>
      </c>
      <c r="AI39">
        <v>1</v>
      </c>
      <c r="AJ39">
        <v>0</v>
      </c>
      <c r="AK39">
        <v>1</v>
      </c>
      <c r="AL39" t="s">
        <v>6328</v>
      </c>
      <c r="AM39">
        <v>129490391</v>
      </c>
      <c r="AN39">
        <v>129490414</v>
      </c>
      <c r="AO39" t="s">
        <v>6329</v>
      </c>
      <c r="AP39" t="s">
        <v>6351</v>
      </c>
      <c r="AQ39" t="s">
        <v>6270</v>
      </c>
      <c r="AR39" t="s">
        <v>6270</v>
      </c>
      <c r="AS39">
        <v>-1</v>
      </c>
      <c r="AT39">
        <v>-1</v>
      </c>
      <c r="AU39">
        <v>-19</v>
      </c>
      <c r="AV39">
        <v>5</v>
      </c>
      <c r="AW39">
        <v>5</v>
      </c>
      <c r="AX39">
        <v>5</v>
      </c>
      <c r="AY39" t="s">
        <v>6282</v>
      </c>
    </row>
    <row r="40" spans="1:691" s="64" customFormat="1" x14ac:dyDescent="0.2">
      <c r="A40" t="s">
        <v>6209</v>
      </c>
      <c r="B40">
        <v>83915089</v>
      </c>
      <c r="C40">
        <v>83915095</v>
      </c>
      <c r="D40" t="s">
        <v>6254</v>
      </c>
      <c r="E40" t="s">
        <v>6237</v>
      </c>
      <c r="F40">
        <v>51876</v>
      </c>
      <c r="G40" t="s">
        <v>6209</v>
      </c>
      <c r="H40">
        <v>83915091</v>
      </c>
      <c r="I40" t="s">
        <v>6255</v>
      </c>
      <c r="J40">
        <v>13</v>
      </c>
      <c r="K40">
        <v>2</v>
      </c>
      <c r="L40">
        <v>15</v>
      </c>
      <c r="M40">
        <v>5.0990195135927801</v>
      </c>
      <c r="N40">
        <v>13</v>
      </c>
      <c r="O40">
        <v>2</v>
      </c>
      <c r="P40">
        <v>15</v>
      </c>
      <c r="Q40">
        <v>5.0990195135927801</v>
      </c>
      <c r="R40">
        <v>2</v>
      </c>
      <c r="S40">
        <v>8</v>
      </c>
      <c r="T40">
        <v>0</v>
      </c>
      <c r="U40">
        <v>2</v>
      </c>
      <c r="V40">
        <v>4</v>
      </c>
      <c r="W40">
        <v>2.2776083947860699</v>
      </c>
      <c r="X40" t="s">
        <v>6254</v>
      </c>
      <c r="Y40">
        <v>1</v>
      </c>
      <c r="Z40" t="s">
        <v>6209</v>
      </c>
      <c r="AA40" t="s">
        <v>6357</v>
      </c>
      <c r="AB40">
        <v>1</v>
      </c>
      <c r="AC40" t="s">
        <v>6328</v>
      </c>
      <c r="AD40">
        <v>83915074</v>
      </c>
      <c r="AE40">
        <v>83915098</v>
      </c>
      <c r="AF40"/>
      <c r="AG40"/>
      <c r="AH40"/>
      <c r="AI40"/>
      <c r="AJ40"/>
      <c r="AK40"/>
      <c r="AL40"/>
      <c r="AM40"/>
      <c r="AN40"/>
      <c r="AO40" t="s">
        <v>6329</v>
      </c>
      <c r="AP40" t="s">
        <v>6351</v>
      </c>
      <c r="AQ40" t="s">
        <v>6270</v>
      </c>
      <c r="AR40" t="s">
        <v>6271</v>
      </c>
      <c r="AS40">
        <v>-1</v>
      </c>
      <c r="AT40">
        <v>-1</v>
      </c>
      <c r="AU40">
        <v>-15</v>
      </c>
      <c r="AV40">
        <v>4</v>
      </c>
      <c r="AW40">
        <v>4</v>
      </c>
      <c r="AX40">
        <v>4</v>
      </c>
      <c r="AY40" t="s">
        <v>6283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</row>
    <row r="41" spans="1:691" customFormat="1" x14ac:dyDescent="0.2">
      <c r="A41" t="s">
        <v>6204</v>
      </c>
      <c r="B41">
        <v>125586708</v>
      </c>
      <c r="C41">
        <v>125586711</v>
      </c>
      <c r="D41" t="s">
        <v>6256</v>
      </c>
      <c r="E41" t="s">
        <v>6237</v>
      </c>
      <c r="F41">
        <v>93287</v>
      </c>
      <c r="G41" t="s">
        <v>6204</v>
      </c>
      <c r="H41">
        <v>125586709</v>
      </c>
      <c r="I41" t="s">
        <v>6257</v>
      </c>
      <c r="J41">
        <v>4</v>
      </c>
      <c r="K41">
        <v>11</v>
      </c>
      <c r="L41">
        <v>15</v>
      </c>
      <c r="M41">
        <v>6.6332495807107996</v>
      </c>
      <c r="N41">
        <v>4</v>
      </c>
      <c r="O41">
        <v>11</v>
      </c>
      <c r="P41">
        <v>15</v>
      </c>
      <c r="Q41">
        <v>6.6332495807107996</v>
      </c>
      <c r="R41">
        <v>3</v>
      </c>
      <c r="S41">
        <v>11</v>
      </c>
      <c r="T41">
        <v>0</v>
      </c>
      <c r="U41">
        <v>0</v>
      </c>
      <c r="V41">
        <v>5.7445626465380197</v>
      </c>
      <c r="W41">
        <v>1.2472191289246399</v>
      </c>
      <c r="X41" t="s">
        <v>6256</v>
      </c>
      <c r="Y41">
        <v>1</v>
      </c>
      <c r="Z41" t="s">
        <v>6204</v>
      </c>
      <c r="AA41" t="s">
        <v>6358</v>
      </c>
      <c r="AB41">
        <v>3</v>
      </c>
      <c r="AC41" t="s">
        <v>6339</v>
      </c>
      <c r="AD41">
        <v>125586701</v>
      </c>
      <c r="AE41">
        <v>125586725</v>
      </c>
      <c r="AO41" t="s">
        <v>6329</v>
      </c>
      <c r="AP41" t="s">
        <v>6351</v>
      </c>
      <c r="AQ41" t="s">
        <v>6270</v>
      </c>
      <c r="AR41" t="s">
        <v>6271</v>
      </c>
      <c r="AS41">
        <v>-1</v>
      </c>
      <c r="AT41">
        <v>-1</v>
      </c>
      <c r="AU41">
        <v>-15</v>
      </c>
      <c r="AV41">
        <v>3</v>
      </c>
      <c r="AW41">
        <v>3</v>
      </c>
      <c r="AX41">
        <v>3</v>
      </c>
      <c r="AY41" t="s">
        <v>6284</v>
      </c>
    </row>
    <row r="42" spans="1:691" customFormat="1" x14ac:dyDescent="0.2">
      <c r="A42" t="s">
        <v>6212</v>
      </c>
      <c r="B42">
        <v>15363622</v>
      </c>
      <c r="C42">
        <v>15363624</v>
      </c>
      <c r="D42" t="s">
        <v>6258</v>
      </c>
      <c r="E42" t="s">
        <v>6237</v>
      </c>
      <c r="F42">
        <v>113039</v>
      </c>
      <c r="G42" t="s">
        <v>6212</v>
      </c>
      <c r="H42">
        <v>15363624</v>
      </c>
      <c r="I42" t="s">
        <v>6214</v>
      </c>
      <c r="J42">
        <v>6</v>
      </c>
      <c r="K42">
        <v>9</v>
      </c>
      <c r="L42">
        <v>15</v>
      </c>
      <c r="M42">
        <v>7.3484692283495301</v>
      </c>
      <c r="N42">
        <v>6</v>
      </c>
      <c r="O42">
        <v>9</v>
      </c>
      <c r="P42">
        <v>15</v>
      </c>
      <c r="Q42">
        <v>7.3484692283495301</v>
      </c>
      <c r="R42">
        <v>4</v>
      </c>
      <c r="S42">
        <v>4</v>
      </c>
      <c r="T42">
        <v>0</v>
      </c>
      <c r="U42">
        <v>0</v>
      </c>
      <c r="V42">
        <v>4</v>
      </c>
      <c r="W42">
        <v>0.81649658092772603</v>
      </c>
      <c r="X42" t="s">
        <v>6258</v>
      </c>
      <c r="Y42">
        <v>1</v>
      </c>
      <c r="Z42" t="s">
        <v>6212</v>
      </c>
      <c r="AA42" t="s">
        <v>6338</v>
      </c>
      <c r="AB42">
        <v>4</v>
      </c>
      <c r="AC42" t="s">
        <v>6339</v>
      </c>
      <c r="AD42">
        <v>15363616</v>
      </c>
      <c r="AE42">
        <v>15363640</v>
      </c>
      <c r="AF42" t="s">
        <v>6340</v>
      </c>
      <c r="AG42">
        <v>23</v>
      </c>
      <c r="AH42">
        <v>5</v>
      </c>
      <c r="AI42">
        <v>2</v>
      </c>
      <c r="AJ42">
        <v>0</v>
      </c>
      <c r="AK42">
        <v>1</v>
      </c>
      <c r="AL42" t="s">
        <v>6339</v>
      </c>
      <c r="AM42">
        <v>15363616</v>
      </c>
      <c r="AN42">
        <v>15363639</v>
      </c>
      <c r="AO42" t="s">
        <v>6329</v>
      </c>
      <c r="AP42" t="s">
        <v>6351</v>
      </c>
      <c r="AQ42" t="s">
        <v>6270</v>
      </c>
      <c r="AR42" t="s">
        <v>6270</v>
      </c>
      <c r="AS42">
        <v>-1</v>
      </c>
      <c r="AT42">
        <v>-1</v>
      </c>
      <c r="AU42">
        <v>-15</v>
      </c>
      <c r="AV42">
        <v>4</v>
      </c>
      <c r="AW42">
        <v>4</v>
      </c>
      <c r="AX42">
        <v>4</v>
      </c>
      <c r="AY42" t="s">
        <v>6285</v>
      </c>
    </row>
    <row r="43" spans="1:691" customFormat="1" x14ac:dyDescent="0.2">
      <c r="A43" t="s">
        <v>6198</v>
      </c>
      <c r="B43">
        <v>63595113</v>
      </c>
      <c r="C43">
        <v>63595115</v>
      </c>
      <c r="D43" t="s">
        <v>6259</v>
      </c>
      <c r="E43" t="s">
        <v>6237</v>
      </c>
      <c r="F43">
        <v>40519</v>
      </c>
      <c r="G43" t="s">
        <v>6198</v>
      </c>
      <c r="H43">
        <v>63595114</v>
      </c>
      <c r="I43" t="s">
        <v>6260</v>
      </c>
      <c r="J43">
        <v>0</v>
      </c>
      <c r="K43">
        <v>12</v>
      </c>
      <c r="L43">
        <v>12</v>
      </c>
      <c r="M43">
        <v>0</v>
      </c>
      <c r="N43">
        <v>0</v>
      </c>
      <c r="O43">
        <v>12</v>
      </c>
      <c r="P43">
        <v>12</v>
      </c>
      <c r="Q43">
        <v>0</v>
      </c>
      <c r="R43">
        <v>2</v>
      </c>
      <c r="S43">
        <v>5</v>
      </c>
      <c r="T43">
        <v>0</v>
      </c>
      <c r="U43">
        <v>0</v>
      </c>
      <c r="V43">
        <v>3.1622776601683702</v>
      </c>
      <c r="W43">
        <v>0.81649658092772603</v>
      </c>
      <c r="X43" t="s">
        <v>6259</v>
      </c>
      <c r="Y43">
        <v>1</v>
      </c>
      <c r="Z43" t="s">
        <v>6198</v>
      </c>
      <c r="AA43" t="s">
        <v>6345</v>
      </c>
      <c r="AB43">
        <v>4</v>
      </c>
      <c r="AC43" t="s">
        <v>6328</v>
      </c>
      <c r="AD43">
        <v>63595098</v>
      </c>
      <c r="AE43">
        <v>63595122</v>
      </c>
      <c r="AF43" t="s">
        <v>6346</v>
      </c>
      <c r="AG43">
        <v>23</v>
      </c>
      <c r="AH43">
        <v>5</v>
      </c>
      <c r="AI43">
        <v>2</v>
      </c>
      <c r="AJ43">
        <v>0</v>
      </c>
      <c r="AK43">
        <v>1</v>
      </c>
      <c r="AL43" t="s">
        <v>6328</v>
      </c>
      <c r="AM43">
        <v>63595098</v>
      </c>
      <c r="AN43">
        <v>63595121</v>
      </c>
      <c r="AO43" t="s">
        <v>6329</v>
      </c>
      <c r="AP43" t="s">
        <v>6351</v>
      </c>
      <c r="AQ43" t="s">
        <v>6270</v>
      </c>
      <c r="AR43" t="s">
        <v>6270</v>
      </c>
      <c r="AS43">
        <v>-1</v>
      </c>
      <c r="AT43">
        <v>-1</v>
      </c>
      <c r="AU43">
        <v>-12</v>
      </c>
      <c r="AV43">
        <v>3</v>
      </c>
      <c r="AW43">
        <v>3</v>
      </c>
      <c r="AX43">
        <v>4</v>
      </c>
      <c r="AY43" t="s">
        <v>6286</v>
      </c>
    </row>
    <row r="44" spans="1:691" customFormat="1" x14ac:dyDescent="0.2">
      <c r="A44" t="s">
        <v>6201</v>
      </c>
      <c r="B44">
        <v>29723247</v>
      </c>
      <c r="C44">
        <v>29723257</v>
      </c>
      <c r="D44" t="s">
        <v>6261</v>
      </c>
      <c r="E44" t="s">
        <v>6237</v>
      </c>
      <c r="F44">
        <v>163069</v>
      </c>
      <c r="G44" t="s">
        <v>6201</v>
      </c>
      <c r="H44">
        <v>29723247</v>
      </c>
      <c r="I44" t="s">
        <v>6230</v>
      </c>
      <c r="J44">
        <v>12</v>
      </c>
      <c r="K44">
        <v>0</v>
      </c>
      <c r="L44">
        <v>12</v>
      </c>
      <c r="M44">
        <v>0</v>
      </c>
      <c r="N44">
        <v>12</v>
      </c>
      <c r="O44">
        <v>0</v>
      </c>
      <c r="P44">
        <v>12</v>
      </c>
      <c r="Q44">
        <v>0</v>
      </c>
      <c r="R44">
        <v>1</v>
      </c>
      <c r="S44">
        <v>9</v>
      </c>
      <c r="T44">
        <v>0</v>
      </c>
      <c r="U44">
        <v>0</v>
      </c>
      <c r="V44">
        <v>3</v>
      </c>
      <c r="W44">
        <v>3.76662979332984</v>
      </c>
      <c r="X44" t="s">
        <v>6261</v>
      </c>
      <c r="Y44">
        <v>1</v>
      </c>
      <c r="Z44" t="s">
        <v>6201</v>
      </c>
      <c r="AA44" t="s">
        <v>6345</v>
      </c>
      <c r="AB44">
        <v>4</v>
      </c>
      <c r="AC44" t="s">
        <v>6339</v>
      </c>
      <c r="AD44">
        <v>29723238</v>
      </c>
      <c r="AE44">
        <v>29723262</v>
      </c>
      <c r="AF44" t="s">
        <v>6346</v>
      </c>
      <c r="AG44">
        <v>23</v>
      </c>
      <c r="AH44">
        <v>5</v>
      </c>
      <c r="AI44">
        <v>2</v>
      </c>
      <c r="AJ44">
        <v>0</v>
      </c>
      <c r="AK44">
        <v>1</v>
      </c>
      <c r="AL44" t="s">
        <v>6339</v>
      </c>
      <c r="AM44">
        <v>29723239</v>
      </c>
      <c r="AN44">
        <v>29723262</v>
      </c>
      <c r="AO44" t="s">
        <v>6329</v>
      </c>
      <c r="AP44" t="s">
        <v>6351</v>
      </c>
      <c r="AQ44" t="s">
        <v>6270</v>
      </c>
      <c r="AR44" t="s">
        <v>6270</v>
      </c>
      <c r="AS44">
        <v>-1</v>
      </c>
      <c r="AT44">
        <v>-1</v>
      </c>
      <c r="AU44">
        <v>-12</v>
      </c>
      <c r="AV44">
        <v>4</v>
      </c>
      <c r="AW44">
        <v>4</v>
      </c>
      <c r="AX44">
        <v>4</v>
      </c>
      <c r="AY44" t="s">
        <v>6287</v>
      </c>
    </row>
    <row r="45" spans="1:691" customFormat="1" x14ac:dyDescent="0.2">
      <c r="A45" t="s">
        <v>6262</v>
      </c>
      <c r="B45">
        <v>28264913</v>
      </c>
      <c r="C45">
        <v>28264916</v>
      </c>
      <c r="D45" t="s">
        <v>6263</v>
      </c>
      <c r="E45" t="s">
        <v>6237</v>
      </c>
      <c r="F45">
        <v>77992</v>
      </c>
      <c r="G45" t="s">
        <v>6262</v>
      </c>
      <c r="H45">
        <v>28264915</v>
      </c>
      <c r="I45" t="s">
        <v>6264</v>
      </c>
      <c r="J45">
        <v>10</v>
      </c>
      <c r="K45">
        <v>1</v>
      </c>
      <c r="L45">
        <v>11</v>
      </c>
      <c r="M45">
        <v>3.1622776601683702</v>
      </c>
      <c r="N45">
        <v>10</v>
      </c>
      <c r="O45">
        <v>1</v>
      </c>
      <c r="P45">
        <v>11</v>
      </c>
      <c r="Q45">
        <v>3.1622776601683702</v>
      </c>
      <c r="R45">
        <v>8</v>
      </c>
      <c r="S45">
        <v>0</v>
      </c>
      <c r="T45">
        <v>0</v>
      </c>
      <c r="U45">
        <v>0</v>
      </c>
      <c r="V45">
        <v>0</v>
      </c>
      <c r="W45">
        <v>1.2472191289246399</v>
      </c>
      <c r="X45" t="s">
        <v>6263</v>
      </c>
      <c r="Y45">
        <v>1</v>
      </c>
      <c r="Z45" t="s">
        <v>6262</v>
      </c>
      <c r="AA45" t="s">
        <v>6359</v>
      </c>
      <c r="AB45">
        <v>6</v>
      </c>
      <c r="AC45" t="s">
        <v>6339</v>
      </c>
      <c r="AD45">
        <v>28264909</v>
      </c>
      <c r="AE45">
        <v>28264933</v>
      </c>
      <c r="AO45" t="s">
        <v>6329</v>
      </c>
      <c r="AP45" t="s">
        <v>6351</v>
      </c>
      <c r="AQ45" t="s">
        <v>6270</v>
      </c>
      <c r="AR45" t="s">
        <v>6271</v>
      </c>
      <c r="AS45">
        <v>-1</v>
      </c>
      <c r="AT45">
        <v>-1</v>
      </c>
      <c r="AU45">
        <v>-11</v>
      </c>
      <c r="AV45">
        <v>4</v>
      </c>
      <c r="AW45">
        <v>5</v>
      </c>
      <c r="AX45">
        <v>5</v>
      </c>
      <c r="AY45" t="s">
        <v>6288</v>
      </c>
    </row>
    <row r="46" spans="1:691" customFormat="1" x14ac:dyDescent="0.2">
      <c r="A46" t="s">
        <v>6204</v>
      </c>
      <c r="B46">
        <v>202947132</v>
      </c>
      <c r="C46">
        <v>202947136</v>
      </c>
      <c r="D46" t="s">
        <v>6265</v>
      </c>
      <c r="E46" t="s">
        <v>6237</v>
      </c>
      <c r="F46">
        <v>98200</v>
      </c>
      <c r="G46" t="s">
        <v>6204</v>
      </c>
      <c r="H46">
        <v>202947135</v>
      </c>
      <c r="I46" t="s">
        <v>6206</v>
      </c>
      <c r="J46">
        <v>5</v>
      </c>
      <c r="K46">
        <v>2</v>
      </c>
      <c r="L46">
        <v>7</v>
      </c>
      <c r="M46">
        <v>3.1622776601683702</v>
      </c>
      <c r="N46">
        <v>5</v>
      </c>
      <c r="O46">
        <v>2</v>
      </c>
      <c r="P46">
        <v>7</v>
      </c>
      <c r="Q46">
        <v>3.1622776601683702</v>
      </c>
      <c r="R46">
        <v>0</v>
      </c>
      <c r="S46">
        <v>3</v>
      </c>
      <c r="T46">
        <v>1</v>
      </c>
      <c r="U46">
        <v>0</v>
      </c>
      <c r="V46">
        <v>0</v>
      </c>
      <c r="W46">
        <v>1.6996731711975901</v>
      </c>
      <c r="X46" t="s">
        <v>6265</v>
      </c>
      <c r="Y46">
        <v>1</v>
      </c>
      <c r="Z46" t="s">
        <v>6204</v>
      </c>
      <c r="AA46" t="s">
        <v>6333</v>
      </c>
      <c r="AB46">
        <v>6</v>
      </c>
      <c r="AC46" t="s">
        <v>6328</v>
      </c>
      <c r="AD46">
        <v>202947117</v>
      </c>
      <c r="AE46">
        <v>202947141</v>
      </c>
      <c r="AO46" t="s">
        <v>6329</v>
      </c>
      <c r="AP46" t="s">
        <v>6351</v>
      </c>
      <c r="AQ46" t="s">
        <v>6270</v>
      </c>
      <c r="AR46" t="s">
        <v>6271</v>
      </c>
      <c r="AS46">
        <v>-1</v>
      </c>
      <c r="AT46">
        <v>-1</v>
      </c>
      <c r="AU46">
        <v>-7</v>
      </c>
      <c r="AV46">
        <v>3</v>
      </c>
      <c r="AW46">
        <v>3</v>
      </c>
      <c r="AX46">
        <v>3</v>
      </c>
      <c r="AY46" t="s">
        <v>6289</v>
      </c>
    </row>
    <row r="47" spans="1:691" customFormat="1" x14ac:dyDescent="0.2">
      <c r="A47" t="s">
        <v>6212</v>
      </c>
      <c r="B47">
        <v>51019982</v>
      </c>
      <c r="C47">
        <v>51019983</v>
      </c>
      <c r="D47" t="s">
        <v>6266</v>
      </c>
      <c r="E47" t="s">
        <v>6237</v>
      </c>
      <c r="F47">
        <v>116171</v>
      </c>
      <c r="G47" t="s">
        <v>6212</v>
      </c>
      <c r="H47">
        <v>51019983</v>
      </c>
      <c r="I47" t="s">
        <v>6267</v>
      </c>
      <c r="J47">
        <v>2</v>
      </c>
      <c r="K47">
        <v>4</v>
      </c>
      <c r="L47">
        <v>6</v>
      </c>
      <c r="M47">
        <v>2.8284271247461898</v>
      </c>
      <c r="N47">
        <v>2</v>
      </c>
      <c r="O47">
        <v>4</v>
      </c>
      <c r="P47">
        <v>6</v>
      </c>
      <c r="Q47">
        <v>2.8284271247461898</v>
      </c>
      <c r="R47">
        <v>1</v>
      </c>
      <c r="S47">
        <v>3</v>
      </c>
      <c r="T47">
        <v>0</v>
      </c>
      <c r="U47">
        <v>0</v>
      </c>
      <c r="V47">
        <v>1.7320508075688701</v>
      </c>
      <c r="W47">
        <v>0.5</v>
      </c>
      <c r="X47" t="s">
        <v>6266</v>
      </c>
      <c r="Y47">
        <v>1</v>
      </c>
      <c r="Z47" t="s">
        <v>6212</v>
      </c>
      <c r="AA47" t="s">
        <v>6360</v>
      </c>
      <c r="AB47">
        <v>6</v>
      </c>
      <c r="AC47" t="s">
        <v>6339</v>
      </c>
      <c r="AD47">
        <v>51019976</v>
      </c>
      <c r="AE47">
        <v>51020000</v>
      </c>
      <c r="AO47" t="s">
        <v>6329</v>
      </c>
      <c r="AP47" t="s">
        <v>6351</v>
      </c>
      <c r="AQ47" t="s">
        <v>6270</v>
      </c>
      <c r="AR47" t="s">
        <v>6271</v>
      </c>
      <c r="AS47">
        <v>-1</v>
      </c>
      <c r="AT47">
        <v>-1</v>
      </c>
      <c r="AU47">
        <v>-6</v>
      </c>
      <c r="AV47">
        <v>2</v>
      </c>
      <c r="AW47">
        <v>2</v>
      </c>
      <c r="AX47">
        <v>2</v>
      </c>
      <c r="AY47" t="s">
        <v>6290</v>
      </c>
    </row>
    <row r="48" spans="1:691" customFormat="1" x14ac:dyDescent="0.2"/>
    <row r="49" spans="1:690" ht="23" x14ac:dyDescent="0.3">
      <c r="A49" s="71" t="s">
        <v>16059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690" customFormat="1" x14ac:dyDescent="0.2">
      <c r="A50" t="s">
        <v>6182</v>
      </c>
      <c r="B50" t="s">
        <v>6183</v>
      </c>
      <c r="C50" t="s">
        <v>6184</v>
      </c>
      <c r="D50" t="s">
        <v>6185</v>
      </c>
      <c r="E50" t="s">
        <v>6186</v>
      </c>
      <c r="F50" t="s">
        <v>6187</v>
      </c>
      <c r="G50" t="s">
        <v>6188</v>
      </c>
      <c r="H50" t="s">
        <v>6189</v>
      </c>
      <c r="I50" t="s">
        <v>6190</v>
      </c>
      <c r="J50" t="s">
        <v>6191</v>
      </c>
      <c r="K50" t="s">
        <v>6192</v>
      </c>
      <c r="L50" t="s">
        <v>6193</v>
      </c>
      <c r="M50" t="s">
        <v>6291</v>
      </c>
      <c r="N50" t="s">
        <v>6292</v>
      </c>
      <c r="O50" t="s">
        <v>6293</v>
      </c>
      <c r="P50" t="s">
        <v>6294</v>
      </c>
      <c r="Q50" t="s">
        <v>6295</v>
      </c>
      <c r="R50" t="s">
        <v>6296</v>
      </c>
      <c r="S50" t="s">
        <v>6297</v>
      </c>
      <c r="T50" t="s">
        <v>6298</v>
      </c>
      <c r="U50" t="s">
        <v>6299</v>
      </c>
      <c r="V50" t="s">
        <v>6300</v>
      </c>
      <c r="W50" t="s">
        <v>6301</v>
      </c>
      <c r="X50" t="s">
        <v>6302</v>
      </c>
      <c r="Y50" t="s">
        <v>6303</v>
      </c>
      <c r="Z50" t="s">
        <v>6304</v>
      </c>
      <c r="AA50" t="s">
        <v>6305</v>
      </c>
      <c r="AB50" t="s">
        <v>6306</v>
      </c>
      <c r="AC50" t="s">
        <v>6307</v>
      </c>
      <c r="AD50" t="s">
        <v>6308</v>
      </c>
      <c r="AE50" t="s">
        <v>6309</v>
      </c>
      <c r="AF50" t="s">
        <v>6310</v>
      </c>
      <c r="AG50" t="s">
        <v>6311</v>
      </c>
      <c r="AH50" t="s">
        <v>6312</v>
      </c>
      <c r="AI50" t="s">
        <v>6313</v>
      </c>
      <c r="AJ50" t="s">
        <v>6314</v>
      </c>
      <c r="AK50" t="s">
        <v>6315</v>
      </c>
      <c r="AL50" t="s">
        <v>6316</v>
      </c>
      <c r="AM50" t="s">
        <v>6317</v>
      </c>
      <c r="AN50" t="s">
        <v>6318</v>
      </c>
      <c r="AO50" t="s">
        <v>6319</v>
      </c>
      <c r="AP50" t="s">
        <v>6320</v>
      </c>
      <c r="AQ50" t="s">
        <v>6268</v>
      </c>
      <c r="AR50" t="s">
        <v>6269</v>
      </c>
      <c r="AS50" t="s">
        <v>6321</v>
      </c>
      <c r="AT50" t="s">
        <v>6322</v>
      </c>
      <c r="AU50" t="s">
        <v>6323</v>
      </c>
      <c r="AV50" t="s">
        <v>6324</v>
      </c>
      <c r="AW50" t="s">
        <v>6325</v>
      </c>
      <c r="AX50" t="s">
        <v>6326</v>
      </c>
      <c r="AY50" t="s">
        <v>6272</v>
      </c>
    </row>
    <row r="51" spans="1:690" s="68" customFormat="1" x14ac:dyDescent="0.2">
      <c r="A51" s="68" t="s">
        <v>6361</v>
      </c>
      <c r="B51" s="68">
        <v>32761925</v>
      </c>
      <c r="C51" s="68">
        <v>32761962</v>
      </c>
      <c r="D51" s="68" t="s">
        <v>15931</v>
      </c>
      <c r="E51" s="68" t="s">
        <v>15932</v>
      </c>
      <c r="F51" s="68">
        <v>182207</v>
      </c>
      <c r="G51" s="68" t="s">
        <v>6361</v>
      </c>
      <c r="H51" s="68">
        <v>32761938</v>
      </c>
      <c r="I51" s="68" t="s">
        <v>6364</v>
      </c>
      <c r="J51" s="68">
        <v>759</v>
      </c>
      <c r="K51" s="68">
        <v>410</v>
      </c>
      <c r="L51" s="68">
        <v>1169</v>
      </c>
      <c r="M51" s="68">
        <v>557.84406423300697</v>
      </c>
      <c r="N51" s="68">
        <v>759</v>
      </c>
      <c r="O51" s="68">
        <v>410</v>
      </c>
      <c r="P51" s="68">
        <v>1169</v>
      </c>
      <c r="Q51" s="68">
        <v>557.84406423300697</v>
      </c>
      <c r="R51" s="68">
        <v>453</v>
      </c>
      <c r="S51" s="68">
        <v>214</v>
      </c>
      <c r="T51" s="68">
        <v>101</v>
      </c>
      <c r="U51" s="68">
        <v>9</v>
      </c>
      <c r="V51" s="68">
        <v>311.35510273640898</v>
      </c>
      <c r="W51" s="68">
        <v>10.0030910799306</v>
      </c>
      <c r="X51" s="68" t="s">
        <v>15931</v>
      </c>
      <c r="Y51" s="68">
        <v>1</v>
      </c>
      <c r="Z51" s="68" t="s">
        <v>6361</v>
      </c>
      <c r="AA51" s="68" t="s">
        <v>6365</v>
      </c>
      <c r="AB51" s="68">
        <v>0</v>
      </c>
      <c r="AC51" s="68" t="s">
        <v>6339</v>
      </c>
      <c r="AD51" s="68">
        <v>32761930</v>
      </c>
      <c r="AE51" s="68">
        <v>32761954</v>
      </c>
      <c r="AO51" s="68" t="s">
        <v>6329</v>
      </c>
      <c r="AP51" s="68" t="s">
        <v>15933</v>
      </c>
      <c r="AQ51" s="68" t="s">
        <v>6367</v>
      </c>
      <c r="AR51" s="68" t="s">
        <v>6271</v>
      </c>
      <c r="AS51" s="68">
        <v>-1</v>
      </c>
      <c r="AT51" s="68">
        <v>-1</v>
      </c>
      <c r="AU51" s="68">
        <v>-1169</v>
      </c>
      <c r="AV51" s="68">
        <v>33</v>
      </c>
      <c r="AW51" s="68">
        <v>34</v>
      </c>
      <c r="AX51" s="68">
        <v>37</v>
      </c>
      <c r="AY51" s="68" t="s">
        <v>6368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</row>
    <row r="52" spans="1:690" s="68" customFormat="1" x14ac:dyDescent="0.2">
      <c r="A52" t="s">
        <v>6400</v>
      </c>
      <c r="B52">
        <v>1393025</v>
      </c>
      <c r="C52">
        <v>1393089</v>
      </c>
      <c r="D52" t="s">
        <v>15934</v>
      </c>
      <c r="E52" t="s">
        <v>15932</v>
      </c>
      <c r="F52">
        <v>263364</v>
      </c>
      <c r="G52" t="s">
        <v>6400</v>
      </c>
      <c r="H52">
        <v>1393047</v>
      </c>
      <c r="I52" t="s">
        <v>6402</v>
      </c>
      <c r="J52">
        <v>630</v>
      </c>
      <c r="K52">
        <v>372</v>
      </c>
      <c r="L52">
        <v>1002</v>
      </c>
      <c r="M52">
        <v>484.10742609466303</v>
      </c>
      <c r="N52">
        <v>630</v>
      </c>
      <c r="O52">
        <v>372</v>
      </c>
      <c r="P52">
        <v>1002</v>
      </c>
      <c r="Q52">
        <v>484.10742609466303</v>
      </c>
      <c r="R52">
        <v>341</v>
      </c>
      <c r="S52">
        <v>186</v>
      </c>
      <c r="T52">
        <v>66</v>
      </c>
      <c r="U52">
        <v>9</v>
      </c>
      <c r="V52">
        <v>251.84519054371401</v>
      </c>
      <c r="W52">
        <v>16.6122803898695</v>
      </c>
      <c r="X52" t="s">
        <v>15934</v>
      </c>
      <c r="Y52">
        <v>1</v>
      </c>
      <c r="Z52" t="s">
        <v>6400</v>
      </c>
      <c r="AA52" t="s">
        <v>6403</v>
      </c>
      <c r="AB52">
        <v>5</v>
      </c>
      <c r="AC52" t="s">
        <v>6328</v>
      </c>
      <c r="AD52">
        <v>1393029</v>
      </c>
      <c r="AE52">
        <v>1393053</v>
      </c>
      <c r="AF52" t="s">
        <v>6404</v>
      </c>
      <c r="AG52">
        <v>23</v>
      </c>
      <c r="AH52">
        <v>6</v>
      </c>
      <c r="AI52">
        <v>3</v>
      </c>
      <c r="AJ52">
        <v>0</v>
      </c>
      <c r="AK52">
        <v>1</v>
      </c>
      <c r="AL52" t="s">
        <v>6328</v>
      </c>
      <c r="AM52">
        <v>1393030</v>
      </c>
      <c r="AN52">
        <v>1393053</v>
      </c>
      <c r="AO52" t="s">
        <v>6329</v>
      </c>
      <c r="AP52" t="s">
        <v>15933</v>
      </c>
      <c r="AQ52" t="s">
        <v>6367</v>
      </c>
      <c r="AR52" t="s">
        <v>6367</v>
      </c>
      <c r="AS52">
        <v>-1</v>
      </c>
      <c r="AT52">
        <v>-1</v>
      </c>
      <c r="AU52">
        <v>-1002</v>
      </c>
      <c r="AV52">
        <v>42</v>
      </c>
      <c r="AW52">
        <v>49</v>
      </c>
      <c r="AX52">
        <v>49</v>
      </c>
      <c r="AY52" t="s">
        <v>6405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</row>
    <row r="53" spans="1:690" customFormat="1" x14ac:dyDescent="0.2">
      <c r="A53" t="s">
        <v>6198</v>
      </c>
      <c r="B53">
        <v>94150043</v>
      </c>
      <c r="C53">
        <v>94150077</v>
      </c>
      <c r="D53" t="s">
        <v>15935</v>
      </c>
      <c r="E53" t="s">
        <v>15932</v>
      </c>
      <c r="F53">
        <v>75758</v>
      </c>
      <c r="G53" t="s">
        <v>6198</v>
      </c>
      <c r="H53">
        <v>94150057</v>
      </c>
      <c r="I53" t="s">
        <v>6370</v>
      </c>
      <c r="J53">
        <v>260</v>
      </c>
      <c r="K53">
        <v>478</v>
      </c>
      <c r="L53">
        <v>738</v>
      </c>
      <c r="M53">
        <v>352.53368633366</v>
      </c>
      <c r="N53">
        <v>260</v>
      </c>
      <c r="O53">
        <v>478</v>
      </c>
      <c r="P53">
        <v>738</v>
      </c>
      <c r="Q53">
        <v>352.53368633366</v>
      </c>
      <c r="R53">
        <v>277</v>
      </c>
      <c r="S53">
        <v>147</v>
      </c>
      <c r="T53">
        <v>27</v>
      </c>
      <c r="U53">
        <v>2</v>
      </c>
      <c r="V53">
        <v>201.789494275594</v>
      </c>
      <c r="W53">
        <v>9.4238892492067592</v>
      </c>
      <c r="X53" t="s">
        <v>15935</v>
      </c>
      <c r="Y53">
        <v>1</v>
      </c>
      <c r="Z53" t="s">
        <v>6198</v>
      </c>
      <c r="AA53" t="s">
        <v>6371</v>
      </c>
      <c r="AB53">
        <v>2</v>
      </c>
      <c r="AC53" t="s">
        <v>6328</v>
      </c>
      <c r="AD53">
        <v>94150040</v>
      </c>
      <c r="AE53">
        <v>94150064</v>
      </c>
      <c r="AO53" t="s">
        <v>6329</v>
      </c>
      <c r="AP53" t="s">
        <v>15933</v>
      </c>
      <c r="AQ53" t="s">
        <v>6367</v>
      </c>
      <c r="AR53" t="s">
        <v>6271</v>
      </c>
      <c r="AS53">
        <v>-1</v>
      </c>
      <c r="AT53">
        <v>-1</v>
      </c>
      <c r="AU53">
        <v>-738</v>
      </c>
      <c r="AV53">
        <v>22</v>
      </c>
      <c r="AW53">
        <v>23</v>
      </c>
      <c r="AX53">
        <v>23</v>
      </c>
      <c r="AY53" t="s">
        <v>6372</v>
      </c>
    </row>
    <row r="54" spans="1:690" customFormat="1" x14ac:dyDescent="0.2">
      <c r="A54" t="s">
        <v>6373</v>
      </c>
      <c r="B54">
        <v>123406814</v>
      </c>
      <c r="C54">
        <v>123406835</v>
      </c>
      <c r="D54" t="s">
        <v>15936</v>
      </c>
      <c r="E54" t="s">
        <v>15932</v>
      </c>
      <c r="F54">
        <v>331062</v>
      </c>
      <c r="G54" t="s">
        <v>6373</v>
      </c>
      <c r="H54">
        <v>123406828</v>
      </c>
      <c r="I54" t="s">
        <v>6532</v>
      </c>
      <c r="J54">
        <v>123</v>
      </c>
      <c r="K54">
        <v>167</v>
      </c>
      <c r="L54">
        <v>290</v>
      </c>
      <c r="M54">
        <v>143.32131732579001</v>
      </c>
      <c r="N54">
        <v>123</v>
      </c>
      <c r="O54">
        <v>167</v>
      </c>
      <c r="P54">
        <v>290</v>
      </c>
      <c r="Q54">
        <v>143.32131732579001</v>
      </c>
      <c r="R54">
        <v>97</v>
      </c>
      <c r="S54">
        <v>81</v>
      </c>
      <c r="T54">
        <v>18</v>
      </c>
      <c r="U54">
        <v>2</v>
      </c>
      <c r="V54">
        <v>88.639720216164903</v>
      </c>
      <c r="W54">
        <v>6.5760853065622298</v>
      </c>
      <c r="X54" t="s">
        <v>15936</v>
      </c>
      <c r="Y54">
        <v>1</v>
      </c>
      <c r="Z54" t="s">
        <v>6373</v>
      </c>
      <c r="AA54" t="s">
        <v>6533</v>
      </c>
      <c r="AB54">
        <v>6</v>
      </c>
      <c r="AC54" t="s">
        <v>6339</v>
      </c>
      <c r="AD54">
        <v>123406821</v>
      </c>
      <c r="AE54">
        <v>123406845</v>
      </c>
      <c r="AF54" t="s">
        <v>6534</v>
      </c>
      <c r="AG54">
        <v>23</v>
      </c>
      <c r="AH54">
        <v>5</v>
      </c>
      <c r="AI54">
        <v>2</v>
      </c>
      <c r="AJ54">
        <v>0</v>
      </c>
      <c r="AK54">
        <v>1</v>
      </c>
      <c r="AL54" t="s">
        <v>6339</v>
      </c>
      <c r="AM54">
        <v>123406821</v>
      </c>
      <c r="AN54">
        <v>123406844</v>
      </c>
      <c r="AO54" t="s">
        <v>6329</v>
      </c>
      <c r="AP54" t="s">
        <v>15933</v>
      </c>
      <c r="AQ54" t="s">
        <v>6367</v>
      </c>
      <c r="AR54" t="s">
        <v>6367</v>
      </c>
      <c r="AS54">
        <v>-1</v>
      </c>
      <c r="AT54">
        <v>-1</v>
      </c>
      <c r="AU54">
        <v>-290</v>
      </c>
      <c r="AV54">
        <v>16</v>
      </c>
      <c r="AW54">
        <v>16</v>
      </c>
      <c r="AX54">
        <v>16</v>
      </c>
      <c r="AY54" t="s">
        <v>6535</v>
      </c>
    </row>
    <row r="55" spans="1:690" customFormat="1" x14ac:dyDescent="0.2">
      <c r="A55" t="s">
        <v>6201</v>
      </c>
      <c r="B55">
        <v>118214235</v>
      </c>
      <c r="C55">
        <v>118214249</v>
      </c>
      <c r="D55" t="s">
        <v>15937</v>
      </c>
      <c r="E55" t="s">
        <v>15932</v>
      </c>
      <c r="F55">
        <v>298673</v>
      </c>
      <c r="G55" t="s">
        <v>6201</v>
      </c>
      <c r="H55">
        <v>118214241</v>
      </c>
      <c r="I55" t="s">
        <v>6407</v>
      </c>
      <c r="J55">
        <v>80</v>
      </c>
      <c r="K55">
        <v>137</v>
      </c>
      <c r="L55">
        <v>217</v>
      </c>
      <c r="M55">
        <v>104.690018626419</v>
      </c>
      <c r="N55">
        <v>80</v>
      </c>
      <c r="O55">
        <v>137</v>
      </c>
      <c r="P55">
        <v>217</v>
      </c>
      <c r="Q55">
        <v>104.690018626419</v>
      </c>
      <c r="R55">
        <v>63</v>
      </c>
      <c r="S55">
        <v>63</v>
      </c>
      <c r="T55">
        <v>3</v>
      </c>
      <c r="U55">
        <v>3</v>
      </c>
      <c r="V55">
        <v>63</v>
      </c>
      <c r="W55">
        <v>4.3892261416391998</v>
      </c>
      <c r="X55" t="s">
        <v>15937</v>
      </c>
      <c r="Y55">
        <v>1</v>
      </c>
      <c r="Z55" t="s">
        <v>6201</v>
      </c>
      <c r="AA55" t="s">
        <v>6408</v>
      </c>
      <c r="AB55">
        <v>5</v>
      </c>
      <c r="AC55" t="s">
        <v>6339</v>
      </c>
      <c r="AD55">
        <v>118214234</v>
      </c>
      <c r="AE55">
        <v>118214258</v>
      </c>
      <c r="AF55" t="s">
        <v>6409</v>
      </c>
      <c r="AG55">
        <v>23</v>
      </c>
      <c r="AH55">
        <v>6</v>
      </c>
      <c r="AI55">
        <v>3</v>
      </c>
      <c r="AJ55">
        <v>0</v>
      </c>
      <c r="AK55">
        <v>1</v>
      </c>
      <c r="AL55" t="s">
        <v>6339</v>
      </c>
      <c r="AM55">
        <v>118214234</v>
      </c>
      <c r="AN55">
        <v>118214257</v>
      </c>
      <c r="AO55" t="s">
        <v>6329</v>
      </c>
      <c r="AP55" t="s">
        <v>15933</v>
      </c>
      <c r="AQ55" t="s">
        <v>6367</v>
      </c>
      <c r="AR55" t="s">
        <v>6367</v>
      </c>
      <c r="AS55">
        <v>-1</v>
      </c>
      <c r="AT55">
        <v>-1</v>
      </c>
      <c r="AU55">
        <v>-217</v>
      </c>
      <c r="AV55">
        <v>11</v>
      </c>
      <c r="AW55">
        <v>11</v>
      </c>
      <c r="AX55">
        <v>11</v>
      </c>
      <c r="AY55" t="s">
        <v>6410</v>
      </c>
    </row>
    <row r="56" spans="1:690" customFormat="1" x14ac:dyDescent="0.2">
      <c r="A56" t="s">
        <v>6204</v>
      </c>
      <c r="B56">
        <v>42048657</v>
      </c>
      <c r="C56">
        <v>42048682</v>
      </c>
      <c r="D56" t="s">
        <v>15938</v>
      </c>
      <c r="E56" t="s">
        <v>15932</v>
      </c>
      <c r="F56">
        <v>156506</v>
      </c>
      <c r="G56" t="s">
        <v>6204</v>
      </c>
      <c r="H56">
        <v>42048676</v>
      </c>
      <c r="I56" t="s">
        <v>15939</v>
      </c>
      <c r="J56">
        <v>76</v>
      </c>
      <c r="K56">
        <v>111</v>
      </c>
      <c r="L56">
        <v>187</v>
      </c>
      <c r="M56">
        <v>91.847700025640194</v>
      </c>
      <c r="N56">
        <v>76</v>
      </c>
      <c r="O56">
        <v>111</v>
      </c>
      <c r="P56">
        <v>187</v>
      </c>
      <c r="Q56">
        <v>91.847700025640194</v>
      </c>
      <c r="R56">
        <v>46</v>
      </c>
      <c r="S56">
        <v>87</v>
      </c>
      <c r="T56">
        <v>6</v>
      </c>
      <c r="U56">
        <v>0</v>
      </c>
      <c r="V56">
        <v>63.261362615738797</v>
      </c>
      <c r="W56">
        <v>7.7549267494212204</v>
      </c>
      <c r="X56" t="s">
        <v>15938</v>
      </c>
      <c r="Y56">
        <v>1</v>
      </c>
      <c r="Z56" t="s">
        <v>6204</v>
      </c>
      <c r="AA56" t="s">
        <v>15940</v>
      </c>
      <c r="AB56">
        <v>4</v>
      </c>
      <c r="AC56" t="s">
        <v>6339</v>
      </c>
      <c r="AD56">
        <v>42048668</v>
      </c>
      <c r="AE56">
        <v>42048692</v>
      </c>
      <c r="AO56" t="s">
        <v>6329</v>
      </c>
      <c r="AP56" t="s">
        <v>15933</v>
      </c>
      <c r="AQ56" t="s">
        <v>6367</v>
      </c>
      <c r="AR56" t="s">
        <v>6271</v>
      </c>
      <c r="AS56">
        <v>-1</v>
      </c>
      <c r="AT56">
        <v>-1</v>
      </c>
      <c r="AU56">
        <v>-187</v>
      </c>
      <c r="AV56">
        <v>13</v>
      </c>
      <c r="AW56">
        <v>13</v>
      </c>
      <c r="AX56">
        <v>13</v>
      </c>
      <c r="AY56" t="s">
        <v>15941</v>
      </c>
    </row>
    <row r="57" spans="1:690" customFormat="1" x14ac:dyDescent="0.2">
      <c r="A57" t="s">
        <v>6231</v>
      </c>
      <c r="B57">
        <v>42553210</v>
      </c>
      <c r="C57">
        <v>42553229</v>
      </c>
      <c r="D57" t="s">
        <v>15942</v>
      </c>
      <c r="E57" t="s">
        <v>15932</v>
      </c>
      <c r="F57">
        <v>38556</v>
      </c>
      <c r="G57" t="s">
        <v>6231</v>
      </c>
      <c r="H57">
        <v>42553219</v>
      </c>
      <c r="I57" t="s">
        <v>6458</v>
      </c>
      <c r="J57">
        <v>102</v>
      </c>
      <c r="K57">
        <v>75</v>
      </c>
      <c r="L57">
        <v>177</v>
      </c>
      <c r="M57">
        <v>87.464278422679499</v>
      </c>
      <c r="N57">
        <v>102</v>
      </c>
      <c r="O57">
        <v>75</v>
      </c>
      <c r="P57">
        <v>177</v>
      </c>
      <c r="Q57">
        <v>87.464278422679499</v>
      </c>
      <c r="R57">
        <v>45</v>
      </c>
      <c r="S57">
        <v>64</v>
      </c>
      <c r="T57">
        <v>4</v>
      </c>
      <c r="U57">
        <v>0</v>
      </c>
      <c r="V57">
        <v>53.665631459994898</v>
      </c>
      <c r="W57">
        <v>5.5640522720361298</v>
      </c>
      <c r="X57" t="s">
        <v>15942</v>
      </c>
      <c r="Y57">
        <v>1</v>
      </c>
      <c r="Z57" t="s">
        <v>6231</v>
      </c>
      <c r="AA57" t="s">
        <v>6459</v>
      </c>
      <c r="AB57">
        <v>3</v>
      </c>
      <c r="AC57" t="s">
        <v>6339</v>
      </c>
      <c r="AD57">
        <v>42553211</v>
      </c>
      <c r="AE57">
        <v>42553235</v>
      </c>
      <c r="AO57" t="s">
        <v>6329</v>
      </c>
      <c r="AP57" t="s">
        <v>15933</v>
      </c>
      <c r="AQ57" t="s">
        <v>6367</v>
      </c>
      <c r="AR57" t="s">
        <v>6271</v>
      </c>
      <c r="AS57">
        <v>-1</v>
      </c>
      <c r="AT57">
        <v>-1</v>
      </c>
      <c r="AU57">
        <v>-177</v>
      </c>
      <c r="AV57">
        <v>12</v>
      </c>
      <c r="AW57">
        <v>12</v>
      </c>
      <c r="AX57">
        <v>13</v>
      </c>
      <c r="AY57" t="s">
        <v>6460</v>
      </c>
    </row>
    <row r="58" spans="1:690" customFormat="1" x14ac:dyDescent="0.2">
      <c r="A58" t="s">
        <v>6209</v>
      </c>
      <c r="B58">
        <v>27450978</v>
      </c>
      <c r="C58">
        <v>27450988</v>
      </c>
      <c r="D58" t="s">
        <v>15943</v>
      </c>
      <c r="E58" t="s">
        <v>15932</v>
      </c>
      <c r="F58">
        <v>82307</v>
      </c>
      <c r="G58" t="s">
        <v>6209</v>
      </c>
      <c r="H58">
        <v>27450983</v>
      </c>
      <c r="I58" t="s">
        <v>6384</v>
      </c>
      <c r="J58">
        <v>63</v>
      </c>
      <c r="K58">
        <v>101</v>
      </c>
      <c r="L58">
        <v>164</v>
      </c>
      <c r="M58">
        <v>79.7684148018499</v>
      </c>
      <c r="N58">
        <v>63</v>
      </c>
      <c r="O58">
        <v>101</v>
      </c>
      <c r="P58">
        <v>164</v>
      </c>
      <c r="Q58">
        <v>79.7684148018499</v>
      </c>
      <c r="R58">
        <v>54</v>
      </c>
      <c r="S58">
        <v>57</v>
      </c>
      <c r="T58">
        <v>2</v>
      </c>
      <c r="U58">
        <v>1</v>
      </c>
      <c r="V58">
        <v>55.479726026720698</v>
      </c>
      <c r="W58">
        <v>2.9623487647611002</v>
      </c>
      <c r="X58" t="s">
        <v>15943</v>
      </c>
      <c r="Y58">
        <v>1</v>
      </c>
      <c r="Z58" t="s">
        <v>6209</v>
      </c>
      <c r="AA58" t="s">
        <v>6385</v>
      </c>
      <c r="AB58">
        <v>3</v>
      </c>
      <c r="AC58" t="s">
        <v>6339</v>
      </c>
      <c r="AD58">
        <v>27450976</v>
      </c>
      <c r="AE58">
        <v>27451000</v>
      </c>
      <c r="AO58" t="s">
        <v>6329</v>
      </c>
      <c r="AP58" t="s">
        <v>15933</v>
      </c>
      <c r="AQ58" t="s">
        <v>6367</v>
      </c>
      <c r="AR58" t="s">
        <v>6271</v>
      </c>
      <c r="AS58">
        <v>-1</v>
      </c>
      <c r="AT58">
        <v>-1</v>
      </c>
      <c r="AU58">
        <v>-164</v>
      </c>
      <c r="AV58">
        <v>8</v>
      </c>
      <c r="AW58">
        <v>8</v>
      </c>
      <c r="AX58">
        <v>8</v>
      </c>
      <c r="AY58" t="s">
        <v>6386</v>
      </c>
    </row>
    <row r="59" spans="1:690" customFormat="1" x14ac:dyDescent="0.2">
      <c r="A59" t="s">
        <v>6201</v>
      </c>
      <c r="B59">
        <v>149497130</v>
      </c>
      <c r="C59">
        <v>149497142</v>
      </c>
      <c r="D59" t="s">
        <v>15944</v>
      </c>
      <c r="E59" t="s">
        <v>15932</v>
      </c>
      <c r="F59">
        <v>302896</v>
      </c>
      <c r="G59" t="s">
        <v>6201</v>
      </c>
      <c r="H59">
        <v>149497137</v>
      </c>
      <c r="I59" t="s">
        <v>6446</v>
      </c>
      <c r="J59">
        <v>45</v>
      </c>
      <c r="K59">
        <v>96</v>
      </c>
      <c r="L59">
        <v>141</v>
      </c>
      <c r="M59">
        <v>65.726706900619902</v>
      </c>
      <c r="N59">
        <v>45</v>
      </c>
      <c r="O59">
        <v>96</v>
      </c>
      <c r="P59">
        <v>141</v>
      </c>
      <c r="Q59">
        <v>65.726706900619902</v>
      </c>
      <c r="R59">
        <v>30</v>
      </c>
      <c r="S59">
        <v>66</v>
      </c>
      <c r="T59">
        <v>0</v>
      </c>
      <c r="U59">
        <v>2</v>
      </c>
      <c r="V59">
        <v>44.4971909225739</v>
      </c>
      <c r="W59">
        <v>3.5859970719452599</v>
      </c>
      <c r="X59" t="s">
        <v>15944</v>
      </c>
      <c r="Y59">
        <v>1</v>
      </c>
      <c r="Z59" t="s">
        <v>6201</v>
      </c>
      <c r="AA59" t="s">
        <v>6447</v>
      </c>
      <c r="AB59">
        <v>3</v>
      </c>
      <c r="AC59" t="s">
        <v>6328</v>
      </c>
      <c r="AD59">
        <v>149497120</v>
      </c>
      <c r="AE59">
        <v>149497144</v>
      </c>
      <c r="AO59" t="s">
        <v>6329</v>
      </c>
      <c r="AP59" t="s">
        <v>15933</v>
      </c>
      <c r="AQ59" t="s">
        <v>6367</v>
      </c>
      <c r="AR59" t="s">
        <v>6271</v>
      </c>
      <c r="AS59">
        <v>-1</v>
      </c>
      <c r="AT59">
        <v>-1</v>
      </c>
      <c r="AU59">
        <v>-141</v>
      </c>
      <c r="AV59">
        <v>8</v>
      </c>
      <c r="AW59">
        <v>8</v>
      </c>
      <c r="AX59">
        <v>8</v>
      </c>
      <c r="AY59" t="s">
        <v>6448</v>
      </c>
    </row>
    <row r="60" spans="1:690" customFormat="1" x14ac:dyDescent="0.2">
      <c r="A60" t="s">
        <v>6201</v>
      </c>
      <c r="B60">
        <v>1953833</v>
      </c>
      <c r="C60">
        <v>1953861</v>
      </c>
      <c r="D60" t="s">
        <v>15945</v>
      </c>
      <c r="E60" t="s">
        <v>15932</v>
      </c>
      <c r="F60">
        <v>285926</v>
      </c>
      <c r="G60" t="s">
        <v>6201</v>
      </c>
      <c r="H60">
        <v>1953844</v>
      </c>
      <c r="I60" t="s">
        <v>6476</v>
      </c>
      <c r="J60">
        <v>100</v>
      </c>
      <c r="K60">
        <v>39</v>
      </c>
      <c r="L60">
        <v>139</v>
      </c>
      <c r="M60">
        <v>62.449979983983901</v>
      </c>
      <c r="N60">
        <v>100</v>
      </c>
      <c r="O60">
        <v>39</v>
      </c>
      <c r="P60">
        <v>139</v>
      </c>
      <c r="Q60">
        <v>62.449979983983901</v>
      </c>
      <c r="R60">
        <v>49</v>
      </c>
      <c r="S60">
        <v>43</v>
      </c>
      <c r="T60">
        <v>6</v>
      </c>
      <c r="U60">
        <v>0</v>
      </c>
      <c r="V60">
        <v>45.902069670114003</v>
      </c>
      <c r="W60">
        <v>8.3705505017578901</v>
      </c>
      <c r="X60" t="s">
        <v>15945</v>
      </c>
      <c r="Y60">
        <v>1</v>
      </c>
      <c r="Z60" t="s">
        <v>6201</v>
      </c>
      <c r="AA60" t="s">
        <v>6477</v>
      </c>
      <c r="AB60">
        <v>4</v>
      </c>
      <c r="AC60" t="s">
        <v>6328</v>
      </c>
      <c r="AD60">
        <v>1953826</v>
      </c>
      <c r="AE60">
        <v>1953850</v>
      </c>
      <c r="AO60" t="s">
        <v>6329</v>
      </c>
      <c r="AP60" t="s">
        <v>15933</v>
      </c>
      <c r="AQ60" t="s">
        <v>6367</v>
      </c>
      <c r="AR60" t="s">
        <v>6271</v>
      </c>
      <c r="AS60">
        <v>-1</v>
      </c>
      <c r="AT60">
        <v>-1</v>
      </c>
      <c r="AU60">
        <v>-139</v>
      </c>
      <c r="AV60">
        <v>12</v>
      </c>
      <c r="AW60">
        <v>13</v>
      </c>
      <c r="AX60">
        <v>13</v>
      </c>
      <c r="AY60" t="s">
        <v>6478</v>
      </c>
    </row>
    <row r="61" spans="1:690" customFormat="1" x14ac:dyDescent="0.2">
      <c r="A61" t="s">
        <v>6198</v>
      </c>
      <c r="B61">
        <v>95790794</v>
      </c>
      <c r="C61">
        <v>95790817</v>
      </c>
      <c r="D61" t="s">
        <v>15946</v>
      </c>
      <c r="E61" t="s">
        <v>15932</v>
      </c>
      <c r="F61">
        <v>75981</v>
      </c>
      <c r="G61" t="s">
        <v>6198</v>
      </c>
      <c r="H61">
        <v>95790806</v>
      </c>
      <c r="I61" t="s">
        <v>6472</v>
      </c>
      <c r="J61">
        <v>26</v>
      </c>
      <c r="K61">
        <v>104</v>
      </c>
      <c r="L61">
        <v>130</v>
      </c>
      <c r="M61">
        <v>52</v>
      </c>
      <c r="N61">
        <v>26</v>
      </c>
      <c r="O61">
        <v>104</v>
      </c>
      <c r="P61">
        <v>130</v>
      </c>
      <c r="Q61">
        <v>52</v>
      </c>
      <c r="R61">
        <v>37</v>
      </c>
      <c r="S61">
        <v>46</v>
      </c>
      <c r="T61">
        <v>6</v>
      </c>
      <c r="U61">
        <v>0</v>
      </c>
      <c r="V61">
        <v>41.255302689472501</v>
      </c>
      <c r="W61">
        <v>6.3813965730255404</v>
      </c>
      <c r="X61" t="s">
        <v>15946</v>
      </c>
      <c r="Y61">
        <v>1</v>
      </c>
      <c r="Z61" t="s">
        <v>6198</v>
      </c>
      <c r="AA61" t="s">
        <v>6473</v>
      </c>
      <c r="AB61">
        <v>3</v>
      </c>
      <c r="AC61" t="s">
        <v>6339</v>
      </c>
      <c r="AD61">
        <v>95790799</v>
      </c>
      <c r="AE61">
        <v>95790823</v>
      </c>
      <c r="AO61" t="s">
        <v>6329</v>
      </c>
      <c r="AP61" t="s">
        <v>15933</v>
      </c>
      <c r="AQ61" t="s">
        <v>6367</v>
      </c>
      <c r="AR61" t="s">
        <v>6271</v>
      </c>
      <c r="AS61">
        <v>-1</v>
      </c>
      <c r="AT61">
        <v>-1</v>
      </c>
      <c r="AU61">
        <v>-130</v>
      </c>
      <c r="AV61">
        <v>12</v>
      </c>
      <c r="AW61">
        <v>12</v>
      </c>
      <c r="AX61">
        <v>13</v>
      </c>
      <c r="AY61" t="s">
        <v>6474</v>
      </c>
    </row>
    <row r="62" spans="1:690" customFormat="1" x14ac:dyDescent="0.2">
      <c r="A62" t="s">
        <v>6248</v>
      </c>
      <c r="B62">
        <v>2593292</v>
      </c>
      <c r="C62">
        <v>2593301</v>
      </c>
      <c r="D62" t="s">
        <v>15947</v>
      </c>
      <c r="E62" t="s">
        <v>15932</v>
      </c>
      <c r="F62">
        <v>126402</v>
      </c>
      <c r="G62" t="s">
        <v>6248</v>
      </c>
      <c r="H62">
        <v>2593292</v>
      </c>
      <c r="I62" t="s">
        <v>15948</v>
      </c>
      <c r="J62">
        <v>100</v>
      </c>
      <c r="K62">
        <v>27</v>
      </c>
      <c r="L62">
        <v>127</v>
      </c>
      <c r="M62">
        <v>51.961524227066299</v>
      </c>
      <c r="N62">
        <v>100</v>
      </c>
      <c r="O62">
        <v>27</v>
      </c>
      <c r="P62">
        <v>127</v>
      </c>
      <c r="Q62">
        <v>51.961524227066299</v>
      </c>
      <c r="R62">
        <v>23</v>
      </c>
      <c r="S62">
        <v>49</v>
      </c>
      <c r="T62">
        <v>2</v>
      </c>
      <c r="U62">
        <v>0</v>
      </c>
      <c r="V62">
        <v>33.570820663188996</v>
      </c>
      <c r="W62">
        <v>2.72717802865892</v>
      </c>
      <c r="X62" t="s">
        <v>15947</v>
      </c>
      <c r="Y62">
        <v>1</v>
      </c>
      <c r="Z62" t="s">
        <v>6248</v>
      </c>
      <c r="AA62" t="s">
        <v>6413</v>
      </c>
      <c r="AB62">
        <v>2</v>
      </c>
      <c r="AC62" t="s">
        <v>6328</v>
      </c>
      <c r="AD62">
        <v>2593277</v>
      </c>
      <c r="AE62">
        <v>2593301</v>
      </c>
      <c r="AO62" t="s">
        <v>6329</v>
      </c>
      <c r="AP62" t="s">
        <v>15933</v>
      </c>
      <c r="AQ62" t="s">
        <v>6367</v>
      </c>
      <c r="AR62" t="s">
        <v>6271</v>
      </c>
      <c r="AS62">
        <v>-1</v>
      </c>
      <c r="AT62">
        <v>-1</v>
      </c>
      <c r="AU62">
        <v>-127</v>
      </c>
      <c r="AV62">
        <v>9</v>
      </c>
      <c r="AW62">
        <v>9</v>
      </c>
      <c r="AX62">
        <v>9</v>
      </c>
      <c r="AY62" t="s">
        <v>6414</v>
      </c>
    </row>
    <row r="63" spans="1:690" customFormat="1" x14ac:dyDescent="0.2">
      <c r="A63" t="s">
        <v>6436</v>
      </c>
      <c r="B63">
        <v>18077978</v>
      </c>
      <c r="C63">
        <v>18077991</v>
      </c>
      <c r="D63" t="s">
        <v>15949</v>
      </c>
      <c r="E63" t="s">
        <v>15932</v>
      </c>
      <c r="F63">
        <v>191410</v>
      </c>
      <c r="G63" t="s">
        <v>6436</v>
      </c>
      <c r="H63">
        <v>18077990</v>
      </c>
      <c r="I63" t="s">
        <v>6438</v>
      </c>
      <c r="J63">
        <v>35</v>
      </c>
      <c r="K63">
        <v>83</v>
      </c>
      <c r="L63">
        <v>118</v>
      </c>
      <c r="M63">
        <v>53.8980519128474</v>
      </c>
      <c r="N63">
        <v>35</v>
      </c>
      <c r="O63">
        <v>83</v>
      </c>
      <c r="P63">
        <v>118</v>
      </c>
      <c r="Q63">
        <v>53.8980519128474</v>
      </c>
      <c r="R63">
        <v>28</v>
      </c>
      <c r="S63">
        <v>59</v>
      </c>
      <c r="T63">
        <v>0</v>
      </c>
      <c r="U63">
        <v>0</v>
      </c>
      <c r="V63">
        <v>40.644802865803101</v>
      </c>
      <c r="W63">
        <v>4.7581509013481202</v>
      </c>
      <c r="X63" t="s">
        <v>15949</v>
      </c>
      <c r="Y63">
        <v>1</v>
      </c>
      <c r="Z63" t="s">
        <v>6436</v>
      </c>
      <c r="AA63" t="s">
        <v>6439</v>
      </c>
      <c r="AB63">
        <v>4</v>
      </c>
      <c r="AC63" t="s">
        <v>6328</v>
      </c>
      <c r="AD63">
        <v>18077973</v>
      </c>
      <c r="AE63">
        <v>18077997</v>
      </c>
      <c r="AO63" t="s">
        <v>6329</v>
      </c>
      <c r="AP63" t="s">
        <v>15933</v>
      </c>
      <c r="AQ63" t="s">
        <v>6367</v>
      </c>
      <c r="AR63" t="s">
        <v>6271</v>
      </c>
      <c r="AS63">
        <v>-1</v>
      </c>
      <c r="AT63">
        <v>-1</v>
      </c>
      <c r="AU63">
        <v>-118</v>
      </c>
      <c r="AV63">
        <v>6</v>
      </c>
      <c r="AW63">
        <v>7</v>
      </c>
      <c r="AX63">
        <v>7</v>
      </c>
      <c r="AY63" t="s">
        <v>6440</v>
      </c>
    </row>
    <row r="64" spans="1:690" customFormat="1" x14ac:dyDescent="0.2">
      <c r="A64" t="s">
        <v>6262</v>
      </c>
      <c r="B64">
        <v>5544072</v>
      </c>
      <c r="C64">
        <v>5544086</v>
      </c>
      <c r="D64" t="s">
        <v>15950</v>
      </c>
      <c r="E64" t="s">
        <v>15932</v>
      </c>
      <c r="F64">
        <v>136888</v>
      </c>
      <c r="G64" t="s">
        <v>6262</v>
      </c>
      <c r="H64">
        <v>5544078</v>
      </c>
      <c r="I64" t="s">
        <v>15951</v>
      </c>
      <c r="J64">
        <v>62</v>
      </c>
      <c r="K64">
        <v>52</v>
      </c>
      <c r="L64">
        <v>114</v>
      </c>
      <c r="M64">
        <v>56.780278266313502</v>
      </c>
      <c r="N64">
        <v>62</v>
      </c>
      <c r="O64">
        <v>52</v>
      </c>
      <c r="P64">
        <v>114</v>
      </c>
      <c r="Q64">
        <v>56.780278266313502</v>
      </c>
      <c r="R64">
        <v>49</v>
      </c>
      <c r="S64">
        <v>21</v>
      </c>
      <c r="T64">
        <v>0</v>
      </c>
      <c r="U64">
        <v>0</v>
      </c>
      <c r="V64">
        <v>32.078029864690798</v>
      </c>
      <c r="W64">
        <v>4.4000000000000004</v>
      </c>
      <c r="X64" t="s">
        <v>15950</v>
      </c>
      <c r="Y64">
        <v>1</v>
      </c>
      <c r="Z64" t="s">
        <v>6262</v>
      </c>
      <c r="AA64" t="s">
        <v>6398</v>
      </c>
      <c r="AB64">
        <v>4</v>
      </c>
      <c r="AC64" t="s">
        <v>6328</v>
      </c>
      <c r="AD64">
        <v>5544061</v>
      </c>
      <c r="AE64">
        <v>5544085</v>
      </c>
      <c r="AO64" t="s">
        <v>6329</v>
      </c>
      <c r="AP64" t="s">
        <v>15933</v>
      </c>
      <c r="AQ64" t="s">
        <v>6367</v>
      </c>
      <c r="AR64" t="s">
        <v>6271</v>
      </c>
      <c r="AS64">
        <v>-1</v>
      </c>
      <c r="AT64">
        <v>-1</v>
      </c>
      <c r="AU64">
        <v>-114</v>
      </c>
      <c r="AV64">
        <v>11</v>
      </c>
      <c r="AW64">
        <v>11</v>
      </c>
      <c r="AX64">
        <v>11</v>
      </c>
      <c r="AY64" t="s">
        <v>6399</v>
      </c>
    </row>
    <row r="65" spans="1:51" customFormat="1" x14ac:dyDescent="0.2">
      <c r="A65" t="s">
        <v>6248</v>
      </c>
      <c r="B65">
        <v>44829707</v>
      </c>
      <c r="C65">
        <v>44829716</v>
      </c>
      <c r="D65" t="s">
        <v>15952</v>
      </c>
      <c r="E65" t="s">
        <v>15932</v>
      </c>
      <c r="F65">
        <v>131218</v>
      </c>
      <c r="G65" t="s">
        <v>6248</v>
      </c>
      <c r="H65">
        <v>44829712</v>
      </c>
      <c r="I65" t="s">
        <v>6393</v>
      </c>
      <c r="J65">
        <v>57</v>
      </c>
      <c r="K65">
        <v>46</v>
      </c>
      <c r="L65">
        <v>103</v>
      </c>
      <c r="M65">
        <v>51.205468457968401</v>
      </c>
      <c r="N65">
        <v>57</v>
      </c>
      <c r="O65">
        <v>46</v>
      </c>
      <c r="P65">
        <v>103</v>
      </c>
      <c r="Q65">
        <v>51.205468457968401</v>
      </c>
      <c r="R65">
        <v>29</v>
      </c>
      <c r="S65">
        <v>31</v>
      </c>
      <c r="T65">
        <v>5</v>
      </c>
      <c r="U65">
        <v>1</v>
      </c>
      <c r="V65">
        <v>29.983328701129899</v>
      </c>
      <c r="W65">
        <v>2.8284271247461898</v>
      </c>
      <c r="X65" t="s">
        <v>15952</v>
      </c>
      <c r="Y65">
        <v>1</v>
      </c>
      <c r="Z65" t="s">
        <v>6248</v>
      </c>
      <c r="AA65" t="s">
        <v>6394</v>
      </c>
      <c r="AB65">
        <v>4</v>
      </c>
      <c r="AC65" t="s">
        <v>6328</v>
      </c>
      <c r="AD65">
        <v>44829695</v>
      </c>
      <c r="AE65">
        <v>44829719</v>
      </c>
      <c r="AO65" t="s">
        <v>6329</v>
      </c>
      <c r="AP65" t="s">
        <v>15933</v>
      </c>
      <c r="AQ65" t="s">
        <v>6367</v>
      </c>
      <c r="AR65" t="s">
        <v>6271</v>
      </c>
      <c r="AS65">
        <v>-1</v>
      </c>
      <c r="AT65">
        <v>-1</v>
      </c>
      <c r="AU65">
        <v>-103</v>
      </c>
      <c r="AV65">
        <v>9</v>
      </c>
      <c r="AW65">
        <v>9</v>
      </c>
      <c r="AX65">
        <v>9</v>
      </c>
      <c r="AY65" t="s">
        <v>6395</v>
      </c>
    </row>
    <row r="66" spans="1:51" customFormat="1" x14ac:dyDescent="0.2">
      <c r="A66" t="s">
        <v>6248</v>
      </c>
      <c r="B66">
        <v>77959226</v>
      </c>
      <c r="C66">
        <v>77959242</v>
      </c>
      <c r="D66" t="s">
        <v>15953</v>
      </c>
      <c r="E66" t="s">
        <v>15932</v>
      </c>
      <c r="F66">
        <v>135517</v>
      </c>
      <c r="G66" t="s">
        <v>6248</v>
      </c>
      <c r="H66">
        <v>77959235</v>
      </c>
      <c r="I66" t="s">
        <v>6442</v>
      </c>
      <c r="J66">
        <v>65</v>
      </c>
      <c r="K66">
        <v>34</v>
      </c>
      <c r="L66">
        <v>99</v>
      </c>
      <c r="M66">
        <v>47.010637094172601</v>
      </c>
      <c r="N66">
        <v>65</v>
      </c>
      <c r="O66">
        <v>34</v>
      </c>
      <c r="P66">
        <v>99</v>
      </c>
      <c r="Q66">
        <v>47.010637094172601</v>
      </c>
      <c r="R66">
        <v>49</v>
      </c>
      <c r="S66">
        <v>19</v>
      </c>
      <c r="T66">
        <v>6</v>
      </c>
      <c r="U66">
        <v>0</v>
      </c>
      <c r="V66">
        <v>30.512292604784701</v>
      </c>
      <c r="W66">
        <v>5.6273143387113702</v>
      </c>
      <c r="X66" t="s">
        <v>15953</v>
      </c>
      <c r="Y66">
        <v>1</v>
      </c>
      <c r="Z66" t="s">
        <v>6248</v>
      </c>
      <c r="AA66" t="s">
        <v>6443</v>
      </c>
      <c r="AB66">
        <v>3</v>
      </c>
      <c r="AC66" t="s">
        <v>6328</v>
      </c>
      <c r="AD66">
        <v>77959217</v>
      </c>
      <c r="AE66">
        <v>77959241</v>
      </c>
      <c r="AO66" t="s">
        <v>6329</v>
      </c>
      <c r="AP66" t="s">
        <v>15933</v>
      </c>
      <c r="AQ66" t="s">
        <v>6367</v>
      </c>
      <c r="AR66" t="s">
        <v>6271</v>
      </c>
      <c r="AS66">
        <v>-1</v>
      </c>
      <c r="AT66">
        <v>-1</v>
      </c>
      <c r="AU66">
        <v>-99</v>
      </c>
      <c r="AV66">
        <v>8</v>
      </c>
      <c r="AW66">
        <v>8</v>
      </c>
      <c r="AX66">
        <v>9</v>
      </c>
      <c r="AY66" t="s">
        <v>6444</v>
      </c>
    </row>
    <row r="67" spans="1:51" customFormat="1" x14ac:dyDescent="0.2">
      <c r="A67" t="s">
        <v>6231</v>
      </c>
      <c r="B67">
        <v>132976195</v>
      </c>
      <c r="C67">
        <v>132976216</v>
      </c>
      <c r="D67" t="s">
        <v>15954</v>
      </c>
      <c r="E67" t="s">
        <v>15932</v>
      </c>
      <c r="F67">
        <v>49803</v>
      </c>
      <c r="G67" t="s">
        <v>6231</v>
      </c>
      <c r="H67">
        <v>132976195</v>
      </c>
      <c r="I67" t="s">
        <v>6775</v>
      </c>
      <c r="J67">
        <v>43</v>
      </c>
      <c r="K67">
        <v>51</v>
      </c>
      <c r="L67">
        <v>94</v>
      </c>
      <c r="M67">
        <v>46.829477895872301</v>
      </c>
      <c r="N67">
        <v>43</v>
      </c>
      <c r="O67">
        <v>51</v>
      </c>
      <c r="P67">
        <v>94</v>
      </c>
      <c r="Q67">
        <v>46.829477895872301</v>
      </c>
      <c r="R67">
        <v>38</v>
      </c>
      <c r="S67">
        <v>29</v>
      </c>
      <c r="T67">
        <v>2</v>
      </c>
      <c r="U67">
        <v>0</v>
      </c>
      <c r="V67">
        <v>33.196385345395598</v>
      </c>
      <c r="W67">
        <v>7.4065607981804096</v>
      </c>
      <c r="X67" t="s">
        <v>15954</v>
      </c>
      <c r="Y67">
        <v>1</v>
      </c>
      <c r="Z67" t="s">
        <v>6231</v>
      </c>
      <c r="AA67" t="s">
        <v>6620</v>
      </c>
      <c r="AB67">
        <v>5</v>
      </c>
      <c r="AC67" t="s">
        <v>6328</v>
      </c>
      <c r="AD67">
        <v>132976178</v>
      </c>
      <c r="AE67">
        <v>132976202</v>
      </c>
      <c r="AO67" t="s">
        <v>6329</v>
      </c>
      <c r="AP67" t="s">
        <v>15933</v>
      </c>
      <c r="AQ67" t="s">
        <v>6367</v>
      </c>
      <c r="AR67" t="s">
        <v>6271</v>
      </c>
      <c r="AS67">
        <v>-1</v>
      </c>
      <c r="AT67">
        <v>-1</v>
      </c>
      <c r="AU67">
        <v>-94</v>
      </c>
      <c r="AV67">
        <v>7</v>
      </c>
      <c r="AW67">
        <v>7</v>
      </c>
      <c r="AX67">
        <v>7</v>
      </c>
      <c r="AY67" t="s">
        <v>6621</v>
      </c>
    </row>
    <row r="68" spans="1:51" customFormat="1" x14ac:dyDescent="0.2">
      <c r="A68" t="s">
        <v>6387</v>
      </c>
      <c r="B68">
        <v>67279470</v>
      </c>
      <c r="C68">
        <v>67279485</v>
      </c>
      <c r="D68" t="s">
        <v>15955</v>
      </c>
      <c r="E68" t="s">
        <v>15932</v>
      </c>
      <c r="F68">
        <v>122921</v>
      </c>
      <c r="G68" t="s">
        <v>6387</v>
      </c>
      <c r="H68">
        <v>67279479</v>
      </c>
      <c r="I68" t="s">
        <v>6389</v>
      </c>
      <c r="J68">
        <v>53</v>
      </c>
      <c r="K68">
        <v>39</v>
      </c>
      <c r="L68">
        <v>92</v>
      </c>
      <c r="M68">
        <v>45.464271686677201</v>
      </c>
      <c r="N68">
        <v>53</v>
      </c>
      <c r="O68">
        <v>39</v>
      </c>
      <c r="P68">
        <v>92</v>
      </c>
      <c r="Q68">
        <v>45.464271686677201</v>
      </c>
      <c r="R68">
        <v>27</v>
      </c>
      <c r="S68">
        <v>33</v>
      </c>
      <c r="T68">
        <v>5</v>
      </c>
      <c r="U68">
        <v>0</v>
      </c>
      <c r="V68">
        <v>29.8496231131986</v>
      </c>
      <c r="W68">
        <v>4.6772367066331499</v>
      </c>
      <c r="X68" t="s">
        <v>15955</v>
      </c>
      <c r="Y68">
        <v>1</v>
      </c>
      <c r="Z68" t="s">
        <v>6387</v>
      </c>
      <c r="AA68" t="s">
        <v>6390</v>
      </c>
      <c r="AB68">
        <v>2</v>
      </c>
      <c r="AC68" t="s">
        <v>6339</v>
      </c>
      <c r="AD68">
        <v>67279471</v>
      </c>
      <c r="AE68">
        <v>67279495</v>
      </c>
      <c r="AO68" t="s">
        <v>6329</v>
      </c>
      <c r="AP68" t="s">
        <v>15933</v>
      </c>
      <c r="AQ68" t="s">
        <v>6367</v>
      </c>
      <c r="AR68" t="s">
        <v>6271</v>
      </c>
      <c r="AS68">
        <v>-1</v>
      </c>
      <c r="AT68">
        <v>-1</v>
      </c>
      <c r="AU68">
        <v>-92</v>
      </c>
      <c r="AV68">
        <v>9</v>
      </c>
      <c r="AW68">
        <v>9</v>
      </c>
      <c r="AX68">
        <v>10</v>
      </c>
      <c r="AY68" t="s">
        <v>6391</v>
      </c>
    </row>
    <row r="69" spans="1:51" customFormat="1" x14ac:dyDescent="0.2">
      <c r="A69" t="s">
        <v>6198</v>
      </c>
      <c r="B69">
        <v>112013650</v>
      </c>
      <c r="C69">
        <v>112013655</v>
      </c>
      <c r="D69" t="s">
        <v>15956</v>
      </c>
      <c r="E69" t="s">
        <v>15932</v>
      </c>
      <c r="F69">
        <v>77971</v>
      </c>
      <c r="G69" t="s">
        <v>6198</v>
      </c>
      <c r="H69">
        <v>112013654</v>
      </c>
      <c r="I69" t="s">
        <v>6462</v>
      </c>
      <c r="J69">
        <v>32</v>
      </c>
      <c r="K69">
        <v>23</v>
      </c>
      <c r="L69">
        <v>55</v>
      </c>
      <c r="M69">
        <v>27.129319932501001</v>
      </c>
      <c r="N69">
        <v>32</v>
      </c>
      <c r="O69">
        <v>23</v>
      </c>
      <c r="P69">
        <v>55</v>
      </c>
      <c r="Q69">
        <v>27.129319932501001</v>
      </c>
      <c r="R69">
        <v>14</v>
      </c>
      <c r="S69">
        <v>20</v>
      </c>
      <c r="T69">
        <v>0</v>
      </c>
      <c r="U69">
        <v>0</v>
      </c>
      <c r="V69">
        <v>16.733200530681501</v>
      </c>
      <c r="W69">
        <v>1.92028643696715</v>
      </c>
      <c r="X69" t="s">
        <v>15956</v>
      </c>
      <c r="Y69">
        <v>1</v>
      </c>
      <c r="Z69" t="s">
        <v>6198</v>
      </c>
      <c r="AA69" t="s">
        <v>6463</v>
      </c>
      <c r="AB69">
        <v>4</v>
      </c>
      <c r="AC69" t="s">
        <v>6328</v>
      </c>
      <c r="AD69">
        <v>112013638</v>
      </c>
      <c r="AE69">
        <v>112013662</v>
      </c>
      <c r="AF69" t="s">
        <v>6464</v>
      </c>
      <c r="AG69">
        <v>23</v>
      </c>
      <c r="AH69">
        <v>4</v>
      </c>
      <c r="AI69">
        <v>1</v>
      </c>
      <c r="AJ69">
        <v>0</v>
      </c>
      <c r="AK69">
        <v>1</v>
      </c>
      <c r="AL69" t="s">
        <v>6328</v>
      </c>
      <c r="AM69">
        <v>112013638</v>
      </c>
      <c r="AN69">
        <v>112013661</v>
      </c>
      <c r="AO69" t="s">
        <v>6329</v>
      </c>
      <c r="AP69" t="s">
        <v>15933</v>
      </c>
      <c r="AQ69" t="s">
        <v>6367</v>
      </c>
      <c r="AR69" t="s">
        <v>6367</v>
      </c>
      <c r="AS69">
        <v>-1</v>
      </c>
      <c r="AT69">
        <v>-1</v>
      </c>
      <c r="AU69">
        <v>-55</v>
      </c>
      <c r="AV69">
        <v>5</v>
      </c>
      <c r="AW69">
        <v>5</v>
      </c>
      <c r="AX69">
        <v>5</v>
      </c>
      <c r="AY69" t="s">
        <v>6465</v>
      </c>
    </row>
    <row r="70" spans="1:51" customFormat="1" x14ac:dyDescent="0.2">
      <c r="A70" t="s">
        <v>6466</v>
      </c>
      <c r="B70">
        <v>171309466</v>
      </c>
      <c r="C70">
        <v>171309471</v>
      </c>
      <c r="D70" t="s">
        <v>15957</v>
      </c>
      <c r="E70" t="s">
        <v>15932</v>
      </c>
      <c r="F70">
        <v>261313</v>
      </c>
      <c r="G70" t="s">
        <v>6466</v>
      </c>
      <c r="H70">
        <v>171309470</v>
      </c>
      <c r="I70" t="s">
        <v>15958</v>
      </c>
      <c r="J70">
        <v>25</v>
      </c>
      <c r="K70">
        <v>28</v>
      </c>
      <c r="L70">
        <v>53</v>
      </c>
      <c r="M70">
        <v>26.457513110645898</v>
      </c>
      <c r="N70">
        <v>25</v>
      </c>
      <c r="O70">
        <v>28</v>
      </c>
      <c r="P70">
        <v>53</v>
      </c>
      <c r="Q70">
        <v>26.457513110645898</v>
      </c>
      <c r="R70">
        <v>6</v>
      </c>
      <c r="S70">
        <v>23</v>
      </c>
      <c r="T70">
        <v>0</v>
      </c>
      <c r="U70">
        <v>1</v>
      </c>
      <c r="V70">
        <v>11.7473401244707</v>
      </c>
      <c r="W70">
        <v>2.1602468994692798</v>
      </c>
      <c r="X70" t="s">
        <v>15957</v>
      </c>
      <c r="Y70">
        <v>1</v>
      </c>
      <c r="Z70" t="s">
        <v>6466</v>
      </c>
      <c r="AA70" t="s">
        <v>6469</v>
      </c>
      <c r="AB70">
        <v>4</v>
      </c>
      <c r="AC70" t="s">
        <v>6339</v>
      </c>
      <c r="AD70">
        <v>171309463</v>
      </c>
      <c r="AE70">
        <v>171309487</v>
      </c>
      <c r="AO70" t="s">
        <v>6329</v>
      </c>
      <c r="AP70" t="s">
        <v>15933</v>
      </c>
      <c r="AQ70" t="s">
        <v>6367</v>
      </c>
      <c r="AR70" t="s">
        <v>6271</v>
      </c>
      <c r="AS70">
        <v>-1</v>
      </c>
      <c r="AT70">
        <v>-1</v>
      </c>
      <c r="AU70">
        <v>-53</v>
      </c>
      <c r="AV70">
        <v>3</v>
      </c>
      <c r="AW70">
        <v>3</v>
      </c>
      <c r="AX70">
        <v>3</v>
      </c>
      <c r="AY70" t="s">
        <v>6470</v>
      </c>
    </row>
    <row r="71" spans="1:51" customFormat="1" x14ac:dyDescent="0.2">
      <c r="A71" t="s">
        <v>6201</v>
      </c>
      <c r="B71">
        <v>2632173</v>
      </c>
      <c r="C71">
        <v>2632182</v>
      </c>
      <c r="D71" t="s">
        <v>15959</v>
      </c>
      <c r="E71" t="s">
        <v>15932</v>
      </c>
      <c r="F71">
        <v>286035</v>
      </c>
      <c r="G71" t="s">
        <v>6201</v>
      </c>
      <c r="H71">
        <v>2632175</v>
      </c>
      <c r="I71" t="s">
        <v>6501</v>
      </c>
      <c r="J71">
        <v>29</v>
      </c>
      <c r="K71">
        <v>19</v>
      </c>
      <c r="L71">
        <v>48</v>
      </c>
      <c r="M71">
        <v>23.473389188611002</v>
      </c>
      <c r="N71">
        <v>29</v>
      </c>
      <c r="O71">
        <v>19</v>
      </c>
      <c r="P71">
        <v>48</v>
      </c>
      <c r="Q71">
        <v>23.473389188611002</v>
      </c>
      <c r="R71">
        <v>19</v>
      </c>
      <c r="S71">
        <v>11</v>
      </c>
      <c r="T71">
        <v>0</v>
      </c>
      <c r="U71">
        <v>0</v>
      </c>
      <c r="V71">
        <v>14.4568322948009</v>
      </c>
      <c r="W71">
        <v>3.74165738677394</v>
      </c>
      <c r="X71" t="s">
        <v>15959</v>
      </c>
      <c r="Y71">
        <v>1</v>
      </c>
      <c r="Z71" t="s">
        <v>6201</v>
      </c>
      <c r="AA71" t="s">
        <v>6502</v>
      </c>
      <c r="AB71">
        <v>5</v>
      </c>
      <c r="AC71" t="s">
        <v>6339</v>
      </c>
      <c r="AD71">
        <v>2632167</v>
      </c>
      <c r="AE71">
        <v>2632191</v>
      </c>
      <c r="AO71" t="s">
        <v>6329</v>
      </c>
      <c r="AP71" t="s">
        <v>15933</v>
      </c>
      <c r="AQ71" t="s">
        <v>6367</v>
      </c>
      <c r="AR71" t="s">
        <v>6271</v>
      </c>
      <c r="AS71">
        <v>-1</v>
      </c>
      <c r="AT71">
        <v>-1</v>
      </c>
      <c r="AU71">
        <v>-48</v>
      </c>
      <c r="AV71">
        <v>5</v>
      </c>
      <c r="AW71">
        <v>5</v>
      </c>
      <c r="AX71">
        <v>5</v>
      </c>
      <c r="AY71" t="s">
        <v>6503</v>
      </c>
    </row>
    <row r="72" spans="1:51" customFormat="1" x14ac:dyDescent="0.2">
      <c r="A72" t="s">
        <v>6201</v>
      </c>
      <c r="B72">
        <v>100867571</v>
      </c>
      <c r="C72">
        <v>100867576</v>
      </c>
      <c r="D72" t="s">
        <v>15960</v>
      </c>
      <c r="E72" t="s">
        <v>15932</v>
      </c>
      <c r="F72">
        <v>296687</v>
      </c>
      <c r="G72" t="s">
        <v>6201</v>
      </c>
      <c r="H72">
        <v>100867572</v>
      </c>
      <c r="I72" t="s">
        <v>6480</v>
      </c>
      <c r="J72">
        <v>32</v>
      </c>
      <c r="K72">
        <v>14</v>
      </c>
      <c r="L72">
        <v>46</v>
      </c>
      <c r="M72">
        <v>21.166010488516701</v>
      </c>
      <c r="N72">
        <v>32</v>
      </c>
      <c r="O72">
        <v>14</v>
      </c>
      <c r="P72">
        <v>46</v>
      </c>
      <c r="Q72">
        <v>21.166010488516701</v>
      </c>
      <c r="R72">
        <v>16</v>
      </c>
      <c r="S72">
        <v>17</v>
      </c>
      <c r="T72">
        <v>1</v>
      </c>
      <c r="U72">
        <v>1</v>
      </c>
      <c r="V72">
        <v>16.4924225024706</v>
      </c>
      <c r="W72">
        <v>1.72046505340852</v>
      </c>
      <c r="X72" t="s">
        <v>15960</v>
      </c>
      <c r="Y72">
        <v>1</v>
      </c>
      <c r="Z72" t="s">
        <v>6201</v>
      </c>
      <c r="AA72" t="s">
        <v>6481</v>
      </c>
      <c r="AB72">
        <v>3</v>
      </c>
      <c r="AC72" t="s">
        <v>6339</v>
      </c>
      <c r="AD72">
        <v>100867564</v>
      </c>
      <c r="AE72">
        <v>100867588</v>
      </c>
      <c r="AO72" t="s">
        <v>6329</v>
      </c>
      <c r="AP72" t="s">
        <v>15933</v>
      </c>
      <c r="AQ72" t="s">
        <v>6367</v>
      </c>
      <c r="AR72" t="s">
        <v>6271</v>
      </c>
      <c r="AS72">
        <v>-1</v>
      </c>
      <c r="AT72">
        <v>-1</v>
      </c>
      <c r="AU72">
        <v>-46</v>
      </c>
      <c r="AV72">
        <v>5</v>
      </c>
      <c r="AW72">
        <v>6</v>
      </c>
      <c r="AX72">
        <v>6</v>
      </c>
      <c r="AY72" t="s">
        <v>6482</v>
      </c>
    </row>
    <row r="73" spans="1:51" customFormat="1" x14ac:dyDescent="0.2">
      <c r="A73" t="s">
        <v>6400</v>
      </c>
      <c r="B73">
        <v>3456611</v>
      </c>
      <c r="C73">
        <v>3456612</v>
      </c>
      <c r="D73" t="s">
        <v>7227</v>
      </c>
      <c r="E73" t="s">
        <v>15932</v>
      </c>
      <c r="F73">
        <v>263775</v>
      </c>
      <c r="G73" t="s">
        <v>6400</v>
      </c>
      <c r="H73">
        <v>3456611</v>
      </c>
      <c r="I73" t="s">
        <v>6562</v>
      </c>
      <c r="J73">
        <v>3</v>
      </c>
      <c r="K73">
        <v>37</v>
      </c>
      <c r="L73">
        <v>40</v>
      </c>
      <c r="M73">
        <v>10.535653752852699</v>
      </c>
      <c r="N73">
        <v>3</v>
      </c>
      <c r="O73">
        <v>37</v>
      </c>
      <c r="P73">
        <v>40</v>
      </c>
      <c r="Q73">
        <v>10.535653752852699</v>
      </c>
      <c r="R73">
        <v>9</v>
      </c>
      <c r="S73">
        <v>20</v>
      </c>
      <c r="T73">
        <v>0</v>
      </c>
      <c r="U73">
        <v>1</v>
      </c>
      <c r="V73">
        <v>13.4164078649987</v>
      </c>
      <c r="W73">
        <v>0.5</v>
      </c>
      <c r="X73" t="s">
        <v>7227</v>
      </c>
      <c r="Y73">
        <v>1</v>
      </c>
      <c r="Z73" t="s">
        <v>6400</v>
      </c>
      <c r="AA73" t="s">
        <v>6563</v>
      </c>
      <c r="AB73">
        <v>6</v>
      </c>
      <c r="AC73" t="s">
        <v>6328</v>
      </c>
      <c r="AD73">
        <v>3456594</v>
      </c>
      <c r="AE73">
        <v>3456618</v>
      </c>
      <c r="AO73" t="s">
        <v>6329</v>
      </c>
      <c r="AP73" t="s">
        <v>15933</v>
      </c>
      <c r="AQ73" t="s">
        <v>6367</v>
      </c>
      <c r="AR73" t="s">
        <v>6271</v>
      </c>
      <c r="AS73">
        <v>-1</v>
      </c>
      <c r="AT73">
        <v>-1</v>
      </c>
      <c r="AU73">
        <v>-40</v>
      </c>
      <c r="AV73">
        <v>2</v>
      </c>
      <c r="AW73">
        <v>3</v>
      </c>
      <c r="AX73">
        <v>3</v>
      </c>
      <c r="AY73" t="s">
        <v>6564</v>
      </c>
    </row>
    <row r="74" spans="1:51" customFormat="1" x14ac:dyDescent="0.2">
      <c r="A74" t="s">
        <v>6387</v>
      </c>
      <c r="B74">
        <v>25257881</v>
      </c>
      <c r="C74">
        <v>25257888</v>
      </c>
      <c r="D74" t="s">
        <v>15961</v>
      </c>
      <c r="E74" t="s">
        <v>15932</v>
      </c>
      <c r="F74">
        <v>119251</v>
      </c>
      <c r="G74" t="s">
        <v>6387</v>
      </c>
      <c r="H74">
        <v>25257887</v>
      </c>
      <c r="I74" t="s">
        <v>6497</v>
      </c>
      <c r="J74">
        <v>9</v>
      </c>
      <c r="K74">
        <v>28</v>
      </c>
      <c r="L74">
        <v>37</v>
      </c>
      <c r="M74">
        <v>15.8745078663875</v>
      </c>
      <c r="N74">
        <v>9</v>
      </c>
      <c r="O74">
        <v>28</v>
      </c>
      <c r="P74">
        <v>37</v>
      </c>
      <c r="Q74">
        <v>15.8745078663875</v>
      </c>
      <c r="R74">
        <v>14</v>
      </c>
      <c r="S74">
        <v>9</v>
      </c>
      <c r="T74">
        <v>1</v>
      </c>
      <c r="U74">
        <v>0</v>
      </c>
      <c r="V74">
        <v>11.2249721603218</v>
      </c>
      <c r="W74">
        <v>2.6925824035672501</v>
      </c>
      <c r="X74" t="s">
        <v>15961</v>
      </c>
      <c r="Y74">
        <v>1</v>
      </c>
      <c r="Z74" t="s">
        <v>6387</v>
      </c>
      <c r="AF74" t="s">
        <v>6498</v>
      </c>
      <c r="AG74">
        <v>23</v>
      </c>
      <c r="AH74">
        <v>5</v>
      </c>
      <c r="AI74">
        <v>2</v>
      </c>
      <c r="AJ74">
        <v>0</v>
      </c>
      <c r="AK74">
        <v>1</v>
      </c>
      <c r="AL74" t="s">
        <v>6328</v>
      </c>
      <c r="AM74">
        <v>25257871</v>
      </c>
      <c r="AN74">
        <v>25257894</v>
      </c>
      <c r="AO74" t="s">
        <v>6329</v>
      </c>
      <c r="AP74" t="s">
        <v>15933</v>
      </c>
      <c r="AQ74" t="s">
        <v>6367</v>
      </c>
      <c r="AR74" t="s">
        <v>6367</v>
      </c>
      <c r="AS74">
        <v>-1</v>
      </c>
      <c r="AT74">
        <v>-1</v>
      </c>
      <c r="AU74">
        <v>-37</v>
      </c>
      <c r="AV74">
        <v>5</v>
      </c>
      <c r="AW74">
        <v>6</v>
      </c>
      <c r="AX74">
        <v>6</v>
      </c>
      <c r="AY74" t="s">
        <v>6499</v>
      </c>
    </row>
    <row r="75" spans="1:51" customFormat="1" x14ac:dyDescent="0.2">
      <c r="A75" t="s">
        <v>6201</v>
      </c>
      <c r="B75">
        <v>98217455</v>
      </c>
      <c r="C75">
        <v>98217460</v>
      </c>
      <c r="D75" t="s">
        <v>6449</v>
      </c>
      <c r="E75" t="s">
        <v>15932</v>
      </c>
      <c r="F75">
        <v>296290</v>
      </c>
      <c r="G75" t="s">
        <v>6201</v>
      </c>
      <c r="H75">
        <v>98217456</v>
      </c>
      <c r="I75" t="s">
        <v>6450</v>
      </c>
      <c r="J75">
        <v>24</v>
      </c>
      <c r="K75">
        <v>9</v>
      </c>
      <c r="L75">
        <v>33</v>
      </c>
      <c r="M75">
        <v>14.696938456699</v>
      </c>
      <c r="N75">
        <v>24</v>
      </c>
      <c r="O75">
        <v>9</v>
      </c>
      <c r="P75">
        <v>33</v>
      </c>
      <c r="Q75">
        <v>14.696938456699</v>
      </c>
      <c r="R75">
        <v>11</v>
      </c>
      <c r="S75">
        <v>9</v>
      </c>
      <c r="T75">
        <v>0</v>
      </c>
      <c r="U75">
        <v>0</v>
      </c>
      <c r="V75">
        <v>9.9498743710661994</v>
      </c>
      <c r="W75">
        <v>1.92028643696715</v>
      </c>
      <c r="X75" t="s">
        <v>6449</v>
      </c>
      <c r="Y75">
        <v>1</v>
      </c>
      <c r="Z75" t="s">
        <v>6201</v>
      </c>
      <c r="AA75" t="s">
        <v>6451</v>
      </c>
      <c r="AB75">
        <v>4</v>
      </c>
      <c r="AC75" t="s">
        <v>6339</v>
      </c>
      <c r="AD75">
        <v>98217448</v>
      </c>
      <c r="AE75">
        <v>98217472</v>
      </c>
      <c r="AO75" t="s">
        <v>6329</v>
      </c>
      <c r="AP75" t="s">
        <v>15933</v>
      </c>
      <c r="AQ75" t="s">
        <v>6367</v>
      </c>
      <c r="AR75" t="s">
        <v>6271</v>
      </c>
      <c r="AS75">
        <v>-1</v>
      </c>
      <c r="AT75">
        <v>-1</v>
      </c>
      <c r="AU75">
        <v>-33</v>
      </c>
      <c r="AV75">
        <v>4</v>
      </c>
      <c r="AW75">
        <v>4</v>
      </c>
      <c r="AX75">
        <v>4</v>
      </c>
      <c r="AY75" t="s">
        <v>6452</v>
      </c>
    </row>
    <row r="76" spans="1:51" customFormat="1" x14ac:dyDescent="0.2">
      <c r="A76" t="s">
        <v>6221</v>
      </c>
      <c r="B76">
        <v>38046716</v>
      </c>
      <c r="C76">
        <v>38046717</v>
      </c>
      <c r="D76" t="s">
        <v>15962</v>
      </c>
      <c r="E76" t="s">
        <v>15932</v>
      </c>
      <c r="F76">
        <v>4527</v>
      </c>
      <c r="G76" t="s">
        <v>6221</v>
      </c>
      <c r="H76">
        <v>38046717</v>
      </c>
      <c r="I76" t="s">
        <v>6484</v>
      </c>
      <c r="J76">
        <v>19</v>
      </c>
      <c r="K76">
        <v>11</v>
      </c>
      <c r="L76">
        <v>30</v>
      </c>
      <c r="M76">
        <v>14.4568322948009</v>
      </c>
      <c r="N76">
        <v>19</v>
      </c>
      <c r="O76">
        <v>11</v>
      </c>
      <c r="P76">
        <v>30</v>
      </c>
      <c r="Q76">
        <v>14.4568322948009</v>
      </c>
      <c r="R76">
        <v>14</v>
      </c>
      <c r="S76">
        <v>2</v>
      </c>
      <c r="T76">
        <v>0</v>
      </c>
      <c r="U76">
        <v>0</v>
      </c>
      <c r="V76">
        <v>5.2915026221291797</v>
      </c>
      <c r="W76">
        <v>0.5</v>
      </c>
      <c r="X76" t="s">
        <v>15962</v>
      </c>
      <c r="Y76">
        <v>1</v>
      </c>
      <c r="Z76" t="s">
        <v>6221</v>
      </c>
      <c r="AA76" t="s">
        <v>6485</v>
      </c>
      <c r="AB76">
        <v>3</v>
      </c>
      <c r="AC76" t="s">
        <v>6328</v>
      </c>
      <c r="AD76">
        <v>38046699</v>
      </c>
      <c r="AE76">
        <v>38046723</v>
      </c>
      <c r="AO76" t="s">
        <v>6329</v>
      </c>
      <c r="AP76" t="s">
        <v>15933</v>
      </c>
      <c r="AQ76" t="s">
        <v>6367</v>
      </c>
      <c r="AR76" t="s">
        <v>6271</v>
      </c>
      <c r="AS76">
        <v>-1</v>
      </c>
      <c r="AT76">
        <v>-1</v>
      </c>
      <c r="AU76">
        <v>-30</v>
      </c>
      <c r="AV76">
        <v>2</v>
      </c>
      <c r="AW76">
        <v>2</v>
      </c>
      <c r="AX76">
        <v>2</v>
      </c>
      <c r="AY76" t="s">
        <v>6486</v>
      </c>
    </row>
    <row r="77" spans="1:51" customFormat="1" x14ac:dyDescent="0.2">
      <c r="A77" t="s">
        <v>6209</v>
      </c>
      <c r="B77">
        <v>51803736</v>
      </c>
      <c r="C77">
        <v>51803740</v>
      </c>
      <c r="D77" t="s">
        <v>15963</v>
      </c>
      <c r="E77" t="s">
        <v>15932</v>
      </c>
      <c r="F77">
        <v>85395</v>
      </c>
      <c r="G77" t="s">
        <v>6209</v>
      </c>
      <c r="H77">
        <v>51803739</v>
      </c>
      <c r="I77" t="s">
        <v>15964</v>
      </c>
      <c r="J77">
        <v>5</v>
      </c>
      <c r="K77">
        <v>22</v>
      </c>
      <c r="L77">
        <v>27</v>
      </c>
      <c r="M77">
        <v>10.488088481701499</v>
      </c>
      <c r="N77">
        <v>5</v>
      </c>
      <c r="O77">
        <v>22</v>
      </c>
      <c r="P77">
        <v>27</v>
      </c>
      <c r="Q77">
        <v>10.488088481701499</v>
      </c>
      <c r="R77">
        <v>2</v>
      </c>
      <c r="S77">
        <v>12</v>
      </c>
      <c r="T77">
        <v>8</v>
      </c>
      <c r="U77">
        <v>0</v>
      </c>
      <c r="V77">
        <v>4.8989794855663504</v>
      </c>
      <c r="W77">
        <v>1.6996731711975901</v>
      </c>
      <c r="X77" t="s">
        <v>15963</v>
      </c>
      <c r="Y77">
        <v>1</v>
      </c>
      <c r="Z77" t="s">
        <v>6209</v>
      </c>
      <c r="AA77" t="s">
        <v>6649</v>
      </c>
      <c r="AB77">
        <v>5</v>
      </c>
      <c r="AC77" t="s">
        <v>6328</v>
      </c>
      <c r="AD77">
        <v>51803722</v>
      </c>
      <c r="AE77">
        <v>51803746</v>
      </c>
      <c r="AO77" t="s">
        <v>6329</v>
      </c>
      <c r="AP77" t="s">
        <v>15933</v>
      </c>
      <c r="AQ77" t="s">
        <v>6367</v>
      </c>
      <c r="AR77" t="s">
        <v>6271</v>
      </c>
      <c r="AS77">
        <v>-1</v>
      </c>
      <c r="AT77">
        <v>-1</v>
      </c>
      <c r="AU77">
        <v>-27</v>
      </c>
      <c r="AV77">
        <v>4</v>
      </c>
      <c r="AW77">
        <v>4</v>
      </c>
      <c r="AX77">
        <v>4</v>
      </c>
      <c r="AY77" t="s">
        <v>6650</v>
      </c>
    </row>
    <row r="78" spans="1:51" customFormat="1" x14ac:dyDescent="0.2">
      <c r="A78" t="s">
        <v>6224</v>
      </c>
      <c r="B78">
        <v>56579974</v>
      </c>
      <c r="C78">
        <v>56579977</v>
      </c>
      <c r="D78" t="s">
        <v>15965</v>
      </c>
      <c r="E78" t="s">
        <v>15932</v>
      </c>
      <c r="F78">
        <v>100972</v>
      </c>
      <c r="G78" t="s">
        <v>6224</v>
      </c>
      <c r="H78">
        <v>56579975</v>
      </c>
      <c r="I78" t="s">
        <v>6909</v>
      </c>
      <c r="J78">
        <v>13</v>
      </c>
      <c r="K78">
        <v>14</v>
      </c>
      <c r="L78">
        <v>27</v>
      </c>
      <c r="M78">
        <v>13.490737563232001</v>
      </c>
      <c r="N78">
        <v>13</v>
      </c>
      <c r="O78">
        <v>14</v>
      </c>
      <c r="P78">
        <v>27</v>
      </c>
      <c r="Q78">
        <v>13.490737563232001</v>
      </c>
      <c r="R78">
        <v>5</v>
      </c>
      <c r="S78">
        <v>10</v>
      </c>
      <c r="T78">
        <v>0</v>
      </c>
      <c r="U78">
        <v>0</v>
      </c>
      <c r="V78">
        <v>7.0710678118654702</v>
      </c>
      <c r="W78">
        <v>1.11803398874989</v>
      </c>
      <c r="X78" t="s">
        <v>15965</v>
      </c>
      <c r="Y78">
        <v>1</v>
      </c>
      <c r="Z78" t="s">
        <v>6224</v>
      </c>
      <c r="AA78" t="s">
        <v>6653</v>
      </c>
      <c r="AB78">
        <v>4</v>
      </c>
      <c r="AC78" t="s">
        <v>6339</v>
      </c>
      <c r="AD78">
        <v>56579967</v>
      </c>
      <c r="AE78">
        <v>56579991</v>
      </c>
      <c r="AO78" t="s">
        <v>6329</v>
      </c>
      <c r="AP78" t="s">
        <v>15933</v>
      </c>
      <c r="AQ78" t="s">
        <v>6367</v>
      </c>
      <c r="AR78" t="s">
        <v>6271</v>
      </c>
      <c r="AS78">
        <v>-1</v>
      </c>
      <c r="AT78">
        <v>-1</v>
      </c>
      <c r="AU78">
        <v>-27</v>
      </c>
      <c r="AV78">
        <v>4</v>
      </c>
      <c r="AW78">
        <v>4</v>
      </c>
      <c r="AX78">
        <v>4</v>
      </c>
      <c r="AY78" t="s">
        <v>6654</v>
      </c>
    </row>
    <row r="79" spans="1:51" customFormat="1" x14ac:dyDescent="0.2">
      <c r="A79" t="s">
        <v>6361</v>
      </c>
      <c r="B79">
        <v>4661389</v>
      </c>
      <c r="C79">
        <v>4661393</v>
      </c>
      <c r="D79" t="s">
        <v>15966</v>
      </c>
      <c r="E79" t="s">
        <v>15932</v>
      </c>
      <c r="F79">
        <v>179256</v>
      </c>
      <c r="G79" t="s">
        <v>6361</v>
      </c>
      <c r="H79">
        <v>4661392</v>
      </c>
      <c r="I79" t="s">
        <v>15967</v>
      </c>
      <c r="J79">
        <v>12</v>
      </c>
      <c r="K79">
        <v>14</v>
      </c>
      <c r="L79">
        <v>26</v>
      </c>
      <c r="M79">
        <v>12.961481396815699</v>
      </c>
      <c r="N79">
        <v>12</v>
      </c>
      <c r="O79">
        <v>14</v>
      </c>
      <c r="P79">
        <v>26</v>
      </c>
      <c r="Q79">
        <v>12.961481396815699</v>
      </c>
      <c r="R79">
        <v>11</v>
      </c>
      <c r="S79">
        <v>12</v>
      </c>
      <c r="T79">
        <v>0</v>
      </c>
      <c r="U79">
        <v>0</v>
      </c>
      <c r="V79">
        <v>11.489125293076</v>
      </c>
      <c r="W79">
        <v>1.6996731711975901</v>
      </c>
      <c r="X79" t="s">
        <v>15966</v>
      </c>
      <c r="Y79">
        <v>1</v>
      </c>
      <c r="Z79" t="s">
        <v>6361</v>
      </c>
      <c r="AA79" t="s">
        <v>15968</v>
      </c>
      <c r="AB79">
        <v>5</v>
      </c>
      <c r="AC79" t="s">
        <v>6328</v>
      </c>
      <c r="AD79">
        <v>4661375</v>
      </c>
      <c r="AE79">
        <v>4661399</v>
      </c>
      <c r="AF79" t="s">
        <v>15969</v>
      </c>
      <c r="AG79">
        <v>23</v>
      </c>
      <c r="AH79">
        <v>6</v>
      </c>
      <c r="AI79">
        <v>3</v>
      </c>
      <c r="AJ79">
        <v>0</v>
      </c>
      <c r="AK79">
        <v>1</v>
      </c>
      <c r="AL79" t="s">
        <v>6328</v>
      </c>
      <c r="AM79">
        <v>4661376</v>
      </c>
      <c r="AN79">
        <v>4661399</v>
      </c>
      <c r="AO79" t="s">
        <v>6329</v>
      </c>
      <c r="AP79" t="s">
        <v>15933</v>
      </c>
      <c r="AQ79" t="s">
        <v>6367</v>
      </c>
      <c r="AR79" t="s">
        <v>6367</v>
      </c>
      <c r="AS79">
        <v>-1</v>
      </c>
      <c r="AT79">
        <v>-1</v>
      </c>
      <c r="AU79">
        <v>-26</v>
      </c>
      <c r="AV79">
        <v>4</v>
      </c>
      <c r="AW79">
        <v>4</v>
      </c>
      <c r="AX79">
        <v>4</v>
      </c>
      <c r="AY79" t="s">
        <v>15970</v>
      </c>
    </row>
    <row r="80" spans="1:51" customFormat="1" x14ac:dyDescent="0.2">
      <c r="A80" t="s">
        <v>6245</v>
      </c>
      <c r="B80">
        <v>2933855</v>
      </c>
      <c r="C80">
        <v>2933856</v>
      </c>
      <c r="D80" t="s">
        <v>6557</v>
      </c>
      <c r="E80" t="s">
        <v>15932</v>
      </c>
      <c r="F80">
        <v>223868</v>
      </c>
      <c r="G80" t="s">
        <v>6245</v>
      </c>
      <c r="H80">
        <v>2933855</v>
      </c>
      <c r="I80" t="s">
        <v>6558</v>
      </c>
      <c r="J80">
        <v>8</v>
      </c>
      <c r="K80">
        <v>17</v>
      </c>
      <c r="L80">
        <v>25</v>
      </c>
      <c r="M80">
        <v>11.6619037896906</v>
      </c>
      <c r="N80">
        <v>8</v>
      </c>
      <c r="O80">
        <v>17</v>
      </c>
      <c r="P80">
        <v>25</v>
      </c>
      <c r="Q80">
        <v>11.6619037896906</v>
      </c>
      <c r="R80">
        <v>2</v>
      </c>
      <c r="S80">
        <v>11</v>
      </c>
      <c r="T80">
        <v>0</v>
      </c>
      <c r="U80">
        <v>0</v>
      </c>
      <c r="V80">
        <v>4.6904157598234297</v>
      </c>
      <c r="W80">
        <v>0.5</v>
      </c>
      <c r="X80" t="s">
        <v>6557</v>
      </c>
      <c r="Y80">
        <v>1</v>
      </c>
      <c r="Z80" t="s">
        <v>6245</v>
      </c>
      <c r="AA80" t="s">
        <v>6559</v>
      </c>
      <c r="AB80">
        <v>5</v>
      </c>
      <c r="AC80" t="s">
        <v>6339</v>
      </c>
      <c r="AD80">
        <v>2933848</v>
      </c>
      <c r="AE80">
        <v>2933872</v>
      </c>
      <c r="AO80" t="s">
        <v>6329</v>
      </c>
      <c r="AP80" t="s">
        <v>15933</v>
      </c>
      <c r="AQ80" t="s">
        <v>6367</v>
      </c>
      <c r="AR80" t="s">
        <v>6271</v>
      </c>
      <c r="AS80">
        <v>-1</v>
      </c>
      <c r="AT80">
        <v>-1</v>
      </c>
      <c r="AU80">
        <v>-25</v>
      </c>
      <c r="AV80">
        <v>2</v>
      </c>
      <c r="AW80">
        <v>2</v>
      </c>
      <c r="AX80">
        <v>2</v>
      </c>
      <c r="AY80" t="s">
        <v>6560</v>
      </c>
    </row>
    <row r="81" spans="1:51" customFormat="1" x14ac:dyDescent="0.2">
      <c r="A81" t="s">
        <v>6378</v>
      </c>
      <c r="B81">
        <v>17727325</v>
      </c>
      <c r="C81">
        <v>17727335</v>
      </c>
      <c r="D81" t="s">
        <v>15971</v>
      </c>
      <c r="E81" t="s">
        <v>15932</v>
      </c>
      <c r="F81">
        <v>147055</v>
      </c>
      <c r="G81" t="s">
        <v>6378</v>
      </c>
      <c r="H81">
        <v>17727326</v>
      </c>
      <c r="I81" t="s">
        <v>6380</v>
      </c>
      <c r="J81">
        <v>7</v>
      </c>
      <c r="K81">
        <v>17</v>
      </c>
      <c r="L81">
        <v>24</v>
      </c>
      <c r="M81">
        <v>10.9087121146357</v>
      </c>
      <c r="N81">
        <v>7</v>
      </c>
      <c r="O81">
        <v>17</v>
      </c>
      <c r="P81">
        <v>24</v>
      </c>
      <c r="Q81">
        <v>10.9087121146357</v>
      </c>
      <c r="R81">
        <v>11</v>
      </c>
      <c r="S81">
        <v>3</v>
      </c>
      <c r="T81">
        <v>0</v>
      </c>
      <c r="U81">
        <v>0</v>
      </c>
      <c r="V81">
        <v>5.7445626465380197</v>
      </c>
      <c r="W81">
        <v>3.9607448794387099</v>
      </c>
      <c r="X81" t="s">
        <v>15971</v>
      </c>
      <c r="Y81">
        <v>1</v>
      </c>
      <c r="Z81" t="s">
        <v>6378</v>
      </c>
      <c r="AA81" t="s">
        <v>6381</v>
      </c>
      <c r="AB81">
        <v>4</v>
      </c>
      <c r="AC81" t="s">
        <v>6328</v>
      </c>
      <c r="AD81">
        <v>17727309</v>
      </c>
      <c r="AE81">
        <v>17727333</v>
      </c>
      <c r="AO81" t="s">
        <v>6329</v>
      </c>
      <c r="AP81" t="s">
        <v>15933</v>
      </c>
      <c r="AQ81" t="s">
        <v>6367</v>
      </c>
      <c r="AR81" t="s">
        <v>6271</v>
      </c>
      <c r="AS81">
        <v>-1</v>
      </c>
      <c r="AT81">
        <v>-1</v>
      </c>
      <c r="AU81">
        <v>-24</v>
      </c>
      <c r="AV81">
        <v>4</v>
      </c>
      <c r="AW81">
        <v>4</v>
      </c>
      <c r="AX81">
        <v>4</v>
      </c>
      <c r="AY81" t="s">
        <v>6382</v>
      </c>
    </row>
    <row r="82" spans="1:51" customFormat="1" x14ac:dyDescent="0.2">
      <c r="A82" t="s">
        <v>6194</v>
      </c>
      <c r="B82">
        <v>42654368</v>
      </c>
      <c r="C82">
        <v>42654381</v>
      </c>
      <c r="D82" t="s">
        <v>15972</v>
      </c>
      <c r="E82" t="s">
        <v>15932</v>
      </c>
      <c r="F82">
        <v>190409</v>
      </c>
      <c r="G82" t="s">
        <v>6194</v>
      </c>
      <c r="H82">
        <v>42654369</v>
      </c>
      <c r="I82" t="s">
        <v>15973</v>
      </c>
      <c r="J82">
        <v>22</v>
      </c>
      <c r="K82">
        <v>1</v>
      </c>
      <c r="L82">
        <v>23</v>
      </c>
      <c r="M82">
        <v>4.6904157598234297</v>
      </c>
      <c r="N82">
        <v>22</v>
      </c>
      <c r="O82">
        <v>1</v>
      </c>
      <c r="P82">
        <v>23</v>
      </c>
      <c r="Q82">
        <v>4.6904157598234297</v>
      </c>
      <c r="R82">
        <v>1</v>
      </c>
      <c r="S82">
        <v>13</v>
      </c>
      <c r="T82">
        <v>0</v>
      </c>
      <c r="U82">
        <v>0</v>
      </c>
      <c r="V82">
        <v>3.6055512754639798</v>
      </c>
      <c r="W82">
        <v>5.1478150704935004</v>
      </c>
      <c r="X82" t="s">
        <v>15972</v>
      </c>
      <c r="Y82">
        <v>1</v>
      </c>
      <c r="Z82" t="s">
        <v>6194</v>
      </c>
      <c r="AA82" t="s">
        <v>6426</v>
      </c>
      <c r="AB82">
        <v>4</v>
      </c>
      <c r="AC82" t="s">
        <v>6328</v>
      </c>
      <c r="AD82">
        <v>42654351</v>
      </c>
      <c r="AE82">
        <v>42654375</v>
      </c>
      <c r="AO82" t="s">
        <v>6329</v>
      </c>
      <c r="AP82" t="s">
        <v>15933</v>
      </c>
      <c r="AQ82" t="s">
        <v>6367</v>
      </c>
      <c r="AR82" t="s">
        <v>6271</v>
      </c>
      <c r="AS82">
        <v>-1</v>
      </c>
      <c r="AT82">
        <v>-1</v>
      </c>
      <c r="AU82">
        <v>-23</v>
      </c>
      <c r="AV82">
        <v>4</v>
      </c>
      <c r="AW82">
        <v>4</v>
      </c>
      <c r="AX82">
        <v>4</v>
      </c>
      <c r="AY82" t="s">
        <v>6427</v>
      </c>
    </row>
    <row r="83" spans="1:51" customFormat="1" x14ac:dyDescent="0.2">
      <c r="A83" t="s">
        <v>6577</v>
      </c>
      <c r="B83">
        <v>133985784</v>
      </c>
      <c r="C83">
        <v>133985794</v>
      </c>
      <c r="D83" t="s">
        <v>15974</v>
      </c>
      <c r="E83" t="s">
        <v>15932</v>
      </c>
      <c r="F83">
        <v>349449</v>
      </c>
      <c r="G83" t="s">
        <v>6577</v>
      </c>
      <c r="H83">
        <v>133985788</v>
      </c>
      <c r="I83" t="s">
        <v>6579</v>
      </c>
      <c r="J83">
        <v>18</v>
      </c>
      <c r="K83">
        <v>5</v>
      </c>
      <c r="L83">
        <v>23</v>
      </c>
      <c r="M83">
        <v>9.4868329805051292</v>
      </c>
      <c r="N83">
        <v>18</v>
      </c>
      <c r="O83">
        <v>5</v>
      </c>
      <c r="P83">
        <v>23</v>
      </c>
      <c r="Q83">
        <v>9.4868329805051292</v>
      </c>
      <c r="R83">
        <v>0</v>
      </c>
      <c r="S83">
        <v>11</v>
      </c>
      <c r="T83">
        <v>0</v>
      </c>
      <c r="U83">
        <v>0</v>
      </c>
      <c r="V83">
        <v>0</v>
      </c>
      <c r="W83">
        <v>3.3704599092705401</v>
      </c>
      <c r="X83" t="s">
        <v>15974</v>
      </c>
      <c r="Y83">
        <v>1</v>
      </c>
      <c r="Z83" t="s">
        <v>6577</v>
      </c>
      <c r="AA83" t="s">
        <v>6580</v>
      </c>
      <c r="AB83">
        <v>3</v>
      </c>
      <c r="AC83" t="s">
        <v>6328</v>
      </c>
      <c r="AD83">
        <v>133985770</v>
      </c>
      <c r="AE83">
        <v>133985794</v>
      </c>
      <c r="AO83" t="s">
        <v>6329</v>
      </c>
      <c r="AP83" t="s">
        <v>15933</v>
      </c>
      <c r="AQ83" t="s">
        <v>6367</v>
      </c>
      <c r="AR83" t="s">
        <v>6271</v>
      </c>
      <c r="AS83">
        <v>-1</v>
      </c>
      <c r="AT83">
        <v>-1</v>
      </c>
      <c r="AU83">
        <v>-23</v>
      </c>
      <c r="AV83">
        <v>5</v>
      </c>
      <c r="AW83">
        <v>5</v>
      </c>
      <c r="AX83">
        <v>5</v>
      </c>
      <c r="AY83" t="s">
        <v>6581</v>
      </c>
    </row>
    <row r="84" spans="1:51" customFormat="1" x14ac:dyDescent="0.2">
      <c r="A84" t="s">
        <v>6224</v>
      </c>
      <c r="B84">
        <v>35404294</v>
      </c>
      <c r="C84">
        <v>35404295</v>
      </c>
      <c r="D84" t="s">
        <v>6536</v>
      </c>
      <c r="E84" t="s">
        <v>15932</v>
      </c>
      <c r="F84">
        <v>98604</v>
      </c>
      <c r="G84" t="s">
        <v>6224</v>
      </c>
      <c r="H84">
        <v>35404295</v>
      </c>
      <c r="I84" t="s">
        <v>6905</v>
      </c>
      <c r="J84">
        <v>15</v>
      </c>
      <c r="K84">
        <v>7</v>
      </c>
      <c r="L84">
        <v>22</v>
      </c>
      <c r="M84">
        <v>10.2469507659595</v>
      </c>
      <c r="N84">
        <v>15</v>
      </c>
      <c r="O84">
        <v>7</v>
      </c>
      <c r="P84">
        <v>22</v>
      </c>
      <c r="Q84">
        <v>10.2469507659595</v>
      </c>
      <c r="R84">
        <v>12</v>
      </c>
      <c r="S84">
        <v>3</v>
      </c>
      <c r="T84">
        <v>0</v>
      </c>
      <c r="U84">
        <v>0</v>
      </c>
      <c r="V84">
        <v>6</v>
      </c>
      <c r="W84">
        <v>0.5</v>
      </c>
      <c r="X84" t="s">
        <v>6536</v>
      </c>
      <c r="Y84">
        <v>1</v>
      </c>
      <c r="Z84" t="s">
        <v>6224</v>
      </c>
      <c r="AA84" t="s">
        <v>6538</v>
      </c>
      <c r="AB84">
        <v>5</v>
      </c>
      <c r="AC84" t="s">
        <v>6328</v>
      </c>
      <c r="AD84">
        <v>35404277</v>
      </c>
      <c r="AE84">
        <v>35404301</v>
      </c>
      <c r="AF84" t="s">
        <v>6539</v>
      </c>
      <c r="AG84">
        <v>23</v>
      </c>
      <c r="AH84">
        <v>5</v>
      </c>
      <c r="AI84">
        <v>2</v>
      </c>
      <c r="AJ84">
        <v>0</v>
      </c>
      <c r="AK84">
        <v>1</v>
      </c>
      <c r="AL84" t="s">
        <v>6328</v>
      </c>
      <c r="AM84">
        <v>35404278</v>
      </c>
      <c r="AN84">
        <v>35404301</v>
      </c>
      <c r="AO84" t="s">
        <v>6329</v>
      </c>
      <c r="AP84" t="s">
        <v>15933</v>
      </c>
      <c r="AQ84" t="s">
        <v>6367</v>
      </c>
      <c r="AR84" t="s">
        <v>6367</v>
      </c>
      <c r="AS84">
        <v>-1</v>
      </c>
      <c r="AT84">
        <v>-1</v>
      </c>
      <c r="AU84">
        <v>-22</v>
      </c>
      <c r="AV84">
        <v>2</v>
      </c>
      <c r="AW84">
        <v>2</v>
      </c>
      <c r="AX84">
        <v>3</v>
      </c>
      <c r="AY84" t="s">
        <v>6540</v>
      </c>
    </row>
    <row r="85" spans="1:51" customFormat="1" x14ac:dyDescent="0.2">
      <c r="A85" t="s">
        <v>6248</v>
      </c>
      <c r="B85">
        <v>30971272</v>
      </c>
      <c r="C85">
        <v>30971273</v>
      </c>
      <c r="D85" t="s">
        <v>15975</v>
      </c>
      <c r="E85" t="s">
        <v>15932</v>
      </c>
      <c r="F85">
        <v>129687</v>
      </c>
      <c r="G85" t="s">
        <v>6248</v>
      </c>
      <c r="H85">
        <v>30971273</v>
      </c>
      <c r="I85" t="s">
        <v>15976</v>
      </c>
      <c r="J85">
        <v>20</v>
      </c>
      <c r="K85">
        <v>1</v>
      </c>
      <c r="L85">
        <v>21</v>
      </c>
      <c r="M85">
        <v>4.4721359549995796</v>
      </c>
      <c r="N85">
        <v>20</v>
      </c>
      <c r="O85">
        <v>1</v>
      </c>
      <c r="P85">
        <v>21</v>
      </c>
      <c r="Q85">
        <v>4.4721359549995796</v>
      </c>
      <c r="R85">
        <v>1</v>
      </c>
      <c r="S85">
        <v>15</v>
      </c>
      <c r="T85">
        <v>0</v>
      </c>
      <c r="U85">
        <v>0</v>
      </c>
      <c r="V85">
        <v>3.8729833462074099</v>
      </c>
      <c r="W85">
        <v>0.5</v>
      </c>
      <c r="X85" t="s">
        <v>15975</v>
      </c>
      <c r="Y85">
        <v>1</v>
      </c>
      <c r="Z85" t="s">
        <v>6248</v>
      </c>
      <c r="AA85" t="s">
        <v>15977</v>
      </c>
      <c r="AB85">
        <v>4</v>
      </c>
      <c r="AC85" t="s">
        <v>6328</v>
      </c>
      <c r="AD85">
        <v>30971255</v>
      </c>
      <c r="AE85">
        <v>30971279</v>
      </c>
      <c r="AO85" t="s">
        <v>6329</v>
      </c>
      <c r="AP85" t="s">
        <v>15933</v>
      </c>
      <c r="AQ85" t="s">
        <v>6367</v>
      </c>
      <c r="AR85" t="s">
        <v>6271</v>
      </c>
      <c r="AS85">
        <v>-1</v>
      </c>
      <c r="AT85">
        <v>-1</v>
      </c>
      <c r="AU85">
        <v>-21</v>
      </c>
      <c r="AV85">
        <v>2</v>
      </c>
      <c r="AW85">
        <v>3</v>
      </c>
      <c r="AX85">
        <v>3</v>
      </c>
      <c r="AY85" t="s">
        <v>15978</v>
      </c>
    </row>
    <row r="86" spans="1:51" customFormat="1" x14ac:dyDescent="0.2">
      <c r="A86" t="s">
        <v>6373</v>
      </c>
      <c r="B86">
        <v>99056367</v>
      </c>
      <c r="C86">
        <v>99056368</v>
      </c>
      <c r="D86" t="s">
        <v>15979</v>
      </c>
      <c r="E86" t="s">
        <v>15932</v>
      </c>
      <c r="F86">
        <v>328208</v>
      </c>
      <c r="G86" t="s">
        <v>6373</v>
      </c>
      <c r="H86">
        <v>99056368</v>
      </c>
      <c r="I86" t="s">
        <v>15980</v>
      </c>
      <c r="J86">
        <v>10</v>
      </c>
      <c r="K86">
        <v>11</v>
      </c>
      <c r="L86">
        <v>21</v>
      </c>
      <c r="M86">
        <v>10.488088481701499</v>
      </c>
      <c r="N86">
        <v>10</v>
      </c>
      <c r="O86">
        <v>11</v>
      </c>
      <c r="P86">
        <v>21</v>
      </c>
      <c r="Q86">
        <v>10.488088481701499</v>
      </c>
      <c r="R86">
        <v>3</v>
      </c>
      <c r="S86">
        <v>11</v>
      </c>
      <c r="T86">
        <v>0</v>
      </c>
      <c r="U86">
        <v>0</v>
      </c>
      <c r="V86">
        <v>5.7445626465380197</v>
      </c>
      <c r="W86">
        <v>0.5</v>
      </c>
      <c r="X86" t="s">
        <v>15979</v>
      </c>
      <c r="Y86">
        <v>1</v>
      </c>
      <c r="Z86" t="s">
        <v>6373</v>
      </c>
      <c r="AA86" t="s">
        <v>15981</v>
      </c>
      <c r="AB86">
        <v>4</v>
      </c>
      <c r="AC86" t="s">
        <v>6328</v>
      </c>
      <c r="AD86">
        <v>99056352</v>
      </c>
      <c r="AE86">
        <v>99056376</v>
      </c>
      <c r="AF86" t="s">
        <v>15982</v>
      </c>
      <c r="AG86">
        <v>23</v>
      </c>
      <c r="AH86">
        <v>5</v>
      </c>
      <c r="AI86">
        <v>2</v>
      </c>
      <c r="AJ86">
        <v>0</v>
      </c>
      <c r="AK86">
        <v>1</v>
      </c>
      <c r="AL86" t="s">
        <v>6328</v>
      </c>
      <c r="AM86">
        <v>99056352</v>
      </c>
      <c r="AN86">
        <v>99056375</v>
      </c>
      <c r="AO86" t="s">
        <v>6329</v>
      </c>
      <c r="AP86" t="s">
        <v>15933</v>
      </c>
      <c r="AQ86" t="s">
        <v>6367</v>
      </c>
      <c r="AR86" t="s">
        <v>6367</v>
      </c>
      <c r="AS86">
        <v>-1</v>
      </c>
      <c r="AT86">
        <v>-1</v>
      </c>
      <c r="AU86">
        <v>-21</v>
      </c>
      <c r="AV86">
        <v>2</v>
      </c>
      <c r="AW86">
        <v>2</v>
      </c>
      <c r="AX86">
        <v>3</v>
      </c>
      <c r="AY86" t="s">
        <v>15983</v>
      </c>
    </row>
    <row r="87" spans="1:51" customFormat="1" x14ac:dyDescent="0.2">
      <c r="A87" t="s">
        <v>6231</v>
      </c>
      <c r="B87">
        <v>71325684</v>
      </c>
      <c r="C87">
        <v>71325685</v>
      </c>
      <c r="D87" t="s">
        <v>15984</v>
      </c>
      <c r="E87" t="s">
        <v>15932</v>
      </c>
      <c r="F87">
        <v>41884</v>
      </c>
      <c r="G87" t="s">
        <v>6231</v>
      </c>
      <c r="H87">
        <v>71325685</v>
      </c>
      <c r="I87" t="s">
        <v>15985</v>
      </c>
      <c r="J87">
        <v>7</v>
      </c>
      <c r="K87">
        <v>12</v>
      </c>
      <c r="L87">
        <v>19</v>
      </c>
      <c r="M87">
        <v>9.1651513899116797</v>
      </c>
      <c r="N87">
        <v>7</v>
      </c>
      <c r="O87">
        <v>12</v>
      </c>
      <c r="P87">
        <v>19</v>
      </c>
      <c r="Q87">
        <v>9.1651513899116797</v>
      </c>
      <c r="R87">
        <v>2</v>
      </c>
      <c r="S87">
        <v>7</v>
      </c>
      <c r="T87">
        <v>5</v>
      </c>
      <c r="U87">
        <v>0</v>
      </c>
      <c r="V87">
        <v>3.74165738677394</v>
      </c>
      <c r="W87">
        <v>0.5</v>
      </c>
      <c r="X87" t="s">
        <v>15984</v>
      </c>
      <c r="Y87">
        <v>1</v>
      </c>
      <c r="Z87" t="s">
        <v>6231</v>
      </c>
      <c r="AA87" t="s">
        <v>15986</v>
      </c>
      <c r="AB87">
        <v>4</v>
      </c>
      <c r="AC87" t="s">
        <v>6328</v>
      </c>
      <c r="AD87">
        <v>71325667</v>
      </c>
      <c r="AE87">
        <v>71325691</v>
      </c>
      <c r="AO87" t="s">
        <v>6329</v>
      </c>
      <c r="AP87" t="s">
        <v>15933</v>
      </c>
      <c r="AQ87" t="s">
        <v>6367</v>
      </c>
      <c r="AR87" t="s">
        <v>6271</v>
      </c>
      <c r="AS87">
        <v>-1</v>
      </c>
      <c r="AT87">
        <v>-1</v>
      </c>
      <c r="AU87">
        <v>-19</v>
      </c>
      <c r="AV87">
        <v>2</v>
      </c>
      <c r="AW87">
        <v>2</v>
      </c>
      <c r="AX87">
        <v>2</v>
      </c>
      <c r="AY87" t="s">
        <v>15987</v>
      </c>
    </row>
    <row r="88" spans="1:51" customFormat="1" x14ac:dyDescent="0.2">
      <c r="A88" t="s">
        <v>6212</v>
      </c>
      <c r="B88">
        <v>23203935</v>
      </c>
      <c r="C88">
        <v>23203936</v>
      </c>
      <c r="D88" t="s">
        <v>6587</v>
      </c>
      <c r="E88" t="s">
        <v>15932</v>
      </c>
      <c r="F88">
        <v>200897</v>
      </c>
      <c r="G88" t="s">
        <v>6212</v>
      </c>
      <c r="H88">
        <v>23203935</v>
      </c>
      <c r="I88" t="s">
        <v>15988</v>
      </c>
      <c r="J88">
        <v>6</v>
      </c>
      <c r="K88">
        <v>13</v>
      </c>
      <c r="L88">
        <v>19</v>
      </c>
      <c r="M88">
        <v>8.8317608663278406</v>
      </c>
      <c r="N88">
        <v>6</v>
      </c>
      <c r="O88">
        <v>13</v>
      </c>
      <c r="P88">
        <v>19</v>
      </c>
      <c r="Q88">
        <v>8.8317608663278406</v>
      </c>
      <c r="R88">
        <v>6</v>
      </c>
      <c r="S88">
        <v>4</v>
      </c>
      <c r="T88">
        <v>0</v>
      </c>
      <c r="U88">
        <v>0</v>
      </c>
      <c r="V88">
        <v>4.8989794855663504</v>
      </c>
      <c r="W88">
        <v>0.5</v>
      </c>
      <c r="X88" t="s">
        <v>6587</v>
      </c>
      <c r="Y88">
        <v>1</v>
      </c>
      <c r="Z88" t="s">
        <v>6212</v>
      </c>
      <c r="AA88" t="s">
        <v>6589</v>
      </c>
      <c r="AB88">
        <v>3</v>
      </c>
      <c r="AC88" t="s">
        <v>6339</v>
      </c>
      <c r="AD88">
        <v>23203928</v>
      </c>
      <c r="AE88">
        <v>23203952</v>
      </c>
      <c r="AO88" t="s">
        <v>6329</v>
      </c>
      <c r="AP88" t="s">
        <v>15933</v>
      </c>
      <c r="AQ88" t="s">
        <v>6367</v>
      </c>
      <c r="AR88" t="s">
        <v>6271</v>
      </c>
      <c r="AS88">
        <v>-1</v>
      </c>
      <c r="AT88">
        <v>-1</v>
      </c>
      <c r="AU88">
        <v>-19</v>
      </c>
      <c r="AV88">
        <v>3</v>
      </c>
      <c r="AW88">
        <v>3</v>
      </c>
      <c r="AX88">
        <v>3</v>
      </c>
      <c r="AY88" t="s">
        <v>6590</v>
      </c>
    </row>
    <row r="89" spans="1:51" customFormat="1" x14ac:dyDescent="0.2">
      <c r="A89" t="s">
        <v>6387</v>
      </c>
      <c r="B89">
        <v>89700280</v>
      </c>
      <c r="C89">
        <v>89700294</v>
      </c>
      <c r="D89" t="s">
        <v>15989</v>
      </c>
      <c r="E89" t="s">
        <v>15932</v>
      </c>
      <c r="F89">
        <v>126076</v>
      </c>
      <c r="G89" t="s">
        <v>6387</v>
      </c>
      <c r="H89">
        <v>89700285</v>
      </c>
      <c r="I89" t="s">
        <v>6421</v>
      </c>
      <c r="J89">
        <v>13</v>
      </c>
      <c r="K89">
        <v>5</v>
      </c>
      <c r="L89">
        <v>18</v>
      </c>
      <c r="M89">
        <v>8.0622577482985491</v>
      </c>
      <c r="N89">
        <v>13</v>
      </c>
      <c r="O89">
        <v>5</v>
      </c>
      <c r="P89">
        <v>18</v>
      </c>
      <c r="Q89">
        <v>8.0622577482985491</v>
      </c>
      <c r="R89">
        <v>3</v>
      </c>
      <c r="S89">
        <v>8</v>
      </c>
      <c r="T89">
        <v>1</v>
      </c>
      <c r="U89">
        <v>0</v>
      </c>
      <c r="V89">
        <v>4.8989794855663504</v>
      </c>
      <c r="W89">
        <v>4.7074409183759203</v>
      </c>
      <c r="X89" t="s">
        <v>15989</v>
      </c>
      <c r="Y89">
        <v>1</v>
      </c>
      <c r="Z89" t="s">
        <v>6387</v>
      </c>
      <c r="AA89" t="s">
        <v>6422</v>
      </c>
      <c r="AB89">
        <v>3</v>
      </c>
      <c r="AC89" t="s">
        <v>6328</v>
      </c>
      <c r="AD89">
        <v>89700267</v>
      </c>
      <c r="AE89">
        <v>89700291</v>
      </c>
      <c r="AO89" t="s">
        <v>6329</v>
      </c>
      <c r="AP89" t="s">
        <v>15933</v>
      </c>
      <c r="AQ89" t="s">
        <v>6367</v>
      </c>
      <c r="AR89" t="s">
        <v>6271</v>
      </c>
      <c r="AS89">
        <v>-1</v>
      </c>
      <c r="AT89">
        <v>-1</v>
      </c>
      <c r="AU89">
        <v>-18</v>
      </c>
      <c r="AV89">
        <v>6</v>
      </c>
      <c r="AW89">
        <v>6</v>
      </c>
      <c r="AX89">
        <v>6</v>
      </c>
      <c r="AY89" t="s">
        <v>6423</v>
      </c>
    </row>
    <row r="90" spans="1:51" customFormat="1" x14ac:dyDescent="0.2">
      <c r="A90" t="s">
        <v>6361</v>
      </c>
      <c r="B90">
        <v>62829817</v>
      </c>
      <c r="C90">
        <v>62829818</v>
      </c>
      <c r="D90" t="s">
        <v>15990</v>
      </c>
      <c r="E90" t="s">
        <v>15932</v>
      </c>
      <c r="F90">
        <v>186380</v>
      </c>
      <c r="G90" t="s">
        <v>6361</v>
      </c>
      <c r="H90">
        <v>62829817</v>
      </c>
      <c r="I90" t="s">
        <v>6416</v>
      </c>
      <c r="J90">
        <v>7</v>
      </c>
      <c r="K90">
        <v>11</v>
      </c>
      <c r="L90">
        <v>18</v>
      </c>
      <c r="M90">
        <v>8.7749643873921208</v>
      </c>
      <c r="N90">
        <v>7</v>
      </c>
      <c r="O90">
        <v>11</v>
      </c>
      <c r="P90">
        <v>18</v>
      </c>
      <c r="Q90">
        <v>8.7749643873921208</v>
      </c>
      <c r="R90">
        <v>1</v>
      </c>
      <c r="S90">
        <v>9</v>
      </c>
      <c r="T90">
        <v>2</v>
      </c>
      <c r="U90">
        <v>0</v>
      </c>
      <c r="V90">
        <v>3</v>
      </c>
      <c r="W90">
        <v>0.5</v>
      </c>
      <c r="X90" t="s">
        <v>15990</v>
      </c>
      <c r="Y90">
        <v>1</v>
      </c>
      <c r="Z90" t="s">
        <v>6361</v>
      </c>
      <c r="AA90" t="s">
        <v>6417</v>
      </c>
      <c r="AB90">
        <v>4</v>
      </c>
      <c r="AC90" t="s">
        <v>6328</v>
      </c>
      <c r="AD90">
        <v>62829800</v>
      </c>
      <c r="AE90">
        <v>62829824</v>
      </c>
      <c r="AF90" t="s">
        <v>6418</v>
      </c>
      <c r="AG90">
        <v>23</v>
      </c>
      <c r="AH90">
        <v>5</v>
      </c>
      <c r="AI90">
        <v>2</v>
      </c>
      <c r="AJ90">
        <v>0</v>
      </c>
      <c r="AK90">
        <v>1</v>
      </c>
      <c r="AL90" t="s">
        <v>6328</v>
      </c>
      <c r="AM90">
        <v>62829801</v>
      </c>
      <c r="AN90">
        <v>62829824</v>
      </c>
      <c r="AO90" t="s">
        <v>6329</v>
      </c>
      <c r="AP90" t="s">
        <v>15933</v>
      </c>
      <c r="AQ90" t="s">
        <v>6367</v>
      </c>
      <c r="AR90" t="s">
        <v>6367</v>
      </c>
      <c r="AS90">
        <v>-1</v>
      </c>
      <c r="AT90">
        <v>-1</v>
      </c>
      <c r="AU90">
        <v>-18</v>
      </c>
      <c r="AV90">
        <v>2</v>
      </c>
      <c r="AW90">
        <v>2</v>
      </c>
      <c r="AX90">
        <v>2</v>
      </c>
      <c r="AY90" t="s">
        <v>6419</v>
      </c>
    </row>
    <row r="91" spans="1:51" customFormat="1" x14ac:dyDescent="0.2">
      <c r="A91" t="s">
        <v>6201</v>
      </c>
      <c r="B91">
        <v>73433784</v>
      </c>
      <c r="C91">
        <v>73433791</v>
      </c>
      <c r="D91" t="s">
        <v>15991</v>
      </c>
      <c r="E91" t="s">
        <v>15932</v>
      </c>
      <c r="F91">
        <v>293544</v>
      </c>
      <c r="G91" t="s">
        <v>6201</v>
      </c>
      <c r="H91">
        <v>73433790</v>
      </c>
      <c r="I91" t="s">
        <v>15992</v>
      </c>
      <c r="J91">
        <v>3</v>
      </c>
      <c r="K91">
        <v>15</v>
      </c>
      <c r="L91">
        <v>18</v>
      </c>
      <c r="M91">
        <v>6.7082039324993596</v>
      </c>
      <c r="N91">
        <v>3</v>
      </c>
      <c r="O91">
        <v>15</v>
      </c>
      <c r="P91">
        <v>18</v>
      </c>
      <c r="Q91">
        <v>6.7082039324993596</v>
      </c>
      <c r="R91">
        <v>6</v>
      </c>
      <c r="S91">
        <v>4</v>
      </c>
      <c r="T91">
        <v>0</v>
      </c>
      <c r="U91">
        <v>0</v>
      </c>
      <c r="V91">
        <v>4.8989794855663504</v>
      </c>
      <c r="W91">
        <v>2.7276363393971699</v>
      </c>
      <c r="X91" t="s">
        <v>15991</v>
      </c>
      <c r="Y91">
        <v>1</v>
      </c>
      <c r="Z91" t="s">
        <v>6201</v>
      </c>
      <c r="AF91" t="s">
        <v>6770</v>
      </c>
      <c r="AG91">
        <v>25</v>
      </c>
      <c r="AH91">
        <v>6</v>
      </c>
      <c r="AI91">
        <v>3</v>
      </c>
      <c r="AJ91">
        <v>1</v>
      </c>
      <c r="AK91">
        <v>0</v>
      </c>
      <c r="AL91" t="s">
        <v>6339</v>
      </c>
      <c r="AM91">
        <v>73433783</v>
      </c>
      <c r="AN91">
        <v>73433808</v>
      </c>
      <c r="AO91" t="s">
        <v>6329</v>
      </c>
      <c r="AP91" t="s">
        <v>15933</v>
      </c>
      <c r="AQ91" t="s">
        <v>6367</v>
      </c>
      <c r="AR91" t="s">
        <v>6771</v>
      </c>
      <c r="AS91">
        <v>-1</v>
      </c>
      <c r="AT91">
        <v>-1</v>
      </c>
      <c r="AU91">
        <v>-18</v>
      </c>
      <c r="AV91">
        <v>5</v>
      </c>
      <c r="AW91">
        <v>5</v>
      </c>
      <c r="AX91">
        <v>5</v>
      </c>
      <c r="AY91" t="s">
        <v>6772</v>
      </c>
    </row>
    <row r="92" spans="1:51" customFormat="1" x14ac:dyDescent="0.2">
      <c r="A92" t="s">
        <v>6231</v>
      </c>
      <c r="B92">
        <v>99531082</v>
      </c>
      <c r="C92">
        <v>99531083</v>
      </c>
      <c r="D92" t="s">
        <v>15993</v>
      </c>
      <c r="E92" t="s">
        <v>15932</v>
      </c>
      <c r="F92">
        <v>45368</v>
      </c>
      <c r="G92" t="s">
        <v>6231</v>
      </c>
      <c r="H92">
        <v>99531083</v>
      </c>
      <c r="I92" t="s">
        <v>6786</v>
      </c>
      <c r="J92">
        <v>7</v>
      </c>
      <c r="K92">
        <v>8</v>
      </c>
      <c r="L92">
        <v>15</v>
      </c>
      <c r="M92">
        <v>7.48331477354788</v>
      </c>
      <c r="N92">
        <v>7</v>
      </c>
      <c r="O92">
        <v>8</v>
      </c>
      <c r="P92">
        <v>15</v>
      </c>
      <c r="Q92">
        <v>7.48331477354788</v>
      </c>
      <c r="R92">
        <v>7</v>
      </c>
      <c r="S92">
        <v>3</v>
      </c>
      <c r="T92">
        <v>0</v>
      </c>
      <c r="U92">
        <v>0</v>
      </c>
      <c r="V92">
        <v>4.5825756949558398</v>
      </c>
      <c r="W92">
        <v>0.5</v>
      </c>
      <c r="X92" t="s">
        <v>15993</v>
      </c>
      <c r="Y92">
        <v>1</v>
      </c>
      <c r="Z92" t="s">
        <v>6231</v>
      </c>
      <c r="AA92" t="s">
        <v>6790</v>
      </c>
      <c r="AB92">
        <v>6</v>
      </c>
      <c r="AC92" t="s">
        <v>6339</v>
      </c>
      <c r="AD92">
        <v>99531074</v>
      </c>
      <c r="AE92">
        <v>99531098</v>
      </c>
      <c r="AF92" t="s">
        <v>6791</v>
      </c>
      <c r="AG92">
        <v>23</v>
      </c>
      <c r="AH92">
        <v>6</v>
      </c>
      <c r="AI92">
        <v>3</v>
      </c>
      <c r="AJ92">
        <v>0</v>
      </c>
      <c r="AK92">
        <v>1</v>
      </c>
      <c r="AL92" t="s">
        <v>6339</v>
      </c>
      <c r="AM92">
        <v>99531075</v>
      </c>
      <c r="AN92">
        <v>99531098</v>
      </c>
      <c r="AO92" t="s">
        <v>6329</v>
      </c>
      <c r="AP92" t="s">
        <v>15933</v>
      </c>
      <c r="AQ92" t="s">
        <v>6367</v>
      </c>
      <c r="AR92" t="s">
        <v>6367</v>
      </c>
      <c r="AS92">
        <v>-1</v>
      </c>
      <c r="AT92">
        <v>-1</v>
      </c>
      <c r="AU92">
        <v>-15</v>
      </c>
      <c r="AV92">
        <v>2</v>
      </c>
      <c r="AW92">
        <v>2</v>
      </c>
      <c r="AX92">
        <v>2</v>
      </c>
      <c r="AY92" t="s">
        <v>6792</v>
      </c>
    </row>
    <row r="93" spans="1:51" customFormat="1" x14ac:dyDescent="0.2">
      <c r="A93" t="s">
        <v>6248</v>
      </c>
      <c r="B93">
        <v>29593758</v>
      </c>
      <c r="C93">
        <v>29593759</v>
      </c>
      <c r="D93" t="s">
        <v>15994</v>
      </c>
      <c r="E93" t="s">
        <v>15932</v>
      </c>
      <c r="F93">
        <v>129497</v>
      </c>
      <c r="G93" t="s">
        <v>6248</v>
      </c>
      <c r="H93">
        <v>29593759</v>
      </c>
      <c r="I93" t="s">
        <v>6967</v>
      </c>
      <c r="J93">
        <v>9</v>
      </c>
      <c r="K93">
        <v>3</v>
      </c>
      <c r="L93">
        <v>12</v>
      </c>
      <c r="M93">
        <v>5.1961524227066302</v>
      </c>
      <c r="N93">
        <v>9</v>
      </c>
      <c r="O93">
        <v>3</v>
      </c>
      <c r="P93">
        <v>12</v>
      </c>
      <c r="Q93">
        <v>5.1961524227066302</v>
      </c>
      <c r="R93">
        <v>5</v>
      </c>
      <c r="S93">
        <v>0</v>
      </c>
      <c r="T93">
        <v>0</v>
      </c>
      <c r="U93">
        <v>0</v>
      </c>
      <c r="V93">
        <v>0</v>
      </c>
      <c r="W93">
        <v>0.5</v>
      </c>
      <c r="X93" t="s">
        <v>15994</v>
      </c>
      <c r="Y93">
        <v>1</v>
      </c>
      <c r="Z93" t="s">
        <v>6248</v>
      </c>
      <c r="AA93" t="s">
        <v>6543</v>
      </c>
      <c r="AB93">
        <v>3</v>
      </c>
      <c r="AC93" t="s">
        <v>6328</v>
      </c>
      <c r="AD93">
        <v>29593741</v>
      </c>
      <c r="AE93">
        <v>29593765</v>
      </c>
      <c r="AO93" t="s">
        <v>6329</v>
      </c>
      <c r="AP93" t="s">
        <v>15933</v>
      </c>
      <c r="AQ93" t="s">
        <v>6367</v>
      </c>
      <c r="AR93" t="s">
        <v>6271</v>
      </c>
      <c r="AS93">
        <v>-1</v>
      </c>
      <c r="AT93">
        <v>-1</v>
      </c>
      <c r="AU93">
        <v>-12</v>
      </c>
      <c r="AV93">
        <v>2</v>
      </c>
      <c r="AW93">
        <v>2</v>
      </c>
      <c r="AX93">
        <v>2</v>
      </c>
      <c r="AY93" t="s">
        <v>6544</v>
      </c>
    </row>
    <row r="94" spans="1:51" customFormat="1" x14ac:dyDescent="0.2">
      <c r="A94" t="s">
        <v>6262</v>
      </c>
      <c r="B94">
        <v>31942470</v>
      </c>
      <c r="C94">
        <v>31942471</v>
      </c>
      <c r="D94" t="s">
        <v>15995</v>
      </c>
      <c r="E94" t="s">
        <v>15932</v>
      </c>
      <c r="F94">
        <v>139531</v>
      </c>
      <c r="G94" t="s">
        <v>6262</v>
      </c>
      <c r="H94">
        <v>31942471</v>
      </c>
      <c r="I94" t="s">
        <v>7010</v>
      </c>
      <c r="J94">
        <v>9</v>
      </c>
      <c r="K94">
        <v>2</v>
      </c>
      <c r="L94">
        <v>11</v>
      </c>
      <c r="M94">
        <v>4.2426406871192803</v>
      </c>
      <c r="N94">
        <v>9</v>
      </c>
      <c r="O94">
        <v>2</v>
      </c>
      <c r="P94">
        <v>11</v>
      </c>
      <c r="Q94">
        <v>4.2426406871192803</v>
      </c>
      <c r="R94">
        <v>7</v>
      </c>
      <c r="S94">
        <v>2</v>
      </c>
      <c r="T94">
        <v>0</v>
      </c>
      <c r="U94">
        <v>0</v>
      </c>
      <c r="V94">
        <v>3.74165738677394</v>
      </c>
      <c r="W94">
        <v>0.5</v>
      </c>
      <c r="X94" t="s">
        <v>15995</v>
      </c>
      <c r="Y94">
        <v>1</v>
      </c>
      <c r="Z94" t="s">
        <v>6262</v>
      </c>
      <c r="AA94" t="s">
        <v>7011</v>
      </c>
      <c r="AB94">
        <v>5</v>
      </c>
      <c r="AC94" t="s">
        <v>6328</v>
      </c>
      <c r="AD94">
        <v>31942453</v>
      </c>
      <c r="AE94">
        <v>31942477</v>
      </c>
      <c r="AO94" t="s">
        <v>6329</v>
      </c>
      <c r="AP94" t="s">
        <v>15933</v>
      </c>
      <c r="AQ94" t="s">
        <v>6367</v>
      </c>
      <c r="AR94" t="s">
        <v>6271</v>
      </c>
      <c r="AS94">
        <v>-1</v>
      </c>
      <c r="AT94">
        <v>-1</v>
      </c>
      <c r="AU94">
        <v>-11</v>
      </c>
      <c r="AV94">
        <v>2</v>
      </c>
      <c r="AW94">
        <v>2</v>
      </c>
      <c r="AX94">
        <v>3</v>
      </c>
      <c r="AY94" t="s">
        <v>7012</v>
      </c>
    </row>
    <row r="95" spans="1:51" customFormat="1" x14ac:dyDescent="0.2">
      <c r="A95" t="s">
        <v>6204</v>
      </c>
      <c r="B95">
        <v>237798755</v>
      </c>
      <c r="C95">
        <v>237798763</v>
      </c>
      <c r="D95" t="s">
        <v>15996</v>
      </c>
      <c r="E95" t="s">
        <v>15932</v>
      </c>
      <c r="F95">
        <v>178040</v>
      </c>
      <c r="G95" t="s">
        <v>6204</v>
      </c>
      <c r="H95">
        <v>237798762</v>
      </c>
      <c r="I95" t="s">
        <v>15997</v>
      </c>
      <c r="J95">
        <v>1</v>
      </c>
      <c r="K95">
        <v>10</v>
      </c>
      <c r="L95">
        <v>11</v>
      </c>
      <c r="M95">
        <v>3.1622776601683702</v>
      </c>
      <c r="N95">
        <v>1</v>
      </c>
      <c r="O95">
        <v>10</v>
      </c>
      <c r="P95">
        <v>11</v>
      </c>
      <c r="Q95">
        <v>3.1622776601683702</v>
      </c>
      <c r="R95">
        <v>2</v>
      </c>
      <c r="S95">
        <v>7</v>
      </c>
      <c r="T95">
        <v>0</v>
      </c>
      <c r="U95">
        <v>1</v>
      </c>
      <c r="V95">
        <v>3.74165738677394</v>
      </c>
      <c r="W95">
        <v>3.55902608401043</v>
      </c>
      <c r="X95" t="s">
        <v>15996</v>
      </c>
      <c r="Y95">
        <v>1</v>
      </c>
      <c r="Z95" t="s">
        <v>6204</v>
      </c>
      <c r="AF95" t="s">
        <v>15998</v>
      </c>
      <c r="AG95">
        <v>25</v>
      </c>
      <c r="AH95">
        <v>5</v>
      </c>
      <c r="AI95">
        <v>2</v>
      </c>
      <c r="AJ95">
        <v>1</v>
      </c>
      <c r="AK95">
        <v>0</v>
      </c>
      <c r="AL95" t="s">
        <v>6339</v>
      </c>
      <c r="AM95">
        <v>237798755</v>
      </c>
      <c r="AN95">
        <v>237798780</v>
      </c>
      <c r="AO95" t="s">
        <v>6329</v>
      </c>
      <c r="AP95" t="s">
        <v>15933</v>
      </c>
      <c r="AQ95" t="s">
        <v>6367</v>
      </c>
      <c r="AR95" t="s">
        <v>6771</v>
      </c>
      <c r="AS95">
        <v>-1</v>
      </c>
      <c r="AT95">
        <v>-1</v>
      </c>
      <c r="AU95">
        <v>-11</v>
      </c>
      <c r="AV95">
        <v>3</v>
      </c>
      <c r="AW95">
        <v>3</v>
      </c>
      <c r="AX95">
        <v>3</v>
      </c>
      <c r="AY95" t="s">
        <v>15999</v>
      </c>
    </row>
    <row r="96" spans="1:51" customFormat="1" x14ac:dyDescent="0.2">
      <c r="A96" t="s">
        <v>6508</v>
      </c>
      <c r="B96">
        <v>37797112</v>
      </c>
      <c r="C96">
        <v>37797113</v>
      </c>
      <c r="D96" t="s">
        <v>16000</v>
      </c>
      <c r="E96" t="s">
        <v>15932</v>
      </c>
      <c r="F96">
        <v>307717</v>
      </c>
      <c r="G96" t="s">
        <v>6508</v>
      </c>
      <c r="H96">
        <v>37797112</v>
      </c>
      <c r="I96" t="s">
        <v>16001</v>
      </c>
      <c r="J96">
        <v>3</v>
      </c>
      <c r="K96">
        <v>8</v>
      </c>
      <c r="L96">
        <v>11</v>
      </c>
      <c r="M96">
        <v>4.8989794855663504</v>
      </c>
      <c r="N96">
        <v>3</v>
      </c>
      <c r="O96">
        <v>8</v>
      </c>
      <c r="P96">
        <v>11</v>
      </c>
      <c r="Q96">
        <v>4.8989794855663504</v>
      </c>
      <c r="R96">
        <v>3</v>
      </c>
      <c r="S96">
        <v>3</v>
      </c>
      <c r="T96">
        <v>0</v>
      </c>
      <c r="U96">
        <v>1</v>
      </c>
      <c r="V96">
        <v>3</v>
      </c>
      <c r="W96">
        <v>0.5</v>
      </c>
      <c r="X96" t="s">
        <v>16000</v>
      </c>
      <c r="Y96">
        <v>1</v>
      </c>
      <c r="Z96" t="s">
        <v>6508</v>
      </c>
      <c r="AA96" t="s">
        <v>6511</v>
      </c>
      <c r="AB96">
        <v>3</v>
      </c>
      <c r="AC96" t="s">
        <v>6328</v>
      </c>
      <c r="AD96">
        <v>37797095</v>
      </c>
      <c r="AE96">
        <v>37797119</v>
      </c>
      <c r="AO96" t="s">
        <v>6329</v>
      </c>
      <c r="AP96" t="s">
        <v>15933</v>
      </c>
      <c r="AQ96" t="s">
        <v>6367</v>
      </c>
      <c r="AR96" t="s">
        <v>6271</v>
      </c>
      <c r="AS96">
        <v>-1</v>
      </c>
      <c r="AT96">
        <v>-1</v>
      </c>
      <c r="AU96">
        <v>-11</v>
      </c>
      <c r="AV96">
        <v>2</v>
      </c>
      <c r="AW96">
        <v>2</v>
      </c>
      <c r="AX96">
        <v>2</v>
      </c>
      <c r="AY96" t="s">
        <v>6512</v>
      </c>
    </row>
    <row r="97" spans="1:696" customFormat="1" x14ac:dyDescent="0.2">
      <c r="A97" t="s">
        <v>6224</v>
      </c>
      <c r="B97">
        <v>96614731</v>
      </c>
      <c r="C97">
        <v>96614732</v>
      </c>
      <c r="D97" t="s">
        <v>16002</v>
      </c>
      <c r="E97" t="s">
        <v>15932</v>
      </c>
      <c r="F97">
        <v>105722</v>
      </c>
      <c r="G97" t="s">
        <v>6224</v>
      </c>
      <c r="H97">
        <v>96614731</v>
      </c>
      <c r="I97" t="s">
        <v>16003</v>
      </c>
      <c r="J97">
        <v>4</v>
      </c>
      <c r="K97">
        <v>5</v>
      </c>
      <c r="L97">
        <v>9</v>
      </c>
      <c r="M97">
        <v>4.4721359549995796</v>
      </c>
      <c r="N97">
        <v>4</v>
      </c>
      <c r="O97">
        <v>5</v>
      </c>
      <c r="P97">
        <v>9</v>
      </c>
      <c r="Q97">
        <v>4.4721359549995796</v>
      </c>
      <c r="R97">
        <v>4</v>
      </c>
      <c r="S97">
        <v>2</v>
      </c>
      <c r="T97">
        <v>0</v>
      </c>
      <c r="U97">
        <v>0</v>
      </c>
      <c r="V97">
        <v>2.8284271247461898</v>
      </c>
      <c r="W97">
        <v>0.5</v>
      </c>
      <c r="X97" t="s">
        <v>16002</v>
      </c>
      <c r="Y97">
        <v>1</v>
      </c>
      <c r="Z97" t="s">
        <v>6224</v>
      </c>
      <c r="AA97" t="s">
        <v>6434</v>
      </c>
      <c r="AB97">
        <v>3</v>
      </c>
      <c r="AC97" t="s">
        <v>6339</v>
      </c>
      <c r="AD97">
        <v>96614724</v>
      </c>
      <c r="AE97">
        <v>96614748</v>
      </c>
      <c r="AO97" t="s">
        <v>6329</v>
      </c>
      <c r="AP97" t="s">
        <v>15933</v>
      </c>
      <c r="AQ97" t="s">
        <v>6367</v>
      </c>
      <c r="AR97" t="s">
        <v>6271</v>
      </c>
      <c r="AS97">
        <v>-1</v>
      </c>
      <c r="AT97">
        <v>-1</v>
      </c>
      <c r="AU97">
        <v>-9</v>
      </c>
      <c r="AV97">
        <v>2</v>
      </c>
      <c r="AW97">
        <v>2</v>
      </c>
      <c r="AX97">
        <v>2</v>
      </c>
      <c r="AY97" t="s">
        <v>6435</v>
      </c>
    </row>
    <row r="98" spans="1:696" customFormat="1" x14ac:dyDescent="0.2">
      <c r="A98" t="s">
        <v>6221</v>
      </c>
      <c r="B98">
        <v>11789398</v>
      </c>
      <c r="C98">
        <v>11789399</v>
      </c>
      <c r="D98" t="s">
        <v>7062</v>
      </c>
      <c r="E98" t="s">
        <v>15932</v>
      </c>
      <c r="F98">
        <v>1149</v>
      </c>
      <c r="G98" t="s">
        <v>6221</v>
      </c>
      <c r="H98">
        <v>11789398</v>
      </c>
      <c r="I98" t="s">
        <v>16004</v>
      </c>
      <c r="J98">
        <v>1</v>
      </c>
      <c r="K98">
        <v>8</v>
      </c>
      <c r="L98">
        <v>9</v>
      </c>
      <c r="M98">
        <v>2.8284271247461898</v>
      </c>
      <c r="N98">
        <v>1</v>
      </c>
      <c r="O98">
        <v>8</v>
      </c>
      <c r="P98">
        <v>9</v>
      </c>
      <c r="Q98">
        <v>2.8284271247461898</v>
      </c>
      <c r="R98">
        <v>5</v>
      </c>
      <c r="S98">
        <v>2</v>
      </c>
      <c r="T98">
        <v>0</v>
      </c>
      <c r="U98">
        <v>0</v>
      </c>
      <c r="V98">
        <v>3.1622776601683702</v>
      </c>
      <c r="W98">
        <v>0.5</v>
      </c>
      <c r="X98" t="s">
        <v>7062</v>
      </c>
      <c r="Y98">
        <v>1</v>
      </c>
      <c r="Z98" t="s">
        <v>6221</v>
      </c>
      <c r="AA98" t="s">
        <v>7064</v>
      </c>
      <c r="AB98">
        <v>6</v>
      </c>
      <c r="AC98" t="s">
        <v>6328</v>
      </c>
      <c r="AD98">
        <v>11789381</v>
      </c>
      <c r="AE98">
        <v>11789405</v>
      </c>
      <c r="AO98" t="s">
        <v>6329</v>
      </c>
      <c r="AP98" t="s">
        <v>15933</v>
      </c>
      <c r="AQ98" t="s">
        <v>6367</v>
      </c>
      <c r="AR98" t="s">
        <v>6271</v>
      </c>
      <c r="AS98">
        <v>-1</v>
      </c>
      <c r="AT98">
        <v>-1</v>
      </c>
      <c r="AU98">
        <v>-9</v>
      </c>
      <c r="AV98">
        <v>2</v>
      </c>
      <c r="AW98">
        <v>2</v>
      </c>
      <c r="AX98">
        <v>2</v>
      </c>
      <c r="AY98" t="s">
        <v>7065</v>
      </c>
    </row>
    <row r="99" spans="1:696" customFormat="1" x14ac:dyDescent="0.2">
      <c r="A99" t="s">
        <v>6361</v>
      </c>
      <c r="B99">
        <v>24959854</v>
      </c>
      <c r="C99">
        <v>24959856</v>
      </c>
      <c r="D99" t="s">
        <v>16005</v>
      </c>
      <c r="E99" t="s">
        <v>15932</v>
      </c>
      <c r="F99">
        <v>181654</v>
      </c>
      <c r="G99" t="s">
        <v>6361</v>
      </c>
      <c r="H99">
        <v>24959856</v>
      </c>
      <c r="I99" t="s">
        <v>16006</v>
      </c>
      <c r="J99">
        <v>4</v>
      </c>
      <c r="K99">
        <v>5</v>
      </c>
      <c r="L99">
        <v>9</v>
      </c>
      <c r="M99">
        <v>4.4721359549995796</v>
      </c>
      <c r="N99">
        <v>4</v>
      </c>
      <c r="O99">
        <v>5</v>
      </c>
      <c r="P99">
        <v>9</v>
      </c>
      <c r="Q99">
        <v>4.4721359549995796</v>
      </c>
      <c r="R99">
        <v>3</v>
      </c>
      <c r="S99">
        <v>3</v>
      </c>
      <c r="T99">
        <v>0</v>
      </c>
      <c r="U99">
        <v>0</v>
      </c>
      <c r="V99">
        <v>3</v>
      </c>
      <c r="W99">
        <v>0.81649658092772603</v>
      </c>
      <c r="X99" t="s">
        <v>16005</v>
      </c>
      <c r="Y99">
        <v>1</v>
      </c>
      <c r="Z99" t="s">
        <v>6361</v>
      </c>
      <c r="AA99" t="s">
        <v>16007</v>
      </c>
      <c r="AB99">
        <v>4</v>
      </c>
      <c r="AC99" t="s">
        <v>6328</v>
      </c>
      <c r="AD99">
        <v>24959838</v>
      </c>
      <c r="AE99">
        <v>24959862</v>
      </c>
      <c r="AO99" t="s">
        <v>6329</v>
      </c>
      <c r="AP99" t="s">
        <v>15933</v>
      </c>
      <c r="AQ99" t="s">
        <v>6367</v>
      </c>
      <c r="AR99" t="s">
        <v>6271</v>
      </c>
      <c r="AS99">
        <v>-1</v>
      </c>
      <c r="AT99">
        <v>-1</v>
      </c>
      <c r="AU99">
        <v>-9</v>
      </c>
      <c r="AV99">
        <v>3</v>
      </c>
      <c r="AW99">
        <v>3</v>
      </c>
      <c r="AX99">
        <v>3</v>
      </c>
      <c r="AY99" t="s">
        <v>16008</v>
      </c>
    </row>
    <row r="100" spans="1:696" customFormat="1" x14ac:dyDescent="0.2">
      <c r="A100" t="s">
        <v>6204</v>
      </c>
      <c r="B100">
        <v>19990158</v>
      </c>
      <c r="C100">
        <v>19990166</v>
      </c>
      <c r="D100" t="s">
        <v>16009</v>
      </c>
      <c r="E100" t="s">
        <v>15932</v>
      </c>
      <c r="F100">
        <v>153823</v>
      </c>
      <c r="G100" t="s">
        <v>6204</v>
      </c>
      <c r="H100">
        <v>19990159</v>
      </c>
      <c r="I100" t="s">
        <v>16010</v>
      </c>
      <c r="J100">
        <v>8</v>
      </c>
      <c r="K100">
        <v>1</v>
      </c>
      <c r="L100">
        <v>9</v>
      </c>
      <c r="M100">
        <v>2.8284271247461898</v>
      </c>
      <c r="N100">
        <v>8</v>
      </c>
      <c r="O100">
        <v>1</v>
      </c>
      <c r="P100">
        <v>9</v>
      </c>
      <c r="Q100">
        <v>2.8284271247461898</v>
      </c>
      <c r="R100">
        <v>0</v>
      </c>
      <c r="S100">
        <v>2</v>
      </c>
      <c r="T100">
        <v>0</v>
      </c>
      <c r="U100">
        <v>3</v>
      </c>
      <c r="V100">
        <v>0</v>
      </c>
      <c r="W100">
        <v>3.55902608401043</v>
      </c>
      <c r="X100" t="s">
        <v>16009</v>
      </c>
      <c r="Y100">
        <v>1</v>
      </c>
      <c r="Z100" t="s">
        <v>6204</v>
      </c>
      <c r="AA100" t="s">
        <v>7151</v>
      </c>
      <c r="AB100">
        <v>4</v>
      </c>
      <c r="AC100" t="s">
        <v>6328</v>
      </c>
      <c r="AD100">
        <v>19990141</v>
      </c>
      <c r="AE100">
        <v>19990165</v>
      </c>
      <c r="AF100" t="s">
        <v>7152</v>
      </c>
      <c r="AG100">
        <v>25</v>
      </c>
      <c r="AH100">
        <v>5</v>
      </c>
      <c r="AI100">
        <v>2</v>
      </c>
      <c r="AJ100">
        <v>1</v>
      </c>
      <c r="AK100">
        <v>0</v>
      </c>
      <c r="AL100" t="s">
        <v>6328</v>
      </c>
      <c r="AM100">
        <v>19990140</v>
      </c>
      <c r="AN100">
        <v>19990165</v>
      </c>
      <c r="AO100" t="s">
        <v>6329</v>
      </c>
      <c r="AP100" t="s">
        <v>15933</v>
      </c>
      <c r="AQ100" t="s">
        <v>6367</v>
      </c>
      <c r="AR100" t="s">
        <v>6752</v>
      </c>
      <c r="AS100">
        <v>-1</v>
      </c>
      <c r="AT100">
        <v>-1</v>
      </c>
      <c r="AU100">
        <v>-9</v>
      </c>
      <c r="AV100">
        <v>3</v>
      </c>
      <c r="AW100">
        <v>3</v>
      </c>
      <c r="AX100">
        <v>3</v>
      </c>
      <c r="AY100" t="s">
        <v>7153</v>
      </c>
    </row>
    <row r="101" spans="1:696" customFormat="1" x14ac:dyDescent="0.2">
      <c r="A101" t="s">
        <v>6245</v>
      </c>
      <c r="B101">
        <v>87007293</v>
      </c>
      <c r="C101">
        <v>87007294</v>
      </c>
      <c r="D101" t="s">
        <v>16011</v>
      </c>
      <c r="E101" t="s">
        <v>15932</v>
      </c>
      <c r="F101">
        <v>231958</v>
      </c>
      <c r="G101" t="s">
        <v>6245</v>
      </c>
      <c r="H101">
        <v>87007293</v>
      </c>
      <c r="I101" t="s">
        <v>6429</v>
      </c>
      <c r="J101">
        <v>2</v>
      </c>
      <c r="K101">
        <v>7</v>
      </c>
      <c r="L101">
        <v>9</v>
      </c>
      <c r="M101">
        <v>3.74165738677394</v>
      </c>
      <c r="N101">
        <v>2</v>
      </c>
      <c r="O101">
        <v>7</v>
      </c>
      <c r="P101">
        <v>9</v>
      </c>
      <c r="Q101">
        <v>3.74165738677394</v>
      </c>
      <c r="R101">
        <v>3</v>
      </c>
      <c r="S101">
        <v>5</v>
      </c>
      <c r="T101">
        <v>0</v>
      </c>
      <c r="U101">
        <v>0</v>
      </c>
      <c r="V101">
        <v>3.8729833462074099</v>
      </c>
      <c r="W101">
        <v>0.5</v>
      </c>
      <c r="X101" t="s">
        <v>16011</v>
      </c>
      <c r="Y101">
        <v>1</v>
      </c>
      <c r="Z101" t="s">
        <v>6245</v>
      </c>
      <c r="AA101" t="s">
        <v>6430</v>
      </c>
      <c r="AB101">
        <v>4</v>
      </c>
      <c r="AC101" t="s">
        <v>6328</v>
      </c>
      <c r="AD101">
        <v>87007276</v>
      </c>
      <c r="AE101">
        <v>87007300</v>
      </c>
      <c r="AO101" t="s">
        <v>6329</v>
      </c>
      <c r="AP101" t="s">
        <v>15933</v>
      </c>
      <c r="AQ101" t="s">
        <v>6367</v>
      </c>
      <c r="AR101" t="s">
        <v>6271</v>
      </c>
      <c r="AS101">
        <v>-1</v>
      </c>
      <c r="AT101">
        <v>-1</v>
      </c>
      <c r="AU101">
        <v>-9</v>
      </c>
      <c r="AV101">
        <v>3</v>
      </c>
      <c r="AW101">
        <v>3</v>
      </c>
      <c r="AX101">
        <v>5</v>
      </c>
      <c r="AY101" t="s">
        <v>6431</v>
      </c>
    </row>
    <row r="102" spans="1:696" customFormat="1" x14ac:dyDescent="0.2">
      <c r="A102" t="s">
        <v>6373</v>
      </c>
      <c r="B102">
        <v>135039718</v>
      </c>
      <c r="C102">
        <v>135039718</v>
      </c>
      <c r="D102" t="s">
        <v>16012</v>
      </c>
      <c r="E102" t="s">
        <v>15932</v>
      </c>
      <c r="F102">
        <v>332879</v>
      </c>
      <c r="G102" t="s">
        <v>6373</v>
      </c>
      <c r="H102">
        <v>135039718</v>
      </c>
      <c r="I102" t="s">
        <v>16013</v>
      </c>
      <c r="J102">
        <v>0</v>
      </c>
      <c r="K102">
        <v>8</v>
      </c>
      <c r="L102">
        <v>8</v>
      </c>
      <c r="M102">
        <v>0</v>
      </c>
      <c r="N102">
        <v>0</v>
      </c>
      <c r="O102">
        <v>8</v>
      </c>
      <c r="P102">
        <v>8</v>
      </c>
      <c r="Q102">
        <v>0</v>
      </c>
      <c r="R102">
        <v>6</v>
      </c>
      <c r="S102">
        <v>1</v>
      </c>
      <c r="T102">
        <v>0</v>
      </c>
      <c r="U102">
        <v>0</v>
      </c>
      <c r="V102">
        <v>2.4494897427831699</v>
      </c>
      <c r="W102">
        <v>0</v>
      </c>
      <c r="X102" t="s">
        <v>16012</v>
      </c>
      <c r="Y102">
        <v>1</v>
      </c>
      <c r="Z102" t="s">
        <v>6373</v>
      </c>
      <c r="AA102" t="s">
        <v>16014</v>
      </c>
      <c r="AB102">
        <v>5</v>
      </c>
      <c r="AC102" t="s">
        <v>6328</v>
      </c>
      <c r="AD102">
        <v>135039701</v>
      </c>
      <c r="AE102">
        <v>135039725</v>
      </c>
      <c r="AO102" t="s">
        <v>6329</v>
      </c>
      <c r="AP102" t="s">
        <v>15933</v>
      </c>
      <c r="AQ102" t="s">
        <v>6367</v>
      </c>
      <c r="AR102" t="s">
        <v>6271</v>
      </c>
      <c r="AS102">
        <v>-1</v>
      </c>
      <c r="AT102">
        <v>-1</v>
      </c>
      <c r="AU102">
        <v>-8</v>
      </c>
      <c r="AV102">
        <v>1</v>
      </c>
      <c r="AW102">
        <v>1</v>
      </c>
      <c r="AX102">
        <v>1</v>
      </c>
      <c r="AY102" t="s">
        <v>16015</v>
      </c>
    </row>
    <row r="103" spans="1:696" customFormat="1" x14ac:dyDescent="0.2">
      <c r="A103" t="s">
        <v>6361</v>
      </c>
      <c r="B103">
        <v>38724612</v>
      </c>
      <c r="C103">
        <v>38724615</v>
      </c>
      <c r="D103" t="s">
        <v>16016</v>
      </c>
      <c r="E103" t="s">
        <v>15932</v>
      </c>
      <c r="F103">
        <v>183075</v>
      </c>
      <c r="G103" t="s">
        <v>6361</v>
      </c>
      <c r="H103">
        <v>38724615</v>
      </c>
      <c r="I103" t="s">
        <v>16017</v>
      </c>
      <c r="J103">
        <v>5</v>
      </c>
      <c r="K103">
        <v>1</v>
      </c>
      <c r="L103">
        <v>6</v>
      </c>
      <c r="M103">
        <v>2.2360679774997898</v>
      </c>
      <c r="N103">
        <v>5</v>
      </c>
      <c r="O103">
        <v>1</v>
      </c>
      <c r="P103">
        <v>6</v>
      </c>
      <c r="Q103">
        <v>2.2360679774997898</v>
      </c>
      <c r="R103">
        <v>1</v>
      </c>
      <c r="S103">
        <v>3</v>
      </c>
      <c r="T103">
        <v>0</v>
      </c>
      <c r="U103">
        <v>2</v>
      </c>
      <c r="V103">
        <v>1.7320508075688701</v>
      </c>
      <c r="W103">
        <v>1.2472191289246399</v>
      </c>
      <c r="X103" t="s">
        <v>16016</v>
      </c>
      <c r="Y103">
        <v>1</v>
      </c>
      <c r="Z103" t="s">
        <v>6361</v>
      </c>
      <c r="AA103" t="s">
        <v>6528</v>
      </c>
      <c r="AB103">
        <v>6</v>
      </c>
      <c r="AC103" t="s">
        <v>6328</v>
      </c>
      <c r="AD103">
        <v>38724595</v>
      </c>
      <c r="AE103">
        <v>38724619</v>
      </c>
      <c r="AF103" t="s">
        <v>6529</v>
      </c>
      <c r="AG103">
        <v>23</v>
      </c>
      <c r="AH103">
        <v>5</v>
      </c>
      <c r="AI103">
        <v>2</v>
      </c>
      <c r="AJ103">
        <v>0</v>
      </c>
      <c r="AK103">
        <v>1</v>
      </c>
      <c r="AL103" t="s">
        <v>6328</v>
      </c>
      <c r="AM103">
        <v>38724596</v>
      </c>
      <c r="AN103">
        <v>38724619</v>
      </c>
      <c r="AO103" t="s">
        <v>6329</v>
      </c>
      <c r="AP103" t="s">
        <v>15933</v>
      </c>
      <c r="AQ103" t="s">
        <v>6367</v>
      </c>
      <c r="AR103" t="s">
        <v>6367</v>
      </c>
      <c r="AS103">
        <v>-1</v>
      </c>
      <c r="AT103">
        <v>-1</v>
      </c>
      <c r="AU103">
        <v>-6</v>
      </c>
      <c r="AV103">
        <v>3</v>
      </c>
      <c r="AW103">
        <v>3</v>
      </c>
      <c r="AX103">
        <v>3</v>
      </c>
      <c r="AY103" t="s">
        <v>6530</v>
      </c>
    </row>
    <row r="104" spans="1:696" customFormat="1" x14ac:dyDescent="0.2">
      <c r="A104" t="s">
        <v>6201</v>
      </c>
      <c r="B104">
        <v>106757134</v>
      </c>
      <c r="C104">
        <v>106757138</v>
      </c>
      <c r="D104" t="s">
        <v>16018</v>
      </c>
      <c r="E104" t="s">
        <v>15932</v>
      </c>
      <c r="F104">
        <v>297378</v>
      </c>
      <c r="G104" t="s">
        <v>6201</v>
      </c>
      <c r="H104">
        <v>106757134</v>
      </c>
      <c r="I104" t="s">
        <v>16019</v>
      </c>
      <c r="J104">
        <v>1</v>
      </c>
      <c r="K104">
        <v>5</v>
      </c>
      <c r="L104">
        <v>6</v>
      </c>
      <c r="M104">
        <v>2.2360679774997898</v>
      </c>
      <c r="N104">
        <v>1</v>
      </c>
      <c r="O104">
        <v>5</v>
      </c>
      <c r="P104">
        <v>6</v>
      </c>
      <c r="Q104">
        <v>2.2360679774997898</v>
      </c>
      <c r="R104">
        <v>0</v>
      </c>
      <c r="S104">
        <v>2</v>
      </c>
      <c r="T104">
        <v>0</v>
      </c>
      <c r="U104">
        <v>0</v>
      </c>
      <c r="V104">
        <v>0</v>
      </c>
      <c r="W104">
        <v>1.6996731711975901</v>
      </c>
      <c r="X104" t="s">
        <v>16018</v>
      </c>
      <c r="Y104">
        <v>1</v>
      </c>
      <c r="Z104" t="s">
        <v>6201</v>
      </c>
      <c r="AA104" t="s">
        <v>16020</v>
      </c>
      <c r="AB104">
        <v>6</v>
      </c>
      <c r="AC104" t="s">
        <v>6339</v>
      </c>
      <c r="AD104">
        <v>106757127</v>
      </c>
      <c r="AE104">
        <v>106757151</v>
      </c>
      <c r="AO104" t="s">
        <v>6329</v>
      </c>
      <c r="AP104" t="s">
        <v>15933</v>
      </c>
      <c r="AQ104" t="s">
        <v>6367</v>
      </c>
      <c r="AR104" t="s">
        <v>6271</v>
      </c>
      <c r="AS104">
        <v>-1</v>
      </c>
      <c r="AT104">
        <v>-1</v>
      </c>
      <c r="AU104">
        <v>-6</v>
      </c>
      <c r="AV104">
        <v>3</v>
      </c>
      <c r="AW104">
        <v>3</v>
      </c>
      <c r="AX104">
        <v>3</v>
      </c>
      <c r="AY104" t="s">
        <v>16021</v>
      </c>
    </row>
    <row r="105" spans="1:696" customFormat="1" x14ac:dyDescent="0.2">
      <c r="A105" t="s">
        <v>6224</v>
      </c>
      <c r="B105">
        <v>95534482</v>
      </c>
      <c r="C105">
        <v>95534483</v>
      </c>
      <c r="D105" t="s">
        <v>6659</v>
      </c>
      <c r="E105" t="s">
        <v>15932</v>
      </c>
      <c r="F105">
        <v>105590</v>
      </c>
      <c r="G105" t="s">
        <v>6224</v>
      </c>
      <c r="H105">
        <v>95534483</v>
      </c>
      <c r="I105" t="s">
        <v>6660</v>
      </c>
      <c r="J105">
        <v>3</v>
      </c>
      <c r="K105">
        <v>2</v>
      </c>
      <c r="L105">
        <v>5</v>
      </c>
      <c r="M105">
        <v>2.4494897427831699</v>
      </c>
      <c r="N105">
        <v>3</v>
      </c>
      <c r="O105">
        <v>2</v>
      </c>
      <c r="P105">
        <v>5</v>
      </c>
      <c r="Q105">
        <v>2.4494897427831699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0.5</v>
      </c>
      <c r="X105" t="s">
        <v>6659</v>
      </c>
      <c r="Y105">
        <v>1</v>
      </c>
      <c r="Z105" t="s">
        <v>6224</v>
      </c>
      <c r="AA105" t="s">
        <v>6661</v>
      </c>
      <c r="AB105">
        <v>3</v>
      </c>
      <c r="AC105" t="s">
        <v>6339</v>
      </c>
      <c r="AD105">
        <v>95534475</v>
      </c>
      <c r="AE105">
        <v>95534499</v>
      </c>
      <c r="AO105" t="s">
        <v>6329</v>
      </c>
      <c r="AP105" t="s">
        <v>15933</v>
      </c>
      <c r="AQ105" t="s">
        <v>6367</v>
      </c>
      <c r="AR105" t="s">
        <v>6271</v>
      </c>
      <c r="AS105">
        <v>-1</v>
      </c>
      <c r="AT105">
        <v>-1</v>
      </c>
      <c r="AU105">
        <v>-5</v>
      </c>
      <c r="AV105">
        <v>2</v>
      </c>
      <c r="AW105">
        <v>2</v>
      </c>
      <c r="AX105">
        <v>2</v>
      </c>
      <c r="AY105" t="s">
        <v>6662</v>
      </c>
    </row>
    <row r="106" spans="1:696" customFormat="1" x14ac:dyDescent="0.2">
      <c r="A106" t="s">
        <v>6248</v>
      </c>
      <c r="B106">
        <v>17723598</v>
      </c>
      <c r="C106">
        <v>17723599</v>
      </c>
      <c r="D106" t="s">
        <v>6961</v>
      </c>
      <c r="E106" t="s">
        <v>15932</v>
      </c>
      <c r="F106">
        <v>128474</v>
      </c>
      <c r="G106" t="s">
        <v>6248</v>
      </c>
      <c r="H106">
        <v>17723598</v>
      </c>
      <c r="I106" t="s">
        <v>6518</v>
      </c>
      <c r="J106">
        <v>1</v>
      </c>
      <c r="K106">
        <v>4</v>
      </c>
      <c r="L106">
        <v>5</v>
      </c>
      <c r="M106">
        <v>2</v>
      </c>
      <c r="N106">
        <v>1</v>
      </c>
      <c r="O106">
        <v>4</v>
      </c>
      <c r="P106">
        <v>5</v>
      </c>
      <c r="Q106">
        <v>2</v>
      </c>
      <c r="R106">
        <v>3</v>
      </c>
      <c r="S106">
        <v>1</v>
      </c>
      <c r="T106">
        <v>0</v>
      </c>
      <c r="U106">
        <v>0</v>
      </c>
      <c r="V106">
        <v>1.7320508075688701</v>
      </c>
      <c r="W106">
        <v>0.5</v>
      </c>
      <c r="X106" t="s">
        <v>6961</v>
      </c>
      <c r="Y106">
        <v>1</v>
      </c>
      <c r="Z106" t="s">
        <v>6248</v>
      </c>
      <c r="AA106" t="s">
        <v>6519</v>
      </c>
      <c r="AB106">
        <v>4</v>
      </c>
      <c r="AC106" t="s">
        <v>6328</v>
      </c>
      <c r="AD106">
        <v>17723581</v>
      </c>
      <c r="AE106">
        <v>17723605</v>
      </c>
      <c r="AO106" t="s">
        <v>6329</v>
      </c>
      <c r="AP106" t="s">
        <v>15933</v>
      </c>
      <c r="AQ106" t="s">
        <v>6367</v>
      </c>
      <c r="AR106" t="s">
        <v>6271</v>
      </c>
      <c r="AS106">
        <v>-1</v>
      </c>
      <c r="AT106">
        <v>-1</v>
      </c>
      <c r="AU106">
        <v>-5</v>
      </c>
      <c r="AV106">
        <v>2</v>
      </c>
      <c r="AW106">
        <v>2</v>
      </c>
      <c r="AX106">
        <v>2</v>
      </c>
      <c r="AY106" t="s">
        <v>6520</v>
      </c>
    </row>
    <row r="107" spans="1:696" s="65" customFormat="1" x14ac:dyDescent="0.2">
      <c r="A107" t="s">
        <v>6248</v>
      </c>
      <c r="B107">
        <v>43127743</v>
      </c>
      <c r="C107">
        <v>43127744</v>
      </c>
      <c r="D107" t="s">
        <v>16022</v>
      </c>
      <c r="E107" t="s">
        <v>15932</v>
      </c>
      <c r="F107">
        <v>130952</v>
      </c>
      <c r="G107" t="s">
        <v>6248</v>
      </c>
      <c r="H107">
        <v>43127743</v>
      </c>
      <c r="I107" t="s">
        <v>16023</v>
      </c>
      <c r="J107">
        <v>2</v>
      </c>
      <c r="K107">
        <v>3</v>
      </c>
      <c r="L107">
        <v>5</v>
      </c>
      <c r="M107">
        <v>2.4494897427831699</v>
      </c>
      <c r="N107">
        <v>2</v>
      </c>
      <c r="O107">
        <v>3</v>
      </c>
      <c r="P107">
        <v>5</v>
      </c>
      <c r="Q107">
        <v>2.4494897427831699</v>
      </c>
      <c r="R107">
        <v>3</v>
      </c>
      <c r="S107">
        <v>1</v>
      </c>
      <c r="T107">
        <v>0</v>
      </c>
      <c r="U107">
        <v>0</v>
      </c>
      <c r="V107">
        <v>1.7320508075688701</v>
      </c>
      <c r="W107">
        <v>0.5</v>
      </c>
      <c r="X107" t="s">
        <v>16022</v>
      </c>
      <c r="Y107">
        <v>1</v>
      </c>
      <c r="Z107" t="s">
        <v>6248</v>
      </c>
      <c r="AA107" t="s">
        <v>16024</v>
      </c>
      <c r="AB107">
        <v>6</v>
      </c>
      <c r="AC107" t="s">
        <v>6339</v>
      </c>
      <c r="AD107">
        <v>43127736</v>
      </c>
      <c r="AE107">
        <v>43127760</v>
      </c>
      <c r="AF107"/>
      <c r="AG107"/>
      <c r="AH107"/>
      <c r="AI107"/>
      <c r="AJ107"/>
      <c r="AK107"/>
      <c r="AL107"/>
      <c r="AM107"/>
      <c r="AN107"/>
      <c r="AO107" t="s">
        <v>6329</v>
      </c>
      <c r="AP107" t="s">
        <v>15933</v>
      </c>
      <c r="AQ107" t="s">
        <v>6367</v>
      </c>
      <c r="AR107" t="s">
        <v>6271</v>
      </c>
      <c r="AS107">
        <v>-1</v>
      </c>
      <c r="AT107">
        <v>-1</v>
      </c>
      <c r="AU107">
        <v>-5</v>
      </c>
      <c r="AV107">
        <v>3</v>
      </c>
      <c r="AW107">
        <v>3</v>
      </c>
      <c r="AX107">
        <v>3</v>
      </c>
      <c r="AY107" t="s">
        <v>16025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</row>
    <row r="108" spans="1:696" customFormat="1" x14ac:dyDescent="0.2">
      <c r="A108" t="s">
        <v>6378</v>
      </c>
      <c r="B108">
        <v>8505816</v>
      </c>
      <c r="C108">
        <v>8505818</v>
      </c>
      <c r="D108" t="s">
        <v>16026</v>
      </c>
      <c r="E108" t="s">
        <v>15932</v>
      </c>
      <c r="F108">
        <v>145787</v>
      </c>
      <c r="G108" t="s">
        <v>6378</v>
      </c>
      <c r="H108">
        <v>8505816</v>
      </c>
      <c r="I108" t="s">
        <v>7055</v>
      </c>
      <c r="J108">
        <v>1</v>
      </c>
      <c r="K108">
        <v>4</v>
      </c>
      <c r="L108">
        <v>5</v>
      </c>
      <c r="M108">
        <v>2</v>
      </c>
      <c r="N108">
        <v>1</v>
      </c>
      <c r="O108">
        <v>4</v>
      </c>
      <c r="P108">
        <v>5</v>
      </c>
      <c r="Q108">
        <v>2</v>
      </c>
      <c r="R108">
        <v>0</v>
      </c>
      <c r="S108">
        <v>3</v>
      </c>
      <c r="T108">
        <v>0</v>
      </c>
      <c r="U108">
        <v>0</v>
      </c>
      <c r="V108">
        <v>0</v>
      </c>
      <c r="W108">
        <v>1</v>
      </c>
      <c r="X108" t="s">
        <v>16026</v>
      </c>
      <c r="Y108">
        <v>1</v>
      </c>
      <c r="Z108" t="s">
        <v>6378</v>
      </c>
      <c r="AA108" t="s">
        <v>6515</v>
      </c>
      <c r="AB108">
        <v>4</v>
      </c>
      <c r="AC108" t="s">
        <v>6328</v>
      </c>
      <c r="AD108">
        <v>8505799</v>
      </c>
      <c r="AE108">
        <v>8505823</v>
      </c>
      <c r="AO108" t="s">
        <v>6329</v>
      </c>
      <c r="AP108" t="s">
        <v>15933</v>
      </c>
      <c r="AQ108" t="s">
        <v>6367</v>
      </c>
      <c r="AR108" t="s">
        <v>6271</v>
      </c>
      <c r="AS108">
        <v>-1</v>
      </c>
      <c r="AT108">
        <v>-1</v>
      </c>
      <c r="AU108">
        <v>-5</v>
      </c>
      <c r="AV108">
        <v>3</v>
      </c>
      <c r="AW108">
        <v>3</v>
      </c>
      <c r="AX108">
        <v>3</v>
      </c>
      <c r="AY108" t="s">
        <v>6516</v>
      </c>
    </row>
    <row r="109" spans="1:696" customFormat="1" x14ac:dyDescent="0.2">
      <c r="A109" t="s">
        <v>6245</v>
      </c>
      <c r="B109">
        <v>87220559</v>
      </c>
      <c r="C109">
        <v>87220560</v>
      </c>
      <c r="D109" t="s">
        <v>6748</v>
      </c>
      <c r="E109" t="s">
        <v>15932</v>
      </c>
      <c r="F109">
        <v>232001</v>
      </c>
      <c r="G109" t="s">
        <v>6245</v>
      </c>
      <c r="H109">
        <v>87220559</v>
      </c>
      <c r="I109" t="s">
        <v>6749</v>
      </c>
      <c r="J109">
        <v>2</v>
      </c>
      <c r="K109">
        <v>3</v>
      </c>
      <c r="L109">
        <v>5</v>
      </c>
      <c r="M109">
        <v>2.4494897427831699</v>
      </c>
      <c r="N109">
        <v>2</v>
      </c>
      <c r="O109">
        <v>3</v>
      </c>
      <c r="P109">
        <v>5</v>
      </c>
      <c r="Q109">
        <v>2.4494897427831699</v>
      </c>
      <c r="R109">
        <v>0</v>
      </c>
      <c r="S109">
        <v>2</v>
      </c>
      <c r="T109">
        <v>0</v>
      </c>
      <c r="U109">
        <v>0</v>
      </c>
      <c r="V109">
        <v>0</v>
      </c>
      <c r="W109">
        <v>0.5</v>
      </c>
      <c r="X109" t="s">
        <v>6748</v>
      </c>
      <c r="Y109">
        <v>1</v>
      </c>
      <c r="Z109" t="s">
        <v>6245</v>
      </c>
      <c r="AA109" t="s">
        <v>6750</v>
      </c>
      <c r="AB109">
        <v>5</v>
      </c>
      <c r="AC109" t="s">
        <v>6339</v>
      </c>
      <c r="AD109">
        <v>87220552</v>
      </c>
      <c r="AE109">
        <v>87220576</v>
      </c>
      <c r="AF109" t="s">
        <v>6751</v>
      </c>
      <c r="AG109">
        <v>25</v>
      </c>
      <c r="AH109">
        <v>6</v>
      </c>
      <c r="AI109">
        <v>3</v>
      </c>
      <c r="AJ109">
        <v>1</v>
      </c>
      <c r="AK109">
        <v>0</v>
      </c>
      <c r="AL109" t="s">
        <v>6339</v>
      </c>
      <c r="AM109">
        <v>87220552</v>
      </c>
      <c r="AN109">
        <v>87220577</v>
      </c>
      <c r="AO109" t="s">
        <v>6329</v>
      </c>
      <c r="AP109" t="s">
        <v>15933</v>
      </c>
      <c r="AQ109" t="s">
        <v>6367</v>
      </c>
      <c r="AR109" t="s">
        <v>6752</v>
      </c>
      <c r="AS109">
        <v>-1</v>
      </c>
      <c r="AT109">
        <v>-1</v>
      </c>
      <c r="AU109">
        <v>-5</v>
      </c>
      <c r="AV109">
        <v>2</v>
      </c>
      <c r="AW109">
        <v>2</v>
      </c>
      <c r="AX109">
        <v>5</v>
      </c>
      <c r="AY109" t="s">
        <v>6753</v>
      </c>
    </row>
    <row r="110" spans="1:696" customFormat="1" x14ac:dyDescent="0.2">
      <c r="A110" t="s">
        <v>6582</v>
      </c>
      <c r="B110">
        <v>52679131</v>
      </c>
      <c r="C110">
        <v>52679133</v>
      </c>
      <c r="D110" t="s">
        <v>16027</v>
      </c>
      <c r="E110" t="s">
        <v>15932</v>
      </c>
      <c r="F110">
        <v>109165</v>
      </c>
      <c r="G110" t="s">
        <v>6582</v>
      </c>
      <c r="H110">
        <v>52679132</v>
      </c>
      <c r="I110" t="s">
        <v>16028</v>
      </c>
      <c r="J110">
        <v>2</v>
      </c>
      <c r="K110">
        <v>2</v>
      </c>
      <c r="L110">
        <v>4</v>
      </c>
      <c r="M110">
        <v>2</v>
      </c>
      <c r="N110">
        <v>2</v>
      </c>
      <c r="O110">
        <v>2</v>
      </c>
      <c r="P110">
        <v>4</v>
      </c>
      <c r="Q110">
        <v>2</v>
      </c>
      <c r="R110">
        <v>1</v>
      </c>
      <c r="S110">
        <v>2</v>
      </c>
      <c r="T110">
        <v>0</v>
      </c>
      <c r="U110">
        <v>0</v>
      </c>
      <c r="V110">
        <v>1.41421356237309</v>
      </c>
      <c r="W110">
        <v>0.81649658092772603</v>
      </c>
      <c r="X110" t="s">
        <v>16027</v>
      </c>
      <c r="Y110">
        <v>1</v>
      </c>
      <c r="Z110" t="s">
        <v>6582</v>
      </c>
      <c r="AA110" t="s">
        <v>6689</v>
      </c>
      <c r="AB110">
        <v>4</v>
      </c>
      <c r="AC110" t="s">
        <v>6339</v>
      </c>
      <c r="AD110">
        <v>52679124</v>
      </c>
      <c r="AE110">
        <v>52679148</v>
      </c>
      <c r="AF110" t="s">
        <v>6690</v>
      </c>
      <c r="AG110">
        <v>23</v>
      </c>
      <c r="AH110">
        <v>5</v>
      </c>
      <c r="AI110">
        <v>2</v>
      </c>
      <c r="AJ110">
        <v>0</v>
      </c>
      <c r="AK110">
        <v>1</v>
      </c>
      <c r="AL110" t="s">
        <v>6339</v>
      </c>
      <c r="AM110">
        <v>52679124</v>
      </c>
      <c r="AN110">
        <v>52679147</v>
      </c>
      <c r="AO110" t="s">
        <v>6329</v>
      </c>
      <c r="AP110" t="s">
        <v>15933</v>
      </c>
      <c r="AQ110" t="s">
        <v>6367</v>
      </c>
      <c r="AR110" t="s">
        <v>6367</v>
      </c>
      <c r="AS110">
        <v>-1</v>
      </c>
      <c r="AT110">
        <v>-1</v>
      </c>
      <c r="AU110">
        <v>-4</v>
      </c>
      <c r="AV110">
        <v>3</v>
      </c>
      <c r="AW110">
        <v>3</v>
      </c>
      <c r="AX110">
        <v>3</v>
      </c>
      <c r="AY110" t="s">
        <v>6691</v>
      </c>
    </row>
    <row r="111" spans="1:696" customFormat="1" x14ac:dyDescent="0.2">
      <c r="A111" t="s">
        <v>6378</v>
      </c>
      <c r="B111">
        <v>15125750</v>
      </c>
      <c r="C111">
        <v>15125758</v>
      </c>
      <c r="D111" t="s">
        <v>16029</v>
      </c>
      <c r="E111" t="s">
        <v>15932</v>
      </c>
      <c r="F111">
        <v>146655</v>
      </c>
      <c r="G111" t="s">
        <v>6378</v>
      </c>
      <c r="H111">
        <v>15125757</v>
      </c>
      <c r="I111" t="s">
        <v>16030</v>
      </c>
      <c r="J111">
        <v>2</v>
      </c>
      <c r="K111">
        <v>2</v>
      </c>
      <c r="L111">
        <v>4</v>
      </c>
      <c r="M111">
        <v>2</v>
      </c>
      <c r="N111">
        <v>2</v>
      </c>
      <c r="O111">
        <v>2</v>
      </c>
      <c r="P111">
        <v>4</v>
      </c>
      <c r="Q111">
        <v>2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3.55902608401043</v>
      </c>
      <c r="X111" t="s">
        <v>16029</v>
      </c>
      <c r="Y111">
        <v>1</v>
      </c>
      <c r="Z111" t="s">
        <v>6378</v>
      </c>
      <c r="AA111" t="s">
        <v>16031</v>
      </c>
      <c r="AB111">
        <v>6</v>
      </c>
      <c r="AC111" t="s">
        <v>6339</v>
      </c>
      <c r="AD111">
        <v>15125749</v>
      </c>
      <c r="AE111">
        <v>15125773</v>
      </c>
      <c r="AO111" t="s">
        <v>6329</v>
      </c>
      <c r="AP111" t="s">
        <v>15933</v>
      </c>
      <c r="AQ111" t="s">
        <v>6367</v>
      </c>
      <c r="AR111" t="s">
        <v>6271</v>
      </c>
      <c r="AS111">
        <v>-1</v>
      </c>
      <c r="AT111">
        <v>-1</v>
      </c>
      <c r="AU111">
        <v>-4</v>
      </c>
      <c r="AV111">
        <v>3</v>
      </c>
      <c r="AW111">
        <v>3</v>
      </c>
      <c r="AX111">
        <v>3</v>
      </c>
      <c r="AY111" t="s">
        <v>16032</v>
      </c>
    </row>
    <row r="112" spans="1:696" customFormat="1" x14ac:dyDescent="0.2">
      <c r="A112" t="s">
        <v>6378</v>
      </c>
      <c r="B112">
        <v>58183640</v>
      </c>
      <c r="C112">
        <v>58183644</v>
      </c>
      <c r="D112" t="s">
        <v>16033</v>
      </c>
      <c r="E112" t="s">
        <v>15932</v>
      </c>
      <c r="F112">
        <v>151588</v>
      </c>
      <c r="G112" t="s">
        <v>6378</v>
      </c>
      <c r="H112">
        <v>58183644</v>
      </c>
      <c r="I112" t="s">
        <v>7047</v>
      </c>
      <c r="J112">
        <v>2</v>
      </c>
      <c r="K112">
        <v>2</v>
      </c>
      <c r="L112">
        <v>4</v>
      </c>
      <c r="M112">
        <v>2</v>
      </c>
      <c r="N112">
        <v>2</v>
      </c>
      <c r="O112">
        <v>2</v>
      </c>
      <c r="P112">
        <v>4</v>
      </c>
      <c r="Q112">
        <v>2</v>
      </c>
      <c r="R112">
        <v>2</v>
      </c>
      <c r="S112">
        <v>1</v>
      </c>
      <c r="T112">
        <v>0</v>
      </c>
      <c r="U112">
        <v>0</v>
      </c>
      <c r="V112">
        <v>1.41421356237309</v>
      </c>
      <c r="W112">
        <v>1.6996731711975901</v>
      </c>
      <c r="X112" t="s">
        <v>16033</v>
      </c>
      <c r="Y112">
        <v>1</v>
      </c>
      <c r="Z112" t="s">
        <v>6378</v>
      </c>
      <c r="AA112" t="s">
        <v>7048</v>
      </c>
      <c r="AB112">
        <v>3</v>
      </c>
      <c r="AC112" t="s">
        <v>6328</v>
      </c>
      <c r="AD112">
        <v>58183626</v>
      </c>
      <c r="AE112">
        <v>58183650</v>
      </c>
      <c r="AO112" t="s">
        <v>6329</v>
      </c>
      <c r="AP112" t="s">
        <v>15933</v>
      </c>
      <c r="AQ112" t="s">
        <v>6367</v>
      </c>
      <c r="AR112" t="s">
        <v>6271</v>
      </c>
      <c r="AS112">
        <v>-1</v>
      </c>
      <c r="AT112">
        <v>-1</v>
      </c>
      <c r="AU112">
        <v>-4</v>
      </c>
      <c r="AV112">
        <v>3</v>
      </c>
      <c r="AW112">
        <v>3</v>
      </c>
      <c r="AX112">
        <v>3</v>
      </c>
      <c r="AY112" t="s">
        <v>7049</v>
      </c>
    </row>
    <row r="113" spans="1:51" customFormat="1" x14ac:dyDescent="0.2">
      <c r="A113" t="s">
        <v>6198</v>
      </c>
      <c r="B113">
        <v>53268175</v>
      </c>
      <c r="C113">
        <v>53268176</v>
      </c>
      <c r="D113" t="s">
        <v>16034</v>
      </c>
      <c r="E113" t="s">
        <v>15932</v>
      </c>
      <c r="F113">
        <v>71129</v>
      </c>
      <c r="G113" t="s">
        <v>6198</v>
      </c>
      <c r="H113">
        <v>53268175</v>
      </c>
      <c r="I113" t="s">
        <v>16035</v>
      </c>
      <c r="J113">
        <v>2</v>
      </c>
      <c r="K113">
        <v>1</v>
      </c>
      <c r="L113">
        <v>3</v>
      </c>
      <c r="M113">
        <v>1.41421356237309</v>
      </c>
      <c r="N113">
        <v>2</v>
      </c>
      <c r="O113">
        <v>1</v>
      </c>
      <c r="P113">
        <v>3</v>
      </c>
      <c r="Q113">
        <v>1.41421356237309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0.5</v>
      </c>
      <c r="X113" t="s">
        <v>16034</v>
      </c>
      <c r="Y113">
        <v>1</v>
      </c>
      <c r="Z113" t="s">
        <v>6198</v>
      </c>
      <c r="AA113" t="s">
        <v>6733</v>
      </c>
      <c r="AB113">
        <v>3</v>
      </c>
      <c r="AC113" t="s">
        <v>6328</v>
      </c>
      <c r="AD113">
        <v>53268159</v>
      </c>
      <c r="AE113">
        <v>53268183</v>
      </c>
      <c r="AO113" t="s">
        <v>6329</v>
      </c>
      <c r="AP113" t="s">
        <v>15933</v>
      </c>
      <c r="AQ113" t="s">
        <v>6367</v>
      </c>
      <c r="AR113" t="s">
        <v>6271</v>
      </c>
      <c r="AS113">
        <v>-1</v>
      </c>
      <c r="AT113">
        <v>-1</v>
      </c>
      <c r="AU113">
        <v>-3</v>
      </c>
      <c r="AV113">
        <v>2</v>
      </c>
      <c r="AW113">
        <v>2</v>
      </c>
      <c r="AX113">
        <v>2</v>
      </c>
      <c r="AY113" t="s">
        <v>6734</v>
      </c>
    </row>
    <row r="114" spans="1:51" customFormat="1" x14ac:dyDescent="0.2">
      <c r="A114" t="s">
        <v>6248</v>
      </c>
      <c r="B114">
        <v>67993915</v>
      </c>
      <c r="C114">
        <v>67993915</v>
      </c>
      <c r="D114" t="s">
        <v>16036</v>
      </c>
      <c r="E114" t="s">
        <v>15932</v>
      </c>
      <c r="F114">
        <v>134146</v>
      </c>
      <c r="G114" t="s">
        <v>6248</v>
      </c>
      <c r="H114">
        <v>67993915</v>
      </c>
      <c r="I114" t="s">
        <v>6636</v>
      </c>
      <c r="J114">
        <v>3</v>
      </c>
      <c r="K114">
        <v>0</v>
      </c>
      <c r="L114">
        <v>3</v>
      </c>
      <c r="M114">
        <v>0</v>
      </c>
      <c r="N114">
        <v>3</v>
      </c>
      <c r="O114">
        <v>0</v>
      </c>
      <c r="P114">
        <v>3</v>
      </c>
      <c r="Q114">
        <v>0</v>
      </c>
      <c r="R114">
        <v>1</v>
      </c>
      <c r="S114">
        <v>2</v>
      </c>
      <c r="T114">
        <v>0</v>
      </c>
      <c r="U114">
        <v>0</v>
      </c>
      <c r="V114">
        <v>1.41421356237309</v>
      </c>
      <c r="W114">
        <v>0</v>
      </c>
      <c r="X114" t="s">
        <v>16036</v>
      </c>
      <c r="Y114">
        <v>1</v>
      </c>
      <c r="Z114" t="s">
        <v>6248</v>
      </c>
      <c r="AA114" t="s">
        <v>6637</v>
      </c>
      <c r="AB114">
        <v>4</v>
      </c>
      <c r="AC114" t="s">
        <v>6339</v>
      </c>
      <c r="AD114">
        <v>67993907</v>
      </c>
      <c r="AE114">
        <v>67993931</v>
      </c>
      <c r="AO114" t="s">
        <v>6329</v>
      </c>
      <c r="AP114" t="s">
        <v>15933</v>
      </c>
      <c r="AQ114" t="s">
        <v>6367</v>
      </c>
      <c r="AR114" t="s">
        <v>6271</v>
      </c>
      <c r="AS114">
        <v>-1</v>
      </c>
      <c r="AT114">
        <v>-1</v>
      </c>
      <c r="AU114">
        <v>-3</v>
      </c>
      <c r="AV114">
        <v>1</v>
      </c>
      <c r="AW114">
        <v>1</v>
      </c>
      <c r="AX114">
        <v>1</v>
      </c>
      <c r="AY114" t="s">
        <v>6638</v>
      </c>
    </row>
    <row r="115" spans="1:51" customFormat="1" x14ac:dyDescent="0.2">
      <c r="A115" t="s">
        <v>6361</v>
      </c>
      <c r="B115">
        <v>17570276</v>
      </c>
      <c r="C115">
        <v>17570277</v>
      </c>
      <c r="D115" t="s">
        <v>16037</v>
      </c>
      <c r="E115" t="s">
        <v>15932</v>
      </c>
      <c r="F115">
        <v>180709</v>
      </c>
      <c r="G115" t="s">
        <v>6361</v>
      </c>
      <c r="H115">
        <v>17570277</v>
      </c>
      <c r="I115" t="s">
        <v>16038</v>
      </c>
      <c r="J115">
        <v>2</v>
      </c>
      <c r="K115">
        <v>1</v>
      </c>
      <c r="L115">
        <v>3</v>
      </c>
      <c r="M115">
        <v>1.41421356237309</v>
      </c>
      <c r="N115">
        <v>2</v>
      </c>
      <c r="O115">
        <v>1</v>
      </c>
      <c r="P115">
        <v>3</v>
      </c>
      <c r="Q115">
        <v>1.41421356237309</v>
      </c>
      <c r="R115">
        <v>0</v>
      </c>
      <c r="S115">
        <v>1</v>
      </c>
      <c r="T115">
        <v>0</v>
      </c>
      <c r="U115">
        <v>1</v>
      </c>
      <c r="V115">
        <v>0</v>
      </c>
      <c r="W115">
        <v>0.5</v>
      </c>
      <c r="X115" t="s">
        <v>16037</v>
      </c>
      <c r="Y115">
        <v>1</v>
      </c>
      <c r="Z115" t="s">
        <v>6361</v>
      </c>
      <c r="AA115" t="s">
        <v>16039</v>
      </c>
      <c r="AB115">
        <v>3</v>
      </c>
      <c r="AC115" t="s">
        <v>6328</v>
      </c>
      <c r="AD115">
        <v>17570259</v>
      </c>
      <c r="AE115">
        <v>17570283</v>
      </c>
      <c r="AO115" t="s">
        <v>6329</v>
      </c>
      <c r="AP115" t="s">
        <v>15933</v>
      </c>
      <c r="AQ115" t="s">
        <v>6367</v>
      </c>
      <c r="AR115" t="s">
        <v>6271</v>
      </c>
      <c r="AS115">
        <v>-1</v>
      </c>
      <c r="AT115">
        <v>-1</v>
      </c>
      <c r="AU115">
        <v>-3</v>
      </c>
      <c r="AV115">
        <v>2</v>
      </c>
      <c r="AW115">
        <v>2</v>
      </c>
      <c r="AX115">
        <v>2</v>
      </c>
      <c r="AY115" t="s">
        <v>16040</v>
      </c>
    </row>
    <row r="116" spans="1:51" customFormat="1" x14ac:dyDescent="0.2">
      <c r="A116" t="s">
        <v>6204</v>
      </c>
      <c r="B116">
        <v>39120440</v>
      </c>
      <c r="C116">
        <v>39120440</v>
      </c>
      <c r="D116" t="s">
        <v>16041</v>
      </c>
      <c r="E116" t="s">
        <v>15932</v>
      </c>
      <c r="F116">
        <v>156168</v>
      </c>
      <c r="G116" t="s">
        <v>6204</v>
      </c>
      <c r="H116">
        <v>39120440</v>
      </c>
      <c r="I116" t="s">
        <v>16042</v>
      </c>
      <c r="J116">
        <v>0</v>
      </c>
      <c r="K116">
        <v>3</v>
      </c>
      <c r="L116">
        <v>3</v>
      </c>
      <c r="M116">
        <v>0</v>
      </c>
      <c r="N116">
        <v>0</v>
      </c>
      <c r="O116">
        <v>3</v>
      </c>
      <c r="P116">
        <v>3</v>
      </c>
      <c r="Q116">
        <v>0</v>
      </c>
      <c r="R116">
        <v>2</v>
      </c>
      <c r="S116">
        <v>1</v>
      </c>
      <c r="T116">
        <v>0</v>
      </c>
      <c r="U116">
        <v>0</v>
      </c>
      <c r="V116">
        <v>1.41421356237309</v>
      </c>
      <c r="W116">
        <v>0</v>
      </c>
      <c r="X116" t="s">
        <v>16041</v>
      </c>
      <c r="Y116">
        <v>1</v>
      </c>
      <c r="Z116" t="s">
        <v>6204</v>
      </c>
      <c r="AA116" t="s">
        <v>16043</v>
      </c>
      <c r="AB116">
        <v>3</v>
      </c>
      <c r="AC116" t="s">
        <v>6328</v>
      </c>
      <c r="AD116">
        <v>39120423</v>
      </c>
      <c r="AE116">
        <v>39120447</v>
      </c>
      <c r="AO116" t="s">
        <v>6329</v>
      </c>
      <c r="AP116" t="s">
        <v>15933</v>
      </c>
      <c r="AQ116" t="s">
        <v>6367</v>
      </c>
      <c r="AR116" t="s">
        <v>6271</v>
      </c>
      <c r="AS116">
        <v>-1</v>
      </c>
      <c r="AT116">
        <v>-1</v>
      </c>
      <c r="AU116">
        <v>-3</v>
      </c>
      <c r="AV116">
        <v>1</v>
      </c>
      <c r="AW116">
        <v>1</v>
      </c>
      <c r="AX116">
        <v>2</v>
      </c>
      <c r="AY116" t="s">
        <v>16044</v>
      </c>
    </row>
    <row r="117" spans="1:51" customFormat="1" x14ac:dyDescent="0.2">
      <c r="A117" t="s">
        <v>6221</v>
      </c>
      <c r="B117">
        <v>1088802</v>
      </c>
      <c r="C117">
        <v>1088803</v>
      </c>
      <c r="D117" t="s">
        <v>16045</v>
      </c>
      <c r="E117" t="s">
        <v>15932</v>
      </c>
      <c r="F117">
        <v>30</v>
      </c>
      <c r="G117" t="s">
        <v>6221</v>
      </c>
      <c r="H117">
        <v>1088803</v>
      </c>
      <c r="I117" t="s">
        <v>16046</v>
      </c>
      <c r="J117">
        <v>1</v>
      </c>
      <c r="K117">
        <v>1</v>
      </c>
      <c r="L117">
        <v>2</v>
      </c>
      <c r="M117">
        <v>1</v>
      </c>
      <c r="N117">
        <v>1</v>
      </c>
      <c r="O117">
        <v>1</v>
      </c>
      <c r="P117">
        <v>2</v>
      </c>
      <c r="Q117">
        <v>1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0.5</v>
      </c>
      <c r="X117" t="s">
        <v>16045</v>
      </c>
      <c r="Y117">
        <v>1</v>
      </c>
      <c r="Z117" t="s">
        <v>6221</v>
      </c>
      <c r="AA117" t="s">
        <v>16047</v>
      </c>
      <c r="AB117">
        <v>5</v>
      </c>
      <c r="AC117" t="s">
        <v>6328</v>
      </c>
      <c r="AD117">
        <v>1088785</v>
      </c>
      <c r="AE117">
        <v>1088809</v>
      </c>
      <c r="AO117" t="s">
        <v>6329</v>
      </c>
      <c r="AP117" t="s">
        <v>15933</v>
      </c>
      <c r="AQ117" t="s">
        <v>6367</v>
      </c>
      <c r="AR117" t="s">
        <v>6271</v>
      </c>
      <c r="AS117">
        <v>-1</v>
      </c>
      <c r="AT117">
        <v>-1</v>
      </c>
      <c r="AU117">
        <v>-2</v>
      </c>
      <c r="AV117">
        <v>2</v>
      </c>
      <c r="AW117">
        <v>2</v>
      </c>
      <c r="AX117">
        <v>2</v>
      </c>
      <c r="AY117" t="s">
        <v>16048</v>
      </c>
    </row>
    <row r="118" spans="1:51" customFormat="1" x14ac:dyDescent="0.2">
      <c r="A118" t="s">
        <v>6466</v>
      </c>
      <c r="B118">
        <v>72996873</v>
      </c>
      <c r="C118">
        <v>72996873</v>
      </c>
      <c r="D118" t="s">
        <v>16049</v>
      </c>
      <c r="E118" t="s">
        <v>15932</v>
      </c>
      <c r="F118">
        <v>249828</v>
      </c>
      <c r="G118" t="s">
        <v>6466</v>
      </c>
      <c r="H118">
        <v>72996873</v>
      </c>
      <c r="I118" t="s">
        <v>16050</v>
      </c>
      <c r="J118">
        <v>1</v>
      </c>
      <c r="K118">
        <v>1</v>
      </c>
      <c r="L118">
        <v>2</v>
      </c>
      <c r="M118">
        <v>1</v>
      </c>
      <c r="N118">
        <v>1</v>
      </c>
      <c r="O118">
        <v>1</v>
      </c>
      <c r="P118">
        <v>2</v>
      </c>
      <c r="Q118">
        <v>1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 t="s">
        <v>16049</v>
      </c>
      <c r="Y118">
        <v>1</v>
      </c>
      <c r="Z118" t="s">
        <v>6466</v>
      </c>
      <c r="AA118" t="s">
        <v>16051</v>
      </c>
      <c r="AB118">
        <v>4</v>
      </c>
      <c r="AC118" t="s">
        <v>6328</v>
      </c>
      <c r="AD118">
        <v>72996857</v>
      </c>
      <c r="AE118">
        <v>72996881</v>
      </c>
      <c r="AF118" t="s">
        <v>16052</v>
      </c>
      <c r="AG118">
        <v>23</v>
      </c>
      <c r="AH118">
        <v>5</v>
      </c>
      <c r="AI118">
        <v>2</v>
      </c>
      <c r="AJ118">
        <v>0</v>
      </c>
      <c r="AK118">
        <v>1</v>
      </c>
      <c r="AL118" t="s">
        <v>6328</v>
      </c>
      <c r="AM118">
        <v>72996857</v>
      </c>
      <c r="AN118">
        <v>72996880</v>
      </c>
      <c r="AO118" t="s">
        <v>6329</v>
      </c>
      <c r="AP118" t="s">
        <v>15933</v>
      </c>
      <c r="AQ118" t="s">
        <v>6367</v>
      </c>
      <c r="AR118" t="s">
        <v>6367</v>
      </c>
      <c r="AS118">
        <v>-1</v>
      </c>
      <c r="AT118">
        <v>-1</v>
      </c>
      <c r="AU118">
        <v>-2</v>
      </c>
      <c r="AV118">
        <v>1</v>
      </c>
      <c r="AW118">
        <v>2</v>
      </c>
      <c r="AX118">
        <v>2</v>
      </c>
      <c r="AY118" t="s">
        <v>16053</v>
      </c>
    </row>
    <row r="119" spans="1:51" customFormat="1" x14ac:dyDescent="0.2">
      <c r="A119" t="s">
        <v>6400</v>
      </c>
      <c r="B119">
        <v>157246612</v>
      </c>
      <c r="C119">
        <v>157246613</v>
      </c>
      <c r="D119" t="s">
        <v>16054</v>
      </c>
      <c r="E119" t="s">
        <v>15932</v>
      </c>
      <c r="F119">
        <v>283526</v>
      </c>
      <c r="G119" t="s">
        <v>6400</v>
      </c>
      <c r="H119">
        <v>157246613</v>
      </c>
      <c r="I119" t="s">
        <v>16055</v>
      </c>
      <c r="J119">
        <v>1</v>
      </c>
      <c r="K119">
        <v>1</v>
      </c>
      <c r="L119">
        <v>2</v>
      </c>
      <c r="M119">
        <v>1</v>
      </c>
      <c r="N119">
        <v>1</v>
      </c>
      <c r="O119">
        <v>1</v>
      </c>
      <c r="P119">
        <v>2</v>
      </c>
      <c r="Q119">
        <v>1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0.5</v>
      </c>
      <c r="X119" t="s">
        <v>16054</v>
      </c>
      <c r="Y119">
        <v>1</v>
      </c>
      <c r="Z119" t="s">
        <v>6400</v>
      </c>
      <c r="AA119" t="s">
        <v>16056</v>
      </c>
      <c r="AB119">
        <v>5</v>
      </c>
      <c r="AC119" t="s">
        <v>6328</v>
      </c>
      <c r="AD119">
        <v>157246595</v>
      </c>
      <c r="AE119">
        <v>157246619</v>
      </c>
      <c r="AF119" t="s">
        <v>16057</v>
      </c>
      <c r="AG119">
        <v>23</v>
      </c>
      <c r="AH119">
        <v>6</v>
      </c>
      <c r="AI119">
        <v>3</v>
      </c>
      <c r="AJ119">
        <v>0</v>
      </c>
      <c r="AK119">
        <v>1</v>
      </c>
      <c r="AL119" t="s">
        <v>6328</v>
      </c>
      <c r="AM119">
        <v>157246596</v>
      </c>
      <c r="AN119">
        <v>157246619</v>
      </c>
      <c r="AO119" t="s">
        <v>6329</v>
      </c>
      <c r="AP119" t="s">
        <v>15933</v>
      </c>
      <c r="AQ119" t="s">
        <v>6367</v>
      </c>
      <c r="AR119" t="s">
        <v>6367</v>
      </c>
      <c r="AS119">
        <v>-1</v>
      </c>
      <c r="AT119">
        <v>-1</v>
      </c>
      <c r="AU119">
        <v>-2</v>
      </c>
      <c r="AV119">
        <v>3</v>
      </c>
      <c r="AW119">
        <v>3</v>
      </c>
      <c r="AX119">
        <v>3</v>
      </c>
      <c r="AY119" t="s">
        <v>16058</v>
      </c>
    </row>
    <row r="120" spans="1:51" customFormat="1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</row>
    <row r="121" spans="1:51" customFormat="1" ht="23" x14ac:dyDescent="0.3">
      <c r="A121" s="71" t="s">
        <v>16060</v>
      </c>
    </row>
    <row r="122" spans="1:51" customFormat="1" x14ac:dyDescent="0.2">
      <c r="A122" t="s">
        <v>6182</v>
      </c>
      <c r="B122" t="s">
        <v>6183</v>
      </c>
      <c r="C122" t="s">
        <v>6184</v>
      </c>
      <c r="D122" t="s">
        <v>6185</v>
      </c>
      <c r="E122" t="s">
        <v>6186</v>
      </c>
      <c r="F122" t="s">
        <v>6187</v>
      </c>
      <c r="G122" t="s">
        <v>6188</v>
      </c>
      <c r="H122" t="s">
        <v>6189</v>
      </c>
      <c r="I122" t="s">
        <v>6190</v>
      </c>
      <c r="J122" t="s">
        <v>6191</v>
      </c>
      <c r="K122" t="s">
        <v>6192</v>
      </c>
      <c r="L122" t="s">
        <v>6193</v>
      </c>
      <c r="M122" t="s">
        <v>6291</v>
      </c>
      <c r="N122" t="s">
        <v>6292</v>
      </c>
      <c r="O122" t="s">
        <v>6293</v>
      </c>
      <c r="P122" t="s">
        <v>6294</v>
      </c>
      <c r="Q122" t="s">
        <v>6295</v>
      </c>
      <c r="R122" t="s">
        <v>6296</v>
      </c>
      <c r="S122" t="s">
        <v>6297</v>
      </c>
      <c r="T122" t="s">
        <v>6298</v>
      </c>
      <c r="U122" t="s">
        <v>6299</v>
      </c>
      <c r="V122" t="s">
        <v>6300</v>
      </c>
      <c r="W122" t="s">
        <v>6301</v>
      </c>
      <c r="X122" t="s">
        <v>6302</v>
      </c>
      <c r="Y122" t="s">
        <v>6303</v>
      </c>
      <c r="Z122" t="s">
        <v>6304</v>
      </c>
      <c r="AA122" t="s">
        <v>6305</v>
      </c>
      <c r="AB122" t="s">
        <v>6306</v>
      </c>
      <c r="AC122" t="s">
        <v>6307</v>
      </c>
      <c r="AD122" t="s">
        <v>6308</v>
      </c>
      <c r="AE122" t="s">
        <v>6309</v>
      </c>
      <c r="AF122" t="s">
        <v>6310</v>
      </c>
      <c r="AG122" t="s">
        <v>6311</v>
      </c>
      <c r="AH122" t="s">
        <v>6312</v>
      </c>
      <c r="AI122" t="s">
        <v>6313</v>
      </c>
      <c r="AJ122" t="s">
        <v>6314</v>
      </c>
      <c r="AK122" t="s">
        <v>6315</v>
      </c>
      <c r="AL122" t="s">
        <v>6316</v>
      </c>
      <c r="AM122" t="s">
        <v>6317</v>
      </c>
      <c r="AN122" t="s">
        <v>6318</v>
      </c>
      <c r="AO122" t="s">
        <v>6319</v>
      </c>
      <c r="AP122" t="s">
        <v>6320</v>
      </c>
      <c r="AQ122" t="s">
        <v>6268</v>
      </c>
      <c r="AR122" t="s">
        <v>6269</v>
      </c>
      <c r="AS122" t="s">
        <v>6321</v>
      </c>
      <c r="AT122" t="s">
        <v>6322</v>
      </c>
      <c r="AU122" t="s">
        <v>6323</v>
      </c>
      <c r="AV122" t="s">
        <v>6324</v>
      </c>
      <c r="AW122" t="s">
        <v>6325</v>
      </c>
      <c r="AX122" t="s">
        <v>6326</v>
      </c>
      <c r="AY122" t="s">
        <v>6272</v>
      </c>
    </row>
    <row r="123" spans="1:51" customFormat="1" x14ac:dyDescent="0.2">
      <c r="A123" s="68" t="s">
        <v>6361</v>
      </c>
      <c r="B123" s="68">
        <v>32761914</v>
      </c>
      <c r="C123" s="68">
        <v>32761960</v>
      </c>
      <c r="D123" s="68" t="s">
        <v>6362</v>
      </c>
      <c r="E123" s="68" t="s">
        <v>6363</v>
      </c>
      <c r="F123" s="68">
        <v>167776</v>
      </c>
      <c r="G123" s="68" t="s">
        <v>6361</v>
      </c>
      <c r="H123" s="68">
        <v>32761938</v>
      </c>
      <c r="I123" s="68" t="s">
        <v>6364</v>
      </c>
      <c r="J123" s="68">
        <v>799</v>
      </c>
      <c r="K123" s="68">
        <v>507</v>
      </c>
      <c r="L123" s="68">
        <v>1306</v>
      </c>
      <c r="M123" s="68">
        <v>636.469166574469</v>
      </c>
      <c r="N123" s="68">
        <v>799</v>
      </c>
      <c r="O123" s="68">
        <v>507</v>
      </c>
      <c r="P123" s="68">
        <v>1306</v>
      </c>
      <c r="Q123" s="68">
        <v>636.469166574469</v>
      </c>
      <c r="R123" s="68">
        <v>574</v>
      </c>
      <c r="S123" s="68">
        <v>212</v>
      </c>
      <c r="T123" s="68">
        <v>112</v>
      </c>
      <c r="U123" s="68">
        <v>8</v>
      </c>
      <c r="V123" s="68">
        <v>348.838071316764</v>
      </c>
      <c r="W123" s="68">
        <v>11.814909714901701</v>
      </c>
      <c r="X123" s="68" t="s">
        <v>6362</v>
      </c>
      <c r="Y123" s="68">
        <v>1</v>
      </c>
      <c r="Z123" s="68" t="s">
        <v>6361</v>
      </c>
      <c r="AA123" s="68" t="s">
        <v>6365</v>
      </c>
      <c r="AB123" s="68">
        <v>0</v>
      </c>
      <c r="AC123" s="68" t="s">
        <v>6339</v>
      </c>
      <c r="AD123" s="68">
        <v>32761930</v>
      </c>
      <c r="AE123" s="68">
        <v>32761954</v>
      </c>
      <c r="AF123" s="68"/>
      <c r="AG123" s="68"/>
      <c r="AH123" s="68"/>
      <c r="AI123" s="68"/>
      <c r="AJ123" s="68"/>
      <c r="AK123" s="68"/>
      <c r="AL123" s="68"/>
      <c r="AM123" s="68"/>
      <c r="AN123" s="68"/>
      <c r="AO123" s="68" t="s">
        <v>6329</v>
      </c>
      <c r="AP123" s="68" t="s">
        <v>6366</v>
      </c>
      <c r="AQ123" s="68" t="s">
        <v>6367</v>
      </c>
      <c r="AR123" s="68" t="s">
        <v>6271</v>
      </c>
      <c r="AS123" s="68">
        <v>-1</v>
      </c>
      <c r="AT123" s="68">
        <v>-1</v>
      </c>
      <c r="AU123" s="68">
        <v>-1306</v>
      </c>
      <c r="AV123" s="68">
        <v>33</v>
      </c>
      <c r="AW123" s="68">
        <v>36</v>
      </c>
      <c r="AX123" s="68">
        <v>37</v>
      </c>
      <c r="AY123" s="68" t="s">
        <v>6368</v>
      </c>
    </row>
    <row r="124" spans="1:51" customFormat="1" x14ac:dyDescent="0.2">
      <c r="A124" t="s">
        <v>6198</v>
      </c>
      <c r="B124">
        <v>94150037</v>
      </c>
      <c r="C124">
        <v>94150077</v>
      </c>
      <c r="D124" t="s">
        <v>6369</v>
      </c>
      <c r="E124" t="s">
        <v>6363</v>
      </c>
      <c r="F124">
        <v>69956</v>
      </c>
      <c r="G124" t="s">
        <v>6198</v>
      </c>
      <c r="H124">
        <v>94150057</v>
      </c>
      <c r="I124" t="s">
        <v>6370</v>
      </c>
      <c r="J124">
        <v>357</v>
      </c>
      <c r="K124">
        <v>731</v>
      </c>
      <c r="L124">
        <v>1088</v>
      </c>
      <c r="M124">
        <v>510.849292844768</v>
      </c>
      <c r="N124">
        <v>357</v>
      </c>
      <c r="O124">
        <v>731</v>
      </c>
      <c r="P124">
        <v>1088</v>
      </c>
      <c r="Q124">
        <v>510.849292844768</v>
      </c>
      <c r="R124">
        <v>426</v>
      </c>
      <c r="S124">
        <v>213</v>
      </c>
      <c r="T124">
        <v>56</v>
      </c>
      <c r="U124">
        <v>3</v>
      </c>
      <c r="V124">
        <v>301.22748878546901</v>
      </c>
      <c r="W124">
        <v>9.9162289819377492</v>
      </c>
      <c r="X124" t="s">
        <v>6369</v>
      </c>
      <c r="Y124">
        <v>1</v>
      </c>
      <c r="Z124" t="s">
        <v>6198</v>
      </c>
      <c r="AA124" t="s">
        <v>6371</v>
      </c>
      <c r="AB124">
        <v>2</v>
      </c>
      <c r="AC124" t="s">
        <v>6328</v>
      </c>
      <c r="AD124">
        <v>94150040</v>
      </c>
      <c r="AE124">
        <v>94150064</v>
      </c>
      <c r="AO124" t="s">
        <v>6329</v>
      </c>
      <c r="AP124" t="s">
        <v>6366</v>
      </c>
      <c r="AQ124" t="s">
        <v>6367</v>
      </c>
      <c r="AR124" t="s">
        <v>6271</v>
      </c>
      <c r="AS124">
        <v>-1</v>
      </c>
      <c r="AT124">
        <v>-1</v>
      </c>
      <c r="AU124">
        <v>-1088</v>
      </c>
      <c r="AV124">
        <v>26</v>
      </c>
      <c r="AW124">
        <v>26</v>
      </c>
      <c r="AX124">
        <v>30</v>
      </c>
      <c r="AY124" t="s">
        <v>6372</v>
      </c>
    </row>
    <row r="125" spans="1:51" customFormat="1" x14ac:dyDescent="0.2">
      <c r="A125" t="s">
        <v>6373</v>
      </c>
      <c r="B125">
        <v>23982463</v>
      </c>
      <c r="C125">
        <v>23982496</v>
      </c>
      <c r="D125" t="s">
        <v>6374</v>
      </c>
      <c r="E125" t="s">
        <v>6363</v>
      </c>
      <c r="F125">
        <v>296083</v>
      </c>
      <c r="G125" t="s">
        <v>6373</v>
      </c>
      <c r="H125">
        <v>23982475</v>
      </c>
      <c r="I125" t="s">
        <v>6375</v>
      </c>
      <c r="J125">
        <v>625</v>
      </c>
      <c r="K125">
        <v>149</v>
      </c>
      <c r="L125">
        <v>774</v>
      </c>
      <c r="M125">
        <v>305.163890393342</v>
      </c>
      <c r="N125">
        <v>625</v>
      </c>
      <c r="O125">
        <v>149</v>
      </c>
      <c r="P125">
        <v>774</v>
      </c>
      <c r="Q125">
        <v>305.163890393342</v>
      </c>
      <c r="R125">
        <v>390</v>
      </c>
      <c r="S125">
        <v>110</v>
      </c>
      <c r="T125">
        <v>44</v>
      </c>
      <c r="U125">
        <v>6</v>
      </c>
      <c r="V125">
        <v>207.12315177207901</v>
      </c>
      <c r="W125">
        <v>8.3370362143573598</v>
      </c>
      <c r="X125" t="s">
        <v>6374</v>
      </c>
      <c r="Y125">
        <v>1</v>
      </c>
      <c r="Z125" t="s">
        <v>6373</v>
      </c>
      <c r="AA125" t="s">
        <v>6376</v>
      </c>
      <c r="AB125">
        <v>4</v>
      </c>
      <c r="AC125" t="s">
        <v>6339</v>
      </c>
      <c r="AD125">
        <v>23982468</v>
      </c>
      <c r="AE125">
        <v>23982492</v>
      </c>
      <c r="AO125" t="s">
        <v>6329</v>
      </c>
      <c r="AP125" t="s">
        <v>6366</v>
      </c>
      <c r="AQ125" t="s">
        <v>6367</v>
      </c>
      <c r="AR125" t="s">
        <v>6271</v>
      </c>
      <c r="AS125">
        <v>-1</v>
      </c>
      <c r="AT125">
        <v>-1</v>
      </c>
      <c r="AU125">
        <v>-774</v>
      </c>
      <c r="AV125">
        <v>21</v>
      </c>
      <c r="AW125">
        <v>21</v>
      </c>
      <c r="AX125">
        <v>22</v>
      </c>
      <c r="AY125" t="s">
        <v>6377</v>
      </c>
    </row>
    <row r="126" spans="1:51" customFormat="1" x14ac:dyDescent="0.2">
      <c r="A126" t="s">
        <v>6378</v>
      </c>
      <c r="B126">
        <v>17727311</v>
      </c>
      <c r="C126">
        <v>17727345</v>
      </c>
      <c r="D126" t="s">
        <v>6379</v>
      </c>
      <c r="E126" t="s">
        <v>6363</v>
      </c>
      <c r="F126">
        <v>135171</v>
      </c>
      <c r="G126" t="s">
        <v>6378</v>
      </c>
      <c r="H126">
        <v>17727326</v>
      </c>
      <c r="I126" t="s">
        <v>6380</v>
      </c>
      <c r="J126">
        <v>279</v>
      </c>
      <c r="K126">
        <v>380</v>
      </c>
      <c r="L126">
        <v>659</v>
      </c>
      <c r="M126">
        <v>325.60712522916299</v>
      </c>
      <c r="N126">
        <v>279</v>
      </c>
      <c r="O126">
        <v>380</v>
      </c>
      <c r="P126">
        <v>659</v>
      </c>
      <c r="Q126">
        <v>325.60712522916299</v>
      </c>
      <c r="R126">
        <v>274</v>
      </c>
      <c r="S126">
        <v>172</v>
      </c>
      <c r="T126">
        <v>20</v>
      </c>
      <c r="U126">
        <v>4</v>
      </c>
      <c r="V126">
        <v>217.08984315255199</v>
      </c>
      <c r="W126">
        <v>9.75</v>
      </c>
      <c r="X126" t="s">
        <v>6379</v>
      </c>
      <c r="Y126">
        <v>1</v>
      </c>
      <c r="Z126" t="s">
        <v>6378</v>
      </c>
      <c r="AA126" t="s">
        <v>6381</v>
      </c>
      <c r="AB126">
        <v>4</v>
      </c>
      <c r="AC126" t="s">
        <v>6328</v>
      </c>
      <c r="AD126">
        <v>17727309</v>
      </c>
      <c r="AE126">
        <v>17727333</v>
      </c>
      <c r="AO126" t="s">
        <v>6329</v>
      </c>
      <c r="AP126" t="s">
        <v>6366</v>
      </c>
      <c r="AQ126" t="s">
        <v>6367</v>
      </c>
      <c r="AR126" t="s">
        <v>6271</v>
      </c>
      <c r="AS126">
        <v>-1</v>
      </c>
      <c r="AT126">
        <v>-1</v>
      </c>
      <c r="AU126">
        <v>-659</v>
      </c>
      <c r="AV126">
        <v>18</v>
      </c>
      <c r="AW126">
        <v>19</v>
      </c>
      <c r="AX126">
        <v>20</v>
      </c>
      <c r="AY126" t="s">
        <v>6382</v>
      </c>
    </row>
    <row r="127" spans="1:51" customFormat="1" x14ac:dyDescent="0.2">
      <c r="A127" t="s">
        <v>6209</v>
      </c>
      <c r="B127">
        <v>27450975</v>
      </c>
      <c r="C127">
        <v>27451010</v>
      </c>
      <c r="D127" t="s">
        <v>6383</v>
      </c>
      <c r="E127" t="s">
        <v>6363</v>
      </c>
      <c r="F127">
        <v>75995</v>
      </c>
      <c r="G127" t="s">
        <v>6209</v>
      </c>
      <c r="H127">
        <v>27450983</v>
      </c>
      <c r="I127" t="s">
        <v>6384</v>
      </c>
      <c r="J127">
        <v>234</v>
      </c>
      <c r="K127">
        <v>356</v>
      </c>
      <c r="L127">
        <v>590</v>
      </c>
      <c r="M127">
        <v>288.62432329933603</v>
      </c>
      <c r="N127">
        <v>234</v>
      </c>
      <c r="O127">
        <v>356</v>
      </c>
      <c r="P127">
        <v>590</v>
      </c>
      <c r="Q127">
        <v>288.62432329933603</v>
      </c>
      <c r="R127">
        <v>280</v>
      </c>
      <c r="S127">
        <v>123</v>
      </c>
      <c r="T127">
        <v>27</v>
      </c>
      <c r="U127">
        <v>2</v>
      </c>
      <c r="V127">
        <v>185.58017135459201</v>
      </c>
      <c r="W127">
        <v>9.2948672837824393</v>
      </c>
      <c r="X127" t="s">
        <v>6383</v>
      </c>
      <c r="Y127">
        <v>1</v>
      </c>
      <c r="Z127" t="s">
        <v>6209</v>
      </c>
      <c r="AA127" t="s">
        <v>6385</v>
      </c>
      <c r="AB127">
        <v>3</v>
      </c>
      <c r="AC127" t="s">
        <v>6339</v>
      </c>
      <c r="AD127">
        <v>27450976</v>
      </c>
      <c r="AE127">
        <v>27451000</v>
      </c>
      <c r="AO127" t="s">
        <v>6329</v>
      </c>
      <c r="AP127" t="s">
        <v>6366</v>
      </c>
      <c r="AQ127" t="s">
        <v>6367</v>
      </c>
      <c r="AR127" t="s">
        <v>6271</v>
      </c>
      <c r="AS127">
        <v>-1</v>
      </c>
      <c r="AT127">
        <v>-1</v>
      </c>
      <c r="AU127">
        <v>-590</v>
      </c>
      <c r="AV127">
        <v>26</v>
      </c>
      <c r="AW127">
        <v>26</v>
      </c>
      <c r="AX127">
        <v>28</v>
      </c>
      <c r="AY127" t="s">
        <v>6386</v>
      </c>
    </row>
    <row r="128" spans="1:51" customFormat="1" x14ac:dyDescent="0.2">
      <c r="A128" t="s">
        <v>6387</v>
      </c>
      <c r="B128">
        <v>67279454</v>
      </c>
      <c r="C128">
        <v>67279488</v>
      </c>
      <c r="D128" t="s">
        <v>6388</v>
      </c>
      <c r="E128" t="s">
        <v>6363</v>
      </c>
      <c r="F128">
        <v>113059</v>
      </c>
      <c r="G128" t="s">
        <v>6387</v>
      </c>
      <c r="H128">
        <v>67279479</v>
      </c>
      <c r="I128" t="s">
        <v>6389</v>
      </c>
      <c r="J128">
        <v>174</v>
      </c>
      <c r="K128">
        <v>182</v>
      </c>
      <c r="L128">
        <v>356</v>
      </c>
      <c r="M128">
        <v>177.955050504333</v>
      </c>
      <c r="N128">
        <v>174</v>
      </c>
      <c r="O128">
        <v>182</v>
      </c>
      <c r="P128">
        <v>356</v>
      </c>
      <c r="Q128">
        <v>177.955050504333</v>
      </c>
      <c r="R128">
        <v>120</v>
      </c>
      <c r="S128">
        <v>62</v>
      </c>
      <c r="T128">
        <v>40</v>
      </c>
      <c r="U128">
        <v>1</v>
      </c>
      <c r="V128">
        <v>86.255434611391294</v>
      </c>
      <c r="W128">
        <v>9.5851447563403998</v>
      </c>
      <c r="X128" t="s">
        <v>6388</v>
      </c>
      <c r="Y128">
        <v>1</v>
      </c>
      <c r="Z128" t="s">
        <v>6387</v>
      </c>
      <c r="AA128" t="s">
        <v>6390</v>
      </c>
      <c r="AB128">
        <v>2</v>
      </c>
      <c r="AC128" t="s">
        <v>6339</v>
      </c>
      <c r="AD128">
        <v>67279471</v>
      </c>
      <c r="AE128">
        <v>67279495</v>
      </c>
      <c r="AO128" t="s">
        <v>6329</v>
      </c>
      <c r="AP128" t="s">
        <v>6366</v>
      </c>
      <c r="AQ128" t="s">
        <v>6367</v>
      </c>
      <c r="AR128" t="s">
        <v>6271</v>
      </c>
      <c r="AS128">
        <v>-1</v>
      </c>
      <c r="AT128">
        <v>-1</v>
      </c>
      <c r="AU128">
        <v>-356</v>
      </c>
      <c r="AV128">
        <v>18</v>
      </c>
      <c r="AW128">
        <v>18</v>
      </c>
      <c r="AX128">
        <v>18</v>
      </c>
      <c r="AY128" t="s">
        <v>6391</v>
      </c>
    </row>
    <row r="129" spans="1:51" customFormat="1" x14ac:dyDescent="0.2">
      <c r="A129" t="s">
        <v>6248</v>
      </c>
      <c r="B129">
        <v>44829692</v>
      </c>
      <c r="C129">
        <v>44829723</v>
      </c>
      <c r="D129" t="s">
        <v>6392</v>
      </c>
      <c r="E129" t="s">
        <v>6363</v>
      </c>
      <c r="F129">
        <v>120519</v>
      </c>
      <c r="G129" t="s">
        <v>6248</v>
      </c>
      <c r="H129">
        <v>44829712</v>
      </c>
      <c r="I129" t="s">
        <v>6393</v>
      </c>
      <c r="J129">
        <v>173</v>
      </c>
      <c r="K129">
        <v>141</v>
      </c>
      <c r="L129">
        <v>314</v>
      </c>
      <c r="M129">
        <v>156.182585456894</v>
      </c>
      <c r="N129">
        <v>173</v>
      </c>
      <c r="O129">
        <v>141</v>
      </c>
      <c r="P129">
        <v>314</v>
      </c>
      <c r="Q129">
        <v>156.182585456894</v>
      </c>
      <c r="R129">
        <v>112</v>
      </c>
      <c r="S129">
        <v>72</v>
      </c>
      <c r="T129">
        <v>19</v>
      </c>
      <c r="U129">
        <v>2</v>
      </c>
      <c r="V129">
        <v>89.799777282574595</v>
      </c>
      <c r="W129">
        <v>9.2351067796660509</v>
      </c>
      <c r="X129" t="s">
        <v>6392</v>
      </c>
      <c r="Y129">
        <v>1</v>
      </c>
      <c r="Z129" t="s">
        <v>6248</v>
      </c>
      <c r="AA129" t="s">
        <v>6394</v>
      </c>
      <c r="AB129">
        <v>4</v>
      </c>
      <c r="AC129" t="s">
        <v>6328</v>
      </c>
      <c r="AD129">
        <v>44829695</v>
      </c>
      <c r="AE129">
        <v>44829719</v>
      </c>
      <c r="AO129" t="s">
        <v>6329</v>
      </c>
      <c r="AP129" t="s">
        <v>6366</v>
      </c>
      <c r="AQ129" t="s">
        <v>6367</v>
      </c>
      <c r="AR129" t="s">
        <v>6271</v>
      </c>
      <c r="AS129">
        <v>-1</v>
      </c>
      <c r="AT129">
        <v>-1</v>
      </c>
      <c r="AU129">
        <v>-314</v>
      </c>
      <c r="AV129">
        <v>21</v>
      </c>
      <c r="AW129">
        <v>21</v>
      </c>
      <c r="AX129">
        <v>21</v>
      </c>
      <c r="AY129" t="s">
        <v>6395</v>
      </c>
    </row>
    <row r="130" spans="1:51" customFormat="1" x14ac:dyDescent="0.2">
      <c r="A130" t="s">
        <v>6262</v>
      </c>
      <c r="B130">
        <v>5544062</v>
      </c>
      <c r="C130">
        <v>5544085</v>
      </c>
      <c r="D130" t="s">
        <v>6396</v>
      </c>
      <c r="E130" t="s">
        <v>6363</v>
      </c>
      <c r="F130">
        <v>125807</v>
      </c>
      <c r="G130" t="s">
        <v>6262</v>
      </c>
      <c r="H130">
        <v>5544079</v>
      </c>
      <c r="I130" t="s">
        <v>6397</v>
      </c>
      <c r="J130">
        <v>159</v>
      </c>
      <c r="K130">
        <v>133</v>
      </c>
      <c r="L130">
        <v>292</v>
      </c>
      <c r="M130">
        <v>145.420081144249</v>
      </c>
      <c r="N130">
        <v>159</v>
      </c>
      <c r="O130">
        <v>133</v>
      </c>
      <c r="P130">
        <v>292</v>
      </c>
      <c r="Q130">
        <v>145.420081144249</v>
      </c>
      <c r="R130">
        <v>100</v>
      </c>
      <c r="S130">
        <v>83</v>
      </c>
      <c r="T130">
        <v>9</v>
      </c>
      <c r="U130">
        <v>1</v>
      </c>
      <c r="V130">
        <v>91.104335791443006</v>
      </c>
      <c r="W130">
        <v>6.1576911065198399</v>
      </c>
      <c r="X130" t="s">
        <v>6396</v>
      </c>
      <c r="Y130">
        <v>1</v>
      </c>
      <c r="Z130" t="s">
        <v>6262</v>
      </c>
      <c r="AA130" t="s">
        <v>6398</v>
      </c>
      <c r="AB130">
        <v>4</v>
      </c>
      <c r="AC130" t="s">
        <v>6328</v>
      </c>
      <c r="AD130">
        <v>5544061</v>
      </c>
      <c r="AE130">
        <v>5544085</v>
      </c>
      <c r="AO130" t="s">
        <v>6329</v>
      </c>
      <c r="AP130" t="s">
        <v>6366</v>
      </c>
      <c r="AQ130" t="s">
        <v>6367</v>
      </c>
      <c r="AR130" t="s">
        <v>6271</v>
      </c>
      <c r="AS130">
        <v>-1</v>
      </c>
      <c r="AT130">
        <v>-1</v>
      </c>
      <c r="AU130">
        <v>-292</v>
      </c>
      <c r="AV130">
        <v>14</v>
      </c>
      <c r="AW130">
        <v>14</v>
      </c>
      <c r="AX130">
        <v>14</v>
      </c>
      <c r="AY130" t="s">
        <v>6399</v>
      </c>
    </row>
    <row r="131" spans="1:51" customFormat="1" x14ac:dyDescent="0.2">
      <c r="A131" t="s">
        <v>6400</v>
      </c>
      <c r="B131">
        <v>1393032</v>
      </c>
      <c r="C131">
        <v>1393057</v>
      </c>
      <c r="D131" t="s">
        <v>6401</v>
      </c>
      <c r="E131" t="s">
        <v>6363</v>
      </c>
      <c r="F131">
        <v>242252</v>
      </c>
      <c r="G131" t="s">
        <v>6400</v>
      </c>
      <c r="H131">
        <v>1393047</v>
      </c>
      <c r="I131" t="s">
        <v>6402</v>
      </c>
      <c r="J131">
        <v>153</v>
      </c>
      <c r="K131">
        <v>123</v>
      </c>
      <c r="L131">
        <v>276</v>
      </c>
      <c r="M131">
        <v>137.182360382084</v>
      </c>
      <c r="N131">
        <v>153</v>
      </c>
      <c r="O131">
        <v>123</v>
      </c>
      <c r="P131">
        <v>276</v>
      </c>
      <c r="Q131">
        <v>137.182360382084</v>
      </c>
      <c r="R131">
        <v>103</v>
      </c>
      <c r="S131">
        <v>80</v>
      </c>
      <c r="T131">
        <v>8</v>
      </c>
      <c r="U131">
        <v>7</v>
      </c>
      <c r="V131">
        <v>90.774445743281703</v>
      </c>
      <c r="W131">
        <v>7.3181661333667103</v>
      </c>
      <c r="X131" t="s">
        <v>6401</v>
      </c>
      <c r="Y131">
        <v>1</v>
      </c>
      <c r="Z131" t="s">
        <v>6400</v>
      </c>
      <c r="AA131" t="s">
        <v>6403</v>
      </c>
      <c r="AB131">
        <v>5</v>
      </c>
      <c r="AC131" t="s">
        <v>6328</v>
      </c>
      <c r="AD131">
        <v>1393029</v>
      </c>
      <c r="AE131">
        <v>1393053</v>
      </c>
      <c r="AF131" t="s">
        <v>6404</v>
      </c>
      <c r="AG131">
        <v>23</v>
      </c>
      <c r="AH131">
        <v>6</v>
      </c>
      <c r="AI131">
        <v>3</v>
      </c>
      <c r="AJ131">
        <v>0</v>
      </c>
      <c r="AK131">
        <v>1</v>
      </c>
      <c r="AL131" t="s">
        <v>6328</v>
      </c>
      <c r="AM131">
        <v>1393030</v>
      </c>
      <c r="AN131">
        <v>1393053</v>
      </c>
      <c r="AO131" t="s">
        <v>6329</v>
      </c>
      <c r="AP131" t="s">
        <v>6366</v>
      </c>
      <c r="AQ131" t="s">
        <v>6367</v>
      </c>
      <c r="AR131" t="s">
        <v>6367</v>
      </c>
      <c r="AS131">
        <v>-1</v>
      </c>
      <c r="AT131">
        <v>-1</v>
      </c>
      <c r="AU131">
        <v>-276</v>
      </c>
      <c r="AV131">
        <v>19</v>
      </c>
      <c r="AW131">
        <v>19</v>
      </c>
      <c r="AX131">
        <v>19</v>
      </c>
      <c r="AY131" t="s">
        <v>6405</v>
      </c>
    </row>
    <row r="132" spans="1:51" customFormat="1" x14ac:dyDescent="0.2">
      <c r="A132" t="s">
        <v>6201</v>
      </c>
      <c r="B132">
        <v>118214226</v>
      </c>
      <c r="C132">
        <v>118214244</v>
      </c>
      <c r="D132" t="s">
        <v>6406</v>
      </c>
      <c r="E132" t="s">
        <v>6363</v>
      </c>
      <c r="F132">
        <v>274659</v>
      </c>
      <c r="G132" t="s">
        <v>6201</v>
      </c>
      <c r="H132">
        <v>118214241</v>
      </c>
      <c r="I132" t="s">
        <v>6407</v>
      </c>
      <c r="J132">
        <v>82</v>
      </c>
      <c r="K132">
        <v>174</v>
      </c>
      <c r="L132">
        <v>256</v>
      </c>
      <c r="M132">
        <v>119.448733773112</v>
      </c>
      <c r="N132">
        <v>82</v>
      </c>
      <c r="O132">
        <v>174</v>
      </c>
      <c r="P132">
        <v>256</v>
      </c>
      <c r="Q132">
        <v>119.448733773112</v>
      </c>
      <c r="R132">
        <v>60</v>
      </c>
      <c r="S132">
        <v>105</v>
      </c>
      <c r="T132">
        <v>14</v>
      </c>
      <c r="U132">
        <v>2</v>
      </c>
      <c r="V132">
        <v>79.372539331937702</v>
      </c>
      <c r="W132">
        <v>5.3749418601506704</v>
      </c>
      <c r="X132" t="s">
        <v>6406</v>
      </c>
      <c r="Y132">
        <v>1</v>
      </c>
      <c r="Z132" t="s">
        <v>6201</v>
      </c>
      <c r="AA132" t="s">
        <v>6408</v>
      </c>
      <c r="AB132">
        <v>5</v>
      </c>
      <c r="AC132" t="s">
        <v>6339</v>
      </c>
      <c r="AD132">
        <v>118214234</v>
      </c>
      <c r="AE132">
        <v>118214258</v>
      </c>
      <c r="AF132" t="s">
        <v>6409</v>
      </c>
      <c r="AG132">
        <v>23</v>
      </c>
      <c r="AH132">
        <v>6</v>
      </c>
      <c r="AI132">
        <v>3</v>
      </c>
      <c r="AJ132">
        <v>0</v>
      </c>
      <c r="AK132">
        <v>1</v>
      </c>
      <c r="AL132" t="s">
        <v>6339</v>
      </c>
      <c r="AM132">
        <v>118214234</v>
      </c>
      <c r="AN132">
        <v>118214257</v>
      </c>
      <c r="AO132" t="s">
        <v>6329</v>
      </c>
      <c r="AP132" t="s">
        <v>6366</v>
      </c>
      <c r="AQ132" t="s">
        <v>6367</v>
      </c>
      <c r="AR132" t="s">
        <v>6367</v>
      </c>
      <c r="AS132">
        <v>-1</v>
      </c>
      <c r="AT132">
        <v>-1</v>
      </c>
      <c r="AU132">
        <v>-256</v>
      </c>
      <c r="AV132">
        <v>12</v>
      </c>
      <c r="AW132">
        <v>12</v>
      </c>
      <c r="AX132">
        <v>13</v>
      </c>
      <c r="AY132" t="s">
        <v>6410</v>
      </c>
    </row>
    <row r="133" spans="1:51" customFormat="1" x14ac:dyDescent="0.2">
      <c r="A133" t="s">
        <v>6248</v>
      </c>
      <c r="B133">
        <v>2593281</v>
      </c>
      <c r="C133">
        <v>2593304</v>
      </c>
      <c r="D133" t="s">
        <v>6411</v>
      </c>
      <c r="E133" t="s">
        <v>6363</v>
      </c>
      <c r="F133">
        <v>116099</v>
      </c>
      <c r="G133" t="s">
        <v>6248</v>
      </c>
      <c r="H133">
        <v>2593295</v>
      </c>
      <c r="I133" t="s">
        <v>6412</v>
      </c>
      <c r="J133">
        <v>210</v>
      </c>
      <c r="K133">
        <v>45</v>
      </c>
      <c r="L133">
        <v>255</v>
      </c>
      <c r="M133">
        <v>97.211110476117895</v>
      </c>
      <c r="N133">
        <v>210</v>
      </c>
      <c r="O133">
        <v>45</v>
      </c>
      <c r="P133">
        <v>255</v>
      </c>
      <c r="Q133">
        <v>97.211110476117895</v>
      </c>
      <c r="R133">
        <v>79</v>
      </c>
      <c r="S133">
        <v>88</v>
      </c>
      <c r="T133">
        <v>1</v>
      </c>
      <c r="U133">
        <v>1</v>
      </c>
      <c r="V133">
        <v>83.3786543427033</v>
      </c>
      <c r="W133">
        <v>5.7503623074260801</v>
      </c>
      <c r="X133" t="s">
        <v>6411</v>
      </c>
      <c r="Y133">
        <v>1</v>
      </c>
      <c r="Z133" t="s">
        <v>6248</v>
      </c>
      <c r="AA133" t="s">
        <v>6413</v>
      </c>
      <c r="AB133">
        <v>2</v>
      </c>
      <c r="AC133" t="s">
        <v>6328</v>
      </c>
      <c r="AD133">
        <v>2593277</v>
      </c>
      <c r="AE133">
        <v>2593301</v>
      </c>
      <c r="AO133" t="s">
        <v>6329</v>
      </c>
      <c r="AP133" t="s">
        <v>6366</v>
      </c>
      <c r="AQ133" t="s">
        <v>6367</v>
      </c>
      <c r="AR133" t="s">
        <v>6271</v>
      </c>
      <c r="AS133">
        <v>-1</v>
      </c>
      <c r="AT133">
        <v>-1</v>
      </c>
      <c r="AU133">
        <v>-255</v>
      </c>
      <c r="AV133">
        <v>17</v>
      </c>
      <c r="AW133">
        <v>17</v>
      </c>
      <c r="AX133">
        <v>17</v>
      </c>
      <c r="AY133" t="s">
        <v>6414</v>
      </c>
    </row>
    <row r="134" spans="1:51" customFormat="1" x14ac:dyDescent="0.2">
      <c r="A134" t="s">
        <v>6361</v>
      </c>
      <c r="B134">
        <v>62829802</v>
      </c>
      <c r="C134">
        <v>62829827</v>
      </c>
      <c r="D134" t="s">
        <v>6415</v>
      </c>
      <c r="E134" t="s">
        <v>6363</v>
      </c>
      <c r="F134">
        <v>171649</v>
      </c>
      <c r="G134" t="s">
        <v>6361</v>
      </c>
      <c r="H134">
        <v>62829817</v>
      </c>
      <c r="I134" t="s">
        <v>6416</v>
      </c>
      <c r="J134">
        <v>108</v>
      </c>
      <c r="K134">
        <v>141</v>
      </c>
      <c r="L134">
        <v>249</v>
      </c>
      <c r="M134">
        <v>123.401782807218</v>
      </c>
      <c r="N134">
        <v>108</v>
      </c>
      <c r="O134">
        <v>141</v>
      </c>
      <c r="P134">
        <v>249</v>
      </c>
      <c r="Q134">
        <v>123.401782807218</v>
      </c>
      <c r="R134">
        <v>81</v>
      </c>
      <c r="S134">
        <v>83</v>
      </c>
      <c r="T134">
        <v>8</v>
      </c>
      <c r="U134">
        <v>3</v>
      </c>
      <c r="V134">
        <v>81.993902212298593</v>
      </c>
      <c r="W134">
        <v>7.2773060725428698</v>
      </c>
      <c r="X134" t="s">
        <v>6415</v>
      </c>
      <c r="Y134">
        <v>1</v>
      </c>
      <c r="Z134" t="s">
        <v>6361</v>
      </c>
      <c r="AA134" t="s">
        <v>6417</v>
      </c>
      <c r="AB134">
        <v>4</v>
      </c>
      <c r="AC134" t="s">
        <v>6328</v>
      </c>
      <c r="AD134">
        <v>62829800</v>
      </c>
      <c r="AE134">
        <v>62829824</v>
      </c>
      <c r="AF134" t="s">
        <v>6418</v>
      </c>
      <c r="AG134">
        <v>23</v>
      </c>
      <c r="AH134">
        <v>5</v>
      </c>
      <c r="AI134">
        <v>2</v>
      </c>
      <c r="AJ134">
        <v>0</v>
      </c>
      <c r="AK134">
        <v>1</v>
      </c>
      <c r="AL134" t="s">
        <v>6328</v>
      </c>
      <c r="AM134">
        <v>62829801</v>
      </c>
      <c r="AN134">
        <v>62829824</v>
      </c>
      <c r="AO134" t="s">
        <v>6329</v>
      </c>
      <c r="AP134" t="s">
        <v>6366</v>
      </c>
      <c r="AQ134" t="s">
        <v>6367</v>
      </c>
      <c r="AR134" t="s">
        <v>6367</v>
      </c>
      <c r="AS134">
        <v>-1</v>
      </c>
      <c r="AT134">
        <v>-1</v>
      </c>
      <c r="AU134">
        <v>-249</v>
      </c>
      <c r="AV134">
        <v>14</v>
      </c>
      <c r="AW134">
        <v>14</v>
      </c>
      <c r="AX134">
        <v>14</v>
      </c>
      <c r="AY134" t="s">
        <v>6419</v>
      </c>
    </row>
    <row r="135" spans="1:51" customFormat="1" x14ac:dyDescent="0.2">
      <c r="A135" t="s">
        <v>6387</v>
      </c>
      <c r="B135">
        <v>89700263</v>
      </c>
      <c r="C135">
        <v>89700293</v>
      </c>
      <c r="D135" t="s">
        <v>6420</v>
      </c>
      <c r="E135" t="s">
        <v>6363</v>
      </c>
      <c r="F135">
        <v>115808</v>
      </c>
      <c r="G135" t="s">
        <v>6387</v>
      </c>
      <c r="H135">
        <v>89700285</v>
      </c>
      <c r="I135" t="s">
        <v>6421</v>
      </c>
      <c r="J135">
        <v>127</v>
      </c>
      <c r="K135">
        <v>107</v>
      </c>
      <c r="L135">
        <v>234</v>
      </c>
      <c r="M135">
        <v>116.57186624567601</v>
      </c>
      <c r="N135">
        <v>127</v>
      </c>
      <c r="O135">
        <v>107</v>
      </c>
      <c r="P135">
        <v>234</v>
      </c>
      <c r="Q135">
        <v>116.57186624567601</v>
      </c>
      <c r="R135">
        <v>62</v>
      </c>
      <c r="S135">
        <v>85</v>
      </c>
      <c r="T135">
        <v>5</v>
      </c>
      <c r="U135">
        <v>3</v>
      </c>
      <c r="V135">
        <v>72.594765651526103</v>
      </c>
      <c r="W135">
        <v>8.4905738174754699</v>
      </c>
      <c r="X135" t="s">
        <v>6420</v>
      </c>
      <c r="Y135">
        <v>1</v>
      </c>
      <c r="Z135" t="s">
        <v>6387</v>
      </c>
      <c r="AA135" t="s">
        <v>6422</v>
      </c>
      <c r="AB135">
        <v>3</v>
      </c>
      <c r="AC135" t="s">
        <v>6328</v>
      </c>
      <c r="AD135">
        <v>89700267</v>
      </c>
      <c r="AE135">
        <v>89700291</v>
      </c>
      <c r="AO135" t="s">
        <v>6329</v>
      </c>
      <c r="AP135" t="s">
        <v>6366</v>
      </c>
      <c r="AQ135" t="s">
        <v>6367</v>
      </c>
      <c r="AR135" t="s">
        <v>6271</v>
      </c>
      <c r="AS135">
        <v>-1</v>
      </c>
      <c r="AT135">
        <v>-1</v>
      </c>
      <c r="AU135">
        <v>-234</v>
      </c>
      <c r="AV135">
        <v>17</v>
      </c>
      <c r="AW135">
        <v>17</v>
      </c>
      <c r="AX135">
        <v>19</v>
      </c>
      <c r="AY135" t="s">
        <v>6423</v>
      </c>
    </row>
    <row r="136" spans="1:51" customFormat="1" x14ac:dyDescent="0.2">
      <c r="A136" t="s">
        <v>6194</v>
      </c>
      <c r="B136">
        <v>42654357</v>
      </c>
      <c r="C136">
        <v>42654381</v>
      </c>
      <c r="D136" t="s">
        <v>6424</v>
      </c>
      <c r="E136" t="s">
        <v>6363</v>
      </c>
      <c r="F136">
        <v>175202</v>
      </c>
      <c r="G136" t="s">
        <v>6194</v>
      </c>
      <c r="H136">
        <v>42654368</v>
      </c>
      <c r="I136" t="s">
        <v>6425</v>
      </c>
      <c r="J136">
        <v>106</v>
      </c>
      <c r="K136">
        <v>126</v>
      </c>
      <c r="L136">
        <v>232</v>
      </c>
      <c r="M136">
        <v>115.568161705549</v>
      </c>
      <c r="N136">
        <v>106</v>
      </c>
      <c r="O136">
        <v>126</v>
      </c>
      <c r="P136">
        <v>232</v>
      </c>
      <c r="Q136">
        <v>115.568161705549</v>
      </c>
      <c r="R136">
        <v>79</v>
      </c>
      <c r="S136">
        <v>75</v>
      </c>
      <c r="T136">
        <v>2</v>
      </c>
      <c r="U136">
        <v>1</v>
      </c>
      <c r="V136">
        <v>76.974021591703206</v>
      </c>
      <c r="W136">
        <v>6.1522353661088101</v>
      </c>
      <c r="X136" t="s">
        <v>6424</v>
      </c>
      <c r="Y136">
        <v>1</v>
      </c>
      <c r="Z136" t="s">
        <v>6194</v>
      </c>
      <c r="AA136" t="s">
        <v>6426</v>
      </c>
      <c r="AB136">
        <v>4</v>
      </c>
      <c r="AC136" t="s">
        <v>6328</v>
      </c>
      <c r="AD136">
        <v>42654351</v>
      </c>
      <c r="AE136">
        <v>42654375</v>
      </c>
      <c r="AO136" t="s">
        <v>6329</v>
      </c>
      <c r="AP136" t="s">
        <v>6366</v>
      </c>
      <c r="AQ136" t="s">
        <v>6367</v>
      </c>
      <c r="AR136" t="s">
        <v>6271</v>
      </c>
      <c r="AS136">
        <v>-1</v>
      </c>
      <c r="AT136">
        <v>-1</v>
      </c>
      <c r="AU136">
        <v>-232</v>
      </c>
      <c r="AV136">
        <v>11</v>
      </c>
      <c r="AW136">
        <v>11</v>
      </c>
      <c r="AX136">
        <v>11</v>
      </c>
      <c r="AY136" t="s">
        <v>6427</v>
      </c>
    </row>
    <row r="137" spans="1:51" customFormat="1" x14ac:dyDescent="0.2">
      <c r="A137" t="s">
        <v>6245</v>
      </c>
      <c r="B137">
        <v>87007283</v>
      </c>
      <c r="C137">
        <v>87007295</v>
      </c>
      <c r="D137" t="s">
        <v>6428</v>
      </c>
      <c r="E137" t="s">
        <v>6363</v>
      </c>
      <c r="F137">
        <v>213429</v>
      </c>
      <c r="G137" t="s">
        <v>6245</v>
      </c>
      <c r="H137">
        <v>87007293</v>
      </c>
      <c r="I137" t="s">
        <v>6429</v>
      </c>
      <c r="J137">
        <v>75</v>
      </c>
      <c r="K137">
        <v>145</v>
      </c>
      <c r="L137">
        <v>220</v>
      </c>
      <c r="M137">
        <v>104.283268073071</v>
      </c>
      <c r="N137">
        <v>75</v>
      </c>
      <c r="O137">
        <v>145</v>
      </c>
      <c r="P137">
        <v>220</v>
      </c>
      <c r="Q137">
        <v>104.283268073071</v>
      </c>
      <c r="R137">
        <v>69</v>
      </c>
      <c r="S137">
        <v>89</v>
      </c>
      <c r="T137">
        <v>4</v>
      </c>
      <c r="U137">
        <v>0</v>
      </c>
      <c r="V137">
        <v>78.364532793860207</v>
      </c>
      <c r="W137">
        <v>3.70599177009339</v>
      </c>
      <c r="X137" t="s">
        <v>6428</v>
      </c>
      <c r="Y137">
        <v>1</v>
      </c>
      <c r="Z137" t="s">
        <v>6245</v>
      </c>
      <c r="AA137" t="s">
        <v>6430</v>
      </c>
      <c r="AB137">
        <v>4</v>
      </c>
      <c r="AC137" t="s">
        <v>6328</v>
      </c>
      <c r="AD137">
        <v>87007276</v>
      </c>
      <c r="AE137">
        <v>87007300</v>
      </c>
      <c r="AO137" t="s">
        <v>6329</v>
      </c>
      <c r="AP137" t="s">
        <v>6366</v>
      </c>
      <c r="AQ137" t="s">
        <v>6367</v>
      </c>
      <c r="AR137" t="s">
        <v>6271</v>
      </c>
      <c r="AS137">
        <v>-1</v>
      </c>
      <c r="AT137">
        <v>-1</v>
      </c>
      <c r="AU137">
        <v>-220</v>
      </c>
      <c r="AV137">
        <v>9</v>
      </c>
      <c r="AW137">
        <v>9</v>
      </c>
      <c r="AX137">
        <v>9</v>
      </c>
      <c r="AY137" t="s">
        <v>6431</v>
      </c>
    </row>
    <row r="138" spans="1:51" customFormat="1" x14ac:dyDescent="0.2">
      <c r="A138" t="s">
        <v>6224</v>
      </c>
      <c r="B138">
        <v>96614729</v>
      </c>
      <c r="C138">
        <v>96614748</v>
      </c>
      <c r="D138" t="s">
        <v>6432</v>
      </c>
      <c r="E138" t="s">
        <v>6363</v>
      </c>
      <c r="F138">
        <v>97376</v>
      </c>
      <c r="G138" t="s">
        <v>6224</v>
      </c>
      <c r="H138">
        <v>96614732</v>
      </c>
      <c r="I138" t="s">
        <v>6433</v>
      </c>
      <c r="J138">
        <v>119</v>
      </c>
      <c r="K138">
        <v>92</v>
      </c>
      <c r="L138">
        <v>211</v>
      </c>
      <c r="M138">
        <v>104.63269087622599</v>
      </c>
      <c r="N138">
        <v>119</v>
      </c>
      <c r="O138">
        <v>92</v>
      </c>
      <c r="P138">
        <v>211</v>
      </c>
      <c r="Q138">
        <v>104.63269087622599</v>
      </c>
      <c r="R138">
        <v>79</v>
      </c>
      <c r="S138">
        <v>66</v>
      </c>
      <c r="T138">
        <v>5</v>
      </c>
      <c r="U138">
        <v>3</v>
      </c>
      <c r="V138">
        <v>72.208032794142696</v>
      </c>
      <c r="W138">
        <v>6.1693779661969099</v>
      </c>
      <c r="X138" t="s">
        <v>6432</v>
      </c>
      <c r="Y138">
        <v>1</v>
      </c>
      <c r="Z138" t="s">
        <v>6224</v>
      </c>
      <c r="AA138" t="s">
        <v>6434</v>
      </c>
      <c r="AB138">
        <v>3</v>
      </c>
      <c r="AC138" t="s">
        <v>6339</v>
      </c>
      <c r="AD138">
        <v>96614724</v>
      </c>
      <c r="AE138">
        <v>96614748</v>
      </c>
      <c r="AO138" t="s">
        <v>6329</v>
      </c>
      <c r="AP138" t="s">
        <v>6366</v>
      </c>
      <c r="AQ138" t="s">
        <v>6367</v>
      </c>
      <c r="AR138" t="s">
        <v>6271</v>
      </c>
      <c r="AS138">
        <v>-1</v>
      </c>
      <c r="AT138">
        <v>-1</v>
      </c>
      <c r="AU138">
        <v>-211</v>
      </c>
      <c r="AV138">
        <v>16</v>
      </c>
      <c r="AW138">
        <v>16</v>
      </c>
      <c r="AX138">
        <v>16</v>
      </c>
      <c r="AY138" t="s">
        <v>6435</v>
      </c>
    </row>
    <row r="139" spans="1:51" customFormat="1" x14ac:dyDescent="0.2">
      <c r="A139" t="s">
        <v>6436</v>
      </c>
      <c r="B139">
        <v>18077984</v>
      </c>
      <c r="C139">
        <v>18077997</v>
      </c>
      <c r="D139" t="s">
        <v>6437</v>
      </c>
      <c r="E139" t="s">
        <v>6363</v>
      </c>
      <c r="F139">
        <v>176091</v>
      </c>
      <c r="G139" t="s">
        <v>6436</v>
      </c>
      <c r="H139">
        <v>18077990</v>
      </c>
      <c r="I139" t="s">
        <v>6438</v>
      </c>
      <c r="J139">
        <v>76</v>
      </c>
      <c r="K139">
        <v>127</v>
      </c>
      <c r="L139">
        <v>203</v>
      </c>
      <c r="M139">
        <v>98.244592726521006</v>
      </c>
      <c r="N139">
        <v>76</v>
      </c>
      <c r="O139">
        <v>127</v>
      </c>
      <c r="P139">
        <v>203</v>
      </c>
      <c r="Q139">
        <v>98.244592726521006</v>
      </c>
      <c r="R139">
        <v>55</v>
      </c>
      <c r="S139">
        <v>85</v>
      </c>
      <c r="T139">
        <v>1</v>
      </c>
      <c r="U139">
        <v>1</v>
      </c>
      <c r="V139">
        <v>68.373971655886706</v>
      </c>
      <c r="W139">
        <v>4.2979323194092096</v>
      </c>
      <c r="X139" t="s">
        <v>6437</v>
      </c>
      <c r="Y139">
        <v>1</v>
      </c>
      <c r="Z139" t="s">
        <v>6436</v>
      </c>
      <c r="AA139" t="s">
        <v>6439</v>
      </c>
      <c r="AB139">
        <v>4</v>
      </c>
      <c r="AC139" t="s">
        <v>6328</v>
      </c>
      <c r="AD139">
        <v>18077973</v>
      </c>
      <c r="AE139">
        <v>18077997</v>
      </c>
      <c r="AO139" t="s">
        <v>6329</v>
      </c>
      <c r="AP139" t="s">
        <v>6366</v>
      </c>
      <c r="AQ139" t="s">
        <v>6367</v>
      </c>
      <c r="AR139" t="s">
        <v>6271</v>
      </c>
      <c r="AS139">
        <v>-1</v>
      </c>
      <c r="AT139">
        <v>-1</v>
      </c>
      <c r="AU139">
        <v>-203</v>
      </c>
      <c r="AV139">
        <v>13</v>
      </c>
      <c r="AW139">
        <v>13</v>
      </c>
      <c r="AX139">
        <v>16</v>
      </c>
      <c r="AY139" t="s">
        <v>6440</v>
      </c>
    </row>
    <row r="140" spans="1:51" customFormat="1" x14ac:dyDescent="0.2">
      <c r="A140" t="s">
        <v>6248</v>
      </c>
      <c r="B140">
        <v>77959227</v>
      </c>
      <c r="C140">
        <v>77959242</v>
      </c>
      <c r="D140" t="s">
        <v>6441</v>
      </c>
      <c r="E140" t="s">
        <v>6363</v>
      </c>
      <c r="F140">
        <v>124554</v>
      </c>
      <c r="G140" t="s">
        <v>6248</v>
      </c>
      <c r="H140">
        <v>77959235</v>
      </c>
      <c r="I140" t="s">
        <v>6442</v>
      </c>
      <c r="J140">
        <v>110</v>
      </c>
      <c r="K140">
        <v>62</v>
      </c>
      <c r="L140">
        <v>172</v>
      </c>
      <c r="M140">
        <v>82.583291288250294</v>
      </c>
      <c r="N140">
        <v>110</v>
      </c>
      <c r="O140">
        <v>62</v>
      </c>
      <c r="P140">
        <v>172</v>
      </c>
      <c r="Q140">
        <v>82.583291288250294</v>
      </c>
      <c r="R140">
        <v>100</v>
      </c>
      <c r="S140">
        <v>26</v>
      </c>
      <c r="T140">
        <v>3</v>
      </c>
      <c r="U140">
        <v>2</v>
      </c>
      <c r="V140">
        <v>50.990195135927799</v>
      </c>
      <c r="W140">
        <v>4.7169905660282998</v>
      </c>
      <c r="X140" t="s">
        <v>6441</v>
      </c>
      <c r="Y140">
        <v>1</v>
      </c>
      <c r="Z140" t="s">
        <v>6248</v>
      </c>
      <c r="AA140" t="s">
        <v>6443</v>
      </c>
      <c r="AB140">
        <v>3</v>
      </c>
      <c r="AC140" t="s">
        <v>6328</v>
      </c>
      <c r="AD140">
        <v>77959217</v>
      </c>
      <c r="AE140">
        <v>77959241</v>
      </c>
      <c r="AO140" t="s">
        <v>6329</v>
      </c>
      <c r="AP140" t="s">
        <v>6366</v>
      </c>
      <c r="AQ140" t="s">
        <v>6367</v>
      </c>
      <c r="AR140" t="s">
        <v>6271</v>
      </c>
      <c r="AS140">
        <v>-1</v>
      </c>
      <c r="AT140">
        <v>-1</v>
      </c>
      <c r="AU140">
        <v>-172</v>
      </c>
      <c r="AV140">
        <v>11</v>
      </c>
      <c r="AW140">
        <v>11</v>
      </c>
      <c r="AX140">
        <v>13</v>
      </c>
      <c r="AY140" t="s">
        <v>6444</v>
      </c>
    </row>
    <row r="141" spans="1:51" customFormat="1" x14ac:dyDescent="0.2">
      <c r="A141" t="s">
        <v>6201</v>
      </c>
      <c r="B141">
        <v>149497119</v>
      </c>
      <c r="C141">
        <v>149497141</v>
      </c>
      <c r="D141" t="s">
        <v>6445</v>
      </c>
      <c r="E141" t="s">
        <v>6363</v>
      </c>
      <c r="F141">
        <v>278508</v>
      </c>
      <c r="G141" t="s">
        <v>6201</v>
      </c>
      <c r="H141">
        <v>149497137</v>
      </c>
      <c r="I141" t="s">
        <v>6446</v>
      </c>
      <c r="J141">
        <v>53</v>
      </c>
      <c r="K141">
        <v>118</v>
      </c>
      <c r="L141">
        <v>171</v>
      </c>
      <c r="M141">
        <v>79.082235679070095</v>
      </c>
      <c r="N141">
        <v>53</v>
      </c>
      <c r="O141">
        <v>118</v>
      </c>
      <c r="P141">
        <v>171</v>
      </c>
      <c r="Q141">
        <v>79.082235679070095</v>
      </c>
      <c r="R141">
        <v>55</v>
      </c>
      <c r="S141">
        <v>69</v>
      </c>
      <c r="T141">
        <v>3</v>
      </c>
      <c r="U141">
        <v>0</v>
      </c>
      <c r="V141">
        <v>61.603571325045699</v>
      </c>
      <c r="W141">
        <v>7.79021822544144</v>
      </c>
      <c r="X141" t="s">
        <v>6445</v>
      </c>
      <c r="Y141">
        <v>1</v>
      </c>
      <c r="Z141" t="s">
        <v>6201</v>
      </c>
      <c r="AA141" t="s">
        <v>6447</v>
      </c>
      <c r="AB141">
        <v>3</v>
      </c>
      <c r="AC141" t="s">
        <v>6328</v>
      </c>
      <c r="AD141">
        <v>149497120</v>
      </c>
      <c r="AE141">
        <v>149497144</v>
      </c>
      <c r="AO141" t="s">
        <v>6329</v>
      </c>
      <c r="AP141" t="s">
        <v>6366</v>
      </c>
      <c r="AQ141" t="s">
        <v>6367</v>
      </c>
      <c r="AR141" t="s">
        <v>6271</v>
      </c>
      <c r="AS141">
        <v>-1</v>
      </c>
      <c r="AT141">
        <v>-1</v>
      </c>
      <c r="AU141">
        <v>-171</v>
      </c>
      <c r="AV141">
        <v>8</v>
      </c>
      <c r="AW141">
        <v>8</v>
      </c>
      <c r="AX141">
        <v>8</v>
      </c>
      <c r="AY141" t="s">
        <v>6448</v>
      </c>
    </row>
    <row r="142" spans="1:51" customFormat="1" x14ac:dyDescent="0.2">
      <c r="A142" t="s">
        <v>6201</v>
      </c>
      <c r="B142">
        <v>98217455</v>
      </c>
      <c r="C142">
        <v>98217460</v>
      </c>
      <c r="D142" t="s">
        <v>6449</v>
      </c>
      <c r="E142" t="s">
        <v>6363</v>
      </c>
      <c r="F142">
        <v>272503</v>
      </c>
      <c r="G142" t="s">
        <v>6201</v>
      </c>
      <c r="H142">
        <v>98217456</v>
      </c>
      <c r="I142" t="s">
        <v>6450</v>
      </c>
      <c r="J142">
        <v>112</v>
      </c>
      <c r="K142">
        <v>51</v>
      </c>
      <c r="L142">
        <v>163</v>
      </c>
      <c r="M142">
        <v>75.577774510764698</v>
      </c>
      <c r="N142">
        <v>112</v>
      </c>
      <c r="O142">
        <v>51</v>
      </c>
      <c r="P142">
        <v>163</v>
      </c>
      <c r="Q142">
        <v>75.577774510764698</v>
      </c>
      <c r="R142">
        <v>65</v>
      </c>
      <c r="S142">
        <v>40</v>
      </c>
      <c r="T142">
        <v>5</v>
      </c>
      <c r="U142">
        <v>1</v>
      </c>
      <c r="V142">
        <v>50.990195135927799</v>
      </c>
      <c r="W142">
        <v>1.7078251276599301</v>
      </c>
      <c r="X142" t="s">
        <v>6449</v>
      </c>
      <c r="Y142">
        <v>1</v>
      </c>
      <c r="Z142" t="s">
        <v>6201</v>
      </c>
      <c r="AA142" t="s">
        <v>6451</v>
      </c>
      <c r="AB142">
        <v>4</v>
      </c>
      <c r="AC142" t="s">
        <v>6339</v>
      </c>
      <c r="AD142">
        <v>98217448</v>
      </c>
      <c r="AE142">
        <v>98217472</v>
      </c>
      <c r="AO142" t="s">
        <v>6329</v>
      </c>
      <c r="AP142" t="s">
        <v>6366</v>
      </c>
      <c r="AQ142" t="s">
        <v>6367</v>
      </c>
      <c r="AR142" t="s">
        <v>6271</v>
      </c>
      <c r="AS142">
        <v>-1</v>
      </c>
      <c r="AT142">
        <v>-1</v>
      </c>
      <c r="AU142">
        <v>-163</v>
      </c>
      <c r="AV142">
        <v>11</v>
      </c>
      <c r="AW142">
        <v>11</v>
      </c>
      <c r="AX142">
        <v>11</v>
      </c>
      <c r="AY142" t="s">
        <v>6452</v>
      </c>
    </row>
    <row r="143" spans="1:51" customFormat="1" x14ac:dyDescent="0.2">
      <c r="A143" t="s">
        <v>6194</v>
      </c>
      <c r="B143">
        <v>45923477</v>
      </c>
      <c r="C143">
        <v>45923497</v>
      </c>
      <c r="D143" t="s">
        <v>6453</v>
      </c>
      <c r="E143" t="s">
        <v>6363</v>
      </c>
      <c r="F143">
        <v>175635</v>
      </c>
      <c r="G143" t="s">
        <v>6194</v>
      </c>
      <c r="H143">
        <v>45923483</v>
      </c>
      <c r="I143" t="s">
        <v>6454</v>
      </c>
      <c r="J143">
        <v>100</v>
      </c>
      <c r="K143">
        <v>61</v>
      </c>
      <c r="L143">
        <v>161</v>
      </c>
      <c r="M143">
        <v>78.102496759066497</v>
      </c>
      <c r="N143">
        <v>100</v>
      </c>
      <c r="O143">
        <v>61</v>
      </c>
      <c r="P143">
        <v>161</v>
      </c>
      <c r="Q143">
        <v>78.102496759066497</v>
      </c>
      <c r="R143">
        <v>24</v>
      </c>
      <c r="S143">
        <v>69</v>
      </c>
      <c r="T143">
        <v>4</v>
      </c>
      <c r="U143">
        <v>8</v>
      </c>
      <c r="V143">
        <v>40.6939798987516</v>
      </c>
      <c r="W143">
        <v>5.8289219724531103</v>
      </c>
      <c r="X143" t="s">
        <v>6453</v>
      </c>
      <c r="Y143">
        <v>1</v>
      </c>
      <c r="Z143" t="s">
        <v>6194</v>
      </c>
      <c r="AA143" t="s">
        <v>6455</v>
      </c>
      <c r="AB143">
        <v>4</v>
      </c>
      <c r="AC143" t="s">
        <v>6339</v>
      </c>
      <c r="AD143">
        <v>45923476</v>
      </c>
      <c r="AE143">
        <v>45923500</v>
      </c>
      <c r="AO143" t="s">
        <v>6329</v>
      </c>
      <c r="AP143" t="s">
        <v>6366</v>
      </c>
      <c r="AQ143" t="s">
        <v>6367</v>
      </c>
      <c r="AR143" t="s">
        <v>6271</v>
      </c>
      <c r="AS143">
        <v>-1</v>
      </c>
      <c r="AT143">
        <v>-1</v>
      </c>
      <c r="AU143">
        <v>-161</v>
      </c>
      <c r="AV143">
        <v>14</v>
      </c>
      <c r="AW143">
        <v>14</v>
      </c>
      <c r="AX143">
        <v>15</v>
      </c>
      <c r="AY143" t="s">
        <v>6456</v>
      </c>
    </row>
    <row r="144" spans="1:51" customFormat="1" x14ac:dyDescent="0.2">
      <c r="A144" t="s">
        <v>6231</v>
      </c>
      <c r="B144">
        <v>42553209</v>
      </c>
      <c r="C144">
        <v>42553230</v>
      </c>
      <c r="D144" t="s">
        <v>6457</v>
      </c>
      <c r="E144" t="s">
        <v>6363</v>
      </c>
      <c r="F144">
        <v>35530</v>
      </c>
      <c r="G144" t="s">
        <v>6231</v>
      </c>
      <c r="H144">
        <v>42553219</v>
      </c>
      <c r="I144" t="s">
        <v>6458</v>
      </c>
      <c r="J144">
        <v>84</v>
      </c>
      <c r="K144">
        <v>58</v>
      </c>
      <c r="L144">
        <v>142</v>
      </c>
      <c r="M144">
        <v>69.799713466460503</v>
      </c>
      <c r="N144">
        <v>84</v>
      </c>
      <c r="O144">
        <v>58</v>
      </c>
      <c r="P144">
        <v>142</v>
      </c>
      <c r="Q144">
        <v>69.799713466460503</v>
      </c>
      <c r="R144">
        <v>42</v>
      </c>
      <c r="S144">
        <v>45</v>
      </c>
      <c r="T144">
        <v>4</v>
      </c>
      <c r="U144">
        <v>0</v>
      </c>
      <c r="V144">
        <v>43.4741302385683</v>
      </c>
      <c r="W144">
        <v>6.3921338377727901</v>
      </c>
      <c r="X144" t="s">
        <v>6457</v>
      </c>
      <c r="Y144">
        <v>1</v>
      </c>
      <c r="Z144" t="s">
        <v>6231</v>
      </c>
      <c r="AA144" t="s">
        <v>6459</v>
      </c>
      <c r="AB144">
        <v>3</v>
      </c>
      <c r="AC144" t="s">
        <v>6339</v>
      </c>
      <c r="AD144">
        <v>42553211</v>
      </c>
      <c r="AE144">
        <v>42553235</v>
      </c>
      <c r="AO144" t="s">
        <v>6329</v>
      </c>
      <c r="AP144" t="s">
        <v>6366</v>
      </c>
      <c r="AQ144" t="s">
        <v>6367</v>
      </c>
      <c r="AR144" t="s">
        <v>6271</v>
      </c>
      <c r="AS144">
        <v>-1</v>
      </c>
      <c r="AT144">
        <v>-1</v>
      </c>
      <c r="AU144">
        <v>-142</v>
      </c>
      <c r="AV144">
        <v>9</v>
      </c>
      <c r="AW144">
        <v>9</v>
      </c>
      <c r="AX144">
        <v>9</v>
      </c>
      <c r="AY144" t="s">
        <v>6460</v>
      </c>
    </row>
    <row r="145" spans="1:690" x14ac:dyDescent="0.2">
      <c r="A145" t="s">
        <v>6198</v>
      </c>
      <c r="B145">
        <v>112013654</v>
      </c>
      <c r="C145">
        <v>112013656</v>
      </c>
      <c r="D145" t="s">
        <v>6461</v>
      </c>
      <c r="E145" t="s">
        <v>6363</v>
      </c>
      <c r="F145">
        <v>72082</v>
      </c>
      <c r="G145" t="s">
        <v>6198</v>
      </c>
      <c r="H145">
        <v>112013654</v>
      </c>
      <c r="I145" t="s">
        <v>6462</v>
      </c>
      <c r="J145">
        <v>79</v>
      </c>
      <c r="K145">
        <v>54</v>
      </c>
      <c r="L145">
        <v>133</v>
      </c>
      <c r="M145">
        <v>65.314623171231702</v>
      </c>
      <c r="N145">
        <v>79</v>
      </c>
      <c r="O145">
        <v>54</v>
      </c>
      <c r="P145">
        <v>133</v>
      </c>
      <c r="Q145">
        <v>65.314623171231702</v>
      </c>
      <c r="R145">
        <v>30</v>
      </c>
      <c r="S145">
        <v>52</v>
      </c>
      <c r="T145">
        <v>1</v>
      </c>
      <c r="U145">
        <v>2</v>
      </c>
      <c r="V145">
        <v>39.496835316263002</v>
      </c>
      <c r="W145">
        <v>0.81649658092772603</v>
      </c>
      <c r="X145" t="s">
        <v>6461</v>
      </c>
      <c r="Y145">
        <v>1</v>
      </c>
      <c r="Z145" t="s">
        <v>6198</v>
      </c>
      <c r="AA145" t="s">
        <v>6463</v>
      </c>
      <c r="AB145">
        <v>4</v>
      </c>
      <c r="AC145" t="s">
        <v>6328</v>
      </c>
      <c r="AD145">
        <v>112013638</v>
      </c>
      <c r="AE145">
        <v>112013662</v>
      </c>
      <c r="AF145" t="s">
        <v>6464</v>
      </c>
      <c r="AG145">
        <v>23</v>
      </c>
      <c r="AH145">
        <v>4</v>
      </c>
      <c r="AI145">
        <v>1</v>
      </c>
      <c r="AJ145">
        <v>0</v>
      </c>
      <c r="AK145">
        <v>1</v>
      </c>
      <c r="AL145" t="s">
        <v>6328</v>
      </c>
      <c r="AM145">
        <v>112013638</v>
      </c>
      <c r="AN145">
        <v>112013661</v>
      </c>
      <c r="AO145" t="s">
        <v>6329</v>
      </c>
      <c r="AP145" t="s">
        <v>6366</v>
      </c>
      <c r="AQ145" t="s">
        <v>6367</v>
      </c>
      <c r="AR145" t="s">
        <v>6367</v>
      </c>
      <c r="AS145">
        <v>-1</v>
      </c>
      <c r="AT145">
        <v>-1</v>
      </c>
      <c r="AU145">
        <v>-133</v>
      </c>
      <c r="AV145">
        <v>4</v>
      </c>
      <c r="AW145">
        <v>4</v>
      </c>
      <c r="AX145">
        <v>4</v>
      </c>
      <c r="AY145" t="s">
        <v>6465</v>
      </c>
    </row>
    <row r="146" spans="1:690" x14ac:dyDescent="0.2">
      <c r="A146" t="s">
        <v>6466</v>
      </c>
      <c r="B146">
        <v>171309470</v>
      </c>
      <c r="C146">
        <v>171309476</v>
      </c>
      <c r="D146" t="s">
        <v>6467</v>
      </c>
      <c r="E146" t="s">
        <v>6363</v>
      </c>
      <c r="F146">
        <v>240379</v>
      </c>
      <c r="G146" t="s">
        <v>6466</v>
      </c>
      <c r="H146">
        <v>171309471</v>
      </c>
      <c r="I146" t="s">
        <v>6468</v>
      </c>
      <c r="J146">
        <v>90</v>
      </c>
      <c r="K146">
        <v>42</v>
      </c>
      <c r="L146">
        <v>132</v>
      </c>
      <c r="M146">
        <v>61.481704595757499</v>
      </c>
      <c r="N146">
        <v>90</v>
      </c>
      <c r="O146">
        <v>42</v>
      </c>
      <c r="P146">
        <v>132</v>
      </c>
      <c r="Q146">
        <v>61.481704595757499</v>
      </c>
      <c r="R146">
        <v>30</v>
      </c>
      <c r="S146">
        <v>41</v>
      </c>
      <c r="T146">
        <v>1</v>
      </c>
      <c r="U146">
        <v>0</v>
      </c>
      <c r="V146">
        <v>35.071355833500299</v>
      </c>
      <c r="W146">
        <v>2.0591260281974</v>
      </c>
      <c r="X146" t="s">
        <v>6467</v>
      </c>
      <c r="Y146">
        <v>1</v>
      </c>
      <c r="Z146" t="s">
        <v>6466</v>
      </c>
      <c r="AA146" t="s">
        <v>6469</v>
      </c>
      <c r="AB146">
        <v>4</v>
      </c>
      <c r="AC146" t="s">
        <v>6339</v>
      </c>
      <c r="AD146">
        <v>171309463</v>
      </c>
      <c r="AE146">
        <v>171309487</v>
      </c>
      <c r="AF146"/>
      <c r="AG146"/>
      <c r="AH146"/>
      <c r="AI146"/>
      <c r="AJ146"/>
      <c r="AK146"/>
      <c r="AL146"/>
      <c r="AM146"/>
      <c r="AN146"/>
      <c r="AO146" t="s">
        <v>6329</v>
      </c>
      <c r="AP146" t="s">
        <v>6366</v>
      </c>
      <c r="AQ146" t="s">
        <v>6367</v>
      </c>
      <c r="AR146" t="s">
        <v>6271</v>
      </c>
      <c r="AS146">
        <v>-1</v>
      </c>
      <c r="AT146">
        <v>-1</v>
      </c>
      <c r="AU146">
        <v>-132</v>
      </c>
      <c r="AV146">
        <v>5</v>
      </c>
      <c r="AW146">
        <v>6</v>
      </c>
      <c r="AX146">
        <v>6</v>
      </c>
      <c r="AY146" t="s">
        <v>6470</v>
      </c>
    </row>
    <row r="147" spans="1:690" x14ac:dyDescent="0.2">
      <c r="A147" t="s">
        <v>6198</v>
      </c>
      <c r="B147">
        <v>95790806</v>
      </c>
      <c r="C147">
        <v>95790813</v>
      </c>
      <c r="D147" t="s">
        <v>6471</v>
      </c>
      <c r="E147" t="s">
        <v>6363</v>
      </c>
      <c r="F147">
        <v>70180</v>
      </c>
      <c r="G147" t="s">
        <v>6198</v>
      </c>
      <c r="H147">
        <v>95790806</v>
      </c>
      <c r="I147" t="s">
        <v>6472</v>
      </c>
      <c r="J147">
        <v>40</v>
      </c>
      <c r="K147">
        <v>91</v>
      </c>
      <c r="L147">
        <v>131</v>
      </c>
      <c r="M147">
        <v>60.332412515993397</v>
      </c>
      <c r="N147">
        <v>40</v>
      </c>
      <c r="O147">
        <v>91</v>
      </c>
      <c r="P147">
        <v>131</v>
      </c>
      <c r="Q147">
        <v>60.332412515993397</v>
      </c>
      <c r="R147">
        <v>36</v>
      </c>
      <c r="S147">
        <v>62</v>
      </c>
      <c r="T147">
        <v>1</v>
      </c>
      <c r="U147">
        <v>0</v>
      </c>
      <c r="V147">
        <v>47.244047244070799</v>
      </c>
      <c r="W147">
        <v>2.2314999074019002</v>
      </c>
      <c r="X147" t="s">
        <v>6471</v>
      </c>
      <c r="Y147">
        <v>1</v>
      </c>
      <c r="Z147" t="s">
        <v>6198</v>
      </c>
      <c r="AA147" t="s">
        <v>6473</v>
      </c>
      <c r="AB147">
        <v>3</v>
      </c>
      <c r="AC147" t="s">
        <v>6339</v>
      </c>
      <c r="AD147">
        <v>95790799</v>
      </c>
      <c r="AE147">
        <v>95790823</v>
      </c>
      <c r="AF147"/>
      <c r="AG147"/>
      <c r="AH147"/>
      <c r="AI147"/>
      <c r="AJ147"/>
      <c r="AK147"/>
      <c r="AL147"/>
      <c r="AM147"/>
      <c r="AN147"/>
      <c r="AO147" t="s">
        <v>6329</v>
      </c>
      <c r="AP147" t="s">
        <v>6366</v>
      </c>
      <c r="AQ147" t="s">
        <v>6367</v>
      </c>
      <c r="AR147" t="s">
        <v>6271</v>
      </c>
      <c r="AS147">
        <v>-1</v>
      </c>
      <c r="AT147">
        <v>-1</v>
      </c>
      <c r="AU147">
        <v>-131</v>
      </c>
      <c r="AV147">
        <v>8</v>
      </c>
      <c r="AW147">
        <v>8</v>
      </c>
      <c r="AX147">
        <v>8</v>
      </c>
      <c r="AY147" t="s">
        <v>6474</v>
      </c>
    </row>
    <row r="148" spans="1:690" x14ac:dyDescent="0.2">
      <c r="A148" t="s">
        <v>6201</v>
      </c>
      <c r="B148">
        <v>1953840</v>
      </c>
      <c r="C148">
        <v>1953863</v>
      </c>
      <c r="D148" t="s">
        <v>6475</v>
      </c>
      <c r="E148" t="s">
        <v>6363</v>
      </c>
      <c r="F148">
        <v>263085</v>
      </c>
      <c r="G148" t="s">
        <v>6201</v>
      </c>
      <c r="H148">
        <v>1953844</v>
      </c>
      <c r="I148" t="s">
        <v>6476</v>
      </c>
      <c r="J148">
        <v>93</v>
      </c>
      <c r="K148">
        <v>38</v>
      </c>
      <c r="L148">
        <v>131</v>
      </c>
      <c r="M148">
        <v>59.447455790807403</v>
      </c>
      <c r="N148">
        <v>93</v>
      </c>
      <c r="O148">
        <v>38</v>
      </c>
      <c r="P148">
        <v>131</v>
      </c>
      <c r="Q148">
        <v>59.447455790807403</v>
      </c>
      <c r="R148">
        <v>63</v>
      </c>
      <c r="S148">
        <v>26</v>
      </c>
      <c r="T148">
        <v>4</v>
      </c>
      <c r="U148">
        <v>0</v>
      </c>
      <c r="V148">
        <v>40.4722126896961</v>
      </c>
      <c r="W148">
        <v>6.6520673478250298</v>
      </c>
      <c r="X148" t="s">
        <v>6475</v>
      </c>
      <c r="Y148">
        <v>1</v>
      </c>
      <c r="Z148" t="s">
        <v>6201</v>
      </c>
      <c r="AA148" t="s">
        <v>6477</v>
      </c>
      <c r="AB148">
        <v>4</v>
      </c>
      <c r="AC148" t="s">
        <v>6328</v>
      </c>
      <c r="AD148">
        <v>1953826</v>
      </c>
      <c r="AE148">
        <v>1953850</v>
      </c>
      <c r="AF148"/>
      <c r="AG148"/>
      <c r="AH148"/>
      <c r="AI148"/>
      <c r="AJ148"/>
      <c r="AK148"/>
      <c r="AL148"/>
      <c r="AM148"/>
      <c r="AN148"/>
      <c r="AO148" t="s">
        <v>6329</v>
      </c>
      <c r="AP148" t="s">
        <v>6366</v>
      </c>
      <c r="AQ148" t="s">
        <v>6367</v>
      </c>
      <c r="AR148" t="s">
        <v>6271</v>
      </c>
      <c r="AS148">
        <v>-1</v>
      </c>
      <c r="AT148">
        <v>-1</v>
      </c>
      <c r="AU148">
        <v>-131</v>
      </c>
      <c r="AV148">
        <v>10</v>
      </c>
      <c r="AW148">
        <v>10</v>
      </c>
      <c r="AX148">
        <v>10</v>
      </c>
      <c r="AY148" t="s">
        <v>6478</v>
      </c>
    </row>
    <row r="149" spans="1:690" s="69" customFormat="1" x14ac:dyDescent="0.2">
      <c r="A149" t="s">
        <v>6201</v>
      </c>
      <c r="B149">
        <v>100867567</v>
      </c>
      <c r="C149">
        <v>100867587</v>
      </c>
      <c r="D149" t="s">
        <v>6479</v>
      </c>
      <c r="E149" t="s">
        <v>6363</v>
      </c>
      <c r="F149">
        <v>272849</v>
      </c>
      <c r="G149" t="s">
        <v>6201</v>
      </c>
      <c r="H149">
        <v>100867572</v>
      </c>
      <c r="I149" t="s">
        <v>6480</v>
      </c>
      <c r="J149">
        <v>88</v>
      </c>
      <c r="K149">
        <v>39</v>
      </c>
      <c r="L149">
        <v>127</v>
      </c>
      <c r="M149">
        <v>58.583274063507197</v>
      </c>
      <c r="N149">
        <v>88</v>
      </c>
      <c r="O149">
        <v>39</v>
      </c>
      <c r="P149">
        <v>127</v>
      </c>
      <c r="Q149">
        <v>58.583274063507197</v>
      </c>
      <c r="R149">
        <v>51</v>
      </c>
      <c r="S149">
        <v>35</v>
      </c>
      <c r="T149">
        <v>1</v>
      </c>
      <c r="U149">
        <v>1</v>
      </c>
      <c r="V149">
        <v>42.249260348555197</v>
      </c>
      <c r="W149">
        <v>6.6340033162487897</v>
      </c>
      <c r="X149" t="s">
        <v>6479</v>
      </c>
      <c r="Y149">
        <v>1</v>
      </c>
      <c r="Z149" t="s">
        <v>6201</v>
      </c>
      <c r="AA149" t="s">
        <v>6481</v>
      </c>
      <c r="AB149">
        <v>3</v>
      </c>
      <c r="AC149" t="s">
        <v>6339</v>
      </c>
      <c r="AD149">
        <v>100867564</v>
      </c>
      <c r="AE149">
        <v>100867588</v>
      </c>
      <c r="AF149"/>
      <c r="AG149"/>
      <c r="AH149"/>
      <c r="AI149"/>
      <c r="AJ149"/>
      <c r="AK149"/>
      <c r="AL149"/>
      <c r="AM149"/>
      <c r="AN149"/>
      <c r="AO149" t="s">
        <v>6329</v>
      </c>
      <c r="AP149" t="s">
        <v>6366</v>
      </c>
      <c r="AQ149" t="s">
        <v>6367</v>
      </c>
      <c r="AR149" t="s">
        <v>6271</v>
      </c>
      <c r="AS149">
        <v>-1</v>
      </c>
      <c r="AT149">
        <v>-1</v>
      </c>
      <c r="AU149">
        <v>-127</v>
      </c>
      <c r="AV149">
        <v>10</v>
      </c>
      <c r="AW149">
        <v>10</v>
      </c>
      <c r="AX149">
        <v>10</v>
      </c>
      <c r="AY149" t="s">
        <v>6482</v>
      </c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  <c r="BO149" s="59"/>
      <c r="BP149" s="59"/>
      <c r="BQ149" s="59"/>
      <c r="BR149" s="59"/>
      <c r="BS149" s="59"/>
      <c r="BT149" s="59"/>
      <c r="BU149" s="59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  <c r="CJ149" s="59"/>
      <c r="CK149" s="59"/>
      <c r="CL149" s="59"/>
      <c r="CM149" s="59"/>
      <c r="CN149" s="59"/>
      <c r="CO149" s="59"/>
      <c r="CP149" s="59"/>
      <c r="CQ149" s="59"/>
      <c r="CR149" s="59"/>
      <c r="CS149" s="59"/>
      <c r="CT149" s="59"/>
      <c r="CU149" s="59"/>
      <c r="CV149" s="59"/>
      <c r="CW149" s="59"/>
      <c r="CX149" s="59"/>
      <c r="CY149" s="59"/>
      <c r="CZ149" s="59"/>
      <c r="DA149" s="59"/>
      <c r="DB149" s="59"/>
      <c r="DC149" s="59"/>
      <c r="DD149" s="59"/>
      <c r="DE149" s="59"/>
      <c r="DF149" s="59"/>
      <c r="DG149" s="59"/>
      <c r="DH149" s="59"/>
      <c r="DI149" s="59"/>
      <c r="DJ149" s="59"/>
      <c r="DK149" s="59"/>
      <c r="DL149" s="59"/>
      <c r="DM149" s="59"/>
      <c r="DN149" s="59"/>
      <c r="DO149" s="59"/>
      <c r="DP149" s="59"/>
      <c r="DQ149" s="59"/>
      <c r="DR149" s="59"/>
      <c r="DS149" s="59"/>
      <c r="DT149" s="59"/>
      <c r="DU149" s="59"/>
      <c r="DV149" s="59"/>
      <c r="DW149" s="59"/>
      <c r="DX149" s="59"/>
      <c r="DY149" s="59"/>
      <c r="DZ149" s="59"/>
      <c r="EA149" s="59"/>
      <c r="EB149" s="59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59"/>
      <c r="ER149" s="59"/>
      <c r="ES149" s="59"/>
      <c r="ET149" s="59"/>
      <c r="EU149" s="59"/>
      <c r="EV149" s="59"/>
      <c r="EW149" s="59"/>
      <c r="EX149" s="59"/>
      <c r="EY149" s="59"/>
      <c r="EZ149" s="59"/>
      <c r="FA149" s="59"/>
      <c r="FB149" s="59"/>
      <c r="FC149" s="59"/>
      <c r="FD149" s="59"/>
      <c r="FE149" s="59"/>
      <c r="FF149" s="59"/>
      <c r="FG149" s="59"/>
      <c r="FH149" s="59"/>
      <c r="FI149" s="59"/>
      <c r="FJ149" s="59"/>
      <c r="FK149" s="59"/>
      <c r="FL149" s="59"/>
      <c r="FM149" s="59"/>
      <c r="FN149" s="59"/>
      <c r="FO149" s="59"/>
      <c r="FP149" s="59"/>
      <c r="FQ149" s="59"/>
      <c r="FR149" s="59"/>
      <c r="FS149" s="59"/>
      <c r="FT149" s="59"/>
      <c r="FU149" s="59"/>
      <c r="FV149" s="59"/>
      <c r="FW149" s="59"/>
      <c r="FX149" s="59"/>
      <c r="FY149" s="59"/>
      <c r="FZ149" s="59"/>
      <c r="GA149" s="59"/>
      <c r="GB149" s="59"/>
      <c r="GC149" s="59"/>
      <c r="GD149" s="59"/>
      <c r="GE149" s="59"/>
      <c r="GF149" s="59"/>
      <c r="GG149" s="59"/>
      <c r="GH149" s="59"/>
      <c r="GI149" s="59"/>
      <c r="GJ149" s="59"/>
      <c r="GK149" s="59"/>
      <c r="GL149" s="59"/>
      <c r="GM149" s="59"/>
      <c r="GN149" s="59"/>
      <c r="GO149" s="59"/>
      <c r="GP149" s="59"/>
      <c r="GQ149" s="59"/>
      <c r="GR149" s="59"/>
      <c r="GS149" s="59"/>
      <c r="GT149" s="59"/>
      <c r="GU149" s="59"/>
      <c r="GV149" s="59"/>
      <c r="GW149" s="59"/>
      <c r="GX149" s="59"/>
      <c r="GY149" s="59"/>
      <c r="GZ149" s="59"/>
      <c r="HA149" s="59"/>
      <c r="HB149" s="59"/>
      <c r="HC149" s="59"/>
      <c r="HD149" s="59"/>
      <c r="HE149" s="59"/>
      <c r="HF149" s="59"/>
      <c r="HG149" s="59"/>
      <c r="HH149" s="59"/>
      <c r="HI149" s="59"/>
      <c r="HJ149" s="59"/>
      <c r="HK149" s="59"/>
      <c r="HL149" s="59"/>
      <c r="HM149" s="59"/>
      <c r="HN149" s="59"/>
      <c r="HO149" s="59"/>
      <c r="HP149" s="59"/>
      <c r="HQ149" s="59"/>
      <c r="HR149" s="59"/>
      <c r="HS149" s="59"/>
      <c r="HT149" s="59"/>
      <c r="HU149" s="59"/>
      <c r="HV149" s="59"/>
      <c r="HW149" s="59"/>
      <c r="HX149" s="59"/>
      <c r="HY149" s="59"/>
      <c r="HZ149" s="59"/>
      <c r="IA149" s="59"/>
      <c r="IB149" s="59"/>
      <c r="IC149" s="59"/>
      <c r="ID149" s="59"/>
      <c r="IE149" s="59"/>
      <c r="IF149" s="59"/>
      <c r="IG149" s="59"/>
      <c r="IH149" s="59"/>
      <c r="II149" s="59"/>
      <c r="IJ149" s="59"/>
      <c r="IK149" s="59"/>
      <c r="IL149" s="59"/>
      <c r="IM149" s="59"/>
      <c r="IN149" s="59"/>
      <c r="IO149" s="59"/>
      <c r="IP149" s="59"/>
      <c r="IQ149" s="59"/>
      <c r="IR149" s="59"/>
      <c r="IS149" s="59"/>
      <c r="IT149" s="59"/>
      <c r="IU149" s="59"/>
      <c r="IV149" s="59"/>
      <c r="IW149" s="59"/>
      <c r="IX149" s="59"/>
      <c r="IY149" s="59"/>
      <c r="IZ149" s="59"/>
      <c r="JA149" s="59"/>
      <c r="JB149" s="59"/>
      <c r="JC149" s="59"/>
      <c r="JD149" s="59"/>
      <c r="JE149" s="59"/>
      <c r="JF149" s="59"/>
      <c r="JG149" s="59"/>
      <c r="JH149" s="59"/>
      <c r="JI149" s="59"/>
      <c r="JJ149" s="59"/>
      <c r="JK149" s="59"/>
      <c r="JL149" s="59"/>
      <c r="JM149" s="59"/>
      <c r="JN149" s="59"/>
      <c r="JO149" s="59"/>
      <c r="JP149" s="59"/>
      <c r="JQ149" s="59"/>
      <c r="JR149" s="59"/>
      <c r="JS149" s="59"/>
      <c r="JT149" s="59"/>
      <c r="JU149" s="59"/>
      <c r="JV149" s="59"/>
      <c r="JW149" s="59"/>
      <c r="JX149" s="59"/>
      <c r="JY149" s="59"/>
      <c r="JZ149" s="59"/>
      <c r="KA149" s="59"/>
      <c r="KB149" s="59"/>
      <c r="KC149" s="59"/>
      <c r="KD149" s="59"/>
      <c r="KE149" s="59"/>
      <c r="KF149" s="59"/>
      <c r="KG149" s="59"/>
      <c r="KH149" s="59"/>
      <c r="KI149" s="59"/>
      <c r="KJ149" s="59"/>
      <c r="KK149" s="59"/>
      <c r="KL149" s="59"/>
      <c r="KM149" s="59"/>
      <c r="KN149" s="59"/>
      <c r="KO149" s="59"/>
      <c r="KP149" s="59"/>
      <c r="KQ149" s="59"/>
      <c r="KR149" s="59"/>
      <c r="KS149" s="59"/>
      <c r="KT149" s="59"/>
      <c r="KU149" s="59"/>
      <c r="KV149" s="59"/>
      <c r="KW149" s="59"/>
      <c r="KX149" s="59"/>
      <c r="KY149" s="59"/>
      <c r="KZ149" s="59"/>
      <c r="LA149" s="59"/>
      <c r="LB149" s="59"/>
      <c r="LC149" s="59"/>
      <c r="LD149" s="59"/>
      <c r="LE149" s="59"/>
      <c r="LF149" s="59"/>
      <c r="LG149" s="59"/>
      <c r="LH149" s="59"/>
      <c r="LI149" s="59"/>
      <c r="LJ149" s="59"/>
      <c r="LK149" s="59"/>
      <c r="LL149" s="59"/>
      <c r="LM149" s="59"/>
      <c r="LN149" s="59"/>
      <c r="LO149" s="59"/>
      <c r="LP149" s="59"/>
      <c r="LQ149" s="59"/>
      <c r="LR149" s="59"/>
      <c r="LS149" s="59"/>
      <c r="LT149" s="59"/>
      <c r="LU149" s="59"/>
      <c r="LV149" s="59"/>
      <c r="LW149" s="59"/>
      <c r="LX149" s="59"/>
      <c r="LY149" s="59"/>
      <c r="LZ149" s="59"/>
      <c r="MA149" s="59"/>
      <c r="MB149" s="59"/>
      <c r="MC149" s="59"/>
      <c r="MD149" s="59"/>
      <c r="ME149" s="59"/>
      <c r="MF149" s="59"/>
      <c r="MG149" s="59"/>
      <c r="MH149" s="59"/>
      <c r="MI149" s="59"/>
      <c r="MJ149" s="59"/>
      <c r="MK149" s="59"/>
      <c r="ML149" s="59"/>
      <c r="MM149" s="59"/>
      <c r="MN149" s="59"/>
      <c r="MO149" s="59"/>
      <c r="MP149" s="59"/>
      <c r="MQ149" s="59"/>
      <c r="MR149" s="59"/>
      <c r="MS149" s="59"/>
      <c r="MT149" s="59"/>
      <c r="MU149" s="59"/>
      <c r="MV149" s="59"/>
      <c r="MW149" s="59"/>
      <c r="MX149" s="59"/>
      <c r="MY149" s="59"/>
      <c r="MZ149" s="59"/>
      <c r="NA149" s="59"/>
      <c r="NB149" s="59"/>
      <c r="NC149" s="59"/>
      <c r="ND149" s="59"/>
      <c r="NE149" s="59"/>
      <c r="NF149" s="59"/>
      <c r="NG149" s="59"/>
      <c r="NH149" s="59"/>
      <c r="NI149" s="59"/>
      <c r="NJ149" s="59"/>
      <c r="NK149" s="59"/>
      <c r="NL149" s="59"/>
      <c r="NM149" s="59"/>
      <c r="NN149" s="59"/>
      <c r="NO149" s="59"/>
      <c r="NP149" s="59"/>
      <c r="NQ149" s="59"/>
      <c r="NR149" s="59"/>
      <c r="NS149" s="59"/>
      <c r="NT149" s="59"/>
      <c r="NU149" s="59"/>
      <c r="NV149" s="59"/>
      <c r="NW149" s="59"/>
      <c r="NX149" s="59"/>
      <c r="NY149" s="59"/>
      <c r="NZ149" s="59"/>
      <c r="OA149" s="59"/>
      <c r="OB149" s="59"/>
      <c r="OC149" s="59"/>
      <c r="OD149" s="59"/>
      <c r="OE149" s="59"/>
      <c r="OF149" s="59"/>
      <c r="OG149" s="59"/>
      <c r="OH149" s="59"/>
      <c r="OI149" s="59"/>
      <c r="OJ149" s="59"/>
      <c r="OK149" s="59"/>
      <c r="OL149" s="59"/>
      <c r="OM149" s="59"/>
      <c r="ON149" s="59"/>
      <c r="OO149" s="59"/>
      <c r="OP149" s="59"/>
      <c r="OQ149" s="59"/>
      <c r="OR149" s="59"/>
      <c r="OS149" s="59"/>
      <c r="OT149" s="59"/>
      <c r="OU149" s="59"/>
      <c r="OV149" s="59"/>
      <c r="OW149" s="59"/>
      <c r="OX149" s="59"/>
      <c r="OY149" s="59"/>
      <c r="OZ149" s="59"/>
      <c r="PA149" s="59"/>
      <c r="PB149" s="59"/>
      <c r="PC149" s="59"/>
      <c r="PD149" s="59"/>
      <c r="PE149" s="59"/>
      <c r="PF149" s="59"/>
      <c r="PG149" s="59"/>
      <c r="PH149" s="59"/>
      <c r="PI149" s="59"/>
      <c r="PJ149" s="59"/>
      <c r="PK149" s="59"/>
      <c r="PL149" s="59"/>
      <c r="PM149" s="59"/>
      <c r="PN149" s="59"/>
      <c r="PO149" s="59"/>
      <c r="PP149" s="59"/>
      <c r="PQ149" s="59"/>
      <c r="PR149" s="59"/>
      <c r="PS149" s="59"/>
      <c r="PT149" s="59"/>
      <c r="PU149" s="59"/>
      <c r="PV149" s="59"/>
      <c r="PW149" s="59"/>
      <c r="PX149" s="59"/>
      <c r="PY149" s="59"/>
      <c r="PZ149" s="59"/>
      <c r="QA149" s="59"/>
      <c r="QB149" s="59"/>
      <c r="QC149" s="59"/>
      <c r="QD149" s="59"/>
      <c r="QE149" s="59"/>
      <c r="QF149" s="59"/>
      <c r="QG149" s="59"/>
      <c r="QH149" s="59"/>
      <c r="QI149" s="59"/>
      <c r="QJ149" s="59"/>
      <c r="QK149" s="59"/>
      <c r="QL149" s="59"/>
      <c r="QM149" s="59"/>
      <c r="QN149" s="59"/>
      <c r="QO149" s="59"/>
      <c r="QP149" s="59"/>
      <c r="QQ149" s="59"/>
      <c r="QR149" s="59"/>
      <c r="QS149" s="59"/>
      <c r="QT149" s="59"/>
      <c r="QU149" s="59"/>
      <c r="QV149" s="59"/>
      <c r="QW149" s="59"/>
      <c r="QX149" s="59"/>
      <c r="QY149" s="59"/>
      <c r="QZ149" s="59"/>
      <c r="RA149" s="59"/>
      <c r="RB149" s="59"/>
      <c r="RC149" s="59"/>
      <c r="RD149" s="59"/>
      <c r="RE149" s="59"/>
      <c r="RF149" s="59"/>
      <c r="RG149" s="59"/>
      <c r="RH149" s="59"/>
      <c r="RI149" s="59"/>
      <c r="RJ149" s="59"/>
      <c r="RK149" s="59"/>
      <c r="RL149" s="59"/>
      <c r="RM149" s="59"/>
      <c r="RN149" s="59"/>
      <c r="RO149" s="59"/>
      <c r="RP149" s="59"/>
      <c r="RQ149" s="59"/>
      <c r="RR149" s="59"/>
      <c r="RS149" s="59"/>
      <c r="RT149" s="59"/>
      <c r="RU149" s="59"/>
      <c r="RV149" s="59"/>
      <c r="RW149" s="59"/>
      <c r="RX149" s="59"/>
      <c r="RY149" s="59"/>
      <c r="RZ149" s="59"/>
      <c r="SA149" s="59"/>
      <c r="SB149" s="59"/>
      <c r="SC149" s="59"/>
      <c r="SD149" s="59"/>
      <c r="SE149" s="59"/>
      <c r="SF149" s="59"/>
      <c r="SG149" s="59"/>
      <c r="SH149" s="59"/>
      <c r="SI149" s="59"/>
      <c r="SJ149" s="59"/>
      <c r="SK149" s="59"/>
      <c r="SL149" s="59"/>
      <c r="SM149" s="59"/>
      <c r="SN149" s="59"/>
      <c r="SO149" s="59"/>
      <c r="SP149" s="59"/>
      <c r="SQ149" s="59"/>
      <c r="SR149" s="59"/>
      <c r="SS149" s="59"/>
      <c r="ST149" s="59"/>
      <c r="SU149" s="59"/>
      <c r="SV149" s="59"/>
      <c r="SW149" s="59"/>
      <c r="SX149" s="59"/>
      <c r="SY149" s="59"/>
      <c r="SZ149" s="59"/>
      <c r="TA149" s="59"/>
      <c r="TB149" s="59"/>
      <c r="TC149" s="59"/>
      <c r="TD149" s="59"/>
      <c r="TE149" s="59"/>
      <c r="TF149" s="59"/>
      <c r="TG149" s="59"/>
      <c r="TH149" s="59"/>
      <c r="TI149" s="59"/>
      <c r="TJ149" s="59"/>
      <c r="TK149" s="59"/>
      <c r="TL149" s="59"/>
      <c r="TM149" s="59"/>
      <c r="TN149" s="59"/>
      <c r="TO149" s="59"/>
      <c r="TP149" s="59"/>
      <c r="TQ149" s="59"/>
      <c r="TR149" s="59"/>
      <c r="TS149" s="59"/>
      <c r="TT149" s="59"/>
      <c r="TU149" s="59"/>
      <c r="TV149" s="59"/>
      <c r="TW149" s="59"/>
      <c r="TX149" s="59"/>
      <c r="TY149" s="59"/>
      <c r="TZ149" s="59"/>
      <c r="UA149" s="59"/>
      <c r="UB149" s="59"/>
      <c r="UC149" s="59"/>
      <c r="UD149" s="59"/>
      <c r="UE149" s="59"/>
      <c r="UF149" s="59"/>
      <c r="UG149" s="59"/>
      <c r="UH149" s="59"/>
      <c r="UI149" s="59"/>
      <c r="UJ149" s="59"/>
      <c r="UK149" s="59"/>
      <c r="UL149" s="59"/>
      <c r="UM149" s="59"/>
      <c r="UN149" s="59"/>
      <c r="UO149" s="59"/>
      <c r="UP149" s="59"/>
      <c r="UQ149" s="59"/>
      <c r="UR149" s="59"/>
      <c r="US149" s="59"/>
      <c r="UT149" s="59"/>
      <c r="UU149" s="59"/>
      <c r="UV149" s="59"/>
      <c r="UW149" s="59"/>
      <c r="UX149" s="59"/>
      <c r="UY149" s="59"/>
      <c r="UZ149" s="59"/>
      <c r="VA149" s="59"/>
      <c r="VB149" s="59"/>
      <c r="VC149" s="59"/>
      <c r="VD149" s="59"/>
      <c r="VE149" s="59"/>
      <c r="VF149" s="59"/>
      <c r="VG149" s="59"/>
      <c r="VH149" s="59"/>
      <c r="VI149" s="59"/>
      <c r="VJ149" s="59"/>
      <c r="VK149" s="59"/>
      <c r="VL149" s="59"/>
      <c r="VM149" s="59"/>
      <c r="VN149" s="59"/>
      <c r="VO149" s="59"/>
      <c r="VP149" s="59"/>
      <c r="VQ149" s="59"/>
      <c r="VR149" s="59"/>
      <c r="VS149" s="59"/>
      <c r="VT149" s="59"/>
      <c r="VU149" s="59"/>
      <c r="VV149" s="59"/>
      <c r="VW149" s="59"/>
      <c r="VX149" s="59"/>
      <c r="VY149" s="59"/>
      <c r="VZ149" s="59"/>
      <c r="WA149" s="59"/>
      <c r="WB149" s="59"/>
      <c r="WC149" s="59"/>
      <c r="WD149" s="59"/>
      <c r="WE149" s="59"/>
      <c r="WF149" s="59"/>
      <c r="WG149" s="59"/>
      <c r="WH149" s="59"/>
      <c r="WI149" s="59"/>
      <c r="WJ149" s="59"/>
      <c r="WK149" s="59"/>
      <c r="WL149" s="59"/>
      <c r="WM149" s="59"/>
      <c r="WN149" s="59"/>
      <c r="WO149" s="59"/>
      <c r="WP149" s="59"/>
      <c r="WQ149" s="59"/>
      <c r="WR149" s="59"/>
      <c r="WS149" s="59"/>
      <c r="WT149" s="59"/>
      <c r="WU149" s="59"/>
      <c r="WV149" s="59"/>
      <c r="WW149" s="59"/>
      <c r="WX149" s="59"/>
      <c r="WY149" s="59"/>
      <c r="WZ149" s="59"/>
      <c r="XA149" s="59"/>
      <c r="XB149" s="59"/>
      <c r="XC149" s="59"/>
      <c r="XD149" s="59"/>
      <c r="XE149" s="59"/>
      <c r="XF149" s="59"/>
      <c r="XG149" s="59"/>
      <c r="XH149" s="59"/>
      <c r="XI149" s="59"/>
      <c r="XJ149" s="59"/>
      <c r="XK149" s="59"/>
      <c r="XL149" s="59"/>
      <c r="XM149" s="59"/>
      <c r="XN149" s="59"/>
      <c r="XO149" s="59"/>
      <c r="XP149" s="59"/>
      <c r="XQ149" s="59"/>
      <c r="XR149" s="59"/>
      <c r="XS149" s="59"/>
      <c r="XT149" s="59"/>
      <c r="XU149" s="59"/>
      <c r="XV149" s="59"/>
      <c r="XW149" s="59"/>
      <c r="XX149" s="59"/>
      <c r="XY149" s="59"/>
      <c r="XZ149" s="59"/>
      <c r="YA149" s="59"/>
      <c r="YB149" s="59"/>
      <c r="YC149" s="59"/>
      <c r="YD149" s="59"/>
      <c r="YE149" s="59"/>
      <c r="YF149" s="59"/>
      <c r="YG149" s="59"/>
      <c r="YH149" s="59"/>
      <c r="YI149" s="59"/>
      <c r="YJ149" s="59"/>
      <c r="YK149" s="59"/>
      <c r="YL149" s="59"/>
      <c r="YM149" s="59"/>
      <c r="YN149" s="59"/>
      <c r="YO149" s="59"/>
      <c r="YP149" s="59"/>
      <c r="YQ149" s="59"/>
      <c r="YR149" s="59"/>
      <c r="YS149" s="59"/>
      <c r="YT149" s="59"/>
      <c r="YU149" s="59"/>
      <c r="YV149" s="59"/>
      <c r="YW149" s="59"/>
      <c r="YX149" s="59"/>
      <c r="YY149" s="59"/>
      <c r="YZ149" s="59"/>
      <c r="ZA149" s="59"/>
      <c r="ZB149" s="59"/>
      <c r="ZC149" s="59"/>
      <c r="ZD149" s="59"/>
      <c r="ZE149" s="59"/>
      <c r="ZF149" s="59"/>
      <c r="ZG149" s="59"/>
      <c r="ZH149" s="59"/>
      <c r="ZI149" s="59"/>
      <c r="ZJ149" s="59"/>
      <c r="ZK149" s="59"/>
      <c r="ZL149" s="59"/>
      <c r="ZM149" s="59"/>
      <c r="ZN149" s="59"/>
    </row>
    <row r="150" spans="1:690" x14ac:dyDescent="0.2">
      <c r="A150" t="s">
        <v>6221</v>
      </c>
      <c r="B150">
        <v>38046715</v>
      </c>
      <c r="C150">
        <v>38046721</v>
      </c>
      <c r="D150" t="s">
        <v>6483</v>
      </c>
      <c r="E150" t="s">
        <v>6363</v>
      </c>
      <c r="F150">
        <v>4148</v>
      </c>
      <c r="G150" t="s">
        <v>6221</v>
      </c>
      <c r="H150">
        <v>38046717</v>
      </c>
      <c r="I150" t="s">
        <v>6484</v>
      </c>
      <c r="J150">
        <v>73</v>
      </c>
      <c r="K150">
        <v>24</v>
      </c>
      <c r="L150">
        <v>97</v>
      </c>
      <c r="M150">
        <v>41.856899072912697</v>
      </c>
      <c r="N150">
        <v>73</v>
      </c>
      <c r="O150">
        <v>24</v>
      </c>
      <c r="P150">
        <v>97</v>
      </c>
      <c r="Q150">
        <v>41.856899072912697</v>
      </c>
      <c r="R150">
        <v>42</v>
      </c>
      <c r="S150">
        <v>22</v>
      </c>
      <c r="T150">
        <v>0</v>
      </c>
      <c r="U150">
        <v>2</v>
      </c>
      <c r="V150">
        <v>30.397368307141299</v>
      </c>
      <c r="W150">
        <v>2.2776083947860699</v>
      </c>
      <c r="X150" t="s">
        <v>6483</v>
      </c>
      <c r="Y150">
        <v>1</v>
      </c>
      <c r="Z150" t="s">
        <v>6221</v>
      </c>
      <c r="AA150" t="s">
        <v>6485</v>
      </c>
      <c r="AB150">
        <v>3</v>
      </c>
      <c r="AC150" t="s">
        <v>6328</v>
      </c>
      <c r="AD150">
        <v>38046699</v>
      </c>
      <c r="AE150">
        <v>38046723</v>
      </c>
      <c r="AF150"/>
      <c r="AG150"/>
      <c r="AH150"/>
      <c r="AI150"/>
      <c r="AJ150"/>
      <c r="AK150"/>
      <c r="AL150"/>
      <c r="AM150"/>
      <c r="AN150"/>
      <c r="AO150" t="s">
        <v>6329</v>
      </c>
      <c r="AP150" t="s">
        <v>6366</v>
      </c>
      <c r="AQ150" t="s">
        <v>6367</v>
      </c>
      <c r="AR150" t="s">
        <v>6271</v>
      </c>
      <c r="AS150">
        <v>-1</v>
      </c>
      <c r="AT150">
        <v>-1</v>
      </c>
      <c r="AU150">
        <v>-97</v>
      </c>
      <c r="AV150">
        <v>6</v>
      </c>
      <c r="AW150">
        <v>7</v>
      </c>
      <c r="AX150">
        <v>8</v>
      </c>
      <c r="AY150" t="s">
        <v>6486</v>
      </c>
    </row>
    <row r="151" spans="1:690" x14ac:dyDescent="0.2">
      <c r="A151" t="s">
        <v>6373</v>
      </c>
      <c r="B151">
        <v>134391025</v>
      </c>
      <c r="C151">
        <v>134391034</v>
      </c>
      <c r="D151" t="s">
        <v>6487</v>
      </c>
      <c r="E151" t="s">
        <v>6363</v>
      </c>
      <c r="F151">
        <v>305504</v>
      </c>
      <c r="G151" t="s">
        <v>6373</v>
      </c>
      <c r="H151">
        <v>134391030</v>
      </c>
      <c r="I151" t="s">
        <v>6488</v>
      </c>
      <c r="J151">
        <v>41</v>
      </c>
      <c r="K151">
        <v>42</v>
      </c>
      <c r="L151">
        <v>83</v>
      </c>
      <c r="M151">
        <v>41.4969878424928</v>
      </c>
      <c r="N151">
        <v>41</v>
      </c>
      <c r="O151">
        <v>42</v>
      </c>
      <c r="P151">
        <v>83</v>
      </c>
      <c r="Q151">
        <v>41.4969878424928</v>
      </c>
      <c r="R151">
        <v>30</v>
      </c>
      <c r="S151">
        <v>31</v>
      </c>
      <c r="T151">
        <v>3</v>
      </c>
      <c r="U151">
        <v>1</v>
      </c>
      <c r="V151">
        <v>30.495901363953799</v>
      </c>
      <c r="W151">
        <v>2.9257477676655501</v>
      </c>
      <c r="X151" t="s">
        <v>6487</v>
      </c>
      <c r="Y151">
        <v>1</v>
      </c>
      <c r="Z151" t="s">
        <v>6373</v>
      </c>
      <c r="AA151" t="s">
        <v>6489</v>
      </c>
      <c r="AB151">
        <v>4</v>
      </c>
      <c r="AC151" t="s">
        <v>6339</v>
      </c>
      <c r="AD151">
        <v>134391022</v>
      </c>
      <c r="AE151">
        <v>134391046</v>
      </c>
      <c r="AF151" t="s">
        <v>6490</v>
      </c>
      <c r="AG151">
        <v>23</v>
      </c>
      <c r="AH151">
        <v>5</v>
      </c>
      <c r="AI151">
        <v>2</v>
      </c>
      <c r="AJ151">
        <v>0</v>
      </c>
      <c r="AK151">
        <v>1</v>
      </c>
      <c r="AL151" t="s">
        <v>6339</v>
      </c>
      <c r="AM151">
        <v>134391022</v>
      </c>
      <c r="AN151">
        <v>134391045</v>
      </c>
      <c r="AO151" t="s">
        <v>6329</v>
      </c>
      <c r="AP151" t="s">
        <v>6366</v>
      </c>
      <c r="AQ151" t="s">
        <v>6367</v>
      </c>
      <c r="AR151" t="s">
        <v>6367</v>
      </c>
      <c r="AS151">
        <v>-1</v>
      </c>
      <c r="AT151">
        <v>-1</v>
      </c>
      <c r="AU151">
        <v>-83</v>
      </c>
      <c r="AV151">
        <v>5</v>
      </c>
      <c r="AW151">
        <v>5</v>
      </c>
      <c r="AX151">
        <v>5</v>
      </c>
      <c r="AY151" t="s">
        <v>6491</v>
      </c>
    </row>
    <row r="152" spans="1:690" x14ac:dyDescent="0.2">
      <c r="A152" t="s">
        <v>6387</v>
      </c>
      <c r="B152">
        <v>88483251</v>
      </c>
      <c r="C152">
        <v>88483262</v>
      </c>
      <c r="D152" t="s">
        <v>6492</v>
      </c>
      <c r="E152" t="s">
        <v>6363</v>
      </c>
      <c r="F152">
        <v>115594</v>
      </c>
      <c r="G152" t="s">
        <v>6387</v>
      </c>
      <c r="H152">
        <v>88483254</v>
      </c>
      <c r="I152" t="s">
        <v>6493</v>
      </c>
      <c r="J152">
        <v>23</v>
      </c>
      <c r="K152">
        <v>55</v>
      </c>
      <c r="L152">
        <v>78</v>
      </c>
      <c r="M152">
        <v>35.566838487557398</v>
      </c>
      <c r="N152">
        <v>23</v>
      </c>
      <c r="O152">
        <v>55</v>
      </c>
      <c r="P152">
        <v>78</v>
      </c>
      <c r="Q152">
        <v>35.566838487557398</v>
      </c>
      <c r="R152">
        <v>16</v>
      </c>
      <c r="S152">
        <v>28</v>
      </c>
      <c r="T152">
        <v>0</v>
      </c>
      <c r="U152">
        <v>1</v>
      </c>
      <c r="V152">
        <v>21.166010488516701</v>
      </c>
      <c r="W152">
        <v>3.3481153718487402</v>
      </c>
      <c r="X152" t="s">
        <v>6492</v>
      </c>
      <c r="Y152">
        <v>1</v>
      </c>
      <c r="Z152" t="s">
        <v>6387</v>
      </c>
      <c r="AA152" t="s">
        <v>6494</v>
      </c>
      <c r="AB152">
        <v>3</v>
      </c>
      <c r="AC152" t="s">
        <v>6339</v>
      </c>
      <c r="AD152">
        <v>88483247</v>
      </c>
      <c r="AE152">
        <v>88483271</v>
      </c>
      <c r="AF152"/>
      <c r="AG152"/>
      <c r="AH152"/>
      <c r="AI152"/>
      <c r="AJ152"/>
      <c r="AK152"/>
      <c r="AL152"/>
      <c r="AM152"/>
      <c r="AN152"/>
      <c r="AO152" t="s">
        <v>6329</v>
      </c>
      <c r="AP152" t="s">
        <v>6366</v>
      </c>
      <c r="AQ152" t="s">
        <v>6367</v>
      </c>
      <c r="AR152" t="s">
        <v>6271</v>
      </c>
      <c r="AS152">
        <v>-1</v>
      </c>
      <c r="AT152">
        <v>-1</v>
      </c>
      <c r="AU152">
        <v>-78</v>
      </c>
      <c r="AV152">
        <v>10</v>
      </c>
      <c r="AW152">
        <v>11</v>
      </c>
      <c r="AX152">
        <v>11</v>
      </c>
      <c r="AY152" t="s">
        <v>6495</v>
      </c>
    </row>
    <row r="153" spans="1:690" x14ac:dyDescent="0.2">
      <c r="A153" t="s">
        <v>6387</v>
      </c>
      <c r="B153">
        <v>25257886</v>
      </c>
      <c r="C153">
        <v>25257891</v>
      </c>
      <c r="D153" t="s">
        <v>6496</v>
      </c>
      <c r="E153" t="s">
        <v>6363</v>
      </c>
      <c r="F153">
        <v>109752</v>
      </c>
      <c r="G153" t="s">
        <v>6387</v>
      </c>
      <c r="H153">
        <v>25257887</v>
      </c>
      <c r="I153" t="s">
        <v>6497</v>
      </c>
      <c r="J153">
        <v>20</v>
      </c>
      <c r="K153">
        <v>55</v>
      </c>
      <c r="L153">
        <v>75</v>
      </c>
      <c r="M153">
        <v>33.166247903554002</v>
      </c>
      <c r="N153">
        <v>20</v>
      </c>
      <c r="O153">
        <v>55</v>
      </c>
      <c r="P153">
        <v>75</v>
      </c>
      <c r="Q153">
        <v>33.166247903554002</v>
      </c>
      <c r="R153">
        <v>28</v>
      </c>
      <c r="S153">
        <v>17</v>
      </c>
      <c r="T153">
        <v>7</v>
      </c>
      <c r="U153">
        <v>0</v>
      </c>
      <c r="V153">
        <v>21.817424229271399</v>
      </c>
      <c r="W153">
        <v>1.87082869338697</v>
      </c>
      <c r="X153" t="s">
        <v>6496</v>
      </c>
      <c r="Y153">
        <v>1</v>
      </c>
      <c r="Z153" t="s">
        <v>6387</v>
      </c>
      <c r="AA153"/>
      <c r="AB153"/>
      <c r="AC153"/>
      <c r="AD153"/>
      <c r="AE153"/>
      <c r="AF153" t="s">
        <v>6498</v>
      </c>
      <c r="AG153">
        <v>23</v>
      </c>
      <c r="AH153">
        <v>5</v>
      </c>
      <c r="AI153">
        <v>2</v>
      </c>
      <c r="AJ153">
        <v>0</v>
      </c>
      <c r="AK153">
        <v>1</v>
      </c>
      <c r="AL153" t="s">
        <v>6328</v>
      </c>
      <c r="AM153">
        <v>25257871</v>
      </c>
      <c r="AN153">
        <v>25257894</v>
      </c>
      <c r="AO153" t="s">
        <v>6329</v>
      </c>
      <c r="AP153" t="s">
        <v>6366</v>
      </c>
      <c r="AQ153" t="s">
        <v>6367</v>
      </c>
      <c r="AR153" t="s">
        <v>6367</v>
      </c>
      <c r="AS153">
        <v>-1</v>
      </c>
      <c r="AT153">
        <v>-1</v>
      </c>
      <c r="AU153">
        <v>-75</v>
      </c>
      <c r="AV153">
        <v>4</v>
      </c>
      <c r="AW153">
        <v>4</v>
      </c>
      <c r="AX153">
        <v>4</v>
      </c>
      <c r="AY153" t="s">
        <v>6499</v>
      </c>
    </row>
    <row r="154" spans="1:690" x14ac:dyDescent="0.2">
      <c r="A154" t="s">
        <v>6201</v>
      </c>
      <c r="B154">
        <v>2632174</v>
      </c>
      <c r="C154">
        <v>2632182</v>
      </c>
      <c r="D154" t="s">
        <v>6500</v>
      </c>
      <c r="E154" t="s">
        <v>6363</v>
      </c>
      <c r="F154">
        <v>263198</v>
      </c>
      <c r="G154" t="s">
        <v>6201</v>
      </c>
      <c r="H154">
        <v>2632175</v>
      </c>
      <c r="I154" t="s">
        <v>6501</v>
      </c>
      <c r="J154">
        <v>52</v>
      </c>
      <c r="K154">
        <v>21</v>
      </c>
      <c r="L154">
        <v>73</v>
      </c>
      <c r="M154">
        <v>33.045423283716602</v>
      </c>
      <c r="N154">
        <v>52</v>
      </c>
      <c r="O154">
        <v>21</v>
      </c>
      <c r="P154">
        <v>73</v>
      </c>
      <c r="Q154">
        <v>33.045423283716602</v>
      </c>
      <c r="R154">
        <v>19</v>
      </c>
      <c r="S154">
        <v>24</v>
      </c>
      <c r="T154">
        <v>4</v>
      </c>
      <c r="U154">
        <v>3</v>
      </c>
      <c r="V154">
        <v>21.354156504062601</v>
      </c>
      <c r="W154">
        <v>3.5355339059327302</v>
      </c>
      <c r="X154" t="s">
        <v>6500</v>
      </c>
      <c r="Y154">
        <v>1</v>
      </c>
      <c r="Z154" t="s">
        <v>6201</v>
      </c>
      <c r="AA154" t="s">
        <v>6502</v>
      </c>
      <c r="AB154">
        <v>5</v>
      </c>
      <c r="AC154" t="s">
        <v>6339</v>
      </c>
      <c r="AD154">
        <v>2632167</v>
      </c>
      <c r="AE154">
        <v>2632191</v>
      </c>
      <c r="AF154"/>
      <c r="AG154"/>
      <c r="AH154"/>
      <c r="AI154"/>
      <c r="AJ154"/>
      <c r="AK154"/>
      <c r="AL154"/>
      <c r="AM154"/>
      <c r="AN154"/>
      <c r="AO154" t="s">
        <v>6329</v>
      </c>
      <c r="AP154" t="s">
        <v>6366</v>
      </c>
      <c r="AQ154" t="s">
        <v>6367</v>
      </c>
      <c r="AR154" t="s">
        <v>6271</v>
      </c>
      <c r="AS154">
        <v>-1</v>
      </c>
      <c r="AT154">
        <v>-1</v>
      </c>
      <c r="AU154">
        <v>-73</v>
      </c>
      <c r="AV154">
        <v>4</v>
      </c>
      <c r="AW154">
        <v>4</v>
      </c>
      <c r="AX154">
        <v>4</v>
      </c>
      <c r="AY154" t="s">
        <v>6503</v>
      </c>
    </row>
    <row r="155" spans="1:690" x14ac:dyDescent="0.2">
      <c r="A155" t="s">
        <v>6251</v>
      </c>
      <c r="B155">
        <v>77105464</v>
      </c>
      <c r="C155">
        <v>77105473</v>
      </c>
      <c r="D155" t="s">
        <v>6504</v>
      </c>
      <c r="E155" t="s">
        <v>6363</v>
      </c>
      <c r="F155">
        <v>53880</v>
      </c>
      <c r="G155" t="s">
        <v>6251</v>
      </c>
      <c r="H155">
        <v>77105472</v>
      </c>
      <c r="I155" t="s">
        <v>6505</v>
      </c>
      <c r="J155">
        <v>17</v>
      </c>
      <c r="K155">
        <v>50</v>
      </c>
      <c r="L155">
        <v>67</v>
      </c>
      <c r="M155">
        <v>29.154759474226498</v>
      </c>
      <c r="N155">
        <v>17</v>
      </c>
      <c r="O155">
        <v>50</v>
      </c>
      <c r="P155">
        <v>67</v>
      </c>
      <c r="Q155">
        <v>29.154759474226498</v>
      </c>
      <c r="R155">
        <v>24</v>
      </c>
      <c r="S155">
        <v>18</v>
      </c>
      <c r="T155">
        <v>0</v>
      </c>
      <c r="U155">
        <v>1</v>
      </c>
      <c r="V155">
        <v>20.7846096908265</v>
      </c>
      <c r="W155">
        <v>3.2489314482696501</v>
      </c>
      <c r="X155" t="s">
        <v>6504</v>
      </c>
      <c r="Y155">
        <v>1</v>
      </c>
      <c r="Z155" t="s">
        <v>6251</v>
      </c>
      <c r="AA155" t="s">
        <v>6506</v>
      </c>
      <c r="AB155">
        <v>3</v>
      </c>
      <c r="AC155" t="s">
        <v>6328</v>
      </c>
      <c r="AD155">
        <v>77105455</v>
      </c>
      <c r="AE155">
        <v>77105479</v>
      </c>
      <c r="AF155"/>
      <c r="AG155"/>
      <c r="AH155"/>
      <c r="AI155"/>
      <c r="AJ155"/>
      <c r="AK155"/>
      <c r="AL155"/>
      <c r="AM155"/>
      <c r="AN155"/>
      <c r="AO155" t="s">
        <v>6329</v>
      </c>
      <c r="AP155" t="s">
        <v>6366</v>
      </c>
      <c r="AQ155" t="s">
        <v>6367</v>
      </c>
      <c r="AR155" t="s">
        <v>6271</v>
      </c>
      <c r="AS155">
        <v>-1</v>
      </c>
      <c r="AT155">
        <v>-1</v>
      </c>
      <c r="AU155">
        <v>-67</v>
      </c>
      <c r="AV155">
        <v>7</v>
      </c>
      <c r="AW155">
        <v>7</v>
      </c>
      <c r="AX155">
        <v>8</v>
      </c>
      <c r="AY155" t="s">
        <v>6507</v>
      </c>
    </row>
    <row r="156" spans="1:690" x14ac:dyDescent="0.2">
      <c r="A156" t="s">
        <v>6508</v>
      </c>
      <c r="B156">
        <v>37797109</v>
      </c>
      <c r="C156">
        <v>37797119</v>
      </c>
      <c r="D156" t="s">
        <v>6509</v>
      </c>
      <c r="E156" t="s">
        <v>6363</v>
      </c>
      <c r="F156">
        <v>282754</v>
      </c>
      <c r="G156" t="s">
        <v>6508</v>
      </c>
      <c r="H156">
        <v>37797113</v>
      </c>
      <c r="I156" t="s">
        <v>6510</v>
      </c>
      <c r="J156">
        <v>39</v>
      </c>
      <c r="K156">
        <v>21</v>
      </c>
      <c r="L156">
        <v>60</v>
      </c>
      <c r="M156">
        <v>28.618176042508299</v>
      </c>
      <c r="N156">
        <v>39</v>
      </c>
      <c r="O156">
        <v>21</v>
      </c>
      <c r="P156">
        <v>60</v>
      </c>
      <c r="Q156">
        <v>28.618176042508299</v>
      </c>
      <c r="R156">
        <v>20</v>
      </c>
      <c r="S156">
        <v>13</v>
      </c>
      <c r="T156">
        <v>0</v>
      </c>
      <c r="U156">
        <v>0</v>
      </c>
      <c r="V156">
        <v>16.124515496597098</v>
      </c>
      <c r="W156">
        <v>3.7629775444453499</v>
      </c>
      <c r="X156" t="s">
        <v>6509</v>
      </c>
      <c r="Y156">
        <v>1</v>
      </c>
      <c r="Z156" t="s">
        <v>6508</v>
      </c>
      <c r="AA156" t="s">
        <v>6511</v>
      </c>
      <c r="AB156">
        <v>3</v>
      </c>
      <c r="AC156" t="s">
        <v>6328</v>
      </c>
      <c r="AD156">
        <v>37797095</v>
      </c>
      <c r="AE156">
        <v>37797119</v>
      </c>
      <c r="AF156"/>
      <c r="AG156"/>
      <c r="AH156"/>
      <c r="AI156"/>
      <c r="AJ156"/>
      <c r="AK156"/>
      <c r="AL156"/>
      <c r="AM156"/>
      <c r="AN156"/>
      <c r="AO156" t="s">
        <v>6329</v>
      </c>
      <c r="AP156" t="s">
        <v>6366</v>
      </c>
      <c r="AQ156" t="s">
        <v>6367</v>
      </c>
      <c r="AR156" t="s">
        <v>6271</v>
      </c>
      <c r="AS156">
        <v>-1</v>
      </c>
      <c r="AT156">
        <v>-1</v>
      </c>
      <c r="AU156">
        <v>-60</v>
      </c>
      <c r="AV156">
        <v>5</v>
      </c>
      <c r="AW156">
        <v>5</v>
      </c>
      <c r="AX156">
        <v>5</v>
      </c>
      <c r="AY156" t="s">
        <v>6512</v>
      </c>
    </row>
    <row r="157" spans="1:690" x14ac:dyDescent="0.2">
      <c r="A157" t="s">
        <v>6378</v>
      </c>
      <c r="B157">
        <v>8505811</v>
      </c>
      <c r="C157">
        <v>8505838</v>
      </c>
      <c r="D157" t="s">
        <v>6513</v>
      </c>
      <c r="E157" t="s">
        <v>6363</v>
      </c>
      <c r="F157">
        <v>133965</v>
      </c>
      <c r="G157" t="s">
        <v>6378</v>
      </c>
      <c r="H157">
        <v>8505818</v>
      </c>
      <c r="I157" t="s">
        <v>6514</v>
      </c>
      <c r="J157">
        <v>35</v>
      </c>
      <c r="K157">
        <v>18</v>
      </c>
      <c r="L157">
        <v>53</v>
      </c>
      <c r="M157">
        <v>25.099800796022201</v>
      </c>
      <c r="N157">
        <v>35</v>
      </c>
      <c r="O157">
        <v>18</v>
      </c>
      <c r="P157">
        <v>53</v>
      </c>
      <c r="Q157">
        <v>25.099800796022201</v>
      </c>
      <c r="R157">
        <v>8</v>
      </c>
      <c r="S157">
        <v>20</v>
      </c>
      <c r="T157">
        <v>2</v>
      </c>
      <c r="U157">
        <v>0</v>
      </c>
      <c r="V157">
        <v>12.6491106406735</v>
      </c>
      <c r="W157">
        <v>8.1841060499442797</v>
      </c>
      <c r="X157" t="s">
        <v>6513</v>
      </c>
      <c r="Y157">
        <v>1</v>
      </c>
      <c r="Z157" t="s">
        <v>6378</v>
      </c>
      <c r="AA157" t="s">
        <v>6515</v>
      </c>
      <c r="AB157">
        <v>4</v>
      </c>
      <c r="AC157" t="s">
        <v>6328</v>
      </c>
      <c r="AD157">
        <v>8505799</v>
      </c>
      <c r="AE157">
        <v>8505823</v>
      </c>
      <c r="AF157"/>
      <c r="AG157"/>
      <c r="AH157"/>
      <c r="AI157"/>
      <c r="AJ157"/>
      <c r="AK157"/>
      <c r="AL157"/>
      <c r="AM157"/>
      <c r="AN157"/>
      <c r="AO157" t="s">
        <v>6329</v>
      </c>
      <c r="AP157" t="s">
        <v>6366</v>
      </c>
      <c r="AQ157" t="s">
        <v>6367</v>
      </c>
      <c r="AR157" t="s">
        <v>6271</v>
      </c>
      <c r="AS157">
        <v>-1</v>
      </c>
      <c r="AT157">
        <v>-1</v>
      </c>
      <c r="AU157">
        <v>-53</v>
      </c>
      <c r="AV157">
        <v>10</v>
      </c>
      <c r="AW157">
        <v>10</v>
      </c>
      <c r="AX157">
        <v>10</v>
      </c>
      <c r="AY157" t="s">
        <v>6516</v>
      </c>
    </row>
    <row r="158" spans="1:690" x14ac:dyDescent="0.2">
      <c r="A158" t="s">
        <v>6248</v>
      </c>
      <c r="B158">
        <v>17723593</v>
      </c>
      <c r="C158">
        <v>17723599</v>
      </c>
      <c r="D158" t="s">
        <v>6517</v>
      </c>
      <c r="E158" t="s">
        <v>6363</v>
      </c>
      <c r="F158">
        <v>118047</v>
      </c>
      <c r="G158" t="s">
        <v>6248</v>
      </c>
      <c r="H158">
        <v>17723598</v>
      </c>
      <c r="I158" t="s">
        <v>6518</v>
      </c>
      <c r="J158">
        <v>12</v>
      </c>
      <c r="K158">
        <v>37</v>
      </c>
      <c r="L158">
        <v>49</v>
      </c>
      <c r="M158">
        <v>21.071307505705398</v>
      </c>
      <c r="N158">
        <v>12</v>
      </c>
      <c r="O158">
        <v>37</v>
      </c>
      <c r="P158">
        <v>49</v>
      </c>
      <c r="Q158">
        <v>21.071307505705398</v>
      </c>
      <c r="R158">
        <v>3</v>
      </c>
      <c r="S158">
        <v>20</v>
      </c>
      <c r="T158">
        <v>1</v>
      </c>
      <c r="U158">
        <v>1</v>
      </c>
      <c r="V158">
        <v>7.7459666924148296</v>
      </c>
      <c r="W158">
        <v>2.6246692913372698</v>
      </c>
      <c r="X158" t="s">
        <v>6517</v>
      </c>
      <c r="Y158">
        <v>1</v>
      </c>
      <c r="Z158" t="s">
        <v>6248</v>
      </c>
      <c r="AA158" t="s">
        <v>6519</v>
      </c>
      <c r="AB158">
        <v>4</v>
      </c>
      <c r="AC158" t="s">
        <v>6328</v>
      </c>
      <c r="AD158">
        <v>17723581</v>
      </c>
      <c r="AE158">
        <v>17723605</v>
      </c>
      <c r="AF158"/>
      <c r="AG158"/>
      <c r="AH158"/>
      <c r="AI158"/>
      <c r="AJ158"/>
      <c r="AK158"/>
      <c r="AL158"/>
      <c r="AM158"/>
      <c r="AN158"/>
      <c r="AO158" t="s">
        <v>6329</v>
      </c>
      <c r="AP158" t="s">
        <v>6366</v>
      </c>
      <c r="AQ158" t="s">
        <v>6367</v>
      </c>
      <c r="AR158" t="s">
        <v>6271</v>
      </c>
      <c r="AS158">
        <v>-1</v>
      </c>
      <c r="AT158">
        <v>-1</v>
      </c>
      <c r="AU158">
        <v>-49</v>
      </c>
      <c r="AV158">
        <v>3</v>
      </c>
      <c r="AW158">
        <v>4</v>
      </c>
      <c r="AX158">
        <v>5</v>
      </c>
      <c r="AY158" t="s">
        <v>6520</v>
      </c>
    </row>
    <row r="159" spans="1:690" x14ac:dyDescent="0.2">
      <c r="A159" t="s">
        <v>6251</v>
      </c>
      <c r="B159">
        <v>45164171</v>
      </c>
      <c r="C159">
        <v>45164183</v>
      </c>
      <c r="D159" t="s">
        <v>6521</v>
      </c>
      <c r="E159" t="s">
        <v>6363</v>
      </c>
      <c r="F159">
        <v>50466</v>
      </c>
      <c r="G159" t="s">
        <v>6251</v>
      </c>
      <c r="H159">
        <v>45164175</v>
      </c>
      <c r="I159" t="s">
        <v>6522</v>
      </c>
      <c r="J159">
        <v>20</v>
      </c>
      <c r="K159">
        <v>24</v>
      </c>
      <c r="L159">
        <v>44</v>
      </c>
      <c r="M159">
        <v>21.908902300206599</v>
      </c>
      <c r="N159">
        <v>20</v>
      </c>
      <c r="O159">
        <v>24</v>
      </c>
      <c r="P159">
        <v>44</v>
      </c>
      <c r="Q159">
        <v>21.908902300206599</v>
      </c>
      <c r="R159">
        <v>9</v>
      </c>
      <c r="S159">
        <v>17</v>
      </c>
      <c r="T159">
        <v>1</v>
      </c>
      <c r="U159">
        <v>0</v>
      </c>
      <c r="V159">
        <v>12.369316876852899</v>
      </c>
      <c r="W159">
        <v>4.4988887516807896</v>
      </c>
      <c r="X159" t="s">
        <v>6521</v>
      </c>
      <c r="Y159">
        <v>1</v>
      </c>
      <c r="Z159" t="s">
        <v>6251</v>
      </c>
      <c r="AA159" t="s">
        <v>6523</v>
      </c>
      <c r="AB159">
        <v>5</v>
      </c>
      <c r="AC159" t="s">
        <v>6339</v>
      </c>
      <c r="AD159">
        <v>45164168</v>
      </c>
      <c r="AE159">
        <v>45164192</v>
      </c>
      <c r="AF159" t="s">
        <v>6524</v>
      </c>
      <c r="AG159">
        <v>23</v>
      </c>
      <c r="AH159">
        <v>6</v>
      </c>
      <c r="AI159">
        <v>3</v>
      </c>
      <c r="AJ159">
        <v>0</v>
      </c>
      <c r="AK159">
        <v>1</v>
      </c>
      <c r="AL159" t="s">
        <v>6339</v>
      </c>
      <c r="AM159">
        <v>45164168</v>
      </c>
      <c r="AN159">
        <v>45164191</v>
      </c>
      <c r="AO159" t="s">
        <v>6329</v>
      </c>
      <c r="AP159" t="s">
        <v>6366</v>
      </c>
      <c r="AQ159" t="s">
        <v>6367</v>
      </c>
      <c r="AR159" t="s">
        <v>6367</v>
      </c>
      <c r="AS159">
        <v>-1</v>
      </c>
      <c r="AT159">
        <v>-1</v>
      </c>
      <c r="AU159">
        <v>-44</v>
      </c>
      <c r="AV159">
        <v>6</v>
      </c>
      <c r="AW159">
        <v>6</v>
      </c>
      <c r="AX159">
        <v>6</v>
      </c>
      <c r="AY159" t="s">
        <v>6525</v>
      </c>
    </row>
    <row r="160" spans="1:690" x14ac:dyDescent="0.2">
      <c r="A160" t="s">
        <v>6361</v>
      </c>
      <c r="B160">
        <v>38724602</v>
      </c>
      <c r="C160">
        <v>38724618</v>
      </c>
      <c r="D160" t="s">
        <v>6526</v>
      </c>
      <c r="E160" t="s">
        <v>6363</v>
      </c>
      <c r="F160">
        <v>168677</v>
      </c>
      <c r="G160" t="s">
        <v>6361</v>
      </c>
      <c r="H160">
        <v>38724612</v>
      </c>
      <c r="I160" t="s">
        <v>6527</v>
      </c>
      <c r="J160">
        <v>14</v>
      </c>
      <c r="K160">
        <v>30</v>
      </c>
      <c r="L160">
        <v>44</v>
      </c>
      <c r="M160">
        <v>20.493901531919199</v>
      </c>
      <c r="N160">
        <v>14</v>
      </c>
      <c r="O160">
        <v>30</v>
      </c>
      <c r="P160">
        <v>44</v>
      </c>
      <c r="Q160">
        <v>20.493901531919199</v>
      </c>
      <c r="R160">
        <v>16</v>
      </c>
      <c r="S160">
        <v>15</v>
      </c>
      <c r="T160">
        <v>0</v>
      </c>
      <c r="U160">
        <v>0</v>
      </c>
      <c r="V160">
        <v>15.491933384829601</v>
      </c>
      <c r="W160">
        <v>4.8989794855663504</v>
      </c>
      <c r="X160" t="s">
        <v>6526</v>
      </c>
      <c r="Y160">
        <v>1</v>
      </c>
      <c r="Z160" t="s">
        <v>6361</v>
      </c>
      <c r="AA160" t="s">
        <v>6528</v>
      </c>
      <c r="AB160">
        <v>6</v>
      </c>
      <c r="AC160" t="s">
        <v>6328</v>
      </c>
      <c r="AD160">
        <v>38724595</v>
      </c>
      <c r="AE160">
        <v>38724619</v>
      </c>
      <c r="AF160" t="s">
        <v>6529</v>
      </c>
      <c r="AG160">
        <v>23</v>
      </c>
      <c r="AH160">
        <v>5</v>
      </c>
      <c r="AI160">
        <v>2</v>
      </c>
      <c r="AJ160">
        <v>0</v>
      </c>
      <c r="AK160">
        <v>1</v>
      </c>
      <c r="AL160" t="s">
        <v>6328</v>
      </c>
      <c r="AM160">
        <v>38724596</v>
      </c>
      <c r="AN160">
        <v>38724619</v>
      </c>
      <c r="AO160" t="s">
        <v>6329</v>
      </c>
      <c r="AP160" t="s">
        <v>6366</v>
      </c>
      <c r="AQ160" t="s">
        <v>6367</v>
      </c>
      <c r="AR160" t="s">
        <v>6367</v>
      </c>
      <c r="AS160">
        <v>-1</v>
      </c>
      <c r="AT160">
        <v>-1</v>
      </c>
      <c r="AU160">
        <v>-44</v>
      </c>
      <c r="AV160">
        <v>7</v>
      </c>
      <c r="AW160">
        <v>8</v>
      </c>
      <c r="AX160">
        <v>8</v>
      </c>
      <c r="AY160" t="s">
        <v>6530</v>
      </c>
    </row>
    <row r="161" spans="1:51" x14ac:dyDescent="0.2">
      <c r="A161" t="s">
        <v>6373</v>
      </c>
      <c r="B161">
        <v>123406828</v>
      </c>
      <c r="C161">
        <v>123406830</v>
      </c>
      <c r="D161" t="s">
        <v>6531</v>
      </c>
      <c r="E161" t="s">
        <v>6363</v>
      </c>
      <c r="F161">
        <v>303996</v>
      </c>
      <c r="G161" t="s">
        <v>6373</v>
      </c>
      <c r="H161">
        <v>123406828</v>
      </c>
      <c r="I161" t="s">
        <v>6532</v>
      </c>
      <c r="J161">
        <v>9</v>
      </c>
      <c r="K161">
        <v>35</v>
      </c>
      <c r="L161">
        <v>44</v>
      </c>
      <c r="M161">
        <v>17.7482393492988</v>
      </c>
      <c r="N161">
        <v>9</v>
      </c>
      <c r="O161">
        <v>35</v>
      </c>
      <c r="P161">
        <v>44</v>
      </c>
      <c r="Q161">
        <v>17.7482393492988</v>
      </c>
      <c r="R161">
        <v>20</v>
      </c>
      <c r="S161">
        <v>14</v>
      </c>
      <c r="T161">
        <v>0</v>
      </c>
      <c r="U161">
        <v>0</v>
      </c>
      <c r="V161">
        <v>16.733200530681501</v>
      </c>
      <c r="W161">
        <v>0.81649658092772603</v>
      </c>
      <c r="X161" t="s">
        <v>6531</v>
      </c>
      <c r="Y161">
        <v>1</v>
      </c>
      <c r="Z161" t="s">
        <v>6373</v>
      </c>
      <c r="AA161" t="s">
        <v>6533</v>
      </c>
      <c r="AB161">
        <v>6</v>
      </c>
      <c r="AC161" t="s">
        <v>6339</v>
      </c>
      <c r="AD161">
        <v>123406821</v>
      </c>
      <c r="AE161">
        <v>123406845</v>
      </c>
      <c r="AF161" t="s">
        <v>6534</v>
      </c>
      <c r="AG161">
        <v>23</v>
      </c>
      <c r="AH161">
        <v>5</v>
      </c>
      <c r="AI161">
        <v>2</v>
      </c>
      <c r="AJ161">
        <v>0</v>
      </c>
      <c r="AK161">
        <v>1</v>
      </c>
      <c r="AL161" t="s">
        <v>6339</v>
      </c>
      <c r="AM161">
        <v>123406821</v>
      </c>
      <c r="AN161">
        <v>123406844</v>
      </c>
      <c r="AO161" t="s">
        <v>6329</v>
      </c>
      <c r="AP161" t="s">
        <v>6366</v>
      </c>
      <c r="AQ161" t="s">
        <v>6367</v>
      </c>
      <c r="AR161" t="s">
        <v>6367</v>
      </c>
      <c r="AS161">
        <v>-1</v>
      </c>
      <c r="AT161">
        <v>-1</v>
      </c>
      <c r="AU161">
        <v>-44</v>
      </c>
      <c r="AV161">
        <v>4</v>
      </c>
      <c r="AW161">
        <v>4</v>
      </c>
      <c r="AX161">
        <v>4</v>
      </c>
      <c r="AY161" t="s">
        <v>6535</v>
      </c>
    </row>
    <row r="162" spans="1:51" x14ac:dyDescent="0.2">
      <c r="A162" t="s">
        <v>6224</v>
      </c>
      <c r="B162">
        <v>35404294</v>
      </c>
      <c r="C162">
        <v>35404295</v>
      </c>
      <c r="D162" t="s">
        <v>6536</v>
      </c>
      <c r="E162" t="s">
        <v>6363</v>
      </c>
      <c r="F162">
        <v>90849</v>
      </c>
      <c r="G162" t="s">
        <v>6224</v>
      </c>
      <c r="H162">
        <v>35404294</v>
      </c>
      <c r="I162" t="s">
        <v>6537</v>
      </c>
      <c r="J162">
        <v>15</v>
      </c>
      <c r="K162">
        <v>27</v>
      </c>
      <c r="L162">
        <v>42</v>
      </c>
      <c r="M162">
        <v>20.124611797498101</v>
      </c>
      <c r="N162">
        <v>15</v>
      </c>
      <c r="O162">
        <v>27</v>
      </c>
      <c r="P162">
        <v>42</v>
      </c>
      <c r="Q162">
        <v>20.124611797498101</v>
      </c>
      <c r="R162">
        <v>13</v>
      </c>
      <c r="S162">
        <v>18</v>
      </c>
      <c r="T162">
        <v>2</v>
      </c>
      <c r="U162">
        <v>0</v>
      </c>
      <c r="V162">
        <v>15.2970585407783</v>
      </c>
      <c r="W162">
        <v>0.5</v>
      </c>
      <c r="X162" t="s">
        <v>6536</v>
      </c>
      <c r="Y162">
        <v>1</v>
      </c>
      <c r="Z162" t="s">
        <v>6224</v>
      </c>
      <c r="AA162" t="s">
        <v>6538</v>
      </c>
      <c r="AB162">
        <v>5</v>
      </c>
      <c r="AC162" t="s">
        <v>6328</v>
      </c>
      <c r="AD162">
        <v>35404277</v>
      </c>
      <c r="AE162">
        <v>35404301</v>
      </c>
      <c r="AF162" t="s">
        <v>6539</v>
      </c>
      <c r="AG162">
        <v>23</v>
      </c>
      <c r="AH162">
        <v>5</v>
      </c>
      <c r="AI162">
        <v>2</v>
      </c>
      <c r="AJ162">
        <v>0</v>
      </c>
      <c r="AK162">
        <v>1</v>
      </c>
      <c r="AL162" t="s">
        <v>6328</v>
      </c>
      <c r="AM162">
        <v>35404278</v>
      </c>
      <c r="AN162">
        <v>35404301</v>
      </c>
      <c r="AO162" t="s">
        <v>6329</v>
      </c>
      <c r="AP162" t="s">
        <v>6366</v>
      </c>
      <c r="AQ162" t="s">
        <v>6367</v>
      </c>
      <c r="AR162" t="s">
        <v>6367</v>
      </c>
      <c r="AS162">
        <v>-1</v>
      </c>
      <c r="AT162">
        <v>-1</v>
      </c>
      <c r="AU162">
        <v>-42</v>
      </c>
      <c r="AV162">
        <v>2</v>
      </c>
      <c r="AW162">
        <v>2</v>
      </c>
      <c r="AX162">
        <v>3</v>
      </c>
      <c r="AY162" t="s">
        <v>6540</v>
      </c>
    </row>
    <row r="163" spans="1:51" x14ac:dyDescent="0.2">
      <c r="A163" t="s">
        <v>6248</v>
      </c>
      <c r="B163">
        <v>29593748</v>
      </c>
      <c r="C163">
        <v>29593768</v>
      </c>
      <c r="D163" t="s">
        <v>6541</v>
      </c>
      <c r="E163" t="s">
        <v>6363</v>
      </c>
      <c r="F163">
        <v>118943</v>
      </c>
      <c r="G163" t="s">
        <v>6248</v>
      </c>
      <c r="H163">
        <v>29593758</v>
      </c>
      <c r="I163" t="s">
        <v>6542</v>
      </c>
      <c r="J163">
        <v>17</v>
      </c>
      <c r="K163">
        <v>24</v>
      </c>
      <c r="L163">
        <v>41</v>
      </c>
      <c r="M163">
        <v>20.199009876724102</v>
      </c>
      <c r="N163">
        <v>17</v>
      </c>
      <c r="O163">
        <v>24</v>
      </c>
      <c r="P163">
        <v>41</v>
      </c>
      <c r="Q163">
        <v>20.199009876724102</v>
      </c>
      <c r="R163">
        <v>14</v>
      </c>
      <c r="S163">
        <v>5</v>
      </c>
      <c r="T163">
        <v>0</v>
      </c>
      <c r="U163">
        <v>1</v>
      </c>
      <c r="V163">
        <v>8.3666002653407503</v>
      </c>
      <c r="W163">
        <v>6.2182527020591998</v>
      </c>
      <c r="X163" t="s">
        <v>6541</v>
      </c>
      <c r="Y163">
        <v>1</v>
      </c>
      <c r="Z163" t="s">
        <v>6248</v>
      </c>
      <c r="AA163" t="s">
        <v>6543</v>
      </c>
      <c r="AB163">
        <v>3</v>
      </c>
      <c r="AC163" t="s">
        <v>6328</v>
      </c>
      <c r="AD163">
        <v>29593741</v>
      </c>
      <c r="AE163">
        <v>29593765</v>
      </c>
      <c r="AF163"/>
      <c r="AG163"/>
      <c r="AH163"/>
      <c r="AI163"/>
      <c r="AJ163"/>
      <c r="AK163"/>
      <c r="AL163"/>
      <c r="AM163"/>
      <c r="AN163"/>
      <c r="AO163" t="s">
        <v>6329</v>
      </c>
      <c r="AP163" t="s">
        <v>6366</v>
      </c>
      <c r="AQ163" t="s">
        <v>6367</v>
      </c>
      <c r="AR163" t="s">
        <v>6271</v>
      </c>
      <c r="AS163">
        <v>-1</v>
      </c>
      <c r="AT163">
        <v>-1</v>
      </c>
      <c r="AU163">
        <v>-41</v>
      </c>
      <c r="AV163">
        <v>6</v>
      </c>
      <c r="AW163">
        <v>6</v>
      </c>
      <c r="AX163">
        <v>6</v>
      </c>
      <c r="AY163" t="s">
        <v>6544</v>
      </c>
    </row>
    <row r="164" spans="1:51" x14ac:dyDescent="0.2">
      <c r="A164" t="s">
        <v>6508</v>
      </c>
      <c r="B164">
        <v>78516335</v>
      </c>
      <c r="C164">
        <v>78516346</v>
      </c>
      <c r="D164" t="s">
        <v>6545</v>
      </c>
      <c r="E164" t="s">
        <v>6363</v>
      </c>
      <c r="F164">
        <v>286702</v>
      </c>
      <c r="G164" t="s">
        <v>6508</v>
      </c>
      <c r="H164">
        <v>78516336</v>
      </c>
      <c r="I164" t="s">
        <v>6546</v>
      </c>
      <c r="J164">
        <v>36</v>
      </c>
      <c r="K164">
        <v>1</v>
      </c>
      <c r="L164">
        <v>37</v>
      </c>
      <c r="M164">
        <v>6</v>
      </c>
      <c r="N164">
        <v>36</v>
      </c>
      <c r="O164">
        <v>1</v>
      </c>
      <c r="P164">
        <v>37</v>
      </c>
      <c r="Q164">
        <v>6</v>
      </c>
      <c r="R164">
        <v>23</v>
      </c>
      <c r="S164">
        <v>3</v>
      </c>
      <c r="T164">
        <v>0</v>
      </c>
      <c r="U164">
        <v>0</v>
      </c>
      <c r="V164">
        <v>8.3066238629180695</v>
      </c>
      <c r="W164">
        <v>4.9665548085837798</v>
      </c>
      <c r="X164" t="s">
        <v>6545</v>
      </c>
      <c r="Y164">
        <v>1</v>
      </c>
      <c r="Z164" t="s">
        <v>6508</v>
      </c>
      <c r="AA164" t="s">
        <v>6547</v>
      </c>
      <c r="AB164">
        <v>5</v>
      </c>
      <c r="AC164" t="s">
        <v>6328</v>
      </c>
      <c r="AD164">
        <v>78516318</v>
      </c>
      <c r="AE164">
        <v>78516342</v>
      </c>
      <c r="AF164"/>
      <c r="AG164"/>
      <c r="AH164"/>
      <c r="AI164"/>
      <c r="AJ164"/>
      <c r="AK164"/>
      <c r="AL164"/>
      <c r="AM164"/>
      <c r="AN164"/>
      <c r="AO164" t="s">
        <v>6329</v>
      </c>
      <c r="AP164" t="s">
        <v>6366</v>
      </c>
      <c r="AQ164" t="s">
        <v>6367</v>
      </c>
      <c r="AR164" t="s">
        <v>6271</v>
      </c>
      <c r="AS164">
        <v>-1</v>
      </c>
      <c r="AT164">
        <v>-1</v>
      </c>
      <c r="AU164">
        <v>-37</v>
      </c>
      <c r="AV164">
        <v>3</v>
      </c>
      <c r="AW164">
        <v>3</v>
      </c>
      <c r="AX164">
        <v>3</v>
      </c>
      <c r="AY164" t="s">
        <v>6548</v>
      </c>
    </row>
    <row r="165" spans="1:51" x14ac:dyDescent="0.2">
      <c r="A165" t="s">
        <v>6245</v>
      </c>
      <c r="B165">
        <v>3809315</v>
      </c>
      <c r="C165">
        <v>3809318</v>
      </c>
      <c r="D165" t="s">
        <v>6549</v>
      </c>
      <c r="E165" t="s">
        <v>6363</v>
      </c>
      <c r="F165">
        <v>206080</v>
      </c>
      <c r="G165" t="s">
        <v>6245</v>
      </c>
      <c r="H165">
        <v>3809317</v>
      </c>
      <c r="I165" t="s">
        <v>6550</v>
      </c>
      <c r="J165">
        <v>19</v>
      </c>
      <c r="K165">
        <v>16</v>
      </c>
      <c r="L165">
        <v>35</v>
      </c>
      <c r="M165">
        <v>17.4355957741626</v>
      </c>
      <c r="N165">
        <v>19</v>
      </c>
      <c r="O165">
        <v>16</v>
      </c>
      <c r="P165">
        <v>35</v>
      </c>
      <c r="Q165">
        <v>17.4355957741626</v>
      </c>
      <c r="R165">
        <v>16</v>
      </c>
      <c r="S165">
        <v>9</v>
      </c>
      <c r="T165">
        <v>0</v>
      </c>
      <c r="U165">
        <v>0</v>
      </c>
      <c r="V165">
        <v>12</v>
      </c>
      <c r="W165">
        <v>1.2472191289246399</v>
      </c>
      <c r="X165" t="s">
        <v>6549</v>
      </c>
      <c r="Y165">
        <v>1</v>
      </c>
      <c r="Z165" t="s">
        <v>6245</v>
      </c>
      <c r="AA165" t="s">
        <v>6551</v>
      </c>
      <c r="AB165">
        <v>4</v>
      </c>
      <c r="AC165" t="s">
        <v>6328</v>
      </c>
      <c r="AD165">
        <v>3809300</v>
      </c>
      <c r="AE165">
        <v>3809324</v>
      </c>
      <c r="AF165"/>
      <c r="AG165"/>
      <c r="AH165"/>
      <c r="AI165"/>
      <c r="AJ165"/>
      <c r="AK165"/>
      <c r="AL165"/>
      <c r="AM165"/>
      <c r="AN165"/>
      <c r="AO165" t="s">
        <v>6329</v>
      </c>
      <c r="AP165" t="s">
        <v>6366</v>
      </c>
      <c r="AQ165" t="s">
        <v>6367</v>
      </c>
      <c r="AR165" t="s">
        <v>6271</v>
      </c>
      <c r="AS165">
        <v>-1</v>
      </c>
      <c r="AT165">
        <v>-1</v>
      </c>
      <c r="AU165">
        <v>-35</v>
      </c>
      <c r="AV165">
        <v>3</v>
      </c>
      <c r="AW165">
        <v>3</v>
      </c>
      <c r="AX165">
        <v>3</v>
      </c>
      <c r="AY165" t="s">
        <v>6552</v>
      </c>
    </row>
    <row r="166" spans="1:51" x14ac:dyDescent="0.2">
      <c r="A166" t="s">
        <v>6201</v>
      </c>
      <c r="B166">
        <v>129210663</v>
      </c>
      <c r="C166">
        <v>129210666</v>
      </c>
      <c r="D166" t="s">
        <v>6553</v>
      </c>
      <c r="E166" t="s">
        <v>6363</v>
      </c>
      <c r="F166">
        <v>275697</v>
      </c>
      <c r="G166" t="s">
        <v>6201</v>
      </c>
      <c r="H166">
        <v>129210664</v>
      </c>
      <c r="I166" t="s">
        <v>6554</v>
      </c>
      <c r="J166">
        <v>16</v>
      </c>
      <c r="K166">
        <v>17</v>
      </c>
      <c r="L166">
        <v>33</v>
      </c>
      <c r="M166">
        <v>16.4924225024706</v>
      </c>
      <c r="N166">
        <v>16</v>
      </c>
      <c r="O166">
        <v>17</v>
      </c>
      <c r="P166">
        <v>33</v>
      </c>
      <c r="Q166">
        <v>16.4924225024706</v>
      </c>
      <c r="R166">
        <v>7</v>
      </c>
      <c r="S166">
        <v>14</v>
      </c>
      <c r="T166">
        <v>0</v>
      </c>
      <c r="U166">
        <v>0</v>
      </c>
      <c r="V166">
        <v>9.89949493661166</v>
      </c>
      <c r="W166">
        <v>1.2472191289246399</v>
      </c>
      <c r="X166" t="s">
        <v>6553</v>
      </c>
      <c r="Y166">
        <v>1</v>
      </c>
      <c r="Z166" t="s">
        <v>6201</v>
      </c>
      <c r="AA166" t="s">
        <v>6555</v>
      </c>
      <c r="AB166">
        <v>3</v>
      </c>
      <c r="AC166" t="s">
        <v>6339</v>
      </c>
      <c r="AD166">
        <v>129210656</v>
      </c>
      <c r="AE166">
        <v>129210680</v>
      </c>
      <c r="AF166"/>
      <c r="AG166"/>
      <c r="AH166"/>
      <c r="AI166"/>
      <c r="AJ166"/>
      <c r="AK166"/>
      <c r="AL166"/>
      <c r="AM166"/>
      <c r="AN166"/>
      <c r="AO166" t="s">
        <v>6329</v>
      </c>
      <c r="AP166" t="s">
        <v>6366</v>
      </c>
      <c r="AQ166" t="s">
        <v>6367</v>
      </c>
      <c r="AR166" t="s">
        <v>6271</v>
      </c>
      <c r="AS166">
        <v>-1</v>
      </c>
      <c r="AT166">
        <v>-1</v>
      </c>
      <c r="AU166">
        <v>-33</v>
      </c>
      <c r="AV166">
        <v>3</v>
      </c>
      <c r="AW166">
        <v>3</v>
      </c>
      <c r="AX166">
        <v>3</v>
      </c>
      <c r="AY166" t="s">
        <v>6556</v>
      </c>
    </row>
    <row r="167" spans="1:51" x14ac:dyDescent="0.2">
      <c r="A167" t="s">
        <v>6245</v>
      </c>
      <c r="B167">
        <v>2933855</v>
      </c>
      <c r="C167">
        <v>2933856</v>
      </c>
      <c r="D167" t="s">
        <v>6557</v>
      </c>
      <c r="E167" t="s">
        <v>6363</v>
      </c>
      <c r="F167">
        <v>205963</v>
      </c>
      <c r="G167" t="s">
        <v>6245</v>
      </c>
      <c r="H167">
        <v>2933855</v>
      </c>
      <c r="I167" t="s">
        <v>6558</v>
      </c>
      <c r="J167">
        <v>14</v>
      </c>
      <c r="K167">
        <v>17</v>
      </c>
      <c r="L167">
        <v>31</v>
      </c>
      <c r="M167">
        <v>15.4272486205415</v>
      </c>
      <c r="N167">
        <v>14</v>
      </c>
      <c r="O167">
        <v>17</v>
      </c>
      <c r="P167">
        <v>31</v>
      </c>
      <c r="Q167">
        <v>15.4272486205415</v>
      </c>
      <c r="R167">
        <v>8</v>
      </c>
      <c r="S167">
        <v>11</v>
      </c>
      <c r="T167">
        <v>0</v>
      </c>
      <c r="U167">
        <v>0</v>
      </c>
      <c r="V167">
        <v>9.3808315196468595</v>
      </c>
      <c r="W167">
        <v>0.5</v>
      </c>
      <c r="X167" t="s">
        <v>6557</v>
      </c>
      <c r="Y167">
        <v>1</v>
      </c>
      <c r="Z167" t="s">
        <v>6245</v>
      </c>
      <c r="AA167" t="s">
        <v>6559</v>
      </c>
      <c r="AB167">
        <v>5</v>
      </c>
      <c r="AC167" t="s">
        <v>6339</v>
      </c>
      <c r="AD167">
        <v>2933848</v>
      </c>
      <c r="AE167">
        <v>2933872</v>
      </c>
      <c r="AF167"/>
      <c r="AG167"/>
      <c r="AH167"/>
      <c r="AI167"/>
      <c r="AJ167"/>
      <c r="AK167"/>
      <c r="AL167"/>
      <c r="AM167"/>
      <c r="AN167"/>
      <c r="AO167" t="s">
        <v>6329</v>
      </c>
      <c r="AP167" t="s">
        <v>6366</v>
      </c>
      <c r="AQ167" t="s">
        <v>6367</v>
      </c>
      <c r="AR167" t="s">
        <v>6271</v>
      </c>
      <c r="AS167">
        <v>-1</v>
      </c>
      <c r="AT167">
        <v>-1</v>
      </c>
      <c r="AU167">
        <v>-31</v>
      </c>
      <c r="AV167">
        <v>2</v>
      </c>
      <c r="AW167">
        <v>3</v>
      </c>
      <c r="AX167">
        <v>3</v>
      </c>
      <c r="AY167" t="s">
        <v>6560</v>
      </c>
    </row>
    <row r="168" spans="1:51" x14ac:dyDescent="0.2">
      <c r="A168" t="s">
        <v>6400</v>
      </c>
      <c r="B168">
        <v>3456605</v>
      </c>
      <c r="C168">
        <v>3456612</v>
      </c>
      <c r="D168" t="s">
        <v>6561</v>
      </c>
      <c r="E168" t="s">
        <v>6363</v>
      </c>
      <c r="F168">
        <v>242638</v>
      </c>
      <c r="G168" t="s">
        <v>6400</v>
      </c>
      <c r="H168">
        <v>3456611</v>
      </c>
      <c r="I168" t="s">
        <v>6562</v>
      </c>
      <c r="J168">
        <v>3</v>
      </c>
      <c r="K168">
        <v>27</v>
      </c>
      <c r="L168">
        <v>30</v>
      </c>
      <c r="M168">
        <v>9</v>
      </c>
      <c r="N168">
        <v>3</v>
      </c>
      <c r="O168">
        <v>27</v>
      </c>
      <c r="P168">
        <v>30</v>
      </c>
      <c r="Q168">
        <v>9</v>
      </c>
      <c r="R168">
        <v>5</v>
      </c>
      <c r="S168">
        <v>19</v>
      </c>
      <c r="T168">
        <v>0</v>
      </c>
      <c r="U168">
        <v>1</v>
      </c>
      <c r="V168">
        <v>9.7467943448089596</v>
      </c>
      <c r="W168">
        <v>3.0413812651490999</v>
      </c>
      <c r="X168" t="s">
        <v>6561</v>
      </c>
      <c r="Y168">
        <v>1</v>
      </c>
      <c r="Z168" t="s">
        <v>6400</v>
      </c>
      <c r="AA168" t="s">
        <v>6563</v>
      </c>
      <c r="AB168">
        <v>6</v>
      </c>
      <c r="AC168" t="s">
        <v>6328</v>
      </c>
      <c r="AD168">
        <v>3456594</v>
      </c>
      <c r="AE168">
        <v>3456618</v>
      </c>
      <c r="AF168"/>
      <c r="AG168"/>
      <c r="AH168"/>
      <c r="AI168"/>
      <c r="AJ168"/>
      <c r="AK168"/>
      <c r="AL168"/>
      <c r="AM168"/>
      <c r="AN168"/>
      <c r="AO168" t="s">
        <v>6329</v>
      </c>
      <c r="AP168" t="s">
        <v>6366</v>
      </c>
      <c r="AQ168" t="s">
        <v>6367</v>
      </c>
      <c r="AR168" t="s">
        <v>6271</v>
      </c>
      <c r="AS168">
        <v>-1</v>
      </c>
      <c r="AT168">
        <v>-1</v>
      </c>
      <c r="AU168">
        <v>-30</v>
      </c>
      <c r="AV168">
        <v>4</v>
      </c>
      <c r="AW168">
        <v>4</v>
      </c>
      <c r="AX168">
        <v>4</v>
      </c>
      <c r="AY168" t="s">
        <v>6564</v>
      </c>
    </row>
    <row r="169" spans="1:51" x14ac:dyDescent="0.2">
      <c r="A169" t="s">
        <v>6378</v>
      </c>
      <c r="B169">
        <v>35718153</v>
      </c>
      <c r="C169">
        <v>35718161</v>
      </c>
      <c r="D169" t="s">
        <v>6565</v>
      </c>
      <c r="E169" t="s">
        <v>6363</v>
      </c>
      <c r="F169">
        <v>136787</v>
      </c>
      <c r="G169" t="s">
        <v>6378</v>
      </c>
      <c r="H169">
        <v>35718160</v>
      </c>
      <c r="I169" t="s">
        <v>6566</v>
      </c>
      <c r="J169">
        <v>20</v>
      </c>
      <c r="K169">
        <v>9</v>
      </c>
      <c r="L169">
        <v>29</v>
      </c>
      <c r="M169">
        <v>13.4164078649987</v>
      </c>
      <c r="N169">
        <v>20</v>
      </c>
      <c r="O169">
        <v>9</v>
      </c>
      <c r="P169">
        <v>29</v>
      </c>
      <c r="Q169">
        <v>13.4164078649987</v>
      </c>
      <c r="R169">
        <v>10</v>
      </c>
      <c r="S169">
        <v>6</v>
      </c>
      <c r="T169">
        <v>0</v>
      </c>
      <c r="U169">
        <v>0</v>
      </c>
      <c r="V169">
        <v>7.7459666924148296</v>
      </c>
      <c r="W169">
        <v>3.11247489949718</v>
      </c>
      <c r="X169" t="s">
        <v>6565</v>
      </c>
      <c r="Y169">
        <v>1</v>
      </c>
      <c r="Z169" t="s">
        <v>6378</v>
      </c>
      <c r="AA169" t="s">
        <v>6567</v>
      </c>
      <c r="AB169">
        <v>4</v>
      </c>
      <c r="AC169" t="s">
        <v>6339</v>
      </c>
      <c r="AD169">
        <v>35718152</v>
      </c>
      <c r="AE169">
        <v>35718176</v>
      </c>
      <c r="AF169"/>
      <c r="AG169"/>
      <c r="AH169"/>
      <c r="AI169"/>
      <c r="AJ169"/>
      <c r="AK169"/>
      <c r="AL169"/>
      <c r="AM169"/>
      <c r="AN169"/>
      <c r="AO169" t="s">
        <v>6329</v>
      </c>
      <c r="AP169" t="s">
        <v>6366</v>
      </c>
      <c r="AQ169" t="s">
        <v>6367</v>
      </c>
      <c r="AR169" t="s">
        <v>6271</v>
      </c>
      <c r="AS169">
        <v>-1</v>
      </c>
      <c r="AT169">
        <v>-1</v>
      </c>
      <c r="AU169">
        <v>-29</v>
      </c>
      <c r="AV169">
        <v>4</v>
      </c>
      <c r="AW169">
        <v>4</v>
      </c>
      <c r="AX169">
        <v>4</v>
      </c>
      <c r="AY169" t="s">
        <v>6568</v>
      </c>
    </row>
    <row r="170" spans="1:51" x14ac:dyDescent="0.2">
      <c r="A170" t="s">
        <v>6248</v>
      </c>
      <c r="B170">
        <v>82236614</v>
      </c>
      <c r="C170">
        <v>82236619</v>
      </c>
      <c r="D170" t="s">
        <v>6569</v>
      </c>
      <c r="E170" t="s">
        <v>6363</v>
      </c>
      <c r="F170">
        <v>125210</v>
      </c>
      <c r="G170" t="s">
        <v>6248</v>
      </c>
      <c r="H170">
        <v>82236615</v>
      </c>
      <c r="I170" t="s">
        <v>6570</v>
      </c>
      <c r="J170">
        <v>13</v>
      </c>
      <c r="K170">
        <v>11</v>
      </c>
      <c r="L170">
        <v>24</v>
      </c>
      <c r="M170">
        <v>11.958260743101301</v>
      </c>
      <c r="N170">
        <v>13</v>
      </c>
      <c r="O170">
        <v>11</v>
      </c>
      <c r="P170">
        <v>24</v>
      </c>
      <c r="Q170">
        <v>11.958260743101301</v>
      </c>
      <c r="R170">
        <v>3</v>
      </c>
      <c r="S170">
        <v>9</v>
      </c>
      <c r="T170">
        <v>2</v>
      </c>
      <c r="U170">
        <v>0</v>
      </c>
      <c r="V170">
        <v>5.1961524227066302</v>
      </c>
      <c r="W170">
        <v>2.1602468994692798</v>
      </c>
      <c r="X170" t="s">
        <v>6569</v>
      </c>
      <c r="Y170">
        <v>1</v>
      </c>
      <c r="Z170" t="s">
        <v>6248</v>
      </c>
      <c r="AA170" t="s">
        <v>6571</v>
      </c>
      <c r="AB170">
        <v>4</v>
      </c>
      <c r="AC170" t="s">
        <v>6328</v>
      </c>
      <c r="AD170">
        <v>82236597</v>
      </c>
      <c r="AE170">
        <v>82236621</v>
      </c>
      <c r="AF170"/>
      <c r="AG170"/>
      <c r="AH170"/>
      <c r="AI170"/>
      <c r="AJ170"/>
      <c r="AK170"/>
      <c r="AL170"/>
      <c r="AM170"/>
      <c r="AN170"/>
      <c r="AO170" t="s">
        <v>6329</v>
      </c>
      <c r="AP170" t="s">
        <v>6366</v>
      </c>
      <c r="AQ170" t="s">
        <v>6367</v>
      </c>
      <c r="AR170" t="s">
        <v>6271</v>
      </c>
      <c r="AS170">
        <v>-1</v>
      </c>
      <c r="AT170">
        <v>-1</v>
      </c>
      <c r="AU170">
        <v>-24</v>
      </c>
      <c r="AV170">
        <v>4</v>
      </c>
      <c r="AW170">
        <v>7</v>
      </c>
      <c r="AX170">
        <v>7</v>
      </c>
      <c r="AY170" t="s">
        <v>6572</v>
      </c>
    </row>
    <row r="171" spans="1:51" x14ac:dyDescent="0.2">
      <c r="A171" t="s">
        <v>6245</v>
      </c>
      <c r="B171">
        <v>151325578</v>
      </c>
      <c r="C171">
        <v>151325580</v>
      </c>
      <c r="D171" t="s">
        <v>6573</v>
      </c>
      <c r="E171" t="s">
        <v>6363</v>
      </c>
      <c r="F171">
        <v>219837</v>
      </c>
      <c r="G171" t="s">
        <v>6245</v>
      </c>
      <c r="H171">
        <v>151325578</v>
      </c>
      <c r="I171" t="s">
        <v>6574</v>
      </c>
      <c r="J171">
        <v>8</v>
      </c>
      <c r="K171">
        <v>14</v>
      </c>
      <c r="L171">
        <v>22</v>
      </c>
      <c r="M171">
        <v>10.583005244258301</v>
      </c>
      <c r="N171">
        <v>8</v>
      </c>
      <c r="O171">
        <v>14</v>
      </c>
      <c r="P171">
        <v>22</v>
      </c>
      <c r="Q171">
        <v>10.583005244258301</v>
      </c>
      <c r="R171">
        <v>5</v>
      </c>
      <c r="S171">
        <v>8</v>
      </c>
      <c r="T171">
        <v>2</v>
      </c>
      <c r="U171">
        <v>0</v>
      </c>
      <c r="V171">
        <v>6.3245553203367502</v>
      </c>
      <c r="W171">
        <v>0.81649658092772603</v>
      </c>
      <c r="X171" t="s">
        <v>6573</v>
      </c>
      <c r="Y171">
        <v>1</v>
      </c>
      <c r="Z171" t="s">
        <v>6245</v>
      </c>
      <c r="AA171" t="s">
        <v>6575</v>
      </c>
      <c r="AB171">
        <v>6</v>
      </c>
      <c r="AC171" t="s">
        <v>6339</v>
      </c>
      <c r="AD171">
        <v>151325571</v>
      </c>
      <c r="AE171">
        <v>151325595</v>
      </c>
      <c r="AF171"/>
      <c r="AG171"/>
      <c r="AH171"/>
      <c r="AI171"/>
      <c r="AJ171"/>
      <c r="AK171"/>
      <c r="AL171"/>
      <c r="AM171"/>
      <c r="AN171"/>
      <c r="AO171" t="s">
        <v>6329</v>
      </c>
      <c r="AP171" t="s">
        <v>6366</v>
      </c>
      <c r="AQ171" t="s">
        <v>6367</v>
      </c>
      <c r="AR171" t="s">
        <v>6271</v>
      </c>
      <c r="AS171">
        <v>-1</v>
      </c>
      <c r="AT171">
        <v>-1</v>
      </c>
      <c r="AU171">
        <v>-22</v>
      </c>
      <c r="AV171">
        <v>4</v>
      </c>
      <c r="AW171">
        <v>4</v>
      </c>
      <c r="AX171">
        <v>4</v>
      </c>
      <c r="AY171" t="s">
        <v>6576</v>
      </c>
    </row>
    <row r="172" spans="1:51" x14ac:dyDescent="0.2">
      <c r="A172" t="s">
        <v>6577</v>
      </c>
      <c r="B172">
        <v>133985787</v>
      </c>
      <c r="C172">
        <v>133985788</v>
      </c>
      <c r="D172" t="s">
        <v>6578</v>
      </c>
      <c r="E172" t="s">
        <v>6363</v>
      </c>
      <c r="F172">
        <v>320554</v>
      </c>
      <c r="G172" t="s">
        <v>6577</v>
      </c>
      <c r="H172">
        <v>133985788</v>
      </c>
      <c r="I172" t="s">
        <v>6579</v>
      </c>
      <c r="J172">
        <v>20</v>
      </c>
      <c r="K172">
        <v>1</v>
      </c>
      <c r="L172">
        <v>21</v>
      </c>
      <c r="M172">
        <v>4.4721359549995796</v>
      </c>
      <c r="N172">
        <v>20</v>
      </c>
      <c r="O172">
        <v>1</v>
      </c>
      <c r="P172">
        <v>21</v>
      </c>
      <c r="Q172">
        <v>4.4721359549995796</v>
      </c>
      <c r="R172">
        <v>8</v>
      </c>
      <c r="S172">
        <v>3</v>
      </c>
      <c r="T172">
        <v>1</v>
      </c>
      <c r="U172">
        <v>0</v>
      </c>
      <c r="V172">
        <v>4.8989794855663504</v>
      </c>
      <c r="W172">
        <v>0.5</v>
      </c>
      <c r="X172" t="s">
        <v>6578</v>
      </c>
      <c r="Y172">
        <v>1</v>
      </c>
      <c r="Z172" t="s">
        <v>6577</v>
      </c>
      <c r="AA172" t="s">
        <v>6580</v>
      </c>
      <c r="AB172">
        <v>3</v>
      </c>
      <c r="AC172" t="s">
        <v>6328</v>
      </c>
      <c r="AD172">
        <v>133985770</v>
      </c>
      <c r="AE172">
        <v>133985794</v>
      </c>
      <c r="AF172"/>
      <c r="AG172"/>
      <c r="AH172"/>
      <c r="AI172"/>
      <c r="AJ172"/>
      <c r="AK172"/>
      <c r="AL172"/>
      <c r="AM172"/>
      <c r="AN172"/>
      <c r="AO172" t="s">
        <v>6329</v>
      </c>
      <c r="AP172" t="s">
        <v>6366</v>
      </c>
      <c r="AQ172" t="s">
        <v>6367</v>
      </c>
      <c r="AR172" t="s">
        <v>6271</v>
      </c>
      <c r="AS172">
        <v>-1</v>
      </c>
      <c r="AT172">
        <v>-1</v>
      </c>
      <c r="AU172">
        <v>-21</v>
      </c>
      <c r="AV172">
        <v>2</v>
      </c>
      <c r="AW172">
        <v>2</v>
      </c>
      <c r="AX172">
        <v>3</v>
      </c>
      <c r="AY172" t="s">
        <v>6581</v>
      </c>
    </row>
    <row r="173" spans="1:51" x14ac:dyDescent="0.2">
      <c r="A173" t="s">
        <v>6582</v>
      </c>
      <c r="B173">
        <v>80251920</v>
      </c>
      <c r="C173">
        <v>80251924</v>
      </c>
      <c r="D173" t="s">
        <v>6583</v>
      </c>
      <c r="E173" t="s">
        <v>6363</v>
      </c>
      <c r="F173">
        <v>104009</v>
      </c>
      <c r="G173" t="s">
        <v>6582</v>
      </c>
      <c r="H173">
        <v>80251921</v>
      </c>
      <c r="I173" t="s">
        <v>6584</v>
      </c>
      <c r="J173">
        <v>14</v>
      </c>
      <c r="K173">
        <v>4</v>
      </c>
      <c r="L173">
        <v>18</v>
      </c>
      <c r="M173">
        <v>7.48331477354788</v>
      </c>
      <c r="N173">
        <v>14</v>
      </c>
      <c r="O173">
        <v>4</v>
      </c>
      <c r="P173">
        <v>18</v>
      </c>
      <c r="Q173">
        <v>7.48331477354788</v>
      </c>
      <c r="R173">
        <v>2</v>
      </c>
      <c r="S173">
        <v>9</v>
      </c>
      <c r="T173">
        <v>0</v>
      </c>
      <c r="U173">
        <v>0</v>
      </c>
      <c r="V173">
        <v>4.2426406871192803</v>
      </c>
      <c r="W173">
        <v>1.6996731711975901</v>
      </c>
      <c r="X173" t="s">
        <v>6583</v>
      </c>
      <c r="Y173">
        <v>1</v>
      </c>
      <c r="Z173" t="s">
        <v>6582</v>
      </c>
      <c r="AA173" t="s">
        <v>6585</v>
      </c>
      <c r="AB173">
        <v>3</v>
      </c>
      <c r="AC173" t="s">
        <v>6339</v>
      </c>
      <c r="AD173">
        <v>80251913</v>
      </c>
      <c r="AE173">
        <v>80251937</v>
      </c>
      <c r="AF173"/>
      <c r="AG173"/>
      <c r="AH173"/>
      <c r="AI173"/>
      <c r="AJ173"/>
      <c r="AK173"/>
      <c r="AL173"/>
      <c r="AM173"/>
      <c r="AN173"/>
      <c r="AO173" t="s">
        <v>6329</v>
      </c>
      <c r="AP173" t="s">
        <v>6366</v>
      </c>
      <c r="AQ173" t="s">
        <v>6367</v>
      </c>
      <c r="AR173" t="s">
        <v>6271</v>
      </c>
      <c r="AS173">
        <v>-1</v>
      </c>
      <c r="AT173">
        <v>-1</v>
      </c>
      <c r="AU173">
        <v>-18</v>
      </c>
      <c r="AV173">
        <v>4</v>
      </c>
      <c r="AW173">
        <v>4</v>
      </c>
      <c r="AX173">
        <v>4</v>
      </c>
      <c r="AY173" t="s">
        <v>6586</v>
      </c>
    </row>
    <row r="174" spans="1:51" x14ac:dyDescent="0.2">
      <c r="A174" t="s">
        <v>6212</v>
      </c>
      <c r="B174">
        <v>23203935</v>
      </c>
      <c r="C174">
        <v>23203936</v>
      </c>
      <c r="D174" t="s">
        <v>6587</v>
      </c>
      <c r="E174" t="s">
        <v>6363</v>
      </c>
      <c r="F174">
        <v>184737</v>
      </c>
      <c r="G174" t="s">
        <v>6212</v>
      </c>
      <c r="H174">
        <v>23203936</v>
      </c>
      <c r="I174" t="s">
        <v>6588</v>
      </c>
      <c r="J174">
        <v>16</v>
      </c>
      <c r="K174">
        <v>0</v>
      </c>
      <c r="L174">
        <v>16</v>
      </c>
      <c r="M174">
        <v>0</v>
      </c>
      <c r="N174">
        <v>16</v>
      </c>
      <c r="O174">
        <v>0</v>
      </c>
      <c r="P174">
        <v>16</v>
      </c>
      <c r="Q174">
        <v>0</v>
      </c>
      <c r="R174">
        <v>5</v>
      </c>
      <c r="S174">
        <v>4</v>
      </c>
      <c r="T174">
        <v>1</v>
      </c>
      <c r="U174">
        <v>0</v>
      </c>
      <c r="V174">
        <v>4.4721359549995796</v>
      </c>
      <c r="W174">
        <v>0.5</v>
      </c>
      <c r="X174" t="s">
        <v>6587</v>
      </c>
      <c r="Y174">
        <v>1</v>
      </c>
      <c r="Z174" t="s">
        <v>6212</v>
      </c>
      <c r="AA174" t="s">
        <v>6589</v>
      </c>
      <c r="AB174">
        <v>3</v>
      </c>
      <c r="AC174" t="s">
        <v>6339</v>
      </c>
      <c r="AD174">
        <v>23203928</v>
      </c>
      <c r="AE174">
        <v>23203952</v>
      </c>
      <c r="AF174"/>
      <c r="AG174"/>
      <c r="AH174"/>
      <c r="AI174"/>
      <c r="AJ174"/>
      <c r="AK174"/>
      <c r="AL174"/>
      <c r="AM174"/>
      <c r="AN174"/>
      <c r="AO174" t="s">
        <v>6329</v>
      </c>
      <c r="AP174" t="s">
        <v>6366</v>
      </c>
      <c r="AQ174" t="s">
        <v>6367</v>
      </c>
      <c r="AR174" t="s">
        <v>6271</v>
      </c>
      <c r="AS174">
        <v>-1</v>
      </c>
      <c r="AT174">
        <v>-1</v>
      </c>
      <c r="AU174">
        <v>-16</v>
      </c>
      <c r="AV174">
        <v>2</v>
      </c>
      <c r="AW174">
        <v>2</v>
      </c>
      <c r="AX174">
        <v>2</v>
      </c>
      <c r="AY174" t="s">
        <v>6590</v>
      </c>
    </row>
    <row r="175" spans="1:51" x14ac:dyDescent="0.2">
      <c r="A175" t="s">
        <v>6361</v>
      </c>
      <c r="B175">
        <v>40688735</v>
      </c>
      <c r="C175">
        <v>40688737</v>
      </c>
      <c r="D175" t="s">
        <v>6591</v>
      </c>
      <c r="E175" t="s">
        <v>6363</v>
      </c>
      <c r="F175">
        <v>168885</v>
      </c>
      <c r="G175" t="s">
        <v>6361</v>
      </c>
      <c r="H175">
        <v>40688735</v>
      </c>
      <c r="I175" t="s">
        <v>6592</v>
      </c>
      <c r="J175">
        <v>3</v>
      </c>
      <c r="K175">
        <v>11</v>
      </c>
      <c r="L175">
        <v>14</v>
      </c>
      <c r="M175">
        <v>5.7445626465380197</v>
      </c>
      <c r="N175">
        <v>3</v>
      </c>
      <c r="O175">
        <v>11</v>
      </c>
      <c r="P175">
        <v>14</v>
      </c>
      <c r="Q175">
        <v>5.7445626465380197</v>
      </c>
      <c r="R175">
        <v>1</v>
      </c>
      <c r="S175">
        <v>7</v>
      </c>
      <c r="T175">
        <v>1</v>
      </c>
      <c r="U175">
        <v>0</v>
      </c>
      <c r="V175">
        <v>2.6457513110645898</v>
      </c>
      <c r="W175">
        <v>0.81649658092772603</v>
      </c>
      <c r="X175" t="s">
        <v>6591</v>
      </c>
      <c r="Y175">
        <v>1</v>
      </c>
      <c r="Z175" t="s">
        <v>6361</v>
      </c>
      <c r="AA175" t="s">
        <v>6593</v>
      </c>
      <c r="AB175">
        <v>6</v>
      </c>
      <c r="AC175" t="s">
        <v>6339</v>
      </c>
      <c r="AD175">
        <v>40688727</v>
      </c>
      <c r="AE175">
        <v>40688751</v>
      </c>
      <c r="AF175" t="s">
        <v>6594</v>
      </c>
      <c r="AG175">
        <v>23</v>
      </c>
      <c r="AH175">
        <v>5</v>
      </c>
      <c r="AI175">
        <v>2</v>
      </c>
      <c r="AJ175">
        <v>0</v>
      </c>
      <c r="AK175">
        <v>1</v>
      </c>
      <c r="AL175" t="s">
        <v>6339</v>
      </c>
      <c r="AM175">
        <v>40688728</v>
      </c>
      <c r="AN175">
        <v>40688751</v>
      </c>
      <c r="AO175" t="s">
        <v>6329</v>
      </c>
      <c r="AP175" t="s">
        <v>6366</v>
      </c>
      <c r="AQ175" t="s">
        <v>6367</v>
      </c>
      <c r="AR175" t="s">
        <v>6367</v>
      </c>
      <c r="AS175">
        <v>-1</v>
      </c>
      <c r="AT175">
        <v>-1</v>
      </c>
      <c r="AU175">
        <v>-14</v>
      </c>
      <c r="AV175">
        <v>3</v>
      </c>
      <c r="AW175">
        <v>3</v>
      </c>
      <c r="AX175">
        <v>3</v>
      </c>
      <c r="AY175" t="s">
        <v>6595</v>
      </c>
    </row>
    <row r="176" spans="1:51" x14ac:dyDescent="0.2">
      <c r="A176" t="s">
        <v>6251</v>
      </c>
      <c r="B176">
        <v>124762850</v>
      </c>
      <c r="C176">
        <v>124762855</v>
      </c>
      <c r="D176" t="s">
        <v>6596</v>
      </c>
      <c r="E176" t="s">
        <v>6363</v>
      </c>
      <c r="F176">
        <v>58867</v>
      </c>
      <c r="G176" t="s">
        <v>6251</v>
      </c>
      <c r="H176">
        <v>124762853</v>
      </c>
      <c r="I176" t="s">
        <v>6597</v>
      </c>
      <c r="J176">
        <v>10</v>
      </c>
      <c r="K176">
        <v>3</v>
      </c>
      <c r="L176">
        <v>13</v>
      </c>
      <c r="M176">
        <v>5.4772255750516603</v>
      </c>
      <c r="N176">
        <v>10</v>
      </c>
      <c r="O176">
        <v>3</v>
      </c>
      <c r="P176">
        <v>13</v>
      </c>
      <c r="Q176">
        <v>5.4772255750516603</v>
      </c>
      <c r="R176">
        <v>1</v>
      </c>
      <c r="S176">
        <v>3</v>
      </c>
      <c r="T176">
        <v>0</v>
      </c>
      <c r="U176">
        <v>0</v>
      </c>
      <c r="V176">
        <v>1.7320508075688701</v>
      </c>
      <c r="W176">
        <v>1.8027756377319899</v>
      </c>
      <c r="X176" t="s">
        <v>6596</v>
      </c>
      <c r="Y176">
        <v>1</v>
      </c>
      <c r="Z176" t="s">
        <v>6251</v>
      </c>
      <c r="AA176" t="s">
        <v>6598</v>
      </c>
      <c r="AB176">
        <v>5</v>
      </c>
      <c r="AC176" t="s">
        <v>6328</v>
      </c>
      <c r="AD176">
        <v>124762835</v>
      </c>
      <c r="AE176">
        <v>124762859</v>
      </c>
      <c r="AF176" t="s">
        <v>6599</v>
      </c>
      <c r="AG176">
        <v>23</v>
      </c>
      <c r="AH176">
        <v>6</v>
      </c>
      <c r="AI176">
        <v>3</v>
      </c>
      <c r="AJ176">
        <v>0</v>
      </c>
      <c r="AK176">
        <v>1</v>
      </c>
      <c r="AL176" t="s">
        <v>6328</v>
      </c>
      <c r="AM176">
        <v>124762836</v>
      </c>
      <c r="AN176">
        <v>124762859</v>
      </c>
      <c r="AO176" t="s">
        <v>6329</v>
      </c>
      <c r="AP176" t="s">
        <v>6366</v>
      </c>
      <c r="AQ176" t="s">
        <v>6367</v>
      </c>
      <c r="AR176" t="s">
        <v>6367</v>
      </c>
      <c r="AS176">
        <v>-1</v>
      </c>
      <c r="AT176">
        <v>-1</v>
      </c>
      <c r="AU176">
        <v>-13</v>
      </c>
      <c r="AV176">
        <v>4</v>
      </c>
      <c r="AW176">
        <v>4</v>
      </c>
      <c r="AX176">
        <v>4</v>
      </c>
      <c r="AY176" t="s">
        <v>6600</v>
      </c>
    </row>
    <row r="177" spans="1:51" x14ac:dyDescent="0.2">
      <c r="A177" t="s">
        <v>6204</v>
      </c>
      <c r="B177">
        <v>231709535</v>
      </c>
      <c r="C177">
        <v>231709548</v>
      </c>
      <c r="D177" t="s">
        <v>6601</v>
      </c>
      <c r="E177" t="s">
        <v>6363</v>
      </c>
      <c r="F177">
        <v>163245</v>
      </c>
      <c r="G177" t="s">
        <v>6204</v>
      </c>
      <c r="H177">
        <v>231709540</v>
      </c>
      <c r="I177" t="s">
        <v>6602</v>
      </c>
      <c r="J177">
        <v>5</v>
      </c>
      <c r="K177">
        <v>8</v>
      </c>
      <c r="L177">
        <v>13</v>
      </c>
      <c r="M177">
        <v>6.3245553203367502</v>
      </c>
      <c r="N177">
        <v>5</v>
      </c>
      <c r="O177">
        <v>8</v>
      </c>
      <c r="P177">
        <v>13</v>
      </c>
      <c r="Q177">
        <v>6.3245553203367502</v>
      </c>
      <c r="R177">
        <v>3</v>
      </c>
      <c r="S177">
        <v>5</v>
      </c>
      <c r="T177">
        <v>3</v>
      </c>
      <c r="U177">
        <v>0</v>
      </c>
      <c r="V177">
        <v>3.8729833462074099</v>
      </c>
      <c r="W177">
        <v>4.6043457732885296</v>
      </c>
      <c r="X177" t="s">
        <v>6601</v>
      </c>
      <c r="Y177">
        <v>1</v>
      </c>
      <c r="Z177" t="s">
        <v>6204</v>
      </c>
      <c r="AA177" t="s">
        <v>6603</v>
      </c>
      <c r="AB177">
        <v>4</v>
      </c>
      <c r="AC177" t="s">
        <v>6339</v>
      </c>
      <c r="AD177">
        <v>231709533</v>
      </c>
      <c r="AE177">
        <v>231709557</v>
      </c>
      <c r="AF177"/>
      <c r="AG177"/>
      <c r="AH177"/>
      <c r="AI177"/>
      <c r="AJ177"/>
      <c r="AK177"/>
      <c r="AL177"/>
      <c r="AM177"/>
      <c r="AN177"/>
      <c r="AO177" t="s">
        <v>6329</v>
      </c>
      <c r="AP177" t="s">
        <v>6366</v>
      </c>
      <c r="AQ177" t="s">
        <v>6367</v>
      </c>
      <c r="AR177" t="s">
        <v>6271</v>
      </c>
      <c r="AS177">
        <v>-1</v>
      </c>
      <c r="AT177">
        <v>-1</v>
      </c>
      <c r="AU177">
        <v>-13</v>
      </c>
      <c r="AV177">
        <v>6</v>
      </c>
      <c r="AW177">
        <v>6</v>
      </c>
      <c r="AX177">
        <v>7</v>
      </c>
      <c r="AY177" t="s">
        <v>6604</v>
      </c>
    </row>
    <row r="178" spans="1:51" x14ac:dyDescent="0.2">
      <c r="A178" t="s">
        <v>6231</v>
      </c>
      <c r="B178">
        <v>301138</v>
      </c>
      <c r="C178">
        <v>301140</v>
      </c>
      <c r="D178" t="s">
        <v>6605</v>
      </c>
      <c r="E178" t="s">
        <v>6363</v>
      </c>
      <c r="F178">
        <v>31552</v>
      </c>
      <c r="G178" t="s">
        <v>6231</v>
      </c>
      <c r="H178">
        <v>301140</v>
      </c>
      <c r="I178" t="s">
        <v>6606</v>
      </c>
      <c r="J178">
        <v>4</v>
      </c>
      <c r="K178">
        <v>8</v>
      </c>
      <c r="L178">
        <v>12</v>
      </c>
      <c r="M178">
        <v>5.6568542494923797</v>
      </c>
      <c r="N178">
        <v>4</v>
      </c>
      <c r="O178">
        <v>8</v>
      </c>
      <c r="P178">
        <v>12</v>
      </c>
      <c r="Q178">
        <v>5.6568542494923797</v>
      </c>
      <c r="R178">
        <v>0</v>
      </c>
      <c r="S178">
        <v>2</v>
      </c>
      <c r="T178">
        <v>7</v>
      </c>
      <c r="U178">
        <v>0</v>
      </c>
      <c r="V178">
        <v>0</v>
      </c>
      <c r="W178">
        <v>1</v>
      </c>
      <c r="X178" t="s">
        <v>6605</v>
      </c>
      <c r="Y178">
        <v>1</v>
      </c>
      <c r="Z178" t="s">
        <v>6231</v>
      </c>
      <c r="AA178" t="s">
        <v>6607</v>
      </c>
      <c r="AB178">
        <v>4</v>
      </c>
      <c r="AC178" t="s">
        <v>6328</v>
      </c>
      <c r="AD178">
        <v>301122</v>
      </c>
      <c r="AE178">
        <v>301146</v>
      </c>
      <c r="AF178"/>
      <c r="AG178"/>
      <c r="AH178"/>
      <c r="AI178"/>
      <c r="AJ178"/>
      <c r="AK178"/>
      <c r="AL178"/>
      <c r="AM178"/>
      <c r="AN178"/>
      <c r="AO178" t="s">
        <v>6329</v>
      </c>
      <c r="AP178" t="s">
        <v>6366</v>
      </c>
      <c r="AQ178" t="s">
        <v>6367</v>
      </c>
      <c r="AR178" t="s">
        <v>6271</v>
      </c>
      <c r="AS178">
        <v>-1</v>
      </c>
      <c r="AT178">
        <v>-1</v>
      </c>
      <c r="AU178">
        <v>-12</v>
      </c>
      <c r="AV178">
        <v>3</v>
      </c>
      <c r="AW178">
        <v>3</v>
      </c>
      <c r="AX178">
        <v>3</v>
      </c>
      <c r="AY178" t="s">
        <v>6608</v>
      </c>
    </row>
    <row r="179" spans="1:51" x14ac:dyDescent="0.2">
      <c r="A179" t="s">
        <v>6198</v>
      </c>
      <c r="B179">
        <v>6114392</v>
      </c>
      <c r="C179">
        <v>6114393</v>
      </c>
      <c r="D179" t="s">
        <v>6609</v>
      </c>
      <c r="E179" t="s">
        <v>6363</v>
      </c>
      <c r="F179">
        <v>60898</v>
      </c>
      <c r="G179" t="s">
        <v>6198</v>
      </c>
      <c r="H179">
        <v>6114392</v>
      </c>
      <c r="I179" t="s">
        <v>6610</v>
      </c>
      <c r="J179">
        <v>7</v>
      </c>
      <c r="K179">
        <v>5</v>
      </c>
      <c r="L179">
        <v>12</v>
      </c>
      <c r="M179">
        <v>5.9160797830996099</v>
      </c>
      <c r="N179">
        <v>7</v>
      </c>
      <c r="O179">
        <v>5</v>
      </c>
      <c r="P179">
        <v>12</v>
      </c>
      <c r="Q179">
        <v>5.9160797830996099</v>
      </c>
      <c r="R179">
        <v>0</v>
      </c>
      <c r="S179">
        <v>8</v>
      </c>
      <c r="T179">
        <v>1</v>
      </c>
      <c r="U179">
        <v>0</v>
      </c>
      <c r="V179">
        <v>0</v>
      </c>
      <c r="W179">
        <v>0.5</v>
      </c>
      <c r="X179" t="s">
        <v>6609</v>
      </c>
      <c r="Y179">
        <v>1</v>
      </c>
      <c r="Z179" t="s">
        <v>6198</v>
      </c>
      <c r="AA179" t="s">
        <v>6611</v>
      </c>
      <c r="AB179">
        <v>5</v>
      </c>
      <c r="AC179" t="s">
        <v>6328</v>
      </c>
      <c r="AD179">
        <v>6114376</v>
      </c>
      <c r="AE179">
        <v>6114400</v>
      </c>
      <c r="AF179" t="s">
        <v>6612</v>
      </c>
      <c r="AG179">
        <v>23</v>
      </c>
      <c r="AH179">
        <v>5</v>
      </c>
      <c r="AI179">
        <v>2</v>
      </c>
      <c r="AJ179">
        <v>0</v>
      </c>
      <c r="AK179">
        <v>1</v>
      </c>
      <c r="AL179" t="s">
        <v>6328</v>
      </c>
      <c r="AM179">
        <v>6114376</v>
      </c>
      <c r="AN179">
        <v>6114399</v>
      </c>
      <c r="AO179" t="s">
        <v>6329</v>
      </c>
      <c r="AP179" t="s">
        <v>6366</v>
      </c>
      <c r="AQ179" t="s">
        <v>6367</v>
      </c>
      <c r="AR179" t="s">
        <v>6367</v>
      </c>
      <c r="AS179">
        <v>-1</v>
      </c>
      <c r="AT179">
        <v>-1</v>
      </c>
      <c r="AU179">
        <v>-12</v>
      </c>
      <c r="AV179">
        <v>2</v>
      </c>
      <c r="AW179">
        <v>2</v>
      </c>
      <c r="AX179">
        <v>2</v>
      </c>
      <c r="AY179" t="s">
        <v>6613</v>
      </c>
    </row>
    <row r="180" spans="1:51" x14ac:dyDescent="0.2">
      <c r="A180" t="s">
        <v>6248</v>
      </c>
      <c r="B180">
        <v>78675292</v>
      </c>
      <c r="C180">
        <v>78675294</v>
      </c>
      <c r="D180" t="s">
        <v>6614</v>
      </c>
      <c r="E180" t="s">
        <v>6363</v>
      </c>
      <c r="F180">
        <v>124675</v>
      </c>
      <c r="G180" t="s">
        <v>6248</v>
      </c>
      <c r="H180">
        <v>78675292</v>
      </c>
      <c r="I180" t="s">
        <v>6615</v>
      </c>
      <c r="J180">
        <v>9</v>
      </c>
      <c r="K180">
        <v>2</v>
      </c>
      <c r="L180">
        <v>11</v>
      </c>
      <c r="M180">
        <v>4.2426406871192803</v>
      </c>
      <c r="N180">
        <v>9</v>
      </c>
      <c r="O180">
        <v>2</v>
      </c>
      <c r="P180">
        <v>11</v>
      </c>
      <c r="Q180">
        <v>4.2426406871192803</v>
      </c>
      <c r="R180">
        <v>2</v>
      </c>
      <c r="S180">
        <v>0</v>
      </c>
      <c r="T180">
        <v>0</v>
      </c>
      <c r="U180">
        <v>0</v>
      </c>
      <c r="V180">
        <v>0</v>
      </c>
      <c r="W180">
        <v>0.81649658092772603</v>
      </c>
      <c r="X180" t="s">
        <v>6614</v>
      </c>
      <c r="Y180">
        <v>1</v>
      </c>
      <c r="Z180" t="s">
        <v>6248</v>
      </c>
      <c r="AA180" t="s">
        <v>6616</v>
      </c>
      <c r="AB180">
        <v>4</v>
      </c>
      <c r="AC180" t="s">
        <v>6339</v>
      </c>
      <c r="AD180">
        <v>78675285</v>
      </c>
      <c r="AE180">
        <v>78675309</v>
      </c>
      <c r="AF180"/>
      <c r="AG180"/>
      <c r="AH180"/>
      <c r="AI180"/>
      <c r="AJ180"/>
      <c r="AK180"/>
      <c r="AL180"/>
      <c r="AM180"/>
      <c r="AN180"/>
      <c r="AO180" t="s">
        <v>6329</v>
      </c>
      <c r="AP180" t="s">
        <v>6366</v>
      </c>
      <c r="AQ180" t="s">
        <v>6367</v>
      </c>
      <c r="AR180" t="s">
        <v>6271</v>
      </c>
      <c r="AS180">
        <v>-1</v>
      </c>
      <c r="AT180">
        <v>-1</v>
      </c>
      <c r="AU180">
        <v>-11</v>
      </c>
      <c r="AV180">
        <v>5</v>
      </c>
      <c r="AW180">
        <v>5</v>
      </c>
      <c r="AX180">
        <v>5</v>
      </c>
      <c r="AY180" t="s">
        <v>6617</v>
      </c>
    </row>
    <row r="181" spans="1:51" x14ac:dyDescent="0.2">
      <c r="A181" t="s">
        <v>6231</v>
      </c>
      <c r="B181">
        <v>132976194</v>
      </c>
      <c r="C181">
        <v>132976196</v>
      </c>
      <c r="D181" t="s">
        <v>6618</v>
      </c>
      <c r="E181" t="s">
        <v>6363</v>
      </c>
      <c r="F181">
        <v>45701</v>
      </c>
      <c r="G181" t="s">
        <v>6231</v>
      </c>
      <c r="H181">
        <v>132976196</v>
      </c>
      <c r="I181" t="s">
        <v>6619</v>
      </c>
      <c r="J181">
        <v>9</v>
      </c>
      <c r="K181">
        <v>1</v>
      </c>
      <c r="L181">
        <v>10</v>
      </c>
      <c r="M181">
        <v>3</v>
      </c>
      <c r="N181">
        <v>9</v>
      </c>
      <c r="O181">
        <v>1</v>
      </c>
      <c r="P181">
        <v>10</v>
      </c>
      <c r="Q181">
        <v>3</v>
      </c>
      <c r="R181">
        <v>0</v>
      </c>
      <c r="S181">
        <v>6</v>
      </c>
      <c r="T181">
        <v>0</v>
      </c>
      <c r="U181">
        <v>0</v>
      </c>
      <c r="V181">
        <v>0</v>
      </c>
      <c r="W181">
        <v>0.81649658092772603</v>
      </c>
      <c r="X181" t="s">
        <v>6618</v>
      </c>
      <c r="Y181">
        <v>1</v>
      </c>
      <c r="Z181" t="s">
        <v>6231</v>
      </c>
      <c r="AA181" t="s">
        <v>6620</v>
      </c>
      <c r="AB181">
        <v>5</v>
      </c>
      <c r="AC181" t="s">
        <v>6328</v>
      </c>
      <c r="AD181">
        <v>132976178</v>
      </c>
      <c r="AE181">
        <v>132976202</v>
      </c>
      <c r="AF181"/>
      <c r="AG181"/>
      <c r="AH181"/>
      <c r="AI181"/>
      <c r="AJ181"/>
      <c r="AK181"/>
      <c r="AL181"/>
      <c r="AM181"/>
      <c r="AN181"/>
      <c r="AO181" t="s">
        <v>6329</v>
      </c>
      <c r="AP181" t="s">
        <v>6366</v>
      </c>
      <c r="AQ181" t="s">
        <v>6367</v>
      </c>
      <c r="AR181" t="s">
        <v>6271</v>
      </c>
      <c r="AS181">
        <v>-1</v>
      </c>
      <c r="AT181">
        <v>-1</v>
      </c>
      <c r="AU181">
        <v>-10</v>
      </c>
      <c r="AV181">
        <v>3</v>
      </c>
      <c r="AW181">
        <v>3</v>
      </c>
      <c r="AX181">
        <v>3</v>
      </c>
      <c r="AY181" t="s">
        <v>6621</v>
      </c>
    </row>
    <row r="182" spans="1:51" x14ac:dyDescent="0.2">
      <c r="A182" t="s">
        <v>6231</v>
      </c>
      <c r="B182">
        <v>79905566</v>
      </c>
      <c r="C182">
        <v>79905569</v>
      </c>
      <c r="D182" t="s">
        <v>6622</v>
      </c>
      <c r="E182" t="s">
        <v>6363</v>
      </c>
      <c r="F182">
        <v>39649</v>
      </c>
      <c r="G182" t="s">
        <v>6231</v>
      </c>
      <c r="H182">
        <v>79905569</v>
      </c>
      <c r="I182" t="s">
        <v>6623</v>
      </c>
      <c r="J182">
        <v>3</v>
      </c>
      <c r="K182">
        <v>6</v>
      </c>
      <c r="L182">
        <v>9</v>
      </c>
      <c r="M182">
        <v>4.2426406871192803</v>
      </c>
      <c r="N182">
        <v>3</v>
      </c>
      <c r="O182">
        <v>6</v>
      </c>
      <c r="P182">
        <v>9</v>
      </c>
      <c r="Q182">
        <v>4.2426406871192803</v>
      </c>
      <c r="R182">
        <v>0</v>
      </c>
      <c r="S182">
        <v>7</v>
      </c>
      <c r="T182">
        <v>0</v>
      </c>
      <c r="U182">
        <v>0</v>
      </c>
      <c r="V182">
        <v>0</v>
      </c>
      <c r="W182">
        <v>1.2472191289246399</v>
      </c>
      <c r="X182" t="s">
        <v>6622</v>
      </c>
      <c r="Y182">
        <v>1</v>
      </c>
      <c r="Z182" t="s">
        <v>6231</v>
      </c>
      <c r="AA182" t="s">
        <v>6624</v>
      </c>
      <c r="AB182">
        <v>5</v>
      </c>
      <c r="AC182" t="s">
        <v>6339</v>
      </c>
      <c r="AD182">
        <v>79905559</v>
      </c>
      <c r="AE182">
        <v>79905583</v>
      </c>
      <c r="AF182"/>
      <c r="AG182"/>
      <c r="AH182"/>
      <c r="AI182"/>
      <c r="AJ182"/>
      <c r="AK182"/>
      <c r="AL182"/>
      <c r="AM182"/>
      <c r="AN182"/>
      <c r="AO182" t="s">
        <v>6329</v>
      </c>
      <c r="AP182" t="s">
        <v>6366</v>
      </c>
      <c r="AQ182" t="s">
        <v>6367</v>
      </c>
      <c r="AR182" t="s">
        <v>6271</v>
      </c>
      <c r="AS182">
        <v>-1</v>
      </c>
      <c r="AT182">
        <v>-1</v>
      </c>
      <c r="AU182">
        <v>-9</v>
      </c>
      <c r="AV182">
        <v>3</v>
      </c>
      <c r="AW182">
        <v>3</v>
      </c>
      <c r="AX182">
        <v>4</v>
      </c>
      <c r="AY182" t="s">
        <v>6625</v>
      </c>
    </row>
    <row r="183" spans="1:51" x14ac:dyDescent="0.2">
      <c r="A183" t="s">
        <v>6251</v>
      </c>
      <c r="B183">
        <v>34357428</v>
      </c>
      <c r="C183">
        <v>34357441</v>
      </c>
      <c r="D183" t="s">
        <v>6626</v>
      </c>
      <c r="E183" t="s">
        <v>6363</v>
      </c>
      <c r="F183">
        <v>49445</v>
      </c>
      <c r="G183" t="s">
        <v>6251</v>
      </c>
      <c r="H183">
        <v>34357434</v>
      </c>
      <c r="I183" t="s">
        <v>6627</v>
      </c>
      <c r="J183">
        <v>3</v>
      </c>
      <c r="K183">
        <v>6</v>
      </c>
      <c r="L183">
        <v>9</v>
      </c>
      <c r="M183">
        <v>4.2426406871192803</v>
      </c>
      <c r="N183">
        <v>3</v>
      </c>
      <c r="O183">
        <v>6</v>
      </c>
      <c r="P183">
        <v>9</v>
      </c>
      <c r="Q183">
        <v>4.2426406871192803</v>
      </c>
      <c r="R183">
        <v>1</v>
      </c>
      <c r="S183">
        <v>4</v>
      </c>
      <c r="T183">
        <v>0</v>
      </c>
      <c r="U183">
        <v>1</v>
      </c>
      <c r="V183">
        <v>2</v>
      </c>
      <c r="W183">
        <v>4.60977222864644</v>
      </c>
      <c r="X183" t="s">
        <v>6626</v>
      </c>
      <c r="Y183">
        <v>1</v>
      </c>
      <c r="Z183" t="s">
        <v>6251</v>
      </c>
      <c r="AA183" t="s">
        <v>6628</v>
      </c>
      <c r="AB183">
        <v>6</v>
      </c>
      <c r="AC183" t="s">
        <v>6328</v>
      </c>
      <c r="AD183">
        <v>34357415</v>
      </c>
      <c r="AE183">
        <v>34357439</v>
      </c>
      <c r="AF183"/>
      <c r="AG183"/>
      <c r="AH183"/>
      <c r="AI183"/>
      <c r="AJ183"/>
      <c r="AK183"/>
      <c r="AL183"/>
      <c r="AM183"/>
      <c r="AN183"/>
      <c r="AO183" t="s">
        <v>6329</v>
      </c>
      <c r="AP183" t="s">
        <v>6366</v>
      </c>
      <c r="AQ183" t="s">
        <v>6367</v>
      </c>
      <c r="AR183" t="s">
        <v>6271</v>
      </c>
      <c r="AS183">
        <v>-1</v>
      </c>
      <c r="AT183">
        <v>-1</v>
      </c>
      <c r="AU183">
        <v>-9</v>
      </c>
      <c r="AV183">
        <v>4</v>
      </c>
      <c r="AW183">
        <v>4</v>
      </c>
      <c r="AX183">
        <v>4</v>
      </c>
      <c r="AY183" t="s">
        <v>6629</v>
      </c>
    </row>
    <row r="184" spans="1:51" x14ac:dyDescent="0.2">
      <c r="A184" t="s">
        <v>6387</v>
      </c>
      <c r="B184">
        <v>1519862</v>
      </c>
      <c r="C184">
        <v>1519864</v>
      </c>
      <c r="D184" t="s">
        <v>6630</v>
      </c>
      <c r="E184" t="s">
        <v>6363</v>
      </c>
      <c r="F184">
        <v>107353</v>
      </c>
      <c r="G184" t="s">
        <v>6387</v>
      </c>
      <c r="H184">
        <v>1519862</v>
      </c>
      <c r="I184" t="s">
        <v>6631</v>
      </c>
      <c r="J184">
        <v>1</v>
      </c>
      <c r="K184">
        <v>8</v>
      </c>
      <c r="L184">
        <v>9</v>
      </c>
      <c r="M184">
        <v>2.8284271247461898</v>
      </c>
      <c r="N184">
        <v>1</v>
      </c>
      <c r="O184">
        <v>8</v>
      </c>
      <c r="P184">
        <v>9</v>
      </c>
      <c r="Q184">
        <v>2.8284271247461898</v>
      </c>
      <c r="R184">
        <v>7</v>
      </c>
      <c r="S184">
        <v>0</v>
      </c>
      <c r="T184">
        <v>0</v>
      </c>
      <c r="U184">
        <v>0</v>
      </c>
      <c r="V184">
        <v>0</v>
      </c>
      <c r="W184">
        <v>0.81649658092772603</v>
      </c>
      <c r="X184" t="s">
        <v>6630</v>
      </c>
      <c r="Y184">
        <v>1</v>
      </c>
      <c r="Z184" t="s">
        <v>6387</v>
      </c>
      <c r="AA184" t="s">
        <v>6632</v>
      </c>
      <c r="AB184">
        <v>6</v>
      </c>
      <c r="AC184" t="s">
        <v>6339</v>
      </c>
      <c r="AD184">
        <v>1519854</v>
      </c>
      <c r="AE184">
        <v>1519878</v>
      </c>
      <c r="AF184" t="s">
        <v>6633</v>
      </c>
      <c r="AG184">
        <v>23</v>
      </c>
      <c r="AH184">
        <v>5</v>
      </c>
      <c r="AI184">
        <v>2</v>
      </c>
      <c r="AJ184">
        <v>0</v>
      </c>
      <c r="AK184">
        <v>1</v>
      </c>
      <c r="AL184" t="s">
        <v>6339</v>
      </c>
      <c r="AM184">
        <v>1519855</v>
      </c>
      <c r="AN184">
        <v>1519878</v>
      </c>
      <c r="AO184" t="s">
        <v>6329</v>
      </c>
      <c r="AP184" t="s">
        <v>6366</v>
      </c>
      <c r="AQ184" t="s">
        <v>6367</v>
      </c>
      <c r="AR184" t="s">
        <v>6367</v>
      </c>
      <c r="AS184">
        <v>-1</v>
      </c>
      <c r="AT184">
        <v>-1</v>
      </c>
      <c r="AU184">
        <v>-9</v>
      </c>
      <c r="AV184">
        <v>4</v>
      </c>
      <c r="AW184">
        <v>5</v>
      </c>
      <c r="AX184">
        <v>5</v>
      </c>
      <c r="AY184" t="s">
        <v>6634</v>
      </c>
    </row>
    <row r="185" spans="1:51" x14ac:dyDescent="0.2">
      <c r="A185" t="s">
        <v>6248</v>
      </c>
      <c r="B185">
        <v>67993915</v>
      </c>
      <c r="C185">
        <v>67993916</v>
      </c>
      <c r="D185" t="s">
        <v>6635</v>
      </c>
      <c r="E185" t="s">
        <v>6363</v>
      </c>
      <c r="F185">
        <v>123288</v>
      </c>
      <c r="G185" t="s">
        <v>6248</v>
      </c>
      <c r="H185">
        <v>67993915</v>
      </c>
      <c r="I185" t="s">
        <v>6636</v>
      </c>
      <c r="J185">
        <v>8</v>
      </c>
      <c r="K185">
        <v>1</v>
      </c>
      <c r="L185">
        <v>9</v>
      </c>
      <c r="M185">
        <v>2.8284271247461898</v>
      </c>
      <c r="N185">
        <v>8</v>
      </c>
      <c r="O185">
        <v>1</v>
      </c>
      <c r="P185">
        <v>9</v>
      </c>
      <c r="Q185">
        <v>2.8284271247461898</v>
      </c>
      <c r="R185">
        <v>0</v>
      </c>
      <c r="S185">
        <v>5</v>
      </c>
      <c r="T185">
        <v>1</v>
      </c>
      <c r="U185">
        <v>0</v>
      </c>
      <c r="V185">
        <v>0</v>
      </c>
      <c r="W185">
        <v>0.5</v>
      </c>
      <c r="X185" t="s">
        <v>6635</v>
      </c>
      <c r="Y185">
        <v>1</v>
      </c>
      <c r="Z185" t="s">
        <v>6248</v>
      </c>
      <c r="AA185" t="s">
        <v>6637</v>
      </c>
      <c r="AB185">
        <v>4</v>
      </c>
      <c r="AC185" t="s">
        <v>6339</v>
      </c>
      <c r="AD185">
        <v>67993907</v>
      </c>
      <c r="AE185">
        <v>67993931</v>
      </c>
      <c r="AF185"/>
      <c r="AG185"/>
      <c r="AH185"/>
      <c r="AI185"/>
      <c r="AJ185"/>
      <c r="AK185"/>
      <c r="AL185"/>
      <c r="AM185"/>
      <c r="AN185"/>
      <c r="AO185" t="s">
        <v>6329</v>
      </c>
      <c r="AP185" t="s">
        <v>6366</v>
      </c>
      <c r="AQ185" t="s">
        <v>6367</v>
      </c>
      <c r="AR185" t="s">
        <v>6271</v>
      </c>
      <c r="AS185">
        <v>-1</v>
      </c>
      <c r="AT185">
        <v>-1</v>
      </c>
      <c r="AU185">
        <v>-9</v>
      </c>
      <c r="AV185">
        <v>2</v>
      </c>
      <c r="AW185">
        <v>2</v>
      </c>
      <c r="AX185">
        <v>2</v>
      </c>
      <c r="AY185" t="s">
        <v>6638</v>
      </c>
    </row>
    <row r="186" spans="1:51" x14ac:dyDescent="0.2">
      <c r="A186" t="s">
        <v>6378</v>
      </c>
      <c r="B186">
        <v>57172250</v>
      </c>
      <c r="C186">
        <v>57172251</v>
      </c>
      <c r="D186" t="s">
        <v>6639</v>
      </c>
      <c r="E186" t="s">
        <v>6363</v>
      </c>
      <c r="F186">
        <v>139307</v>
      </c>
      <c r="G186" t="s">
        <v>6378</v>
      </c>
      <c r="H186">
        <v>57172250</v>
      </c>
      <c r="I186" t="s">
        <v>6640</v>
      </c>
      <c r="J186">
        <v>3</v>
      </c>
      <c r="K186">
        <v>5</v>
      </c>
      <c r="L186">
        <v>8</v>
      </c>
      <c r="M186">
        <v>3.8729833462074099</v>
      </c>
      <c r="N186">
        <v>3</v>
      </c>
      <c r="O186">
        <v>5</v>
      </c>
      <c r="P186">
        <v>8</v>
      </c>
      <c r="Q186">
        <v>3.8729833462074099</v>
      </c>
      <c r="R186">
        <v>0</v>
      </c>
      <c r="S186">
        <v>3</v>
      </c>
      <c r="T186">
        <v>0</v>
      </c>
      <c r="U186">
        <v>1</v>
      </c>
      <c r="V186">
        <v>0</v>
      </c>
      <c r="W186">
        <v>0.5</v>
      </c>
      <c r="X186" t="s">
        <v>6639</v>
      </c>
      <c r="Y186">
        <v>1</v>
      </c>
      <c r="Z186" t="s">
        <v>6378</v>
      </c>
      <c r="AA186"/>
      <c r="AB186"/>
      <c r="AC186"/>
      <c r="AD186"/>
      <c r="AE186"/>
      <c r="AF186" t="s">
        <v>6641</v>
      </c>
      <c r="AG186">
        <v>23</v>
      </c>
      <c r="AH186">
        <v>6</v>
      </c>
      <c r="AI186">
        <v>3</v>
      </c>
      <c r="AJ186">
        <v>0</v>
      </c>
      <c r="AK186">
        <v>1</v>
      </c>
      <c r="AL186" t="s">
        <v>6339</v>
      </c>
      <c r="AM186">
        <v>57172243</v>
      </c>
      <c r="AN186">
        <v>57172266</v>
      </c>
      <c r="AO186" t="s">
        <v>6329</v>
      </c>
      <c r="AP186" t="s">
        <v>6366</v>
      </c>
      <c r="AQ186" t="s">
        <v>6367</v>
      </c>
      <c r="AR186" t="s">
        <v>6367</v>
      </c>
      <c r="AS186">
        <v>-1</v>
      </c>
      <c r="AT186">
        <v>-1</v>
      </c>
      <c r="AU186">
        <v>-8</v>
      </c>
      <c r="AV186">
        <v>2</v>
      </c>
      <c r="AW186">
        <v>2</v>
      </c>
      <c r="AX186">
        <v>2</v>
      </c>
      <c r="AY186" t="s">
        <v>6642</v>
      </c>
    </row>
    <row r="187" spans="1:51" x14ac:dyDescent="0.2">
      <c r="A187" t="s">
        <v>6245</v>
      </c>
      <c r="B187">
        <v>77075381</v>
      </c>
      <c r="C187">
        <v>77075391</v>
      </c>
      <c r="D187" t="s">
        <v>6643</v>
      </c>
      <c r="E187" t="s">
        <v>6363</v>
      </c>
      <c r="F187">
        <v>212349</v>
      </c>
      <c r="G187" t="s">
        <v>6245</v>
      </c>
      <c r="H187">
        <v>77075390</v>
      </c>
      <c r="I187" t="s">
        <v>6644</v>
      </c>
      <c r="J187">
        <v>0</v>
      </c>
      <c r="K187">
        <v>8</v>
      </c>
      <c r="L187">
        <v>8</v>
      </c>
      <c r="M187">
        <v>0</v>
      </c>
      <c r="N187">
        <v>0</v>
      </c>
      <c r="O187">
        <v>8</v>
      </c>
      <c r="P187">
        <v>8</v>
      </c>
      <c r="Q187">
        <v>0</v>
      </c>
      <c r="R187">
        <v>1</v>
      </c>
      <c r="S187">
        <v>2</v>
      </c>
      <c r="T187">
        <v>1</v>
      </c>
      <c r="U187">
        <v>0</v>
      </c>
      <c r="V187">
        <v>1.41421356237309</v>
      </c>
      <c r="W187">
        <v>4.4969125210773404</v>
      </c>
      <c r="X187" t="s">
        <v>6643</v>
      </c>
      <c r="Y187">
        <v>1</v>
      </c>
      <c r="Z187" t="s">
        <v>6245</v>
      </c>
      <c r="AA187" t="s">
        <v>6645</v>
      </c>
      <c r="AB187">
        <v>3</v>
      </c>
      <c r="AC187" t="s">
        <v>6328</v>
      </c>
      <c r="AD187">
        <v>77075373</v>
      </c>
      <c r="AE187">
        <v>77075397</v>
      </c>
      <c r="AF187"/>
      <c r="AG187"/>
      <c r="AH187"/>
      <c r="AI187"/>
      <c r="AJ187"/>
      <c r="AK187"/>
      <c r="AL187"/>
      <c r="AM187"/>
      <c r="AN187"/>
      <c r="AO187" t="s">
        <v>6329</v>
      </c>
      <c r="AP187" t="s">
        <v>6366</v>
      </c>
      <c r="AQ187" t="s">
        <v>6367</v>
      </c>
      <c r="AR187" t="s">
        <v>6271</v>
      </c>
      <c r="AS187">
        <v>-1</v>
      </c>
      <c r="AT187">
        <v>-1</v>
      </c>
      <c r="AU187">
        <v>-8</v>
      </c>
      <c r="AV187">
        <v>3</v>
      </c>
      <c r="AW187">
        <v>3</v>
      </c>
      <c r="AX187">
        <v>3</v>
      </c>
      <c r="AY187" t="s">
        <v>6646</v>
      </c>
    </row>
    <row r="188" spans="1:51" x14ac:dyDescent="0.2">
      <c r="A188" t="s">
        <v>6209</v>
      </c>
      <c r="B188">
        <v>51803739</v>
      </c>
      <c r="C188">
        <v>51803740</v>
      </c>
      <c r="D188" t="s">
        <v>6647</v>
      </c>
      <c r="E188" t="s">
        <v>6363</v>
      </c>
      <c r="F188">
        <v>78806</v>
      </c>
      <c r="G188" t="s">
        <v>6209</v>
      </c>
      <c r="H188">
        <v>51803740</v>
      </c>
      <c r="I188" t="s">
        <v>6648</v>
      </c>
      <c r="J188">
        <v>6</v>
      </c>
      <c r="K188">
        <v>1</v>
      </c>
      <c r="L188">
        <v>7</v>
      </c>
      <c r="M188">
        <v>2.4494897427831699</v>
      </c>
      <c r="N188">
        <v>6</v>
      </c>
      <c r="O188">
        <v>1</v>
      </c>
      <c r="P188">
        <v>7</v>
      </c>
      <c r="Q188">
        <v>2.4494897427831699</v>
      </c>
      <c r="R188">
        <v>0</v>
      </c>
      <c r="S188">
        <v>7</v>
      </c>
      <c r="T188">
        <v>0</v>
      </c>
      <c r="U188">
        <v>0</v>
      </c>
      <c r="V188">
        <v>0</v>
      </c>
      <c r="W188">
        <v>0.5</v>
      </c>
      <c r="X188" t="s">
        <v>6647</v>
      </c>
      <c r="Y188">
        <v>1</v>
      </c>
      <c r="Z188" t="s">
        <v>6209</v>
      </c>
      <c r="AA188" t="s">
        <v>6649</v>
      </c>
      <c r="AB188">
        <v>5</v>
      </c>
      <c r="AC188" t="s">
        <v>6328</v>
      </c>
      <c r="AD188">
        <v>51803722</v>
      </c>
      <c r="AE188">
        <v>51803746</v>
      </c>
      <c r="AF188"/>
      <c r="AG188"/>
      <c r="AH188"/>
      <c r="AI188"/>
      <c r="AJ188"/>
      <c r="AK188"/>
      <c r="AL188"/>
      <c r="AM188"/>
      <c r="AN188"/>
      <c r="AO188" t="s">
        <v>6329</v>
      </c>
      <c r="AP188" t="s">
        <v>6366</v>
      </c>
      <c r="AQ188" t="s">
        <v>6367</v>
      </c>
      <c r="AR188" t="s">
        <v>6271</v>
      </c>
      <c r="AS188">
        <v>-1</v>
      </c>
      <c r="AT188">
        <v>-1</v>
      </c>
      <c r="AU188">
        <v>-7</v>
      </c>
      <c r="AV188">
        <v>2</v>
      </c>
      <c r="AW188">
        <v>2</v>
      </c>
      <c r="AX188">
        <v>2</v>
      </c>
      <c r="AY188" t="s">
        <v>6650</v>
      </c>
    </row>
    <row r="189" spans="1:51" x14ac:dyDescent="0.2">
      <c r="A189" t="s">
        <v>6224</v>
      </c>
      <c r="B189">
        <v>56579975</v>
      </c>
      <c r="C189">
        <v>56579977</v>
      </c>
      <c r="D189" t="s">
        <v>6651</v>
      </c>
      <c r="E189" t="s">
        <v>6363</v>
      </c>
      <c r="F189">
        <v>92987</v>
      </c>
      <c r="G189" t="s">
        <v>6224</v>
      </c>
      <c r="H189">
        <v>56579976</v>
      </c>
      <c r="I189" t="s">
        <v>6652</v>
      </c>
      <c r="J189">
        <v>3</v>
      </c>
      <c r="K189">
        <v>4</v>
      </c>
      <c r="L189">
        <v>7</v>
      </c>
      <c r="M189">
        <v>3.4641016151377499</v>
      </c>
      <c r="N189">
        <v>3</v>
      </c>
      <c r="O189">
        <v>4</v>
      </c>
      <c r="P189">
        <v>7</v>
      </c>
      <c r="Q189">
        <v>3.4641016151377499</v>
      </c>
      <c r="R189">
        <v>1</v>
      </c>
      <c r="S189">
        <v>1</v>
      </c>
      <c r="T189">
        <v>0</v>
      </c>
      <c r="U189">
        <v>0</v>
      </c>
      <c r="V189">
        <v>1</v>
      </c>
      <c r="W189">
        <v>0.81649658092772603</v>
      </c>
      <c r="X189" t="s">
        <v>6651</v>
      </c>
      <c r="Y189">
        <v>1</v>
      </c>
      <c r="Z189" t="s">
        <v>6224</v>
      </c>
      <c r="AA189" t="s">
        <v>6653</v>
      </c>
      <c r="AB189">
        <v>4</v>
      </c>
      <c r="AC189" t="s">
        <v>6339</v>
      </c>
      <c r="AD189">
        <v>56579967</v>
      </c>
      <c r="AE189">
        <v>56579991</v>
      </c>
      <c r="AF189"/>
      <c r="AG189"/>
      <c r="AH189"/>
      <c r="AI189"/>
      <c r="AJ189"/>
      <c r="AK189"/>
      <c r="AL189"/>
      <c r="AM189"/>
      <c r="AN189"/>
      <c r="AO189" t="s">
        <v>6329</v>
      </c>
      <c r="AP189" t="s">
        <v>6366</v>
      </c>
      <c r="AQ189" t="s">
        <v>6367</v>
      </c>
      <c r="AR189" t="s">
        <v>6271</v>
      </c>
      <c r="AS189">
        <v>-1</v>
      </c>
      <c r="AT189">
        <v>-1</v>
      </c>
      <c r="AU189">
        <v>-7</v>
      </c>
      <c r="AV189">
        <v>3</v>
      </c>
      <c r="AW189">
        <v>3</v>
      </c>
      <c r="AX189">
        <v>5</v>
      </c>
      <c r="AY189" t="s">
        <v>6654</v>
      </c>
    </row>
    <row r="190" spans="1:51" x14ac:dyDescent="0.2">
      <c r="A190" t="s">
        <v>6248</v>
      </c>
      <c r="B190">
        <v>18961747</v>
      </c>
      <c r="C190">
        <v>18961748</v>
      </c>
      <c r="D190" t="s">
        <v>6655</v>
      </c>
      <c r="E190" t="s">
        <v>6363</v>
      </c>
      <c r="F190">
        <v>118204</v>
      </c>
      <c r="G190" t="s">
        <v>6248</v>
      </c>
      <c r="H190">
        <v>18961747</v>
      </c>
      <c r="I190" t="s">
        <v>6656</v>
      </c>
      <c r="J190">
        <v>3</v>
      </c>
      <c r="K190">
        <v>4</v>
      </c>
      <c r="L190">
        <v>7</v>
      </c>
      <c r="M190">
        <v>3.4641016151377499</v>
      </c>
      <c r="N190">
        <v>3</v>
      </c>
      <c r="O190">
        <v>4</v>
      </c>
      <c r="P190">
        <v>7</v>
      </c>
      <c r="Q190">
        <v>3.4641016151377499</v>
      </c>
      <c r="R190">
        <v>2</v>
      </c>
      <c r="S190">
        <v>3</v>
      </c>
      <c r="T190">
        <v>0</v>
      </c>
      <c r="U190">
        <v>0</v>
      </c>
      <c r="V190">
        <v>2.4494897427831699</v>
      </c>
      <c r="W190">
        <v>0.5</v>
      </c>
      <c r="X190" t="s">
        <v>6655</v>
      </c>
      <c r="Y190">
        <v>1</v>
      </c>
      <c r="Z190" t="s">
        <v>6248</v>
      </c>
      <c r="AA190" t="s">
        <v>6657</v>
      </c>
      <c r="AB190">
        <v>5</v>
      </c>
      <c r="AC190" t="s">
        <v>6339</v>
      </c>
      <c r="AD190">
        <v>18961740</v>
      </c>
      <c r="AE190">
        <v>18961764</v>
      </c>
      <c r="AF190"/>
      <c r="AG190"/>
      <c r="AH190"/>
      <c r="AI190"/>
      <c r="AJ190"/>
      <c r="AK190"/>
      <c r="AL190"/>
      <c r="AM190"/>
      <c r="AN190"/>
      <c r="AO190" t="s">
        <v>6329</v>
      </c>
      <c r="AP190" t="s">
        <v>6366</v>
      </c>
      <c r="AQ190" t="s">
        <v>6367</v>
      </c>
      <c r="AR190" t="s">
        <v>6271</v>
      </c>
      <c r="AS190">
        <v>-1</v>
      </c>
      <c r="AT190">
        <v>-1</v>
      </c>
      <c r="AU190">
        <v>-7</v>
      </c>
      <c r="AV190">
        <v>2</v>
      </c>
      <c r="AW190">
        <v>2</v>
      </c>
      <c r="AX190">
        <v>3</v>
      </c>
      <c r="AY190" t="s">
        <v>6658</v>
      </c>
    </row>
    <row r="191" spans="1:51" x14ac:dyDescent="0.2">
      <c r="A191" t="s">
        <v>6224</v>
      </c>
      <c r="B191">
        <v>95534482</v>
      </c>
      <c r="C191">
        <v>95534483</v>
      </c>
      <c r="D191" t="s">
        <v>6659</v>
      </c>
      <c r="E191" t="s">
        <v>6363</v>
      </c>
      <c r="F191">
        <v>97249</v>
      </c>
      <c r="G191" t="s">
        <v>6224</v>
      </c>
      <c r="H191">
        <v>95534483</v>
      </c>
      <c r="I191" t="s">
        <v>6660</v>
      </c>
      <c r="J191">
        <v>4</v>
      </c>
      <c r="K191">
        <v>2</v>
      </c>
      <c r="L191">
        <v>6</v>
      </c>
      <c r="M191">
        <v>2.8284271247461898</v>
      </c>
      <c r="N191">
        <v>4</v>
      </c>
      <c r="O191">
        <v>2</v>
      </c>
      <c r="P191">
        <v>6</v>
      </c>
      <c r="Q191">
        <v>2.8284271247461898</v>
      </c>
      <c r="R191">
        <v>0</v>
      </c>
      <c r="S191">
        <v>4</v>
      </c>
      <c r="T191">
        <v>0</v>
      </c>
      <c r="U191">
        <v>0</v>
      </c>
      <c r="V191">
        <v>0</v>
      </c>
      <c r="W191">
        <v>0.5</v>
      </c>
      <c r="X191" t="s">
        <v>6659</v>
      </c>
      <c r="Y191">
        <v>1</v>
      </c>
      <c r="Z191" t="s">
        <v>6224</v>
      </c>
      <c r="AA191" t="s">
        <v>6661</v>
      </c>
      <c r="AB191">
        <v>3</v>
      </c>
      <c r="AC191" t="s">
        <v>6339</v>
      </c>
      <c r="AD191">
        <v>95534475</v>
      </c>
      <c r="AE191">
        <v>95534499</v>
      </c>
      <c r="AF191"/>
      <c r="AG191"/>
      <c r="AH191"/>
      <c r="AI191"/>
      <c r="AJ191"/>
      <c r="AK191"/>
      <c r="AL191"/>
      <c r="AM191"/>
      <c r="AN191"/>
      <c r="AO191" t="s">
        <v>6329</v>
      </c>
      <c r="AP191" t="s">
        <v>6366</v>
      </c>
      <c r="AQ191" t="s">
        <v>6367</v>
      </c>
      <c r="AR191" t="s">
        <v>6271</v>
      </c>
      <c r="AS191">
        <v>-1</v>
      </c>
      <c r="AT191">
        <v>-1</v>
      </c>
      <c r="AU191">
        <v>-6</v>
      </c>
      <c r="AV191">
        <v>2</v>
      </c>
      <c r="AW191">
        <v>2</v>
      </c>
      <c r="AX191">
        <v>2</v>
      </c>
      <c r="AY191" t="s">
        <v>6662</v>
      </c>
    </row>
    <row r="192" spans="1:51" x14ac:dyDescent="0.2">
      <c r="A192" t="s">
        <v>6378</v>
      </c>
      <c r="B192">
        <v>29529163</v>
      </c>
      <c r="C192">
        <v>29529166</v>
      </c>
      <c r="D192" t="s">
        <v>6663</v>
      </c>
      <c r="E192" t="s">
        <v>6363</v>
      </c>
      <c r="F192">
        <v>135939</v>
      </c>
      <c r="G192" t="s">
        <v>6378</v>
      </c>
      <c r="H192">
        <v>29529166</v>
      </c>
      <c r="I192" t="s">
        <v>6664</v>
      </c>
      <c r="J192">
        <v>4</v>
      </c>
      <c r="K192">
        <v>2</v>
      </c>
      <c r="L192">
        <v>6</v>
      </c>
      <c r="M192">
        <v>2.8284271247461898</v>
      </c>
      <c r="N192">
        <v>4</v>
      </c>
      <c r="O192">
        <v>2</v>
      </c>
      <c r="P192">
        <v>6</v>
      </c>
      <c r="Q192">
        <v>2.8284271247461898</v>
      </c>
      <c r="R192">
        <v>0</v>
      </c>
      <c r="S192">
        <v>2</v>
      </c>
      <c r="T192">
        <v>0</v>
      </c>
      <c r="U192">
        <v>0</v>
      </c>
      <c r="V192">
        <v>0</v>
      </c>
      <c r="W192">
        <v>1.2472191289246399</v>
      </c>
      <c r="X192" t="s">
        <v>6663</v>
      </c>
      <c r="Y192">
        <v>1</v>
      </c>
      <c r="Z192" t="s">
        <v>6378</v>
      </c>
      <c r="AA192" t="s">
        <v>6665</v>
      </c>
      <c r="AB192">
        <v>5</v>
      </c>
      <c r="AC192" t="s">
        <v>6328</v>
      </c>
      <c r="AD192">
        <v>29529148</v>
      </c>
      <c r="AE192">
        <v>29529172</v>
      </c>
      <c r="AF192" t="s">
        <v>6666</v>
      </c>
      <c r="AG192">
        <v>25</v>
      </c>
      <c r="AH192">
        <v>6</v>
      </c>
      <c r="AI192">
        <v>3</v>
      </c>
      <c r="AJ192">
        <v>1</v>
      </c>
      <c r="AK192">
        <v>0</v>
      </c>
      <c r="AL192" t="s">
        <v>6328</v>
      </c>
      <c r="AM192">
        <v>29529147</v>
      </c>
      <c r="AN192">
        <v>29529172</v>
      </c>
      <c r="AO192" t="s">
        <v>6329</v>
      </c>
      <c r="AP192" t="s">
        <v>6366</v>
      </c>
      <c r="AQ192" t="s">
        <v>6367</v>
      </c>
      <c r="AR192" t="s">
        <v>6667</v>
      </c>
      <c r="AS192">
        <v>-1</v>
      </c>
      <c r="AT192">
        <v>-1</v>
      </c>
      <c r="AU192">
        <v>-6</v>
      </c>
      <c r="AV192">
        <v>3</v>
      </c>
      <c r="AW192">
        <v>3</v>
      </c>
      <c r="AX192">
        <v>4</v>
      </c>
      <c r="AY192" t="s">
        <v>6668</v>
      </c>
    </row>
    <row r="193" spans="1:51" x14ac:dyDescent="0.2">
      <c r="A193" t="s">
        <v>6245</v>
      </c>
      <c r="B193">
        <v>4320745</v>
      </c>
      <c r="C193">
        <v>4320745</v>
      </c>
      <c r="D193" t="s">
        <v>6669</v>
      </c>
      <c r="E193" t="s">
        <v>6363</v>
      </c>
      <c r="F193">
        <v>206141</v>
      </c>
      <c r="G193" t="s">
        <v>6245</v>
      </c>
      <c r="H193">
        <v>4320745</v>
      </c>
      <c r="I193" t="s">
        <v>6670</v>
      </c>
      <c r="J193">
        <v>6</v>
      </c>
      <c r="K193">
        <v>0</v>
      </c>
      <c r="L193">
        <v>6</v>
      </c>
      <c r="M193">
        <v>0</v>
      </c>
      <c r="N193">
        <v>6</v>
      </c>
      <c r="O193">
        <v>0</v>
      </c>
      <c r="P193">
        <v>6</v>
      </c>
      <c r="Q193">
        <v>0</v>
      </c>
      <c r="R193">
        <v>1</v>
      </c>
      <c r="S193">
        <v>1</v>
      </c>
      <c r="T193">
        <v>0</v>
      </c>
      <c r="U193">
        <v>0</v>
      </c>
      <c r="V193">
        <v>1</v>
      </c>
      <c r="W193">
        <v>0</v>
      </c>
      <c r="X193" t="s">
        <v>6669</v>
      </c>
      <c r="Y193">
        <v>1</v>
      </c>
      <c r="Z193" t="s">
        <v>6245</v>
      </c>
      <c r="AA193" t="s">
        <v>6671</v>
      </c>
      <c r="AB193">
        <v>4</v>
      </c>
      <c r="AC193" t="s">
        <v>6339</v>
      </c>
      <c r="AD193">
        <v>4320737</v>
      </c>
      <c r="AE193">
        <v>4320761</v>
      </c>
      <c r="AF193"/>
      <c r="AG193"/>
      <c r="AH193"/>
      <c r="AI193"/>
      <c r="AJ193"/>
      <c r="AK193"/>
      <c r="AL193"/>
      <c r="AM193"/>
      <c r="AN193"/>
      <c r="AO193" t="s">
        <v>6329</v>
      </c>
      <c r="AP193" t="s">
        <v>6366</v>
      </c>
      <c r="AQ193" t="s">
        <v>6367</v>
      </c>
      <c r="AR193" t="s">
        <v>6271</v>
      </c>
      <c r="AS193">
        <v>-1</v>
      </c>
      <c r="AT193">
        <v>-1</v>
      </c>
      <c r="AU193">
        <v>-6</v>
      </c>
      <c r="AV193">
        <v>1</v>
      </c>
      <c r="AW193">
        <v>1</v>
      </c>
      <c r="AX193">
        <v>1</v>
      </c>
      <c r="AY193" t="s">
        <v>6672</v>
      </c>
    </row>
    <row r="194" spans="1:51" x14ac:dyDescent="0.2">
      <c r="A194" t="s">
        <v>6582</v>
      </c>
      <c r="B194">
        <v>44195278</v>
      </c>
      <c r="C194">
        <v>44195279</v>
      </c>
      <c r="D194" t="s">
        <v>6673</v>
      </c>
      <c r="E194" t="s">
        <v>6363</v>
      </c>
      <c r="F194">
        <v>99876</v>
      </c>
      <c r="G194" t="s">
        <v>6582</v>
      </c>
      <c r="H194">
        <v>44195279</v>
      </c>
      <c r="I194" t="s">
        <v>6674</v>
      </c>
      <c r="J194">
        <v>3</v>
      </c>
      <c r="K194">
        <v>2</v>
      </c>
      <c r="L194">
        <v>5</v>
      </c>
      <c r="M194">
        <v>2.4494897427831699</v>
      </c>
      <c r="N194">
        <v>3</v>
      </c>
      <c r="O194">
        <v>2</v>
      </c>
      <c r="P194">
        <v>5</v>
      </c>
      <c r="Q194">
        <v>2.4494897427831699</v>
      </c>
      <c r="R194">
        <v>0</v>
      </c>
      <c r="S194">
        <v>4</v>
      </c>
      <c r="T194">
        <v>0</v>
      </c>
      <c r="U194">
        <v>0</v>
      </c>
      <c r="V194">
        <v>0</v>
      </c>
      <c r="W194">
        <v>0.5</v>
      </c>
      <c r="X194" t="s">
        <v>6673</v>
      </c>
      <c r="Y194">
        <v>1</v>
      </c>
      <c r="Z194" t="s">
        <v>6582</v>
      </c>
      <c r="AA194" t="s">
        <v>6675</v>
      </c>
      <c r="AB194">
        <v>5</v>
      </c>
      <c r="AC194" t="s">
        <v>6339</v>
      </c>
      <c r="AD194">
        <v>44195271</v>
      </c>
      <c r="AE194">
        <v>44195295</v>
      </c>
      <c r="AF194" t="s">
        <v>6676</v>
      </c>
      <c r="AG194">
        <v>23</v>
      </c>
      <c r="AH194">
        <v>6</v>
      </c>
      <c r="AI194">
        <v>3</v>
      </c>
      <c r="AJ194">
        <v>0</v>
      </c>
      <c r="AK194">
        <v>1</v>
      </c>
      <c r="AL194" t="s">
        <v>6339</v>
      </c>
      <c r="AM194">
        <v>44195271</v>
      </c>
      <c r="AN194">
        <v>44195294</v>
      </c>
      <c r="AO194" t="s">
        <v>6329</v>
      </c>
      <c r="AP194" t="s">
        <v>6366</v>
      </c>
      <c r="AQ194" t="s">
        <v>6367</v>
      </c>
      <c r="AR194" t="s">
        <v>6367</v>
      </c>
      <c r="AS194">
        <v>-1</v>
      </c>
      <c r="AT194">
        <v>-1</v>
      </c>
      <c r="AU194">
        <v>-5</v>
      </c>
      <c r="AV194">
        <v>2</v>
      </c>
      <c r="AW194">
        <v>2</v>
      </c>
      <c r="AX194">
        <v>2</v>
      </c>
      <c r="AY194" t="s">
        <v>6677</v>
      </c>
    </row>
    <row r="195" spans="1:51" x14ac:dyDescent="0.2">
      <c r="A195" t="s">
        <v>6466</v>
      </c>
      <c r="B195">
        <v>344133</v>
      </c>
      <c r="C195">
        <v>344133</v>
      </c>
      <c r="D195" t="s">
        <v>6678</v>
      </c>
      <c r="E195" t="s">
        <v>6363</v>
      </c>
      <c r="F195">
        <v>223466</v>
      </c>
      <c r="G195" t="s">
        <v>6466</v>
      </c>
      <c r="H195">
        <v>344133</v>
      </c>
      <c r="I195" t="s">
        <v>6679</v>
      </c>
      <c r="J195">
        <v>0</v>
      </c>
      <c r="K195">
        <v>5</v>
      </c>
      <c r="L195">
        <v>5</v>
      </c>
      <c r="M195">
        <v>0</v>
      </c>
      <c r="N195">
        <v>0</v>
      </c>
      <c r="O195">
        <v>5</v>
      </c>
      <c r="P195">
        <v>5</v>
      </c>
      <c r="Q195">
        <v>0</v>
      </c>
      <c r="R195">
        <v>1</v>
      </c>
      <c r="S195">
        <v>3</v>
      </c>
      <c r="T195">
        <v>0</v>
      </c>
      <c r="U195">
        <v>0</v>
      </c>
      <c r="V195">
        <v>1.7320508075688701</v>
      </c>
      <c r="W195">
        <v>0</v>
      </c>
      <c r="X195" t="s">
        <v>6678</v>
      </c>
      <c r="Y195">
        <v>1</v>
      </c>
      <c r="Z195" t="s">
        <v>6466</v>
      </c>
      <c r="AA195" t="s">
        <v>6680</v>
      </c>
      <c r="AB195">
        <v>4</v>
      </c>
      <c r="AC195" t="s">
        <v>6339</v>
      </c>
      <c r="AD195">
        <v>344126</v>
      </c>
      <c r="AE195">
        <v>344150</v>
      </c>
      <c r="AF195" t="s">
        <v>6681</v>
      </c>
      <c r="AG195">
        <v>23</v>
      </c>
      <c r="AH195">
        <v>5</v>
      </c>
      <c r="AI195">
        <v>2</v>
      </c>
      <c r="AJ195">
        <v>0</v>
      </c>
      <c r="AK195">
        <v>1</v>
      </c>
      <c r="AL195" t="s">
        <v>6339</v>
      </c>
      <c r="AM195">
        <v>344126</v>
      </c>
      <c r="AN195">
        <v>344149</v>
      </c>
      <c r="AO195" t="s">
        <v>6329</v>
      </c>
      <c r="AP195" t="s">
        <v>6366</v>
      </c>
      <c r="AQ195" t="s">
        <v>6367</v>
      </c>
      <c r="AR195" t="s">
        <v>6367</v>
      </c>
      <c r="AS195">
        <v>-1</v>
      </c>
      <c r="AT195">
        <v>-1</v>
      </c>
      <c r="AU195">
        <v>-5</v>
      </c>
      <c r="AV195">
        <v>1</v>
      </c>
      <c r="AW195">
        <v>1</v>
      </c>
      <c r="AX195">
        <v>1</v>
      </c>
      <c r="AY195" t="s">
        <v>6682</v>
      </c>
    </row>
    <row r="196" spans="1:51" x14ac:dyDescent="0.2">
      <c r="A196" t="s">
        <v>6251</v>
      </c>
      <c r="B196">
        <v>61581542</v>
      </c>
      <c r="C196">
        <v>61581548</v>
      </c>
      <c r="D196" t="s">
        <v>6683</v>
      </c>
      <c r="E196" t="s">
        <v>6363</v>
      </c>
      <c r="F196">
        <v>51746</v>
      </c>
      <c r="G196" t="s">
        <v>6251</v>
      </c>
      <c r="H196">
        <v>61581547</v>
      </c>
      <c r="I196" t="s">
        <v>6684</v>
      </c>
      <c r="J196">
        <v>1</v>
      </c>
      <c r="K196">
        <v>3</v>
      </c>
      <c r="L196">
        <v>4</v>
      </c>
      <c r="M196">
        <v>1.7320508075688701</v>
      </c>
      <c r="N196">
        <v>1</v>
      </c>
      <c r="O196">
        <v>3</v>
      </c>
      <c r="P196">
        <v>4</v>
      </c>
      <c r="Q196">
        <v>1.7320508075688701</v>
      </c>
      <c r="R196">
        <v>0</v>
      </c>
      <c r="S196">
        <v>3</v>
      </c>
      <c r="T196">
        <v>0</v>
      </c>
      <c r="U196">
        <v>0</v>
      </c>
      <c r="V196">
        <v>0</v>
      </c>
      <c r="W196">
        <v>2.6246692913372698</v>
      </c>
      <c r="X196" t="s">
        <v>6683</v>
      </c>
      <c r="Y196">
        <v>1</v>
      </c>
      <c r="Z196" t="s">
        <v>6251</v>
      </c>
      <c r="AA196"/>
      <c r="AB196"/>
      <c r="AC196"/>
      <c r="AD196"/>
      <c r="AE196"/>
      <c r="AF196" t="s">
        <v>6685</v>
      </c>
      <c r="AG196">
        <v>23</v>
      </c>
      <c r="AH196">
        <v>6</v>
      </c>
      <c r="AI196">
        <v>3</v>
      </c>
      <c r="AJ196">
        <v>0</v>
      </c>
      <c r="AK196">
        <v>1</v>
      </c>
      <c r="AL196" t="s">
        <v>6339</v>
      </c>
      <c r="AM196">
        <v>61581540</v>
      </c>
      <c r="AN196">
        <v>61581563</v>
      </c>
      <c r="AO196" t="s">
        <v>6329</v>
      </c>
      <c r="AP196" t="s">
        <v>6366</v>
      </c>
      <c r="AQ196" t="s">
        <v>6367</v>
      </c>
      <c r="AR196" t="s">
        <v>6367</v>
      </c>
      <c r="AS196">
        <v>-1</v>
      </c>
      <c r="AT196">
        <v>-1</v>
      </c>
      <c r="AU196">
        <v>-4</v>
      </c>
      <c r="AV196">
        <v>3</v>
      </c>
      <c r="AW196">
        <v>3</v>
      </c>
      <c r="AX196">
        <v>3</v>
      </c>
      <c r="AY196" t="s">
        <v>6686</v>
      </c>
    </row>
    <row r="197" spans="1:51" x14ac:dyDescent="0.2">
      <c r="A197" t="s">
        <v>6582</v>
      </c>
      <c r="B197">
        <v>52679131</v>
      </c>
      <c r="C197">
        <v>52679134</v>
      </c>
      <c r="D197" t="s">
        <v>6687</v>
      </c>
      <c r="E197" t="s">
        <v>6363</v>
      </c>
      <c r="F197">
        <v>100448</v>
      </c>
      <c r="G197" t="s">
        <v>6582</v>
      </c>
      <c r="H197">
        <v>52679133</v>
      </c>
      <c r="I197" t="s">
        <v>6688</v>
      </c>
      <c r="J197">
        <v>1</v>
      </c>
      <c r="K197">
        <v>3</v>
      </c>
      <c r="L197">
        <v>4</v>
      </c>
      <c r="M197">
        <v>1.7320508075688701</v>
      </c>
      <c r="N197">
        <v>1</v>
      </c>
      <c r="O197">
        <v>3</v>
      </c>
      <c r="P197">
        <v>4</v>
      </c>
      <c r="Q197">
        <v>1.7320508075688701</v>
      </c>
      <c r="R197">
        <v>1</v>
      </c>
      <c r="S197">
        <v>2</v>
      </c>
      <c r="T197">
        <v>0</v>
      </c>
      <c r="U197">
        <v>0</v>
      </c>
      <c r="V197">
        <v>1.41421356237309</v>
      </c>
      <c r="W197">
        <v>1.2472191289246399</v>
      </c>
      <c r="X197" t="s">
        <v>6687</v>
      </c>
      <c r="Y197">
        <v>1</v>
      </c>
      <c r="Z197" t="s">
        <v>6582</v>
      </c>
      <c r="AA197" t="s">
        <v>6689</v>
      </c>
      <c r="AB197">
        <v>4</v>
      </c>
      <c r="AC197" t="s">
        <v>6339</v>
      </c>
      <c r="AD197">
        <v>52679124</v>
      </c>
      <c r="AE197">
        <v>52679148</v>
      </c>
      <c r="AF197" t="s">
        <v>6690</v>
      </c>
      <c r="AG197">
        <v>23</v>
      </c>
      <c r="AH197">
        <v>5</v>
      </c>
      <c r="AI197">
        <v>2</v>
      </c>
      <c r="AJ197">
        <v>0</v>
      </c>
      <c r="AK197">
        <v>1</v>
      </c>
      <c r="AL197" t="s">
        <v>6339</v>
      </c>
      <c r="AM197">
        <v>52679124</v>
      </c>
      <c r="AN197">
        <v>52679147</v>
      </c>
      <c r="AO197" t="s">
        <v>6329</v>
      </c>
      <c r="AP197" t="s">
        <v>6366</v>
      </c>
      <c r="AQ197" t="s">
        <v>6367</v>
      </c>
      <c r="AR197" t="s">
        <v>6367</v>
      </c>
      <c r="AS197">
        <v>-1</v>
      </c>
      <c r="AT197">
        <v>-1</v>
      </c>
      <c r="AU197">
        <v>-4</v>
      </c>
      <c r="AV197">
        <v>3</v>
      </c>
      <c r="AW197">
        <v>3</v>
      </c>
      <c r="AX197">
        <v>3</v>
      </c>
      <c r="AY197" t="s">
        <v>6691</v>
      </c>
    </row>
    <row r="198" spans="1:51" x14ac:dyDescent="0.2">
      <c r="A198" t="s">
        <v>6582</v>
      </c>
      <c r="B198">
        <v>84982080</v>
      </c>
      <c r="C198">
        <v>84982081</v>
      </c>
      <c r="D198" t="s">
        <v>6692</v>
      </c>
      <c r="E198" t="s">
        <v>6363</v>
      </c>
      <c r="F198">
        <v>104609</v>
      </c>
      <c r="G198" t="s">
        <v>6582</v>
      </c>
      <c r="H198">
        <v>84982080</v>
      </c>
      <c r="I198" t="s">
        <v>6693</v>
      </c>
      <c r="J198">
        <v>1</v>
      </c>
      <c r="K198">
        <v>3</v>
      </c>
      <c r="L198">
        <v>4</v>
      </c>
      <c r="M198">
        <v>1.7320508075688701</v>
      </c>
      <c r="N198">
        <v>1</v>
      </c>
      <c r="O198">
        <v>3</v>
      </c>
      <c r="P198">
        <v>4</v>
      </c>
      <c r="Q198">
        <v>1.7320508075688701</v>
      </c>
      <c r="R198">
        <v>3</v>
      </c>
      <c r="S198">
        <v>0</v>
      </c>
      <c r="T198">
        <v>0</v>
      </c>
      <c r="U198">
        <v>0</v>
      </c>
      <c r="V198">
        <v>0</v>
      </c>
      <c r="W198">
        <v>0.5</v>
      </c>
      <c r="X198" t="s">
        <v>6692</v>
      </c>
      <c r="Y198">
        <v>1</v>
      </c>
      <c r="Z198" t="s">
        <v>6582</v>
      </c>
      <c r="AA198" t="s">
        <v>6694</v>
      </c>
      <c r="AB198">
        <v>3</v>
      </c>
      <c r="AC198" t="s">
        <v>6339</v>
      </c>
      <c r="AD198">
        <v>84982073</v>
      </c>
      <c r="AE198">
        <v>84982097</v>
      </c>
      <c r="AF198"/>
      <c r="AG198"/>
      <c r="AH198"/>
      <c r="AI198"/>
      <c r="AJ198"/>
      <c r="AK198"/>
      <c r="AL198"/>
      <c r="AM198"/>
      <c r="AN198"/>
      <c r="AO198" t="s">
        <v>6329</v>
      </c>
      <c r="AP198" t="s">
        <v>6366</v>
      </c>
      <c r="AQ198" t="s">
        <v>6367</v>
      </c>
      <c r="AR198" t="s">
        <v>6271</v>
      </c>
      <c r="AS198">
        <v>-1</v>
      </c>
      <c r="AT198">
        <v>-1</v>
      </c>
      <c r="AU198">
        <v>-4</v>
      </c>
      <c r="AV198">
        <v>2</v>
      </c>
      <c r="AW198">
        <v>3</v>
      </c>
      <c r="AX198">
        <v>3</v>
      </c>
      <c r="AY198" t="s">
        <v>6695</v>
      </c>
    </row>
    <row r="199" spans="1:51" x14ac:dyDescent="0.2">
      <c r="A199" t="s">
        <v>6221</v>
      </c>
      <c r="B199">
        <v>182839811</v>
      </c>
      <c r="C199">
        <v>182839813</v>
      </c>
      <c r="D199" t="s">
        <v>6696</v>
      </c>
      <c r="E199" t="s">
        <v>6363</v>
      </c>
      <c r="F199">
        <v>21680</v>
      </c>
      <c r="G199" t="s">
        <v>6221</v>
      </c>
      <c r="H199">
        <v>182839811</v>
      </c>
      <c r="I199" t="s">
        <v>6697</v>
      </c>
      <c r="J199">
        <v>3</v>
      </c>
      <c r="K199">
        <v>1</v>
      </c>
      <c r="L199">
        <v>4</v>
      </c>
      <c r="M199">
        <v>1.7320508075688701</v>
      </c>
      <c r="N199">
        <v>3</v>
      </c>
      <c r="O199">
        <v>1</v>
      </c>
      <c r="P199">
        <v>4</v>
      </c>
      <c r="Q199">
        <v>1.7320508075688701</v>
      </c>
      <c r="R199">
        <v>0</v>
      </c>
      <c r="S199">
        <v>3</v>
      </c>
      <c r="T199">
        <v>0</v>
      </c>
      <c r="U199">
        <v>0</v>
      </c>
      <c r="V199">
        <v>0</v>
      </c>
      <c r="W199">
        <v>1</v>
      </c>
      <c r="X199" t="s">
        <v>6696</v>
      </c>
      <c r="Y199">
        <v>1</v>
      </c>
      <c r="Z199" t="s">
        <v>6221</v>
      </c>
      <c r="AA199" t="s">
        <v>6698</v>
      </c>
      <c r="AB199">
        <v>4</v>
      </c>
      <c r="AC199" t="s">
        <v>6328</v>
      </c>
      <c r="AD199">
        <v>182839796</v>
      </c>
      <c r="AE199">
        <v>182839820</v>
      </c>
      <c r="AF199"/>
      <c r="AG199"/>
      <c r="AH199"/>
      <c r="AI199"/>
      <c r="AJ199"/>
      <c r="AK199"/>
      <c r="AL199"/>
      <c r="AM199"/>
      <c r="AN199"/>
      <c r="AO199" t="s">
        <v>6329</v>
      </c>
      <c r="AP199" t="s">
        <v>6366</v>
      </c>
      <c r="AQ199" t="s">
        <v>6367</v>
      </c>
      <c r="AR199" t="s">
        <v>6271</v>
      </c>
      <c r="AS199">
        <v>-1</v>
      </c>
      <c r="AT199">
        <v>-1</v>
      </c>
      <c r="AU199">
        <v>-4</v>
      </c>
      <c r="AV199">
        <v>2</v>
      </c>
      <c r="AW199">
        <v>2</v>
      </c>
      <c r="AX199">
        <v>2</v>
      </c>
      <c r="AY199" t="s">
        <v>6699</v>
      </c>
    </row>
    <row r="200" spans="1:51" x14ac:dyDescent="0.2">
      <c r="A200" t="s">
        <v>6245</v>
      </c>
      <c r="B200">
        <v>107824790</v>
      </c>
      <c r="C200">
        <v>107824792</v>
      </c>
      <c r="D200" t="s">
        <v>6700</v>
      </c>
      <c r="E200" t="s">
        <v>6363</v>
      </c>
      <c r="F200">
        <v>215577</v>
      </c>
      <c r="G200" t="s">
        <v>6245</v>
      </c>
      <c r="H200">
        <v>107824792</v>
      </c>
      <c r="I200" t="s">
        <v>6701</v>
      </c>
      <c r="J200">
        <v>2</v>
      </c>
      <c r="K200">
        <v>2</v>
      </c>
      <c r="L200">
        <v>4</v>
      </c>
      <c r="M200">
        <v>2</v>
      </c>
      <c r="N200">
        <v>2</v>
      </c>
      <c r="O200">
        <v>2</v>
      </c>
      <c r="P200">
        <v>4</v>
      </c>
      <c r="Q200">
        <v>2</v>
      </c>
      <c r="R200">
        <v>0</v>
      </c>
      <c r="S200">
        <v>2</v>
      </c>
      <c r="T200">
        <v>0</v>
      </c>
      <c r="U200">
        <v>0</v>
      </c>
      <c r="V200">
        <v>0</v>
      </c>
      <c r="W200">
        <v>1</v>
      </c>
      <c r="X200" t="s">
        <v>6700</v>
      </c>
      <c r="Y200">
        <v>1</v>
      </c>
      <c r="Z200" t="s">
        <v>6245</v>
      </c>
      <c r="AA200" t="s">
        <v>6702</v>
      </c>
      <c r="AB200">
        <v>5</v>
      </c>
      <c r="AC200" t="s">
        <v>6328</v>
      </c>
      <c r="AD200">
        <v>107824775</v>
      </c>
      <c r="AE200">
        <v>107824799</v>
      </c>
      <c r="AF200" t="s">
        <v>6703</v>
      </c>
      <c r="AG200">
        <v>23</v>
      </c>
      <c r="AH200">
        <v>6</v>
      </c>
      <c r="AI200">
        <v>3</v>
      </c>
      <c r="AJ200">
        <v>0</v>
      </c>
      <c r="AK200">
        <v>1</v>
      </c>
      <c r="AL200" t="s">
        <v>6328</v>
      </c>
      <c r="AM200">
        <v>107824775</v>
      </c>
      <c r="AN200">
        <v>107824798</v>
      </c>
      <c r="AO200" t="s">
        <v>6329</v>
      </c>
      <c r="AP200" t="s">
        <v>6366</v>
      </c>
      <c r="AQ200" t="s">
        <v>6367</v>
      </c>
      <c r="AR200" t="s">
        <v>6367</v>
      </c>
      <c r="AS200">
        <v>-1</v>
      </c>
      <c r="AT200">
        <v>-1</v>
      </c>
      <c r="AU200">
        <v>-4</v>
      </c>
      <c r="AV200">
        <v>2</v>
      </c>
      <c r="AW200">
        <v>2</v>
      </c>
      <c r="AX200">
        <v>2</v>
      </c>
      <c r="AY200" t="s">
        <v>6704</v>
      </c>
    </row>
    <row r="201" spans="1:51" x14ac:dyDescent="0.2">
      <c r="A201" t="s">
        <v>6466</v>
      </c>
      <c r="B201">
        <v>79236319</v>
      </c>
      <c r="C201">
        <v>79236320</v>
      </c>
      <c r="D201" t="s">
        <v>6705</v>
      </c>
      <c r="E201" t="s">
        <v>6363</v>
      </c>
      <c r="F201">
        <v>230520</v>
      </c>
      <c r="G201" t="s">
        <v>6466</v>
      </c>
      <c r="H201">
        <v>79236319</v>
      </c>
      <c r="I201" t="s">
        <v>6706</v>
      </c>
      <c r="J201">
        <v>3</v>
      </c>
      <c r="K201">
        <v>1</v>
      </c>
      <c r="L201">
        <v>4</v>
      </c>
      <c r="M201">
        <v>1.7320508075688701</v>
      </c>
      <c r="N201">
        <v>3</v>
      </c>
      <c r="O201">
        <v>1</v>
      </c>
      <c r="P201">
        <v>4</v>
      </c>
      <c r="Q201">
        <v>1.7320508075688701</v>
      </c>
      <c r="R201">
        <v>1</v>
      </c>
      <c r="S201">
        <v>1</v>
      </c>
      <c r="T201">
        <v>0</v>
      </c>
      <c r="U201">
        <v>0</v>
      </c>
      <c r="V201">
        <v>1</v>
      </c>
      <c r="W201">
        <v>0.5</v>
      </c>
      <c r="X201" t="s">
        <v>6705</v>
      </c>
      <c r="Y201">
        <v>1</v>
      </c>
      <c r="Z201" t="s">
        <v>6466</v>
      </c>
      <c r="AA201" t="s">
        <v>6707</v>
      </c>
      <c r="AB201">
        <v>5</v>
      </c>
      <c r="AC201" t="s">
        <v>6328</v>
      </c>
      <c r="AD201">
        <v>79236303</v>
      </c>
      <c r="AE201">
        <v>79236327</v>
      </c>
      <c r="AF201"/>
      <c r="AG201"/>
      <c r="AH201"/>
      <c r="AI201"/>
      <c r="AJ201"/>
      <c r="AK201"/>
      <c r="AL201"/>
      <c r="AM201"/>
      <c r="AN201"/>
      <c r="AO201" t="s">
        <v>6329</v>
      </c>
      <c r="AP201" t="s">
        <v>6366</v>
      </c>
      <c r="AQ201" t="s">
        <v>6367</v>
      </c>
      <c r="AR201" t="s">
        <v>6271</v>
      </c>
      <c r="AS201">
        <v>-1</v>
      </c>
      <c r="AT201">
        <v>-1</v>
      </c>
      <c r="AU201">
        <v>-4</v>
      </c>
      <c r="AV201">
        <v>3</v>
      </c>
      <c r="AW201">
        <v>3</v>
      </c>
      <c r="AX201">
        <v>3</v>
      </c>
      <c r="AY201" t="s">
        <v>6708</v>
      </c>
    </row>
    <row r="202" spans="1:51" x14ac:dyDescent="0.2">
      <c r="A202" t="s">
        <v>6508</v>
      </c>
      <c r="B202">
        <v>26515103</v>
      </c>
      <c r="C202">
        <v>26515104</v>
      </c>
      <c r="D202" t="s">
        <v>6709</v>
      </c>
      <c r="E202" t="s">
        <v>6363</v>
      </c>
      <c r="F202">
        <v>281872</v>
      </c>
      <c r="G202" t="s">
        <v>6508</v>
      </c>
      <c r="H202">
        <v>26515104</v>
      </c>
      <c r="I202" t="s">
        <v>6710</v>
      </c>
      <c r="J202">
        <v>2</v>
      </c>
      <c r="K202">
        <v>2</v>
      </c>
      <c r="L202">
        <v>4</v>
      </c>
      <c r="M202">
        <v>2</v>
      </c>
      <c r="N202">
        <v>2</v>
      </c>
      <c r="O202">
        <v>2</v>
      </c>
      <c r="P202">
        <v>4</v>
      </c>
      <c r="Q202">
        <v>2</v>
      </c>
      <c r="R202">
        <v>1</v>
      </c>
      <c r="S202">
        <v>2</v>
      </c>
      <c r="T202">
        <v>0</v>
      </c>
      <c r="U202">
        <v>0</v>
      </c>
      <c r="V202">
        <v>1.41421356237309</v>
      </c>
      <c r="W202">
        <v>0.5</v>
      </c>
      <c r="X202" t="s">
        <v>6709</v>
      </c>
      <c r="Y202">
        <v>1</v>
      </c>
      <c r="Z202" t="s">
        <v>6508</v>
      </c>
      <c r="AA202" t="s">
        <v>6711</v>
      </c>
      <c r="AB202">
        <v>4</v>
      </c>
      <c r="AC202" t="s">
        <v>6339</v>
      </c>
      <c r="AD202">
        <v>26515096</v>
      </c>
      <c r="AE202">
        <v>26515120</v>
      </c>
      <c r="AF202" t="s">
        <v>6712</v>
      </c>
      <c r="AG202">
        <v>23</v>
      </c>
      <c r="AH202">
        <v>5</v>
      </c>
      <c r="AI202">
        <v>2</v>
      </c>
      <c r="AJ202">
        <v>0</v>
      </c>
      <c r="AK202">
        <v>1</v>
      </c>
      <c r="AL202" t="s">
        <v>6339</v>
      </c>
      <c r="AM202">
        <v>26515096</v>
      </c>
      <c r="AN202">
        <v>26515119</v>
      </c>
      <c r="AO202" t="s">
        <v>6329</v>
      </c>
      <c r="AP202" t="s">
        <v>6366</v>
      </c>
      <c r="AQ202" t="s">
        <v>6367</v>
      </c>
      <c r="AR202" t="s">
        <v>6367</v>
      </c>
      <c r="AS202">
        <v>-1</v>
      </c>
      <c r="AT202">
        <v>-1</v>
      </c>
      <c r="AU202">
        <v>-4</v>
      </c>
      <c r="AV202">
        <v>2</v>
      </c>
      <c r="AW202">
        <v>2</v>
      </c>
      <c r="AX202">
        <v>2</v>
      </c>
      <c r="AY202" t="s">
        <v>6713</v>
      </c>
    </row>
    <row r="203" spans="1:51" x14ac:dyDescent="0.2">
      <c r="A203" t="s">
        <v>6251</v>
      </c>
      <c r="B203">
        <v>123062930</v>
      </c>
      <c r="C203">
        <v>123062931</v>
      </c>
      <c r="D203" t="s">
        <v>6714</v>
      </c>
      <c r="E203" t="s">
        <v>6363</v>
      </c>
      <c r="F203">
        <v>58675</v>
      </c>
      <c r="G203" t="s">
        <v>6251</v>
      </c>
      <c r="H203">
        <v>123062930</v>
      </c>
      <c r="I203" t="s">
        <v>6715</v>
      </c>
      <c r="J203">
        <v>1</v>
      </c>
      <c r="K203">
        <v>2</v>
      </c>
      <c r="L203">
        <v>3</v>
      </c>
      <c r="M203">
        <v>1.41421356237309</v>
      </c>
      <c r="N203">
        <v>1</v>
      </c>
      <c r="O203">
        <v>2</v>
      </c>
      <c r="P203">
        <v>3</v>
      </c>
      <c r="Q203">
        <v>1.41421356237309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0.5</v>
      </c>
      <c r="X203" t="s">
        <v>6714</v>
      </c>
      <c r="Y203">
        <v>1</v>
      </c>
      <c r="Z203" t="s">
        <v>6251</v>
      </c>
      <c r="AA203" t="s">
        <v>6716</v>
      </c>
      <c r="AB203">
        <v>4</v>
      </c>
      <c r="AC203" t="s">
        <v>6328</v>
      </c>
      <c r="AD203">
        <v>123062913</v>
      </c>
      <c r="AE203">
        <v>123062937</v>
      </c>
      <c r="AF203"/>
      <c r="AG203"/>
      <c r="AH203"/>
      <c r="AI203"/>
      <c r="AJ203"/>
      <c r="AK203"/>
      <c r="AL203"/>
      <c r="AM203"/>
      <c r="AN203"/>
      <c r="AO203" t="s">
        <v>6329</v>
      </c>
      <c r="AP203" t="s">
        <v>6366</v>
      </c>
      <c r="AQ203" t="s">
        <v>6367</v>
      </c>
      <c r="AR203" t="s">
        <v>6271</v>
      </c>
      <c r="AS203">
        <v>-1</v>
      </c>
      <c r="AT203">
        <v>-1</v>
      </c>
      <c r="AU203">
        <v>-3</v>
      </c>
      <c r="AV203">
        <v>2</v>
      </c>
      <c r="AW203">
        <v>3</v>
      </c>
      <c r="AX203">
        <v>4</v>
      </c>
      <c r="AY203" t="s">
        <v>6717</v>
      </c>
    </row>
    <row r="204" spans="1:51" x14ac:dyDescent="0.2">
      <c r="A204" t="s">
        <v>6251</v>
      </c>
      <c r="B204">
        <v>1424170</v>
      </c>
      <c r="C204">
        <v>1424171</v>
      </c>
      <c r="D204" t="s">
        <v>6718</v>
      </c>
      <c r="E204" t="s">
        <v>6363</v>
      </c>
      <c r="F204">
        <v>45887</v>
      </c>
      <c r="G204" t="s">
        <v>6251</v>
      </c>
      <c r="H204">
        <v>1424170</v>
      </c>
      <c r="I204" t="s">
        <v>6719</v>
      </c>
      <c r="J204">
        <v>3</v>
      </c>
      <c r="K204">
        <v>0</v>
      </c>
      <c r="L204">
        <v>3</v>
      </c>
      <c r="M204">
        <v>0</v>
      </c>
      <c r="N204">
        <v>3</v>
      </c>
      <c r="O204">
        <v>0</v>
      </c>
      <c r="P204">
        <v>3</v>
      </c>
      <c r="Q204">
        <v>0</v>
      </c>
      <c r="R204">
        <v>2</v>
      </c>
      <c r="S204">
        <v>1</v>
      </c>
      <c r="T204">
        <v>0</v>
      </c>
      <c r="U204">
        <v>0</v>
      </c>
      <c r="V204">
        <v>1.41421356237309</v>
      </c>
      <c r="W204">
        <v>0.5</v>
      </c>
      <c r="X204" t="s">
        <v>6718</v>
      </c>
      <c r="Y204">
        <v>1</v>
      </c>
      <c r="Z204" t="s">
        <v>6251</v>
      </c>
      <c r="AA204" t="s">
        <v>6720</v>
      </c>
      <c r="AB204">
        <v>5</v>
      </c>
      <c r="AC204" t="s">
        <v>6339</v>
      </c>
      <c r="AD204">
        <v>1424163</v>
      </c>
      <c r="AE204">
        <v>1424187</v>
      </c>
      <c r="AF204" t="s">
        <v>6721</v>
      </c>
      <c r="AG204">
        <v>23</v>
      </c>
      <c r="AH204">
        <v>6</v>
      </c>
      <c r="AI204">
        <v>3</v>
      </c>
      <c r="AJ204">
        <v>0</v>
      </c>
      <c r="AK204">
        <v>1</v>
      </c>
      <c r="AL204" t="s">
        <v>6339</v>
      </c>
      <c r="AM204">
        <v>1424163</v>
      </c>
      <c r="AN204">
        <v>1424186</v>
      </c>
      <c r="AO204" t="s">
        <v>6329</v>
      </c>
      <c r="AP204" t="s">
        <v>6366</v>
      </c>
      <c r="AQ204" t="s">
        <v>6367</v>
      </c>
      <c r="AR204" t="s">
        <v>6367</v>
      </c>
      <c r="AS204">
        <v>-1</v>
      </c>
      <c r="AT204">
        <v>-1</v>
      </c>
      <c r="AU204">
        <v>-3</v>
      </c>
      <c r="AV204">
        <v>2</v>
      </c>
      <c r="AW204">
        <v>2</v>
      </c>
      <c r="AX204">
        <v>2</v>
      </c>
      <c r="AY204" t="s">
        <v>6722</v>
      </c>
    </row>
    <row r="205" spans="1:51" x14ac:dyDescent="0.2">
      <c r="A205" t="s">
        <v>6251</v>
      </c>
      <c r="B205">
        <v>63985967</v>
      </c>
      <c r="C205">
        <v>63985968</v>
      </c>
      <c r="D205" t="s">
        <v>6723</v>
      </c>
      <c r="E205" t="s">
        <v>6363</v>
      </c>
      <c r="F205">
        <v>52105</v>
      </c>
      <c r="G205" t="s">
        <v>6251</v>
      </c>
      <c r="H205">
        <v>63985967</v>
      </c>
      <c r="I205" t="s">
        <v>6724</v>
      </c>
      <c r="J205">
        <v>1</v>
      </c>
      <c r="K205">
        <v>2</v>
      </c>
      <c r="L205">
        <v>3</v>
      </c>
      <c r="M205">
        <v>1.41421356237309</v>
      </c>
      <c r="N205">
        <v>1</v>
      </c>
      <c r="O205">
        <v>2</v>
      </c>
      <c r="P205">
        <v>3</v>
      </c>
      <c r="Q205">
        <v>1.41421356237309</v>
      </c>
      <c r="R205">
        <v>2</v>
      </c>
      <c r="S205">
        <v>1</v>
      </c>
      <c r="T205">
        <v>0</v>
      </c>
      <c r="U205">
        <v>0</v>
      </c>
      <c r="V205">
        <v>1.41421356237309</v>
      </c>
      <c r="W205">
        <v>0.5</v>
      </c>
      <c r="X205" t="s">
        <v>6723</v>
      </c>
      <c r="Y205">
        <v>1</v>
      </c>
      <c r="Z205" t="s">
        <v>6251</v>
      </c>
      <c r="AA205" t="s">
        <v>6725</v>
      </c>
      <c r="AB205">
        <v>6</v>
      </c>
      <c r="AC205" t="s">
        <v>6328</v>
      </c>
      <c r="AD205">
        <v>63985959</v>
      </c>
      <c r="AE205">
        <v>63985983</v>
      </c>
      <c r="AF205"/>
      <c r="AG205"/>
      <c r="AH205"/>
      <c r="AI205"/>
      <c r="AJ205"/>
      <c r="AK205"/>
      <c r="AL205"/>
      <c r="AM205"/>
      <c r="AN205"/>
      <c r="AO205" t="s">
        <v>6329</v>
      </c>
      <c r="AP205" t="s">
        <v>6366</v>
      </c>
      <c r="AQ205" t="s">
        <v>6367</v>
      </c>
      <c r="AR205" t="s">
        <v>6271</v>
      </c>
      <c r="AS205">
        <v>-1</v>
      </c>
      <c r="AT205">
        <v>-1</v>
      </c>
      <c r="AU205">
        <v>-3</v>
      </c>
      <c r="AV205">
        <v>2</v>
      </c>
      <c r="AW205">
        <v>2</v>
      </c>
      <c r="AX205">
        <v>2</v>
      </c>
      <c r="AY205" t="s">
        <v>6726</v>
      </c>
    </row>
    <row r="206" spans="1:51" x14ac:dyDescent="0.2">
      <c r="A206" t="s">
        <v>6251</v>
      </c>
      <c r="B206">
        <v>64001129</v>
      </c>
      <c r="C206">
        <v>64001129</v>
      </c>
      <c r="D206" t="s">
        <v>6727</v>
      </c>
      <c r="E206" t="s">
        <v>6363</v>
      </c>
      <c r="F206">
        <v>52109</v>
      </c>
      <c r="G206" t="s">
        <v>6251</v>
      </c>
      <c r="H206">
        <v>64001129</v>
      </c>
      <c r="I206" t="s">
        <v>6728</v>
      </c>
      <c r="J206">
        <v>0</v>
      </c>
      <c r="K206">
        <v>3</v>
      </c>
      <c r="L206">
        <v>3</v>
      </c>
      <c r="M206">
        <v>0</v>
      </c>
      <c r="N206">
        <v>0</v>
      </c>
      <c r="O206">
        <v>3</v>
      </c>
      <c r="P206">
        <v>3</v>
      </c>
      <c r="Q206">
        <v>0</v>
      </c>
      <c r="R206">
        <v>2</v>
      </c>
      <c r="S206">
        <v>1</v>
      </c>
      <c r="T206">
        <v>0</v>
      </c>
      <c r="U206">
        <v>0</v>
      </c>
      <c r="V206">
        <v>1.41421356237309</v>
      </c>
      <c r="W206">
        <v>0</v>
      </c>
      <c r="X206" t="s">
        <v>6727</v>
      </c>
      <c r="Y206">
        <v>1</v>
      </c>
      <c r="Z206" t="s">
        <v>6251</v>
      </c>
      <c r="AA206" t="s">
        <v>6729</v>
      </c>
      <c r="AB206">
        <v>5</v>
      </c>
      <c r="AC206" t="s">
        <v>6328</v>
      </c>
      <c r="AD206">
        <v>64001112</v>
      </c>
      <c r="AE206">
        <v>64001136</v>
      </c>
      <c r="AF206"/>
      <c r="AG206"/>
      <c r="AH206"/>
      <c r="AI206"/>
      <c r="AJ206"/>
      <c r="AK206"/>
      <c r="AL206"/>
      <c r="AM206"/>
      <c r="AN206"/>
      <c r="AO206" t="s">
        <v>6329</v>
      </c>
      <c r="AP206" t="s">
        <v>6366</v>
      </c>
      <c r="AQ206" t="s">
        <v>6367</v>
      </c>
      <c r="AR206" t="s">
        <v>6271</v>
      </c>
      <c r="AS206">
        <v>-1</v>
      </c>
      <c r="AT206">
        <v>-1</v>
      </c>
      <c r="AU206">
        <v>-3</v>
      </c>
      <c r="AV206">
        <v>1</v>
      </c>
      <c r="AW206">
        <v>1</v>
      </c>
      <c r="AX206">
        <v>2</v>
      </c>
      <c r="AY206" t="s">
        <v>6730</v>
      </c>
    </row>
    <row r="207" spans="1:51" x14ac:dyDescent="0.2">
      <c r="A207" t="s">
        <v>6198</v>
      </c>
      <c r="B207">
        <v>53268175</v>
      </c>
      <c r="C207">
        <v>53268177</v>
      </c>
      <c r="D207" t="s">
        <v>6731</v>
      </c>
      <c r="E207" t="s">
        <v>6363</v>
      </c>
      <c r="F207">
        <v>65794</v>
      </c>
      <c r="G207" t="s">
        <v>6198</v>
      </c>
      <c r="H207">
        <v>53268177</v>
      </c>
      <c r="I207" t="s">
        <v>6732</v>
      </c>
      <c r="J207">
        <v>2</v>
      </c>
      <c r="K207">
        <v>1</v>
      </c>
      <c r="L207">
        <v>3</v>
      </c>
      <c r="M207">
        <v>1.41421356237309</v>
      </c>
      <c r="N207">
        <v>2</v>
      </c>
      <c r="O207">
        <v>1</v>
      </c>
      <c r="P207">
        <v>3</v>
      </c>
      <c r="Q207">
        <v>1.41421356237309</v>
      </c>
      <c r="R207">
        <v>1</v>
      </c>
      <c r="S207">
        <v>1</v>
      </c>
      <c r="T207">
        <v>0</v>
      </c>
      <c r="U207">
        <v>0</v>
      </c>
      <c r="V207">
        <v>1</v>
      </c>
      <c r="W207">
        <v>0.81649658092772603</v>
      </c>
      <c r="X207" t="s">
        <v>6731</v>
      </c>
      <c r="Y207">
        <v>1</v>
      </c>
      <c r="Z207" t="s">
        <v>6198</v>
      </c>
      <c r="AA207" t="s">
        <v>6733</v>
      </c>
      <c r="AB207">
        <v>3</v>
      </c>
      <c r="AC207" t="s">
        <v>6328</v>
      </c>
      <c r="AD207">
        <v>53268159</v>
      </c>
      <c r="AE207">
        <v>53268183</v>
      </c>
      <c r="AF207"/>
      <c r="AG207"/>
      <c r="AH207"/>
      <c r="AI207"/>
      <c r="AJ207"/>
      <c r="AK207"/>
      <c r="AL207"/>
      <c r="AM207"/>
      <c r="AN207"/>
      <c r="AO207" t="s">
        <v>6329</v>
      </c>
      <c r="AP207" t="s">
        <v>6366</v>
      </c>
      <c r="AQ207" t="s">
        <v>6367</v>
      </c>
      <c r="AR207" t="s">
        <v>6271</v>
      </c>
      <c r="AS207">
        <v>-1</v>
      </c>
      <c r="AT207">
        <v>-1</v>
      </c>
      <c r="AU207">
        <v>-3</v>
      </c>
      <c r="AV207">
        <v>3</v>
      </c>
      <c r="AW207">
        <v>3</v>
      </c>
      <c r="AX207">
        <v>4</v>
      </c>
      <c r="AY207" t="s">
        <v>6734</v>
      </c>
    </row>
    <row r="208" spans="1:51" x14ac:dyDescent="0.2">
      <c r="A208" t="s">
        <v>6378</v>
      </c>
      <c r="B208">
        <v>12938054</v>
      </c>
      <c r="C208">
        <v>12938055</v>
      </c>
      <c r="D208" t="s">
        <v>6735</v>
      </c>
      <c r="E208" t="s">
        <v>6363</v>
      </c>
      <c r="F208">
        <v>134522</v>
      </c>
      <c r="G208" t="s">
        <v>6378</v>
      </c>
      <c r="H208">
        <v>12938055</v>
      </c>
      <c r="I208" t="s">
        <v>6736</v>
      </c>
      <c r="J208">
        <v>1</v>
      </c>
      <c r="K208">
        <v>2</v>
      </c>
      <c r="L208">
        <v>3</v>
      </c>
      <c r="M208">
        <v>1.41421356237309</v>
      </c>
      <c r="N208">
        <v>1</v>
      </c>
      <c r="O208">
        <v>2</v>
      </c>
      <c r="P208">
        <v>3</v>
      </c>
      <c r="Q208">
        <v>1.41421356237309</v>
      </c>
      <c r="R208">
        <v>2</v>
      </c>
      <c r="S208">
        <v>0</v>
      </c>
      <c r="T208">
        <v>0</v>
      </c>
      <c r="U208">
        <v>0</v>
      </c>
      <c r="V208">
        <v>0</v>
      </c>
      <c r="W208">
        <v>0.5</v>
      </c>
      <c r="X208" t="s">
        <v>6735</v>
      </c>
      <c r="Y208">
        <v>1</v>
      </c>
      <c r="Z208" t="s">
        <v>6378</v>
      </c>
      <c r="AA208" t="s">
        <v>6737</v>
      </c>
      <c r="AB208">
        <v>5</v>
      </c>
      <c r="AC208" t="s">
        <v>6328</v>
      </c>
      <c r="AD208">
        <v>12938038</v>
      </c>
      <c r="AE208">
        <v>12938062</v>
      </c>
      <c r="AF208"/>
      <c r="AG208"/>
      <c r="AH208"/>
      <c r="AI208"/>
      <c r="AJ208"/>
      <c r="AK208"/>
      <c r="AL208"/>
      <c r="AM208"/>
      <c r="AN208"/>
      <c r="AO208" t="s">
        <v>6329</v>
      </c>
      <c r="AP208" t="s">
        <v>6366</v>
      </c>
      <c r="AQ208" t="s">
        <v>6367</v>
      </c>
      <c r="AR208" t="s">
        <v>6271</v>
      </c>
      <c r="AS208">
        <v>-1</v>
      </c>
      <c r="AT208">
        <v>-1</v>
      </c>
      <c r="AU208">
        <v>-3</v>
      </c>
      <c r="AV208">
        <v>2</v>
      </c>
      <c r="AW208">
        <v>2</v>
      </c>
      <c r="AX208">
        <v>2</v>
      </c>
      <c r="AY208" t="s">
        <v>6738</v>
      </c>
    </row>
    <row r="209" spans="1:51" x14ac:dyDescent="0.2">
      <c r="A209" t="s">
        <v>6221</v>
      </c>
      <c r="B209">
        <v>63774708</v>
      </c>
      <c r="C209">
        <v>63774712</v>
      </c>
      <c r="D209" t="s">
        <v>6739</v>
      </c>
      <c r="E209" t="s">
        <v>6363</v>
      </c>
      <c r="F209">
        <v>8077</v>
      </c>
      <c r="G209" t="s">
        <v>6221</v>
      </c>
      <c r="H209">
        <v>63774712</v>
      </c>
      <c r="I209" t="s">
        <v>6740</v>
      </c>
      <c r="J209">
        <v>2</v>
      </c>
      <c r="K209">
        <v>1</v>
      </c>
      <c r="L209">
        <v>3</v>
      </c>
      <c r="M209">
        <v>1.41421356237309</v>
      </c>
      <c r="N209">
        <v>2</v>
      </c>
      <c r="O209">
        <v>1</v>
      </c>
      <c r="P209">
        <v>3</v>
      </c>
      <c r="Q209">
        <v>1.41421356237309</v>
      </c>
      <c r="R209">
        <v>1</v>
      </c>
      <c r="S209">
        <v>1</v>
      </c>
      <c r="T209">
        <v>0</v>
      </c>
      <c r="U209">
        <v>0</v>
      </c>
      <c r="V209">
        <v>1</v>
      </c>
      <c r="W209">
        <v>1.6996731711975901</v>
      </c>
      <c r="X209" t="s">
        <v>6739</v>
      </c>
      <c r="Y209">
        <v>1</v>
      </c>
      <c r="Z209" t="s">
        <v>6221</v>
      </c>
      <c r="AA209" t="s">
        <v>6741</v>
      </c>
      <c r="AB209">
        <v>6</v>
      </c>
      <c r="AC209" t="s">
        <v>6328</v>
      </c>
      <c r="AD209">
        <v>63774694</v>
      </c>
      <c r="AE209">
        <v>63774718</v>
      </c>
      <c r="AF209" t="s">
        <v>6742</v>
      </c>
      <c r="AG209">
        <v>23</v>
      </c>
      <c r="AH209">
        <v>6</v>
      </c>
      <c r="AI209">
        <v>3</v>
      </c>
      <c r="AJ209">
        <v>0</v>
      </c>
      <c r="AK209">
        <v>1</v>
      </c>
      <c r="AL209" t="s">
        <v>6328</v>
      </c>
      <c r="AM209">
        <v>63774695</v>
      </c>
      <c r="AN209">
        <v>63774718</v>
      </c>
      <c r="AO209" t="s">
        <v>6329</v>
      </c>
      <c r="AP209" t="s">
        <v>6366</v>
      </c>
      <c r="AQ209" t="s">
        <v>6367</v>
      </c>
      <c r="AR209" t="s">
        <v>6367</v>
      </c>
      <c r="AS209">
        <v>-1</v>
      </c>
      <c r="AT209">
        <v>-1</v>
      </c>
      <c r="AU209">
        <v>-3</v>
      </c>
      <c r="AV209">
        <v>3</v>
      </c>
      <c r="AW209">
        <v>3</v>
      </c>
      <c r="AX209">
        <v>3</v>
      </c>
      <c r="AY209" t="s">
        <v>6743</v>
      </c>
    </row>
    <row r="210" spans="1:51" x14ac:dyDescent="0.2">
      <c r="A210" t="s">
        <v>6194</v>
      </c>
      <c r="B210">
        <v>41766429</v>
      </c>
      <c r="C210">
        <v>41766430</v>
      </c>
      <c r="D210" t="s">
        <v>6744</v>
      </c>
      <c r="E210" t="s">
        <v>6363</v>
      </c>
      <c r="F210">
        <v>175057</v>
      </c>
      <c r="G210" t="s">
        <v>6194</v>
      </c>
      <c r="H210">
        <v>41766429</v>
      </c>
      <c r="I210" t="s">
        <v>6745</v>
      </c>
      <c r="J210">
        <v>1</v>
      </c>
      <c r="K210">
        <v>2</v>
      </c>
      <c r="L210">
        <v>3</v>
      </c>
      <c r="M210">
        <v>1.41421356237309</v>
      </c>
      <c r="N210">
        <v>1</v>
      </c>
      <c r="O210">
        <v>2</v>
      </c>
      <c r="P210">
        <v>3</v>
      </c>
      <c r="Q210">
        <v>1.41421356237309</v>
      </c>
      <c r="R210">
        <v>0</v>
      </c>
      <c r="S210">
        <v>2</v>
      </c>
      <c r="T210">
        <v>0</v>
      </c>
      <c r="U210">
        <v>0</v>
      </c>
      <c r="V210">
        <v>0</v>
      </c>
      <c r="W210">
        <v>0.5</v>
      </c>
      <c r="X210" t="s">
        <v>6744</v>
      </c>
      <c r="Y210">
        <v>1</v>
      </c>
      <c r="Z210" t="s">
        <v>6194</v>
      </c>
      <c r="AA210" t="s">
        <v>6746</v>
      </c>
      <c r="AB210">
        <v>3</v>
      </c>
      <c r="AC210" t="s">
        <v>6339</v>
      </c>
      <c r="AD210">
        <v>41766422</v>
      </c>
      <c r="AE210">
        <v>41766446</v>
      </c>
      <c r="AF210"/>
      <c r="AG210"/>
      <c r="AH210"/>
      <c r="AI210"/>
      <c r="AJ210"/>
      <c r="AK210"/>
      <c r="AL210"/>
      <c r="AM210"/>
      <c r="AN210"/>
      <c r="AO210" t="s">
        <v>6329</v>
      </c>
      <c r="AP210" t="s">
        <v>6366</v>
      </c>
      <c r="AQ210" t="s">
        <v>6367</v>
      </c>
      <c r="AR210" t="s">
        <v>6271</v>
      </c>
      <c r="AS210">
        <v>-1</v>
      </c>
      <c r="AT210">
        <v>-1</v>
      </c>
      <c r="AU210">
        <v>-3</v>
      </c>
      <c r="AV210">
        <v>2</v>
      </c>
      <c r="AW210">
        <v>2</v>
      </c>
      <c r="AX210">
        <v>2</v>
      </c>
      <c r="AY210" t="s">
        <v>6747</v>
      </c>
    </row>
    <row r="211" spans="1:51" x14ac:dyDescent="0.2">
      <c r="A211" t="s">
        <v>6245</v>
      </c>
      <c r="B211">
        <v>87220559</v>
      </c>
      <c r="C211">
        <v>87220560</v>
      </c>
      <c r="D211" t="s">
        <v>6748</v>
      </c>
      <c r="E211" t="s">
        <v>6363</v>
      </c>
      <c r="F211">
        <v>213456</v>
      </c>
      <c r="G211" t="s">
        <v>6245</v>
      </c>
      <c r="H211">
        <v>87220559</v>
      </c>
      <c r="I211" t="s">
        <v>6749</v>
      </c>
      <c r="J211">
        <v>1</v>
      </c>
      <c r="K211">
        <v>2</v>
      </c>
      <c r="L211">
        <v>3</v>
      </c>
      <c r="M211">
        <v>1.41421356237309</v>
      </c>
      <c r="N211">
        <v>1</v>
      </c>
      <c r="O211">
        <v>2</v>
      </c>
      <c r="P211">
        <v>3</v>
      </c>
      <c r="Q211">
        <v>1.41421356237309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0.5</v>
      </c>
      <c r="X211" t="s">
        <v>6748</v>
      </c>
      <c r="Y211">
        <v>1</v>
      </c>
      <c r="Z211" t="s">
        <v>6245</v>
      </c>
      <c r="AA211" t="s">
        <v>6750</v>
      </c>
      <c r="AB211">
        <v>5</v>
      </c>
      <c r="AC211" t="s">
        <v>6339</v>
      </c>
      <c r="AD211">
        <v>87220552</v>
      </c>
      <c r="AE211">
        <v>87220576</v>
      </c>
      <c r="AF211" t="s">
        <v>6751</v>
      </c>
      <c r="AG211">
        <v>25</v>
      </c>
      <c r="AH211">
        <v>6</v>
      </c>
      <c r="AI211">
        <v>3</v>
      </c>
      <c r="AJ211">
        <v>1</v>
      </c>
      <c r="AK211">
        <v>0</v>
      </c>
      <c r="AL211" t="s">
        <v>6339</v>
      </c>
      <c r="AM211">
        <v>87220552</v>
      </c>
      <c r="AN211">
        <v>87220577</v>
      </c>
      <c r="AO211" t="s">
        <v>6329</v>
      </c>
      <c r="AP211" t="s">
        <v>6366</v>
      </c>
      <c r="AQ211" t="s">
        <v>6367</v>
      </c>
      <c r="AR211" t="s">
        <v>6752</v>
      </c>
      <c r="AS211">
        <v>-1</v>
      </c>
      <c r="AT211">
        <v>-1</v>
      </c>
      <c r="AU211">
        <v>-3</v>
      </c>
      <c r="AV211">
        <v>2</v>
      </c>
      <c r="AW211">
        <v>2</v>
      </c>
      <c r="AX211">
        <v>2</v>
      </c>
      <c r="AY211" t="s">
        <v>6753</v>
      </c>
    </row>
    <row r="212" spans="1:51" x14ac:dyDescent="0.2">
      <c r="A212" t="s">
        <v>6387</v>
      </c>
      <c r="B212">
        <v>770625</v>
      </c>
      <c r="C212">
        <v>770625</v>
      </c>
      <c r="D212" t="s">
        <v>6754</v>
      </c>
      <c r="E212" t="s">
        <v>6363</v>
      </c>
      <c r="F212">
        <v>107217</v>
      </c>
      <c r="G212" t="s">
        <v>6387</v>
      </c>
      <c r="H212">
        <v>770625</v>
      </c>
      <c r="I212" t="s">
        <v>6755</v>
      </c>
      <c r="J212">
        <v>0</v>
      </c>
      <c r="K212">
        <v>2</v>
      </c>
      <c r="L212">
        <v>2</v>
      </c>
      <c r="M212">
        <v>0</v>
      </c>
      <c r="N212">
        <v>0</v>
      </c>
      <c r="O212">
        <v>2</v>
      </c>
      <c r="P212">
        <v>2</v>
      </c>
      <c r="Q212">
        <v>0</v>
      </c>
      <c r="R212">
        <v>1</v>
      </c>
      <c r="S212">
        <v>1</v>
      </c>
      <c r="T212">
        <v>0</v>
      </c>
      <c r="U212">
        <v>0</v>
      </c>
      <c r="V212">
        <v>1</v>
      </c>
      <c r="W212">
        <v>0</v>
      </c>
      <c r="X212" t="s">
        <v>6754</v>
      </c>
      <c r="Y212">
        <v>1</v>
      </c>
      <c r="Z212" t="s">
        <v>6387</v>
      </c>
      <c r="AA212" t="s">
        <v>6756</v>
      </c>
      <c r="AB212">
        <v>5</v>
      </c>
      <c r="AC212" t="s">
        <v>6328</v>
      </c>
      <c r="AD212">
        <v>770608</v>
      </c>
      <c r="AE212">
        <v>770632</v>
      </c>
      <c r="AF212" t="s">
        <v>6757</v>
      </c>
      <c r="AG212">
        <v>23</v>
      </c>
      <c r="AH212">
        <v>6</v>
      </c>
      <c r="AI212">
        <v>3</v>
      </c>
      <c r="AJ212">
        <v>0</v>
      </c>
      <c r="AK212">
        <v>1</v>
      </c>
      <c r="AL212" t="s">
        <v>6328</v>
      </c>
      <c r="AM212">
        <v>770609</v>
      </c>
      <c r="AN212">
        <v>770632</v>
      </c>
      <c r="AO212" t="s">
        <v>6329</v>
      </c>
      <c r="AP212" t="s">
        <v>6366</v>
      </c>
      <c r="AQ212" t="s">
        <v>6367</v>
      </c>
      <c r="AR212" t="s">
        <v>6367</v>
      </c>
      <c r="AS212">
        <v>-1</v>
      </c>
      <c r="AT212">
        <v>-1</v>
      </c>
      <c r="AU212">
        <v>-2</v>
      </c>
      <c r="AV212">
        <v>1</v>
      </c>
      <c r="AW212">
        <v>1</v>
      </c>
      <c r="AX212">
        <v>1</v>
      </c>
      <c r="AY212" t="s">
        <v>6758</v>
      </c>
    </row>
    <row r="213" spans="1:51" x14ac:dyDescent="0.2">
      <c r="A213" t="s">
        <v>6248</v>
      </c>
      <c r="B213">
        <v>56594826</v>
      </c>
      <c r="C213">
        <v>56594826</v>
      </c>
      <c r="D213" t="s">
        <v>6759</v>
      </c>
      <c r="E213" t="s">
        <v>6363</v>
      </c>
      <c r="F213">
        <v>121784</v>
      </c>
      <c r="G213" t="s">
        <v>6248</v>
      </c>
      <c r="H213">
        <v>56594826</v>
      </c>
      <c r="I213" t="s">
        <v>6760</v>
      </c>
      <c r="J213">
        <v>1</v>
      </c>
      <c r="K213">
        <v>1</v>
      </c>
      <c r="L213">
        <v>2</v>
      </c>
      <c r="M213">
        <v>1</v>
      </c>
      <c r="N213">
        <v>1</v>
      </c>
      <c r="O213">
        <v>1</v>
      </c>
      <c r="P213">
        <v>2</v>
      </c>
      <c r="Q213">
        <v>1</v>
      </c>
      <c r="R213">
        <v>1</v>
      </c>
      <c r="S213">
        <v>1</v>
      </c>
      <c r="T213">
        <v>0</v>
      </c>
      <c r="U213">
        <v>0</v>
      </c>
      <c r="V213">
        <v>1</v>
      </c>
      <c r="W213">
        <v>0</v>
      </c>
      <c r="X213" t="s">
        <v>6759</v>
      </c>
      <c r="Y213">
        <v>1</v>
      </c>
      <c r="Z213" t="s">
        <v>6248</v>
      </c>
      <c r="AA213" t="s">
        <v>6761</v>
      </c>
      <c r="AB213">
        <v>6</v>
      </c>
      <c r="AC213" t="s">
        <v>6339</v>
      </c>
      <c r="AD213">
        <v>56594817</v>
      </c>
      <c r="AE213">
        <v>56594841</v>
      </c>
      <c r="AF213"/>
      <c r="AG213"/>
      <c r="AH213"/>
      <c r="AI213"/>
      <c r="AJ213"/>
      <c r="AK213"/>
      <c r="AL213"/>
      <c r="AM213"/>
      <c r="AN213"/>
      <c r="AO213" t="s">
        <v>6329</v>
      </c>
      <c r="AP213" t="s">
        <v>6366</v>
      </c>
      <c r="AQ213" t="s">
        <v>6367</v>
      </c>
      <c r="AR213" t="s">
        <v>6271</v>
      </c>
      <c r="AS213">
        <v>-1</v>
      </c>
      <c r="AT213">
        <v>-1</v>
      </c>
      <c r="AU213">
        <v>-2</v>
      </c>
      <c r="AV213">
        <v>1</v>
      </c>
      <c r="AW213">
        <v>1</v>
      </c>
      <c r="AX213">
        <v>1</v>
      </c>
      <c r="AY213" t="s">
        <v>6762</v>
      </c>
    </row>
    <row r="214" spans="1:51" x14ac:dyDescent="0.2">
      <c r="A214" t="s">
        <v>6221</v>
      </c>
      <c r="B214">
        <v>1621217</v>
      </c>
      <c r="C214">
        <v>1621217</v>
      </c>
      <c r="D214" t="s">
        <v>6763</v>
      </c>
      <c r="E214" t="s">
        <v>6363</v>
      </c>
      <c r="F214">
        <v>80</v>
      </c>
      <c r="G214" t="s">
        <v>6221</v>
      </c>
      <c r="H214">
        <v>1621217</v>
      </c>
      <c r="I214" t="s">
        <v>6764</v>
      </c>
      <c r="J214">
        <v>0</v>
      </c>
      <c r="K214">
        <v>2</v>
      </c>
      <c r="L214">
        <v>2</v>
      </c>
      <c r="M214">
        <v>0</v>
      </c>
      <c r="N214">
        <v>0</v>
      </c>
      <c r="O214">
        <v>2</v>
      </c>
      <c r="P214">
        <v>2</v>
      </c>
      <c r="Q214">
        <v>0</v>
      </c>
      <c r="R214">
        <v>1</v>
      </c>
      <c r="S214">
        <v>1</v>
      </c>
      <c r="T214">
        <v>0</v>
      </c>
      <c r="U214">
        <v>0</v>
      </c>
      <c r="V214">
        <v>1</v>
      </c>
      <c r="W214">
        <v>0</v>
      </c>
      <c r="X214" t="s">
        <v>6763</v>
      </c>
      <c r="Y214">
        <v>1</v>
      </c>
      <c r="Z214" t="s">
        <v>6221</v>
      </c>
      <c r="AA214" t="s">
        <v>6765</v>
      </c>
      <c r="AB214">
        <v>5</v>
      </c>
      <c r="AC214" t="s">
        <v>6328</v>
      </c>
      <c r="AD214">
        <v>1621201</v>
      </c>
      <c r="AE214">
        <v>1621225</v>
      </c>
      <c r="AF214" t="s">
        <v>6766</v>
      </c>
      <c r="AG214">
        <v>23</v>
      </c>
      <c r="AH214">
        <v>6</v>
      </c>
      <c r="AI214">
        <v>3</v>
      </c>
      <c r="AJ214">
        <v>0</v>
      </c>
      <c r="AK214">
        <v>1</v>
      </c>
      <c r="AL214" t="s">
        <v>6328</v>
      </c>
      <c r="AM214">
        <v>1621201</v>
      </c>
      <c r="AN214">
        <v>1621224</v>
      </c>
      <c r="AO214" t="s">
        <v>6329</v>
      </c>
      <c r="AP214" t="s">
        <v>6366</v>
      </c>
      <c r="AQ214" t="s">
        <v>6367</v>
      </c>
      <c r="AR214" t="s">
        <v>6367</v>
      </c>
      <c r="AS214">
        <v>-1</v>
      </c>
      <c r="AT214">
        <v>-1</v>
      </c>
      <c r="AU214">
        <v>-2</v>
      </c>
      <c r="AV214">
        <v>1</v>
      </c>
      <c r="AW214">
        <v>2</v>
      </c>
      <c r="AX214">
        <v>4</v>
      </c>
      <c r="AY214" t="s">
        <v>6767</v>
      </c>
    </row>
    <row r="215" spans="1:51" x14ac:dyDescent="0.2">
      <c r="A215" t="s">
        <v>6201</v>
      </c>
      <c r="B215">
        <v>73433791</v>
      </c>
      <c r="C215">
        <v>73433793</v>
      </c>
      <c r="D215" t="s">
        <v>6768</v>
      </c>
      <c r="E215" t="s">
        <v>6363</v>
      </c>
      <c r="F215">
        <v>269990</v>
      </c>
      <c r="G215" t="s">
        <v>6201</v>
      </c>
      <c r="H215">
        <v>73433793</v>
      </c>
      <c r="I215" t="s">
        <v>6769</v>
      </c>
      <c r="J215">
        <v>1</v>
      </c>
      <c r="K215">
        <v>1</v>
      </c>
      <c r="L215">
        <v>2</v>
      </c>
      <c r="M215">
        <v>1</v>
      </c>
      <c r="N215">
        <v>1</v>
      </c>
      <c r="O215">
        <v>1</v>
      </c>
      <c r="P215">
        <v>2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 t="s">
        <v>6768</v>
      </c>
      <c r="Y215">
        <v>1</v>
      </c>
      <c r="Z215" t="s">
        <v>6201</v>
      </c>
      <c r="AA215"/>
      <c r="AB215"/>
      <c r="AC215"/>
      <c r="AD215"/>
      <c r="AE215"/>
      <c r="AF215" t="s">
        <v>6770</v>
      </c>
      <c r="AG215">
        <v>25</v>
      </c>
      <c r="AH215">
        <v>6</v>
      </c>
      <c r="AI215">
        <v>3</v>
      </c>
      <c r="AJ215">
        <v>1</v>
      </c>
      <c r="AK215">
        <v>0</v>
      </c>
      <c r="AL215" t="s">
        <v>6339</v>
      </c>
      <c r="AM215">
        <v>73433783</v>
      </c>
      <c r="AN215">
        <v>73433808</v>
      </c>
      <c r="AO215" t="s">
        <v>6329</v>
      </c>
      <c r="AP215" t="s">
        <v>6366</v>
      </c>
      <c r="AQ215" t="s">
        <v>6367</v>
      </c>
      <c r="AR215" t="s">
        <v>6771</v>
      </c>
      <c r="AS215">
        <v>-1</v>
      </c>
      <c r="AT215">
        <v>-1</v>
      </c>
      <c r="AU215">
        <v>-2</v>
      </c>
      <c r="AV215">
        <v>2</v>
      </c>
      <c r="AW215">
        <v>2</v>
      </c>
      <c r="AX215">
        <v>2</v>
      </c>
      <c r="AY215" t="s">
        <v>6772</v>
      </c>
    </row>
    <row r="217" spans="1:51" ht="23" x14ac:dyDescent="0.3">
      <c r="A217" s="72" t="s">
        <v>16061</v>
      </c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</row>
    <row r="218" spans="1:51" x14ac:dyDescent="0.2">
      <c r="A218" t="s">
        <v>6182</v>
      </c>
      <c r="B218" t="s">
        <v>6183</v>
      </c>
      <c r="C218" t="s">
        <v>6184</v>
      </c>
      <c r="D218" t="s">
        <v>6185</v>
      </c>
      <c r="E218" t="s">
        <v>6186</v>
      </c>
      <c r="F218" t="s">
        <v>6187</v>
      </c>
      <c r="G218" t="s">
        <v>6188</v>
      </c>
      <c r="H218" t="s">
        <v>6189</v>
      </c>
      <c r="I218" t="s">
        <v>6190</v>
      </c>
      <c r="J218" t="s">
        <v>6191</v>
      </c>
      <c r="K218" t="s">
        <v>6192</v>
      </c>
      <c r="L218" t="s">
        <v>6193</v>
      </c>
      <c r="M218" t="s">
        <v>6291</v>
      </c>
      <c r="N218" t="s">
        <v>6292</v>
      </c>
      <c r="O218" t="s">
        <v>6293</v>
      </c>
      <c r="P218" t="s">
        <v>6294</v>
      </c>
      <c r="Q218" t="s">
        <v>6295</v>
      </c>
      <c r="R218" t="s">
        <v>6296</v>
      </c>
      <c r="S218" t="s">
        <v>6297</v>
      </c>
      <c r="T218" t="s">
        <v>6298</v>
      </c>
      <c r="U218" t="s">
        <v>6299</v>
      </c>
      <c r="V218" t="s">
        <v>6300</v>
      </c>
      <c r="W218" t="s">
        <v>6301</v>
      </c>
      <c r="X218" t="s">
        <v>6302</v>
      </c>
      <c r="Y218" t="s">
        <v>6303</v>
      </c>
      <c r="Z218" t="s">
        <v>6304</v>
      </c>
      <c r="AA218" t="s">
        <v>6305</v>
      </c>
      <c r="AB218" t="s">
        <v>6306</v>
      </c>
      <c r="AC218" t="s">
        <v>6307</v>
      </c>
      <c r="AD218" t="s">
        <v>6308</v>
      </c>
      <c r="AE218" t="s">
        <v>6309</v>
      </c>
      <c r="AF218" t="s">
        <v>6310</v>
      </c>
      <c r="AG218" t="s">
        <v>6311</v>
      </c>
      <c r="AH218" t="s">
        <v>6312</v>
      </c>
      <c r="AI218" t="s">
        <v>6313</v>
      </c>
      <c r="AJ218" t="s">
        <v>6314</v>
      </c>
      <c r="AK218" t="s">
        <v>6315</v>
      </c>
      <c r="AL218" t="s">
        <v>6316</v>
      </c>
      <c r="AM218" t="s">
        <v>6317</v>
      </c>
      <c r="AN218" t="s">
        <v>6318</v>
      </c>
      <c r="AO218" t="s">
        <v>6319</v>
      </c>
      <c r="AP218" t="s">
        <v>6320</v>
      </c>
      <c r="AQ218" t="s">
        <v>6268</v>
      </c>
      <c r="AR218" t="s">
        <v>6269</v>
      </c>
      <c r="AS218" t="s">
        <v>6321</v>
      </c>
      <c r="AT218" t="s">
        <v>6322</v>
      </c>
      <c r="AU218" t="s">
        <v>6323</v>
      </c>
      <c r="AV218" t="s">
        <v>6324</v>
      </c>
      <c r="AW218" t="s">
        <v>6325</v>
      </c>
      <c r="AX218" t="s">
        <v>6326</v>
      </c>
      <c r="AY218" t="s">
        <v>6272</v>
      </c>
    </row>
    <row r="219" spans="1:51" x14ac:dyDescent="0.2">
      <c r="A219" t="s">
        <v>6198</v>
      </c>
      <c r="B219">
        <v>94150035</v>
      </c>
      <c r="C219">
        <v>94150089</v>
      </c>
      <c r="D219" t="s">
        <v>6874</v>
      </c>
      <c r="E219" t="s">
        <v>6774</v>
      </c>
      <c r="F219">
        <v>64310</v>
      </c>
      <c r="G219" t="s">
        <v>6198</v>
      </c>
      <c r="H219">
        <v>94150057</v>
      </c>
      <c r="I219" t="s">
        <v>6370</v>
      </c>
      <c r="J219">
        <v>328</v>
      </c>
      <c r="K219">
        <v>661</v>
      </c>
      <c r="L219">
        <v>989</v>
      </c>
      <c r="M219" t="s">
        <v>6875</v>
      </c>
      <c r="N219">
        <v>328</v>
      </c>
      <c r="O219">
        <v>661</v>
      </c>
      <c r="P219">
        <v>989</v>
      </c>
      <c r="Q219" t="s">
        <v>6875</v>
      </c>
      <c r="R219">
        <v>350</v>
      </c>
      <c r="S219">
        <v>216</v>
      </c>
      <c r="T219">
        <v>45</v>
      </c>
      <c r="U219">
        <v>9</v>
      </c>
      <c r="V219" t="s">
        <v>6876</v>
      </c>
      <c r="W219" t="s">
        <v>6877</v>
      </c>
      <c r="X219" t="s">
        <v>6874</v>
      </c>
      <c r="Y219">
        <v>1</v>
      </c>
      <c r="Z219" t="s">
        <v>6198</v>
      </c>
      <c r="AA219" t="s">
        <v>6371</v>
      </c>
      <c r="AB219">
        <v>2</v>
      </c>
      <c r="AC219" t="s">
        <v>6328</v>
      </c>
      <c r="AD219">
        <v>94150040</v>
      </c>
      <c r="AE219">
        <v>94150064</v>
      </c>
      <c r="AF219"/>
      <c r="AG219"/>
      <c r="AH219"/>
      <c r="AI219"/>
      <c r="AJ219"/>
      <c r="AK219"/>
      <c r="AL219"/>
      <c r="AM219"/>
      <c r="AN219"/>
      <c r="AO219" t="s">
        <v>6329</v>
      </c>
      <c r="AP219" t="s">
        <v>6777</v>
      </c>
      <c r="AQ219" t="s">
        <v>6367</v>
      </c>
      <c r="AR219" t="s">
        <v>6271</v>
      </c>
      <c r="AS219">
        <v>-1</v>
      </c>
      <c r="AT219">
        <v>-1</v>
      </c>
      <c r="AU219">
        <v>-989</v>
      </c>
      <c r="AV219">
        <v>34</v>
      </c>
      <c r="AW219">
        <v>34</v>
      </c>
      <c r="AX219">
        <v>35</v>
      </c>
      <c r="AY219" t="s">
        <v>6372</v>
      </c>
    </row>
    <row r="220" spans="1:51" x14ac:dyDescent="0.2">
      <c r="A220" s="68" t="s">
        <v>6361</v>
      </c>
      <c r="B220" s="68">
        <v>32761917</v>
      </c>
      <c r="C220" s="68">
        <v>32761982</v>
      </c>
      <c r="D220" s="68" t="s">
        <v>7093</v>
      </c>
      <c r="E220" s="68" t="s">
        <v>6774</v>
      </c>
      <c r="F220" s="68">
        <v>154962</v>
      </c>
      <c r="G220" s="68" t="s">
        <v>6361</v>
      </c>
      <c r="H220" s="68">
        <v>32761938</v>
      </c>
      <c r="I220" s="68" t="s">
        <v>6364</v>
      </c>
      <c r="J220" s="68">
        <v>515</v>
      </c>
      <c r="K220" s="68">
        <v>362</v>
      </c>
      <c r="L220" s="68">
        <v>877</v>
      </c>
      <c r="M220" s="68" t="s">
        <v>7094</v>
      </c>
      <c r="N220" s="68">
        <v>515</v>
      </c>
      <c r="O220" s="68">
        <v>362</v>
      </c>
      <c r="P220" s="68">
        <v>877</v>
      </c>
      <c r="Q220" s="68" t="s">
        <v>7094</v>
      </c>
      <c r="R220" s="68">
        <v>289</v>
      </c>
      <c r="S220" s="68">
        <v>195</v>
      </c>
      <c r="T220" s="68">
        <v>80</v>
      </c>
      <c r="U220" s="68">
        <v>5</v>
      </c>
      <c r="V220" s="68">
        <v>237.39208074407199</v>
      </c>
      <c r="W220" s="68" t="s">
        <v>7095</v>
      </c>
      <c r="X220" s="68" t="s">
        <v>7093</v>
      </c>
      <c r="Y220" s="68">
        <v>1</v>
      </c>
      <c r="Z220" s="68" t="s">
        <v>6361</v>
      </c>
      <c r="AA220" s="68" t="s">
        <v>6365</v>
      </c>
      <c r="AB220" s="68">
        <v>0</v>
      </c>
      <c r="AC220" s="68" t="s">
        <v>6339</v>
      </c>
      <c r="AD220" s="68">
        <v>32761930</v>
      </c>
      <c r="AE220" s="68">
        <v>32761954</v>
      </c>
      <c r="AF220" s="68"/>
      <c r="AG220" s="68"/>
      <c r="AH220" s="68"/>
      <c r="AI220" s="68"/>
      <c r="AJ220" s="68"/>
      <c r="AK220" s="68"/>
      <c r="AL220" s="68"/>
      <c r="AM220" s="68"/>
      <c r="AN220" s="68"/>
      <c r="AO220" s="68" t="s">
        <v>6329</v>
      </c>
      <c r="AP220" s="68" t="s">
        <v>6777</v>
      </c>
      <c r="AQ220" s="68" t="s">
        <v>6367</v>
      </c>
      <c r="AR220" s="68" t="s">
        <v>6271</v>
      </c>
      <c r="AS220" s="68">
        <v>-1</v>
      </c>
      <c r="AT220" s="68">
        <v>-1</v>
      </c>
      <c r="AU220" s="68">
        <v>-877</v>
      </c>
      <c r="AV220" s="68">
        <v>43</v>
      </c>
      <c r="AW220" s="68">
        <v>43</v>
      </c>
      <c r="AX220" s="68">
        <v>45</v>
      </c>
      <c r="AY220" s="68" t="s">
        <v>6368</v>
      </c>
    </row>
    <row r="221" spans="1:51" x14ac:dyDescent="0.2">
      <c r="A221" t="s">
        <v>6198</v>
      </c>
      <c r="B221">
        <v>112013628</v>
      </c>
      <c r="C221">
        <v>112013674</v>
      </c>
      <c r="D221" t="s">
        <v>6825</v>
      </c>
      <c r="E221" t="s">
        <v>6774</v>
      </c>
      <c r="F221">
        <v>66272</v>
      </c>
      <c r="G221" t="s">
        <v>6198</v>
      </c>
      <c r="H221">
        <v>112013654</v>
      </c>
      <c r="I221" t="s">
        <v>6462</v>
      </c>
      <c r="J221">
        <v>199</v>
      </c>
      <c r="K221">
        <v>333</v>
      </c>
      <c r="L221">
        <v>532</v>
      </c>
      <c r="M221" t="s">
        <v>6826</v>
      </c>
      <c r="N221">
        <v>199</v>
      </c>
      <c r="O221">
        <v>333</v>
      </c>
      <c r="P221">
        <v>532</v>
      </c>
      <c r="Q221" t="s">
        <v>6826</v>
      </c>
      <c r="R221">
        <v>167</v>
      </c>
      <c r="S221">
        <v>119</v>
      </c>
      <c r="T221">
        <v>20</v>
      </c>
      <c r="U221">
        <v>5</v>
      </c>
      <c r="V221" t="s">
        <v>6827</v>
      </c>
      <c r="W221" t="s">
        <v>6828</v>
      </c>
      <c r="X221" t="s">
        <v>6825</v>
      </c>
      <c r="Y221">
        <v>1</v>
      </c>
      <c r="Z221" t="s">
        <v>6198</v>
      </c>
      <c r="AA221" t="s">
        <v>6463</v>
      </c>
      <c r="AB221">
        <v>4</v>
      </c>
      <c r="AC221" t="s">
        <v>6328</v>
      </c>
      <c r="AD221">
        <v>112013638</v>
      </c>
      <c r="AE221">
        <v>112013662</v>
      </c>
      <c r="AF221" t="s">
        <v>6464</v>
      </c>
      <c r="AG221">
        <v>23</v>
      </c>
      <c r="AH221">
        <v>4</v>
      </c>
      <c r="AI221">
        <v>1</v>
      </c>
      <c r="AJ221">
        <v>0</v>
      </c>
      <c r="AK221">
        <v>1</v>
      </c>
      <c r="AL221" t="s">
        <v>6328</v>
      </c>
      <c r="AM221">
        <v>112013638</v>
      </c>
      <c r="AN221">
        <v>112013661</v>
      </c>
      <c r="AO221" t="s">
        <v>6329</v>
      </c>
      <c r="AP221" t="s">
        <v>6777</v>
      </c>
      <c r="AQ221" t="s">
        <v>6367</v>
      </c>
      <c r="AR221" t="s">
        <v>6367</v>
      </c>
      <c r="AS221">
        <v>-1</v>
      </c>
      <c r="AT221">
        <v>-1</v>
      </c>
      <c r="AU221">
        <v>-532</v>
      </c>
      <c r="AV221">
        <v>31</v>
      </c>
      <c r="AW221">
        <v>33</v>
      </c>
      <c r="AX221">
        <v>34</v>
      </c>
      <c r="AY221" t="s">
        <v>6465</v>
      </c>
    </row>
    <row r="222" spans="1:51" x14ac:dyDescent="0.2">
      <c r="A222" t="s">
        <v>6248</v>
      </c>
      <c r="B222">
        <v>2593274</v>
      </c>
      <c r="C222">
        <v>2593321</v>
      </c>
      <c r="D222" t="s">
        <v>6962</v>
      </c>
      <c r="E222" t="s">
        <v>6774</v>
      </c>
      <c r="F222">
        <v>107263</v>
      </c>
      <c r="G222" t="s">
        <v>6248</v>
      </c>
      <c r="H222">
        <v>2593295</v>
      </c>
      <c r="I222" t="s">
        <v>6412</v>
      </c>
      <c r="J222">
        <v>269</v>
      </c>
      <c r="K222">
        <v>108</v>
      </c>
      <c r="L222">
        <v>377</v>
      </c>
      <c r="M222" t="s">
        <v>6963</v>
      </c>
      <c r="N222">
        <v>269</v>
      </c>
      <c r="O222">
        <v>108</v>
      </c>
      <c r="P222">
        <v>377</v>
      </c>
      <c r="Q222" t="s">
        <v>6963</v>
      </c>
      <c r="R222">
        <v>102</v>
      </c>
      <c r="S222">
        <v>84</v>
      </c>
      <c r="T222">
        <v>14</v>
      </c>
      <c r="U222">
        <v>8</v>
      </c>
      <c r="V222" t="s">
        <v>6964</v>
      </c>
      <c r="W222" t="s">
        <v>6965</v>
      </c>
      <c r="X222" t="s">
        <v>6962</v>
      </c>
      <c r="Y222">
        <v>1</v>
      </c>
      <c r="Z222" t="s">
        <v>6248</v>
      </c>
      <c r="AA222" t="s">
        <v>6413</v>
      </c>
      <c r="AB222">
        <v>2</v>
      </c>
      <c r="AC222" t="s">
        <v>6328</v>
      </c>
      <c r="AD222">
        <v>2593277</v>
      </c>
      <c r="AE222">
        <v>2593301</v>
      </c>
      <c r="AF222"/>
      <c r="AG222"/>
      <c r="AH222"/>
      <c r="AI222"/>
      <c r="AJ222"/>
      <c r="AK222"/>
      <c r="AL222"/>
      <c r="AM222"/>
      <c r="AN222"/>
      <c r="AO222" t="s">
        <v>6329</v>
      </c>
      <c r="AP222" t="s">
        <v>6777</v>
      </c>
      <c r="AQ222" t="s">
        <v>6367</v>
      </c>
      <c r="AR222" t="s">
        <v>6271</v>
      </c>
      <c r="AS222">
        <v>-1</v>
      </c>
      <c r="AT222">
        <v>-1</v>
      </c>
      <c r="AU222">
        <v>-377</v>
      </c>
      <c r="AV222">
        <v>25</v>
      </c>
      <c r="AW222">
        <v>26</v>
      </c>
      <c r="AX222">
        <v>26</v>
      </c>
      <c r="AY222" t="s">
        <v>6414</v>
      </c>
    </row>
    <row r="223" spans="1:51" x14ac:dyDescent="0.2">
      <c r="A223" t="s">
        <v>6194</v>
      </c>
      <c r="B223">
        <v>41766410</v>
      </c>
      <c r="C223">
        <v>41766450</v>
      </c>
      <c r="D223" t="s">
        <v>7114</v>
      </c>
      <c r="E223" t="s">
        <v>6774</v>
      </c>
      <c r="F223">
        <v>161759</v>
      </c>
      <c r="G223" t="s">
        <v>6194</v>
      </c>
      <c r="H223">
        <v>41766430</v>
      </c>
      <c r="I223" t="s">
        <v>7115</v>
      </c>
      <c r="J223">
        <v>188</v>
      </c>
      <c r="K223">
        <v>153</v>
      </c>
      <c r="L223">
        <v>341</v>
      </c>
      <c r="M223" t="s">
        <v>7116</v>
      </c>
      <c r="N223">
        <v>188</v>
      </c>
      <c r="O223">
        <v>153</v>
      </c>
      <c r="P223">
        <v>341</v>
      </c>
      <c r="Q223" t="s">
        <v>7116</v>
      </c>
      <c r="R223">
        <v>103</v>
      </c>
      <c r="S223">
        <v>97</v>
      </c>
      <c r="T223">
        <v>16</v>
      </c>
      <c r="U223">
        <v>5</v>
      </c>
      <c r="V223" t="s">
        <v>7117</v>
      </c>
      <c r="W223" t="s">
        <v>7118</v>
      </c>
      <c r="X223" t="s">
        <v>7114</v>
      </c>
      <c r="Y223">
        <v>1</v>
      </c>
      <c r="Z223" t="s">
        <v>6194</v>
      </c>
      <c r="AA223" t="s">
        <v>6746</v>
      </c>
      <c r="AB223">
        <v>3</v>
      </c>
      <c r="AC223" t="s">
        <v>6339</v>
      </c>
      <c r="AD223">
        <v>41766422</v>
      </c>
      <c r="AE223">
        <v>41766446</v>
      </c>
      <c r="AF223"/>
      <c r="AG223"/>
      <c r="AH223"/>
      <c r="AI223"/>
      <c r="AJ223"/>
      <c r="AK223"/>
      <c r="AL223"/>
      <c r="AM223"/>
      <c r="AN223"/>
      <c r="AO223" t="s">
        <v>6329</v>
      </c>
      <c r="AP223" t="s">
        <v>6777</v>
      </c>
      <c r="AQ223" t="s">
        <v>6367</v>
      </c>
      <c r="AR223" t="s">
        <v>6271</v>
      </c>
      <c r="AS223">
        <v>-1</v>
      </c>
      <c r="AT223">
        <v>-1</v>
      </c>
      <c r="AU223">
        <v>-341</v>
      </c>
      <c r="AV223">
        <v>16</v>
      </c>
      <c r="AW223">
        <v>16</v>
      </c>
      <c r="AX223">
        <v>16</v>
      </c>
      <c r="AY223" t="s">
        <v>6747</v>
      </c>
    </row>
    <row r="224" spans="1:51" x14ac:dyDescent="0.2">
      <c r="A224" t="s">
        <v>6209</v>
      </c>
      <c r="B224">
        <v>27450970</v>
      </c>
      <c r="C224">
        <v>27450992</v>
      </c>
      <c r="D224" t="s">
        <v>6887</v>
      </c>
      <c r="E224" t="s">
        <v>6774</v>
      </c>
      <c r="F224">
        <v>69909</v>
      </c>
      <c r="G224" t="s">
        <v>6209</v>
      </c>
      <c r="H224">
        <v>27450983</v>
      </c>
      <c r="I224" t="s">
        <v>6384</v>
      </c>
      <c r="J224">
        <v>103</v>
      </c>
      <c r="K224">
        <v>125</v>
      </c>
      <c r="L224">
        <v>228</v>
      </c>
      <c r="M224" t="s">
        <v>6888</v>
      </c>
      <c r="N224">
        <v>103</v>
      </c>
      <c r="O224">
        <v>125</v>
      </c>
      <c r="P224">
        <v>228</v>
      </c>
      <c r="Q224" t="s">
        <v>6888</v>
      </c>
      <c r="R224">
        <v>76</v>
      </c>
      <c r="S224">
        <v>71</v>
      </c>
      <c r="T224">
        <v>10</v>
      </c>
      <c r="U224">
        <v>1</v>
      </c>
      <c r="V224" t="s">
        <v>6889</v>
      </c>
      <c r="W224" t="s">
        <v>6890</v>
      </c>
      <c r="X224" t="s">
        <v>6887</v>
      </c>
      <c r="Y224">
        <v>1</v>
      </c>
      <c r="Z224" t="s">
        <v>6209</v>
      </c>
      <c r="AA224" t="s">
        <v>6385</v>
      </c>
      <c r="AB224">
        <v>3</v>
      </c>
      <c r="AC224" t="s">
        <v>6339</v>
      </c>
      <c r="AD224">
        <v>27450976</v>
      </c>
      <c r="AE224">
        <v>27451000</v>
      </c>
      <c r="AF224"/>
      <c r="AG224"/>
      <c r="AH224"/>
      <c r="AI224"/>
      <c r="AJ224"/>
      <c r="AK224"/>
      <c r="AL224"/>
      <c r="AM224"/>
      <c r="AN224"/>
      <c r="AO224" t="s">
        <v>6329</v>
      </c>
      <c r="AP224" t="s">
        <v>6777</v>
      </c>
      <c r="AQ224" t="s">
        <v>6367</v>
      </c>
      <c r="AR224" t="s">
        <v>6271</v>
      </c>
      <c r="AS224">
        <v>-1</v>
      </c>
      <c r="AT224">
        <v>-1</v>
      </c>
      <c r="AU224">
        <v>-228</v>
      </c>
      <c r="AV224">
        <v>13</v>
      </c>
      <c r="AW224">
        <v>13</v>
      </c>
      <c r="AX224">
        <v>13</v>
      </c>
      <c r="AY224" t="s">
        <v>6386</v>
      </c>
    </row>
    <row r="225" spans="1:51" x14ac:dyDescent="0.2">
      <c r="A225" t="s">
        <v>6201</v>
      </c>
      <c r="B225">
        <v>100867559</v>
      </c>
      <c r="C225">
        <v>100867577</v>
      </c>
      <c r="D225" t="s">
        <v>7228</v>
      </c>
      <c r="E225" t="s">
        <v>6774</v>
      </c>
      <c r="F225">
        <v>251817</v>
      </c>
      <c r="G225" t="s">
        <v>6201</v>
      </c>
      <c r="H225">
        <v>100867572</v>
      </c>
      <c r="I225" t="s">
        <v>6480</v>
      </c>
      <c r="J225">
        <v>106</v>
      </c>
      <c r="K225">
        <v>107</v>
      </c>
      <c r="L225">
        <v>213</v>
      </c>
      <c r="M225" t="s">
        <v>7229</v>
      </c>
      <c r="N225">
        <v>106</v>
      </c>
      <c r="O225">
        <v>107</v>
      </c>
      <c r="P225">
        <v>213</v>
      </c>
      <c r="Q225" t="s">
        <v>7229</v>
      </c>
      <c r="R225">
        <v>51</v>
      </c>
      <c r="S225">
        <v>77</v>
      </c>
      <c r="T225">
        <v>6</v>
      </c>
      <c r="U225">
        <v>3</v>
      </c>
      <c r="V225" t="s">
        <v>7230</v>
      </c>
      <c r="W225" t="s">
        <v>7231</v>
      </c>
      <c r="X225" t="s">
        <v>7228</v>
      </c>
      <c r="Y225">
        <v>1</v>
      </c>
      <c r="Z225" t="s">
        <v>6201</v>
      </c>
      <c r="AA225" t="s">
        <v>6481</v>
      </c>
      <c r="AB225">
        <v>3</v>
      </c>
      <c r="AC225" t="s">
        <v>6339</v>
      </c>
      <c r="AD225">
        <v>100867564</v>
      </c>
      <c r="AE225">
        <v>100867588</v>
      </c>
      <c r="AF225"/>
      <c r="AG225"/>
      <c r="AH225"/>
      <c r="AI225"/>
      <c r="AJ225"/>
      <c r="AK225"/>
      <c r="AL225"/>
      <c r="AM225"/>
      <c r="AN225"/>
      <c r="AO225" t="s">
        <v>6329</v>
      </c>
      <c r="AP225" t="s">
        <v>6777</v>
      </c>
      <c r="AQ225" t="s">
        <v>6367</v>
      </c>
      <c r="AR225" t="s">
        <v>6271</v>
      </c>
      <c r="AS225">
        <v>-1</v>
      </c>
      <c r="AT225">
        <v>-1</v>
      </c>
      <c r="AU225">
        <v>-213</v>
      </c>
      <c r="AV225">
        <v>11</v>
      </c>
      <c r="AW225">
        <v>11</v>
      </c>
      <c r="AX225">
        <v>13</v>
      </c>
      <c r="AY225" t="s">
        <v>6482</v>
      </c>
    </row>
    <row r="226" spans="1:51" x14ac:dyDescent="0.2">
      <c r="A226" t="s">
        <v>6248</v>
      </c>
      <c r="B226">
        <v>44829702</v>
      </c>
      <c r="C226">
        <v>44829739</v>
      </c>
      <c r="D226" t="s">
        <v>6980</v>
      </c>
      <c r="E226" t="s">
        <v>6774</v>
      </c>
      <c r="F226">
        <v>111320</v>
      </c>
      <c r="G226" t="s">
        <v>6248</v>
      </c>
      <c r="H226">
        <v>44829712</v>
      </c>
      <c r="I226" t="s">
        <v>6393</v>
      </c>
      <c r="J226">
        <v>108</v>
      </c>
      <c r="K226">
        <v>94</v>
      </c>
      <c r="L226">
        <v>202</v>
      </c>
      <c r="M226">
        <v>100.75713374247999</v>
      </c>
      <c r="N226">
        <v>108</v>
      </c>
      <c r="O226">
        <v>94</v>
      </c>
      <c r="P226">
        <v>202</v>
      </c>
      <c r="Q226">
        <v>100.75713374247999</v>
      </c>
      <c r="R226">
        <v>56</v>
      </c>
      <c r="S226">
        <v>59</v>
      </c>
      <c r="T226">
        <v>7</v>
      </c>
      <c r="U226">
        <v>2</v>
      </c>
      <c r="V226" t="s">
        <v>6981</v>
      </c>
      <c r="W226" t="s">
        <v>6982</v>
      </c>
      <c r="X226" t="s">
        <v>6980</v>
      </c>
      <c r="Y226">
        <v>1</v>
      </c>
      <c r="Z226" t="s">
        <v>6248</v>
      </c>
      <c r="AA226" t="s">
        <v>6394</v>
      </c>
      <c r="AB226">
        <v>4</v>
      </c>
      <c r="AC226" t="s">
        <v>6328</v>
      </c>
      <c r="AD226">
        <v>44829695</v>
      </c>
      <c r="AE226">
        <v>44829719</v>
      </c>
      <c r="AF226"/>
      <c r="AG226"/>
      <c r="AH226"/>
      <c r="AI226"/>
      <c r="AJ226"/>
      <c r="AK226"/>
      <c r="AL226"/>
      <c r="AM226"/>
      <c r="AN226"/>
      <c r="AO226" t="s">
        <v>6329</v>
      </c>
      <c r="AP226" t="s">
        <v>6777</v>
      </c>
      <c r="AQ226" t="s">
        <v>6367</v>
      </c>
      <c r="AR226" t="s">
        <v>6271</v>
      </c>
      <c r="AS226">
        <v>-1</v>
      </c>
      <c r="AT226">
        <v>-1</v>
      </c>
      <c r="AU226">
        <v>-202</v>
      </c>
      <c r="AV226">
        <v>21</v>
      </c>
      <c r="AW226">
        <v>23</v>
      </c>
      <c r="AX226">
        <v>26</v>
      </c>
      <c r="AY226" t="s">
        <v>6395</v>
      </c>
    </row>
    <row r="227" spans="1:51" x14ac:dyDescent="0.2">
      <c r="A227" t="s">
        <v>6224</v>
      </c>
      <c r="B227">
        <v>95534470</v>
      </c>
      <c r="C227">
        <v>95534496</v>
      </c>
      <c r="D227" t="s">
        <v>6913</v>
      </c>
      <c r="E227" t="s">
        <v>6774</v>
      </c>
      <c r="F227">
        <v>89410</v>
      </c>
      <c r="G227" t="s">
        <v>6224</v>
      </c>
      <c r="H227">
        <v>95534483</v>
      </c>
      <c r="I227" t="s">
        <v>6660</v>
      </c>
      <c r="J227">
        <v>93</v>
      </c>
      <c r="K227">
        <v>59</v>
      </c>
      <c r="L227">
        <v>152</v>
      </c>
      <c r="M227" t="s">
        <v>6914</v>
      </c>
      <c r="N227">
        <v>93</v>
      </c>
      <c r="O227">
        <v>59</v>
      </c>
      <c r="P227">
        <v>152</v>
      </c>
      <c r="Q227" t="s">
        <v>6914</v>
      </c>
      <c r="R227">
        <v>42</v>
      </c>
      <c r="S227">
        <v>45</v>
      </c>
      <c r="T227">
        <v>2</v>
      </c>
      <c r="U227">
        <v>1</v>
      </c>
      <c r="V227" t="s">
        <v>6915</v>
      </c>
      <c r="W227" t="s">
        <v>6916</v>
      </c>
      <c r="X227" t="s">
        <v>6913</v>
      </c>
      <c r="Y227">
        <v>1</v>
      </c>
      <c r="Z227" t="s">
        <v>6224</v>
      </c>
      <c r="AA227" t="s">
        <v>6661</v>
      </c>
      <c r="AB227">
        <v>3</v>
      </c>
      <c r="AC227" t="s">
        <v>6339</v>
      </c>
      <c r="AD227">
        <v>95534475</v>
      </c>
      <c r="AE227">
        <v>95534499</v>
      </c>
      <c r="AF227"/>
      <c r="AG227"/>
      <c r="AH227"/>
      <c r="AI227"/>
      <c r="AJ227"/>
      <c r="AK227"/>
      <c r="AL227"/>
      <c r="AM227"/>
      <c r="AN227"/>
      <c r="AO227" t="s">
        <v>6329</v>
      </c>
      <c r="AP227" t="s">
        <v>6777</v>
      </c>
      <c r="AQ227" t="s">
        <v>6367</v>
      </c>
      <c r="AR227" t="s">
        <v>6271</v>
      </c>
      <c r="AS227">
        <v>-1</v>
      </c>
      <c r="AT227">
        <v>-1</v>
      </c>
      <c r="AU227">
        <v>-152</v>
      </c>
      <c r="AV227">
        <v>14</v>
      </c>
      <c r="AW227">
        <v>14</v>
      </c>
      <c r="AX227">
        <v>15</v>
      </c>
      <c r="AY227" t="s">
        <v>6662</v>
      </c>
    </row>
    <row r="228" spans="1:51" x14ac:dyDescent="0.2">
      <c r="A228" t="s">
        <v>6245</v>
      </c>
      <c r="B228">
        <v>87007284</v>
      </c>
      <c r="C228">
        <v>87007298</v>
      </c>
      <c r="D228" t="s">
        <v>7194</v>
      </c>
      <c r="E228" t="s">
        <v>6774</v>
      </c>
      <c r="F228">
        <v>196895</v>
      </c>
      <c r="G228" t="s">
        <v>6245</v>
      </c>
      <c r="H228">
        <v>87007293</v>
      </c>
      <c r="I228" t="s">
        <v>6429</v>
      </c>
      <c r="J228">
        <v>49</v>
      </c>
      <c r="K228">
        <v>85</v>
      </c>
      <c r="L228">
        <v>134</v>
      </c>
      <c r="M228" t="s">
        <v>7195</v>
      </c>
      <c r="N228">
        <v>49</v>
      </c>
      <c r="O228">
        <v>85</v>
      </c>
      <c r="P228">
        <v>134</v>
      </c>
      <c r="Q228" t="s">
        <v>7195</v>
      </c>
      <c r="R228">
        <v>12</v>
      </c>
      <c r="S228">
        <v>44</v>
      </c>
      <c r="T228">
        <v>0</v>
      </c>
      <c r="U228">
        <v>4</v>
      </c>
      <c r="V228" t="s">
        <v>7196</v>
      </c>
      <c r="W228" t="s">
        <v>7197</v>
      </c>
      <c r="X228" t="s">
        <v>7194</v>
      </c>
      <c r="Y228">
        <v>1</v>
      </c>
      <c r="Z228" t="s">
        <v>6245</v>
      </c>
      <c r="AA228" t="s">
        <v>6430</v>
      </c>
      <c r="AB228">
        <v>4</v>
      </c>
      <c r="AC228" t="s">
        <v>6328</v>
      </c>
      <c r="AD228">
        <v>87007276</v>
      </c>
      <c r="AE228">
        <v>87007300</v>
      </c>
      <c r="AF228"/>
      <c r="AG228"/>
      <c r="AH228"/>
      <c r="AI228"/>
      <c r="AJ228"/>
      <c r="AK228"/>
      <c r="AL228"/>
      <c r="AM228"/>
      <c r="AN228"/>
      <c r="AO228" t="s">
        <v>6329</v>
      </c>
      <c r="AP228" t="s">
        <v>6777</v>
      </c>
      <c r="AQ228" t="s">
        <v>6367</v>
      </c>
      <c r="AR228" t="s">
        <v>6271</v>
      </c>
      <c r="AS228">
        <v>-1</v>
      </c>
      <c r="AT228">
        <v>-1</v>
      </c>
      <c r="AU228">
        <v>-134</v>
      </c>
      <c r="AV228">
        <v>7</v>
      </c>
      <c r="AW228">
        <v>8</v>
      </c>
      <c r="AX228">
        <v>8</v>
      </c>
      <c r="AY228" t="s">
        <v>6431</v>
      </c>
    </row>
    <row r="229" spans="1:51" x14ac:dyDescent="0.2">
      <c r="A229" t="s">
        <v>6387</v>
      </c>
      <c r="B229">
        <v>67279468</v>
      </c>
      <c r="C229">
        <v>67279483</v>
      </c>
      <c r="D229" t="s">
        <v>6952</v>
      </c>
      <c r="E229" t="s">
        <v>6774</v>
      </c>
      <c r="F229">
        <v>104333</v>
      </c>
      <c r="G229" t="s">
        <v>6387</v>
      </c>
      <c r="H229">
        <v>67279479</v>
      </c>
      <c r="I229" t="s">
        <v>6389</v>
      </c>
      <c r="J229">
        <v>71</v>
      </c>
      <c r="K229">
        <v>52</v>
      </c>
      <c r="L229">
        <v>123</v>
      </c>
      <c r="M229" t="s">
        <v>6953</v>
      </c>
      <c r="N229">
        <v>71</v>
      </c>
      <c r="O229">
        <v>52</v>
      </c>
      <c r="P229">
        <v>123</v>
      </c>
      <c r="Q229" t="s">
        <v>6953</v>
      </c>
      <c r="R229">
        <v>31</v>
      </c>
      <c r="S229">
        <v>34</v>
      </c>
      <c r="T229">
        <v>0</v>
      </c>
      <c r="U229">
        <v>4</v>
      </c>
      <c r="V229" t="s">
        <v>6954</v>
      </c>
      <c r="W229" t="s">
        <v>6955</v>
      </c>
      <c r="X229" t="s">
        <v>6952</v>
      </c>
      <c r="Y229">
        <v>1</v>
      </c>
      <c r="Z229" t="s">
        <v>6387</v>
      </c>
      <c r="AA229" t="s">
        <v>6390</v>
      </c>
      <c r="AB229">
        <v>2</v>
      </c>
      <c r="AC229" t="s">
        <v>6339</v>
      </c>
      <c r="AD229">
        <v>67279471</v>
      </c>
      <c r="AE229">
        <v>67279495</v>
      </c>
      <c r="AF229"/>
      <c r="AG229"/>
      <c r="AH229"/>
      <c r="AI229"/>
      <c r="AJ229"/>
      <c r="AK229"/>
      <c r="AL229"/>
      <c r="AM229"/>
      <c r="AN229"/>
      <c r="AO229" t="s">
        <v>6329</v>
      </c>
      <c r="AP229" t="s">
        <v>6777</v>
      </c>
      <c r="AQ229" t="s">
        <v>6367</v>
      </c>
      <c r="AR229" t="s">
        <v>6271</v>
      </c>
      <c r="AS229">
        <v>-1</v>
      </c>
      <c r="AT229">
        <v>-1</v>
      </c>
      <c r="AU229">
        <v>-123</v>
      </c>
      <c r="AV229">
        <v>9</v>
      </c>
      <c r="AW229">
        <v>9</v>
      </c>
      <c r="AX229">
        <v>9</v>
      </c>
      <c r="AY229" t="s">
        <v>6391</v>
      </c>
    </row>
    <row r="230" spans="1:51" x14ac:dyDescent="0.2">
      <c r="A230" t="s">
        <v>6201</v>
      </c>
      <c r="B230">
        <v>118214236</v>
      </c>
      <c r="C230">
        <v>118214250</v>
      </c>
      <c r="D230" t="s">
        <v>7236</v>
      </c>
      <c r="E230" t="s">
        <v>6774</v>
      </c>
      <c r="F230">
        <v>253506</v>
      </c>
      <c r="G230" t="s">
        <v>6201</v>
      </c>
      <c r="H230">
        <v>118214241</v>
      </c>
      <c r="I230" t="s">
        <v>6407</v>
      </c>
      <c r="J230">
        <v>32</v>
      </c>
      <c r="K230">
        <v>88</v>
      </c>
      <c r="L230">
        <v>120</v>
      </c>
      <c r="M230">
        <v>53.065996645686397</v>
      </c>
      <c r="N230">
        <v>32</v>
      </c>
      <c r="O230">
        <v>88</v>
      </c>
      <c r="P230">
        <v>120</v>
      </c>
      <c r="Q230">
        <v>53.065996645686397</v>
      </c>
      <c r="R230">
        <v>56</v>
      </c>
      <c r="S230">
        <v>29</v>
      </c>
      <c r="T230">
        <v>1</v>
      </c>
      <c r="U230">
        <v>0</v>
      </c>
      <c r="V230" t="s">
        <v>7237</v>
      </c>
      <c r="W230" t="s">
        <v>7238</v>
      </c>
      <c r="X230" t="s">
        <v>7236</v>
      </c>
      <c r="Y230">
        <v>1</v>
      </c>
      <c r="Z230" t="s">
        <v>6201</v>
      </c>
      <c r="AA230" t="s">
        <v>6408</v>
      </c>
      <c r="AB230">
        <v>5</v>
      </c>
      <c r="AC230" t="s">
        <v>6339</v>
      </c>
      <c r="AD230">
        <v>118214234</v>
      </c>
      <c r="AE230">
        <v>118214258</v>
      </c>
      <c r="AF230" t="s">
        <v>6409</v>
      </c>
      <c r="AG230">
        <v>23</v>
      </c>
      <c r="AH230">
        <v>6</v>
      </c>
      <c r="AI230">
        <v>3</v>
      </c>
      <c r="AJ230">
        <v>0</v>
      </c>
      <c r="AK230">
        <v>1</v>
      </c>
      <c r="AL230" t="s">
        <v>6339</v>
      </c>
      <c r="AM230">
        <v>118214234</v>
      </c>
      <c r="AN230">
        <v>118214257</v>
      </c>
      <c r="AO230" t="s">
        <v>6329</v>
      </c>
      <c r="AP230" t="s">
        <v>6777</v>
      </c>
      <c r="AQ230" t="s">
        <v>6367</v>
      </c>
      <c r="AR230" t="s">
        <v>6367</v>
      </c>
      <c r="AS230">
        <v>-1</v>
      </c>
      <c r="AT230">
        <v>-1</v>
      </c>
      <c r="AU230">
        <v>-120</v>
      </c>
      <c r="AV230">
        <v>8</v>
      </c>
      <c r="AW230">
        <v>8</v>
      </c>
      <c r="AX230">
        <v>8</v>
      </c>
      <c r="AY230" t="s">
        <v>6410</v>
      </c>
    </row>
    <row r="231" spans="1:51" x14ac:dyDescent="0.2">
      <c r="A231" t="s">
        <v>6436</v>
      </c>
      <c r="B231">
        <v>35540362</v>
      </c>
      <c r="C231">
        <v>35540377</v>
      </c>
      <c r="D231" t="s">
        <v>7138</v>
      </c>
      <c r="E231" t="s">
        <v>6774</v>
      </c>
      <c r="F231">
        <v>165191</v>
      </c>
      <c r="G231" t="s">
        <v>6436</v>
      </c>
      <c r="H231">
        <v>35540371</v>
      </c>
      <c r="I231" t="s">
        <v>7139</v>
      </c>
      <c r="J231">
        <v>53</v>
      </c>
      <c r="K231">
        <v>61</v>
      </c>
      <c r="L231">
        <v>114</v>
      </c>
      <c r="M231">
        <v>56.859475903318</v>
      </c>
      <c r="N231">
        <v>53</v>
      </c>
      <c r="O231">
        <v>61</v>
      </c>
      <c r="P231">
        <v>114</v>
      </c>
      <c r="Q231">
        <v>56.859475903318</v>
      </c>
      <c r="R231">
        <v>24</v>
      </c>
      <c r="S231">
        <v>43</v>
      </c>
      <c r="T231">
        <v>5</v>
      </c>
      <c r="U231">
        <v>0</v>
      </c>
      <c r="V231" t="s">
        <v>7140</v>
      </c>
      <c r="W231" t="s">
        <v>7141</v>
      </c>
      <c r="X231" t="s">
        <v>7138</v>
      </c>
      <c r="Y231">
        <v>1</v>
      </c>
      <c r="Z231" t="s">
        <v>6436</v>
      </c>
      <c r="AA231" t="s">
        <v>7142</v>
      </c>
      <c r="AB231">
        <v>3</v>
      </c>
      <c r="AC231" t="s">
        <v>6339</v>
      </c>
      <c r="AD231">
        <v>35540363</v>
      </c>
      <c r="AE231">
        <v>35540387</v>
      </c>
      <c r="AF231" t="s">
        <v>7143</v>
      </c>
      <c r="AG231">
        <v>23</v>
      </c>
      <c r="AH231">
        <v>4</v>
      </c>
      <c r="AI231">
        <v>1</v>
      </c>
      <c r="AJ231">
        <v>0</v>
      </c>
      <c r="AK231">
        <v>1</v>
      </c>
      <c r="AL231" t="s">
        <v>6339</v>
      </c>
      <c r="AM231">
        <v>35540363</v>
      </c>
      <c r="AN231">
        <v>35540386</v>
      </c>
      <c r="AO231" t="s">
        <v>6329</v>
      </c>
      <c r="AP231" t="s">
        <v>6777</v>
      </c>
      <c r="AQ231" t="s">
        <v>6367</v>
      </c>
      <c r="AR231" t="s">
        <v>6367</v>
      </c>
      <c r="AS231">
        <v>-1</v>
      </c>
      <c r="AT231">
        <v>-1</v>
      </c>
      <c r="AU231">
        <v>-114</v>
      </c>
      <c r="AV231">
        <v>12</v>
      </c>
      <c r="AW231">
        <v>13</v>
      </c>
      <c r="AX231">
        <v>16</v>
      </c>
      <c r="AY231" t="s">
        <v>7144</v>
      </c>
    </row>
    <row r="232" spans="1:51" x14ac:dyDescent="0.2">
      <c r="A232" t="s">
        <v>6262</v>
      </c>
      <c r="B232">
        <v>5544072</v>
      </c>
      <c r="C232">
        <v>5544084</v>
      </c>
      <c r="D232" t="s">
        <v>7013</v>
      </c>
      <c r="E232" t="s">
        <v>6774</v>
      </c>
      <c r="F232">
        <v>116135</v>
      </c>
      <c r="G232" t="s">
        <v>6262</v>
      </c>
      <c r="H232">
        <v>5544079</v>
      </c>
      <c r="I232" t="s">
        <v>6397</v>
      </c>
      <c r="J232">
        <v>59</v>
      </c>
      <c r="K232">
        <v>37</v>
      </c>
      <c r="L232">
        <v>96</v>
      </c>
      <c r="M232" t="s">
        <v>7014</v>
      </c>
      <c r="N232">
        <v>59</v>
      </c>
      <c r="O232">
        <v>37</v>
      </c>
      <c r="P232">
        <v>96</v>
      </c>
      <c r="Q232" t="s">
        <v>7014</v>
      </c>
      <c r="R232">
        <v>22</v>
      </c>
      <c r="S232">
        <v>34</v>
      </c>
      <c r="T232">
        <v>3</v>
      </c>
      <c r="U232">
        <v>2</v>
      </c>
      <c r="V232" t="s">
        <v>7015</v>
      </c>
      <c r="W232" t="s">
        <v>7016</v>
      </c>
      <c r="X232" t="s">
        <v>7013</v>
      </c>
      <c r="Y232">
        <v>1</v>
      </c>
      <c r="Z232" t="s">
        <v>6262</v>
      </c>
      <c r="AA232" t="s">
        <v>6398</v>
      </c>
      <c r="AB232">
        <v>4</v>
      </c>
      <c r="AC232" t="s">
        <v>6328</v>
      </c>
      <c r="AD232">
        <v>5544061</v>
      </c>
      <c r="AE232">
        <v>5544085</v>
      </c>
      <c r="AF232"/>
      <c r="AG232"/>
      <c r="AH232"/>
      <c r="AI232"/>
      <c r="AJ232"/>
      <c r="AK232"/>
      <c r="AL232"/>
      <c r="AM232"/>
      <c r="AN232"/>
      <c r="AO232" t="s">
        <v>6329</v>
      </c>
      <c r="AP232" t="s">
        <v>6777</v>
      </c>
      <c r="AQ232" t="s">
        <v>6367</v>
      </c>
      <c r="AR232" t="s">
        <v>6271</v>
      </c>
      <c r="AS232">
        <v>-1</v>
      </c>
      <c r="AT232">
        <v>-1</v>
      </c>
      <c r="AU232">
        <v>-96</v>
      </c>
      <c r="AV232">
        <v>9</v>
      </c>
      <c r="AW232">
        <v>9</v>
      </c>
      <c r="AX232">
        <v>9</v>
      </c>
      <c r="AY232" t="s">
        <v>6399</v>
      </c>
    </row>
    <row r="233" spans="1:51" x14ac:dyDescent="0.2">
      <c r="A233" t="s">
        <v>6387</v>
      </c>
      <c r="B233">
        <v>89700273</v>
      </c>
      <c r="C233">
        <v>89700285</v>
      </c>
      <c r="D233" t="s">
        <v>6958</v>
      </c>
      <c r="E233" t="s">
        <v>6774</v>
      </c>
      <c r="F233">
        <v>106971</v>
      </c>
      <c r="G233" t="s">
        <v>6387</v>
      </c>
      <c r="H233">
        <v>89700284</v>
      </c>
      <c r="I233" t="s">
        <v>6959</v>
      </c>
      <c r="J233">
        <v>40</v>
      </c>
      <c r="K233">
        <v>55</v>
      </c>
      <c r="L233">
        <v>95</v>
      </c>
      <c r="M233">
        <v>46.904157598234299</v>
      </c>
      <c r="N233">
        <v>40</v>
      </c>
      <c r="O233">
        <v>55</v>
      </c>
      <c r="P233">
        <v>95</v>
      </c>
      <c r="Q233">
        <v>46.904157598234299</v>
      </c>
      <c r="R233">
        <v>23</v>
      </c>
      <c r="S233">
        <v>30</v>
      </c>
      <c r="T233">
        <v>2</v>
      </c>
      <c r="U233">
        <v>1</v>
      </c>
      <c r="V233">
        <v>26.2678510731274</v>
      </c>
      <c r="W233" t="s">
        <v>6960</v>
      </c>
      <c r="X233" t="s">
        <v>6958</v>
      </c>
      <c r="Y233">
        <v>1</v>
      </c>
      <c r="Z233" t="s">
        <v>6387</v>
      </c>
      <c r="AA233" t="s">
        <v>6422</v>
      </c>
      <c r="AB233">
        <v>3</v>
      </c>
      <c r="AC233" t="s">
        <v>6328</v>
      </c>
      <c r="AD233">
        <v>89700267</v>
      </c>
      <c r="AE233">
        <v>89700291</v>
      </c>
      <c r="AF233"/>
      <c r="AG233"/>
      <c r="AH233"/>
      <c r="AI233"/>
      <c r="AJ233"/>
      <c r="AK233"/>
      <c r="AL233"/>
      <c r="AM233"/>
      <c r="AN233"/>
      <c r="AO233" t="s">
        <v>6329</v>
      </c>
      <c r="AP233" t="s">
        <v>6777</v>
      </c>
      <c r="AQ233" t="s">
        <v>6367</v>
      </c>
      <c r="AR233" t="s">
        <v>6271</v>
      </c>
      <c r="AS233">
        <v>-1</v>
      </c>
      <c r="AT233">
        <v>-1</v>
      </c>
      <c r="AU233">
        <v>-95</v>
      </c>
      <c r="AV233">
        <v>7</v>
      </c>
      <c r="AW233">
        <v>7</v>
      </c>
      <c r="AX233">
        <v>7</v>
      </c>
      <c r="AY233" t="s">
        <v>6423</v>
      </c>
    </row>
    <row r="234" spans="1:51" x14ac:dyDescent="0.2">
      <c r="A234" t="s">
        <v>6400</v>
      </c>
      <c r="B234">
        <v>1393035</v>
      </c>
      <c r="C234">
        <v>1393064</v>
      </c>
      <c r="D234" t="s">
        <v>7212</v>
      </c>
      <c r="E234" t="s">
        <v>6774</v>
      </c>
      <c r="F234">
        <v>223513</v>
      </c>
      <c r="G234" t="s">
        <v>6400</v>
      </c>
      <c r="H234">
        <v>1393047</v>
      </c>
      <c r="I234" t="s">
        <v>6402</v>
      </c>
      <c r="J234">
        <v>52</v>
      </c>
      <c r="K234">
        <v>35</v>
      </c>
      <c r="L234">
        <v>87</v>
      </c>
      <c r="M234" t="s">
        <v>7213</v>
      </c>
      <c r="N234">
        <v>52</v>
      </c>
      <c r="O234">
        <v>35</v>
      </c>
      <c r="P234">
        <v>87</v>
      </c>
      <c r="Q234" t="s">
        <v>7213</v>
      </c>
      <c r="R234">
        <v>23</v>
      </c>
      <c r="S234">
        <v>20</v>
      </c>
      <c r="T234">
        <v>5</v>
      </c>
      <c r="U234">
        <v>0</v>
      </c>
      <c r="V234" t="s">
        <v>7214</v>
      </c>
      <c r="W234" t="s">
        <v>7215</v>
      </c>
      <c r="X234" t="s">
        <v>7212</v>
      </c>
      <c r="Y234">
        <v>1</v>
      </c>
      <c r="Z234" t="s">
        <v>6400</v>
      </c>
      <c r="AA234" t="s">
        <v>6403</v>
      </c>
      <c r="AB234">
        <v>5</v>
      </c>
      <c r="AC234" t="s">
        <v>6328</v>
      </c>
      <c r="AD234">
        <v>1393029</v>
      </c>
      <c r="AE234">
        <v>1393053</v>
      </c>
      <c r="AF234" t="s">
        <v>6404</v>
      </c>
      <c r="AG234">
        <v>23</v>
      </c>
      <c r="AH234">
        <v>6</v>
      </c>
      <c r="AI234">
        <v>3</v>
      </c>
      <c r="AJ234">
        <v>0</v>
      </c>
      <c r="AK234">
        <v>1</v>
      </c>
      <c r="AL234" t="s">
        <v>6328</v>
      </c>
      <c r="AM234">
        <v>1393030</v>
      </c>
      <c r="AN234">
        <v>1393053</v>
      </c>
      <c r="AO234" t="s">
        <v>6329</v>
      </c>
      <c r="AP234" t="s">
        <v>6777</v>
      </c>
      <c r="AQ234" t="s">
        <v>6367</v>
      </c>
      <c r="AR234" t="s">
        <v>6367</v>
      </c>
      <c r="AS234">
        <v>-1</v>
      </c>
      <c r="AT234">
        <v>-1</v>
      </c>
      <c r="AU234">
        <v>-87</v>
      </c>
      <c r="AV234">
        <v>13</v>
      </c>
      <c r="AW234">
        <v>13</v>
      </c>
      <c r="AX234">
        <v>13</v>
      </c>
      <c r="AY234" t="s">
        <v>6405</v>
      </c>
    </row>
    <row r="235" spans="1:51" x14ac:dyDescent="0.2">
      <c r="A235" t="s">
        <v>6582</v>
      </c>
      <c r="B235">
        <v>79482590</v>
      </c>
      <c r="C235">
        <v>79482595</v>
      </c>
      <c r="D235" t="s">
        <v>6933</v>
      </c>
      <c r="E235" t="s">
        <v>6774</v>
      </c>
      <c r="F235">
        <v>95653</v>
      </c>
      <c r="G235" t="s">
        <v>6582</v>
      </c>
      <c r="H235">
        <v>79482594</v>
      </c>
      <c r="I235" t="s">
        <v>6934</v>
      </c>
      <c r="J235">
        <v>34</v>
      </c>
      <c r="K235">
        <v>51</v>
      </c>
      <c r="L235">
        <v>85</v>
      </c>
      <c r="M235" t="s">
        <v>6935</v>
      </c>
      <c r="N235">
        <v>34</v>
      </c>
      <c r="O235">
        <v>51</v>
      </c>
      <c r="P235">
        <v>85</v>
      </c>
      <c r="Q235" t="s">
        <v>6935</v>
      </c>
      <c r="R235">
        <v>47</v>
      </c>
      <c r="S235">
        <v>20</v>
      </c>
      <c r="T235">
        <v>1</v>
      </c>
      <c r="U235">
        <v>0</v>
      </c>
      <c r="V235" t="s">
        <v>6936</v>
      </c>
      <c r="W235" t="s">
        <v>6821</v>
      </c>
      <c r="X235" t="s">
        <v>6933</v>
      </c>
      <c r="Y235">
        <v>1</v>
      </c>
      <c r="Z235" t="s">
        <v>6582</v>
      </c>
      <c r="AA235" t="s">
        <v>6937</v>
      </c>
      <c r="AB235">
        <v>4</v>
      </c>
      <c r="AC235" t="s">
        <v>6328</v>
      </c>
      <c r="AD235">
        <v>79482578</v>
      </c>
      <c r="AE235">
        <v>79482602</v>
      </c>
      <c r="AF235" t="s">
        <v>6938</v>
      </c>
      <c r="AG235">
        <v>23</v>
      </c>
      <c r="AH235">
        <v>5</v>
      </c>
      <c r="AI235">
        <v>2</v>
      </c>
      <c r="AJ235">
        <v>0</v>
      </c>
      <c r="AK235">
        <v>1</v>
      </c>
      <c r="AL235" t="s">
        <v>6328</v>
      </c>
      <c r="AM235">
        <v>79482578</v>
      </c>
      <c r="AN235">
        <v>79482601</v>
      </c>
      <c r="AO235" t="s">
        <v>6329</v>
      </c>
      <c r="AP235" t="s">
        <v>6777</v>
      </c>
      <c r="AQ235" t="s">
        <v>6367</v>
      </c>
      <c r="AR235" t="s">
        <v>6367</v>
      </c>
      <c r="AS235">
        <v>-1</v>
      </c>
      <c r="AT235">
        <v>-1</v>
      </c>
      <c r="AU235">
        <v>-85</v>
      </c>
      <c r="AV235">
        <v>5</v>
      </c>
      <c r="AW235">
        <v>5</v>
      </c>
      <c r="AX235">
        <v>5</v>
      </c>
      <c r="AY235" t="s">
        <v>6939</v>
      </c>
    </row>
    <row r="236" spans="1:51" x14ac:dyDescent="0.2">
      <c r="A236" t="s">
        <v>6221</v>
      </c>
      <c r="B236">
        <v>38046700</v>
      </c>
      <c r="C236">
        <v>38046720</v>
      </c>
      <c r="D236" t="s">
        <v>7090</v>
      </c>
      <c r="E236" t="s">
        <v>6774</v>
      </c>
      <c r="F236">
        <v>3845</v>
      </c>
      <c r="G236" t="s">
        <v>6221</v>
      </c>
      <c r="H236">
        <v>38046717</v>
      </c>
      <c r="I236" t="s">
        <v>6484</v>
      </c>
      <c r="J236">
        <v>49</v>
      </c>
      <c r="K236">
        <v>36</v>
      </c>
      <c r="L236">
        <v>85</v>
      </c>
      <c r="M236">
        <v>42</v>
      </c>
      <c r="N236">
        <v>49</v>
      </c>
      <c r="O236">
        <v>36</v>
      </c>
      <c r="P236">
        <v>85</v>
      </c>
      <c r="Q236">
        <v>42</v>
      </c>
      <c r="R236">
        <v>29</v>
      </c>
      <c r="S236">
        <v>21</v>
      </c>
      <c r="T236">
        <v>1</v>
      </c>
      <c r="U236">
        <v>3</v>
      </c>
      <c r="V236" t="s">
        <v>7091</v>
      </c>
      <c r="W236" t="s">
        <v>7092</v>
      </c>
      <c r="X236" t="s">
        <v>7090</v>
      </c>
      <c r="Y236">
        <v>1</v>
      </c>
      <c r="Z236" t="s">
        <v>6221</v>
      </c>
      <c r="AA236" t="s">
        <v>6485</v>
      </c>
      <c r="AB236">
        <v>3</v>
      </c>
      <c r="AC236" t="s">
        <v>6328</v>
      </c>
      <c r="AD236">
        <v>38046699</v>
      </c>
      <c r="AE236">
        <v>38046723</v>
      </c>
      <c r="AF236"/>
      <c r="AG236"/>
      <c r="AH236"/>
      <c r="AI236"/>
      <c r="AJ236"/>
      <c r="AK236"/>
      <c r="AL236"/>
      <c r="AM236"/>
      <c r="AN236"/>
      <c r="AO236" t="s">
        <v>6329</v>
      </c>
      <c r="AP236" t="s">
        <v>6777</v>
      </c>
      <c r="AQ236" t="s">
        <v>6367</v>
      </c>
      <c r="AR236" t="s">
        <v>6271</v>
      </c>
      <c r="AS236">
        <v>-1</v>
      </c>
      <c r="AT236">
        <v>-1</v>
      </c>
      <c r="AU236">
        <v>-85</v>
      </c>
      <c r="AV236">
        <v>9</v>
      </c>
      <c r="AW236">
        <v>9</v>
      </c>
      <c r="AX236">
        <v>10</v>
      </c>
      <c r="AY236" t="s">
        <v>6486</v>
      </c>
    </row>
    <row r="237" spans="1:51" x14ac:dyDescent="0.2">
      <c r="A237" t="s">
        <v>6198</v>
      </c>
      <c r="B237">
        <v>53268166</v>
      </c>
      <c r="C237">
        <v>53268199</v>
      </c>
      <c r="D237" t="s">
        <v>6856</v>
      </c>
      <c r="E237" t="s">
        <v>6774</v>
      </c>
      <c r="F237">
        <v>60312</v>
      </c>
      <c r="G237" t="s">
        <v>6198</v>
      </c>
      <c r="H237">
        <v>53268177</v>
      </c>
      <c r="I237" t="s">
        <v>6732</v>
      </c>
      <c r="J237">
        <v>50</v>
      </c>
      <c r="K237">
        <v>32</v>
      </c>
      <c r="L237">
        <v>82</v>
      </c>
      <c r="M237">
        <v>40</v>
      </c>
      <c r="N237">
        <v>50</v>
      </c>
      <c r="O237">
        <v>32</v>
      </c>
      <c r="P237">
        <v>82</v>
      </c>
      <c r="Q237">
        <v>40</v>
      </c>
      <c r="R237">
        <v>29</v>
      </c>
      <c r="S237">
        <v>15</v>
      </c>
      <c r="T237">
        <v>2</v>
      </c>
      <c r="U237">
        <v>0</v>
      </c>
      <c r="V237" t="s">
        <v>6857</v>
      </c>
      <c r="W237" t="s">
        <v>6858</v>
      </c>
      <c r="X237" t="s">
        <v>6856</v>
      </c>
      <c r="Y237">
        <v>1</v>
      </c>
      <c r="Z237" t="s">
        <v>6198</v>
      </c>
      <c r="AA237" t="s">
        <v>6733</v>
      </c>
      <c r="AB237">
        <v>3</v>
      </c>
      <c r="AC237" t="s">
        <v>6328</v>
      </c>
      <c r="AD237">
        <v>53268159</v>
      </c>
      <c r="AE237">
        <v>53268183</v>
      </c>
      <c r="AF237"/>
      <c r="AG237"/>
      <c r="AH237"/>
      <c r="AI237"/>
      <c r="AJ237"/>
      <c r="AK237"/>
      <c r="AL237"/>
      <c r="AM237"/>
      <c r="AN237"/>
      <c r="AO237" t="s">
        <v>6329</v>
      </c>
      <c r="AP237" t="s">
        <v>6777</v>
      </c>
      <c r="AQ237" t="s">
        <v>6367</v>
      </c>
      <c r="AR237" t="s">
        <v>6271</v>
      </c>
      <c r="AS237">
        <v>-1</v>
      </c>
      <c r="AT237">
        <v>-1</v>
      </c>
      <c r="AU237">
        <v>-82</v>
      </c>
      <c r="AV237">
        <v>10</v>
      </c>
      <c r="AW237">
        <v>10</v>
      </c>
      <c r="AX237">
        <v>11</v>
      </c>
      <c r="AY237" t="s">
        <v>6734</v>
      </c>
    </row>
    <row r="238" spans="1:51" x14ac:dyDescent="0.2">
      <c r="A238" t="s">
        <v>6361</v>
      </c>
      <c r="B238">
        <v>34709104</v>
      </c>
      <c r="C238">
        <v>34709113</v>
      </c>
      <c r="D238" t="s">
        <v>7096</v>
      </c>
      <c r="E238" t="s">
        <v>6774</v>
      </c>
      <c r="F238">
        <v>155222</v>
      </c>
      <c r="G238" t="s">
        <v>6361</v>
      </c>
      <c r="H238">
        <v>34709105</v>
      </c>
      <c r="I238" t="s">
        <v>7097</v>
      </c>
      <c r="J238">
        <v>53</v>
      </c>
      <c r="K238">
        <v>27</v>
      </c>
      <c r="L238">
        <v>80</v>
      </c>
      <c r="M238" t="s">
        <v>7098</v>
      </c>
      <c r="N238">
        <v>53</v>
      </c>
      <c r="O238">
        <v>27</v>
      </c>
      <c r="P238">
        <v>80</v>
      </c>
      <c r="Q238" t="s">
        <v>7098</v>
      </c>
      <c r="R238">
        <v>25</v>
      </c>
      <c r="S238">
        <v>25</v>
      </c>
      <c r="T238">
        <v>2</v>
      </c>
      <c r="U238">
        <v>0</v>
      </c>
      <c r="V238">
        <v>25</v>
      </c>
      <c r="W238" t="s">
        <v>7099</v>
      </c>
      <c r="X238" t="s">
        <v>7096</v>
      </c>
      <c r="Y238">
        <v>1</v>
      </c>
      <c r="Z238" t="s">
        <v>6361</v>
      </c>
      <c r="AA238" t="s">
        <v>7100</v>
      </c>
      <c r="AB238">
        <v>5</v>
      </c>
      <c r="AC238" t="s">
        <v>6328</v>
      </c>
      <c r="AD238">
        <v>34709087</v>
      </c>
      <c r="AE238">
        <v>34709111</v>
      </c>
      <c r="AF238" t="s">
        <v>7101</v>
      </c>
      <c r="AG238">
        <v>23</v>
      </c>
      <c r="AH238">
        <v>4</v>
      </c>
      <c r="AI238">
        <v>1</v>
      </c>
      <c r="AJ238">
        <v>0</v>
      </c>
      <c r="AK238">
        <v>1</v>
      </c>
      <c r="AL238" t="s">
        <v>6328</v>
      </c>
      <c r="AM238">
        <v>34709088</v>
      </c>
      <c r="AN238">
        <v>34709111</v>
      </c>
      <c r="AO238" t="s">
        <v>6329</v>
      </c>
      <c r="AP238" t="s">
        <v>6777</v>
      </c>
      <c r="AQ238" t="s">
        <v>6367</v>
      </c>
      <c r="AR238" t="s">
        <v>6367</v>
      </c>
      <c r="AS238">
        <v>-1</v>
      </c>
      <c r="AT238">
        <v>-1</v>
      </c>
      <c r="AU238">
        <v>-80</v>
      </c>
      <c r="AV238">
        <v>5</v>
      </c>
      <c r="AW238">
        <v>5</v>
      </c>
      <c r="AX238">
        <v>6</v>
      </c>
      <c r="AY238" t="s">
        <v>7102</v>
      </c>
    </row>
    <row r="239" spans="1:51" x14ac:dyDescent="0.2">
      <c r="A239" t="s">
        <v>6508</v>
      </c>
      <c r="B239">
        <v>26515094</v>
      </c>
      <c r="C239">
        <v>26515107</v>
      </c>
      <c r="D239" t="s">
        <v>7282</v>
      </c>
      <c r="E239" t="s">
        <v>6774</v>
      </c>
      <c r="F239">
        <v>260156</v>
      </c>
      <c r="G239" t="s">
        <v>6508</v>
      </c>
      <c r="H239">
        <v>26515104</v>
      </c>
      <c r="I239" t="s">
        <v>6710</v>
      </c>
      <c r="J239">
        <v>49</v>
      </c>
      <c r="K239">
        <v>30</v>
      </c>
      <c r="L239">
        <v>79</v>
      </c>
      <c r="M239" t="s">
        <v>7283</v>
      </c>
      <c r="N239">
        <v>49</v>
      </c>
      <c r="O239">
        <v>30</v>
      </c>
      <c r="P239">
        <v>79</v>
      </c>
      <c r="Q239" t="s">
        <v>7283</v>
      </c>
      <c r="R239">
        <v>12</v>
      </c>
      <c r="S239">
        <v>31</v>
      </c>
      <c r="T239">
        <v>0</v>
      </c>
      <c r="U239">
        <v>1</v>
      </c>
      <c r="V239" t="s">
        <v>7284</v>
      </c>
      <c r="W239">
        <v>4.3358966777357599</v>
      </c>
      <c r="X239" t="s">
        <v>7282</v>
      </c>
      <c r="Y239">
        <v>1</v>
      </c>
      <c r="Z239" t="s">
        <v>6508</v>
      </c>
      <c r="AA239" t="s">
        <v>6711</v>
      </c>
      <c r="AB239">
        <v>4</v>
      </c>
      <c r="AC239" t="s">
        <v>6339</v>
      </c>
      <c r="AD239">
        <v>26515096</v>
      </c>
      <c r="AE239">
        <v>26515120</v>
      </c>
      <c r="AF239" t="s">
        <v>6712</v>
      </c>
      <c r="AG239">
        <v>23</v>
      </c>
      <c r="AH239">
        <v>5</v>
      </c>
      <c r="AI239">
        <v>2</v>
      </c>
      <c r="AJ239">
        <v>0</v>
      </c>
      <c r="AK239">
        <v>1</v>
      </c>
      <c r="AL239" t="s">
        <v>6339</v>
      </c>
      <c r="AM239">
        <v>26515096</v>
      </c>
      <c r="AN239">
        <v>26515119</v>
      </c>
      <c r="AO239" t="s">
        <v>6329</v>
      </c>
      <c r="AP239" t="s">
        <v>6777</v>
      </c>
      <c r="AQ239" t="s">
        <v>6367</v>
      </c>
      <c r="AR239" t="s">
        <v>6367</v>
      </c>
      <c r="AS239">
        <v>-1</v>
      </c>
      <c r="AT239">
        <v>-1</v>
      </c>
      <c r="AU239">
        <v>-79</v>
      </c>
      <c r="AV239">
        <v>5</v>
      </c>
      <c r="AW239">
        <v>5</v>
      </c>
      <c r="AX239">
        <v>5</v>
      </c>
      <c r="AY239" t="s">
        <v>6713</v>
      </c>
    </row>
    <row r="240" spans="1:51" x14ac:dyDescent="0.2">
      <c r="A240" t="s">
        <v>6378</v>
      </c>
      <c r="B240">
        <v>8505816</v>
      </c>
      <c r="C240">
        <v>8505825</v>
      </c>
      <c r="D240" t="s">
        <v>7054</v>
      </c>
      <c r="E240" t="s">
        <v>6774</v>
      </c>
      <c r="F240">
        <v>123561</v>
      </c>
      <c r="G240" t="s">
        <v>6378</v>
      </c>
      <c r="H240">
        <v>8505816</v>
      </c>
      <c r="I240" t="s">
        <v>7055</v>
      </c>
      <c r="J240">
        <v>37</v>
      </c>
      <c r="K240">
        <v>37</v>
      </c>
      <c r="L240">
        <v>74</v>
      </c>
      <c r="M240">
        <v>37</v>
      </c>
      <c r="N240">
        <v>37</v>
      </c>
      <c r="O240">
        <v>37</v>
      </c>
      <c r="P240">
        <v>74</v>
      </c>
      <c r="Q240">
        <v>37</v>
      </c>
      <c r="R240">
        <v>29</v>
      </c>
      <c r="S240">
        <v>16</v>
      </c>
      <c r="T240">
        <v>0</v>
      </c>
      <c r="U240">
        <v>0</v>
      </c>
      <c r="V240" t="s">
        <v>7056</v>
      </c>
      <c r="W240" t="s">
        <v>7057</v>
      </c>
      <c r="X240" t="s">
        <v>7054</v>
      </c>
      <c r="Y240">
        <v>1</v>
      </c>
      <c r="Z240" t="s">
        <v>6378</v>
      </c>
      <c r="AA240" t="s">
        <v>6515</v>
      </c>
      <c r="AB240">
        <v>4</v>
      </c>
      <c r="AC240" t="s">
        <v>6328</v>
      </c>
      <c r="AD240">
        <v>8505799</v>
      </c>
      <c r="AE240">
        <v>8505823</v>
      </c>
      <c r="AF240"/>
      <c r="AG240"/>
      <c r="AH240"/>
      <c r="AI240"/>
      <c r="AJ240"/>
      <c r="AK240"/>
      <c r="AL240"/>
      <c r="AM240"/>
      <c r="AN240"/>
      <c r="AO240" t="s">
        <v>6329</v>
      </c>
      <c r="AP240" t="s">
        <v>6777</v>
      </c>
      <c r="AQ240" t="s">
        <v>6367</v>
      </c>
      <c r="AR240" t="s">
        <v>6271</v>
      </c>
      <c r="AS240">
        <v>-1</v>
      </c>
      <c r="AT240">
        <v>-1</v>
      </c>
      <c r="AU240">
        <v>-74</v>
      </c>
      <c r="AV240">
        <v>8</v>
      </c>
      <c r="AW240">
        <v>8</v>
      </c>
      <c r="AX240">
        <v>9</v>
      </c>
      <c r="AY240" t="s">
        <v>6516</v>
      </c>
    </row>
    <row r="241" spans="1:51" x14ac:dyDescent="0.2">
      <c r="A241" t="s">
        <v>6373</v>
      </c>
      <c r="B241">
        <v>123267707</v>
      </c>
      <c r="C241">
        <v>123267711</v>
      </c>
      <c r="D241" t="s">
        <v>7297</v>
      </c>
      <c r="E241" t="s">
        <v>6774</v>
      </c>
      <c r="F241">
        <v>280380</v>
      </c>
      <c r="G241" t="s">
        <v>6373</v>
      </c>
      <c r="H241">
        <v>123267708</v>
      </c>
      <c r="I241" t="s">
        <v>7298</v>
      </c>
      <c r="J241">
        <v>47</v>
      </c>
      <c r="K241">
        <v>25</v>
      </c>
      <c r="L241">
        <v>72</v>
      </c>
      <c r="M241" t="s">
        <v>7299</v>
      </c>
      <c r="N241">
        <v>47</v>
      </c>
      <c r="O241">
        <v>25</v>
      </c>
      <c r="P241">
        <v>72</v>
      </c>
      <c r="Q241" t="s">
        <v>7299</v>
      </c>
      <c r="R241">
        <v>38</v>
      </c>
      <c r="S241">
        <v>16</v>
      </c>
      <c r="T241">
        <v>3</v>
      </c>
      <c r="U241">
        <v>0</v>
      </c>
      <c r="V241" t="s">
        <v>7300</v>
      </c>
      <c r="W241" t="s">
        <v>7301</v>
      </c>
      <c r="X241" t="s">
        <v>7297</v>
      </c>
      <c r="Y241">
        <v>1</v>
      </c>
      <c r="Z241" t="s">
        <v>6373</v>
      </c>
      <c r="AA241" t="s">
        <v>7302</v>
      </c>
      <c r="AB241">
        <v>6</v>
      </c>
      <c r="AC241" t="s">
        <v>6339</v>
      </c>
      <c r="AD241">
        <v>123267699</v>
      </c>
      <c r="AE241">
        <v>123267723</v>
      </c>
      <c r="AF241"/>
      <c r="AG241"/>
      <c r="AH241"/>
      <c r="AI241"/>
      <c r="AJ241"/>
      <c r="AK241"/>
      <c r="AL241"/>
      <c r="AM241"/>
      <c r="AN241"/>
      <c r="AO241" t="s">
        <v>6329</v>
      </c>
      <c r="AP241" t="s">
        <v>6777</v>
      </c>
      <c r="AQ241" t="s">
        <v>6367</v>
      </c>
      <c r="AR241" t="s">
        <v>6271</v>
      </c>
      <c r="AS241">
        <v>-1</v>
      </c>
      <c r="AT241">
        <v>-1</v>
      </c>
      <c r="AU241">
        <v>-72</v>
      </c>
      <c r="AV241">
        <v>4</v>
      </c>
      <c r="AW241">
        <v>4</v>
      </c>
      <c r="AX241">
        <v>4</v>
      </c>
      <c r="AY241" t="s">
        <v>7303</v>
      </c>
    </row>
    <row r="242" spans="1:51" x14ac:dyDescent="0.2">
      <c r="A242" t="s">
        <v>6224</v>
      </c>
      <c r="B242">
        <v>56579972</v>
      </c>
      <c r="C242">
        <v>56579984</v>
      </c>
      <c r="D242" t="s">
        <v>6908</v>
      </c>
      <c r="E242" t="s">
        <v>6774</v>
      </c>
      <c r="F242">
        <v>85513</v>
      </c>
      <c r="G242" t="s">
        <v>6224</v>
      </c>
      <c r="H242">
        <v>56579975</v>
      </c>
      <c r="I242" t="s">
        <v>6909</v>
      </c>
      <c r="J242">
        <v>35</v>
      </c>
      <c r="K242">
        <v>34</v>
      </c>
      <c r="L242">
        <v>69</v>
      </c>
      <c r="M242" t="s">
        <v>6910</v>
      </c>
      <c r="N242">
        <v>35</v>
      </c>
      <c r="O242">
        <v>34</v>
      </c>
      <c r="P242">
        <v>69</v>
      </c>
      <c r="Q242" t="s">
        <v>6910</v>
      </c>
      <c r="R242">
        <v>20</v>
      </c>
      <c r="S242">
        <v>26</v>
      </c>
      <c r="T242">
        <v>0</v>
      </c>
      <c r="U242">
        <v>0</v>
      </c>
      <c r="V242" t="s">
        <v>6911</v>
      </c>
      <c r="W242" t="s">
        <v>6912</v>
      </c>
      <c r="X242" t="s">
        <v>6908</v>
      </c>
      <c r="Y242">
        <v>1</v>
      </c>
      <c r="Z242" t="s">
        <v>6224</v>
      </c>
      <c r="AA242" t="s">
        <v>6653</v>
      </c>
      <c r="AB242">
        <v>4</v>
      </c>
      <c r="AC242" t="s">
        <v>6339</v>
      </c>
      <c r="AD242">
        <v>56579967</v>
      </c>
      <c r="AE242">
        <v>56579991</v>
      </c>
      <c r="AF242"/>
      <c r="AG242"/>
      <c r="AH242"/>
      <c r="AI242"/>
      <c r="AJ242"/>
      <c r="AK242"/>
      <c r="AL242"/>
      <c r="AM242"/>
      <c r="AN242"/>
      <c r="AO242" t="s">
        <v>6329</v>
      </c>
      <c r="AP242" t="s">
        <v>6777</v>
      </c>
      <c r="AQ242" t="s">
        <v>6367</v>
      </c>
      <c r="AR242" t="s">
        <v>6271</v>
      </c>
      <c r="AS242">
        <v>-1</v>
      </c>
      <c r="AT242">
        <v>-1</v>
      </c>
      <c r="AU242">
        <v>-69</v>
      </c>
      <c r="AV242">
        <v>10</v>
      </c>
      <c r="AW242">
        <v>10</v>
      </c>
      <c r="AX242">
        <v>10</v>
      </c>
      <c r="AY242" t="s">
        <v>6654</v>
      </c>
    </row>
    <row r="243" spans="1:51" x14ac:dyDescent="0.2">
      <c r="A243" t="s">
        <v>6224</v>
      </c>
      <c r="B243">
        <v>96614726</v>
      </c>
      <c r="C243">
        <v>96614733</v>
      </c>
      <c r="D243" t="s">
        <v>6917</v>
      </c>
      <c r="E243" t="s">
        <v>6774</v>
      </c>
      <c r="F243">
        <v>89534</v>
      </c>
      <c r="G243" t="s">
        <v>6224</v>
      </c>
      <c r="H243">
        <v>96614732</v>
      </c>
      <c r="I243" t="s">
        <v>6433</v>
      </c>
      <c r="J243">
        <v>36</v>
      </c>
      <c r="K243">
        <v>31</v>
      </c>
      <c r="L243">
        <v>67</v>
      </c>
      <c r="M243" t="s">
        <v>6918</v>
      </c>
      <c r="N243">
        <v>36</v>
      </c>
      <c r="O243">
        <v>31</v>
      </c>
      <c r="P243">
        <v>67</v>
      </c>
      <c r="Q243" t="s">
        <v>6918</v>
      </c>
      <c r="R243">
        <v>28</v>
      </c>
      <c r="S243">
        <v>14</v>
      </c>
      <c r="T243">
        <v>2</v>
      </c>
      <c r="U243">
        <v>2</v>
      </c>
      <c r="V243" t="s">
        <v>6919</v>
      </c>
      <c r="W243" t="s">
        <v>6920</v>
      </c>
      <c r="X243" t="s">
        <v>6917</v>
      </c>
      <c r="Y243">
        <v>1</v>
      </c>
      <c r="Z243" t="s">
        <v>6224</v>
      </c>
      <c r="AA243" t="s">
        <v>6434</v>
      </c>
      <c r="AB243">
        <v>3</v>
      </c>
      <c r="AC243" t="s">
        <v>6339</v>
      </c>
      <c r="AD243">
        <v>96614724</v>
      </c>
      <c r="AE243">
        <v>96614748</v>
      </c>
      <c r="AF243"/>
      <c r="AG243"/>
      <c r="AH243"/>
      <c r="AI243"/>
      <c r="AJ243"/>
      <c r="AK243"/>
      <c r="AL243"/>
      <c r="AM243"/>
      <c r="AN243"/>
      <c r="AO243" t="s">
        <v>6329</v>
      </c>
      <c r="AP243" t="s">
        <v>6777</v>
      </c>
      <c r="AQ243" t="s">
        <v>6367</v>
      </c>
      <c r="AR243" t="s">
        <v>6271</v>
      </c>
      <c r="AS243">
        <v>-1</v>
      </c>
      <c r="AT243">
        <v>-1</v>
      </c>
      <c r="AU243">
        <v>-67</v>
      </c>
      <c r="AV243">
        <v>5</v>
      </c>
      <c r="AW243">
        <v>5</v>
      </c>
      <c r="AX243">
        <v>5</v>
      </c>
      <c r="AY243" t="s">
        <v>6435</v>
      </c>
    </row>
    <row r="244" spans="1:51" x14ac:dyDescent="0.2">
      <c r="A244" t="s">
        <v>6248</v>
      </c>
      <c r="B244">
        <v>67993909</v>
      </c>
      <c r="C244">
        <v>67993926</v>
      </c>
      <c r="D244" t="s">
        <v>6992</v>
      </c>
      <c r="E244" t="s">
        <v>6774</v>
      </c>
      <c r="F244">
        <v>113782</v>
      </c>
      <c r="G244" t="s">
        <v>6248</v>
      </c>
      <c r="H244">
        <v>67993915</v>
      </c>
      <c r="I244" t="s">
        <v>6636</v>
      </c>
      <c r="J244">
        <v>41</v>
      </c>
      <c r="K244">
        <v>24</v>
      </c>
      <c r="L244">
        <v>65</v>
      </c>
      <c r="M244" t="s">
        <v>6993</v>
      </c>
      <c r="N244">
        <v>41</v>
      </c>
      <c r="O244">
        <v>24</v>
      </c>
      <c r="P244">
        <v>65</v>
      </c>
      <c r="Q244" t="s">
        <v>6993</v>
      </c>
      <c r="R244">
        <v>12</v>
      </c>
      <c r="S244">
        <v>25</v>
      </c>
      <c r="T244">
        <v>0</v>
      </c>
      <c r="U244">
        <v>0</v>
      </c>
      <c r="V244" t="s">
        <v>6994</v>
      </c>
      <c r="W244" t="s">
        <v>6995</v>
      </c>
      <c r="X244" t="s">
        <v>6992</v>
      </c>
      <c r="Y244">
        <v>1</v>
      </c>
      <c r="Z244" t="s">
        <v>6248</v>
      </c>
      <c r="AA244" t="s">
        <v>6637</v>
      </c>
      <c r="AB244">
        <v>4</v>
      </c>
      <c r="AC244" t="s">
        <v>6339</v>
      </c>
      <c r="AD244">
        <v>67993907</v>
      </c>
      <c r="AE244">
        <v>67993931</v>
      </c>
      <c r="AF244"/>
      <c r="AG244"/>
      <c r="AH244"/>
      <c r="AI244"/>
      <c r="AJ244"/>
      <c r="AK244"/>
      <c r="AL244"/>
      <c r="AM244"/>
      <c r="AN244"/>
      <c r="AO244" t="s">
        <v>6329</v>
      </c>
      <c r="AP244" t="s">
        <v>6777</v>
      </c>
      <c r="AQ244" t="s">
        <v>6367</v>
      </c>
      <c r="AR244" t="s">
        <v>6271</v>
      </c>
      <c r="AS244">
        <v>-1</v>
      </c>
      <c r="AT244">
        <v>-1</v>
      </c>
      <c r="AU244">
        <v>-65</v>
      </c>
      <c r="AV244">
        <v>7</v>
      </c>
      <c r="AW244">
        <v>7</v>
      </c>
      <c r="AX244">
        <v>8</v>
      </c>
      <c r="AY244" t="s">
        <v>6638</v>
      </c>
    </row>
    <row r="245" spans="1:51" x14ac:dyDescent="0.2">
      <c r="A245" t="s">
        <v>6436</v>
      </c>
      <c r="B245">
        <v>18077985</v>
      </c>
      <c r="C245">
        <v>18077991</v>
      </c>
      <c r="D245" t="s">
        <v>7127</v>
      </c>
      <c r="E245" t="s">
        <v>6774</v>
      </c>
      <c r="F245">
        <v>162705</v>
      </c>
      <c r="G245" t="s">
        <v>6436</v>
      </c>
      <c r="H245">
        <v>18077990</v>
      </c>
      <c r="I245" t="s">
        <v>6438</v>
      </c>
      <c r="J245">
        <v>20</v>
      </c>
      <c r="K245">
        <v>45</v>
      </c>
      <c r="L245">
        <v>65</v>
      </c>
      <c r="M245">
        <v>30</v>
      </c>
      <c r="N245">
        <v>20</v>
      </c>
      <c r="O245">
        <v>45</v>
      </c>
      <c r="P245">
        <v>65</v>
      </c>
      <c r="Q245">
        <v>30</v>
      </c>
      <c r="R245">
        <v>11</v>
      </c>
      <c r="S245">
        <v>29</v>
      </c>
      <c r="T245">
        <v>0</v>
      </c>
      <c r="U245">
        <v>0</v>
      </c>
      <c r="V245" t="s">
        <v>7128</v>
      </c>
      <c r="W245" t="s">
        <v>7129</v>
      </c>
      <c r="X245" t="s">
        <v>7127</v>
      </c>
      <c r="Y245">
        <v>1</v>
      </c>
      <c r="Z245" t="s">
        <v>6436</v>
      </c>
      <c r="AA245" t="s">
        <v>6439</v>
      </c>
      <c r="AB245">
        <v>4</v>
      </c>
      <c r="AC245" t="s">
        <v>6328</v>
      </c>
      <c r="AD245">
        <v>18077973</v>
      </c>
      <c r="AE245">
        <v>18077997</v>
      </c>
      <c r="AF245"/>
      <c r="AG245"/>
      <c r="AH245"/>
      <c r="AI245"/>
      <c r="AJ245"/>
      <c r="AK245"/>
      <c r="AL245"/>
      <c r="AM245"/>
      <c r="AN245"/>
      <c r="AO245" t="s">
        <v>6329</v>
      </c>
      <c r="AP245" t="s">
        <v>6777</v>
      </c>
      <c r="AQ245" t="s">
        <v>6367</v>
      </c>
      <c r="AR245" t="s">
        <v>6271</v>
      </c>
      <c r="AS245">
        <v>-1</v>
      </c>
      <c r="AT245">
        <v>-1</v>
      </c>
      <c r="AU245">
        <v>-65</v>
      </c>
      <c r="AV245">
        <v>6</v>
      </c>
      <c r="AW245">
        <v>6</v>
      </c>
      <c r="AX245">
        <v>6</v>
      </c>
      <c r="AY245" t="s">
        <v>6440</v>
      </c>
    </row>
    <row r="246" spans="1:51" x14ac:dyDescent="0.2">
      <c r="A246" t="s">
        <v>6582</v>
      </c>
      <c r="B246">
        <v>84982080</v>
      </c>
      <c r="C246">
        <v>84982087</v>
      </c>
      <c r="D246" t="s">
        <v>6940</v>
      </c>
      <c r="E246" t="s">
        <v>6774</v>
      </c>
      <c r="F246">
        <v>96325</v>
      </c>
      <c r="G246" t="s">
        <v>6582</v>
      </c>
      <c r="H246">
        <v>84982081</v>
      </c>
      <c r="I246" t="s">
        <v>6941</v>
      </c>
      <c r="J246">
        <v>44</v>
      </c>
      <c r="K246">
        <v>19</v>
      </c>
      <c r="L246">
        <v>63</v>
      </c>
      <c r="M246" t="s">
        <v>6942</v>
      </c>
      <c r="N246">
        <v>44</v>
      </c>
      <c r="O246">
        <v>19</v>
      </c>
      <c r="P246">
        <v>63</v>
      </c>
      <c r="Q246" t="s">
        <v>6942</v>
      </c>
      <c r="R246">
        <v>6</v>
      </c>
      <c r="S246">
        <v>33</v>
      </c>
      <c r="T246">
        <v>1</v>
      </c>
      <c r="U246">
        <v>0</v>
      </c>
      <c r="V246" t="s">
        <v>6943</v>
      </c>
      <c r="W246" t="s">
        <v>6944</v>
      </c>
      <c r="X246" t="s">
        <v>6940</v>
      </c>
      <c r="Y246">
        <v>1</v>
      </c>
      <c r="Z246" t="s">
        <v>6582</v>
      </c>
      <c r="AA246" t="s">
        <v>6694</v>
      </c>
      <c r="AB246">
        <v>3</v>
      </c>
      <c r="AC246" t="s">
        <v>6339</v>
      </c>
      <c r="AD246">
        <v>84982073</v>
      </c>
      <c r="AE246">
        <v>84982097</v>
      </c>
      <c r="AF246"/>
      <c r="AG246"/>
      <c r="AH246"/>
      <c r="AI246"/>
      <c r="AJ246"/>
      <c r="AK246"/>
      <c r="AL246"/>
      <c r="AM246"/>
      <c r="AN246"/>
      <c r="AO246" t="s">
        <v>6329</v>
      </c>
      <c r="AP246" t="s">
        <v>6777</v>
      </c>
      <c r="AQ246" t="s">
        <v>6367</v>
      </c>
      <c r="AR246" t="s">
        <v>6271</v>
      </c>
      <c r="AS246">
        <v>-1</v>
      </c>
      <c r="AT246">
        <v>-1</v>
      </c>
      <c r="AU246">
        <v>-63</v>
      </c>
      <c r="AV246">
        <v>8</v>
      </c>
      <c r="AW246">
        <v>9</v>
      </c>
      <c r="AX246">
        <v>9</v>
      </c>
      <c r="AY246" t="s">
        <v>6695</v>
      </c>
    </row>
    <row r="247" spans="1:51" x14ac:dyDescent="0.2">
      <c r="A247" t="s">
        <v>6201</v>
      </c>
      <c r="B247">
        <v>87475882</v>
      </c>
      <c r="C247">
        <v>87475890</v>
      </c>
      <c r="D247" t="s">
        <v>7260</v>
      </c>
      <c r="E247" t="s">
        <v>6774</v>
      </c>
      <c r="F247">
        <v>250462</v>
      </c>
      <c r="G247" t="s">
        <v>6201</v>
      </c>
      <c r="H247">
        <v>87475889</v>
      </c>
      <c r="I247" t="s">
        <v>7261</v>
      </c>
      <c r="J247">
        <v>30</v>
      </c>
      <c r="K247">
        <v>29</v>
      </c>
      <c r="L247">
        <v>59</v>
      </c>
      <c r="M247" t="s">
        <v>7262</v>
      </c>
      <c r="N247">
        <v>30</v>
      </c>
      <c r="O247">
        <v>29</v>
      </c>
      <c r="P247">
        <v>59</v>
      </c>
      <c r="Q247" t="s">
        <v>7262</v>
      </c>
      <c r="R247">
        <v>15</v>
      </c>
      <c r="S247">
        <v>20</v>
      </c>
      <c r="T247">
        <v>0</v>
      </c>
      <c r="U247">
        <v>0</v>
      </c>
      <c r="V247" t="s">
        <v>6994</v>
      </c>
      <c r="W247" t="s">
        <v>7263</v>
      </c>
      <c r="X247" t="s">
        <v>7260</v>
      </c>
      <c r="Y247">
        <v>1</v>
      </c>
      <c r="Z247" t="s">
        <v>6201</v>
      </c>
      <c r="AA247" t="s">
        <v>7264</v>
      </c>
      <c r="AB247">
        <v>5</v>
      </c>
      <c r="AC247" t="s">
        <v>6328</v>
      </c>
      <c r="AD247">
        <v>87475873</v>
      </c>
      <c r="AE247">
        <v>87475897</v>
      </c>
      <c r="AF247" t="s">
        <v>7265</v>
      </c>
      <c r="AG247">
        <v>23</v>
      </c>
      <c r="AH247">
        <v>5</v>
      </c>
      <c r="AI247">
        <v>2</v>
      </c>
      <c r="AJ247">
        <v>0</v>
      </c>
      <c r="AK247">
        <v>1</v>
      </c>
      <c r="AL247" t="s">
        <v>6328</v>
      </c>
      <c r="AM247">
        <v>87475873</v>
      </c>
      <c r="AN247">
        <v>87475896</v>
      </c>
      <c r="AO247" t="s">
        <v>6329</v>
      </c>
      <c r="AP247" t="s">
        <v>6777</v>
      </c>
      <c r="AQ247" t="s">
        <v>6367</v>
      </c>
      <c r="AR247" t="s">
        <v>6367</v>
      </c>
      <c r="AS247">
        <v>-1</v>
      </c>
      <c r="AT247">
        <v>-1</v>
      </c>
      <c r="AU247">
        <v>-59</v>
      </c>
      <c r="AV247">
        <v>8</v>
      </c>
      <c r="AW247">
        <v>8</v>
      </c>
      <c r="AX247">
        <v>8</v>
      </c>
      <c r="AY247" t="s">
        <v>7266</v>
      </c>
    </row>
    <row r="248" spans="1:51" x14ac:dyDescent="0.2">
      <c r="A248" t="s">
        <v>6194</v>
      </c>
      <c r="B248">
        <v>42654365</v>
      </c>
      <c r="C248">
        <v>42654377</v>
      </c>
      <c r="D248" t="s">
        <v>7119</v>
      </c>
      <c r="E248" t="s">
        <v>6774</v>
      </c>
      <c r="F248">
        <v>161912</v>
      </c>
      <c r="G248" t="s">
        <v>6194</v>
      </c>
      <c r="H248">
        <v>42654368</v>
      </c>
      <c r="I248" t="s">
        <v>6425</v>
      </c>
      <c r="J248">
        <v>30</v>
      </c>
      <c r="K248">
        <v>25</v>
      </c>
      <c r="L248">
        <v>55</v>
      </c>
      <c r="M248" t="s">
        <v>7120</v>
      </c>
      <c r="N248">
        <v>30</v>
      </c>
      <c r="O248">
        <v>25</v>
      </c>
      <c r="P248">
        <v>55</v>
      </c>
      <c r="Q248" t="s">
        <v>7120</v>
      </c>
      <c r="R248">
        <v>13</v>
      </c>
      <c r="S248">
        <v>17</v>
      </c>
      <c r="T248">
        <v>1</v>
      </c>
      <c r="U248">
        <v>0</v>
      </c>
      <c r="V248" t="s">
        <v>6788</v>
      </c>
      <c r="W248" t="s">
        <v>7121</v>
      </c>
      <c r="X248" t="s">
        <v>7119</v>
      </c>
      <c r="Y248">
        <v>1</v>
      </c>
      <c r="Z248" t="s">
        <v>6194</v>
      </c>
      <c r="AA248" t="s">
        <v>6426</v>
      </c>
      <c r="AB248">
        <v>4</v>
      </c>
      <c r="AC248" t="s">
        <v>6328</v>
      </c>
      <c r="AD248">
        <v>42654351</v>
      </c>
      <c r="AE248">
        <v>42654375</v>
      </c>
      <c r="AF248"/>
      <c r="AG248"/>
      <c r="AH248"/>
      <c r="AI248"/>
      <c r="AJ248"/>
      <c r="AK248"/>
      <c r="AL248"/>
      <c r="AM248"/>
      <c r="AN248"/>
      <c r="AO248" t="s">
        <v>6329</v>
      </c>
      <c r="AP248" t="s">
        <v>6777</v>
      </c>
      <c r="AQ248" t="s">
        <v>6367</v>
      </c>
      <c r="AR248" t="s">
        <v>6271</v>
      </c>
      <c r="AS248">
        <v>-1</v>
      </c>
      <c r="AT248">
        <v>-1</v>
      </c>
      <c r="AU248">
        <v>-55</v>
      </c>
      <c r="AV248">
        <v>7</v>
      </c>
      <c r="AW248">
        <v>7</v>
      </c>
      <c r="AX248">
        <v>7</v>
      </c>
      <c r="AY248" t="s">
        <v>6427</v>
      </c>
    </row>
    <row r="249" spans="1:51" x14ac:dyDescent="0.2">
      <c r="A249" t="s">
        <v>6198</v>
      </c>
      <c r="B249">
        <v>95790795</v>
      </c>
      <c r="C249">
        <v>95790809</v>
      </c>
      <c r="D249" t="s">
        <v>6878</v>
      </c>
      <c r="E249" t="s">
        <v>6774</v>
      </c>
      <c r="F249">
        <v>64491</v>
      </c>
      <c r="G249" t="s">
        <v>6198</v>
      </c>
      <c r="H249">
        <v>95790806</v>
      </c>
      <c r="I249" t="s">
        <v>6472</v>
      </c>
      <c r="J249">
        <v>17</v>
      </c>
      <c r="K249">
        <v>37</v>
      </c>
      <c r="L249">
        <v>54</v>
      </c>
      <c r="M249" t="s">
        <v>6879</v>
      </c>
      <c r="N249">
        <v>17</v>
      </c>
      <c r="O249">
        <v>37</v>
      </c>
      <c r="P249">
        <v>54</v>
      </c>
      <c r="Q249" t="s">
        <v>6879</v>
      </c>
      <c r="R249">
        <v>20</v>
      </c>
      <c r="S249">
        <v>11</v>
      </c>
      <c r="T249">
        <v>4</v>
      </c>
      <c r="U249">
        <v>0</v>
      </c>
      <c r="V249" t="s">
        <v>6880</v>
      </c>
      <c r="W249" t="s">
        <v>6881</v>
      </c>
      <c r="X249" t="s">
        <v>6878</v>
      </c>
      <c r="Y249">
        <v>1</v>
      </c>
      <c r="Z249" t="s">
        <v>6198</v>
      </c>
      <c r="AA249" t="s">
        <v>6473</v>
      </c>
      <c r="AB249">
        <v>3</v>
      </c>
      <c r="AC249" t="s">
        <v>6339</v>
      </c>
      <c r="AD249">
        <v>95790799</v>
      </c>
      <c r="AE249">
        <v>95790823</v>
      </c>
      <c r="AF249"/>
      <c r="AG249"/>
      <c r="AH249"/>
      <c r="AI249"/>
      <c r="AJ249"/>
      <c r="AK249"/>
      <c r="AL249"/>
      <c r="AM249"/>
      <c r="AN249"/>
      <c r="AO249" t="s">
        <v>6329</v>
      </c>
      <c r="AP249" t="s">
        <v>6777</v>
      </c>
      <c r="AQ249" t="s">
        <v>6367</v>
      </c>
      <c r="AR249" t="s">
        <v>6271</v>
      </c>
      <c r="AS249">
        <v>-1</v>
      </c>
      <c r="AT249">
        <v>-1</v>
      </c>
      <c r="AU249">
        <v>-54</v>
      </c>
      <c r="AV249">
        <v>8</v>
      </c>
      <c r="AW249">
        <v>8</v>
      </c>
      <c r="AX249">
        <v>8</v>
      </c>
      <c r="AY249" t="s">
        <v>6474</v>
      </c>
    </row>
    <row r="250" spans="1:51" x14ac:dyDescent="0.2">
      <c r="A250" t="s">
        <v>6262</v>
      </c>
      <c r="B250">
        <v>23586259</v>
      </c>
      <c r="C250">
        <v>23586266</v>
      </c>
      <c r="D250" t="s">
        <v>7002</v>
      </c>
      <c r="E250" t="s">
        <v>6774</v>
      </c>
      <c r="F250">
        <v>117184</v>
      </c>
      <c r="G250" t="s">
        <v>6262</v>
      </c>
      <c r="H250">
        <v>23586259</v>
      </c>
      <c r="I250" t="s">
        <v>7003</v>
      </c>
      <c r="J250">
        <v>42</v>
      </c>
      <c r="K250">
        <v>4</v>
      </c>
      <c r="L250">
        <v>46</v>
      </c>
      <c r="M250" t="s">
        <v>7004</v>
      </c>
      <c r="N250">
        <v>42</v>
      </c>
      <c r="O250">
        <v>4</v>
      </c>
      <c r="P250">
        <v>46</v>
      </c>
      <c r="Q250" t="s">
        <v>7004</v>
      </c>
      <c r="R250">
        <v>27</v>
      </c>
      <c r="S250">
        <v>7</v>
      </c>
      <c r="T250">
        <v>0</v>
      </c>
      <c r="U250">
        <v>0</v>
      </c>
      <c r="V250" t="s">
        <v>7005</v>
      </c>
      <c r="W250" t="s">
        <v>7006</v>
      </c>
      <c r="X250" t="s">
        <v>7002</v>
      </c>
      <c r="Y250">
        <v>1</v>
      </c>
      <c r="Z250" t="s">
        <v>6262</v>
      </c>
      <c r="AA250" t="s">
        <v>7007</v>
      </c>
      <c r="AB250">
        <v>6</v>
      </c>
      <c r="AC250" t="s">
        <v>6328</v>
      </c>
      <c r="AD250">
        <v>23586248</v>
      </c>
      <c r="AE250">
        <v>23586272</v>
      </c>
      <c r="AF250"/>
      <c r="AG250"/>
      <c r="AH250"/>
      <c r="AI250"/>
      <c r="AJ250"/>
      <c r="AK250"/>
      <c r="AL250"/>
      <c r="AM250"/>
      <c r="AN250"/>
      <c r="AO250" t="s">
        <v>6329</v>
      </c>
      <c r="AP250" t="s">
        <v>6777</v>
      </c>
      <c r="AQ250" t="s">
        <v>6367</v>
      </c>
      <c r="AR250" t="s">
        <v>6271</v>
      </c>
      <c r="AS250">
        <v>-1</v>
      </c>
      <c r="AT250">
        <v>-1</v>
      </c>
      <c r="AU250">
        <v>-46</v>
      </c>
      <c r="AV250">
        <v>6</v>
      </c>
      <c r="AW250">
        <v>6</v>
      </c>
      <c r="AX250">
        <v>6</v>
      </c>
      <c r="AY250" t="s">
        <v>7008</v>
      </c>
    </row>
    <row r="251" spans="1:51" x14ac:dyDescent="0.2">
      <c r="A251" t="s">
        <v>6378</v>
      </c>
      <c r="B251">
        <v>17727326</v>
      </c>
      <c r="C251">
        <v>17727331</v>
      </c>
      <c r="D251" t="s">
        <v>7021</v>
      </c>
      <c r="E251" t="s">
        <v>6774</v>
      </c>
      <c r="F251">
        <v>124735</v>
      </c>
      <c r="G251" t="s">
        <v>6378</v>
      </c>
      <c r="H251">
        <v>17727326</v>
      </c>
      <c r="I251" t="s">
        <v>6380</v>
      </c>
      <c r="J251">
        <v>21</v>
      </c>
      <c r="K251">
        <v>24</v>
      </c>
      <c r="L251">
        <v>45</v>
      </c>
      <c r="M251" t="s">
        <v>7022</v>
      </c>
      <c r="N251">
        <v>21</v>
      </c>
      <c r="O251">
        <v>24</v>
      </c>
      <c r="P251">
        <v>45</v>
      </c>
      <c r="Q251" t="s">
        <v>7022</v>
      </c>
      <c r="R251">
        <v>20</v>
      </c>
      <c r="S251">
        <v>14</v>
      </c>
      <c r="T251">
        <v>0</v>
      </c>
      <c r="U251">
        <v>0</v>
      </c>
      <c r="V251" t="s">
        <v>7023</v>
      </c>
      <c r="W251" t="s">
        <v>7024</v>
      </c>
      <c r="X251" t="s">
        <v>7021</v>
      </c>
      <c r="Y251">
        <v>1</v>
      </c>
      <c r="Z251" t="s">
        <v>6378</v>
      </c>
      <c r="AA251" t="s">
        <v>6381</v>
      </c>
      <c r="AB251">
        <v>4</v>
      </c>
      <c r="AC251" t="s">
        <v>6328</v>
      </c>
      <c r="AD251">
        <v>17727309</v>
      </c>
      <c r="AE251">
        <v>17727333</v>
      </c>
      <c r="AF251"/>
      <c r="AG251"/>
      <c r="AH251"/>
      <c r="AI251"/>
      <c r="AJ251"/>
      <c r="AK251"/>
      <c r="AL251"/>
      <c r="AM251"/>
      <c r="AN251"/>
      <c r="AO251" t="s">
        <v>6329</v>
      </c>
      <c r="AP251" t="s">
        <v>6777</v>
      </c>
      <c r="AQ251" t="s">
        <v>6367</v>
      </c>
      <c r="AR251" t="s">
        <v>6271</v>
      </c>
      <c r="AS251">
        <v>-1</v>
      </c>
      <c r="AT251">
        <v>-1</v>
      </c>
      <c r="AU251">
        <v>-45</v>
      </c>
      <c r="AV251">
        <v>4</v>
      </c>
      <c r="AW251">
        <v>4</v>
      </c>
      <c r="AX251">
        <v>6</v>
      </c>
      <c r="AY251" t="s">
        <v>6382</v>
      </c>
    </row>
    <row r="252" spans="1:51" x14ac:dyDescent="0.2">
      <c r="A252" t="s">
        <v>6231</v>
      </c>
      <c r="B252">
        <v>99531083</v>
      </c>
      <c r="C252">
        <v>99531096</v>
      </c>
      <c r="D252" t="s">
        <v>6785</v>
      </c>
      <c r="E252" t="s">
        <v>6774</v>
      </c>
      <c r="F252">
        <v>38386</v>
      </c>
      <c r="G252" t="s">
        <v>6231</v>
      </c>
      <c r="H252">
        <v>99531083</v>
      </c>
      <c r="I252" t="s">
        <v>6786</v>
      </c>
      <c r="J252">
        <v>37</v>
      </c>
      <c r="K252">
        <v>6</v>
      </c>
      <c r="L252">
        <v>43</v>
      </c>
      <c r="M252" t="s">
        <v>6787</v>
      </c>
      <c r="N252">
        <v>37</v>
      </c>
      <c r="O252">
        <v>6</v>
      </c>
      <c r="P252">
        <v>43</v>
      </c>
      <c r="Q252" t="s">
        <v>6787</v>
      </c>
      <c r="R252">
        <v>17</v>
      </c>
      <c r="S252">
        <v>13</v>
      </c>
      <c r="T252">
        <v>1</v>
      </c>
      <c r="U252">
        <v>0</v>
      </c>
      <c r="V252" t="s">
        <v>6788</v>
      </c>
      <c r="W252" t="s">
        <v>6789</v>
      </c>
      <c r="X252" t="s">
        <v>6785</v>
      </c>
      <c r="Y252">
        <v>1</v>
      </c>
      <c r="Z252" t="s">
        <v>6231</v>
      </c>
      <c r="AA252" t="s">
        <v>6790</v>
      </c>
      <c r="AB252">
        <v>6</v>
      </c>
      <c r="AC252" t="s">
        <v>6339</v>
      </c>
      <c r="AD252">
        <v>99531074</v>
      </c>
      <c r="AE252">
        <v>99531098</v>
      </c>
      <c r="AF252" t="s">
        <v>6791</v>
      </c>
      <c r="AG252">
        <v>23</v>
      </c>
      <c r="AH252">
        <v>6</v>
      </c>
      <c r="AI252">
        <v>3</v>
      </c>
      <c r="AJ252">
        <v>0</v>
      </c>
      <c r="AK252">
        <v>1</v>
      </c>
      <c r="AL252" t="s">
        <v>6339</v>
      </c>
      <c r="AM252">
        <v>99531075</v>
      </c>
      <c r="AN252">
        <v>99531098</v>
      </c>
      <c r="AO252" t="s">
        <v>6329</v>
      </c>
      <c r="AP252" t="s">
        <v>6777</v>
      </c>
      <c r="AQ252" t="s">
        <v>6367</v>
      </c>
      <c r="AR252" t="s">
        <v>6367</v>
      </c>
      <c r="AS252">
        <v>-1</v>
      </c>
      <c r="AT252">
        <v>-1</v>
      </c>
      <c r="AU252">
        <v>-43</v>
      </c>
      <c r="AV252">
        <v>4</v>
      </c>
      <c r="AW252">
        <v>4</v>
      </c>
      <c r="AX252">
        <v>4</v>
      </c>
      <c r="AY252" t="s">
        <v>6792</v>
      </c>
    </row>
    <row r="253" spans="1:51" x14ac:dyDescent="0.2">
      <c r="A253" t="s">
        <v>6248</v>
      </c>
      <c r="B253">
        <v>77959229</v>
      </c>
      <c r="C253">
        <v>77959242</v>
      </c>
      <c r="D253" t="s">
        <v>6996</v>
      </c>
      <c r="E253" t="s">
        <v>6774</v>
      </c>
      <c r="F253">
        <v>114968</v>
      </c>
      <c r="G253" t="s">
        <v>6248</v>
      </c>
      <c r="H253">
        <v>77959235</v>
      </c>
      <c r="I253" t="s">
        <v>6442</v>
      </c>
      <c r="J253">
        <v>22</v>
      </c>
      <c r="K253">
        <v>21</v>
      </c>
      <c r="L253">
        <v>43</v>
      </c>
      <c r="M253" t="s">
        <v>6997</v>
      </c>
      <c r="N253">
        <v>22</v>
      </c>
      <c r="O253">
        <v>21</v>
      </c>
      <c r="P253">
        <v>43</v>
      </c>
      <c r="Q253" t="s">
        <v>6997</v>
      </c>
      <c r="R253">
        <v>9</v>
      </c>
      <c r="S253">
        <v>17</v>
      </c>
      <c r="T253">
        <v>1</v>
      </c>
      <c r="U253">
        <v>1</v>
      </c>
      <c r="V253" t="s">
        <v>6998</v>
      </c>
      <c r="W253" t="s">
        <v>6999</v>
      </c>
      <c r="X253" t="s">
        <v>6996</v>
      </c>
      <c r="Y253">
        <v>1</v>
      </c>
      <c r="Z253" t="s">
        <v>6248</v>
      </c>
      <c r="AA253" t="s">
        <v>6443</v>
      </c>
      <c r="AB253">
        <v>3</v>
      </c>
      <c r="AC253" t="s">
        <v>6328</v>
      </c>
      <c r="AD253">
        <v>77959217</v>
      </c>
      <c r="AE253">
        <v>77959241</v>
      </c>
      <c r="AF253"/>
      <c r="AG253"/>
      <c r="AH253"/>
      <c r="AI253"/>
      <c r="AJ253"/>
      <c r="AK253"/>
      <c r="AL253"/>
      <c r="AM253"/>
      <c r="AN253"/>
      <c r="AO253" t="s">
        <v>6329</v>
      </c>
      <c r="AP253" t="s">
        <v>6777</v>
      </c>
      <c r="AQ253" t="s">
        <v>6367</v>
      </c>
      <c r="AR253" t="s">
        <v>6271</v>
      </c>
      <c r="AS253">
        <v>-1</v>
      </c>
      <c r="AT253">
        <v>-1</v>
      </c>
      <c r="AU253">
        <v>-43</v>
      </c>
      <c r="AV253">
        <v>7</v>
      </c>
      <c r="AW253">
        <v>7</v>
      </c>
      <c r="AX253">
        <v>7</v>
      </c>
      <c r="AY253" t="s">
        <v>6444</v>
      </c>
    </row>
    <row r="254" spans="1:51" x14ac:dyDescent="0.2">
      <c r="A254" t="s">
        <v>6373</v>
      </c>
      <c r="B254">
        <v>23982475</v>
      </c>
      <c r="C254">
        <v>23982485</v>
      </c>
      <c r="D254" t="s">
        <v>7317</v>
      </c>
      <c r="E254" t="s">
        <v>6774</v>
      </c>
      <c r="F254">
        <v>273156</v>
      </c>
      <c r="G254" t="s">
        <v>6373</v>
      </c>
      <c r="H254">
        <v>23982475</v>
      </c>
      <c r="I254" t="s">
        <v>6375</v>
      </c>
      <c r="J254">
        <v>27</v>
      </c>
      <c r="K254">
        <v>15</v>
      </c>
      <c r="L254">
        <v>42</v>
      </c>
      <c r="M254" t="s">
        <v>7318</v>
      </c>
      <c r="N254">
        <v>27</v>
      </c>
      <c r="O254">
        <v>15</v>
      </c>
      <c r="P254">
        <v>42</v>
      </c>
      <c r="Q254" t="s">
        <v>7318</v>
      </c>
      <c r="R254">
        <v>17</v>
      </c>
      <c r="S254">
        <v>10</v>
      </c>
      <c r="T254">
        <v>1</v>
      </c>
      <c r="U254">
        <v>0</v>
      </c>
      <c r="V254" t="s">
        <v>7319</v>
      </c>
      <c r="W254">
        <v>3.1943828249997002</v>
      </c>
      <c r="X254" t="s">
        <v>7317</v>
      </c>
      <c r="Y254">
        <v>1</v>
      </c>
      <c r="Z254" t="s">
        <v>6373</v>
      </c>
      <c r="AA254" t="s">
        <v>6376</v>
      </c>
      <c r="AB254">
        <v>4</v>
      </c>
      <c r="AC254" t="s">
        <v>6339</v>
      </c>
      <c r="AD254">
        <v>23982468</v>
      </c>
      <c r="AE254">
        <v>23982492</v>
      </c>
      <c r="AF254"/>
      <c r="AG254"/>
      <c r="AH254"/>
      <c r="AI254"/>
      <c r="AJ254"/>
      <c r="AK254"/>
      <c r="AL254"/>
      <c r="AM254"/>
      <c r="AN254"/>
      <c r="AO254" t="s">
        <v>6329</v>
      </c>
      <c r="AP254" t="s">
        <v>6777</v>
      </c>
      <c r="AQ254" t="s">
        <v>6367</v>
      </c>
      <c r="AR254" t="s">
        <v>6271</v>
      </c>
      <c r="AS254">
        <v>-1</v>
      </c>
      <c r="AT254">
        <v>-1</v>
      </c>
      <c r="AU254">
        <v>-42</v>
      </c>
      <c r="AV254">
        <v>8</v>
      </c>
      <c r="AW254">
        <v>8</v>
      </c>
      <c r="AX254">
        <v>8</v>
      </c>
      <c r="AY254" t="s">
        <v>6377</v>
      </c>
    </row>
    <row r="255" spans="1:51" x14ac:dyDescent="0.2">
      <c r="A255" t="s">
        <v>6212</v>
      </c>
      <c r="B255">
        <v>119638987</v>
      </c>
      <c r="C255">
        <v>119639000</v>
      </c>
      <c r="D255" t="s">
        <v>7174</v>
      </c>
      <c r="E255" t="s">
        <v>6774</v>
      </c>
      <c r="F255">
        <v>182623</v>
      </c>
      <c r="G255" t="s">
        <v>6212</v>
      </c>
      <c r="H255">
        <v>119638994</v>
      </c>
      <c r="I255" t="s">
        <v>7175</v>
      </c>
      <c r="J255">
        <v>25</v>
      </c>
      <c r="K255">
        <v>16</v>
      </c>
      <c r="L255">
        <v>41</v>
      </c>
      <c r="M255">
        <v>20</v>
      </c>
      <c r="N255">
        <v>25</v>
      </c>
      <c r="O255">
        <v>16</v>
      </c>
      <c r="P255">
        <v>41</v>
      </c>
      <c r="Q255">
        <v>20</v>
      </c>
      <c r="R255">
        <v>13</v>
      </c>
      <c r="S255">
        <v>11</v>
      </c>
      <c r="T255">
        <v>0</v>
      </c>
      <c r="U255">
        <v>0</v>
      </c>
      <c r="V255" t="s">
        <v>7176</v>
      </c>
      <c r="W255" t="s">
        <v>7177</v>
      </c>
      <c r="X255" t="s">
        <v>7174</v>
      </c>
      <c r="Y255">
        <v>1</v>
      </c>
      <c r="Z255" t="s">
        <v>6212</v>
      </c>
      <c r="AA255" t="s">
        <v>7178</v>
      </c>
      <c r="AB255">
        <v>5</v>
      </c>
      <c r="AC255" t="s">
        <v>6339</v>
      </c>
      <c r="AD255">
        <v>119638985</v>
      </c>
      <c r="AE255">
        <v>119639009</v>
      </c>
      <c r="AF255"/>
      <c r="AG255"/>
      <c r="AH255"/>
      <c r="AI255"/>
      <c r="AJ255"/>
      <c r="AK255"/>
      <c r="AL255"/>
      <c r="AM255"/>
      <c r="AN255"/>
      <c r="AO255" t="s">
        <v>6329</v>
      </c>
      <c r="AP255" t="s">
        <v>6777</v>
      </c>
      <c r="AQ255" t="s">
        <v>6367</v>
      </c>
      <c r="AR255" t="s">
        <v>6271</v>
      </c>
      <c r="AS255">
        <v>-1</v>
      </c>
      <c r="AT255">
        <v>-1</v>
      </c>
      <c r="AU255">
        <v>-41</v>
      </c>
      <c r="AV255">
        <v>4</v>
      </c>
      <c r="AW255">
        <v>4</v>
      </c>
      <c r="AX255">
        <v>4</v>
      </c>
      <c r="AY255" t="s">
        <v>7179</v>
      </c>
    </row>
    <row r="256" spans="1:51" x14ac:dyDescent="0.2">
      <c r="A256" t="s">
        <v>6466</v>
      </c>
      <c r="B256">
        <v>171309463</v>
      </c>
      <c r="C256">
        <v>171309475</v>
      </c>
      <c r="D256" t="s">
        <v>7198</v>
      </c>
      <c r="E256" t="s">
        <v>6774</v>
      </c>
      <c r="F256">
        <v>221757</v>
      </c>
      <c r="G256" t="s">
        <v>6466</v>
      </c>
      <c r="H256">
        <v>171309471</v>
      </c>
      <c r="I256" t="s">
        <v>6468</v>
      </c>
      <c r="J256">
        <v>25</v>
      </c>
      <c r="K256">
        <v>13</v>
      </c>
      <c r="L256">
        <v>38</v>
      </c>
      <c r="M256" t="s">
        <v>7199</v>
      </c>
      <c r="N256">
        <v>25</v>
      </c>
      <c r="O256">
        <v>13</v>
      </c>
      <c r="P256">
        <v>38</v>
      </c>
      <c r="Q256" t="s">
        <v>7199</v>
      </c>
      <c r="R256">
        <v>13</v>
      </c>
      <c r="S256">
        <v>9</v>
      </c>
      <c r="T256">
        <v>0</v>
      </c>
      <c r="U256">
        <v>0</v>
      </c>
      <c r="V256" t="s">
        <v>7200</v>
      </c>
      <c r="W256" t="s">
        <v>7201</v>
      </c>
      <c r="X256" t="s">
        <v>7198</v>
      </c>
      <c r="Y256">
        <v>1</v>
      </c>
      <c r="Z256" t="s">
        <v>6466</v>
      </c>
      <c r="AA256" t="s">
        <v>6469</v>
      </c>
      <c r="AB256">
        <v>4</v>
      </c>
      <c r="AC256" t="s">
        <v>6339</v>
      </c>
      <c r="AD256">
        <v>171309463</v>
      </c>
      <c r="AE256">
        <v>171309487</v>
      </c>
      <c r="AF256"/>
      <c r="AG256"/>
      <c r="AH256"/>
      <c r="AI256"/>
      <c r="AJ256"/>
      <c r="AK256"/>
      <c r="AL256"/>
      <c r="AM256"/>
      <c r="AN256"/>
      <c r="AO256" t="s">
        <v>6329</v>
      </c>
      <c r="AP256" t="s">
        <v>6777</v>
      </c>
      <c r="AQ256" t="s">
        <v>6367</v>
      </c>
      <c r="AR256" t="s">
        <v>6271</v>
      </c>
      <c r="AS256">
        <v>-1</v>
      </c>
      <c r="AT256">
        <v>-1</v>
      </c>
      <c r="AU256">
        <v>-38</v>
      </c>
      <c r="AV256">
        <v>6</v>
      </c>
      <c r="AW256">
        <v>6</v>
      </c>
      <c r="AX256">
        <v>6</v>
      </c>
      <c r="AY256" t="s">
        <v>6470</v>
      </c>
    </row>
    <row r="257" spans="1:51" x14ac:dyDescent="0.2">
      <c r="A257" t="s">
        <v>6373</v>
      </c>
      <c r="B257">
        <v>123406822</v>
      </c>
      <c r="C257">
        <v>123406839</v>
      </c>
      <c r="D257" t="s">
        <v>7304</v>
      </c>
      <c r="E257" t="s">
        <v>6774</v>
      </c>
      <c r="F257">
        <v>280400</v>
      </c>
      <c r="G257" t="s">
        <v>6373</v>
      </c>
      <c r="H257">
        <v>123406828</v>
      </c>
      <c r="I257" t="s">
        <v>6532</v>
      </c>
      <c r="J257">
        <v>16</v>
      </c>
      <c r="K257">
        <v>22</v>
      </c>
      <c r="L257">
        <v>38</v>
      </c>
      <c r="M257" t="s">
        <v>7305</v>
      </c>
      <c r="N257">
        <v>16</v>
      </c>
      <c r="O257">
        <v>22</v>
      </c>
      <c r="P257">
        <v>38</v>
      </c>
      <c r="Q257" t="s">
        <v>7305</v>
      </c>
      <c r="R257">
        <v>5</v>
      </c>
      <c r="S257">
        <v>17</v>
      </c>
      <c r="T257">
        <v>0</v>
      </c>
      <c r="U257">
        <v>0</v>
      </c>
      <c r="V257" t="s">
        <v>7306</v>
      </c>
      <c r="W257" t="s">
        <v>7307</v>
      </c>
      <c r="X257" t="s">
        <v>7304</v>
      </c>
      <c r="Y257">
        <v>1</v>
      </c>
      <c r="Z257" t="s">
        <v>6373</v>
      </c>
      <c r="AA257" t="s">
        <v>6533</v>
      </c>
      <c r="AB257">
        <v>6</v>
      </c>
      <c r="AC257" t="s">
        <v>6339</v>
      </c>
      <c r="AD257">
        <v>123406821</v>
      </c>
      <c r="AE257">
        <v>123406845</v>
      </c>
      <c r="AF257" t="s">
        <v>6534</v>
      </c>
      <c r="AG257">
        <v>23</v>
      </c>
      <c r="AH257">
        <v>5</v>
      </c>
      <c r="AI257">
        <v>2</v>
      </c>
      <c r="AJ257">
        <v>0</v>
      </c>
      <c r="AK257">
        <v>1</v>
      </c>
      <c r="AL257" t="s">
        <v>6339</v>
      </c>
      <c r="AM257">
        <v>123406821</v>
      </c>
      <c r="AN257">
        <v>123406844</v>
      </c>
      <c r="AO257" t="s">
        <v>6329</v>
      </c>
      <c r="AP257" t="s">
        <v>6777</v>
      </c>
      <c r="AQ257" t="s">
        <v>6367</v>
      </c>
      <c r="AR257" t="s">
        <v>6367</v>
      </c>
      <c r="AS257">
        <v>-1</v>
      </c>
      <c r="AT257">
        <v>-1</v>
      </c>
      <c r="AU257">
        <v>-38</v>
      </c>
      <c r="AV257">
        <v>6</v>
      </c>
      <c r="AW257">
        <v>6</v>
      </c>
      <c r="AX257">
        <v>7</v>
      </c>
      <c r="AY257" t="s">
        <v>6535</v>
      </c>
    </row>
    <row r="258" spans="1:51" x14ac:dyDescent="0.2">
      <c r="A258" t="s">
        <v>6231</v>
      </c>
      <c r="B258">
        <v>80205275</v>
      </c>
      <c r="C258">
        <v>80205287</v>
      </c>
      <c r="D258" t="s">
        <v>6778</v>
      </c>
      <c r="E258" t="s">
        <v>6774</v>
      </c>
      <c r="F258">
        <v>36432</v>
      </c>
      <c r="G258" t="s">
        <v>6231</v>
      </c>
      <c r="H258">
        <v>80205278</v>
      </c>
      <c r="I258" t="s">
        <v>6779</v>
      </c>
      <c r="J258">
        <v>28</v>
      </c>
      <c r="K258">
        <v>8</v>
      </c>
      <c r="L258">
        <v>36</v>
      </c>
      <c r="M258" t="s">
        <v>6780</v>
      </c>
      <c r="N258">
        <v>28</v>
      </c>
      <c r="O258">
        <v>8</v>
      </c>
      <c r="P258">
        <v>36</v>
      </c>
      <c r="Q258" t="s">
        <v>6780</v>
      </c>
      <c r="R258">
        <v>7</v>
      </c>
      <c r="S258">
        <v>10</v>
      </c>
      <c r="T258">
        <v>3</v>
      </c>
      <c r="U258">
        <v>0</v>
      </c>
      <c r="V258" t="s">
        <v>6781</v>
      </c>
      <c r="W258">
        <v>4.5</v>
      </c>
      <c r="X258" t="s">
        <v>6778</v>
      </c>
      <c r="Y258">
        <v>1</v>
      </c>
      <c r="Z258" t="s">
        <v>6231</v>
      </c>
      <c r="AA258" t="s">
        <v>6782</v>
      </c>
      <c r="AB258">
        <v>5</v>
      </c>
      <c r="AC258" t="s">
        <v>6339</v>
      </c>
      <c r="AD258">
        <v>80205270</v>
      </c>
      <c r="AE258">
        <v>80205294</v>
      </c>
      <c r="AF258" t="s">
        <v>6783</v>
      </c>
      <c r="AG258">
        <v>23</v>
      </c>
      <c r="AH258">
        <v>4</v>
      </c>
      <c r="AI258">
        <v>1</v>
      </c>
      <c r="AJ258">
        <v>0</v>
      </c>
      <c r="AK258">
        <v>1</v>
      </c>
      <c r="AL258" t="s">
        <v>6339</v>
      </c>
      <c r="AM258">
        <v>80205270</v>
      </c>
      <c r="AN258">
        <v>80205293</v>
      </c>
      <c r="AO258" t="s">
        <v>6329</v>
      </c>
      <c r="AP258" t="s">
        <v>6777</v>
      </c>
      <c r="AQ258" t="s">
        <v>6367</v>
      </c>
      <c r="AR258" t="s">
        <v>6367</v>
      </c>
      <c r="AS258">
        <v>-1</v>
      </c>
      <c r="AT258">
        <v>-1</v>
      </c>
      <c r="AU258">
        <v>-36</v>
      </c>
      <c r="AV258">
        <v>6</v>
      </c>
      <c r="AW258">
        <v>6</v>
      </c>
      <c r="AX258">
        <v>6</v>
      </c>
      <c r="AY258" t="s">
        <v>6784</v>
      </c>
    </row>
    <row r="259" spans="1:51" x14ac:dyDescent="0.2">
      <c r="A259" t="s">
        <v>6198</v>
      </c>
      <c r="B259">
        <v>102956509</v>
      </c>
      <c r="C259">
        <v>102956514</v>
      </c>
      <c r="D259" t="s">
        <v>6818</v>
      </c>
      <c r="E259" t="s">
        <v>6774</v>
      </c>
      <c r="F259">
        <v>65202</v>
      </c>
      <c r="G259" t="s">
        <v>6198</v>
      </c>
      <c r="H259">
        <v>102956510</v>
      </c>
      <c r="I259" t="s">
        <v>6819</v>
      </c>
      <c r="J259">
        <v>32</v>
      </c>
      <c r="K259">
        <v>4</v>
      </c>
      <c r="L259">
        <v>36</v>
      </c>
      <c r="M259" t="s">
        <v>6820</v>
      </c>
      <c r="N259">
        <v>32</v>
      </c>
      <c r="O259">
        <v>4</v>
      </c>
      <c r="P259">
        <v>36</v>
      </c>
      <c r="Q259" t="s">
        <v>6820</v>
      </c>
      <c r="R259">
        <v>8</v>
      </c>
      <c r="S259">
        <v>11</v>
      </c>
      <c r="T259">
        <v>2</v>
      </c>
      <c r="U259">
        <v>0</v>
      </c>
      <c r="V259">
        <v>9.3808315196468595</v>
      </c>
      <c r="W259" t="s">
        <v>6821</v>
      </c>
      <c r="X259" t="s">
        <v>6818</v>
      </c>
      <c r="Y259">
        <v>1</v>
      </c>
      <c r="Z259" t="s">
        <v>6198</v>
      </c>
      <c r="AA259" t="s">
        <v>6822</v>
      </c>
      <c r="AB259">
        <v>4</v>
      </c>
      <c r="AC259" t="s">
        <v>6328</v>
      </c>
      <c r="AD259">
        <v>102956494</v>
      </c>
      <c r="AE259">
        <v>102956518</v>
      </c>
      <c r="AF259" t="s">
        <v>6823</v>
      </c>
      <c r="AG259">
        <v>23</v>
      </c>
      <c r="AH259">
        <v>5</v>
      </c>
      <c r="AI259">
        <v>2</v>
      </c>
      <c r="AJ259">
        <v>0</v>
      </c>
      <c r="AK259">
        <v>1</v>
      </c>
      <c r="AL259" t="s">
        <v>6328</v>
      </c>
      <c r="AM259">
        <v>102956494</v>
      </c>
      <c r="AN259">
        <v>102956517</v>
      </c>
      <c r="AO259" t="s">
        <v>6329</v>
      </c>
      <c r="AP259" t="s">
        <v>6777</v>
      </c>
      <c r="AQ259" t="s">
        <v>6367</v>
      </c>
      <c r="AR259" t="s">
        <v>6367</v>
      </c>
      <c r="AS259">
        <v>-1</v>
      </c>
      <c r="AT259">
        <v>-1</v>
      </c>
      <c r="AU259">
        <v>-36</v>
      </c>
      <c r="AV259">
        <v>6</v>
      </c>
      <c r="AW259">
        <v>6</v>
      </c>
      <c r="AX259">
        <v>6</v>
      </c>
      <c r="AY259" t="s">
        <v>6824</v>
      </c>
    </row>
    <row r="260" spans="1:51" x14ac:dyDescent="0.2">
      <c r="A260" t="s">
        <v>6387</v>
      </c>
      <c r="B260">
        <v>25257883</v>
      </c>
      <c r="C260">
        <v>25257891</v>
      </c>
      <c r="D260" t="s">
        <v>6949</v>
      </c>
      <c r="E260" t="s">
        <v>6774</v>
      </c>
      <c r="F260">
        <v>101167</v>
      </c>
      <c r="G260" t="s">
        <v>6387</v>
      </c>
      <c r="H260">
        <v>25257887</v>
      </c>
      <c r="I260" t="s">
        <v>6497</v>
      </c>
      <c r="J260">
        <v>5</v>
      </c>
      <c r="K260">
        <v>30</v>
      </c>
      <c r="L260">
        <v>35</v>
      </c>
      <c r="M260" t="s">
        <v>6950</v>
      </c>
      <c r="N260">
        <v>5</v>
      </c>
      <c r="O260">
        <v>30</v>
      </c>
      <c r="P260">
        <v>35</v>
      </c>
      <c r="Q260" t="s">
        <v>6950</v>
      </c>
      <c r="R260">
        <v>14</v>
      </c>
      <c r="S260">
        <v>3</v>
      </c>
      <c r="T260">
        <v>3</v>
      </c>
      <c r="U260">
        <v>1</v>
      </c>
      <c r="V260">
        <v>6.4807406984078604</v>
      </c>
      <c r="W260" t="s">
        <v>6951</v>
      </c>
      <c r="X260" t="s">
        <v>6949</v>
      </c>
      <c r="Y260">
        <v>1</v>
      </c>
      <c r="Z260" t="s">
        <v>6387</v>
      </c>
      <c r="AA260"/>
      <c r="AB260"/>
      <c r="AC260"/>
      <c r="AD260"/>
      <c r="AE260"/>
      <c r="AF260" t="s">
        <v>6498</v>
      </c>
      <c r="AG260">
        <v>23</v>
      </c>
      <c r="AH260">
        <v>5</v>
      </c>
      <c r="AI260">
        <v>2</v>
      </c>
      <c r="AJ260">
        <v>0</v>
      </c>
      <c r="AK260">
        <v>1</v>
      </c>
      <c r="AL260" t="s">
        <v>6328</v>
      </c>
      <c r="AM260">
        <v>25257871</v>
      </c>
      <c r="AN260">
        <v>25257894</v>
      </c>
      <c r="AO260" t="s">
        <v>6329</v>
      </c>
      <c r="AP260" t="s">
        <v>6777</v>
      </c>
      <c r="AQ260" t="s">
        <v>6367</v>
      </c>
      <c r="AR260" t="s">
        <v>6367</v>
      </c>
      <c r="AS260">
        <v>-1</v>
      </c>
      <c r="AT260">
        <v>-1</v>
      </c>
      <c r="AU260">
        <v>-35</v>
      </c>
      <c r="AV260">
        <v>5</v>
      </c>
      <c r="AW260">
        <v>6</v>
      </c>
      <c r="AX260">
        <v>6</v>
      </c>
      <c r="AY260" t="s">
        <v>6499</v>
      </c>
    </row>
    <row r="261" spans="1:51" x14ac:dyDescent="0.2">
      <c r="A261" t="s">
        <v>6201</v>
      </c>
      <c r="B261">
        <v>148884026</v>
      </c>
      <c r="C261">
        <v>148884038</v>
      </c>
      <c r="D261" t="s">
        <v>7239</v>
      </c>
      <c r="E261" t="s">
        <v>6774</v>
      </c>
      <c r="F261">
        <v>256991</v>
      </c>
      <c r="G261" t="s">
        <v>6201</v>
      </c>
      <c r="H261">
        <v>148884028</v>
      </c>
      <c r="I261" t="s">
        <v>7240</v>
      </c>
      <c r="J261">
        <v>6</v>
      </c>
      <c r="K261">
        <v>26</v>
      </c>
      <c r="L261">
        <v>32</v>
      </c>
      <c r="M261" t="s">
        <v>7241</v>
      </c>
      <c r="N261">
        <v>6</v>
      </c>
      <c r="O261">
        <v>26</v>
      </c>
      <c r="P261">
        <v>32</v>
      </c>
      <c r="Q261" t="s">
        <v>7241</v>
      </c>
      <c r="R261">
        <v>11</v>
      </c>
      <c r="S261">
        <v>7</v>
      </c>
      <c r="T261">
        <v>0</v>
      </c>
      <c r="U261">
        <v>0</v>
      </c>
      <c r="V261" t="s">
        <v>7242</v>
      </c>
      <c r="W261" t="s">
        <v>7243</v>
      </c>
      <c r="X261" t="s">
        <v>7239</v>
      </c>
      <c r="Y261">
        <v>1</v>
      </c>
      <c r="Z261" t="s">
        <v>6201</v>
      </c>
      <c r="AA261" t="s">
        <v>7244</v>
      </c>
      <c r="AB261">
        <v>4</v>
      </c>
      <c r="AC261" t="s">
        <v>6339</v>
      </c>
      <c r="AD261">
        <v>148884021</v>
      </c>
      <c r="AE261">
        <v>148884045</v>
      </c>
      <c r="AF261" t="s">
        <v>7245</v>
      </c>
      <c r="AG261">
        <v>25</v>
      </c>
      <c r="AH261">
        <v>5</v>
      </c>
      <c r="AI261">
        <v>2</v>
      </c>
      <c r="AJ261">
        <v>1</v>
      </c>
      <c r="AK261">
        <v>0</v>
      </c>
      <c r="AL261" t="s">
        <v>6339</v>
      </c>
      <c r="AM261">
        <v>148884021</v>
      </c>
      <c r="AN261">
        <v>148884046</v>
      </c>
      <c r="AO261" t="s">
        <v>6329</v>
      </c>
      <c r="AP261" t="s">
        <v>6777</v>
      </c>
      <c r="AQ261" t="s">
        <v>6367</v>
      </c>
      <c r="AR261" t="s">
        <v>7246</v>
      </c>
      <c r="AS261">
        <v>-1</v>
      </c>
      <c r="AT261">
        <v>-1</v>
      </c>
      <c r="AU261">
        <v>-32</v>
      </c>
      <c r="AV261">
        <v>4</v>
      </c>
      <c r="AW261">
        <v>4</v>
      </c>
      <c r="AX261">
        <v>4</v>
      </c>
      <c r="AY261" t="s">
        <v>7247</v>
      </c>
    </row>
    <row r="262" spans="1:51" x14ac:dyDescent="0.2">
      <c r="A262" t="s">
        <v>6577</v>
      </c>
      <c r="B262">
        <v>133985787</v>
      </c>
      <c r="C262">
        <v>133985788</v>
      </c>
      <c r="D262" t="s">
        <v>6578</v>
      </c>
      <c r="E262" t="s">
        <v>6774</v>
      </c>
      <c r="F262">
        <v>295663</v>
      </c>
      <c r="G262" t="s">
        <v>6577</v>
      </c>
      <c r="H262">
        <v>133985788</v>
      </c>
      <c r="I262" t="s">
        <v>6579</v>
      </c>
      <c r="J262">
        <v>24</v>
      </c>
      <c r="K262">
        <v>7</v>
      </c>
      <c r="L262">
        <v>31</v>
      </c>
      <c r="M262" t="s">
        <v>7004</v>
      </c>
      <c r="N262">
        <v>24</v>
      </c>
      <c r="O262">
        <v>7</v>
      </c>
      <c r="P262">
        <v>31</v>
      </c>
      <c r="Q262" t="s">
        <v>7004</v>
      </c>
      <c r="R262">
        <v>3</v>
      </c>
      <c r="S262">
        <v>15</v>
      </c>
      <c r="T262">
        <v>0</v>
      </c>
      <c r="U262">
        <v>0</v>
      </c>
      <c r="V262" t="s">
        <v>7339</v>
      </c>
      <c r="W262">
        <v>0.5</v>
      </c>
      <c r="X262" t="s">
        <v>6578</v>
      </c>
      <c r="Y262">
        <v>1</v>
      </c>
      <c r="Z262" t="s">
        <v>6577</v>
      </c>
      <c r="AA262" t="s">
        <v>6580</v>
      </c>
      <c r="AB262">
        <v>3</v>
      </c>
      <c r="AC262" t="s">
        <v>6328</v>
      </c>
      <c r="AD262">
        <v>133985770</v>
      </c>
      <c r="AE262">
        <v>133985794</v>
      </c>
      <c r="AF262"/>
      <c r="AG262"/>
      <c r="AH262"/>
      <c r="AI262"/>
      <c r="AJ262"/>
      <c r="AK262"/>
      <c r="AL262"/>
      <c r="AM262"/>
      <c r="AN262"/>
      <c r="AO262" t="s">
        <v>6329</v>
      </c>
      <c r="AP262" t="s">
        <v>6777</v>
      </c>
      <c r="AQ262" t="s">
        <v>6367</v>
      </c>
      <c r="AR262" t="s">
        <v>6271</v>
      </c>
      <c r="AS262">
        <v>-1</v>
      </c>
      <c r="AT262">
        <v>-1</v>
      </c>
      <c r="AU262">
        <v>-31</v>
      </c>
      <c r="AV262">
        <v>2</v>
      </c>
      <c r="AW262">
        <v>2</v>
      </c>
      <c r="AX262">
        <v>2</v>
      </c>
      <c r="AY262" t="s">
        <v>6581</v>
      </c>
    </row>
    <row r="263" spans="1:51" x14ac:dyDescent="0.2">
      <c r="A263" t="s">
        <v>6204</v>
      </c>
      <c r="B263">
        <v>46542624</v>
      </c>
      <c r="C263">
        <v>46542640</v>
      </c>
      <c r="D263" t="s">
        <v>7159</v>
      </c>
      <c r="E263" t="s">
        <v>6774</v>
      </c>
      <c r="F263">
        <v>133523</v>
      </c>
      <c r="G263" t="s">
        <v>6204</v>
      </c>
      <c r="H263">
        <v>46542635</v>
      </c>
      <c r="I263" t="s">
        <v>7160</v>
      </c>
      <c r="J263">
        <v>18</v>
      </c>
      <c r="K263">
        <v>11</v>
      </c>
      <c r="L263">
        <v>29</v>
      </c>
      <c r="M263" t="s">
        <v>6943</v>
      </c>
      <c r="N263">
        <v>18</v>
      </c>
      <c r="O263">
        <v>11</v>
      </c>
      <c r="P263">
        <v>29</v>
      </c>
      <c r="Q263" t="s">
        <v>6943</v>
      </c>
      <c r="R263">
        <v>2</v>
      </c>
      <c r="S263">
        <v>12</v>
      </c>
      <c r="T263">
        <v>2</v>
      </c>
      <c r="U263">
        <v>1</v>
      </c>
      <c r="V263" t="s">
        <v>7040</v>
      </c>
      <c r="W263" t="s">
        <v>7161</v>
      </c>
      <c r="X263" t="s">
        <v>7159</v>
      </c>
      <c r="Y263">
        <v>1</v>
      </c>
      <c r="Z263" t="s">
        <v>6204</v>
      </c>
      <c r="AA263" t="s">
        <v>7162</v>
      </c>
      <c r="AB263">
        <v>4</v>
      </c>
      <c r="AC263" t="s">
        <v>6328</v>
      </c>
      <c r="AD263">
        <v>46542617</v>
      </c>
      <c r="AE263">
        <v>46542641</v>
      </c>
      <c r="AF263" t="s">
        <v>7163</v>
      </c>
      <c r="AG263">
        <v>23</v>
      </c>
      <c r="AH263">
        <v>5</v>
      </c>
      <c r="AI263">
        <v>2</v>
      </c>
      <c r="AJ263">
        <v>0</v>
      </c>
      <c r="AK263">
        <v>1</v>
      </c>
      <c r="AL263" t="s">
        <v>6328</v>
      </c>
      <c r="AM263">
        <v>46542618</v>
      </c>
      <c r="AN263">
        <v>46542641</v>
      </c>
      <c r="AO263" t="s">
        <v>6329</v>
      </c>
      <c r="AP263" t="s">
        <v>6777</v>
      </c>
      <c r="AQ263" t="s">
        <v>6367</v>
      </c>
      <c r="AR263" t="s">
        <v>6367</v>
      </c>
      <c r="AS263">
        <v>-1</v>
      </c>
      <c r="AT263">
        <v>-1</v>
      </c>
      <c r="AU263">
        <v>-29</v>
      </c>
      <c r="AV263">
        <v>7</v>
      </c>
      <c r="AW263">
        <v>7</v>
      </c>
      <c r="AX263">
        <v>7</v>
      </c>
      <c r="AY263" t="s">
        <v>7164</v>
      </c>
    </row>
    <row r="264" spans="1:51" x14ac:dyDescent="0.2">
      <c r="A264" t="s">
        <v>6221</v>
      </c>
      <c r="B264">
        <v>171841136</v>
      </c>
      <c r="C264">
        <v>171841144</v>
      </c>
      <c r="D264" t="s">
        <v>7071</v>
      </c>
      <c r="E264" t="s">
        <v>6774</v>
      </c>
      <c r="F264">
        <v>18472</v>
      </c>
      <c r="G264" t="s">
        <v>6221</v>
      </c>
      <c r="H264">
        <v>171841137</v>
      </c>
      <c r="I264" t="s">
        <v>7072</v>
      </c>
      <c r="J264">
        <v>13</v>
      </c>
      <c r="K264">
        <v>14</v>
      </c>
      <c r="L264">
        <v>27</v>
      </c>
      <c r="M264" t="s">
        <v>7073</v>
      </c>
      <c r="N264">
        <v>13</v>
      </c>
      <c r="O264">
        <v>14</v>
      </c>
      <c r="P264">
        <v>27</v>
      </c>
      <c r="Q264" t="s">
        <v>7073</v>
      </c>
      <c r="R264">
        <v>7</v>
      </c>
      <c r="S264">
        <v>9</v>
      </c>
      <c r="T264">
        <v>0</v>
      </c>
      <c r="U264">
        <v>0</v>
      </c>
      <c r="V264" t="s">
        <v>6871</v>
      </c>
      <c r="W264" t="s">
        <v>6799</v>
      </c>
      <c r="X264" t="s">
        <v>7071</v>
      </c>
      <c r="Y264">
        <v>1</v>
      </c>
      <c r="Z264" t="s">
        <v>6221</v>
      </c>
      <c r="AA264" t="s">
        <v>7074</v>
      </c>
      <c r="AB264">
        <v>5</v>
      </c>
      <c r="AC264" t="s">
        <v>6339</v>
      </c>
      <c r="AD264">
        <v>171841129</v>
      </c>
      <c r="AE264">
        <v>171841153</v>
      </c>
      <c r="AF264"/>
      <c r="AG264"/>
      <c r="AH264"/>
      <c r="AI264"/>
      <c r="AJ264"/>
      <c r="AK264"/>
      <c r="AL264"/>
      <c r="AM264"/>
      <c r="AN264"/>
      <c r="AO264" t="s">
        <v>6329</v>
      </c>
      <c r="AP264" t="s">
        <v>6777</v>
      </c>
      <c r="AQ264" t="s">
        <v>6367</v>
      </c>
      <c r="AR264" t="s">
        <v>6271</v>
      </c>
      <c r="AS264">
        <v>-1</v>
      </c>
      <c r="AT264">
        <v>-1</v>
      </c>
      <c r="AU264">
        <v>-27</v>
      </c>
      <c r="AV264">
        <v>5</v>
      </c>
      <c r="AW264">
        <v>6</v>
      </c>
      <c r="AX264">
        <v>6</v>
      </c>
      <c r="AY264" t="s">
        <v>7075</v>
      </c>
    </row>
    <row r="265" spans="1:51" x14ac:dyDescent="0.2">
      <c r="A265" t="s">
        <v>6201</v>
      </c>
      <c r="B265">
        <v>2632168</v>
      </c>
      <c r="C265">
        <v>2632177</v>
      </c>
      <c r="D265" t="s">
        <v>7257</v>
      </c>
      <c r="E265" t="s">
        <v>6774</v>
      </c>
      <c r="F265">
        <v>242760</v>
      </c>
      <c r="G265" t="s">
        <v>6201</v>
      </c>
      <c r="H265">
        <v>2632174</v>
      </c>
      <c r="I265" t="s">
        <v>7258</v>
      </c>
      <c r="J265">
        <v>8</v>
      </c>
      <c r="K265">
        <v>17</v>
      </c>
      <c r="L265">
        <v>25</v>
      </c>
      <c r="M265">
        <v>11.6619037896906</v>
      </c>
      <c r="N265">
        <v>8</v>
      </c>
      <c r="O265">
        <v>17</v>
      </c>
      <c r="P265">
        <v>25</v>
      </c>
      <c r="Q265">
        <v>11.6619037896906</v>
      </c>
      <c r="R265">
        <v>8</v>
      </c>
      <c r="S265">
        <v>7</v>
      </c>
      <c r="T265">
        <v>0</v>
      </c>
      <c r="U265">
        <v>0</v>
      </c>
      <c r="V265" t="s">
        <v>6853</v>
      </c>
      <c r="W265" t="s">
        <v>7259</v>
      </c>
      <c r="X265" t="s">
        <v>7257</v>
      </c>
      <c r="Y265">
        <v>1</v>
      </c>
      <c r="Z265" t="s">
        <v>6201</v>
      </c>
      <c r="AA265" t="s">
        <v>6502</v>
      </c>
      <c r="AB265">
        <v>5</v>
      </c>
      <c r="AC265" t="s">
        <v>6339</v>
      </c>
      <c r="AD265">
        <v>2632167</v>
      </c>
      <c r="AE265">
        <v>2632191</v>
      </c>
      <c r="AF265"/>
      <c r="AG265"/>
      <c r="AH265"/>
      <c r="AI265"/>
      <c r="AJ265"/>
      <c r="AK265"/>
      <c r="AL265"/>
      <c r="AM265"/>
      <c r="AN265"/>
      <c r="AO265" t="s">
        <v>6329</v>
      </c>
      <c r="AP265" t="s">
        <v>6777</v>
      </c>
      <c r="AQ265" t="s">
        <v>6367</v>
      </c>
      <c r="AR265" t="s">
        <v>6271</v>
      </c>
      <c r="AS265">
        <v>-1</v>
      </c>
      <c r="AT265">
        <v>-1</v>
      </c>
      <c r="AU265">
        <v>-25</v>
      </c>
      <c r="AV265">
        <v>4</v>
      </c>
      <c r="AW265">
        <v>4</v>
      </c>
      <c r="AX265">
        <v>4</v>
      </c>
      <c r="AY265" t="s">
        <v>6503</v>
      </c>
    </row>
    <row r="266" spans="1:51" x14ac:dyDescent="0.2">
      <c r="A266" t="s">
        <v>6209</v>
      </c>
      <c r="B266">
        <v>31200328</v>
      </c>
      <c r="C266">
        <v>31200329</v>
      </c>
      <c r="D266" t="s">
        <v>6895</v>
      </c>
      <c r="E266" t="s">
        <v>6774</v>
      </c>
      <c r="F266">
        <v>70346</v>
      </c>
      <c r="G266" t="s">
        <v>6209</v>
      </c>
      <c r="H266">
        <v>31200329</v>
      </c>
      <c r="I266" t="s">
        <v>6896</v>
      </c>
      <c r="J266">
        <v>18</v>
      </c>
      <c r="K266">
        <v>6</v>
      </c>
      <c r="L266">
        <v>24</v>
      </c>
      <c r="M266" t="s">
        <v>6870</v>
      </c>
      <c r="N266">
        <v>18</v>
      </c>
      <c r="O266">
        <v>6</v>
      </c>
      <c r="P266">
        <v>24</v>
      </c>
      <c r="Q266" t="s">
        <v>6870</v>
      </c>
      <c r="R266">
        <v>7</v>
      </c>
      <c r="S266">
        <v>6</v>
      </c>
      <c r="T266">
        <v>0</v>
      </c>
      <c r="U266">
        <v>0</v>
      </c>
      <c r="V266">
        <v>6.4807406984078604</v>
      </c>
      <c r="W266">
        <v>0.5</v>
      </c>
      <c r="X266" t="s">
        <v>6895</v>
      </c>
      <c r="Y266">
        <v>1</v>
      </c>
      <c r="Z266" t="s">
        <v>6209</v>
      </c>
      <c r="AA266" t="s">
        <v>6897</v>
      </c>
      <c r="AB266">
        <v>3</v>
      </c>
      <c r="AC266" t="s">
        <v>6339</v>
      </c>
      <c r="AD266">
        <v>31200321</v>
      </c>
      <c r="AE266">
        <v>31200345</v>
      </c>
      <c r="AF266"/>
      <c r="AG266"/>
      <c r="AH266"/>
      <c r="AI266"/>
      <c r="AJ266"/>
      <c r="AK266"/>
      <c r="AL266"/>
      <c r="AM266"/>
      <c r="AN266"/>
      <c r="AO266" t="s">
        <v>6329</v>
      </c>
      <c r="AP266" t="s">
        <v>6777</v>
      </c>
      <c r="AQ266" t="s">
        <v>6367</v>
      </c>
      <c r="AR266" t="s">
        <v>6271</v>
      </c>
      <c r="AS266">
        <v>-1</v>
      </c>
      <c r="AT266">
        <v>-1</v>
      </c>
      <c r="AU266">
        <v>-24</v>
      </c>
      <c r="AV266">
        <v>3</v>
      </c>
      <c r="AW266">
        <v>3</v>
      </c>
      <c r="AX266">
        <v>3</v>
      </c>
      <c r="AY266" t="s">
        <v>6898</v>
      </c>
    </row>
    <row r="267" spans="1:51" x14ac:dyDescent="0.2">
      <c r="A267" t="s">
        <v>6361</v>
      </c>
      <c r="B267">
        <v>38724611</v>
      </c>
      <c r="C267">
        <v>38724615</v>
      </c>
      <c r="D267" t="s">
        <v>7103</v>
      </c>
      <c r="E267" t="s">
        <v>6774</v>
      </c>
      <c r="F267">
        <v>155728</v>
      </c>
      <c r="G267" t="s">
        <v>6361</v>
      </c>
      <c r="H267">
        <v>38724612</v>
      </c>
      <c r="I267" t="s">
        <v>6527</v>
      </c>
      <c r="J267">
        <v>10</v>
      </c>
      <c r="K267">
        <v>13</v>
      </c>
      <c r="L267">
        <v>23</v>
      </c>
      <c r="M267" t="s">
        <v>7104</v>
      </c>
      <c r="N267">
        <v>10</v>
      </c>
      <c r="O267">
        <v>13</v>
      </c>
      <c r="P267">
        <v>23</v>
      </c>
      <c r="Q267" t="s">
        <v>7104</v>
      </c>
      <c r="R267">
        <v>6</v>
      </c>
      <c r="S267">
        <v>9</v>
      </c>
      <c r="T267">
        <v>2</v>
      </c>
      <c r="U267">
        <v>0</v>
      </c>
      <c r="V267" t="s">
        <v>7105</v>
      </c>
      <c r="W267" t="s">
        <v>6794</v>
      </c>
      <c r="X267" t="s">
        <v>7103</v>
      </c>
      <c r="Y267">
        <v>1</v>
      </c>
      <c r="Z267" t="s">
        <v>6361</v>
      </c>
      <c r="AA267" t="s">
        <v>6528</v>
      </c>
      <c r="AB267">
        <v>6</v>
      </c>
      <c r="AC267" t="s">
        <v>6328</v>
      </c>
      <c r="AD267">
        <v>38724595</v>
      </c>
      <c r="AE267">
        <v>38724619</v>
      </c>
      <c r="AF267" t="s">
        <v>6529</v>
      </c>
      <c r="AG267">
        <v>23</v>
      </c>
      <c r="AH267">
        <v>5</v>
      </c>
      <c r="AI267">
        <v>2</v>
      </c>
      <c r="AJ267">
        <v>0</v>
      </c>
      <c r="AK267">
        <v>1</v>
      </c>
      <c r="AL267" t="s">
        <v>6328</v>
      </c>
      <c r="AM267">
        <v>38724596</v>
      </c>
      <c r="AN267">
        <v>38724619</v>
      </c>
      <c r="AO267" t="s">
        <v>6329</v>
      </c>
      <c r="AP267" t="s">
        <v>6777</v>
      </c>
      <c r="AQ267" t="s">
        <v>6367</v>
      </c>
      <c r="AR267" t="s">
        <v>6367</v>
      </c>
      <c r="AS267">
        <v>-1</v>
      </c>
      <c r="AT267">
        <v>-1</v>
      </c>
      <c r="AU267">
        <v>-23</v>
      </c>
      <c r="AV267">
        <v>5</v>
      </c>
      <c r="AW267">
        <v>5</v>
      </c>
      <c r="AX267">
        <v>5</v>
      </c>
      <c r="AY267" t="s">
        <v>6530</v>
      </c>
    </row>
    <row r="268" spans="1:51" x14ac:dyDescent="0.2">
      <c r="A268" t="s">
        <v>6201</v>
      </c>
      <c r="B268">
        <v>98217456</v>
      </c>
      <c r="C268">
        <v>98217459</v>
      </c>
      <c r="D268" t="s">
        <v>7272</v>
      </c>
      <c r="E268" t="s">
        <v>6774</v>
      </c>
      <c r="F268">
        <v>251475</v>
      </c>
      <c r="G268" t="s">
        <v>6201</v>
      </c>
      <c r="H268">
        <v>98217456</v>
      </c>
      <c r="I268" t="s">
        <v>6450</v>
      </c>
      <c r="J268">
        <v>13</v>
      </c>
      <c r="K268">
        <v>10</v>
      </c>
      <c r="L268">
        <v>23</v>
      </c>
      <c r="M268" t="s">
        <v>7104</v>
      </c>
      <c r="N268">
        <v>13</v>
      </c>
      <c r="O268">
        <v>10</v>
      </c>
      <c r="P268">
        <v>23</v>
      </c>
      <c r="Q268" t="s">
        <v>7104</v>
      </c>
      <c r="R268">
        <v>10</v>
      </c>
      <c r="S268">
        <v>9</v>
      </c>
      <c r="T268">
        <v>1</v>
      </c>
      <c r="U268">
        <v>0</v>
      </c>
      <c r="V268" t="s">
        <v>7273</v>
      </c>
      <c r="W268" t="s">
        <v>7211</v>
      </c>
      <c r="X268" t="s">
        <v>7272</v>
      </c>
      <c r="Y268">
        <v>1</v>
      </c>
      <c r="Z268" t="s">
        <v>6201</v>
      </c>
      <c r="AA268" t="s">
        <v>6451</v>
      </c>
      <c r="AB268">
        <v>4</v>
      </c>
      <c r="AC268" t="s">
        <v>6339</v>
      </c>
      <c r="AD268">
        <v>98217448</v>
      </c>
      <c r="AE268">
        <v>98217472</v>
      </c>
      <c r="AF268"/>
      <c r="AG268"/>
      <c r="AH268"/>
      <c r="AI268"/>
      <c r="AJ268"/>
      <c r="AK268"/>
      <c r="AL268"/>
      <c r="AM268"/>
      <c r="AN268"/>
      <c r="AO268" t="s">
        <v>6329</v>
      </c>
      <c r="AP268" t="s">
        <v>6777</v>
      </c>
      <c r="AQ268" t="s">
        <v>6367</v>
      </c>
      <c r="AR268" t="s">
        <v>6271</v>
      </c>
      <c r="AS268">
        <v>-1</v>
      </c>
      <c r="AT268">
        <v>-1</v>
      </c>
      <c r="AU268">
        <v>-23</v>
      </c>
      <c r="AV268">
        <v>4</v>
      </c>
      <c r="AW268">
        <v>4</v>
      </c>
      <c r="AX268">
        <v>4</v>
      </c>
      <c r="AY268" t="s">
        <v>6452</v>
      </c>
    </row>
    <row r="269" spans="1:51" x14ac:dyDescent="0.2">
      <c r="A269" t="s">
        <v>6508</v>
      </c>
      <c r="B269">
        <v>21750577</v>
      </c>
      <c r="C269">
        <v>21750578</v>
      </c>
      <c r="D269" t="s">
        <v>7278</v>
      </c>
      <c r="E269" t="s">
        <v>6774</v>
      </c>
      <c r="F269">
        <v>259796</v>
      </c>
      <c r="G269" t="s">
        <v>6508</v>
      </c>
      <c r="H269">
        <v>21750578</v>
      </c>
      <c r="I269" t="s">
        <v>7279</v>
      </c>
      <c r="J269">
        <v>18</v>
      </c>
      <c r="K269">
        <v>5</v>
      </c>
      <c r="L269">
        <v>23</v>
      </c>
      <c r="M269" t="s">
        <v>7273</v>
      </c>
      <c r="N269">
        <v>18</v>
      </c>
      <c r="O269">
        <v>5</v>
      </c>
      <c r="P269">
        <v>23</v>
      </c>
      <c r="Q269" t="s">
        <v>7273</v>
      </c>
      <c r="R269">
        <v>9</v>
      </c>
      <c r="S269">
        <v>3</v>
      </c>
      <c r="T269">
        <v>0</v>
      </c>
      <c r="U269">
        <v>1</v>
      </c>
      <c r="V269" t="s">
        <v>7186</v>
      </c>
      <c r="W269">
        <v>0.5</v>
      </c>
      <c r="X269" t="s">
        <v>7278</v>
      </c>
      <c r="Y269">
        <v>1</v>
      </c>
      <c r="Z269" t="s">
        <v>6508</v>
      </c>
      <c r="AA269"/>
      <c r="AB269"/>
      <c r="AC269"/>
      <c r="AD269"/>
      <c r="AE269"/>
      <c r="AF269" t="s">
        <v>7280</v>
      </c>
      <c r="AG269">
        <v>25</v>
      </c>
      <c r="AH269">
        <v>5</v>
      </c>
      <c r="AI269">
        <v>2</v>
      </c>
      <c r="AJ269">
        <v>1</v>
      </c>
      <c r="AK269">
        <v>0</v>
      </c>
      <c r="AL269" t="s">
        <v>6328</v>
      </c>
      <c r="AM269">
        <v>21750559</v>
      </c>
      <c r="AN269">
        <v>21750584</v>
      </c>
      <c r="AO269" t="s">
        <v>6329</v>
      </c>
      <c r="AP269" t="s">
        <v>6777</v>
      </c>
      <c r="AQ269" t="s">
        <v>6367</v>
      </c>
      <c r="AR269" t="s">
        <v>6771</v>
      </c>
      <c r="AS269">
        <v>-1</v>
      </c>
      <c r="AT269">
        <v>-1</v>
      </c>
      <c r="AU269">
        <v>-23</v>
      </c>
      <c r="AV269">
        <v>2</v>
      </c>
      <c r="AW269">
        <v>2</v>
      </c>
      <c r="AX269">
        <v>2</v>
      </c>
      <c r="AY269" t="s">
        <v>7281</v>
      </c>
    </row>
    <row r="270" spans="1:51" x14ac:dyDescent="0.2">
      <c r="A270" t="s">
        <v>6582</v>
      </c>
      <c r="B270">
        <v>52679129</v>
      </c>
      <c r="C270">
        <v>52679138</v>
      </c>
      <c r="D270" t="s">
        <v>6921</v>
      </c>
      <c r="E270" t="s">
        <v>6774</v>
      </c>
      <c r="F270">
        <v>92452</v>
      </c>
      <c r="G270" t="s">
        <v>6582</v>
      </c>
      <c r="H270">
        <v>52679133</v>
      </c>
      <c r="I270" t="s">
        <v>6688</v>
      </c>
      <c r="J270">
        <v>11</v>
      </c>
      <c r="K270">
        <v>11</v>
      </c>
      <c r="L270">
        <v>22</v>
      </c>
      <c r="M270">
        <v>11</v>
      </c>
      <c r="N270">
        <v>11</v>
      </c>
      <c r="O270">
        <v>11</v>
      </c>
      <c r="P270">
        <v>22</v>
      </c>
      <c r="Q270">
        <v>11</v>
      </c>
      <c r="R270">
        <v>10</v>
      </c>
      <c r="S270">
        <v>5</v>
      </c>
      <c r="T270">
        <v>0</v>
      </c>
      <c r="U270">
        <v>0</v>
      </c>
      <c r="V270" t="s">
        <v>6922</v>
      </c>
      <c r="W270" t="s">
        <v>6923</v>
      </c>
      <c r="X270" t="s">
        <v>6921</v>
      </c>
      <c r="Y270">
        <v>1</v>
      </c>
      <c r="Z270" t="s">
        <v>6582</v>
      </c>
      <c r="AA270" t="s">
        <v>6689</v>
      </c>
      <c r="AB270">
        <v>4</v>
      </c>
      <c r="AC270" t="s">
        <v>6339</v>
      </c>
      <c r="AD270">
        <v>52679124</v>
      </c>
      <c r="AE270">
        <v>52679148</v>
      </c>
      <c r="AF270" t="s">
        <v>6690</v>
      </c>
      <c r="AG270">
        <v>23</v>
      </c>
      <c r="AH270">
        <v>5</v>
      </c>
      <c r="AI270">
        <v>2</v>
      </c>
      <c r="AJ270">
        <v>0</v>
      </c>
      <c r="AK270">
        <v>1</v>
      </c>
      <c r="AL270" t="s">
        <v>6339</v>
      </c>
      <c r="AM270">
        <v>52679124</v>
      </c>
      <c r="AN270">
        <v>52679147</v>
      </c>
      <c r="AO270" t="s">
        <v>6329</v>
      </c>
      <c r="AP270" t="s">
        <v>6777</v>
      </c>
      <c r="AQ270" t="s">
        <v>6367</v>
      </c>
      <c r="AR270" t="s">
        <v>6367</v>
      </c>
      <c r="AS270">
        <v>-1</v>
      </c>
      <c r="AT270">
        <v>-1</v>
      </c>
      <c r="AU270">
        <v>-22</v>
      </c>
      <c r="AV270">
        <v>5</v>
      </c>
      <c r="AW270">
        <v>5</v>
      </c>
      <c r="AX270">
        <v>5</v>
      </c>
      <c r="AY270" t="s">
        <v>6691</v>
      </c>
    </row>
    <row r="271" spans="1:51" x14ac:dyDescent="0.2">
      <c r="A271" t="s">
        <v>6198</v>
      </c>
      <c r="B271">
        <v>80936855</v>
      </c>
      <c r="C271">
        <v>80936870</v>
      </c>
      <c r="D271" t="s">
        <v>6868</v>
      </c>
      <c r="E271" t="s">
        <v>6774</v>
      </c>
      <c r="F271">
        <v>63080</v>
      </c>
      <c r="G271" t="s">
        <v>6198</v>
      </c>
      <c r="H271">
        <v>80936866</v>
      </c>
      <c r="I271" t="s">
        <v>6869</v>
      </c>
      <c r="J271">
        <v>12</v>
      </c>
      <c r="K271">
        <v>9</v>
      </c>
      <c r="L271">
        <v>21</v>
      </c>
      <c r="M271" t="s">
        <v>6870</v>
      </c>
      <c r="N271">
        <v>12</v>
      </c>
      <c r="O271">
        <v>9</v>
      </c>
      <c r="P271">
        <v>21</v>
      </c>
      <c r="Q271" t="s">
        <v>6870</v>
      </c>
      <c r="R271">
        <v>9</v>
      </c>
      <c r="S271">
        <v>7</v>
      </c>
      <c r="T271">
        <v>0</v>
      </c>
      <c r="U271">
        <v>1</v>
      </c>
      <c r="V271" t="s">
        <v>6871</v>
      </c>
      <c r="W271">
        <v>4.4721359549995796</v>
      </c>
      <c r="X271" t="s">
        <v>6868</v>
      </c>
      <c r="Y271">
        <v>1</v>
      </c>
      <c r="Z271" t="s">
        <v>6198</v>
      </c>
      <c r="AA271" t="s">
        <v>6872</v>
      </c>
      <c r="AB271">
        <v>3</v>
      </c>
      <c r="AC271" t="s">
        <v>6339</v>
      </c>
      <c r="AD271">
        <v>80936857</v>
      </c>
      <c r="AE271">
        <v>80936881</v>
      </c>
      <c r="AF271"/>
      <c r="AG271"/>
      <c r="AH271"/>
      <c r="AI271"/>
      <c r="AJ271"/>
      <c r="AK271"/>
      <c r="AL271"/>
      <c r="AM271"/>
      <c r="AN271"/>
      <c r="AO271" t="s">
        <v>6329</v>
      </c>
      <c r="AP271" t="s">
        <v>6777</v>
      </c>
      <c r="AQ271" t="s">
        <v>6367</v>
      </c>
      <c r="AR271" t="s">
        <v>6271</v>
      </c>
      <c r="AS271">
        <v>-1</v>
      </c>
      <c r="AT271">
        <v>-1</v>
      </c>
      <c r="AU271">
        <v>-21</v>
      </c>
      <c r="AV271">
        <v>7</v>
      </c>
      <c r="AW271">
        <v>7</v>
      </c>
      <c r="AX271">
        <v>7</v>
      </c>
      <c r="AY271" t="s">
        <v>6873</v>
      </c>
    </row>
    <row r="272" spans="1:51" x14ac:dyDescent="0.2">
      <c r="A272" t="s">
        <v>6221</v>
      </c>
      <c r="B272">
        <v>228082184</v>
      </c>
      <c r="C272">
        <v>228082190</v>
      </c>
      <c r="D272" t="s">
        <v>7080</v>
      </c>
      <c r="E272" t="s">
        <v>6774</v>
      </c>
      <c r="F272">
        <v>25714</v>
      </c>
      <c r="G272" t="s">
        <v>6221</v>
      </c>
      <c r="H272">
        <v>228082185</v>
      </c>
      <c r="I272" t="s">
        <v>7081</v>
      </c>
      <c r="J272">
        <v>10</v>
      </c>
      <c r="K272">
        <v>11</v>
      </c>
      <c r="L272">
        <v>21</v>
      </c>
      <c r="M272" t="s">
        <v>7082</v>
      </c>
      <c r="N272">
        <v>10</v>
      </c>
      <c r="O272">
        <v>11</v>
      </c>
      <c r="P272">
        <v>21</v>
      </c>
      <c r="Q272" t="s">
        <v>7082</v>
      </c>
      <c r="R272">
        <v>12</v>
      </c>
      <c r="S272">
        <v>4</v>
      </c>
      <c r="T272">
        <v>0</v>
      </c>
      <c r="U272">
        <v>0</v>
      </c>
      <c r="V272" t="s">
        <v>6814</v>
      </c>
      <c r="W272" t="s">
        <v>6805</v>
      </c>
      <c r="X272" t="s">
        <v>7080</v>
      </c>
      <c r="Y272">
        <v>1</v>
      </c>
      <c r="Z272" t="s">
        <v>6221</v>
      </c>
      <c r="AA272" t="s">
        <v>7083</v>
      </c>
      <c r="AB272">
        <v>4</v>
      </c>
      <c r="AC272" t="s">
        <v>6328</v>
      </c>
      <c r="AD272">
        <v>228082167</v>
      </c>
      <c r="AE272">
        <v>228082191</v>
      </c>
      <c r="AF272" t="s">
        <v>7084</v>
      </c>
      <c r="AG272">
        <v>23</v>
      </c>
      <c r="AH272">
        <v>5</v>
      </c>
      <c r="AI272">
        <v>2</v>
      </c>
      <c r="AJ272">
        <v>0</v>
      </c>
      <c r="AK272">
        <v>1</v>
      </c>
      <c r="AL272" t="s">
        <v>6328</v>
      </c>
      <c r="AM272">
        <v>228082168</v>
      </c>
      <c r="AN272">
        <v>228082191</v>
      </c>
      <c r="AO272" t="s">
        <v>6329</v>
      </c>
      <c r="AP272" t="s">
        <v>6777</v>
      </c>
      <c r="AQ272" t="s">
        <v>6367</v>
      </c>
      <c r="AR272" t="s">
        <v>6367</v>
      </c>
      <c r="AS272">
        <v>-1</v>
      </c>
      <c r="AT272">
        <v>-1</v>
      </c>
      <c r="AU272">
        <v>-21</v>
      </c>
      <c r="AV272">
        <v>3</v>
      </c>
      <c r="AW272">
        <v>3</v>
      </c>
      <c r="AX272">
        <v>4</v>
      </c>
      <c r="AY272" t="s">
        <v>7085</v>
      </c>
    </row>
    <row r="273" spans="1:690" x14ac:dyDescent="0.2">
      <c r="A273" t="s">
        <v>6198</v>
      </c>
      <c r="B273">
        <v>6114391</v>
      </c>
      <c r="C273">
        <v>6114392</v>
      </c>
      <c r="D273" t="s">
        <v>6865</v>
      </c>
      <c r="E273" t="s">
        <v>6774</v>
      </c>
      <c r="F273">
        <v>55977</v>
      </c>
      <c r="G273" t="s">
        <v>6198</v>
      </c>
      <c r="H273">
        <v>6114392</v>
      </c>
      <c r="I273" t="s">
        <v>6610</v>
      </c>
      <c r="J273">
        <v>15</v>
      </c>
      <c r="K273">
        <v>4</v>
      </c>
      <c r="L273">
        <v>19</v>
      </c>
      <c r="M273" t="s">
        <v>6866</v>
      </c>
      <c r="N273">
        <v>15</v>
      </c>
      <c r="O273">
        <v>4</v>
      </c>
      <c r="P273">
        <v>19</v>
      </c>
      <c r="Q273" t="s">
        <v>6866</v>
      </c>
      <c r="R273">
        <v>4</v>
      </c>
      <c r="S273">
        <v>10</v>
      </c>
      <c r="T273">
        <v>0</v>
      </c>
      <c r="U273">
        <v>0</v>
      </c>
      <c r="V273" t="s">
        <v>6867</v>
      </c>
      <c r="W273">
        <v>0.5</v>
      </c>
      <c r="X273" t="s">
        <v>6865</v>
      </c>
      <c r="Y273">
        <v>1</v>
      </c>
      <c r="Z273" t="s">
        <v>6198</v>
      </c>
      <c r="AA273" t="s">
        <v>6611</v>
      </c>
      <c r="AB273">
        <v>5</v>
      </c>
      <c r="AC273" t="s">
        <v>6328</v>
      </c>
      <c r="AD273">
        <v>6114376</v>
      </c>
      <c r="AE273">
        <v>6114400</v>
      </c>
      <c r="AF273" t="s">
        <v>6612</v>
      </c>
      <c r="AG273">
        <v>23</v>
      </c>
      <c r="AH273">
        <v>5</v>
      </c>
      <c r="AI273">
        <v>2</v>
      </c>
      <c r="AJ273">
        <v>0</v>
      </c>
      <c r="AK273">
        <v>1</v>
      </c>
      <c r="AL273" t="s">
        <v>6328</v>
      </c>
      <c r="AM273">
        <v>6114376</v>
      </c>
      <c r="AN273">
        <v>6114399</v>
      </c>
      <c r="AO273" t="s">
        <v>6329</v>
      </c>
      <c r="AP273" t="s">
        <v>6777</v>
      </c>
      <c r="AQ273" t="s">
        <v>6367</v>
      </c>
      <c r="AR273" t="s">
        <v>6367</v>
      </c>
      <c r="AS273">
        <v>-1</v>
      </c>
      <c r="AT273">
        <v>-1</v>
      </c>
      <c r="AU273">
        <v>-19</v>
      </c>
      <c r="AV273">
        <v>2</v>
      </c>
      <c r="AW273">
        <v>2</v>
      </c>
      <c r="AX273">
        <v>2</v>
      </c>
      <c r="AY273" t="s">
        <v>6613</v>
      </c>
    </row>
    <row r="274" spans="1:690" x14ac:dyDescent="0.2">
      <c r="A274" t="s">
        <v>6224</v>
      </c>
      <c r="B274">
        <v>35404288</v>
      </c>
      <c r="C274">
        <v>35404298</v>
      </c>
      <c r="D274" t="s">
        <v>6904</v>
      </c>
      <c r="E274" t="s">
        <v>6774</v>
      </c>
      <c r="F274">
        <v>83590</v>
      </c>
      <c r="G274" t="s">
        <v>6224</v>
      </c>
      <c r="H274">
        <v>35404295</v>
      </c>
      <c r="I274" t="s">
        <v>6905</v>
      </c>
      <c r="J274">
        <v>13</v>
      </c>
      <c r="K274">
        <v>4</v>
      </c>
      <c r="L274">
        <v>17</v>
      </c>
      <c r="M274" t="s">
        <v>6906</v>
      </c>
      <c r="N274">
        <v>13</v>
      </c>
      <c r="O274">
        <v>4</v>
      </c>
      <c r="P274">
        <v>17</v>
      </c>
      <c r="Q274" t="s">
        <v>6906</v>
      </c>
      <c r="R274">
        <v>1</v>
      </c>
      <c r="S274">
        <v>6</v>
      </c>
      <c r="T274">
        <v>0</v>
      </c>
      <c r="U274">
        <v>0</v>
      </c>
      <c r="V274" t="s">
        <v>6776</v>
      </c>
      <c r="W274" t="s">
        <v>6907</v>
      </c>
      <c r="X274" t="s">
        <v>6904</v>
      </c>
      <c r="Y274">
        <v>1</v>
      </c>
      <c r="Z274" t="s">
        <v>6224</v>
      </c>
      <c r="AA274" t="s">
        <v>6538</v>
      </c>
      <c r="AB274">
        <v>5</v>
      </c>
      <c r="AC274" t="s">
        <v>6328</v>
      </c>
      <c r="AD274">
        <v>35404277</v>
      </c>
      <c r="AE274">
        <v>35404301</v>
      </c>
      <c r="AF274" t="s">
        <v>6539</v>
      </c>
      <c r="AG274">
        <v>23</v>
      </c>
      <c r="AH274">
        <v>5</v>
      </c>
      <c r="AI274">
        <v>2</v>
      </c>
      <c r="AJ274">
        <v>0</v>
      </c>
      <c r="AK274">
        <v>1</v>
      </c>
      <c r="AL274" t="s">
        <v>6328</v>
      </c>
      <c r="AM274">
        <v>35404278</v>
      </c>
      <c r="AN274">
        <v>35404301</v>
      </c>
      <c r="AO274" t="s">
        <v>6329</v>
      </c>
      <c r="AP274" t="s">
        <v>6777</v>
      </c>
      <c r="AQ274" t="s">
        <v>6367</v>
      </c>
      <c r="AR274" t="s">
        <v>6367</v>
      </c>
      <c r="AS274">
        <v>-1</v>
      </c>
      <c r="AT274">
        <v>-1</v>
      </c>
      <c r="AU274">
        <v>-17</v>
      </c>
      <c r="AV274">
        <v>7</v>
      </c>
      <c r="AW274">
        <v>8</v>
      </c>
      <c r="AX274">
        <v>8</v>
      </c>
      <c r="AY274" t="s">
        <v>6540</v>
      </c>
    </row>
    <row r="275" spans="1:690" x14ac:dyDescent="0.2">
      <c r="A275" t="s">
        <v>6400</v>
      </c>
      <c r="B275">
        <v>145814960</v>
      </c>
      <c r="C275">
        <v>145814980</v>
      </c>
      <c r="D275" t="s">
        <v>7216</v>
      </c>
      <c r="E275" t="s">
        <v>6774</v>
      </c>
      <c r="F275">
        <v>239039</v>
      </c>
      <c r="G275" t="s">
        <v>6400</v>
      </c>
      <c r="H275">
        <v>145814970</v>
      </c>
      <c r="I275" t="s">
        <v>7217</v>
      </c>
      <c r="J275">
        <v>9</v>
      </c>
      <c r="K275">
        <v>8</v>
      </c>
      <c r="L275">
        <v>17</v>
      </c>
      <c r="M275">
        <v>8.4852813742385695</v>
      </c>
      <c r="N275">
        <v>9</v>
      </c>
      <c r="O275">
        <v>8</v>
      </c>
      <c r="P275">
        <v>17</v>
      </c>
      <c r="Q275">
        <v>8.4852813742385695</v>
      </c>
      <c r="R275">
        <v>0</v>
      </c>
      <c r="S275">
        <v>9</v>
      </c>
      <c r="T275">
        <v>3</v>
      </c>
      <c r="U275">
        <v>0</v>
      </c>
      <c r="V275">
        <v>0</v>
      </c>
      <c r="W275">
        <v>8.1649658092772608</v>
      </c>
      <c r="X275" t="s">
        <v>7216</v>
      </c>
      <c r="Y275">
        <v>1</v>
      </c>
      <c r="Z275" t="s">
        <v>6400</v>
      </c>
      <c r="AA275" t="s">
        <v>7218</v>
      </c>
      <c r="AB275">
        <v>6</v>
      </c>
      <c r="AC275" t="s">
        <v>6339</v>
      </c>
      <c r="AD275">
        <v>145814962</v>
      </c>
      <c r="AE275">
        <v>145814986</v>
      </c>
      <c r="AF275" t="s">
        <v>7219</v>
      </c>
      <c r="AG275">
        <v>25</v>
      </c>
      <c r="AH275">
        <v>6</v>
      </c>
      <c r="AI275">
        <v>3</v>
      </c>
      <c r="AJ275">
        <v>1</v>
      </c>
      <c r="AK275">
        <v>0</v>
      </c>
      <c r="AL275" t="s">
        <v>6339</v>
      </c>
      <c r="AM275">
        <v>145814962</v>
      </c>
      <c r="AN275">
        <v>145814987</v>
      </c>
      <c r="AO275" t="s">
        <v>6329</v>
      </c>
      <c r="AP275" t="s">
        <v>6777</v>
      </c>
      <c r="AQ275" t="s">
        <v>6367</v>
      </c>
      <c r="AR275" t="s">
        <v>7220</v>
      </c>
      <c r="AS275">
        <v>-1</v>
      </c>
      <c r="AT275">
        <v>-1</v>
      </c>
      <c r="AU275">
        <v>-17</v>
      </c>
      <c r="AV275">
        <v>3</v>
      </c>
      <c r="AW275">
        <v>4</v>
      </c>
      <c r="AX275">
        <v>5</v>
      </c>
      <c r="AY275" t="s">
        <v>7221</v>
      </c>
    </row>
    <row r="276" spans="1:690" x14ac:dyDescent="0.2">
      <c r="A276" t="s">
        <v>6198</v>
      </c>
      <c r="B276">
        <v>51814329</v>
      </c>
      <c r="C276">
        <v>51814335</v>
      </c>
      <c r="D276" t="s">
        <v>6851</v>
      </c>
      <c r="E276" t="s">
        <v>6774</v>
      </c>
      <c r="F276">
        <v>60084</v>
      </c>
      <c r="G276" t="s">
        <v>6198</v>
      </c>
      <c r="H276">
        <v>51814335</v>
      </c>
      <c r="I276" t="s">
        <v>6852</v>
      </c>
      <c r="J276">
        <v>7</v>
      </c>
      <c r="K276">
        <v>8</v>
      </c>
      <c r="L276">
        <v>15</v>
      </c>
      <c r="M276" t="s">
        <v>6853</v>
      </c>
      <c r="N276">
        <v>7</v>
      </c>
      <c r="O276">
        <v>8</v>
      </c>
      <c r="P276">
        <v>15</v>
      </c>
      <c r="Q276" t="s">
        <v>6853</v>
      </c>
      <c r="R276">
        <v>0</v>
      </c>
      <c r="S276">
        <v>10</v>
      </c>
      <c r="T276">
        <v>0</v>
      </c>
      <c r="U276">
        <v>0</v>
      </c>
      <c r="V276">
        <v>0</v>
      </c>
      <c r="W276" t="s">
        <v>6805</v>
      </c>
      <c r="X276" t="s">
        <v>6851</v>
      </c>
      <c r="Y276">
        <v>1</v>
      </c>
      <c r="Z276" t="s">
        <v>6198</v>
      </c>
      <c r="AA276" t="s">
        <v>6854</v>
      </c>
      <c r="AB276">
        <v>3</v>
      </c>
      <c r="AC276" t="s">
        <v>6339</v>
      </c>
      <c r="AD276">
        <v>51814327</v>
      </c>
      <c r="AE276">
        <v>51814351</v>
      </c>
      <c r="AF276"/>
      <c r="AG276"/>
      <c r="AH276"/>
      <c r="AI276"/>
      <c r="AJ276"/>
      <c r="AK276"/>
      <c r="AL276"/>
      <c r="AM276"/>
      <c r="AN276"/>
      <c r="AO276" t="s">
        <v>6329</v>
      </c>
      <c r="AP276" t="s">
        <v>6777</v>
      </c>
      <c r="AQ276" t="s">
        <v>6367</v>
      </c>
      <c r="AR276" t="s">
        <v>6271</v>
      </c>
      <c r="AS276">
        <v>-1</v>
      </c>
      <c r="AT276">
        <v>-1</v>
      </c>
      <c r="AU276">
        <v>-15</v>
      </c>
      <c r="AV276">
        <v>3</v>
      </c>
      <c r="AW276">
        <v>3</v>
      </c>
      <c r="AX276">
        <v>3</v>
      </c>
      <c r="AY276" t="s">
        <v>6855</v>
      </c>
    </row>
    <row r="277" spans="1:690" x14ac:dyDescent="0.2">
      <c r="A277" t="s">
        <v>6378</v>
      </c>
      <c r="B277">
        <v>57172250</v>
      </c>
      <c r="C277">
        <v>57172252</v>
      </c>
      <c r="D277" t="s">
        <v>7043</v>
      </c>
      <c r="E277" t="s">
        <v>6774</v>
      </c>
      <c r="F277">
        <v>128712</v>
      </c>
      <c r="G277" t="s">
        <v>6378</v>
      </c>
      <c r="H277">
        <v>57172251</v>
      </c>
      <c r="I277" t="s">
        <v>7044</v>
      </c>
      <c r="J277">
        <v>11</v>
      </c>
      <c r="K277">
        <v>4</v>
      </c>
      <c r="L277">
        <v>15</v>
      </c>
      <c r="M277">
        <v>6.6332495807107996</v>
      </c>
      <c r="N277">
        <v>11</v>
      </c>
      <c r="O277">
        <v>4</v>
      </c>
      <c r="P277">
        <v>15</v>
      </c>
      <c r="Q277">
        <v>6.6332495807107996</v>
      </c>
      <c r="R277">
        <v>1</v>
      </c>
      <c r="S277">
        <v>7</v>
      </c>
      <c r="T277">
        <v>0</v>
      </c>
      <c r="U277">
        <v>0</v>
      </c>
      <c r="V277" t="s">
        <v>7045</v>
      </c>
      <c r="W277">
        <v>0.81649658092772603</v>
      </c>
      <c r="X277" t="s">
        <v>7043</v>
      </c>
      <c r="Y277">
        <v>1</v>
      </c>
      <c r="Z277" t="s">
        <v>6378</v>
      </c>
      <c r="AA277"/>
      <c r="AB277"/>
      <c r="AC277"/>
      <c r="AD277"/>
      <c r="AE277"/>
      <c r="AF277" t="s">
        <v>6641</v>
      </c>
      <c r="AG277">
        <v>23</v>
      </c>
      <c r="AH277">
        <v>6</v>
      </c>
      <c r="AI277">
        <v>3</v>
      </c>
      <c r="AJ277">
        <v>0</v>
      </c>
      <c r="AK277">
        <v>1</v>
      </c>
      <c r="AL277" t="s">
        <v>6339</v>
      </c>
      <c r="AM277">
        <v>57172243</v>
      </c>
      <c r="AN277">
        <v>57172266</v>
      </c>
      <c r="AO277" t="s">
        <v>6329</v>
      </c>
      <c r="AP277" t="s">
        <v>6777</v>
      </c>
      <c r="AQ277" t="s">
        <v>6367</v>
      </c>
      <c r="AR277" t="s">
        <v>6367</v>
      </c>
      <c r="AS277">
        <v>-1</v>
      </c>
      <c r="AT277">
        <v>-1</v>
      </c>
      <c r="AU277">
        <v>-15</v>
      </c>
      <c r="AV277">
        <v>3</v>
      </c>
      <c r="AW277">
        <v>3</v>
      </c>
      <c r="AX277">
        <v>3</v>
      </c>
      <c r="AY277" t="s">
        <v>6642</v>
      </c>
    </row>
    <row r="278" spans="1:690" x14ac:dyDescent="0.2">
      <c r="A278" t="s">
        <v>6436</v>
      </c>
      <c r="B278">
        <v>46106857</v>
      </c>
      <c r="C278">
        <v>46106859</v>
      </c>
      <c r="D278" t="s">
        <v>7145</v>
      </c>
      <c r="E278" t="s">
        <v>6774</v>
      </c>
      <c r="F278">
        <v>167002</v>
      </c>
      <c r="G278" t="s">
        <v>6436</v>
      </c>
      <c r="H278">
        <v>46106858</v>
      </c>
      <c r="I278" t="s">
        <v>7146</v>
      </c>
      <c r="J278">
        <v>5</v>
      </c>
      <c r="K278">
        <v>10</v>
      </c>
      <c r="L278">
        <v>15</v>
      </c>
      <c r="M278" t="s">
        <v>6922</v>
      </c>
      <c r="N278">
        <v>5</v>
      </c>
      <c r="O278">
        <v>10</v>
      </c>
      <c r="P278">
        <v>15</v>
      </c>
      <c r="Q278" t="s">
        <v>6922</v>
      </c>
      <c r="R278">
        <v>7</v>
      </c>
      <c r="S278">
        <v>3</v>
      </c>
      <c r="T278">
        <v>0</v>
      </c>
      <c r="U278">
        <v>0</v>
      </c>
      <c r="V278">
        <v>4.5825756949558398</v>
      </c>
      <c r="W278">
        <v>0.81649658092772603</v>
      </c>
      <c r="X278" t="s">
        <v>7145</v>
      </c>
      <c r="Y278">
        <v>1</v>
      </c>
      <c r="Z278" t="s">
        <v>6436</v>
      </c>
      <c r="AA278" t="s">
        <v>7147</v>
      </c>
      <c r="AB278">
        <v>4</v>
      </c>
      <c r="AC278" t="s">
        <v>6339</v>
      </c>
      <c r="AD278">
        <v>46106851</v>
      </c>
      <c r="AE278">
        <v>46106875</v>
      </c>
      <c r="AF278"/>
      <c r="AG278"/>
      <c r="AH278"/>
      <c r="AI278"/>
      <c r="AJ278"/>
      <c r="AK278"/>
      <c r="AL278"/>
      <c r="AM278"/>
      <c r="AN278"/>
      <c r="AO278" t="s">
        <v>6329</v>
      </c>
      <c r="AP278" t="s">
        <v>6777</v>
      </c>
      <c r="AQ278" t="s">
        <v>6367</v>
      </c>
      <c r="AR278" t="s">
        <v>6271</v>
      </c>
      <c r="AS278">
        <v>-1</v>
      </c>
      <c r="AT278">
        <v>-1</v>
      </c>
      <c r="AU278">
        <v>-15</v>
      </c>
      <c r="AV278">
        <v>4</v>
      </c>
      <c r="AW278">
        <v>4</v>
      </c>
      <c r="AX278">
        <v>4</v>
      </c>
      <c r="AY278" t="s">
        <v>7148</v>
      </c>
    </row>
    <row r="279" spans="1:690" x14ac:dyDescent="0.2">
      <c r="A279" t="s">
        <v>6251</v>
      </c>
      <c r="B279">
        <v>68608434</v>
      </c>
      <c r="C279">
        <v>68608440</v>
      </c>
      <c r="D279" t="s">
        <v>6812</v>
      </c>
      <c r="E279" t="s">
        <v>6774</v>
      </c>
      <c r="F279">
        <v>48616</v>
      </c>
      <c r="G279" t="s">
        <v>6251</v>
      </c>
      <c r="H279">
        <v>68608435</v>
      </c>
      <c r="I279" t="s">
        <v>6813</v>
      </c>
      <c r="J279">
        <v>8</v>
      </c>
      <c r="K279">
        <v>6</v>
      </c>
      <c r="L279">
        <v>14</v>
      </c>
      <c r="M279" t="s">
        <v>6814</v>
      </c>
      <c r="N279">
        <v>8</v>
      </c>
      <c r="O279">
        <v>6</v>
      </c>
      <c r="P279">
        <v>14</v>
      </c>
      <c r="Q279" t="s">
        <v>6814</v>
      </c>
      <c r="R279">
        <v>3</v>
      </c>
      <c r="S279">
        <v>7</v>
      </c>
      <c r="T279">
        <v>0</v>
      </c>
      <c r="U279">
        <v>0</v>
      </c>
      <c r="V279">
        <v>4.5825756949558398</v>
      </c>
      <c r="W279" t="s">
        <v>6805</v>
      </c>
      <c r="X279" t="s">
        <v>6812</v>
      </c>
      <c r="Y279">
        <v>1</v>
      </c>
      <c r="Z279" t="s">
        <v>6251</v>
      </c>
      <c r="AA279" t="s">
        <v>6815</v>
      </c>
      <c r="AB279">
        <v>5</v>
      </c>
      <c r="AC279" t="s">
        <v>6339</v>
      </c>
      <c r="AD279">
        <v>68608427</v>
      </c>
      <c r="AE279">
        <v>68608451</v>
      </c>
      <c r="AF279" t="s">
        <v>6816</v>
      </c>
      <c r="AG279">
        <v>23</v>
      </c>
      <c r="AH279">
        <v>6</v>
      </c>
      <c r="AI279">
        <v>3</v>
      </c>
      <c r="AJ279">
        <v>0</v>
      </c>
      <c r="AK279">
        <v>1</v>
      </c>
      <c r="AL279" t="s">
        <v>6339</v>
      </c>
      <c r="AM279">
        <v>68608427</v>
      </c>
      <c r="AN279">
        <v>68608450</v>
      </c>
      <c r="AO279" t="s">
        <v>6329</v>
      </c>
      <c r="AP279" t="s">
        <v>6777</v>
      </c>
      <c r="AQ279" t="s">
        <v>6367</v>
      </c>
      <c r="AR279" t="s">
        <v>6367</v>
      </c>
      <c r="AS279">
        <v>-1</v>
      </c>
      <c r="AT279">
        <v>-1</v>
      </c>
      <c r="AU279">
        <v>-14</v>
      </c>
      <c r="AV279">
        <v>3</v>
      </c>
      <c r="AW279">
        <v>3</v>
      </c>
      <c r="AX279">
        <v>4</v>
      </c>
      <c r="AY279" t="s">
        <v>6817</v>
      </c>
    </row>
    <row r="280" spans="1:690" x14ac:dyDescent="0.2">
      <c r="A280" t="s">
        <v>6378</v>
      </c>
      <c r="B280">
        <v>5340490</v>
      </c>
      <c r="C280">
        <v>5340491</v>
      </c>
      <c r="D280" t="s">
        <v>7038</v>
      </c>
      <c r="E280" t="s">
        <v>6774</v>
      </c>
      <c r="F280">
        <v>123186</v>
      </c>
      <c r="G280" t="s">
        <v>6378</v>
      </c>
      <c r="H280">
        <v>5340491</v>
      </c>
      <c r="I280" t="s">
        <v>7039</v>
      </c>
      <c r="J280">
        <v>12</v>
      </c>
      <c r="K280">
        <v>2</v>
      </c>
      <c r="L280">
        <v>14</v>
      </c>
      <c r="M280" t="s">
        <v>7040</v>
      </c>
      <c r="N280">
        <v>12</v>
      </c>
      <c r="O280">
        <v>2</v>
      </c>
      <c r="P280">
        <v>14</v>
      </c>
      <c r="Q280" t="s">
        <v>7040</v>
      </c>
      <c r="R280">
        <v>0</v>
      </c>
      <c r="S280">
        <v>9</v>
      </c>
      <c r="T280">
        <v>0</v>
      </c>
      <c r="U280">
        <v>0</v>
      </c>
      <c r="V280">
        <v>0</v>
      </c>
      <c r="W280">
        <v>0.5</v>
      </c>
      <c r="X280" t="s">
        <v>7038</v>
      </c>
      <c r="Y280">
        <v>1</v>
      </c>
      <c r="Z280" t="s">
        <v>6378</v>
      </c>
      <c r="AA280" t="s">
        <v>7041</v>
      </c>
      <c r="AB280">
        <v>4</v>
      </c>
      <c r="AC280" t="s">
        <v>6328</v>
      </c>
      <c r="AD280">
        <v>5340473</v>
      </c>
      <c r="AE280">
        <v>5340497</v>
      </c>
      <c r="AF280"/>
      <c r="AG280"/>
      <c r="AH280"/>
      <c r="AI280"/>
      <c r="AJ280"/>
      <c r="AK280"/>
      <c r="AL280"/>
      <c r="AM280"/>
      <c r="AN280"/>
      <c r="AO280" t="s">
        <v>6329</v>
      </c>
      <c r="AP280" t="s">
        <v>6777</v>
      </c>
      <c r="AQ280" t="s">
        <v>6367</v>
      </c>
      <c r="AR280" t="s">
        <v>6271</v>
      </c>
      <c r="AS280">
        <v>-1</v>
      </c>
      <c r="AT280">
        <v>-1</v>
      </c>
      <c r="AU280">
        <v>-14</v>
      </c>
      <c r="AV280">
        <v>2</v>
      </c>
      <c r="AW280">
        <v>2</v>
      </c>
      <c r="AX280">
        <v>2</v>
      </c>
      <c r="AY280" t="s">
        <v>7042</v>
      </c>
    </row>
    <row r="281" spans="1:690" x14ac:dyDescent="0.2">
      <c r="A281" t="s">
        <v>6248</v>
      </c>
      <c r="B281">
        <v>17723598</v>
      </c>
      <c r="C281">
        <v>17723599</v>
      </c>
      <c r="D281" t="s">
        <v>6961</v>
      </c>
      <c r="E281" t="s">
        <v>6774</v>
      </c>
      <c r="F281">
        <v>109002</v>
      </c>
      <c r="G281" t="s">
        <v>6248</v>
      </c>
      <c r="H281">
        <v>17723598</v>
      </c>
      <c r="I281" t="s">
        <v>6518</v>
      </c>
      <c r="J281">
        <v>2</v>
      </c>
      <c r="K281">
        <v>11</v>
      </c>
      <c r="L281">
        <v>13</v>
      </c>
      <c r="M281">
        <v>4.6904157598234297</v>
      </c>
      <c r="N281">
        <v>2</v>
      </c>
      <c r="O281">
        <v>11</v>
      </c>
      <c r="P281">
        <v>13</v>
      </c>
      <c r="Q281">
        <v>4.6904157598234297</v>
      </c>
      <c r="R281">
        <v>2</v>
      </c>
      <c r="S281">
        <v>3</v>
      </c>
      <c r="T281">
        <v>0</v>
      </c>
      <c r="U281">
        <v>0</v>
      </c>
      <c r="V281" t="s">
        <v>6776</v>
      </c>
      <c r="W281">
        <v>0.5</v>
      </c>
      <c r="X281" t="s">
        <v>6961</v>
      </c>
      <c r="Y281">
        <v>1</v>
      </c>
      <c r="Z281" t="s">
        <v>6248</v>
      </c>
      <c r="AA281" t="s">
        <v>6519</v>
      </c>
      <c r="AB281">
        <v>4</v>
      </c>
      <c r="AC281" t="s">
        <v>6328</v>
      </c>
      <c r="AD281">
        <v>17723581</v>
      </c>
      <c r="AE281">
        <v>17723605</v>
      </c>
      <c r="AF281"/>
      <c r="AG281"/>
      <c r="AH281"/>
      <c r="AI281"/>
      <c r="AJ281"/>
      <c r="AK281"/>
      <c r="AL281"/>
      <c r="AM281"/>
      <c r="AN281"/>
      <c r="AO281" t="s">
        <v>6329</v>
      </c>
      <c r="AP281" t="s">
        <v>6777</v>
      </c>
      <c r="AQ281" t="s">
        <v>6367</v>
      </c>
      <c r="AR281" t="s">
        <v>6271</v>
      </c>
      <c r="AS281">
        <v>-1</v>
      </c>
      <c r="AT281">
        <v>-1</v>
      </c>
      <c r="AU281">
        <v>-13</v>
      </c>
      <c r="AV281">
        <v>2</v>
      </c>
      <c r="AW281">
        <v>2</v>
      </c>
      <c r="AX281">
        <v>2</v>
      </c>
      <c r="AY281" t="s">
        <v>6520</v>
      </c>
    </row>
    <row r="282" spans="1:690" x14ac:dyDescent="0.2">
      <c r="A282" t="s">
        <v>6248</v>
      </c>
      <c r="B282">
        <v>42563194</v>
      </c>
      <c r="C282">
        <v>42563207</v>
      </c>
      <c r="D282" t="s">
        <v>6969</v>
      </c>
      <c r="E282" t="s">
        <v>6774</v>
      </c>
      <c r="F282">
        <v>110998</v>
      </c>
      <c r="G282" t="s">
        <v>6248</v>
      </c>
      <c r="H282">
        <v>42563201</v>
      </c>
      <c r="I282" t="s">
        <v>6970</v>
      </c>
      <c r="J282">
        <v>8</v>
      </c>
      <c r="K282">
        <v>5</v>
      </c>
      <c r="L282">
        <v>13</v>
      </c>
      <c r="M282" t="s">
        <v>6867</v>
      </c>
      <c r="N282">
        <v>8</v>
      </c>
      <c r="O282">
        <v>5</v>
      </c>
      <c r="P282">
        <v>13</v>
      </c>
      <c r="Q282" t="s">
        <v>6867</v>
      </c>
      <c r="R282">
        <v>4</v>
      </c>
      <c r="S282">
        <v>3</v>
      </c>
      <c r="T282">
        <v>2</v>
      </c>
      <c r="U282">
        <v>0</v>
      </c>
      <c r="V282" t="s">
        <v>6804</v>
      </c>
      <c r="W282" t="s">
        <v>6971</v>
      </c>
      <c r="X282" t="s">
        <v>6969</v>
      </c>
      <c r="Y282">
        <v>1</v>
      </c>
      <c r="Z282" t="s">
        <v>6248</v>
      </c>
      <c r="AA282"/>
      <c r="AB282"/>
      <c r="AC282"/>
      <c r="AD282"/>
      <c r="AE282"/>
      <c r="AF282" t="s">
        <v>6972</v>
      </c>
      <c r="AG282">
        <v>25</v>
      </c>
      <c r="AH282">
        <v>6</v>
      </c>
      <c r="AI282">
        <v>3</v>
      </c>
      <c r="AJ282">
        <v>1</v>
      </c>
      <c r="AK282">
        <v>0</v>
      </c>
      <c r="AL282" t="s">
        <v>6339</v>
      </c>
      <c r="AM282">
        <v>42563193</v>
      </c>
      <c r="AN282">
        <v>42563218</v>
      </c>
      <c r="AO282" t="s">
        <v>6329</v>
      </c>
      <c r="AP282" t="s">
        <v>6777</v>
      </c>
      <c r="AQ282" t="s">
        <v>6367</v>
      </c>
      <c r="AR282" t="s">
        <v>6973</v>
      </c>
      <c r="AS282">
        <v>-1</v>
      </c>
      <c r="AT282">
        <v>-1</v>
      </c>
      <c r="AU282">
        <v>-13</v>
      </c>
      <c r="AV282">
        <v>4</v>
      </c>
      <c r="AW282">
        <v>4</v>
      </c>
      <c r="AX282">
        <v>4</v>
      </c>
      <c r="AY282" t="s">
        <v>6974</v>
      </c>
    </row>
    <row r="283" spans="1:690" x14ac:dyDescent="0.2">
      <c r="A283" t="s">
        <v>6378</v>
      </c>
      <c r="B283">
        <v>58183643</v>
      </c>
      <c r="C283">
        <v>58183644</v>
      </c>
      <c r="D283" t="s">
        <v>7046</v>
      </c>
      <c r="E283" t="s">
        <v>6774</v>
      </c>
      <c r="F283">
        <v>128824</v>
      </c>
      <c r="G283" t="s">
        <v>6378</v>
      </c>
      <c r="H283">
        <v>58183644</v>
      </c>
      <c r="I283" t="s">
        <v>7047</v>
      </c>
      <c r="J283">
        <v>10</v>
      </c>
      <c r="K283">
        <v>3</v>
      </c>
      <c r="L283">
        <v>13</v>
      </c>
      <c r="M283" t="s">
        <v>6968</v>
      </c>
      <c r="N283">
        <v>10</v>
      </c>
      <c r="O283">
        <v>3</v>
      </c>
      <c r="P283">
        <v>13</v>
      </c>
      <c r="Q283" t="s">
        <v>6968</v>
      </c>
      <c r="R283">
        <v>7</v>
      </c>
      <c r="S283">
        <v>1</v>
      </c>
      <c r="T283">
        <v>1</v>
      </c>
      <c r="U283">
        <v>0</v>
      </c>
      <c r="V283" t="s">
        <v>7045</v>
      </c>
      <c r="W283">
        <v>0.5</v>
      </c>
      <c r="X283" t="s">
        <v>7046</v>
      </c>
      <c r="Y283">
        <v>1</v>
      </c>
      <c r="Z283" t="s">
        <v>6378</v>
      </c>
      <c r="AA283" t="s">
        <v>7048</v>
      </c>
      <c r="AB283">
        <v>3</v>
      </c>
      <c r="AC283" t="s">
        <v>6328</v>
      </c>
      <c r="AD283">
        <v>58183626</v>
      </c>
      <c r="AE283">
        <v>58183650</v>
      </c>
      <c r="AF283"/>
      <c r="AG283"/>
      <c r="AH283"/>
      <c r="AI283"/>
      <c r="AJ283"/>
      <c r="AK283"/>
      <c r="AL283"/>
      <c r="AM283"/>
      <c r="AN283"/>
      <c r="AO283" t="s">
        <v>6329</v>
      </c>
      <c r="AP283" t="s">
        <v>6777</v>
      </c>
      <c r="AQ283" t="s">
        <v>6367</v>
      </c>
      <c r="AR283" t="s">
        <v>6271</v>
      </c>
      <c r="AS283">
        <v>-1</v>
      </c>
      <c r="AT283">
        <v>-1</v>
      </c>
      <c r="AU283">
        <v>-13</v>
      </c>
      <c r="AV283">
        <v>2</v>
      </c>
      <c r="AW283">
        <v>2</v>
      </c>
      <c r="AX283">
        <v>2</v>
      </c>
      <c r="AY283" t="s">
        <v>7049</v>
      </c>
    </row>
    <row r="284" spans="1:690" x14ac:dyDescent="0.2">
      <c r="A284" t="s">
        <v>6508</v>
      </c>
      <c r="B284">
        <v>11016416</v>
      </c>
      <c r="C284">
        <v>11016421</v>
      </c>
      <c r="D284" t="s">
        <v>7274</v>
      </c>
      <c r="E284" t="s">
        <v>6774</v>
      </c>
      <c r="F284">
        <v>259117</v>
      </c>
      <c r="G284" t="s">
        <v>6508</v>
      </c>
      <c r="H284">
        <v>11016421</v>
      </c>
      <c r="I284" t="s">
        <v>7275</v>
      </c>
      <c r="J284">
        <v>8</v>
      </c>
      <c r="K284">
        <v>5</v>
      </c>
      <c r="L284">
        <v>13</v>
      </c>
      <c r="M284" t="s">
        <v>6867</v>
      </c>
      <c r="N284">
        <v>8</v>
      </c>
      <c r="O284">
        <v>5</v>
      </c>
      <c r="P284">
        <v>13</v>
      </c>
      <c r="Q284" t="s">
        <v>6867</v>
      </c>
      <c r="R284">
        <v>5</v>
      </c>
      <c r="S284">
        <v>5</v>
      </c>
      <c r="T284">
        <v>0</v>
      </c>
      <c r="U284">
        <v>0</v>
      </c>
      <c r="V284">
        <v>5</v>
      </c>
      <c r="W284" t="s">
        <v>7024</v>
      </c>
      <c r="X284" t="s">
        <v>7274</v>
      </c>
      <c r="Y284">
        <v>1</v>
      </c>
      <c r="Z284" t="s">
        <v>6508</v>
      </c>
      <c r="AA284"/>
      <c r="AB284"/>
      <c r="AC284"/>
      <c r="AD284"/>
      <c r="AE284"/>
      <c r="AF284" t="s">
        <v>7276</v>
      </c>
      <c r="AG284">
        <v>23</v>
      </c>
      <c r="AH284">
        <v>5</v>
      </c>
      <c r="AI284">
        <v>2</v>
      </c>
      <c r="AJ284">
        <v>0</v>
      </c>
      <c r="AK284">
        <v>1</v>
      </c>
      <c r="AL284" t="s">
        <v>6328</v>
      </c>
      <c r="AM284">
        <v>11016404</v>
      </c>
      <c r="AN284">
        <v>11016427</v>
      </c>
      <c r="AO284" t="s">
        <v>6329</v>
      </c>
      <c r="AP284" t="s">
        <v>6777</v>
      </c>
      <c r="AQ284" t="s">
        <v>6367</v>
      </c>
      <c r="AR284" t="s">
        <v>6367</v>
      </c>
      <c r="AS284">
        <v>-1</v>
      </c>
      <c r="AT284">
        <v>-1</v>
      </c>
      <c r="AU284">
        <v>-13</v>
      </c>
      <c r="AV284">
        <v>3</v>
      </c>
      <c r="AW284">
        <v>3</v>
      </c>
      <c r="AX284">
        <v>3</v>
      </c>
      <c r="AY284" t="s">
        <v>7277</v>
      </c>
    </row>
    <row r="285" spans="1:690" x14ac:dyDescent="0.2">
      <c r="A285" t="s">
        <v>6245</v>
      </c>
      <c r="B285">
        <v>107824790</v>
      </c>
      <c r="C285">
        <v>107824792</v>
      </c>
      <c r="D285" t="s">
        <v>6700</v>
      </c>
      <c r="E285" t="s">
        <v>6774</v>
      </c>
      <c r="F285">
        <v>198829</v>
      </c>
      <c r="G285" t="s">
        <v>6245</v>
      </c>
      <c r="H285">
        <v>107824791</v>
      </c>
      <c r="I285" t="s">
        <v>7185</v>
      </c>
      <c r="J285">
        <v>9</v>
      </c>
      <c r="K285">
        <v>3</v>
      </c>
      <c r="L285">
        <v>12</v>
      </c>
      <c r="M285" t="s">
        <v>7186</v>
      </c>
      <c r="N285">
        <v>9</v>
      </c>
      <c r="O285">
        <v>3</v>
      </c>
      <c r="P285">
        <v>12</v>
      </c>
      <c r="Q285" t="s">
        <v>7186</v>
      </c>
      <c r="R285">
        <v>1</v>
      </c>
      <c r="S285">
        <v>4</v>
      </c>
      <c r="T285">
        <v>0</v>
      </c>
      <c r="U285">
        <v>0</v>
      </c>
      <c r="V285">
        <v>2</v>
      </c>
      <c r="W285">
        <v>0.81649658092772603</v>
      </c>
      <c r="X285" t="s">
        <v>6700</v>
      </c>
      <c r="Y285">
        <v>1</v>
      </c>
      <c r="Z285" t="s">
        <v>6245</v>
      </c>
      <c r="AA285" t="s">
        <v>6702</v>
      </c>
      <c r="AB285">
        <v>5</v>
      </c>
      <c r="AC285" t="s">
        <v>6328</v>
      </c>
      <c r="AD285">
        <v>107824775</v>
      </c>
      <c r="AE285">
        <v>107824799</v>
      </c>
      <c r="AF285" t="s">
        <v>6703</v>
      </c>
      <c r="AG285">
        <v>23</v>
      </c>
      <c r="AH285">
        <v>6</v>
      </c>
      <c r="AI285">
        <v>3</v>
      </c>
      <c r="AJ285">
        <v>0</v>
      </c>
      <c r="AK285">
        <v>1</v>
      </c>
      <c r="AL285" t="s">
        <v>6328</v>
      </c>
      <c r="AM285">
        <v>107824775</v>
      </c>
      <c r="AN285">
        <v>107824798</v>
      </c>
      <c r="AO285" t="s">
        <v>6329</v>
      </c>
      <c r="AP285" t="s">
        <v>6777</v>
      </c>
      <c r="AQ285" t="s">
        <v>6367</v>
      </c>
      <c r="AR285" t="s">
        <v>6367</v>
      </c>
      <c r="AS285">
        <v>-1</v>
      </c>
      <c r="AT285">
        <v>-1</v>
      </c>
      <c r="AU285">
        <v>-12</v>
      </c>
      <c r="AV285">
        <v>3</v>
      </c>
      <c r="AW285">
        <v>3</v>
      </c>
      <c r="AX285">
        <v>3</v>
      </c>
      <c r="AY285" t="s">
        <v>6704</v>
      </c>
    </row>
    <row r="286" spans="1:690" x14ac:dyDescent="0.2">
      <c r="A286" t="s">
        <v>6373</v>
      </c>
      <c r="B286">
        <v>131531676</v>
      </c>
      <c r="C286">
        <v>131531678</v>
      </c>
      <c r="D286" t="s">
        <v>7308</v>
      </c>
      <c r="E286" t="s">
        <v>6774</v>
      </c>
      <c r="F286">
        <v>281509</v>
      </c>
      <c r="G286" t="s">
        <v>6373</v>
      </c>
      <c r="H286">
        <v>131531677</v>
      </c>
      <c r="I286" t="s">
        <v>7309</v>
      </c>
      <c r="J286">
        <v>5</v>
      </c>
      <c r="K286">
        <v>7</v>
      </c>
      <c r="L286">
        <v>12</v>
      </c>
      <c r="M286" t="s">
        <v>7310</v>
      </c>
      <c r="N286">
        <v>5</v>
      </c>
      <c r="O286">
        <v>7</v>
      </c>
      <c r="P286">
        <v>12</v>
      </c>
      <c r="Q286" t="s">
        <v>7310</v>
      </c>
      <c r="R286">
        <v>1</v>
      </c>
      <c r="S286">
        <v>4</v>
      </c>
      <c r="T286">
        <v>0</v>
      </c>
      <c r="U286">
        <v>0</v>
      </c>
      <c r="V286">
        <v>2</v>
      </c>
      <c r="W286">
        <v>0.81649658092772603</v>
      </c>
      <c r="X286" t="s">
        <v>7308</v>
      </c>
      <c r="Y286">
        <v>1</v>
      </c>
      <c r="Z286" t="s">
        <v>6373</v>
      </c>
      <c r="AA286" t="s">
        <v>7311</v>
      </c>
      <c r="AB286">
        <v>4</v>
      </c>
      <c r="AC286" t="s">
        <v>6328</v>
      </c>
      <c r="AD286">
        <v>131531660</v>
      </c>
      <c r="AE286">
        <v>131531684</v>
      </c>
      <c r="AF286"/>
      <c r="AG286"/>
      <c r="AH286"/>
      <c r="AI286"/>
      <c r="AJ286"/>
      <c r="AK286"/>
      <c r="AL286"/>
      <c r="AM286"/>
      <c r="AN286"/>
      <c r="AO286" t="s">
        <v>6329</v>
      </c>
      <c r="AP286" t="s">
        <v>6777</v>
      </c>
      <c r="AQ286" t="s">
        <v>6367</v>
      </c>
      <c r="AR286" t="s">
        <v>6271</v>
      </c>
      <c r="AS286">
        <v>-1</v>
      </c>
      <c r="AT286">
        <v>-1</v>
      </c>
      <c r="AU286">
        <v>-12</v>
      </c>
      <c r="AV286">
        <v>4</v>
      </c>
      <c r="AW286">
        <v>4</v>
      </c>
      <c r="AX286">
        <v>4</v>
      </c>
      <c r="AY286" t="s">
        <v>7312</v>
      </c>
    </row>
    <row r="287" spans="1:690" x14ac:dyDescent="0.2">
      <c r="A287" t="s">
        <v>6248</v>
      </c>
      <c r="B287">
        <v>29593753</v>
      </c>
      <c r="C287">
        <v>29593759</v>
      </c>
      <c r="D287" t="s">
        <v>6966</v>
      </c>
      <c r="E287" t="s">
        <v>6774</v>
      </c>
      <c r="F287">
        <v>109836</v>
      </c>
      <c r="G287" t="s">
        <v>6248</v>
      </c>
      <c r="H287">
        <v>29593759</v>
      </c>
      <c r="I287" t="s">
        <v>6967</v>
      </c>
      <c r="J287">
        <v>6</v>
      </c>
      <c r="K287">
        <v>5</v>
      </c>
      <c r="L287">
        <v>11</v>
      </c>
      <c r="M287" t="s">
        <v>6968</v>
      </c>
      <c r="N287">
        <v>6</v>
      </c>
      <c r="O287">
        <v>5</v>
      </c>
      <c r="P287">
        <v>11</v>
      </c>
      <c r="Q287" t="s">
        <v>6968</v>
      </c>
      <c r="R287">
        <v>1</v>
      </c>
      <c r="S287">
        <v>4</v>
      </c>
      <c r="T287">
        <v>0</v>
      </c>
      <c r="U287">
        <v>0</v>
      </c>
      <c r="V287">
        <v>2</v>
      </c>
      <c r="W287" t="s">
        <v>6805</v>
      </c>
      <c r="X287" t="s">
        <v>6966</v>
      </c>
      <c r="Y287">
        <v>1</v>
      </c>
      <c r="Z287" t="s">
        <v>6248</v>
      </c>
      <c r="AA287" t="s">
        <v>6543</v>
      </c>
      <c r="AB287">
        <v>3</v>
      </c>
      <c r="AC287" t="s">
        <v>6328</v>
      </c>
      <c r="AD287">
        <v>29593741</v>
      </c>
      <c r="AE287">
        <v>29593765</v>
      </c>
      <c r="AF287"/>
      <c r="AG287"/>
      <c r="AH287"/>
      <c r="AI287"/>
      <c r="AJ287"/>
      <c r="AK287"/>
      <c r="AL287"/>
      <c r="AM287"/>
      <c r="AN287"/>
      <c r="AO287" t="s">
        <v>6329</v>
      </c>
      <c r="AP287" t="s">
        <v>6777</v>
      </c>
      <c r="AQ287" t="s">
        <v>6367</v>
      </c>
      <c r="AR287" t="s">
        <v>6271</v>
      </c>
      <c r="AS287">
        <v>-1</v>
      </c>
      <c r="AT287">
        <v>-1</v>
      </c>
      <c r="AU287">
        <v>-11</v>
      </c>
      <c r="AV287">
        <v>3</v>
      </c>
      <c r="AW287">
        <v>3</v>
      </c>
      <c r="AX287">
        <v>3</v>
      </c>
      <c r="AY287" t="s">
        <v>6544</v>
      </c>
    </row>
    <row r="288" spans="1:690" s="69" customFormat="1" x14ac:dyDescent="0.2">
      <c r="A288" t="s">
        <v>6248</v>
      </c>
      <c r="B288">
        <v>82236614</v>
      </c>
      <c r="C288">
        <v>82236615</v>
      </c>
      <c r="D288" t="s">
        <v>7000</v>
      </c>
      <c r="E288" t="s">
        <v>6774</v>
      </c>
      <c r="F288">
        <v>115583</v>
      </c>
      <c r="G288" t="s">
        <v>6248</v>
      </c>
      <c r="H288">
        <v>82236614</v>
      </c>
      <c r="I288" t="s">
        <v>7001</v>
      </c>
      <c r="J288">
        <v>5</v>
      </c>
      <c r="K288">
        <v>6</v>
      </c>
      <c r="L288">
        <v>11</v>
      </c>
      <c r="M288" t="s">
        <v>6968</v>
      </c>
      <c r="N288">
        <v>5</v>
      </c>
      <c r="O288">
        <v>6</v>
      </c>
      <c r="P288">
        <v>11</v>
      </c>
      <c r="Q288" t="s">
        <v>6968</v>
      </c>
      <c r="R288">
        <v>3</v>
      </c>
      <c r="S288">
        <v>3</v>
      </c>
      <c r="T288">
        <v>0</v>
      </c>
      <c r="U288">
        <v>0</v>
      </c>
      <c r="V288">
        <v>3</v>
      </c>
      <c r="W288">
        <v>0.5</v>
      </c>
      <c r="X288" t="s">
        <v>7000</v>
      </c>
      <c r="Y288">
        <v>1</v>
      </c>
      <c r="Z288" t="s">
        <v>6248</v>
      </c>
      <c r="AA288" t="s">
        <v>6571</v>
      </c>
      <c r="AB288">
        <v>4</v>
      </c>
      <c r="AC288" t="s">
        <v>6328</v>
      </c>
      <c r="AD288">
        <v>82236597</v>
      </c>
      <c r="AE288">
        <v>82236621</v>
      </c>
      <c r="AF288"/>
      <c r="AG288"/>
      <c r="AH288"/>
      <c r="AI288"/>
      <c r="AJ288"/>
      <c r="AK288"/>
      <c r="AL288"/>
      <c r="AM288"/>
      <c r="AN288"/>
      <c r="AO288" t="s">
        <v>6329</v>
      </c>
      <c r="AP288" t="s">
        <v>6777</v>
      </c>
      <c r="AQ288" t="s">
        <v>6367</v>
      </c>
      <c r="AR288" t="s">
        <v>6271</v>
      </c>
      <c r="AS288">
        <v>-1</v>
      </c>
      <c r="AT288">
        <v>-1</v>
      </c>
      <c r="AU288">
        <v>-11</v>
      </c>
      <c r="AV288">
        <v>3</v>
      </c>
      <c r="AW288">
        <v>4</v>
      </c>
      <c r="AX288">
        <v>4</v>
      </c>
      <c r="AY288" t="s">
        <v>6572</v>
      </c>
      <c r="AZ288" s="59"/>
      <c r="BA288" s="59"/>
      <c r="BB288" s="59"/>
      <c r="BC288" s="59"/>
      <c r="BD288" s="59"/>
      <c r="BE288" s="59"/>
      <c r="BF288" s="59"/>
      <c r="BG288" s="59"/>
      <c r="BH288" s="59"/>
      <c r="BI288" s="59"/>
      <c r="BJ288" s="59"/>
      <c r="BK288" s="59"/>
      <c r="BL288" s="59"/>
      <c r="BM288" s="59"/>
      <c r="BN288" s="59"/>
      <c r="BO288" s="59"/>
      <c r="BP288" s="59"/>
      <c r="BQ288" s="59"/>
      <c r="BR288" s="59"/>
      <c r="BS288" s="59"/>
      <c r="BT288" s="59"/>
      <c r="BU288" s="59"/>
      <c r="BV288" s="59"/>
      <c r="BW288" s="59"/>
      <c r="BX288" s="59"/>
      <c r="BY288" s="59"/>
      <c r="BZ288" s="59"/>
      <c r="CA288" s="59"/>
      <c r="CB288" s="59"/>
      <c r="CC288" s="59"/>
      <c r="CD288" s="59"/>
      <c r="CE288" s="59"/>
      <c r="CF288" s="59"/>
      <c r="CG288" s="59"/>
      <c r="CH288" s="59"/>
      <c r="CI288" s="59"/>
      <c r="CJ288" s="59"/>
      <c r="CK288" s="59"/>
      <c r="CL288" s="59"/>
      <c r="CM288" s="59"/>
      <c r="CN288" s="59"/>
      <c r="CO288" s="59"/>
      <c r="CP288" s="59"/>
      <c r="CQ288" s="59"/>
      <c r="CR288" s="59"/>
      <c r="CS288" s="59"/>
      <c r="CT288" s="59"/>
      <c r="CU288" s="59"/>
      <c r="CV288" s="59"/>
      <c r="CW288" s="59"/>
      <c r="CX288" s="59"/>
      <c r="CY288" s="59"/>
      <c r="CZ288" s="59"/>
      <c r="DA288" s="59"/>
      <c r="DB288" s="59"/>
      <c r="DC288" s="59"/>
      <c r="DD288" s="59"/>
      <c r="DE288" s="59"/>
      <c r="DF288" s="59"/>
      <c r="DG288" s="59"/>
      <c r="DH288" s="59"/>
      <c r="DI288" s="59"/>
      <c r="DJ288" s="59"/>
      <c r="DK288" s="59"/>
      <c r="DL288" s="59"/>
      <c r="DM288" s="59"/>
      <c r="DN288" s="59"/>
      <c r="DO288" s="59"/>
      <c r="DP288" s="59"/>
      <c r="DQ288" s="59"/>
      <c r="DR288" s="59"/>
      <c r="DS288" s="59"/>
      <c r="DT288" s="59"/>
      <c r="DU288" s="59"/>
      <c r="DV288" s="59"/>
      <c r="DW288" s="59"/>
      <c r="DX288" s="59"/>
      <c r="DY288" s="59"/>
      <c r="DZ288" s="59"/>
      <c r="EA288" s="59"/>
      <c r="EB288" s="59"/>
      <c r="EC288" s="59"/>
      <c r="ED288" s="59"/>
      <c r="EE288" s="59"/>
      <c r="EF288" s="59"/>
      <c r="EG288" s="59"/>
      <c r="EH288" s="59"/>
      <c r="EI288" s="59"/>
      <c r="EJ288" s="59"/>
      <c r="EK288" s="59"/>
      <c r="EL288" s="59"/>
      <c r="EM288" s="59"/>
      <c r="EN288" s="59"/>
      <c r="EO288" s="59"/>
      <c r="EP288" s="59"/>
      <c r="EQ288" s="59"/>
      <c r="ER288" s="59"/>
      <c r="ES288" s="59"/>
      <c r="ET288" s="59"/>
      <c r="EU288" s="59"/>
      <c r="EV288" s="59"/>
      <c r="EW288" s="59"/>
      <c r="EX288" s="59"/>
      <c r="EY288" s="59"/>
      <c r="EZ288" s="59"/>
      <c r="FA288" s="59"/>
      <c r="FB288" s="59"/>
      <c r="FC288" s="59"/>
      <c r="FD288" s="59"/>
      <c r="FE288" s="59"/>
      <c r="FF288" s="59"/>
      <c r="FG288" s="59"/>
      <c r="FH288" s="59"/>
      <c r="FI288" s="59"/>
      <c r="FJ288" s="59"/>
      <c r="FK288" s="59"/>
      <c r="FL288" s="59"/>
      <c r="FM288" s="59"/>
      <c r="FN288" s="59"/>
      <c r="FO288" s="59"/>
      <c r="FP288" s="59"/>
      <c r="FQ288" s="59"/>
      <c r="FR288" s="59"/>
      <c r="FS288" s="59"/>
      <c r="FT288" s="59"/>
      <c r="FU288" s="59"/>
      <c r="FV288" s="59"/>
      <c r="FW288" s="59"/>
      <c r="FX288" s="59"/>
      <c r="FY288" s="59"/>
      <c r="FZ288" s="59"/>
      <c r="GA288" s="59"/>
      <c r="GB288" s="59"/>
      <c r="GC288" s="59"/>
      <c r="GD288" s="59"/>
      <c r="GE288" s="59"/>
      <c r="GF288" s="59"/>
      <c r="GG288" s="59"/>
      <c r="GH288" s="59"/>
      <c r="GI288" s="59"/>
      <c r="GJ288" s="59"/>
      <c r="GK288" s="59"/>
      <c r="GL288" s="59"/>
      <c r="GM288" s="59"/>
      <c r="GN288" s="59"/>
      <c r="GO288" s="59"/>
      <c r="GP288" s="59"/>
      <c r="GQ288" s="59"/>
      <c r="GR288" s="59"/>
      <c r="GS288" s="59"/>
      <c r="GT288" s="59"/>
      <c r="GU288" s="59"/>
      <c r="GV288" s="59"/>
      <c r="GW288" s="59"/>
      <c r="GX288" s="59"/>
      <c r="GY288" s="59"/>
      <c r="GZ288" s="59"/>
      <c r="HA288" s="59"/>
      <c r="HB288" s="59"/>
      <c r="HC288" s="59"/>
      <c r="HD288" s="59"/>
      <c r="HE288" s="59"/>
      <c r="HF288" s="59"/>
      <c r="HG288" s="59"/>
      <c r="HH288" s="59"/>
      <c r="HI288" s="59"/>
      <c r="HJ288" s="59"/>
      <c r="HK288" s="59"/>
      <c r="HL288" s="59"/>
      <c r="HM288" s="59"/>
      <c r="HN288" s="59"/>
      <c r="HO288" s="59"/>
      <c r="HP288" s="59"/>
      <c r="HQ288" s="59"/>
      <c r="HR288" s="59"/>
      <c r="HS288" s="59"/>
      <c r="HT288" s="59"/>
      <c r="HU288" s="59"/>
      <c r="HV288" s="59"/>
      <c r="HW288" s="59"/>
      <c r="HX288" s="59"/>
      <c r="HY288" s="59"/>
      <c r="HZ288" s="59"/>
      <c r="IA288" s="59"/>
      <c r="IB288" s="59"/>
      <c r="IC288" s="59"/>
      <c r="ID288" s="59"/>
      <c r="IE288" s="59"/>
      <c r="IF288" s="59"/>
      <c r="IG288" s="59"/>
      <c r="IH288" s="59"/>
      <c r="II288" s="59"/>
      <c r="IJ288" s="59"/>
      <c r="IK288" s="59"/>
      <c r="IL288" s="59"/>
      <c r="IM288" s="59"/>
      <c r="IN288" s="59"/>
      <c r="IO288" s="59"/>
      <c r="IP288" s="59"/>
      <c r="IQ288" s="59"/>
      <c r="IR288" s="59"/>
      <c r="IS288" s="59"/>
      <c r="IT288" s="59"/>
      <c r="IU288" s="59"/>
      <c r="IV288" s="59"/>
      <c r="IW288" s="59"/>
      <c r="IX288" s="59"/>
      <c r="IY288" s="59"/>
      <c r="IZ288" s="59"/>
      <c r="JA288" s="59"/>
      <c r="JB288" s="59"/>
      <c r="JC288" s="59"/>
      <c r="JD288" s="59"/>
      <c r="JE288" s="59"/>
      <c r="JF288" s="59"/>
      <c r="JG288" s="59"/>
      <c r="JH288" s="59"/>
      <c r="JI288" s="59"/>
      <c r="JJ288" s="59"/>
      <c r="JK288" s="59"/>
      <c r="JL288" s="59"/>
      <c r="JM288" s="59"/>
      <c r="JN288" s="59"/>
      <c r="JO288" s="59"/>
      <c r="JP288" s="59"/>
      <c r="JQ288" s="59"/>
      <c r="JR288" s="59"/>
      <c r="JS288" s="59"/>
      <c r="JT288" s="59"/>
      <c r="JU288" s="59"/>
      <c r="JV288" s="59"/>
      <c r="JW288" s="59"/>
      <c r="JX288" s="59"/>
      <c r="JY288" s="59"/>
      <c r="JZ288" s="59"/>
      <c r="KA288" s="59"/>
      <c r="KB288" s="59"/>
      <c r="KC288" s="59"/>
      <c r="KD288" s="59"/>
      <c r="KE288" s="59"/>
      <c r="KF288" s="59"/>
      <c r="KG288" s="59"/>
      <c r="KH288" s="59"/>
      <c r="KI288" s="59"/>
      <c r="KJ288" s="59"/>
      <c r="KK288" s="59"/>
      <c r="KL288" s="59"/>
      <c r="KM288" s="59"/>
      <c r="KN288" s="59"/>
      <c r="KO288" s="59"/>
      <c r="KP288" s="59"/>
      <c r="KQ288" s="59"/>
      <c r="KR288" s="59"/>
      <c r="KS288" s="59"/>
      <c r="KT288" s="59"/>
      <c r="KU288" s="59"/>
      <c r="KV288" s="59"/>
      <c r="KW288" s="59"/>
      <c r="KX288" s="59"/>
      <c r="KY288" s="59"/>
      <c r="KZ288" s="59"/>
      <c r="LA288" s="59"/>
      <c r="LB288" s="59"/>
      <c r="LC288" s="59"/>
      <c r="LD288" s="59"/>
      <c r="LE288" s="59"/>
      <c r="LF288" s="59"/>
      <c r="LG288" s="59"/>
      <c r="LH288" s="59"/>
      <c r="LI288" s="59"/>
      <c r="LJ288" s="59"/>
      <c r="LK288" s="59"/>
      <c r="LL288" s="59"/>
      <c r="LM288" s="59"/>
      <c r="LN288" s="59"/>
      <c r="LO288" s="59"/>
      <c r="LP288" s="59"/>
      <c r="LQ288" s="59"/>
      <c r="LR288" s="59"/>
      <c r="LS288" s="59"/>
      <c r="LT288" s="59"/>
      <c r="LU288" s="59"/>
      <c r="LV288" s="59"/>
      <c r="LW288" s="59"/>
      <c r="LX288" s="59"/>
      <c r="LY288" s="59"/>
      <c r="LZ288" s="59"/>
      <c r="MA288" s="59"/>
      <c r="MB288" s="59"/>
      <c r="MC288" s="59"/>
      <c r="MD288" s="59"/>
      <c r="ME288" s="59"/>
      <c r="MF288" s="59"/>
      <c r="MG288" s="59"/>
      <c r="MH288" s="59"/>
      <c r="MI288" s="59"/>
      <c r="MJ288" s="59"/>
      <c r="MK288" s="59"/>
      <c r="ML288" s="59"/>
      <c r="MM288" s="59"/>
      <c r="MN288" s="59"/>
      <c r="MO288" s="59"/>
      <c r="MP288" s="59"/>
      <c r="MQ288" s="59"/>
      <c r="MR288" s="59"/>
      <c r="MS288" s="59"/>
      <c r="MT288" s="59"/>
      <c r="MU288" s="59"/>
      <c r="MV288" s="59"/>
      <c r="MW288" s="59"/>
      <c r="MX288" s="59"/>
      <c r="MY288" s="59"/>
      <c r="MZ288" s="59"/>
      <c r="NA288" s="59"/>
      <c r="NB288" s="59"/>
      <c r="NC288" s="59"/>
      <c r="ND288" s="59"/>
      <c r="NE288" s="59"/>
      <c r="NF288" s="59"/>
      <c r="NG288" s="59"/>
      <c r="NH288" s="59"/>
      <c r="NI288" s="59"/>
      <c r="NJ288" s="59"/>
      <c r="NK288" s="59"/>
      <c r="NL288" s="59"/>
      <c r="NM288" s="59"/>
      <c r="NN288" s="59"/>
      <c r="NO288" s="59"/>
      <c r="NP288" s="59"/>
      <c r="NQ288" s="59"/>
      <c r="NR288" s="59"/>
      <c r="NS288" s="59"/>
      <c r="NT288" s="59"/>
      <c r="NU288" s="59"/>
      <c r="NV288" s="59"/>
      <c r="NW288" s="59"/>
      <c r="NX288" s="59"/>
      <c r="NY288" s="59"/>
      <c r="NZ288" s="59"/>
      <c r="OA288" s="59"/>
      <c r="OB288" s="59"/>
      <c r="OC288" s="59"/>
      <c r="OD288" s="59"/>
      <c r="OE288" s="59"/>
      <c r="OF288" s="59"/>
      <c r="OG288" s="59"/>
      <c r="OH288" s="59"/>
      <c r="OI288" s="59"/>
      <c r="OJ288" s="59"/>
      <c r="OK288" s="59"/>
      <c r="OL288" s="59"/>
      <c r="OM288" s="59"/>
      <c r="ON288" s="59"/>
      <c r="OO288" s="59"/>
      <c r="OP288" s="59"/>
      <c r="OQ288" s="59"/>
      <c r="OR288" s="59"/>
      <c r="OS288" s="59"/>
      <c r="OT288" s="59"/>
      <c r="OU288" s="59"/>
      <c r="OV288" s="59"/>
      <c r="OW288" s="59"/>
      <c r="OX288" s="59"/>
      <c r="OY288" s="59"/>
      <c r="OZ288" s="59"/>
      <c r="PA288" s="59"/>
      <c r="PB288" s="59"/>
      <c r="PC288" s="59"/>
      <c r="PD288" s="59"/>
      <c r="PE288" s="59"/>
      <c r="PF288" s="59"/>
      <c r="PG288" s="59"/>
      <c r="PH288" s="59"/>
      <c r="PI288" s="59"/>
      <c r="PJ288" s="59"/>
      <c r="PK288" s="59"/>
      <c r="PL288" s="59"/>
      <c r="PM288" s="59"/>
      <c r="PN288" s="59"/>
      <c r="PO288" s="59"/>
      <c r="PP288" s="59"/>
      <c r="PQ288" s="59"/>
      <c r="PR288" s="59"/>
      <c r="PS288" s="59"/>
      <c r="PT288" s="59"/>
      <c r="PU288" s="59"/>
      <c r="PV288" s="59"/>
      <c r="PW288" s="59"/>
      <c r="PX288" s="59"/>
      <c r="PY288" s="59"/>
      <c r="PZ288" s="59"/>
      <c r="QA288" s="59"/>
      <c r="QB288" s="59"/>
      <c r="QC288" s="59"/>
      <c r="QD288" s="59"/>
      <c r="QE288" s="59"/>
      <c r="QF288" s="59"/>
      <c r="QG288" s="59"/>
      <c r="QH288" s="59"/>
      <c r="QI288" s="59"/>
      <c r="QJ288" s="59"/>
      <c r="QK288" s="59"/>
      <c r="QL288" s="59"/>
      <c r="QM288" s="59"/>
      <c r="QN288" s="59"/>
      <c r="QO288" s="59"/>
      <c r="QP288" s="59"/>
      <c r="QQ288" s="59"/>
      <c r="QR288" s="59"/>
      <c r="QS288" s="59"/>
      <c r="QT288" s="59"/>
      <c r="QU288" s="59"/>
      <c r="QV288" s="59"/>
      <c r="QW288" s="59"/>
      <c r="QX288" s="59"/>
      <c r="QY288" s="59"/>
      <c r="QZ288" s="59"/>
      <c r="RA288" s="59"/>
      <c r="RB288" s="59"/>
      <c r="RC288" s="59"/>
      <c r="RD288" s="59"/>
      <c r="RE288" s="59"/>
      <c r="RF288" s="59"/>
      <c r="RG288" s="59"/>
      <c r="RH288" s="59"/>
      <c r="RI288" s="59"/>
      <c r="RJ288" s="59"/>
      <c r="RK288" s="59"/>
      <c r="RL288" s="59"/>
      <c r="RM288" s="59"/>
      <c r="RN288" s="59"/>
      <c r="RO288" s="59"/>
      <c r="RP288" s="59"/>
      <c r="RQ288" s="59"/>
      <c r="RR288" s="59"/>
      <c r="RS288" s="59"/>
      <c r="RT288" s="59"/>
      <c r="RU288" s="59"/>
      <c r="RV288" s="59"/>
      <c r="RW288" s="59"/>
      <c r="RX288" s="59"/>
      <c r="RY288" s="59"/>
      <c r="RZ288" s="59"/>
      <c r="SA288" s="59"/>
      <c r="SB288" s="59"/>
      <c r="SC288" s="59"/>
      <c r="SD288" s="59"/>
      <c r="SE288" s="59"/>
      <c r="SF288" s="59"/>
      <c r="SG288" s="59"/>
      <c r="SH288" s="59"/>
      <c r="SI288" s="59"/>
      <c r="SJ288" s="59"/>
      <c r="SK288" s="59"/>
      <c r="SL288" s="59"/>
      <c r="SM288" s="59"/>
      <c r="SN288" s="59"/>
      <c r="SO288" s="59"/>
      <c r="SP288" s="59"/>
      <c r="SQ288" s="59"/>
      <c r="SR288" s="59"/>
      <c r="SS288" s="59"/>
      <c r="ST288" s="59"/>
      <c r="SU288" s="59"/>
      <c r="SV288" s="59"/>
      <c r="SW288" s="59"/>
      <c r="SX288" s="59"/>
      <c r="SY288" s="59"/>
      <c r="SZ288" s="59"/>
      <c r="TA288" s="59"/>
      <c r="TB288" s="59"/>
      <c r="TC288" s="59"/>
      <c r="TD288" s="59"/>
      <c r="TE288" s="59"/>
      <c r="TF288" s="59"/>
      <c r="TG288" s="59"/>
      <c r="TH288" s="59"/>
      <c r="TI288" s="59"/>
      <c r="TJ288" s="59"/>
      <c r="TK288" s="59"/>
      <c r="TL288" s="59"/>
      <c r="TM288" s="59"/>
      <c r="TN288" s="59"/>
      <c r="TO288" s="59"/>
      <c r="TP288" s="59"/>
      <c r="TQ288" s="59"/>
      <c r="TR288" s="59"/>
      <c r="TS288" s="59"/>
      <c r="TT288" s="59"/>
      <c r="TU288" s="59"/>
      <c r="TV288" s="59"/>
      <c r="TW288" s="59"/>
      <c r="TX288" s="59"/>
      <c r="TY288" s="59"/>
      <c r="TZ288" s="59"/>
      <c r="UA288" s="59"/>
      <c r="UB288" s="59"/>
      <c r="UC288" s="59"/>
      <c r="UD288" s="59"/>
      <c r="UE288" s="59"/>
      <c r="UF288" s="59"/>
      <c r="UG288" s="59"/>
      <c r="UH288" s="59"/>
      <c r="UI288" s="59"/>
      <c r="UJ288" s="59"/>
      <c r="UK288" s="59"/>
      <c r="UL288" s="59"/>
      <c r="UM288" s="59"/>
      <c r="UN288" s="59"/>
      <c r="UO288" s="59"/>
      <c r="UP288" s="59"/>
      <c r="UQ288" s="59"/>
      <c r="UR288" s="59"/>
      <c r="US288" s="59"/>
      <c r="UT288" s="59"/>
      <c r="UU288" s="59"/>
      <c r="UV288" s="59"/>
      <c r="UW288" s="59"/>
      <c r="UX288" s="59"/>
      <c r="UY288" s="59"/>
      <c r="UZ288" s="59"/>
      <c r="VA288" s="59"/>
      <c r="VB288" s="59"/>
      <c r="VC288" s="59"/>
      <c r="VD288" s="59"/>
      <c r="VE288" s="59"/>
      <c r="VF288" s="59"/>
      <c r="VG288" s="59"/>
      <c r="VH288" s="59"/>
      <c r="VI288" s="59"/>
      <c r="VJ288" s="59"/>
      <c r="VK288" s="59"/>
      <c r="VL288" s="59"/>
      <c r="VM288" s="59"/>
      <c r="VN288" s="59"/>
      <c r="VO288" s="59"/>
      <c r="VP288" s="59"/>
      <c r="VQ288" s="59"/>
      <c r="VR288" s="59"/>
      <c r="VS288" s="59"/>
      <c r="VT288" s="59"/>
      <c r="VU288" s="59"/>
      <c r="VV288" s="59"/>
      <c r="VW288" s="59"/>
      <c r="VX288" s="59"/>
      <c r="VY288" s="59"/>
      <c r="VZ288" s="59"/>
      <c r="WA288" s="59"/>
      <c r="WB288" s="59"/>
      <c r="WC288" s="59"/>
      <c r="WD288" s="59"/>
      <c r="WE288" s="59"/>
      <c r="WF288" s="59"/>
      <c r="WG288" s="59"/>
      <c r="WH288" s="59"/>
      <c r="WI288" s="59"/>
      <c r="WJ288" s="59"/>
      <c r="WK288" s="59"/>
      <c r="WL288" s="59"/>
      <c r="WM288" s="59"/>
      <c r="WN288" s="59"/>
      <c r="WO288" s="59"/>
      <c r="WP288" s="59"/>
      <c r="WQ288" s="59"/>
      <c r="WR288" s="59"/>
      <c r="WS288" s="59"/>
      <c r="WT288" s="59"/>
      <c r="WU288" s="59"/>
      <c r="WV288" s="59"/>
      <c r="WW288" s="59"/>
      <c r="WX288" s="59"/>
      <c r="WY288" s="59"/>
      <c r="WZ288" s="59"/>
      <c r="XA288" s="59"/>
      <c r="XB288" s="59"/>
      <c r="XC288" s="59"/>
      <c r="XD288" s="59"/>
      <c r="XE288" s="59"/>
      <c r="XF288" s="59"/>
      <c r="XG288" s="59"/>
      <c r="XH288" s="59"/>
      <c r="XI288" s="59"/>
      <c r="XJ288" s="59"/>
      <c r="XK288" s="59"/>
      <c r="XL288" s="59"/>
      <c r="XM288" s="59"/>
      <c r="XN288" s="59"/>
      <c r="XO288" s="59"/>
      <c r="XP288" s="59"/>
      <c r="XQ288" s="59"/>
      <c r="XR288" s="59"/>
      <c r="XS288" s="59"/>
      <c r="XT288" s="59"/>
      <c r="XU288" s="59"/>
      <c r="XV288" s="59"/>
      <c r="XW288" s="59"/>
      <c r="XX288" s="59"/>
      <c r="XY288" s="59"/>
      <c r="XZ288" s="59"/>
      <c r="YA288" s="59"/>
      <c r="YB288" s="59"/>
      <c r="YC288" s="59"/>
      <c r="YD288" s="59"/>
      <c r="YE288" s="59"/>
      <c r="YF288" s="59"/>
      <c r="YG288" s="59"/>
      <c r="YH288" s="59"/>
      <c r="YI288" s="59"/>
      <c r="YJ288" s="59"/>
      <c r="YK288" s="59"/>
      <c r="YL288" s="59"/>
      <c r="YM288" s="59"/>
      <c r="YN288" s="59"/>
      <c r="YO288" s="59"/>
      <c r="YP288" s="59"/>
      <c r="YQ288" s="59"/>
      <c r="YR288" s="59"/>
      <c r="YS288" s="59"/>
      <c r="YT288" s="59"/>
      <c r="YU288" s="59"/>
      <c r="YV288" s="59"/>
      <c r="YW288" s="59"/>
      <c r="YX288" s="59"/>
      <c r="YY288" s="59"/>
      <c r="YZ288" s="59"/>
      <c r="ZA288" s="59"/>
      <c r="ZB288" s="59"/>
      <c r="ZC288" s="59"/>
      <c r="ZD288" s="59"/>
      <c r="ZE288" s="59"/>
      <c r="ZF288" s="59"/>
      <c r="ZG288" s="59"/>
      <c r="ZH288" s="59"/>
      <c r="ZI288" s="59"/>
      <c r="ZJ288" s="59"/>
      <c r="ZK288" s="59"/>
      <c r="ZL288" s="59"/>
      <c r="ZM288" s="59"/>
      <c r="ZN288" s="59"/>
    </row>
    <row r="289" spans="1:51" x14ac:dyDescent="0.2">
      <c r="A289" t="s">
        <v>6378</v>
      </c>
      <c r="B289">
        <v>18200388</v>
      </c>
      <c r="C289">
        <v>18200390</v>
      </c>
      <c r="D289" t="s">
        <v>7025</v>
      </c>
      <c r="E289" t="s">
        <v>6774</v>
      </c>
      <c r="F289">
        <v>124790</v>
      </c>
      <c r="G289" t="s">
        <v>6378</v>
      </c>
      <c r="H289">
        <v>18200388</v>
      </c>
      <c r="I289" t="s">
        <v>7026</v>
      </c>
      <c r="J289">
        <v>1</v>
      </c>
      <c r="K289">
        <v>10</v>
      </c>
      <c r="L289">
        <v>11</v>
      </c>
      <c r="M289" t="s">
        <v>7027</v>
      </c>
      <c r="N289">
        <v>1</v>
      </c>
      <c r="O289">
        <v>10</v>
      </c>
      <c r="P289">
        <v>11</v>
      </c>
      <c r="Q289" t="s">
        <v>7027</v>
      </c>
      <c r="R289">
        <v>6</v>
      </c>
      <c r="S289">
        <v>2</v>
      </c>
      <c r="T289">
        <v>0</v>
      </c>
      <c r="U289">
        <v>0</v>
      </c>
      <c r="V289" t="s">
        <v>6804</v>
      </c>
      <c r="W289">
        <v>1</v>
      </c>
      <c r="X289" t="s">
        <v>7025</v>
      </c>
      <c r="Y289">
        <v>1</v>
      </c>
      <c r="Z289" t="s">
        <v>6378</v>
      </c>
      <c r="AA289" t="s">
        <v>7028</v>
      </c>
      <c r="AB289">
        <v>6</v>
      </c>
      <c r="AC289" t="s">
        <v>6339</v>
      </c>
      <c r="AD289">
        <v>18200380</v>
      </c>
      <c r="AE289">
        <v>18200404</v>
      </c>
      <c r="AF289"/>
      <c r="AG289"/>
      <c r="AH289"/>
      <c r="AI289"/>
      <c r="AJ289"/>
      <c r="AK289"/>
      <c r="AL289"/>
      <c r="AM289"/>
      <c r="AN289"/>
      <c r="AO289" t="s">
        <v>6329</v>
      </c>
      <c r="AP289" t="s">
        <v>6777</v>
      </c>
      <c r="AQ289" t="s">
        <v>6367</v>
      </c>
      <c r="AR289" t="s">
        <v>6271</v>
      </c>
      <c r="AS289">
        <v>-1</v>
      </c>
      <c r="AT289">
        <v>-1</v>
      </c>
      <c r="AU289">
        <v>-11</v>
      </c>
      <c r="AV289">
        <v>2</v>
      </c>
      <c r="AW289">
        <v>2</v>
      </c>
      <c r="AX289">
        <v>2</v>
      </c>
      <c r="AY289" t="s">
        <v>7029</v>
      </c>
    </row>
    <row r="290" spans="1:51" x14ac:dyDescent="0.2">
      <c r="A290" t="s">
        <v>6204</v>
      </c>
      <c r="B290">
        <v>19990148</v>
      </c>
      <c r="C290">
        <v>19990154</v>
      </c>
      <c r="D290" t="s">
        <v>7149</v>
      </c>
      <c r="E290" t="s">
        <v>6774</v>
      </c>
      <c r="F290">
        <v>130754</v>
      </c>
      <c r="G290" t="s">
        <v>6204</v>
      </c>
      <c r="H290">
        <v>19990149</v>
      </c>
      <c r="I290" t="s">
        <v>7150</v>
      </c>
      <c r="J290">
        <v>8</v>
      </c>
      <c r="K290">
        <v>3</v>
      </c>
      <c r="L290">
        <v>11</v>
      </c>
      <c r="M290" t="s">
        <v>7040</v>
      </c>
      <c r="N290">
        <v>8</v>
      </c>
      <c r="O290">
        <v>3</v>
      </c>
      <c r="P290">
        <v>11</v>
      </c>
      <c r="Q290" t="s">
        <v>7040</v>
      </c>
      <c r="R290">
        <v>5</v>
      </c>
      <c r="S290">
        <v>1</v>
      </c>
      <c r="T290">
        <v>2</v>
      </c>
      <c r="U290">
        <v>0</v>
      </c>
      <c r="V290">
        <v>2.2360679774997898</v>
      </c>
      <c r="W290">
        <v>2.2912878474779199</v>
      </c>
      <c r="X290" t="s">
        <v>7149</v>
      </c>
      <c r="Y290">
        <v>1</v>
      </c>
      <c r="Z290" t="s">
        <v>6204</v>
      </c>
      <c r="AA290" t="s">
        <v>7151</v>
      </c>
      <c r="AB290">
        <v>4</v>
      </c>
      <c r="AC290" t="s">
        <v>6328</v>
      </c>
      <c r="AD290">
        <v>19990141</v>
      </c>
      <c r="AE290">
        <v>19990165</v>
      </c>
      <c r="AF290" t="s">
        <v>7152</v>
      </c>
      <c r="AG290">
        <v>25</v>
      </c>
      <c r="AH290">
        <v>5</v>
      </c>
      <c r="AI290">
        <v>2</v>
      </c>
      <c r="AJ290">
        <v>1</v>
      </c>
      <c r="AK290">
        <v>0</v>
      </c>
      <c r="AL290" t="s">
        <v>6328</v>
      </c>
      <c r="AM290">
        <v>19990140</v>
      </c>
      <c r="AN290">
        <v>19990165</v>
      </c>
      <c r="AO290" t="s">
        <v>6329</v>
      </c>
      <c r="AP290" t="s">
        <v>6777</v>
      </c>
      <c r="AQ290" t="s">
        <v>6367</v>
      </c>
      <c r="AR290" t="s">
        <v>6752</v>
      </c>
      <c r="AS290">
        <v>-1</v>
      </c>
      <c r="AT290">
        <v>-1</v>
      </c>
      <c r="AU290">
        <v>-11</v>
      </c>
      <c r="AV290">
        <v>4</v>
      </c>
      <c r="AW290">
        <v>4</v>
      </c>
      <c r="AX290">
        <v>4</v>
      </c>
      <c r="AY290" t="s">
        <v>7153</v>
      </c>
    </row>
    <row r="291" spans="1:51" x14ac:dyDescent="0.2">
      <c r="A291" t="s">
        <v>6400</v>
      </c>
      <c r="B291">
        <v>169421045</v>
      </c>
      <c r="C291">
        <v>169421057</v>
      </c>
      <c r="D291" t="s">
        <v>7222</v>
      </c>
      <c r="E291" t="s">
        <v>6774</v>
      </c>
      <c r="F291">
        <v>242291</v>
      </c>
      <c r="G291" t="s">
        <v>6400</v>
      </c>
      <c r="H291">
        <v>169421051</v>
      </c>
      <c r="I291" t="s">
        <v>7223</v>
      </c>
      <c r="J291">
        <v>8</v>
      </c>
      <c r="K291">
        <v>3</v>
      </c>
      <c r="L291">
        <v>11</v>
      </c>
      <c r="M291" t="s">
        <v>7040</v>
      </c>
      <c r="N291">
        <v>8</v>
      </c>
      <c r="O291">
        <v>3</v>
      </c>
      <c r="P291">
        <v>11</v>
      </c>
      <c r="Q291" t="s">
        <v>7040</v>
      </c>
      <c r="R291">
        <v>0</v>
      </c>
      <c r="S291">
        <v>2</v>
      </c>
      <c r="T291">
        <v>1</v>
      </c>
      <c r="U291">
        <v>0</v>
      </c>
      <c r="V291">
        <v>0</v>
      </c>
      <c r="W291" t="s">
        <v>7224</v>
      </c>
      <c r="X291" t="s">
        <v>7222</v>
      </c>
      <c r="Y291">
        <v>1</v>
      </c>
      <c r="Z291" t="s">
        <v>6400</v>
      </c>
      <c r="AA291" t="s">
        <v>7225</v>
      </c>
      <c r="AB291">
        <v>6</v>
      </c>
      <c r="AC291" t="s">
        <v>6339</v>
      </c>
      <c r="AD291">
        <v>169421042</v>
      </c>
      <c r="AE291">
        <v>169421066</v>
      </c>
      <c r="AF291"/>
      <c r="AG291"/>
      <c r="AH291"/>
      <c r="AI291"/>
      <c r="AJ291"/>
      <c r="AK291"/>
      <c r="AL291"/>
      <c r="AM291"/>
      <c r="AN291"/>
      <c r="AO291" t="s">
        <v>6329</v>
      </c>
      <c r="AP291" t="s">
        <v>6777</v>
      </c>
      <c r="AQ291" t="s">
        <v>6367</v>
      </c>
      <c r="AR291" t="s">
        <v>6271</v>
      </c>
      <c r="AS291">
        <v>-1</v>
      </c>
      <c r="AT291">
        <v>-1</v>
      </c>
      <c r="AU291">
        <v>-11</v>
      </c>
      <c r="AV291">
        <v>4</v>
      </c>
      <c r="AW291">
        <v>4</v>
      </c>
      <c r="AX291">
        <v>4</v>
      </c>
      <c r="AY291" t="s">
        <v>7226</v>
      </c>
    </row>
    <row r="292" spans="1:51" x14ac:dyDescent="0.2">
      <c r="A292" t="s">
        <v>6400</v>
      </c>
      <c r="B292">
        <v>3456611</v>
      </c>
      <c r="C292">
        <v>3456612</v>
      </c>
      <c r="D292" t="s">
        <v>7227</v>
      </c>
      <c r="E292" t="s">
        <v>6774</v>
      </c>
      <c r="F292">
        <v>223847</v>
      </c>
      <c r="G292" t="s">
        <v>6400</v>
      </c>
      <c r="H292">
        <v>3456611</v>
      </c>
      <c r="I292" t="s">
        <v>6562</v>
      </c>
      <c r="J292">
        <v>2</v>
      </c>
      <c r="K292">
        <v>9</v>
      </c>
      <c r="L292">
        <v>11</v>
      </c>
      <c r="M292" t="s">
        <v>6810</v>
      </c>
      <c r="N292">
        <v>2</v>
      </c>
      <c r="O292">
        <v>9</v>
      </c>
      <c r="P292">
        <v>11</v>
      </c>
      <c r="Q292" t="s">
        <v>6810</v>
      </c>
      <c r="R292">
        <v>1</v>
      </c>
      <c r="S292">
        <v>6</v>
      </c>
      <c r="T292">
        <v>0</v>
      </c>
      <c r="U292">
        <v>0</v>
      </c>
      <c r="V292" t="s">
        <v>6776</v>
      </c>
      <c r="W292">
        <v>0.5</v>
      </c>
      <c r="X292" t="s">
        <v>7227</v>
      </c>
      <c r="Y292">
        <v>1</v>
      </c>
      <c r="Z292" t="s">
        <v>6400</v>
      </c>
      <c r="AA292" t="s">
        <v>6563</v>
      </c>
      <c r="AB292">
        <v>6</v>
      </c>
      <c r="AC292" t="s">
        <v>6328</v>
      </c>
      <c r="AD292">
        <v>3456594</v>
      </c>
      <c r="AE292">
        <v>3456618</v>
      </c>
      <c r="AF292"/>
      <c r="AG292"/>
      <c r="AH292"/>
      <c r="AI292"/>
      <c r="AJ292"/>
      <c r="AK292"/>
      <c r="AL292"/>
      <c r="AM292"/>
      <c r="AN292"/>
      <c r="AO292" t="s">
        <v>6329</v>
      </c>
      <c r="AP292" t="s">
        <v>6777</v>
      </c>
      <c r="AQ292" t="s">
        <v>6367</v>
      </c>
      <c r="AR292" t="s">
        <v>6271</v>
      </c>
      <c r="AS292">
        <v>-1</v>
      </c>
      <c r="AT292">
        <v>-1</v>
      </c>
      <c r="AU292">
        <v>-11</v>
      </c>
      <c r="AV292">
        <v>3</v>
      </c>
      <c r="AW292">
        <v>3</v>
      </c>
      <c r="AX292">
        <v>3</v>
      </c>
      <c r="AY292" t="s">
        <v>6564</v>
      </c>
    </row>
    <row r="293" spans="1:51" x14ac:dyDescent="0.2">
      <c r="A293" t="s">
        <v>6373</v>
      </c>
      <c r="B293">
        <v>121648939</v>
      </c>
      <c r="C293">
        <v>121648946</v>
      </c>
      <c r="D293" t="s">
        <v>7289</v>
      </c>
      <c r="E293" t="s">
        <v>6774</v>
      </c>
      <c r="F293">
        <v>280179</v>
      </c>
      <c r="G293" t="s">
        <v>6373</v>
      </c>
      <c r="H293">
        <v>121648940</v>
      </c>
      <c r="I293" t="s">
        <v>7290</v>
      </c>
      <c r="J293">
        <v>9</v>
      </c>
      <c r="K293">
        <v>2</v>
      </c>
      <c r="L293">
        <v>11</v>
      </c>
      <c r="M293" t="s">
        <v>6810</v>
      </c>
      <c r="N293">
        <v>9</v>
      </c>
      <c r="O293">
        <v>2</v>
      </c>
      <c r="P293">
        <v>11</v>
      </c>
      <c r="Q293" t="s">
        <v>6810</v>
      </c>
      <c r="R293">
        <v>3</v>
      </c>
      <c r="S293">
        <v>5</v>
      </c>
      <c r="T293">
        <v>0</v>
      </c>
      <c r="U293">
        <v>0</v>
      </c>
      <c r="V293" t="s">
        <v>7291</v>
      </c>
      <c r="W293" t="s">
        <v>7292</v>
      </c>
      <c r="X293" t="s">
        <v>7289</v>
      </c>
      <c r="Y293">
        <v>1</v>
      </c>
      <c r="Z293" t="s">
        <v>6373</v>
      </c>
      <c r="AA293" t="s">
        <v>7293</v>
      </c>
      <c r="AB293">
        <v>5</v>
      </c>
      <c r="AC293" t="s">
        <v>6328</v>
      </c>
      <c r="AD293">
        <v>121648921</v>
      </c>
      <c r="AE293">
        <v>121648945</v>
      </c>
      <c r="AF293" t="s">
        <v>7294</v>
      </c>
      <c r="AG293">
        <v>25</v>
      </c>
      <c r="AH293">
        <v>6</v>
      </c>
      <c r="AI293">
        <v>3</v>
      </c>
      <c r="AJ293">
        <v>1</v>
      </c>
      <c r="AK293">
        <v>0</v>
      </c>
      <c r="AL293" t="s">
        <v>6328</v>
      </c>
      <c r="AM293">
        <v>121648921</v>
      </c>
      <c r="AN293">
        <v>121648946</v>
      </c>
      <c r="AO293" t="s">
        <v>6329</v>
      </c>
      <c r="AP293" t="s">
        <v>6777</v>
      </c>
      <c r="AQ293" t="s">
        <v>6367</v>
      </c>
      <c r="AR293" t="s">
        <v>7295</v>
      </c>
      <c r="AS293">
        <v>-1</v>
      </c>
      <c r="AT293">
        <v>-1</v>
      </c>
      <c r="AU293">
        <v>-11</v>
      </c>
      <c r="AV293">
        <v>3</v>
      </c>
      <c r="AW293">
        <v>3</v>
      </c>
      <c r="AX293">
        <v>3</v>
      </c>
      <c r="AY293" t="s">
        <v>7296</v>
      </c>
    </row>
    <row r="294" spans="1:51" x14ac:dyDescent="0.2">
      <c r="A294" t="s">
        <v>6198</v>
      </c>
      <c r="B294">
        <v>45727248</v>
      </c>
      <c r="C294">
        <v>45727252</v>
      </c>
      <c r="D294" t="s">
        <v>6842</v>
      </c>
      <c r="E294" t="s">
        <v>6774</v>
      </c>
      <c r="F294">
        <v>59372</v>
      </c>
      <c r="G294" t="s">
        <v>6198</v>
      </c>
      <c r="H294">
        <v>45727252</v>
      </c>
      <c r="I294" t="s">
        <v>6843</v>
      </c>
      <c r="J294">
        <v>5</v>
      </c>
      <c r="K294">
        <v>5</v>
      </c>
      <c r="L294">
        <v>10</v>
      </c>
      <c r="M294">
        <v>5</v>
      </c>
      <c r="N294">
        <v>5</v>
      </c>
      <c r="O294">
        <v>5</v>
      </c>
      <c r="P294">
        <v>10</v>
      </c>
      <c r="Q294">
        <v>5</v>
      </c>
      <c r="R294">
        <v>4</v>
      </c>
      <c r="S294">
        <v>3</v>
      </c>
      <c r="T294">
        <v>1</v>
      </c>
      <c r="U294">
        <v>0</v>
      </c>
      <c r="V294" t="s">
        <v>6804</v>
      </c>
      <c r="W294" t="s">
        <v>6844</v>
      </c>
      <c r="X294" t="s">
        <v>6842</v>
      </c>
      <c r="Y294">
        <v>1</v>
      </c>
      <c r="Z294" t="s">
        <v>6198</v>
      </c>
      <c r="AA294" t="s">
        <v>6845</v>
      </c>
      <c r="AB294">
        <v>5</v>
      </c>
      <c r="AC294" t="s">
        <v>6328</v>
      </c>
      <c r="AD294">
        <v>45727234</v>
      </c>
      <c r="AE294">
        <v>45727258</v>
      </c>
      <c r="AF294"/>
      <c r="AG294"/>
      <c r="AH294"/>
      <c r="AI294"/>
      <c r="AJ294"/>
      <c r="AK294"/>
      <c r="AL294"/>
      <c r="AM294"/>
      <c r="AN294"/>
      <c r="AO294" t="s">
        <v>6329</v>
      </c>
      <c r="AP294" t="s">
        <v>6777</v>
      </c>
      <c r="AQ294" t="s">
        <v>6367</v>
      </c>
      <c r="AR294" t="s">
        <v>6271</v>
      </c>
      <c r="AS294">
        <v>-1</v>
      </c>
      <c r="AT294">
        <v>-1</v>
      </c>
      <c r="AU294">
        <v>-10</v>
      </c>
      <c r="AV294">
        <v>3</v>
      </c>
      <c r="AW294">
        <v>3</v>
      </c>
      <c r="AX294">
        <v>3</v>
      </c>
      <c r="AY294" t="s">
        <v>6846</v>
      </c>
    </row>
    <row r="295" spans="1:51" x14ac:dyDescent="0.2">
      <c r="A295" t="s">
        <v>6201</v>
      </c>
      <c r="B295">
        <v>92528200</v>
      </c>
      <c r="C295">
        <v>92528208</v>
      </c>
      <c r="D295" t="s">
        <v>7267</v>
      </c>
      <c r="E295" t="s">
        <v>6774</v>
      </c>
      <c r="F295">
        <v>250932</v>
      </c>
      <c r="G295" t="s">
        <v>6201</v>
      </c>
      <c r="H295">
        <v>92528205</v>
      </c>
      <c r="I295" t="s">
        <v>7268</v>
      </c>
      <c r="J295">
        <v>2</v>
      </c>
      <c r="K295">
        <v>8</v>
      </c>
      <c r="L295">
        <v>10</v>
      </c>
      <c r="M295">
        <v>4</v>
      </c>
      <c r="N295">
        <v>2</v>
      </c>
      <c r="O295">
        <v>8</v>
      </c>
      <c r="P295">
        <v>10</v>
      </c>
      <c r="Q295">
        <v>4</v>
      </c>
      <c r="R295">
        <v>1</v>
      </c>
      <c r="S295">
        <v>5</v>
      </c>
      <c r="T295">
        <v>0</v>
      </c>
      <c r="U295">
        <v>0</v>
      </c>
      <c r="V295">
        <v>2.2360679774997898</v>
      </c>
      <c r="W295" t="s">
        <v>7269</v>
      </c>
      <c r="X295" t="s">
        <v>7267</v>
      </c>
      <c r="Y295">
        <v>1</v>
      </c>
      <c r="Z295" t="s">
        <v>6201</v>
      </c>
      <c r="AA295" t="s">
        <v>7270</v>
      </c>
      <c r="AB295">
        <v>3</v>
      </c>
      <c r="AC295" t="s">
        <v>6339</v>
      </c>
      <c r="AD295">
        <v>92528198</v>
      </c>
      <c r="AE295">
        <v>92528222</v>
      </c>
      <c r="AF295"/>
      <c r="AG295"/>
      <c r="AH295"/>
      <c r="AI295"/>
      <c r="AJ295"/>
      <c r="AK295"/>
      <c r="AL295"/>
      <c r="AM295"/>
      <c r="AN295"/>
      <c r="AO295" t="s">
        <v>6329</v>
      </c>
      <c r="AP295" t="s">
        <v>6777</v>
      </c>
      <c r="AQ295" t="s">
        <v>6367</v>
      </c>
      <c r="AR295" t="s">
        <v>6271</v>
      </c>
      <c r="AS295">
        <v>-1</v>
      </c>
      <c r="AT295">
        <v>-1</v>
      </c>
      <c r="AU295">
        <v>-10</v>
      </c>
      <c r="AV295">
        <v>5</v>
      </c>
      <c r="AW295">
        <v>5</v>
      </c>
      <c r="AX295">
        <v>6</v>
      </c>
      <c r="AY295" t="s">
        <v>7271</v>
      </c>
    </row>
    <row r="296" spans="1:51" x14ac:dyDescent="0.2">
      <c r="A296" t="s">
        <v>6251</v>
      </c>
      <c r="B296">
        <v>64001127</v>
      </c>
      <c r="C296">
        <v>64001130</v>
      </c>
      <c r="D296" t="s">
        <v>6808</v>
      </c>
      <c r="E296" t="s">
        <v>6774</v>
      </c>
      <c r="F296">
        <v>47944</v>
      </c>
      <c r="G296" t="s">
        <v>6251</v>
      </c>
      <c r="H296">
        <v>64001130</v>
      </c>
      <c r="I296" t="s">
        <v>6809</v>
      </c>
      <c r="J296">
        <v>6</v>
      </c>
      <c r="K296">
        <v>3</v>
      </c>
      <c r="L296">
        <v>9</v>
      </c>
      <c r="M296" t="s">
        <v>6810</v>
      </c>
      <c r="N296">
        <v>6</v>
      </c>
      <c r="O296">
        <v>3</v>
      </c>
      <c r="P296">
        <v>9</v>
      </c>
      <c r="Q296" t="s">
        <v>6810</v>
      </c>
      <c r="R296">
        <v>3</v>
      </c>
      <c r="S296">
        <v>4</v>
      </c>
      <c r="T296">
        <v>1</v>
      </c>
      <c r="U296">
        <v>0</v>
      </c>
      <c r="V296" t="s">
        <v>6804</v>
      </c>
      <c r="W296" t="s">
        <v>6811</v>
      </c>
      <c r="X296" t="s">
        <v>6808</v>
      </c>
      <c r="Y296">
        <v>1</v>
      </c>
      <c r="Z296" t="s">
        <v>6251</v>
      </c>
      <c r="AA296" t="s">
        <v>6729</v>
      </c>
      <c r="AB296">
        <v>5</v>
      </c>
      <c r="AC296" t="s">
        <v>6328</v>
      </c>
      <c r="AD296">
        <v>64001112</v>
      </c>
      <c r="AE296">
        <v>64001136</v>
      </c>
      <c r="AF296"/>
      <c r="AG296"/>
      <c r="AH296"/>
      <c r="AI296"/>
      <c r="AJ296"/>
      <c r="AK296"/>
      <c r="AL296"/>
      <c r="AM296"/>
      <c r="AN296"/>
      <c r="AO296" t="s">
        <v>6329</v>
      </c>
      <c r="AP296" t="s">
        <v>6777</v>
      </c>
      <c r="AQ296" t="s">
        <v>6367</v>
      </c>
      <c r="AR296" t="s">
        <v>6271</v>
      </c>
      <c r="AS296">
        <v>-1</v>
      </c>
      <c r="AT296">
        <v>-1</v>
      </c>
      <c r="AU296">
        <v>-9</v>
      </c>
      <c r="AV296">
        <v>3</v>
      </c>
      <c r="AW296">
        <v>3</v>
      </c>
      <c r="AX296">
        <v>3</v>
      </c>
      <c r="AY296" t="s">
        <v>6730</v>
      </c>
    </row>
    <row r="297" spans="1:51" x14ac:dyDescent="0.2">
      <c r="A297" t="s">
        <v>6201</v>
      </c>
      <c r="B297">
        <v>1953841</v>
      </c>
      <c r="C297">
        <v>1953844</v>
      </c>
      <c r="D297" t="s">
        <v>7256</v>
      </c>
      <c r="E297" t="s">
        <v>6774</v>
      </c>
      <c r="F297">
        <v>242661</v>
      </c>
      <c r="G297" t="s">
        <v>6201</v>
      </c>
      <c r="H297">
        <v>1953844</v>
      </c>
      <c r="I297" t="s">
        <v>6476</v>
      </c>
      <c r="J297">
        <v>6</v>
      </c>
      <c r="K297">
        <v>3</v>
      </c>
      <c r="L297">
        <v>9</v>
      </c>
      <c r="M297" t="s">
        <v>6810</v>
      </c>
      <c r="N297">
        <v>6</v>
      </c>
      <c r="O297">
        <v>3</v>
      </c>
      <c r="P297">
        <v>9</v>
      </c>
      <c r="Q297" t="s">
        <v>6810</v>
      </c>
      <c r="R297">
        <v>3</v>
      </c>
      <c r="S297">
        <v>3</v>
      </c>
      <c r="T297">
        <v>0</v>
      </c>
      <c r="U297">
        <v>0</v>
      </c>
      <c r="V297">
        <v>3</v>
      </c>
      <c r="W297" t="s">
        <v>6811</v>
      </c>
      <c r="X297" t="s">
        <v>7256</v>
      </c>
      <c r="Y297">
        <v>1</v>
      </c>
      <c r="Z297" t="s">
        <v>6201</v>
      </c>
      <c r="AA297" t="s">
        <v>6477</v>
      </c>
      <c r="AB297">
        <v>4</v>
      </c>
      <c r="AC297" t="s">
        <v>6328</v>
      </c>
      <c r="AD297">
        <v>1953826</v>
      </c>
      <c r="AE297">
        <v>1953850</v>
      </c>
      <c r="AF297"/>
      <c r="AG297"/>
      <c r="AH297"/>
      <c r="AI297"/>
      <c r="AJ297"/>
      <c r="AK297"/>
      <c r="AL297"/>
      <c r="AM297"/>
      <c r="AN297"/>
      <c r="AO297" t="s">
        <v>6329</v>
      </c>
      <c r="AP297" t="s">
        <v>6777</v>
      </c>
      <c r="AQ297" t="s">
        <v>6367</v>
      </c>
      <c r="AR297" t="s">
        <v>6271</v>
      </c>
      <c r="AS297">
        <v>-1</v>
      </c>
      <c r="AT297">
        <v>-1</v>
      </c>
      <c r="AU297">
        <v>-9</v>
      </c>
      <c r="AV297">
        <v>3</v>
      </c>
      <c r="AW297">
        <v>3</v>
      </c>
      <c r="AX297">
        <v>3</v>
      </c>
      <c r="AY297" t="s">
        <v>6478</v>
      </c>
    </row>
    <row r="298" spans="1:51" x14ac:dyDescent="0.2">
      <c r="A298" t="s">
        <v>6209</v>
      </c>
      <c r="B298">
        <v>27969132</v>
      </c>
      <c r="C298">
        <v>27969133</v>
      </c>
      <c r="D298" t="s">
        <v>6891</v>
      </c>
      <c r="E298" t="s">
        <v>6774</v>
      </c>
      <c r="F298">
        <v>69960</v>
      </c>
      <c r="G298" t="s">
        <v>6209</v>
      </c>
      <c r="H298">
        <v>27969133</v>
      </c>
      <c r="I298" t="s">
        <v>6892</v>
      </c>
      <c r="J298">
        <v>4</v>
      </c>
      <c r="K298">
        <v>4</v>
      </c>
      <c r="L298">
        <v>8</v>
      </c>
      <c r="M298">
        <v>4</v>
      </c>
      <c r="N298">
        <v>4</v>
      </c>
      <c r="O298">
        <v>4</v>
      </c>
      <c r="P298">
        <v>8</v>
      </c>
      <c r="Q298">
        <v>4</v>
      </c>
      <c r="R298">
        <v>1</v>
      </c>
      <c r="S298">
        <v>3</v>
      </c>
      <c r="T298">
        <v>0</v>
      </c>
      <c r="U298">
        <v>0</v>
      </c>
      <c r="V298" t="s">
        <v>6793</v>
      </c>
      <c r="W298">
        <v>0.5</v>
      </c>
      <c r="X298" t="s">
        <v>6891</v>
      </c>
      <c r="Y298">
        <v>1</v>
      </c>
      <c r="Z298" t="s">
        <v>6209</v>
      </c>
      <c r="AA298" t="s">
        <v>6893</v>
      </c>
      <c r="AB298">
        <v>4</v>
      </c>
      <c r="AC298" t="s">
        <v>6339</v>
      </c>
      <c r="AD298">
        <v>27969125</v>
      </c>
      <c r="AE298">
        <v>27969149</v>
      </c>
      <c r="AF298"/>
      <c r="AG298"/>
      <c r="AH298"/>
      <c r="AI298"/>
      <c r="AJ298"/>
      <c r="AK298"/>
      <c r="AL298"/>
      <c r="AM298"/>
      <c r="AN298"/>
      <c r="AO298" t="s">
        <v>6329</v>
      </c>
      <c r="AP298" t="s">
        <v>6777</v>
      </c>
      <c r="AQ298" t="s">
        <v>6367</v>
      </c>
      <c r="AR298" t="s">
        <v>6271</v>
      </c>
      <c r="AS298">
        <v>-1</v>
      </c>
      <c r="AT298">
        <v>-1</v>
      </c>
      <c r="AU298">
        <v>-8</v>
      </c>
      <c r="AV298">
        <v>3</v>
      </c>
      <c r="AW298">
        <v>3</v>
      </c>
      <c r="AX298">
        <v>3</v>
      </c>
      <c r="AY298" t="s">
        <v>6894</v>
      </c>
    </row>
    <row r="299" spans="1:51" x14ac:dyDescent="0.2">
      <c r="A299" t="s">
        <v>6582</v>
      </c>
      <c r="B299">
        <v>71115832</v>
      </c>
      <c r="C299">
        <v>71115843</v>
      </c>
      <c r="D299" t="s">
        <v>6924</v>
      </c>
      <c r="E299" t="s">
        <v>6774</v>
      </c>
      <c r="F299">
        <v>94281</v>
      </c>
      <c r="G299" t="s">
        <v>6582</v>
      </c>
      <c r="H299">
        <v>71115843</v>
      </c>
      <c r="I299" t="s">
        <v>6925</v>
      </c>
      <c r="J299">
        <v>6</v>
      </c>
      <c r="K299">
        <v>2</v>
      </c>
      <c r="L299">
        <v>8</v>
      </c>
      <c r="M299" t="s">
        <v>6804</v>
      </c>
      <c r="N299">
        <v>6</v>
      </c>
      <c r="O299">
        <v>2</v>
      </c>
      <c r="P299">
        <v>8</v>
      </c>
      <c r="Q299" t="s">
        <v>6804</v>
      </c>
      <c r="R299">
        <v>1</v>
      </c>
      <c r="S299">
        <v>3</v>
      </c>
      <c r="T299">
        <v>0</v>
      </c>
      <c r="U299">
        <v>0</v>
      </c>
      <c r="V299" t="s">
        <v>6793</v>
      </c>
      <c r="W299">
        <v>4.9665548085837798</v>
      </c>
      <c r="X299" t="s">
        <v>6924</v>
      </c>
      <c r="Y299">
        <v>1</v>
      </c>
      <c r="Z299" t="s">
        <v>6582</v>
      </c>
      <c r="AA299" t="s">
        <v>6926</v>
      </c>
      <c r="AB299">
        <v>3</v>
      </c>
      <c r="AC299" t="s">
        <v>6328</v>
      </c>
      <c r="AD299">
        <v>71115825</v>
      </c>
      <c r="AE299">
        <v>71115849</v>
      </c>
      <c r="AF299"/>
      <c r="AG299"/>
      <c r="AH299"/>
      <c r="AI299"/>
      <c r="AJ299"/>
      <c r="AK299"/>
      <c r="AL299"/>
      <c r="AM299"/>
      <c r="AN299"/>
      <c r="AO299" t="s">
        <v>6329</v>
      </c>
      <c r="AP299" t="s">
        <v>6777</v>
      </c>
      <c r="AQ299" t="s">
        <v>6367</v>
      </c>
      <c r="AR299" t="s">
        <v>6271</v>
      </c>
      <c r="AS299">
        <v>-1</v>
      </c>
      <c r="AT299">
        <v>-1</v>
      </c>
      <c r="AU299">
        <v>-8</v>
      </c>
      <c r="AV299">
        <v>4</v>
      </c>
      <c r="AW299">
        <v>4</v>
      </c>
      <c r="AX299">
        <v>4</v>
      </c>
      <c r="AY299" t="s">
        <v>6927</v>
      </c>
    </row>
    <row r="300" spans="1:51" x14ac:dyDescent="0.2">
      <c r="A300" t="s">
        <v>6378</v>
      </c>
      <c r="B300">
        <v>5935193</v>
      </c>
      <c r="C300">
        <v>5935194</v>
      </c>
      <c r="D300" t="s">
        <v>7050</v>
      </c>
      <c r="E300" t="s">
        <v>6774</v>
      </c>
      <c r="F300">
        <v>123265</v>
      </c>
      <c r="G300" t="s">
        <v>6378</v>
      </c>
      <c r="H300">
        <v>5935194</v>
      </c>
      <c r="I300" t="s">
        <v>7051</v>
      </c>
      <c r="J300">
        <v>4</v>
      </c>
      <c r="K300">
        <v>4</v>
      </c>
      <c r="L300">
        <v>8</v>
      </c>
      <c r="M300">
        <v>4</v>
      </c>
      <c r="N300">
        <v>4</v>
      </c>
      <c r="O300">
        <v>4</v>
      </c>
      <c r="P300">
        <v>8</v>
      </c>
      <c r="Q300">
        <v>4</v>
      </c>
      <c r="R300">
        <v>4</v>
      </c>
      <c r="S300">
        <v>2</v>
      </c>
      <c r="T300">
        <v>0</v>
      </c>
      <c r="U300">
        <v>0</v>
      </c>
      <c r="V300" t="s">
        <v>6799</v>
      </c>
      <c r="W300">
        <v>0.5</v>
      </c>
      <c r="X300" t="s">
        <v>7050</v>
      </c>
      <c r="Y300">
        <v>1</v>
      </c>
      <c r="Z300" t="s">
        <v>6378</v>
      </c>
      <c r="AA300" t="s">
        <v>7052</v>
      </c>
      <c r="AB300">
        <v>4</v>
      </c>
      <c r="AC300" t="s">
        <v>6328</v>
      </c>
      <c r="AD300">
        <v>5935195</v>
      </c>
      <c r="AE300">
        <v>5935219</v>
      </c>
      <c r="AF300"/>
      <c r="AG300"/>
      <c r="AH300"/>
      <c r="AI300"/>
      <c r="AJ300"/>
      <c r="AK300"/>
      <c r="AL300"/>
      <c r="AM300"/>
      <c r="AN300"/>
      <c r="AO300" t="s">
        <v>6329</v>
      </c>
      <c r="AP300" t="s">
        <v>6777</v>
      </c>
      <c r="AQ300" t="s">
        <v>6367</v>
      </c>
      <c r="AR300" t="s">
        <v>6271</v>
      </c>
      <c r="AS300">
        <v>-1</v>
      </c>
      <c r="AT300">
        <v>-1</v>
      </c>
      <c r="AU300">
        <v>-8</v>
      </c>
      <c r="AV300">
        <v>2</v>
      </c>
      <c r="AW300">
        <v>2</v>
      </c>
      <c r="AX300">
        <v>3</v>
      </c>
      <c r="AY300" t="s">
        <v>7053</v>
      </c>
    </row>
    <row r="301" spans="1:51" x14ac:dyDescent="0.2">
      <c r="A301" t="s">
        <v>6361</v>
      </c>
      <c r="B301">
        <v>62829817</v>
      </c>
      <c r="C301">
        <v>62829827</v>
      </c>
      <c r="D301" t="s">
        <v>7112</v>
      </c>
      <c r="E301" t="s">
        <v>6774</v>
      </c>
      <c r="F301">
        <v>158605</v>
      </c>
      <c r="G301" t="s">
        <v>6361</v>
      </c>
      <c r="H301">
        <v>62829817</v>
      </c>
      <c r="I301" t="s">
        <v>6416</v>
      </c>
      <c r="J301">
        <v>2</v>
      </c>
      <c r="K301">
        <v>6</v>
      </c>
      <c r="L301">
        <v>8</v>
      </c>
      <c r="M301" t="s">
        <v>6804</v>
      </c>
      <c r="N301">
        <v>2</v>
      </c>
      <c r="O301">
        <v>6</v>
      </c>
      <c r="P301">
        <v>8</v>
      </c>
      <c r="Q301" t="s">
        <v>6804</v>
      </c>
      <c r="R301">
        <v>0</v>
      </c>
      <c r="S301">
        <v>3</v>
      </c>
      <c r="T301">
        <v>0</v>
      </c>
      <c r="U301">
        <v>0</v>
      </c>
      <c r="V301">
        <v>0</v>
      </c>
      <c r="W301" t="s">
        <v>6839</v>
      </c>
      <c r="X301" t="s">
        <v>7112</v>
      </c>
      <c r="Y301">
        <v>1</v>
      </c>
      <c r="Z301" t="s">
        <v>6361</v>
      </c>
      <c r="AA301" t="s">
        <v>6417</v>
      </c>
      <c r="AB301">
        <v>4</v>
      </c>
      <c r="AC301" t="s">
        <v>6328</v>
      </c>
      <c r="AD301">
        <v>62829800</v>
      </c>
      <c r="AE301">
        <v>62829824</v>
      </c>
      <c r="AF301" t="s">
        <v>6418</v>
      </c>
      <c r="AG301">
        <v>23</v>
      </c>
      <c r="AH301">
        <v>5</v>
      </c>
      <c r="AI301">
        <v>2</v>
      </c>
      <c r="AJ301">
        <v>0</v>
      </c>
      <c r="AK301">
        <v>1</v>
      </c>
      <c r="AL301" t="s">
        <v>6328</v>
      </c>
      <c r="AM301">
        <v>62829801</v>
      </c>
      <c r="AN301">
        <v>62829824</v>
      </c>
      <c r="AO301" t="s">
        <v>6329</v>
      </c>
      <c r="AP301" t="s">
        <v>6777</v>
      </c>
      <c r="AQ301" t="s">
        <v>6367</v>
      </c>
      <c r="AR301" t="s">
        <v>6367</v>
      </c>
      <c r="AS301">
        <v>-1</v>
      </c>
      <c r="AT301">
        <v>-1</v>
      </c>
      <c r="AU301">
        <v>-8</v>
      </c>
      <c r="AV301">
        <v>5</v>
      </c>
      <c r="AW301">
        <v>5</v>
      </c>
      <c r="AX301">
        <v>5</v>
      </c>
      <c r="AY301" t="s">
        <v>7113</v>
      </c>
    </row>
    <row r="302" spans="1:51" x14ac:dyDescent="0.2">
      <c r="A302" t="s">
        <v>6466</v>
      </c>
      <c r="B302">
        <v>79236317</v>
      </c>
      <c r="C302">
        <v>79236320</v>
      </c>
      <c r="D302" t="s">
        <v>7209</v>
      </c>
      <c r="E302" t="s">
        <v>6774</v>
      </c>
      <c r="F302">
        <v>212609</v>
      </c>
      <c r="G302" t="s">
        <v>6466</v>
      </c>
      <c r="H302">
        <v>79236320</v>
      </c>
      <c r="I302" t="s">
        <v>7210</v>
      </c>
      <c r="J302">
        <v>2</v>
      </c>
      <c r="K302">
        <v>6</v>
      </c>
      <c r="L302">
        <v>8</v>
      </c>
      <c r="M302" t="s">
        <v>6804</v>
      </c>
      <c r="N302">
        <v>2</v>
      </c>
      <c r="O302">
        <v>6</v>
      </c>
      <c r="P302">
        <v>8</v>
      </c>
      <c r="Q302" t="s">
        <v>6804</v>
      </c>
      <c r="R302">
        <v>1</v>
      </c>
      <c r="S302">
        <v>5</v>
      </c>
      <c r="T302">
        <v>0</v>
      </c>
      <c r="U302">
        <v>0</v>
      </c>
      <c r="V302">
        <v>2.2360679774997898</v>
      </c>
      <c r="W302" t="s">
        <v>7211</v>
      </c>
      <c r="X302" t="s">
        <v>7209</v>
      </c>
      <c r="Y302">
        <v>1</v>
      </c>
      <c r="Z302" t="s">
        <v>6466</v>
      </c>
      <c r="AA302" t="s">
        <v>6707</v>
      </c>
      <c r="AB302">
        <v>5</v>
      </c>
      <c r="AC302" t="s">
        <v>6328</v>
      </c>
      <c r="AD302">
        <v>79236303</v>
      </c>
      <c r="AE302">
        <v>79236327</v>
      </c>
      <c r="AF302"/>
      <c r="AG302"/>
      <c r="AH302"/>
      <c r="AI302"/>
      <c r="AJ302"/>
      <c r="AK302"/>
      <c r="AL302"/>
      <c r="AM302"/>
      <c r="AN302"/>
      <c r="AO302" t="s">
        <v>6329</v>
      </c>
      <c r="AP302" t="s">
        <v>6777</v>
      </c>
      <c r="AQ302" t="s">
        <v>6367</v>
      </c>
      <c r="AR302" t="s">
        <v>6271</v>
      </c>
      <c r="AS302">
        <v>-1</v>
      </c>
      <c r="AT302">
        <v>-1</v>
      </c>
      <c r="AU302">
        <v>-8</v>
      </c>
      <c r="AV302">
        <v>4</v>
      </c>
      <c r="AW302">
        <v>4</v>
      </c>
      <c r="AX302">
        <v>4</v>
      </c>
      <c r="AY302" t="s">
        <v>6708</v>
      </c>
    </row>
    <row r="303" spans="1:51" x14ac:dyDescent="0.2">
      <c r="A303" t="s">
        <v>6251</v>
      </c>
      <c r="B303">
        <v>34357434</v>
      </c>
      <c r="C303">
        <v>34357440</v>
      </c>
      <c r="D303" t="s">
        <v>6802</v>
      </c>
      <c r="E303" t="s">
        <v>6774</v>
      </c>
      <c r="F303">
        <v>45584</v>
      </c>
      <c r="G303" t="s">
        <v>6251</v>
      </c>
      <c r="H303">
        <v>34357435</v>
      </c>
      <c r="I303" t="s">
        <v>6803</v>
      </c>
      <c r="J303">
        <v>4</v>
      </c>
      <c r="K303">
        <v>3</v>
      </c>
      <c r="L303">
        <v>7</v>
      </c>
      <c r="M303" t="s">
        <v>6804</v>
      </c>
      <c r="N303">
        <v>4</v>
      </c>
      <c r="O303">
        <v>3</v>
      </c>
      <c r="P303">
        <v>7</v>
      </c>
      <c r="Q303" t="s">
        <v>6804</v>
      </c>
      <c r="R303">
        <v>1</v>
      </c>
      <c r="S303">
        <v>3</v>
      </c>
      <c r="T303">
        <v>0</v>
      </c>
      <c r="U303">
        <v>0</v>
      </c>
      <c r="V303" t="s">
        <v>6793</v>
      </c>
      <c r="W303" t="s">
        <v>6805</v>
      </c>
      <c r="X303" t="s">
        <v>6802</v>
      </c>
      <c r="Y303">
        <v>1</v>
      </c>
      <c r="Z303" t="s">
        <v>6251</v>
      </c>
      <c r="AA303" t="s">
        <v>6628</v>
      </c>
      <c r="AB303">
        <v>6</v>
      </c>
      <c r="AC303" t="s">
        <v>6328</v>
      </c>
      <c r="AD303">
        <v>34357415</v>
      </c>
      <c r="AE303">
        <v>34357439</v>
      </c>
      <c r="AF303"/>
      <c r="AG303"/>
      <c r="AH303"/>
      <c r="AI303"/>
      <c r="AJ303"/>
      <c r="AK303"/>
      <c r="AL303"/>
      <c r="AM303"/>
      <c r="AN303"/>
      <c r="AO303" t="s">
        <v>6329</v>
      </c>
      <c r="AP303" t="s">
        <v>6777</v>
      </c>
      <c r="AQ303" t="s">
        <v>6367</v>
      </c>
      <c r="AR303" t="s">
        <v>6271</v>
      </c>
      <c r="AS303">
        <v>-1</v>
      </c>
      <c r="AT303">
        <v>-1</v>
      </c>
      <c r="AU303">
        <v>-7</v>
      </c>
      <c r="AV303">
        <v>6</v>
      </c>
      <c r="AW303">
        <v>6</v>
      </c>
      <c r="AX303">
        <v>6</v>
      </c>
      <c r="AY303" t="s">
        <v>6629</v>
      </c>
    </row>
    <row r="304" spans="1:51" x14ac:dyDescent="0.2">
      <c r="A304" t="s">
        <v>6198</v>
      </c>
      <c r="B304">
        <v>53677209</v>
      </c>
      <c r="C304">
        <v>53677219</v>
      </c>
      <c r="D304" t="s">
        <v>6859</v>
      </c>
      <c r="E304" t="s">
        <v>6774</v>
      </c>
      <c r="F304">
        <v>60378</v>
      </c>
      <c r="G304" t="s">
        <v>6198</v>
      </c>
      <c r="H304">
        <v>53677219</v>
      </c>
      <c r="I304" t="s">
        <v>6860</v>
      </c>
      <c r="J304">
        <v>1</v>
      </c>
      <c r="K304">
        <v>6</v>
      </c>
      <c r="L304">
        <v>7</v>
      </c>
      <c r="M304" t="s">
        <v>6776</v>
      </c>
      <c r="N304">
        <v>1</v>
      </c>
      <c r="O304">
        <v>6</v>
      </c>
      <c r="P304">
        <v>7</v>
      </c>
      <c r="Q304" t="s">
        <v>6776</v>
      </c>
      <c r="R304">
        <v>0</v>
      </c>
      <c r="S304">
        <v>1</v>
      </c>
      <c r="T304">
        <v>0</v>
      </c>
      <c r="U304">
        <v>0</v>
      </c>
      <c r="V304">
        <v>0</v>
      </c>
      <c r="W304" t="s">
        <v>6861</v>
      </c>
      <c r="X304" t="s">
        <v>6859</v>
      </c>
      <c r="Y304">
        <v>1</v>
      </c>
      <c r="Z304" t="s">
        <v>6198</v>
      </c>
      <c r="AA304" t="s">
        <v>6862</v>
      </c>
      <c r="AB304">
        <v>5</v>
      </c>
      <c r="AC304" t="s">
        <v>6339</v>
      </c>
      <c r="AD304">
        <v>53677201</v>
      </c>
      <c r="AE304">
        <v>53677225</v>
      </c>
      <c r="AF304" t="s">
        <v>6863</v>
      </c>
      <c r="AG304">
        <v>23</v>
      </c>
      <c r="AH304">
        <v>6</v>
      </c>
      <c r="AI304">
        <v>3</v>
      </c>
      <c r="AJ304">
        <v>0</v>
      </c>
      <c r="AK304">
        <v>1</v>
      </c>
      <c r="AL304" t="s">
        <v>6328</v>
      </c>
      <c r="AM304">
        <v>53677200</v>
      </c>
      <c r="AN304">
        <v>53677223</v>
      </c>
      <c r="AO304" t="s">
        <v>6329</v>
      </c>
      <c r="AP304" t="s">
        <v>6777</v>
      </c>
      <c r="AQ304" t="s">
        <v>6367</v>
      </c>
      <c r="AR304" t="s">
        <v>6367</v>
      </c>
      <c r="AS304">
        <v>-1</v>
      </c>
      <c r="AT304">
        <v>-1</v>
      </c>
      <c r="AU304">
        <v>-7</v>
      </c>
      <c r="AV304">
        <v>7</v>
      </c>
      <c r="AW304">
        <v>7</v>
      </c>
      <c r="AX304">
        <v>7</v>
      </c>
      <c r="AY304" t="s">
        <v>6864</v>
      </c>
    </row>
    <row r="305" spans="1:51" x14ac:dyDescent="0.2">
      <c r="A305" t="s">
        <v>6221</v>
      </c>
      <c r="B305">
        <v>201114627</v>
      </c>
      <c r="C305">
        <v>201114629</v>
      </c>
      <c r="D305" t="s">
        <v>7076</v>
      </c>
      <c r="E305" t="s">
        <v>6774</v>
      </c>
      <c r="F305">
        <v>21773</v>
      </c>
      <c r="G305" t="s">
        <v>6221</v>
      </c>
      <c r="H305">
        <v>201114629</v>
      </c>
      <c r="I305" t="s">
        <v>7077</v>
      </c>
      <c r="J305">
        <v>1</v>
      </c>
      <c r="K305">
        <v>6</v>
      </c>
      <c r="L305">
        <v>7</v>
      </c>
      <c r="M305" t="s">
        <v>6776</v>
      </c>
      <c r="N305">
        <v>1</v>
      </c>
      <c r="O305">
        <v>6</v>
      </c>
      <c r="P305">
        <v>7</v>
      </c>
      <c r="Q305" t="s">
        <v>6776</v>
      </c>
      <c r="R305">
        <v>1</v>
      </c>
      <c r="S305">
        <v>3</v>
      </c>
      <c r="T305">
        <v>0</v>
      </c>
      <c r="U305">
        <v>0</v>
      </c>
      <c r="V305" t="s">
        <v>6793</v>
      </c>
      <c r="W305">
        <v>1</v>
      </c>
      <c r="X305" t="s">
        <v>7076</v>
      </c>
      <c r="Y305">
        <v>1</v>
      </c>
      <c r="Z305" t="s">
        <v>6221</v>
      </c>
      <c r="AA305" t="s">
        <v>7078</v>
      </c>
      <c r="AB305">
        <v>5</v>
      </c>
      <c r="AC305" t="s">
        <v>6328</v>
      </c>
      <c r="AD305">
        <v>201114612</v>
      </c>
      <c r="AE305">
        <v>201114636</v>
      </c>
      <c r="AF305"/>
      <c r="AG305"/>
      <c r="AH305"/>
      <c r="AI305"/>
      <c r="AJ305"/>
      <c r="AK305"/>
      <c r="AL305"/>
      <c r="AM305"/>
      <c r="AN305"/>
      <c r="AO305" t="s">
        <v>6329</v>
      </c>
      <c r="AP305" t="s">
        <v>6777</v>
      </c>
      <c r="AQ305" t="s">
        <v>6367</v>
      </c>
      <c r="AR305" t="s">
        <v>6271</v>
      </c>
      <c r="AS305">
        <v>-1</v>
      </c>
      <c r="AT305">
        <v>-1</v>
      </c>
      <c r="AU305">
        <v>-7</v>
      </c>
      <c r="AV305">
        <v>2</v>
      </c>
      <c r="AW305">
        <v>2</v>
      </c>
      <c r="AX305">
        <v>3</v>
      </c>
      <c r="AY305" t="s">
        <v>7079</v>
      </c>
    </row>
    <row r="306" spans="1:51" x14ac:dyDescent="0.2">
      <c r="A306" t="s">
        <v>6466</v>
      </c>
      <c r="B306">
        <v>344133</v>
      </c>
      <c r="C306">
        <v>344134</v>
      </c>
      <c r="D306" t="s">
        <v>7207</v>
      </c>
      <c r="E306" t="s">
        <v>6774</v>
      </c>
      <c r="F306">
        <v>206036</v>
      </c>
      <c r="G306" t="s">
        <v>6466</v>
      </c>
      <c r="H306">
        <v>344134</v>
      </c>
      <c r="I306" t="s">
        <v>7208</v>
      </c>
      <c r="J306">
        <v>6</v>
      </c>
      <c r="K306">
        <v>1</v>
      </c>
      <c r="L306">
        <v>7</v>
      </c>
      <c r="M306" t="s">
        <v>6776</v>
      </c>
      <c r="N306">
        <v>6</v>
      </c>
      <c r="O306">
        <v>1</v>
      </c>
      <c r="P306">
        <v>7</v>
      </c>
      <c r="Q306" t="s">
        <v>6776</v>
      </c>
      <c r="R306">
        <v>0</v>
      </c>
      <c r="S306">
        <v>5</v>
      </c>
      <c r="T306">
        <v>0</v>
      </c>
      <c r="U306">
        <v>0</v>
      </c>
      <c r="V306">
        <v>0</v>
      </c>
      <c r="W306">
        <v>0.5</v>
      </c>
      <c r="X306" t="s">
        <v>7207</v>
      </c>
      <c r="Y306">
        <v>1</v>
      </c>
      <c r="Z306" t="s">
        <v>6466</v>
      </c>
      <c r="AA306" t="s">
        <v>6680</v>
      </c>
      <c r="AB306">
        <v>4</v>
      </c>
      <c r="AC306" t="s">
        <v>6339</v>
      </c>
      <c r="AD306">
        <v>344126</v>
      </c>
      <c r="AE306">
        <v>344150</v>
      </c>
      <c r="AF306" t="s">
        <v>6681</v>
      </c>
      <c r="AG306">
        <v>23</v>
      </c>
      <c r="AH306">
        <v>5</v>
      </c>
      <c r="AI306">
        <v>2</v>
      </c>
      <c r="AJ306">
        <v>0</v>
      </c>
      <c r="AK306">
        <v>1</v>
      </c>
      <c r="AL306" t="s">
        <v>6339</v>
      </c>
      <c r="AM306">
        <v>344126</v>
      </c>
      <c r="AN306">
        <v>344149</v>
      </c>
      <c r="AO306" t="s">
        <v>6329</v>
      </c>
      <c r="AP306" t="s">
        <v>6777</v>
      </c>
      <c r="AQ306" t="s">
        <v>6367</v>
      </c>
      <c r="AR306" t="s">
        <v>6367</v>
      </c>
      <c r="AS306">
        <v>-1</v>
      </c>
      <c r="AT306">
        <v>-1</v>
      </c>
      <c r="AU306">
        <v>-7</v>
      </c>
      <c r="AV306">
        <v>3</v>
      </c>
      <c r="AW306">
        <v>3</v>
      </c>
      <c r="AX306">
        <v>3</v>
      </c>
      <c r="AY306" t="s">
        <v>6682</v>
      </c>
    </row>
    <row r="307" spans="1:51" x14ac:dyDescent="0.2">
      <c r="A307" t="s">
        <v>6251</v>
      </c>
      <c r="B307">
        <v>34194708</v>
      </c>
      <c r="C307">
        <v>34194708</v>
      </c>
      <c r="D307" t="s">
        <v>6797</v>
      </c>
      <c r="E307" t="s">
        <v>6774</v>
      </c>
      <c r="F307">
        <v>45565</v>
      </c>
      <c r="G307" t="s">
        <v>6251</v>
      </c>
      <c r="H307">
        <v>34194708</v>
      </c>
      <c r="I307" t="s">
        <v>6798</v>
      </c>
      <c r="J307">
        <v>4</v>
      </c>
      <c r="K307">
        <v>2</v>
      </c>
      <c r="L307">
        <v>6</v>
      </c>
      <c r="M307" t="s">
        <v>6799</v>
      </c>
      <c r="N307">
        <v>4</v>
      </c>
      <c r="O307">
        <v>2</v>
      </c>
      <c r="P307">
        <v>6</v>
      </c>
      <c r="Q307" t="s">
        <v>6799</v>
      </c>
      <c r="R307">
        <v>0</v>
      </c>
      <c r="S307">
        <v>2</v>
      </c>
      <c r="T307">
        <v>0</v>
      </c>
      <c r="U307">
        <v>0</v>
      </c>
      <c r="V307">
        <v>0</v>
      </c>
      <c r="W307">
        <v>0</v>
      </c>
      <c r="X307" t="s">
        <v>6797</v>
      </c>
      <c r="Y307">
        <v>1</v>
      </c>
      <c r="Z307" t="s">
        <v>6251</v>
      </c>
      <c r="AA307" t="s">
        <v>6800</v>
      </c>
      <c r="AB307">
        <v>5</v>
      </c>
      <c r="AC307" t="s">
        <v>6328</v>
      </c>
      <c r="AD307">
        <v>34194690</v>
      </c>
      <c r="AE307">
        <v>34194714</v>
      </c>
      <c r="AF307"/>
      <c r="AG307"/>
      <c r="AH307"/>
      <c r="AI307"/>
      <c r="AJ307"/>
      <c r="AK307"/>
      <c r="AL307"/>
      <c r="AM307"/>
      <c r="AN307"/>
      <c r="AO307" t="s">
        <v>6329</v>
      </c>
      <c r="AP307" t="s">
        <v>6777</v>
      </c>
      <c r="AQ307" t="s">
        <v>6367</v>
      </c>
      <c r="AR307" t="s">
        <v>6329</v>
      </c>
      <c r="AS307">
        <v>-1</v>
      </c>
      <c r="AT307">
        <v>-1</v>
      </c>
      <c r="AU307">
        <v>-6</v>
      </c>
      <c r="AV307">
        <v>1</v>
      </c>
      <c r="AW307">
        <v>1</v>
      </c>
      <c r="AX307">
        <v>1</v>
      </c>
      <c r="AY307" t="s">
        <v>6801</v>
      </c>
    </row>
    <row r="308" spans="1:51" x14ac:dyDescent="0.2">
      <c r="A308" t="s">
        <v>6198</v>
      </c>
      <c r="B308">
        <v>132144509</v>
      </c>
      <c r="C308">
        <v>132144510</v>
      </c>
      <c r="D308" t="s">
        <v>6833</v>
      </c>
      <c r="E308" t="s">
        <v>6774</v>
      </c>
      <c r="F308">
        <v>69071</v>
      </c>
      <c r="G308" t="s">
        <v>6198</v>
      </c>
      <c r="H308">
        <v>132144510</v>
      </c>
      <c r="I308" t="s">
        <v>6834</v>
      </c>
      <c r="J308">
        <v>1</v>
      </c>
      <c r="K308">
        <v>5</v>
      </c>
      <c r="L308">
        <v>6</v>
      </c>
      <c r="M308">
        <v>2.2360679774997898</v>
      </c>
      <c r="N308">
        <v>1</v>
      </c>
      <c r="O308">
        <v>5</v>
      </c>
      <c r="P308">
        <v>6</v>
      </c>
      <c r="Q308">
        <v>2.2360679774997898</v>
      </c>
      <c r="R308">
        <v>1</v>
      </c>
      <c r="S308">
        <v>3</v>
      </c>
      <c r="T308">
        <v>0</v>
      </c>
      <c r="U308">
        <v>0</v>
      </c>
      <c r="V308" t="s">
        <v>6793</v>
      </c>
      <c r="W308">
        <v>0.5</v>
      </c>
      <c r="X308" t="s">
        <v>6833</v>
      </c>
      <c r="Y308">
        <v>1</v>
      </c>
      <c r="Z308" t="s">
        <v>6198</v>
      </c>
      <c r="AA308" t="s">
        <v>6835</v>
      </c>
      <c r="AB308">
        <v>5</v>
      </c>
      <c r="AC308" t="s">
        <v>6328</v>
      </c>
      <c r="AD308">
        <v>132144493</v>
      </c>
      <c r="AE308">
        <v>132144517</v>
      </c>
      <c r="AF308"/>
      <c r="AG308"/>
      <c r="AH308"/>
      <c r="AI308"/>
      <c r="AJ308"/>
      <c r="AK308"/>
      <c r="AL308"/>
      <c r="AM308"/>
      <c r="AN308"/>
      <c r="AO308" t="s">
        <v>6329</v>
      </c>
      <c r="AP308" t="s">
        <v>6777</v>
      </c>
      <c r="AQ308" t="s">
        <v>6367</v>
      </c>
      <c r="AR308" t="s">
        <v>6271</v>
      </c>
      <c r="AS308">
        <v>-1</v>
      </c>
      <c r="AT308">
        <v>-1</v>
      </c>
      <c r="AU308">
        <v>-6</v>
      </c>
      <c r="AV308">
        <v>2</v>
      </c>
      <c r="AW308">
        <v>2</v>
      </c>
      <c r="AX308">
        <v>2</v>
      </c>
      <c r="AY308" t="s">
        <v>6836</v>
      </c>
    </row>
    <row r="309" spans="1:51" x14ac:dyDescent="0.2">
      <c r="A309" t="s">
        <v>6378</v>
      </c>
      <c r="B309">
        <v>460195</v>
      </c>
      <c r="C309">
        <v>460196</v>
      </c>
      <c r="D309" t="s">
        <v>7030</v>
      </c>
      <c r="E309" t="s">
        <v>6774</v>
      </c>
      <c r="F309">
        <v>122500</v>
      </c>
      <c r="G309" t="s">
        <v>6378</v>
      </c>
      <c r="H309">
        <v>460195</v>
      </c>
      <c r="I309" t="s">
        <v>7031</v>
      </c>
      <c r="J309">
        <v>6</v>
      </c>
      <c r="K309">
        <v>0</v>
      </c>
      <c r="L309">
        <v>6</v>
      </c>
      <c r="M309">
        <v>0</v>
      </c>
      <c r="N309">
        <v>6</v>
      </c>
      <c r="O309">
        <v>0</v>
      </c>
      <c r="P309">
        <v>6</v>
      </c>
      <c r="Q309">
        <v>0</v>
      </c>
      <c r="R309">
        <v>2</v>
      </c>
      <c r="S309">
        <v>3</v>
      </c>
      <c r="T309">
        <v>0</v>
      </c>
      <c r="U309">
        <v>0</v>
      </c>
      <c r="V309" t="s">
        <v>6776</v>
      </c>
      <c r="W309">
        <v>0.5</v>
      </c>
      <c r="X309" t="s">
        <v>7030</v>
      </c>
      <c r="Y309">
        <v>1</v>
      </c>
      <c r="Z309" t="s">
        <v>6378</v>
      </c>
      <c r="AA309" t="s">
        <v>7032</v>
      </c>
      <c r="AB309">
        <v>4</v>
      </c>
      <c r="AC309" t="s">
        <v>6339</v>
      </c>
      <c r="AD309">
        <v>460187</v>
      </c>
      <c r="AE309">
        <v>460211</v>
      </c>
      <c r="AF309"/>
      <c r="AG309"/>
      <c r="AH309"/>
      <c r="AI309"/>
      <c r="AJ309"/>
      <c r="AK309"/>
      <c r="AL309"/>
      <c r="AM309"/>
      <c r="AN309"/>
      <c r="AO309" t="s">
        <v>6329</v>
      </c>
      <c r="AP309" t="s">
        <v>6777</v>
      </c>
      <c r="AQ309" t="s">
        <v>6367</v>
      </c>
      <c r="AR309" t="s">
        <v>6271</v>
      </c>
      <c r="AS309">
        <v>-1</v>
      </c>
      <c r="AT309">
        <v>-1</v>
      </c>
      <c r="AU309">
        <v>-6</v>
      </c>
      <c r="AV309">
        <v>2</v>
      </c>
      <c r="AW309">
        <v>2</v>
      </c>
      <c r="AX309">
        <v>2</v>
      </c>
      <c r="AY309" t="s">
        <v>7033</v>
      </c>
    </row>
    <row r="310" spans="1:51" x14ac:dyDescent="0.2">
      <c r="A310" t="s">
        <v>6361</v>
      </c>
      <c r="B310">
        <v>57709736</v>
      </c>
      <c r="C310">
        <v>57709745</v>
      </c>
      <c r="D310" t="s">
        <v>7106</v>
      </c>
      <c r="E310" t="s">
        <v>6774</v>
      </c>
      <c r="F310">
        <v>157980</v>
      </c>
      <c r="G310" t="s">
        <v>6361</v>
      </c>
      <c r="H310">
        <v>57709745</v>
      </c>
      <c r="I310" t="s">
        <v>7107</v>
      </c>
      <c r="J310">
        <v>1</v>
      </c>
      <c r="K310">
        <v>5</v>
      </c>
      <c r="L310">
        <v>6</v>
      </c>
      <c r="M310">
        <v>2.2360679774997898</v>
      </c>
      <c r="N310">
        <v>1</v>
      </c>
      <c r="O310">
        <v>5</v>
      </c>
      <c r="P310">
        <v>6</v>
      </c>
      <c r="Q310">
        <v>2.2360679774997898</v>
      </c>
      <c r="R310">
        <v>0</v>
      </c>
      <c r="S310">
        <v>3</v>
      </c>
      <c r="T310">
        <v>0</v>
      </c>
      <c r="U310">
        <v>1</v>
      </c>
      <c r="V310">
        <v>0</v>
      </c>
      <c r="W310" t="s">
        <v>7108</v>
      </c>
      <c r="X310" t="s">
        <v>7106</v>
      </c>
      <c r="Y310">
        <v>1</v>
      </c>
      <c r="Z310" t="s">
        <v>6361</v>
      </c>
      <c r="AA310" t="s">
        <v>7109</v>
      </c>
      <c r="AB310">
        <v>5</v>
      </c>
      <c r="AC310" t="s">
        <v>6328</v>
      </c>
      <c r="AD310">
        <v>57709728</v>
      </c>
      <c r="AE310">
        <v>57709752</v>
      </c>
      <c r="AF310" t="s">
        <v>7110</v>
      </c>
      <c r="AG310">
        <v>23</v>
      </c>
      <c r="AH310">
        <v>6</v>
      </c>
      <c r="AI310">
        <v>3</v>
      </c>
      <c r="AJ310">
        <v>0</v>
      </c>
      <c r="AK310">
        <v>1</v>
      </c>
      <c r="AL310" t="s">
        <v>6339</v>
      </c>
      <c r="AM310">
        <v>57709730</v>
      </c>
      <c r="AN310">
        <v>57709753</v>
      </c>
      <c r="AO310" t="s">
        <v>6329</v>
      </c>
      <c r="AP310" t="s">
        <v>6777</v>
      </c>
      <c r="AQ310" t="s">
        <v>6367</v>
      </c>
      <c r="AR310" t="s">
        <v>6367</v>
      </c>
      <c r="AS310">
        <v>-1</v>
      </c>
      <c r="AT310">
        <v>-1</v>
      </c>
      <c r="AU310">
        <v>-6</v>
      </c>
      <c r="AV310">
        <v>4</v>
      </c>
      <c r="AW310">
        <v>4</v>
      </c>
      <c r="AX310">
        <v>4</v>
      </c>
      <c r="AY310" t="s">
        <v>7111</v>
      </c>
    </row>
    <row r="311" spans="1:51" x14ac:dyDescent="0.2">
      <c r="A311" t="s">
        <v>6204</v>
      </c>
      <c r="B311">
        <v>9843528</v>
      </c>
      <c r="C311">
        <v>9843532</v>
      </c>
      <c r="D311" t="s">
        <v>7169</v>
      </c>
      <c r="E311" t="s">
        <v>6774</v>
      </c>
      <c r="F311">
        <v>129754</v>
      </c>
      <c r="G311" t="s">
        <v>6204</v>
      </c>
      <c r="H311">
        <v>9843532</v>
      </c>
      <c r="I311" t="s">
        <v>7170</v>
      </c>
      <c r="J311">
        <v>5</v>
      </c>
      <c r="K311">
        <v>1</v>
      </c>
      <c r="L311">
        <v>6</v>
      </c>
      <c r="M311">
        <v>2.2360679774997898</v>
      </c>
      <c r="N311">
        <v>5</v>
      </c>
      <c r="O311">
        <v>1</v>
      </c>
      <c r="P311">
        <v>6</v>
      </c>
      <c r="Q311">
        <v>2.2360679774997898</v>
      </c>
      <c r="R311">
        <v>4</v>
      </c>
      <c r="S311">
        <v>0</v>
      </c>
      <c r="T311">
        <v>0</v>
      </c>
      <c r="U311">
        <v>0</v>
      </c>
      <c r="V311">
        <v>0</v>
      </c>
      <c r="W311">
        <v>2</v>
      </c>
      <c r="X311" t="s">
        <v>7169</v>
      </c>
      <c r="Y311">
        <v>1</v>
      </c>
      <c r="Z311" t="s">
        <v>6204</v>
      </c>
      <c r="AA311" t="s">
        <v>7171</v>
      </c>
      <c r="AB311">
        <v>4</v>
      </c>
      <c r="AC311" t="s">
        <v>6339</v>
      </c>
      <c r="AD311">
        <v>9843524</v>
      </c>
      <c r="AE311">
        <v>9843548</v>
      </c>
      <c r="AF311" t="s">
        <v>7172</v>
      </c>
      <c r="AG311">
        <v>23</v>
      </c>
      <c r="AH311">
        <v>5</v>
      </c>
      <c r="AI311">
        <v>2</v>
      </c>
      <c r="AJ311">
        <v>0</v>
      </c>
      <c r="AK311">
        <v>1</v>
      </c>
      <c r="AL311" t="s">
        <v>6339</v>
      </c>
      <c r="AM311">
        <v>9843524</v>
      </c>
      <c r="AN311">
        <v>9843547</v>
      </c>
      <c r="AO311" t="s">
        <v>6329</v>
      </c>
      <c r="AP311" t="s">
        <v>6777</v>
      </c>
      <c r="AQ311" t="s">
        <v>6367</v>
      </c>
      <c r="AR311" t="s">
        <v>6367</v>
      </c>
      <c r="AS311">
        <v>-1</v>
      </c>
      <c r="AT311">
        <v>-1</v>
      </c>
      <c r="AU311">
        <v>-6</v>
      </c>
      <c r="AV311">
        <v>2</v>
      </c>
      <c r="AW311">
        <v>2</v>
      </c>
      <c r="AX311">
        <v>2</v>
      </c>
      <c r="AY311" t="s">
        <v>7173</v>
      </c>
    </row>
    <row r="312" spans="1:51" x14ac:dyDescent="0.2">
      <c r="A312" t="s">
        <v>6245</v>
      </c>
      <c r="B312">
        <v>151325573</v>
      </c>
      <c r="C312">
        <v>151325589</v>
      </c>
      <c r="D312" t="s">
        <v>7187</v>
      </c>
      <c r="E312" t="s">
        <v>6774</v>
      </c>
      <c r="F312">
        <v>202772</v>
      </c>
      <c r="G312" t="s">
        <v>6245</v>
      </c>
      <c r="H312">
        <v>151325589</v>
      </c>
      <c r="I312" t="s">
        <v>7188</v>
      </c>
      <c r="J312">
        <v>4</v>
      </c>
      <c r="K312">
        <v>2</v>
      </c>
      <c r="L312">
        <v>6</v>
      </c>
      <c r="M312" t="s">
        <v>6799</v>
      </c>
      <c r="N312">
        <v>4</v>
      </c>
      <c r="O312">
        <v>2</v>
      </c>
      <c r="P312">
        <v>6</v>
      </c>
      <c r="Q312" t="s">
        <v>6799</v>
      </c>
      <c r="R312">
        <v>0</v>
      </c>
      <c r="S312">
        <v>4</v>
      </c>
      <c r="T312">
        <v>0</v>
      </c>
      <c r="U312">
        <v>0</v>
      </c>
      <c r="V312">
        <v>0</v>
      </c>
      <c r="W312">
        <v>5.8040933831219501</v>
      </c>
      <c r="X312" t="s">
        <v>7187</v>
      </c>
      <c r="Y312">
        <v>1</v>
      </c>
      <c r="Z312" t="s">
        <v>6245</v>
      </c>
      <c r="AA312" t="s">
        <v>6575</v>
      </c>
      <c r="AB312">
        <v>6</v>
      </c>
      <c r="AC312" t="s">
        <v>6339</v>
      </c>
      <c r="AD312">
        <v>151325571</v>
      </c>
      <c r="AE312">
        <v>151325595</v>
      </c>
      <c r="AF312"/>
      <c r="AG312"/>
      <c r="AH312"/>
      <c r="AI312"/>
      <c r="AJ312"/>
      <c r="AK312"/>
      <c r="AL312"/>
      <c r="AM312"/>
      <c r="AN312"/>
      <c r="AO312" t="s">
        <v>6329</v>
      </c>
      <c r="AP312" t="s">
        <v>6777</v>
      </c>
      <c r="AQ312" t="s">
        <v>6367</v>
      </c>
      <c r="AR312" t="s">
        <v>6271</v>
      </c>
      <c r="AS312">
        <v>-1</v>
      </c>
      <c r="AT312">
        <v>-1</v>
      </c>
      <c r="AU312">
        <v>-6</v>
      </c>
      <c r="AV312">
        <v>4</v>
      </c>
      <c r="AW312">
        <v>4</v>
      </c>
      <c r="AX312">
        <v>4</v>
      </c>
      <c r="AY312" t="s">
        <v>6576</v>
      </c>
    </row>
    <row r="313" spans="1:51" x14ac:dyDescent="0.2">
      <c r="A313" t="s">
        <v>6373</v>
      </c>
      <c r="B313">
        <v>4491404</v>
      </c>
      <c r="C313">
        <v>4491406</v>
      </c>
      <c r="D313" t="s">
        <v>7320</v>
      </c>
      <c r="E313" t="s">
        <v>6774</v>
      </c>
      <c r="F313">
        <v>271304</v>
      </c>
      <c r="G313" t="s">
        <v>6373</v>
      </c>
      <c r="H313">
        <v>4491406</v>
      </c>
      <c r="I313" t="s">
        <v>7321</v>
      </c>
      <c r="J313">
        <v>4</v>
      </c>
      <c r="K313">
        <v>2</v>
      </c>
      <c r="L313">
        <v>6</v>
      </c>
      <c r="M313" t="s">
        <v>6799</v>
      </c>
      <c r="N313">
        <v>4</v>
      </c>
      <c r="O313">
        <v>2</v>
      </c>
      <c r="P313">
        <v>6</v>
      </c>
      <c r="Q313" t="s">
        <v>6799</v>
      </c>
      <c r="R313">
        <v>0</v>
      </c>
      <c r="S313">
        <v>5</v>
      </c>
      <c r="T313">
        <v>0</v>
      </c>
      <c r="U313">
        <v>0</v>
      </c>
      <c r="V313">
        <v>0</v>
      </c>
      <c r="W313">
        <v>0.81649658092772603</v>
      </c>
      <c r="X313" t="s">
        <v>7320</v>
      </c>
      <c r="Y313">
        <v>1</v>
      </c>
      <c r="Z313" t="s">
        <v>6373</v>
      </c>
      <c r="AA313" t="s">
        <v>7322</v>
      </c>
      <c r="AB313">
        <v>6</v>
      </c>
      <c r="AC313" t="s">
        <v>6328</v>
      </c>
      <c r="AD313">
        <v>4491389</v>
      </c>
      <c r="AE313">
        <v>4491413</v>
      </c>
      <c r="AF313" t="s">
        <v>7323</v>
      </c>
      <c r="AG313">
        <v>23</v>
      </c>
      <c r="AH313">
        <v>5</v>
      </c>
      <c r="AI313">
        <v>2</v>
      </c>
      <c r="AJ313">
        <v>0</v>
      </c>
      <c r="AK313">
        <v>1</v>
      </c>
      <c r="AL313" t="s">
        <v>6328</v>
      </c>
      <c r="AM313">
        <v>4491389</v>
      </c>
      <c r="AN313">
        <v>4491412</v>
      </c>
      <c r="AO313" t="s">
        <v>6329</v>
      </c>
      <c r="AP313" t="s">
        <v>6777</v>
      </c>
      <c r="AQ313" t="s">
        <v>6367</v>
      </c>
      <c r="AR313" t="s">
        <v>6367</v>
      </c>
      <c r="AS313">
        <v>-1</v>
      </c>
      <c r="AT313">
        <v>-1</v>
      </c>
      <c r="AU313">
        <v>-6</v>
      </c>
      <c r="AV313">
        <v>3</v>
      </c>
      <c r="AW313">
        <v>3</v>
      </c>
      <c r="AX313">
        <v>3</v>
      </c>
      <c r="AY313" t="s">
        <v>7324</v>
      </c>
    </row>
    <row r="314" spans="1:51" x14ac:dyDescent="0.2">
      <c r="A314" t="s">
        <v>6231</v>
      </c>
      <c r="B314">
        <v>132976195</v>
      </c>
      <c r="C314">
        <v>132976196</v>
      </c>
      <c r="D314" t="s">
        <v>6773</v>
      </c>
      <c r="E314" t="s">
        <v>6774</v>
      </c>
      <c r="F314">
        <v>42186</v>
      </c>
      <c r="G314" t="s">
        <v>6231</v>
      </c>
      <c r="H314">
        <v>132976195</v>
      </c>
      <c r="I314" t="s">
        <v>6775</v>
      </c>
      <c r="J314">
        <v>2</v>
      </c>
      <c r="K314">
        <v>3</v>
      </c>
      <c r="L314">
        <v>5</v>
      </c>
      <c r="M314" t="s">
        <v>6776</v>
      </c>
      <c r="N314">
        <v>2</v>
      </c>
      <c r="O314">
        <v>3</v>
      </c>
      <c r="P314">
        <v>5</v>
      </c>
      <c r="Q314" t="s">
        <v>6776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0.5</v>
      </c>
      <c r="X314" t="s">
        <v>6773</v>
      </c>
      <c r="Y314">
        <v>1</v>
      </c>
      <c r="Z314" t="s">
        <v>6231</v>
      </c>
      <c r="AA314" t="s">
        <v>6620</v>
      </c>
      <c r="AB314">
        <v>5</v>
      </c>
      <c r="AC314" t="s">
        <v>6328</v>
      </c>
      <c r="AD314">
        <v>132976178</v>
      </c>
      <c r="AE314">
        <v>132976202</v>
      </c>
      <c r="AF314"/>
      <c r="AG314"/>
      <c r="AH314"/>
      <c r="AI314"/>
      <c r="AJ314"/>
      <c r="AK314"/>
      <c r="AL314"/>
      <c r="AM314"/>
      <c r="AN314"/>
      <c r="AO314" t="s">
        <v>6329</v>
      </c>
      <c r="AP314" t="s">
        <v>6777</v>
      </c>
      <c r="AQ314" t="s">
        <v>6367</v>
      </c>
      <c r="AR314" t="s">
        <v>6271</v>
      </c>
      <c r="AS314">
        <v>-1</v>
      </c>
      <c r="AT314">
        <v>-1</v>
      </c>
      <c r="AU314">
        <v>-5</v>
      </c>
      <c r="AV314">
        <v>2</v>
      </c>
      <c r="AW314">
        <v>2</v>
      </c>
      <c r="AX314">
        <v>2</v>
      </c>
      <c r="AY314" t="s">
        <v>6621</v>
      </c>
    </row>
    <row r="315" spans="1:51" x14ac:dyDescent="0.2">
      <c r="A315" t="s">
        <v>6198</v>
      </c>
      <c r="B315">
        <v>131828410</v>
      </c>
      <c r="C315">
        <v>131828410</v>
      </c>
      <c r="D315" t="s">
        <v>6829</v>
      </c>
      <c r="E315" t="s">
        <v>6774</v>
      </c>
      <c r="F315">
        <v>69021</v>
      </c>
      <c r="G315" t="s">
        <v>6198</v>
      </c>
      <c r="H315">
        <v>131828410</v>
      </c>
      <c r="I315" t="s">
        <v>6830</v>
      </c>
      <c r="J315">
        <v>0</v>
      </c>
      <c r="K315">
        <v>5</v>
      </c>
      <c r="L315">
        <v>5</v>
      </c>
      <c r="M315">
        <v>0</v>
      </c>
      <c r="N315">
        <v>0</v>
      </c>
      <c r="O315">
        <v>5</v>
      </c>
      <c r="P315">
        <v>5</v>
      </c>
      <c r="Q315">
        <v>0</v>
      </c>
      <c r="R315">
        <v>2</v>
      </c>
      <c r="S315">
        <v>1</v>
      </c>
      <c r="T315">
        <v>0</v>
      </c>
      <c r="U315">
        <v>0</v>
      </c>
      <c r="V315" t="s">
        <v>6794</v>
      </c>
      <c r="W315">
        <v>0</v>
      </c>
      <c r="X315" t="s">
        <v>6829</v>
      </c>
      <c r="Y315">
        <v>1</v>
      </c>
      <c r="Z315" t="s">
        <v>6198</v>
      </c>
      <c r="AA315" t="s">
        <v>6831</v>
      </c>
      <c r="AB315">
        <v>4</v>
      </c>
      <c r="AC315" t="s">
        <v>6328</v>
      </c>
      <c r="AD315">
        <v>131828393</v>
      </c>
      <c r="AE315">
        <v>131828417</v>
      </c>
      <c r="AF315"/>
      <c r="AG315"/>
      <c r="AH315"/>
      <c r="AI315"/>
      <c r="AJ315"/>
      <c r="AK315"/>
      <c r="AL315"/>
      <c r="AM315"/>
      <c r="AN315"/>
      <c r="AO315" t="s">
        <v>6329</v>
      </c>
      <c r="AP315" t="s">
        <v>6777</v>
      </c>
      <c r="AQ315" t="s">
        <v>6367</v>
      </c>
      <c r="AR315" t="s">
        <v>6271</v>
      </c>
      <c r="AS315">
        <v>-1</v>
      </c>
      <c r="AT315">
        <v>-1</v>
      </c>
      <c r="AU315">
        <v>-5</v>
      </c>
      <c r="AV315">
        <v>1</v>
      </c>
      <c r="AW315">
        <v>1</v>
      </c>
      <c r="AX315">
        <v>1</v>
      </c>
      <c r="AY315" t="s">
        <v>6832</v>
      </c>
    </row>
    <row r="316" spans="1:51" x14ac:dyDescent="0.2">
      <c r="A316" t="s">
        <v>6198</v>
      </c>
      <c r="B316">
        <v>25250361</v>
      </c>
      <c r="C316">
        <v>25250371</v>
      </c>
      <c r="D316" t="s">
        <v>6837</v>
      </c>
      <c r="E316" t="s">
        <v>6774</v>
      </c>
      <c r="F316">
        <v>57808</v>
      </c>
      <c r="G316" t="s">
        <v>6198</v>
      </c>
      <c r="H316">
        <v>25250370</v>
      </c>
      <c r="I316" t="s">
        <v>6838</v>
      </c>
      <c r="J316">
        <v>2</v>
      </c>
      <c r="K316">
        <v>3</v>
      </c>
      <c r="L316">
        <v>5</v>
      </c>
      <c r="M316" t="s">
        <v>6776</v>
      </c>
      <c r="N316">
        <v>2</v>
      </c>
      <c r="O316">
        <v>3</v>
      </c>
      <c r="P316">
        <v>5</v>
      </c>
      <c r="Q316" t="s">
        <v>6776</v>
      </c>
      <c r="R316">
        <v>2</v>
      </c>
      <c r="S316">
        <v>2</v>
      </c>
      <c r="T316">
        <v>0</v>
      </c>
      <c r="U316">
        <v>0</v>
      </c>
      <c r="V316">
        <v>2</v>
      </c>
      <c r="W316" t="s">
        <v>6839</v>
      </c>
      <c r="X316" t="s">
        <v>6837</v>
      </c>
      <c r="Y316">
        <v>1</v>
      </c>
      <c r="Z316" t="s">
        <v>6198</v>
      </c>
      <c r="AA316" t="s">
        <v>6840</v>
      </c>
      <c r="AB316">
        <v>4</v>
      </c>
      <c r="AC316" t="s">
        <v>6328</v>
      </c>
      <c r="AD316">
        <v>25250353</v>
      </c>
      <c r="AE316">
        <v>25250377</v>
      </c>
      <c r="AF316"/>
      <c r="AG316"/>
      <c r="AH316"/>
      <c r="AI316"/>
      <c r="AJ316"/>
      <c r="AK316"/>
      <c r="AL316"/>
      <c r="AM316"/>
      <c r="AN316"/>
      <c r="AO316" t="s">
        <v>6329</v>
      </c>
      <c r="AP316" t="s">
        <v>6777</v>
      </c>
      <c r="AQ316" t="s">
        <v>6367</v>
      </c>
      <c r="AR316" t="s">
        <v>6271</v>
      </c>
      <c r="AS316">
        <v>-1</v>
      </c>
      <c r="AT316">
        <v>-1</v>
      </c>
      <c r="AU316">
        <v>-5</v>
      </c>
      <c r="AV316">
        <v>3</v>
      </c>
      <c r="AW316">
        <v>3</v>
      </c>
      <c r="AX316">
        <v>4</v>
      </c>
      <c r="AY316" t="s">
        <v>6841</v>
      </c>
    </row>
    <row r="317" spans="1:51" x14ac:dyDescent="0.2">
      <c r="A317" t="s">
        <v>6582</v>
      </c>
      <c r="B317">
        <v>75696918</v>
      </c>
      <c r="C317">
        <v>75696918</v>
      </c>
      <c r="D317" t="s">
        <v>6928</v>
      </c>
      <c r="E317" t="s">
        <v>6774</v>
      </c>
      <c r="F317">
        <v>95025</v>
      </c>
      <c r="G317" t="s">
        <v>6582</v>
      </c>
      <c r="H317">
        <v>75696918</v>
      </c>
      <c r="I317" t="s">
        <v>6929</v>
      </c>
      <c r="J317">
        <v>2</v>
      </c>
      <c r="K317">
        <v>3</v>
      </c>
      <c r="L317">
        <v>5</v>
      </c>
      <c r="M317" t="s">
        <v>6776</v>
      </c>
      <c r="N317">
        <v>2</v>
      </c>
      <c r="O317">
        <v>3</v>
      </c>
      <c r="P317">
        <v>5</v>
      </c>
      <c r="Q317" t="s">
        <v>6776</v>
      </c>
      <c r="R317">
        <v>0</v>
      </c>
      <c r="S317">
        <v>5</v>
      </c>
      <c r="T317">
        <v>0</v>
      </c>
      <c r="U317">
        <v>0</v>
      </c>
      <c r="V317">
        <v>0</v>
      </c>
      <c r="W317">
        <v>0</v>
      </c>
      <c r="X317" t="s">
        <v>6928</v>
      </c>
      <c r="Y317">
        <v>1</v>
      </c>
      <c r="Z317" t="s">
        <v>6582</v>
      </c>
      <c r="AA317" t="s">
        <v>6930</v>
      </c>
      <c r="AB317">
        <v>5</v>
      </c>
      <c r="AC317" t="s">
        <v>6339</v>
      </c>
      <c r="AD317">
        <v>75696909</v>
      </c>
      <c r="AE317">
        <v>75696933</v>
      </c>
      <c r="AF317" t="s">
        <v>6931</v>
      </c>
      <c r="AG317">
        <v>23</v>
      </c>
      <c r="AH317">
        <v>5</v>
      </c>
      <c r="AI317">
        <v>2</v>
      </c>
      <c r="AJ317">
        <v>0</v>
      </c>
      <c r="AK317">
        <v>1</v>
      </c>
      <c r="AL317" t="s">
        <v>6339</v>
      </c>
      <c r="AM317">
        <v>75696910</v>
      </c>
      <c r="AN317">
        <v>75696933</v>
      </c>
      <c r="AO317" t="s">
        <v>6329</v>
      </c>
      <c r="AP317" t="s">
        <v>6777</v>
      </c>
      <c r="AQ317" t="s">
        <v>6367</v>
      </c>
      <c r="AR317" t="s">
        <v>6367</v>
      </c>
      <c r="AS317">
        <v>-1</v>
      </c>
      <c r="AT317">
        <v>-1</v>
      </c>
      <c r="AU317">
        <v>-5</v>
      </c>
      <c r="AV317">
        <v>1</v>
      </c>
      <c r="AW317">
        <v>2</v>
      </c>
      <c r="AX317">
        <v>2</v>
      </c>
      <c r="AY317" t="s">
        <v>6932</v>
      </c>
    </row>
    <row r="318" spans="1:51" x14ac:dyDescent="0.2">
      <c r="A318" t="s">
        <v>6248</v>
      </c>
      <c r="B318">
        <v>44759895</v>
      </c>
      <c r="C318">
        <v>44759896</v>
      </c>
      <c r="D318" t="s">
        <v>6975</v>
      </c>
      <c r="E318" t="s">
        <v>6774</v>
      </c>
      <c r="F318">
        <v>111306</v>
      </c>
      <c r="G318" t="s">
        <v>6248</v>
      </c>
      <c r="H318">
        <v>44759896</v>
      </c>
      <c r="I318" t="s">
        <v>6976</v>
      </c>
      <c r="J318">
        <v>5</v>
      </c>
      <c r="K318">
        <v>0</v>
      </c>
      <c r="L318">
        <v>5</v>
      </c>
      <c r="M318">
        <v>0</v>
      </c>
      <c r="N318">
        <v>5</v>
      </c>
      <c r="O318">
        <v>0</v>
      </c>
      <c r="P318">
        <v>5</v>
      </c>
      <c r="Q318">
        <v>0</v>
      </c>
      <c r="R318">
        <v>3</v>
      </c>
      <c r="S318">
        <v>2</v>
      </c>
      <c r="T318">
        <v>0</v>
      </c>
      <c r="U318">
        <v>0</v>
      </c>
      <c r="V318" t="s">
        <v>6776</v>
      </c>
      <c r="W318">
        <v>0.5</v>
      </c>
      <c r="X318" t="s">
        <v>6975</v>
      </c>
      <c r="Y318">
        <v>1</v>
      </c>
      <c r="Z318" t="s">
        <v>6248</v>
      </c>
      <c r="AA318" t="s">
        <v>6977</v>
      </c>
      <c r="AB318">
        <v>6</v>
      </c>
      <c r="AC318" t="s">
        <v>6328</v>
      </c>
      <c r="AD318">
        <v>44759879</v>
      </c>
      <c r="AE318">
        <v>44759903</v>
      </c>
      <c r="AF318" t="s">
        <v>6978</v>
      </c>
      <c r="AG318">
        <v>23</v>
      </c>
      <c r="AH318">
        <v>6</v>
      </c>
      <c r="AI318">
        <v>3</v>
      </c>
      <c r="AJ318">
        <v>0</v>
      </c>
      <c r="AK318">
        <v>1</v>
      </c>
      <c r="AL318" t="s">
        <v>6328</v>
      </c>
      <c r="AM318">
        <v>44759879</v>
      </c>
      <c r="AN318">
        <v>44759902</v>
      </c>
      <c r="AO318" t="s">
        <v>6329</v>
      </c>
      <c r="AP318" t="s">
        <v>6777</v>
      </c>
      <c r="AQ318" t="s">
        <v>6367</v>
      </c>
      <c r="AR318" t="s">
        <v>6367</v>
      </c>
      <c r="AS318">
        <v>-1</v>
      </c>
      <c r="AT318">
        <v>-1</v>
      </c>
      <c r="AU318">
        <v>-5</v>
      </c>
      <c r="AV318">
        <v>2</v>
      </c>
      <c r="AW318">
        <v>3</v>
      </c>
      <c r="AX318">
        <v>3</v>
      </c>
      <c r="AY318" t="s">
        <v>6979</v>
      </c>
    </row>
    <row r="319" spans="1:51" x14ac:dyDescent="0.2">
      <c r="A319" t="s">
        <v>6221</v>
      </c>
      <c r="B319">
        <v>15848370</v>
      </c>
      <c r="C319">
        <v>15848371</v>
      </c>
      <c r="D319" t="s">
        <v>7066</v>
      </c>
      <c r="E319" t="s">
        <v>6774</v>
      </c>
      <c r="F319">
        <v>1199</v>
      </c>
      <c r="G319" t="s">
        <v>6221</v>
      </c>
      <c r="H319">
        <v>15848371</v>
      </c>
      <c r="I319" t="s">
        <v>7067</v>
      </c>
      <c r="J319">
        <v>3</v>
      </c>
      <c r="K319">
        <v>2</v>
      </c>
      <c r="L319">
        <v>5</v>
      </c>
      <c r="M319" t="s">
        <v>6776</v>
      </c>
      <c r="N319">
        <v>3</v>
      </c>
      <c r="O319">
        <v>2</v>
      </c>
      <c r="P319">
        <v>5</v>
      </c>
      <c r="Q319" t="s">
        <v>6776</v>
      </c>
      <c r="R319">
        <v>1</v>
      </c>
      <c r="S319">
        <v>2</v>
      </c>
      <c r="T319">
        <v>0</v>
      </c>
      <c r="U319">
        <v>0</v>
      </c>
      <c r="V319" t="s">
        <v>6794</v>
      </c>
      <c r="W319">
        <v>0.5</v>
      </c>
      <c r="X319" t="s">
        <v>7066</v>
      </c>
      <c r="Y319">
        <v>1</v>
      </c>
      <c r="Z319" t="s">
        <v>6221</v>
      </c>
      <c r="AA319" t="s">
        <v>7068</v>
      </c>
      <c r="AB319">
        <v>4</v>
      </c>
      <c r="AC319" t="s">
        <v>6339</v>
      </c>
      <c r="AD319">
        <v>15848363</v>
      </c>
      <c r="AE319">
        <v>15848387</v>
      </c>
      <c r="AF319" t="s">
        <v>7069</v>
      </c>
      <c r="AG319">
        <v>23</v>
      </c>
      <c r="AH319">
        <v>5</v>
      </c>
      <c r="AI319">
        <v>2</v>
      </c>
      <c r="AJ319">
        <v>0</v>
      </c>
      <c r="AK319">
        <v>1</v>
      </c>
      <c r="AL319" t="s">
        <v>6339</v>
      </c>
      <c r="AM319">
        <v>15848363</v>
      </c>
      <c r="AN319">
        <v>15848386</v>
      </c>
      <c r="AO319" t="s">
        <v>6329</v>
      </c>
      <c r="AP319" t="s">
        <v>6777</v>
      </c>
      <c r="AQ319" t="s">
        <v>6367</v>
      </c>
      <c r="AR319" t="s">
        <v>6367</v>
      </c>
      <c r="AS319">
        <v>-1</v>
      </c>
      <c r="AT319">
        <v>-1</v>
      </c>
      <c r="AU319">
        <v>-5</v>
      </c>
      <c r="AV319">
        <v>2</v>
      </c>
      <c r="AW319">
        <v>2</v>
      </c>
      <c r="AX319">
        <v>2</v>
      </c>
      <c r="AY319" t="s">
        <v>7070</v>
      </c>
    </row>
    <row r="320" spans="1:51" x14ac:dyDescent="0.2">
      <c r="A320" t="s">
        <v>6436</v>
      </c>
      <c r="B320">
        <v>29766950</v>
      </c>
      <c r="C320">
        <v>29766951</v>
      </c>
      <c r="D320" t="s">
        <v>7134</v>
      </c>
      <c r="E320" t="s">
        <v>6774</v>
      </c>
      <c r="F320">
        <v>164384</v>
      </c>
      <c r="G320" t="s">
        <v>6436</v>
      </c>
      <c r="H320">
        <v>29766950</v>
      </c>
      <c r="I320" t="s">
        <v>7135</v>
      </c>
      <c r="J320">
        <v>4</v>
      </c>
      <c r="K320">
        <v>1</v>
      </c>
      <c r="L320">
        <v>5</v>
      </c>
      <c r="M320">
        <v>2</v>
      </c>
      <c r="N320">
        <v>4</v>
      </c>
      <c r="O320">
        <v>1</v>
      </c>
      <c r="P320">
        <v>5</v>
      </c>
      <c r="Q320">
        <v>2</v>
      </c>
      <c r="R320">
        <v>2</v>
      </c>
      <c r="S320">
        <v>2</v>
      </c>
      <c r="T320">
        <v>0</v>
      </c>
      <c r="U320">
        <v>0</v>
      </c>
      <c r="V320">
        <v>2</v>
      </c>
      <c r="W320">
        <v>0.5</v>
      </c>
      <c r="X320" t="s">
        <v>7134</v>
      </c>
      <c r="Y320">
        <v>1</v>
      </c>
      <c r="Z320" t="s">
        <v>6436</v>
      </c>
      <c r="AA320" t="s">
        <v>7136</v>
      </c>
      <c r="AB320">
        <v>6</v>
      </c>
      <c r="AC320" t="s">
        <v>6339</v>
      </c>
      <c r="AD320">
        <v>29766942</v>
      </c>
      <c r="AE320">
        <v>29766966</v>
      </c>
      <c r="AF320"/>
      <c r="AG320"/>
      <c r="AH320"/>
      <c r="AI320"/>
      <c r="AJ320"/>
      <c r="AK320"/>
      <c r="AL320"/>
      <c r="AM320"/>
      <c r="AN320"/>
      <c r="AO320" t="s">
        <v>6329</v>
      </c>
      <c r="AP320" t="s">
        <v>6777</v>
      </c>
      <c r="AQ320" t="s">
        <v>6367</v>
      </c>
      <c r="AR320" t="s">
        <v>6271</v>
      </c>
      <c r="AS320">
        <v>-1</v>
      </c>
      <c r="AT320">
        <v>-1</v>
      </c>
      <c r="AU320">
        <v>-5</v>
      </c>
      <c r="AV320">
        <v>2</v>
      </c>
      <c r="AW320">
        <v>3</v>
      </c>
      <c r="AX320">
        <v>3</v>
      </c>
      <c r="AY320" t="s">
        <v>7137</v>
      </c>
    </row>
    <row r="321" spans="1:51" x14ac:dyDescent="0.2">
      <c r="A321" t="s">
        <v>6373</v>
      </c>
      <c r="B321">
        <v>72364615</v>
      </c>
      <c r="C321">
        <v>72364615</v>
      </c>
      <c r="D321" t="s">
        <v>7325</v>
      </c>
      <c r="E321" t="s">
        <v>6774</v>
      </c>
      <c r="F321">
        <v>275042</v>
      </c>
      <c r="G321" t="s">
        <v>6373</v>
      </c>
      <c r="H321">
        <v>72364615</v>
      </c>
      <c r="I321" t="s">
        <v>7326</v>
      </c>
      <c r="J321">
        <v>0</v>
      </c>
      <c r="K321">
        <v>5</v>
      </c>
      <c r="L321">
        <v>5</v>
      </c>
      <c r="M321">
        <v>0</v>
      </c>
      <c r="N321">
        <v>0</v>
      </c>
      <c r="O321">
        <v>5</v>
      </c>
      <c r="P321">
        <v>5</v>
      </c>
      <c r="Q321">
        <v>0</v>
      </c>
      <c r="R321">
        <v>1</v>
      </c>
      <c r="S321">
        <v>3</v>
      </c>
      <c r="T321">
        <v>0</v>
      </c>
      <c r="U321">
        <v>0</v>
      </c>
      <c r="V321" t="s">
        <v>6793</v>
      </c>
      <c r="W321">
        <v>0</v>
      </c>
      <c r="X321" t="s">
        <v>7325</v>
      </c>
      <c r="Y321">
        <v>1</v>
      </c>
      <c r="Z321" t="s">
        <v>6373</v>
      </c>
      <c r="AA321" t="s">
        <v>7327</v>
      </c>
      <c r="AB321">
        <v>4</v>
      </c>
      <c r="AC321" t="s">
        <v>6339</v>
      </c>
      <c r="AD321">
        <v>72364608</v>
      </c>
      <c r="AE321">
        <v>72364632</v>
      </c>
      <c r="AF321"/>
      <c r="AG321"/>
      <c r="AH321"/>
      <c r="AI321"/>
      <c r="AJ321"/>
      <c r="AK321"/>
      <c r="AL321"/>
      <c r="AM321"/>
      <c r="AN321"/>
      <c r="AO321" t="s">
        <v>6329</v>
      </c>
      <c r="AP321" t="s">
        <v>6777</v>
      </c>
      <c r="AQ321" t="s">
        <v>6367</v>
      </c>
      <c r="AR321" t="s">
        <v>6271</v>
      </c>
      <c r="AS321">
        <v>-1</v>
      </c>
      <c r="AT321">
        <v>-1</v>
      </c>
      <c r="AU321">
        <v>-5</v>
      </c>
      <c r="AV321">
        <v>1</v>
      </c>
      <c r="AW321">
        <v>2</v>
      </c>
      <c r="AX321">
        <v>2</v>
      </c>
      <c r="AY321" t="s">
        <v>7328</v>
      </c>
    </row>
    <row r="322" spans="1:51" x14ac:dyDescent="0.2">
      <c r="A322" t="s">
        <v>6251</v>
      </c>
      <c r="B322">
        <v>123062930</v>
      </c>
      <c r="C322">
        <v>123062931</v>
      </c>
      <c r="D322" t="s">
        <v>6714</v>
      </c>
      <c r="E322" t="s">
        <v>6774</v>
      </c>
      <c r="F322">
        <v>54029</v>
      </c>
      <c r="G322" t="s">
        <v>6251</v>
      </c>
      <c r="H322">
        <v>123062930</v>
      </c>
      <c r="I322" t="s">
        <v>6715</v>
      </c>
      <c r="J322">
        <v>1</v>
      </c>
      <c r="K322">
        <v>3</v>
      </c>
      <c r="L322">
        <v>4</v>
      </c>
      <c r="M322" t="s">
        <v>6793</v>
      </c>
      <c r="N322">
        <v>1</v>
      </c>
      <c r="O322">
        <v>3</v>
      </c>
      <c r="P322">
        <v>4</v>
      </c>
      <c r="Q322" t="s">
        <v>6793</v>
      </c>
      <c r="R322">
        <v>2</v>
      </c>
      <c r="S322">
        <v>1</v>
      </c>
      <c r="T322">
        <v>0</v>
      </c>
      <c r="U322">
        <v>0</v>
      </c>
      <c r="V322" t="s">
        <v>6794</v>
      </c>
      <c r="W322">
        <v>0.5</v>
      </c>
      <c r="X322" t="s">
        <v>6714</v>
      </c>
      <c r="Y322">
        <v>1</v>
      </c>
      <c r="Z322" t="s">
        <v>6251</v>
      </c>
      <c r="AA322" t="s">
        <v>6716</v>
      </c>
      <c r="AB322">
        <v>4</v>
      </c>
      <c r="AC322" t="s">
        <v>6328</v>
      </c>
      <c r="AD322">
        <v>123062913</v>
      </c>
      <c r="AE322">
        <v>123062937</v>
      </c>
      <c r="AF322"/>
      <c r="AG322"/>
      <c r="AH322"/>
      <c r="AI322"/>
      <c r="AJ322"/>
      <c r="AK322"/>
      <c r="AL322"/>
      <c r="AM322"/>
      <c r="AN322"/>
      <c r="AO322" t="s">
        <v>6329</v>
      </c>
      <c r="AP322" t="s">
        <v>6777</v>
      </c>
      <c r="AQ322" t="s">
        <v>6367</v>
      </c>
      <c r="AR322" t="s">
        <v>6271</v>
      </c>
      <c r="AS322">
        <v>-1</v>
      </c>
      <c r="AT322">
        <v>-1</v>
      </c>
      <c r="AU322">
        <v>-4</v>
      </c>
      <c r="AV322">
        <v>2</v>
      </c>
      <c r="AW322">
        <v>2</v>
      </c>
      <c r="AX322">
        <v>2</v>
      </c>
      <c r="AY322" t="s">
        <v>6717</v>
      </c>
    </row>
    <row r="323" spans="1:51" x14ac:dyDescent="0.2">
      <c r="A323" t="s">
        <v>6251</v>
      </c>
      <c r="B323">
        <v>124762852</v>
      </c>
      <c r="C323">
        <v>124762853</v>
      </c>
      <c r="D323" t="s">
        <v>6795</v>
      </c>
      <c r="E323" t="s">
        <v>6774</v>
      </c>
      <c r="F323">
        <v>54224</v>
      </c>
      <c r="G323" t="s">
        <v>6251</v>
      </c>
      <c r="H323">
        <v>124762852</v>
      </c>
      <c r="I323" t="s">
        <v>6796</v>
      </c>
      <c r="J323">
        <v>1</v>
      </c>
      <c r="K323">
        <v>3</v>
      </c>
      <c r="L323">
        <v>4</v>
      </c>
      <c r="M323" t="s">
        <v>6793</v>
      </c>
      <c r="N323">
        <v>1</v>
      </c>
      <c r="O323">
        <v>3</v>
      </c>
      <c r="P323">
        <v>4</v>
      </c>
      <c r="Q323" t="s">
        <v>6793</v>
      </c>
      <c r="R323">
        <v>3</v>
      </c>
      <c r="S323">
        <v>1</v>
      </c>
      <c r="T323">
        <v>0</v>
      </c>
      <c r="U323">
        <v>0</v>
      </c>
      <c r="V323" t="s">
        <v>6793</v>
      </c>
      <c r="W323">
        <v>0.5</v>
      </c>
      <c r="X323" t="s">
        <v>6795</v>
      </c>
      <c r="Y323">
        <v>1</v>
      </c>
      <c r="Z323" t="s">
        <v>6251</v>
      </c>
      <c r="AA323" t="s">
        <v>6598</v>
      </c>
      <c r="AB323">
        <v>5</v>
      </c>
      <c r="AC323" t="s">
        <v>6328</v>
      </c>
      <c r="AD323">
        <v>124762835</v>
      </c>
      <c r="AE323">
        <v>124762859</v>
      </c>
      <c r="AF323" t="s">
        <v>6599</v>
      </c>
      <c r="AG323">
        <v>23</v>
      </c>
      <c r="AH323">
        <v>6</v>
      </c>
      <c r="AI323">
        <v>3</v>
      </c>
      <c r="AJ323">
        <v>0</v>
      </c>
      <c r="AK323">
        <v>1</v>
      </c>
      <c r="AL323" t="s">
        <v>6328</v>
      </c>
      <c r="AM323">
        <v>124762836</v>
      </c>
      <c r="AN323">
        <v>124762859</v>
      </c>
      <c r="AO323" t="s">
        <v>6329</v>
      </c>
      <c r="AP323" t="s">
        <v>6777</v>
      </c>
      <c r="AQ323" t="s">
        <v>6367</v>
      </c>
      <c r="AR323" t="s">
        <v>6367</v>
      </c>
      <c r="AS323">
        <v>-1</v>
      </c>
      <c r="AT323">
        <v>-1</v>
      </c>
      <c r="AU323">
        <v>-4</v>
      </c>
      <c r="AV323">
        <v>2</v>
      </c>
      <c r="AW323">
        <v>2</v>
      </c>
      <c r="AX323">
        <v>2</v>
      </c>
      <c r="AY323" t="s">
        <v>6600</v>
      </c>
    </row>
    <row r="324" spans="1:51" x14ac:dyDescent="0.2">
      <c r="A324" t="s">
        <v>6387</v>
      </c>
      <c r="B324">
        <v>21071969</v>
      </c>
      <c r="C324">
        <v>21071970</v>
      </c>
      <c r="D324" t="s">
        <v>6945</v>
      </c>
      <c r="E324" t="s">
        <v>6774</v>
      </c>
      <c r="F324">
        <v>100718</v>
      </c>
      <c r="G324" t="s">
        <v>6387</v>
      </c>
      <c r="H324">
        <v>21071970</v>
      </c>
      <c r="I324" t="s">
        <v>6946</v>
      </c>
      <c r="J324">
        <v>1</v>
      </c>
      <c r="K324">
        <v>3</v>
      </c>
      <c r="L324">
        <v>4</v>
      </c>
      <c r="M324" t="s">
        <v>6793</v>
      </c>
      <c r="N324">
        <v>1</v>
      </c>
      <c r="O324">
        <v>3</v>
      </c>
      <c r="P324">
        <v>4</v>
      </c>
      <c r="Q324" t="s">
        <v>6793</v>
      </c>
      <c r="R324">
        <v>3</v>
      </c>
      <c r="S324">
        <v>1</v>
      </c>
      <c r="T324">
        <v>0</v>
      </c>
      <c r="U324">
        <v>0</v>
      </c>
      <c r="V324" t="s">
        <v>6793</v>
      </c>
      <c r="W324">
        <v>0.5</v>
      </c>
      <c r="X324" t="s">
        <v>6945</v>
      </c>
      <c r="Y324">
        <v>1</v>
      </c>
      <c r="Z324" t="s">
        <v>6387</v>
      </c>
      <c r="AA324"/>
      <c r="AB324"/>
      <c r="AC324"/>
      <c r="AD324"/>
      <c r="AE324"/>
      <c r="AF324" t="s">
        <v>6947</v>
      </c>
      <c r="AG324">
        <v>23</v>
      </c>
      <c r="AH324">
        <v>5</v>
      </c>
      <c r="AI324">
        <v>2</v>
      </c>
      <c r="AJ324">
        <v>0</v>
      </c>
      <c r="AK324">
        <v>1</v>
      </c>
      <c r="AL324" t="s">
        <v>6328</v>
      </c>
      <c r="AM324">
        <v>21071954</v>
      </c>
      <c r="AN324">
        <v>21071977</v>
      </c>
      <c r="AO324" t="s">
        <v>6329</v>
      </c>
      <c r="AP324" t="s">
        <v>6777</v>
      </c>
      <c r="AQ324" t="s">
        <v>6367</v>
      </c>
      <c r="AR324" t="s">
        <v>6367</v>
      </c>
      <c r="AS324">
        <v>-1</v>
      </c>
      <c r="AT324">
        <v>-1</v>
      </c>
      <c r="AU324">
        <v>-4</v>
      </c>
      <c r="AV324">
        <v>3</v>
      </c>
      <c r="AW324">
        <v>3</v>
      </c>
      <c r="AX324">
        <v>3</v>
      </c>
      <c r="AY324" t="s">
        <v>6948</v>
      </c>
    </row>
    <row r="325" spans="1:51" x14ac:dyDescent="0.2">
      <c r="A325" t="s">
        <v>6248</v>
      </c>
      <c r="B325">
        <v>5527995</v>
      </c>
      <c r="C325">
        <v>5527996</v>
      </c>
      <c r="D325" t="s">
        <v>6987</v>
      </c>
      <c r="E325" t="s">
        <v>6774</v>
      </c>
      <c r="F325">
        <v>107617</v>
      </c>
      <c r="G325" t="s">
        <v>6248</v>
      </c>
      <c r="H325">
        <v>5527995</v>
      </c>
      <c r="I325" t="s">
        <v>6988</v>
      </c>
      <c r="J325">
        <v>1</v>
      </c>
      <c r="K325">
        <v>3</v>
      </c>
      <c r="L325">
        <v>4</v>
      </c>
      <c r="M325" t="s">
        <v>6793</v>
      </c>
      <c r="N325">
        <v>1</v>
      </c>
      <c r="O325">
        <v>3</v>
      </c>
      <c r="P325">
        <v>4</v>
      </c>
      <c r="Q325" t="s">
        <v>6793</v>
      </c>
      <c r="R325">
        <v>3</v>
      </c>
      <c r="S325">
        <v>1</v>
      </c>
      <c r="T325">
        <v>0</v>
      </c>
      <c r="U325">
        <v>0</v>
      </c>
      <c r="V325" t="s">
        <v>6793</v>
      </c>
      <c r="W325">
        <v>0.5</v>
      </c>
      <c r="X325" t="s">
        <v>6987</v>
      </c>
      <c r="Y325">
        <v>1</v>
      </c>
      <c r="Z325" t="s">
        <v>6248</v>
      </c>
      <c r="AA325" t="s">
        <v>6989</v>
      </c>
      <c r="AB325">
        <v>6</v>
      </c>
      <c r="AC325" t="s">
        <v>6339</v>
      </c>
      <c r="AD325">
        <v>5527985</v>
      </c>
      <c r="AE325">
        <v>5528009</v>
      </c>
      <c r="AF325" t="s">
        <v>6990</v>
      </c>
      <c r="AG325">
        <v>23</v>
      </c>
      <c r="AH325">
        <v>6</v>
      </c>
      <c r="AI325">
        <v>3</v>
      </c>
      <c r="AJ325">
        <v>0</v>
      </c>
      <c r="AK325">
        <v>1</v>
      </c>
      <c r="AL325" t="s">
        <v>6339</v>
      </c>
      <c r="AM325">
        <v>5527986</v>
      </c>
      <c r="AN325">
        <v>5528009</v>
      </c>
      <c r="AO325" t="s">
        <v>6329</v>
      </c>
      <c r="AP325" t="s">
        <v>6777</v>
      </c>
      <c r="AQ325" t="s">
        <v>6367</v>
      </c>
      <c r="AR325" t="s">
        <v>6367</v>
      </c>
      <c r="AS325">
        <v>-1</v>
      </c>
      <c r="AT325">
        <v>-1</v>
      </c>
      <c r="AU325">
        <v>-4</v>
      </c>
      <c r="AV325">
        <v>2</v>
      </c>
      <c r="AW325">
        <v>2</v>
      </c>
      <c r="AX325">
        <v>2</v>
      </c>
      <c r="AY325" t="s">
        <v>6991</v>
      </c>
    </row>
    <row r="326" spans="1:51" x14ac:dyDescent="0.2">
      <c r="A326" t="s">
        <v>6262</v>
      </c>
      <c r="B326">
        <v>31942470</v>
      </c>
      <c r="C326">
        <v>31942472</v>
      </c>
      <c r="D326" t="s">
        <v>7009</v>
      </c>
      <c r="E326" t="s">
        <v>6774</v>
      </c>
      <c r="F326">
        <v>118371</v>
      </c>
      <c r="G326" t="s">
        <v>6262</v>
      </c>
      <c r="H326">
        <v>31942471</v>
      </c>
      <c r="I326" t="s">
        <v>7010</v>
      </c>
      <c r="J326">
        <v>2</v>
      </c>
      <c r="K326">
        <v>2</v>
      </c>
      <c r="L326">
        <v>4</v>
      </c>
      <c r="M326">
        <v>2</v>
      </c>
      <c r="N326">
        <v>2</v>
      </c>
      <c r="O326">
        <v>2</v>
      </c>
      <c r="P326">
        <v>4</v>
      </c>
      <c r="Q326">
        <v>2</v>
      </c>
      <c r="R326">
        <v>1</v>
      </c>
      <c r="S326">
        <v>3</v>
      </c>
      <c r="T326">
        <v>0</v>
      </c>
      <c r="U326">
        <v>0</v>
      </c>
      <c r="V326" t="s">
        <v>6793</v>
      </c>
      <c r="W326">
        <v>0.81649658092772603</v>
      </c>
      <c r="X326" t="s">
        <v>7009</v>
      </c>
      <c r="Y326">
        <v>1</v>
      </c>
      <c r="Z326" t="s">
        <v>6262</v>
      </c>
      <c r="AA326" t="s">
        <v>7011</v>
      </c>
      <c r="AB326">
        <v>5</v>
      </c>
      <c r="AC326" t="s">
        <v>6328</v>
      </c>
      <c r="AD326">
        <v>31942453</v>
      </c>
      <c r="AE326">
        <v>31942477</v>
      </c>
      <c r="AF326"/>
      <c r="AG326"/>
      <c r="AH326"/>
      <c r="AI326"/>
      <c r="AJ326"/>
      <c r="AK326"/>
      <c r="AL326"/>
      <c r="AM326"/>
      <c r="AN326"/>
      <c r="AO326" t="s">
        <v>6329</v>
      </c>
      <c r="AP326" t="s">
        <v>6777</v>
      </c>
      <c r="AQ326" t="s">
        <v>6367</v>
      </c>
      <c r="AR326" t="s">
        <v>6271</v>
      </c>
      <c r="AS326">
        <v>-1</v>
      </c>
      <c r="AT326">
        <v>-1</v>
      </c>
      <c r="AU326">
        <v>-4</v>
      </c>
      <c r="AV326">
        <v>4</v>
      </c>
      <c r="AW326">
        <v>4</v>
      </c>
      <c r="AX326">
        <v>4</v>
      </c>
      <c r="AY326" t="s">
        <v>7012</v>
      </c>
    </row>
    <row r="327" spans="1:51" x14ac:dyDescent="0.2">
      <c r="A327" t="s">
        <v>6378</v>
      </c>
      <c r="B327">
        <v>10795330</v>
      </c>
      <c r="C327">
        <v>10795334</v>
      </c>
      <c r="D327" t="s">
        <v>7017</v>
      </c>
      <c r="E327" t="s">
        <v>6774</v>
      </c>
      <c r="F327">
        <v>123820</v>
      </c>
      <c r="G327" t="s">
        <v>6378</v>
      </c>
      <c r="H327">
        <v>10795334</v>
      </c>
      <c r="I327" t="s">
        <v>7018</v>
      </c>
      <c r="J327">
        <v>3</v>
      </c>
      <c r="K327">
        <v>1</v>
      </c>
      <c r="L327">
        <v>4</v>
      </c>
      <c r="M327" t="s">
        <v>6793</v>
      </c>
      <c r="N327">
        <v>3</v>
      </c>
      <c r="O327">
        <v>1</v>
      </c>
      <c r="P327">
        <v>4</v>
      </c>
      <c r="Q327" t="s">
        <v>6793</v>
      </c>
      <c r="R327">
        <v>3</v>
      </c>
      <c r="S327">
        <v>0</v>
      </c>
      <c r="T327">
        <v>0</v>
      </c>
      <c r="U327">
        <v>0</v>
      </c>
      <c r="V327">
        <v>0</v>
      </c>
      <c r="W327">
        <v>2</v>
      </c>
      <c r="X327" t="s">
        <v>7017</v>
      </c>
      <c r="Y327">
        <v>1</v>
      </c>
      <c r="Z327" t="s">
        <v>6378</v>
      </c>
      <c r="AA327" t="s">
        <v>7019</v>
      </c>
      <c r="AB327">
        <v>3</v>
      </c>
      <c r="AC327" t="s">
        <v>6328</v>
      </c>
      <c r="AD327">
        <v>10795314</v>
      </c>
      <c r="AE327">
        <v>10795338</v>
      </c>
      <c r="AF327"/>
      <c r="AG327"/>
      <c r="AH327"/>
      <c r="AI327"/>
      <c r="AJ327"/>
      <c r="AK327"/>
      <c r="AL327"/>
      <c r="AM327"/>
      <c r="AN327"/>
      <c r="AO327" t="s">
        <v>6329</v>
      </c>
      <c r="AP327" t="s">
        <v>6777</v>
      </c>
      <c r="AQ327" t="s">
        <v>6367</v>
      </c>
      <c r="AR327" t="s">
        <v>6271</v>
      </c>
      <c r="AS327">
        <v>-1</v>
      </c>
      <c r="AT327">
        <v>-1</v>
      </c>
      <c r="AU327">
        <v>-4</v>
      </c>
      <c r="AV327">
        <v>2</v>
      </c>
      <c r="AW327">
        <v>2</v>
      </c>
      <c r="AX327">
        <v>2</v>
      </c>
      <c r="AY327" t="s">
        <v>7020</v>
      </c>
    </row>
    <row r="328" spans="1:51" x14ac:dyDescent="0.2">
      <c r="A328" t="s">
        <v>6221</v>
      </c>
      <c r="B328">
        <v>110034745</v>
      </c>
      <c r="C328">
        <v>110034746</v>
      </c>
      <c r="D328" t="s">
        <v>7058</v>
      </c>
      <c r="E328" t="s">
        <v>6774</v>
      </c>
      <c r="F328">
        <v>13622</v>
      </c>
      <c r="G328" t="s">
        <v>6221</v>
      </c>
      <c r="H328">
        <v>110034746</v>
      </c>
      <c r="I328" t="s">
        <v>7059</v>
      </c>
      <c r="J328">
        <v>2</v>
      </c>
      <c r="K328">
        <v>2</v>
      </c>
      <c r="L328">
        <v>4</v>
      </c>
      <c r="M328">
        <v>2</v>
      </c>
      <c r="N328">
        <v>2</v>
      </c>
      <c r="O328">
        <v>2</v>
      </c>
      <c r="P328">
        <v>4</v>
      </c>
      <c r="Q328">
        <v>2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0.5</v>
      </c>
      <c r="X328" t="s">
        <v>7058</v>
      </c>
      <c r="Y328">
        <v>1</v>
      </c>
      <c r="Z328" t="s">
        <v>6221</v>
      </c>
      <c r="AA328" t="s">
        <v>7060</v>
      </c>
      <c r="AB328">
        <v>6</v>
      </c>
      <c r="AC328" t="s">
        <v>6328</v>
      </c>
      <c r="AD328">
        <v>110034728</v>
      </c>
      <c r="AE328">
        <v>110034752</v>
      </c>
      <c r="AF328"/>
      <c r="AG328"/>
      <c r="AH328"/>
      <c r="AI328"/>
      <c r="AJ328"/>
      <c r="AK328"/>
      <c r="AL328"/>
      <c r="AM328"/>
      <c r="AN328"/>
      <c r="AO328" t="s">
        <v>6329</v>
      </c>
      <c r="AP328" t="s">
        <v>6777</v>
      </c>
      <c r="AQ328" t="s">
        <v>6367</v>
      </c>
      <c r="AR328" t="s">
        <v>6271</v>
      </c>
      <c r="AS328">
        <v>-1</v>
      </c>
      <c r="AT328">
        <v>-1</v>
      </c>
      <c r="AU328">
        <v>-4</v>
      </c>
      <c r="AV328">
        <v>2</v>
      </c>
      <c r="AW328">
        <v>2</v>
      </c>
      <c r="AX328">
        <v>2</v>
      </c>
      <c r="AY328" t="s">
        <v>7061</v>
      </c>
    </row>
    <row r="329" spans="1:51" x14ac:dyDescent="0.2">
      <c r="A329" t="s">
        <v>6194</v>
      </c>
      <c r="B329">
        <v>45923483</v>
      </c>
      <c r="C329">
        <v>45923483</v>
      </c>
      <c r="D329" t="s">
        <v>7126</v>
      </c>
      <c r="E329" t="s">
        <v>6774</v>
      </c>
      <c r="F329">
        <v>162289</v>
      </c>
      <c r="G329" t="s">
        <v>6194</v>
      </c>
      <c r="H329">
        <v>45923483</v>
      </c>
      <c r="I329" t="s">
        <v>6454</v>
      </c>
      <c r="J329">
        <v>0</v>
      </c>
      <c r="K329">
        <v>4</v>
      </c>
      <c r="L329">
        <v>4</v>
      </c>
      <c r="M329">
        <v>0</v>
      </c>
      <c r="N329">
        <v>0</v>
      </c>
      <c r="O329">
        <v>4</v>
      </c>
      <c r="P329">
        <v>4</v>
      </c>
      <c r="Q329">
        <v>0</v>
      </c>
      <c r="R329">
        <v>1</v>
      </c>
      <c r="S329">
        <v>2</v>
      </c>
      <c r="T329">
        <v>0</v>
      </c>
      <c r="U329">
        <v>0</v>
      </c>
      <c r="V329" t="s">
        <v>6794</v>
      </c>
      <c r="W329">
        <v>0</v>
      </c>
      <c r="X329" t="s">
        <v>7126</v>
      </c>
      <c r="Y329">
        <v>1</v>
      </c>
      <c r="Z329" t="s">
        <v>6194</v>
      </c>
      <c r="AA329" t="s">
        <v>6455</v>
      </c>
      <c r="AB329">
        <v>4</v>
      </c>
      <c r="AC329" t="s">
        <v>6339</v>
      </c>
      <c r="AD329">
        <v>45923476</v>
      </c>
      <c r="AE329">
        <v>45923500</v>
      </c>
      <c r="AF329"/>
      <c r="AG329"/>
      <c r="AH329"/>
      <c r="AI329"/>
      <c r="AJ329"/>
      <c r="AK329"/>
      <c r="AL329"/>
      <c r="AM329"/>
      <c r="AN329"/>
      <c r="AO329" t="s">
        <v>6329</v>
      </c>
      <c r="AP329" t="s">
        <v>6777</v>
      </c>
      <c r="AQ329" t="s">
        <v>6367</v>
      </c>
      <c r="AR329" t="s">
        <v>6271</v>
      </c>
      <c r="AS329">
        <v>-1</v>
      </c>
      <c r="AT329">
        <v>-1</v>
      </c>
      <c r="AU329">
        <v>-4</v>
      </c>
      <c r="AV329">
        <v>1</v>
      </c>
      <c r="AW329">
        <v>1</v>
      </c>
      <c r="AX329">
        <v>1</v>
      </c>
      <c r="AY329" t="s">
        <v>6456</v>
      </c>
    </row>
    <row r="330" spans="1:51" x14ac:dyDescent="0.2">
      <c r="A330" t="s">
        <v>6204</v>
      </c>
      <c r="B330">
        <v>54723652</v>
      </c>
      <c r="C330">
        <v>54723654</v>
      </c>
      <c r="D330" t="s">
        <v>7165</v>
      </c>
      <c r="E330" t="s">
        <v>6774</v>
      </c>
      <c r="F330">
        <v>134292</v>
      </c>
      <c r="G330" t="s">
        <v>6204</v>
      </c>
      <c r="H330">
        <v>54723654</v>
      </c>
      <c r="I330" t="s">
        <v>7166</v>
      </c>
      <c r="J330">
        <v>1</v>
      </c>
      <c r="K330">
        <v>3</v>
      </c>
      <c r="L330">
        <v>4</v>
      </c>
      <c r="M330" t="s">
        <v>6793</v>
      </c>
      <c r="N330">
        <v>1</v>
      </c>
      <c r="O330">
        <v>3</v>
      </c>
      <c r="P330">
        <v>4</v>
      </c>
      <c r="Q330" t="s">
        <v>6793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0.81649658092772603</v>
      </c>
      <c r="X330" t="s">
        <v>7165</v>
      </c>
      <c r="Y330">
        <v>1</v>
      </c>
      <c r="Z330" t="s">
        <v>6204</v>
      </c>
      <c r="AA330" t="s">
        <v>7167</v>
      </c>
      <c r="AB330">
        <v>4</v>
      </c>
      <c r="AC330" t="s">
        <v>6339</v>
      </c>
      <c r="AD330">
        <v>54723645</v>
      </c>
      <c r="AE330">
        <v>54723669</v>
      </c>
      <c r="AF330"/>
      <c r="AG330"/>
      <c r="AH330"/>
      <c r="AI330"/>
      <c r="AJ330"/>
      <c r="AK330"/>
      <c r="AL330"/>
      <c r="AM330"/>
      <c r="AN330"/>
      <c r="AO330" t="s">
        <v>6329</v>
      </c>
      <c r="AP330" t="s">
        <v>6777</v>
      </c>
      <c r="AQ330" t="s">
        <v>6367</v>
      </c>
      <c r="AR330" t="s">
        <v>6271</v>
      </c>
      <c r="AS330">
        <v>-1</v>
      </c>
      <c r="AT330">
        <v>-1</v>
      </c>
      <c r="AU330">
        <v>-4</v>
      </c>
      <c r="AV330">
        <v>3</v>
      </c>
      <c r="AW330">
        <v>3</v>
      </c>
      <c r="AX330">
        <v>3</v>
      </c>
      <c r="AY330" t="s">
        <v>7168</v>
      </c>
    </row>
    <row r="331" spans="1:51" x14ac:dyDescent="0.2">
      <c r="A331" t="s">
        <v>6245</v>
      </c>
      <c r="B331">
        <v>2933855</v>
      </c>
      <c r="C331">
        <v>2933856</v>
      </c>
      <c r="D331" t="s">
        <v>6557</v>
      </c>
      <c r="E331" t="s">
        <v>6774</v>
      </c>
      <c r="F331">
        <v>190191</v>
      </c>
      <c r="G331" t="s">
        <v>6245</v>
      </c>
      <c r="H331">
        <v>2933856</v>
      </c>
      <c r="I331" t="s">
        <v>7193</v>
      </c>
      <c r="J331">
        <v>3</v>
      </c>
      <c r="K331">
        <v>1</v>
      </c>
      <c r="L331">
        <v>4</v>
      </c>
      <c r="M331" t="s">
        <v>6793</v>
      </c>
      <c r="N331">
        <v>3</v>
      </c>
      <c r="O331">
        <v>1</v>
      </c>
      <c r="P331">
        <v>4</v>
      </c>
      <c r="Q331" t="s">
        <v>6793</v>
      </c>
      <c r="R331">
        <v>1</v>
      </c>
      <c r="S331">
        <v>2</v>
      </c>
      <c r="T331">
        <v>0</v>
      </c>
      <c r="U331">
        <v>0</v>
      </c>
      <c r="V331" t="s">
        <v>6794</v>
      </c>
      <c r="W331">
        <v>0.5</v>
      </c>
      <c r="X331" t="s">
        <v>6557</v>
      </c>
      <c r="Y331">
        <v>1</v>
      </c>
      <c r="Z331" t="s">
        <v>6245</v>
      </c>
      <c r="AA331" t="s">
        <v>6559</v>
      </c>
      <c r="AB331">
        <v>5</v>
      </c>
      <c r="AC331" t="s">
        <v>6339</v>
      </c>
      <c r="AD331">
        <v>2933848</v>
      </c>
      <c r="AE331">
        <v>2933872</v>
      </c>
      <c r="AF331"/>
      <c r="AG331"/>
      <c r="AH331"/>
      <c r="AI331"/>
      <c r="AJ331"/>
      <c r="AK331"/>
      <c r="AL331"/>
      <c r="AM331"/>
      <c r="AN331"/>
      <c r="AO331" t="s">
        <v>6329</v>
      </c>
      <c r="AP331" t="s">
        <v>6777</v>
      </c>
      <c r="AQ331" t="s">
        <v>6367</v>
      </c>
      <c r="AR331" t="s">
        <v>6271</v>
      </c>
      <c r="AS331">
        <v>-1</v>
      </c>
      <c r="AT331">
        <v>-1</v>
      </c>
      <c r="AU331">
        <v>-4</v>
      </c>
      <c r="AV331">
        <v>2</v>
      </c>
      <c r="AW331">
        <v>2</v>
      </c>
      <c r="AX331">
        <v>2</v>
      </c>
      <c r="AY331" t="s">
        <v>6560</v>
      </c>
    </row>
    <row r="332" spans="1:51" x14ac:dyDescent="0.2">
      <c r="A332" t="s">
        <v>6201</v>
      </c>
      <c r="B332">
        <v>103297496</v>
      </c>
      <c r="C332">
        <v>103297505</v>
      </c>
      <c r="D332" t="s">
        <v>7232</v>
      </c>
      <c r="E332" t="s">
        <v>6774</v>
      </c>
      <c r="F332">
        <v>252063</v>
      </c>
      <c r="G332" t="s">
        <v>6201</v>
      </c>
      <c r="H332">
        <v>103297505</v>
      </c>
      <c r="I332" t="s">
        <v>7233</v>
      </c>
      <c r="J332">
        <v>3</v>
      </c>
      <c r="K332">
        <v>1</v>
      </c>
      <c r="L332">
        <v>4</v>
      </c>
      <c r="M332" t="s">
        <v>6793</v>
      </c>
      <c r="N332">
        <v>3</v>
      </c>
      <c r="O332">
        <v>1</v>
      </c>
      <c r="P332">
        <v>4</v>
      </c>
      <c r="Q332" t="s">
        <v>6793</v>
      </c>
      <c r="R332">
        <v>0</v>
      </c>
      <c r="S332">
        <v>0</v>
      </c>
      <c r="T332">
        <v>0</v>
      </c>
      <c r="U332">
        <v>0</v>
      </c>
      <c r="V332">
        <v>0</v>
      </c>
      <c r="W332" t="s">
        <v>7099</v>
      </c>
      <c r="X332" t="s">
        <v>7232</v>
      </c>
      <c r="Y332">
        <v>1</v>
      </c>
      <c r="Z332" t="s">
        <v>6201</v>
      </c>
      <c r="AA332" t="s">
        <v>7234</v>
      </c>
      <c r="AB332">
        <v>4</v>
      </c>
      <c r="AC332" t="s">
        <v>6339</v>
      </c>
      <c r="AD332">
        <v>103297489</v>
      </c>
      <c r="AE332">
        <v>103297513</v>
      </c>
      <c r="AF332"/>
      <c r="AG332"/>
      <c r="AH332"/>
      <c r="AI332"/>
      <c r="AJ332"/>
      <c r="AK332"/>
      <c r="AL332"/>
      <c r="AM332"/>
      <c r="AN332"/>
      <c r="AO332" t="s">
        <v>6329</v>
      </c>
      <c r="AP332" t="s">
        <v>6777</v>
      </c>
      <c r="AQ332" t="s">
        <v>6367</v>
      </c>
      <c r="AR332" t="s">
        <v>6271</v>
      </c>
      <c r="AS332">
        <v>-1</v>
      </c>
      <c r="AT332">
        <v>-1</v>
      </c>
      <c r="AU332">
        <v>-4</v>
      </c>
      <c r="AV332">
        <v>4</v>
      </c>
      <c r="AW332">
        <v>5</v>
      </c>
      <c r="AX332">
        <v>5</v>
      </c>
      <c r="AY332" t="s">
        <v>7235</v>
      </c>
    </row>
    <row r="333" spans="1:51" x14ac:dyDescent="0.2">
      <c r="A333" t="s">
        <v>6201</v>
      </c>
      <c r="B333">
        <v>149497137</v>
      </c>
      <c r="C333">
        <v>149497138</v>
      </c>
      <c r="D333" t="s">
        <v>7248</v>
      </c>
      <c r="E333" t="s">
        <v>6774</v>
      </c>
      <c r="F333">
        <v>257108</v>
      </c>
      <c r="G333" t="s">
        <v>6201</v>
      </c>
      <c r="H333">
        <v>149497138</v>
      </c>
      <c r="I333" t="s">
        <v>7249</v>
      </c>
      <c r="J333">
        <v>3</v>
      </c>
      <c r="K333">
        <v>1</v>
      </c>
      <c r="L333">
        <v>4</v>
      </c>
      <c r="M333" t="s">
        <v>6793</v>
      </c>
      <c r="N333">
        <v>3</v>
      </c>
      <c r="O333">
        <v>1</v>
      </c>
      <c r="P333">
        <v>4</v>
      </c>
      <c r="Q333" t="s">
        <v>6793</v>
      </c>
      <c r="R333">
        <v>1</v>
      </c>
      <c r="S333">
        <v>2</v>
      </c>
      <c r="T333">
        <v>0</v>
      </c>
      <c r="U333">
        <v>0</v>
      </c>
      <c r="V333" t="s">
        <v>6794</v>
      </c>
      <c r="W333">
        <v>0.5</v>
      </c>
      <c r="X333" t="s">
        <v>7248</v>
      </c>
      <c r="Y333">
        <v>1</v>
      </c>
      <c r="Z333" t="s">
        <v>6201</v>
      </c>
      <c r="AA333" t="s">
        <v>6447</v>
      </c>
      <c r="AB333">
        <v>3</v>
      </c>
      <c r="AC333" t="s">
        <v>6328</v>
      </c>
      <c r="AD333">
        <v>149497120</v>
      </c>
      <c r="AE333">
        <v>149497144</v>
      </c>
      <c r="AF333"/>
      <c r="AG333"/>
      <c r="AH333"/>
      <c r="AI333"/>
      <c r="AJ333"/>
      <c r="AK333"/>
      <c r="AL333"/>
      <c r="AM333"/>
      <c r="AN333"/>
      <c r="AO333" t="s">
        <v>6329</v>
      </c>
      <c r="AP333" t="s">
        <v>6777</v>
      </c>
      <c r="AQ333" t="s">
        <v>6367</v>
      </c>
      <c r="AR333" t="s">
        <v>6271</v>
      </c>
      <c r="AS333">
        <v>-1</v>
      </c>
      <c r="AT333">
        <v>-1</v>
      </c>
      <c r="AU333">
        <v>-4</v>
      </c>
      <c r="AV333">
        <v>2</v>
      </c>
      <c r="AW333">
        <v>2</v>
      </c>
      <c r="AX333">
        <v>2</v>
      </c>
      <c r="AY333" t="s">
        <v>6448</v>
      </c>
    </row>
    <row r="334" spans="1:51" x14ac:dyDescent="0.2">
      <c r="A334" t="s">
        <v>6508</v>
      </c>
      <c r="B334">
        <v>79783817</v>
      </c>
      <c r="C334">
        <v>79783824</v>
      </c>
      <c r="D334" t="s">
        <v>7285</v>
      </c>
      <c r="E334" t="s">
        <v>6774</v>
      </c>
      <c r="F334">
        <v>264677</v>
      </c>
      <c r="G334" t="s">
        <v>6508</v>
      </c>
      <c r="H334">
        <v>79783817</v>
      </c>
      <c r="I334" t="s">
        <v>7286</v>
      </c>
      <c r="J334">
        <v>2</v>
      </c>
      <c r="K334">
        <v>2</v>
      </c>
      <c r="L334">
        <v>4</v>
      </c>
      <c r="M334">
        <v>2</v>
      </c>
      <c r="N334">
        <v>2</v>
      </c>
      <c r="O334">
        <v>2</v>
      </c>
      <c r="P334">
        <v>4</v>
      </c>
      <c r="Q334">
        <v>2</v>
      </c>
      <c r="R334">
        <v>1</v>
      </c>
      <c r="S334">
        <v>1</v>
      </c>
      <c r="T334">
        <v>0</v>
      </c>
      <c r="U334">
        <v>0</v>
      </c>
      <c r="V334">
        <v>1</v>
      </c>
      <c r="W334" t="s">
        <v>7006</v>
      </c>
      <c r="X334" t="s">
        <v>7285</v>
      </c>
      <c r="Y334">
        <v>1</v>
      </c>
      <c r="Z334" t="s">
        <v>6508</v>
      </c>
      <c r="AA334" t="s">
        <v>7287</v>
      </c>
      <c r="AB334">
        <v>4</v>
      </c>
      <c r="AC334" t="s">
        <v>6339</v>
      </c>
      <c r="AD334">
        <v>79783808</v>
      </c>
      <c r="AE334">
        <v>79783832</v>
      </c>
      <c r="AF334"/>
      <c r="AG334"/>
      <c r="AH334"/>
      <c r="AI334"/>
      <c r="AJ334"/>
      <c r="AK334"/>
      <c r="AL334"/>
      <c r="AM334"/>
      <c r="AN334"/>
      <c r="AO334" t="s">
        <v>6329</v>
      </c>
      <c r="AP334" t="s">
        <v>6777</v>
      </c>
      <c r="AQ334" t="s">
        <v>6367</v>
      </c>
      <c r="AR334" t="s">
        <v>6271</v>
      </c>
      <c r="AS334">
        <v>-1</v>
      </c>
      <c r="AT334">
        <v>-1</v>
      </c>
      <c r="AU334">
        <v>-4</v>
      </c>
      <c r="AV334">
        <v>3</v>
      </c>
      <c r="AW334">
        <v>3</v>
      </c>
      <c r="AX334">
        <v>3</v>
      </c>
      <c r="AY334" t="s">
        <v>7288</v>
      </c>
    </row>
    <row r="335" spans="1:51" x14ac:dyDescent="0.2">
      <c r="A335" t="s">
        <v>6373</v>
      </c>
      <c r="B335">
        <v>136090803</v>
      </c>
      <c r="C335">
        <v>136090804</v>
      </c>
      <c r="D335" t="s">
        <v>7313</v>
      </c>
      <c r="E335" t="s">
        <v>6774</v>
      </c>
      <c r="F335">
        <v>282134</v>
      </c>
      <c r="G335" t="s">
        <v>6373</v>
      </c>
      <c r="H335">
        <v>136090803</v>
      </c>
      <c r="I335" t="s">
        <v>7314</v>
      </c>
      <c r="J335">
        <v>2</v>
      </c>
      <c r="K335">
        <v>2</v>
      </c>
      <c r="L335">
        <v>4</v>
      </c>
      <c r="M335">
        <v>2</v>
      </c>
      <c r="N335">
        <v>2</v>
      </c>
      <c r="O335">
        <v>2</v>
      </c>
      <c r="P335">
        <v>4</v>
      </c>
      <c r="Q335">
        <v>2</v>
      </c>
      <c r="R335">
        <v>0</v>
      </c>
      <c r="S335">
        <v>3</v>
      </c>
      <c r="T335">
        <v>0</v>
      </c>
      <c r="U335">
        <v>0</v>
      </c>
      <c r="V335">
        <v>0</v>
      </c>
      <c r="W335">
        <v>0.5</v>
      </c>
      <c r="X335" t="s">
        <v>7313</v>
      </c>
      <c r="Y335">
        <v>1</v>
      </c>
      <c r="Z335" t="s">
        <v>6373</v>
      </c>
      <c r="AA335" t="s">
        <v>7315</v>
      </c>
      <c r="AB335">
        <v>4</v>
      </c>
      <c r="AC335" t="s">
        <v>6339</v>
      </c>
      <c r="AD335">
        <v>136090796</v>
      </c>
      <c r="AE335">
        <v>136090820</v>
      </c>
      <c r="AF335"/>
      <c r="AG335"/>
      <c r="AH335"/>
      <c r="AI335"/>
      <c r="AJ335"/>
      <c r="AK335"/>
      <c r="AL335"/>
      <c r="AM335"/>
      <c r="AN335"/>
      <c r="AO335" t="s">
        <v>6329</v>
      </c>
      <c r="AP335" t="s">
        <v>6777</v>
      </c>
      <c r="AQ335" t="s">
        <v>6367</v>
      </c>
      <c r="AR335" t="s">
        <v>6271</v>
      </c>
      <c r="AS335">
        <v>-1</v>
      </c>
      <c r="AT335">
        <v>-1</v>
      </c>
      <c r="AU335">
        <v>-4</v>
      </c>
      <c r="AV335">
        <v>2</v>
      </c>
      <c r="AW335">
        <v>2</v>
      </c>
      <c r="AX335">
        <v>2</v>
      </c>
      <c r="AY335" t="s">
        <v>7316</v>
      </c>
    </row>
    <row r="336" spans="1:51" x14ac:dyDescent="0.2">
      <c r="A336" t="s">
        <v>6577</v>
      </c>
      <c r="B336">
        <v>119943353</v>
      </c>
      <c r="C336">
        <v>119943353</v>
      </c>
      <c r="D336" t="s">
        <v>7334</v>
      </c>
      <c r="E336" t="s">
        <v>6774</v>
      </c>
      <c r="F336">
        <v>293794</v>
      </c>
      <c r="G336" t="s">
        <v>6577</v>
      </c>
      <c r="H336">
        <v>119943353</v>
      </c>
      <c r="I336" t="s">
        <v>7335</v>
      </c>
      <c r="J336">
        <v>1</v>
      </c>
      <c r="K336">
        <v>3</v>
      </c>
      <c r="L336">
        <v>4</v>
      </c>
      <c r="M336" t="s">
        <v>6793</v>
      </c>
      <c r="N336">
        <v>1</v>
      </c>
      <c r="O336">
        <v>3</v>
      </c>
      <c r="P336">
        <v>4</v>
      </c>
      <c r="Q336" t="s">
        <v>6793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0</v>
      </c>
      <c r="X336" t="s">
        <v>7334</v>
      </c>
      <c r="Y336">
        <v>1</v>
      </c>
      <c r="Z336" t="s">
        <v>6577</v>
      </c>
      <c r="AA336" t="s">
        <v>7336</v>
      </c>
      <c r="AB336">
        <v>6</v>
      </c>
      <c r="AC336" t="s">
        <v>6328</v>
      </c>
      <c r="AD336">
        <v>119943335</v>
      </c>
      <c r="AE336">
        <v>119943359</v>
      </c>
      <c r="AF336" t="s">
        <v>7337</v>
      </c>
      <c r="AG336">
        <v>23</v>
      </c>
      <c r="AH336">
        <v>6</v>
      </c>
      <c r="AI336">
        <v>3</v>
      </c>
      <c r="AJ336">
        <v>0</v>
      </c>
      <c r="AK336">
        <v>1</v>
      </c>
      <c r="AL336" t="s">
        <v>6328</v>
      </c>
      <c r="AM336">
        <v>119943336</v>
      </c>
      <c r="AN336">
        <v>119943359</v>
      </c>
      <c r="AO336" t="s">
        <v>6329</v>
      </c>
      <c r="AP336" t="s">
        <v>6777</v>
      </c>
      <c r="AQ336" t="s">
        <v>6367</v>
      </c>
      <c r="AR336" t="s">
        <v>6367</v>
      </c>
      <c r="AS336">
        <v>-1</v>
      </c>
      <c r="AT336">
        <v>-1</v>
      </c>
      <c r="AU336">
        <v>-4</v>
      </c>
      <c r="AV336">
        <v>1</v>
      </c>
      <c r="AW336">
        <v>1</v>
      </c>
      <c r="AX336">
        <v>1</v>
      </c>
      <c r="AY336" t="s">
        <v>7338</v>
      </c>
    </row>
    <row r="337" spans="1:51" x14ac:dyDescent="0.2">
      <c r="A337" t="s">
        <v>6251</v>
      </c>
      <c r="B337">
        <v>45164175</v>
      </c>
      <c r="C337">
        <v>45164176</v>
      </c>
      <c r="D337" t="s">
        <v>6806</v>
      </c>
      <c r="E337" t="s">
        <v>6774</v>
      </c>
      <c r="F337">
        <v>46543</v>
      </c>
      <c r="G337" t="s">
        <v>6251</v>
      </c>
      <c r="H337">
        <v>45164176</v>
      </c>
      <c r="I337" t="s">
        <v>6807</v>
      </c>
      <c r="J337">
        <v>2</v>
      </c>
      <c r="K337">
        <v>1</v>
      </c>
      <c r="L337">
        <v>3</v>
      </c>
      <c r="M337" t="s">
        <v>6794</v>
      </c>
      <c r="N337">
        <v>2</v>
      </c>
      <c r="O337">
        <v>1</v>
      </c>
      <c r="P337">
        <v>3</v>
      </c>
      <c r="Q337" t="s">
        <v>6794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0.5</v>
      </c>
      <c r="X337" t="s">
        <v>6806</v>
      </c>
      <c r="Y337">
        <v>1</v>
      </c>
      <c r="Z337" t="s">
        <v>6251</v>
      </c>
      <c r="AA337" t="s">
        <v>6523</v>
      </c>
      <c r="AB337">
        <v>5</v>
      </c>
      <c r="AC337" t="s">
        <v>6339</v>
      </c>
      <c r="AD337">
        <v>45164168</v>
      </c>
      <c r="AE337">
        <v>45164192</v>
      </c>
      <c r="AF337" t="s">
        <v>6524</v>
      </c>
      <c r="AG337">
        <v>23</v>
      </c>
      <c r="AH337">
        <v>6</v>
      </c>
      <c r="AI337">
        <v>3</v>
      </c>
      <c r="AJ337">
        <v>0</v>
      </c>
      <c r="AK337">
        <v>1</v>
      </c>
      <c r="AL337" t="s">
        <v>6339</v>
      </c>
      <c r="AM337">
        <v>45164168</v>
      </c>
      <c r="AN337">
        <v>45164191</v>
      </c>
      <c r="AO337" t="s">
        <v>6329</v>
      </c>
      <c r="AP337" t="s">
        <v>6777</v>
      </c>
      <c r="AQ337" t="s">
        <v>6367</v>
      </c>
      <c r="AR337" t="s">
        <v>6367</v>
      </c>
      <c r="AS337">
        <v>-1</v>
      </c>
      <c r="AT337">
        <v>-1</v>
      </c>
      <c r="AU337">
        <v>-3</v>
      </c>
      <c r="AV337">
        <v>2</v>
      </c>
      <c r="AW337">
        <v>2</v>
      </c>
      <c r="AX337">
        <v>3</v>
      </c>
      <c r="AY337" t="s">
        <v>6525</v>
      </c>
    </row>
    <row r="338" spans="1:51" x14ac:dyDescent="0.2">
      <c r="A338" t="s">
        <v>6198</v>
      </c>
      <c r="B338">
        <v>48818587</v>
      </c>
      <c r="C338">
        <v>48818587</v>
      </c>
      <c r="D338" t="s">
        <v>6847</v>
      </c>
      <c r="E338" t="s">
        <v>6774</v>
      </c>
      <c r="F338">
        <v>59695</v>
      </c>
      <c r="G338" t="s">
        <v>6198</v>
      </c>
      <c r="H338">
        <v>48818587</v>
      </c>
      <c r="I338" t="s">
        <v>6848</v>
      </c>
      <c r="J338">
        <v>2</v>
      </c>
      <c r="K338">
        <v>1</v>
      </c>
      <c r="L338">
        <v>3</v>
      </c>
      <c r="M338" t="s">
        <v>6794</v>
      </c>
      <c r="N338">
        <v>2</v>
      </c>
      <c r="O338">
        <v>1</v>
      </c>
      <c r="P338">
        <v>3</v>
      </c>
      <c r="Q338" t="s">
        <v>6794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 t="s">
        <v>6847</v>
      </c>
      <c r="Y338">
        <v>1</v>
      </c>
      <c r="Z338" t="s">
        <v>6198</v>
      </c>
      <c r="AA338" t="s">
        <v>6849</v>
      </c>
      <c r="AB338">
        <v>5</v>
      </c>
      <c r="AC338" t="s">
        <v>6339</v>
      </c>
      <c r="AD338">
        <v>48818578</v>
      </c>
      <c r="AE338">
        <v>48818602</v>
      </c>
      <c r="AF338"/>
      <c r="AG338"/>
      <c r="AH338"/>
      <c r="AI338"/>
      <c r="AJ338"/>
      <c r="AK338"/>
      <c r="AL338"/>
      <c r="AM338"/>
      <c r="AN338"/>
      <c r="AO338" t="s">
        <v>6329</v>
      </c>
      <c r="AP338" t="s">
        <v>6777</v>
      </c>
      <c r="AQ338" t="s">
        <v>6367</v>
      </c>
      <c r="AR338" t="s">
        <v>6329</v>
      </c>
      <c r="AS338">
        <v>-1</v>
      </c>
      <c r="AT338">
        <v>-1</v>
      </c>
      <c r="AU338">
        <v>-3</v>
      </c>
      <c r="AV338">
        <v>1</v>
      </c>
      <c r="AW338">
        <v>1</v>
      </c>
      <c r="AX338">
        <v>1</v>
      </c>
      <c r="AY338" t="s">
        <v>6850</v>
      </c>
    </row>
    <row r="339" spans="1:51" x14ac:dyDescent="0.2">
      <c r="A339" t="s">
        <v>6209</v>
      </c>
      <c r="B339">
        <v>99985125</v>
      </c>
      <c r="C339">
        <v>99985125</v>
      </c>
      <c r="D339" t="s">
        <v>6899</v>
      </c>
      <c r="E339" t="s">
        <v>6774</v>
      </c>
      <c r="F339">
        <v>81057</v>
      </c>
      <c r="G339" t="s">
        <v>6209</v>
      </c>
      <c r="H339">
        <v>99985125</v>
      </c>
      <c r="I339" t="s">
        <v>6900</v>
      </c>
      <c r="J339">
        <v>1</v>
      </c>
      <c r="K339">
        <v>2</v>
      </c>
      <c r="L339">
        <v>3</v>
      </c>
      <c r="M339" t="s">
        <v>6794</v>
      </c>
      <c r="N339">
        <v>1</v>
      </c>
      <c r="O339">
        <v>2</v>
      </c>
      <c r="P339">
        <v>3</v>
      </c>
      <c r="Q339" t="s">
        <v>6794</v>
      </c>
      <c r="R339">
        <v>0</v>
      </c>
      <c r="S339">
        <v>1</v>
      </c>
      <c r="T339">
        <v>0</v>
      </c>
      <c r="U339">
        <v>1</v>
      </c>
      <c r="V339">
        <v>0</v>
      </c>
      <c r="W339">
        <v>0</v>
      </c>
      <c r="X339" t="s">
        <v>6899</v>
      </c>
      <c r="Y339">
        <v>1</v>
      </c>
      <c r="Z339" t="s">
        <v>6209</v>
      </c>
      <c r="AA339" t="s">
        <v>6901</v>
      </c>
      <c r="AB339">
        <v>5</v>
      </c>
      <c r="AC339" t="s">
        <v>6328</v>
      </c>
      <c r="AD339">
        <v>99985109</v>
      </c>
      <c r="AE339">
        <v>99985133</v>
      </c>
      <c r="AF339" t="s">
        <v>6902</v>
      </c>
      <c r="AG339">
        <v>23</v>
      </c>
      <c r="AH339">
        <v>6</v>
      </c>
      <c r="AI339">
        <v>3</v>
      </c>
      <c r="AJ339">
        <v>0</v>
      </c>
      <c r="AK339">
        <v>1</v>
      </c>
      <c r="AL339" t="s">
        <v>6328</v>
      </c>
      <c r="AM339">
        <v>99985109</v>
      </c>
      <c r="AN339">
        <v>99985132</v>
      </c>
      <c r="AO339" t="s">
        <v>6329</v>
      </c>
      <c r="AP339" t="s">
        <v>6777</v>
      </c>
      <c r="AQ339" t="s">
        <v>6367</v>
      </c>
      <c r="AR339" t="s">
        <v>6367</v>
      </c>
      <c r="AS339">
        <v>-1</v>
      </c>
      <c r="AT339">
        <v>-1</v>
      </c>
      <c r="AU339">
        <v>-3</v>
      </c>
      <c r="AV339">
        <v>1</v>
      </c>
      <c r="AW339">
        <v>1</v>
      </c>
      <c r="AX339">
        <v>1</v>
      </c>
      <c r="AY339" t="s">
        <v>6903</v>
      </c>
    </row>
    <row r="340" spans="1:51" x14ac:dyDescent="0.2">
      <c r="A340" t="s">
        <v>6248</v>
      </c>
      <c r="B340">
        <v>4739854</v>
      </c>
      <c r="C340">
        <v>4739855</v>
      </c>
      <c r="D340" t="s">
        <v>6983</v>
      </c>
      <c r="E340" t="s">
        <v>6774</v>
      </c>
      <c r="F340">
        <v>107504</v>
      </c>
      <c r="G340" t="s">
        <v>6248</v>
      </c>
      <c r="H340">
        <v>4739854</v>
      </c>
      <c r="I340" t="s">
        <v>6984</v>
      </c>
      <c r="J340">
        <v>2</v>
      </c>
      <c r="K340">
        <v>1</v>
      </c>
      <c r="L340">
        <v>3</v>
      </c>
      <c r="M340" t="s">
        <v>6794</v>
      </c>
      <c r="N340">
        <v>2</v>
      </c>
      <c r="O340">
        <v>1</v>
      </c>
      <c r="P340">
        <v>3</v>
      </c>
      <c r="Q340" t="s">
        <v>6794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0.5</v>
      </c>
      <c r="X340" t="s">
        <v>6983</v>
      </c>
      <c r="Y340">
        <v>1</v>
      </c>
      <c r="Z340" t="s">
        <v>6248</v>
      </c>
      <c r="AA340" t="s">
        <v>6985</v>
      </c>
      <c r="AB340">
        <v>5</v>
      </c>
      <c r="AC340" t="s">
        <v>6328</v>
      </c>
      <c r="AD340">
        <v>4739845</v>
      </c>
      <c r="AE340">
        <v>4739869</v>
      </c>
      <c r="AF340"/>
      <c r="AG340"/>
      <c r="AH340"/>
      <c r="AI340"/>
      <c r="AJ340"/>
      <c r="AK340"/>
      <c r="AL340"/>
      <c r="AM340"/>
      <c r="AN340"/>
      <c r="AO340" t="s">
        <v>6329</v>
      </c>
      <c r="AP340" t="s">
        <v>6777</v>
      </c>
      <c r="AQ340" t="s">
        <v>6367</v>
      </c>
      <c r="AR340" t="s">
        <v>6271</v>
      </c>
      <c r="AS340">
        <v>-1</v>
      </c>
      <c r="AT340">
        <v>-1</v>
      </c>
      <c r="AU340">
        <v>-3</v>
      </c>
      <c r="AV340">
        <v>3</v>
      </c>
      <c r="AW340">
        <v>3</v>
      </c>
      <c r="AX340">
        <v>3</v>
      </c>
      <c r="AY340" t="s">
        <v>6986</v>
      </c>
    </row>
    <row r="341" spans="1:51" x14ac:dyDescent="0.2">
      <c r="A341" t="s">
        <v>6378</v>
      </c>
      <c r="B341">
        <v>48716941</v>
      </c>
      <c r="C341">
        <v>48716942</v>
      </c>
      <c r="D341" t="s">
        <v>7034</v>
      </c>
      <c r="E341" t="s">
        <v>6774</v>
      </c>
      <c r="F341">
        <v>127855</v>
      </c>
      <c r="G341" t="s">
        <v>6378</v>
      </c>
      <c r="H341">
        <v>48716942</v>
      </c>
      <c r="I341" t="s">
        <v>7035</v>
      </c>
      <c r="J341">
        <v>2</v>
      </c>
      <c r="K341">
        <v>1</v>
      </c>
      <c r="L341">
        <v>3</v>
      </c>
      <c r="M341" t="s">
        <v>6794</v>
      </c>
      <c r="N341">
        <v>2</v>
      </c>
      <c r="O341">
        <v>1</v>
      </c>
      <c r="P341">
        <v>3</v>
      </c>
      <c r="Q341" t="s">
        <v>6794</v>
      </c>
      <c r="R341">
        <v>3</v>
      </c>
      <c r="S341">
        <v>0</v>
      </c>
      <c r="T341">
        <v>0</v>
      </c>
      <c r="U341">
        <v>0</v>
      </c>
      <c r="V341">
        <v>0</v>
      </c>
      <c r="W341">
        <v>0.5</v>
      </c>
      <c r="X341" t="s">
        <v>7034</v>
      </c>
      <c r="Y341">
        <v>1</v>
      </c>
      <c r="Z341" t="s">
        <v>6378</v>
      </c>
      <c r="AA341" t="s">
        <v>7036</v>
      </c>
      <c r="AB341">
        <v>4</v>
      </c>
      <c r="AC341" t="s">
        <v>6328</v>
      </c>
      <c r="AD341">
        <v>48716924</v>
      </c>
      <c r="AE341">
        <v>48716948</v>
      </c>
      <c r="AF341"/>
      <c r="AG341"/>
      <c r="AH341"/>
      <c r="AI341"/>
      <c r="AJ341"/>
      <c r="AK341"/>
      <c r="AL341"/>
      <c r="AM341"/>
      <c r="AN341"/>
      <c r="AO341" t="s">
        <v>6329</v>
      </c>
      <c r="AP341" t="s">
        <v>6777</v>
      </c>
      <c r="AQ341" t="s">
        <v>6367</v>
      </c>
      <c r="AR341" t="s">
        <v>6271</v>
      </c>
      <c r="AS341">
        <v>-1</v>
      </c>
      <c r="AT341">
        <v>-1</v>
      </c>
      <c r="AU341">
        <v>-3</v>
      </c>
      <c r="AV341">
        <v>2</v>
      </c>
      <c r="AW341">
        <v>2</v>
      </c>
      <c r="AX341">
        <v>2</v>
      </c>
      <c r="AY341" t="s">
        <v>7037</v>
      </c>
    </row>
    <row r="342" spans="1:51" x14ac:dyDescent="0.2">
      <c r="A342" t="s">
        <v>6221</v>
      </c>
      <c r="B342">
        <v>3167147</v>
      </c>
      <c r="C342">
        <v>3167149</v>
      </c>
      <c r="D342" t="s">
        <v>7086</v>
      </c>
      <c r="E342" t="s">
        <v>6774</v>
      </c>
      <c r="F342">
        <v>179</v>
      </c>
      <c r="G342" t="s">
        <v>6221</v>
      </c>
      <c r="H342">
        <v>3167147</v>
      </c>
      <c r="I342" t="s">
        <v>7087</v>
      </c>
      <c r="J342">
        <v>1</v>
      </c>
      <c r="K342">
        <v>2</v>
      </c>
      <c r="L342">
        <v>3</v>
      </c>
      <c r="M342" t="s">
        <v>6794</v>
      </c>
      <c r="N342">
        <v>1</v>
      </c>
      <c r="O342">
        <v>2</v>
      </c>
      <c r="P342">
        <v>3</v>
      </c>
      <c r="Q342" t="s">
        <v>6794</v>
      </c>
      <c r="R342">
        <v>2</v>
      </c>
      <c r="S342">
        <v>0</v>
      </c>
      <c r="T342">
        <v>0</v>
      </c>
      <c r="U342">
        <v>0</v>
      </c>
      <c r="V342">
        <v>0</v>
      </c>
      <c r="W342">
        <v>1</v>
      </c>
      <c r="X342" t="s">
        <v>7086</v>
      </c>
      <c r="Y342">
        <v>1</v>
      </c>
      <c r="Z342" t="s">
        <v>6221</v>
      </c>
      <c r="AA342" t="s">
        <v>7088</v>
      </c>
      <c r="AB342">
        <v>6</v>
      </c>
      <c r="AC342" t="s">
        <v>6328</v>
      </c>
      <c r="AD342">
        <v>3167131</v>
      </c>
      <c r="AE342">
        <v>3167155</v>
      </c>
      <c r="AF342"/>
      <c r="AG342"/>
      <c r="AH342"/>
      <c r="AI342"/>
      <c r="AJ342"/>
      <c r="AK342"/>
      <c r="AL342"/>
      <c r="AM342"/>
      <c r="AN342"/>
      <c r="AO342" t="s">
        <v>6329</v>
      </c>
      <c r="AP342" t="s">
        <v>6777</v>
      </c>
      <c r="AQ342" t="s">
        <v>6367</v>
      </c>
      <c r="AR342" t="s">
        <v>6271</v>
      </c>
      <c r="AS342">
        <v>-1</v>
      </c>
      <c r="AT342">
        <v>-1</v>
      </c>
      <c r="AU342">
        <v>-3</v>
      </c>
      <c r="AV342">
        <v>2</v>
      </c>
      <c r="AW342">
        <v>2</v>
      </c>
      <c r="AX342">
        <v>2</v>
      </c>
      <c r="AY342" t="s">
        <v>7089</v>
      </c>
    </row>
    <row r="343" spans="1:51" x14ac:dyDescent="0.2">
      <c r="A343" t="s">
        <v>6194</v>
      </c>
      <c r="B343">
        <v>45515649</v>
      </c>
      <c r="C343">
        <v>45515651</v>
      </c>
      <c r="D343" t="s">
        <v>7122</v>
      </c>
      <c r="E343" t="s">
        <v>6774</v>
      </c>
      <c r="F343">
        <v>162245</v>
      </c>
      <c r="G343" t="s">
        <v>6194</v>
      </c>
      <c r="H343">
        <v>45515651</v>
      </c>
      <c r="I343" t="s">
        <v>7123</v>
      </c>
      <c r="J343">
        <v>2</v>
      </c>
      <c r="K343">
        <v>1</v>
      </c>
      <c r="L343">
        <v>3</v>
      </c>
      <c r="M343" t="s">
        <v>6794</v>
      </c>
      <c r="N343">
        <v>2</v>
      </c>
      <c r="O343">
        <v>1</v>
      </c>
      <c r="P343">
        <v>3</v>
      </c>
      <c r="Q343" t="s">
        <v>6794</v>
      </c>
      <c r="R343">
        <v>1</v>
      </c>
      <c r="S343">
        <v>2</v>
      </c>
      <c r="T343">
        <v>0</v>
      </c>
      <c r="U343">
        <v>0</v>
      </c>
      <c r="V343" t="s">
        <v>6794</v>
      </c>
      <c r="W343">
        <v>1</v>
      </c>
      <c r="X343" t="s">
        <v>7122</v>
      </c>
      <c r="Y343">
        <v>1</v>
      </c>
      <c r="Z343" t="s">
        <v>6194</v>
      </c>
      <c r="AA343" t="s">
        <v>7124</v>
      </c>
      <c r="AB343">
        <v>6</v>
      </c>
      <c r="AC343" t="s">
        <v>6328</v>
      </c>
      <c r="AD343">
        <v>45515635</v>
      </c>
      <c r="AE343">
        <v>45515659</v>
      </c>
      <c r="AF343"/>
      <c r="AG343"/>
      <c r="AH343"/>
      <c r="AI343"/>
      <c r="AJ343"/>
      <c r="AK343"/>
      <c r="AL343"/>
      <c r="AM343"/>
      <c r="AN343"/>
      <c r="AO343" t="s">
        <v>6329</v>
      </c>
      <c r="AP343" t="s">
        <v>6777</v>
      </c>
      <c r="AQ343" t="s">
        <v>6367</v>
      </c>
      <c r="AR343" t="s">
        <v>6271</v>
      </c>
      <c r="AS343">
        <v>-1</v>
      </c>
      <c r="AT343">
        <v>-1</v>
      </c>
      <c r="AU343">
        <v>-3</v>
      </c>
      <c r="AV343">
        <v>3</v>
      </c>
      <c r="AW343">
        <v>3</v>
      </c>
      <c r="AX343">
        <v>3</v>
      </c>
      <c r="AY343" t="s">
        <v>7125</v>
      </c>
    </row>
    <row r="344" spans="1:51" x14ac:dyDescent="0.2">
      <c r="A344" t="s">
        <v>6436</v>
      </c>
      <c r="B344">
        <v>25111523</v>
      </c>
      <c r="C344">
        <v>25111524</v>
      </c>
      <c r="D344" t="s">
        <v>7130</v>
      </c>
      <c r="E344" t="s">
        <v>6774</v>
      </c>
      <c r="F344">
        <v>163599</v>
      </c>
      <c r="G344" t="s">
        <v>6436</v>
      </c>
      <c r="H344">
        <v>25111524</v>
      </c>
      <c r="I344" t="s">
        <v>7131</v>
      </c>
      <c r="J344">
        <v>1</v>
      </c>
      <c r="K344">
        <v>2</v>
      </c>
      <c r="L344">
        <v>3</v>
      </c>
      <c r="M344" t="s">
        <v>6794</v>
      </c>
      <c r="N344">
        <v>1</v>
      </c>
      <c r="O344">
        <v>2</v>
      </c>
      <c r="P344">
        <v>3</v>
      </c>
      <c r="Q344" t="s">
        <v>6794</v>
      </c>
      <c r="R344">
        <v>0</v>
      </c>
      <c r="S344">
        <v>2</v>
      </c>
      <c r="T344">
        <v>0</v>
      </c>
      <c r="U344">
        <v>0</v>
      </c>
      <c r="V344">
        <v>0</v>
      </c>
      <c r="W344">
        <v>0.5</v>
      </c>
      <c r="X344" t="s">
        <v>7130</v>
      </c>
      <c r="Y344">
        <v>1</v>
      </c>
      <c r="Z344" t="s">
        <v>6436</v>
      </c>
      <c r="AA344" t="s">
        <v>7132</v>
      </c>
      <c r="AB344">
        <v>6</v>
      </c>
      <c r="AC344" t="s">
        <v>6339</v>
      </c>
      <c r="AD344">
        <v>25111514</v>
      </c>
      <c r="AE344">
        <v>25111538</v>
      </c>
      <c r="AF344"/>
      <c r="AG344"/>
      <c r="AH344"/>
      <c r="AI344"/>
      <c r="AJ344"/>
      <c r="AK344"/>
      <c r="AL344"/>
      <c r="AM344"/>
      <c r="AN344"/>
      <c r="AO344" t="s">
        <v>6329</v>
      </c>
      <c r="AP344" t="s">
        <v>6777</v>
      </c>
      <c r="AQ344" t="s">
        <v>6367</v>
      </c>
      <c r="AR344" t="s">
        <v>6271</v>
      </c>
      <c r="AS344">
        <v>-1</v>
      </c>
      <c r="AT344">
        <v>-1</v>
      </c>
      <c r="AU344">
        <v>-3</v>
      </c>
      <c r="AV344">
        <v>2</v>
      </c>
      <c r="AW344">
        <v>2</v>
      </c>
      <c r="AX344">
        <v>3</v>
      </c>
      <c r="AY344" t="s">
        <v>7133</v>
      </c>
    </row>
    <row r="345" spans="1:51" x14ac:dyDescent="0.2">
      <c r="A345" t="s">
        <v>6212</v>
      </c>
      <c r="B345">
        <v>69013236</v>
      </c>
      <c r="C345">
        <v>69013244</v>
      </c>
      <c r="D345" t="s">
        <v>7180</v>
      </c>
      <c r="E345" t="s">
        <v>6774</v>
      </c>
      <c r="F345">
        <v>177225</v>
      </c>
      <c r="G345" t="s">
        <v>6212</v>
      </c>
      <c r="H345">
        <v>69013244</v>
      </c>
      <c r="I345" t="s">
        <v>7181</v>
      </c>
      <c r="J345">
        <v>1</v>
      </c>
      <c r="K345">
        <v>2</v>
      </c>
      <c r="L345">
        <v>3</v>
      </c>
      <c r="M345" t="s">
        <v>6794</v>
      </c>
      <c r="N345">
        <v>1</v>
      </c>
      <c r="O345">
        <v>2</v>
      </c>
      <c r="P345">
        <v>3</v>
      </c>
      <c r="Q345" t="s">
        <v>6794</v>
      </c>
      <c r="R345">
        <v>1</v>
      </c>
      <c r="S345">
        <v>2</v>
      </c>
      <c r="T345">
        <v>0</v>
      </c>
      <c r="U345">
        <v>0</v>
      </c>
      <c r="V345" t="s">
        <v>6794</v>
      </c>
      <c r="W345">
        <v>3.39934634239519</v>
      </c>
      <c r="X345" t="s">
        <v>7180</v>
      </c>
      <c r="Y345">
        <v>1</v>
      </c>
      <c r="Z345" t="s">
        <v>6212</v>
      </c>
      <c r="AA345" t="s">
        <v>7182</v>
      </c>
      <c r="AB345">
        <v>4</v>
      </c>
      <c r="AC345" t="s">
        <v>6339</v>
      </c>
      <c r="AD345">
        <v>69013227</v>
      </c>
      <c r="AE345">
        <v>69013251</v>
      </c>
      <c r="AF345" t="s">
        <v>7183</v>
      </c>
      <c r="AG345">
        <v>23</v>
      </c>
      <c r="AH345">
        <v>5</v>
      </c>
      <c r="AI345">
        <v>2</v>
      </c>
      <c r="AJ345">
        <v>0</v>
      </c>
      <c r="AK345">
        <v>1</v>
      </c>
      <c r="AL345" t="s">
        <v>6328</v>
      </c>
      <c r="AM345">
        <v>69013226</v>
      </c>
      <c r="AN345">
        <v>69013249</v>
      </c>
      <c r="AO345" t="s">
        <v>6329</v>
      </c>
      <c r="AP345" t="s">
        <v>6777</v>
      </c>
      <c r="AQ345" t="s">
        <v>6367</v>
      </c>
      <c r="AR345" t="s">
        <v>6367</v>
      </c>
      <c r="AS345">
        <v>-1</v>
      </c>
      <c r="AT345">
        <v>-1</v>
      </c>
      <c r="AU345">
        <v>-3</v>
      </c>
      <c r="AV345">
        <v>3</v>
      </c>
      <c r="AW345">
        <v>3</v>
      </c>
      <c r="AX345">
        <v>4</v>
      </c>
      <c r="AY345" t="s">
        <v>7184</v>
      </c>
    </row>
    <row r="346" spans="1:51" x14ac:dyDescent="0.2">
      <c r="A346" t="s">
        <v>6245</v>
      </c>
      <c r="B346">
        <v>20254756</v>
      </c>
      <c r="C346">
        <v>20254757</v>
      </c>
      <c r="D346" t="s">
        <v>7189</v>
      </c>
      <c r="E346" t="s">
        <v>6774</v>
      </c>
      <c r="F346">
        <v>191948</v>
      </c>
      <c r="G346" t="s">
        <v>6245</v>
      </c>
      <c r="H346">
        <v>20254757</v>
      </c>
      <c r="I346" t="s">
        <v>7190</v>
      </c>
      <c r="J346">
        <v>2</v>
      </c>
      <c r="K346">
        <v>1</v>
      </c>
      <c r="L346">
        <v>3</v>
      </c>
      <c r="M346" t="s">
        <v>6794</v>
      </c>
      <c r="N346">
        <v>2</v>
      </c>
      <c r="O346">
        <v>1</v>
      </c>
      <c r="P346">
        <v>3</v>
      </c>
      <c r="Q346" t="s">
        <v>6794</v>
      </c>
      <c r="R346">
        <v>2</v>
      </c>
      <c r="S346">
        <v>1</v>
      </c>
      <c r="T346">
        <v>0</v>
      </c>
      <c r="U346">
        <v>0</v>
      </c>
      <c r="V346" t="s">
        <v>6794</v>
      </c>
      <c r="W346">
        <v>0.5</v>
      </c>
      <c r="X346" t="s">
        <v>7189</v>
      </c>
      <c r="Y346">
        <v>1</v>
      </c>
      <c r="Z346" t="s">
        <v>6245</v>
      </c>
      <c r="AA346" t="s">
        <v>7191</v>
      </c>
      <c r="AB346">
        <v>5</v>
      </c>
      <c r="AC346" t="s">
        <v>6339</v>
      </c>
      <c r="AD346">
        <v>20254749</v>
      </c>
      <c r="AE346">
        <v>20254773</v>
      </c>
      <c r="AF346"/>
      <c r="AG346"/>
      <c r="AH346"/>
      <c r="AI346"/>
      <c r="AJ346"/>
      <c r="AK346"/>
      <c r="AL346"/>
      <c r="AM346"/>
      <c r="AN346"/>
      <c r="AO346" t="s">
        <v>6329</v>
      </c>
      <c r="AP346" t="s">
        <v>6777</v>
      </c>
      <c r="AQ346" t="s">
        <v>6367</v>
      </c>
      <c r="AR346" t="s">
        <v>6271</v>
      </c>
      <c r="AS346">
        <v>-1</v>
      </c>
      <c r="AT346">
        <v>-1</v>
      </c>
      <c r="AU346">
        <v>-3</v>
      </c>
      <c r="AV346">
        <v>2</v>
      </c>
      <c r="AW346">
        <v>2</v>
      </c>
      <c r="AX346">
        <v>2</v>
      </c>
      <c r="AY346" t="s">
        <v>7192</v>
      </c>
    </row>
    <row r="347" spans="1:51" x14ac:dyDescent="0.2">
      <c r="A347" t="s">
        <v>6201</v>
      </c>
      <c r="B347">
        <v>156949941</v>
      </c>
      <c r="C347">
        <v>156949950</v>
      </c>
      <c r="D347" t="s">
        <v>7250</v>
      </c>
      <c r="E347" t="s">
        <v>6774</v>
      </c>
      <c r="F347">
        <v>258288</v>
      </c>
      <c r="G347" t="s">
        <v>6201</v>
      </c>
      <c r="H347">
        <v>156949950</v>
      </c>
      <c r="I347" t="s">
        <v>7251</v>
      </c>
      <c r="J347">
        <v>1</v>
      </c>
      <c r="K347">
        <v>2</v>
      </c>
      <c r="L347">
        <v>3</v>
      </c>
      <c r="M347" t="s">
        <v>6794</v>
      </c>
      <c r="N347">
        <v>1</v>
      </c>
      <c r="O347">
        <v>2</v>
      </c>
      <c r="P347">
        <v>3</v>
      </c>
      <c r="Q347" t="s">
        <v>6794</v>
      </c>
      <c r="R347">
        <v>0</v>
      </c>
      <c r="S347">
        <v>0</v>
      </c>
      <c r="T347">
        <v>0</v>
      </c>
      <c r="U347">
        <v>0</v>
      </c>
      <c r="V347">
        <v>0</v>
      </c>
      <c r="W347" t="s">
        <v>7252</v>
      </c>
      <c r="X347" t="s">
        <v>7250</v>
      </c>
      <c r="Y347">
        <v>1</v>
      </c>
      <c r="Z347" t="s">
        <v>6201</v>
      </c>
      <c r="AA347" t="s">
        <v>7253</v>
      </c>
      <c r="AB347">
        <v>5</v>
      </c>
      <c r="AC347" t="s">
        <v>6339</v>
      </c>
      <c r="AD347">
        <v>156949933</v>
      </c>
      <c r="AE347">
        <v>156949957</v>
      </c>
      <c r="AF347" t="s">
        <v>7254</v>
      </c>
      <c r="AG347">
        <v>25</v>
      </c>
      <c r="AH347">
        <v>6</v>
      </c>
      <c r="AI347">
        <v>3</v>
      </c>
      <c r="AJ347">
        <v>1</v>
      </c>
      <c r="AK347">
        <v>0</v>
      </c>
      <c r="AL347" t="s">
        <v>6339</v>
      </c>
      <c r="AM347">
        <v>156949933</v>
      </c>
      <c r="AN347">
        <v>156949958</v>
      </c>
      <c r="AO347" t="s">
        <v>6329</v>
      </c>
      <c r="AP347" t="s">
        <v>6777</v>
      </c>
      <c r="AQ347" t="s">
        <v>6367</v>
      </c>
      <c r="AR347" t="s">
        <v>7246</v>
      </c>
      <c r="AS347">
        <v>-1</v>
      </c>
      <c r="AT347">
        <v>-1</v>
      </c>
      <c r="AU347">
        <v>-3</v>
      </c>
      <c r="AV347">
        <v>3</v>
      </c>
      <c r="AW347">
        <v>3</v>
      </c>
      <c r="AX347">
        <v>3</v>
      </c>
      <c r="AY347" t="s">
        <v>7255</v>
      </c>
    </row>
    <row r="348" spans="1:51" x14ac:dyDescent="0.2">
      <c r="A348" t="s">
        <v>6373</v>
      </c>
      <c r="B348">
        <v>86282467</v>
      </c>
      <c r="C348">
        <v>86282470</v>
      </c>
      <c r="D348" t="s">
        <v>7329</v>
      </c>
      <c r="E348" t="s">
        <v>6774</v>
      </c>
      <c r="F348">
        <v>276583</v>
      </c>
      <c r="G348" t="s">
        <v>6373</v>
      </c>
      <c r="H348">
        <v>86282470</v>
      </c>
      <c r="I348" t="s">
        <v>7330</v>
      </c>
      <c r="J348">
        <v>2</v>
      </c>
      <c r="K348">
        <v>1</v>
      </c>
      <c r="L348">
        <v>3</v>
      </c>
      <c r="M348" t="s">
        <v>6794</v>
      </c>
      <c r="N348">
        <v>2</v>
      </c>
      <c r="O348">
        <v>1</v>
      </c>
      <c r="P348">
        <v>3</v>
      </c>
      <c r="Q348" t="s">
        <v>6794</v>
      </c>
      <c r="R348">
        <v>0</v>
      </c>
      <c r="S348">
        <v>2</v>
      </c>
      <c r="T348">
        <v>0</v>
      </c>
      <c r="U348">
        <v>0</v>
      </c>
      <c r="V348">
        <v>0</v>
      </c>
      <c r="W348">
        <v>1.5</v>
      </c>
      <c r="X348" t="s">
        <v>7329</v>
      </c>
      <c r="Y348">
        <v>1</v>
      </c>
      <c r="Z348" t="s">
        <v>6373</v>
      </c>
      <c r="AA348" t="s">
        <v>7331</v>
      </c>
      <c r="AB348">
        <v>4</v>
      </c>
      <c r="AC348" t="s">
        <v>6339</v>
      </c>
      <c r="AD348">
        <v>86282462</v>
      </c>
      <c r="AE348">
        <v>86282486</v>
      </c>
      <c r="AF348" t="s">
        <v>7332</v>
      </c>
      <c r="AG348">
        <v>23</v>
      </c>
      <c r="AH348">
        <v>5</v>
      </c>
      <c r="AI348">
        <v>2</v>
      </c>
      <c r="AJ348">
        <v>0</v>
      </c>
      <c r="AK348">
        <v>1</v>
      </c>
      <c r="AL348" t="s">
        <v>6339</v>
      </c>
      <c r="AM348">
        <v>86282463</v>
      </c>
      <c r="AN348">
        <v>86282486</v>
      </c>
      <c r="AO348" t="s">
        <v>6329</v>
      </c>
      <c r="AP348" t="s">
        <v>6777</v>
      </c>
      <c r="AQ348" t="s">
        <v>6367</v>
      </c>
      <c r="AR348" t="s">
        <v>6367</v>
      </c>
      <c r="AS348">
        <v>-1</v>
      </c>
      <c r="AT348">
        <v>-1</v>
      </c>
      <c r="AU348">
        <v>-3</v>
      </c>
      <c r="AV348">
        <v>2</v>
      </c>
      <c r="AW348">
        <v>2</v>
      </c>
      <c r="AX348">
        <v>2</v>
      </c>
      <c r="AY348" t="s">
        <v>7333</v>
      </c>
    </row>
    <row r="349" spans="1:51" x14ac:dyDescent="0.2">
      <c r="A349" t="s">
        <v>6198</v>
      </c>
      <c r="B349">
        <v>991091</v>
      </c>
      <c r="C349">
        <v>991092</v>
      </c>
      <c r="D349" t="s">
        <v>6882</v>
      </c>
      <c r="E349" t="s">
        <v>6774</v>
      </c>
      <c r="F349">
        <v>55378</v>
      </c>
      <c r="G349" t="s">
        <v>6198</v>
      </c>
      <c r="H349">
        <v>991092</v>
      </c>
      <c r="I349" t="s">
        <v>6883</v>
      </c>
      <c r="J349">
        <v>1</v>
      </c>
      <c r="K349">
        <v>1</v>
      </c>
      <c r="L349">
        <v>2</v>
      </c>
      <c r="M349">
        <v>1</v>
      </c>
      <c r="N349">
        <v>1</v>
      </c>
      <c r="O349">
        <v>1</v>
      </c>
      <c r="P349">
        <v>2</v>
      </c>
      <c r="Q349">
        <v>1</v>
      </c>
      <c r="R349">
        <v>1</v>
      </c>
      <c r="S349">
        <v>0</v>
      </c>
      <c r="T349">
        <v>0</v>
      </c>
      <c r="U349">
        <v>0</v>
      </c>
      <c r="V349">
        <v>0</v>
      </c>
      <c r="W349">
        <v>0.5</v>
      </c>
      <c r="X349" t="s">
        <v>6882</v>
      </c>
      <c r="Y349">
        <v>1</v>
      </c>
      <c r="Z349" t="s">
        <v>6198</v>
      </c>
      <c r="AA349" t="s">
        <v>6884</v>
      </c>
      <c r="AB349">
        <v>5</v>
      </c>
      <c r="AC349" t="s">
        <v>6328</v>
      </c>
      <c r="AD349">
        <v>991074</v>
      </c>
      <c r="AE349">
        <v>991098</v>
      </c>
      <c r="AF349" t="s">
        <v>6885</v>
      </c>
      <c r="AG349">
        <v>23</v>
      </c>
      <c r="AH349">
        <v>6</v>
      </c>
      <c r="AI349">
        <v>3</v>
      </c>
      <c r="AJ349">
        <v>0</v>
      </c>
      <c r="AK349">
        <v>1</v>
      </c>
      <c r="AL349" t="s">
        <v>6328</v>
      </c>
      <c r="AM349">
        <v>991075</v>
      </c>
      <c r="AN349">
        <v>991098</v>
      </c>
      <c r="AO349" t="s">
        <v>6329</v>
      </c>
      <c r="AP349" t="s">
        <v>6777</v>
      </c>
      <c r="AQ349" t="s">
        <v>6367</v>
      </c>
      <c r="AR349" t="s">
        <v>6367</v>
      </c>
      <c r="AS349">
        <v>-1</v>
      </c>
      <c r="AT349">
        <v>-1</v>
      </c>
      <c r="AU349">
        <v>-2</v>
      </c>
      <c r="AV349">
        <v>2</v>
      </c>
      <c r="AW349">
        <v>3</v>
      </c>
      <c r="AX349">
        <v>3</v>
      </c>
      <c r="AY349" t="s">
        <v>6886</v>
      </c>
    </row>
    <row r="350" spans="1:51" x14ac:dyDescent="0.2">
      <c r="A350" t="s">
        <v>6387</v>
      </c>
      <c r="B350">
        <v>88483254</v>
      </c>
      <c r="C350">
        <v>88483255</v>
      </c>
      <c r="D350" t="s">
        <v>6956</v>
      </c>
      <c r="E350" t="s">
        <v>6774</v>
      </c>
      <c r="F350">
        <v>106771</v>
      </c>
      <c r="G350" t="s">
        <v>6387</v>
      </c>
      <c r="H350">
        <v>88483255</v>
      </c>
      <c r="I350" t="s">
        <v>6957</v>
      </c>
      <c r="J350">
        <v>1</v>
      </c>
      <c r="K350">
        <v>1</v>
      </c>
      <c r="L350">
        <v>2</v>
      </c>
      <c r="M350">
        <v>1</v>
      </c>
      <c r="N350">
        <v>1</v>
      </c>
      <c r="O350">
        <v>1</v>
      </c>
      <c r="P350">
        <v>2</v>
      </c>
      <c r="Q350">
        <v>1</v>
      </c>
      <c r="R350">
        <v>0</v>
      </c>
      <c r="S350">
        <v>1</v>
      </c>
      <c r="T350">
        <v>0</v>
      </c>
      <c r="U350">
        <v>0</v>
      </c>
      <c r="V350">
        <v>0</v>
      </c>
      <c r="W350">
        <v>0.5</v>
      </c>
      <c r="X350" t="s">
        <v>6956</v>
      </c>
      <c r="Y350">
        <v>1</v>
      </c>
      <c r="Z350" t="s">
        <v>6387</v>
      </c>
      <c r="AA350" t="s">
        <v>6494</v>
      </c>
      <c r="AB350">
        <v>3</v>
      </c>
      <c r="AC350" t="s">
        <v>6339</v>
      </c>
      <c r="AD350">
        <v>88483247</v>
      </c>
      <c r="AE350">
        <v>88483271</v>
      </c>
      <c r="AF350"/>
      <c r="AG350"/>
      <c r="AH350"/>
      <c r="AI350"/>
      <c r="AJ350"/>
      <c r="AK350"/>
      <c r="AL350"/>
      <c r="AM350"/>
      <c r="AN350"/>
      <c r="AO350" t="s">
        <v>6329</v>
      </c>
      <c r="AP350" t="s">
        <v>6777</v>
      </c>
      <c r="AQ350" t="s">
        <v>6367</v>
      </c>
      <c r="AR350" t="s">
        <v>6271</v>
      </c>
      <c r="AS350">
        <v>-1</v>
      </c>
      <c r="AT350">
        <v>-1</v>
      </c>
      <c r="AU350">
        <v>-2</v>
      </c>
      <c r="AV350">
        <v>2</v>
      </c>
      <c r="AW350">
        <v>2</v>
      </c>
      <c r="AX350">
        <v>2</v>
      </c>
      <c r="AY350" t="s">
        <v>6495</v>
      </c>
    </row>
    <row r="351" spans="1:51" x14ac:dyDescent="0.2">
      <c r="A351" t="s">
        <v>6221</v>
      </c>
      <c r="B351">
        <v>11789398</v>
      </c>
      <c r="C351">
        <v>11789399</v>
      </c>
      <c r="D351" t="s">
        <v>7062</v>
      </c>
      <c r="E351" t="s">
        <v>6774</v>
      </c>
      <c r="F351">
        <v>911</v>
      </c>
      <c r="G351" t="s">
        <v>6221</v>
      </c>
      <c r="H351">
        <v>11789399</v>
      </c>
      <c r="I351" t="s">
        <v>7063</v>
      </c>
      <c r="J351">
        <v>1</v>
      </c>
      <c r="K351">
        <v>1</v>
      </c>
      <c r="L351">
        <v>2</v>
      </c>
      <c r="M351">
        <v>1</v>
      </c>
      <c r="N351">
        <v>1</v>
      </c>
      <c r="O351">
        <v>1</v>
      </c>
      <c r="P351">
        <v>2</v>
      </c>
      <c r="Q351">
        <v>1</v>
      </c>
      <c r="R351">
        <v>0</v>
      </c>
      <c r="S351">
        <v>1</v>
      </c>
      <c r="T351">
        <v>0</v>
      </c>
      <c r="U351">
        <v>0</v>
      </c>
      <c r="V351">
        <v>0</v>
      </c>
      <c r="W351">
        <v>0.5</v>
      </c>
      <c r="X351" t="s">
        <v>7062</v>
      </c>
      <c r="Y351">
        <v>1</v>
      </c>
      <c r="Z351" t="s">
        <v>6221</v>
      </c>
      <c r="AA351" t="s">
        <v>7064</v>
      </c>
      <c r="AB351">
        <v>6</v>
      </c>
      <c r="AC351" t="s">
        <v>6328</v>
      </c>
      <c r="AD351">
        <v>11789381</v>
      </c>
      <c r="AE351">
        <v>11789405</v>
      </c>
      <c r="AF351"/>
      <c r="AG351"/>
      <c r="AH351"/>
      <c r="AI351"/>
      <c r="AJ351"/>
      <c r="AK351"/>
      <c r="AL351"/>
      <c r="AM351"/>
      <c r="AN351"/>
      <c r="AO351" t="s">
        <v>6329</v>
      </c>
      <c r="AP351" t="s">
        <v>6777</v>
      </c>
      <c r="AQ351" t="s">
        <v>6367</v>
      </c>
      <c r="AR351" t="s">
        <v>6271</v>
      </c>
      <c r="AS351">
        <v>-1</v>
      </c>
      <c r="AT351">
        <v>-1</v>
      </c>
      <c r="AU351">
        <v>-2</v>
      </c>
      <c r="AV351">
        <v>2</v>
      </c>
      <c r="AW351">
        <v>2</v>
      </c>
      <c r="AX351">
        <v>2</v>
      </c>
      <c r="AY351" t="s">
        <v>7065</v>
      </c>
    </row>
    <row r="352" spans="1:51" x14ac:dyDescent="0.2">
      <c r="A352" t="s">
        <v>6204</v>
      </c>
      <c r="B352">
        <v>240453807</v>
      </c>
      <c r="C352">
        <v>240453807</v>
      </c>
      <c r="D352" t="s">
        <v>7154</v>
      </c>
      <c r="E352" t="s">
        <v>6774</v>
      </c>
      <c r="F352">
        <v>151760</v>
      </c>
      <c r="G352" t="s">
        <v>6204</v>
      </c>
      <c r="H352">
        <v>240453807</v>
      </c>
      <c r="I352" t="s">
        <v>7155</v>
      </c>
      <c r="J352">
        <v>1</v>
      </c>
      <c r="K352">
        <v>1</v>
      </c>
      <c r="L352">
        <v>2</v>
      </c>
      <c r="M352">
        <v>1</v>
      </c>
      <c r="N352">
        <v>1</v>
      </c>
      <c r="O352">
        <v>1</v>
      </c>
      <c r="P352">
        <v>2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 t="s">
        <v>7154</v>
      </c>
      <c r="Y352">
        <v>1</v>
      </c>
      <c r="Z352" t="s">
        <v>6204</v>
      </c>
      <c r="AA352" t="s">
        <v>7156</v>
      </c>
      <c r="AB352">
        <v>5</v>
      </c>
      <c r="AC352" t="s">
        <v>6328</v>
      </c>
      <c r="AD352">
        <v>240453791</v>
      </c>
      <c r="AE352">
        <v>240453815</v>
      </c>
      <c r="AF352" t="s">
        <v>7157</v>
      </c>
      <c r="AG352">
        <v>23</v>
      </c>
      <c r="AH352">
        <v>6</v>
      </c>
      <c r="AI352">
        <v>3</v>
      </c>
      <c r="AJ352">
        <v>0</v>
      </c>
      <c r="AK352">
        <v>1</v>
      </c>
      <c r="AL352" t="s">
        <v>6328</v>
      </c>
      <c r="AM352">
        <v>240453791</v>
      </c>
      <c r="AN352">
        <v>240453814</v>
      </c>
      <c r="AO352" t="s">
        <v>6329</v>
      </c>
      <c r="AP352" t="s">
        <v>6777</v>
      </c>
      <c r="AQ352" t="s">
        <v>6367</v>
      </c>
      <c r="AR352" t="s">
        <v>6367</v>
      </c>
      <c r="AS352">
        <v>-1</v>
      </c>
      <c r="AT352">
        <v>-1</v>
      </c>
      <c r="AU352">
        <v>-2</v>
      </c>
      <c r="AV352">
        <v>1</v>
      </c>
      <c r="AW352">
        <v>2</v>
      </c>
      <c r="AX352">
        <v>2</v>
      </c>
      <c r="AY352" t="s">
        <v>7158</v>
      </c>
    </row>
    <row r="353" spans="1:51" x14ac:dyDescent="0.2">
      <c r="A353" t="s">
        <v>6466</v>
      </c>
      <c r="B353">
        <v>180618995</v>
      </c>
      <c r="C353">
        <v>180618996</v>
      </c>
      <c r="D353" t="s">
        <v>7202</v>
      </c>
      <c r="E353" t="s">
        <v>6774</v>
      </c>
      <c r="F353">
        <v>223227</v>
      </c>
      <c r="G353" t="s">
        <v>6466</v>
      </c>
      <c r="H353">
        <v>180618996</v>
      </c>
      <c r="I353" t="s">
        <v>7203</v>
      </c>
      <c r="J353">
        <v>1</v>
      </c>
      <c r="K353">
        <v>1</v>
      </c>
      <c r="L353">
        <v>2</v>
      </c>
      <c r="M353">
        <v>1</v>
      </c>
      <c r="N353">
        <v>1</v>
      </c>
      <c r="O353">
        <v>1</v>
      </c>
      <c r="P353">
        <v>2</v>
      </c>
      <c r="Q353">
        <v>1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0.5</v>
      </c>
      <c r="X353" t="s">
        <v>7202</v>
      </c>
      <c r="Y353">
        <v>1</v>
      </c>
      <c r="Z353" t="s">
        <v>6466</v>
      </c>
      <c r="AA353" t="s">
        <v>7204</v>
      </c>
      <c r="AB353">
        <v>4</v>
      </c>
      <c r="AC353" t="s">
        <v>6339</v>
      </c>
      <c r="AD353">
        <v>180618987</v>
      </c>
      <c r="AE353">
        <v>180619011</v>
      </c>
      <c r="AF353" t="s">
        <v>7205</v>
      </c>
      <c r="AG353">
        <v>23</v>
      </c>
      <c r="AH353">
        <v>5</v>
      </c>
      <c r="AI353">
        <v>2</v>
      </c>
      <c r="AJ353">
        <v>0</v>
      </c>
      <c r="AK353">
        <v>1</v>
      </c>
      <c r="AL353" t="s">
        <v>6339</v>
      </c>
      <c r="AM353">
        <v>180618987</v>
      </c>
      <c r="AN353">
        <v>180619010</v>
      </c>
      <c r="AO353" t="s">
        <v>6329</v>
      </c>
      <c r="AP353" t="s">
        <v>6777</v>
      </c>
      <c r="AQ353" t="s">
        <v>6367</v>
      </c>
      <c r="AR353" t="s">
        <v>6367</v>
      </c>
      <c r="AS353">
        <v>-1</v>
      </c>
      <c r="AT353">
        <v>-1</v>
      </c>
      <c r="AU353">
        <v>-2</v>
      </c>
      <c r="AV353">
        <v>2</v>
      </c>
      <c r="AW353">
        <v>2</v>
      </c>
      <c r="AX353">
        <v>2</v>
      </c>
      <c r="AY353" t="s">
        <v>7206</v>
      </c>
    </row>
    <row r="354" spans="1:51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</row>
    <row r="355" spans="1:51" ht="23" x14ac:dyDescent="0.3">
      <c r="A355" s="73" t="s">
        <v>16062</v>
      </c>
    </row>
    <row r="356" spans="1:51" x14ac:dyDescent="0.2">
      <c r="A356" t="s">
        <v>6182</v>
      </c>
      <c r="B356" t="s">
        <v>6183</v>
      </c>
      <c r="C356" t="s">
        <v>6184</v>
      </c>
      <c r="D356" t="s">
        <v>6185</v>
      </c>
      <c r="E356" t="s">
        <v>6186</v>
      </c>
      <c r="F356" t="s">
        <v>6187</v>
      </c>
      <c r="G356" t="s">
        <v>6188</v>
      </c>
      <c r="H356" t="s">
        <v>6189</v>
      </c>
      <c r="I356" t="s">
        <v>6190</v>
      </c>
      <c r="J356" t="s">
        <v>6191</v>
      </c>
      <c r="K356" t="s">
        <v>6192</v>
      </c>
      <c r="L356" t="s">
        <v>6193</v>
      </c>
      <c r="M356" t="s">
        <v>6291</v>
      </c>
      <c r="N356" t="s">
        <v>6292</v>
      </c>
      <c r="O356" t="s">
        <v>6293</v>
      </c>
      <c r="P356" t="s">
        <v>6294</v>
      </c>
      <c r="Q356" t="s">
        <v>6295</v>
      </c>
      <c r="R356" t="s">
        <v>6296</v>
      </c>
      <c r="S356" t="s">
        <v>6297</v>
      </c>
      <c r="T356" t="s">
        <v>6298</v>
      </c>
      <c r="U356" t="s">
        <v>6299</v>
      </c>
      <c r="V356" t="s">
        <v>6300</v>
      </c>
      <c r="W356" t="s">
        <v>6301</v>
      </c>
      <c r="X356" t="s">
        <v>6302</v>
      </c>
      <c r="Y356" t="s">
        <v>6303</v>
      </c>
      <c r="Z356" t="s">
        <v>6304</v>
      </c>
      <c r="AA356" t="s">
        <v>6305</v>
      </c>
      <c r="AB356" t="s">
        <v>6306</v>
      </c>
      <c r="AC356" t="s">
        <v>6307</v>
      </c>
      <c r="AD356" t="s">
        <v>6308</v>
      </c>
      <c r="AE356" t="s">
        <v>6309</v>
      </c>
      <c r="AF356" t="s">
        <v>6310</v>
      </c>
      <c r="AG356" t="s">
        <v>6311</v>
      </c>
      <c r="AH356" t="s">
        <v>6312</v>
      </c>
      <c r="AI356" t="s">
        <v>6313</v>
      </c>
      <c r="AJ356" t="s">
        <v>6314</v>
      </c>
      <c r="AK356" t="s">
        <v>6315</v>
      </c>
      <c r="AL356" t="s">
        <v>6316</v>
      </c>
      <c r="AM356" t="s">
        <v>6317</v>
      </c>
      <c r="AN356" t="s">
        <v>6318</v>
      </c>
      <c r="AO356" t="s">
        <v>6319</v>
      </c>
      <c r="AP356" t="s">
        <v>6320</v>
      </c>
      <c r="AQ356" t="s">
        <v>6268</v>
      </c>
      <c r="AR356" t="s">
        <v>6269</v>
      </c>
      <c r="AS356" t="s">
        <v>6321</v>
      </c>
      <c r="AT356" t="s">
        <v>6322</v>
      </c>
      <c r="AU356" t="s">
        <v>6323</v>
      </c>
      <c r="AV356" t="s">
        <v>6324</v>
      </c>
      <c r="AW356" t="s">
        <v>6325</v>
      </c>
      <c r="AX356" t="s">
        <v>6326</v>
      </c>
      <c r="AY356" t="s">
        <v>6272</v>
      </c>
    </row>
    <row r="357" spans="1:51" x14ac:dyDescent="0.2">
      <c r="A357" t="s">
        <v>6221</v>
      </c>
      <c r="B357">
        <v>56934349</v>
      </c>
      <c r="C357">
        <v>56934387</v>
      </c>
      <c r="D357" t="s">
        <v>7340</v>
      </c>
      <c r="E357" t="s">
        <v>7341</v>
      </c>
      <c r="F357">
        <v>5199</v>
      </c>
      <c r="G357" t="s">
        <v>6221</v>
      </c>
      <c r="H357">
        <v>56934366</v>
      </c>
      <c r="I357" t="s">
        <v>7342</v>
      </c>
      <c r="J357">
        <v>391</v>
      </c>
      <c r="K357">
        <v>1215</v>
      </c>
      <c r="L357">
        <v>1606</v>
      </c>
      <c r="M357">
        <v>689.24959194764801</v>
      </c>
      <c r="N357">
        <v>391</v>
      </c>
      <c r="O357">
        <v>1215</v>
      </c>
      <c r="P357">
        <v>1606</v>
      </c>
      <c r="Q357">
        <v>689.24959194764801</v>
      </c>
      <c r="R357">
        <v>797</v>
      </c>
      <c r="S357">
        <v>204</v>
      </c>
      <c r="T357">
        <v>166</v>
      </c>
      <c r="U357">
        <v>24</v>
      </c>
      <c r="V357">
        <v>403.22202320805798</v>
      </c>
      <c r="W357">
        <v>9.3683723239418697</v>
      </c>
      <c r="X357" t="s">
        <v>7340</v>
      </c>
      <c r="Y357">
        <v>1</v>
      </c>
      <c r="Z357" t="s">
        <v>6221</v>
      </c>
      <c r="AA357" t="s">
        <v>7343</v>
      </c>
      <c r="AB357">
        <v>4</v>
      </c>
      <c r="AC357" t="s">
        <v>6328</v>
      </c>
      <c r="AD357">
        <v>56934348</v>
      </c>
      <c r="AE357">
        <v>56934372</v>
      </c>
      <c r="AF357"/>
      <c r="AG357"/>
      <c r="AH357"/>
      <c r="AI357"/>
      <c r="AJ357"/>
      <c r="AK357"/>
      <c r="AL357"/>
      <c r="AM357"/>
      <c r="AN357"/>
      <c r="AO357" t="s">
        <v>6329</v>
      </c>
      <c r="AP357" t="s">
        <v>7344</v>
      </c>
      <c r="AQ357" t="s">
        <v>7345</v>
      </c>
      <c r="AR357" t="s">
        <v>6271</v>
      </c>
      <c r="AS357">
        <v>-1</v>
      </c>
      <c r="AT357">
        <v>-1</v>
      </c>
      <c r="AU357">
        <v>-1606</v>
      </c>
      <c r="AV357">
        <v>29</v>
      </c>
      <c r="AW357">
        <v>29</v>
      </c>
      <c r="AX357">
        <v>29</v>
      </c>
      <c r="AY357" t="s">
        <v>7346</v>
      </c>
    </row>
    <row r="358" spans="1:51" x14ac:dyDescent="0.2">
      <c r="A358" t="s">
        <v>6245</v>
      </c>
      <c r="B358">
        <v>144338423</v>
      </c>
      <c r="C358">
        <v>144338462</v>
      </c>
      <c r="D358" t="s">
        <v>7347</v>
      </c>
      <c r="E358" t="s">
        <v>7341</v>
      </c>
      <c r="F358">
        <v>165649</v>
      </c>
      <c r="G358" t="s">
        <v>6245</v>
      </c>
      <c r="H358">
        <v>144338445</v>
      </c>
      <c r="I358" t="s">
        <v>7348</v>
      </c>
      <c r="J358">
        <v>358</v>
      </c>
      <c r="K358">
        <v>705</v>
      </c>
      <c r="L358">
        <v>1063</v>
      </c>
      <c r="M358">
        <v>502.38431504178101</v>
      </c>
      <c r="N358">
        <v>358</v>
      </c>
      <c r="O358">
        <v>705</v>
      </c>
      <c r="P358">
        <v>1063</v>
      </c>
      <c r="Q358">
        <v>502.38431504178101</v>
      </c>
      <c r="R358">
        <v>606</v>
      </c>
      <c r="S358">
        <v>121</v>
      </c>
      <c r="T358">
        <v>36</v>
      </c>
      <c r="U358">
        <v>8</v>
      </c>
      <c r="V358">
        <v>270.787739752005</v>
      </c>
      <c r="W358">
        <v>9.9021446735443295</v>
      </c>
      <c r="X358" t="s">
        <v>7347</v>
      </c>
      <c r="Y358">
        <v>1</v>
      </c>
      <c r="Z358" t="s">
        <v>6245</v>
      </c>
      <c r="AA358" t="s">
        <v>7349</v>
      </c>
      <c r="AB358">
        <v>3</v>
      </c>
      <c r="AC358" t="s">
        <v>6328</v>
      </c>
      <c r="AD358">
        <v>144338427</v>
      </c>
      <c r="AE358">
        <v>144338451</v>
      </c>
      <c r="AF358"/>
      <c r="AG358"/>
      <c r="AH358"/>
      <c r="AI358"/>
      <c r="AJ358"/>
      <c r="AK358"/>
      <c r="AL358"/>
      <c r="AM358"/>
      <c r="AN358"/>
      <c r="AO358" t="s">
        <v>6329</v>
      </c>
      <c r="AP358" t="s">
        <v>7344</v>
      </c>
      <c r="AQ358" t="s">
        <v>7345</v>
      </c>
      <c r="AR358" t="s">
        <v>6271</v>
      </c>
      <c r="AS358">
        <v>-1</v>
      </c>
      <c r="AT358">
        <v>-1</v>
      </c>
      <c r="AU358">
        <v>-1063</v>
      </c>
      <c r="AV358">
        <v>20</v>
      </c>
      <c r="AW358">
        <v>20</v>
      </c>
      <c r="AX358">
        <v>20</v>
      </c>
      <c r="AY358" t="s">
        <v>7350</v>
      </c>
    </row>
    <row r="359" spans="1:51" x14ac:dyDescent="0.2">
      <c r="A359" s="68" t="s">
        <v>6436</v>
      </c>
      <c r="B359" s="68">
        <v>50714012</v>
      </c>
      <c r="C359" s="68">
        <v>50714071</v>
      </c>
      <c r="D359" s="68" t="s">
        <v>7351</v>
      </c>
      <c r="E359" s="68" t="s">
        <v>7341</v>
      </c>
      <c r="F359" s="68">
        <v>137718</v>
      </c>
      <c r="G359" s="68" t="s">
        <v>6436</v>
      </c>
      <c r="H359" s="68">
        <v>50714051</v>
      </c>
      <c r="I359" s="68" t="s">
        <v>7352</v>
      </c>
      <c r="J359" s="68">
        <v>333</v>
      </c>
      <c r="K359" s="68">
        <v>562</v>
      </c>
      <c r="L359" s="68">
        <v>895</v>
      </c>
      <c r="M359" s="68">
        <v>432.60374478268199</v>
      </c>
      <c r="N359" s="68">
        <v>333</v>
      </c>
      <c r="O359" s="68">
        <v>562</v>
      </c>
      <c r="P359" s="68">
        <v>895</v>
      </c>
      <c r="Q359" s="68">
        <v>432.60374478268199</v>
      </c>
      <c r="R359" s="68">
        <v>420</v>
      </c>
      <c r="S359" s="68">
        <v>148</v>
      </c>
      <c r="T359" s="68">
        <v>64</v>
      </c>
      <c r="U359" s="68">
        <v>10</v>
      </c>
      <c r="V359" s="68">
        <v>249.31907267595801</v>
      </c>
      <c r="W359" s="68">
        <v>14.435237039136799</v>
      </c>
      <c r="X359" s="68" t="s">
        <v>7351</v>
      </c>
      <c r="Y359" s="68">
        <v>1</v>
      </c>
      <c r="Z359" s="68" t="s">
        <v>6436</v>
      </c>
      <c r="AA359" s="68" t="s">
        <v>7353</v>
      </c>
      <c r="AB359" s="68">
        <v>0</v>
      </c>
      <c r="AC359" s="68" t="s">
        <v>6328</v>
      </c>
      <c r="AD359" s="68">
        <v>50714033</v>
      </c>
      <c r="AE359" s="68">
        <v>50714057</v>
      </c>
      <c r="AF359" s="68"/>
      <c r="AG359" s="68"/>
      <c r="AH359" s="68"/>
      <c r="AI359" s="68"/>
      <c r="AJ359" s="68"/>
      <c r="AK359" s="68"/>
      <c r="AL359" s="68"/>
      <c r="AM359" s="68"/>
      <c r="AN359" s="68"/>
      <c r="AO359" s="68" t="s">
        <v>6329</v>
      </c>
      <c r="AP359" s="68" t="s">
        <v>7344</v>
      </c>
      <c r="AQ359" s="68" t="s">
        <v>7345</v>
      </c>
      <c r="AR359" s="68" t="s">
        <v>6271</v>
      </c>
      <c r="AS359" s="68">
        <v>-1</v>
      </c>
      <c r="AT359" s="68">
        <v>-1</v>
      </c>
      <c r="AU359" s="68">
        <v>-895</v>
      </c>
      <c r="AV359" s="68">
        <v>44</v>
      </c>
      <c r="AW359" s="68">
        <v>47</v>
      </c>
      <c r="AX359" s="68">
        <v>49</v>
      </c>
      <c r="AY359" s="68" t="s">
        <v>7354</v>
      </c>
    </row>
    <row r="360" spans="1:51" x14ac:dyDescent="0.2">
      <c r="A360" t="s">
        <v>6212</v>
      </c>
      <c r="B360">
        <v>44558139</v>
      </c>
      <c r="C360">
        <v>44558177</v>
      </c>
      <c r="D360" t="s">
        <v>7355</v>
      </c>
      <c r="E360" t="s">
        <v>7341</v>
      </c>
      <c r="F360">
        <v>142366</v>
      </c>
      <c r="G360" t="s">
        <v>6212</v>
      </c>
      <c r="H360">
        <v>44558164</v>
      </c>
      <c r="I360" t="s">
        <v>7356</v>
      </c>
      <c r="J360">
        <v>161</v>
      </c>
      <c r="K360">
        <v>323</v>
      </c>
      <c r="L360">
        <v>484</v>
      </c>
      <c r="M360">
        <v>228.04166286010101</v>
      </c>
      <c r="N360">
        <v>161</v>
      </c>
      <c r="O360">
        <v>323</v>
      </c>
      <c r="P360">
        <v>484</v>
      </c>
      <c r="Q360">
        <v>228.04166286010101</v>
      </c>
      <c r="R360">
        <v>248</v>
      </c>
      <c r="S360">
        <v>68</v>
      </c>
      <c r="T360">
        <v>14</v>
      </c>
      <c r="U360">
        <v>2</v>
      </c>
      <c r="V360">
        <v>129.86146464598301</v>
      </c>
      <c r="W360">
        <v>11.058823529411701</v>
      </c>
      <c r="X360" t="s">
        <v>7355</v>
      </c>
      <c r="Y360">
        <v>1</v>
      </c>
      <c r="Z360" t="s">
        <v>6212</v>
      </c>
      <c r="AA360" t="s">
        <v>7357</v>
      </c>
      <c r="AB360">
        <v>3</v>
      </c>
      <c r="AC360" t="s">
        <v>6328</v>
      </c>
      <c r="AD360">
        <v>44558146</v>
      </c>
      <c r="AE360">
        <v>44558170</v>
      </c>
      <c r="AF360" t="s">
        <v>7358</v>
      </c>
      <c r="AG360">
        <v>23</v>
      </c>
      <c r="AH360">
        <v>4</v>
      </c>
      <c r="AI360">
        <v>1</v>
      </c>
      <c r="AJ360">
        <v>0</v>
      </c>
      <c r="AK360">
        <v>1</v>
      </c>
      <c r="AL360" t="s">
        <v>6328</v>
      </c>
      <c r="AM360">
        <v>44558147</v>
      </c>
      <c r="AN360">
        <v>44558170</v>
      </c>
      <c r="AO360" t="s">
        <v>6329</v>
      </c>
      <c r="AP360" t="s">
        <v>7344</v>
      </c>
      <c r="AQ360" t="s">
        <v>7345</v>
      </c>
      <c r="AR360" t="s">
        <v>7345</v>
      </c>
      <c r="AS360">
        <v>-1</v>
      </c>
      <c r="AT360">
        <v>-1</v>
      </c>
      <c r="AU360">
        <v>-484</v>
      </c>
      <c r="AV360">
        <v>19</v>
      </c>
      <c r="AW360">
        <v>19</v>
      </c>
      <c r="AX360">
        <v>19</v>
      </c>
      <c r="AY360" t="s">
        <v>7359</v>
      </c>
    </row>
    <row r="361" spans="1:51" x14ac:dyDescent="0.2">
      <c r="A361" t="s">
        <v>6466</v>
      </c>
      <c r="B361">
        <v>137036996</v>
      </c>
      <c r="C361">
        <v>137037033</v>
      </c>
      <c r="D361" t="s">
        <v>7360</v>
      </c>
      <c r="E361" t="s">
        <v>7341</v>
      </c>
      <c r="F361">
        <v>178577</v>
      </c>
      <c r="G361" t="s">
        <v>6466</v>
      </c>
      <c r="H361">
        <v>137037018</v>
      </c>
      <c r="I361" t="s">
        <v>7361</v>
      </c>
      <c r="J361">
        <v>118</v>
      </c>
      <c r="K361">
        <v>316</v>
      </c>
      <c r="L361">
        <v>434</v>
      </c>
      <c r="M361">
        <v>193.10100983682</v>
      </c>
      <c r="N361">
        <v>118</v>
      </c>
      <c r="O361">
        <v>316</v>
      </c>
      <c r="P361">
        <v>434</v>
      </c>
      <c r="Q361">
        <v>193.10100983682</v>
      </c>
      <c r="R361">
        <v>230</v>
      </c>
      <c r="S361">
        <v>72</v>
      </c>
      <c r="T361">
        <v>17</v>
      </c>
      <c r="U361">
        <v>2</v>
      </c>
      <c r="V361">
        <v>128.68566353716301</v>
      </c>
      <c r="W361">
        <v>8.3454813416320892</v>
      </c>
      <c r="X361" t="s">
        <v>7360</v>
      </c>
      <c r="Y361">
        <v>1</v>
      </c>
      <c r="Z361" t="s">
        <v>6466</v>
      </c>
      <c r="AA361" t="s">
        <v>7362</v>
      </c>
      <c r="AB361">
        <v>3</v>
      </c>
      <c r="AC361" t="s">
        <v>6328</v>
      </c>
      <c r="AD361">
        <v>137037000</v>
      </c>
      <c r="AE361">
        <v>137037024</v>
      </c>
      <c r="AF361"/>
      <c r="AG361"/>
      <c r="AH361"/>
      <c r="AI361"/>
      <c r="AJ361"/>
      <c r="AK361"/>
      <c r="AL361"/>
      <c r="AM361"/>
      <c r="AN361"/>
      <c r="AO361" t="s">
        <v>6329</v>
      </c>
      <c r="AP361" t="s">
        <v>7344</v>
      </c>
      <c r="AQ361" t="s">
        <v>7345</v>
      </c>
      <c r="AR361" t="s">
        <v>6271</v>
      </c>
      <c r="AS361">
        <v>-1</v>
      </c>
      <c r="AT361">
        <v>-1</v>
      </c>
      <c r="AU361">
        <v>-434</v>
      </c>
      <c r="AV361">
        <v>17</v>
      </c>
      <c r="AW361">
        <v>17</v>
      </c>
      <c r="AX361">
        <v>17</v>
      </c>
      <c r="AY361" t="s">
        <v>7363</v>
      </c>
    </row>
    <row r="362" spans="1:51" x14ac:dyDescent="0.2">
      <c r="A362" t="s">
        <v>6221</v>
      </c>
      <c r="B362">
        <v>207987784</v>
      </c>
      <c r="C362">
        <v>207987815</v>
      </c>
      <c r="D362" t="s">
        <v>7364</v>
      </c>
      <c r="E362" t="s">
        <v>7341</v>
      </c>
      <c r="F362">
        <v>18879</v>
      </c>
      <c r="G362" t="s">
        <v>6221</v>
      </c>
      <c r="H362">
        <v>207987800</v>
      </c>
      <c r="I362" t="s">
        <v>7365</v>
      </c>
      <c r="J362">
        <v>226</v>
      </c>
      <c r="K362">
        <v>134</v>
      </c>
      <c r="L362">
        <v>360</v>
      </c>
      <c r="M362">
        <v>174.022986987351</v>
      </c>
      <c r="N362">
        <v>226</v>
      </c>
      <c r="O362">
        <v>134</v>
      </c>
      <c r="P362">
        <v>360</v>
      </c>
      <c r="Q362">
        <v>174.022986987351</v>
      </c>
      <c r="R362">
        <v>186</v>
      </c>
      <c r="S362">
        <v>64</v>
      </c>
      <c r="T362">
        <v>6</v>
      </c>
      <c r="U362">
        <v>4</v>
      </c>
      <c r="V362">
        <v>109.105453575886</v>
      </c>
      <c r="W362">
        <v>7.6861166325322401</v>
      </c>
      <c r="X362" t="s">
        <v>7364</v>
      </c>
      <c r="Y362">
        <v>1</v>
      </c>
      <c r="Z362" t="s">
        <v>6221</v>
      </c>
      <c r="AA362" t="s">
        <v>7366</v>
      </c>
      <c r="AB362">
        <v>2</v>
      </c>
      <c r="AC362" t="s">
        <v>6339</v>
      </c>
      <c r="AD362">
        <v>207987793</v>
      </c>
      <c r="AE362">
        <v>207987817</v>
      </c>
      <c r="AF362"/>
      <c r="AG362"/>
      <c r="AH362"/>
      <c r="AI362"/>
      <c r="AJ362"/>
      <c r="AK362"/>
      <c r="AL362"/>
      <c r="AM362"/>
      <c r="AN362"/>
      <c r="AO362" t="s">
        <v>6329</v>
      </c>
      <c r="AP362" t="s">
        <v>7344</v>
      </c>
      <c r="AQ362" t="s">
        <v>7345</v>
      </c>
      <c r="AR362" t="s">
        <v>6271</v>
      </c>
      <c r="AS362">
        <v>-1</v>
      </c>
      <c r="AT362">
        <v>-1</v>
      </c>
      <c r="AU362">
        <v>-360</v>
      </c>
      <c r="AV362">
        <v>14</v>
      </c>
      <c r="AW362">
        <v>14</v>
      </c>
      <c r="AX362">
        <v>14</v>
      </c>
      <c r="AY362" t="s">
        <v>7367</v>
      </c>
    </row>
    <row r="363" spans="1:51" x14ac:dyDescent="0.2">
      <c r="A363" t="s">
        <v>6245</v>
      </c>
      <c r="B363">
        <v>129763809</v>
      </c>
      <c r="C363">
        <v>129763836</v>
      </c>
      <c r="D363" t="s">
        <v>7368</v>
      </c>
      <c r="E363" t="s">
        <v>7341</v>
      </c>
      <c r="F363">
        <v>164597</v>
      </c>
      <c r="G363" t="s">
        <v>6245</v>
      </c>
      <c r="H363">
        <v>129763816</v>
      </c>
      <c r="I363" t="s">
        <v>7369</v>
      </c>
      <c r="J363">
        <v>244</v>
      </c>
      <c r="K363">
        <v>81</v>
      </c>
      <c r="L363">
        <v>325</v>
      </c>
      <c r="M363">
        <v>140.58449416631899</v>
      </c>
      <c r="N363">
        <v>244</v>
      </c>
      <c r="O363">
        <v>81</v>
      </c>
      <c r="P363">
        <v>325</v>
      </c>
      <c r="Q363">
        <v>140.58449416631899</v>
      </c>
      <c r="R363">
        <v>158</v>
      </c>
      <c r="S363">
        <v>58</v>
      </c>
      <c r="T363">
        <v>14</v>
      </c>
      <c r="U363">
        <v>2</v>
      </c>
      <c r="V363">
        <v>95.728783550194507</v>
      </c>
      <c r="W363">
        <v>8.0165644837704004</v>
      </c>
      <c r="X363" t="s">
        <v>7368</v>
      </c>
      <c r="Y363">
        <v>1</v>
      </c>
      <c r="Z363" t="s">
        <v>6245</v>
      </c>
      <c r="AA363" t="s">
        <v>7370</v>
      </c>
      <c r="AB363">
        <v>4</v>
      </c>
      <c r="AC363" t="s">
        <v>6339</v>
      </c>
      <c r="AD363">
        <v>129763809</v>
      </c>
      <c r="AE363">
        <v>129763833</v>
      </c>
      <c r="AF363"/>
      <c r="AG363"/>
      <c r="AH363"/>
      <c r="AI363"/>
      <c r="AJ363"/>
      <c r="AK363"/>
      <c r="AL363"/>
      <c r="AM363"/>
      <c r="AN363"/>
      <c r="AO363" t="s">
        <v>6329</v>
      </c>
      <c r="AP363" t="s">
        <v>7344</v>
      </c>
      <c r="AQ363" t="s">
        <v>7345</v>
      </c>
      <c r="AR363" t="s">
        <v>6271</v>
      </c>
      <c r="AS363">
        <v>-1</v>
      </c>
      <c r="AT363">
        <v>-1</v>
      </c>
      <c r="AU363">
        <v>-325</v>
      </c>
      <c r="AV363">
        <v>16</v>
      </c>
      <c r="AW363">
        <v>16</v>
      </c>
      <c r="AX363">
        <v>16</v>
      </c>
      <c r="AY363" t="s">
        <v>7371</v>
      </c>
    </row>
    <row r="364" spans="1:51" x14ac:dyDescent="0.2">
      <c r="A364" t="s">
        <v>6582</v>
      </c>
      <c r="B364">
        <v>62253712</v>
      </c>
      <c r="C364">
        <v>62253743</v>
      </c>
      <c r="D364" t="s">
        <v>7372</v>
      </c>
      <c r="E364" t="s">
        <v>7341</v>
      </c>
      <c r="F364">
        <v>76387</v>
      </c>
      <c r="G364" t="s">
        <v>6582</v>
      </c>
      <c r="H364">
        <v>62253734</v>
      </c>
      <c r="I364" t="s">
        <v>7373</v>
      </c>
      <c r="J364">
        <v>85</v>
      </c>
      <c r="K364">
        <v>222</v>
      </c>
      <c r="L364">
        <v>307</v>
      </c>
      <c r="M364">
        <v>137.368118571959</v>
      </c>
      <c r="N364">
        <v>85</v>
      </c>
      <c r="O364">
        <v>222</v>
      </c>
      <c r="P364">
        <v>307</v>
      </c>
      <c r="Q364">
        <v>137.368118571959</v>
      </c>
      <c r="R364">
        <v>168</v>
      </c>
      <c r="S364">
        <v>45</v>
      </c>
      <c r="T364">
        <v>1</v>
      </c>
      <c r="U364">
        <v>1</v>
      </c>
      <c r="V364">
        <v>86.9482604771366</v>
      </c>
      <c r="W364">
        <v>8.4897814394063698</v>
      </c>
      <c r="X364" t="s">
        <v>7372</v>
      </c>
      <c r="Y364">
        <v>1</v>
      </c>
      <c r="Z364" t="s">
        <v>6582</v>
      </c>
      <c r="AA364" t="s">
        <v>7374</v>
      </c>
      <c r="AB364">
        <v>3</v>
      </c>
      <c r="AC364" t="s">
        <v>6328</v>
      </c>
      <c r="AD364">
        <v>62253716</v>
      </c>
      <c r="AE364">
        <v>62253740</v>
      </c>
      <c r="AF364"/>
      <c r="AG364"/>
      <c r="AH364"/>
      <c r="AI364"/>
      <c r="AJ364"/>
      <c r="AK364"/>
      <c r="AL364"/>
      <c r="AM364"/>
      <c r="AN364"/>
      <c r="AO364" t="s">
        <v>6329</v>
      </c>
      <c r="AP364" t="s">
        <v>7344</v>
      </c>
      <c r="AQ364" t="s">
        <v>7345</v>
      </c>
      <c r="AR364" t="s">
        <v>6271</v>
      </c>
      <c r="AS364">
        <v>-1</v>
      </c>
      <c r="AT364">
        <v>-1</v>
      </c>
      <c r="AU364">
        <v>-307</v>
      </c>
      <c r="AV364">
        <v>13</v>
      </c>
      <c r="AW364">
        <v>13</v>
      </c>
      <c r="AX364">
        <v>13</v>
      </c>
      <c r="AY364" t="s">
        <v>7375</v>
      </c>
    </row>
    <row r="365" spans="1:51" x14ac:dyDescent="0.2">
      <c r="A365" t="s">
        <v>6248</v>
      </c>
      <c r="B365">
        <v>81693849</v>
      </c>
      <c r="C365">
        <v>81693866</v>
      </c>
      <c r="D365" t="s">
        <v>7376</v>
      </c>
      <c r="E365" t="s">
        <v>7341</v>
      </c>
      <c r="F365">
        <v>95038</v>
      </c>
      <c r="G365" t="s">
        <v>6248</v>
      </c>
      <c r="H365">
        <v>81693853</v>
      </c>
      <c r="I365" t="s">
        <v>7377</v>
      </c>
      <c r="J365">
        <v>186</v>
      </c>
      <c r="K365">
        <v>76</v>
      </c>
      <c r="L365">
        <v>262</v>
      </c>
      <c r="M365">
        <v>118.894911581614</v>
      </c>
      <c r="N365">
        <v>186</v>
      </c>
      <c r="O365">
        <v>76</v>
      </c>
      <c r="P365">
        <v>262</v>
      </c>
      <c r="Q365">
        <v>118.894911581614</v>
      </c>
      <c r="R365">
        <v>105</v>
      </c>
      <c r="S365">
        <v>47</v>
      </c>
      <c r="T365">
        <v>7</v>
      </c>
      <c r="U365">
        <v>0</v>
      </c>
      <c r="V365">
        <v>70.249555158733898</v>
      </c>
      <c r="W365">
        <v>4.3160281710797097</v>
      </c>
      <c r="X365" t="s">
        <v>7376</v>
      </c>
      <c r="Y365">
        <v>1</v>
      </c>
      <c r="Z365" t="s">
        <v>6248</v>
      </c>
      <c r="AA365" t="s">
        <v>7378</v>
      </c>
      <c r="AB365">
        <v>4</v>
      </c>
      <c r="AC365" t="s">
        <v>6339</v>
      </c>
      <c r="AD365">
        <v>81693846</v>
      </c>
      <c r="AE365">
        <v>81693870</v>
      </c>
      <c r="AF365"/>
      <c r="AG365"/>
      <c r="AH365"/>
      <c r="AI365"/>
      <c r="AJ365"/>
      <c r="AK365"/>
      <c r="AL365"/>
      <c r="AM365"/>
      <c r="AN365"/>
      <c r="AO365" t="s">
        <v>6329</v>
      </c>
      <c r="AP365" t="s">
        <v>7344</v>
      </c>
      <c r="AQ365" t="s">
        <v>7345</v>
      </c>
      <c r="AR365" t="s">
        <v>6271</v>
      </c>
      <c r="AS365">
        <v>-1</v>
      </c>
      <c r="AT365">
        <v>-1</v>
      </c>
      <c r="AU365">
        <v>-262</v>
      </c>
      <c r="AV365">
        <v>12</v>
      </c>
      <c r="AW365">
        <v>12</v>
      </c>
      <c r="AX365">
        <v>12</v>
      </c>
      <c r="AY365" t="s">
        <v>7379</v>
      </c>
    </row>
    <row r="366" spans="1:51" x14ac:dyDescent="0.2">
      <c r="A366" t="s">
        <v>6212</v>
      </c>
      <c r="B366">
        <v>77460471</v>
      </c>
      <c r="C366">
        <v>77460482</v>
      </c>
      <c r="D366" t="s">
        <v>7380</v>
      </c>
      <c r="E366" t="s">
        <v>7341</v>
      </c>
      <c r="F366">
        <v>146181</v>
      </c>
      <c r="G366" t="s">
        <v>6212</v>
      </c>
      <c r="H366">
        <v>77460476</v>
      </c>
      <c r="I366" t="s">
        <v>7381</v>
      </c>
      <c r="J366">
        <v>103</v>
      </c>
      <c r="K366">
        <v>113</v>
      </c>
      <c r="L366">
        <v>216</v>
      </c>
      <c r="M366">
        <v>107.884197174563</v>
      </c>
      <c r="N366">
        <v>103</v>
      </c>
      <c r="O366">
        <v>113</v>
      </c>
      <c r="P366">
        <v>216</v>
      </c>
      <c r="Q366">
        <v>107.884197174563</v>
      </c>
      <c r="R366">
        <v>104</v>
      </c>
      <c r="S366">
        <v>36</v>
      </c>
      <c r="T366">
        <v>15</v>
      </c>
      <c r="U366">
        <v>3</v>
      </c>
      <c r="V366">
        <v>61.1882341631134</v>
      </c>
      <c r="W366">
        <v>3.1224989991991898</v>
      </c>
      <c r="X366" t="s">
        <v>7380</v>
      </c>
      <c r="Y366">
        <v>1</v>
      </c>
      <c r="Z366" t="s">
        <v>6212</v>
      </c>
      <c r="AA366" t="s">
        <v>7382</v>
      </c>
      <c r="AB366">
        <v>5</v>
      </c>
      <c r="AC366" t="s">
        <v>6328</v>
      </c>
      <c r="AD366">
        <v>77460458</v>
      </c>
      <c r="AE366">
        <v>77460482</v>
      </c>
      <c r="AF366"/>
      <c r="AG366"/>
      <c r="AH366"/>
      <c r="AI366"/>
      <c r="AJ366"/>
      <c r="AK366"/>
      <c r="AL366"/>
      <c r="AM366"/>
      <c r="AN366"/>
      <c r="AO366" t="s">
        <v>6329</v>
      </c>
      <c r="AP366" t="s">
        <v>7344</v>
      </c>
      <c r="AQ366" t="s">
        <v>7345</v>
      </c>
      <c r="AR366" t="s">
        <v>6271</v>
      </c>
      <c r="AS366">
        <v>-1</v>
      </c>
      <c r="AT366">
        <v>-1</v>
      </c>
      <c r="AU366">
        <v>-216</v>
      </c>
      <c r="AV366">
        <v>10</v>
      </c>
      <c r="AW366">
        <v>11</v>
      </c>
      <c r="AX366">
        <v>11</v>
      </c>
      <c r="AY366" t="s">
        <v>7383</v>
      </c>
    </row>
    <row r="367" spans="1:51" x14ac:dyDescent="0.2">
      <c r="A367" t="s">
        <v>6400</v>
      </c>
      <c r="B367">
        <v>147838381</v>
      </c>
      <c r="C367">
        <v>147838403</v>
      </c>
      <c r="D367" t="s">
        <v>7384</v>
      </c>
      <c r="E367" t="s">
        <v>7341</v>
      </c>
      <c r="F367">
        <v>195864</v>
      </c>
      <c r="G367" t="s">
        <v>6400</v>
      </c>
      <c r="H367">
        <v>147838387</v>
      </c>
      <c r="I367" t="s">
        <v>7385</v>
      </c>
      <c r="J367">
        <v>140</v>
      </c>
      <c r="K367">
        <v>70</v>
      </c>
      <c r="L367">
        <v>210</v>
      </c>
      <c r="M367">
        <v>98.9949493661166</v>
      </c>
      <c r="N367">
        <v>140</v>
      </c>
      <c r="O367">
        <v>70</v>
      </c>
      <c r="P367">
        <v>210</v>
      </c>
      <c r="Q367">
        <v>98.9949493661166</v>
      </c>
      <c r="R367">
        <v>83</v>
      </c>
      <c r="S367">
        <v>63</v>
      </c>
      <c r="T367">
        <v>9</v>
      </c>
      <c r="U367">
        <v>1</v>
      </c>
      <c r="V367">
        <v>72.311824759163699</v>
      </c>
      <c r="W367">
        <v>5.9426892528177397</v>
      </c>
      <c r="X367" t="s">
        <v>7384</v>
      </c>
      <c r="Y367">
        <v>1</v>
      </c>
      <c r="Z367" t="s">
        <v>6400</v>
      </c>
      <c r="AA367" t="s">
        <v>7386</v>
      </c>
      <c r="AB367">
        <v>3</v>
      </c>
      <c r="AC367" t="s">
        <v>6339</v>
      </c>
      <c r="AD367">
        <v>147838377</v>
      </c>
      <c r="AE367">
        <v>147838401</v>
      </c>
      <c r="AF367"/>
      <c r="AG367"/>
      <c r="AH367"/>
      <c r="AI367"/>
      <c r="AJ367"/>
      <c r="AK367"/>
      <c r="AL367"/>
      <c r="AM367"/>
      <c r="AN367"/>
      <c r="AO367" t="s">
        <v>6329</v>
      </c>
      <c r="AP367" t="s">
        <v>7344</v>
      </c>
      <c r="AQ367" t="s">
        <v>7345</v>
      </c>
      <c r="AR367" t="s">
        <v>6271</v>
      </c>
      <c r="AS367">
        <v>-1</v>
      </c>
      <c r="AT367">
        <v>-1</v>
      </c>
      <c r="AU367">
        <v>-210</v>
      </c>
      <c r="AV367">
        <v>17</v>
      </c>
      <c r="AW367">
        <v>17</v>
      </c>
      <c r="AX367">
        <v>17</v>
      </c>
      <c r="AY367" t="s">
        <v>7387</v>
      </c>
    </row>
    <row r="368" spans="1:51" x14ac:dyDescent="0.2">
      <c r="A368" t="s">
        <v>6198</v>
      </c>
      <c r="B368">
        <v>72612481</v>
      </c>
      <c r="C368">
        <v>72612493</v>
      </c>
      <c r="D368" t="s">
        <v>7388</v>
      </c>
      <c r="E368" t="s">
        <v>7341</v>
      </c>
      <c r="F368">
        <v>51391</v>
      </c>
      <c r="G368" t="s">
        <v>6198</v>
      </c>
      <c r="H368">
        <v>72612487</v>
      </c>
      <c r="I368" t="s">
        <v>7389</v>
      </c>
      <c r="J368">
        <v>76</v>
      </c>
      <c r="K368">
        <v>118</v>
      </c>
      <c r="L368">
        <v>194</v>
      </c>
      <c r="M368">
        <v>94.699524814013699</v>
      </c>
      <c r="N368">
        <v>76</v>
      </c>
      <c r="O368">
        <v>118</v>
      </c>
      <c r="P368">
        <v>194</v>
      </c>
      <c r="Q368">
        <v>94.699524814013699</v>
      </c>
      <c r="R368">
        <v>93</v>
      </c>
      <c r="S368">
        <v>31</v>
      </c>
      <c r="T368">
        <v>4</v>
      </c>
      <c r="U368">
        <v>2</v>
      </c>
      <c r="V368">
        <v>53.693575034635202</v>
      </c>
      <c r="W368">
        <v>3.65892813567591</v>
      </c>
      <c r="X368" t="s">
        <v>7388</v>
      </c>
      <c r="Y368">
        <v>1</v>
      </c>
      <c r="Z368" t="s">
        <v>6198</v>
      </c>
      <c r="AA368" t="s">
        <v>7390</v>
      </c>
      <c r="AB368">
        <v>5</v>
      </c>
      <c r="AC368" t="s">
        <v>6328</v>
      </c>
      <c r="AD368">
        <v>72612469</v>
      </c>
      <c r="AE368">
        <v>72612493</v>
      </c>
      <c r="AF368" t="s">
        <v>7391</v>
      </c>
      <c r="AG368">
        <v>25</v>
      </c>
      <c r="AH368">
        <v>6</v>
      </c>
      <c r="AI368">
        <v>3</v>
      </c>
      <c r="AJ368">
        <v>1</v>
      </c>
      <c r="AK368">
        <v>0</v>
      </c>
      <c r="AL368" t="s">
        <v>6328</v>
      </c>
      <c r="AM368">
        <v>72612468</v>
      </c>
      <c r="AN368">
        <v>72612493</v>
      </c>
      <c r="AO368" t="s">
        <v>6329</v>
      </c>
      <c r="AP368" t="s">
        <v>7344</v>
      </c>
      <c r="AQ368" t="s">
        <v>7345</v>
      </c>
      <c r="AR368" t="s">
        <v>7392</v>
      </c>
      <c r="AS368">
        <v>-1</v>
      </c>
      <c r="AT368">
        <v>-1</v>
      </c>
      <c r="AU368">
        <v>-194</v>
      </c>
      <c r="AV368">
        <v>7</v>
      </c>
      <c r="AW368">
        <v>7</v>
      </c>
      <c r="AX368">
        <v>7</v>
      </c>
      <c r="AY368" t="s">
        <v>7393</v>
      </c>
    </row>
    <row r="369" spans="1:51" x14ac:dyDescent="0.2">
      <c r="A369" t="s">
        <v>6466</v>
      </c>
      <c r="B369">
        <v>89963669</v>
      </c>
      <c r="C369">
        <v>89963685</v>
      </c>
      <c r="D369" t="s">
        <v>7394</v>
      </c>
      <c r="E369" t="s">
        <v>7341</v>
      </c>
      <c r="F369">
        <v>175042</v>
      </c>
      <c r="G369" t="s">
        <v>6466</v>
      </c>
      <c r="H369">
        <v>89963673</v>
      </c>
      <c r="I369" t="s">
        <v>7395</v>
      </c>
      <c r="J369">
        <v>139</v>
      </c>
      <c r="K369">
        <v>37</v>
      </c>
      <c r="L369">
        <v>176</v>
      </c>
      <c r="M369">
        <v>71.714712576987907</v>
      </c>
      <c r="N369">
        <v>139</v>
      </c>
      <c r="O369">
        <v>37</v>
      </c>
      <c r="P369">
        <v>176</v>
      </c>
      <c r="Q369">
        <v>71.714712576987907</v>
      </c>
      <c r="R369">
        <v>102</v>
      </c>
      <c r="S369">
        <v>16</v>
      </c>
      <c r="T369">
        <v>5</v>
      </c>
      <c r="U369">
        <v>1</v>
      </c>
      <c r="V369">
        <v>40.398019753448303</v>
      </c>
      <c r="W369">
        <v>4.2532340636273398</v>
      </c>
      <c r="X369" t="s">
        <v>7394</v>
      </c>
      <c r="Y369">
        <v>1</v>
      </c>
      <c r="Z369" t="s">
        <v>6466</v>
      </c>
      <c r="AA369" t="s">
        <v>7396</v>
      </c>
      <c r="AB369">
        <v>4</v>
      </c>
      <c r="AC369" t="s">
        <v>6339</v>
      </c>
      <c r="AD369">
        <v>89963666</v>
      </c>
      <c r="AE369">
        <v>89963690</v>
      </c>
      <c r="AF369"/>
      <c r="AG369"/>
      <c r="AH369"/>
      <c r="AI369"/>
      <c r="AJ369"/>
      <c r="AK369"/>
      <c r="AL369"/>
      <c r="AM369"/>
      <c r="AN369"/>
      <c r="AO369" t="s">
        <v>6329</v>
      </c>
      <c r="AP369" t="s">
        <v>7344</v>
      </c>
      <c r="AQ369" t="s">
        <v>7345</v>
      </c>
      <c r="AR369" t="s">
        <v>6271</v>
      </c>
      <c r="AS369">
        <v>-1</v>
      </c>
      <c r="AT369">
        <v>-1</v>
      </c>
      <c r="AU369">
        <v>-176</v>
      </c>
      <c r="AV369">
        <v>10</v>
      </c>
      <c r="AW369">
        <v>10</v>
      </c>
      <c r="AX369">
        <v>10</v>
      </c>
      <c r="AY369" t="s">
        <v>7397</v>
      </c>
    </row>
    <row r="370" spans="1:51" x14ac:dyDescent="0.2">
      <c r="A370" t="s">
        <v>6378</v>
      </c>
      <c r="B370">
        <v>34595805</v>
      </c>
      <c r="C370">
        <v>34595817</v>
      </c>
      <c r="D370" t="s">
        <v>7398</v>
      </c>
      <c r="E370" t="s">
        <v>7341</v>
      </c>
      <c r="F370">
        <v>103392</v>
      </c>
      <c r="G370" t="s">
        <v>6378</v>
      </c>
      <c r="H370">
        <v>34595809</v>
      </c>
      <c r="I370" t="s">
        <v>7399</v>
      </c>
      <c r="J370">
        <v>88</v>
      </c>
      <c r="K370">
        <v>75</v>
      </c>
      <c r="L370">
        <v>163</v>
      </c>
      <c r="M370">
        <v>81.240384046359594</v>
      </c>
      <c r="N370">
        <v>88</v>
      </c>
      <c r="O370">
        <v>75</v>
      </c>
      <c r="P370">
        <v>163</v>
      </c>
      <c r="Q370">
        <v>81.240384046359594</v>
      </c>
      <c r="R370">
        <v>55</v>
      </c>
      <c r="S370">
        <v>46</v>
      </c>
      <c r="T370">
        <v>7</v>
      </c>
      <c r="U370">
        <v>1</v>
      </c>
      <c r="V370">
        <v>50.2991053598371</v>
      </c>
      <c r="W370">
        <v>4.2260353760942397</v>
      </c>
      <c r="X370" t="s">
        <v>7398</v>
      </c>
      <c r="Y370">
        <v>1</v>
      </c>
      <c r="Z370" t="s">
        <v>6378</v>
      </c>
      <c r="AA370" t="s">
        <v>7400</v>
      </c>
      <c r="AB370">
        <v>3</v>
      </c>
      <c r="AC370" t="s">
        <v>6328</v>
      </c>
      <c r="AD370">
        <v>34595792</v>
      </c>
      <c r="AE370">
        <v>34595816</v>
      </c>
      <c r="AF370"/>
      <c r="AG370"/>
      <c r="AH370"/>
      <c r="AI370"/>
      <c r="AJ370"/>
      <c r="AK370"/>
      <c r="AL370"/>
      <c r="AM370"/>
      <c r="AN370"/>
      <c r="AO370" t="s">
        <v>6329</v>
      </c>
      <c r="AP370" t="s">
        <v>7344</v>
      </c>
      <c r="AQ370" t="s">
        <v>7345</v>
      </c>
      <c r="AR370" t="s">
        <v>6271</v>
      </c>
      <c r="AS370">
        <v>-1</v>
      </c>
      <c r="AT370">
        <v>-1</v>
      </c>
      <c r="AU370">
        <v>-163</v>
      </c>
      <c r="AV370">
        <v>10</v>
      </c>
      <c r="AW370">
        <v>10</v>
      </c>
      <c r="AX370">
        <v>10</v>
      </c>
      <c r="AY370" t="s">
        <v>7401</v>
      </c>
    </row>
    <row r="371" spans="1:51" x14ac:dyDescent="0.2">
      <c r="A371" t="s">
        <v>6224</v>
      </c>
      <c r="B371">
        <v>36661389</v>
      </c>
      <c r="C371">
        <v>36661402</v>
      </c>
      <c r="D371" t="s">
        <v>7402</v>
      </c>
      <c r="E371" t="s">
        <v>7341</v>
      </c>
      <c r="F371">
        <v>68720</v>
      </c>
      <c r="G371" t="s">
        <v>6224</v>
      </c>
      <c r="H371">
        <v>36661401</v>
      </c>
      <c r="I371" t="s">
        <v>7403</v>
      </c>
      <c r="J371">
        <v>50</v>
      </c>
      <c r="K371">
        <v>100</v>
      </c>
      <c r="L371">
        <v>150</v>
      </c>
      <c r="M371">
        <v>70.710678118654698</v>
      </c>
      <c r="N371">
        <v>50</v>
      </c>
      <c r="O371">
        <v>100</v>
      </c>
      <c r="P371">
        <v>150</v>
      </c>
      <c r="Q371">
        <v>70.710678118654698</v>
      </c>
      <c r="R371">
        <v>91</v>
      </c>
      <c r="S371">
        <v>22</v>
      </c>
      <c r="T371">
        <v>5</v>
      </c>
      <c r="U371">
        <v>0</v>
      </c>
      <c r="V371">
        <v>44.743714642394103</v>
      </c>
      <c r="W371">
        <v>3.9686269665968799</v>
      </c>
      <c r="X371" t="s">
        <v>7402</v>
      </c>
      <c r="Y371">
        <v>1</v>
      </c>
      <c r="Z371" t="s">
        <v>6224</v>
      </c>
      <c r="AA371" t="s">
        <v>7404</v>
      </c>
      <c r="AB371">
        <v>4</v>
      </c>
      <c r="AC371" t="s">
        <v>6328</v>
      </c>
      <c r="AD371">
        <v>36661383</v>
      </c>
      <c r="AE371">
        <v>36661407</v>
      </c>
      <c r="AF371" t="s">
        <v>7405</v>
      </c>
      <c r="AG371">
        <v>23</v>
      </c>
      <c r="AH371">
        <v>5</v>
      </c>
      <c r="AI371">
        <v>2</v>
      </c>
      <c r="AJ371">
        <v>0</v>
      </c>
      <c r="AK371">
        <v>1</v>
      </c>
      <c r="AL371" t="s">
        <v>6328</v>
      </c>
      <c r="AM371">
        <v>36661384</v>
      </c>
      <c r="AN371">
        <v>36661407</v>
      </c>
      <c r="AO371" t="s">
        <v>6329</v>
      </c>
      <c r="AP371" t="s">
        <v>7344</v>
      </c>
      <c r="AQ371" t="s">
        <v>7345</v>
      </c>
      <c r="AR371" t="s">
        <v>7345</v>
      </c>
      <c r="AS371">
        <v>-1</v>
      </c>
      <c r="AT371">
        <v>-1</v>
      </c>
      <c r="AU371">
        <v>-150</v>
      </c>
      <c r="AV371">
        <v>9</v>
      </c>
      <c r="AW371">
        <v>10</v>
      </c>
      <c r="AX371">
        <v>10</v>
      </c>
      <c r="AY371" t="s">
        <v>7406</v>
      </c>
    </row>
    <row r="372" spans="1:51" x14ac:dyDescent="0.2">
      <c r="A372" t="s">
        <v>6582</v>
      </c>
      <c r="B372">
        <v>90106778</v>
      </c>
      <c r="C372">
        <v>90106785</v>
      </c>
      <c r="D372" t="s">
        <v>7407</v>
      </c>
      <c r="E372" t="s">
        <v>7341</v>
      </c>
      <c r="F372">
        <v>79565</v>
      </c>
      <c r="G372" t="s">
        <v>6582</v>
      </c>
      <c r="H372">
        <v>90106785</v>
      </c>
      <c r="I372" t="s">
        <v>7408</v>
      </c>
      <c r="J372">
        <v>46</v>
      </c>
      <c r="K372">
        <v>93</v>
      </c>
      <c r="L372">
        <v>139</v>
      </c>
      <c r="M372">
        <v>65.406421703071302</v>
      </c>
      <c r="N372">
        <v>46</v>
      </c>
      <c r="O372">
        <v>93</v>
      </c>
      <c r="P372">
        <v>139</v>
      </c>
      <c r="Q372">
        <v>65.406421703071302</v>
      </c>
      <c r="R372">
        <v>75</v>
      </c>
      <c r="S372">
        <v>30</v>
      </c>
      <c r="T372">
        <v>2</v>
      </c>
      <c r="U372">
        <v>1</v>
      </c>
      <c r="V372">
        <v>47.434164902525602</v>
      </c>
      <c r="W372">
        <v>3.0912061651652301</v>
      </c>
      <c r="X372" t="s">
        <v>7407</v>
      </c>
      <c r="Y372">
        <v>1</v>
      </c>
      <c r="Z372" t="s">
        <v>6582</v>
      </c>
      <c r="AA372" t="s">
        <v>7409</v>
      </c>
      <c r="AB372">
        <v>3</v>
      </c>
      <c r="AC372" t="s">
        <v>6328</v>
      </c>
      <c r="AD372">
        <v>90106767</v>
      </c>
      <c r="AE372">
        <v>90106791</v>
      </c>
      <c r="AF372"/>
      <c r="AG372"/>
      <c r="AH372"/>
      <c r="AI372"/>
      <c r="AJ372"/>
      <c r="AK372"/>
      <c r="AL372"/>
      <c r="AM372"/>
      <c r="AN372"/>
      <c r="AO372" t="s">
        <v>6329</v>
      </c>
      <c r="AP372" t="s">
        <v>7344</v>
      </c>
      <c r="AQ372" t="s">
        <v>7345</v>
      </c>
      <c r="AR372" t="s">
        <v>6271</v>
      </c>
      <c r="AS372">
        <v>-1</v>
      </c>
      <c r="AT372">
        <v>-1</v>
      </c>
      <c r="AU372">
        <v>-139</v>
      </c>
      <c r="AV372">
        <v>4</v>
      </c>
      <c r="AW372">
        <v>4</v>
      </c>
      <c r="AX372">
        <v>4</v>
      </c>
      <c r="AY372" t="s">
        <v>7410</v>
      </c>
    </row>
    <row r="373" spans="1:51" x14ac:dyDescent="0.2">
      <c r="A373" t="s">
        <v>6400</v>
      </c>
      <c r="B373">
        <v>118912870</v>
      </c>
      <c r="C373">
        <v>118912879</v>
      </c>
      <c r="D373" t="s">
        <v>7411</v>
      </c>
      <c r="E373" t="s">
        <v>7341</v>
      </c>
      <c r="F373">
        <v>192921</v>
      </c>
      <c r="G373" t="s">
        <v>6400</v>
      </c>
      <c r="H373">
        <v>118912876</v>
      </c>
      <c r="I373" t="s">
        <v>7412</v>
      </c>
      <c r="J373">
        <v>103</v>
      </c>
      <c r="K373">
        <v>15</v>
      </c>
      <c r="L373">
        <v>118</v>
      </c>
      <c r="M373">
        <v>39.306488014067</v>
      </c>
      <c r="N373">
        <v>103</v>
      </c>
      <c r="O373">
        <v>15</v>
      </c>
      <c r="P373">
        <v>118</v>
      </c>
      <c r="Q373">
        <v>39.306488014067</v>
      </c>
      <c r="R373">
        <v>84</v>
      </c>
      <c r="S373">
        <v>4</v>
      </c>
      <c r="T373">
        <v>0</v>
      </c>
      <c r="U373">
        <v>0</v>
      </c>
      <c r="V373">
        <v>18.330302779823299</v>
      </c>
      <c r="W373">
        <v>2.72717802865892</v>
      </c>
      <c r="X373" t="s">
        <v>7411</v>
      </c>
      <c r="Y373">
        <v>1</v>
      </c>
      <c r="Z373" t="s">
        <v>6400</v>
      </c>
      <c r="AA373" t="s">
        <v>7413</v>
      </c>
      <c r="AB373">
        <v>2</v>
      </c>
      <c r="AC373" t="s">
        <v>6328</v>
      </c>
      <c r="AD373">
        <v>118912858</v>
      </c>
      <c r="AE373">
        <v>118912882</v>
      </c>
      <c r="AF373"/>
      <c r="AG373"/>
      <c r="AH373"/>
      <c r="AI373"/>
      <c r="AJ373"/>
      <c r="AK373"/>
      <c r="AL373"/>
      <c r="AM373"/>
      <c r="AN373"/>
      <c r="AO373" t="s">
        <v>6329</v>
      </c>
      <c r="AP373" t="s">
        <v>7344</v>
      </c>
      <c r="AQ373" t="s">
        <v>7345</v>
      </c>
      <c r="AR373" t="s">
        <v>6271</v>
      </c>
      <c r="AS373">
        <v>-1</v>
      </c>
      <c r="AT373">
        <v>-1</v>
      </c>
      <c r="AU373">
        <v>-118</v>
      </c>
      <c r="AV373">
        <v>8</v>
      </c>
      <c r="AW373">
        <v>8</v>
      </c>
      <c r="AX373">
        <v>8</v>
      </c>
      <c r="AY373" t="s">
        <v>7414</v>
      </c>
    </row>
    <row r="374" spans="1:51" x14ac:dyDescent="0.2">
      <c r="A374" t="s">
        <v>6582</v>
      </c>
      <c r="B374">
        <v>60968420</v>
      </c>
      <c r="C374">
        <v>60968437</v>
      </c>
      <c r="D374" t="s">
        <v>7415</v>
      </c>
      <c r="E374" t="s">
        <v>7341</v>
      </c>
      <c r="F374">
        <v>76305</v>
      </c>
      <c r="G374" t="s">
        <v>6582</v>
      </c>
      <c r="H374">
        <v>60968431</v>
      </c>
      <c r="I374" t="s">
        <v>7416</v>
      </c>
      <c r="J374">
        <v>44</v>
      </c>
      <c r="K374">
        <v>65</v>
      </c>
      <c r="L374">
        <v>109</v>
      </c>
      <c r="M374">
        <v>53.478967828483697</v>
      </c>
      <c r="N374">
        <v>44</v>
      </c>
      <c r="O374">
        <v>65</v>
      </c>
      <c r="P374">
        <v>109</v>
      </c>
      <c r="Q374">
        <v>53.478967828483697</v>
      </c>
      <c r="R374">
        <v>54</v>
      </c>
      <c r="S374">
        <v>17</v>
      </c>
      <c r="T374">
        <v>1</v>
      </c>
      <c r="U374">
        <v>1</v>
      </c>
      <c r="V374">
        <v>30.2985148150862</v>
      </c>
      <c r="W374">
        <v>5.7628118136895603</v>
      </c>
      <c r="X374" t="s">
        <v>7415</v>
      </c>
      <c r="Y374">
        <v>1</v>
      </c>
      <c r="Z374" t="s">
        <v>6582</v>
      </c>
      <c r="AA374" t="s">
        <v>7417</v>
      </c>
      <c r="AB374">
        <v>2</v>
      </c>
      <c r="AC374" t="s">
        <v>6339</v>
      </c>
      <c r="AD374">
        <v>60968424</v>
      </c>
      <c r="AE374">
        <v>60968448</v>
      </c>
      <c r="AF374"/>
      <c r="AG374"/>
      <c r="AH374"/>
      <c r="AI374"/>
      <c r="AJ374"/>
      <c r="AK374"/>
      <c r="AL374"/>
      <c r="AM374"/>
      <c r="AN374"/>
      <c r="AO374" t="s">
        <v>6329</v>
      </c>
      <c r="AP374" t="s">
        <v>7344</v>
      </c>
      <c r="AQ374" t="s">
        <v>7345</v>
      </c>
      <c r="AR374" t="s">
        <v>6271</v>
      </c>
      <c r="AS374">
        <v>-1</v>
      </c>
      <c r="AT374">
        <v>-1</v>
      </c>
      <c r="AU374">
        <v>-109</v>
      </c>
      <c r="AV374">
        <v>10</v>
      </c>
      <c r="AW374">
        <v>10</v>
      </c>
      <c r="AX374">
        <v>10</v>
      </c>
      <c r="AY374" t="s">
        <v>7418</v>
      </c>
    </row>
    <row r="375" spans="1:51" x14ac:dyDescent="0.2">
      <c r="A375" t="s">
        <v>6248</v>
      </c>
      <c r="B375">
        <v>82026099</v>
      </c>
      <c r="C375">
        <v>82026106</v>
      </c>
      <c r="D375" t="s">
        <v>7419</v>
      </c>
      <c r="E375" t="s">
        <v>7341</v>
      </c>
      <c r="F375">
        <v>95087</v>
      </c>
      <c r="G375" t="s">
        <v>6248</v>
      </c>
      <c r="H375">
        <v>82026099</v>
      </c>
      <c r="I375" t="s">
        <v>7420</v>
      </c>
      <c r="J375">
        <v>88</v>
      </c>
      <c r="K375">
        <v>17</v>
      </c>
      <c r="L375">
        <v>105</v>
      </c>
      <c r="M375">
        <v>38.678159211627403</v>
      </c>
      <c r="N375">
        <v>88</v>
      </c>
      <c r="O375">
        <v>17</v>
      </c>
      <c r="P375">
        <v>105</v>
      </c>
      <c r="Q375">
        <v>38.678159211627403</v>
      </c>
      <c r="R375">
        <v>66</v>
      </c>
      <c r="S375">
        <v>8</v>
      </c>
      <c r="T375">
        <v>5</v>
      </c>
      <c r="U375">
        <v>0</v>
      </c>
      <c r="V375">
        <v>22.9782505861521</v>
      </c>
      <c r="W375">
        <v>2.6925824035672501</v>
      </c>
      <c r="X375" t="s">
        <v>7419</v>
      </c>
      <c r="Y375">
        <v>1</v>
      </c>
      <c r="Z375" t="s">
        <v>6248</v>
      </c>
      <c r="AA375" t="s">
        <v>7421</v>
      </c>
      <c r="AB375">
        <v>5</v>
      </c>
      <c r="AC375" t="s">
        <v>6339</v>
      </c>
      <c r="AD375">
        <v>82026092</v>
      </c>
      <c r="AE375">
        <v>82026116</v>
      </c>
      <c r="AF375" t="s">
        <v>7422</v>
      </c>
      <c r="AG375">
        <v>23</v>
      </c>
      <c r="AH375">
        <v>6</v>
      </c>
      <c r="AI375">
        <v>3</v>
      </c>
      <c r="AJ375">
        <v>0</v>
      </c>
      <c r="AK375">
        <v>1</v>
      </c>
      <c r="AL375" t="s">
        <v>6339</v>
      </c>
      <c r="AM375">
        <v>82026092</v>
      </c>
      <c r="AN375">
        <v>82026115</v>
      </c>
      <c r="AO375" t="s">
        <v>6329</v>
      </c>
      <c r="AP375" t="s">
        <v>7344</v>
      </c>
      <c r="AQ375" t="s">
        <v>7345</v>
      </c>
      <c r="AR375" t="s">
        <v>7345</v>
      </c>
      <c r="AS375">
        <v>-1</v>
      </c>
      <c r="AT375">
        <v>-1</v>
      </c>
      <c r="AU375">
        <v>-105</v>
      </c>
      <c r="AV375">
        <v>5</v>
      </c>
      <c r="AW375">
        <v>5</v>
      </c>
      <c r="AX375">
        <v>5</v>
      </c>
      <c r="AY375" t="s">
        <v>7423</v>
      </c>
    </row>
    <row r="376" spans="1:51" x14ac:dyDescent="0.2">
      <c r="A376" t="s">
        <v>6400</v>
      </c>
      <c r="B376">
        <v>56681501</v>
      </c>
      <c r="C376">
        <v>56681511</v>
      </c>
      <c r="D376" t="s">
        <v>7424</v>
      </c>
      <c r="E376" t="s">
        <v>7341</v>
      </c>
      <c r="F376">
        <v>188238</v>
      </c>
      <c r="G376" t="s">
        <v>6400</v>
      </c>
      <c r="H376">
        <v>56681506</v>
      </c>
      <c r="I376" t="s">
        <v>7425</v>
      </c>
      <c r="J376">
        <v>78</v>
      </c>
      <c r="K376">
        <v>23</v>
      </c>
      <c r="L376">
        <v>101</v>
      </c>
      <c r="M376">
        <v>42.355637169094699</v>
      </c>
      <c r="N376">
        <v>78</v>
      </c>
      <c r="O376">
        <v>23</v>
      </c>
      <c r="P376">
        <v>101</v>
      </c>
      <c r="Q376">
        <v>42.355637169094699</v>
      </c>
      <c r="R376">
        <v>43</v>
      </c>
      <c r="S376">
        <v>20</v>
      </c>
      <c r="T376">
        <v>4</v>
      </c>
      <c r="U376">
        <v>0</v>
      </c>
      <c r="V376">
        <v>29.325756597230299</v>
      </c>
      <c r="W376">
        <v>2.9623487647611002</v>
      </c>
      <c r="X376" t="s">
        <v>7424</v>
      </c>
      <c r="Y376">
        <v>1</v>
      </c>
      <c r="Z376" t="s">
        <v>6400</v>
      </c>
      <c r="AA376" t="s">
        <v>7426</v>
      </c>
      <c r="AB376">
        <v>4</v>
      </c>
      <c r="AC376" t="s">
        <v>6339</v>
      </c>
      <c r="AD376">
        <v>56681498</v>
      </c>
      <c r="AE376">
        <v>56681522</v>
      </c>
      <c r="AF376"/>
      <c r="AG376"/>
      <c r="AH376"/>
      <c r="AI376"/>
      <c r="AJ376"/>
      <c r="AK376"/>
      <c r="AL376"/>
      <c r="AM376"/>
      <c r="AN376"/>
      <c r="AO376" t="s">
        <v>6329</v>
      </c>
      <c r="AP376" t="s">
        <v>7344</v>
      </c>
      <c r="AQ376" t="s">
        <v>7345</v>
      </c>
      <c r="AR376" t="s">
        <v>6271</v>
      </c>
      <c r="AS376">
        <v>-1</v>
      </c>
      <c r="AT376">
        <v>-1</v>
      </c>
      <c r="AU376">
        <v>-101</v>
      </c>
      <c r="AV376">
        <v>7</v>
      </c>
      <c r="AW376">
        <v>7</v>
      </c>
      <c r="AX376">
        <v>7</v>
      </c>
      <c r="AY376" t="s">
        <v>7427</v>
      </c>
    </row>
    <row r="377" spans="1:51" x14ac:dyDescent="0.2">
      <c r="A377" t="s">
        <v>6248</v>
      </c>
      <c r="B377">
        <v>76887997</v>
      </c>
      <c r="C377">
        <v>76888015</v>
      </c>
      <c r="D377" t="s">
        <v>7428</v>
      </c>
      <c r="E377" t="s">
        <v>7341</v>
      </c>
      <c r="F377">
        <v>94409</v>
      </c>
      <c r="G377" t="s">
        <v>6248</v>
      </c>
      <c r="H377">
        <v>76888004</v>
      </c>
      <c r="I377" t="s">
        <v>7429</v>
      </c>
      <c r="J377">
        <v>68</v>
      </c>
      <c r="K377">
        <v>31</v>
      </c>
      <c r="L377">
        <v>99</v>
      </c>
      <c r="M377">
        <v>45.912961132995903</v>
      </c>
      <c r="N377">
        <v>68</v>
      </c>
      <c r="O377">
        <v>31</v>
      </c>
      <c r="P377">
        <v>99</v>
      </c>
      <c r="Q377">
        <v>45.912961132995903</v>
      </c>
      <c r="R377">
        <v>33</v>
      </c>
      <c r="S377">
        <v>31</v>
      </c>
      <c r="T377">
        <v>5</v>
      </c>
      <c r="U377">
        <v>3</v>
      </c>
      <c r="V377">
        <v>31.984371183438899</v>
      </c>
      <c r="W377">
        <v>5.2489065916782396</v>
      </c>
      <c r="X377" t="s">
        <v>7428</v>
      </c>
      <c r="Y377">
        <v>1</v>
      </c>
      <c r="Z377" t="s">
        <v>6248</v>
      </c>
      <c r="AA377" t="s">
        <v>7430</v>
      </c>
      <c r="AB377">
        <v>4</v>
      </c>
      <c r="AC377" t="s">
        <v>6339</v>
      </c>
      <c r="AD377">
        <v>76887996</v>
      </c>
      <c r="AE377">
        <v>76888020</v>
      </c>
      <c r="AF377"/>
      <c r="AG377"/>
      <c r="AH377"/>
      <c r="AI377"/>
      <c r="AJ377"/>
      <c r="AK377"/>
      <c r="AL377"/>
      <c r="AM377"/>
      <c r="AN377"/>
      <c r="AO377" t="s">
        <v>6329</v>
      </c>
      <c r="AP377" t="s">
        <v>7344</v>
      </c>
      <c r="AQ377" t="s">
        <v>7345</v>
      </c>
      <c r="AR377" t="s">
        <v>6271</v>
      </c>
      <c r="AS377">
        <v>-1</v>
      </c>
      <c r="AT377">
        <v>-1</v>
      </c>
      <c r="AU377">
        <v>-99</v>
      </c>
      <c r="AV377">
        <v>7</v>
      </c>
      <c r="AW377">
        <v>7</v>
      </c>
      <c r="AX377">
        <v>7</v>
      </c>
      <c r="AY377" t="s">
        <v>7431</v>
      </c>
    </row>
    <row r="378" spans="1:51" x14ac:dyDescent="0.2">
      <c r="A378" t="s">
        <v>6387</v>
      </c>
      <c r="B378">
        <v>83893231</v>
      </c>
      <c r="C378">
        <v>83893235</v>
      </c>
      <c r="D378" t="s">
        <v>7432</v>
      </c>
      <c r="E378" t="s">
        <v>7341</v>
      </c>
      <c r="F378">
        <v>87048</v>
      </c>
      <c r="G378" t="s">
        <v>6387</v>
      </c>
      <c r="H378">
        <v>83893235</v>
      </c>
      <c r="I378" t="s">
        <v>7433</v>
      </c>
      <c r="J378">
        <v>26</v>
      </c>
      <c r="K378">
        <v>72</v>
      </c>
      <c r="L378">
        <v>98</v>
      </c>
      <c r="M378">
        <v>43.266615305567797</v>
      </c>
      <c r="N378">
        <v>26</v>
      </c>
      <c r="O378">
        <v>72</v>
      </c>
      <c r="P378">
        <v>98</v>
      </c>
      <c r="Q378">
        <v>43.266615305567797</v>
      </c>
      <c r="R378">
        <v>42</v>
      </c>
      <c r="S378">
        <v>29</v>
      </c>
      <c r="T378">
        <v>2</v>
      </c>
      <c r="U378">
        <v>0</v>
      </c>
      <c r="V378">
        <v>34.899856733230202</v>
      </c>
      <c r="W378">
        <v>1.58113883008418</v>
      </c>
      <c r="X378" t="s">
        <v>7432</v>
      </c>
      <c r="Y378">
        <v>1</v>
      </c>
      <c r="Z378" t="s">
        <v>6387</v>
      </c>
      <c r="AA378" t="s">
        <v>7434</v>
      </c>
      <c r="AB378">
        <v>4</v>
      </c>
      <c r="AC378" t="s">
        <v>6328</v>
      </c>
      <c r="AD378">
        <v>83893217</v>
      </c>
      <c r="AE378">
        <v>83893241</v>
      </c>
      <c r="AF378"/>
      <c r="AG378"/>
      <c r="AH378"/>
      <c r="AI378"/>
      <c r="AJ378"/>
      <c r="AK378"/>
      <c r="AL378"/>
      <c r="AM378"/>
      <c r="AN378"/>
      <c r="AO378" t="s">
        <v>6329</v>
      </c>
      <c r="AP378" t="s">
        <v>7344</v>
      </c>
      <c r="AQ378" t="s">
        <v>7345</v>
      </c>
      <c r="AR378" t="s">
        <v>6271</v>
      </c>
      <c r="AS378">
        <v>-1</v>
      </c>
      <c r="AT378">
        <v>-1</v>
      </c>
      <c r="AU378">
        <v>-98</v>
      </c>
      <c r="AV378">
        <v>5</v>
      </c>
      <c r="AW378">
        <v>6</v>
      </c>
      <c r="AX378">
        <v>6</v>
      </c>
      <c r="AY378" t="s">
        <v>7435</v>
      </c>
    </row>
    <row r="379" spans="1:51" x14ac:dyDescent="0.2">
      <c r="A379" t="s">
        <v>6221</v>
      </c>
      <c r="B379">
        <v>11840516</v>
      </c>
      <c r="C379">
        <v>11840530</v>
      </c>
      <c r="D379" t="s">
        <v>7436</v>
      </c>
      <c r="E379" t="s">
        <v>7341</v>
      </c>
      <c r="F379">
        <v>761</v>
      </c>
      <c r="G379" t="s">
        <v>6221</v>
      </c>
      <c r="H379">
        <v>11840529</v>
      </c>
      <c r="I379" t="s">
        <v>7437</v>
      </c>
      <c r="J379">
        <v>37</v>
      </c>
      <c r="K379">
        <v>54</v>
      </c>
      <c r="L379">
        <v>91</v>
      </c>
      <c r="M379">
        <v>44.698993277253997</v>
      </c>
      <c r="N379">
        <v>37</v>
      </c>
      <c r="O379">
        <v>54</v>
      </c>
      <c r="P379">
        <v>91</v>
      </c>
      <c r="Q379">
        <v>44.698993277253997</v>
      </c>
      <c r="R379">
        <v>36</v>
      </c>
      <c r="S379">
        <v>25</v>
      </c>
      <c r="T379">
        <v>2</v>
      </c>
      <c r="U379">
        <v>1</v>
      </c>
      <c r="V379">
        <v>30</v>
      </c>
      <c r="W379">
        <v>4.3236417001204401</v>
      </c>
      <c r="X379" t="s">
        <v>7436</v>
      </c>
      <c r="Y379">
        <v>1</v>
      </c>
      <c r="Z379" t="s">
        <v>6221</v>
      </c>
      <c r="AA379" t="s">
        <v>7438</v>
      </c>
      <c r="AB379">
        <v>2</v>
      </c>
      <c r="AC379" t="s">
        <v>6328</v>
      </c>
      <c r="AD379">
        <v>11840515</v>
      </c>
      <c r="AE379">
        <v>11840539</v>
      </c>
      <c r="AF379"/>
      <c r="AG379"/>
      <c r="AH379"/>
      <c r="AI379"/>
      <c r="AJ379"/>
      <c r="AK379"/>
      <c r="AL379"/>
      <c r="AM379"/>
      <c r="AN379"/>
      <c r="AO379" t="s">
        <v>6329</v>
      </c>
      <c r="AP379" t="s">
        <v>7344</v>
      </c>
      <c r="AQ379" t="s">
        <v>7345</v>
      </c>
      <c r="AR379" t="s">
        <v>6271</v>
      </c>
      <c r="AS379">
        <v>-1</v>
      </c>
      <c r="AT379">
        <v>-1</v>
      </c>
      <c r="AU379">
        <v>-91</v>
      </c>
      <c r="AV379">
        <v>7</v>
      </c>
      <c r="AW379">
        <v>7</v>
      </c>
      <c r="AX379">
        <v>7</v>
      </c>
      <c r="AY379" t="s">
        <v>7439</v>
      </c>
    </row>
    <row r="380" spans="1:51" x14ac:dyDescent="0.2">
      <c r="A380" t="s">
        <v>6231</v>
      </c>
      <c r="B380">
        <v>68213608</v>
      </c>
      <c r="C380">
        <v>68213616</v>
      </c>
      <c r="D380" t="s">
        <v>7440</v>
      </c>
      <c r="E380" t="s">
        <v>7341</v>
      </c>
      <c r="F380">
        <v>28570</v>
      </c>
      <c r="G380" t="s">
        <v>6231</v>
      </c>
      <c r="H380">
        <v>68213610</v>
      </c>
      <c r="I380" t="s">
        <v>7441</v>
      </c>
      <c r="J380">
        <v>47</v>
      </c>
      <c r="K380">
        <v>42</v>
      </c>
      <c r="L380">
        <v>89</v>
      </c>
      <c r="M380">
        <v>44.429719783046103</v>
      </c>
      <c r="N380">
        <v>47</v>
      </c>
      <c r="O380">
        <v>42</v>
      </c>
      <c r="P380">
        <v>89</v>
      </c>
      <c r="Q380">
        <v>44.429719783046103</v>
      </c>
      <c r="R380">
        <v>55</v>
      </c>
      <c r="S380">
        <v>16</v>
      </c>
      <c r="T380">
        <v>2</v>
      </c>
      <c r="U380">
        <v>1</v>
      </c>
      <c r="V380">
        <v>29.664793948382599</v>
      </c>
      <c r="W380">
        <v>2.5819888974716099</v>
      </c>
      <c r="X380" t="s">
        <v>7440</v>
      </c>
      <c r="Y380">
        <v>1</v>
      </c>
      <c r="Z380" t="s">
        <v>6231</v>
      </c>
      <c r="AA380" t="s">
        <v>7442</v>
      </c>
      <c r="AB380">
        <v>3</v>
      </c>
      <c r="AC380" t="s">
        <v>6339</v>
      </c>
      <c r="AD380">
        <v>68213603</v>
      </c>
      <c r="AE380">
        <v>68213627</v>
      </c>
      <c r="AF380"/>
      <c r="AG380"/>
      <c r="AH380"/>
      <c r="AI380"/>
      <c r="AJ380"/>
      <c r="AK380"/>
      <c r="AL380"/>
      <c r="AM380"/>
      <c r="AN380"/>
      <c r="AO380" t="s">
        <v>6329</v>
      </c>
      <c r="AP380" t="s">
        <v>7344</v>
      </c>
      <c r="AQ380" t="s">
        <v>7345</v>
      </c>
      <c r="AR380" t="s">
        <v>6271</v>
      </c>
      <c r="AS380">
        <v>-1</v>
      </c>
      <c r="AT380">
        <v>-1</v>
      </c>
      <c r="AU380">
        <v>-89</v>
      </c>
      <c r="AV380">
        <v>9</v>
      </c>
      <c r="AW380">
        <v>9</v>
      </c>
      <c r="AX380">
        <v>9</v>
      </c>
      <c r="AY380" t="s">
        <v>7443</v>
      </c>
    </row>
    <row r="381" spans="1:51" x14ac:dyDescent="0.2">
      <c r="A381" t="s">
        <v>6221</v>
      </c>
      <c r="B381">
        <v>237557743</v>
      </c>
      <c r="C381">
        <v>237557753</v>
      </c>
      <c r="D381" t="s">
        <v>7444</v>
      </c>
      <c r="E381" t="s">
        <v>7341</v>
      </c>
      <c r="F381">
        <v>22778</v>
      </c>
      <c r="G381" t="s">
        <v>6221</v>
      </c>
      <c r="H381">
        <v>237557752</v>
      </c>
      <c r="I381" t="s">
        <v>7445</v>
      </c>
      <c r="J381">
        <v>41</v>
      </c>
      <c r="K381">
        <v>39</v>
      </c>
      <c r="L381">
        <v>80</v>
      </c>
      <c r="M381">
        <v>39.987498046264399</v>
      </c>
      <c r="N381">
        <v>41</v>
      </c>
      <c r="O381">
        <v>39</v>
      </c>
      <c r="P381">
        <v>80</v>
      </c>
      <c r="Q381">
        <v>39.987498046264399</v>
      </c>
      <c r="R381">
        <v>23</v>
      </c>
      <c r="S381">
        <v>27</v>
      </c>
      <c r="T381">
        <v>12</v>
      </c>
      <c r="U381">
        <v>1</v>
      </c>
      <c r="V381">
        <v>24.919871588754201</v>
      </c>
      <c r="W381">
        <v>3.1399641717701101</v>
      </c>
      <c r="X381" t="s">
        <v>7444</v>
      </c>
      <c r="Y381">
        <v>1</v>
      </c>
      <c r="Z381" t="s">
        <v>6221</v>
      </c>
      <c r="AA381" t="s">
        <v>7446</v>
      </c>
      <c r="AB381">
        <v>4</v>
      </c>
      <c r="AC381" t="s">
        <v>6328</v>
      </c>
      <c r="AD381">
        <v>237557735</v>
      </c>
      <c r="AE381">
        <v>237557759</v>
      </c>
      <c r="AF381"/>
      <c r="AG381"/>
      <c r="AH381"/>
      <c r="AI381"/>
      <c r="AJ381"/>
      <c r="AK381"/>
      <c r="AL381"/>
      <c r="AM381"/>
      <c r="AN381"/>
      <c r="AO381" t="s">
        <v>6329</v>
      </c>
      <c r="AP381" t="s">
        <v>7344</v>
      </c>
      <c r="AQ381" t="s">
        <v>7345</v>
      </c>
      <c r="AR381" t="s">
        <v>6271</v>
      </c>
      <c r="AS381">
        <v>-1</v>
      </c>
      <c r="AT381">
        <v>-1</v>
      </c>
      <c r="AU381">
        <v>-80</v>
      </c>
      <c r="AV381">
        <v>8</v>
      </c>
      <c r="AW381">
        <v>8</v>
      </c>
      <c r="AX381">
        <v>8</v>
      </c>
      <c r="AY381" t="s">
        <v>7447</v>
      </c>
    </row>
    <row r="382" spans="1:51" x14ac:dyDescent="0.2">
      <c r="A382" t="s">
        <v>6221</v>
      </c>
      <c r="B382">
        <v>190592853</v>
      </c>
      <c r="C382">
        <v>190592864</v>
      </c>
      <c r="D382" t="s">
        <v>7448</v>
      </c>
      <c r="E382" t="s">
        <v>7341</v>
      </c>
      <c r="F382">
        <v>17205</v>
      </c>
      <c r="G382" t="s">
        <v>6221</v>
      </c>
      <c r="H382">
        <v>190592853</v>
      </c>
      <c r="I382" t="s">
        <v>7449</v>
      </c>
      <c r="J382">
        <v>45</v>
      </c>
      <c r="K382">
        <v>21</v>
      </c>
      <c r="L382">
        <v>66</v>
      </c>
      <c r="M382">
        <v>30.740852297878799</v>
      </c>
      <c r="N382">
        <v>45</v>
      </c>
      <c r="O382">
        <v>21</v>
      </c>
      <c r="P382">
        <v>66</v>
      </c>
      <c r="Q382">
        <v>30.740852297878799</v>
      </c>
      <c r="R382">
        <v>32</v>
      </c>
      <c r="S382">
        <v>14</v>
      </c>
      <c r="T382">
        <v>0</v>
      </c>
      <c r="U382">
        <v>1</v>
      </c>
      <c r="V382">
        <v>21.166010488516701</v>
      </c>
      <c r="W382">
        <v>3.7155828016013199</v>
      </c>
      <c r="X382" t="s">
        <v>7448</v>
      </c>
      <c r="Y382">
        <v>1</v>
      </c>
      <c r="Z382" t="s">
        <v>6221</v>
      </c>
      <c r="AA382" t="s">
        <v>7450</v>
      </c>
      <c r="AB382">
        <v>2</v>
      </c>
      <c r="AC382" t="s">
        <v>6339</v>
      </c>
      <c r="AD382">
        <v>190592843</v>
      </c>
      <c r="AE382">
        <v>190592867</v>
      </c>
      <c r="AF382"/>
      <c r="AG382"/>
      <c r="AH382"/>
      <c r="AI382"/>
      <c r="AJ382"/>
      <c r="AK382"/>
      <c r="AL382"/>
      <c r="AM382"/>
      <c r="AN382"/>
      <c r="AO382" t="s">
        <v>6329</v>
      </c>
      <c r="AP382" t="s">
        <v>7344</v>
      </c>
      <c r="AQ382" t="s">
        <v>7345</v>
      </c>
      <c r="AR382" t="s">
        <v>6271</v>
      </c>
      <c r="AS382">
        <v>-1</v>
      </c>
      <c r="AT382">
        <v>-1</v>
      </c>
      <c r="AU382">
        <v>-66</v>
      </c>
      <c r="AV382">
        <v>7</v>
      </c>
      <c r="AW382">
        <v>7</v>
      </c>
      <c r="AX382">
        <v>7</v>
      </c>
      <c r="AY382" t="s">
        <v>7451</v>
      </c>
    </row>
    <row r="383" spans="1:51" x14ac:dyDescent="0.2">
      <c r="A383" t="s">
        <v>6577</v>
      </c>
      <c r="B383">
        <v>122025755</v>
      </c>
      <c r="C383">
        <v>122025768</v>
      </c>
      <c r="D383" t="s">
        <v>7452</v>
      </c>
      <c r="E383" t="s">
        <v>7341</v>
      </c>
      <c r="F383">
        <v>239972</v>
      </c>
      <c r="G383" t="s">
        <v>6577</v>
      </c>
      <c r="H383">
        <v>122025762</v>
      </c>
      <c r="I383" t="s">
        <v>7453</v>
      </c>
      <c r="J383">
        <v>27</v>
      </c>
      <c r="K383">
        <v>39</v>
      </c>
      <c r="L383">
        <v>66</v>
      </c>
      <c r="M383">
        <v>32.449961479175897</v>
      </c>
      <c r="N383">
        <v>27</v>
      </c>
      <c r="O383">
        <v>39</v>
      </c>
      <c r="P383">
        <v>66</v>
      </c>
      <c r="Q383">
        <v>32.449961479175897</v>
      </c>
      <c r="R383">
        <v>33</v>
      </c>
      <c r="S383">
        <v>14</v>
      </c>
      <c r="T383">
        <v>0</v>
      </c>
      <c r="U383">
        <v>0</v>
      </c>
      <c r="V383">
        <v>21.494185260204599</v>
      </c>
      <c r="W383">
        <v>3.8587562763149399</v>
      </c>
      <c r="X383" t="s">
        <v>7452</v>
      </c>
      <c r="Y383">
        <v>1</v>
      </c>
      <c r="Z383" t="s">
        <v>6577</v>
      </c>
      <c r="AA383" t="s">
        <v>7454</v>
      </c>
      <c r="AB383">
        <v>4</v>
      </c>
      <c r="AC383" t="s">
        <v>6328</v>
      </c>
      <c r="AD383">
        <v>122025744</v>
      </c>
      <c r="AE383">
        <v>122025768</v>
      </c>
      <c r="AF383"/>
      <c r="AG383"/>
      <c r="AH383"/>
      <c r="AI383"/>
      <c r="AJ383"/>
      <c r="AK383"/>
      <c r="AL383"/>
      <c r="AM383"/>
      <c r="AN383"/>
      <c r="AO383" t="s">
        <v>6329</v>
      </c>
      <c r="AP383" t="s">
        <v>7344</v>
      </c>
      <c r="AQ383" t="s">
        <v>7345</v>
      </c>
      <c r="AR383" t="s">
        <v>6271</v>
      </c>
      <c r="AS383">
        <v>-1</v>
      </c>
      <c r="AT383">
        <v>-1</v>
      </c>
      <c r="AU383">
        <v>-66</v>
      </c>
      <c r="AV383">
        <v>10</v>
      </c>
      <c r="AW383">
        <v>10</v>
      </c>
      <c r="AX383">
        <v>12</v>
      </c>
      <c r="AY383" t="s">
        <v>7455</v>
      </c>
    </row>
    <row r="384" spans="1:51" x14ac:dyDescent="0.2">
      <c r="A384" t="s">
        <v>6400</v>
      </c>
      <c r="B384">
        <v>12249819</v>
      </c>
      <c r="C384">
        <v>12249823</v>
      </c>
      <c r="D384" t="s">
        <v>7456</v>
      </c>
      <c r="E384" t="s">
        <v>7341</v>
      </c>
      <c r="F384">
        <v>184328</v>
      </c>
      <c r="G384" t="s">
        <v>6400</v>
      </c>
      <c r="H384">
        <v>12249820</v>
      </c>
      <c r="I384" t="s">
        <v>7457</v>
      </c>
      <c r="J384">
        <v>24</v>
      </c>
      <c r="K384">
        <v>41</v>
      </c>
      <c r="L384">
        <v>65</v>
      </c>
      <c r="M384">
        <v>31.368774282716199</v>
      </c>
      <c r="N384">
        <v>24</v>
      </c>
      <c r="O384">
        <v>41</v>
      </c>
      <c r="P384">
        <v>65</v>
      </c>
      <c r="Q384">
        <v>31.368774282716199</v>
      </c>
      <c r="R384">
        <v>24</v>
      </c>
      <c r="S384">
        <v>26</v>
      </c>
      <c r="T384">
        <v>2</v>
      </c>
      <c r="U384">
        <v>1</v>
      </c>
      <c r="V384">
        <v>24.9799919935936</v>
      </c>
      <c r="W384">
        <v>1.41421356237309</v>
      </c>
      <c r="X384" t="s">
        <v>7456</v>
      </c>
      <c r="Y384">
        <v>1</v>
      </c>
      <c r="Z384" t="s">
        <v>6400</v>
      </c>
      <c r="AA384" t="s">
        <v>7458</v>
      </c>
      <c r="AB384">
        <v>4</v>
      </c>
      <c r="AC384" t="s">
        <v>6339</v>
      </c>
      <c r="AD384">
        <v>12249812</v>
      </c>
      <c r="AE384">
        <v>12249836</v>
      </c>
      <c r="AF384" t="s">
        <v>7459</v>
      </c>
      <c r="AG384">
        <v>23</v>
      </c>
      <c r="AH384">
        <v>5</v>
      </c>
      <c r="AI384">
        <v>2</v>
      </c>
      <c r="AJ384">
        <v>0</v>
      </c>
      <c r="AK384">
        <v>1</v>
      </c>
      <c r="AL384" t="s">
        <v>6339</v>
      </c>
      <c r="AM384">
        <v>12249812</v>
      </c>
      <c r="AN384">
        <v>12249835</v>
      </c>
      <c r="AO384" t="s">
        <v>6329</v>
      </c>
      <c r="AP384" t="s">
        <v>7344</v>
      </c>
      <c r="AQ384" t="s">
        <v>7345</v>
      </c>
      <c r="AR384" t="s">
        <v>7345</v>
      </c>
      <c r="AS384">
        <v>-1</v>
      </c>
      <c r="AT384">
        <v>-1</v>
      </c>
      <c r="AU384">
        <v>-65</v>
      </c>
      <c r="AV384">
        <v>5</v>
      </c>
      <c r="AW384">
        <v>5</v>
      </c>
      <c r="AX384">
        <v>5</v>
      </c>
      <c r="AY384" t="s">
        <v>7460</v>
      </c>
    </row>
    <row r="385" spans="1:690" x14ac:dyDescent="0.2">
      <c r="A385" t="s">
        <v>6245</v>
      </c>
      <c r="B385">
        <v>140930368</v>
      </c>
      <c r="C385">
        <v>140930375</v>
      </c>
      <c r="D385" t="s">
        <v>7461</v>
      </c>
      <c r="E385" t="s">
        <v>7341</v>
      </c>
      <c r="F385">
        <v>165386</v>
      </c>
      <c r="G385" t="s">
        <v>6245</v>
      </c>
      <c r="H385">
        <v>140930369</v>
      </c>
      <c r="I385" t="s">
        <v>7462</v>
      </c>
      <c r="J385">
        <v>40</v>
      </c>
      <c r="K385">
        <v>10</v>
      </c>
      <c r="L385">
        <v>50</v>
      </c>
      <c r="M385">
        <v>20</v>
      </c>
      <c r="N385">
        <v>40</v>
      </c>
      <c r="O385">
        <v>10</v>
      </c>
      <c r="P385">
        <v>50</v>
      </c>
      <c r="Q385">
        <v>20</v>
      </c>
      <c r="R385">
        <v>22</v>
      </c>
      <c r="S385">
        <v>13</v>
      </c>
      <c r="T385">
        <v>5</v>
      </c>
      <c r="U385">
        <v>0</v>
      </c>
      <c r="V385">
        <v>16.911534525287699</v>
      </c>
      <c r="W385">
        <v>3.0912061651652301</v>
      </c>
      <c r="X385" t="s">
        <v>7461</v>
      </c>
      <c r="Y385">
        <v>1</v>
      </c>
      <c r="Z385" t="s">
        <v>6245</v>
      </c>
      <c r="AA385" t="s">
        <v>7463</v>
      </c>
      <c r="AB385">
        <v>5</v>
      </c>
      <c r="AC385" t="s">
        <v>6339</v>
      </c>
      <c r="AD385">
        <v>140930361</v>
      </c>
      <c r="AE385">
        <v>140930385</v>
      </c>
      <c r="AF385" t="s">
        <v>7464</v>
      </c>
      <c r="AG385">
        <v>23</v>
      </c>
      <c r="AH385">
        <v>6</v>
      </c>
      <c r="AI385">
        <v>3</v>
      </c>
      <c r="AJ385">
        <v>0</v>
      </c>
      <c r="AK385">
        <v>1</v>
      </c>
      <c r="AL385" t="s">
        <v>6339</v>
      </c>
      <c r="AM385">
        <v>140930361</v>
      </c>
      <c r="AN385">
        <v>140930384</v>
      </c>
      <c r="AO385" t="s">
        <v>6329</v>
      </c>
      <c r="AP385" t="s">
        <v>7344</v>
      </c>
      <c r="AQ385" t="s">
        <v>7345</v>
      </c>
      <c r="AR385" t="s">
        <v>7345</v>
      </c>
      <c r="AS385">
        <v>-1</v>
      </c>
      <c r="AT385">
        <v>-1</v>
      </c>
      <c r="AU385">
        <v>-50</v>
      </c>
      <c r="AV385">
        <v>4</v>
      </c>
      <c r="AW385">
        <v>4</v>
      </c>
      <c r="AX385">
        <v>4</v>
      </c>
      <c r="AY385" t="s">
        <v>7465</v>
      </c>
    </row>
    <row r="386" spans="1:690" x14ac:dyDescent="0.2">
      <c r="A386" t="s">
        <v>6466</v>
      </c>
      <c r="B386">
        <v>105331493</v>
      </c>
      <c r="C386">
        <v>105331513</v>
      </c>
      <c r="D386" t="s">
        <v>7466</v>
      </c>
      <c r="E386" t="s">
        <v>7341</v>
      </c>
      <c r="F386">
        <v>176124</v>
      </c>
      <c r="G386" t="s">
        <v>6466</v>
      </c>
      <c r="H386">
        <v>105331513</v>
      </c>
      <c r="I386" t="s">
        <v>7467</v>
      </c>
      <c r="J386">
        <v>8</v>
      </c>
      <c r="K386">
        <v>40</v>
      </c>
      <c r="L386">
        <v>48</v>
      </c>
      <c r="M386">
        <v>17.888543819998301</v>
      </c>
      <c r="N386">
        <v>8</v>
      </c>
      <c r="O386">
        <v>40</v>
      </c>
      <c r="P386">
        <v>48</v>
      </c>
      <c r="Q386">
        <v>17.888543819998301</v>
      </c>
      <c r="R386">
        <v>16</v>
      </c>
      <c r="S386">
        <v>14</v>
      </c>
      <c r="T386">
        <v>0</v>
      </c>
      <c r="U386">
        <v>0</v>
      </c>
      <c r="V386">
        <v>14.9666295470957</v>
      </c>
      <c r="W386">
        <v>7.8457348639598798</v>
      </c>
      <c r="X386" t="s">
        <v>7466</v>
      </c>
      <c r="Y386">
        <v>1</v>
      </c>
      <c r="Z386" t="s">
        <v>6466</v>
      </c>
      <c r="AA386" t="s">
        <v>7468</v>
      </c>
      <c r="AB386">
        <v>2</v>
      </c>
      <c r="AC386" t="s">
        <v>6328</v>
      </c>
      <c r="AD386">
        <v>105331498</v>
      </c>
      <c r="AE386">
        <v>105331522</v>
      </c>
      <c r="AF386"/>
      <c r="AG386"/>
      <c r="AH386"/>
      <c r="AI386"/>
      <c r="AJ386"/>
      <c r="AK386"/>
      <c r="AL386"/>
      <c r="AM386"/>
      <c r="AN386"/>
      <c r="AO386" t="s">
        <v>6329</v>
      </c>
      <c r="AP386" t="s">
        <v>7344</v>
      </c>
      <c r="AQ386" t="s">
        <v>7345</v>
      </c>
      <c r="AR386" t="s">
        <v>6271</v>
      </c>
      <c r="AS386">
        <v>-1</v>
      </c>
      <c r="AT386">
        <v>-1</v>
      </c>
      <c r="AU386">
        <v>-48</v>
      </c>
      <c r="AV386">
        <v>10</v>
      </c>
      <c r="AW386">
        <v>10</v>
      </c>
      <c r="AX386">
        <v>10</v>
      </c>
      <c r="AY386" t="s">
        <v>7469</v>
      </c>
    </row>
    <row r="387" spans="1:690" x14ac:dyDescent="0.2">
      <c r="A387" t="s">
        <v>6361</v>
      </c>
      <c r="B387">
        <v>20905340</v>
      </c>
      <c r="C387">
        <v>20905342</v>
      </c>
      <c r="D387" t="s">
        <v>7470</v>
      </c>
      <c r="E387" t="s">
        <v>7341</v>
      </c>
      <c r="F387">
        <v>126298</v>
      </c>
      <c r="G387" t="s">
        <v>6361</v>
      </c>
      <c r="H387">
        <v>20905341</v>
      </c>
      <c r="I387" t="s">
        <v>7471</v>
      </c>
      <c r="J387">
        <v>25</v>
      </c>
      <c r="K387">
        <v>21</v>
      </c>
      <c r="L387">
        <v>46</v>
      </c>
      <c r="M387">
        <v>22.912878474779198</v>
      </c>
      <c r="N387">
        <v>25</v>
      </c>
      <c r="O387">
        <v>21</v>
      </c>
      <c r="P387">
        <v>46</v>
      </c>
      <c r="Q387">
        <v>22.912878474779198</v>
      </c>
      <c r="R387">
        <v>27</v>
      </c>
      <c r="S387">
        <v>10</v>
      </c>
      <c r="T387">
        <v>1</v>
      </c>
      <c r="U387">
        <v>0</v>
      </c>
      <c r="V387">
        <v>16.431676725154901</v>
      </c>
      <c r="W387">
        <v>0.81649658092772603</v>
      </c>
      <c r="X387" t="s">
        <v>7470</v>
      </c>
      <c r="Y387">
        <v>1</v>
      </c>
      <c r="Z387" t="s">
        <v>6361</v>
      </c>
      <c r="AA387" t="s">
        <v>7472</v>
      </c>
      <c r="AB387">
        <v>4</v>
      </c>
      <c r="AC387" t="s">
        <v>6328</v>
      </c>
      <c r="AD387">
        <v>20905323</v>
      </c>
      <c r="AE387">
        <v>20905347</v>
      </c>
      <c r="AF387" t="s">
        <v>7473</v>
      </c>
      <c r="AG387">
        <v>23</v>
      </c>
      <c r="AH387">
        <v>5</v>
      </c>
      <c r="AI387">
        <v>2</v>
      </c>
      <c r="AJ387">
        <v>0</v>
      </c>
      <c r="AK387">
        <v>1</v>
      </c>
      <c r="AL387" t="s">
        <v>6328</v>
      </c>
      <c r="AM387">
        <v>20905324</v>
      </c>
      <c r="AN387">
        <v>20905347</v>
      </c>
      <c r="AO387" t="s">
        <v>6329</v>
      </c>
      <c r="AP387" t="s">
        <v>7344</v>
      </c>
      <c r="AQ387" t="s">
        <v>7345</v>
      </c>
      <c r="AR387" t="s">
        <v>7345</v>
      </c>
      <c r="AS387">
        <v>-1</v>
      </c>
      <c r="AT387">
        <v>-1</v>
      </c>
      <c r="AU387">
        <v>-46</v>
      </c>
      <c r="AV387">
        <v>3</v>
      </c>
      <c r="AW387">
        <v>3</v>
      </c>
      <c r="AX387">
        <v>3</v>
      </c>
      <c r="AY387" t="s">
        <v>7474</v>
      </c>
    </row>
    <row r="388" spans="1:690" x14ac:dyDescent="0.2">
      <c r="A388" t="s">
        <v>6582</v>
      </c>
      <c r="B388">
        <v>67459481</v>
      </c>
      <c r="C388">
        <v>67459493</v>
      </c>
      <c r="D388" t="s">
        <v>7475</v>
      </c>
      <c r="E388" t="s">
        <v>7341</v>
      </c>
      <c r="F388">
        <v>76855</v>
      </c>
      <c r="G388" t="s">
        <v>6582</v>
      </c>
      <c r="H388">
        <v>67459493</v>
      </c>
      <c r="I388" t="s">
        <v>7476</v>
      </c>
      <c r="J388">
        <v>12</v>
      </c>
      <c r="K388">
        <v>33</v>
      </c>
      <c r="L388">
        <v>45</v>
      </c>
      <c r="M388">
        <v>19.899748742132399</v>
      </c>
      <c r="N388">
        <v>12</v>
      </c>
      <c r="O388">
        <v>33</v>
      </c>
      <c r="P388">
        <v>45</v>
      </c>
      <c r="Q388">
        <v>19.899748742132399</v>
      </c>
      <c r="R388">
        <v>22</v>
      </c>
      <c r="S388">
        <v>7</v>
      </c>
      <c r="T388">
        <v>3</v>
      </c>
      <c r="U388">
        <v>2</v>
      </c>
      <c r="V388">
        <v>12.4096736459908</v>
      </c>
      <c r="W388">
        <v>4.3843154793219599</v>
      </c>
      <c r="X388" t="s">
        <v>7475</v>
      </c>
      <c r="Y388">
        <v>1</v>
      </c>
      <c r="Z388" t="s">
        <v>6582</v>
      </c>
      <c r="AA388" t="s">
        <v>7477</v>
      </c>
      <c r="AB388">
        <v>4</v>
      </c>
      <c r="AC388" t="s">
        <v>6328</v>
      </c>
      <c r="AD388">
        <v>67459475</v>
      </c>
      <c r="AE388">
        <v>67459499</v>
      </c>
      <c r="AF388"/>
      <c r="AG388"/>
      <c r="AH388"/>
      <c r="AI388"/>
      <c r="AJ388"/>
      <c r="AK388"/>
      <c r="AL388"/>
      <c r="AM388"/>
      <c r="AN388"/>
      <c r="AO388" t="s">
        <v>6329</v>
      </c>
      <c r="AP388" t="s">
        <v>7344</v>
      </c>
      <c r="AQ388" t="s">
        <v>7345</v>
      </c>
      <c r="AR388" t="s">
        <v>6271</v>
      </c>
      <c r="AS388">
        <v>-1</v>
      </c>
      <c r="AT388">
        <v>-1</v>
      </c>
      <c r="AU388">
        <v>-45</v>
      </c>
      <c r="AV388">
        <v>6</v>
      </c>
      <c r="AW388">
        <v>7</v>
      </c>
      <c r="AX388">
        <v>7</v>
      </c>
      <c r="AY388" t="s">
        <v>7478</v>
      </c>
    </row>
    <row r="389" spans="1:690" x14ac:dyDescent="0.2">
      <c r="A389" t="s">
        <v>6245</v>
      </c>
      <c r="B389">
        <v>65651184</v>
      </c>
      <c r="C389">
        <v>65651187</v>
      </c>
      <c r="D389" t="s">
        <v>7479</v>
      </c>
      <c r="E389" t="s">
        <v>7341</v>
      </c>
      <c r="F389">
        <v>159807</v>
      </c>
      <c r="G389" t="s">
        <v>6245</v>
      </c>
      <c r="H389">
        <v>65651187</v>
      </c>
      <c r="I389" t="s">
        <v>7480</v>
      </c>
      <c r="J389">
        <v>5</v>
      </c>
      <c r="K389">
        <v>37</v>
      </c>
      <c r="L389">
        <v>42</v>
      </c>
      <c r="M389">
        <v>13.6014705087354</v>
      </c>
      <c r="N389">
        <v>5</v>
      </c>
      <c r="O389">
        <v>37</v>
      </c>
      <c r="P389">
        <v>42</v>
      </c>
      <c r="Q389">
        <v>13.6014705087354</v>
      </c>
      <c r="R389">
        <v>33</v>
      </c>
      <c r="S389">
        <v>6</v>
      </c>
      <c r="T389">
        <v>0</v>
      </c>
      <c r="U389">
        <v>0</v>
      </c>
      <c r="V389">
        <v>14.071247279470199</v>
      </c>
      <c r="W389">
        <v>1.2472191289246399</v>
      </c>
      <c r="X389" t="s">
        <v>7479</v>
      </c>
      <c r="Y389">
        <v>1</v>
      </c>
      <c r="Z389" t="s">
        <v>6245</v>
      </c>
      <c r="AA389" t="s">
        <v>7481</v>
      </c>
      <c r="AB389">
        <v>4</v>
      </c>
      <c r="AC389" t="s">
        <v>6328</v>
      </c>
      <c r="AD389">
        <v>65651169</v>
      </c>
      <c r="AE389">
        <v>65651193</v>
      </c>
      <c r="AF389"/>
      <c r="AG389"/>
      <c r="AH389"/>
      <c r="AI389"/>
      <c r="AJ389"/>
      <c r="AK389"/>
      <c r="AL389"/>
      <c r="AM389"/>
      <c r="AN389"/>
      <c r="AO389" t="s">
        <v>6329</v>
      </c>
      <c r="AP389" t="s">
        <v>7344</v>
      </c>
      <c r="AQ389" t="s">
        <v>7345</v>
      </c>
      <c r="AR389" t="s">
        <v>6271</v>
      </c>
      <c r="AS389">
        <v>-1</v>
      </c>
      <c r="AT389">
        <v>-1</v>
      </c>
      <c r="AU389">
        <v>-42</v>
      </c>
      <c r="AV389">
        <v>3</v>
      </c>
      <c r="AW389">
        <v>3</v>
      </c>
      <c r="AX389">
        <v>3</v>
      </c>
      <c r="AY389" t="s">
        <v>7482</v>
      </c>
    </row>
    <row r="390" spans="1:690" x14ac:dyDescent="0.2">
      <c r="A390" t="s">
        <v>6577</v>
      </c>
      <c r="B390">
        <v>117053250</v>
      </c>
      <c r="C390">
        <v>117053266</v>
      </c>
      <c r="D390" t="s">
        <v>7483</v>
      </c>
      <c r="E390" t="s">
        <v>7341</v>
      </c>
      <c r="F390">
        <v>239393</v>
      </c>
      <c r="G390" t="s">
        <v>6577</v>
      </c>
      <c r="H390">
        <v>117053251</v>
      </c>
      <c r="I390" t="s">
        <v>7484</v>
      </c>
      <c r="J390">
        <v>24</v>
      </c>
      <c r="K390">
        <v>10</v>
      </c>
      <c r="L390">
        <v>34</v>
      </c>
      <c r="M390">
        <v>15.491933384829601</v>
      </c>
      <c r="N390">
        <v>24</v>
      </c>
      <c r="O390">
        <v>10</v>
      </c>
      <c r="P390">
        <v>34</v>
      </c>
      <c r="Q390">
        <v>15.491933384829601</v>
      </c>
      <c r="R390">
        <v>17</v>
      </c>
      <c r="S390">
        <v>2</v>
      </c>
      <c r="T390">
        <v>0</v>
      </c>
      <c r="U390">
        <v>5</v>
      </c>
      <c r="V390">
        <v>5.8309518948452999</v>
      </c>
      <c r="W390">
        <v>6.3179638070082804</v>
      </c>
      <c r="X390" t="s">
        <v>7483</v>
      </c>
      <c r="Y390">
        <v>1</v>
      </c>
      <c r="Z390" t="s">
        <v>6577</v>
      </c>
      <c r="AA390" t="s">
        <v>7485</v>
      </c>
      <c r="AB390">
        <v>5</v>
      </c>
      <c r="AC390" t="s">
        <v>6339</v>
      </c>
      <c r="AD390">
        <v>117053244</v>
      </c>
      <c r="AE390">
        <v>117053268</v>
      </c>
      <c r="AF390"/>
      <c r="AG390"/>
      <c r="AH390"/>
      <c r="AI390"/>
      <c r="AJ390"/>
      <c r="AK390"/>
      <c r="AL390"/>
      <c r="AM390"/>
      <c r="AN390"/>
      <c r="AO390" t="s">
        <v>6329</v>
      </c>
      <c r="AP390" t="s">
        <v>7344</v>
      </c>
      <c r="AQ390" t="s">
        <v>7345</v>
      </c>
      <c r="AR390" t="s">
        <v>6271</v>
      </c>
      <c r="AS390">
        <v>-1</v>
      </c>
      <c r="AT390">
        <v>-1</v>
      </c>
      <c r="AU390">
        <v>-34</v>
      </c>
      <c r="AV390">
        <v>6</v>
      </c>
      <c r="AW390">
        <v>6</v>
      </c>
      <c r="AX390">
        <v>6</v>
      </c>
      <c r="AY390" t="s">
        <v>7486</v>
      </c>
    </row>
    <row r="391" spans="1:690" x14ac:dyDescent="0.2">
      <c r="A391" t="s">
        <v>6221</v>
      </c>
      <c r="B391">
        <v>228314157</v>
      </c>
      <c r="C391">
        <v>228314164</v>
      </c>
      <c r="D391" t="s">
        <v>7487</v>
      </c>
      <c r="E391" t="s">
        <v>7341</v>
      </c>
      <c r="F391">
        <v>21251</v>
      </c>
      <c r="G391" t="s">
        <v>6221</v>
      </c>
      <c r="H391">
        <v>228314163</v>
      </c>
      <c r="I391" t="s">
        <v>7488</v>
      </c>
      <c r="J391">
        <v>6</v>
      </c>
      <c r="K391">
        <v>27</v>
      </c>
      <c r="L391">
        <v>33</v>
      </c>
      <c r="M391">
        <v>12.7279220613578</v>
      </c>
      <c r="N391">
        <v>6</v>
      </c>
      <c r="O391">
        <v>27</v>
      </c>
      <c r="P391">
        <v>33</v>
      </c>
      <c r="Q391">
        <v>12.7279220613578</v>
      </c>
      <c r="R391">
        <v>15</v>
      </c>
      <c r="S391">
        <v>6</v>
      </c>
      <c r="T391">
        <v>0</v>
      </c>
      <c r="U391">
        <v>0</v>
      </c>
      <c r="V391">
        <v>9.4868329805051292</v>
      </c>
      <c r="W391">
        <v>3.0912061651652301</v>
      </c>
      <c r="X391" t="s">
        <v>7487</v>
      </c>
      <c r="Y391">
        <v>1</v>
      </c>
      <c r="Z391" t="s">
        <v>6221</v>
      </c>
      <c r="AA391" t="s">
        <v>7489</v>
      </c>
      <c r="AB391">
        <v>3</v>
      </c>
      <c r="AC391" t="s">
        <v>6339</v>
      </c>
      <c r="AD391">
        <v>228314156</v>
      </c>
      <c r="AE391">
        <v>228314180</v>
      </c>
      <c r="AF391"/>
      <c r="AG391"/>
      <c r="AH391"/>
      <c r="AI391"/>
      <c r="AJ391"/>
      <c r="AK391"/>
      <c r="AL391"/>
      <c r="AM391"/>
      <c r="AN391"/>
      <c r="AO391" t="s">
        <v>6329</v>
      </c>
      <c r="AP391" t="s">
        <v>7344</v>
      </c>
      <c r="AQ391" t="s">
        <v>7345</v>
      </c>
      <c r="AR391" t="s">
        <v>6271</v>
      </c>
      <c r="AS391">
        <v>-1</v>
      </c>
      <c r="AT391">
        <v>-1</v>
      </c>
      <c r="AU391">
        <v>-33</v>
      </c>
      <c r="AV391">
        <v>3</v>
      </c>
      <c r="AW391">
        <v>3</v>
      </c>
      <c r="AX391">
        <v>4</v>
      </c>
      <c r="AY391" t="s">
        <v>7490</v>
      </c>
    </row>
    <row r="392" spans="1:690" x14ac:dyDescent="0.2">
      <c r="A392" t="s">
        <v>6373</v>
      </c>
      <c r="B392">
        <v>87092834</v>
      </c>
      <c r="C392">
        <v>87092838</v>
      </c>
      <c r="D392" t="s">
        <v>7491</v>
      </c>
      <c r="E392" t="s">
        <v>7341</v>
      </c>
      <c r="F392">
        <v>225848</v>
      </c>
      <c r="G392" t="s">
        <v>6373</v>
      </c>
      <c r="H392">
        <v>87092835</v>
      </c>
      <c r="I392" t="s">
        <v>7492</v>
      </c>
      <c r="J392">
        <v>12</v>
      </c>
      <c r="K392">
        <v>21</v>
      </c>
      <c r="L392">
        <v>33</v>
      </c>
      <c r="M392">
        <v>15.8745078663875</v>
      </c>
      <c r="N392">
        <v>12</v>
      </c>
      <c r="O392">
        <v>21</v>
      </c>
      <c r="P392">
        <v>33</v>
      </c>
      <c r="Q392">
        <v>15.8745078663875</v>
      </c>
      <c r="R392">
        <v>7</v>
      </c>
      <c r="S392">
        <v>18</v>
      </c>
      <c r="T392">
        <v>0</v>
      </c>
      <c r="U392">
        <v>0</v>
      </c>
      <c r="V392">
        <v>11.2249721603218</v>
      </c>
      <c r="W392">
        <v>1.4790199457749</v>
      </c>
      <c r="X392" t="s">
        <v>7491</v>
      </c>
      <c r="Y392">
        <v>1</v>
      </c>
      <c r="Z392" t="s">
        <v>6373</v>
      </c>
      <c r="AA392" t="s">
        <v>7493</v>
      </c>
      <c r="AB392">
        <v>2</v>
      </c>
      <c r="AC392" t="s">
        <v>6339</v>
      </c>
      <c r="AD392">
        <v>87092827</v>
      </c>
      <c r="AE392">
        <v>87092851</v>
      </c>
      <c r="AF392"/>
      <c r="AG392"/>
      <c r="AH392"/>
      <c r="AI392"/>
      <c r="AJ392"/>
      <c r="AK392"/>
      <c r="AL392"/>
      <c r="AM392"/>
      <c r="AN392"/>
      <c r="AO392" t="s">
        <v>6329</v>
      </c>
      <c r="AP392" t="s">
        <v>7344</v>
      </c>
      <c r="AQ392" t="s">
        <v>7345</v>
      </c>
      <c r="AR392" t="s">
        <v>6271</v>
      </c>
      <c r="AS392">
        <v>-1</v>
      </c>
      <c r="AT392">
        <v>-1</v>
      </c>
      <c r="AU392">
        <v>-33</v>
      </c>
      <c r="AV392">
        <v>4</v>
      </c>
      <c r="AW392">
        <v>4</v>
      </c>
      <c r="AX392">
        <v>4</v>
      </c>
      <c r="AY392" t="s">
        <v>7494</v>
      </c>
    </row>
    <row r="393" spans="1:690" s="69" customFormat="1" x14ac:dyDescent="0.2">
      <c r="A393" t="s">
        <v>6231</v>
      </c>
      <c r="B393">
        <v>118278313</v>
      </c>
      <c r="C393">
        <v>118278321</v>
      </c>
      <c r="D393" t="s">
        <v>7495</v>
      </c>
      <c r="E393" t="s">
        <v>7341</v>
      </c>
      <c r="F393">
        <v>33021</v>
      </c>
      <c r="G393" t="s">
        <v>6231</v>
      </c>
      <c r="H393">
        <v>118278315</v>
      </c>
      <c r="I393" t="s">
        <v>7496</v>
      </c>
      <c r="J393">
        <v>16</v>
      </c>
      <c r="K393">
        <v>13</v>
      </c>
      <c r="L393">
        <v>29</v>
      </c>
      <c r="M393">
        <v>14.4222051018559</v>
      </c>
      <c r="N393">
        <v>16</v>
      </c>
      <c r="O393">
        <v>13</v>
      </c>
      <c r="P393">
        <v>29</v>
      </c>
      <c r="Q393">
        <v>14.4222051018559</v>
      </c>
      <c r="R393">
        <v>16</v>
      </c>
      <c r="S393">
        <v>5</v>
      </c>
      <c r="T393">
        <v>0</v>
      </c>
      <c r="U393">
        <v>1</v>
      </c>
      <c r="V393">
        <v>8.9442719099991592</v>
      </c>
      <c r="W393">
        <v>3.2619012860600098</v>
      </c>
      <c r="X393" t="s">
        <v>7495</v>
      </c>
      <c r="Y393">
        <v>1</v>
      </c>
      <c r="Z393" t="s">
        <v>6231</v>
      </c>
      <c r="AA393" t="s">
        <v>7497</v>
      </c>
      <c r="AB393">
        <v>3</v>
      </c>
      <c r="AC393" t="s">
        <v>6328</v>
      </c>
      <c r="AD393">
        <v>118278297</v>
      </c>
      <c r="AE393">
        <v>118278321</v>
      </c>
      <c r="AF393"/>
      <c r="AG393"/>
      <c r="AH393"/>
      <c r="AI393"/>
      <c r="AJ393"/>
      <c r="AK393"/>
      <c r="AL393"/>
      <c r="AM393"/>
      <c r="AN393"/>
      <c r="AO393" t="s">
        <v>6329</v>
      </c>
      <c r="AP393" t="s">
        <v>7344</v>
      </c>
      <c r="AQ393" t="s">
        <v>7345</v>
      </c>
      <c r="AR393" t="s">
        <v>6271</v>
      </c>
      <c r="AS393">
        <v>-1</v>
      </c>
      <c r="AT393">
        <v>-1</v>
      </c>
      <c r="AU393">
        <v>-29</v>
      </c>
      <c r="AV393">
        <v>5</v>
      </c>
      <c r="AW393">
        <v>5</v>
      </c>
      <c r="AX393">
        <v>5</v>
      </c>
      <c r="AY393" t="s">
        <v>7498</v>
      </c>
      <c r="AZ393" s="59"/>
      <c r="BA393" s="59"/>
      <c r="BB393" s="59"/>
      <c r="BC393" s="59"/>
      <c r="BD393" s="59"/>
      <c r="BE393" s="59"/>
      <c r="BF393" s="59"/>
      <c r="BG393" s="59"/>
      <c r="BH393" s="59"/>
      <c r="BI393" s="59"/>
      <c r="BJ393" s="59"/>
      <c r="BK393" s="59"/>
      <c r="BL393" s="59"/>
      <c r="BM393" s="59"/>
      <c r="BN393" s="59"/>
      <c r="BO393" s="59"/>
      <c r="BP393" s="59"/>
      <c r="BQ393" s="59"/>
      <c r="BR393" s="59"/>
      <c r="BS393" s="59"/>
      <c r="BT393" s="59"/>
      <c r="BU393" s="59"/>
      <c r="BV393" s="59"/>
      <c r="BW393" s="59"/>
      <c r="BX393" s="59"/>
      <c r="BY393" s="59"/>
      <c r="BZ393" s="59"/>
      <c r="CA393" s="59"/>
      <c r="CB393" s="59"/>
      <c r="CC393" s="59"/>
      <c r="CD393" s="59"/>
      <c r="CE393" s="59"/>
      <c r="CF393" s="59"/>
      <c r="CG393" s="59"/>
      <c r="CH393" s="59"/>
      <c r="CI393" s="59"/>
      <c r="CJ393" s="59"/>
      <c r="CK393" s="59"/>
      <c r="CL393" s="59"/>
      <c r="CM393" s="59"/>
      <c r="CN393" s="59"/>
      <c r="CO393" s="59"/>
      <c r="CP393" s="59"/>
      <c r="CQ393" s="59"/>
      <c r="CR393" s="59"/>
      <c r="CS393" s="59"/>
      <c r="CT393" s="59"/>
      <c r="CU393" s="59"/>
      <c r="CV393" s="59"/>
      <c r="CW393" s="59"/>
      <c r="CX393" s="59"/>
      <c r="CY393" s="59"/>
      <c r="CZ393" s="59"/>
      <c r="DA393" s="59"/>
      <c r="DB393" s="59"/>
      <c r="DC393" s="59"/>
      <c r="DD393" s="59"/>
      <c r="DE393" s="59"/>
      <c r="DF393" s="59"/>
      <c r="DG393" s="59"/>
      <c r="DH393" s="59"/>
      <c r="DI393" s="59"/>
      <c r="DJ393" s="59"/>
      <c r="DK393" s="59"/>
      <c r="DL393" s="59"/>
      <c r="DM393" s="59"/>
      <c r="DN393" s="59"/>
      <c r="DO393" s="59"/>
      <c r="DP393" s="59"/>
      <c r="DQ393" s="59"/>
      <c r="DR393" s="59"/>
      <c r="DS393" s="59"/>
      <c r="DT393" s="59"/>
      <c r="DU393" s="59"/>
      <c r="DV393" s="59"/>
      <c r="DW393" s="59"/>
      <c r="DX393" s="59"/>
      <c r="DY393" s="59"/>
      <c r="DZ393" s="59"/>
      <c r="EA393" s="59"/>
      <c r="EB393" s="59"/>
      <c r="EC393" s="59"/>
      <c r="ED393" s="59"/>
      <c r="EE393" s="59"/>
      <c r="EF393" s="59"/>
      <c r="EG393" s="59"/>
      <c r="EH393" s="59"/>
      <c r="EI393" s="59"/>
      <c r="EJ393" s="59"/>
      <c r="EK393" s="59"/>
      <c r="EL393" s="59"/>
      <c r="EM393" s="59"/>
      <c r="EN393" s="59"/>
      <c r="EO393" s="59"/>
      <c r="EP393" s="59"/>
      <c r="EQ393" s="59"/>
      <c r="ER393" s="59"/>
      <c r="ES393" s="59"/>
      <c r="ET393" s="59"/>
      <c r="EU393" s="59"/>
      <c r="EV393" s="59"/>
      <c r="EW393" s="59"/>
      <c r="EX393" s="59"/>
      <c r="EY393" s="59"/>
      <c r="EZ393" s="59"/>
      <c r="FA393" s="59"/>
      <c r="FB393" s="59"/>
      <c r="FC393" s="59"/>
      <c r="FD393" s="59"/>
      <c r="FE393" s="59"/>
      <c r="FF393" s="59"/>
      <c r="FG393" s="59"/>
      <c r="FH393" s="59"/>
      <c r="FI393" s="59"/>
      <c r="FJ393" s="59"/>
      <c r="FK393" s="59"/>
      <c r="FL393" s="59"/>
      <c r="FM393" s="59"/>
      <c r="FN393" s="59"/>
      <c r="FO393" s="59"/>
      <c r="FP393" s="59"/>
      <c r="FQ393" s="59"/>
      <c r="FR393" s="59"/>
      <c r="FS393" s="59"/>
      <c r="FT393" s="59"/>
      <c r="FU393" s="59"/>
      <c r="FV393" s="59"/>
      <c r="FW393" s="59"/>
      <c r="FX393" s="59"/>
      <c r="FY393" s="59"/>
      <c r="FZ393" s="59"/>
      <c r="GA393" s="59"/>
      <c r="GB393" s="59"/>
      <c r="GC393" s="59"/>
      <c r="GD393" s="59"/>
      <c r="GE393" s="59"/>
      <c r="GF393" s="59"/>
      <c r="GG393" s="59"/>
      <c r="GH393" s="59"/>
      <c r="GI393" s="59"/>
      <c r="GJ393" s="59"/>
      <c r="GK393" s="59"/>
      <c r="GL393" s="59"/>
      <c r="GM393" s="59"/>
      <c r="GN393" s="59"/>
      <c r="GO393" s="59"/>
      <c r="GP393" s="59"/>
      <c r="GQ393" s="59"/>
      <c r="GR393" s="59"/>
      <c r="GS393" s="59"/>
      <c r="GT393" s="59"/>
      <c r="GU393" s="59"/>
      <c r="GV393" s="59"/>
      <c r="GW393" s="59"/>
      <c r="GX393" s="59"/>
      <c r="GY393" s="59"/>
      <c r="GZ393" s="59"/>
      <c r="HA393" s="59"/>
      <c r="HB393" s="59"/>
      <c r="HC393" s="59"/>
      <c r="HD393" s="59"/>
      <c r="HE393" s="59"/>
      <c r="HF393" s="59"/>
      <c r="HG393" s="59"/>
      <c r="HH393" s="59"/>
      <c r="HI393" s="59"/>
      <c r="HJ393" s="59"/>
      <c r="HK393" s="59"/>
      <c r="HL393" s="59"/>
      <c r="HM393" s="59"/>
      <c r="HN393" s="59"/>
      <c r="HO393" s="59"/>
      <c r="HP393" s="59"/>
      <c r="HQ393" s="59"/>
      <c r="HR393" s="59"/>
      <c r="HS393" s="59"/>
      <c r="HT393" s="59"/>
      <c r="HU393" s="59"/>
      <c r="HV393" s="59"/>
      <c r="HW393" s="59"/>
      <c r="HX393" s="59"/>
      <c r="HY393" s="59"/>
      <c r="HZ393" s="59"/>
      <c r="IA393" s="59"/>
      <c r="IB393" s="59"/>
      <c r="IC393" s="59"/>
      <c r="ID393" s="59"/>
      <c r="IE393" s="59"/>
      <c r="IF393" s="59"/>
      <c r="IG393" s="59"/>
      <c r="IH393" s="59"/>
      <c r="II393" s="59"/>
      <c r="IJ393" s="59"/>
      <c r="IK393" s="59"/>
      <c r="IL393" s="59"/>
      <c r="IM393" s="59"/>
      <c r="IN393" s="59"/>
      <c r="IO393" s="59"/>
      <c r="IP393" s="59"/>
      <c r="IQ393" s="59"/>
      <c r="IR393" s="59"/>
      <c r="IS393" s="59"/>
      <c r="IT393" s="59"/>
      <c r="IU393" s="59"/>
      <c r="IV393" s="59"/>
      <c r="IW393" s="59"/>
      <c r="IX393" s="59"/>
      <c r="IY393" s="59"/>
      <c r="IZ393" s="59"/>
      <c r="JA393" s="59"/>
      <c r="JB393" s="59"/>
      <c r="JC393" s="59"/>
      <c r="JD393" s="59"/>
      <c r="JE393" s="59"/>
      <c r="JF393" s="59"/>
      <c r="JG393" s="59"/>
      <c r="JH393" s="59"/>
      <c r="JI393" s="59"/>
      <c r="JJ393" s="59"/>
      <c r="JK393" s="59"/>
      <c r="JL393" s="59"/>
      <c r="JM393" s="59"/>
      <c r="JN393" s="59"/>
      <c r="JO393" s="59"/>
      <c r="JP393" s="59"/>
      <c r="JQ393" s="59"/>
      <c r="JR393" s="59"/>
      <c r="JS393" s="59"/>
      <c r="JT393" s="59"/>
      <c r="JU393" s="59"/>
      <c r="JV393" s="59"/>
      <c r="JW393" s="59"/>
      <c r="JX393" s="59"/>
      <c r="JY393" s="59"/>
      <c r="JZ393" s="59"/>
      <c r="KA393" s="59"/>
      <c r="KB393" s="59"/>
      <c r="KC393" s="59"/>
      <c r="KD393" s="59"/>
      <c r="KE393" s="59"/>
      <c r="KF393" s="59"/>
      <c r="KG393" s="59"/>
      <c r="KH393" s="59"/>
      <c r="KI393" s="59"/>
      <c r="KJ393" s="59"/>
      <c r="KK393" s="59"/>
      <c r="KL393" s="59"/>
      <c r="KM393" s="59"/>
      <c r="KN393" s="59"/>
      <c r="KO393" s="59"/>
      <c r="KP393" s="59"/>
      <c r="KQ393" s="59"/>
      <c r="KR393" s="59"/>
      <c r="KS393" s="59"/>
      <c r="KT393" s="59"/>
      <c r="KU393" s="59"/>
      <c r="KV393" s="59"/>
      <c r="KW393" s="59"/>
      <c r="KX393" s="59"/>
      <c r="KY393" s="59"/>
      <c r="KZ393" s="59"/>
      <c r="LA393" s="59"/>
      <c r="LB393" s="59"/>
      <c r="LC393" s="59"/>
      <c r="LD393" s="59"/>
      <c r="LE393" s="59"/>
      <c r="LF393" s="59"/>
      <c r="LG393" s="59"/>
      <c r="LH393" s="59"/>
      <c r="LI393" s="59"/>
      <c r="LJ393" s="59"/>
      <c r="LK393" s="59"/>
      <c r="LL393" s="59"/>
      <c r="LM393" s="59"/>
      <c r="LN393" s="59"/>
      <c r="LO393" s="59"/>
      <c r="LP393" s="59"/>
      <c r="LQ393" s="59"/>
      <c r="LR393" s="59"/>
      <c r="LS393" s="59"/>
      <c r="LT393" s="59"/>
      <c r="LU393" s="59"/>
      <c r="LV393" s="59"/>
      <c r="LW393" s="59"/>
      <c r="LX393" s="59"/>
      <c r="LY393" s="59"/>
      <c r="LZ393" s="59"/>
      <c r="MA393" s="59"/>
      <c r="MB393" s="59"/>
      <c r="MC393" s="59"/>
      <c r="MD393" s="59"/>
      <c r="ME393" s="59"/>
      <c r="MF393" s="59"/>
      <c r="MG393" s="59"/>
      <c r="MH393" s="59"/>
      <c r="MI393" s="59"/>
      <c r="MJ393" s="59"/>
      <c r="MK393" s="59"/>
      <c r="ML393" s="59"/>
      <c r="MM393" s="59"/>
      <c r="MN393" s="59"/>
      <c r="MO393" s="59"/>
      <c r="MP393" s="59"/>
      <c r="MQ393" s="59"/>
      <c r="MR393" s="59"/>
      <c r="MS393" s="59"/>
      <c r="MT393" s="59"/>
      <c r="MU393" s="59"/>
      <c r="MV393" s="59"/>
      <c r="MW393" s="59"/>
      <c r="MX393" s="59"/>
      <c r="MY393" s="59"/>
      <c r="MZ393" s="59"/>
      <c r="NA393" s="59"/>
      <c r="NB393" s="59"/>
      <c r="NC393" s="59"/>
      <c r="ND393" s="59"/>
      <c r="NE393" s="59"/>
      <c r="NF393" s="59"/>
      <c r="NG393" s="59"/>
      <c r="NH393" s="59"/>
      <c r="NI393" s="59"/>
      <c r="NJ393" s="59"/>
      <c r="NK393" s="59"/>
      <c r="NL393" s="59"/>
      <c r="NM393" s="59"/>
      <c r="NN393" s="59"/>
      <c r="NO393" s="59"/>
      <c r="NP393" s="59"/>
      <c r="NQ393" s="59"/>
      <c r="NR393" s="59"/>
      <c r="NS393" s="59"/>
      <c r="NT393" s="59"/>
      <c r="NU393" s="59"/>
      <c r="NV393" s="59"/>
      <c r="NW393" s="59"/>
      <c r="NX393" s="59"/>
      <c r="NY393" s="59"/>
      <c r="NZ393" s="59"/>
      <c r="OA393" s="59"/>
      <c r="OB393" s="59"/>
      <c r="OC393" s="59"/>
      <c r="OD393" s="59"/>
      <c r="OE393" s="59"/>
      <c r="OF393" s="59"/>
      <c r="OG393" s="59"/>
      <c r="OH393" s="59"/>
      <c r="OI393" s="59"/>
      <c r="OJ393" s="59"/>
      <c r="OK393" s="59"/>
      <c r="OL393" s="59"/>
      <c r="OM393" s="59"/>
      <c r="ON393" s="59"/>
      <c r="OO393" s="59"/>
      <c r="OP393" s="59"/>
      <c r="OQ393" s="59"/>
      <c r="OR393" s="59"/>
      <c r="OS393" s="59"/>
      <c r="OT393" s="59"/>
      <c r="OU393" s="59"/>
      <c r="OV393" s="59"/>
      <c r="OW393" s="59"/>
      <c r="OX393" s="59"/>
      <c r="OY393" s="59"/>
      <c r="OZ393" s="59"/>
      <c r="PA393" s="59"/>
      <c r="PB393" s="59"/>
      <c r="PC393" s="59"/>
      <c r="PD393" s="59"/>
      <c r="PE393" s="59"/>
      <c r="PF393" s="59"/>
      <c r="PG393" s="59"/>
      <c r="PH393" s="59"/>
      <c r="PI393" s="59"/>
      <c r="PJ393" s="59"/>
      <c r="PK393" s="59"/>
      <c r="PL393" s="59"/>
      <c r="PM393" s="59"/>
      <c r="PN393" s="59"/>
      <c r="PO393" s="59"/>
      <c r="PP393" s="59"/>
      <c r="PQ393" s="59"/>
      <c r="PR393" s="59"/>
      <c r="PS393" s="59"/>
      <c r="PT393" s="59"/>
      <c r="PU393" s="59"/>
      <c r="PV393" s="59"/>
      <c r="PW393" s="59"/>
      <c r="PX393" s="59"/>
      <c r="PY393" s="59"/>
      <c r="PZ393" s="59"/>
      <c r="QA393" s="59"/>
      <c r="QB393" s="59"/>
      <c r="QC393" s="59"/>
      <c r="QD393" s="59"/>
      <c r="QE393" s="59"/>
      <c r="QF393" s="59"/>
      <c r="QG393" s="59"/>
      <c r="QH393" s="59"/>
      <c r="QI393" s="59"/>
      <c r="QJ393" s="59"/>
      <c r="QK393" s="59"/>
      <c r="QL393" s="59"/>
      <c r="QM393" s="59"/>
      <c r="QN393" s="59"/>
      <c r="QO393" s="59"/>
      <c r="QP393" s="59"/>
      <c r="QQ393" s="59"/>
      <c r="QR393" s="59"/>
      <c r="QS393" s="59"/>
      <c r="QT393" s="59"/>
      <c r="QU393" s="59"/>
      <c r="QV393" s="59"/>
      <c r="QW393" s="59"/>
      <c r="QX393" s="59"/>
      <c r="QY393" s="59"/>
      <c r="QZ393" s="59"/>
      <c r="RA393" s="59"/>
      <c r="RB393" s="59"/>
      <c r="RC393" s="59"/>
      <c r="RD393" s="59"/>
      <c r="RE393" s="59"/>
      <c r="RF393" s="59"/>
      <c r="RG393" s="59"/>
      <c r="RH393" s="59"/>
      <c r="RI393" s="59"/>
      <c r="RJ393" s="59"/>
      <c r="RK393" s="59"/>
      <c r="RL393" s="59"/>
      <c r="RM393" s="59"/>
      <c r="RN393" s="59"/>
      <c r="RO393" s="59"/>
      <c r="RP393" s="59"/>
      <c r="RQ393" s="59"/>
      <c r="RR393" s="59"/>
      <c r="RS393" s="59"/>
      <c r="RT393" s="59"/>
      <c r="RU393" s="59"/>
      <c r="RV393" s="59"/>
      <c r="RW393" s="59"/>
      <c r="RX393" s="59"/>
      <c r="RY393" s="59"/>
      <c r="RZ393" s="59"/>
      <c r="SA393" s="59"/>
      <c r="SB393" s="59"/>
      <c r="SC393" s="59"/>
      <c r="SD393" s="59"/>
      <c r="SE393" s="59"/>
      <c r="SF393" s="59"/>
      <c r="SG393" s="59"/>
      <c r="SH393" s="59"/>
      <c r="SI393" s="59"/>
      <c r="SJ393" s="59"/>
      <c r="SK393" s="59"/>
      <c r="SL393" s="59"/>
      <c r="SM393" s="59"/>
      <c r="SN393" s="59"/>
      <c r="SO393" s="59"/>
      <c r="SP393" s="59"/>
      <c r="SQ393" s="59"/>
      <c r="SR393" s="59"/>
      <c r="SS393" s="59"/>
      <c r="ST393" s="59"/>
      <c r="SU393" s="59"/>
      <c r="SV393" s="59"/>
      <c r="SW393" s="59"/>
      <c r="SX393" s="59"/>
      <c r="SY393" s="59"/>
      <c r="SZ393" s="59"/>
      <c r="TA393" s="59"/>
      <c r="TB393" s="59"/>
      <c r="TC393" s="59"/>
      <c r="TD393" s="59"/>
      <c r="TE393" s="59"/>
      <c r="TF393" s="59"/>
      <c r="TG393" s="59"/>
      <c r="TH393" s="59"/>
      <c r="TI393" s="59"/>
      <c r="TJ393" s="59"/>
      <c r="TK393" s="59"/>
      <c r="TL393" s="59"/>
      <c r="TM393" s="59"/>
      <c r="TN393" s="59"/>
      <c r="TO393" s="59"/>
      <c r="TP393" s="59"/>
      <c r="TQ393" s="59"/>
      <c r="TR393" s="59"/>
      <c r="TS393" s="59"/>
      <c r="TT393" s="59"/>
      <c r="TU393" s="59"/>
      <c r="TV393" s="59"/>
      <c r="TW393" s="59"/>
      <c r="TX393" s="59"/>
      <c r="TY393" s="59"/>
      <c r="TZ393" s="59"/>
      <c r="UA393" s="59"/>
      <c r="UB393" s="59"/>
      <c r="UC393" s="59"/>
      <c r="UD393" s="59"/>
      <c r="UE393" s="59"/>
      <c r="UF393" s="59"/>
      <c r="UG393" s="59"/>
      <c r="UH393" s="59"/>
      <c r="UI393" s="59"/>
      <c r="UJ393" s="59"/>
      <c r="UK393" s="59"/>
      <c r="UL393" s="59"/>
      <c r="UM393" s="59"/>
      <c r="UN393" s="59"/>
      <c r="UO393" s="59"/>
      <c r="UP393" s="59"/>
      <c r="UQ393" s="59"/>
      <c r="UR393" s="59"/>
      <c r="US393" s="59"/>
      <c r="UT393" s="59"/>
      <c r="UU393" s="59"/>
      <c r="UV393" s="59"/>
      <c r="UW393" s="59"/>
      <c r="UX393" s="59"/>
      <c r="UY393" s="59"/>
      <c r="UZ393" s="59"/>
      <c r="VA393" s="59"/>
      <c r="VB393" s="59"/>
      <c r="VC393" s="59"/>
      <c r="VD393" s="59"/>
      <c r="VE393" s="59"/>
      <c r="VF393" s="59"/>
      <c r="VG393" s="59"/>
      <c r="VH393" s="59"/>
      <c r="VI393" s="59"/>
      <c r="VJ393" s="59"/>
      <c r="VK393" s="59"/>
      <c r="VL393" s="59"/>
      <c r="VM393" s="59"/>
      <c r="VN393" s="59"/>
      <c r="VO393" s="59"/>
      <c r="VP393" s="59"/>
      <c r="VQ393" s="59"/>
      <c r="VR393" s="59"/>
      <c r="VS393" s="59"/>
      <c r="VT393" s="59"/>
      <c r="VU393" s="59"/>
      <c r="VV393" s="59"/>
      <c r="VW393" s="59"/>
      <c r="VX393" s="59"/>
      <c r="VY393" s="59"/>
      <c r="VZ393" s="59"/>
      <c r="WA393" s="59"/>
      <c r="WB393" s="59"/>
      <c r="WC393" s="59"/>
      <c r="WD393" s="59"/>
      <c r="WE393" s="59"/>
      <c r="WF393" s="59"/>
      <c r="WG393" s="59"/>
      <c r="WH393" s="59"/>
      <c r="WI393" s="59"/>
      <c r="WJ393" s="59"/>
      <c r="WK393" s="59"/>
      <c r="WL393" s="59"/>
      <c r="WM393" s="59"/>
      <c r="WN393" s="59"/>
      <c r="WO393" s="59"/>
      <c r="WP393" s="59"/>
      <c r="WQ393" s="59"/>
      <c r="WR393" s="59"/>
      <c r="WS393" s="59"/>
      <c r="WT393" s="59"/>
      <c r="WU393" s="59"/>
      <c r="WV393" s="59"/>
      <c r="WW393" s="59"/>
      <c r="WX393" s="59"/>
      <c r="WY393" s="59"/>
      <c r="WZ393" s="59"/>
      <c r="XA393" s="59"/>
      <c r="XB393" s="59"/>
      <c r="XC393" s="59"/>
      <c r="XD393" s="59"/>
      <c r="XE393" s="59"/>
      <c r="XF393" s="59"/>
      <c r="XG393" s="59"/>
      <c r="XH393" s="59"/>
      <c r="XI393" s="59"/>
      <c r="XJ393" s="59"/>
      <c r="XK393" s="59"/>
      <c r="XL393" s="59"/>
      <c r="XM393" s="59"/>
      <c r="XN393" s="59"/>
      <c r="XO393" s="59"/>
      <c r="XP393" s="59"/>
      <c r="XQ393" s="59"/>
      <c r="XR393" s="59"/>
      <c r="XS393" s="59"/>
      <c r="XT393" s="59"/>
      <c r="XU393" s="59"/>
      <c r="XV393" s="59"/>
      <c r="XW393" s="59"/>
      <c r="XX393" s="59"/>
      <c r="XY393" s="59"/>
      <c r="XZ393" s="59"/>
      <c r="YA393" s="59"/>
      <c r="YB393" s="59"/>
      <c r="YC393" s="59"/>
      <c r="YD393" s="59"/>
      <c r="YE393" s="59"/>
      <c r="YF393" s="59"/>
      <c r="YG393" s="59"/>
      <c r="YH393" s="59"/>
      <c r="YI393" s="59"/>
      <c r="YJ393" s="59"/>
      <c r="YK393" s="59"/>
      <c r="YL393" s="59"/>
      <c r="YM393" s="59"/>
      <c r="YN393" s="59"/>
      <c r="YO393" s="59"/>
      <c r="YP393" s="59"/>
      <c r="YQ393" s="59"/>
      <c r="YR393" s="59"/>
      <c r="YS393" s="59"/>
      <c r="YT393" s="59"/>
      <c r="YU393" s="59"/>
      <c r="YV393" s="59"/>
      <c r="YW393" s="59"/>
      <c r="YX393" s="59"/>
      <c r="YY393" s="59"/>
      <c r="YZ393" s="59"/>
      <c r="ZA393" s="59"/>
      <c r="ZB393" s="59"/>
      <c r="ZC393" s="59"/>
      <c r="ZD393" s="59"/>
      <c r="ZE393" s="59"/>
      <c r="ZF393" s="59"/>
      <c r="ZG393" s="59"/>
      <c r="ZH393" s="59"/>
      <c r="ZI393" s="59"/>
      <c r="ZJ393" s="59"/>
      <c r="ZK393" s="59"/>
      <c r="ZL393" s="59"/>
      <c r="ZM393" s="59"/>
      <c r="ZN393" s="59"/>
    </row>
    <row r="394" spans="1:690" x14ac:dyDescent="0.2">
      <c r="A394" t="s">
        <v>6221</v>
      </c>
      <c r="B394">
        <v>11924863</v>
      </c>
      <c r="C394">
        <v>11924865</v>
      </c>
      <c r="D394" t="s">
        <v>7499</v>
      </c>
      <c r="E394" t="s">
        <v>7341</v>
      </c>
      <c r="F394">
        <v>768</v>
      </c>
      <c r="G394" t="s">
        <v>6221</v>
      </c>
      <c r="H394">
        <v>11924864</v>
      </c>
      <c r="I394" t="s">
        <v>7500</v>
      </c>
      <c r="J394">
        <v>12</v>
      </c>
      <c r="K394">
        <v>17</v>
      </c>
      <c r="L394">
        <v>29</v>
      </c>
      <c r="M394">
        <v>14.282856857085701</v>
      </c>
      <c r="N394">
        <v>12</v>
      </c>
      <c r="O394">
        <v>17</v>
      </c>
      <c r="P394">
        <v>29</v>
      </c>
      <c r="Q394">
        <v>14.282856857085701</v>
      </c>
      <c r="R394">
        <v>11</v>
      </c>
      <c r="S394">
        <v>7</v>
      </c>
      <c r="T394">
        <v>1</v>
      </c>
      <c r="U394">
        <v>0</v>
      </c>
      <c r="V394">
        <v>8.7749643873921208</v>
      </c>
      <c r="W394">
        <v>0.81649658092772603</v>
      </c>
      <c r="X394" t="s">
        <v>7499</v>
      </c>
      <c r="Y394">
        <v>1</v>
      </c>
      <c r="Z394" t="s">
        <v>6221</v>
      </c>
      <c r="AA394" t="s">
        <v>7501</v>
      </c>
      <c r="AB394">
        <v>3</v>
      </c>
      <c r="AC394" t="s">
        <v>6339</v>
      </c>
      <c r="AD394">
        <v>11924856</v>
      </c>
      <c r="AE394">
        <v>11924880</v>
      </c>
      <c r="AF394"/>
      <c r="AG394"/>
      <c r="AH394"/>
      <c r="AI394"/>
      <c r="AJ394"/>
      <c r="AK394"/>
      <c r="AL394"/>
      <c r="AM394"/>
      <c r="AN394"/>
      <c r="AO394" t="s">
        <v>6329</v>
      </c>
      <c r="AP394" t="s">
        <v>7344</v>
      </c>
      <c r="AQ394" t="s">
        <v>7345</v>
      </c>
      <c r="AR394" t="s">
        <v>6271</v>
      </c>
      <c r="AS394">
        <v>-1</v>
      </c>
      <c r="AT394">
        <v>-1</v>
      </c>
      <c r="AU394">
        <v>-29</v>
      </c>
      <c r="AV394">
        <v>3</v>
      </c>
      <c r="AW394">
        <v>3</v>
      </c>
      <c r="AX394">
        <v>3</v>
      </c>
      <c r="AY394" t="s">
        <v>7502</v>
      </c>
    </row>
    <row r="395" spans="1:690" x14ac:dyDescent="0.2">
      <c r="A395" t="s">
        <v>6209</v>
      </c>
      <c r="B395">
        <v>74245072</v>
      </c>
      <c r="C395">
        <v>74245074</v>
      </c>
      <c r="D395" t="s">
        <v>7503</v>
      </c>
      <c r="E395" t="s">
        <v>7341</v>
      </c>
      <c r="F395">
        <v>62905</v>
      </c>
      <c r="G395" t="s">
        <v>6209</v>
      </c>
      <c r="H395">
        <v>74245073</v>
      </c>
      <c r="I395" t="s">
        <v>7504</v>
      </c>
      <c r="J395">
        <v>11</v>
      </c>
      <c r="K395">
        <v>16</v>
      </c>
      <c r="L395">
        <v>27</v>
      </c>
      <c r="M395">
        <v>13.266499161421599</v>
      </c>
      <c r="N395">
        <v>11</v>
      </c>
      <c r="O395">
        <v>16</v>
      </c>
      <c r="P395">
        <v>27</v>
      </c>
      <c r="Q395">
        <v>13.266499161421599</v>
      </c>
      <c r="R395">
        <v>11</v>
      </c>
      <c r="S395">
        <v>9</v>
      </c>
      <c r="T395">
        <v>0</v>
      </c>
      <c r="U395">
        <v>0</v>
      </c>
      <c r="V395">
        <v>9.9498743710661994</v>
      </c>
      <c r="W395">
        <v>0.81649658092772603</v>
      </c>
      <c r="X395" t="s">
        <v>7503</v>
      </c>
      <c r="Y395">
        <v>1</v>
      </c>
      <c r="Z395" t="s">
        <v>6209</v>
      </c>
      <c r="AA395" t="s">
        <v>7505</v>
      </c>
      <c r="AB395">
        <v>2</v>
      </c>
      <c r="AC395" t="s">
        <v>6328</v>
      </c>
      <c r="AD395">
        <v>74245055</v>
      </c>
      <c r="AE395">
        <v>74245079</v>
      </c>
      <c r="AF395"/>
      <c r="AG395"/>
      <c r="AH395"/>
      <c r="AI395"/>
      <c r="AJ395"/>
      <c r="AK395"/>
      <c r="AL395"/>
      <c r="AM395"/>
      <c r="AN395"/>
      <c r="AO395" t="s">
        <v>6329</v>
      </c>
      <c r="AP395" t="s">
        <v>7344</v>
      </c>
      <c r="AQ395" t="s">
        <v>7345</v>
      </c>
      <c r="AR395" t="s">
        <v>6271</v>
      </c>
      <c r="AS395">
        <v>-1</v>
      </c>
      <c r="AT395">
        <v>-1</v>
      </c>
      <c r="AU395">
        <v>-27</v>
      </c>
      <c r="AV395">
        <v>3</v>
      </c>
      <c r="AW395">
        <v>3</v>
      </c>
      <c r="AX395">
        <v>3</v>
      </c>
      <c r="AY395" t="s">
        <v>7506</v>
      </c>
    </row>
    <row r="396" spans="1:690" x14ac:dyDescent="0.2">
      <c r="A396" t="s">
        <v>6204</v>
      </c>
      <c r="B396">
        <v>41572467</v>
      </c>
      <c r="C396">
        <v>41572472</v>
      </c>
      <c r="D396" t="s">
        <v>7507</v>
      </c>
      <c r="E396" t="s">
        <v>7341</v>
      </c>
      <c r="F396">
        <v>109076</v>
      </c>
      <c r="G396" t="s">
        <v>6204</v>
      </c>
      <c r="H396">
        <v>41572467</v>
      </c>
      <c r="I396" t="s">
        <v>7508</v>
      </c>
      <c r="J396">
        <v>17</v>
      </c>
      <c r="K396">
        <v>10</v>
      </c>
      <c r="L396">
        <v>27</v>
      </c>
      <c r="M396">
        <v>13.038404810405201</v>
      </c>
      <c r="N396">
        <v>17</v>
      </c>
      <c r="O396">
        <v>10</v>
      </c>
      <c r="P396">
        <v>27</v>
      </c>
      <c r="Q396">
        <v>13.038404810405201</v>
      </c>
      <c r="R396">
        <v>15</v>
      </c>
      <c r="S396">
        <v>4</v>
      </c>
      <c r="T396">
        <v>1</v>
      </c>
      <c r="U396">
        <v>0</v>
      </c>
      <c r="V396">
        <v>7.7459666924148296</v>
      </c>
      <c r="W396">
        <v>2.1602468994692798</v>
      </c>
      <c r="X396" t="s">
        <v>7507</v>
      </c>
      <c r="Y396">
        <v>1</v>
      </c>
      <c r="Z396" t="s">
        <v>6204</v>
      </c>
      <c r="AA396" t="s">
        <v>7509</v>
      </c>
      <c r="AB396">
        <v>3</v>
      </c>
      <c r="AC396" t="s">
        <v>6339</v>
      </c>
      <c r="AD396">
        <v>41572460</v>
      </c>
      <c r="AE396">
        <v>41572484</v>
      </c>
      <c r="AF396"/>
      <c r="AG396"/>
      <c r="AH396"/>
      <c r="AI396"/>
      <c r="AJ396"/>
      <c r="AK396"/>
      <c r="AL396"/>
      <c r="AM396"/>
      <c r="AN396"/>
      <c r="AO396" t="s">
        <v>6329</v>
      </c>
      <c r="AP396" t="s">
        <v>7344</v>
      </c>
      <c r="AQ396" t="s">
        <v>7345</v>
      </c>
      <c r="AR396" t="s">
        <v>6271</v>
      </c>
      <c r="AS396">
        <v>-1</v>
      </c>
      <c r="AT396">
        <v>-1</v>
      </c>
      <c r="AU396">
        <v>-27</v>
      </c>
      <c r="AV396">
        <v>3</v>
      </c>
      <c r="AW396">
        <v>3</v>
      </c>
      <c r="AX396">
        <v>3</v>
      </c>
      <c r="AY396" t="s">
        <v>7510</v>
      </c>
    </row>
    <row r="397" spans="1:690" x14ac:dyDescent="0.2">
      <c r="A397" t="s">
        <v>6198</v>
      </c>
      <c r="B397">
        <v>124740101</v>
      </c>
      <c r="C397">
        <v>124740102</v>
      </c>
      <c r="D397" t="s">
        <v>7511</v>
      </c>
      <c r="E397" t="s">
        <v>7341</v>
      </c>
      <c r="F397">
        <v>56125</v>
      </c>
      <c r="G397" t="s">
        <v>6198</v>
      </c>
      <c r="H397">
        <v>124740101</v>
      </c>
      <c r="I397" t="s">
        <v>7512</v>
      </c>
      <c r="J397">
        <v>24</v>
      </c>
      <c r="K397">
        <v>1</v>
      </c>
      <c r="L397">
        <v>25</v>
      </c>
      <c r="M397">
        <v>4.8989794855663504</v>
      </c>
      <c r="N397">
        <v>24</v>
      </c>
      <c r="O397">
        <v>1</v>
      </c>
      <c r="P397">
        <v>25</v>
      </c>
      <c r="Q397">
        <v>4.8989794855663504</v>
      </c>
      <c r="R397">
        <v>14</v>
      </c>
      <c r="S397">
        <v>7</v>
      </c>
      <c r="T397">
        <v>0</v>
      </c>
      <c r="U397">
        <v>0</v>
      </c>
      <c r="V397">
        <v>9.89949493661166</v>
      </c>
      <c r="W397">
        <v>0.5</v>
      </c>
      <c r="X397" t="s">
        <v>7511</v>
      </c>
      <c r="Y397">
        <v>1</v>
      </c>
      <c r="Z397" t="s">
        <v>6198</v>
      </c>
      <c r="AA397" t="s">
        <v>7513</v>
      </c>
      <c r="AB397">
        <v>5</v>
      </c>
      <c r="AC397" t="s">
        <v>6339</v>
      </c>
      <c r="AD397">
        <v>124740091</v>
      </c>
      <c r="AE397">
        <v>124740115</v>
      </c>
      <c r="AF397" t="s">
        <v>7514</v>
      </c>
      <c r="AG397">
        <v>23</v>
      </c>
      <c r="AH397">
        <v>6</v>
      </c>
      <c r="AI397">
        <v>3</v>
      </c>
      <c r="AJ397">
        <v>0</v>
      </c>
      <c r="AK397">
        <v>1</v>
      </c>
      <c r="AL397" t="s">
        <v>6339</v>
      </c>
      <c r="AM397">
        <v>124740098</v>
      </c>
      <c r="AN397">
        <v>124740121</v>
      </c>
      <c r="AO397" t="s">
        <v>6329</v>
      </c>
      <c r="AP397" t="s">
        <v>7344</v>
      </c>
      <c r="AQ397" t="s">
        <v>7345</v>
      </c>
      <c r="AR397" t="s">
        <v>7345</v>
      </c>
      <c r="AS397">
        <v>-1</v>
      </c>
      <c r="AT397">
        <v>-1</v>
      </c>
      <c r="AU397">
        <v>-25</v>
      </c>
      <c r="AV397">
        <v>2</v>
      </c>
      <c r="AW397">
        <v>3</v>
      </c>
      <c r="AX397">
        <v>4</v>
      </c>
      <c r="AY397" t="s">
        <v>7515</v>
      </c>
    </row>
    <row r="398" spans="1:690" x14ac:dyDescent="0.2">
      <c r="A398" t="s">
        <v>6198</v>
      </c>
      <c r="B398">
        <v>84126598</v>
      </c>
      <c r="C398">
        <v>84126600</v>
      </c>
      <c r="D398" t="s">
        <v>7516</v>
      </c>
      <c r="E398" t="s">
        <v>7341</v>
      </c>
      <c r="F398">
        <v>52227</v>
      </c>
      <c r="G398" t="s">
        <v>6198</v>
      </c>
      <c r="H398">
        <v>84126599</v>
      </c>
      <c r="I398" t="s">
        <v>7517</v>
      </c>
      <c r="J398">
        <v>15</v>
      </c>
      <c r="K398">
        <v>5</v>
      </c>
      <c r="L398">
        <v>20</v>
      </c>
      <c r="M398">
        <v>8.6602540378443802</v>
      </c>
      <c r="N398">
        <v>15</v>
      </c>
      <c r="O398">
        <v>5</v>
      </c>
      <c r="P398">
        <v>20</v>
      </c>
      <c r="Q398">
        <v>8.6602540378443802</v>
      </c>
      <c r="R398">
        <v>4</v>
      </c>
      <c r="S398">
        <v>8</v>
      </c>
      <c r="T398">
        <v>0</v>
      </c>
      <c r="U398">
        <v>0</v>
      </c>
      <c r="V398">
        <v>5.6568542494923797</v>
      </c>
      <c r="W398">
        <v>0.81649658092772603</v>
      </c>
      <c r="X398" t="s">
        <v>7516</v>
      </c>
      <c r="Y398">
        <v>1</v>
      </c>
      <c r="Z398" t="s">
        <v>6198</v>
      </c>
      <c r="AA398" t="s">
        <v>7518</v>
      </c>
      <c r="AB398">
        <v>4</v>
      </c>
      <c r="AC398" t="s">
        <v>6328</v>
      </c>
      <c r="AD398">
        <v>84126582</v>
      </c>
      <c r="AE398">
        <v>84126606</v>
      </c>
      <c r="AF398"/>
      <c r="AG398"/>
      <c r="AH398"/>
      <c r="AI398"/>
      <c r="AJ398"/>
      <c r="AK398"/>
      <c r="AL398"/>
      <c r="AM398"/>
      <c r="AN398"/>
      <c r="AO398" t="s">
        <v>6329</v>
      </c>
      <c r="AP398" t="s">
        <v>7344</v>
      </c>
      <c r="AQ398" t="s">
        <v>7345</v>
      </c>
      <c r="AR398" t="s">
        <v>6271</v>
      </c>
      <c r="AS398">
        <v>-1</v>
      </c>
      <c r="AT398">
        <v>-1</v>
      </c>
      <c r="AU398">
        <v>-20</v>
      </c>
      <c r="AV398">
        <v>3</v>
      </c>
      <c r="AW398">
        <v>3</v>
      </c>
      <c r="AX398">
        <v>3</v>
      </c>
      <c r="AY398" t="s">
        <v>7519</v>
      </c>
    </row>
    <row r="399" spans="1:690" x14ac:dyDescent="0.2">
      <c r="A399" t="s">
        <v>6212</v>
      </c>
      <c r="B399">
        <v>10305179</v>
      </c>
      <c r="C399">
        <v>10305186</v>
      </c>
      <c r="D399" t="s">
        <v>7520</v>
      </c>
      <c r="E399" t="s">
        <v>7341</v>
      </c>
      <c r="F399">
        <v>138719</v>
      </c>
      <c r="G399" t="s">
        <v>6212</v>
      </c>
      <c r="H399">
        <v>10305186</v>
      </c>
      <c r="I399" t="s">
        <v>7521</v>
      </c>
      <c r="J399">
        <v>7</v>
      </c>
      <c r="K399">
        <v>12</v>
      </c>
      <c r="L399">
        <v>19</v>
      </c>
      <c r="M399">
        <v>9.1651513899116797</v>
      </c>
      <c r="N399">
        <v>7</v>
      </c>
      <c r="O399">
        <v>12</v>
      </c>
      <c r="P399">
        <v>19</v>
      </c>
      <c r="Q399">
        <v>9.1651513899116797</v>
      </c>
      <c r="R399">
        <v>4</v>
      </c>
      <c r="S399">
        <v>4</v>
      </c>
      <c r="T399">
        <v>4</v>
      </c>
      <c r="U399">
        <v>0</v>
      </c>
      <c r="V399">
        <v>4</v>
      </c>
      <c r="W399">
        <v>3.0912061651652301</v>
      </c>
      <c r="X399" t="s">
        <v>7520</v>
      </c>
      <c r="Y399">
        <v>1</v>
      </c>
      <c r="Z399" t="s">
        <v>6212</v>
      </c>
      <c r="AA399" t="s">
        <v>7522</v>
      </c>
      <c r="AB399">
        <v>4</v>
      </c>
      <c r="AC399" t="s">
        <v>6328</v>
      </c>
      <c r="AD399">
        <v>10305168</v>
      </c>
      <c r="AE399">
        <v>10305192</v>
      </c>
      <c r="AF399"/>
      <c r="AG399"/>
      <c r="AH399"/>
      <c r="AI399"/>
      <c r="AJ399"/>
      <c r="AK399"/>
      <c r="AL399"/>
      <c r="AM399"/>
      <c r="AN399"/>
      <c r="AO399" t="s">
        <v>6329</v>
      </c>
      <c r="AP399" t="s">
        <v>7344</v>
      </c>
      <c r="AQ399" t="s">
        <v>7345</v>
      </c>
      <c r="AR399" t="s">
        <v>6271</v>
      </c>
      <c r="AS399">
        <v>-1</v>
      </c>
      <c r="AT399">
        <v>-1</v>
      </c>
      <c r="AU399">
        <v>-19</v>
      </c>
      <c r="AV399">
        <v>4</v>
      </c>
      <c r="AW399">
        <v>4</v>
      </c>
      <c r="AX399">
        <v>4</v>
      </c>
      <c r="AY399" t="s">
        <v>7523</v>
      </c>
    </row>
    <row r="400" spans="1:690" x14ac:dyDescent="0.2">
      <c r="A400" t="s">
        <v>6224</v>
      </c>
      <c r="B400">
        <v>59100607</v>
      </c>
      <c r="C400">
        <v>59100620</v>
      </c>
      <c r="D400" t="s">
        <v>7524</v>
      </c>
      <c r="E400" t="s">
        <v>7341</v>
      </c>
      <c r="F400">
        <v>70466</v>
      </c>
      <c r="G400" t="s">
        <v>6224</v>
      </c>
      <c r="H400">
        <v>59100611</v>
      </c>
      <c r="I400" t="s">
        <v>7525</v>
      </c>
      <c r="J400">
        <v>10</v>
      </c>
      <c r="K400">
        <v>8</v>
      </c>
      <c r="L400">
        <v>18</v>
      </c>
      <c r="M400">
        <v>8.9442719099991592</v>
      </c>
      <c r="N400">
        <v>10</v>
      </c>
      <c r="O400">
        <v>8</v>
      </c>
      <c r="P400">
        <v>18</v>
      </c>
      <c r="Q400">
        <v>8.9442719099991592</v>
      </c>
      <c r="R400">
        <v>10</v>
      </c>
      <c r="S400">
        <v>5</v>
      </c>
      <c r="T400">
        <v>0</v>
      </c>
      <c r="U400">
        <v>0</v>
      </c>
      <c r="V400">
        <v>7.0710678118654702</v>
      </c>
      <c r="W400">
        <v>4.7169905660282998</v>
      </c>
      <c r="X400" t="s">
        <v>7524</v>
      </c>
      <c r="Y400">
        <v>1</v>
      </c>
      <c r="Z400" t="s">
        <v>6224</v>
      </c>
      <c r="AA400" t="s">
        <v>7526</v>
      </c>
      <c r="AB400">
        <v>4</v>
      </c>
      <c r="AC400" t="s">
        <v>6328</v>
      </c>
      <c r="AD400">
        <v>59100594</v>
      </c>
      <c r="AE400">
        <v>59100618</v>
      </c>
      <c r="AF400" t="s">
        <v>7527</v>
      </c>
      <c r="AG400">
        <v>25</v>
      </c>
      <c r="AH400">
        <v>5</v>
      </c>
      <c r="AI400">
        <v>2</v>
      </c>
      <c r="AJ400">
        <v>1</v>
      </c>
      <c r="AK400">
        <v>0</v>
      </c>
      <c r="AL400" t="s">
        <v>6328</v>
      </c>
      <c r="AM400">
        <v>59100593</v>
      </c>
      <c r="AN400">
        <v>59100618</v>
      </c>
      <c r="AO400" t="s">
        <v>6329</v>
      </c>
      <c r="AP400" t="s">
        <v>7344</v>
      </c>
      <c r="AQ400" t="s">
        <v>7345</v>
      </c>
      <c r="AR400" t="s">
        <v>7392</v>
      </c>
      <c r="AS400">
        <v>-1</v>
      </c>
      <c r="AT400">
        <v>-1</v>
      </c>
      <c r="AU400">
        <v>-18</v>
      </c>
      <c r="AV400">
        <v>4</v>
      </c>
      <c r="AW400">
        <v>4</v>
      </c>
      <c r="AX400">
        <v>4</v>
      </c>
      <c r="AY400" t="s">
        <v>7528</v>
      </c>
    </row>
    <row r="401" spans="1:51" x14ac:dyDescent="0.2">
      <c r="A401" t="s">
        <v>6400</v>
      </c>
      <c r="B401">
        <v>25378534</v>
      </c>
      <c r="C401">
        <v>25378543</v>
      </c>
      <c r="D401" t="s">
        <v>7529</v>
      </c>
      <c r="E401" t="s">
        <v>7341</v>
      </c>
      <c r="F401">
        <v>185843</v>
      </c>
      <c r="G401" t="s">
        <v>6400</v>
      </c>
      <c r="H401">
        <v>25378539</v>
      </c>
      <c r="I401" t="s">
        <v>7530</v>
      </c>
      <c r="J401">
        <v>10</v>
      </c>
      <c r="K401">
        <v>8</v>
      </c>
      <c r="L401">
        <v>18</v>
      </c>
      <c r="M401">
        <v>8.9442719099991592</v>
      </c>
      <c r="N401">
        <v>10</v>
      </c>
      <c r="O401">
        <v>8</v>
      </c>
      <c r="P401">
        <v>18</v>
      </c>
      <c r="Q401">
        <v>8.9442719099991592</v>
      </c>
      <c r="R401">
        <v>8</v>
      </c>
      <c r="S401">
        <v>3</v>
      </c>
      <c r="T401">
        <v>0</v>
      </c>
      <c r="U401">
        <v>0</v>
      </c>
      <c r="V401">
        <v>4.8989794855663504</v>
      </c>
      <c r="W401">
        <v>3.2015621187164198</v>
      </c>
      <c r="X401" t="s">
        <v>7529</v>
      </c>
      <c r="Y401">
        <v>1</v>
      </c>
      <c r="Z401" t="s">
        <v>6400</v>
      </c>
      <c r="AA401" t="s">
        <v>7531</v>
      </c>
      <c r="AB401">
        <v>5</v>
      </c>
      <c r="AC401" t="s">
        <v>6328</v>
      </c>
      <c r="AD401">
        <v>25378521</v>
      </c>
      <c r="AE401">
        <v>25378545</v>
      </c>
      <c r="AF401" t="s">
        <v>7532</v>
      </c>
      <c r="AG401">
        <v>23</v>
      </c>
      <c r="AH401">
        <v>6</v>
      </c>
      <c r="AI401">
        <v>3</v>
      </c>
      <c r="AJ401">
        <v>0</v>
      </c>
      <c r="AK401">
        <v>1</v>
      </c>
      <c r="AL401" t="s">
        <v>6328</v>
      </c>
      <c r="AM401">
        <v>25378522</v>
      </c>
      <c r="AN401">
        <v>25378545</v>
      </c>
      <c r="AO401" t="s">
        <v>6329</v>
      </c>
      <c r="AP401" t="s">
        <v>7344</v>
      </c>
      <c r="AQ401" t="s">
        <v>7345</v>
      </c>
      <c r="AR401" t="s">
        <v>7345</v>
      </c>
      <c r="AS401">
        <v>-1</v>
      </c>
      <c r="AT401">
        <v>-1</v>
      </c>
      <c r="AU401">
        <v>-18</v>
      </c>
      <c r="AV401">
        <v>5</v>
      </c>
      <c r="AW401">
        <v>5</v>
      </c>
      <c r="AX401">
        <v>5</v>
      </c>
      <c r="AY401" t="s">
        <v>7533</v>
      </c>
    </row>
    <row r="402" spans="1:51" x14ac:dyDescent="0.2">
      <c r="A402" t="s">
        <v>6221</v>
      </c>
      <c r="B402">
        <v>221788736</v>
      </c>
      <c r="C402">
        <v>221788737</v>
      </c>
      <c r="D402" t="s">
        <v>7534</v>
      </c>
      <c r="E402" t="s">
        <v>7341</v>
      </c>
      <c r="F402">
        <v>20226</v>
      </c>
      <c r="G402" t="s">
        <v>6221</v>
      </c>
      <c r="H402">
        <v>221788737</v>
      </c>
      <c r="I402" t="s">
        <v>7535</v>
      </c>
      <c r="J402">
        <v>6</v>
      </c>
      <c r="K402">
        <v>11</v>
      </c>
      <c r="L402">
        <v>17</v>
      </c>
      <c r="M402">
        <v>8.1240384046359608</v>
      </c>
      <c r="N402">
        <v>6</v>
      </c>
      <c r="O402">
        <v>11</v>
      </c>
      <c r="P402">
        <v>17</v>
      </c>
      <c r="Q402">
        <v>8.1240384046359608</v>
      </c>
      <c r="R402">
        <v>8</v>
      </c>
      <c r="S402">
        <v>4</v>
      </c>
      <c r="T402">
        <v>0</v>
      </c>
      <c r="U402">
        <v>0</v>
      </c>
      <c r="V402">
        <v>5.6568542494923797</v>
      </c>
      <c r="W402">
        <v>0.5</v>
      </c>
      <c r="X402" t="s">
        <v>7534</v>
      </c>
      <c r="Y402">
        <v>1</v>
      </c>
      <c r="Z402" t="s">
        <v>6221</v>
      </c>
      <c r="AA402" t="s">
        <v>7536</v>
      </c>
      <c r="AB402">
        <v>4</v>
      </c>
      <c r="AC402" t="s">
        <v>6328</v>
      </c>
      <c r="AD402">
        <v>221788719</v>
      </c>
      <c r="AE402">
        <v>221788743</v>
      </c>
      <c r="AF402"/>
      <c r="AG402"/>
      <c r="AH402"/>
      <c r="AI402"/>
      <c r="AJ402"/>
      <c r="AK402"/>
      <c r="AL402"/>
      <c r="AM402"/>
      <c r="AN402"/>
      <c r="AO402" t="s">
        <v>6329</v>
      </c>
      <c r="AP402" t="s">
        <v>7344</v>
      </c>
      <c r="AQ402" t="s">
        <v>7345</v>
      </c>
      <c r="AR402" t="s">
        <v>6271</v>
      </c>
      <c r="AS402">
        <v>-1</v>
      </c>
      <c r="AT402">
        <v>-1</v>
      </c>
      <c r="AU402">
        <v>-17</v>
      </c>
      <c r="AV402">
        <v>3</v>
      </c>
      <c r="AW402">
        <v>3</v>
      </c>
      <c r="AX402">
        <v>3</v>
      </c>
      <c r="AY402" t="s">
        <v>7537</v>
      </c>
    </row>
    <row r="403" spans="1:51" x14ac:dyDescent="0.2">
      <c r="A403" t="s">
        <v>6361</v>
      </c>
      <c r="B403">
        <v>57005580</v>
      </c>
      <c r="C403">
        <v>57005583</v>
      </c>
      <c r="D403" t="s">
        <v>7538</v>
      </c>
      <c r="E403" t="s">
        <v>7341</v>
      </c>
      <c r="F403">
        <v>129485</v>
      </c>
      <c r="G403" t="s">
        <v>6361</v>
      </c>
      <c r="H403">
        <v>57005582</v>
      </c>
      <c r="I403" t="s">
        <v>7539</v>
      </c>
      <c r="J403">
        <v>6</v>
      </c>
      <c r="K403">
        <v>11</v>
      </c>
      <c r="L403">
        <v>17</v>
      </c>
      <c r="M403">
        <v>8.1240384046359608</v>
      </c>
      <c r="N403">
        <v>6</v>
      </c>
      <c r="O403">
        <v>11</v>
      </c>
      <c r="P403">
        <v>17</v>
      </c>
      <c r="Q403">
        <v>8.1240384046359608</v>
      </c>
      <c r="R403">
        <v>3</v>
      </c>
      <c r="S403">
        <v>10</v>
      </c>
      <c r="T403">
        <v>0</v>
      </c>
      <c r="U403">
        <v>0</v>
      </c>
      <c r="V403">
        <v>5.4772255750516603</v>
      </c>
      <c r="W403">
        <v>1.2472191289246399</v>
      </c>
      <c r="X403" t="s">
        <v>7538</v>
      </c>
      <c r="Y403">
        <v>1</v>
      </c>
      <c r="Z403" t="s">
        <v>6361</v>
      </c>
      <c r="AA403" t="s">
        <v>7540</v>
      </c>
      <c r="AB403">
        <v>3</v>
      </c>
      <c r="AC403" t="s">
        <v>6328</v>
      </c>
      <c r="AD403">
        <v>57005565</v>
      </c>
      <c r="AE403">
        <v>57005589</v>
      </c>
      <c r="AF403"/>
      <c r="AG403"/>
      <c r="AH403"/>
      <c r="AI403"/>
      <c r="AJ403"/>
      <c r="AK403"/>
      <c r="AL403"/>
      <c r="AM403"/>
      <c r="AN403"/>
      <c r="AO403" t="s">
        <v>6329</v>
      </c>
      <c r="AP403" t="s">
        <v>7344</v>
      </c>
      <c r="AQ403" t="s">
        <v>7345</v>
      </c>
      <c r="AR403" t="s">
        <v>6271</v>
      </c>
      <c r="AS403">
        <v>-1</v>
      </c>
      <c r="AT403">
        <v>-1</v>
      </c>
      <c r="AU403">
        <v>-17</v>
      </c>
      <c r="AV403">
        <v>3</v>
      </c>
      <c r="AW403">
        <v>3</v>
      </c>
      <c r="AX403">
        <v>3</v>
      </c>
      <c r="AY403" t="s">
        <v>7541</v>
      </c>
    </row>
    <row r="404" spans="1:51" x14ac:dyDescent="0.2">
      <c r="A404" t="s">
        <v>6201</v>
      </c>
      <c r="B404">
        <v>128789076</v>
      </c>
      <c r="C404">
        <v>128789084</v>
      </c>
      <c r="D404" t="s">
        <v>7542</v>
      </c>
      <c r="E404" t="s">
        <v>7341</v>
      </c>
      <c r="F404">
        <v>207903</v>
      </c>
      <c r="G404" t="s">
        <v>6201</v>
      </c>
      <c r="H404">
        <v>128789078</v>
      </c>
      <c r="I404" t="s">
        <v>7543</v>
      </c>
      <c r="J404">
        <v>13</v>
      </c>
      <c r="K404">
        <v>4</v>
      </c>
      <c r="L404">
        <v>17</v>
      </c>
      <c r="M404">
        <v>7.2111025509279703</v>
      </c>
      <c r="N404">
        <v>13</v>
      </c>
      <c r="O404">
        <v>4</v>
      </c>
      <c r="P404">
        <v>17</v>
      </c>
      <c r="Q404">
        <v>7.2111025509279703</v>
      </c>
      <c r="R404">
        <v>5</v>
      </c>
      <c r="S404">
        <v>5</v>
      </c>
      <c r="T404">
        <v>0</v>
      </c>
      <c r="U404">
        <v>0</v>
      </c>
      <c r="V404">
        <v>5</v>
      </c>
      <c r="W404">
        <v>3.11247489949718</v>
      </c>
      <c r="X404" t="s">
        <v>7542</v>
      </c>
      <c r="Y404">
        <v>1</v>
      </c>
      <c r="Z404" t="s">
        <v>6201</v>
      </c>
      <c r="AA404" t="s">
        <v>7544</v>
      </c>
      <c r="AB404">
        <v>4</v>
      </c>
      <c r="AC404" t="s">
        <v>6328</v>
      </c>
      <c r="AD404">
        <v>128789060</v>
      </c>
      <c r="AE404">
        <v>128789084</v>
      </c>
      <c r="AF404"/>
      <c r="AG404"/>
      <c r="AH404"/>
      <c r="AI404"/>
      <c r="AJ404"/>
      <c r="AK404"/>
      <c r="AL404"/>
      <c r="AM404"/>
      <c r="AN404"/>
      <c r="AO404" t="s">
        <v>6329</v>
      </c>
      <c r="AP404" t="s">
        <v>7344</v>
      </c>
      <c r="AQ404" t="s">
        <v>7345</v>
      </c>
      <c r="AR404" t="s">
        <v>6271</v>
      </c>
      <c r="AS404">
        <v>-1</v>
      </c>
      <c r="AT404">
        <v>-1</v>
      </c>
      <c r="AU404">
        <v>-17</v>
      </c>
      <c r="AV404">
        <v>4</v>
      </c>
      <c r="AW404">
        <v>4</v>
      </c>
      <c r="AX404">
        <v>5</v>
      </c>
      <c r="AY404" t="s">
        <v>7545</v>
      </c>
    </row>
    <row r="405" spans="1:51" x14ac:dyDescent="0.2">
      <c r="A405" t="s">
        <v>6508</v>
      </c>
      <c r="B405">
        <v>61149273</v>
      </c>
      <c r="C405">
        <v>61149274</v>
      </c>
      <c r="D405" t="s">
        <v>7546</v>
      </c>
      <c r="E405" t="s">
        <v>7341</v>
      </c>
      <c r="F405">
        <v>214847</v>
      </c>
      <c r="G405" t="s">
        <v>6508</v>
      </c>
      <c r="H405">
        <v>61149273</v>
      </c>
      <c r="I405" t="s">
        <v>7547</v>
      </c>
      <c r="J405">
        <v>4</v>
      </c>
      <c r="K405">
        <v>12</v>
      </c>
      <c r="L405">
        <v>16</v>
      </c>
      <c r="M405">
        <v>6.9282032302754999</v>
      </c>
      <c r="N405">
        <v>4</v>
      </c>
      <c r="O405">
        <v>12</v>
      </c>
      <c r="P405">
        <v>16</v>
      </c>
      <c r="Q405">
        <v>6.9282032302754999</v>
      </c>
      <c r="R405">
        <v>3</v>
      </c>
      <c r="S405">
        <v>5</v>
      </c>
      <c r="T405">
        <v>0</v>
      </c>
      <c r="U405">
        <v>0</v>
      </c>
      <c r="V405">
        <v>3.8729833462074099</v>
      </c>
      <c r="W405">
        <v>0.5</v>
      </c>
      <c r="X405" t="s">
        <v>7546</v>
      </c>
      <c r="Y405">
        <v>1</v>
      </c>
      <c r="Z405" t="s">
        <v>6508</v>
      </c>
      <c r="AA405" t="s">
        <v>7548</v>
      </c>
      <c r="AB405">
        <v>5</v>
      </c>
      <c r="AC405" t="s">
        <v>6328</v>
      </c>
      <c r="AD405">
        <v>61149255</v>
      </c>
      <c r="AE405">
        <v>61149279</v>
      </c>
      <c r="AF405" t="s">
        <v>7549</v>
      </c>
      <c r="AG405">
        <v>25</v>
      </c>
      <c r="AH405">
        <v>6</v>
      </c>
      <c r="AI405">
        <v>3</v>
      </c>
      <c r="AJ405">
        <v>1</v>
      </c>
      <c r="AK405">
        <v>0</v>
      </c>
      <c r="AL405" t="s">
        <v>6328</v>
      </c>
      <c r="AM405">
        <v>61149255</v>
      </c>
      <c r="AN405">
        <v>61149280</v>
      </c>
      <c r="AO405" t="s">
        <v>6329</v>
      </c>
      <c r="AP405" t="s">
        <v>7344</v>
      </c>
      <c r="AQ405" t="s">
        <v>7345</v>
      </c>
      <c r="AR405" t="s">
        <v>7550</v>
      </c>
      <c r="AS405">
        <v>-1</v>
      </c>
      <c r="AT405">
        <v>-1</v>
      </c>
      <c r="AU405">
        <v>-16</v>
      </c>
      <c r="AV405">
        <v>2</v>
      </c>
      <c r="AW405">
        <v>2</v>
      </c>
      <c r="AX405">
        <v>2</v>
      </c>
      <c r="AY405" t="s">
        <v>7551</v>
      </c>
    </row>
    <row r="406" spans="1:51" x14ac:dyDescent="0.2">
      <c r="A406" t="s">
        <v>6198</v>
      </c>
      <c r="B406">
        <v>106633897</v>
      </c>
      <c r="C406">
        <v>106633898</v>
      </c>
      <c r="D406" t="s">
        <v>7552</v>
      </c>
      <c r="E406" t="s">
        <v>7341</v>
      </c>
      <c r="F406">
        <v>54075</v>
      </c>
      <c r="G406" t="s">
        <v>6198</v>
      </c>
      <c r="H406">
        <v>106633898</v>
      </c>
      <c r="I406" t="s">
        <v>7553</v>
      </c>
      <c r="J406">
        <v>9</v>
      </c>
      <c r="K406">
        <v>5</v>
      </c>
      <c r="L406">
        <v>14</v>
      </c>
      <c r="M406">
        <v>6.7082039324993596</v>
      </c>
      <c r="N406">
        <v>9</v>
      </c>
      <c r="O406">
        <v>5</v>
      </c>
      <c r="P406">
        <v>14</v>
      </c>
      <c r="Q406">
        <v>6.7082039324993596</v>
      </c>
      <c r="R406">
        <v>5</v>
      </c>
      <c r="S406">
        <v>4</v>
      </c>
      <c r="T406">
        <v>0</v>
      </c>
      <c r="U406">
        <v>0</v>
      </c>
      <c r="V406">
        <v>4.4721359549995796</v>
      </c>
      <c r="W406">
        <v>0.5</v>
      </c>
      <c r="X406" t="s">
        <v>7552</v>
      </c>
      <c r="Y406">
        <v>1</v>
      </c>
      <c r="Z406" t="s">
        <v>6198</v>
      </c>
      <c r="AA406" t="s">
        <v>7554</v>
      </c>
      <c r="AB406">
        <v>4</v>
      </c>
      <c r="AC406" t="s">
        <v>6339</v>
      </c>
      <c r="AD406">
        <v>106633890</v>
      </c>
      <c r="AE406">
        <v>106633914</v>
      </c>
      <c r="AF406"/>
      <c r="AG406"/>
      <c r="AH406"/>
      <c r="AI406"/>
      <c r="AJ406"/>
      <c r="AK406"/>
      <c r="AL406"/>
      <c r="AM406"/>
      <c r="AN406"/>
      <c r="AO406" t="s">
        <v>6329</v>
      </c>
      <c r="AP406" t="s">
        <v>7344</v>
      </c>
      <c r="AQ406" t="s">
        <v>7345</v>
      </c>
      <c r="AR406" t="s">
        <v>6271</v>
      </c>
      <c r="AS406">
        <v>-1</v>
      </c>
      <c r="AT406">
        <v>-1</v>
      </c>
      <c r="AU406">
        <v>-14</v>
      </c>
      <c r="AV406">
        <v>2</v>
      </c>
      <c r="AW406">
        <v>2</v>
      </c>
      <c r="AX406">
        <v>2</v>
      </c>
      <c r="AY406" t="s">
        <v>7555</v>
      </c>
    </row>
    <row r="407" spans="1:51" x14ac:dyDescent="0.2">
      <c r="A407" t="s">
        <v>6198</v>
      </c>
      <c r="B407">
        <v>66046178</v>
      </c>
      <c r="C407">
        <v>66046188</v>
      </c>
      <c r="D407" t="s">
        <v>7556</v>
      </c>
      <c r="E407" t="s">
        <v>7341</v>
      </c>
      <c r="F407">
        <v>50798</v>
      </c>
      <c r="G407" t="s">
        <v>6198</v>
      </c>
      <c r="H407">
        <v>66046183</v>
      </c>
      <c r="I407" t="s">
        <v>7557</v>
      </c>
      <c r="J407">
        <v>8</v>
      </c>
      <c r="K407">
        <v>6</v>
      </c>
      <c r="L407">
        <v>14</v>
      </c>
      <c r="M407">
        <v>6.9282032302754999</v>
      </c>
      <c r="N407">
        <v>8</v>
      </c>
      <c r="O407">
        <v>6</v>
      </c>
      <c r="P407">
        <v>14</v>
      </c>
      <c r="Q407">
        <v>6.9282032302754999</v>
      </c>
      <c r="R407">
        <v>5</v>
      </c>
      <c r="S407">
        <v>2</v>
      </c>
      <c r="T407">
        <v>0</v>
      </c>
      <c r="U407">
        <v>2</v>
      </c>
      <c r="V407">
        <v>3.1622776601683702</v>
      </c>
      <c r="W407">
        <v>3.5619517121937498</v>
      </c>
      <c r="X407" t="s">
        <v>7556</v>
      </c>
      <c r="Y407">
        <v>1</v>
      </c>
      <c r="Z407" t="s">
        <v>6198</v>
      </c>
      <c r="AA407" t="s">
        <v>7558</v>
      </c>
      <c r="AB407">
        <v>3</v>
      </c>
      <c r="AC407" t="s">
        <v>6328</v>
      </c>
      <c r="AD407">
        <v>66046165</v>
      </c>
      <c r="AE407">
        <v>66046189</v>
      </c>
      <c r="AF407"/>
      <c r="AG407"/>
      <c r="AH407"/>
      <c r="AI407"/>
      <c r="AJ407"/>
      <c r="AK407"/>
      <c r="AL407"/>
      <c r="AM407"/>
      <c r="AN407"/>
      <c r="AO407" t="s">
        <v>6329</v>
      </c>
      <c r="AP407" t="s">
        <v>7344</v>
      </c>
      <c r="AQ407" t="s">
        <v>7345</v>
      </c>
      <c r="AR407" t="s">
        <v>6271</v>
      </c>
      <c r="AS407">
        <v>-1</v>
      </c>
      <c r="AT407">
        <v>-1</v>
      </c>
      <c r="AU407">
        <v>-14</v>
      </c>
      <c r="AV407">
        <v>4</v>
      </c>
      <c r="AW407">
        <v>4</v>
      </c>
      <c r="AX407">
        <v>4</v>
      </c>
      <c r="AY407" t="s">
        <v>7559</v>
      </c>
    </row>
    <row r="408" spans="1:51" x14ac:dyDescent="0.2">
      <c r="A408" t="s">
        <v>6508</v>
      </c>
      <c r="B408">
        <v>53175855</v>
      </c>
      <c r="C408">
        <v>53175856</v>
      </c>
      <c r="D408" t="s">
        <v>7560</v>
      </c>
      <c r="E408" t="s">
        <v>7341</v>
      </c>
      <c r="F408">
        <v>214208</v>
      </c>
      <c r="G408" t="s">
        <v>6508</v>
      </c>
      <c r="H408">
        <v>53175856</v>
      </c>
      <c r="I408" t="s">
        <v>7561</v>
      </c>
      <c r="J408">
        <v>3</v>
      </c>
      <c r="K408">
        <v>11</v>
      </c>
      <c r="L408">
        <v>14</v>
      </c>
      <c r="M408">
        <v>5.7445626465380197</v>
      </c>
      <c r="N408">
        <v>3</v>
      </c>
      <c r="O408">
        <v>11</v>
      </c>
      <c r="P408">
        <v>14</v>
      </c>
      <c r="Q408">
        <v>5.7445626465380197</v>
      </c>
      <c r="R408">
        <v>9</v>
      </c>
      <c r="S408">
        <v>0</v>
      </c>
      <c r="T408">
        <v>0</v>
      </c>
      <c r="U408">
        <v>0</v>
      </c>
      <c r="V408">
        <v>0</v>
      </c>
      <c r="W408">
        <v>0.5</v>
      </c>
      <c r="X408" t="s">
        <v>7560</v>
      </c>
      <c r="Y408">
        <v>1</v>
      </c>
      <c r="Z408" t="s">
        <v>6508</v>
      </c>
      <c r="AA408"/>
      <c r="AB408"/>
      <c r="AC408"/>
      <c r="AD408"/>
      <c r="AE408"/>
      <c r="AF408" t="s">
        <v>7562</v>
      </c>
      <c r="AG408">
        <v>25</v>
      </c>
      <c r="AH408">
        <v>5</v>
      </c>
      <c r="AI408">
        <v>2</v>
      </c>
      <c r="AJ408">
        <v>1</v>
      </c>
      <c r="AK408">
        <v>0</v>
      </c>
      <c r="AL408" t="s">
        <v>6328</v>
      </c>
      <c r="AM408">
        <v>53175837</v>
      </c>
      <c r="AN408">
        <v>53175862</v>
      </c>
      <c r="AO408" t="s">
        <v>6329</v>
      </c>
      <c r="AP408" t="s">
        <v>7344</v>
      </c>
      <c r="AQ408" t="s">
        <v>7345</v>
      </c>
      <c r="AR408" t="s">
        <v>7563</v>
      </c>
      <c r="AS408">
        <v>-1</v>
      </c>
      <c r="AT408">
        <v>-1</v>
      </c>
      <c r="AU408">
        <v>-14</v>
      </c>
      <c r="AV408">
        <v>3</v>
      </c>
      <c r="AW408">
        <v>3</v>
      </c>
      <c r="AX408">
        <v>3</v>
      </c>
      <c r="AY408" t="s">
        <v>7564</v>
      </c>
    </row>
    <row r="409" spans="1:51" x14ac:dyDescent="0.2">
      <c r="A409" t="s">
        <v>6221</v>
      </c>
      <c r="B409">
        <v>32559083</v>
      </c>
      <c r="C409">
        <v>32559086</v>
      </c>
      <c r="D409" t="s">
        <v>7565</v>
      </c>
      <c r="E409" t="s">
        <v>7341</v>
      </c>
      <c r="F409">
        <v>2529</v>
      </c>
      <c r="G409" t="s">
        <v>6221</v>
      </c>
      <c r="H409">
        <v>32559084</v>
      </c>
      <c r="I409" t="s">
        <v>7566</v>
      </c>
      <c r="J409">
        <v>4</v>
      </c>
      <c r="K409">
        <v>9</v>
      </c>
      <c r="L409">
        <v>13</v>
      </c>
      <c r="M409">
        <v>6</v>
      </c>
      <c r="N409">
        <v>4</v>
      </c>
      <c r="O409">
        <v>9</v>
      </c>
      <c r="P409">
        <v>13</v>
      </c>
      <c r="Q409">
        <v>6</v>
      </c>
      <c r="R409">
        <v>4</v>
      </c>
      <c r="S409">
        <v>5</v>
      </c>
      <c r="T409">
        <v>0</v>
      </c>
      <c r="U409">
        <v>0</v>
      </c>
      <c r="V409">
        <v>4.4721359549995796</v>
      </c>
      <c r="W409">
        <v>1.2472191289246399</v>
      </c>
      <c r="X409" t="s">
        <v>7565</v>
      </c>
      <c r="Y409">
        <v>1</v>
      </c>
      <c r="Z409" t="s">
        <v>6221</v>
      </c>
      <c r="AA409" t="s">
        <v>7567</v>
      </c>
      <c r="AB409">
        <v>2</v>
      </c>
      <c r="AC409" t="s">
        <v>6339</v>
      </c>
      <c r="AD409">
        <v>32559076</v>
      </c>
      <c r="AE409">
        <v>32559100</v>
      </c>
      <c r="AF409"/>
      <c r="AG409"/>
      <c r="AH409"/>
      <c r="AI409"/>
      <c r="AJ409"/>
      <c r="AK409"/>
      <c r="AL409"/>
      <c r="AM409"/>
      <c r="AN409"/>
      <c r="AO409" t="s">
        <v>6329</v>
      </c>
      <c r="AP409" t="s">
        <v>7344</v>
      </c>
      <c r="AQ409" t="s">
        <v>7345</v>
      </c>
      <c r="AR409" t="s">
        <v>6271</v>
      </c>
      <c r="AS409">
        <v>-1</v>
      </c>
      <c r="AT409">
        <v>-1</v>
      </c>
      <c r="AU409">
        <v>-13</v>
      </c>
      <c r="AV409">
        <v>3</v>
      </c>
      <c r="AW409">
        <v>3</v>
      </c>
      <c r="AX409">
        <v>3</v>
      </c>
      <c r="AY409" t="s">
        <v>7568</v>
      </c>
    </row>
    <row r="410" spans="1:51" x14ac:dyDescent="0.2">
      <c r="A410" t="s">
        <v>6577</v>
      </c>
      <c r="B410">
        <v>100963748</v>
      </c>
      <c r="C410">
        <v>100963751</v>
      </c>
      <c r="D410" t="s">
        <v>7569</v>
      </c>
      <c r="E410" t="s">
        <v>7341</v>
      </c>
      <c r="F410">
        <v>237539</v>
      </c>
      <c r="G410" t="s">
        <v>6577</v>
      </c>
      <c r="H410">
        <v>100963748</v>
      </c>
      <c r="I410" t="s">
        <v>7570</v>
      </c>
      <c r="J410">
        <v>3</v>
      </c>
      <c r="K410">
        <v>10</v>
      </c>
      <c r="L410">
        <v>13</v>
      </c>
      <c r="M410">
        <v>5.4772255750516603</v>
      </c>
      <c r="N410">
        <v>3</v>
      </c>
      <c r="O410">
        <v>10</v>
      </c>
      <c r="P410">
        <v>13</v>
      </c>
      <c r="Q410">
        <v>5.4772255750516603</v>
      </c>
      <c r="R410">
        <v>10</v>
      </c>
      <c r="S410">
        <v>0</v>
      </c>
      <c r="T410">
        <v>0</v>
      </c>
      <c r="U410">
        <v>0</v>
      </c>
      <c r="V410">
        <v>0</v>
      </c>
      <c r="W410">
        <v>1.2472191289246399</v>
      </c>
      <c r="X410" t="s">
        <v>7569</v>
      </c>
      <c r="Y410">
        <v>1</v>
      </c>
      <c r="Z410" t="s">
        <v>6577</v>
      </c>
      <c r="AA410" t="s">
        <v>7571</v>
      </c>
      <c r="AB410">
        <v>4</v>
      </c>
      <c r="AC410" t="s">
        <v>6339</v>
      </c>
      <c r="AD410">
        <v>100963741</v>
      </c>
      <c r="AE410">
        <v>100963765</v>
      </c>
      <c r="AF410"/>
      <c r="AG410"/>
      <c r="AH410"/>
      <c r="AI410"/>
      <c r="AJ410"/>
      <c r="AK410"/>
      <c r="AL410"/>
      <c r="AM410"/>
      <c r="AN410"/>
      <c r="AO410" t="s">
        <v>6329</v>
      </c>
      <c r="AP410" t="s">
        <v>7344</v>
      </c>
      <c r="AQ410" t="s">
        <v>7345</v>
      </c>
      <c r="AR410" t="s">
        <v>6271</v>
      </c>
      <c r="AS410">
        <v>-1</v>
      </c>
      <c r="AT410">
        <v>-1</v>
      </c>
      <c r="AU410">
        <v>-13</v>
      </c>
      <c r="AV410">
        <v>3</v>
      </c>
      <c r="AW410">
        <v>3</v>
      </c>
      <c r="AX410">
        <v>3</v>
      </c>
      <c r="AY410" t="s">
        <v>7572</v>
      </c>
    </row>
    <row r="411" spans="1:51" x14ac:dyDescent="0.2">
      <c r="A411" t="s">
        <v>6577</v>
      </c>
      <c r="B411">
        <v>136102475</v>
      </c>
      <c r="C411">
        <v>136102476</v>
      </c>
      <c r="D411" t="s">
        <v>7573</v>
      </c>
      <c r="E411" t="s">
        <v>7341</v>
      </c>
      <c r="F411">
        <v>241556</v>
      </c>
      <c r="G411" t="s">
        <v>6577</v>
      </c>
      <c r="H411">
        <v>136102476</v>
      </c>
      <c r="I411" t="s">
        <v>7574</v>
      </c>
      <c r="J411">
        <v>9</v>
      </c>
      <c r="K411">
        <v>3</v>
      </c>
      <c r="L411">
        <v>12</v>
      </c>
      <c r="M411">
        <v>5.1961524227066302</v>
      </c>
      <c r="N411">
        <v>9</v>
      </c>
      <c r="O411">
        <v>3</v>
      </c>
      <c r="P411">
        <v>12</v>
      </c>
      <c r="Q411">
        <v>5.1961524227066302</v>
      </c>
      <c r="R411">
        <v>6</v>
      </c>
      <c r="S411">
        <v>2</v>
      </c>
      <c r="T411">
        <v>1</v>
      </c>
      <c r="U411">
        <v>0</v>
      </c>
      <c r="V411">
        <v>3.4641016151377499</v>
      </c>
      <c r="W411">
        <v>0.5</v>
      </c>
      <c r="X411" t="s">
        <v>7573</v>
      </c>
      <c r="Y411">
        <v>1</v>
      </c>
      <c r="Z411" t="s">
        <v>6577</v>
      </c>
      <c r="AA411" t="s">
        <v>7575</v>
      </c>
      <c r="AB411">
        <v>6</v>
      </c>
      <c r="AC411" t="s">
        <v>6328</v>
      </c>
      <c r="AD411">
        <v>136102458</v>
      </c>
      <c r="AE411">
        <v>136102482</v>
      </c>
      <c r="AF411"/>
      <c r="AG411"/>
      <c r="AH411"/>
      <c r="AI411"/>
      <c r="AJ411"/>
      <c r="AK411"/>
      <c r="AL411"/>
      <c r="AM411"/>
      <c r="AN411"/>
      <c r="AO411" t="s">
        <v>6329</v>
      </c>
      <c r="AP411" t="s">
        <v>7344</v>
      </c>
      <c r="AQ411" t="s">
        <v>7345</v>
      </c>
      <c r="AR411" t="s">
        <v>6271</v>
      </c>
      <c r="AS411">
        <v>-1</v>
      </c>
      <c r="AT411">
        <v>-1</v>
      </c>
      <c r="AU411">
        <v>-12</v>
      </c>
      <c r="AV411">
        <v>3</v>
      </c>
      <c r="AW411">
        <v>3</v>
      </c>
      <c r="AX411">
        <v>3</v>
      </c>
      <c r="AY411" t="s">
        <v>7576</v>
      </c>
    </row>
    <row r="412" spans="1:51" x14ac:dyDescent="0.2">
      <c r="A412" t="s">
        <v>6212</v>
      </c>
      <c r="B412">
        <v>46982742</v>
      </c>
      <c r="C412">
        <v>46982749</v>
      </c>
      <c r="D412" t="s">
        <v>7577</v>
      </c>
      <c r="E412" t="s">
        <v>7341</v>
      </c>
      <c r="F412">
        <v>142698</v>
      </c>
      <c r="G412" t="s">
        <v>6212</v>
      </c>
      <c r="H412">
        <v>46982749</v>
      </c>
      <c r="I412" t="s">
        <v>7578</v>
      </c>
      <c r="J412">
        <v>2</v>
      </c>
      <c r="K412">
        <v>9</v>
      </c>
      <c r="L412">
        <v>11</v>
      </c>
      <c r="M412">
        <v>4.2426406871192803</v>
      </c>
      <c r="N412">
        <v>2</v>
      </c>
      <c r="O412">
        <v>9</v>
      </c>
      <c r="P412">
        <v>11</v>
      </c>
      <c r="Q412">
        <v>4.2426406871192803</v>
      </c>
      <c r="R412">
        <v>9</v>
      </c>
      <c r="S412">
        <v>1</v>
      </c>
      <c r="T412">
        <v>0</v>
      </c>
      <c r="U412">
        <v>0</v>
      </c>
      <c r="V412">
        <v>3</v>
      </c>
      <c r="W412">
        <v>2.6809513236909002</v>
      </c>
      <c r="X412" t="s">
        <v>7577</v>
      </c>
      <c r="Y412">
        <v>1</v>
      </c>
      <c r="Z412" t="s">
        <v>6212</v>
      </c>
      <c r="AA412" t="s">
        <v>7579</v>
      </c>
      <c r="AB412">
        <v>4</v>
      </c>
      <c r="AC412" t="s">
        <v>6328</v>
      </c>
      <c r="AD412">
        <v>46982731</v>
      </c>
      <c r="AE412">
        <v>46982755</v>
      </c>
      <c r="AF412" t="s">
        <v>7580</v>
      </c>
      <c r="AG412">
        <v>23</v>
      </c>
      <c r="AH412">
        <v>5</v>
      </c>
      <c r="AI412">
        <v>2</v>
      </c>
      <c r="AJ412">
        <v>0</v>
      </c>
      <c r="AK412">
        <v>1</v>
      </c>
      <c r="AL412" t="s">
        <v>6328</v>
      </c>
      <c r="AM412">
        <v>46982732</v>
      </c>
      <c r="AN412">
        <v>46982755</v>
      </c>
      <c r="AO412" t="s">
        <v>6329</v>
      </c>
      <c r="AP412" t="s">
        <v>7344</v>
      </c>
      <c r="AQ412" t="s">
        <v>7345</v>
      </c>
      <c r="AR412" t="s">
        <v>7345</v>
      </c>
      <c r="AS412">
        <v>-1</v>
      </c>
      <c r="AT412">
        <v>-1</v>
      </c>
      <c r="AU412">
        <v>-11</v>
      </c>
      <c r="AV412">
        <v>4</v>
      </c>
      <c r="AW412">
        <v>4</v>
      </c>
      <c r="AX412">
        <v>5</v>
      </c>
      <c r="AY412" t="s">
        <v>7581</v>
      </c>
    </row>
    <row r="413" spans="1:51" x14ac:dyDescent="0.2">
      <c r="A413" t="s">
        <v>6466</v>
      </c>
      <c r="B413">
        <v>145609413</v>
      </c>
      <c r="C413">
        <v>145609413</v>
      </c>
      <c r="D413" t="s">
        <v>7582</v>
      </c>
      <c r="E413" t="s">
        <v>7341</v>
      </c>
      <c r="F413">
        <v>179334</v>
      </c>
      <c r="G413" t="s">
        <v>6466</v>
      </c>
      <c r="H413">
        <v>145609413</v>
      </c>
      <c r="I413" t="s">
        <v>7583</v>
      </c>
      <c r="J413">
        <v>10</v>
      </c>
      <c r="K413">
        <v>1</v>
      </c>
      <c r="L413">
        <v>11</v>
      </c>
      <c r="M413">
        <v>3.1622776601683702</v>
      </c>
      <c r="N413">
        <v>10</v>
      </c>
      <c r="O413">
        <v>1</v>
      </c>
      <c r="P413">
        <v>11</v>
      </c>
      <c r="Q413">
        <v>3.1622776601683702</v>
      </c>
      <c r="R413">
        <v>8</v>
      </c>
      <c r="S413">
        <v>0</v>
      </c>
      <c r="T413">
        <v>1</v>
      </c>
      <c r="U413">
        <v>0</v>
      </c>
      <c r="V413">
        <v>0</v>
      </c>
      <c r="W413">
        <v>0</v>
      </c>
      <c r="X413" t="s">
        <v>7582</v>
      </c>
      <c r="Y413">
        <v>1</v>
      </c>
      <c r="Z413" t="s">
        <v>6466</v>
      </c>
      <c r="AA413"/>
      <c r="AB413"/>
      <c r="AC413"/>
      <c r="AD413"/>
      <c r="AE413"/>
      <c r="AF413" t="s">
        <v>7584</v>
      </c>
      <c r="AG413">
        <v>25</v>
      </c>
      <c r="AH413">
        <v>6</v>
      </c>
      <c r="AI413">
        <v>3</v>
      </c>
      <c r="AJ413">
        <v>1</v>
      </c>
      <c r="AK413">
        <v>0</v>
      </c>
      <c r="AL413" t="s">
        <v>6339</v>
      </c>
      <c r="AM413">
        <v>145609406</v>
      </c>
      <c r="AN413">
        <v>145609431</v>
      </c>
      <c r="AO413" t="s">
        <v>6329</v>
      </c>
      <c r="AP413" t="s">
        <v>7344</v>
      </c>
      <c r="AQ413" t="s">
        <v>7345</v>
      </c>
      <c r="AR413" t="s">
        <v>7585</v>
      </c>
      <c r="AS413">
        <v>-1</v>
      </c>
      <c r="AT413">
        <v>-1</v>
      </c>
      <c r="AU413">
        <v>-11</v>
      </c>
      <c r="AV413">
        <v>1</v>
      </c>
      <c r="AW413">
        <v>1</v>
      </c>
      <c r="AX413">
        <v>1</v>
      </c>
      <c r="AY413" t="s">
        <v>7586</v>
      </c>
    </row>
    <row r="414" spans="1:51" x14ac:dyDescent="0.2">
      <c r="A414" t="s">
        <v>6198</v>
      </c>
      <c r="B414">
        <v>48001049</v>
      </c>
      <c r="C414">
        <v>48001049</v>
      </c>
      <c r="D414" t="s">
        <v>7587</v>
      </c>
      <c r="E414" t="s">
        <v>7341</v>
      </c>
      <c r="F414">
        <v>49149</v>
      </c>
      <c r="G414" t="s">
        <v>6198</v>
      </c>
      <c r="H414">
        <v>48001049</v>
      </c>
      <c r="I414" t="s">
        <v>7588</v>
      </c>
      <c r="J414">
        <v>8</v>
      </c>
      <c r="K414">
        <v>2</v>
      </c>
      <c r="L414">
        <v>10</v>
      </c>
      <c r="M414">
        <v>4</v>
      </c>
      <c r="N414">
        <v>8</v>
      </c>
      <c r="O414">
        <v>2</v>
      </c>
      <c r="P414">
        <v>10</v>
      </c>
      <c r="Q414">
        <v>4</v>
      </c>
      <c r="R414">
        <v>5</v>
      </c>
      <c r="S414">
        <v>3</v>
      </c>
      <c r="T414">
        <v>0</v>
      </c>
      <c r="U414">
        <v>0</v>
      </c>
      <c r="V414">
        <v>3.8729833462074099</v>
      </c>
      <c r="W414">
        <v>0</v>
      </c>
      <c r="X414" t="s">
        <v>7587</v>
      </c>
      <c r="Y414">
        <v>1</v>
      </c>
      <c r="Z414" t="s">
        <v>6198</v>
      </c>
      <c r="AA414" t="s">
        <v>7589</v>
      </c>
      <c r="AB414">
        <v>6</v>
      </c>
      <c r="AC414" t="s">
        <v>6328</v>
      </c>
      <c r="AD414">
        <v>48001033</v>
      </c>
      <c r="AE414">
        <v>48001057</v>
      </c>
      <c r="AF414" t="s">
        <v>7590</v>
      </c>
      <c r="AG414">
        <v>23</v>
      </c>
      <c r="AH414">
        <v>4</v>
      </c>
      <c r="AI414">
        <v>1</v>
      </c>
      <c r="AJ414">
        <v>0</v>
      </c>
      <c r="AK414">
        <v>1</v>
      </c>
      <c r="AL414" t="s">
        <v>6328</v>
      </c>
      <c r="AM414">
        <v>48001033</v>
      </c>
      <c r="AN414">
        <v>48001056</v>
      </c>
      <c r="AO414" t="s">
        <v>6329</v>
      </c>
      <c r="AP414" t="s">
        <v>7344</v>
      </c>
      <c r="AQ414" t="s">
        <v>7345</v>
      </c>
      <c r="AR414" t="s">
        <v>7345</v>
      </c>
      <c r="AS414">
        <v>-1</v>
      </c>
      <c r="AT414">
        <v>-1</v>
      </c>
      <c r="AU414">
        <v>-10</v>
      </c>
      <c r="AV414">
        <v>1</v>
      </c>
      <c r="AW414">
        <v>1</v>
      </c>
      <c r="AX414">
        <v>1</v>
      </c>
      <c r="AY414" t="s">
        <v>7591</v>
      </c>
    </row>
    <row r="415" spans="1:51" x14ac:dyDescent="0.2">
      <c r="A415" t="s">
        <v>6209</v>
      </c>
      <c r="B415">
        <v>32299170</v>
      </c>
      <c r="C415">
        <v>32299178</v>
      </c>
      <c r="D415" t="s">
        <v>7592</v>
      </c>
      <c r="E415" t="s">
        <v>7341</v>
      </c>
      <c r="F415">
        <v>57970</v>
      </c>
      <c r="G415" t="s">
        <v>6209</v>
      </c>
      <c r="H415">
        <v>32299178</v>
      </c>
      <c r="I415" t="s">
        <v>7593</v>
      </c>
      <c r="J415">
        <v>1</v>
      </c>
      <c r="K415">
        <v>9</v>
      </c>
      <c r="L415">
        <v>10</v>
      </c>
      <c r="M415">
        <v>3</v>
      </c>
      <c r="N415">
        <v>1</v>
      </c>
      <c r="O415">
        <v>9</v>
      </c>
      <c r="P415">
        <v>10</v>
      </c>
      <c r="Q415">
        <v>3</v>
      </c>
      <c r="R415">
        <v>6</v>
      </c>
      <c r="S415">
        <v>1</v>
      </c>
      <c r="T415">
        <v>0</v>
      </c>
      <c r="U415">
        <v>0</v>
      </c>
      <c r="V415">
        <v>2.4494897427831699</v>
      </c>
      <c r="W415">
        <v>3.3447720400649099</v>
      </c>
      <c r="X415" t="s">
        <v>7592</v>
      </c>
      <c r="Y415">
        <v>1</v>
      </c>
      <c r="Z415" t="s">
        <v>6209</v>
      </c>
      <c r="AA415" t="s">
        <v>7594</v>
      </c>
      <c r="AB415">
        <v>3</v>
      </c>
      <c r="AC415" t="s">
        <v>6328</v>
      </c>
      <c r="AD415">
        <v>32299163</v>
      </c>
      <c r="AE415">
        <v>32299187</v>
      </c>
      <c r="AF415"/>
      <c r="AG415"/>
      <c r="AH415"/>
      <c r="AI415"/>
      <c r="AJ415"/>
      <c r="AK415"/>
      <c r="AL415"/>
      <c r="AM415"/>
      <c r="AN415"/>
      <c r="AO415" t="s">
        <v>6329</v>
      </c>
      <c r="AP415" t="s">
        <v>7344</v>
      </c>
      <c r="AQ415" t="s">
        <v>7345</v>
      </c>
      <c r="AR415" t="s">
        <v>6271</v>
      </c>
      <c r="AS415">
        <v>-1</v>
      </c>
      <c r="AT415">
        <v>-1</v>
      </c>
      <c r="AU415">
        <v>-10</v>
      </c>
      <c r="AV415">
        <v>4</v>
      </c>
      <c r="AW415">
        <v>4</v>
      </c>
      <c r="AX415">
        <v>5</v>
      </c>
      <c r="AY415" t="s">
        <v>7595</v>
      </c>
    </row>
    <row r="416" spans="1:51" x14ac:dyDescent="0.2">
      <c r="A416" t="s">
        <v>6221</v>
      </c>
      <c r="B416">
        <v>161049499</v>
      </c>
      <c r="C416">
        <v>161049500</v>
      </c>
      <c r="D416" t="s">
        <v>7596</v>
      </c>
      <c r="E416" t="s">
        <v>7341</v>
      </c>
      <c r="F416">
        <v>14129</v>
      </c>
      <c r="G416" t="s">
        <v>6221</v>
      </c>
      <c r="H416">
        <v>161049499</v>
      </c>
      <c r="I416" t="s">
        <v>7597</v>
      </c>
      <c r="J416">
        <v>6</v>
      </c>
      <c r="K416">
        <v>4</v>
      </c>
      <c r="L416">
        <v>10</v>
      </c>
      <c r="M416">
        <v>4.8989794855663504</v>
      </c>
      <c r="N416">
        <v>6</v>
      </c>
      <c r="O416">
        <v>4</v>
      </c>
      <c r="P416">
        <v>10</v>
      </c>
      <c r="Q416">
        <v>4.8989794855663504</v>
      </c>
      <c r="R416">
        <v>6</v>
      </c>
      <c r="S416">
        <v>1</v>
      </c>
      <c r="T416">
        <v>0</v>
      </c>
      <c r="U416">
        <v>0</v>
      </c>
      <c r="V416">
        <v>2.4494897427831699</v>
      </c>
      <c r="W416">
        <v>0.5</v>
      </c>
      <c r="X416" t="s">
        <v>7596</v>
      </c>
      <c r="Y416">
        <v>1</v>
      </c>
      <c r="Z416" t="s">
        <v>6221</v>
      </c>
      <c r="AA416" t="s">
        <v>7598</v>
      </c>
      <c r="AB416">
        <v>4</v>
      </c>
      <c r="AC416" t="s">
        <v>6339</v>
      </c>
      <c r="AD416">
        <v>161049492</v>
      </c>
      <c r="AE416">
        <v>161049516</v>
      </c>
      <c r="AF416"/>
      <c r="AG416"/>
      <c r="AH416"/>
      <c r="AI416"/>
      <c r="AJ416"/>
      <c r="AK416"/>
      <c r="AL416"/>
      <c r="AM416"/>
      <c r="AN416"/>
      <c r="AO416" t="s">
        <v>6329</v>
      </c>
      <c r="AP416" t="s">
        <v>7344</v>
      </c>
      <c r="AQ416" t="s">
        <v>7345</v>
      </c>
      <c r="AR416" t="s">
        <v>6271</v>
      </c>
      <c r="AS416">
        <v>-1</v>
      </c>
      <c r="AT416">
        <v>-1</v>
      </c>
      <c r="AU416">
        <v>-10</v>
      </c>
      <c r="AV416">
        <v>2</v>
      </c>
      <c r="AW416">
        <v>2</v>
      </c>
      <c r="AX416">
        <v>2</v>
      </c>
      <c r="AY416" t="s">
        <v>7599</v>
      </c>
    </row>
    <row r="417" spans="1:51" x14ac:dyDescent="0.2">
      <c r="A417" t="s">
        <v>6378</v>
      </c>
      <c r="B417">
        <v>16188767</v>
      </c>
      <c r="C417">
        <v>16188773</v>
      </c>
      <c r="D417" t="s">
        <v>7600</v>
      </c>
      <c r="E417" t="s">
        <v>7341</v>
      </c>
      <c r="F417">
        <v>102205</v>
      </c>
      <c r="G417" t="s">
        <v>6378</v>
      </c>
      <c r="H417">
        <v>16188773</v>
      </c>
      <c r="I417" t="s">
        <v>7601</v>
      </c>
      <c r="J417">
        <v>1</v>
      </c>
      <c r="K417">
        <v>8</v>
      </c>
      <c r="L417">
        <v>9</v>
      </c>
      <c r="M417">
        <v>2.8284271247461898</v>
      </c>
      <c r="N417">
        <v>1</v>
      </c>
      <c r="O417">
        <v>8</v>
      </c>
      <c r="P417">
        <v>9</v>
      </c>
      <c r="Q417">
        <v>2.8284271247461898</v>
      </c>
      <c r="R417">
        <v>3</v>
      </c>
      <c r="S417">
        <v>1</v>
      </c>
      <c r="T417">
        <v>0</v>
      </c>
      <c r="U417">
        <v>0</v>
      </c>
      <c r="V417">
        <v>1.7320508075688701</v>
      </c>
      <c r="W417">
        <v>2.0591260281974</v>
      </c>
      <c r="X417" t="s">
        <v>7600</v>
      </c>
      <c r="Y417">
        <v>1</v>
      </c>
      <c r="Z417" t="s">
        <v>6378</v>
      </c>
      <c r="AA417" t="s">
        <v>7602</v>
      </c>
      <c r="AB417">
        <v>5</v>
      </c>
      <c r="AC417" t="s">
        <v>6328</v>
      </c>
      <c r="AD417">
        <v>16188754</v>
      </c>
      <c r="AE417">
        <v>16188778</v>
      </c>
      <c r="AF417" t="s">
        <v>7603</v>
      </c>
      <c r="AG417">
        <v>25</v>
      </c>
      <c r="AH417">
        <v>6</v>
      </c>
      <c r="AI417">
        <v>3</v>
      </c>
      <c r="AJ417">
        <v>1</v>
      </c>
      <c r="AK417">
        <v>0</v>
      </c>
      <c r="AL417" t="s">
        <v>6328</v>
      </c>
      <c r="AM417">
        <v>16188754</v>
      </c>
      <c r="AN417">
        <v>16188779</v>
      </c>
      <c r="AO417" t="s">
        <v>6329</v>
      </c>
      <c r="AP417" t="s">
        <v>7344</v>
      </c>
      <c r="AQ417" t="s">
        <v>7345</v>
      </c>
      <c r="AR417" t="s">
        <v>7550</v>
      </c>
      <c r="AS417">
        <v>-1</v>
      </c>
      <c r="AT417">
        <v>-1</v>
      </c>
      <c r="AU417">
        <v>-9</v>
      </c>
      <c r="AV417">
        <v>5</v>
      </c>
      <c r="AW417">
        <v>5</v>
      </c>
      <c r="AX417">
        <v>5</v>
      </c>
      <c r="AY417" t="s">
        <v>7604</v>
      </c>
    </row>
    <row r="418" spans="1:51" x14ac:dyDescent="0.2">
      <c r="A418" t="s">
        <v>6245</v>
      </c>
      <c r="B418">
        <v>12776640</v>
      </c>
      <c r="C418">
        <v>12776641</v>
      </c>
      <c r="D418" t="s">
        <v>7605</v>
      </c>
      <c r="E418" t="s">
        <v>7341</v>
      </c>
      <c r="F418">
        <v>156701</v>
      </c>
      <c r="G418" t="s">
        <v>6245</v>
      </c>
      <c r="H418">
        <v>12776640</v>
      </c>
      <c r="I418" t="s">
        <v>7606</v>
      </c>
      <c r="J418">
        <v>4</v>
      </c>
      <c r="K418">
        <v>3</v>
      </c>
      <c r="L418">
        <v>7</v>
      </c>
      <c r="M418">
        <v>3.4641016151377499</v>
      </c>
      <c r="N418">
        <v>4</v>
      </c>
      <c r="O418">
        <v>3</v>
      </c>
      <c r="P418">
        <v>7</v>
      </c>
      <c r="Q418">
        <v>3.4641016151377499</v>
      </c>
      <c r="R418">
        <v>0</v>
      </c>
      <c r="S418">
        <v>3</v>
      </c>
      <c r="T418">
        <v>0</v>
      </c>
      <c r="U418">
        <v>0</v>
      </c>
      <c r="V418">
        <v>0</v>
      </c>
      <c r="W418">
        <v>0.5</v>
      </c>
      <c r="X418" t="s">
        <v>7605</v>
      </c>
      <c r="Y418">
        <v>1</v>
      </c>
      <c r="Z418" t="s">
        <v>6245</v>
      </c>
      <c r="AA418" t="s">
        <v>7607</v>
      </c>
      <c r="AB418">
        <v>4</v>
      </c>
      <c r="AC418" t="s">
        <v>6339</v>
      </c>
      <c r="AD418">
        <v>12776629</v>
      </c>
      <c r="AE418">
        <v>12776653</v>
      </c>
      <c r="AF418" t="s">
        <v>7608</v>
      </c>
      <c r="AG418">
        <v>23</v>
      </c>
      <c r="AH418">
        <v>5</v>
      </c>
      <c r="AI418">
        <v>2</v>
      </c>
      <c r="AJ418">
        <v>0</v>
      </c>
      <c r="AK418">
        <v>1</v>
      </c>
      <c r="AL418" t="s">
        <v>6339</v>
      </c>
      <c r="AM418">
        <v>12776630</v>
      </c>
      <c r="AN418">
        <v>12776653</v>
      </c>
      <c r="AO418" t="s">
        <v>6329</v>
      </c>
      <c r="AP418" t="s">
        <v>7344</v>
      </c>
      <c r="AQ418" t="s">
        <v>7345</v>
      </c>
      <c r="AR418" t="s">
        <v>7345</v>
      </c>
      <c r="AS418">
        <v>-1</v>
      </c>
      <c r="AT418">
        <v>-1</v>
      </c>
      <c r="AU418">
        <v>-7</v>
      </c>
      <c r="AV418">
        <v>2</v>
      </c>
      <c r="AW418">
        <v>2</v>
      </c>
      <c r="AX418">
        <v>2</v>
      </c>
      <c r="AY418" t="s">
        <v>7609</v>
      </c>
    </row>
    <row r="419" spans="1:51" x14ac:dyDescent="0.2">
      <c r="A419" t="s">
        <v>6400</v>
      </c>
      <c r="B419">
        <v>27965423</v>
      </c>
      <c r="C419">
        <v>27965425</v>
      </c>
      <c r="D419" t="s">
        <v>7610</v>
      </c>
      <c r="E419" t="s">
        <v>7341</v>
      </c>
      <c r="F419">
        <v>186093</v>
      </c>
      <c r="G419" t="s">
        <v>6400</v>
      </c>
      <c r="H419">
        <v>27965424</v>
      </c>
      <c r="I419" t="s">
        <v>7611</v>
      </c>
      <c r="J419">
        <v>3</v>
      </c>
      <c r="K419">
        <v>4</v>
      </c>
      <c r="L419">
        <v>7</v>
      </c>
      <c r="M419">
        <v>3.4641016151377499</v>
      </c>
      <c r="N419">
        <v>3</v>
      </c>
      <c r="O419">
        <v>4</v>
      </c>
      <c r="P419">
        <v>7</v>
      </c>
      <c r="Q419">
        <v>3.4641016151377499</v>
      </c>
      <c r="R419">
        <v>0</v>
      </c>
      <c r="S419">
        <v>2</v>
      </c>
      <c r="T419">
        <v>2</v>
      </c>
      <c r="U419">
        <v>0</v>
      </c>
      <c r="V419">
        <v>0</v>
      </c>
      <c r="W419">
        <v>0.81649658092772603</v>
      </c>
      <c r="X419" t="s">
        <v>7610</v>
      </c>
      <c r="Y419">
        <v>1</v>
      </c>
      <c r="Z419" t="s">
        <v>6400</v>
      </c>
      <c r="AA419" t="s">
        <v>7612</v>
      </c>
      <c r="AB419">
        <v>3</v>
      </c>
      <c r="AC419" t="s">
        <v>6339</v>
      </c>
      <c r="AD419">
        <v>27965416</v>
      </c>
      <c r="AE419">
        <v>27965440</v>
      </c>
      <c r="AF419"/>
      <c r="AG419"/>
      <c r="AH419"/>
      <c r="AI419"/>
      <c r="AJ419"/>
      <c r="AK419"/>
      <c r="AL419"/>
      <c r="AM419"/>
      <c r="AN419"/>
      <c r="AO419" t="s">
        <v>6329</v>
      </c>
      <c r="AP419" t="s">
        <v>7344</v>
      </c>
      <c r="AQ419" t="s">
        <v>7345</v>
      </c>
      <c r="AR419" t="s">
        <v>6271</v>
      </c>
      <c r="AS419">
        <v>-1</v>
      </c>
      <c r="AT419">
        <v>-1</v>
      </c>
      <c r="AU419">
        <v>-7</v>
      </c>
      <c r="AV419">
        <v>3</v>
      </c>
      <c r="AW419">
        <v>4</v>
      </c>
      <c r="AX419">
        <v>4</v>
      </c>
      <c r="AY419" t="s">
        <v>7613</v>
      </c>
    </row>
    <row r="420" spans="1:51" x14ac:dyDescent="0.2">
      <c r="A420" t="s">
        <v>6248</v>
      </c>
      <c r="B420">
        <v>57110001</v>
      </c>
      <c r="C420">
        <v>57110006</v>
      </c>
      <c r="D420" t="s">
        <v>7614</v>
      </c>
      <c r="E420" t="s">
        <v>7341</v>
      </c>
      <c r="F420">
        <v>92441</v>
      </c>
      <c r="G420" t="s">
        <v>6248</v>
      </c>
      <c r="H420">
        <v>57110006</v>
      </c>
      <c r="I420" t="s">
        <v>7615</v>
      </c>
      <c r="J420">
        <v>0</v>
      </c>
      <c r="K420">
        <v>6</v>
      </c>
      <c r="L420">
        <v>6</v>
      </c>
      <c r="M420">
        <v>0</v>
      </c>
      <c r="N420">
        <v>0</v>
      </c>
      <c r="O420">
        <v>6</v>
      </c>
      <c r="P420">
        <v>6</v>
      </c>
      <c r="Q420">
        <v>0</v>
      </c>
      <c r="R420">
        <v>3</v>
      </c>
      <c r="S420">
        <v>1</v>
      </c>
      <c r="T420">
        <v>0</v>
      </c>
      <c r="U420">
        <v>0</v>
      </c>
      <c r="V420">
        <v>1.7320508075688701</v>
      </c>
      <c r="W420">
        <v>2.1602468994692798</v>
      </c>
      <c r="X420" t="s">
        <v>7614</v>
      </c>
      <c r="Y420">
        <v>1</v>
      </c>
      <c r="Z420" t="s">
        <v>6248</v>
      </c>
      <c r="AA420" t="s">
        <v>7616</v>
      </c>
      <c r="AB420">
        <v>3</v>
      </c>
      <c r="AC420" t="s">
        <v>6339</v>
      </c>
      <c r="AD420">
        <v>57109998</v>
      </c>
      <c r="AE420">
        <v>57110022</v>
      </c>
      <c r="AF420"/>
      <c r="AG420"/>
      <c r="AH420"/>
      <c r="AI420"/>
      <c r="AJ420"/>
      <c r="AK420"/>
      <c r="AL420"/>
      <c r="AM420"/>
      <c r="AN420"/>
      <c r="AO420" t="s">
        <v>6329</v>
      </c>
      <c r="AP420" t="s">
        <v>7344</v>
      </c>
      <c r="AQ420" t="s">
        <v>7345</v>
      </c>
      <c r="AR420" t="s">
        <v>6271</v>
      </c>
      <c r="AS420">
        <v>-1</v>
      </c>
      <c r="AT420">
        <v>-1</v>
      </c>
      <c r="AU420">
        <v>-6</v>
      </c>
      <c r="AV420">
        <v>3</v>
      </c>
      <c r="AW420">
        <v>3</v>
      </c>
      <c r="AX420">
        <v>3</v>
      </c>
      <c r="AY420" t="s">
        <v>7617</v>
      </c>
    </row>
    <row r="421" spans="1:51" x14ac:dyDescent="0.2">
      <c r="A421" t="s">
        <v>6204</v>
      </c>
      <c r="B421">
        <v>139518158</v>
      </c>
      <c r="C421">
        <v>139518159</v>
      </c>
      <c r="D421" t="s">
        <v>7618</v>
      </c>
      <c r="E421" t="s">
        <v>7341</v>
      </c>
      <c r="F421">
        <v>116407</v>
      </c>
      <c r="G421" t="s">
        <v>6204</v>
      </c>
      <c r="H421">
        <v>139518158</v>
      </c>
      <c r="I421" t="s">
        <v>7619</v>
      </c>
      <c r="J421">
        <v>3</v>
      </c>
      <c r="K421">
        <v>3</v>
      </c>
      <c r="L421">
        <v>6</v>
      </c>
      <c r="M421">
        <v>3</v>
      </c>
      <c r="N421">
        <v>3</v>
      </c>
      <c r="O421">
        <v>3</v>
      </c>
      <c r="P421">
        <v>6</v>
      </c>
      <c r="Q421">
        <v>3</v>
      </c>
      <c r="R421">
        <v>0</v>
      </c>
      <c r="S421">
        <v>3</v>
      </c>
      <c r="T421">
        <v>0</v>
      </c>
      <c r="U421">
        <v>1</v>
      </c>
      <c r="V421">
        <v>0</v>
      </c>
      <c r="W421">
        <v>0.5</v>
      </c>
      <c r="X421" t="s">
        <v>7618</v>
      </c>
      <c r="Y421">
        <v>1</v>
      </c>
      <c r="Z421" t="s">
        <v>6204</v>
      </c>
      <c r="AA421" t="s">
        <v>7620</v>
      </c>
      <c r="AB421">
        <v>3</v>
      </c>
      <c r="AC421" t="s">
        <v>6328</v>
      </c>
      <c r="AD421">
        <v>139518141</v>
      </c>
      <c r="AE421">
        <v>139518165</v>
      </c>
      <c r="AF421"/>
      <c r="AG421"/>
      <c r="AH421"/>
      <c r="AI421"/>
      <c r="AJ421"/>
      <c r="AK421"/>
      <c r="AL421"/>
      <c r="AM421"/>
      <c r="AN421"/>
      <c r="AO421" t="s">
        <v>6329</v>
      </c>
      <c r="AP421" t="s">
        <v>7344</v>
      </c>
      <c r="AQ421" t="s">
        <v>7345</v>
      </c>
      <c r="AR421" t="s">
        <v>6271</v>
      </c>
      <c r="AS421">
        <v>-1</v>
      </c>
      <c r="AT421">
        <v>-1</v>
      </c>
      <c r="AU421">
        <v>-6</v>
      </c>
      <c r="AV421">
        <v>2</v>
      </c>
      <c r="AW421">
        <v>2</v>
      </c>
      <c r="AX421">
        <v>2</v>
      </c>
      <c r="AY421" t="s">
        <v>7621</v>
      </c>
    </row>
    <row r="422" spans="1:51" x14ac:dyDescent="0.2">
      <c r="A422" t="s">
        <v>6212</v>
      </c>
      <c r="B422">
        <v>33886105</v>
      </c>
      <c r="C422">
        <v>33886108</v>
      </c>
      <c r="D422" t="s">
        <v>7622</v>
      </c>
      <c r="E422" t="s">
        <v>7341</v>
      </c>
      <c r="F422">
        <v>141215</v>
      </c>
      <c r="G422" t="s">
        <v>6212</v>
      </c>
      <c r="H422">
        <v>33886106</v>
      </c>
      <c r="I422" t="s">
        <v>7623</v>
      </c>
      <c r="J422">
        <v>1</v>
      </c>
      <c r="K422">
        <v>5</v>
      </c>
      <c r="L422">
        <v>6</v>
      </c>
      <c r="M422">
        <v>2.2360679774997898</v>
      </c>
      <c r="N422">
        <v>1</v>
      </c>
      <c r="O422">
        <v>5</v>
      </c>
      <c r="P422">
        <v>6</v>
      </c>
      <c r="Q422">
        <v>2.2360679774997898</v>
      </c>
      <c r="R422">
        <v>1</v>
      </c>
      <c r="S422">
        <v>3</v>
      </c>
      <c r="T422">
        <v>0</v>
      </c>
      <c r="U422">
        <v>0</v>
      </c>
      <c r="V422">
        <v>1.7320508075688701</v>
      </c>
      <c r="W422">
        <v>1.2472191289246399</v>
      </c>
      <c r="X422" t="s">
        <v>7622</v>
      </c>
      <c r="Y422">
        <v>1</v>
      </c>
      <c r="Z422" t="s">
        <v>6212</v>
      </c>
      <c r="AA422" t="s">
        <v>7624</v>
      </c>
      <c r="AB422">
        <v>5</v>
      </c>
      <c r="AC422" t="s">
        <v>6339</v>
      </c>
      <c r="AD422">
        <v>33886095</v>
      </c>
      <c r="AE422">
        <v>33886119</v>
      </c>
      <c r="AF422" t="s">
        <v>7625</v>
      </c>
      <c r="AG422">
        <v>25</v>
      </c>
      <c r="AH422">
        <v>6</v>
      </c>
      <c r="AI422">
        <v>3</v>
      </c>
      <c r="AJ422">
        <v>1</v>
      </c>
      <c r="AK422">
        <v>0</v>
      </c>
      <c r="AL422" t="s">
        <v>6339</v>
      </c>
      <c r="AM422">
        <v>33886094</v>
      </c>
      <c r="AN422">
        <v>33886119</v>
      </c>
      <c r="AO422" t="s">
        <v>6329</v>
      </c>
      <c r="AP422" t="s">
        <v>7344</v>
      </c>
      <c r="AQ422" t="s">
        <v>7345</v>
      </c>
      <c r="AR422" t="s">
        <v>7626</v>
      </c>
      <c r="AS422">
        <v>-1</v>
      </c>
      <c r="AT422">
        <v>-1</v>
      </c>
      <c r="AU422">
        <v>-6</v>
      </c>
      <c r="AV422">
        <v>3</v>
      </c>
      <c r="AW422">
        <v>3</v>
      </c>
      <c r="AX422">
        <v>4</v>
      </c>
      <c r="AY422" t="s">
        <v>7627</v>
      </c>
    </row>
    <row r="423" spans="1:51" x14ac:dyDescent="0.2">
      <c r="A423" t="s">
        <v>6466</v>
      </c>
      <c r="B423">
        <v>175083982</v>
      </c>
      <c r="C423">
        <v>175083985</v>
      </c>
      <c r="D423" t="s">
        <v>7628</v>
      </c>
      <c r="E423" t="s">
        <v>7341</v>
      </c>
      <c r="F423">
        <v>182075</v>
      </c>
      <c r="G423" t="s">
        <v>6466</v>
      </c>
      <c r="H423">
        <v>175083982</v>
      </c>
      <c r="I423" t="s">
        <v>7629</v>
      </c>
      <c r="J423">
        <v>3</v>
      </c>
      <c r="K423">
        <v>3</v>
      </c>
      <c r="L423">
        <v>6</v>
      </c>
      <c r="M423">
        <v>3</v>
      </c>
      <c r="N423">
        <v>3</v>
      </c>
      <c r="O423">
        <v>3</v>
      </c>
      <c r="P423">
        <v>6</v>
      </c>
      <c r="Q423">
        <v>3</v>
      </c>
      <c r="R423">
        <v>3</v>
      </c>
      <c r="S423">
        <v>0</v>
      </c>
      <c r="T423">
        <v>0</v>
      </c>
      <c r="U423">
        <v>0</v>
      </c>
      <c r="V423">
        <v>0</v>
      </c>
      <c r="W423">
        <v>1.5</v>
      </c>
      <c r="X423" t="s">
        <v>7628</v>
      </c>
      <c r="Y423">
        <v>1</v>
      </c>
      <c r="Z423" t="s">
        <v>6466</v>
      </c>
      <c r="AA423" t="s">
        <v>7630</v>
      </c>
      <c r="AB423">
        <v>5</v>
      </c>
      <c r="AC423" t="s">
        <v>6339</v>
      </c>
      <c r="AD423">
        <v>175083975</v>
      </c>
      <c r="AE423">
        <v>175083999</v>
      </c>
      <c r="AF423"/>
      <c r="AG423"/>
      <c r="AH423"/>
      <c r="AI423"/>
      <c r="AJ423"/>
      <c r="AK423"/>
      <c r="AL423"/>
      <c r="AM423"/>
      <c r="AN423"/>
      <c r="AO423" t="s">
        <v>6329</v>
      </c>
      <c r="AP423" t="s">
        <v>7344</v>
      </c>
      <c r="AQ423" t="s">
        <v>7345</v>
      </c>
      <c r="AR423" t="s">
        <v>6271</v>
      </c>
      <c r="AS423">
        <v>-1</v>
      </c>
      <c r="AT423">
        <v>-1</v>
      </c>
      <c r="AU423">
        <v>-6</v>
      </c>
      <c r="AV423">
        <v>2</v>
      </c>
      <c r="AW423">
        <v>2</v>
      </c>
      <c r="AX423">
        <v>2</v>
      </c>
      <c r="AY423" t="s">
        <v>7631</v>
      </c>
    </row>
    <row r="424" spans="1:51" x14ac:dyDescent="0.2">
      <c r="A424" t="s">
        <v>6400</v>
      </c>
      <c r="B424">
        <v>44579575</v>
      </c>
      <c r="C424">
        <v>44579577</v>
      </c>
      <c r="D424" t="s">
        <v>7632</v>
      </c>
      <c r="E424" t="s">
        <v>7341</v>
      </c>
      <c r="F424">
        <v>187312</v>
      </c>
      <c r="G424" t="s">
        <v>6400</v>
      </c>
      <c r="H424">
        <v>44579577</v>
      </c>
      <c r="I424" t="s">
        <v>7633</v>
      </c>
      <c r="J424">
        <v>0</v>
      </c>
      <c r="K424">
        <v>6</v>
      </c>
      <c r="L424">
        <v>6</v>
      </c>
      <c r="M424">
        <v>0</v>
      </c>
      <c r="N424">
        <v>0</v>
      </c>
      <c r="O424">
        <v>6</v>
      </c>
      <c r="P424">
        <v>6</v>
      </c>
      <c r="Q424">
        <v>0</v>
      </c>
      <c r="R424">
        <v>4</v>
      </c>
      <c r="S424">
        <v>1</v>
      </c>
      <c r="T424">
        <v>0</v>
      </c>
      <c r="U424">
        <v>0</v>
      </c>
      <c r="V424">
        <v>2</v>
      </c>
      <c r="W424">
        <v>0.81649658092772603</v>
      </c>
      <c r="X424" t="s">
        <v>7632</v>
      </c>
      <c r="Y424">
        <v>1</v>
      </c>
      <c r="Z424" t="s">
        <v>6400</v>
      </c>
      <c r="AA424" t="s">
        <v>7634</v>
      </c>
      <c r="AB424">
        <v>4</v>
      </c>
      <c r="AC424" t="s">
        <v>6328</v>
      </c>
      <c r="AD424">
        <v>44579562</v>
      </c>
      <c r="AE424">
        <v>44579586</v>
      </c>
      <c r="AF424" t="s">
        <v>7635</v>
      </c>
      <c r="AG424">
        <v>23</v>
      </c>
      <c r="AH424">
        <v>4</v>
      </c>
      <c r="AI424">
        <v>1</v>
      </c>
      <c r="AJ424">
        <v>0</v>
      </c>
      <c r="AK424">
        <v>1</v>
      </c>
      <c r="AL424" t="s">
        <v>6328</v>
      </c>
      <c r="AM424">
        <v>44579562</v>
      </c>
      <c r="AN424">
        <v>44579585</v>
      </c>
      <c r="AO424" t="s">
        <v>6329</v>
      </c>
      <c r="AP424" t="s">
        <v>7344</v>
      </c>
      <c r="AQ424" t="s">
        <v>7345</v>
      </c>
      <c r="AR424" t="s">
        <v>7345</v>
      </c>
      <c r="AS424">
        <v>-1</v>
      </c>
      <c r="AT424">
        <v>-1</v>
      </c>
      <c r="AU424">
        <v>-6</v>
      </c>
      <c r="AV424">
        <v>3</v>
      </c>
      <c r="AW424">
        <v>3</v>
      </c>
      <c r="AX424">
        <v>3</v>
      </c>
      <c r="AY424" t="s">
        <v>7636</v>
      </c>
    </row>
    <row r="425" spans="1:51" x14ac:dyDescent="0.2">
      <c r="A425" t="s">
        <v>6400</v>
      </c>
      <c r="B425">
        <v>75611164</v>
      </c>
      <c r="C425">
        <v>75611168</v>
      </c>
      <c r="D425" t="s">
        <v>7637</v>
      </c>
      <c r="E425" t="s">
        <v>7341</v>
      </c>
      <c r="F425">
        <v>189386</v>
      </c>
      <c r="G425" t="s">
        <v>6400</v>
      </c>
      <c r="H425">
        <v>75611164</v>
      </c>
      <c r="I425" t="s">
        <v>7638</v>
      </c>
      <c r="J425">
        <v>4</v>
      </c>
      <c r="K425">
        <v>2</v>
      </c>
      <c r="L425">
        <v>6</v>
      </c>
      <c r="M425">
        <v>2.8284271247461898</v>
      </c>
      <c r="N425">
        <v>4</v>
      </c>
      <c r="O425">
        <v>2</v>
      </c>
      <c r="P425">
        <v>6</v>
      </c>
      <c r="Q425">
        <v>2.8284271247461898</v>
      </c>
      <c r="R425">
        <v>2</v>
      </c>
      <c r="S425">
        <v>1</v>
      </c>
      <c r="T425">
        <v>0</v>
      </c>
      <c r="U425">
        <v>0</v>
      </c>
      <c r="V425">
        <v>1.41421356237309</v>
      </c>
      <c r="W425">
        <v>1.6996731711975901</v>
      </c>
      <c r="X425" t="s">
        <v>7637</v>
      </c>
      <c r="Y425">
        <v>1</v>
      </c>
      <c r="Z425" t="s">
        <v>6400</v>
      </c>
      <c r="AA425" t="s">
        <v>7639</v>
      </c>
      <c r="AB425">
        <v>4</v>
      </c>
      <c r="AC425" t="s">
        <v>6339</v>
      </c>
      <c r="AD425">
        <v>75611157</v>
      </c>
      <c r="AE425">
        <v>75611181</v>
      </c>
      <c r="AF425"/>
      <c r="AG425"/>
      <c r="AH425"/>
      <c r="AI425"/>
      <c r="AJ425"/>
      <c r="AK425"/>
      <c r="AL425"/>
      <c r="AM425"/>
      <c r="AN425"/>
      <c r="AO425" t="s">
        <v>6329</v>
      </c>
      <c r="AP425" t="s">
        <v>7344</v>
      </c>
      <c r="AQ425" t="s">
        <v>7345</v>
      </c>
      <c r="AR425" t="s">
        <v>6271</v>
      </c>
      <c r="AS425">
        <v>-1</v>
      </c>
      <c r="AT425">
        <v>-1</v>
      </c>
      <c r="AU425">
        <v>-6</v>
      </c>
      <c r="AV425">
        <v>3</v>
      </c>
      <c r="AW425">
        <v>3</v>
      </c>
      <c r="AX425">
        <v>3</v>
      </c>
      <c r="AY425" t="s">
        <v>7640</v>
      </c>
    </row>
    <row r="426" spans="1:51" x14ac:dyDescent="0.2">
      <c r="A426" t="s">
        <v>6201</v>
      </c>
      <c r="B426">
        <v>141510818</v>
      </c>
      <c r="C426">
        <v>141510819</v>
      </c>
      <c r="D426" t="s">
        <v>7641</v>
      </c>
      <c r="E426" t="s">
        <v>7341</v>
      </c>
      <c r="F426">
        <v>209352</v>
      </c>
      <c r="G426" t="s">
        <v>6201</v>
      </c>
      <c r="H426">
        <v>141510818</v>
      </c>
      <c r="I426" t="s">
        <v>7642</v>
      </c>
      <c r="J426">
        <v>6</v>
      </c>
      <c r="K426">
        <v>0</v>
      </c>
      <c r="L426">
        <v>6</v>
      </c>
      <c r="M426">
        <v>0</v>
      </c>
      <c r="N426">
        <v>6</v>
      </c>
      <c r="O426">
        <v>0</v>
      </c>
      <c r="P426">
        <v>6</v>
      </c>
      <c r="Q426">
        <v>0</v>
      </c>
      <c r="R426">
        <v>1</v>
      </c>
      <c r="S426">
        <v>3</v>
      </c>
      <c r="T426">
        <v>0</v>
      </c>
      <c r="U426">
        <v>0</v>
      </c>
      <c r="V426">
        <v>1.7320508075688701</v>
      </c>
      <c r="W426">
        <v>0.5</v>
      </c>
      <c r="X426" t="s">
        <v>7641</v>
      </c>
      <c r="Y426">
        <v>1</v>
      </c>
      <c r="Z426" t="s">
        <v>6201</v>
      </c>
      <c r="AA426" t="s">
        <v>7643</v>
      </c>
      <c r="AB426">
        <v>6</v>
      </c>
      <c r="AC426" t="s">
        <v>6328</v>
      </c>
      <c r="AD426">
        <v>141510804</v>
      </c>
      <c r="AE426">
        <v>141510828</v>
      </c>
      <c r="AF426"/>
      <c r="AG426"/>
      <c r="AH426"/>
      <c r="AI426"/>
      <c r="AJ426"/>
      <c r="AK426"/>
      <c r="AL426"/>
      <c r="AM426"/>
      <c r="AN426"/>
      <c r="AO426" t="s">
        <v>6329</v>
      </c>
      <c r="AP426" t="s">
        <v>7344</v>
      </c>
      <c r="AQ426" t="s">
        <v>7345</v>
      </c>
      <c r="AR426" t="s">
        <v>6271</v>
      </c>
      <c r="AS426">
        <v>-1</v>
      </c>
      <c r="AT426">
        <v>-1</v>
      </c>
      <c r="AU426">
        <v>-6</v>
      </c>
      <c r="AV426">
        <v>4</v>
      </c>
      <c r="AW426">
        <v>4</v>
      </c>
      <c r="AX426">
        <v>4</v>
      </c>
      <c r="AY426" t="s">
        <v>7644</v>
      </c>
    </row>
    <row r="427" spans="1:51" x14ac:dyDescent="0.2">
      <c r="A427" t="s">
        <v>6209</v>
      </c>
      <c r="B427">
        <v>97977241</v>
      </c>
      <c r="C427">
        <v>97977241</v>
      </c>
      <c r="D427" t="s">
        <v>7645</v>
      </c>
      <c r="E427" t="s">
        <v>7341</v>
      </c>
      <c r="F427">
        <v>66348</v>
      </c>
      <c r="G427" t="s">
        <v>6209</v>
      </c>
      <c r="H427">
        <v>97977241</v>
      </c>
      <c r="I427" t="s">
        <v>7646</v>
      </c>
      <c r="J427">
        <v>2</v>
      </c>
      <c r="K427">
        <v>3</v>
      </c>
      <c r="L427">
        <v>5</v>
      </c>
      <c r="M427">
        <v>2.4494897427831699</v>
      </c>
      <c r="N427">
        <v>2</v>
      </c>
      <c r="O427">
        <v>3</v>
      </c>
      <c r="P427">
        <v>5</v>
      </c>
      <c r="Q427">
        <v>2.4494897427831699</v>
      </c>
      <c r="R427">
        <v>0</v>
      </c>
      <c r="S427">
        <v>4</v>
      </c>
      <c r="T427">
        <v>0</v>
      </c>
      <c r="U427">
        <v>0</v>
      </c>
      <c r="V427">
        <v>0</v>
      </c>
      <c r="W427">
        <v>0</v>
      </c>
      <c r="X427" t="s">
        <v>7645</v>
      </c>
      <c r="Y427">
        <v>1</v>
      </c>
      <c r="Z427" t="s">
        <v>6209</v>
      </c>
      <c r="AA427" t="s">
        <v>7647</v>
      </c>
      <c r="AB427">
        <v>5</v>
      </c>
      <c r="AC427" t="s">
        <v>6339</v>
      </c>
      <c r="AD427">
        <v>97977230</v>
      </c>
      <c r="AE427">
        <v>97977254</v>
      </c>
      <c r="AF427"/>
      <c r="AG427"/>
      <c r="AH427"/>
      <c r="AI427"/>
      <c r="AJ427"/>
      <c r="AK427"/>
      <c r="AL427"/>
      <c r="AM427"/>
      <c r="AN427"/>
      <c r="AO427" t="s">
        <v>6329</v>
      </c>
      <c r="AP427" t="s">
        <v>7344</v>
      </c>
      <c r="AQ427" t="s">
        <v>7345</v>
      </c>
      <c r="AR427" t="s">
        <v>6271</v>
      </c>
      <c r="AS427">
        <v>-1</v>
      </c>
      <c r="AT427">
        <v>-1</v>
      </c>
      <c r="AU427">
        <v>-5</v>
      </c>
      <c r="AV427">
        <v>1</v>
      </c>
      <c r="AW427">
        <v>1</v>
      </c>
      <c r="AX427">
        <v>1</v>
      </c>
      <c r="AY427" t="s">
        <v>7648</v>
      </c>
    </row>
    <row r="428" spans="1:51" x14ac:dyDescent="0.2">
      <c r="A428" t="s">
        <v>6582</v>
      </c>
      <c r="B428">
        <v>79595613</v>
      </c>
      <c r="C428">
        <v>79595614</v>
      </c>
      <c r="D428" t="s">
        <v>7649</v>
      </c>
      <c r="E428" t="s">
        <v>7341</v>
      </c>
      <c r="F428">
        <v>78443</v>
      </c>
      <c r="G428" t="s">
        <v>6582</v>
      </c>
      <c r="H428">
        <v>79595614</v>
      </c>
      <c r="I428" t="s">
        <v>7650</v>
      </c>
      <c r="J428">
        <v>3</v>
      </c>
      <c r="K428">
        <v>2</v>
      </c>
      <c r="L428">
        <v>5</v>
      </c>
      <c r="M428">
        <v>2.4494897427831699</v>
      </c>
      <c r="N428">
        <v>3</v>
      </c>
      <c r="O428">
        <v>2</v>
      </c>
      <c r="P428">
        <v>5</v>
      </c>
      <c r="Q428">
        <v>2.4494897427831699</v>
      </c>
      <c r="R428">
        <v>4</v>
      </c>
      <c r="S428">
        <v>1</v>
      </c>
      <c r="T428">
        <v>0</v>
      </c>
      <c r="U428">
        <v>0</v>
      </c>
      <c r="V428">
        <v>2</v>
      </c>
      <c r="W428">
        <v>0.5</v>
      </c>
      <c r="X428" t="s">
        <v>7649</v>
      </c>
      <c r="Y428">
        <v>1</v>
      </c>
      <c r="Z428" t="s">
        <v>6582</v>
      </c>
      <c r="AA428" t="s">
        <v>7651</v>
      </c>
      <c r="AB428">
        <v>5</v>
      </c>
      <c r="AC428" t="s">
        <v>6328</v>
      </c>
      <c r="AD428">
        <v>79595596</v>
      </c>
      <c r="AE428">
        <v>79595620</v>
      </c>
      <c r="AF428"/>
      <c r="AG428"/>
      <c r="AH428"/>
      <c r="AI428"/>
      <c r="AJ428"/>
      <c r="AK428"/>
      <c r="AL428"/>
      <c r="AM428"/>
      <c r="AN428"/>
      <c r="AO428" t="s">
        <v>6329</v>
      </c>
      <c r="AP428" t="s">
        <v>7344</v>
      </c>
      <c r="AQ428" t="s">
        <v>7345</v>
      </c>
      <c r="AR428" t="s">
        <v>6271</v>
      </c>
      <c r="AS428">
        <v>-1</v>
      </c>
      <c r="AT428">
        <v>-1</v>
      </c>
      <c r="AU428">
        <v>-5</v>
      </c>
      <c r="AV428">
        <v>2</v>
      </c>
      <c r="AW428">
        <v>2</v>
      </c>
      <c r="AX428">
        <v>2</v>
      </c>
      <c r="AY428" t="s">
        <v>6939</v>
      </c>
    </row>
    <row r="429" spans="1:51" x14ac:dyDescent="0.2">
      <c r="A429" t="s">
        <v>6387</v>
      </c>
      <c r="B429">
        <v>88711617</v>
      </c>
      <c r="C429">
        <v>88711618</v>
      </c>
      <c r="D429" t="s">
        <v>7652</v>
      </c>
      <c r="E429" t="s">
        <v>7341</v>
      </c>
      <c r="F429">
        <v>87600</v>
      </c>
      <c r="G429" t="s">
        <v>6387</v>
      </c>
      <c r="H429">
        <v>88711618</v>
      </c>
      <c r="I429" t="s">
        <v>7653</v>
      </c>
      <c r="J429">
        <v>4</v>
      </c>
      <c r="K429">
        <v>1</v>
      </c>
      <c r="L429">
        <v>5</v>
      </c>
      <c r="M429">
        <v>2</v>
      </c>
      <c r="N429">
        <v>4</v>
      </c>
      <c r="O429">
        <v>1</v>
      </c>
      <c r="P429">
        <v>5</v>
      </c>
      <c r="Q429">
        <v>2</v>
      </c>
      <c r="R429">
        <v>1</v>
      </c>
      <c r="S429">
        <v>3</v>
      </c>
      <c r="T429">
        <v>0</v>
      </c>
      <c r="U429">
        <v>0</v>
      </c>
      <c r="V429">
        <v>1.7320508075688701</v>
      </c>
      <c r="W429">
        <v>0.5</v>
      </c>
      <c r="X429" t="s">
        <v>7652</v>
      </c>
      <c r="Y429">
        <v>1</v>
      </c>
      <c r="Z429" t="s">
        <v>6387</v>
      </c>
      <c r="AA429" t="s">
        <v>7654</v>
      </c>
      <c r="AB429">
        <v>4</v>
      </c>
      <c r="AC429" t="s">
        <v>6339</v>
      </c>
      <c r="AD429">
        <v>88711610</v>
      </c>
      <c r="AE429">
        <v>88711634</v>
      </c>
      <c r="AF429"/>
      <c r="AG429"/>
      <c r="AH429"/>
      <c r="AI429"/>
      <c r="AJ429"/>
      <c r="AK429"/>
      <c r="AL429"/>
      <c r="AM429"/>
      <c r="AN429"/>
      <c r="AO429" t="s">
        <v>6329</v>
      </c>
      <c r="AP429" t="s">
        <v>7344</v>
      </c>
      <c r="AQ429" t="s">
        <v>7345</v>
      </c>
      <c r="AR429" t="s">
        <v>6271</v>
      </c>
      <c r="AS429">
        <v>-1</v>
      </c>
      <c r="AT429">
        <v>-1</v>
      </c>
      <c r="AU429">
        <v>-5</v>
      </c>
      <c r="AV429">
        <v>2</v>
      </c>
      <c r="AW429">
        <v>2</v>
      </c>
      <c r="AX429">
        <v>2</v>
      </c>
      <c r="AY429" t="s">
        <v>7655</v>
      </c>
    </row>
    <row r="430" spans="1:51" x14ac:dyDescent="0.2">
      <c r="A430" t="s">
        <v>6248</v>
      </c>
      <c r="B430">
        <v>74758497</v>
      </c>
      <c r="C430">
        <v>74758500</v>
      </c>
      <c r="D430" t="s">
        <v>7656</v>
      </c>
      <c r="E430" t="s">
        <v>7341</v>
      </c>
      <c r="F430">
        <v>94122</v>
      </c>
      <c r="G430" t="s">
        <v>6248</v>
      </c>
      <c r="H430">
        <v>74758497</v>
      </c>
      <c r="I430" t="s">
        <v>7657</v>
      </c>
      <c r="J430">
        <v>2</v>
      </c>
      <c r="K430">
        <v>3</v>
      </c>
      <c r="L430">
        <v>5</v>
      </c>
      <c r="M430">
        <v>2.4494897427831699</v>
      </c>
      <c r="N430">
        <v>2</v>
      </c>
      <c r="O430">
        <v>3</v>
      </c>
      <c r="P430">
        <v>5</v>
      </c>
      <c r="Q430">
        <v>2.4494897427831699</v>
      </c>
      <c r="R430">
        <v>1</v>
      </c>
      <c r="S430">
        <v>0</v>
      </c>
      <c r="T430">
        <v>1</v>
      </c>
      <c r="U430">
        <v>0</v>
      </c>
      <c r="V430">
        <v>0</v>
      </c>
      <c r="W430">
        <v>1.2472191289246399</v>
      </c>
      <c r="X430" t="s">
        <v>7656</v>
      </c>
      <c r="Y430">
        <v>1</v>
      </c>
      <c r="Z430" t="s">
        <v>6248</v>
      </c>
      <c r="AA430" t="s">
        <v>7658</v>
      </c>
      <c r="AB430">
        <v>5</v>
      </c>
      <c r="AC430" t="s">
        <v>6339</v>
      </c>
      <c r="AD430">
        <v>74758490</v>
      </c>
      <c r="AE430">
        <v>74758514</v>
      </c>
      <c r="AF430" t="s">
        <v>7659</v>
      </c>
      <c r="AG430">
        <v>23</v>
      </c>
      <c r="AH430">
        <v>6</v>
      </c>
      <c r="AI430">
        <v>3</v>
      </c>
      <c r="AJ430">
        <v>0</v>
      </c>
      <c r="AK430">
        <v>1</v>
      </c>
      <c r="AL430" t="s">
        <v>6339</v>
      </c>
      <c r="AM430">
        <v>74758490</v>
      </c>
      <c r="AN430">
        <v>74758513</v>
      </c>
      <c r="AO430" t="s">
        <v>6329</v>
      </c>
      <c r="AP430" t="s">
        <v>7344</v>
      </c>
      <c r="AQ430" t="s">
        <v>7345</v>
      </c>
      <c r="AR430" t="s">
        <v>7345</v>
      </c>
      <c r="AS430">
        <v>-1</v>
      </c>
      <c r="AT430">
        <v>-1</v>
      </c>
      <c r="AU430">
        <v>-5</v>
      </c>
      <c r="AV430">
        <v>4</v>
      </c>
      <c r="AW430">
        <v>4</v>
      </c>
      <c r="AX430">
        <v>5</v>
      </c>
      <c r="AY430" t="s">
        <v>7660</v>
      </c>
    </row>
    <row r="431" spans="1:51" x14ac:dyDescent="0.2">
      <c r="A431" t="s">
        <v>6400</v>
      </c>
      <c r="B431">
        <v>40531694</v>
      </c>
      <c r="C431">
        <v>40531694</v>
      </c>
      <c r="D431" t="s">
        <v>7661</v>
      </c>
      <c r="E431" t="s">
        <v>7341</v>
      </c>
      <c r="F431">
        <v>186908</v>
      </c>
      <c r="G431" t="s">
        <v>6400</v>
      </c>
      <c r="H431">
        <v>40531694</v>
      </c>
      <c r="I431" t="s">
        <v>7662</v>
      </c>
      <c r="J431">
        <v>3</v>
      </c>
      <c r="K431">
        <v>2</v>
      </c>
      <c r="L431">
        <v>5</v>
      </c>
      <c r="M431">
        <v>2.4494897427831699</v>
      </c>
      <c r="N431">
        <v>3</v>
      </c>
      <c r="O431">
        <v>2</v>
      </c>
      <c r="P431">
        <v>5</v>
      </c>
      <c r="Q431">
        <v>2.4494897427831699</v>
      </c>
      <c r="R431">
        <v>3</v>
      </c>
      <c r="S431">
        <v>0</v>
      </c>
      <c r="T431">
        <v>2</v>
      </c>
      <c r="U431">
        <v>0</v>
      </c>
      <c r="V431">
        <v>0</v>
      </c>
      <c r="W431">
        <v>0</v>
      </c>
      <c r="X431" t="s">
        <v>7661</v>
      </c>
      <c r="Y431">
        <v>1</v>
      </c>
      <c r="Z431" t="s">
        <v>6400</v>
      </c>
      <c r="AA431" t="s">
        <v>7663</v>
      </c>
      <c r="AB431">
        <v>3</v>
      </c>
      <c r="AC431" t="s">
        <v>6339</v>
      </c>
      <c r="AD431">
        <v>40531687</v>
      </c>
      <c r="AE431">
        <v>40531711</v>
      </c>
      <c r="AF431"/>
      <c r="AG431"/>
      <c r="AH431"/>
      <c r="AI431"/>
      <c r="AJ431"/>
      <c r="AK431"/>
      <c r="AL431"/>
      <c r="AM431"/>
      <c r="AN431"/>
      <c r="AO431" t="s">
        <v>6329</v>
      </c>
      <c r="AP431" t="s">
        <v>7344</v>
      </c>
      <c r="AQ431" t="s">
        <v>7345</v>
      </c>
      <c r="AR431" t="s">
        <v>6271</v>
      </c>
      <c r="AS431">
        <v>-1</v>
      </c>
      <c r="AT431">
        <v>-1</v>
      </c>
      <c r="AU431">
        <v>-5</v>
      </c>
      <c r="AV431">
        <v>1</v>
      </c>
      <c r="AW431">
        <v>1</v>
      </c>
      <c r="AX431">
        <v>2</v>
      </c>
      <c r="AY431" t="s">
        <v>7664</v>
      </c>
    </row>
    <row r="432" spans="1:51" x14ac:dyDescent="0.2">
      <c r="A432" t="s">
        <v>6198</v>
      </c>
      <c r="B432">
        <v>5187944</v>
      </c>
      <c r="C432">
        <v>5187945</v>
      </c>
      <c r="D432" t="s">
        <v>7665</v>
      </c>
      <c r="E432" t="s">
        <v>7341</v>
      </c>
      <c r="F432">
        <v>46030</v>
      </c>
      <c r="G432" t="s">
        <v>6198</v>
      </c>
      <c r="H432">
        <v>5187944</v>
      </c>
      <c r="I432" t="s">
        <v>7666</v>
      </c>
      <c r="J432">
        <v>2</v>
      </c>
      <c r="K432">
        <v>2</v>
      </c>
      <c r="L432">
        <v>4</v>
      </c>
      <c r="M432">
        <v>2</v>
      </c>
      <c r="N432">
        <v>2</v>
      </c>
      <c r="O432">
        <v>2</v>
      </c>
      <c r="P432">
        <v>4</v>
      </c>
      <c r="Q432">
        <v>2</v>
      </c>
      <c r="R432">
        <v>2</v>
      </c>
      <c r="S432">
        <v>2</v>
      </c>
      <c r="T432">
        <v>0</v>
      </c>
      <c r="U432">
        <v>0</v>
      </c>
      <c r="V432">
        <v>2</v>
      </c>
      <c r="W432">
        <v>0.5</v>
      </c>
      <c r="X432" t="s">
        <v>7665</v>
      </c>
      <c r="Y432">
        <v>1</v>
      </c>
      <c r="Z432" t="s">
        <v>6198</v>
      </c>
      <c r="AA432" t="s">
        <v>7667</v>
      </c>
      <c r="AB432">
        <v>4</v>
      </c>
      <c r="AC432" t="s">
        <v>6328</v>
      </c>
      <c r="AD432">
        <v>5187927</v>
      </c>
      <c r="AE432">
        <v>5187951</v>
      </c>
      <c r="AF432"/>
      <c r="AG432"/>
      <c r="AH432"/>
      <c r="AI432"/>
      <c r="AJ432"/>
      <c r="AK432"/>
      <c r="AL432"/>
      <c r="AM432"/>
      <c r="AN432"/>
      <c r="AO432" t="s">
        <v>6329</v>
      </c>
      <c r="AP432" t="s">
        <v>7344</v>
      </c>
      <c r="AQ432" t="s">
        <v>7345</v>
      </c>
      <c r="AR432" t="s">
        <v>6271</v>
      </c>
      <c r="AS432">
        <v>-1</v>
      </c>
      <c r="AT432">
        <v>-1</v>
      </c>
      <c r="AU432">
        <v>-4</v>
      </c>
      <c r="AV432">
        <v>2</v>
      </c>
      <c r="AW432">
        <v>2</v>
      </c>
      <c r="AX432">
        <v>2</v>
      </c>
      <c r="AY432" t="s">
        <v>7668</v>
      </c>
    </row>
    <row r="433" spans="1:51" x14ac:dyDescent="0.2">
      <c r="A433" t="s">
        <v>6224</v>
      </c>
      <c r="B433">
        <v>78769817</v>
      </c>
      <c r="C433">
        <v>78769818</v>
      </c>
      <c r="D433" t="s">
        <v>7669</v>
      </c>
      <c r="E433" t="s">
        <v>7341</v>
      </c>
      <c r="F433">
        <v>72238</v>
      </c>
      <c r="G433" t="s">
        <v>6224</v>
      </c>
      <c r="H433">
        <v>78769817</v>
      </c>
      <c r="I433" t="s">
        <v>7670</v>
      </c>
      <c r="J433">
        <v>0</v>
      </c>
      <c r="K433">
        <v>4</v>
      </c>
      <c r="L433">
        <v>4</v>
      </c>
      <c r="M433">
        <v>0</v>
      </c>
      <c r="N433">
        <v>0</v>
      </c>
      <c r="O433">
        <v>4</v>
      </c>
      <c r="P433">
        <v>4</v>
      </c>
      <c r="Q433">
        <v>0</v>
      </c>
      <c r="R433">
        <v>1</v>
      </c>
      <c r="S433">
        <v>2</v>
      </c>
      <c r="T433">
        <v>0</v>
      </c>
      <c r="U433">
        <v>0</v>
      </c>
      <c r="V433">
        <v>1.41421356237309</v>
      </c>
      <c r="W433">
        <v>0.5</v>
      </c>
      <c r="X433" t="s">
        <v>7669</v>
      </c>
      <c r="Y433">
        <v>1</v>
      </c>
      <c r="Z433" t="s">
        <v>6224</v>
      </c>
      <c r="AA433" t="s">
        <v>7671</v>
      </c>
      <c r="AB433">
        <v>4</v>
      </c>
      <c r="AC433" t="s">
        <v>6328</v>
      </c>
      <c r="AD433">
        <v>78769800</v>
      </c>
      <c r="AE433">
        <v>78769824</v>
      </c>
      <c r="AF433" t="s">
        <v>7672</v>
      </c>
      <c r="AG433">
        <v>23</v>
      </c>
      <c r="AH433">
        <v>5</v>
      </c>
      <c r="AI433">
        <v>2</v>
      </c>
      <c r="AJ433">
        <v>0</v>
      </c>
      <c r="AK433">
        <v>1</v>
      </c>
      <c r="AL433" t="s">
        <v>6328</v>
      </c>
      <c r="AM433">
        <v>78769801</v>
      </c>
      <c r="AN433">
        <v>78769824</v>
      </c>
      <c r="AO433" t="s">
        <v>6329</v>
      </c>
      <c r="AP433" t="s">
        <v>7344</v>
      </c>
      <c r="AQ433" t="s">
        <v>7345</v>
      </c>
      <c r="AR433" t="s">
        <v>7345</v>
      </c>
      <c r="AS433">
        <v>-1</v>
      </c>
      <c r="AT433">
        <v>-1</v>
      </c>
      <c r="AU433">
        <v>-4</v>
      </c>
      <c r="AV433">
        <v>2</v>
      </c>
      <c r="AW433">
        <v>2</v>
      </c>
      <c r="AX433">
        <v>2</v>
      </c>
      <c r="AY433" t="s">
        <v>7673</v>
      </c>
    </row>
    <row r="434" spans="1:51" x14ac:dyDescent="0.2">
      <c r="A434" t="s">
        <v>6387</v>
      </c>
      <c r="B434">
        <v>75597656</v>
      </c>
      <c r="C434">
        <v>75597657</v>
      </c>
      <c r="D434" t="s">
        <v>7674</v>
      </c>
      <c r="E434" t="s">
        <v>7341</v>
      </c>
      <c r="F434">
        <v>86325</v>
      </c>
      <c r="G434" t="s">
        <v>6387</v>
      </c>
      <c r="H434">
        <v>75597657</v>
      </c>
      <c r="I434" t="s">
        <v>7675</v>
      </c>
      <c r="J434">
        <v>1</v>
      </c>
      <c r="K434">
        <v>3</v>
      </c>
      <c r="L434">
        <v>4</v>
      </c>
      <c r="M434">
        <v>1.7320508075688701</v>
      </c>
      <c r="N434">
        <v>1</v>
      </c>
      <c r="O434">
        <v>3</v>
      </c>
      <c r="P434">
        <v>4</v>
      </c>
      <c r="Q434">
        <v>1.7320508075688701</v>
      </c>
      <c r="R434">
        <v>1</v>
      </c>
      <c r="S434">
        <v>3</v>
      </c>
      <c r="T434">
        <v>0</v>
      </c>
      <c r="U434">
        <v>0</v>
      </c>
      <c r="V434">
        <v>1.7320508075688701</v>
      </c>
      <c r="W434">
        <v>0.5</v>
      </c>
      <c r="X434" t="s">
        <v>7674</v>
      </c>
      <c r="Y434">
        <v>1</v>
      </c>
      <c r="Z434" t="s">
        <v>6387</v>
      </c>
      <c r="AA434" t="s">
        <v>7676</v>
      </c>
      <c r="AB434">
        <v>5</v>
      </c>
      <c r="AC434" t="s">
        <v>6328</v>
      </c>
      <c r="AD434">
        <v>75597639</v>
      </c>
      <c r="AE434">
        <v>75597663</v>
      </c>
      <c r="AF434" t="s">
        <v>7677</v>
      </c>
      <c r="AG434">
        <v>25</v>
      </c>
      <c r="AH434">
        <v>6</v>
      </c>
      <c r="AI434">
        <v>3</v>
      </c>
      <c r="AJ434">
        <v>1</v>
      </c>
      <c r="AK434">
        <v>0</v>
      </c>
      <c r="AL434" t="s">
        <v>6328</v>
      </c>
      <c r="AM434">
        <v>75597638</v>
      </c>
      <c r="AN434">
        <v>75597663</v>
      </c>
      <c r="AO434" t="s">
        <v>6329</v>
      </c>
      <c r="AP434" t="s">
        <v>7344</v>
      </c>
      <c r="AQ434" t="s">
        <v>7345</v>
      </c>
      <c r="AR434" t="s">
        <v>7678</v>
      </c>
      <c r="AS434">
        <v>-1</v>
      </c>
      <c r="AT434">
        <v>-1</v>
      </c>
      <c r="AU434">
        <v>-4</v>
      </c>
      <c r="AV434">
        <v>2</v>
      </c>
      <c r="AW434">
        <v>2</v>
      </c>
      <c r="AX434">
        <v>2</v>
      </c>
      <c r="AY434" t="s">
        <v>7679</v>
      </c>
    </row>
    <row r="435" spans="1:51" x14ac:dyDescent="0.2">
      <c r="A435" t="s">
        <v>6248</v>
      </c>
      <c r="B435">
        <v>74323249</v>
      </c>
      <c r="C435">
        <v>74323250</v>
      </c>
      <c r="D435" t="s">
        <v>7680</v>
      </c>
      <c r="E435" t="s">
        <v>7341</v>
      </c>
      <c r="F435">
        <v>94071</v>
      </c>
      <c r="G435" t="s">
        <v>6248</v>
      </c>
      <c r="H435">
        <v>74323249</v>
      </c>
      <c r="I435" t="s">
        <v>7681</v>
      </c>
      <c r="J435">
        <v>2</v>
      </c>
      <c r="K435">
        <v>2</v>
      </c>
      <c r="L435">
        <v>4</v>
      </c>
      <c r="M435">
        <v>2</v>
      </c>
      <c r="N435">
        <v>2</v>
      </c>
      <c r="O435">
        <v>2</v>
      </c>
      <c r="P435">
        <v>4</v>
      </c>
      <c r="Q435">
        <v>2</v>
      </c>
      <c r="R435">
        <v>1</v>
      </c>
      <c r="S435">
        <v>3</v>
      </c>
      <c r="T435">
        <v>0</v>
      </c>
      <c r="U435">
        <v>0</v>
      </c>
      <c r="V435">
        <v>1.7320508075688701</v>
      </c>
      <c r="W435">
        <v>0.5</v>
      </c>
      <c r="X435" t="s">
        <v>7680</v>
      </c>
      <c r="Y435">
        <v>1</v>
      </c>
      <c r="Z435" t="s">
        <v>6248</v>
      </c>
      <c r="AA435" t="s">
        <v>7682</v>
      </c>
      <c r="AB435">
        <v>2</v>
      </c>
      <c r="AC435" t="s">
        <v>6328</v>
      </c>
      <c r="AD435">
        <v>74323232</v>
      </c>
      <c r="AE435">
        <v>74323256</v>
      </c>
      <c r="AF435"/>
      <c r="AG435"/>
      <c r="AH435"/>
      <c r="AI435"/>
      <c r="AJ435"/>
      <c r="AK435"/>
      <c r="AL435"/>
      <c r="AM435"/>
      <c r="AN435"/>
      <c r="AO435" t="s">
        <v>6329</v>
      </c>
      <c r="AP435" t="s">
        <v>7344</v>
      </c>
      <c r="AQ435" t="s">
        <v>7345</v>
      </c>
      <c r="AR435" t="s">
        <v>6271</v>
      </c>
      <c r="AS435">
        <v>-1</v>
      </c>
      <c r="AT435">
        <v>-1</v>
      </c>
      <c r="AU435">
        <v>-4</v>
      </c>
      <c r="AV435">
        <v>2</v>
      </c>
      <c r="AW435">
        <v>2</v>
      </c>
      <c r="AX435">
        <v>2</v>
      </c>
      <c r="AY435" t="s">
        <v>7683</v>
      </c>
    </row>
    <row r="436" spans="1:51" x14ac:dyDescent="0.2">
      <c r="A436" t="s">
        <v>6221</v>
      </c>
      <c r="B436">
        <v>151007983</v>
      </c>
      <c r="C436">
        <v>151007983</v>
      </c>
      <c r="D436" t="s">
        <v>7684</v>
      </c>
      <c r="E436" t="s">
        <v>7341</v>
      </c>
      <c r="F436">
        <v>12880</v>
      </c>
      <c r="G436" t="s">
        <v>6221</v>
      </c>
      <c r="H436">
        <v>151007983</v>
      </c>
      <c r="I436" t="s">
        <v>7685</v>
      </c>
      <c r="J436">
        <v>0</v>
      </c>
      <c r="K436">
        <v>4</v>
      </c>
      <c r="L436">
        <v>4</v>
      </c>
      <c r="M436">
        <v>0</v>
      </c>
      <c r="N436">
        <v>0</v>
      </c>
      <c r="O436">
        <v>4</v>
      </c>
      <c r="P436">
        <v>4</v>
      </c>
      <c r="Q436">
        <v>0</v>
      </c>
      <c r="R436">
        <v>2</v>
      </c>
      <c r="S436">
        <v>1</v>
      </c>
      <c r="T436">
        <v>0</v>
      </c>
      <c r="U436">
        <v>0</v>
      </c>
      <c r="V436">
        <v>1.41421356237309</v>
      </c>
      <c r="W436">
        <v>0</v>
      </c>
      <c r="X436" t="s">
        <v>7684</v>
      </c>
      <c r="Y436">
        <v>1</v>
      </c>
      <c r="Z436" t="s">
        <v>6221</v>
      </c>
      <c r="AA436" t="s">
        <v>7686</v>
      </c>
      <c r="AB436">
        <v>3</v>
      </c>
      <c r="AC436" t="s">
        <v>6328</v>
      </c>
      <c r="AD436">
        <v>151007966</v>
      </c>
      <c r="AE436">
        <v>151007990</v>
      </c>
      <c r="AF436"/>
      <c r="AG436"/>
      <c r="AH436"/>
      <c r="AI436"/>
      <c r="AJ436"/>
      <c r="AK436"/>
      <c r="AL436"/>
      <c r="AM436"/>
      <c r="AN436"/>
      <c r="AO436" t="s">
        <v>6329</v>
      </c>
      <c r="AP436" t="s">
        <v>7344</v>
      </c>
      <c r="AQ436" t="s">
        <v>7345</v>
      </c>
      <c r="AR436" t="s">
        <v>6271</v>
      </c>
      <c r="AS436">
        <v>-1</v>
      </c>
      <c r="AT436">
        <v>-1</v>
      </c>
      <c r="AU436">
        <v>-4</v>
      </c>
      <c r="AV436">
        <v>2</v>
      </c>
      <c r="AW436">
        <v>2</v>
      </c>
      <c r="AX436">
        <v>3</v>
      </c>
      <c r="AY436" t="s">
        <v>7687</v>
      </c>
    </row>
    <row r="437" spans="1:51" x14ac:dyDescent="0.2">
      <c r="A437" t="s">
        <v>6204</v>
      </c>
      <c r="B437">
        <v>68054339</v>
      </c>
      <c r="C437">
        <v>68054340</v>
      </c>
      <c r="D437" t="s">
        <v>7688</v>
      </c>
      <c r="E437" t="s">
        <v>7341</v>
      </c>
      <c r="F437">
        <v>111280</v>
      </c>
      <c r="G437" t="s">
        <v>6204</v>
      </c>
      <c r="H437">
        <v>68054340</v>
      </c>
      <c r="I437" t="s">
        <v>7689</v>
      </c>
      <c r="J437">
        <v>4</v>
      </c>
      <c r="K437">
        <v>0</v>
      </c>
      <c r="L437">
        <v>4</v>
      </c>
      <c r="M437">
        <v>0</v>
      </c>
      <c r="N437">
        <v>4</v>
      </c>
      <c r="O437">
        <v>0</v>
      </c>
      <c r="P437">
        <v>4</v>
      </c>
      <c r="Q437">
        <v>0</v>
      </c>
      <c r="R437">
        <v>2</v>
      </c>
      <c r="S437">
        <v>1</v>
      </c>
      <c r="T437">
        <v>0</v>
      </c>
      <c r="U437">
        <v>0</v>
      </c>
      <c r="V437">
        <v>1.41421356237309</v>
      </c>
      <c r="W437">
        <v>0.5</v>
      </c>
      <c r="X437" t="s">
        <v>7688</v>
      </c>
      <c r="Y437">
        <v>1</v>
      </c>
      <c r="Z437" t="s">
        <v>6204</v>
      </c>
      <c r="AA437" t="s">
        <v>7690</v>
      </c>
      <c r="AB437">
        <v>6</v>
      </c>
      <c r="AC437" t="s">
        <v>6328</v>
      </c>
      <c r="AD437">
        <v>68054322</v>
      </c>
      <c r="AE437">
        <v>68054346</v>
      </c>
      <c r="AF437"/>
      <c r="AG437"/>
      <c r="AH437"/>
      <c r="AI437"/>
      <c r="AJ437"/>
      <c r="AK437"/>
      <c r="AL437"/>
      <c r="AM437"/>
      <c r="AN437"/>
      <c r="AO437" t="s">
        <v>6329</v>
      </c>
      <c r="AP437" t="s">
        <v>7344</v>
      </c>
      <c r="AQ437" t="s">
        <v>7345</v>
      </c>
      <c r="AR437" t="s">
        <v>6271</v>
      </c>
      <c r="AS437">
        <v>-1</v>
      </c>
      <c r="AT437">
        <v>-1</v>
      </c>
      <c r="AU437">
        <v>-4</v>
      </c>
      <c r="AV437">
        <v>3</v>
      </c>
      <c r="AW437">
        <v>3</v>
      </c>
      <c r="AX437">
        <v>3</v>
      </c>
      <c r="AY437" t="s">
        <v>7691</v>
      </c>
    </row>
    <row r="438" spans="1:51" x14ac:dyDescent="0.2">
      <c r="A438" t="s">
        <v>6204</v>
      </c>
      <c r="B438">
        <v>96856982</v>
      </c>
      <c r="C438">
        <v>96856982</v>
      </c>
      <c r="D438" t="s">
        <v>7692</v>
      </c>
      <c r="E438" t="s">
        <v>7341</v>
      </c>
      <c r="F438">
        <v>113113</v>
      </c>
      <c r="G438" t="s">
        <v>6204</v>
      </c>
      <c r="H438">
        <v>96856982</v>
      </c>
      <c r="I438" t="s">
        <v>7693</v>
      </c>
      <c r="J438">
        <v>2</v>
      </c>
      <c r="K438">
        <v>2</v>
      </c>
      <c r="L438">
        <v>4</v>
      </c>
      <c r="M438">
        <v>2</v>
      </c>
      <c r="N438">
        <v>2</v>
      </c>
      <c r="O438">
        <v>2</v>
      </c>
      <c r="P438">
        <v>4</v>
      </c>
      <c r="Q438">
        <v>2</v>
      </c>
      <c r="R438">
        <v>3</v>
      </c>
      <c r="S438">
        <v>0</v>
      </c>
      <c r="T438">
        <v>0</v>
      </c>
      <c r="U438">
        <v>0</v>
      </c>
      <c r="V438">
        <v>0</v>
      </c>
      <c r="W438">
        <v>0</v>
      </c>
      <c r="X438" t="s">
        <v>7692</v>
      </c>
      <c r="Y438">
        <v>1</v>
      </c>
      <c r="Z438" t="s">
        <v>6204</v>
      </c>
      <c r="AA438" t="s">
        <v>7694</v>
      </c>
      <c r="AB438">
        <v>4</v>
      </c>
      <c r="AC438" t="s">
        <v>6328</v>
      </c>
      <c r="AD438">
        <v>96856964</v>
      </c>
      <c r="AE438">
        <v>96856988</v>
      </c>
      <c r="AF438"/>
      <c r="AG438"/>
      <c r="AH438"/>
      <c r="AI438"/>
      <c r="AJ438"/>
      <c r="AK438"/>
      <c r="AL438"/>
      <c r="AM438"/>
      <c r="AN438"/>
      <c r="AO438" t="s">
        <v>6329</v>
      </c>
      <c r="AP438" t="s">
        <v>7344</v>
      </c>
      <c r="AQ438" t="s">
        <v>7345</v>
      </c>
      <c r="AR438" t="s">
        <v>6271</v>
      </c>
      <c r="AS438">
        <v>-1</v>
      </c>
      <c r="AT438">
        <v>-1</v>
      </c>
      <c r="AU438">
        <v>-4</v>
      </c>
      <c r="AV438">
        <v>1</v>
      </c>
      <c r="AW438">
        <v>1</v>
      </c>
      <c r="AX438">
        <v>1</v>
      </c>
      <c r="AY438" t="s">
        <v>7695</v>
      </c>
    </row>
    <row r="439" spans="1:51" x14ac:dyDescent="0.2">
      <c r="A439" t="s">
        <v>6212</v>
      </c>
      <c r="B439">
        <v>184662554</v>
      </c>
      <c r="C439">
        <v>184662555</v>
      </c>
      <c r="D439" t="s">
        <v>7696</v>
      </c>
      <c r="E439" t="s">
        <v>7341</v>
      </c>
      <c r="F439">
        <v>154741</v>
      </c>
      <c r="G439" t="s">
        <v>6212</v>
      </c>
      <c r="H439">
        <v>184662555</v>
      </c>
      <c r="I439" t="s">
        <v>7697</v>
      </c>
      <c r="J439">
        <v>1</v>
      </c>
      <c r="K439">
        <v>3</v>
      </c>
      <c r="L439">
        <v>4</v>
      </c>
      <c r="M439">
        <v>1.7320508075688701</v>
      </c>
      <c r="N439">
        <v>1</v>
      </c>
      <c r="O439">
        <v>3</v>
      </c>
      <c r="P439">
        <v>4</v>
      </c>
      <c r="Q439">
        <v>1.7320508075688701</v>
      </c>
      <c r="R439">
        <v>1</v>
      </c>
      <c r="S439">
        <v>1</v>
      </c>
      <c r="T439">
        <v>0</v>
      </c>
      <c r="U439">
        <v>0</v>
      </c>
      <c r="V439">
        <v>1</v>
      </c>
      <c r="W439">
        <v>0.5</v>
      </c>
      <c r="X439" t="s">
        <v>7696</v>
      </c>
      <c r="Y439">
        <v>1</v>
      </c>
      <c r="Z439" t="s">
        <v>6212</v>
      </c>
      <c r="AA439" t="s">
        <v>7698</v>
      </c>
      <c r="AB439">
        <v>5</v>
      </c>
      <c r="AC439" t="s">
        <v>6339</v>
      </c>
      <c r="AD439">
        <v>184662547</v>
      </c>
      <c r="AE439">
        <v>184662571</v>
      </c>
      <c r="AF439"/>
      <c r="AG439"/>
      <c r="AH439"/>
      <c r="AI439"/>
      <c r="AJ439"/>
      <c r="AK439"/>
      <c r="AL439"/>
      <c r="AM439"/>
      <c r="AN439"/>
      <c r="AO439" t="s">
        <v>6329</v>
      </c>
      <c r="AP439" t="s">
        <v>7344</v>
      </c>
      <c r="AQ439" t="s">
        <v>7345</v>
      </c>
      <c r="AR439" t="s">
        <v>6271</v>
      </c>
      <c r="AS439">
        <v>-1</v>
      </c>
      <c r="AT439">
        <v>-1</v>
      </c>
      <c r="AU439">
        <v>-4</v>
      </c>
      <c r="AV439">
        <v>2</v>
      </c>
      <c r="AW439">
        <v>2</v>
      </c>
      <c r="AX439">
        <v>2</v>
      </c>
      <c r="AY439" t="s">
        <v>7699</v>
      </c>
    </row>
    <row r="440" spans="1:51" x14ac:dyDescent="0.2">
      <c r="A440" t="s">
        <v>6245</v>
      </c>
      <c r="B440">
        <v>110811573</v>
      </c>
      <c r="C440">
        <v>110811575</v>
      </c>
      <c r="D440" t="s">
        <v>7700</v>
      </c>
      <c r="E440" t="s">
        <v>7341</v>
      </c>
      <c r="F440">
        <v>163278</v>
      </c>
      <c r="G440" t="s">
        <v>6245</v>
      </c>
      <c r="H440">
        <v>110811575</v>
      </c>
      <c r="I440" t="s">
        <v>7701</v>
      </c>
      <c r="J440">
        <v>2</v>
      </c>
      <c r="K440">
        <v>2</v>
      </c>
      <c r="L440">
        <v>4</v>
      </c>
      <c r="M440">
        <v>2</v>
      </c>
      <c r="N440">
        <v>2</v>
      </c>
      <c r="O440">
        <v>2</v>
      </c>
      <c r="P440">
        <v>4</v>
      </c>
      <c r="Q440">
        <v>2</v>
      </c>
      <c r="R440">
        <v>0</v>
      </c>
      <c r="S440">
        <v>3</v>
      </c>
      <c r="T440">
        <v>0</v>
      </c>
      <c r="U440">
        <v>0</v>
      </c>
      <c r="V440">
        <v>0</v>
      </c>
      <c r="W440">
        <v>1</v>
      </c>
      <c r="X440" t="s">
        <v>7700</v>
      </c>
      <c r="Y440">
        <v>1</v>
      </c>
      <c r="Z440" t="s">
        <v>6245</v>
      </c>
      <c r="AA440" t="s">
        <v>7702</v>
      </c>
      <c r="AB440">
        <v>3</v>
      </c>
      <c r="AC440" t="s">
        <v>6339</v>
      </c>
      <c r="AD440">
        <v>110811565</v>
      </c>
      <c r="AE440">
        <v>110811589</v>
      </c>
      <c r="AF440"/>
      <c r="AG440"/>
      <c r="AH440"/>
      <c r="AI440"/>
      <c r="AJ440"/>
      <c r="AK440"/>
      <c r="AL440"/>
      <c r="AM440"/>
      <c r="AN440"/>
      <c r="AO440" t="s">
        <v>6329</v>
      </c>
      <c r="AP440" t="s">
        <v>7344</v>
      </c>
      <c r="AQ440" t="s">
        <v>7345</v>
      </c>
      <c r="AR440" t="s">
        <v>6271</v>
      </c>
      <c r="AS440">
        <v>-1</v>
      </c>
      <c r="AT440">
        <v>-1</v>
      </c>
      <c r="AU440">
        <v>-4</v>
      </c>
      <c r="AV440">
        <v>4</v>
      </c>
      <c r="AW440">
        <v>4</v>
      </c>
      <c r="AX440">
        <v>4</v>
      </c>
      <c r="AY440" t="s">
        <v>7703</v>
      </c>
    </row>
    <row r="441" spans="1:51" x14ac:dyDescent="0.2">
      <c r="A441" t="s">
        <v>6373</v>
      </c>
      <c r="B441">
        <v>128186111</v>
      </c>
      <c r="C441">
        <v>128186112</v>
      </c>
      <c r="D441" t="s">
        <v>7704</v>
      </c>
      <c r="E441" t="s">
        <v>7341</v>
      </c>
      <c r="F441">
        <v>229284</v>
      </c>
      <c r="G441" t="s">
        <v>6373</v>
      </c>
      <c r="H441">
        <v>128186111</v>
      </c>
      <c r="I441" t="s">
        <v>7705</v>
      </c>
      <c r="J441">
        <v>2</v>
      </c>
      <c r="K441">
        <v>2</v>
      </c>
      <c r="L441">
        <v>4</v>
      </c>
      <c r="M441">
        <v>2</v>
      </c>
      <c r="N441">
        <v>2</v>
      </c>
      <c r="O441">
        <v>2</v>
      </c>
      <c r="P441">
        <v>4</v>
      </c>
      <c r="Q441">
        <v>2</v>
      </c>
      <c r="R441">
        <v>1</v>
      </c>
      <c r="S441">
        <v>3</v>
      </c>
      <c r="T441">
        <v>0</v>
      </c>
      <c r="U441">
        <v>0</v>
      </c>
      <c r="V441">
        <v>1.7320508075688701</v>
      </c>
      <c r="W441">
        <v>0.5</v>
      </c>
      <c r="X441" t="s">
        <v>7704</v>
      </c>
      <c r="Y441">
        <v>1</v>
      </c>
      <c r="Z441" t="s">
        <v>6373</v>
      </c>
      <c r="AA441" t="s">
        <v>7706</v>
      </c>
      <c r="AB441">
        <v>4</v>
      </c>
      <c r="AC441" t="s">
        <v>6328</v>
      </c>
      <c r="AD441">
        <v>128186094</v>
      </c>
      <c r="AE441">
        <v>128186118</v>
      </c>
      <c r="AF441"/>
      <c r="AG441"/>
      <c r="AH441"/>
      <c r="AI441"/>
      <c r="AJ441"/>
      <c r="AK441"/>
      <c r="AL441"/>
      <c r="AM441"/>
      <c r="AN441"/>
      <c r="AO441" t="s">
        <v>6329</v>
      </c>
      <c r="AP441" t="s">
        <v>7344</v>
      </c>
      <c r="AQ441" t="s">
        <v>7345</v>
      </c>
      <c r="AR441" t="s">
        <v>6271</v>
      </c>
      <c r="AS441">
        <v>-1</v>
      </c>
      <c r="AT441">
        <v>-1</v>
      </c>
      <c r="AU441">
        <v>-4</v>
      </c>
      <c r="AV441">
        <v>2</v>
      </c>
      <c r="AW441">
        <v>2</v>
      </c>
      <c r="AX441">
        <v>2</v>
      </c>
      <c r="AY441" t="s">
        <v>7707</v>
      </c>
    </row>
    <row r="442" spans="1:51" x14ac:dyDescent="0.2">
      <c r="A442" t="s">
        <v>6577</v>
      </c>
      <c r="B442">
        <v>10189859</v>
      </c>
      <c r="C442">
        <v>10189859</v>
      </c>
      <c r="D442" t="s">
        <v>7708</v>
      </c>
      <c r="E442" t="s">
        <v>7341</v>
      </c>
      <c r="F442">
        <v>231336</v>
      </c>
      <c r="G442" t="s">
        <v>6577</v>
      </c>
      <c r="H442">
        <v>10189859</v>
      </c>
      <c r="I442" t="s">
        <v>7709</v>
      </c>
      <c r="J442">
        <v>2</v>
      </c>
      <c r="K442">
        <v>2</v>
      </c>
      <c r="L442">
        <v>4</v>
      </c>
      <c r="M442">
        <v>2</v>
      </c>
      <c r="N442">
        <v>2</v>
      </c>
      <c r="O442">
        <v>2</v>
      </c>
      <c r="P442">
        <v>4</v>
      </c>
      <c r="Q442">
        <v>2</v>
      </c>
      <c r="R442">
        <v>1</v>
      </c>
      <c r="S442">
        <v>2</v>
      </c>
      <c r="T442">
        <v>0</v>
      </c>
      <c r="U442">
        <v>0</v>
      </c>
      <c r="V442">
        <v>1.41421356237309</v>
      </c>
      <c r="W442">
        <v>0</v>
      </c>
      <c r="X442" t="s">
        <v>7708</v>
      </c>
      <c r="Y442">
        <v>1</v>
      </c>
      <c r="Z442" t="s">
        <v>6577</v>
      </c>
      <c r="AA442" t="s">
        <v>7710</v>
      </c>
      <c r="AB442">
        <v>5</v>
      </c>
      <c r="AC442" t="s">
        <v>6328</v>
      </c>
      <c r="AD442">
        <v>10189842</v>
      </c>
      <c r="AE442">
        <v>10189866</v>
      </c>
      <c r="AF442"/>
      <c r="AG442"/>
      <c r="AH442"/>
      <c r="AI442"/>
      <c r="AJ442"/>
      <c r="AK442"/>
      <c r="AL442"/>
      <c r="AM442"/>
      <c r="AN442"/>
      <c r="AO442" t="s">
        <v>6329</v>
      </c>
      <c r="AP442" t="s">
        <v>7344</v>
      </c>
      <c r="AQ442" t="s">
        <v>7345</v>
      </c>
      <c r="AR442" t="s">
        <v>6271</v>
      </c>
      <c r="AS442">
        <v>-1</v>
      </c>
      <c r="AT442">
        <v>-1</v>
      </c>
      <c r="AU442">
        <v>-4</v>
      </c>
      <c r="AV442">
        <v>1</v>
      </c>
      <c r="AW442">
        <v>1</v>
      </c>
      <c r="AX442">
        <v>1</v>
      </c>
      <c r="AY442" t="s">
        <v>7711</v>
      </c>
    </row>
    <row r="443" spans="1:51" x14ac:dyDescent="0.2">
      <c r="A443" t="s">
        <v>6198</v>
      </c>
      <c r="B443">
        <v>53255669</v>
      </c>
      <c r="C443">
        <v>53255669</v>
      </c>
      <c r="D443" t="s">
        <v>7712</v>
      </c>
      <c r="E443" t="s">
        <v>7341</v>
      </c>
      <c r="F443">
        <v>49720</v>
      </c>
      <c r="G443" t="s">
        <v>6198</v>
      </c>
      <c r="H443">
        <v>53255669</v>
      </c>
      <c r="I443" t="s">
        <v>7713</v>
      </c>
      <c r="J443">
        <v>1</v>
      </c>
      <c r="K443">
        <v>2</v>
      </c>
      <c r="L443">
        <v>3</v>
      </c>
      <c r="M443">
        <v>1.41421356237309</v>
      </c>
      <c r="N443">
        <v>1</v>
      </c>
      <c r="O443">
        <v>2</v>
      </c>
      <c r="P443">
        <v>3</v>
      </c>
      <c r="Q443">
        <v>1.41421356237309</v>
      </c>
      <c r="R443">
        <v>3</v>
      </c>
      <c r="S443">
        <v>0</v>
      </c>
      <c r="T443">
        <v>0</v>
      </c>
      <c r="U443">
        <v>0</v>
      </c>
      <c r="V443">
        <v>0</v>
      </c>
      <c r="W443">
        <v>0</v>
      </c>
      <c r="X443" t="s">
        <v>7712</v>
      </c>
      <c r="Y443">
        <v>1</v>
      </c>
      <c r="Z443" t="s">
        <v>6198</v>
      </c>
      <c r="AA443" t="s">
        <v>7714</v>
      </c>
      <c r="AB443">
        <v>3</v>
      </c>
      <c r="AC443" t="s">
        <v>6328</v>
      </c>
      <c r="AD443">
        <v>53255651</v>
      </c>
      <c r="AE443">
        <v>53255675</v>
      </c>
      <c r="AF443"/>
      <c r="AG443"/>
      <c r="AH443"/>
      <c r="AI443"/>
      <c r="AJ443"/>
      <c r="AK443"/>
      <c r="AL443"/>
      <c r="AM443"/>
      <c r="AN443"/>
      <c r="AO443" t="s">
        <v>6329</v>
      </c>
      <c r="AP443" t="s">
        <v>7344</v>
      </c>
      <c r="AQ443" t="s">
        <v>7345</v>
      </c>
      <c r="AR443" t="s">
        <v>6271</v>
      </c>
      <c r="AS443">
        <v>-1</v>
      </c>
      <c r="AT443">
        <v>-1</v>
      </c>
      <c r="AU443">
        <v>-3</v>
      </c>
      <c r="AV443">
        <v>1</v>
      </c>
      <c r="AW443">
        <v>1</v>
      </c>
      <c r="AX443">
        <v>1</v>
      </c>
      <c r="AY443" t="s">
        <v>7715</v>
      </c>
    </row>
    <row r="444" spans="1:51" x14ac:dyDescent="0.2">
      <c r="A444" t="s">
        <v>6378</v>
      </c>
      <c r="B444">
        <v>7422021</v>
      </c>
      <c r="C444">
        <v>7422022</v>
      </c>
      <c r="D444" t="s">
        <v>7716</v>
      </c>
      <c r="E444" t="s">
        <v>7341</v>
      </c>
      <c r="F444">
        <v>101352</v>
      </c>
      <c r="G444" t="s">
        <v>6378</v>
      </c>
      <c r="H444">
        <v>7422021</v>
      </c>
      <c r="I444" t="s">
        <v>7717</v>
      </c>
      <c r="J444">
        <v>0</v>
      </c>
      <c r="K444">
        <v>3</v>
      </c>
      <c r="L444">
        <v>3</v>
      </c>
      <c r="M444">
        <v>0</v>
      </c>
      <c r="N444">
        <v>0</v>
      </c>
      <c r="O444">
        <v>3</v>
      </c>
      <c r="P444">
        <v>3</v>
      </c>
      <c r="Q444">
        <v>0</v>
      </c>
      <c r="R444">
        <v>1</v>
      </c>
      <c r="S444">
        <v>1</v>
      </c>
      <c r="T444">
        <v>1</v>
      </c>
      <c r="U444">
        <v>0</v>
      </c>
      <c r="V444">
        <v>1</v>
      </c>
      <c r="W444">
        <v>0.5</v>
      </c>
      <c r="X444" t="s">
        <v>7716</v>
      </c>
      <c r="Y444">
        <v>1</v>
      </c>
      <c r="Z444" t="s">
        <v>6378</v>
      </c>
      <c r="AA444" t="s">
        <v>7718</v>
      </c>
      <c r="AB444">
        <v>3</v>
      </c>
      <c r="AC444" t="s">
        <v>6339</v>
      </c>
      <c r="AD444">
        <v>7422014</v>
      </c>
      <c r="AE444">
        <v>7422038</v>
      </c>
      <c r="AF444"/>
      <c r="AG444"/>
      <c r="AH444"/>
      <c r="AI444"/>
      <c r="AJ444"/>
      <c r="AK444"/>
      <c r="AL444"/>
      <c r="AM444"/>
      <c r="AN444"/>
      <c r="AO444" t="s">
        <v>6329</v>
      </c>
      <c r="AP444" t="s">
        <v>7344</v>
      </c>
      <c r="AQ444" t="s">
        <v>7345</v>
      </c>
      <c r="AR444" t="s">
        <v>6271</v>
      </c>
      <c r="AS444">
        <v>-1</v>
      </c>
      <c r="AT444">
        <v>-1</v>
      </c>
      <c r="AU444">
        <v>-3</v>
      </c>
      <c r="AV444">
        <v>2</v>
      </c>
      <c r="AW444">
        <v>2</v>
      </c>
      <c r="AX444">
        <v>2</v>
      </c>
      <c r="AY444" t="s">
        <v>7719</v>
      </c>
    </row>
    <row r="445" spans="1:51" x14ac:dyDescent="0.2">
      <c r="A445" t="s">
        <v>6221</v>
      </c>
      <c r="B445">
        <v>101371547</v>
      </c>
      <c r="C445">
        <v>101371550</v>
      </c>
      <c r="D445" t="s">
        <v>7720</v>
      </c>
      <c r="E445" t="s">
        <v>7341</v>
      </c>
      <c r="F445">
        <v>10465</v>
      </c>
      <c r="G445" t="s">
        <v>6221</v>
      </c>
      <c r="H445">
        <v>101371550</v>
      </c>
      <c r="I445" t="s">
        <v>7721</v>
      </c>
      <c r="J445">
        <v>1</v>
      </c>
      <c r="K445">
        <v>2</v>
      </c>
      <c r="L445">
        <v>3</v>
      </c>
      <c r="M445">
        <v>1.41421356237309</v>
      </c>
      <c r="N445">
        <v>1</v>
      </c>
      <c r="O445">
        <v>2</v>
      </c>
      <c r="P445">
        <v>3</v>
      </c>
      <c r="Q445">
        <v>1.41421356237309</v>
      </c>
      <c r="R445">
        <v>2</v>
      </c>
      <c r="S445">
        <v>1</v>
      </c>
      <c r="T445">
        <v>0</v>
      </c>
      <c r="U445">
        <v>0</v>
      </c>
      <c r="V445">
        <v>1.41421356237309</v>
      </c>
      <c r="W445">
        <v>1.2472191289246399</v>
      </c>
      <c r="X445" t="s">
        <v>7720</v>
      </c>
      <c r="Y445">
        <v>1</v>
      </c>
      <c r="Z445" t="s">
        <v>6221</v>
      </c>
      <c r="AA445" t="s">
        <v>7722</v>
      </c>
      <c r="AB445">
        <v>4</v>
      </c>
      <c r="AC445" t="s">
        <v>6339</v>
      </c>
      <c r="AD445">
        <v>101371537</v>
      </c>
      <c r="AE445">
        <v>101371561</v>
      </c>
      <c r="AF445" t="s">
        <v>7723</v>
      </c>
      <c r="AG445">
        <v>25</v>
      </c>
      <c r="AH445">
        <v>5</v>
      </c>
      <c r="AI445">
        <v>2</v>
      </c>
      <c r="AJ445">
        <v>1</v>
      </c>
      <c r="AK445">
        <v>0</v>
      </c>
      <c r="AL445" t="s">
        <v>6339</v>
      </c>
      <c r="AM445">
        <v>101371536</v>
      </c>
      <c r="AN445">
        <v>101371561</v>
      </c>
      <c r="AO445" t="s">
        <v>6329</v>
      </c>
      <c r="AP445" t="s">
        <v>7344</v>
      </c>
      <c r="AQ445" t="s">
        <v>7345</v>
      </c>
      <c r="AR445" t="s">
        <v>7550</v>
      </c>
      <c r="AS445">
        <v>-1</v>
      </c>
      <c r="AT445">
        <v>-1</v>
      </c>
      <c r="AU445">
        <v>-3</v>
      </c>
      <c r="AV445">
        <v>5</v>
      </c>
      <c r="AW445">
        <v>5</v>
      </c>
      <c r="AX445">
        <v>5</v>
      </c>
      <c r="AY445" t="s">
        <v>7724</v>
      </c>
    </row>
    <row r="446" spans="1:51" x14ac:dyDescent="0.2">
      <c r="A446" t="s">
        <v>6361</v>
      </c>
      <c r="B446">
        <v>32282264</v>
      </c>
      <c r="C446">
        <v>32282264</v>
      </c>
      <c r="D446" t="s">
        <v>7725</v>
      </c>
      <c r="E446" t="s">
        <v>7341</v>
      </c>
      <c r="F446">
        <v>127006</v>
      </c>
      <c r="G446" t="s">
        <v>6361</v>
      </c>
      <c r="H446">
        <v>32282264</v>
      </c>
      <c r="I446" t="s">
        <v>7726</v>
      </c>
      <c r="J446">
        <v>2</v>
      </c>
      <c r="K446">
        <v>1</v>
      </c>
      <c r="L446">
        <v>3</v>
      </c>
      <c r="M446">
        <v>1.41421356237309</v>
      </c>
      <c r="N446">
        <v>2</v>
      </c>
      <c r="O446">
        <v>1</v>
      </c>
      <c r="P446">
        <v>3</v>
      </c>
      <c r="Q446">
        <v>1.41421356237309</v>
      </c>
      <c r="R446">
        <v>2</v>
      </c>
      <c r="S446">
        <v>0</v>
      </c>
      <c r="T446">
        <v>0</v>
      </c>
      <c r="U446">
        <v>0</v>
      </c>
      <c r="V446">
        <v>0</v>
      </c>
      <c r="W446">
        <v>0</v>
      </c>
      <c r="X446" t="s">
        <v>7725</v>
      </c>
      <c r="Y446">
        <v>1</v>
      </c>
      <c r="Z446" t="s">
        <v>6361</v>
      </c>
      <c r="AA446" t="s">
        <v>7727</v>
      </c>
      <c r="AB446">
        <v>3</v>
      </c>
      <c r="AC446" t="s">
        <v>6328</v>
      </c>
      <c r="AD446">
        <v>32282246</v>
      </c>
      <c r="AE446">
        <v>32282270</v>
      </c>
      <c r="AF446"/>
      <c r="AG446"/>
      <c r="AH446"/>
      <c r="AI446"/>
      <c r="AJ446"/>
      <c r="AK446"/>
      <c r="AL446"/>
      <c r="AM446"/>
      <c r="AN446"/>
      <c r="AO446" t="s">
        <v>6329</v>
      </c>
      <c r="AP446" t="s">
        <v>7344</v>
      </c>
      <c r="AQ446" t="s">
        <v>7345</v>
      </c>
      <c r="AR446" t="s">
        <v>6271</v>
      </c>
      <c r="AS446">
        <v>-1</v>
      </c>
      <c r="AT446">
        <v>-1</v>
      </c>
      <c r="AU446">
        <v>-3</v>
      </c>
      <c r="AV446">
        <v>1</v>
      </c>
      <c r="AW446">
        <v>1</v>
      </c>
      <c r="AX446">
        <v>1</v>
      </c>
      <c r="AY446" t="s">
        <v>7728</v>
      </c>
    </row>
    <row r="447" spans="1:51" x14ac:dyDescent="0.2">
      <c r="A447" t="s">
        <v>6212</v>
      </c>
      <c r="B447">
        <v>150736368</v>
      </c>
      <c r="C447">
        <v>150736368</v>
      </c>
      <c r="D447" t="s">
        <v>7729</v>
      </c>
      <c r="E447" t="s">
        <v>7341</v>
      </c>
      <c r="F447">
        <v>152430</v>
      </c>
      <c r="G447" t="s">
        <v>6212</v>
      </c>
      <c r="H447">
        <v>150736368</v>
      </c>
      <c r="I447" t="s">
        <v>7730</v>
      </c>
      <c r="J447">
        <v>1</v>
      </c>
      <c r="K447">
        <v>2</v>
      </c>
      <c r="L447">
        <v>3</v>
      </c>
      <c r="M447">
        <v>1.41421356237309</v>
      </c>
      <c r="N447">
        <v>1</v>
      </c>
      <c r="O447">
        <v>2</v>
      </c>
      <c r="P447">
        <v>3</v>
      </c>
      <c r="Q447">
        <v>1.41421356237309</v>
      </c>
      <c r="R447">
        <v>1</v>
      </c>
      <c r="S447">
        <v>2</v>
      </c>
      <c r="T447">
        <v>0</v>
      </c>
      <c r="U447">
        <v>0</v>
      </c>
      <c r="V447">
        <v>1.41421356237309</v>
      </c>
      <c r="W447">
        <v>0</v>
      </c>
      <c r="X447" t="s">
        <v>7729</v>
      </c>
      <c r="Y447">
        <v>1</v>
      </c>
      <c r="Z447" t="s">
        <v>6212</v>
      </c>
      <c r="AA447" t="s">
        <v>7731</v>
      </c>
      <c r="AB447">
        <v>4</v>
      </c>
      <c r="AC447" t="s">
        <v>6339</v>
      </c>
      <c r="AD447">
        <v>150736360</v>
      </c>
      <c r="AE447">
        <v>150736384</v>
      </c>
      <c r="AF447"/>
      <c r="AG447"/>
      <c r="AH447"/>
      <c r="AI447"/>
      <c r="AJ447"/>
      <c r="AK447"/>
      <c r="AL447"/>
      <c r="AM447"/>
      <c r="AN447"/>
      <c r="AO447" t="s">
        <v>6329</v>
      </c>
      <c r="AP447" t="s">
        <v>7344</v>
      </c>
      <c r="AQ447" t="s">
        <v>7345</v>
      </c>
      <c r="AR447" t="s">
        <v>6271</v>
      </c>
      <c r="AS447">
        <v>-1</v>
      </c>
      <c r="AT447">
        <v>-1</v>
      </c>
      <c r="AU447">
        <v>-3</v>
      </c>
      <c r="AV447">
        <v>1</v>
      </c>
      <c r="AW447">
        <v>1</v>
      </c>
      <c r="AX447">
        <v>1</v>
      </c>
      <c r="AY447" t="s">
        <v>7732</v>
      </c>
    </row>
    <row r="448" spans="1:51" x14ac:dyDescent="0.2">
      <c r="A448" t="s">
        <v>6231</v>
      </c>
      <c r="B448">
        <v>49733047</v>
      </c>
      <c r="C448">
        <v>49733048</v>
      </c>
      <c r="D448" t="s">
        <v>7733</v>
      </c>
      <c r="E448" t="s">
        <v>7341</v>
      </c>
      <c r="F448">
        <v>27158</v>
      </c>
      <c r="G448" t="s">
        <v>6231</v>
      </c>
      <c r="H448">
        <v>49733048</v>
      </c>
      <c r="I448" t="s">
        <v>7734</v>
      </c>
      <c r="J448">
        <v>1</v>
      </c>
      <c r="K448">
        <v>1</v>
      </c>
      <c r="L448">
        <v>2</v>
      </c>
      <c r="M448">
        <v>1</v>
      </c>
      <c r="N448">
        <v>1</v>
      </c>
      <c r="O448">
        <v>1</v>
      </c>
      <c r="P448">
        <v>2</v>
      </c>
      <c r="Q448">
        <v>1</v>
      </c>
      <c r="R448">
        <v>1</v>
      </c>
      <c r="S448">
        <v>1</v>
      </c>
      <c r="T448">
        <v>0</v>
      </c>
      <c r="U448">
        <v>0</v>
      </c>
      <c r="V448">
        <v>1</v>
      </c>
      <c r="W448">
        <v>0.5</v>
      </c>
      <c r="X448" t="s">
        <v>7733</v>
      </c>
      <c r="Y448">
        <v>1</v>
      </c>
      <c r="Z448" t="s">
        <v>6231</v>
      </c>
      <c r="AA448" t="s">
        <v>7735</v>
      </c>
      <c r="AB448">
        <v>4</v>
      </c>
      <c r="AC448" t="s">
        <v>6339</v>
      </c>
      <c r="AD448">
        <v>49733041</v>
      </c>
      <c r="AE448">
        <v>49733065</v>
      </c>
      <c r="AF448" t="s">
        <v>7736</v>
      </c>
      <c r="AG448">
        <v>25</v>
      </c>
      <c r="AH448">
        <v>5</v>
      </c>
      <c r="AI448">
        <v>2</v>
      </c>
      <c r="AJ448">
        <v>1</v>
      </c>
      <c r="AK448">
        <v>0</v>
      </c>
      <c r="AL448" t="s">
        <v>6339</v>
      </c>
      <c r="AM448">
        <v>49733040</v>
      </c>
      <c r="AN448">
        <v>49733065</v>
      </c>
      <c r="AO448" t="s">
        <v>6329</v>
      </c>
      <c r="AP448" t="s">
        <v>7344</v>
      </c>
      <c r="AQ448" t="s">
        <v>7345</v>
      </c>
      <c r="AR448" t="s">
        <v>7550</v>
      </c>
      <c r="AS448">
        <v>-1</v>
      </c>
      <c r="AT448">
        <v>-1</v>
      </c>
      <c r="AU448">
        <v>-2</v>
      </c>
      <c r="AV448">
        <v>2</v>
      </c>
      <c r="AW448">
        <v>2</v>
      </c>
      <c r="AX448">
        <v>2</v>
      </c>
      <c r="AY448" t="s">
        <v>7737</v>
      </c>
    </row>
    <row r="449" spans="1:51" x14ac:dyDescent="0.2">
      <c r="A449" t="s">
        <v>6251</v>
      </c>
      <c r="B449">
        <v>44702765</v>
      </c>
      <c r="C449">
        <v>44702768</v>
      </c>
      <c r="D449" t="s">
        <v>7738</v>
      </c>
      <c r="E449" t="s">
        <v>7341</v>
      </c>
      <c r="F449">
        <v>38071</v>
      </c>
      <c r="G449" t="s">
        <v>6251</v>
      </c>
      <c r="H449">
        <v>44702768</v>
      </c>
      <c r="I449" t="s">
        <v>7739</v>
      </c>
      <c r="J449">
        <v>1</v>
      </c>
      <c r="K449">
        <v>1</v>
      </c>
      <c r="L449">
        <v>2</v>
      </c>
      <c r="M449">
        <v>1</v>
      </c>
      <c r="N449">
        <v>1</v>
      </c>
      <c r="O449">
        <v>1</v>
      </c>
      <c r="P449">
        <v>2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1.5</v>
      </c>
      <c r="X449" t="s">
        <v>7738</v>
      </c>
      <c r="Y449">
        <v>1</v>
      </c>
      <c r="Z449" t="s">
        <v>6251</v>
      </c>
      <c r="AA449" t="s">
        <v>7740</v>
      </c>
      <c r="AB449">
        <v>4</v>
      </c>
      <c r="AC449" t="s">
        <v>6328</v>
      </c>
      <c r="AD449">
        <v>44702751</v>
      </c>
      <c r="AE449">
        <v>44702775</v>
      </c>
      <c r="AF449"/>
      <c r="AG449"/>
      <c r="AH449"/>
      <c r="AI449"/>
      <c r="AJ449"/>
      <c r="AK449"/>
      <c r="AL449"/>
      <c r="AM449"/>
      <c r="AN449"/>
      <c r="AO449" t="s">
        <v>6329</v>
      </c>
      <c r="AP449" t="s">
        <v>7344</v>
      </c>
      <c r="AQ449" t="s">
        <v>7345</v>
      </c>
      <c r="AR449" t="s">
        <v>6271</v>
      </c>
      <c r="AS449">
        <v>-1</v>
      </c>
      <c r="AT449">
        <v>-1</v>
      </c>
      <c r="AU449">
        <v>-2</v>
      </c>
      <c r="AV449">
        <v>2</v>
      </c>
      <c r="AW449">
        <v>2</v>
      </c>
      <c r="AX449">
        <v>2</v>
      </c>
      <c r="AY449" t="s">
        <v>7741</v>
      </c>
    </row>
    <row r="450" spans="1:51" x14ac:dyDescent="0.2">
      <c r="A450" t="s">
        <v>6198</v>
      </c>
      <c r="B450">
        <v>6125686</v>
      </c>
      <c r="C450">
        <v>6125686</v>
      </c>
      <c r="D450" t="s">
        <v>7742</v>
      </c>
      <c r="E450" t="s">
        <v>7341</v>
      </c>
      <c r="F450">
        <v>46103</v>
      </c>
      <c r="G450" t="s">
        <v>6198</v>
      </c>
      <c r="H450">
        <v>6125686</v>
      </c>
      <c r="I450" t="s">
        <v>7743</v>
      </c>
      <c r="J450">
        <v>1</v>
      </c>
      <c r="K450">
        <v>1</v>
      </c>
      <c r="L450">
        <v>2</v>
      </c>
      <c r="M450">
        <v>1</v>
      </c>
      <c r="N450">
        <v>1</v>
      </c>
      <c r="O450">
        <v>1</v>
      </c>
      <c r="P450">
        <v>2</v>
      </c>
      <c r="Q450">
        <v>1</v>
      </c>
      <c r="R450">
        <v>0</v>
      </c>
      <c r="S450">
        <v>2</v>
      </c>
      <c r="T450">
        <v>0</v>
      </c>
      <c r="U450">
        <v>0</v>
      </c>
      <c r="V450">
        <v>0</v>
      </c>
      <c r="W450">
        <v>0</v>
      </c>
      <c r="X450" t="s">
        <v>7742</v>
      </c>
      <c r="Y450">
        <v>1</v>
      </c>
      <c r="Z450" t="s">
        <v>6198</v>
      </c>
      <c r="AA450" t="s">
        <v>7744</v>
      </c>
      <c r="AB450">
        <v>3</v>
      </c>
      <c r="AC450" t="s">
        <v>6328</v>
      </c>
      <c r="AD450">
        <v>6125669</v>
      </c>
      <c r="AE450">
        <v>6125693</v>
      </c>
      <c r="AF450"/>
      <c r="AG450"/>
      <c r="AH450"/>
      <c r="AI450"/>
      <c r="AJ450"/>
      <c r="AK450"/>
      <c r="AL450"/>
      <c r="AM450"/>
      <c r="AN450"/>
      <c r="AO450" t="s">
        <v>6329</v>
      </c>
      <c r="AP450" t="s">
        <v>7344</v>
      </c>
      <c r="AQ450" t="s">
        <v>7345</v>
      </c>
      <c r="AR450" t="s">
        <v>6271</v>
      </c>
      <c r="AS450">
        <v>-1</v>
      </c>
      <c r="AT450">
        <v>-1</v>
      </c>
      <c r="AU450">
        <v>-2</v>
      </c>
      <c r="AV450">
        <v>1</v>
      </c>
      <c r="AW450">
        <v>1</v>
      </c>
      <c r="AX450">
        <v>1</v>
      </c>
      <c r="AY450" t="s">
        <v>7745</v>
      </c>
    </row>
    <row r="451" spans="1:51" x14ac:dyDescent="0.2">
      <c r="A451" t="s">
        <v>6221</v>
      </c>
      <c r="B451">
        <v>150410376</v>
      </c>
      <c r="C451">
        <v>150410376</v>
      </c>
      <c r="D451" t="s">
        <v>7746</v>
      </c>
      <c r="E451" t="s">
        <v>7341</v>
      </c>
      <c r="F451">
        <v>12808</v>
      </c>
      <c r="G451" t="s">
        <v>6221</v>
      </c>
      <c r="H451">
        <v>150410376</v>
      </c>
      <c r="I451" t="s">
        <v>7747</v>
      </c>
      <c r="J451">
        <v>1</v>
      </c>
      <c r="K451">
        <v>1</v>
      </c>
      <c r="L451">
        <v>2</v>
      </c>
      <c r="M451">
        <v>1</v>
      </c>
      <c r="N451">
        <v>1</v>
      </c>
      <c r="O451">
        <v>1</v>
      </c>
      <c r="P451">
        <v>2</v>
      </c>
      <c r="Q451">
        <v>1</v>
      </c>
      <c r="R451">
        <v>1</v>
      </c>
      <c r="S451">
        <v>1</v>
      </c>
      <c r="T451">
        <v>0</v>
      </c>
      <c r="U451">
        <v>0</v>
      </c>
      <c r="V451">
        <v>1</v>
      </c>
      <c r="W451">
        <v>0</v>
      </c>
      <c r="X451" t="s">
        <v>7746</v>
      </c>
      <c r="Y451">
        <v>1</v>
      </c>
      <c r="Z451" t="s">
        <v>6221</v>
      </c>
      <c r="AA451" t="s">
        <v>7748</v>
      </c>
      <c r="AB451">
        <v>5</v>
      </c>
      <c r="AC451" t="s">
        <v>6328</v>
      </c>
      <c r="AD451">
        <v>150410362</v>
      </c>
      <c r="AE451">
        <v>150410386</v>
      </c>
      <c r="AF451"/>
      <c r="AG451"/>
      <c r="AH451"/>
      <c r="AI451"/>
      <c r="AJ451"/>
      <c r="AK451"/>
      <c r="AL451"/>
      <c r="AM451"/>
      <c r="AN451"/>
      <c r="AO451" t="s">
        <v>6329</v>
      </c>
      <c r="AP451" t="s">
        <v>7344</v>
      </c>
      <c r="AQ451" t="s">
        <v>7345</v>
      </c>
      <c r="AR451" t="s">
        <v>6271</v>
      </c>
      <c r="AS451">
        <v>-1</v>
      </c>
      <c r="AT451">
        <v>-1</v>
      </c>
      <c r="AU451">
        <v>-2</v>
      </c>
      <c r="AV451">
        <v>1</v>
      </c>
      <c r="AW451">
        <v>1</v>
      </c>
      <c r="AX451">
        <v>1</v>
      </c>
      <c r="AY451" t="s">
        <v>7749</v>
      </c>
    </row>
    <row r="452" spans="1:51" x14ac:dyDescent="0.2">
      <c r="A452" t="s">
        <v>6221</v>
      </c>
      <c r="B452">
        <v>24006777</v>
      </c>
      <c r="C452">
        <v>24006778</v>
      </c>
      <c r="D452" t="s">
        <v>7750</v>
      </c>
      <c r="E452" t="s">
        <v>7341</v>
      </c>
      <c r="F452">
        <v>1618</v>
      </c>
      <c r="G452" t="s">
        <v>6221</v>
      </c>
      <c r="H452">
        <v>24006778</v>
      </c>
      <c r="I452" t="s">
        <v>7751</v>
      </c>
      <c r="J452">
        <v>1</v>
      </c>
      <c r="K452">
        <v>1</v>
      </c>
      <c r="L452">
        <v>2</v>
      </c>
      <c r="M452">
        <v>1</v>
      </c>
      <c r="N452">
        <v>1</v>
      </c>
      <c r="O452">
        <v>1</v>
      </c>
      <c r="P452">
        <v>2</v>
      </c>
      <c r="Q452">
        <v>1</v>
      </c>
      <c r="R452">
        <v>1</v>
      </c>
      <c r="S452">
        <v>0</v>
      </c>
      <c r="T452">
        <v>0</v>
      </c>
      <c r="U452">
        <v>0</v>
      </c>
      <c r="V452">
        <v>0</v>
      </c>
      <c r="W452">
        <v>0.5</v>
      </c>
      <c r="X452" t="s">
        <v>7750</v>
      </c>
      <c r="Y452">
        <v>1</v>
      </c>
      <c r="Z452" t="s">
        <v>6221</v>
      </c>
      <c r="AA452" t="s">
        <v>7752</v>
      </c>
      <c r="AB452">
        <v>4</v>
      </c>
      <c r="AC452" t="s">
        <v>6339</v>
      </c>
      <c r="AD452">
        <v>24006770</v>
      </c>
      <c r="AE452">
        <v>24006794</v>
      </c>
      <c r="AF452"/>
      <c r="AG452"/>
      <c r="AH452"/>
      <c r="AI452"/>
      <c r="AJ452"/>
      <c r="AK452"/>
      <c r="AL452"/>
      <c r="AM452"/>
      <c r="AN452"/>
      <c r="AO452" t="s">
        <v>6329</v>
      </c>
      <c r="AP452" t="s">
        <v>7344</v>
      </c>
      <c r="AQ452" t="s">
        <v>7345</v>
      </c>
      <c r="AR452" t="s">
        <v>6271</v>
      </c>
      <c r="AS452">
        <v>-1</v>
      </c>
      <c r="AT452">
        <v>-1</v>
      </c>
      <c r="AU452">
        <v>-2</v>
      </c>
      <c r="AV452">
        <v>2</v>
      </c>
      <c r="AW452">
        <v>2</v>
      </c>
      <c r="AX452">
        <v>2</v>
      </c>
      <c r="AY452" t="s">
        <v>7753</v>
      </c>
    </row>
    <row r="453" spans="1:51" x14ac:dyDescent="0.2">
      <c r="A453" t="s">
        <v>6204</v>
      </c>
      <c r="B453">
        <v>163756592</v>
      </c>
      <c r="C453">
        <v>163756593</v>
      </c>
      <c r="D453" t="s">
        <v>7754</v>
      </c>
      <c r="E453" t="s">
        <v>7341</v>
      </c>
      <c r="F453">
        <v>118165</v>
      </c>
      <c r="G453" t="s">
        <v>6204</v>
      </c>
      <c r="H453">
        <v>163756593</v>
      </c>
      <c r="I453" t="s">
        <v>7755</v>
      </c>
      <c r="J453">
        <v>2</v>
      </c>
      <c r="K453">
        <v>0</v>
      </c>
      <c r="L453">
        <v>2</v>
      </c>
      <c r="M453">
        <v>0</v>
      </c>
      <c r="N453">
        <v>2</v>
      </c>
      <c r="O453">
        <v>0</v>
      </c>
      <c r="P453">
        <v>2</v>
      </c>
      <c r="Q453">
        <v>0</v>
      </c>
      <c r="R453">
        <v>1</v>
      </c>
      <c r="S453">
        <v>1</v>
      </c>
      <c r="T453">
        <v>0</v>
      </c>
      <c r="U453">
        <v>0</v>
      </c>
      <c r="V453">
        <v>1</v>
      </c>
      <c r="W453">
        <v>0.5</v>
      </c>
      <c r="X453" t="s">
        <v>7754</v>
      </c>
      <c r="Y453">
        <v>1</v>
      </c>
      <c r="Z453" t="s">
        <v>6204</v>
      </c>
      <c r="AA453" t="s">
        <v>7756</v>
      </c>
      <c r="AB453">
        <v>3</v>
      </c>
      <c r="AC453" t="s">
        <v>6328</v>
      </c>
      <c r="AD453">
        <v>163756575</v>
      </c>
      <c r="AE453">
        <v>163756599</v>
      </c>
      <c r="AF453"/>
      <c r="AG453"/>
      <c r="AH453"/>
      <c r="AI453"/>
      <c r="AJ453"/>
      <c r="AK453"/>
      <c r="AL453"/>
      <c r="AM453"/>
      <c r="AN453"/>
      <c r="AO453" t="s">
        <v>6329</v>
      </c>
      <c r="AP453" t="s">
        <v>7344</v>
      </c>
      <c r="AQ453" t="s">
        <v>7345</v>
      </c>
      <c r="AR453" t="s">
        <v>6271</v>
      </c>
      <c r="AS453">
        <v>-1</v>
      </c>
      <c r="AT453">
        <v>-1</v>
      </c>
      <c r="AU453">
        <v>-2</v>
      </c>
      <c r="AV453">
        <v>2</v>
      </c>
      <c r="AW453">
        <v>2</v>
      </c>
      <c r="AX453">
        <v>2</v>
      </c>
      <c r="AY453" t="s">
        <v>7757</v>
      </c>
    </row>
    <row r="454" spans="1:51" x14ac:dyDescent="0.2">
      <c r="A454" t="s">
        <v>6400</v>
      </c>
      <c r="B454">
        <v>110190495</v>
      </c>
      <c r="C454">
        <v>110190497</v>
      </c>
      <c r="D454" t="s">
        <v>7758</v>
      </c>
      <c r="E454" t="s">
        <v>7341</v>
      </c>
      <c r="F454">
        <v>192015</v>
      </c>
      <c r="G454" t="s">
        <v>6400</v>
      </c>
      <c r="H454">
        <v>110190497</v>
      </c>
      <c r="I454" t="s">
        <v>7759</v>
      </c>
      <c r="J454">
        <v>1</v>
      </c>
      <c r="K454">
        <v>1</v>
      </c>
      <c r="L454">
        <v>2</v>
      </c>
      <c r="M454">
        <v>1</v>
      </c>
      <c r="N454">
        <v>1</v>
      </c>
      <c r="O454">
        <v>1</v>
      </c>
      <c r="P454">
        <v>2</v>
      </c>
      <c r="Q454">
        <v>1</v>
      </c>
      <c r="R454">
        <v>1</v>
      </c>
      <c r="S454">
        <v>1</v>
      </c>
      <c r="T454">
        <v>0</v>
      </c>
      <c r="U454">
        <v>0</v>
      </c>
      <c r="V454">
        <v>1</v>
      </c>
      <c r="W454">
        <v>1</v>
      </c>
      <c r="X454" t="s">
        <v>7758</v>
      </c>
      <c r="Y454">
        <v>1</v>
      </c>
      <c r="Z454" t="s">
        <v>6400</v>
      </c>
      <c r="AA454" t="s">
        <v>7760</v>
      </c>
      <c r="AB454">
        <v>2</v>
      </c>
      <c r="AC454" t="s">
        <v>6328</v>
      </c>
      <c r="AD454">
        <v>110190480</v>
      </c>
      <c r="AE454">
        <v>110190504</v>
      </c>
      <c r="AF454"/>
      <c r="AG454"/>
      <c r="AH454"/>
      <c r="AI454"/>
      <c r="AJ454"/>
      <c r="AK454"/>
      <c r="AL454"/>
      <c r="AM454"/>
      <c r="AN454"/>
      <c r="AO454" t="s">
        <v>6329</v>
      </c>
      <c r="AP454" t="s">
        <v>7344</v>
      </c>
      <c r="AQ454" t="s">
        <v>7345</v>
      </c>
      <c r="AR454" t="s">
        <v>6271</v>
      </c>
      <c r="AS454">
        <v>-1</v>
      </c>
      <c r="AT454">
        <v>-1</v>
      </c>
      <c r="AU454">
        <v>-2</v>
      </c>
      <c r="AV454">
        <v>2</v>
      </c>
      <c r="AW454">
        <v>2</v>
      </c>
      <c r="AX454">
        <v>2</v>
      </c>
      <c r="AY454" t="s">
        <v>7761</v>
      </c>
    </row>
    <row r="455" spans="1:51" x14ac:dyDescent="0.2">
      <c r="A455" t="s">
        <v>6400</v>
      </c>
      <c r="B455">
        <v>73125418</v>
      </c>
      <c r="C455">
        <v>73125426</v>
      </c>
      <c r="D455" t="s">
        <v>7762</v>
      </c>
      <c r="E455" t="s">
        <v>7341</v>
      </c>
      <c r="F455">
        <v>189191</v>
      </c>
      <c r="G455" t="s">
        <v>6400</v>
      </c>
      <c r="H455">
        <v>73125426</v>
      </c>
      <c r="I455" t="s">
        <v>7763</v>
      </c>
      <c r="J455">
        <v>1</v>
      </c>
      <c r="K455">
        <v>1</v>
      </c>
      <c r="L455">
        <v>2</v>
      </c>
      <c r="M455">
        <v>1</v>
      </c>
      <c r="N455">
        <v>1</v>
      </c>
      <c r="O455">
        <v>1</v>
      </c>
      <c r="P455">
        <v>2</v>
      </c>
      <c r="Q455">
        <v>1</v>
      </c>
      <c r="R455">
        <v>1</v>
      </c>
      <c r="S455">
        <v>1</v>
      </c>
      <c r="T455">
        <v>0</v>
      </c>
      <c r="U455">
        <v>0</v>
      </c>
      <c r="V455">
        <v>1</v>
      </c>
      <c r="W455">
        <v>4</v>
      </c>
      <c r="X455" t="s">
        <v>7762</v>
      </c>
      <c r="Y455">
        <v>1</v>
      </c>
      <c r="Z455" t="s">
        <v>6400</v>
      </c>
      <c r="AA455" t="s">
        <v>7764</v>
      </c>
      <c r="AB455">
        <v>3</v>
      </c>
      <c r="AC455" t="s">
        <v>6328</v>
      </c>
      <c r="AD455">
        <v>73125401</v>
      </c>
      <c r="AE455">
        <v>73125425</v>
      </c>
      <c r="AF455"/>
      <c r="AG455"/>
      <c r="AH455"/>
      <c r="AI455"/>
      <c r="AJ455"/>
      <c r="AK455"/>
      <c r="AL455"/>
      <c r="AM455"/>
      <c r="AN455"/>
      <c r="AO455" t="s">
        <v>6329</v>
      </c>
      <c r="AP455" t="s">
        <v>7344</v>
      </c>
      <c r="AQ455" t="s">
        <v>7345</v>
      </c>
      <c r="AR455" t="s">
        <v>6271</v>
      </c>
      <c r="AS455">
        <v>-1</v>
      </c>
      <c r="AT455">
        <v>-1</v>
      </c>
      <c r="AU455">
        <v>-2</v>
      </c>
      <c r="AV455">
        <v>2</v>
      </c>
      <c r="AW455">
        <v>2</v>
      </c>
      <c r="AX455">
        <v>2</v>
      </c>
      <c r="AY455" t="s">
        <v>7765</v>
      </c>
    </row>
    <row r="456" spans="1:51" x14ac:dyDescent="0.2">
      <c r="A456" t="s">
        <v>6373</v>
      </c>
      <c r="B456">
        <v>125154962</v>
      </c>
      <c r="C456">
        <v>125154962</v>
      </c>
      <c r="D456" t="s">
        <v>7766</v>
      </c>
      <c r="E456" t="s">
        <v>7341</v>
      </c>
      <c r="F456">
        <v>228959</v>
      </c>
      <c r="G456" t="s">
        <v>6373</v>
      </c>
      <c r="H456">
        <v>125154962</v>
      </c>
      <c r="I456" t="s">
        <v>7767</v>
      </c>
      <c r="J456">
        <v>1</v>
      </c>
      <c r="K456">
        <v>1</v>
      </c>
      <c r="L456">
        <v>2</v>
      </c>
      <c r="M456">
        <v>1</v>
      </c>
      <c r="N456">
        <v>1</v>
      </c>
      <c r="O456">
        <v>1</v>
      </c>
      <c r="P456">
        <v>2</v>
      </c>
      <c r="Q456">
        <v>1</v>
      </c>
      <c r="R456">
        <v>0</v>
      </c>
      <c r="S456">
        <v>2</v>
      </c>
      <c r="T456">
        <v>0</v>
      </c>
      <c r="U456">
        <v>0</v>
      </c>
      <c r="V456">
        <v>0</v>
      </c>
      <c r="W456">
        <v>0</v>
      </c>
      <c r="X456" t="s">
        <v>7766</v>
      </c>
      <c r="Y456">
        <v>1</v>
      </c>
      <c r="Z456" t="s">
        <v>6373</v>
      </c>
      <c r="AA456" t="s">
        <v>7768</v>
      </c>
      <c r="AB456">
        <v>5</v>
      </c>
      <c r="AC456" t="s">
        <v>6328</v>
      </c>
      <c r="AD456">
        <v>125154945</v>
      </c>
      <c r="AE456">
        <v>125154969</v>
      </c>
      <c r="AF456"/>
      <c r="AG456"/>
      <c r="AH456"/>
      <c r="AI456"/>
      <c r="AJ456"/>
      <c r="AK456"/>
      <c r="AL456"/>
      <c r="AM456"/>
      <c r="AN456"/>
      <c r="AO456" t="s">
        <v>6329</v>
      </c>
      <c r="AP456" t="s">
        <v>7344</v>
      </c>
      <c r="AQ456" t="s">
        <v>7345</v>
      </c>
      <c r="AR456" t="s">
        <v>6271</v>
      </c>
      <c r="AS456">
        <v>-1</v>
      </c>
      <c r="AT456">
        <v>-1</v>
      </c>
      <c r="AU456">
        <v>-2</v>
      </c>
      <c r="AV456">
        <v>1</v>
      </c>
      <c r="AW456">
        <v>1</v>
      </c>
      <c r="AX456">
        <v>1</v>
      </c>
      <c r="AY456" t="s">
        <v>7769</v>
      </c>
    </row>
    <row r="458" spans="1:51" ht="23" x14ac:dyDescent="0.3">
      <c r="A458" s="73" t="s">
        <v>16063</v>
      </c>
    </row>
    <row r="459" spans="1:51" x14ac:dyDescent="0.2">
      <c r="A459" t="s">
        <v>6182</v>
      </c>
      <c r="B459" t="s">
        <v>6183</v>
      </c>
      <c r="C459" t="s">
        <v>6184</v>
      </c>
      <c r="D459" t="s">
        <v>6185</v>
      </c>
      <c r="E459" t="s">
        <v>6186</v>
      </c>
      <c r="F459" t="s">
        <v>6187</v>
      </c>
      <c r="G459" t="s">
        <v>6188</v>
      </c>
      <c r="H459" t="s">
        <v>6189</v>
      </c>
      <c r="I459" t="s">
        <v>6190</v>
      </c>
      <c r="J459" t="s">
        <v>6191</v>
      </c>
      <c r="K459" t="s">
        <v>6192</v>
      </c>
      <c r="L459" t="s">
        <v>6193</v>
      </c>
      <c r="M459" t="s">
        <v>6291</v>
      </c>
      <c r="N459" t="s">
        <v>6292</v>
      </c>
      <c r="O459" t="s">
        <v>6293</v>
      </c>
      <c r="P459" t="s">
        <v>6294</v>
      </c>
      <c r="Q459" t="s">
        <v>6295</v>
      </c>
      <c r="R459" t="s">
        <v>6296</v>
      </c>
      <c r="S459" t="s">
        <v>6297</v>
      </c>
      <c r="T459" t="s">
        <v>6298</v>
      </c>
      <c r="U459" t="s">
        <v>6299</v>
      </c>
      <c r="V459" t="s">
        <v>6300</v>
      </c>
      <c r="W459" t="s">
        <v>6301</v>
      </c>
      <c r="X459" t="s">
        <v>6302</v>
      </c>
      <c r="Y459" t="s">
        <v>6303</v>
      </c>
      <c r="Z459" t="s">
        <v>6304</v>
      </c>
      <c r="AA459" t="s">
        <v>6305</v>
      </c>
      <c r="AB459" t="s">
        <v>6306</v>
      </c>
      <c r="AC459" t="s">
        <v>6307</v>
      </c>
      <c r="AD459" t="s">
        <v>6308</v>
      </c>
      <c r="AE459" t="s">
        <v>6309</v>
      </c>
      <c r="AF459" t="s">
        <v>6310</v>
      </c>
      <c r="AG459" t="s">
        <v>6311</v>
      </c>
      <c r="AH459" t="s">
        <v>6312</v>
      </c>
      <c r="AI459" t="s">
        <v>6313</v>
      </c>
      <c r="AJ459" t="s">
        <v>6314</v>
      </c>
      <c r="AK459" t="s">
        <v>6315</v>
      </c>
      <c r="AL459" t="s">
        <v>6316</v>
      </c>
      <c r="AM459" t="s">
        <v>6317</v>
      </c>
      <c r="AN459" t="s">
        <v>6318</v>
      </c>
      <c r="AO459" t="s">
        <v>6319</v>
      </c>
      <c r="AP459" t="s">
        <v>6320</v>
      </c>
      <c r="AQ459" t="s">
        <v>6268</v>
      </c>
      <c r="AR459" t="s">
        <v>6269</v>
      </c>
      <c r="AS459" t="s">
        <v>6321</v>
      </c>
      <c r="AT459" t="s">
        <v>6322</v>
      </c>
      <c r="AU459" t="s">
        <v>6323</v>
      </c>
      <c r="AV459" t="s">
        <v>6324</v>
      </c>
      <c r="AW459" t="s">
        <v>6325</v>
      </c>
      <c r="AX459" t="s">
        <v>6326</v>
      </c>
      <c r="AY459" t="s">
        <v>6272</v>
      </c>
    </row>
    <row r="460" spans="1:51" x14ac:dyDescent="0.2">
      <c r="A460" t="s">
        <v>6221</v>
      </c>
      <c r="B460">
        <v>56934343</v>
      </c>
      <c r="C460">
        <v>56934390</v>
      </c>
      <c r="D460" t="s">
        <v>7770</v>
      </c>
      <c r="E460" t="s">
        <v>7771</v>
      </c>
      <c r="F460">
        <v>5068</v>
      </c>
      <c r="G460" t="s">
        <v>6221</v>
      </c>
      <c r="H460">
        <v>56934366</v>
      </c>
      <c r="I460" t="s">
        <v>7342</v>
      </c>
      <c r="J460">
        <v>458</v>
      </c>
      <c r="K460">
        <v>764</v>
      </c>
      <c r="L460">
        <v>1222</v>
      </c>
      <c r="M460">
        <v>591.53360006004698</v>
      </c>
      <c r="N460">
        <v>458</v>
      </c>
      <c r="O460">
        <v>764</v>
      </c>
      <c r="P460">
        <v>1222</v>
      </c>
      <c r="Q460">
        <v>591.53360006004698</v>
      </c>
      <c r="R460">
        <v>539</v>
      </c>
      <c r="S460">
        <v>345</v>
      </c>
      <c r="T460">
        <v>43</v>
      </c>
      <c r="U460">
        <v>12</v>
      </c>
      <c r="V460">
        <v>431.22499927531999</v>
      </c>
      <c r="W460">
        <v>11.183685883105399</v>
      </c>
      <c r="X460" t="s">
        <v>7770</v>
      </c>
      <c r="Y460">
        <v>1</v>
      </c>
      <c r="Z460" t="s">
        <v>6221</v>
      </c>
      <c r="AA460" t="s">
        <v>7343</v>
      </c>
      <c r="AB460">
        <v>4</v>
      </c>
      <c r="AC460" t="s">
        <v>6328</v>
      </c>
      <c r="AD460">
        <v>56934348</v>
      </c>
      <c r="AE460">
        <v>56934372</v>
      </c>
      <c r="AF460"/>
      <c r="AG460"/>
      <c r="AH460"/>
      <c r="AI460"/>
      <c r="AJ460"/>
      <c r="AK460"/>
      <c r="AL460"/>
      <c r="AM460"/>
      <c r="AN460"/>
      <c r="AO460" t="s">
        <v>6329</v>
      </c>
      <c r="AP460" t="s">
        <v>7772</v>
      </c>
      <c r="AQ460" t="s">
        <v>7345</v>
      </c>
      <c r="AR460" t="s">
        <v>6271</v>
      </c>
      <c r="AS460">
        <v>-1</v>
      </c>
      <c r="AT460">
        <v>-1</v>
      </c>
      <c r="AU460">
        <v>-1222</v>
      </c>
      <c r="AV460">
        <v>21</v>
      </c>
      <c r="AW460">
        <v>21</v>
      </c>
      <c r="AX460">
        <v>22</v>
      </c>
      <c r="AY460" t="s">
        <v>7346</v>
      </c>
    </row>
    <row r="461" spans="1:51" x14ac:dyDescent="0.2">
      <c r="A461" t="s">
        <v>6400</v>
      </c>
      <c r="B461">
        <v>12249813</v>
      </c>
      <c r="C461">
        <v>12249831</v>
      </c>
      <c r="D461" t="s">
        <v>7773</v>
      </c>
      <c r="E461" t="s">
        <v>7771</v>
      </c>
      <c r="F461">
        <v>184386</v>
      </c>
      <c r="G461" t="s">
        <v>6400</v>
      </c>
      <c r="H461">
        <v>12249819</v>
      </c>
      <c r="I461" t="s">
        <v>7774</v>
      </c>
      <c r="J461">
        <v>485</v>
      </c>
      <c r="K461">
        <v>412</v>
      </c>
      <c r="L461">
        <v>897</v>
      </c>
      <c r="M461">
        <v>447.01230408121802</v>
      </c>
      <c r="N461">
        <v>485</v>
      </c>
      <c r="O461">
        <v>412</v>
      </c>
      <c r="P461">
        <v>897</v>
      </c>
      <c r="Q461">
        <v>447.01230408121802</v>
      </c>
      <c r="R461">
        <v>429</v>
      </c>
      <c r="S461">
        <v>207</v>
      </c>
      <c r="T461">
        <v>16</v>
      </c>
      <c r="U461">
        <v>10</v>
      </c>
      <c r="V461">
        <v>297.99832214292701</v>
      </c>
      <c r="W461">
        <v>4.9492320575199997</v>
      </c>
      <c r="X461" t="s">
        <v>7773</v>
      </c>
      <c r="Y461">
        <v>1</v>
      </c>
      <c r="Z461" t="s">
        <v>6400</v>
      </c>
      <c r="AA461" t="s">
        <v>7458</v>
      </c>
      <c r="AB461">
        <v>4</v>
      </c>
      <c r="AC461" t="s">
        <v>6339</v>
      </c>
      <c r="AD461">
        <v>12249812</v>
      </c>
      <c r="AE461">
        <v>12249836</v>
      </c>
      <c r="AF461" t="s">
        <v>7459</v>
      </c>
      <c r="AG461">
        <v>23</v>
      </c>
      <c r="AH461">
        <v>5</v>
      </c>
      <c r="AI461">
        <v>2</v>
      </c>
      <c r="AJ461">
        <v>0</v>
      </c>
      <c r="AK461">
        <v>1</v>
      </c>
      <c r="AL461" t="s">
        <v>6339</v>
      </c>
      <c r="AM461">
        <v>12249812</v>
      </c>
      <c r="AN461">
        <v>12249835</v>
      </c>
      <c r="AO461" t="s">
        <v>6329</v>
      </c>
      <c r="AP461" t="s">
        <v>7772</v>
      </c>
      <c r="AQ461" t="s">
        <v>7345</v>
      </c>
      <c r="AR461" t="s">
        <v>7345</v>
      </c>
      <c r="AS461">
        <v>-1</v>
      </c>
      <c r="AT461">
        <v>-1</v>
      </c>
      <c r="AU461">
        <v>-897</v>
      </c>
      <c r="AV461">
        <v>17</v>
      </c>
      <c r="AW461">
        <v>18</v>
      </c>
      <c r="AX461">
        <v>18</v>
      </c>
      <c r="AY461" t="s">
        <v>7460</v>
      </c>
    </row>
    <row r="462" spans="1:51" x14ac:dyDescent="0.2">
      <c r="A462" t="s">
        <v>6224</v>
      </c>
      <c r="B462">
        <v>36661374</v>
      </c>
      <c r="C462">
        <v>36661408</v>
      </c>
      <c r="D462" t="s">
        <v>7775</v>
      </c>
      <c r="E462" t="s">
        <v>7771</v>
      </c>
      <c r="F462">
        <v>68456</v>
      </c>
      <c r="G462" t="s">
        <v>6224</v>
      </c>
      <c r="H462">
        <v>36661401</v>
      </c>
      <c r="I462" t="s">
        <v>7403</v>
      </c>
      <c r="J462">
        <v>316</v>
      </c>
      <c r="K462">
        <v>562</v>
      </c>
      <c r="L462">
        <v>878</v>
      </c>
      <c r="M462">
        <v>421.41665842726201</v>
      </c>
      <c r="N462">
        <v>316</v>
      </c>
      <c r="O462">
        <v>562</v>
      </c>
      <c r="P462">
        <v>878</v>
      </c>
      <c r="Q462">
        <v>421.41665842726201</v>
      </c>
      <c r="R462">
        <v>383</v>
      </c>
      <c r="S462">
        <v>201</v>
      </c>
      <c r="T462">
        <v>59</v>
      </c>
      <c r="U462">
        <v>5</v>
      </c>
      <c r="V462">
        <v>277.45810494559299</v>
      </c>
      <c r="W462">
        <v>9.5874067060357202</v>
      </c>
      <c r="X462" t="s">
        <v>7775</v>
      </c>
      <c r="Y462">
        <v>1</v>
      </c>
      <c r="Z462" t="s">
        <v>6224</v>
      </c>
      <c r="AA462" t="s">
        <v>7404</v>
      </c>
      <c r="AB462">
        <v>4</v>
      </c>
      <c r="AC462" t="s">
        <v>6328</v>
      </c>
      <c r="AD462">
        <v>36661383</v>
      </c>
      <c r="AE462">
        <v>36661407</v>
      </c>
      <c r="AF462" t="s">
        <v>7405</v>
      </c>
      <c r="AG462">
        <v>23</v>
      </c>
      <c r="AH462">
        <v>5</v>
      </c>
      <c r="AI462">
        <v>2</v>
      </c>
      <c r="AJ462">
        <v>0</v>
      </c>
      <c r="AK462">
        <v>1</v>
      </c>
      <c r="AL462" t="s">
        <v>6328</v>
      </c>
      <c r="AM462">
        <v>36661384</v>
      </c>
      <c r="AN462">
        <v>36661407</v>
      </c>
      <c r="AO462" t="s">
        <v>6329</v>
      </c>
      <c r="AP462" t="s">
        <v>7772</v>
      </c>
      <c r="AQ462" t="s">
        <v>7345</v>
      </c>
      <c r="AR462" t="s">
        <v>7345</v>
      </c>
      <c r="AS462">
        <v>-1</v>
      </c>
      <c r="AT462">
        <v>-1</v>
      </c>
      <c r="AU462">
        <v>-878</v>
      </c>
      <c r="AV462">
        <v>23</v>
      </c>
      <c r="AW462">
        <v>24</v>
      </c>
      <c r="AX462">
        <v>24</v>
      </c>
      <c r="AY462" t="s">
        <v>7406</v>
      </c>
    </row>
    <row r="463" spans="1:51" x14ac:dyDescent="0.2">
      <c r="A463" t="s">
        <v>6245</v>
      </c>
      <c r="B463">
        <v>144338423</v>
      </c>
      <c r="C463">
        <v>144338451</v>
      </c>
      <c r="D463" t="s">
        <v>7776</v>
      </c>
      <c r="E463" t="s">
        <v>7771</v>
      </c>
      <c r="F463">
        <v>165536</v>
      </c>
      <c r="G463" t="s">
        <v>6245</v>
      </c>
      <c r="H463">
        <v>144338445</v>
      </c>
      <c r="I463" t="s">
        <v>7348</v>
      </c>
      <c r="J463">
        <v>263</v>
      </c>
      <c r="K463">
        <v>581</v>
      </c>
      <c r="L463">
        <v>844</v>
      </c>
      <c r="M463">
        <v>390.90024302883199</v>
      </c>
      <c r="N463">
        <v>263</v>
      </c>
      <c r="O463">
        <v>581</v>
      </c>
      <c r="P463">
        <v>844</v>
      </c>
      <c r="Q463">
        <v>390.90024302883199</v>
      </c>
      <c r="R463">
        <v>362</v>
      </c>
      <c r="S463">
        <v>209</v>
      </c>
      <c r="T463">
        <v>47</v>
      </c>
      <c r="U463">
        <v>23</v>
      </c>
      <c r="V463">
        <v>275.05999345597297</v>
      </c>
      <c r="W463">
        <v>7.8250498374564801</v>
      </c>
      <c r="X463" t="s">
        <v>7776</v>
      </c>
      <c r="Y463">
        <v>1</v>
      </c>
      <c r="Z463" t="s">
        <v>6245</v>
      </c>
      <c r="AA463" t="s">
        <v>7349</v>
      </c>
      <c r="AB463">
        <v>3</v>
      </c>
      <c r="AC463" t="s">
        <v>6328</v>
      </c>
      <c r="AD463">
        <v>144338427</v>
      </c>
      <c r="AE463">
        <v>144338451</v>
      </c>
      <c r="AF463"/>
      <c r="AG463"/>
      <c r="AH463"/>
      <c r="AI463"/>
      <c r="AJ463"/>
      <c r="AK463"/>
      <c r="AL463"/>
      <c r="AM463"/>
      <c r="AN463"/>
      <c r="AO463" t="s">
        <v>6329</v>
      </c>
      <c r="AP463" t="s">
        <v>7772</v>
      </c>
      <c r="AQ463" t="s">
        <v>7345</v>
      </c>
      <c r="AR463" t="s">
        <v>6271</v>
      </c>
      <c r="AS463">
        <v>-1</v>
      </c>
      <c r="AT463">
        <v>-1</v>
      </c>
      <c r="AU463">
        <v>-844</v>
      </c>
      <c r="AV463">
        <v>26</v>
      </c>
      <c r="AW463">
        <v>26</v>
      </c>
      <c r="AX463">
        <v>26</v>
      </c>
      <c r="AY463" t="s">
        <v>7350</v>
      </c>
    </row>
    <row r="464" spans="1:51" x14ac:dyDescent="0.2">
      <c r="A464" s="68" t="s">
        <v>6436</v>
      </c>
      <c r="B464" s="68">
        <v>50714023</v>
      </c>
      <c r="C464" s="68">
        <v>50714075</v>
      </c>
      <c r="D464" s="68" t="s">
        <v>7777</v>
      </c>
      <c r="E464" s="68" t="s">
        <v>7771</v>
      </c>
      <c r="F464" s="68">
        <v>137298</v>
      </c>
      <c r="G464" s="68" t="s">
        <v>6436</v>
      </c>
      <c r="H464" s="68">
        <v>50714050</v>
      </c>
      <c r="I464" s="68" t="s">
        <v>7778</v>
      </c>
      <c r="J464" s="68">
        <v>344</v>
      </c>
      <c r="K464" s="68">
        <v>457</v>
      </c>
      <c r="L464" s="68">
        <v>801</v>
      </c>
      <c r="M464" s="68">
        <v>396.49464056907499</v>
      </c>
      <c r="N464" s="68">
        <v>344</v>
      </c>
      <c r="O464" s="68">
        <v>457</v>
      </c>
      <c r="P464" s="68">
        <v>801</v>
      </c>
      <c r="Q464" s="68">
        <v>396.49464056907499</v>
      </c>
      <c r="R464" s="68">
        <v>275</v>
      </c>
      <c r="S464" s="68">
        <v>236</v>
      </c>
      <c r="T464" s="68">
        <v>47</v>
      </c>
      <c r="U464" s="68">
        <v>10</v>
      </c>
      <c r="V464" s="68">
        <v>254.75478405714</v>
      </c>
      <c r="W464" s="68">
        <v>12.6413404922046</v>
      </c>
      <c r="X464" s="68" t="s">
        <v>7777</v>
      </c>
      <c r="Y464" s="68">
        <v>1</v>
      </c>
      <c r="Z464" s="68" t="s">
        <v>6436</v>
      </c>
      <c r="AA464" s="68" t="s">
        <v>7353</v>
      </c>
      <c r="AB464" s="68">
        <v>0</v>
      </c>
      <c r="AC464" s="68" t="s">
        <v>6328</v>
      </c>
      <c r="AD464" s="68">
        <v>50714033</v>
      </c>
      <c r="AE464" s="68">
        <v>50714057</v>
      </c>
      <c r="AF464" s="68"/>
      <c r="AG464" s="68"/>
      <c r="AH464" s="68"/>
      <c r="AI464" s="68"/>
      <c r="AJ464" s="68"/>
      <c r="AK464" s="68"/>
      <c r="AL464" s="68"/>
      <c r="AM464" s="68"/>
      <c r="AN464" s="68"/>
      <c r="AO464" s="68" t="s">
        <v>6329</v>
      </c>
      <c r="AP464" s="68" t="s">
        <v>7772</v>
      </c>
      <c r="AQ464" s="68" t="s">
        <v>7345</v>
      </c>
      <c r="AR464" s="68" t="s">
        <v>6271</v>
      </c>
      <c r="AS464" s="68">
        <v>-1</v>
      </c>
      <c r="AT464" s="68">
        <v>-1</v>
      </c>
      <c r="AU464" s="68">
        <v>-801</v>
      </c>
      <c r="AV464" s="68">
        <v>40</v>
      </c>
      <c r="AW464" s="68">
        <v>40</v>
      </c>
      <c r="AX464" s="68">
        <v>41</v>
      </c>
      <c r="AY464" s="68" t="s">
        <v>7354</v>
      </c>
    </row>
    <row r="465" spans="1:51" x14ac:dyDescent="0.2">
      <c r="A465" t="s">
        <v>6212</v>
      </c>
      <c r="B465">
        <v>44558144</v>
      </c>
      <c r="C465">
        <v>44558177</v>
      </c>
      <c r="D465" t="s">
        <v>7779</v>
      </c>
      <c r="E465" t="s">
        <v>7771</v>
      </c>
      <c r="F465">
        <v>141969</v>
      </c>
      <c r="G465" t="s">
        <v>6212</v>
      </c>
      <c r="H465">
        <v>44558163</v>
      </c>
      <c r="I465" t="s">
        <v>7780</v>
      </c>
      <c r="J465">
        <v>269</v>
      </c>
      <c r="K465">
        <v>484</v>
      </c>
      <c r="L465">
        <v>753</v>
      </c>
      <c r="M465">
        <v>360.82682827084801</v>
      </c>
      <c r="N465">
        <v>269</v>
      </c>
      <c r="O465">
        <v>484</v>
      </c>
      <c r="P465">
        <v>753</v>
      </c>
      <c r="Q465">
        <v>360.82682827084801</v>
      </c>
      <c r="R465">
        <v>289</v>
      </c>
      <c r="S465">
        <v>205</v>
      </c>
      <c r="T465">
        <v>34</v>
      </c>
      <c r="U465">
        <v>5</v>
      </c>
      <c r="V465">
        <v>243.402958075698</v>
      </c>
      <c r="W465">
        <v>8.7554323920570596</v>
      </c>
      <c r="X465" t="s">
        <v>7779</v>
      </c>
      <c r="Y465">
        <v>1</v>
      </c>
      <c r="Z465" t="s">
        <v>6212</v>
      </c>
      <c r="AA465" t="s">
        <v>7357</v>
      </c>
      <c r="AB465">
        <v>3</v>
      </c>
      <c r="AC465" t="s">
        <v>6328</v>
      </c>
      <c r="AD465">
        <v>44558146</v>
      </c>
      <c r="AE465">
        <v>44558170</v>
      </c>
      <c r="AF465" t="s">
        <v>7358</v>
      </c>
      <c r="AG465">
        <v>23</v>
      </c>
      <c r="AH465">
        <v>4</v>
      </c>
      <c r="AI465">
        <v>1</v>
      </c>
      <c r="AJ465">
        <v>0</v>
      </c>
      <c r="AK465">
        <v>1</v>
      </c>
      <c r="AL465" t="s">
        <v>6328</v>
      </c>
      <c r="AM465">
        <v>44558147</v>
      </c>
      <c r="AN465">
        <v>44558170</v>
      </c>
      <c r="AO465" t="s">
        <v>6329</v>
      </c>
      <c r="AP465" t="s">
        <v>7772</v>
      </c>
      <c r="AQ465" t="s">
        <v>7345</v>
      </c>
      <c r="AR465" t="s">
        <v>7345</v>
      </c>
      <c r="AS465">
        <v>-1</v>
      </c>
      <c r="AT465">
        <v>-1</v>
      </c>
      <c r="AU465">
        <v>-753</v>
      </c>
      <c r="AV465">
        <v>29</v>
      </c>
      <c r="AW465">
        <v>30</v>
      </c>
      <c r="AX465">
        <v>30</v>
      </c>
      <c r="AY465" t="s">
        <v>7359</v>
      </c>
    </row>
    <row r="466" spans="1:51" x14ac:dyDescent="0.2">
      <c r="A466" t="s">
        <v>6221</v>
      </c>
      <c r="B466">
        <v>237557723</v>
      </c>
      <c r="C466">
        <v>237557769</v>
      </c>
      <c r="D466" t="s">
        <v>7781</v>
      </c>
      <c r="E466" t="s">
        <v>7771</v>
      </c>
      <c r="F466">
        <v>22511</v>
      </c>
      <c r="G466" t="s">
        <v>6221</v>
      </c>
      <c r="H466">
        <v>237557752</v>
      </c>
      <c r="I466" t="s">
        <v>7445</v>
      </c>
      <c r="J466">
        <v>353</v>
      </c>
      <c r="K466">
        <v>375</v>
      </c>
      <c r="L466">
        <v>728</v>
      </c>
      <c r="M466">
        <v>363.83375324452697</v>
      </c>
      <c r="N466">
        <v>353</v>
      </c>
      <c r="O466">
        <v>375</v>
      </c>
      <c r="P466">
        <v>728</v>
      </c>
      <c r="Q466">
        <v>363.83375324452697</v>
      </c>
      <c r="R466">
        <v>240</v>
      </c>
      <c r="S466">
        <v>255</v>
      </c>
      <c r="T466">
        <v>40</v>
      </c>
      <c r="U466">
        <v>14</v>
      </c>
      <c r="V466">
        <v>247.38633753705901</v>
      </c>
      <c r="W466">
        <v>10.5321543851407</v>
      </c>
      <c r="X466" t="s">
        <v>7781</v>
      </c>
      <c r="Y466">
        <v>1</v>
      </c>
      <c r="Z466" t="s">
        <v>6221</v>
      </c>
      <c r="AA466" t="s">
        <v>7446</v>
      </c>
      <c r="AB466">
        <v>4</v>
      </c>
      <c r="AC466" t="s">
        <v>6328</v>
      </c>
      <c r="AD466">
        <v>237557735</v>
      </c>
      <c r="AE466">
        <v>237557759</v>
      </c>
      <c r="AF466"/>
      <c r="AG466"/>
      <c r="AH466"/>
      <c r="AI466"/>
      <c r="AJ466"/>
      <c r="AK466"/>
      <c r="AL466"/>
      <c r="AM466"/>
      <c r="AN466"/>
      <c r="AO466" t="s">
        <v>6329</v>
      </c>
      <c r="AP466" t="s">
        <v>7772</v>
      </c>
      <c r="AQ466" t="s">
        <v>7345</v>
      </c>
      <c r="AR466" t="s">
        <v>6271</v>
      </c>
      <c r="AS466">
        <v>-1</v>
      </c>
      <c r="AT466">
        <v>-1</v>
      </c>
      <c r="AU466">
        <v>-728</v>
      </c>
      <c r="AV466">
        <v>26</v>
      </c>
      <c r="AW466">
        <v>26</v>
      </c>
      <c r="AX466">
        <v>28</v>
      </c>
      <c r="AY466" t="s">
        <v>7447</v>
      </c>
    </row>
    <row r="467" spans="1:51" x14ac:dyDescent="0.2">
      <c r="A467" t="s">
        <v>6212</v>
      </c>
      <c r="B467">
        <v>77460459</v>
      </c>
      <c r="C467">
        <v>77460481</v>
      </c>
      <c r="D467" t="s">
        <v>7782</v>
      </c>
      <c r="E467" t="s">
        <v>7771</v>
      </c>
      <c r="F467">
        <v>145763</v>
      </c>
      <c r="G467" t="s">
        <v>6212</v>
      </c>
      <c r="H467">
        <v>77460476</v>
      </c>
      <c r="I467" t="s">
        <v>7381</v>
      </c>
      <c r="J467">
        <v>202</v>
      </c>
      <c r="K467">
        <v>488</v>
      </c>
      <c r="L467">
        <v>690</v>
      </c>
      <c r="M467">
        <v>313.96815125104598</v>
      </c>
      <c r="N467">
        <v>202</v>
      </c>
      <c r="O467">
        <v>488</v>
      </c>
      <c r="P467">
        <v>690</v>
      </c>
      <c r="Q467">
        <v>313.96815125104598</v>
      </c>
      <c r="R467">
        <v>315</v>
      </c>
      <c r="S467">
        <v>183</v>
      </c>
      <c r="T467">
        <v>25</v>
      </c>
      <c r="U467">
        <v>10</v>
      </c>
      <c r="V467">
        <v>240.09373169660199</v>
      </c>
      <c r="W467">
        <v>6.2048368229954196</v>
      </c>
      <c r="X467" t="s">
        <v>7782</v>
      </c>
      <c r="Y467">
        <v>1</v>
      </c>
      <c r="Z467" t="s">
        <v>6212</v>
      </c>
      <c r="AA467" t="s">
        <v>7382</v>
      </c>
      <c r="AB467">
        <v>5</v>
      </c>
      <c r="AC467" t="s">
        <v>6328</v>
      </c>
      <c r="AD467">
        <v>77460458</v>
      </c>
      <c r="AE467">
        <v>77460482</v>
      </c>
      <c r="AF467"/>
      <c r="AG467"/>
      <c r="AH467"/>
      <c r="AI467"/>
      <c r="AJ467"/>
      <c r="AK467"/>
      <c r="AL467"/>
      <c r="AM467"/>
      <c r="AN467"/>
      <c r="AO467" t="s">
        <v>6329</v>
      </c>
      <c r="AP467" t="s">
        <v>7772</v>
      </c>
      <c r="AQ467" t="s">
        <v>7345</v>
      </c>
      <c r="AR467" t="s">
        <v>6271</v>
      </c>
      <c r="AS467">
        <v>-1</v>
      </c>
      <c r="AT467">
        <v>-1</v>
      </c>
      <c r="AU467">
        <v>-690</v>
      </c>
      <c r="AV467">
        <v>17</v>
      </c>
      <c r="AW467">
        <v>18</v>
      </c>
      <c r="AX467">
        <v>19</v>
      </c>
      <c r="AY467" t="s">
        <v>7383</v>
      </c>
    </row>
    <row r="468" spans="1:51" x14ac:dyDescent="0.2">
      <c r="A468" t="s">
        <v>6245</v>
      </c>
      <c r="B468">
        <v>129763811</v>
      </c>
      <c r="C468">
        <v>129763836</v>
      </c>
      <c r="D468" t="s">
        <v>7783</v>
      </c>
      <c r="E468" t="s">
        <v>7771</v>
      </c>
      <c r="F468">
        <v>164467</v>
      </c>
      <c r="G468" t="s">
        <v>6245</v>
      </c>
      <c r="H468">
        <v>129763817</v>
      </c>
      <c r="I468" t="s">
        <v>7784</v>
      </c>
      <c r="J468">
        <v>327</v>
      </c>
      <c r="K468">
        <v>299</v>
      </c>
      <c r="L468">
        <v>626</v>
      </c>
      <c r="M468">
        <v>312.686744202564</v>
      </c>
      <c r="N468">
        <v>327</v>
      </c>
      <c r="O468">
        <v>299</v>
      </c>
      <c r="P468">
        <v>626</v>
      </c>
      <c r="Q468">
        <v>312.686744202564</v>
      </c>
      <c r="R468">
        <v>212</v>
      </c>
      <c r="S468">
        <v>224</v>
      </c>
      <c r="T468">
        <v>31</v>
      </c>
      <c r="U468">
        <v>3</v>
      </c>
      <c r="V468">
        <v>217.917415550019</v>
      </c>
      <c r="W468">
        <v>7.5206088042593704</v>
      </c>
      <c r="X468" t="s">
        <v>7783</v>
      </c>
      <c r="Y468">
        <v>1</v>
      </c>
      <c r="Z468" t="s">
        <v>6245</v>
      </c>
      <c r="AA468" t="s">
        <v>7370</v>
      </c>
      <c r="AB468">
        <v>4</v>
      </c>
      <c r="AC468" t="s">
        <v>6339</v>
      </c>
      <c r="AD468">
        <v>129763809</v>
      </c>
      <c r="AE468">
        <v>129763833</v>
      </c>
      <c r="AF468"/>
      <c r="AG468"/>
      <c r="AH468"/>
      <c r="AI468"/>
      <c r="AJ468"/>
      <c r="AK468"/>
      <c r="AL468"/>
      <c r="AM468"/>
      <c r="AN468"/>
      <c r="AO468" t="s">
        <v>6329</v>
      </c>
      <c r="AP468" t="s">
        <v>7772</v>
      </c>
      <c r="AQ468" t="s">
        <v>7345</v>
      </c>
      <c r="AR468" t="s">
        <v>6271</v>
      </c>
      <c r="AS468">
        <v>-1</v>
      </c>
      <c r="AT468">
        <v>-1</v>
      </c>
      <c r="AU468">
        <v>-626</v>
      </c>
      <c r="AV468">
        <v>20</v>
      </c>
      <c r="AW468">
        <v>20</v>
      </c>
      <c r="AX468">
        <v>20</v>
      </c>
      <c r="AY468" t="s">
        <v>7371</v>
      </c>
    </row>
    <row r="469" spans="1:51" x14ac:dyDescent="0.2">
      <c r="A469" t="s">
        <v>6378</v>
      </c>
      <c r="B469">
        <v>34595799</v>
      </c>
      <c r="C469">
        <v>34595833</v>
      </c>
      <c r="D469" t="s">
        <v>7785</v>
      </c>
      <c r="E469" t="s">
        <v>7771</v>
      </c>
      <c r="F469">
        <v>102807</v>
      </c>
      <c r="G469" t="s">
        <v>6378</v>
      </c>
      <c r="H469">
        <v>34595809</v>
      </c>
      <c r="I469" t="s">
        <v>7399</v>
      </c>
      <c r="J469">
        <v>331</v>
      </c>
      <c r="K469">
        <v>281</v>
      </c>
      <c r="L469">
        <v>612</v>
      </c>
      <c r="M469">
        <v>304.97704831675401</v>
      </c>
      <c r="N469">
        <v>331</v>
      </c>
      <c r="O469">
        <v>281</v>
      </c>
      <c r="P469">
        <v>612</v>
      </c>
      <c r="Q469">
        <v>304.97704831675401</v>
      </c>
      <c r="R469">
        <v>197</v>
      </c>
      <c r="S469">
        <v>176</v>
      </c>
      <c r="T469">
        <v>22</v>
      </c>
      <c r="U469">
        <v>11</v>
      </c>
      <c r="V469">
        <v>186.20418899691799</v>
      </c>
      <c r="W469">
        <v>8.4146037075762194</v>
      </c>
      <c r="X469" t="s">
        <v>7785</v>
      </c>
      <c r="Y469">
        <v>1</v>
      </c>
      <c r="Z469" t="s">
        <v>6378</v>
      </c>
      <c r="AA469" t="s">
        <v>7400</v>
      </c>
      <c r="AB469">
        <v>3</v>
      </c>
      <c r="AC469" t="s">
        <v>6328</v>
      </c>
      <c r="AD469">
        <v>34595792</v>
      </c>
      <c r="AE469">
        <v>34595816</v>
      </c>
      <c r="AF469"/>
      <c r="AG469"/>
      <c r="AH469"/>
      <c r="AI469"/>
      <c r="AJ469"/>
      <c r="AK469"/>
      <c r="AL469"/>
      <c r="AM469"/>
      <c r="AN469"/>
      <c r="AO469" t="s">
        <v>6329</v>
      </c>
      <c r="AP469" t="s">
        <v>7772</v>
      </c>
      <c r="AQ469" t="s">
        <v>7345</v>
      </c>
      <c r="AR469" t="s">
        <v>6271</v>
      </c>
      <c r="AS469">
        <v>-1</v>
      </c>
      <c r="AT469">
        <v>-1</v>
      </c>
      <c r="AU469">
        <v>-612</v>
      </c>
      <c r="AV469">
        <v>25</v>
      </c>
      <c r="AW469">
        <v>26</v>
      </c>
      <c r="AX469">
        <v>28</v>
      </c>
      <c r="AY469" t="s">
        <v>7401</v>
      </c>
    </row>
    <row r="470" spans="1:51" x14ac:dyDescent="0.2">
      <c r="A470" t="s">
        <v>6248</v>
      </c>
      <c r="B470">
        <v>76887992</v>
      </c>
      <c r="C470">
        <v>76888025</v>
      </c>
      <c r="D470" t="s">
        <v>7786</v>
      </c>
      <c r="E470" t="s">
        <v>7771</v>
      </c>
      <c r="F470">
        <v>93716</v>
      </c>
      <c r="G470" t="s">
        <v>6248</v>
      </c>
      <c r="H470">
        <v>76888004</v>
      </c>
      <c r="I470" t="s">
        <v>7429</v>
      </c>
      <c r="J470">
        <v>297</v>
      </c>
      <c r="K470">
        <v>230</v>
      </c>
      <c r="L470">
        <v>527</v>
      </c>
      <c r="M470">
        <v>261.36181817549402</v>
      </c>
      <c r="N470">
        <v>297</v>
      </c>
      <c r="O470">
        <v>230</v>
      </c>
      <c r="P470">
        <v>527</v>
      </c>
      <c r="Q470">
        <v>261.36181817549402</v>
      </c>
      <c r="R470">
        <v>200</v>
      </c>
      <c r="S470">
        <v>152</v>
      </c>
      <c r="T470">
        <v>16</v>
      </c>
      <c r="U470">
        <v>2</v>
      </c>
      <c r="V470">
        <v>174.35595774162601</v>
      </c>
      <c r="W470">
        <v>7.6162274398303502</v>
      </c>
      <c r="X470" t="s">
        <v>7786</v>
      </c>
      <c r="Y470">
        <v>1</v>
      </c>
      <c r="Z470" t="s">
        <v>6248</v>
      </c>
      <c r="AA470" t="s">
        <v>7430</v>
      </c>
      <c r="AB470">
        <v>4</v>
      </c>
      <c r="AC470" t="s">
        <v>6339</v>
      </c>
      <c r="AD470">
        <v>76887996</v>
      </c>
      <c r="AE470">
        <v>76888020</v>
      </c>
      <c r="AF470"/>
      <c r="AG470"/>
      <c r="AH470"/>
      <c r="AI470"/>
      <c r="AJ470"/>
      <c r="AK470"/>
      <c r="AL470"/>
      <c r="AM470"/>
      <c r="AN470"/>
      <c r="AO470" t="s">
        <v>6329</v>
      </c>
      <c r="AP470" t="s">
        <v>7772</v>
      </c>
      <c r="AQ470" t="s">
        <v>7345</v>
      </c>
      <c r="AR470" t="s">
        <v>6271</v>
      </c>
      <c r="AS470">
        <v>-1</v>
      </c>
      <c r="AT470">
        <v>-1</v>
      </c>
      <c r="AU470">
        <v>-527</v>
      </c>
      <c r="AV470">
        <v>19</v>
      </c>
      <c r="AW470">
        <v>19</v>
      </c>
      <c r="AX470">
        <v>19</v>
      </c>
      <c r="AY470" t="s">
        <v>7431</v>
      </c>
    </row>
    <row r="471" spans="1:51" x14ac:dyDescent="0.2">
      <c r="A471" t="s">
        <v>6466</v>
      </c>
      <c r="B471">
        <v>89963661</v>
      </c>
      <c r="C471">
        <v>89963684</v>
      </c>
      <c r="D471" t="s">
        <v>7787</v>
      </c>
      <c r="E471" t="s">
        <v>7771</v>
      </c>
      <c r="F471">
        <v>174996</v>
      </c>
      <c r="G471" t="s">
        <v>6466</v>
      </c>
      <c r="H471">
        <v>89963673</v>
      </c>
      <c r="I471" t="s">
        <v>7395</v>
      </c>
      <c r="J471">
        <v>377</v>
      </c>
      <c r="K471">
        <v>125</v>
      </c>
      <c r="L471">
        <v>502</v>
      </c>
      <c r="M471">
        <v>217.08293346092401</v>
      </c>
      <c r="N471">
        <v>377</v>
      </c>
      <c r="O471">
        <v>125</v>
      </c>
      <c r="P471">
        <v>502</v>
      </c>
      <c r="Q471">
        <v>217.08293346092401</v>
      </c>
      <c r="R471">
        <v>231</v>
      </c>
      <c r="S471">
        <v>122</v>
      </c>
      <c r="T471">
        <v>22</v>
      </c>
      <c r="U471">
        <v>2</v>
      </c>
      <c r="V471">
        <v>167.87495346239101</v>
      </c>
      <c r="W471">
        <v>6.0055246673885403</v>
      </c>
      <c r="X471" t="s">
        <v>7787</v>
      </c>
      <c r="Y471">
        <v>1</v>
      </c>
      <c r="Z471" t="s">
        <v>6466</v>
      </c>
      <c r="AA471" t="s">
        <v>7396</v>
      </c>
      <c r="AB471">
        <v>4</v>
      </c>
      <c r="AC471" t="s">
        <v>6339</v>
      </c>
      <c r="AD471">
        <v>89963666</v>
      </c>
      <c r="AE471">
        <v>89963690</v>
      </c>
      <c r="AF471"/>
      <c r="AG471"/>
      <c r="AH471"/>
      <c r="AI471"/>
      <c r="AJ471"/>
      <c r="AK471"/>
      <c r="AL471"/>
      <c r="AM471"/>
      <c r="AN471"/>
      <c r="AO471" t="s">
        <v>6329</v>
      </c>
      <c r="AP471" t="s">
        <v>7772</v>
      </c>
      <c r="AQ471" t="s">
        <v>7345</v>
      </c>
      <c r="AR471" t="s">
        <v>6271</v>
      </c>
      <c r="AS471">
        <v>-1</v>
      </c>
      <c r="AT471">
        <v>-1</v>
      </c>
      <c r="AU471">
        <v>-502</v>
      </c>
      <c r="AV471">
        <v>19</v>
      </c>
      <c r="AW471">
        <v>22</v>
      </c>
      <c r="AX471">
        <v>22</v>
      </c>
      <c r="AY471" t="s">
        <v>7397</v>
      </c>
    </row>
    <row r="472" spans="1:51" x14ac:dyDescent="0.2">
      <c r="A472" t="s">
        <v>6361</v>
      </c>
      <c r="B472">
        <v>57005570</v>
      </c>
      <c r="C472">
        <v>57005595</v>
      </c>
      <c r="D472" t="s">
        <v>7788</v>
      </c>
      <c r="E472" t="s">
        <v>7771</v>
      </c>
      <c r="F472">
        <v>128995</v>
      </c>
      <c r="G472" t="s">
        <v>6361</v>
      </c>
      <c r="H472">
        <v>57005582</v>
      </c>
      <c r="I472" t="s">
        <v>7539</v>
      </c>
      <c r="J472">
        <v>194</v>
      </c>
      <c r="K472">
        <v>300</v>
      </c>
      <c r="L472">
        <v>494</v>
      </c>
      <c r="M472">
        <v>241.24676163629599</v>
      </c>
      <c r="N472">
        <v>194</v>
      </c>
      <c r="O472">
        <v>300</v>
      </c>
      <c r="P472">
        <v>494</v>
      </c>
      <c r="Q472">
        <v>241.24676163629599</v>
      </c>
      <c r="R472">
        <v>186</v>
      </c>
      <c r="S472">
        <v>130</v>
      </c>
      <c r="T472">
        <v>4</v>
      </c>
      <c r="U472">
        <v>6</v>
      </c>
      <c r="V472">
        <v>155.49919613940099</v>
      </c>
      <c r="W472">
        <v>6.5094802659915398</v>
      </c>
      <c r="X472" t="s">
        <v>7788</v>
      </c>
      <c r="Y472">
        <v>1</v>
      </c>
      <c r="Z472" t="s">
        <v>6361</v>
      </c>
      <c r="AA472" t="s">
        <v>7540</v>
      </c>
      <c r="AB472">
        <v>3</v>
      </c>
      <c r="AC472" t="s">
        <v>6328</v>
      </c>
      <c r="AD472">
        <v>57005565</v>
      </c>
      <c r="AE472">
        <v>57005589</v>
      </c>
      <c r="AF472"/>
      <c r="AG472"/>
      <c r="AH472"/>
      <c r="AI472"/>
      <c r="AJ472"/>
      <c r="AK472"/>
      <c r="AL472"/>
      <c r="AM472"/>
      <c r="AN472"/>
      <c r="AO472" t="s">
        <v>6329</v>
      </c>
      <c r="AP472" t="s">
        <v>7772</v>
      </c>
      <c r="AQ472" t="s">
        <v>7345</v>
      </c>
      <c r="AR472" t="s">
        <v>6271</v>
      </c>
      <c r="AS472">
        <v>-1</v>
      </c>
      <c r="AT472">
        <v>-1</v>
      </c>
      <c r="AU472">
        <v>-494</v>
      </c>
      <c r="AV472">
        <v>18</v>
      </c>
      <c r="AW472">
        <v>18</v>
      </c>
      <c r="AX472">
        <v>18</v>
      </c>
      <c r="AY472" t="s">
        <v>7541</v>
      </c>
    </row>
    <row r="473" spans="1:51" x14ac:dyDescent="0.2">
      <c r="A473" t="s">
        <v>6248</v>
      </c>
      <c r="B473">
        <v>82026092</v>
      </c>
      <c r="C473">
        <v>82026120</v>
      </c>
      <c r="D473" t="s">
        <v>7789</v>
      </c>
      <c r="E473" t="s">
        <v>7771</v>
      </c>
      <c r="F473">
        <v>94319</v>
      </c>
      <c r="G473" t="s">
        <v>6248</v>
      </c>
      <c r="H473">
        <v>82026099</v>
      </c>
      <c r="I473" t="s">
        <v>7420</v>
      </c>
      <c r="J473">
        <v>264</v>
      </c>
      <c r="K473">
        <v>153</v>
      </c>
      <c r="L473">
        <v>417</v>
      </c>
      <c r="M473">
        <v>200.97761069333001</v>
      </c>
      <c r="N473">
        <v>264</v>
      </c>
      <c r="O473">
        <v>153</v>
      </c>
      <c r="P473">
        <v>417</v>
      </c>
      <c r="Q473">
        <v>200.97761069333001</v>
      </c>
      <c r="R473">
        <v>198</v>
      </c>
      <c r="S473">
        <v>76</v>
      </c>
      <c r="T473">
        <v>27</v>
      </c>
      <c r="U473">
        <v>3</v>
      </c>
      <c r="V473">
        <v>122.670289801565</v>
      </c>
      <c r="W473">
        <v>7.1484677879931899</v>
      </c>
      <c r="X473" t="s">
        <v>7789</v>
      </c>
      <c r="Y473">
        <v>1</v>
      </c>
      <c r="Z473" t="s">
        <v>6248</v>
      </c>
      <c r="AA473" t="s">
        <v>7421</v>
      </c>
      <c r="AB473">
        <v>5</v>
      </c>
      <c r="AC473" t="s">
        <v>6339</v>
      </c>
      <c r="AD473">
        <v>82026092</v>
      </c>
      <c r="AE473">
        <v>82026116</v>
      </c>
      <c r="AF473" t="s">
        <v>7422</v>
      </c>
      <c r="AG473">
        <v>23</v>
      </c>
      <c r="AH473">
        <v>6</v>
      </c>
      <c r="AI473">
        <v>3</v>
      </c>
      <c r="AJ473">
        <v>0</v>
      </c>
      <c r="AK473">
        <v>1</v>
      </c>
      <c r="AL473" t="s">
        <v>6339</v>
      </c>
      <c r="AM473">
        <v>82026092</v>
      </c>
      <c r="AN473">
        <v>82026115</v>
      </c>
      <c r="AO473" t="s">
        <v>6329</v>
      </c>
      <c r="AP473" t="s">
        <v>7772</v>
      </c>
      <c r="AQ473" t="s">
        <v>7345</v>
      </c>
      <c r="AR473" t="s">
        <v>7345</v>
      </c>
      <c r="AS473">
        <v>-1</v>
      </c>
      <c r="AT473">
        <v>-1</v>
      </c>
      <c r="AU473">
        <v>-417</v>
      </c>
      <c r="AV473">
        <v>15</v>
      </c>
      <c r="AW473">
        <v>15</v>
      </c>
      <c r="AX473">
        <v>15</v>
      </c>
      <c r="AY473" t="s">
        <v>7423</v>
      </c>
    </row>
    <row r="474" spans="1:51" x14ac:dyDescent="0.2">
      <c r="A474" t="s">
        <v>6198</v>
      </c>
      <c r="B474">
        <v>66046172</v>
      </c>
      <c r="C474">
        <v>66046202</v>
      </c>
      <c r="D474" t="s">
        <v>7790</v>
      </c>
      <c r="E474" t="s">
        <v>7771</v>
      </c>
      <c r="F474">
        <v>50370</v>
      </c>
      <c r="G474" t="s">
        <v>6198</v>
      </c>
      <c r="H474">
        <v>66046182</v>
      </c>
      <c r="I474" t="s">
        <v>7791</v>
      </c>
      <c r="J474">
        <v>205</v>
      </c>
      <c r="K474">
        <v>180</v>
      </c>
      <c r="L474">
        <v>385</v>
      </c>
      <c r="M474">
        <v>192.093727122985</v>
      </c>
      <c r="N474">
        <v>205</v>
      </c>
      <c r="O474">
        <v>180</v>
      </c>
      <c r="P474">
        <v>385</v>
      </c>
      <c r="Q474">
        <v>192.093727122985</v>
      </c>
      <c r="R474">
        <v>137</v>
      </c>
      <c r="S474">
        <v>141</v>
      </c>
      <c r="T474">
        <v>6</v>
      </c>
      <c r="U474">
        <v>6</v>
      </c>
      <c r="V474">
        <v>138.985610766007</v>
      </c>
      <c r="W474">
        <v>8.5395239555700702</v>
      </c>
      <c r="X474" t="s">
        <v>7790</v>
      </c>
      <c r="Y474">
        <v>1</v>
      </c>
      <c r="Z474" t="s">
        <v>6198</v>
      </c>
      <c r="AA474" t="s">
        <v>7558</v>
      </c>
      <c r="AB474">
        <v>3</v>
      </c>
      <c r="AC474" t="s">
        <v>6328</v>
      </c>
      <c r="AD474">
        <v>66046165</v>
      </c>
      <c r="AE474">
        <v>66046189</v>
      </c>
      <c r="AF474"/>
      <c r="AG474"/>
      <c r="AH474"/>
      <c r="AI474"/>
      <c r="AJ474"/>
      <c r="AK474"/>
      <c r="AL474"/>
      <c r="AM474"/>
      <c r="AN474"/>
      <c r="AO474" t="s">
        <v>6329</v>
      </c>
      <c r="AP474" t="s">
        <v>7772</v>
      </c>
      <c r="AQ474" t="s">
        <v>7345</v>
      </c>
      <c r="AR474" t="s">
        <v>6271</v>
      </c>
      <c r="AS474">
        <v>-1</v>
      </c>
      <c r="AT474">
        <v>-1</v>
      </c>
      <c r="AU474">
        <v>-385</v>
      </c>
      <c r="AV474">
        <v>16</v>
      </c>
      <c r="AW474">
        <v>16</v>
      </c>
      <c r="AX474">
        <v>18</v>
      </c>
      <c r="AY474" t="s">
        <v>7559</v>
      </c>
    </row>
    <row r="475" spans="1:51" x14ac:dyDescent="0.2">
      <c r="A475" t="s">
        <v>6221</v>
      </c>
      <c r="B475">
        <v>11924849</v>
      </c>
      <c r="C475">
        <v>11924882</v>
      </c>
      <c r="D475" t="s">
        <v>7792</v>
      </c>
      <c r="E475" t="s">
        <v>7771</v>
      </c>
      <c r="F475">
        <v>727</v>
      </c>
      <c r="G475" t="s">
        <v>6221</v>
      </c>
      <c r="H475">
        <v>11924864</v>
      </c>
      <c r="I475" t="s">
        <v>7500</v>
      </c>
      <c r="J475">
        <v>202</v>
      </c>
      <c r="K475">
        <v>110</v>
      </c>
      <c r="L475">
        <v>312</v>
      </c>
      <c r="M475">
        <v>149.063744753712</v>
      </c>
      <c r="N475">
        <v>202</v>
      </c>
      <c r="O475">
        <v>110</v>
      </c>
      <c r="P475">
        <v>312</v>
      </c>
      <c r="Q475">
        <v>149.063744753712</v>
      </c>
      <c r="R475">
        <v>111</v>
      </c>
      <c r="S475">
        <v>101</v>
      </c>
      <c r="T475">
        <v>3</v>
      </c>
      <c r="U475">
        <v>5</v>
      </c>
      <c r="V475">
        <v>105.88200980336499</v>
      </c>
      <c r="W475">
        <v>8.2679728470768392</v>
      </c>
      <c r="X475" t="s">
        <v>7792</v>
      </c>
      <c r="Y475">
        <v>1</v>
      </c>
      <c r="Z475" t="s">
        <v>6221</v>
      </c>
      <c r="AA475" t="s">
        <v>7501</v>
      </c>
      <c r="AB475">
        <v>3</v>
      </c>
      <c r="AC475" t="s">
        <v>6339</v>
      </c>
      <c r="AD475">
        <v>11924856</v>
      </c>
      <c r="AE475">
        <v>11924880</v>
      </c>
      <c r="AF475"/>
      <c r="AG475"/>
      <c r="AH475"/>
      <c r="AI475"/>
      <c r="AJ475"/>
      <c r="AK475"/>
      <c r="AL475"/>
      <c r="AM475"/>
      <c r="AN475"/>
      <c r="AO475" t="s">
        <v>6329</v>
      </c>
      <c r="AP475" t="s">
        <v>7772</v>
      </c>
      <c r="AQ475" t="s">
        <v>7345</v>
      </c>
      <c r="AR475" t="s">
        <v>6271</v>
      </c>
      <c r="AS475">
        <v>-1</v>
      </c>
      <c r="AT475">
        <v>-1</v>
      </c>
      <c r="AU475">
        <v>-312</v>
      </c>
      <c r="AV475">
        <v>17</v>
      </c>
      <c r="AW475">
        <v>17</v>
      </c>
      <c r="AX475">
        <v>18</v>
      </c>
      <c r="AY475" t="s">
        <v>7502</v>
      </c>
    </row>
    <row r="476" spans="1:51" x14ac:dyDescent="0.2">
      <c r="A476" t="s">
        <v>6221</v>
      </c>
      <c r="B476">
        <v>66279673</v>
      </c>
      <c r="C476">
        <v>66279693</v>
      </c>
      <c r="D476" t="s">
        <v>7793</v>
      </c>
      <c r="E476" t="s">
        <v>7771</v>
      </c>
      <c r="F476">
        <v>6483</v>
      </c>
      <c r="G476" t="s">
        <v>6221</v>
      </c>
      <c r="H476">
        <v>66279684</v>
      </c>
      <c r="I476" t="s">
        <v>7794</v>
      </c>
      <c r="J476">
        <v>57</v>
      </c>
      <c r="K476">
        <v>250</v>
      </c>
      <c r="L476">
        <v>307</v>
      </c>
      <c r="M476">
        <v>119.37336386313299</v>
      </c>
      <c r="N476">
        <v>57</v>
      </c>
      <c r="O476">
        <v>250</v>
      </c>
      <c r="P476">
        <v>307</v>
      </c>
      <c r="Q476">
        <v>119.37336386313299</v>
      </c>
      <c r="R476">
        <v>132</v>
      </c>
      <c r="S476">
        <v>71</v>
      </c>
      <c r="T476">
        <v>12</v>
      </c>
      <c r="U476">
        <v>8</v>
      </c>
      <c r="V476">
        <v>96.809090482247498</v>
      </c>
      <c r="W476">
        <v>5.5491790771024903</v>
      </c>
      <c r="X476" t="s">
        <v>7793</v>
      </c>
      <c r="Y476">
        <v>1</v>
      </c>
      <c r="Z476" t="s">
        <v>6221</v>
      </c>
      <c r="AA476" t="s">
        <v>7795</v>
      </c>
      <c r="AB476">
        <v>5</v>
      </c>
      <c r="AC476" t="s">
        <v>6328</v>
      </c>
      <c r="AD476">
        <v>66279666</v>
      </c>
      <c r="AE476">
        <v>66279690</v>
      </c>
      <c r="AF476"/>
      <c r="AG476"/>
      <c r="AH476"/>
      <c r="AI476"/>
      <c r="AJ476"/>
      <c r="AK476"/>
      <c r="AL476"/>
      <c r="AM476"/>
      <c r="AN476"/>
      <c r="AO476" t="s">
        <v>6329</v>
      </c>
      <c r="AP476" t="s">
        <v>7772</v>
      </c>
      <c r="AQ476" t="s">
        <v>7345</v>
      </c>
      <c r="AR476" t="s">
        <v>6271</v>
      </c>
      <c r="AS476">
        <v>-1</v>
      </c>
      <c r="AT476">
        <v>-1</v>
      </c>
      <c r="AU476">
        <v>-307</v>
      </c>
      <c r="AV476">
        <v>12</v>
      </c>
      <c r="AW476">
        <v>12</v>
      </c>
      <c r="AX476">
        <v>12</v>
      </c>
      <c r="AY476" t="s">
        <v>7796</v>
      </c>
    </row>
    <row r="477" spans="1:51" x14ac:dyDescent="0.2">
      <c r="A477" t="s">
        <v>6400</v>
      </c>
      <c r="B477">
        <v>118912864</v>
      </c>
      <c r="C477">
        <v>118912882</v>
      </c>
      <c r="D477" t="s">
        <v>7797</v>
      </c>
      <c r="E477" t="s">
        <v>7771</v>
      </c>
      <c r="F477">
        <v>193164</v>
      </c>
      <c r="G477" t="s">
        <v>6400</v>
      </c>
      <c r="H477">
        <v>118912875</v>
      </c>
      <c r="I477" t="s">
        <v>7798</v>
      </c>
      <c r="J477">
        <v>96</v>
      </c>
      <c r="K477">
        <v>181</v>
      </c>
      <c r="L477">
        <v>277</v>
      </c>
      <c r="M477">
        <v>131.81805642627199</v>
      </c>
      <c r="N477">
        <v>96</v>
      </c>
      <c r="O477">
        <v>181</v>
      </c>
      <c r="P477">
        <v>277</v>
      </c>
      <c r="Q477">
        <v>131.81805642627199</v>
      </c>
      <c r="R477">
        <v>90</v>
      </c>
      <c r="S477">
        <v>104</v>
      </c>
      <c r="T477">
        <v>6</v>
      </c>
      <c r="U477">
        <v>7</v>
      </c>
      <c r="V477">
        <v>96.747092979582604</v>
      </c>
      <c r="W477">
        <v>4.94431805123169</v>
      </c>
      <c r="X477" t="s">
        <v>7797</v>
      </c>
      <c r="Y477">
        <v>1</v>
      </c>
      <c r="Z477" t="s">
        <v>6400</v>
      </c>
      <c r="AA477" t="s">
        <v>7413</v>
      </c>
      <c r="AB477">
        <v>2</v>
      </c>
      <c r="AC477" t="s">
        <v>6328</v>
      </c>
      <c r="AD477">
        <v>118912858</v>
      </c>
      <c r="AE477">
        <v>118912882</v>
      </c>
      <c r="AF477"/>
      <c r="AG477"/>
      <c r="AH477"/>
      <c r="AI477"/>
      <c r="AJ477"/>
      <c r="AK477"/>
      <c r="AL477"/>
      <c r="AM477"/>
      <c r="AN477"/>
      <c r="AO477" t="s">
        <v>6329</v>
      </c>
      <c r="AP477" t="s">
        <v>7772</v>
      </c>
      <c r="AQ477" t="s">
        <v>7345</v>
      </c>
      <c r="AR477" t="s">
        <v>6271</v>
      </c>
      <c r="AS477">
        <v>-1</v>
      </c>
      <c r="AT477">
        <v>-1</v>
      </c>
      <c r="AU477">
        <v>-277</v>
      </c>
      <c r="AV477">
        <v>12</v>
      </c>
      <c r="AW477">
        <v>12</v>
      </c>
      <c r="AX477">
        <v>13</v>
      </c>
      <c r="AY477" t="s">
        <v>7414</v>
      </c>
    </row>
    <row r="478" spans="1:51" x14ac:dyDescent="0.2">
      <c r="A478" t="s">
        <v>6221</v>
      </c>
      <c r="B478">
        <v>11840522</v>
      </c>
      <c r="C478">
        <v>11840535</v>
      </c>
      <c r="D478" t="s">
        <v>7799</v>
      </c>
      <c r="E478" t="s">
        <v>7771</v>
      </c>
      <c r="F478">
        <v>716</v>
      </c>
      <c r="G478" t="s">
        <v>6221</v>
      </c>
      <c r="H478">
        <v>11840530</v>
      </c>
      <c r="I478" t="s">
        <v>7800</v>
      </c>
      <c r="J478">
        <v>81</v>
      </c>
      <c r="K478">
        <v>189</v>
      </c>
      <c r="L478">
        <v>270</v>
      </c>
      <c r="M478">
        <v>123.729543763807</v>
      </c>
      <c r="N478">
        <v>81</v>
      </c>
      <c r="O478">
        <v>189</v>
      </c>
      <c r="P478">
        <v>270</v>
      </c>
      <c r="Q478">
        <v>123.729543763807</v>
      </c>
      <c r="R478">
        <v>134</v>
      </c>
      <c r="S478">
        <v>60</v>
      </c>
      <c r="T478">
        <v>2</v>
      </c>
      <c r="U478">
        <v>2</v>
      </c>
      <c r="V478">
        <v>89.666047085839494</v>
      </c>
      <c r="W478">
        <v>3.70599177009339</v>
      </c>
      <c r="X478" t="s">
        <v>7799</v>
      </c>
      <c r="Y478">
        <v>1</v>
      </c>
      <c r="Z478" t="s">
        <v>6221</v>
      </c>
      <c r="AA478" t="s">
        <v>7438</v>
      </c>
      <c r="AB478">
        <v>2</v>
      </c>
      <c r="AC478" t="s">
        <v>6328</v>
      </c>
      <c r="AD478">
        <v>11840515</v>
      </c>
      <c r="AE478">
        <v>11840539</v>
      </c>
      <c r="AF478"/>
      <c r="AG478"/>
      <c r="AH478"/>
      <c r="AI478"/>
      <c r="AJ478"/>
      <c r="AK478"/>
      <c r="AL478"/>
      <c r="AM478"/>
      <c r="AN478"/>
      <c r="AO478" t="s">
        <v>6329</v>
      </c>
      <c r="AP478" t="s">
        <v>7772</v>
      </c>
      <c r="AQ478" t="s">
        <v>7345</v>
      </c>
      <c r="AR478" t="s">
        <v>6271</v>
      </c>
      <c r="AS478">
        <v>-1</v>
      </c>
      <c r="AT478">
        <v>-1</v>
      </c>
      <c r="AU478">
        <v>-270</v>
      </c>
      <c r="AV478">
        <v>10</v>
      </c>
      <c r="AW478">
        <v>10</v>
      </c>
      <c r="AX478">
        <v>10</v>
      </c>
      <c r="AY478" t="s">
        <v>7439</v>
      </c>
    </row>
    <row r="479" spans="1:51" x14ac:dyDescent="0.2">
      <c r="A479" t="s">
        <v>6466</v>
      </c>
      <c r="B479">
        <v>137037002</v>
      </c>
      <c r="C479">
        <v>137037018</v>
      </c>
      <c r="D479" t="s">
        <v>7801</v>
      </c>
      <c r="E479" t="s">
        <v>7771</v>
      </c>
      <c r="F479">
        <v>178581</v>
      </c>
      <c r="G479" t="s">
        <v>6466</v>
      </c>
      <c r="H479">
        <v>137037018</v>
      </c>
      <c r="I479" t="s">
        <v>7361</v>
      </c>
      <c r="J479">
        <v>77</v>
      </c>
      <c r="K479">
        <v>185</v>
      </c>
      <c r="L479">
        <v>262</v>
      </c>
      <c r="M479">
        <v>119.35241933031701</v>
      </c>
      <c r="N479">
        <v>77</v>
      </c>
      <c r="O479">
        <v>185</v>
      </c>
      <c r="P479">
        <v>262</v>
      </c>
      <c r="Q479">
        <v>119.35241933031701</v>
      </c>
      <c r="R479">
        <v>135</v>
      </c>
      <c r="S479">
        <v>57</v>
      </c>
      <c r="T479">
        <v>6</v>
      </c>
      <c r="U479">
        <v>3</v>
      </c>
      <c r="V479">
        <v>87.721149103280595</v>
      </c>
      <c r="W479">
        <v>4.58122847290851</v>
      </c>
      <c r="X479" t="s">
        <v>7801</v>
      </c>
      <c r="Y479">
        <v>1</v>
      </c>
      <c r="Z479" t="s">
        <v>6466</v>
      </c>
      <c r="AA479" t="s">
        <v>7362</v>
      </c>
      <c r="AB479">
        <v>3</v>
      </c>
      <c r="AC479" t="s">
        <v>6328</v>
      </c>
      <c r="AD479">
        <v>137037000</v>
      </c>
      <c r="AE479">
        <v>137037024</v>
      </c>
      <c r="AF479"/>
      <c r="AG479"/>
      <c r="AH479"/>
      <c r="AI479"/>
      <c r="AJ479"/>
      <c r="AK479"/>
      <c r="AL479"/>
      <c r="AM479"/>
      <c r="AN479"/>
      <c r="AO479" t="s">
        <v>6329</v>
      </c>
      <c r="AP479" t="s">
        <v>7772</v>
      </c>
      <c r="AQ479" t="s">
        <v>7345</v>
      </c>
      <c r="AR479" t="s">
        <v>6271</v>
      </c>
      <c r="AS479">
        <v>-1</v>
      </c>
      <c r="AT479">
        <v>-1</v>
      </c>
      <c r="AU479">
        <v>-262</v>
      </c>
      <c r="AV479">
        <v>10</v>
      </c>
      <c r="AW479">
        <v>10</v>
      </c>
      <c r="AX479">
        <v>10</v>
      </c>
      <c r="AY479" t="s">
        <v>7363</v>
      </c>
    </row>
    <row r="480" spans="1:51" x14ac:dyDescent="0.2">
      <c r="A480" t="s">
        <v>6582</v>
      </c>
      <c r="B480">
        <v>62253723</v>
      </c>
      <c r="C480">
        <v>62253750</v>
      </c>
      <c r="D480" t="s">
        <v>7802</v>
      </c>
      <c r="E480" t="s">
        <v>7771</v>
      </c>
      <c r="F480">
        <v>76237</v>
      </c>
      <c r="G480" t="s">
        <v>6582</v>
      </c>
      <c r="H480">
        <v>62253733</v>
      </c>
      <c r="I480" t="s">
        <v>7803</v>
      </c>
      <c r="J480">
        <v>101</v>
      </c>
      <c r="K480">
        <v>159</v>
      </c>
      <c r="L480">
        <v>260</v>
      </c>
      <c r="M480">
        <v>126.72410978184</v>
      </c>
      <c r="N480">
        <v>101</v>
      </c>
      <c r="O480">
        <v>159</v>
      </c>
      <c r="P480">
        <v>260</v>
      </c>
      <c r="Q480">
        <v>126.72410978184</v>
      </c>
      <c r="R480">
        <v>114</v>
      </c>
      <c r="S480">
        <v>83</v>
      </c>
      <c r="T480">
        <v>6</v>
      </c>
      <c r="U480">
        <v>2</v>
      </c>
      <c r="V480">
        <v>97.272812234457305</v>
      </c>
      <c r="W480">
        <v>7.8044680934847896</v>
      </c>
      <c r="X480" t="s">
        <v>7802</v>
      </c>
      <c r="Y480">
        <v>1</v>
      </c>
      <c r="Z480" t="s">
        <v>6582</v>
      </c>
      <c r="AA480" t="s">
        <v>7374</v>
      </c>
      <c r="AB480">
        <v>3</v>
      </c>
      <c r="AC480" t="s">
        <v>6328</v>
      </c>
      <c r="AD480">
        <v>62253716</v>
      </c>
      <c r="AE480">
        <v>62253740</v>
      </c>
      <c r="AF480"/>
      <c r="AG480"/>
      <c r="AH480"/>
      <c r="AI480"/>
      <c r="AJ480"/>
      <c r="AK480"/>
      <c r="AL480"/>
      <c r="AM480"/>
      <c r="AN480"/>
      <c r="AO480" t="s">
        <v>6329</v>
      </c>
      <c r="AP480" t="s">
        <v>7772</v>
      </c>
      <c r="AQ480" t="s">
        <v>7345</v>
      </c>
      <c r="AR480" t="s">
        <v>6271</v>
      </c>
      <c r="AS480">
        <v>-1</v>
      </c>
      <c r="AT480">
        <v>-1</v>
      </c>
      <c r="AU480">
        <v>-260</v>
      </c>
      <c r="AV480">
        <v>13</v>
      </c>
      <c r="AW480">
        <v>13</v>
      </c>
      <c r="AX480">
        <v>13</v>
      </c>
      <c r="AY480" t="s">
        <v>7375</v>
      </c>
    </row>
    <row r="481" spans="1:51" x14ac:dyDescent="0.2">
      <c r="A481" t="s">
        <v>6245</v>
      </c>
      <c r="B481">
        <v>140930354</v>
      </c>
      <c r="C481">
        <v>140930379</v>
      </c>
      <c r="D481" t="s">
        <v>7804</v>
      </c>
      <c r="E481" t="s">
        <v>7771</v>
      </c>
      <c r="F481">
        <v>165290</v>
      </c>
      <c r="G481" t="s">
        <v>6245</v>
      </c>
      <c r="H481">
        <v>140930369</v>
      </c>
      <c r="I481" t="s">
        <v>7462</v>
      </c>
      <c r="J481">
        <v>141</v>
      </c>
      <c r="K481">
        <v>114</v>
      </c>
      <c r="L481">
        <v>255</v>
      </c>
      <c r="M481">
        <v>126.783279654692</v>
      </c>
      <c r="N481">
        <v>141</v>
      </c>
      <c r="O481">
        <v>114</v>
      </c>
      <c r="P481">
        <v>255</v>
      </c>
      <c r="Q481">
        <v>126.783279654692</v>
      </c>
      <c r="R481">
        <v>98</v>
      </c>
      <c r="S481">
        <v>73</v>
      </c>
      <c r="T481">
        <v>21</v>
      </c>
      <c r="U481">
        <v>3</v>
      </c>
      <c r="V481">
        <v>84.581321815161999</v>
      </c>
      <c r="W481">
        <v>6.8876701430890197</v>
      </c>
      <c r="X481" t="s">
        <v>7804</v>
      </c>
      <c r="Y481">
        <v>1</v>
      </c>
      <c r="Z481" t="s">
        <v>6245</v>
      </c>
      <c r="AA481" t="s">
        <v>7463</v>
      </c>
      <c r="AB481">
        <v>5</v>
      </c>
      <c r="AC481" t="s">
        <v>6339</v>
      </c>
      <c r="AD481">
        <v>140930361</v>
      </c>
      <c r="AE481">
        <v>140930385</v>
      </c>
      <c r="AF481" t="s">
        <v>7464</v>
      </c>
      <c r="AG481">
        <v>23</v>
      </c>
      <c r="AH481">
        <v>6</v>
      </c>
      <c r="AI481">
        <v>3</v>
      </c>
      <c r="AJ481">
        <v>0</v>
      </c>
      <c r="AK481">
        <v>1</v>
      </c>
      <c r="AL481" t="s">
        <v>6339</v>
      </c>
      <c r="AM481">
        <v>140930361</v>
      </c>
      <c r="AN481">
        <v>140930384</v>
      </c>
      <c r="AO481" t="s">
        <v>6329</v>
      </c>
      <c r="AP481" t="s">
        <v>7772</v>
      </c>
      <c r="AQ481" t="s">
        <v>7345</v>
      </c>
      <c r="AR481" t="s">
        <v>7345</v>
      </c>
      <c r="AS481">
        <v>-1</v>
      </c>
      <c r="AT481">
        <v>-1</v>
      </c>
      <c r="AU481">
        <v>-255</v>
      </c>
      <c r="AV481">
        <v>12</v>
      </c>
      <c r="AW481">
        <v>13</v>
      </c>
      <c r="AX481">
        <v>13</v>
      </c>
      <c r="AY481" t="s">
        <v>7465</v>
      </c>
    </row>
    <row r="482" spans="1:51" x14ac:dyDescent="0.2">
      <c r="A482" t="s">
        <v>6198</v>
      </c>
      <c r="B482">
        <v>6125677</v>
      </c>
      <c r="C482">
        <v>6125694</v>
      </c>
      <c r="D482" t="s">
        <v>7805</v>
      </c>
      <c r="E482" t="s">
        <v>7771</v>
      </c>
      <c r="F482">
        <v>45716</v>
      </c>
      <c r="G482" t="s">
        <v>6198</v>
      </c>
      <c r="H482">
        <v>6125686</v>
      </c>
      <c r="I482" t="s">
        <v>7743</v>
      </c>
      <c r="J482">
        <v>92</v>
      </c>
      <c r="K482">
        <v>162</v>
      </c>
      <c r="L482">
        <v>254</v>
      </c>
      <c r="M482">
        <v>122.081939696254</v>
      </c>
      <c r="N482">
        <v>92</v>
      </c>
      <c r="O482">
        <v>162</v>
      </c>
      <c r="P482">
        <v>254</v>
      </c>
      <c r="Q482">
        <v>122.081939696254</v>
      </c>
      <c r="R482">
        <v>86</v>
      </c>
      <c r="S482">
        <v>82</v>
      </c>
      <c r="T482">
        <v>5</v>
      </c>
      <c r="U482">
        <v>4</v>
      </c>
      <c r="V482">
        <v>83.976187100868003</v>
      </c>
      <c r="W482">
        <v>4.5935380390257201</v>
      </c>
      <c r="X482" t="s">
        <v>7805</v>
      </c>
      <c r="Y482">
        <v>1</v>
      </c>
      <c r="Z482" t="s">
        <v>6198</v>
      </c>
      <c r="AA482" t="s">
        <v>7744</v>
      </c>
      <c r="AB482">
        <v>3</v>
      </c>
      <c r="AC482" t="s">
        <v>6328</v>
      </c>
      <c r="AD482">
        <v>6125669</v>
      </c>
      <c r="AE482">
        <v>6125693</v>
      </c>
      <c r="AF482"/>
      <c r="AG482"/>
      <c r="AH482"/>
      <c r="AI482"/>
      <c r="AJ482"/>
      <c r="AK482"/>
      <c r="AL482"/>
      <c r="AM482"/>
      <c r="AN482"/>
      <c r="AO482" t="s">
        <v>6329</v>
      </c>
      <c r="AP482" t="s">
        <v>7772</v>
      </c>
      <c r="AQ482" t="s">
        <v>7345</v>
      </c>
      <c r="AR482" t="s">
        <v>6271</v>
      </c>
      <c r="AS482">
        <v>-1</v>
      </c>
      <c r="AT482">
        <v>-1</v>
      </c>
      <c r="AU482">
        <v>-254</v>
      </c>
      <c r="AV482">
        <v>14</v>
      </c>
      <c r="AW482">
        <v>14</v>
      </c>
      <c r="AX482">
        <v>15</v>
      </c>
      <c r="AY482" t="s">
        <v>7745</v>
      </c>
    </row>
    <row r="483" spans="1:51" x14ac:dyDescent="0.2">
      <c r="A483" t="s">
        <v>6400</v>
      </c>
      <c r="B483">
        <v>27965416</v>
      </c>
      <c r="C483">
        <v>27965433</v>
      </c>
      <c r="D483" t="s">
        <v>7806</v>
      </c>
      <c r="E483" t="s">
        <v>7771</v>
      </c>
      <c r="F483">
        <v>186117</v>
      </c>
      <c r="G483" t="s">
        <v>6400</v>
      </c>
      <c r="H483">
        <v>27965424</v>
      </c>
      <c r="I483" t="s">
        <v>7611</v>
      </c>
      <c r="J483">
        <v>123</v>
      </c>
      <c r="K483">
        <v>130</v>
      </c>
      <c r="L483">
        <v>253</v>
      </c>
      <c r="M483">
        <v>126.451571757728</v>
      </c>
      <c r="N483">
        <v>123</v>
      </c>
      <c r="O483">
        <v>130</v>
      </c>
      <c r="P483">
        <v>253</v>
      </c>
      <c r="Q483">
        <v>126.451571757728</v>
      </c>
      <c r="R483">
        <v>81</v>
      </c>
      <c r="S483">
        <v>104</v>
      </c>
      <c r="T483">
        <v>7</v>
      </c>
      <c r="U483">
        <v>1</v>
      </c>
      <c r="V483">
        <v>91.782351244670096</v>
      </c>
      <c r="W483">
        <v>5.2702476416276296</v>
      </c>
      <c r="X483" t="s">
        <v>7806</v>
      </c>
      <c r="Y483">
        <v>1</v>
      </c>
      <c r="Z483" t="s">
        <v>6400</v>
      </c>
      <c r="AA483" t="s">
        <v>7612</v>
      </c>
      <c r="AB483">
        <v>3</v>
      </c>
      <c r="AC483" t="s">
        <v>6339</v>
      </c>
      <c r="AD483">
        <v>27965416</v>
      </c>
      <c r="AE483">
        <v>27965440</v>
      </c>
      <c r="AF483"/>
      <c r="AG483"/>
      <c r="AH483"/>
      <c r="AI483"/>
      <c r="AJ483"/>
      <c r="AK483"/>
      <c r="AL483"/>
      <c r="AM483"/>
      <c r="AN483"/>
      <c r="AO483" t="s">
        <v>6329</v>
      </c>
      <c r="AP483" t="s">
        <v>7772</v>
      </c>
      <c r="AQ483" t="s">
        <v>7345</v>
      </c>
      <c r="AR483" t="s">
        <v>6271</v>
      </c>
      <c r="AS483">
        <v>-1</v>
      </c>
      <c r="AT483">
        <v>-1</v>
      </c>
      <c r="AU483">
        <v>-253</v>
      </c>
      <c r="AV483">
        <v>15</v>
      </c>
      <c r="AW483">
        <v>15</v>
      </c>
      <c r="AX483">
        <v>15</v>
      </c>
      <c r="AY483" t="s">
        <v>7613</v>
      </c>
    </row>
    <row r="484" spans="1:51" x14ac:dyDescent="0.2">
      <c r="A484" t="s">
        <v>6248</v>
      </c>
      <c r="B484">
        <v>81693836</v>
      </c>
      <c r="C484">
        <v>81693870</v>
      </c>
      <c r="D484" t="s">
        <v>7807</v>
      </c>
      <c r="E484" t="s">
        <v>7771</v>
      </c>
      <c r="F484">
        <v>94278</v>
      </c>
      <c r="G484" t="s">
        <v>6248</v>
      </c>
      <c r="H484">
        <v>81693853</v>
      </c>
      <c r="I484" t="s">
        <v>7377</v>
      </c>
      <c r="J484">
        <v>114</v>
      </c>
      <c r="K484">
        <v>95</v>
      </c>
      <c r="L484">
        <v>209</v>
      </c>
      <c r="M484">
        <v>104.067285925981</v>
      </c>
      <c r="N484">
        <v>114</v>
      </c>
      <c r="O484">
        <v>95</v>
      </c>
      <c r="P484">
        <v>209</v>
      </c>
      <c r="Q484">
        <v>104.067285925981</v>
      </c>
      <c r="R484">
        <v>43</v>
      </c>
      <c r="S484">
        <v>74</v>
      </c>
      <c r="T484">
        <v>3</v>
      </c>
      <c r="U484">
        <v>3</v>
      </c>
      <c r="V484">
        <v>56.409219104681803</v>
      </c>
      <c r="W484">
        <v>10.0765663835775</v>
      </c>
      <c r="X484" t="s">
        <v>7807</v>
      </c>
      <c r="Y484">
        <v>1</v>
      </c>
      <c r="Z484" t="s">
        <v>6248</v>
      </c>
      <c r="AA484" t="s">
        <v>7378</v>
      </c>
      <c r="AB484">
        <v>4</v>
      </c>
      <c r="AC484" t="s">
        <v>6339</v>
      </c>
      <c r="AD484">
        <v>81693846</v>
      </c>
      <c r="AE484">
        <v>81693870</v>
      </c>
      <c r="AF484"/>
      <c r="AG484"/>
      <c r="AH484"/>
      <c r="AI484"/>
      <c r="AJ484"/>
      <c r="AK484"/>
      <c r="AL484"/>
      <c r="AM484"/>
      <c r="AN484"/>
      <c r="AO484" t="s">
        <v>6329</v>
      </c>
      <c r="AP484" t="s">
        <v>7772</v>
      </c>
      <c r="AQ484" t="s">
        <v>7345</v>
      </c>
      <c r="AR484" t="s">
        <v>6271</v>
      </c>
      <c r="AS484">
        <v>-1</v>
      </c>
      <c r="AT484">
        <v>-1</v>
      </c>
      <c r="AU484">
        <v>-209</v>
      </c>
      <c r="AV484">
        <v>12</v>
      </c>
      <c r="AW484">
        <v>12</v>
      </c>
      <c r="AX484">
        <v>12</v>
      </c>
      <c r="AY484" t="s">
        <v>7808</v>
      </c>
    </row>
    <row r="485" spans="1:51" x14ac:dyDescent="0.2">
      <c r="A485" t="s">
        <v>6508</v>
      </c>
      <c r="B485">
        <v>53175842</v>
      </c>
      <c r="C485">
        <v>53175859</v>
      </c>
      <c r="D485" t="s">
        <v>7809</v>
      </c>
      <c r="E485" t="s">
        <v>7771</v>
      </c>
      <c r="F485">
        <v>214711</v>
      </c>
      <c r="G485" t="s">
        <v>6508</v>
      </c>
      <c r="H485">
        <v>53175856</v>
      </c>
      <c r="I485" t="s">
        <v>7561</v>
      </c>
      <c r="J485">
        <v>54</v>
      </c>
      <c r="K485">
        <v>145</v>
      </c>
      <c r="L485">
        <v>199</v>
      </c>
      <c r="M485">
        <v>88.487287222515704</v>
      </c>
      <c r="N485">
        <v>54</v>
      </c>
      <c r="O485">
        <v>145</v>
      </c>
      <c r="P485">
        <v>199</v>
      </c>
      <c r="Q485">
        <v>88.487287222515704</v>
      </c>
      <c r="R485">
        <v>96</v>
      </c>
      <c r="S485">
        <v>48</v>
      </c>
      <c r="T485">
        <v>6</v>
      </c>
      <c r="U485">
        <v>6</v>
      </c>
      <c r="V485">
        <v>67.882250993908499</v>
      </c>
      <c r="W485">
        <v>5.1054985753087099</v>
      </c>
      <c r="X485" t="s">
        <v>7809</v>
      </c>
      <c r="Y485">
        <v>1</v>
      </c>
      <c r="Z485" t="s">
        <v>6508</v>
      </c>
      <c r="AA485"/>
      <c r="AB485"/>
      <c r="AC485"/>
      <c r="AD485"/>
      <c r="AE485"/>
      <c r="AF485" t="s">
        <v>7562</v>
      </c>
      <c r="AG485">
        <v>25</v>
      </c>
      <c r="AH485">
        <v>5</v>
      </c>
      <c r="AI485">
        <v>2</v>
      </c>
      <c r="AJ485">
        <v>1</v>
      </c>
      <c r="AK485">
        <v>0</v>
      </c>
      <c r="AL485" t="s">
        <v>6328</v>
      </c>
      <c r="AM485">
        <v>53175837</v>
      </c>
      <c r="AN485">
        <v>53175862</v>
      </c>
      <c r="AO485" t="s">
        <v>6329</v>
      </c>
      <c r="AP485" t="s">
        <v>7772</v>
      </c>
      <c r="AQ485" t="s">
        <v>7345</v>
      </c>
      <c r="AR485" t="s">
        <v>7563</v>
      </c>
      <c r="AS485">
        <v>-1</v>
      </c>
      <c r="AT485">
        <v>-1</v>
      </c>
      <c r="AU485">
        <v>-199</v>
      </c>
      <c r="AV485">
        <v>11</v>
      </c>
      <c r="AW485">
        <v>11</v>
      </c>
      <c r="AX485">
        <v>11</v>
      </c>
      <c r="AY485" t="s">
        <v>7564</v>
      </c>
    </row>
    <row r="486" spans="1:51" x14ac:dyDescent="0.2">
      <c r="A486" t="s">
        <v>6204</v>
      </c>
      <c r="B486">
        <v>122027736</v>
      </c>
      <c r="C486">
        <v>122027743</v>
      </c>
      <c r="D486" t="s">
        <v>7810</v>
      </c>
      <c r="E486" t="s">
        <v>7771</v>
      </c>
      <c r="F486">
        <v>114664</v>
      </c>
      <c r="G486" t="s">
        <v>6204</v>
      </c>
      <c r="H486">
        <v>122027740</v>
      </c>
      <c r="I486" t="s">
        <v>7811</v>
      </c>
      <c r="J486">
        <v>98</v>
      </c>
      <c r="K486">
        <v>99</v>
      </c>
      <c r="L486">
        <v>197</v>
      </c>
      <c r="M486">
        <v>98.498730956291993</v>
      </c>
      <c r="N486">
        <v>98</v>
      </c>
      <c r="O486">
        <v>99</v>
      </c>
      <c r="P486">
        <v>197</v>
      </c>
      <c r="Q486">
        <v>98.498730956291993</v>
      </c>
      <c r="R486">
        <v>71</v>
      </c>
      <c r="S486">
        <v>66</v>
      </c>
      <c r="T486">
        <v>3</v>
      </c>
      <c r="U486">
        <v>0</v>
      </c>
      <c r="V486">
        <v>68.454364360499298</v>
      </c>
      <c r="W486">
        <v>2.2173557826083399</v>
      </c>
      <c r="X486" t="s">
        <v>7810</v>
      </c>
      <c r="Y486">
        <v>1</v>
      </c>
      <c r="Z486" t="s">
        <v>6204</v>
      </c>
      <c r="AA486" t="s">
        <v>7812</v>
      </c>
      <c r="AB486">
        <v>3</v>
      </c>
      <c r="AC486" t="s">
        <v>6328</v>
      </c>
      <c r="AD486">
        <v>122027723</v>
      </c>
      <c r="AE486">
        <v>122027747</v>
      </c>
      <c r="AF486"/>
      <c r="AG486"/>
      <c r="AH486"/>
      <c r="AI486"/>
      <c r="AJ486"/>
      <c r="AK486"/>
      <c r="AL486"/>
      <c r="AM486"/>
      <c r="AN486"/>
      <c r="AO486" t="s">
        <v>6329</v>
      </c>
      <c r="AP486" t="s">
        <v>7772</v>
      </c>
      <c r="AQ486" t="s">
        <v>7345</v>
      </c>
      <c r="AR486" t="s">
        <v>6271</v>
      </c>
      <c r="AS486">
        <v>-1</v>
      </c>
      <c r="AT486">
        <v>-1</v>
      </c>
      <c r="AU486">
        <v>-197</v>
      </c>
      <c r="AV486">
        <v>7</v>
      </c>
      <c r="AW486">
        <v>7</v>
      </c>
      <c r="AX486">
        <v>7</v>
      </c>
      <c r="AY486" t="s">
        <v>7813</v>
      </c>
    </row>
    <row r="487" spans="1:51" x14ac:dyDescent="0.2">
      <c r="A487" t="s">
        <v>6387</v>
      </c>
      <c r="B487">
        <v>83893222</v>
      </c>
      <c r="C487">
        <v>83893244</v>
      </c>
      <c r="D487" t="s">
        <v>7814</v>
      </c>
      <c r="E487" t="s">
        <v>7771</v>
      </c>
      <c r="F487">
        <v>86517</v>
      </c>
      <c r="G487" t="s">
        <v>6387</v>
      </c>
      <c r="H487">
        <v>83893234</v>
      </c>
      <c r="I487" t="s">
        <v>7815</v>
      </c>
      <c r="J487">
        <v>55</v>
      </c>
      <c r="K487">
        <v>139</v>
      </c>
      <c r="L487">
        <v>194</v>
      </c>
      <c r="M487">
        <v>87.435690653188004</v>
      </c>
      <c r="N487">
        <v>55</v>
      </c>
      <c r="O487">
        <v>139</v>
      </c>
      <c r="P487">
        <v>194</v>
      </c>
      <c r="Q487">
        <v>87.435690653188004</v>
      </c>
      <c r="R487">
        <v>78</v>
      </c>
      <c r="S487">
        <v>55</v>
      </c>
      <c r="T487">
        <v>11</v>
      </c>
      <c r="U487">
        <v>4</v>
      </c>
      <c r="V487">
        <v>65.498091575251195</v>
      </c>
      <c r="W487">
        <v>6.6340033162487897</v>
      </c>
      <c r="X487" t="s">
        <v>7814</v>
      </c>
      <c r="Y487">
        <v>1</v>
      </c>
      <c r="Z487" t="s">
        <v>6387</v>
      </c>
      <c r="AA487" t="s">
        <v>7434</v>
      </c>
      <c r="AB487">
        <v>4</v>
      </c>
      <c r="AC487" t="s">
        <v>6328</v>
      </c>
      <c r="AD487">
        <v>83893217</v>
      </c>
      <c r="AE487">
        <v>83893241</v>
      </c>
      <c r="AF487"/>
      <c r="AG487"/>
      <c r="AH487"/>
      <c r="AI487"/>
      <c r="AJ487"/>
      <c r="AK487"/>
      <c r="AL487"/>
      <c r="AM487"/>
      <c r="AN487"/>
      <c r="AO487" t="s">
        <v>6329</v>
      </c>
      <c r="AP487" t="s">
        <v>7772</v>
      </c>
      <c r="AQ487" t="s">
        <v>7345</v>
      </c>
      <c r="AR487" t="s">
        <v>6271</v>
      </c>
      <c r="AS487">
        <v>-1</v>
      </c>
      <c r="AT487">
        <v>-1</v>
      </c>
      <c r="AU487">
        <v>-194</v>
      </c>
      <c r="AV487">
        <v>10</v>
      </c>
      <c r="AW487">
        <v>10</v>
      </c>
      <c r="AX487">
        <v>10</v>
      </c>
      <c r="AY487" t="s">
        <v>7435</v>
      </c>
    </row>
    <row r="488" spans="1:51" x14ac:dyDescent="0.2">
      <c r="A488" t="s">
        <v>6221</v>
      </c>
      <c r="B488">
        <v>190592846</v>
      </c>
      <c r="C488">
        <v>190592873</v>
      </c>
      <c r="D488" t="s">
        <v>7816</v>
      </c>
      <c r="E488" t="s">
        <v>7771</v>
      </c>
      <c r="F488">
        <v>16904</v>
      </c>
      <c r="G488" t="s">
        <v>6221</v>
      </c>
      <c r="H488">
        <v>190592854</v>
      </c>
      <c r="I488" t="s">
        <v>7817</v>
      </c>
      <c r="J488">
        <v>124</v>
      </c>
      <c r="K488">
        <v>69</v>
      </c>
      <c r="L488">
        <v>193</v>
      </c>
      <c r="M488">
        <v>92.498648638777397</v>
      </c>
      <c r="N488">
        <v>124</v>
      </c>
      <c r="O488">
        <v>69</v>
      </c>
      <c r="P488">
        <v>193</v>
      </c>
      <c r="Q488">
        <v>92.498648638777397</v>
      </c>
      <c r="R488">
        <v>54</v>
      </c>
      <c r="S488">
        <v>55</v>
      </c>
      <c r="T488">
        <v>9</v>
      </c>
      <c r="U488">
        <v>1</v>
      </c>
      <c r="V488">
        <v>54.497706373754802</v>
      </c>
      <c r="W488">
        <v>7.8898669190297497</v>
      </c>
      <c r="X488" t="s">
        <v>7816</v>
      </c>
      <c r="Y488">
        <v>1</v>
      </c>
      <c r="Z488" t="s">
        <v>6221</v>
      </c>
      <c r="AA488" t="s">
        <v>7450</v>
      </c>
      <c r="AB488">
        <v>2</v>
      </c>
      <c r="AC488" t="s">
        <v>6339</v>
      </c>
      <c r="AD488">
        <v>190592843</v>
      </c>
      <c r="AE488">
        <v>190592867</v>
      </c>
      <c r="AF488"/>
      <c r="AG488"/>
      <c r="AH488"/>
      <c r="AI488"/>
      <c r="AJ488"/>
      <c r="AK488"/>
      <c r="AL488"/>
      <c r="AM488"/>
      <c r="AN488"/>
      <c r="AO488" t="s">
        <v>6329</v>
      </c>
      <c r="AP488" t="s">
        <v>7772</v>
      </c>
      <c r="AQ488" t="s">
        <v>7345</v>
      </c>
      <c r="AR488" t="s">
        <v>6271</v>
      </c>
      <c r="AS488">
        <v>-1</v>
      </c>
      <c r="AT488">
        <v>-1</v>
      </c>
      <c r="AU488">
        <v>-193</v>
      </c>
      <c r="AV488">
        <v>11</v>
      </c>
      <c r="AW488">
        <v>11</v>
      </c>
      <c r="AX488">
        <v>11</v>
      </c>
      <c r="AY488" t="s">
        <v>7451</v>
      </c>
    </row>
    <row r="489" spans="1:51" x14ac:dyDescent="0.2">
      <c r="A489" t="s">
        <v>6378</v>
      </c>
      <c r="B489">
        <v>16188765</v>
      </c>
      <c r="C489">
        <v>16188774</v>
      </c>
      <c r="D489" t="s">
        <v>7818</v>
      </c>
      <c r="E489" t="s">
        <v>7771</v>
      </c>
      <c r="F489">
        <v>101609</v>
      </c>
      <c r="G489" t="s">
        <v>6378</v>
      </c>
      <c r="H489">
        <v>16188773</v>
      </c>
      <c r="I489" t="s">
        <v>7601</v>
      </c>
      <c r="J489">
        <v>49</v>
      </c>
      <c r="K489">
        <v>143</v>
      </c>
      <c r="L489">
        <v>192</v>
      </c>
      <c r="M489">
        <v>83.707825201709696</v>
      </c>
      <c r="N489">
        <v>49</v>
      </c>
      <c r="O489">
        <v>143</v>
      </c>
      <c r="P489">
        <v>192</v>
      </c>
      <c r="Q489">
        <v>83.707825201709696</v>
      </c>
      <c r="R489">
        <v>82</v>
      </c>
      <c r="S489">
        <v>49</v>
      </c>
      <c r="T489">
        <v>5</v>
      </c>
      <c r="U489">
        <v>0</v>
      </c>
      <c r="V489">
        <v>63.3876959669619</v>
      </c>
      <c r="W489">
        <v>2.98142396999972</v>
      </c>
      <c r="X489" t="s">
        <v>7818</v>
      </c>
      <c r="Y489">
        <v>1</v>
      </c>
      <c r="Z489" t="s">
        <v>6378</v>
      </c>
      <c r="AA489" t="s">
        <v>7602</v>
      </c>
      <c r="AB489">
        <v>5</v>
      </c>
      <c r="AC489" t="s">
        <v>6328</v>
      </c>
      <c r="AD489">
        <v>16188754</v>
      </c>
      <c r="AE489">
        <v>16188778</v>
      </c>
      <c r="AF489" t="s">
        <v>7603</v>
      </c>
      <c r="AG489">
        <v>25</v>
      </c>
      <c r="AH489">
        <v>6</v>
      </c>
      <c r="AI489">
        <v>3</v>
      </c>
      <c r="AJ489">
        <v>1</v>
      </c>
      <c r="AK489">
        <v>0</v>
      </c>
      <c r="AL489" t="s">
        <v>6328</v>
      </c>
      <c r="AM489">
        <v>16188754</v>
      </c>
      <c r="AN489">
        <v>16188779</v>
      </c>
      <c r="AO489" t="s">
        <v>6329</v>
      </c>
      <c r="AP489" t="s">
        <v>7772</v>
      </c>
      <c r="AQ489" t="s">
        <v>7345</v>
      </c>
      <c r="AR489" t="s">
        <v>7550</v>
      </c>
      <c r="AS489">
        <v>-1</v>
      </c>
      <c r="AT489">
        <v>-1</v>
      </c>
      <c r="AU489">
        <v>-192</v>
      </c>
      <c r="AV489">
        <v>7</v>
      </c>
      <c r="AW489">
        <v>7</v>
      </c>
      <c r="AX489">
        <v>7</v>
      </c>
      <c r="AY489" t="s">
        <v>7604</v>
      </c>
    </row>
    <row r="490" spans="1:51" x14ac:dyDescent="0.2">
      <c r="A490" t="s">
        <v>6231</v>
      </c>
      <c r="B490">
        <v>118278314</v>
      </c>
      <c r="C490">
        <v>118278319</v>
      </c>
      <c r="D490" t="s">
        <v>7819</v>
      </c>
      <c r="E490" t="s">
        <v>7771</v>
      </c>
      <c r="F490">
        <v>32913</v>
      </c>
      <c r="G490" t="s">
        <v>6231</v>
      </c>
      <c r="H490">
        <v>118278315</v>
      </c>
      <c r="I490" t="s">
        <v>7496</v>
      </c>
      <c r="J490">
        <v>76</v>
      </c>
      <c r="K490">
        <v>92</v>
      </c>
      <c r="L490">
        <v>168</v>
      </c>
      <c r="M490">
        <v>83.618179841467494</v>
      </c>
      <c r="N490">
        <v>76</v>
      </c>
      <c r="O490">
        <v>92</v>
      </c>
      <c r="P490">
        <v>168</v>
      </c>
      <c r="Q490">
        <v>83.618179841467494</v>
      </c>
      <c r="R490">
        <v>77</v>
      </c>
      <c r="S490">
        <v>51</v>
      </c>
      <c r="T490">
        <v>2</v>
      </c>
      <c r="U490">
        <v>3</v>
      </c>
      <c r="V490">
        <v>62.665780135573101</v>
      </c>
      <c r="W490">
        <v>1.92028643696715</v>
      </c>
      <c r="X490" t="s">
        <v>7819</v>
      </c>
      <c r="Y490">
        <v>1</v>
      </c>
      <c r="Z490" t="s">
        <v>6231</v>
      </c>
      <c r="AA490" t="s">
        <v>7497</v>
      </c>
      <c r="AB490">
        <v>3</v>
      </c>
      <c r="AC490" t="s">
        <v>6328</v>
      </c>
      <c r="AD490">
        <v>118278297</v>
      </c>
      <c r="AE490">
        <v>118278321</v>
      </c>
      <c r="AF490"/>
      <c r="AG490"/>
      <c r="AH490"/>
      <c r="AI490"/>
      <c r="AJ490"/>
      <c r="AK490"/>
      <c r="AL490"/>
      <c r="AM490"/>
      <c r="AN490"/>
      <c r="AO490" t="s">
        <v>6329</v>
      </c>
      <c r="AP490" t="s">
        <v>7772</v>
      </c>
      <c r="AQ490" t="s">
        <v>7345</v>
      </c>
      <c r="AR490" t="s">
        <v>6271</v>
      </c>
      <c r="AS490">
        <v>-1</v>
      </c>
      <c r="AT490">
        <v>-1</v>
      </c>
      <c r="AU490">
        <v>-168</v>
      </c>
      <c r="AV490">
        <v>4</v>
      </c>
      <c r="AW490">
        <v>4</v>
      </c>
      <c r="AX490">
        <v>4</v>
      </c>
      <c r="AY490" t="s">
        <v>7498</v>
      </c>
    </row>
    <row r="491" spans="1:51" x14ac:dyDescent="0.2">
      <c r="A491" t="s">
        <v>6466</v>
      </c>
      <c r="B491">
        <v>105331493</v>
      </c>
      <c r="C491">
        <v>105331515</v>
      </c>
      <c r="D491" t="s">
        <v>7820</v>
      </c>
      <c r="E491" t="s">
        <v>7771</v>
      </c>
      <c r="F491">
        <v>176112</v>
      </c>
      <c r="G491" t="s">
        <v>6466</v>
      </c>
      <c r="H491">
        <v>105331512</v>
      </c>
      <c r="I491" t="s">
        <v>7821</v>
      </c>
      <c r="J491">
        <v>25</v>
      </c>
      <c r="K491">
        <v>143</v>
      </c>
      <c r="L491">
        <v>168</v>
      </c>
      <c r="M491">
        <v>59.791303715506899</v>
      </c>
      <c r="N491">
        <v>25</v>
      </c>
      <c r="O491">
        <v>143</v>
      </c>
      <c r="P491">
        <v>168</v>
      </c>
      <c r="Q491">
        <v>59.791303715506899</v>
      </c>
      <c r="R491">
        <v>64</v>
      </c>
      <c r="S491">
        <v>61</v>
      </c>
      <c r="T491">
        <v>1</v>
      </c>
      <c r="U491">
        <v>0</v>
      </c>
      <c r="V491">
        <v>62.481997407253203</v>
      </c>
      <c r="W491">
        <v>8.3210576250858796</v>
      </c>
      <c r="X491" t="s">
        <v>7820</v>
      </c>
      <c r="Y491">
        <v>1</v>
      </c>
      <c r="Z491" t="s">
        <v>6466</v>
      </c>
      <c r="AA491" t="s">
        <v>7468</v>
      </c>
      <c r="AB491">
        <v>2</v>
      </c>
      <c r="AC491" t="s">
        <v>6328</v>
      </c>
      <c r="AD491">
        <v>105331498</v>
      </c>
      <c r="AE491">
        <v>105331522</v>
      </c>
      <c r="AF491"/>
      <c r="AG491"/>
      <c r="AH491"/>
      <c r="AI491"/>
      <c r="AJ491"/>
      <c r="AK491"/>
      <c r="AL491"/>
      <c r="AM491"/>
      <c r="AN491"/>
      <c r="AO491" t="s">
        <v>6329</v>
      </c>
      <c r="AP491" t="s">
        <v>7772</v>
      </c>
      <c r="AQ491" t="s">
        <v>7345</v>
      </c>
      <c r="AR491" t="s">
        <v>6271</v>
      </c>
      <c r="AS491">
        <v>-1</v>
      </c>
      <c r="AT491">
        <v>-1</v>
      </c>
      <c r="AU491">
        <v>-168</v>
      </c>
      <c r="AV491">
        <v>10</v>
      </c>
      <c r="AW491">
        <v>10</v>
      </c>
      <c r="AX491">
        <v>10</v>
      </c>
      <c r="AY491" t="s">
        <v>7469</v>
      </c>
    </row>
    <row r="492" spans="1:51" x14ac:dyDescent="0.2">
      <c r="A492" t="s">
        <v>6198</v>
      </c>
      <c r="B492">
        <v>72612471</v>
      </c>
      <c r="C492">
        <v>72612487</v>
      </c>
      <c r="D492" t="s">
        <v>7822</v>
      </c>
      <c r="E492" t="s">
        <v>7771</v>
      </c>
      <c r="F492">
        <v>50920</v>
      </c>
      <c r="G492" t="s">
        <v>6198</v>
      </c>
      <c r="H492">
        <v>72612486</v>
      </c>
      <c r="I492" t="s">
        <v>7823</v>
      </c>
      <c r="J492">
        <v>51</v>
      </c>
      <c r="K492">
        <v>115</v>
      </c>
      <c r="L492">
        <v>166</v>
      </c>
      <c r="M492">
        <v>76.583287994183095</v>
      </c>
      <c r="N492">
        <v>51</v>
      </c>
      <c r="O492">
        <v>115</v>
      </c>
      <c r="P492">
        <v>166</v>
      </c>
      <c r="Q492">
        <v>76.583287994183095</v>
      </c>
      <c r="R492">
        <v>58</v>
      </c>
      <c r="S492">
        <v>63</v>
      </c>
      <c r="T492">
        <v>1</v>
      </c>
      <c r="U492">
        <v>5</v>
      </c>
      <c r="V492">
        <v>60.448325038829601</v>
      </c>
      <c r="W492">
        <v>5.6554730129318003</v>
      </c>
      <c r="X492" t="s">
        <v>7822</v>
      </c>
      <c r="Y492">
        <v>1</v>
      </c>
      <c r="Z492" t="s">
        <v>6198</v>
      </c>
      <c r="AA492" t="s">
        <v>7390</v>
      </c>
      <c r="AB492">
        <v>5</v>
      </c>
      <c r="AC492" t="s">
        <v>6328</v>
      </c>
      <c r="AD492">
        <v>72612469</v>
      </c>
      <c r="AE492">
        <v>72612493</v>
      </c>
      <c r="AF492" t="s">
        <v>7391</v>
      </c>
      <c r="AG492">
        <v>25</v>
      </c>
      <c r="AH492">
        <v>6</v>
      </c>
      <c r="AI492">
        <v>3</v>
      </c>
      <c r="AJ492">
        <v>1</v>
      </c>
      <c r="AK492">
        <v>0</v>
      </c>
      <c r="AL492" t="s">
        <v>6328</v>
      </c>
      <c r="AM492">
        <v>72612468</v>
      </c>
      <c r="AN492">
        <v>72612493</v>
      </c>
      <c r="AO492" t="s">
        <v>6329</v>
      </c>
      <c r="AP492" t="s">
        <v>7772</v>
      </c>
      <c r="AQ492" t="s">
        <v>7345</v>
      </c>
      <c r="AR492" t="s">
        <v>7392</v>
      </c>
      <c r="AS492">
        <v>-1</v>
      </c>
      <c r="AT492">
        <v>-1</v>
      </c>
      <c r="AU492">
        <v>-166</v>
      </c>
      <c r="AV492">
        <v>8</v>
      </c>
      <c r="AW492">
        <v>8</v>
      </c>
      <c r="AX492">
        <v>8</v>
      </c>
      <c r="AY492" t="s">
        <v>7393</v>
      </c>
    </row>
    <row r="493" spans="1:51" x14ac:dyDescent="0.2">
      <c r="A493" t="s">
        <v>6221</v>
      </c>
      <c r="B493">
        <v>207987796</v>
      </c>
      <c r="C493">
        <v>207987805</v>
      </c>
      <c r="D493" t="s">
        <v>7824</v>
      </c>
      <c r="E493" t="s">
        <v>7771</v>
      </c>
      <c r="F493">
        <v>18621</v>
      </c>
      <c r="G493" t="s">
        <v>6221</v>
      </c>
      <c r="H493">
        <v>207987801</v>
      </c>
      <c r="I493" t="s">
        <v>7825</v>
      </c>
      <c r="J493">
        <v>66</v>
      </c>
      <c r="K493">
        <v>100</v>
      </c>
      <c r="L493">
        <v>166</v>
      </c>
      <c r="M493">
        <v>81.240384046359594</v>
      </c>
      <c r="N493">
        <v>66</v>
      </c>
      <c r="O493">
        <v>100</v>
      </c>
      <c r="P493">
        <v>166</v>
      </c>
      <c r="Q493">
        <v>81.240384046359594</v>
      </c>
      <c r="R493">
        <v>53</v>
      </c>
      <c r="S493">
        <v>61</v>
      </c>
      <c r="T493">
        <v>0</v>
      </c>
      <c r="U493">
        <v>1</v>
      </c>
      <c r="V493">
        <v>56.859475903318</v>
      </c>
      <c r="W493">
        <v>3.1446603773522002</v>
      </c>
      <c r="X493" t="s">
        <v>7824</v>
      </c>
      <c r="Y493">
        <v>1</v>
      </c>
      <c r="Z493" t="s">
        <v>6221</v>
      </c>
      <c r="AA493" t="s">
        <v>7366</v>
      </c>
      <c r="AB493">
        <v>2</v>
      </c>
      <c r="AC493" t="s">
        <v>6339</v>
      </c>
      <c r="AD493">
        <v>207987793</v>
      </c>
      <c r="AE493">
        <v>207987817</v>
      </c>
      <c r="AF493"/>
      <c r="AG493"/>
      <c r="AH493"/>
      <c r="AI493"/>
      <c r="AJ493"/>
      <c r="AK493"/>
      <c r="AL493"/>
      <c r="AM493"/>
      <c r="AN493"/>
      <c r="AO493" t="s">
        <v>6329</v>
      </c>
      <c r="AP493" t="s">
        <v>7772</v>
      </c>
      <c r="AQ493" t="s">
        <v>7345</v>
      </c>
      <c r="AR493" t="s">
        <v>6271</v>
      </c>
      <c r="AS493">
        <v>-1</v>
      </c>
      <c r="AT493">
        <v>-1</v>
      </c>
      <c r="AU493">
        <v>-166</v>
      </c>
      <c r="AV493">
        <v>7</v>
      </c>
      <c r="AW493">
        <v>7</v>
      </c>
      <c r="AX493">
        <v>7</v>
      </c>
      <c r="AY493" t="s">
        <v>7367</v>
      </c>
    </row>
    <row r="494" spans="1:51" x14ac:dyDescent="0.2">
      <c r="A494" t="s">
        <v>6204</v>
      </c>
      <c r="B494">
        <v>41572466</v>
      </c>
      <c r="C494">
        <v>41572476</v>
      </c>
      <c r="D494" t="s">
        <v>7826</v>
      </c>
      <c r="E494" t="s">
        <v>7771</v>
      </c>
      <c r="F494">
        <v>108522</v>
      </c>
      <c r="G494" t="s">
        <v>6204</v>
      </c>
      <c r="H494">
        <v>41572468</v>
      </c>
      <c r="I494" t="s">
        <v>7827</v>
      </c>
      <c r="J494">
        <v>87</v>
      </c>
      <c r="K494">
        <v>76</v>
      </c>
      <c r="L494">
        <v>163</v>
      </c>
      <c r="M494">
        <v>81.314205401024495</v>
      </c>
      <c r="N494">
        <v>87</v>
      </c>
      <c r="O494">
        <v>76</v>
      </c>
      <c r="P494">
        <v>163</v>
      </c>
      <c r="Q494">
        <v>81.314205401024495</v>
      </c>
      <c r="R494">
        <v>46</v>
      </c>
      <c r="S494">
        <v>68</v>
      </c>
      <c r="T494">
        <v>3</v>
      </c>
      <c r="U494">
        <v>0</v>
      </c>
      <c r="V494">
        <v>55.928525816438203</v>
      </c>
      <c r="W494">
        <v>3.39934634239519</v>
      </c>
      <c r="X494" t="s">
        <v>7826</v>
      </c>
      <c r="Y494">
        <v>1</v>
      </c>
      <c r="Z494" t="s">
        <v>6204</v>
      </c>
      <c r="AA494" t="s">
        <v>7509</v>
      </c>
      <c r="AB494">
        <v>3</v>
      </c>
      <c r="AC494" t="s">
        <v>6339</v>
      </c>
      <c r="AD494">
        <v>41572460</v>
      </c>
      <c r="AE494">
        <v>41572484</v>
      </c>
      <c r="AF494"/>
      <c r="AG494"/>
      <c r="AH494"/>
      <c r="AI494"/>
      <c r="AJ494"/>
      <c r="AK494"/>
      <c r="AL494"/>
      <c r="AM494"/>
      <c r="AN494"/>
      <c r="AO494" t="s">
        <v>6329</v>
      </c>
      <c r="AP494" t="s">
        <v>7772</v>
      </c>
      <c r="AQ494" t="s">
        <v>7345</v>
      </c>
      <c r="AR494" t="s">
        <v>6271</v>
      </c>
      <c r="AS494">
        <v>-1</v>
      </c>
      <c r="AT494">
        <v>-1</v>
      </c>
      <c r="AU494">
        <v>-163</v>
      </c>
      <c r="AV494">
        <v>6</v>
      </c>
      <c r="AW494">
        <v>6</v>
      </c>
      <c r="AX494">
        <v>6</v>
      </c>
      <c r="AY494" t="s">
        <v>7510</v>
      </c>
    </row>
    <row r="495" spans="1:51" x14ac:dyDescent="0.2">
      <c r="A495" t="s">
        <v>6212</v>
      </c>
      <c r="B495">
        <v>71536947</v>
      </c>
      <c r="C495">
        <v>71536959</v>
      </c>
      <c r="D495" t="s">
        <v>7828</v>
      </c>
      <c r="E495" t="s">
        <v>7771</v>
      </c>
      <c r="F495">
        <v>145135</v>
      </c>
      <c r="G495" t="s">
        <v>6212</v>
      </c>
      <c r="H495">
        <v>71536952</v>
      </c>
      <c r="I495" t="s">
        <v>7829</v>
      </c>
      <c r="J495">
        <v>86</v>
      </c>
      <c r="K495">
        <v>72</v>
      </c>
      <c r="L495">
        <v>158</v>
      </c>
      <c r="M495">
        <v>78.689262291624004</v>
      </c>
      <c r="N495">
        <v>86</v>
      </c>
      <c r="O495">
        <v>72</v>
      </c>
      <c r="P495">
        <v>158</v>
      </c>
      <c r="Q495">
        <v>78.689262291624004</v>
      </c>
      <c r="R495">
        <v>55</v>
      </c>
      <c r="S495">
        <v>50</v>
      </c>
      <c r="T495">
        <v>15</v>
      </c>
      <c r="U495">
        <v>0</v>
      </c>
      <c r="V495">
        <v>52.440442408507501</v>
      </c>
      <c r="W495">
        <v>3.9334745737353098</v>
      </c>
      <c r="X495" t="s">
        <v>7828</v>
      </c>
      <c r="Y495">
        <v>1</v>
      </c>
      <c r="Z495" t="s">
        <v>6212</v>
      </c>
      <c r="AA495" t="s">
        <v>7830</v>
      </c>
      <c r="AB495">
        <v>5</v>
      </c>
      <c r="AC495" t="s">
        <v>6339</v>
      </c>
      <c r="AD495">
        <v>71536945</v>
      </c>
      <c r="AE495">
        <v>71536969</v>
      </c>
      <c r="AF495" t="s">
        <v>7831</v>
      </c>
      <c r="AG495">
        <v>25</v>
      </c>
      <c r="AH495">
        <v>5</v>
      </c>
      <c r="AI495">
        <v>2</v>
      </c>
      <c r="AJ495">
        <v>1</v>
      </c>
      <c r="AK495">
        <v>0</v>
      </c>
      <c r="AL495" t="s">
        <v>6339</v>
      </c>
      <c r="AM495">
        <v>71536945</v>
      </c>
      <c r="AN495">
        <v>71536970</v>
      </c>
      <c r="AO495" t="s">
        <v>6329</v>
      </c>
      <c r="AP495" t="s">
        <v>7772</v>
      </c>
      <c r="AQ495" t="s">
        <v>7345</v>
      </c>
      <c r="AR495" t="s">
        <v>7832</v>
      </c>
      <c r="AS495">
        <v>-1</v>
      </c>
      <c r="AT495">
        <v>-1</v>
      </c>
      <c r="AU495">
        <v>-158</v>
      </c>
      <c r="AV495">
        <v>6</v>
      </c>
      <c r="AW495">
        <v>6</v>
      </c>
      <c r="AX495">
        <v>6</v>
      </c>
      <c r="AY495" t="s">
        <v>7833</v>
      </c>
    </row>
    <row r="496" spans="1:51" x14ac:dyDescent="0.2">
      <c r="A496" t="s">
        <v>6224</v>
      </c>
      <c r="B496">
        <v>48820438</v>
      </c>
      <c r="C496">
        <v>48820451</v>
      </c>
      <c r="D496" t="s">
        <v>7834</v>
      </c>
      <c r="E496" t="s">
        <v>7771</v>
      </c>
      <c r="F496">
        <v>69289</v>
      </c>
      <c r="G496" t="s">
        <v>6224</v>
      </c>
      <c r="H496">
        <v>48820442</v>
      </c>
      <c r="I496" t="s">
        <v>7835</v>
      </c>
      <c r="J496">
        <v>66</v>
      </c>
      <c r="K496">
        <v>79</v>
      </c>
      <c r="L496">
        <v>145</v>
      </c>
      <c r="M496">
        <v>72.208032794142696</v>
      </c>
      <c r="N496">
        <v>66</v>
      </c>
      <c r="O496">
        <v>79</v>
      </c>
      <c r="P496">
        <v>145</v>
      </c>
      <c r="Q496">
        <v>72.208032794142696</v>
      </c>
      <c r="R496">
        <v>38</v>
      </c>
      <c r="S496">
        <v>51</v>
      </c>
      <c r="T496">
        <v>9</v>
      </c>
      <c r="U496">
        <v>1</v>
      </c>
      <c r="V496">
        <v>44.0227214061102</v>
      </c>
      <c r="W496">
        <v>4.2701727131346798</v>
      </c>
      <c r="X496" t="s">
        <v>7834</v>
      </c>
      <c r="Y496">
        <v>1</v>
      </c>
      <c r="Z496" t="s">
        <v>6224</v>
      </c>
      <c r="AA496" t="s">
        <v>7836</v>
      </c>
      <c r="AB496">
        <v>4</v>
      </c>
      <c r="AC496" t="s">
        <v>6328</v>
      </c>
      <c r="AD496">
        <v>48820425</v>
      </c>
      <c r="AE496">
        <v>48820449</v>
      </c>
      <c r="AF496"/>
      <c r="AG496"/>
      <c r="AH496"/>
      <c r="AI496"/>
      <c r="AJ496"/>
      <c r="AK496"/>
      <c r="AL496"/>
      <c r="AM496"/>
      <c r="AN496"/>
      <c r="AO496" t="s">
        <v>6329</v>
      </c>
      <c r="AP496" t="s">
        <v>7772</v>
      </c>
      <c r="AQ496" t="s">
        <v>7345</v>
      </c>
      <c r="AR496" t="s">
        <v>6271</v>
      </c>
      <c r="AS496">
        <v>-1</v>
      </c>
      <c r="AT496">
        <v>-1</v>
      </c>
      <c r="AU496">
        <v>-145</v>
      </c>
      <c r="AV496">
        <v>10</v>
      </c>
      <c r="AW496">
        <v>10</v>
      </c>
      <c r="AX496">
        <v>10</v>
      </c>
      <c r="AY496" t="s">
        <v>7837</v>
      </c>
    </row>
    <row r="497" spans="1:51" x14ac:dyDescent="0.2">
      <c r="A497" t="s">
        <v>6577</v>
      </c>
      <c r="B497">
        <v>136102470</v>
      </c>
      <c r="C497">
        <v>136102485</v>
      </c>
      <c r="D497" t="s">
        <v>7838</v>
      </c>
      <c r="E497" t="s">
        <v>7771</v>
      </c>
      <c r="F497">
        <v>242521</v>
      </c>
      <c r="G497" t="s">
        <v>6577</v>
      </c>
      <c r="H497">
        <v>136102475</v>
      </c>
      <c r="I497" t="s">
        <v>7839</v>
      </c>
      <c r="J497">
        <v>80</v>
      </c>
      <c r="K497">
        <v>64</v>
      </c>
      <c r="L497">
        <v>144</v>
      </c>
      <c r="M497">
        <v>71.554175279993203</v>
      </c>
      <c r="N497">
        <v>80</v>
      </c>
      <c r="O497">
        <v>64</v>
      </c>
      <c r="P497">
        <v>144</v>
      </c>
      <c r="Q497">
        <v>71.554175279993203</v>
      </c>
      <c r="R497">
        <v>50</v>
      </c>
      <c r="S497">
        <v>52</v>
      </c>
      <c r="T497">
        <v>6</v>
      </c>
      <c r="U497">
        <v>1</v>
      </c>
      <c r="V497">
        <v>50.990195135927799</v>
      </c>
      <c r="W497">
        <v>5.4594464513864001</v>
      </c>
      <c r="X497" t="s">
        <v>7838</v>
      </c>
      <c r="Y497">
        <v>1</v>
      </c>
      <c r="Z497" t="s">
        <v>6577</v>
      </c>
      <c r="AA497" t="s">
        <v>7575</v>
      </c>
      <c r="AB497">
        <v>6</v>
      </c>
      <c r="AC497" t="s">
        <v>6328</v>
      </c>
      <c r="AD497">
        <v>136102458</v>
      </c>
      <c r="AE497">
        <v>136102482</v>
      </c>
      <c r="AF497"/>
      <c r="AG497"/>
      <c r="AH497"/>
      <c r="AI497"/>
      <c r="AJ497"/>
      <c r="AK497"/>
      <c r="AL497"/>
      <c r="AM497"/>
      <c r="AN497"/>
      <c r="AO497" t="s">
        <v>6329</v>
      </c>
      <c r="AP497" t="s">
        <v>7772</v>
      </c>
      <c r="AQ497" t="s">
        <v>7345</v>
      </c>
      <c r="AR497" t="s">
        <v>6271</v>
      </c>
      <c r="AS497">
        <v>-1</v>
      </c>
      <c r="AT497">
        <v>-1</v>
      </c>
      <c r="AU497">
        <v>-144</v>
      </c>
      <c r="AV497">
        <v>7</v>
      </c>
      <c r="AW497">
        <v>7</v>
      </c>
      <c r="AX497">
        <v>9</v>
      </c>
      <c r="AY497" t="s">
        <v>7576</v>
      </c>
    </row>
    <row r="498" spans="1:51" x14ac:dyDescent="0.2">
      <c r="A498" t="s">
        <v>6466</v>
      </c>
      <c r="B498">
        <v>158348124</v>
      </c>
      <c r="C498">
        <v>158348134</v>
      </c>
      <c r="D498" t="s">
        <v>7840</v>
      </c>
      <c r="E498" t="s">
        <v>7771</v>
      </c>
      <c r="F498">
        <v>180483</v>
      </c>
      <c r="G498" t="s">
        <v>6466</v>
      </c>
      <c r="H498">
        <v>158348128</v>
      </c>
      <c r="I498" t="s">
        <v>7841</v>
      </c>
      <c r="J498">
        <v>66</v>
      </c>
      <c r="K498">
        <v>55</v>
      </c>
      <c r="L498">
        <v>121</v>
      </c>
      <c r="M498">
        <v>60.249481325568198</v>
      </c>
      <c r="N498">
        <v>66</v>
      </c>
      <c r="O498">
        <v>55</v>
      </c>
      <c r="P498">
        <v>121</v>
      </c>
      <c r="Q498">
        <v>60.249481325568198</v>
      </c>
      <c r="R498">
        <v>43</v>
      </c>
      <c r="S498">
        <v>47</v>
      </c>
      <c r="T498">
        <v>1</v>
      </c>
      <c r="U498">
        <v>0</v>
      </c>
      <c r="V498">
        <v>44.955533585978003</v>
      </c>
      <c r="W498">
        <v>3.0639443699324498</v>
      </c>
      <c r="X498" t="s">
        <v>7840</v>
      </c>
      <c r="Y498">
        <v>1</v>
      </c>
      <c r="Z498" t="s">
        <v>6466</v>
      </c>
      <c r="AA498" t="s">
        <v>7842</v>
      </c>
      <c r="AB498">
        <v>4</v>
      </c>
      <c r="AC498" t="s">
        <v>6328</v>
      </c>
      <c r="AD498">
        <v>158348111</v>
      </c>
      <c r="AE498">
        <v>158348135</v>
      </c>
      <c r="AF498"/>
      <c r="AG498"/>
      <c r="AH498"/>
      <c r="AI498"/>
      <c r="AJ498"/>
      <c r="AK498"/>
      <c r="AL498"/>
      <c r="AM498"/>
      <c r="AN498"/>
      <c r="AO498" t="s">
        <v>6329</v>
      </c>
      <c r="AP498" t="s">
        <v>7772</v>
      </c>
      <c r="AQ498" t="s">
        <v>7345</v>
      </c>
      <c r="AR498" t="s">
        <v>6271</v>
      </c>
      <c r="AS498">
        <v>-1</v>
      </c>
      <c r="AT498">
        <v>-1</v>
      </c>
      <c r="AU498">
        <v>-121</v>
      </c>
      <c r="AV498">
        <v>7</v>
      </c>
      <c r="AW498">
        <v>7</v>
      </c>
      <c r="AX498">
        <v>7</v>
      </c>
      <c r="AY498" t="s">
        <v>7843</v>
      </c>
    </row>
    <row r="499" spans="1:51" x14ac:dyDescent="0.2">
      <c r="A499" t="s">
        <v>6361</v>
      </c>
      <c r="B499">
        <v>20905336</v>
      </c>
      <c r="C499">
        <v>20905344</v>
      </c>
      <c r="D499" t="s">
        <v>7844</v>
      </c>
      <c r="E499" t="s">
        <v>7771</v>
      </c>
      <c r="F499">
        <v>125880</v>
      </c>
      <c r="G499" t="s">
        <v>6361</v>
      </c>
      <c r="H499">
        <v>20905340</v>
      </c>
      <c r="I499" t="s">
        <v>7845</v>
      </c>
      <c r="J499">
        <v>57</v>
      </c>
      <c r="K499">
        <v>62</v>
      </c>
      <c r="L499">
        <v>119</v>
      </c>
      <c r="M499">
        <v>59.447455790807403</v>
      </c>
      <c r="N499">
        <v>57</v>
      </c>
      <c r="O499">
        <v>62</v>
      </c>
      <c r="P499">
        <v>119</v>
      </c>
      <c r="Q499">
        <v>59.447455790807403</v>
      </c>
      <c r="R499">
        <v>33</v>
      </c>
      <c r="S499">
        <v>56</v>
      </c>
      <c r="T499">
        <v>0</v>
      </c>
      <c r="U499">
        <v>3</v>
      </c>
      <c r="V499">
        <v>42.988370520409298</v>
      </c>
      <c r="W499">
        <v>2.49687304442977</v>
      </c>
      <c r="X499" t="s">
        <v>7844</v>
      </c>
      <c r="Y499">
        <v>1</v>
      </c>
      <c r="Z499" t="s">
        <v>6361</v>
      </c>
      <c r="AA499" t="s">
        <v>7472</v>
      </c>
      <c r="AB499">
        <v>4</v>
      </c>
      <c r="AC499" t="s">
        <v>6328</v>
      </c>
      <c r="AD499">
        <v>20905323</v>
      </c>
      <c r="AE499">
        <v>20905347</v>
      </c>
      <c r="AF499" t="s">
        <v>7473</v>
      </c>
      <c r="AG499">
        <v>23</v>
      </c>
      <c r="AH499">
        <v>5</v>
      </c>
      <c r="AI499">
        <v>2</v>
      </c>
      <c r="AJ499">
        <v>0</v>
      </c>
      <c r="AK499">
        <v>1</v>
      </c>
      <c r="AL499" t="s">
        <v>6328</v>
      </c>
      <c r="AM499">
        <v>20905324</v>
      </c>
      <c r="AN499">
        <v>20905347</v>
      </c>
      <c r="AO499" t="s">
        <v>6329</v>
      </c>
      <c r="AP499" t="s">
        <v>7772</v>
      </c>
      <c r="AQ499" t="s">
        <v>7345</v>
      </c>
      <c r="AR499" t="s">
        <v>7345</v>
      </c>
      <c r="AS499">
        <v>-1</v>
      </c>
      <c r="AT499">
        <v>-1</v>
      </c>
      <c r="AU499">
        <v>-119</v>
      </c>
      <c r="AV499">
        <v>8</v>
      </c>
      <c r="AW499">
        <v>8</v>
      </c>
      <c r="AX499">
        <v>8</v>
      </c>
      <c r="AY499" t="s">
        <v>7474</v>
      </c>
    </row>
    <row r="500" spans="1:51" x14ac:dyDescent="0.2">
      <c r="A500" t="s">
        <v>6400</v>
      </c>
      <c r="B500">
        <v>75611164</v>
      </c>
      <c r="C500">
        <v>75611168</v>
      </c>
      <c r="D500" t="s">
        <v>7637</v>
      </c>
      <c r="E500" t="s">
        <v>7771</v>
      </c>
      <c r="F500">
        <v>189506</v>
      </c>
      <c r="G500" t="s">
        <v>6400</v>
      </c>
      <c r="H500">
        <v>75611164</v>
      </c>
      <c r="I500" t="s">
        <v>7638</v>
      </c>
      <c r="J500">
        <v>79</v>
      </c>
      <c r="K500">
        <v>40</v>
      </c>
      <c r="L500">
        <v>119</v>
      </c>
      <c r="M500">
        <v>56.213877290220701</v>
      </c>
      <c r="N500">
        <v>79</v>
      </c>
      <c r="O500">
        <v>40</v>
      </c>
      <c r="P500">
        <v>119</v>
      </c>
      <c r="Q500">
        <v>56.213877290220701</v>
      </c>
      <c r="R500">
        <v>56</v>
      </c>
      <c r="S500">
        <v>32</v>
      </c>
      <c r="T500">
        <v>3</v>
      </c>
      <c r="U500">
        <v>0</v>
      </c>
      <c r="V500">
        <v>42.332020977033402</v>
      </c>
      <c r="W500">
        <v>1.41421356237309</v>
      </c>
      <c r="X500" t="s">
        <v>7637</v>
      </c>
      <c r="Y500">
        <v>1</v>
      </c>
      <c r="Z500" t="s">
        <v>6400</v>
      </c>
      <c r="AA500" t="s">
        <v>7639</v>
      </c>
      <c r="AB500">
        <v>4</v>
      </c>
      <c r="AC500" t="s">
        <v>6339</v>
      </c>
      <c r="AD500">
        <v>75611157</v>
      </c>
      <c r="AE500">
        <v>75611181</v>
      </c>
      <c r="AF500"/>
      <c r="AG500"/>
      <c r="AH500"/>
      <c r="AI500"/>
      <c r="AJ500"/>
      <c r="AK500"/>
      <c r="AL500"/>
      <c r="AM500"/>
      <c r="AN500"/>
      <c r="AO500" t="s">
        <v>6329</v>
      </c>
      <c r="AP500" t="s">
        <v>7772</v>
      </c>
      <c r="AQ500" t="s">
        <v>7345</v>
      </c>
      <c r="AR500" t="s">
        <v>6271</v>
      </c>
      <c r="AS500">
        <v>-1</v>
      </c>
      <c r="AT500">
        <v>-1</v>
      </c>
      <c r="AU500">
        <v>-119</v>
      </c>
      <c r="AV500">
        <v>5</v>
      </c>
      <c r="AW500">
        <v>5</v>
      </c>
      <c r="AX500">
        <v>5</v>
      </c>
      <c r="AY500" t="s">
        <v>7640</v>
      </c>
    </row>
    <row r="501" spans="1:51" x14ac:dyDescent="0.2">
      <c r="A501" t="s">
        <v>6361</v>
      </c>
      <c r="B501">
        <v>19362719</v>
      </c>
      <c r="C501">
        <v>19362735</v>
      </c>
      <c r="D501" t="s">
        <v>7846</v>
      </c>
      <c r="E501" t="s">
        <v>7771</v>
      </c>
      <c r="F501">
        <v>125716</v>
      </c>
      <c r="G501" t="s">
        <v>6361</v>
      </c>
      <c r="H501">
        <v>19362723</v>
      </c>
      <c r="I501" t="s">
        <v>7847</v>
      </c>
      <c r="J501">
        <v>73</v>
      </c>
      <c r="K501">
        <v>42</v>
      </c>
      <c r="L501">
        <v>115</v>
      </c>
      <c r="M501">
        <v>55.371472799628499</v>
      </c>
      <c r="N501">
        <v>73</v>
      </c>
      <c r="O501">
        <v>42</v>
      </c>
      <c r="P501">
        <v>115</v>
      </c>
      <c r="Q501">
        <v>55.371472799628499</v>
      </c>
      <c r="R501">
        <v>47</v>
      </c>
      <c r="S501">
        <v>31</v>
      </c>
      <c r="T501">
        <v>10</v>
      </c>
      <c r="U501">
        <v>2</v>
      </c>
      <c r="V501">
        <v>38.170669367984601</v>
      </c>
      <c r="W501">
        <v>4.8589479313941997</v>
      </c>
      <c r="X501" t="s">
        <v>7846</v>
      </c>
      <c r="Y501">
        <v>1</v>
      </c>
      <c r="Z501" t="s">
        <v>6361</v>
      </c>
      <c r="AA501" t="s">
        <v>7848</v>
      </c>
      <c r="AB501">
        <v>3</v>
      </c>
      <c r="AC501" t="s">
        <v>6339</v>
      </c>
      <c r="AD501">
        <v>19362716</v>
      </c>
      <c r="AE501">
        <v>19362740</v>
      </c>
      <c r="AF501"/>
      <c r="AG501"/>
      <c r="AH501"/>
      <c r="AI501"/>
      <c r="AJ501"/>
      <c r="AK501"/>
      <c r="AL501"/>
      <c r="AM501"/>
      <c r="AN501"/>
      <c r="AO501" t="s">
        <v>6329</v>
      </c>
      <c r="AP501" t="s">
        <v>7772</v>
      </c>
      <c r="AQ501" t="s">
        <v>7345</v>
      </c>
      <c r="AR501" t="s">
        <v>6271</v>
      </c>
      <c r="AS501">
        <v>-1</v>
      </c>
      <c r="AT501">
        <v>-1</v>
      </c>
      <c r="AU501">
        <v>-115</v>
      </c>
      <c r="AV501">
        <v>8</v>
      </c>
      <c r="AW501">
        <v>8</v>
      </c>
      <c r="AX501">
        <v>8</v>
      </c>
      <c r="AY501" t="s">
        <v>7849</v>
      </c>
    </row>
    <row r="502" spans="1:51" x14ac:dyDescent="0.2">
      <c r="A502" t="s">
        <v>6221</v>
      </c>
      <c r="B502">
        <v>36848107</v>
      </c>
      <c r="C502">
        <v>36848117</v>
      </c>
      <c r="D502" t="s">
        <v>7850</v>
      </c>
      <c r="E502" t="s">
        <v>7771</v>
      </c>
      <c r="F502">
        <v>2992</v>
      </c>
      <c r="G502" t="s">
        <v>6221</v>
      </c>
      <c r="H502">
        <v>36848108</v>
      </c>
      <c r="I502" t="s">
        <v>7851</v>
      </c>
      <c r="J502">
        <v>43</v>
      </c>
      <c r="K502">
        <v>66</v>
      </c>
      <c r="L502">
        <v>109</v>
      </c>
      <c r="M502">
        <v>53.272882407468799</v>
      </c>
      <c r="N502">
        <v>43</v>
      </c>
      <c r="O502">
        <v>66</v>
      </c>
      <c r="P502">
        <v>109</v>
      </c>
      <c r="Q502">
        <v>53.272882407468799</v>
      </c>
      <c r="R502">
        <v>31</v>
      </c>
      <c r="S502">
        <v>49</v>
      </c>
      <c r="T502">
        <v>0</v>
      </c>
      <c r="U502">
        <v>0</v>
      </c>
      <c r="V502">
        <v>38.974350539810096</v>
      </c>
      <c r="W502">
        <v>3.8470768123342598</v>
      </c>
      <c r="X502" t="s">
        <v>7850</v>
      </c>
      <c r="Y502">
        <v>1</v>
      </c>
      <c r="Z502" t="s">
        <v>6221</v>
      </c>
      <c r="AA502" t="s">
        <v>7852</v>
      </c>
      <c r="AB502">
        <v>6</v>
      </c>
      <c r="AC502" t="s">
        <v>6339</v>
      </c>
      <c r="AD502">
        <v>36848098</v>
      </c>
      <c r="AE502">
        <v>36848122</v>
      </c>
      <c r="AF502" t="s">
        <v>7853</v>
      </c>
      <c r="AG502">
        <v>25</v>
      </c>
      <c r="AH502">
        <v>6</v>
      </c>
      <c r="AI502">
        <v>3</v>
      </c>
      <c r="AJ502">
        <v>1</v>
      </c>
      <c r="AK502">
        <v>0</v>
      </c>
      <c r="AL502" t="s">
        <v>6339</v>
      </c>
      <c r="AM502">
        <v>36848097</v>
      </c>
      <c r="AN502">
        <v>36848122</v>
      </c>
      <c r="AO502" t="s">
        <v>6329</v>
      </c>
      <c r="AP502" t="s">
        <v>7772</v>
      </c>
      <c r="AQ502" t="s">
        <v>7345</v>
      </c>
      <c r="AR502" t="s">
        <v>7563</v>
      </c>
      <c r="AS502">
        <v>-1</v>
      </c>
      <c r="AT502">
        <v>-1</v>
      </c>
      <c r="AU502">
        <v>-109</v>
      </c>
      <c r="AV502">
        <v>5</v>
      </c>
      <c r="AW502">
        <v>5</v>
      </c>
      <c r="AX502">
        <v>5</v>
      </c>
      <c r="AY502" t="s">
        <v>7854</v>
      </c>
    </row>
    <row r="503" spans="1:51" x14ac:dyDescent="0.2">
      <c r="A503" t="s">
        <v>6582</v>
      </c>
      <c r="B503">
        <v>60968431</v>
      </c>
      <c r="C503">
        <v>60968438</v>
      </c>
      <c r="D503" t="s">
        <v>7855</v>
      </c>
      <c r="E503" t="s">
        <v>7771</v>
      </c>
      <c r="F503">
        <v>76156</v>
      </c>
      <c r="G503" t="s">
        <v>6582</v>
      </c>
      <c r="H503">
        <v>60968432</v>
      </c>
      <c r="I503" t="s">
        <v>7856</v>
      </c>
      <c r="J503">
        <v>65</v>
      </c>
      <c r="K503">
        <v>43</v>
      </c>
      <c r="L503">
        <v>108</v>
      </c>
      <c r="M503">
        <v>52.867759551545198</v>
      </c>
      <c r="N503">
        <v>65</v>
      </c>
      <c r="O503">
        <v>43</v>
      </c>
      <c r="P503">
        <v>108</v>
      </c>
      <c r="Q503">
        <v>52.867759551545198</v>
      </c>
      <c r="R503">
        <v>47</v>
      </c>
      <c r="S503">
        <v>25</v>
      </c>
      <c r="T503">
        <v>5</v>
      </c>
      <c r="U503">
        <v>0</v>
      </c>
      <c r="V503">
        <v>34.2782730020052</v>
      </c>
      <c r="W503">
        <v>2.5768197453450199</v>
      </c>
      <c r="X503" t="s">
        <v>7855</v>
      </c>
      <c r="Y503">
        <v>1</v>
      </c>
      <c r="Z503" t="s">
        <v>6582</v>
      </c>
      <c r="AA503" t="s">
        <v>7417</v>
      </c>
      <c r="AB503">
        <v>2</v>
      </c>
      <c r="AC503" t="s">
        <v>6339</v>
      </c>
      <c r="AD503">
        <v>60968424</v>
      </c>
      <c r="AE503">
        <v>60968448</v>
      </c>
      <c r="AF503"/>
      <c r="AG503"/>
      <c r="AH503"/>
      <c r="AI503"/>
      <c r="AJ503"/>
      <c r="AK503"/>
      <c r="AL503"/>
      <c r="AM503"/>
      <c r="AN503"/>
      <c r="AO503" t="s">
        <v>6329</v>
      </c>
      <c r="AP503" t="s">
        <v>7772</v>
      </c>
      <c r="AQ503" t="s">
        <v>7345</v>
      </c>
      <c r="AR503" t="s">
        <v>6271</v>
      </c>
      <c r="AS503">
        <v>-1</v>
      </c>
      <c r="AT503">
        <v>-1</v>
      </c>
      <c r="AU503">
        <v>-108</v>
      </c>
      <c r="AV503">
        <v>5</v>
      </c>
      <c r="AW503">
        <v>5</v>
      </c>
      <c r="AX503">
        <v>5</v>
      </c>
      <c r="AY503" t="s">
        <v>7418</v>
      </c>
    </row>
    <row r="504" spans="1:51" x14ac:dyDescent="0.2">
      <c r="A504" t="s">
        <v>6262</v>
      </c>
      <c r="B504">
        <v>58145078</v>
      </c>
      <c r="C504">
        <v>58145084</v>
      </c>
      <c r="D504" t="s">
        <v>7857</v>
      </c>
      <c r="E504" t="s">
        <v>7771</v>
      </c>
      <c r="F504">
        <v>98948</v>
      </c>
      <c r="G504" t="s">
        <v>6262</v>
      </c>
      <c r="H504">
        <v>58145078</v>
      </c>
      <c r="I504" t="s">
        <v>7858</v>
      </c>
      <c r="J504">
        <v>68</v>
      </c>
      <c r="K504">
        <v>37</v>
      </c>
      <c r="L504">
        <v>105</v>
      </c>
      <c r="M504">
        <v>50.159744815937799</v>
      </c>
      <c r="N504">
        <v>68</v>
      </c>
      <c r="O504">
        <v>37</v>
      </c>
      <c r="P504">
        <v>105</v>
      </c>
      <c r="Q504">
        <v>50.159744815937799</v>
      </c>
      <c r="R504">
        <v>44</v>
      </c>
      <c r="S504">
        <v>16</v>
      </c>
      <c r="T504">
        <v>18</v>
      </c>
      <c r="U504">
        <v>0</v>
      </c>
      <c r="V504">
        <v>26.532998322843198</v>
      </c>
      <c r="W504">
        <v>2</v>
      </c>
      <c r="X504" t="s">
        <v>7857</v>
      </c>
      <c r="Y504">
        <v>1</v>
      </c>
      <c r="Z504" t="s">
        <v>6262</v>
      </c>
      <c r="AA504" t="s">
        <v>7859</v>
      </c>
      <c r="AB504">
        <v>2</v>
      </c>
      <c r="AC504" t="s">
        <v>6339</v>
      </c>
      <c r="AD504">
        <v>58145071</v>
      </c>
      <c r="AE504">
        <v>58145095</v>
      </c>
      <c r="AF504"/>
      <c r="AG504"/>
      <c r="AH504"/>
      <c r="AI504"/>
      <c r="AJ504"/>
      <c r="AK504"/>
      <c r="AL504"/>
      <c r="AM504"/>
      <c r="AN504"/>
      <c r="AO504" t="s">
        <v>6329</v>
      </c>
      <c r="AP504" t="s">
        <v>7772</v>
      </c>
      <c r="AQ504" t="s">
        <v>7345</v>
      </c>
      <c r="AR504" t="s">
        <v>6271</v>
      </c>
      <c r="AS504">
        <v>-1</v>
      </c>
      <c r="AT504">
        <v>-1</v>
      </c>
      <c r="AU504">
        <v>-105</v>
      </c>
      <c r="AV504">
        <v>8</v>
      </c>
      <c r="AW504">
        <v>8</v>
      </c>
      <c r="AX504">
        <v>8</v>
      </c>
      <c r="AY504" t="s">
        <v>7860</v>
      </c>
    </row>
    <row r="505" spans="1:51" x14ac:dyDescent="0.2">
      <c r="A505" t="s">
        <v>6582</v>
      </c>
      <c r="B505">
        <v>67459465</v>
      </c>
      <c r="C505">
        <v>67459493</v>
      </c>
      <c r="D505" t="s">
        <v>7861</v>
      </c>
      <c r="E505" t="s">
        <v>7771</v>
      </c>
      <c r="F505">
        <v>76678</v>
      </c>
      <c r="G505" t="s">
        <v>6582</v>
      </c>
      <c r="H505">
        <v>67459492</v>
      </c>
      <c r="I505" t="s">
        <v>7862</v>
      </c>
      <c r="J505">
        <v>41</v>
      </c>
      <c r="K505">
        <v>62</v>
      </c>
      <c r="L505">
        <v>103</v>
      </c>
      <c r="M505">
        <v>50.4182506638221</v>
      </c>
      <c r="N505">
        <v>41</v>
      </c>
      <c r="O505">
        <v>62</v>
      </c>
      <c r="P505">
        <v>103</v>
      </c>
      <c r="Q505">
        <v>50.4182506638221</v>
      </c>
      <c r="R505">
        <v>33</v>
      </c>
      <c r="S505">
        <v>38</v>
      </c>
      <c r="T505">
        <v>4</v>
      </c>
      <c r="U505">
        <v>0</v>
      </c>
      <c r="V505">
        <v>35.411862419251499</v>
      </c>
      <c r="W505">
        <v>9.6320044748786096</v>
      </c>
      <c r="X505" t="s">
        <v>7861</v>
      </c>
      <c r="Y505">
        <v>1</v>
      </c>
      <c r="Z505" t="s">
        <v>6582</v>
      </c>
      <c r="AA505" t="s">
        <v>7477</v>
      </c>
      <c r="AB505">
        <v>4</v>
      </c>
      <c r="AC505" t="s">
        <v>6328</v>
      </c>
      <c r="AD505">
        <v>67459475</v>
      </c>
      <c r="AE505">
        <v>67459499</v>
      </c>
      <c r="AF505"/>
      <c r="AG505"/>
      <c r="AH505"/>
      <c r="AI505"/>
      <c r="AJ505"/>
      <c r="AK505"/>
      <c r="AL505"/>
      <c r="AM505"/>
      <c r="AN505"/>
      <c r="AO505" t="s">
        <v>6329</v>
      </c>
      <c r="AP505" t="s">
        <v>7772</v>
      </c>
      <c r="AQ505" t="s">
        <v>7345</v>
      </c>
      <c r="AR505" t="s">
        <v>6271</v>
      </c>
      <c r="AS505">
        <v>-1</v>
      </c>
      <c r="AT505">
        <v>-1</v>
      </c>
      <c r="AU505">
        <v>-103</v>
      </c>
      <c r="AV505">
        <v>8</v>
      </c>
      <c r="AW505">
        <v>8</v>
      </c>
      <c r="AX505">
        <v>8</v>
      </c>
      <c r="AY505" t="s">
        <v>7478</v>
      </c>
    </row>
    <row r="506" spans="1:51" x14ac:dyDescent="0.2">
      <c r="A506" t="s">
        <v>6212</v>
      </c>
      <c r="B506">
        <v>10305184</v>
      </c>
      <c r="C506">
        <v>10305198</v>
      </c>
      <c r="D506" t="s">
        <v>7863</v>
      </c>
      <c r="E506" t="s">
        <v>7771</v>
      </c>
      <c r="F506">
        <v>138331</v>
      </c>
      <c r="G506" t="s">
        <v>6212</v>
      </c>
      <c r="H506">
        <v>10305186</v>
      </c>
      <c r="I506" t="s">
        <v>7521</v>
      </c>
      <c r="J506">
        <v>33</v>
      </c>
      <c r="K506">
        <v>65</v>
      </c>
      <c r="L506">
        <v>98</v>
      </c>
      <c r="M506">
        <v>46.314144707637602</v>
      </c>
      <c r="N506">
        <v>33</v>
      </c>
      <c r="O506">
        <v>65</v>
      </c>
      <c r="P506">
        <v>98</v>
      </c>
      <c r="Q506">
        <v>46.314144707637602</v>
      </c>
      <c r="R506">
        <v>54</v>
      </c>
      <c r="S506">
        <v>16</v>
      </c>
      <c r="T506">
        <v>1</v>
      </c>
      <c r="U506">
        <v>2</v>
      </c>
      <c r="V506">
        <v>29.393876913398099</v>
      </c>
      <c r="W506">
        <v>5.0138696521637698</v>
      </c>
      <c r="X506" t="s">
        <v>7863</v>
      </c>
      <c r="Y506">
        <v>1</v>
      </c>
      <c r="Z506" t="s">
        <v>6212</v>
      </c>
      <c r="AA506" t="s">
        <v>7522</v>
      </c>
      <c r="AB506">
        <v>4</v>
      </c>
      <c r="AC506" t="s">
        <v>6328</v>
      </c>
      <c r="AD506">
        <v>10305168</v>
      </c>
      <c r="AE506">
        <v>10305192</v>
      </c>
      <c r="AF506"/>
      <c r="AG506"/>
      <c r="AH506"/>
      <c r="AI506"/>
      <c r="AJ506"/>
      <c r="AK506"/>
      <c r="AL506"/>
      <c r="AM506"/>
      <c r="AN506"/>
      <c r="AO506" t="s">
        <v>6329</v>
      </c>
      <c r="AP506" t="s">
        <v>7772</v>
      </c>
      <c r="AQ506" t="s">
        <v>7345</v>
      </c>
      <c r="AR506" t="s">
        <v>6271</v>
      </c>
      <c r="AS506">
        <v>-1</v>
      </c>
      <c r="AT506">
        <v>-1</v>
      </c>
      <c r="AU506">
        <v>-98</v>
      </c>
      <c r="AV506">
        <v>6</v>
      </c>
      <c r="AW506">
        <v>6</v>
      </c>
      <c r="AX506">
        <v>6</v>
      </c>
      <c r="AY506" t="s">
        <v>7523</v>
      </c>
    </row>
    <row r="507" spans="1:51" x14ac:dyDescent="0.2">
      <c r="A507" t="s">
        <v>6373</v>
      </c>
      <c r="B507">
        <v>73495448</v>
      </c>
      <c r="C507">
        <v>73495455</v>
      </c>
      <c r="D507" t="s">
        <v>7864</v>
      </c>
      <c r="E507" t="s">
        <v>7771</v>
      </c>
      <c r="F507">
        <v>225354</v>
      </c>
      <c r="G507" t="s">
        <v>6373</v>
      </c>
      <c r="H507">
        <v>73495454</v>
      </c>
      <c r="I507" t="s">
        <v>7865</v>
      </c>
      <c r="J507">
        <v>17</v>
      </c>
      <c r="K507">
        <v>80</v>
      </c>
      <c r="L507">
        <v>97</v>
      </c>
      <c r="M507">
        <v>36.878177829171499</v>
      </c>
      <c r="N507">
        <v>17</v>
      </c>
      <c r="O507">
        <v>80</v>
      </c>
      <c r="P507">
        <v>97</v>
      </c>
      <c r="Q507">
        <v>36.878177829171499</v>
      </c>
      <c r="R507">
        <v>36</v>
      </c>
      <c r="S507">
        <v>24</v>
      </c>
      <c r="T507">
        <v>6</v>
      </c>
      <c r="U507">
        <v>0</v>
      </c>
      <c r="V507">
        <v>29.393876913398099</v>
      </c>
      <c r="W507">
        <v>2.4166091947189101</v>
      </c>
      <c r="X507" t="s">
        <v>7864</v>
      </c>
      <c r="Y507">
        <v>1</v>
      </c>
      <c r="Z507" t="s">
        <v>6373</v>
      </c>
      <c r="AA507" t="s">
        <v>7866</v>
      </c>
      <c r="AB507">
        <v>3</v>
      </c>
      <c r="AC507" t="s">
        <v>6328</v>
      </c>
      <c r="AD507">
        <v>73495439</v>
      </c>
      <c r="AE507">
        <v>73495463</v>
      </c>
      <c r="AF507"/>
      <c r="AG507"/>
      <c r="AH507"/>
      <c r="AI507"/>
      <c r="AJ507"/>
      <c r="AK507"/>
      <c r="AL507"/>
      <c r="AM507"/>
      <c r="AN507"/>
      <c r="AO507" t="s">
        <v>6329</v>
      </c>
      <c r="AP507" t="s">
        <v>7772</v>
      </c>
      <c r="AQ507" t="s">
        <v>7345</v>
      </c>
      <c r="AR507" t="s">
        <v>6271</v>
      </c>
      <c r="AS507">
        <v>-1</v>
      </c>
      <c r="AT507">
        <v>-1</v>
      </c>
      <c r="AU507">
        <v>-97</v>
      </c>
      <c r="AV507">
        <v>5</v>
      </c>
      <c r="AW507">
        <v>5</v>
      </c>
      <c r="AX507">
        <v>5</v>
      </c>
      <c r="AY507" t="s">
        <v>7867</v>
      </c>
    </row>
    <row r="508" spans="1:51" x14ac:dyDescent="0.2">
      <c r="A508" t="s">
        <v>6245</v>
      </c>
      <c r="B508">
        <v>65651186</v>
      </c>
      <c r="C508">
        <v>65651188</v>
      </c>
      <c r="D508" t="s">
        <v>7868</v>
      </c>
      <c r="E508" t="s">
        <v>7771</v>
      </c>
      <c r="F508">
        <v>159598</v>
      </c>
      <c r="G508" t="s">
        <v>6245</v>
      </c>
      <c r="H508">
        <v>65651187</v>
      </c>
      <c r="I508" t="s">
        <v>7480</v>
      </c>
      <c r="J508">
        <v>47</v>
      </c>
      <c r="K508">
        <v>47</v>
      </c>
      <c r="L508">
        <v>94</v>
      </c>
      <c r="M508">
        <v>47</v>
      </c>
      <c r="N508">
        <v>47</v>
      </c>
      <c r="O508">
        <v>47</v>
      </c>
      <c r="P508">
        <v>94</v>
      </c>
      <c r="Q508">
        <v>47</v>
      </c>
      <c r="R508">
        <v>34</v>
      </c>
      <c r="S508">
        <v>30</v>
      </c>
      <c r="T508">
        <v>2</v>
      </c>
      <c r="U508">
        <v>1</v>
      </c>
      <c r="V508">
        <v>31.937438845342601</v>
      </c>
      <c r="W508">
        <v>0.81649658092772603</v>
      </c>
      <c r="X508" t="s">
        <v>7868</v>
      </c>
      <c r="Y508">
        <v>1</v>
      </c>
      <c r="Z508" t="s">
        <v>6245</v>
      </c>
      <c r="AA508" t="s">
        <v>7481</v>
      </c>
      <c r="AB508">
        <v>4</v>
      </c>
      <c r="AC508" t="s">
        <v>6328</v>
      </c>
      <c r="AD508">
        <v>65651169</v>
      </c>
      <c r="AE508">
        <v>65651193</v>
      </c>
      <c r="AF508"/>
      <c r="AG508"/>
      <c r="AH508"/>
      <c r="AI508"/>
      <c r="AJ508"/>
      <c r="AK508"/>
      <c r="AL508"/>
      <c r="AM508"/>
      <c r="AN508"/>
      <c r="AO508" t="s">
        <v>6329</v>
      </c>
      <c r="AP508" t="s">
        <v>7772</v>
      </c>
      <c r="AQ508" t="s">
        <v>7345</v>
      </c>
      <c r="AR508" t="s">
        <v>6271</v>
      </c>
      <c r="AS508">
        <v>-1</v>
      </c>
      <c r="AT508">
        <v>-1</v>
      </c>
      <c r="AU508">
        <v>-94</v>
      </c>
      <c r="AV508">
        <v>3</v>
      </c>
      <c r="AW508">
        <v>3</v>
      </c>
      <c r="AX508">
        <v>3</v>
      </c>
      <c r="AY508" t="s">
        <v>7482</v>
      </c>
    </row>
    <row r="509" spans="1:51" x14ac:dyDescent="0.2">
      <c r="A509" t="s">
        <v>6221</v>
      </c>
      <c r="B509">
        <v>24006774</v>
      </c>
      <c r="C509">
        <v>24006784</v>
      </c>
      <c r="D509" t="s">
        <v>7869</v>
      </c>
      <c r="E509" t="s">
        <v>7771</v>
      </c>
      <c r="F509">
        <v>1498</v>
      </c>
      <c r="G509" t="s">
        <v>6221</v>
      </c>
      <c r="H509">
        <v>24006778</v>
      </c>
      <c r="I509" t="s">
        <v>7751</v>
      </c>
      <c r="J509">
        <v>24</v>
      </c>
      <c r="K509">
        <v>62</v>
      </c>
      <c r="L509">
        <v>86</v>
      </c>
      <c r="M509">
        <v>38.574603043971798</v>
      </c>
      <c r="N509">
        <v>24</v>
      </c>
      <c r="O509">
        <v>62</v>
      </c>
      <c r="P509">
        <v>86</v>
      </c>
      <c r="Q509">
        <v>38.574603043971798</v>
      </c>
      <c r="R509">
        <v>28</v>
      </c>
      <c r="S509">
        <v>29</v>
      </c>
      <c r="T509">
        <v>1</v>
      </c>
      <c r="U509">
        <v>1</v>
      </c>
      <c r="V509">
        <v>28.495613697549999</v>
      </c>
      <c r="W509">
        <v>3.1622776601683702</v>
      </c>
      <c r="X509" t="s">
        <v>7869</v>
      </c>
      <c r="Y509">
        <v>1</v>
      </c>
      <c r="Z509" t="s">
        <v>6221</v>
      </c>
      <c r="AA509" t="s">
        <v>7752</v>
      </c>
      <c r="AB509">
        <v>4</v>
      </c>
      <c r="AC509" t="s">
        <v>6339</v>
      </c>
      <c r="AD509">
        <v>24006770</v>
      </c>
      <c r="AE509">
        <v>24006794</v>
      </c>
      <c r="AF509"/>
      <c r="AG509"/>
      <c r="AH509"/>
      <c r="AI509"/>
      <c r="AJ509"/>
      <c r="AK509"/>
      <c r="AL509"/>
      <c r="AM509"/>
      <c r="AN509"/>
      <c r="AO509" t="s">
        <v>6329</v>
      </c>
      <c r="AP509" t="s">
        <v>7772</v>
      </c>
      <c r="AQ509" t="s">
        <v>7345</v>
      </c>
      <c r="AR509" t="s">
        <v>6271</v>
      </c>
      <c r="AS509">
        <v>-1</v>
      </c>
      <c r="AT509">
        <v>-1</v>
      </c>
      <c r="AU509">
        <v>-86</v>
      </c>
      <c r="AV509">
        <v>7</v>
      </c>
      <c r="AW509">
        <v>7</v>
      </c>
      <c r="AX509">
        <v>7</v>
      </c>
      <c r="AY509" t="s">
        <v>7753</v>
      </c>
    </row>
    <row r="510" spans="1:51" x14ac:dyDescent="0.2">
      <c r="A510" t="s">
        <v>6221</v>
      </c>
      <c r="B510">
        <v>2919216</v>
      </c>
      <c r="C510">
        <v>2919227</v>
      </c>
      <c r="D510" t="s">
        <v>7870</v>
      </c>
      <c r="E510" t="s">
        <v>7771</v>
      </c>
      <c r="F510">
        <v>113</v>
      </c>
      <c r="G510" t="s">
        <v>6221</v>
      </c>
      <c r="H510">
        <v>2919224</v>
      </c>
      <c r="I510" t="s">
        <v>7871</v>
      </c>
      <c r="J510">
        <v>25</v>
      </c>
      <c r="K510">
        <v>59</v>
      </c>
      <c r="L510">
        <v>84</v>
      </c>
      <c r="M510">
        <v>38.405728739342997</v>
      </c>
      <c r="N510">
        <v>25</v>
      </c>
      <c r="O510">
        <v>59</v>
      </c>
      <c r="P510">
        <v>84</v>
      </c>
      <c r="Q510">
        <v>38.405728739342997</v>
      </c>
      <c r="R510">
        <v>37</v>
      </c>
      <c r="S510">
        <v>23</v>
      </c>
      <c r="T510">
        <v>0</v>
      </c>
      <c r="U510">
        <v>0</v>
      </c>
      <c r="V510">
        <v>29.171904291629598</v>
      </c>
      <c r="W510">
        <v>3.2584173996922599</v>
      </c>
      <c r="X510" t="s">
        <v>7870</v>
      </c>
      <c r="Y510">
        <v>1</v>
      </c>
      <c r="Z510" t="s">
        <v>6221</v>
      </c>
      <c r="AA510" t="s">
        <v>7872</v>
      </c>
      <c r="AB510">
        <v>5</v>
      </c>
      <c r="AC510" t="s">
        <v>6328</v>
      </c>
      <c r="AD510">
        <v>2919207</v>
      </c>
      <c r="AE510">
        <v>2919231</v>
      </c>
      <c r="AF510" t="s">
        <v>7873</v>
      </c>
      <c r="AG510">
        <v>23</v>
      </c>
      <c r="AH510">
        <v>6</v>
      </c>
      <c r="AI510">
        <v>3</v>
      </c>
      <c r="AJ510">
        <v>0</v>
      </c>
      <c r="AK510">
        <v>1</v>
      </c>
      <c r="AL510" t="s">
        <v>6328</v>
      </c>
      <c r="AM510">
        <v>2919208</v>
      </c>
      <c r="AN510">
        <v>2919231</v>
      </c>
      <c r="AO510" t="s">
        <v>6329</v>
      </c>
      <c r="AP510" t="s">
        <v>7772</v>
      </c>
      <c r="AQ510" t="s">
        <v>7345</v>
      </c>
      <c r="AR510" t="s">
        <v>7345</v>
      </c>
      <c r="AS510">
        <v>-1</v>
      </c>
      <c r="AT510">
        <v>-1</v>
      </c>
      <c r="AU510">
        <v>-84</v>
      </c>
      <c r="AV510">
        <v>10</v>
      </c>
      <c r="AW510">
        <v>10</v>
      </c>
      <c r="AX510">
        <v>11</v>
      </c>
      <c r="AY510" t="s">
        <v>7874</v>
      </c>
    </row>
    <row r="511" spans="1:51" x14ac:dyDescent="0.2">
      <c r="A511" t="s">
        <v>6201</v>
      </c>
      <c r="B511">
        <v>99322445</v>
      </c>
      <c r="C511">
        <v>99322451</v>
      </c>
      <c r="D511" t="s">
        <v>7875</v>
      </c>
      <c r="E511" t="s">
        <v>7771</v>
      </c>
      <c r="F511">
        <v>205999</v>
      </c>
      <c r="G511" t="s">
        <v>6201</v>
      </c>
      <c r="H511">
        <v>99322451</v>
      </c>
      <c r="I511" t="s">
        <v>7876</v>
      </c>
      <c r="J511">
        <v>37</v>
      </c>
      <c r="K511">
        <v>46</v>
      </c>
      <c r="L511">
        <v>83</v>
      </c>
      <c r="M511">
        <v>41.255302689472501</v>
      </c>
      <c r="N511">
        <v>37</v>
      </c>
      <c r="O511">
        <v>46</v>
      </c>
      <c r="P511">
        <v>83</v>
      </c>
      <c r="Q511">
        <v>41.255302689472501</v>
      </c>
      <c r="R511">
        <v>22</v>
      </c>
      <c r="S511">
        <v>36</v>
      </c>
      <c r="T511">
        <v>0</v>
      </c>
      <c r="U511">
        <v>0</v>
      </c>
      <c r="V511">
        <v>28.142494558940498</v>
      </c>
      <c r="W511">
        <v>2.2912878474779199</v>
      </c>
      <c r="X511" t="s">
        <v>7875</v>
      </c>
      <c r="Y511">
        <v>1</v>
      </c>
      <c r="Z511" t="s">
        <v>6201</v>
      </c>
      <c r="AA511" t="s">
        <v>7877</v>
      </c>
      <c r="AB511">
        <v>5</v>
      </c>
      <c r="AC511" t="s">
        <v>6339</v>
      </c>
      <c r="AD511">
        <v>99322443</v>
      </c>
      <c r="AE511">
        <v>99322467</v>
      </c>
      <c r="AF511" t="s">
        <v>7878</v>
      </c>
      <c r="AG511">
        <v>25</v>
      </c>
      <c r="AH511">
        <v>6</v>
      </c>
      <c r="AI511">
        <v>3</v>
      </c>
      <c r="AJ511">
        <v>1</v>
      </c>
      <c r="AK511">
        <v>0</v>
      </c>
      <c r="AL511" t="s">
        <v>6339</v>
      </c>
      <c r="AM511">
        <v>99322443</v>
      </c>
      <c r="AN511">
        <v>99322468</v>
      </c>
      <c r="AO511" t="s">
        <v>6329</v>
      </c>
      <c r="AP511" t="s">
        <v>7772</v>
      </c>
      <c r="AQ511" t="s">
        <v>7345</v>
      </c>
      <c r="AR511" t="s">
        <v>7832</v>
      </c>
      <c r="AS511">
        <v>-1</v>
      </c>
      <c r="AT511">
        <v>-1</v>
      </c>
      <c r="AU511">
        <v>-83</v>
      </c>
      <c r="AV511">
        <v>4</v>
      </c>
      <c r="AW511">
        <v>4</v>
      </c>
      <c r="AX511">
        <v>4</v>
      </c>
      <c r="AY511" t="s">
        <v>7879</v>
      </c>
    </row>
    <row r="512" spans="1:51" x14ac:dyDescent="0.2">
      <c r="A512" t="s">
        <v>6251</v>
      </c>
      <c r="B512">
        <v>812609</v>
      </c>
      <c r="C512">
        <v>812618</v>
      </c>
      <c r="D512" t="s">
        <v>7880</v>
      </c>
      <c r="E512" t="s">
        <v>7771</v>
      </c>
      <c r="F512">
        <v>34471</v>
      </c>
      <c r="G512" t="s">
        <v>6251</v>
      </c>
      <c r="H512">
        <v>812612</v>
      </c>
      <c r="I512" t="s">
        <v>7881</v>
      </c>
      <c r="J512">
        <v>61</v>
      </c>
      <c r="K512">
        <v>15</v>
      </c>
      <c r="L512">
        <v>76</v>
      </c>
      <c r="M512">
        <v>30.248966924508299</v>
      </c>
      <c r="N512">
        <v>61</v>
      </c>
      <c r="O512">
        <v>15</v>
      </c>
      <c r="P512">
        <v>76</v>
      </c>
      <c r="Q512">
        <v>30.248966924508299</v>
      </c>
      <c r="R512">
        <v>18</v>
      </c>
      <c r="S512">
        <v>24</v>
      </c>
      <c r="T512">
        <v>1</v>
      </c>
      <c r="U512">
        <v>0</v>
      </c>
      <c r="V512">
        <v>20.7846096908265</v>
      </c>
      <c r="W512">
        <v>2.8713930346059602</v>
      </c>
      <c r="X512" t="s">
        <v>7880</v>
      </c>
      <c r="Y512">
        <v>1</v>
      </c>
      <c r="Z512" t="s">
        <v>6251</v>
      </c>
      <c r="AA512" t="s">
        <v>7882</v>
      </c>
      <c r="AB512">
        <v>4</v>
      </c>
      <c r="AC512" t="s">
        <v>6339</v>
      </c>
      <c r="AD512">
        <v>812604</v>
      </c>
      <c r="AE512">
        <v>812628</v>
      </c>
      <c r="AF512"/>
      <c r="AG512"/>
      <c r="AH512"/>
      <c r="AI512"/>
      <c r="AJ512"/>
      <c r="AK512"/>
      <c r="AL512"/>
      <c r="AM512"/>
      <c r="AN512"/>
      <c r="AO512" t="s">
        <v>6329</v>
      </c>
      <c r="AP512" t="s">
        <v>7772</v>
      </c>
      <c r="AQ512" t="s">
        <v>7345</v>
      </c>
      <c r="AR512" t="s">
        <v>6271</v>
      </c>
      <c r="AS512">
        <v>-1</v>
      </c>
      <c r="AT512">
        <v>-1</v>
      </c>
      <c r="AU512">
        <v>-76</v>
      </c>
      <c r="AV512">
        <v>8</v>
      </c>
      <c r="AW512">
        <v>8</v>
      </c>
      <c r="AX512">
        <v>9</v>
      </c>
      <c r="AY512" t="s">
        <v>7883</v>
      </c>
    </row>
    <row r="513" spans="1:51" x14ac:dyDescent="0.2">
      <c r="A513" t="s">
        <v>6194</v>
      </c>
      <c r="B513">
        <v>35319572</v>
      </c>
      <c r="C513">
        <v>35319574</v>
      </c>
      <c r="D513" t="s">
        <v>7884</v>
      </c>
      <c r="E513" t="s">
        <v>7771</v>
      </c>
      <c r="F513">
        <v>131649</v>
      </c>
      <c r="G513" t="s">
        <v>6194</v>
      </c>
      <c r="H513">
        <v>35319573</v>
      </c>
      <c r="I513" t="s">
        <v>7885</v>
      </c>
      <c r="J513">
        <v>30</v>
      </c>
      <c r="K513">
        <v>44</v>
      </c>
      <c r="L513">
        <v>74</v>
      </c>
      <c r="M513">
        <v>36.331804249169899</v>
      </c>
      <c r="N513">
        <v>30</v>
      </c>
      <c r="O513">
        <v>44</v>
      </c>
      <c r="P513">
        <v>74</v>
      </c>
      <c r="Q513">
        <v>36.331804249169899</v>
      </c>
      <c r="R513">
        <v>20</v>
      </c>
      <c r="S513">
        <v>27</v>
      </c>
      <c r="T513">
        <v>1</v>
      </c>
      <c r="U513">
        <v>0</v>
      </c>
      <c r="V513">
        <v>23.2379000772445</v>
      </c>
      <c r="W513">
        <v>0.81649658092772603</v>
      </c>
      <c r="X513" t="s">
        <v>7884</v>
      </c>
      <c r="Y513">
        <v>1</v>
      </c>
      <c r="Z513" t="s">
        <v>6194</v>
      </c>
      <c r="AA513" t="s">
        <v>7886</v>
      </c>
      <c r="AB513">
        <v>4</v>
      </c>
      <c r="AC513" t="s">
        <v>6328</v>
      </c>
      <c r="AD513">
        <v>35319556</v>
      </c>
      <c r="AE513">
        <v>35319580</v>
      </c>
      <c r="AF513"/>
      <c r="AG513"/>
      <c r="AH513"/>
      <c r="AI513"/>
      <c r="AJ513"/>
      <c r="AK513"/>
      <c r="AL513"/>
      <c r="AM513"/>
      <c r="AN513"/>
      <c r="AO513" t="s">
        <v>6329</v>
      </c>
      <c r="AP513" t="s">
        <v>7772</v>
      </c>
      <c r="AQ513" t="s">
        <v>7345</v>
      </c>
      <c r="AR513" t="s">
        <v>6271</v>
      </c>
      <c r="AS513">
        <v>-1</v>
      </c>
      <c r="AT513">
        <v>-1</v>
      </c>
      <c r="AU513">
        <v>-74</v>
      </c>
      <c r="AV513">
        <v>3</v>
      </c>
      <c r="AW513">
        <v>3</v>
      </c>
      <c r="AX513">
        <v>4</v>
      </c>
      <c r="AY513" t="s">
        <v>7887</v>
      </c>
    </row>
    <row r="514" spans="1:51" x14ac:dyDescent="0.2">
      <c r="A514" t="s">
        <v>6201</v>
      </c>
      <c r="B514">
        <v>22389681</v>
      </c>
      <c r="C514">
        <v>22389695</v>
      </c>
      <c r="D514" t="s">
        <v>7888</v>
      </c>
      <c r="E514" t="s">
        <v>7771</v>
      </c>
      <c r="F514">
        <v>200463</v>
      </c>
      <c r="G514" t="s">
        <v>6201</v>
      </c>
      <c r="H514">
        <v>22389689</v>
      </c>
      <c r="I514" t="s">
        <v>7889</v>
      </c>
      <c r="J514">
        <v>29</v>
      </c>
      <c r="K514">
        <v>44</v>
      </c>
      <c r="L514">
        <v>73</v>
      </c>
      <c r="M514">
        <v>35.7211421989835</v>
      </c>
      <c r="N514">
        <v>29</v>
      </c>
      <c r="O514">
        <v>44</v>
      </c>
      <c r="P514">
        <v>73</v>
      </c>
      <c r="Q514">
        <v>35.7211421989835</v>
      </c>
      <c r="R514">
        <v>15</v>
      </c>
      <c r="S514">
        <v>36</v>
      </c>
      <c r="T514">
        <v>2</v>
      </c>
      <c r="U514">
        <v>2</v>
      </c>
      <c r="V514">
        <v>23.2379000772445</v>
      </c>
      <c r="W514">
        <v>4.0291903653215497</v>
      </c>
      <c r="X514" t="s">
        <v>7888</v>
      </c>
      <c r="Y514">
        <v>1</v>
      </c>
      <c r="Z514" t="s">
        <v>6201</v>
      </c>
      <c r="AA514"/>
      <c r="AB514"/>
      <c r="AC514"/>
      <c r="AD514"/>
      <c r="AE514"/>
      <c r="AF514" t="s">
        <v>7890</v>
      </c>
      <c r="AG514">
        <v>25</v>
      </c>
      <c r="AH514">
        <v>6</v>
      </c>
      <c r="AI514">
        <v>3</v>
      </c>
      <c r="AJ514">
        <v>1</v>
      </c>
      <c r="AK514">
        <v>0</v>
      </c>
      <c r="AL514" t="s">
        <v>6328</v>
      </c>
      <c r="AM514">
        <v>22389671</v>
      </c>
      <c r="AN514">
        <v>22389696</v>
      </c>
      <c r="AO514" t="s">
        <v>6329</v>
      </c>
      <c r="AP514" t="s">
        <v>7772</v>
      </c>
      <c r="AQ514" t="s">
        <v>7345</v>
      </c>
      <c r="AR514" t="s">
        <v>7891</v>
      </c>
      <c r="AS514">
        <v>-1</v>
      </c>
      <c r="AT514">
        <v>-1</v>
      </c>
      <c r="AU514">
        <v>-73</v>
      </c>
      <c r="AV514">
        <v>8</v>
      </c>
      <c r="AW514">
        <v>8</v>
      </c>
      <c r="AX514">
        <v>9</v>
      </c>
      <c r="AY514" t="s">
        <v>7892</v>
      </c>
    </row>
    <row r="515" spans="1:51" x14ac:dyDescent="0.2">
      <c r="A515" t="s">
        <v>6251</v>
      </c>
      <c r="B515">
        <v>94720672</v>
      </c>
      <c r="C515">
        <v>94720683</v>
      </c>
      <c r="D515" t="s">
        <v>7893</v>
      </c>
      <c r="E515" t="s">
        <v>7771</v>
      </c>
      <c r="F515">
        <v>41787</v>
      </c>
      <c r="G515" t="s">
        <v>6251</v>
      </c>
      <c r="H515">
        <v>94720673</v>
      </c>
      <c r="I515" t="s">
        <v>7894</v>
      </c>
      <c r="J515">
        <v>54</v>
      </c>
      <c r="K515">
        <v>16</v>
      </c>
      <c r="L515">
        <v>70</v>
      </c>
      <c r="M515">
        <v>29.393876913398099</v>
      </c>
      <c r="N515">
        <v>54</v>
      </c>
      <c r="O515">
        <v>16</v>
      </c>
      <c r="P515">
        <v>70</v>
      </c>
      <c r="Q515">
        <v>29.393876913398099</v>
      </c>
      <c r="R515">
        <v>18</v>
      </c>
      <c r="S515">
        <v>27</v>
      </c>
      <c r="T515">
        <v>0</v>
      </c>
      <c r="U515">
        <v>1</v>
      </c>
      <c r="V515">
        <v>22.045407685048598</v>
      </c>
      <c r="W515">
        <v>3.5939764421413001</v>
      </c>
      <c r="X515" t="s">
        <v>7893</v>
      </c>
      <c r="Y515">
        <v>1</v>
      </c>
      <c r="Z515" t="s">
        <v>6251</v>
      </c>
      <c r="AA515" t="s">
        <v>7895</v>
      </c>
      <c r="AB515">
        <v>4</v>
      </c>
      <c r="AC515" t="s">
        <v>6339</v>
      </c>
      <c r="AD515">
        <v>94720665</v>
      </c>
      <c r="AE515">
        <v>94720689</v>
      </c>
      <c r="AF515"/>
      <c r="AG515"/>
      <c r="AH515"/>
      <c r="AI515"/>
      <c r="AJ515"/>
      <c r="AK515"/>
      <c r="AL515"/>
      <c r="AM515"/>
      <c r="AN515"/>
      <c r="AO515" t="s">
        <v>6329</v>
      </c>
      <c r="AP515" t="s">
        <v>7772</v>
      </c>
      <c r="AQ515" t="s">
        <v>7345</v>
      </c>
      <c r="AR515" t="s">
        <v>6271</v>
      </c>
      <c r="AS515">
        <v>-1</v>
      </c>
      <c r="AT515">
        <v>-1</v>
      </c>
      <c r="AU515">
        <v>-70</v>
      </c>
      <c r="AV515">
        <v>6</v>
      </c>
      <c r="AW515">
        <v>6</v>
      </c>
      <c r="AX515">
        <v>6</v>
      </c>
      <c r="AY515" t="s">
        <v>7896</v>
      </c>
    </row>
    <row r="516" spans="1:51" x14ac:dyDescent="0.2">
      <c r="A516" t="s">
        <v>6248</v>
      </c>
      <c r="B516">
        <v>74758497</v>
      </c>
      <c r="C516">
        <v>74758502</v>
      </c>
      <c r="D516" t="s">
        <v>7897</v>
      </c>
      <c r="E516" t="s">
        <v>7771</v>
      </c>
      <c r="F516">
        <v>93454</v>
      </c>
      <c r="G516" t="s">
        <v>6248</v>
      </c>
      <c r="H516">
        <v>74758500</v>
      </c>
      <c r="I516" t="s">
        <v>7898</v>
      </c>
      <c r="J516">
        <v>28</v>
      </c>
      <c r="K516">
        <v>39</v>
      </c>
      <c r="L516">
        <v>67</v>
      </c>
      <c r="M516">
        <v>33.045423283716602</v>
      </c>
      <c r="N516">
        <v>28</v>
      </c>
      <c r="O516">
        <v>39</v>
      </c>
      <c r="P516">
        <v>67</v>
      </c>
      <c r="Q516">
        <v>33.045423283716602</v>
      </c>
      <c r="R516">
        <v>10</v>
      </c>
      <c r="S516">
        <v>28</v>
      </c>
      <c r="T516">
        <v>0</v>
      </c>
      <c r="U516">
        <v>0</v>
      </c>
      <c r="V516">
        <v>16.733200530681501</v>
      </c>
      <c r="W516">
        <v>1.7078251276599301</v>
      </c>
      <c r="X516" t="s">
        <v>7897</v>
      </c>
      <c r="Y516">
        <v>1</v>
      </c>
      <c r="Z516" t="s">
        <v>6248</v>
      </c>
      <c r="AA516" t="s">
        <v>7658</v>
      </c>
      <c r="AB516">
        <v>5</v>
      </c>
      <c r="AC516" t="s">
        <v>6339</v>
      </c>
      <c r="AD516">
        <v>74758490</v>
      </c>
      <c r="AE516">
        <v>74758514</v>
      </c>
      <c r="AF516" t="s">
        <v>7659</v>
      </c>
      <c r="AG516">
        <v>23</v>
      </c>
      <c r="AH516">
        <v>6</v>
      </c>
      <c r="AI516">
        <v>3</v>
      </c>
      <c r="AJ516">
        <v>0</v>
      </c>
      <c r="AK516">
        <v>1</v>
      </c>
      <c r="AL516" t="s">
        <v>6339</v>
      </c>
      <c r="AM516">
        <v>74758490</v>
      </c>
      <c r="AN516">
        <v>74758513</v>
      </c>
      <c r="AO516" t="s">
        <v>6329</v>
      </c>
      <c r="AP516" t="s">
        <v>7772</v>
      </c>
      <c r="AQ516" t="s">
        <v>7345</v>
      </c>
      <c r="AR516" t="s">
        <v>7345</v>
      </c>
      <c r="AS516">
        <v>-1</v>
      </c>
      <c r="AT516">
        <v>-1</v>
      </c>
      <c r="AU516">
        <v>-67</v>
      </c>
      <c r="AV516">
        <v>8</v>
      </c>
      <c r="AW516">
        <v>8</v>
      </c>
      <c r="AX516">
        <v>8</v>
      </c>
      <c r="AY516" t="s">
        <v>7660</v>
      </c>
    </row>
    <row r="517" spans="1:51" x14ac:dyDescent="0.2">
      <c r="A517" t="s">
        <v>6209</v>
      </c>
      <c r="B517">
        <v>97977231</v>
      </c>
      <c r="C517">
        <v>97977246</v>
      </c>
      <c r="D517" t="s">
        <v>7899</v>
      </c>
      <c r="E517" t="s">
        <v>7771</v>
      </c>
      <c r="F517">
        <v>66137</v>
      </c>
      <c r="G517" t="s">
        <v>6209</v>
      </c>
      <c r="H517">
        <v>97977241</v>
      </c>
      <c r="I517" t="s">
        <v>7646</v>
      </c>
      <c r="J517">
        <v>22</v>
      </c>
      <c r="K517">
        <v>44</v>
      </c>
      <c r="L517">
        <v>66</v>
      </c>
      <c r="M517">
        <v>31.112698372208001</v>
      </c>
      <c r="N517">
        <v>22</v>
      </c>
      <c r="O517">
        <v>44</v>
      </c>
      <c r="P517">
        <v>66</v>
      </c>
      <c r="Q517">
        <v>31.112698372208001</v>
      </c>
      <c r="R517">
        <v>16</v>
      </c>
      <c r="S517">
        <v>24</v>
      </c>
      <c r="T517">
        <v>0</v>
      </c>
      <c r="U517">
        <v>0</v>
      </c>
      <c r="V517">
        <v>19.595917942265402</v>
      </c>
      <c r="W517">
        <v>5.4083269131959799</v>
      </c>
      <c r="X517" t="s">
        <v>7899</v>
      </c>
      <c r="Y517">
        <v>1</v>
      </c>
      <c r="Z517" t="s">
        <v>6209</v>
      </c>
      <c r="AA517" t="s">
        <v>7647</v>
      </c>
      <c r="AB517">
        <v>5</v>
      </c>
      <c r="AC517" t="s">
        <v>6339</v>
      </c>
      <c r="AD517">
        <v>97977230</v>
      </c>
      <c r="AE517">
        <v>97977254</v>
      </c>
      <c r="AF517"/>
      <c r="AG517"/>
      <c r="AH517"/>
      <c r="AI517"/>
      <c r="AJ517"/>
      <c r="AK517"/>
      <c r="AL517"/>
      <c r="AM517"/>
      <c r="AN517"/>
      <c r="AO517" t="s">
        <v>6329</v>
      </c>
      <c r="AP517" t="s">
        <v>7772</v>
      </c>
      <c r="AQ517" t="s">
        <v>7345</v>
      </c>
      <c r="AR517" t="s">
        <v>6271</v>
      </c>
      <c r="AS517">
        <v>-1</v>
      </c>
      <c r="AT517">
        <v>-1</v>
      </c>
      <c r="AU517">
        <v>-66</v>
      </c>
      <c r="AV517">
        <v>4</v>
      </c>
      <c r="AW517">
        <v>4</v>
      </c>
      <c r="AX517">
        <v>4</v>
      </c>
      <c r="AY517" t="s">
        <v>7648</v>
      </c>
    </row>
    <row r="518" spans="1:51" x14ac:dyDescent="0.2">
      <c r="A518" t="s">
        <v>6248</v>
      </c>
      <c r="B518">
        <v>73306258</v>
      </c>
      <c r="C518">
        <v>73306271</v>
      </c>
      <c r="D518" t="s">
        <v>7900</v>
      </c>
      <c r="E518" t="s">
        <v>7771</v>
      </c>
      <c r="F518">
        <v>93300</v>
      </c>
      <c r="G518" t="s">
        <v>6248</v>
      </c>
      <c r="H518">
        <v>73306267</v>
      </c>
      <c r="I518" t="s">
        <v>7901</v>
      </c>
      <c r="J518">
        <v>21</v>
      </c>
      <c r="K518">
        <v>45</v>
      </c>
      <c r="L518">
        <v>66</v>
      </c>
      <c r="M518">
        <v>30.740852297878799</v>
      </c>
      <c r="N518">
        <v>21</v>
      </c>
      <c r="O518">
        <v>45</v>
      </c>
      <c r="P518">
        <v>66</v>
      </c>
      <c r="Q518">
        <v>30.740852297878799</v>
      </c>
      <c r="R518">
        <v>25</v>
      </c>
      <c r="S518">
        <v>17</v>
      </c>
      <c r="T518">
        <v>0</v>
      </c>
      <c r="U518">
        <v>0</v>
      </c>
      <c r="V518">
        <v>20.6155281280883</v>
      </c>
      <c r="W518">
        <v>4.2614551505325</v>
      </c>
      <c r="X518" t="s">
        <v>7900</v>
      </c>
      <c r="Y518">
        <v>1</v>
      </c>
      <c r="Z518" t="s">
        <v>6248</v>
      </c>
      <c r="AA518" t="s">
        <v>7902</v>
      </c>
      <c r="AB518">
        <v>3</v>
      </c>
      <c r="AC518" t="s">
        <v>6328</v>
      </c>
      <c r="AD518">
        <v>73306252</v>
      </c>
      <c r="AE518">
        <v>73306276</v>
      </c>
      <c r="AF518"/>
      <c r="AG518"/>
      <c r="AH518"/>
      <c r="AI518"/>
      <c r="AJ518"/>
      <c r="AK518"/>
      <c r="AL518"/>
      <c r="AM518"/>
      <c r="AN518"/>
      <c r="AO518" t="s">
        <v>6329</v>
      </c>
      <c r="AP518" t="s">
        <v>7772</v>
      </c>
      <c r="AQ518" t="s">
        <v>7345</v>
      </c>
      <c r="AR518" t="s">
        <v>6271</v>
      </c>
      <c r="AS518">
        <v>-1</v>
      </c>
      <c r="AT518">
        <v>-1</v>
      </c>
      <c r="AU518">
        <v>-66</v>
      </c>
      <c r="AV518">
        <v>5</v>
      </c>
      <c r="AW518">
        <v>5</v>
      </c>
      <c r="AX518">
        <v>5</v>
      </c>
      <c r="AY518" t="s">
        <v>7903</v>
      </c>
    </row>
    <row r="519" spans="1:51" x14ac:dyDescent="0.2">
      <c r="A519" t="s">
        <v>6224</v>
      </c>
      <c r="B519">
        <v>105500205</v>
      </c>
      <c r="C519">
        <v>105500212</v>
      </c>
      <c r="D519" t="s">
        <v>7904</v>
      </c>
      <c r="E519" t="s">
        <v>7771</v>
      </c>
      <c r="F519">
        <v>74069</v>
      </c>
      <c r="G519" t="s">
        <v>6224</v>
      </c>
      <c r="H519">
        <v>105500205</v>
      </c>
      <c r="I519" t="s">
        <v>7905</v>
      </c>
      <c r="J519">
        <v>52</v>
      </c>
      <c r="K519">
        <v>11</v>
      </c>
      <c r="L519">
        <v>63</v>
      </c>
      <c r="M519">
        <v>23.9165214862028</v>
      </c>
      <c r="N519">
        <v>52</v>
      </c>
      <c r="O519">
        <v>11</v>
      </c>
      <c r="P519">
        <v>63</v>
      </c>
      <c r="Q519">
        <v>23.9165214862028</v>
      </c>
      <c r="R519">
        <v>31</v>
      </c>
      <c r="S519">
        <v>18</v>
      </c>
      <c r="T519">
        <v>1</v>
      </c>
      <c r="U519">
        <v>0</v>
      </c>
      <c r="V519">
        <v>23.6220236220354</v>
      </c>
      <c r="W519">
        <v>2.3570226039551501</v>
      </c>
      <c r="X519" t="s">
        <v>7904</v>
      </c>
      <c r="Y519">
        <v>1</v>
      </c>
      <c r="Z519" t="s">
        <v>6224</v>
      </c>
      <c r="AA519" t="s">
        <v>7906</v>
      </c>
      <c r="AB519">
        <v>4</v>
      </c>
      <c r="AC519" t="s">
        <v>6339</v>
      </c>
      <c r="AD519">
        <v>105500198</v>
      </c>
      <c r="AE519">
        <v>105500222</v>
      </c>
      <c r="AF519"/>
      <c r="AG519"/>
      <c r="AH519"/>
      <c r="AI519"/>
      <c r="AJ519"/>
      <c r="AK519"/>
      <c r="AL519"/>
      <c r="AM519"/>
      <c r="AN519"/>
      <c r="AO519" t="s">
        <v>6329</v>
      </c>
      <c r="AP519" t="s">
        <v>7772</v>
      </c>
      <c r="AQ519" t="s">
        <v>7345</v>
      </c>
      <c r="AR519" t="s">
        <v>6271</v>
      </c>
      <c r="AS519">
        <v>-1</v>
      </c>
      <c r="AT519">
        <v>-1</v>
      </c>
      <c r="AU519">
        <v>-63</v>
      </c>
      <c r="AV519">
        <v>6</v>
      </c>
      <c r="AW519">
        <v>6</v>
      </c>
      <c r="AX519">
        <v>9</v>
      </c>
      <c r="AY519" t="s">
        <v>7907</v>
      </c>
    </row>
    <row r="520" spans="1:51" x14ac:dyDescent="0.2">
      <c r="A520" t="s">
        <v>6387</v>
      </c>
      <c r="B520">
        <v>75597654</v>
      </c>
      <c r="C520">
        <v>75597665</v>
      </c>
      <c r="D520" t="s">
        <v>7908</v>
      </c>
      <c r="E520" t="s">
        <v>7771</v>
      </c>
      <c r="F520">
        <v>85827</v>
      </c>
      <c r="G520" t="s">
        <v>6387</v>
      </c>
      <c r="H520">
        <v>75597657</v>
      </c>
      <c r="I520" t="s">
        <v>7675</v>
      </c>
      <c r="J520">
        <v>41</v>
      </c>
      <c r="K520">
        <v>22</v>
      </c>
      <c r="L520">
        <v>63</v>
      </c>
      <c r="M520">
        <v>30.0333148353624</v>
      </c>
      <c r="N520">
        <v>41</v>
      </c>
      <c r="O520">
        <v>22</v>
      </c>
      <c r="P520">
        <v>63</v>
      </c>
      <c r="Q520">
        <v>30.0333148353624</v>
      </c>
      <c r="R520">
        <v>12</v>
      </c>
      <c r="S520">
        <v>31</v>
      </c>
      <c r="T520">
        <v>3</v>
      </c>
      <c r="U520">
        <v>1</v>
      </c>
      <c r="V520">
        <v>19.287301521985899</v>
      </c>
      <c r="W520">
        <v>3.74165738677394</v>
      </c>
      <c r="X520" t="s">
        <v>7908</v>
      </c>
      <c r="Y520">
        <v>1</v>
      </c>
      <c r="Z520" t="s">
        <v>6387</v>
      </c>
      <c r="AA520" t="s">
        <v>7676</v>
      </c>
      <c r="AB520">
        <v>5</v>
      </c>
      <c r="AC520" t="s">
        <v>6328</v>
      </c>
      <c r="AD520">
        <v>75597639</v>
      </c>
      <c r="AE520">
        <v>75597663</v>
      </c>
      <c r="AF520" t="s">
        <v>7677</v>
      </c>
      <c r="AG520">
        <v>25</v>
      </c>
      <c r="AH520">
        <v>6</v>
      </c>
      <c r="AI520">
        <v>3</v>
      </c>
      <c r="AJ520">
        <v>1</v>
      </c>
      <c r="AK520">
        <v>0</v>
      </c>
      <c r="AL520" t="s">
        <v>6328</v>
      </c>
      <c r="AM520">
        <v>75597638</v>
      </c>
      <c r="AN520">
        <v>75597663</v>
      </c>
      <c r="AO520" t="s">
        <v>6329</v>
      </c>
      <c r="AP520" t="s">
        <v>7772</v>
      </c>
      <c r="AQ520" t="s">
        <v>7345</v>
      </c>
      <c r="AR520" t="s">
        <v>7678</v>
      </c>
      <c r="AS520">
        <v>-1</v>
      </c>
      <c r="AT520">
        <v>-1</v>
      </c>
      <c r="AU520">
        <v>-63</v>
      </c>
      <c r="AV520">
        <v>9</v>
      </c>
      <c r="AW520">
        <v>9</v>
      </c>
      <c r="AX520">
        <v>9</v>
      </c>
      <c r="AY520" t="s">
        <v>7679</v>
      </c>
    </row>
    <row r="521" spans="1:51" x14ac:dyDescent="0.2">
      <c r="A521" t="s">
        <v>6198</v>
      </c>
      <c r="B521">
        <v>8611566</v>
      </c>
      <c r="C521">
        <v>8611577</v>
      </c>
      <c r="D521" t="s">
        <v>7909</v>
      </c>
      <c r="E521" t="s">
        <v>7771</v>
      </c>
      <c r="F521">
        <v>45941</v>
      </c>
      <c r="G521" t="s">
        <v>6198</v>
      </c>
      <c r="H521">
        <v>8611574</v>
      </c>
      <c r="I521" t="s">
        <v>7910</v>
      </c>
      <c r="J521">
        <v>17</v>
      </c>
      <c r="K521">
        <v>43</v>
      </c>
      <c r="L521">
        <v>60</v>
      </c>
      <c r="M521">
        <v>27.0370116691915</v>
      </c>
      <c r="N521">
        <v>17</v>
      </c>
      <c r="O521">
        <v>43</v>
      </c>
      <c r="P521">
        <v>60</v>
      </c>
      <c r="Q521">
        <v>27.0370116691915</v>
      </c>
      <c r="R521">
        <v>16</v>
      </c>
      <c r="S521">
        <v>25</v>
      </c>
      <c r="T521">
        <v>1</v>
      </c>
      <c r="U521">
        <v>0</v>
      </c>
      <c r="V521">
        <v>20</v>
      </c>
      <c r="W521">
        <v>3.74165738677394</v>
      </c>
      <c r="X521" t="s">
        <v>7909</v>
      </c>
      <c r="Y521">
        <v>1</v>
      </c>
      <c r="Z521" t="s">
        <v>6198</v>
      </c>
      <c r="AA521" t="s">
        <v>7911</v>
      </c>
      <c r="AB521">
        <v>3</v>
      </c>
      <c r="AC521" t="s">
        <v>6339</v>
      </c>
      <c r="AD521">
        <v>8611566</v>
      </c>
      <c r="AE521">
        <v>8611590</v>
      </c>
      <c r="AF521"/>
      <c r="AG521"/>
      <c r="AH521"/>
      <c r="AI521"/>
      <c r="AJ521"/>
      <c r="AK521"/>
      <c r="AL521"/>
      <c r="AM521"/>
      <c r="AN521"/>
      <c r="AO521" t="s">
        <v>6329</v>
      </c>
      <c r="AP521" t="s">
        <v>7772</v>
      </c>
      <c r="AQ521" t="s">
        <v>7345</v>
      </c>
      <c r="AR521" t="s">
        <v>6271</v>
      </c>
      <c r="AS521">
        <v>-1</v>
      </c>
      <c r="AT521">
        <v>-1</v>
      </c>
      <c r="AU521">
        <v>-60</v>
      </c>
      <c r="AV521">
        <v>5</v>
      </c>
      <c r="AW521">
        <v>5</v>
      </c>
      <c r="AX521">
        <v>5</v>
      </c>
      <c r="AY521" t="s">
        <v>7912</v>
      </c>
    </row>
    <row r="522" spans="1:51" x14ac:dyDescent="0.2">
      <c r="A522" t="s">
        <v>6224</v>
      </c>
      <c r="B522">
        <v>59100611</v>
      </c>
      <c r="C522">
        <v>59100613</v>
      </c>
      <c r="D522" t="s">
        <v>7913</v>
      </c>
      <c r="E522" t="s">
        <v>7771</v>
      </c>
      <c r="F522">
        <v>70151</v>
      </c>
      <c r="G522" t="s">
        <v>6224</v>
      </c>
      <c r="H522">
        <v>59100611</v>
      </c>
      <c r="I522" t="s">
        <v>7525</v>
      </c>
      <c r="J522">
        <v>52</v>
      </c>
      <c r="K522">
        <v>7</v>
      </c>
      <c r="L522">
        <v>59</v>
      </c>
      <c r="M522">
        <v>19.078784028338902</v>
      </c>
      <c r="N522">
        <v>52</v>
      </c>
      <c r="O522">
        <v>7</v>
      </c>
      <c r="P522">
        <v>59</v>
      </c>
      <c r="Q522">
        <v>19.078784028338902</v>
      </c>
      <c r="R522">
        <v>11</v>
      </c>
      <c r="S522">
        <v>36</v>
      </c>
      <c r="T522">
        <v>0</v>
      </c>
      <c r="U522">
        <v>0</v>
      </c>
      <c r="V522">
        <v>19.899748742132399</v>
      </c>
      <c r="W522">
        <v>0.81649658092772603</v>
      </c>
      <c r="X522" t="s">
        <v>7913</v>
      </c>
      <c r="Y522">
        <v>1</v>
      </c>
      <c r="Z522" t="s">
        <v>6224</v>
      </c>
      <c r="AA522" t="s">
        <v>7526</v>
      </c>
      <c r="AB522">
        <v>4</v>
      </c>
      <c r="AC522" t="s">
        <v>6328</v>
      </c>
      <c r="AD522">
        <v>59100594</v>
      </c>
      <c r="AE522">
        <v>59100618</v>
      </c>
      <c r="AF522" t="s">
        <v>7527</v>
      </c>
      <c r="AG522">
        <v>25</v>
      </c>
      <c r="AH522">
        <v>5</v>
      </c>
      <c r="AI522">
        <v>2</v>
      </c>
      <c r="AJ522">
        <v>1</v>
      </c>
      <c r="AK522">
        <v>0</v>
      </c>
      <c r="AL522" t="s">
        <v>6328</v>
      </c>
      <c r="AM522">
        <v>59100593</v>
      </c>
      <c r="AN522">
        <v>59100618</v>
      </c>
      <c r="AO522" t="s">
        <v>6329</v>
      </c>
      <c r="AP522" t="s">
        <v>7772</v>
      </c>
      <c r="AQ522" t="s">
        <v>7345</v>
      </c>
      <c r="AR522" t="s">
        <v>7392</v>
      </c>
      <c r="AS522">
        <v>-1</v>
      </c>
      <c r="AT522">
        <v>-1</v>
      </c>
      <c r="AU522">
        <v>-59</v>
      </c>
      <c r="AV522">
        <v>4</v>
      </c>
      <c r="AW522">
        <v>4</v>
      </c>
      <c r="AX522">
        <v>4</v>
      </c>
      <c r="AY522" t="s">
        <v>7528</v>
      </c>
    </row>
    <row r="523" spans="1:51" x14ac:dyDescent="0.2">
      <c r="A523" t="s">
        <v>6212</v>
      </c>
      <c r="B523">
        <v>123092910</v>
      </c>
      <c r="C523">
        <v>123092912</v>
      </c>
      <c r="D523" t="s">
        <v>7914</v>
      </c>
      <c r="E523" t="s">
        <v>7771</v>
      </c>
      <c r="F523">
        <v>149750</v>
      </c>
      <c r="G523" t="s">
        <v>6212</v>
      </c>
      <c r="H523">
        <v>123092911</v>
      </c>
      <c r="I523" t="s">
        <v>7915</v>
      </c>
      <c r="J523">
        <v>17</v>
      </c>
      <c r="K523">
        <v>42</v>
      </c>
      <c r="L523">
        <v>59</v>
      </c>
      <c r="M523">
        <v>26.720778431774701</v>
      </c>
      <c r="N523">
        <v>17</v>
      </c>
      <c r="O523">
        <v>42</v>
      </c>
      <c r="P523">
        <v>59</v>
      </c>
      <c r="Q523">
        <v>26.720778431774701</v>
      </c>
      <c r="R523">
        <v>25</v>
      </c>
      <c r="S523">
        <v>24</v>
      </c>
      <c r="T523">
        <v>1</v>
      </c>
      <c r="U523">
        <v>1</v>
      </c>
      <c r="V523">
        <v>24.494897427831699</v>
      </c>
      <c r="W523">
        <v>0.81649658092772603</v>
      </c>
      <c r="X523" t="s">
        <v>7914</v>
      </c>
      <c r="Y523">
        <v>1</v>
      </c>
      <c r="Z523" t="s">
        <v>6212</v>
      </c>
      <c r="AA523" t="s">
        <v>7916</v>
      </c>
      <c r="AB523">
        <v>3</v>
      </c>
      <c r="AC523" t="s">
        <v>6328</v>
      </c>
      <c r="AD523">
        <v>123092897</v>
      </c>
      <c r="AE523">
        <v>123092921</v>
      </c>
      <c r="AF523"/>
      <c r="AG523"/>
      <c r="AH523"/>
      <c r="AI523"/>
      <c r="AJ523"/>
      <c r="AK523"/>
      <c r="AL523"/>
      <c r="AM523"/>
      <c r="AN523"/>
      <c r="AO523" t="s">
        <v>6329</v>
      </c>
      <c r="AP523" t="s">
        <v>7772</v>
      </c>
      <c r="AQ523" t="s">
        <v>7345</v>
      </c>
      <c r="AR523" t="s">
        <v>6271</v>
      </c>
      <c r="AS523">
        <v>-1</v>
      </c>
      <c r="AT523">
        <v>-1</v>
      </c>
      <c r="AU523">
        <v>-59</v>
      </c>
      <c r="AV523">
        <v>3</v>
      </c>
      <c r="AW523">
        <v>3</v>
      </c>
      <c r="AX523">
        <v>3</v>
      </c>
      <c r="AY523" t="s">
        <v>7917</v>
      </c>
    </row>
    <row r="524" spans="1:51" x14ac:dyDescent="0.2">
      <c r="A524" t="s">
        <v>6387</v>
      </c>
      <c r="B524">
        <v>24604501</v>
      </c>
      <c r="C524">
        <v>24604504</v>
      </c>
      <c r="D524" t="s">
        <v>7918</v>
      </c>
      <c r="E524" t="s">
        <v>7771</v>
      </c>
      <c r="F524">
        <v>82543</v>
      </c>
      <c r="G524" t="s">
        <v>6387</v>
      </c>
      <c r="H524">
        <v>24604502</v>
      </c>
      <c r="I524" t="s">
        <v>7919</v>
      </c>
      <c r="J524">
        <v>27</v>
      </c>
      <c r="K524">
        <v>29</v>
      </c>
      <c r="L524">
        <v>56</v>
      </c>
      <c r="M524">
        <v>27.982137159266401</v>
      </c>
      <c r="N524">
        <v>27</v>
      </c>
      <c r="O524">
        <v>29</v>
      </c>
      <c r="P524">
        <v>56</v>
      </c>
      <c r="Q524">
        <v>27.982137159266401</v>
      </c>
      <c r="R524">
        <v>21</v>
      </c>
      <c r="S524">
        <v>23</v>
      </c>
      <c r="T524">
        <v>1</v>
      </c>
      <c r="U524">
        <v>0</v>
      </c>
      <c r="V524">
        <v>21.9772609758359</v>
      </c>
      <c r="W524">
        <v>1.11803398874989</v>
      </c>
      <c r="X524" t="s">
        <v>7918</v>
      </c>
      <c r="Y524">
        <v>1</v>
      </c>
      <c r="Z524" t="s">
        <v>6387</v>
      </c>
      <c r="AA524" t="s">
        <v>7920</v>
      </c>
      <c r="AB524">
        <v>4</v>
      </c>
      <c r="AC524" t="s">
        <v>6328</v>
      </c>
      <c r="AD524">
        <v>24604485</v>
      </c>
      <c r="AE524">
        <v>24604509</v>
      </c>
      <c r="AF524"/>
      <c r="AG524"/>
      <c r="AH524"/>
      <c r="AI524"/>
      <c r="AJ524"/>
      <c r="AK524"/>
      <c r="AL524"/>
      <c r="AM524"/>
      <c r="AN524"/>
      <c r="AO524" t="s">
        <v>6329</v>
      </c>
      <c r="AP524" t="s">
        <v>7772</v>
      </c>
      <c r="AQ524" t="s">
        <v>7345</v>
      </c>
      <c r="AR524" t="s">
        <v>6271</v>
      </c>
      <c r="AS524">
        <v>-1</v>
      </c>
      <c r="AT524">
        <v>-1</v>
      </c>
      <c r="AU524">
        <v>-56</v>
      </c>
      <c r="AV524">
        <v>4</v>
      </c>
      <c r="AW524">
        <v>4</v>
      </c>
      <c r="AX524">
        <v>4</v>
      </c>
      <c r="AY524" t="s">
        <v>7921</v>
      </c>
    </row>
    <row r="525" spans="1:51" x14ac:dyDescent="0.2">
      <c r="A525" t="s">
        <v>6212</v>
      </c>
      <c r="B525">
        <v>115686946</v>
      </c>
      <c r="C525">
        <v>115686948</v>
      </c>
      <c r="D525" t="s">
        <v>7922</v>
      </c>
      <c r="E525" t="s">
        <v>7771</v>
      </c>
      <c r="F525">
        <v>149151</v>
      </c>
      <c r="G525" t="s">
        <v>6212</v>
      </c>
      <c r="H525">
        <v>115686947</v>
      </c>
      <c r="I525" t="s">
        <v>7923</v>
      </c>
      <c r="J525">
        <v>13</v>
      </c>
      <c r="K525">
        <v>43</v>
      </c>
      <c r="L525">
        <v>56</v>
      </c>
      <c r="M525">
        <v>23.6431808350737</v>
      </c>
      <c r="N525">
        <v>13</v>
      </c>
      <c r="O525">
        <v>43</v>
      </c>
      <c r="P525">
        <v>56</v>
      </c>
      <c r="Q525">
        <v>23.6431808350737</v>
      </c>
      <c r="R525">
        <v>21</v>
      </c>
      <c r="S525">
        <v>21</v>
      </c>
      <c r="T525">
        <v>0</v>
      </c>
      <c r="U525">
        <v>0</v>
      </c>
      <c r="V525">
        <v>21</v>
      </c>
      <c r="W525">
        <v>0.81649658092772603</v>
      </c>
      <c r="X525" t="s">
        <v>7922</v>
      </c>
      <c r="Y525">
        <v>1</v>
      </c>
      <c r="Z525" t="s">
        <v>6212</v>
      </c>
      <c r="AA525" t="s">
        <v>7924</v>
      </c>
      <c r="AB525">
        <v>4</v>
      </c>
      <c r="AC525" t="s">
        <v>6328</v>
      </c>
      <c r="AD525">
        <v>115686933</v>
      </c>
      <c r="AE525">
        <v>115686957</v>
      </c>
      <c r="AF525" t="s">
        <v>7925</v>
      </c>
      <c r="AG525">
        <v>23</v>
      </c>
      <c r="AH525">
        <v>5</v>
      </c>
      <c r="AI525">
        <v>2</v>
      </c>
      <c r="AJ525">
        <v>0</v>
      </c>
      <c r="AK525">
        <v>1</v>
      </c>
      <c r="AL525" t="s">
        <v>6328</v>
      </c>
      <c r="AM525">
        <v>115686933</v>
      </c>
      <c r="AN525">
        <v>115686956</v>
      </c>
      <c r="AO525" t="s">
        <v>6329</v>
      </c>
      <c r="AP525" t="s">
        <v>7772</v>
      </c>
      <c r="AQ525" t="s">
        <v>7345</v>
      </c>
      <c r="AR525" t="s">
        <v>7345</v>
      </c>
      <c r="AS525">
        <v>-1</v>
      </c>
      <c r="AT525">
        <v>-1</v>
      </c>
      <c r="AU525">
        <v>-56</v>
      </c>
      <c r="AV525">
        <v>5</v>
      </c>
      <c r="AW525">
        <v>5</v>
      </c>
      <c r="AX525">
        <v>5</v>
      </c>
      <c r="AY525" t="s">
        <v>7926</v>
      </c>
    </row>
    <row r="526" spans="1:51" x14ac:dyDescent="0.2">
      <c r="A526" t="s">
        <v>6204</v>
      </c>
      <c r="B526">
        <v>127203355</v>
      </c>
      <c r="C526">
        <v>127203356</v>
      </c>
      <c r="D526" t="s">
        <v>7927</v>
      </c>
      <c r="E526" t="s">
        <v>7771</v>
      </c>
      <c r="F526">
        <v>115034</v>
      </c>
      <c r="G526" t="s">
        <v>6204</v>
      </c>
      <c r="H526">
        <v>127203356</v>
      </c>
      <c r="I526" t="s">
        <v>7928</v>
      </c>
      <c r="J526">
        <v>11</v>
      </c>
      <c r="K526">
        <v>44</v>
      </c>
      <c r="L526">
        <v>55</v>
      </c>
      <c r="M526">
        <v>22</v>
      </c>
      <c r="N526">
        <v>11</v>
      </c>
      <c r="O526">
        <v>44</v>
      </c>
      <c r="P526">
        <v>55</v>
      </c>
      <c r="Q526">
        <v>22</v>
      </c>
      <c r="R526">
        <v>22</v>
      </c>
      <c r="S526">
        <v>21</v>
      </c>
      <c r="T526">
        <v>0</v>
      </c>
      <c r="U526">
        <v>0</v>
      </c>
      <c r="V526">
        <v>21.494185260204599</v>
      </c>
      <c r="W526">
        <v>0.5</v>
      </c>
      <c r="X526" t="s">
        <v>7927</v>
      </c>
      <c r="Y526">
        <v>1</v>
      </c>
      <c r="Z526" t="s">
        <v>6204</v>
      </c>
      <c r="AA526" t="s">
        <v>7929</v>
      </c>
      <c r="AB526">
        <v>3</v>
      </c>
      <c r="AC526" t="s">
        <v>6339</v>
      </c>
      <c r="AD526">
        <v>127203348</v>
      </c>
      <c r="AE526">
        <v>127203372</v>
      </c>
      <c r="AF526"/>
      <c r="AG526"/>
      <c r="AH526"/>
      <c r="AI526"/>
      <c r="AJ526"/>
      <c r="AK526"/>
      <c r="AL526"/>
      <c r="AM526"/>
      <c r="AN526"/>
      <c r="AO526" t="s">
        <v>6329</v>
      </c>
      <c r="AP526" t="s">
        <v>7772</v>
      </c>
      <c r="AQ526" t="s">
        <v>7345</v>
      </c>
      <c r="AR526" t="s">
        <v>6271</v>
      </c>
      <c r="AS526">
        <v>-1</v>
      </c>
      <c r="AT526">
        <v>-1</v>
      </c>
      <c r="AU526">
        <v>-55</v>
      </c>
      <c r="AV526">
        <v>2</v>
      </c>
      <c r="AW526">
        <v>3</v>
      </c>
      <c r="AX526">
        <v>3</v>
      </c>
      <c r="AY526" t="s">
        <v>7930</v>
      </c>
    </row>
    <row r="527" spans="1:51" x14ac:dyDescent="0.2">
      <c r="A527" t="s">
        <v>6245</v>
      </c>
      <c r="B527">
        <v>55928394</v>
      </c>
      <c r="C527">
        <v>55928406</v>
      </c>
      <c r="D527" t="s">
        <v>7931</v>
      </c>
      <c r="E527" t="s">
        <v>7771</v>
      </c>
      <c r="F527">
        <v>158942</v>
      </c>
      <c r="G527" t="s">
        <v>6245</v>
      </c>
      <c r="H527">
        <v>55928405</v>
      </c>
      <c r="I527" t="s">
        <v>7932</v>
      </c>
      <c r="J527">
        <v>31</v>
      </c>
      <c r="K527">
        <v>24</v>
      </c>
      <c r="L527">
        <v>55</v>
      </c>
      <c r="M527">
        <v>27.2763633939717</v>
      </c>
      <c r="N527">
        <v>31</v>
      </c>
      <c r="O527">
        <v>24</v>
      </c>
      <c r="P527">
        <v>55</v>
      </c>
      <c r="Q527">
        <v>27.2763633939717</v>
      </c>
      <c r="R527">
        <v>13</v>
      </c>
      <c r="S527">
        <v>24</v>
      </c>
      <c r="T527">
        <v>1</v>
      </c>
      <c r="U527">
        <v>0</v>
      </c>
      <c r="V527">
        <v>17.6635217326556</v>
      </c>
      <c r="W527">
        <v>4.3358966777357599</v>
      </c>
      <c r="X527" t="s">
        <v>7931</v>
      </c>
      <c r="Y527">
        <v>1</v>
      </c>
      <c r="Z527" t="s">
        <v>6245</v>
      </c>
      <c r="AA527" t="s">
        <v>7933</v>
      </c>
      <c r="AB527">
        <v>4</v>
      </c>
      <c r="AC527" t="s">
        <v>6328</v>
      </c>
      <c r="AD527">
        <v>55928388</v>
      </c>
      <c r="AE527">
        <v>55928412</v>
      </c>
      <c r="AF527"/>
      <c r="AG527"/>
      <c r="AH527"/>
      <c r="AI527"/>
      <c r="AJ527"/>
      <c r="AK527"/>
      <c r="AL527"/>
      <c r="AM527"/>
      <c r="AN527"/>
      <c r="AO527" t="s">
        <v>6329</v>
      </c>
      <c r="AP527" t="s">
        <v>7772</v>
      </c>
      <c r="AQ527" t="s">
        <v>7345</v>
      </c>
      <c r="AR527" t="s">
        <v>6271</v>
      </c>
      <c r="AS527">
        <v>-1</v>
      </c>
      <c r="AT527">
        <v>-1</v>
      </c>
      <c r="AU527">
        <v>-55</v>
      </c>
      <c r="AV527">
        <v>8</v>
      </c>
      <c r="AW527">
        <v>8</v>
      </c>
      <c r="AX527">
        <v>8</v>
      </c>
      <c r="AY527" t="s">
        <v>7934</v>
      </c>
    </row>
    <row r="528" spans="1:51" x14ac:dyDescent="0.2">
      <c r="A528" t="s">
        <v>6373</v>
      </c>
      <c r="B528">
        <v>130160051</v>
      </c>
      <c r="C528">
        <v>130160056</v>
      </c>
      <c r="D528" t="s">
        <v>7935</v>
      </c>
      <c r="E528" t="s">
        <v>7771</v>
      </c>
      <c r="F528">
        <v>230380</v>
      </c>
      <c r="G528" t="s">
        <v>6373</v>
      </c>
      <c r="H528">
        <v>130160053</v>
      </c>
      <c r="I528" t="s">
        <v>7936</v>
      </c>
      <c r="J528">
        <v>19</v>
      </c>
      <c r="K528">
        <v>35</v>
      </c>
      <c r="L528">
        <v>54</v>
      </c>
      <c r="M528">
        <v>25.787593916455201</v>
      </c>
      <c r="N528">
        <v>19</v>
      </c>
      <c r="O528">
        <v>35</v>
      </c>
      <c r="P528">
        <v>54</v>
      </c>
      <c r="Q528">
        <v>25.787593916455201</v>
      </c>
      <c r="R528">
        <v>2</v>
      </c>
      <c r="S528">
        <v>28</v>
      </c>
      <c r="T528">
        <v>1</v>
      </c>
      <c r="U528">
        <v>3</v>
      </c>
      <c r="V528">
        <v>7.48331477354788</v>
      </c>
      <c r="W528">
        <v>1.7078251276599301</v>
      </c>
      <c r="X528" t="s">
        <v>7935</v>
      </c>
      <c r="Y528">
        <v>1</v>
      </c>
      <c r="Z528" t="s">
        <v>6373</v>
      </c>
      <c r="AA528" t="s">
        <v>7937</v>
      </c>
      <c r="AB528">
        <v>5</v>
      </c>
      <c r="AC528" t="s">
        <v>6339</v>
      </c>
      <c r="AD528">
        <v>130160045</v>
      </c>
      <c r="AE528">
        <v>130160069</v>
      </c>
      <c r="AF528" t="s">
        <v>7938</v>
      </c>
      <c r="AG528">
        <v>23</v>
      </c>
      <c r="AH528">
        <v>5</v>
      </c>
      <c r="AI528">
        <v>2</v>
      </c>
      <c r="AJ528">
        <v>0</v>
      </c>
      <c r="AK528">
        <v>1</v>
      </c>
      <c r="AL528" t="s">
        <v>6339</v>
      </c>
      <c r="AM528">
        <v>130160045</v>
      </c>
      <c r="AN528">
        <v>130160068</v>
      </c>
      <c r="AO528" t="s">
        <v>6329</v>
      </c>
      <c r="AP528" t="s">
        <v>7772</v>
      </c>
      <c r="AQ528" t="s">
        <v>7345</v>
      </c>
      <c r="AR528" t="s">
        <v>7345</v>
      </c>
      <c r="AS528">
        <v>-1</v>
      </c>
      <c r="AT528">
        <v>-1</v>
      </c>
      <c r="AU528">
        <v>-54</v>
      </c>
      <c r="AV528">
        <v>6</v>
      </c>
      <c r="AW528">
        <v>7</v>
      </c>
      <c r="AX528">
        <v>7</v>
      </c>
      <c r="AY528" t="s">
        <v>7939</v>
      </c>
    </row>
    <row r="529" spans="1:51" x14ac:dyDescent="0.2">
      <c r="A529" t="s">
        <v>6582</v>
      </c>
      <c r="B529">
        <v>90106784</v>
      </c>
      <c r="C529">
        <v>90106788</v>
      </c>
      <c r="D529" t="s">
        <v>7940</v>
      </c>
      <c r="E529" t="s">
        <v>7771</v>
      </c>
      <c r="F529">
        <v>79379</v>
      </c>
      <c r="G529" t="s">
        <v>6582</v>
      </c>
      <c r="H529">
        <v>90106784</v>
      </c>
      <c r="I529" t="s">
        <v>7941</v>
      </c>
      <c r="J529">
        <v>34</v>
      </c>
      <c r="K529">
        <v>18</v>
      </c>
      <c r="L529">
        <v>52</v>
      </c>
      <c r="M529">
        <v>24.738633753705901</v>
      </c>
      <c r="N529">
        <v>34</v>
      </c>
      <c r="O529">
        <v>18</v>
      </c>
      <c r="P529">
        <v>52</v>
      </c>
      <c r="Q529">
        <v>24.738633753705901</v>
      </c>
      <c r="R529">
        <v>10</v>
      </c>
      <c r="S529">
        <v>25</v>
      </c>
      <c r="T529">
        <v>0</v>
      </c>
      <c r="U529">
        <v>0</v>
      </c>
      <c r="V529">
        <v>15.8113883008418</v>
      </c>
      <c r="W529">
        <v>1.6996731711975901</v>
      </c>
      <c r="X529" t="s">
        <v>7940</v>
      </c>
      <c r="Y529">
        <v>1</v>
      </c>
      <c r="Z529" t="s">
        <v>6582</v>
      </c>
      <c r="AA529" t="s">
        <v>7409</v>
      </c>
      <c r="AB529">
        <v>3</v>
      </c>
      <c r="AC529" t="s">
        <v>6328</v>
      </c>
      <c r="AD529">
        <v>90106767</v>
      </c>
      <c r="AE529">
        <v>90106791</v>
      </c>
      <c r="AF529"/>
      <c r="AG529"/>
      <c r="AH529"/>
      <c r="AI529"/>
      <c r="AJ529"/>
      <c r="AK529"/>
      <c r="AL529"/>
      <c r="AM529"/>
      <c r="AN529"/>
      <c r="AO529" t="s">
        <v>6329</v>
      </c>
      <c r="AP529" t="s">
        <v>7772</v>
      </c>
      <c r="AQ529" t="s">
        <v>7345</v>
      </c>
      <c r="AR529" t="s">
        <v>6271</v>
      </c>
      <c r="AS529">
        <v>-1</v>
      </c>
      <c r="AT529">
        <v>-1</v>
      </c>
      <c r="AU529">
        <v>-52</v>
      </c>
      <c r="AV529">
        <v>3</v>
      </c>
      <c r="AW529">
        <v>3</v>
      </c>
      <c r="AX529">
        <v>3</v>
      </c>
      <c r="AY529" t="s">
        <v>7410</v>
      </c>
    </row>
    <row r="530" spans="1:51" x14ac:dyDescent="0.2">
      <c r="A530" t="s">
        <v>6400</v>
      </c>
      <c r="B530">
        <v>147838384</v>
      </c>
      <c r="C530">
        <v>147838397</v>
      </c>
      <c r="D530" t="s">
        <v>7942</v>
      </c>
      <c r="E530" t="s">
        <v>7771</v>
      </c>
      <c r="F530">
        <v>196126</v>
      </c>
      <c r="G530" t="s">
        <v>6400</v>
      </c>
      <c r="H530">
        <v>147838387</v>
      </c>
      <c r="I530" t="s">
        <v>7385</v>
      </c>
      <c r="J530">
        <v>42</v>
      </c>
      <c r="K530">
        <v>10</v>
      </c>
      <c r="L530">
        <v>52</v>
      </c>
      <c r="M530">
        <v>20.493901531919199</v>
      </c>
      <c r="N530">
        <v>42</v>
      </c>
      <c r="O530">
        <v>10</v>
      </c>
      <c r="P530">
        <v>52</v>
      </c>
      <c r="Q530">
        <v>20.493901531919199</v>
      </c>
      <c r="R530">
        <v>26</v>
      </c>
      <c r="S530">
        <v>19</v>
      </c>
      <c r="T530">
        <v>0</v>
      </c>
      <c r="U530">
        <v>0</v>
      </c>
      <c r="V530">
        <v>22.226110770892799</v>
      </c>
      <c r="W530">
        <v>3.9756201472921799</v>
      </c>
      <c r="X530" t="s">
        <v>7942</v>
      </c>
      <c r="Y530">
        <v>1</v>
      </c>
      <c r="Z530" t="s">
        <v>6400</v>
      </c>
      <c r="AA530" t="s">
        <v>7386</v>
      </c>
      <c r="AB530">
        <v>3</v>
      </c>
      <c r="AC530" t="s">
        <v>6339</v>
      </c>
      <c r="AD530">
        <v>147838377</v>
      </c>
      <c r="AE530">
        <v>147838401</v>
      </c>
      <c r="AF530"/>
      <c r="AG530"/>
      <c r="AH530"/>
      <c r="AI530"/>
      <c r="AJ530"/>
      <c r="AK530"/>
      <c r="AL530"/>
      <c r="AM530"/>
      <c r="AN530"/>
      <c r="AO530" t="s">
        <v>6329</v>
      </c>
      <c r="AP530" t="s">
        <v>7772</v>
      </c>
      <c r="AQ530" t="s">
        <v>7345</v>
      </c>
      <c r="AR530" t="s">
        <v>6271</v>
      </c>
      <c r="AS530">
        <v>-1</v>
      </c>
      <c r="AT530">
        <v>-1</v>
      </c>
      <c r="AU530">
        <v>-52</v>
      </c>
      <c r="AV530">
        <v>6</v>
      </c>
      <c r="AW530">
        <v>6</v>
      </c>
      <c r="AX530">
        <v>6</v>
      </c>
      <c r="AY530" t="s">
        <v>7387</v>
      </c>
    </row>
    <row r="531" spans="1:51" x14ac:dyDescent="0.2">
      <c r="A531" t="s">
        <v>6198</v>
      </c>
      <c r="B531">
        <v>48001037</v>
      </c>
      <c r="C531">
        <v>48001053</v>
      </c>
      <c r="D531" t="s">
        <v>7943</v>
      </c>
      <c r="E531" t="s">
        <v>7771</v>
      </c>
      <c r="F531">
        <v>48799</v>
      </c>
      <c r="G531" t="s">
        <v>6198</v>
      </c>
      <c r="H531">
        <v>48001049</v>
      </c>
      <c r="I531" t="s">
        <v>7588</v>
      </c>
      <c r="J531">
        <v>19</v>
      </c>
      <c r="K531">
        <v>30</v>
      </c>
      <c r="L531">
        <v>49</v>
      </c>
      <c r="M531">
        <v>23.874672772626599</v>
      </c>
      <c r="N531">
        <v>19</v>
      </c>
      <c r="O531">
        <v>30</v>
      </c>
      <c r="P531">
        <v>49</v>
      </c>
      <c r="Q531">
        <v>23.874672772626599</v>
      </c>
      <c r="R531">
        <v>17</v>
      </c>
      <c r="S531">
        <v>18</v>
      </c>
      <c r="T531">
        <v>3</v>
      </c>
      <c r="U531">
        <v>0</v>
      </c>
      <c r="V531">
        <v>17.4928556845359</v>
      </c>
      <c r="W531">
        <v>4.7937033530178601</v>
      </c>
      <c r="X531" t="s">
        <v>7943</v>
      </c>
      <c r="Y531">
        <v>1</v>
      </c>
      <c r="Z531" t="s">
        <v>6198</v>
      </c>
      <c r="AA531" t="s">
        <v>7589</v>
      </c>
      <c r="AB531">
        <v>6</v>
      </c>
      <c r="AC531" t="s">
        <v>6328</v>
      </c>
      <c r="AD531">
        <v>48001033</v>
      </c>
      <c r="AE531">
        <v>48001057</v>
      </c>
      <c r="AF531" t="s">
        <v>7590</v>
      </c>
      <c r="AG531">
        <v>23</v>
      </c>
      <c r="AH531">
        <v>4</v>
      </c>
      <c r="AI531">
        <v>1</v>
      </c>
      <c r="AJ531">
        <v>0</v>
      </c>
      <c r="AK531">
        <v>1</v>
      </c>
      <c r="AL531" t="s">
        <v>6328</v>
      </c>
      <c r="AM531">
        <v>48001033</v>
      </c>
      <c r="AN531">
        <v>48001056</v>
      </c>
      <c r="AO531" t="s">
        <v>6329</v>
      </c>
      <c r="AP531" t="s">
        <v>7772</v>
      </c>
      <c r="AQ531" t="s">
        <v>7345</v>
      </c>
      <c r="AR531" t="s">
        <v>7345</v>
      </c>
      <c r="AS531">
        <v>-1</v>
      </c>
      <c r="AT531">
        <v>-1</v>
      </c>
      <c r="AU531">
        <v>-49</v>
      </c>
      <c r="AV531">
        <v>7</v>
      </c>
      <c r="AW531">
        <v>7</v>
      </c>
      <c r="AX531">
        <v>7</v>
      </c>
      <c r="AY531" t="s">
        <v>7591</v>
      </c>
    </row>
    <row r="532" spans="1:51" x14ac:dyDescent="0.2">
      <c r="A532" t="s">
        <v>6209</v>
      </c>
      <c r="B532">
        <v>32299172</v>
      </c>
      <c r="C532">
        <v>32299178</v>
      </c>
      <c r="D532" t="s">
        <v>7944</v>
      </c>
      <c r="E532" t="s">
        <v>7771</v>
      </c>
      <c r="F532">
        <v>57731</v>
      </c>
      <c r="G532" t="s">
        <v>6209</v>
      </c>
      <c r="H532">
        <v>32299177</v>
      </c>
      <c r="I532" t="s">
        <v>7945</v>
      </c>
      <c r="J532">
        <v>11</v>
      </c>
      <c r="K532">
        <v>36</v>
      </c>
      <c r="L532">
        <v>47</v>
      </c>
      <c r="M532">
        <v>19.899748742132399</v>
      </c>
      <c r="N532">
        <v>11</v>
      </c>
      <c r="O532">
        <v>36</v>
      </c>
      <c r="P532">
        <v>47</v>
      </c>
      <c r="Q532">
        <v>19.899748742132399</v>
      </c>
      <c r="R532">
        <v>23</v>
      </c>
      <c r="S532">
        <v>16</v>
      </c>
      <c r="T532">
        <v>0</v>
      </c>
      <c r="U532">
        <v>0</v>
      </c>
      <c r="V532">
        <v>19.183326093250798</v>
      </c>
      <c r="W532">
        <v>2.2803508501982699</v>
      </c>
      <c r="X532" t="s">
        <v>7944</v>
      </c>
      <c r="Y532">
        <v>1</v>
      </c>
      <c r="Z532" t="s">
        <v>6209</v>
      </c>
      <c r="AA532" t="s">
        <v>7594</v>
      </c>
      <c r="AB532">
        <v>3</v>
      </c>
      <c r="AC532" t="s">
        <v>6328</v>
      </c>
      <c r="AD532">
        <v>32299163</v>
      </c>
      <c r="AE532">
        <v>32299187</v>
      </c>
      <c r="AF532"/>
      <c r="AG532"/>
      <c r="AH532"/>
      <c r="AI532"/>
      <c r="AJ532"/>
      <c r="AK532"/>
      <c r="AL532"/>
      <c r="AM532"/>
      <c r="AN532"/>
      <c r="AO532" t="s">
        <v>6329</v>
      </c>
      <c r="AP532" t="s">
        <v>7772</v>
      </c>
      <c r="AQ532" t="s">
        <v>7345</v>
      </c>
      <c r="AR532" t="s">
        <v>6271</v>
      </c>
      <c r="AS532">
        <v>-1</v>
      </c>
      <c r="AT532">
        <v>-1</v>
      </c>
      <c r="AU532">
        <v>-47</v>
      </c>
      <c r="AV532">
        <v>5</v>
      </c>
      <c r="AW532">
        <v>5</v>
      </c>
      <c r="AX532">
        <v>5</v>
      </c>
      <c r="AY532" t="s">
        <v>7595</v>
      </c>
    </row>
    <row r="533" spans="1:51" x14ac:dyDescent="0.2">
      <c r="A533" t="s">
        <v>6212</v>
      </c>
      <c r="B533">
        <v>150736361</v>
      </c>
      <c r="C533">
        <v>150736374</v>
      </c>
      <c r="D533" t="s">
        <v>7946</v>
      </c>
      <c r="E533" t="s">
        <v>7771</v>
      </c>
      <c r="F533">
        <v>152076</v>
      </c>
      <c r="G533" t="s">
        <v>6212</v>
      </c>
      <c r="H533">
        <v>150736367</v>
      </c>
      <c r="I533" t="s">
        <v>7947</v>
      </c>
      <c r="J533">
        <v>29</v>
      </c>
      <c r="K533">
        <v>18</v>
      </c>
      <c r="L533">
        <v>47</v>
      </c>
      <c r="M533">
        <v>22.847319317591701</v>
      </c>
      <c r="N533">
        <v>29</v>
      </c>
      <c r="O533">
        <v>18</v>
      </c>
      <c r="P533">
        <v>47</v>
      </c>
      <c r="Q533">
        <v>22.847319317591701</v>
      </c>
      <c r="R533">
        <v>19</v>
      </c>
      <c r="S533">
        <v>10</v>
      </c>
      <c r="T533">
        <v>1</v>
      </c>
      <c r="U533">
        <v>1</v>
      </c>
      <c r="V533">
        <v>13.7840487520902</v>
      </c>
      <c r="W533">
        <v>4.0304959941902503</v>
      </c>
      <c r="X533" t="s">
        <v>7946</v>
      </c>
      <c r="Y533">
        <v>1</v>
      </c>
      <c r="Z533" t="s">
        <v>6212</v>
      </c>
      <c r="AA533" t="s">
        <v>7731</v>
      </c>
      <c r="AB533">
        <v>4</v>
      </c>
      <c r="AC533" t="s">
        <v>6339</v>
      </c>
      <c r="AD533">
        <v>150736360</v>
      </c>
      <c r="AE533">
        <v>150736384</v>
      </c>
      <c r="AF533"/>
      <c r="AG533"/>
      <c r="AH533"/>
      <c r="AI533"/>
      <c r="AJ533"/>
      <c r="AK533"/>
      <c r="AL533"/>
      <c r="AM533"/>
      <c r="AN533"/>
      <c r="AO533" t="s">
        <v>6329</v>
      </c>
      <c r="AP533" t="s">
        <v>7772</v>
      </c>
      <c r="AQ533" t="s">
        <v>7345</v>
      </c>
      <c r="AR533" t="s">
        <v>6271</v>
      </c>
      <c r="AS533">
        <v>-1</v>
      </c>
      <c r="AT533">
        <v>-1</v>
      </c>
      <c r="AU533">
        <v>-47</v>
      </c>
      <c r="AV533">
        <v>7</v>
      </c>
      <c r="AW533">
        <v>7</v>
      </c>
      <c r="AX533">
        <v>7</v>
      </c>
      <c r="AY533" t="s">
        <v>7732</v>
      </c>
    </row>
    <row r="534" spans="1:51" x14ac:dyDescent="0.2">
      <c r="A534" t="s">
        <v>6221</v>
      </c>
      <c r="B534">
        <v>202604564</v>
      </c>
      <c r="C534">
        <v>202604565</v>
      </c>
      <c r="D534" t="s">
        <v>7948</v>
      </c>
      <c r="E534" t="s">
        <v>7771</v>
      </c>
      <c r="F534">
        <v>17987</v>
      </c>
      <c r="G534" t="s">
        <v>6221</v>
      </c>
      <c r="H534">
        <v>202604564</v>
      </c>
      <c r="I534" t="s">
        <v>7949</v>
      </c>
      <c r="J534">
        <v>36</v>
      </c>
      <c r="K534">
        <v>9</v>
      </c>
      <c r="L534">
        <v>45</v>
      </c>
      <c r="M534">
        <v>18</v>
      </c>
      <c r="N534">
        <v>36</v>
      </c>
      <c r="O534">
        <v>9</v>
      </c>
      <c r="P534">
        <v>45</v>
      </c>
      <c r="Q534">
        <v>18</v>
      </c>
      <c r="R534">
        <v>2</v>
      </c>
      <c r="S534">
        <v>23</v>
      </c>
      <c r="T534">
        <v>0</v>
      </c>
      <c r="U534">
        <v>1</v>
      </c>
      <c r="V534">
        <v>6.7823299831252601</v>
      </c>
      <c r="W534">
        <v>0.5</v>
      </c>
      <c r="X534" t="s">
        <v>7948</v>
      </c>
      <c r="Y534">
        <v>1</v>
      </c>
      <c r="Z534" t="s">
        <v>6221</v>
      </c>
      <c r="AA534" t="s">
        <v>7950</v>
      </c>
      <c r="AB534">
        <v>3</v>
      </c>
      <c r="AC534" t="s">
        <v>6328</v>
      </c>
      <c r="AD534">
        <v>202604547</v>
      </c>
      <c r="AE534">
        <v>202604571</v>
      </c>
      <c r="AF534"/>
      <c r="AG534"/>
      <c r="AH534"/>
      <c r="AI534"/>
      <c r="AJ534"/>
      <c r="AK534"/>
      <c r="AL534"/>
      <c r="AM534"/>
      <c r="AN534"/>
      <c r="AO534" t="s">
        <v>6329</v>
      </c>
      <c r="AP534" t="s">
        <v>7772</v>
      </c>
      <c r="AQ534" t="s">
        <v>7345</v>
      </c>
      <c r="AR534" t="s">
        <v>6271</v>
      </c>
      <c r="AS534">
        <v>-1</v>
      </c>
      <c r="AT534">
        <v>-1</v>
      </c>
      <c r="AU534">
        <v>-45</v>
      </c>
      <c r="AV534">
        <v>2</v>
      </c>
      <c r="AW534">
        <v>2</v>
      </c>
      <c r="AX534">
        <v>2</v>
      </c>
      <c r="AY534" t="s">
        <v>7951</v>
      </c>
    </row>
    <row r="535" spans="1:51" x14ac:dyDescent="0.2">
      <c r="A535" t="s">
        <v>6466</v>
      </c>
      <c r="B535">
        <v>14041527</v>
      </c>
      <c r="C535">
        <v>14041528</v>
      </c>
      <c r="D535" t="s">
        <v>7952</v>
      </c>
      <c r="E535" t="s">
        <v>7771</v>
      </c>
      <c r="F535">
        <v>169669</v>
      </c>
      <c r="G535" t="s">
        <v>6466</v>
      </c>
      <c r="H535">
        <v>14041527</v>
      </c>
      <c r="I535" t="s">
        <v>7953</v>
      </c>
      <c r="J535">
        <v>32</v>
      </c>
      <c r="K535">
        <v>13</v>
      </c>
      <c r="L535">
        <v>45</v>
      </c>
      <c r="M535">
        <v>20.396078054371099</v>
      </c>
      <c r="N535">
        <v>32</v>
      </c>
      <c r="O535">
        <v>13</v>
      </c>
      <c r="P535">
        <v>45</v>
      </c>
      <c r="Q535">
        <v>20.396078054371099</v>
      </c>
      <c r="R535">
        <v>20</v>
      </c>
      <c r="S535">
        <v>14</v>
      </c>
      <c r="T535">
        <v>0</v>
      </c>
      <c r="U535">
        <v>0</v>
      </c>
      <c r="V535">
        <v>16.733200530681501</v>
      </c>
      <c r="W535">
        <v>0.5</v>
      </c>
      <c r="X535" t="s">
        <v>7952</v>
      </c>
      <c r="Y535">
        <v>1</v>
      </c>
      <c r="Z535" t="s">
        <v>6466</v>
      </c>
      <c r="AA535"/>
      <c r="AB535"/>
      <c r="AC535"/>
      <c r="AD535"/>
      <c r="AE535"/>
      <c r="AF535" t="s">
        <v>7954</v>
      </c>
      <c r="AG535">
        <v>25</v>
      </c>
      <c r="AH535">
        <v>6</v>
      </c>
      <c r="AI535">
        <v>3</v>
      </c>
      <c r="AJ535">
        <v>1</v>
      </c>
      <c r="AK535">
        <v>0</v>
      </c>
      <c r="AL535" t="s">
        <v>6339</v>
      </c>
      <c r="AM535">
        <v>14041520</v>
      </c>
      <c r="AN535">
        <v>14041545</v>
      </c>
      <c r="AO535" t="s">
        <v>6329</v>
      </c>
      <c r="AP535" t="s">
        <v>7772</v>
      </c>
      <c r="AQ535" t="s">
        <v>7345</v>
      </c>
      <c r="AR535" t="s">
        <v>7585</v>
      </c>
      <c r="AS535">
        <v>-1</v>
      </c>
      <c r="AT535">
        <v>-1</v>
      </c>
      <c r="AU535">
        <v>-45</v>
      </c>
      <c r="AV535">
        <v>2</v>
      </c>
      <c r="AW535">
        <v>3</v>
      </c>
      <c r="AX535">
        <v>3</v>
      </c>
      <c r="AY535" t="s">
        <v>7955</v>
      </c>
    </row>
    <row r="536" spans="1:51" x14ac:dyDescent="0.2">
      <c r="A536" t="s">
        <v>6221</v>
      </c>
      <c r="B536">
        <v>115529685</v>
      </c>
      <c r="C536">
        <v>115529687</v>
      </c>
      <c r="D536" t="s">
        <v>7956</v>
      </c>
      <c r="E536" t="s">
        <v>7771</v>
      </c>
      <c r="F536">
        <v>11736</v>
      </c>
      <c r="G536" t="s">
        <v>6221</v>
      </c>
      <c r="H536">
        <v>115529686</v>
      </c>
      <c r="I536" t="s">
        <v>7957</v>
      </c>
      <c r="J536">
        <v>10</v>
      </c>
      <c r="K536">
        <v>32</v>
      </c>
      <c r="L536">
        <v>42</v>
      </c>
      <c r="M536">
        <v>17.888543819998301</v>
      </c>
      <c r="N536">
        <v>10</v>
      </c>
      <c r="O536">
        <v>32</v>
      </c>
      <c r="P536">
        <v>42</v>
      </c>
      <c r="Q536">
        <v>17.888543819998301</v>
      </c>
      <c r="R536">
        <v>22</v>
      </c>
      <c r="S536">
        <v>12</v>
      </c>
      <c r="T536">
        <v>0</v>
      </c>
      <c r="U536">
        <v>0</v>
      </c>
      <c r="V536">
        <v>16.2480768092719</v>
      </c>
      <c r="W536">
        <v>0.81649658092772603</v>
      </c>
      <c r="X536" t="s">
        <v>7956</v>
      </c>
      <c r="Y536">
        <v>1</v>
      </c>
      <c r="Z536" t="s">
        <v>6221</v>
      </c>
      <c r="AA536" t="s">
        <v>7958</v>
      </c>
      <c r="AB536">
        <v>5</v>
      </c>
      <c r="AC536" t="s">
        <v>6328</v>
      </c>
      <c r="AD536">
        <v>115529668</v>
      </c>
      <c r="AE536">
        <v>115529692</v>
      </c>
      <c r="AF536"/>
      <c r="AG536"/>
      <c r="AH536"/>
      <c r="AI536"/>
      <c r="AJ536"/>
      <c r="AK536"/>
      <c r="AL536"/>
      <c r="AM536"/>
      <c r="AN536"/>
      <c r="AO536" t="s">
        <v>6329</v>
      </c>
      <c r="AP536" t="s">
        <v>7772</v>
      </c>
      <c r="AQ536" t="s">
        <v>7345</v>
      </c>
      <c r="AR536" t="s">
        <v>6271</v>
      </c>
      <c r="AS536">
        <v>-1</v>
      </c>
      <c r="AT536">
        <v>-1</v>
      </c>
      <c r="AU536">
        <v>-42</v>
      </c>
      <c r="AV536">
        <v>3</v>
      </c>
      <c r="AW536">
        <v>3</v>
      </c>
      <c r="AX536">
        <v>3</v>
      </c>
      <c r="AY536" t="s">
        <v>7959</v>
      </c>
    </row>
    <row r="537" spans="1:51" x14ac:dyDescent="0.2">
      <c r="A537" t="s">
        <v>6198</v>
      </c>
      <c r="B537">
        <v>5187933</v>
      </c>
      <c r="C537">
        <v>5187945</v>
      </c>
      <c r="D537" t="s">
        <v>7960</v>
      </c>
      <c r="E537" t="s">
        <v>7771</v>
      </c>
      <c r="F537">
        <v>45624</v>
      </c>
      <c r="G537" t="s">
        <v>6198</v>
      </c>
      <c r="H537">
        <v>5187944</v>
      </c>
      <c r="I537" t="s">
        <v>7666</v>
      </c>
      <c r="J537">
        <v>12</v>
      </c>
      <c r="K537">
        <v>28</v>
      </c>
      <c r="L537">
        <v>40</v>
      </c>
      <c r="M537">
        <v>18.330302779823299</v>
      </c>
      <c r="N537">
        <v>12</v>
      </c>
      <c r="O537">
        <v>28</v>
      </c>
      <c r="P537">
        <v>40</v>
      </c>
      <c r="Q537">
        <v>18.330302779823299</v>
      </c>
      <c r="R537">
        <v>14</v>
      </c>
      <c r="S537">
        <v>18</v>
      </c>
      <c r="T537">
        <v>1</v>
      </c>
      <c r="U537">
        <v>0</v>
      </c>
      <c r="V537">
        <v>15.8745078663875</v>
      </c>
      <c r="W537">
        <v>4.8153400710645498</v>
      </c>
      <c r="X537" t="s">
        <v>7960</v>
      </c>
      <c r="Y537">
        <v>1</v>
      </c>
      <c r="Z537" t="s">
        <v>6198</v>
      </c>
      <c r="AA537" t="s">
        <v>7667</v>
      </c>
      <c r="AB537">
        <v>4</v>
      </c>
      <c r="AC537" t="s">
        <v>6328</v>
      </c>
      <c r="AD537">
        <v>5187927</v>
      </c>
      <c r="AE537">
        <v>5187951</v>
      </c>
      <c r="AF537"/>
      <c r="AG537"/>
      <c r="AH537"/>
      <c r="AI537"/>
      <c r="AJ537"/>
      <c r="AK537"/>
      <c r="AL537"/>
      <c r="AM537"/>
      <c r="AN537"/>
      <c r="AO537" t="s">
        <v>6329</v>
      </c>
      <c r="AP537" t="s">
        <v>7772</v>
      </c>
      <c r="AQ537" t="s">
        <v>7345</v>
      </c>
      <c r="AR537" t="s">
        <v>6271</v>
      </c>
      <c r="AS537">
        <v>-1</v>
      </c>
      <c r="AT537">
        <v>-1</v>
      </c>
      <c r="AU537">
        <v>-40</v>
      </c>
      <c r="AV537">
        <v>4</v>
      </c>
      <c r="AW537">
        <v>4</v>
      </c>
      <c r="AX537">
        <v>4</v>
      </c>
      <c r="AY537" t="s">
        <v>7668</v>
      </c>
    </row>
    <row r="538" spans="1:51" x14ac:dyDescent="0.2">
      <c r="A538" t="s">
        <v>6387</v>
      </c>
      <c r="B538">
        <v>78456011</v>
      </c>
      <c r="C538">
        <v>78456016</v>
      </c>
      <c r="D538" t="s">
        <v>7961</v>
      </c>
      <c r="E538" t="s">
        <v>7771</v>
      </c>
      <c r="F538">
        <v>86020</v>
      </c>
      <c r="G538" t="s">
        <v>6387</v>
      </c>
      <c r="H538">
        <v>78456013</v>
      </c>
      <c r="I538" t="s">
        <v>7962</v>
      </c>
      <c r="J538">
        <v>17</v>
      </c>
      <c r="K538">
        <v>22</v>
      </c>
      <c r="L538">
        <v>39</v>
      </c>
      <c r="M538">
        <v>19.339079605813701</v>
      </c>
      <c r="N538">
        <v>17</v>
      </c>
      <c r="O538">
        <v>22</v>
      </c>
      <c r="P538">
        <v>39</v>
      </c>
      <c r="Q538">
        <v>19.339079605813701</v>
      </c>
      <c r="R538">
        <v>19</v>
      </c>
      <c r="S538">
        <v>10</v>
      </c>
      <c r="T538">
        <v>0</v>
      </c>
      <c r="U538">
        <v>1</v>
      </c>
      <c r="V538">
        <v>13.7840487520902</v>
      </c>
      <c r="W538">
        <v>1.92028643696715</v>
      </c>
      <c r="X538" t="s">
        <v>7961</v>
      </c>
      <c r="Y538">
        <v>1</v>
      </c>
      <c r="Z538" t="s">
        <v>6387</v>
      </c>
      <c r="AA538" t="s">
        <v>7963</v>
      </c>
      <c r="AB538">
        <v>4</v>
      </c>
      <c r="AC538" t="s">
        <v>6339</v>
      </c>
      <c r="AD538">
        <v>78456005</v>
      </c>
      <c r="AE538">
        <v>78456029</v>
      </c>
      <c r="AF538"/>
      <c r="AG538"/>
      <c r="AH538"/>
      <c r="AI538"/>
      <c r="AJ538"/>
      <c r="AK538"/>
      <c r="AL538"/>
      <c r="AM538"/>
      <c r="AN538"/>
      <c r="AO538" t="s">
        <v>6329</v>
      </c>
      <c r="AP538" t="s">
        <v>7772</v>
      </c>
      <c r="AQ538" t="s">
        <v>7345</v>
      </c>
      <c r="AR538" t="s">
        <v>6271</v>
      </c>
      <c r="AS538">
        <v>-1</v>
      </c>
      <c r="AT538">
        <v>-1</v>
      </c>
      <c r="AU538">
        <v>-39</v>
      </c>
      <c r="AV538">
        <v>4</v>
      </c>
      <c r="AW538">
        <v>4</v>
      </c>
      <c r="AX538">
        <v>4</v>
      </c>
      <c r="AY538" t="s">
        <v>7964</v>
      </c>
    </row>
    <row r="539" spans="1:51" x14ac:dyDescent="0.2">
      <c r="A539" t="s">
        <v>6577</v>
      </c>
      <c r="B539">
        <v>122025750</v>
      </c>
      <c r="C539">
        <v>122025762</v>
      </c>
      <c r="D539" t="s">
        <v>7965</v>
      </c>
      <c r="E539" t="s">
        <v>7771</v>
      </c>
      <c r="F539">
        <v>240930</v>
      </c>
      <c r="G539" t="s">
        <v>6577</v>
      </c>
      <c r="H539">
        <v>122025762</v>
      </c>
      <c r="I539" t="s">
        <v>7453</v>
      </c>
      <c r="J539">
        <v>5</v>
      </c>
      <c r="K539">
        <v>33</v>
      </c>
      <c r="L539">
        <v>38</v>
      </c>
      <c r="M539">
        <v>12.845232578665099</v>
      </c>
      <c r="N539">
        <v>5</v>
      </c>
      <c r="O539">
        <v>33</v>
      </c>
      <c r="P539">
        <v>38</v>
      </c>
      <c r="Q539">
        <v>12.845232578665099</v>
      </c>
      <c r="R539">
        <v>13</v>
      </c>
      <c r="S539">
        <v>13</v>
      </c>
      <c r="T539">
        <v>0</v>
      </c>
      <c r="U539">
        <v>1</v>
      </c>
      <c r="V539">
        <v>13</v>
      </c>
      <c r="W539">
        <v>3.9756201472921799</v>
      </c>
      <c r="X539" t="s">
        <v>7965</v>
      </c>
      <c r="Y539">
        <v>1</v>
      </c>
      <c r="Z539" t="s">
        <v>6577</v>
      </c>
      <c r="AA539" t="s">
        <v>7454</v>
      </c>
      <c r="AB539">
        <v>4</v>
      </c>
      <c r="AC539" t="s">
        <v>6328</v>
      </c>
      <c r="AD539">
        <v>122025744</v>
      </c>
      <c r="AE539">
        <v>122025768</v>
      </c>
      <c r="AF539"/>
      <c r="AG539"/>
      <c r="AH539"/>
      <c r="AI539"/>
      <c r="AJ539"/>
      <c r="AK539"/>
      <c r="AL539"/>
      <c r="AM539"/>
      <c r="AN539"/>
      <c r="AO539" t="s">
        <v>6329</v>
      </c>
      <c r="AP539" t="s">
        <v>7772</v>
      </c>
      <c r="AQ539" t="s">
        <v>7345</v>
      </c>
      <c r="AR539" t="s">
        <v>6271</v>
      </c>
      <c r="AS539">
        <v>-1</v>
      </c>
      <c r="AT539">
        <v>-1</v>
      </c>
      <c r="AU539">
        <v>-38</v>
      </c>
      <c r="AV539">
        <v>6</v>
      </c>
      <c r="AW539">
        <v>6</v>
      </c>
      <c r="AX539">
        <v>6</v>
      </c>
      <c r="AY539" t="s">
        <v>7455</v>
      </c>
    </row>
    <row r="540" spans="1:51" x14ac:dyDescent="0.2">
      <c r="A540" t="s">
        <v>6221</v>
      </c>
      <c r="B540">
        <v>115940490</v>
      </c>
      <c r="C540">
        <v>115940495</v>
      </c>
      <c r="D540" t="s">
        <v>7966</v>
      </c>
      <c r="E540" t="s">
        <v>7771</v>
      </c>
      <c r="F540">
        <v>11778</v>
      </c>
      <c r="G540" t="s">
        <v>6221</v>
      </c>
      <c r="H540">
        <v>115940495</v>
      </c>
      <c r="I540" t="s">
        <v>7967</v>
      </c>
      <c r="J540">
        <v>9</v>
      </c>
      <c r="K540">
        <v>28</v>
      </c>
      <c r="L540">
        <v>37</v>
      </c>
      <c r="M540">
        <v>15.8745078663875</v>
      </c>
      <c r="N540">
        <v>9</v>
      </c>
      <c r="O540">
        <v>28</v>
      </c>
      <c r="P540">
        <v>37</v>
      </c>
      <c r="Q540">
        <v>15.8745078663875</v>
      </c>
      <c r="R540">
        <v>20</v>
      </c>
      <c r="S540">
        <v>7</v>
      </c>
      <c r="T540">
        <v>1</v>
      </c>
      <c r="U540">
        <v>0</v>
      </c>
      <c r="V540">
        <v>11.8321595661992</v>
      </c>
      <c r="W540">
        <v>2.1602468994692798</v>
      </c>
      <c r="X540" t="s">
        <v>7966</v>
      </c>
      <c r="Y540">
        <v>1</v>
      </c>
      <c r="Z540" t="s">
        <v>6221</v>
      </c>
      <c r="AA540" t="s">
        <v>7968</v>
      </c>
      <c r="AB540">
        <v>5</v>
      </c>
      <c r="AC540" t="s">
        <v>6328</v>
      </c>
      <c r="AD540">
        <v>115940477</v>
      </c>
      <c r="AE540">
        <v>115940501</v>
      </c>
      <c r="AF540" t="s">
        <v>7969</v>
      </c>
      <c r="AG540">
        <v>23</v>
      </c>
      <c r="AH540">
        <v>6</v>
      </c>
      <c r="AI540">
        <v>3</v>
      </c>
      <c r="AJ540">
        <v>0</v>
      </c>
      <c r="AK540">
        <v>1</v>
      </c>
      <c r="AL540" t="s">
        <v>6328</v>
      </c>
      <c r="AM540">
        <v>115940478</v>
      </c>
      <c r="AN540">
        <v>115940501</v>
      </c>
      <c r="AO540" t="s">
        <v>6329</v>
      </c>
      <c r="AP540" t="s">
        <v>7772</v>
      </c>
      <c r="AQ540" t="s">
        <v>7345</v>
      </c>
      <c r="AR540" t="s">
        <v>7345</v>
      </c>
      <c r="AS540">
        <v>-1</v>
      </c>
      <c r="AT540">
        <v>-1</v>
      </c>
      <c r="AU540">
        <v>-37</v>
      </c>
      <c r="AV540">
        <v>3</v>
      </c>
      <c r="AW540">
        <v>3</v>
      </c>
      <c r="AX540">
        <v>3</v>
      </c>
      <c r="AY540" t="s">
        <v>7970</v>
      </c>
    </row>
    <row r="541" spans="1:51" x14ac:dyDescent="0.2">
      <c r="A541" t="s">
        <v>6466</v>
      </c>
      <c r="B541">
        <v>142203156</v>
      </c>
      <c r="C541">
        <v>142203158</v>
      </c>
      <c r="D541" t="s">
        <v>7971</v>
      </c>
      <c r="E541" t="s">
        <v>7771</v>
      </c>
      <c r="F541">
        <v>179104</v>
      </c>
      <c r="G541" t="s">
        <v>6466</v>
      </c>
      <c r="H541">
        <v>142203157</v>
      </c>
      <c r="I541" t="s">
        <v>7972</v>
      </c>
      <c r="J541">
        <v>14</v>
      </c>
      <c r="K541">
        <v>23</v>
      </c>
      <c r="L541">
        <v>37</v>
      </c>
      <c r="M541">
        <v>17.944358444926301</v>
      </c>
      <c r="N541">
        <v>14</v>
      </c>
      <c r="O541">
        <v>23</v>
      </c>
      <c r="P541">
        <v>37</v>
      </c>
      <c r="Q541">
        <v>17.944358444926301</v>
      </c>
      <c r="R541">
        <v>8</v>
      </c>
      <c r="S541">
        <v>12</v>
      </c>
      <c r="T541">
        <v>0</v>
      </c>
      <c r="U541">
        <v>1</v>
      </c>
      <c r="V541">
        <v>9.7979589711327097</v>
      </c>
      <c r="W541">
        <v>0.81649658092772603</v>
      </c>
      <c r="X541" t="s">
        <v>7971</v>
      </c>
      <c r="Y541">
        <v>1</v>
      </c>
      <c r="Z541" t="s">
        <v>6466</v>
      </c>
      <c r="AA541" t="s">
        <v>7973</v>
      </c>
      <c r="AB541">
        <v>4</v>
      </c>
      <c r="AC541" t="s">
        <v>6328</v>
      </c>
      <c r="AD541">
        <v>142203140</v>
      </c>
      <c r="AE541">
        <v>142203164</v>
      </c>
      <c r="AF541"/>
      <c r="AG541"/>
      <c r="AH541"/>
      <c r="AI541"/>
      <c r="AJ541"/>
      <c r="AK541"/>
      <c r="AL541"/>
      <c r="AM541"/>
      <c r="AN541"/>
      <c r="AO541" t="s">
        <v>6329</v>
      </c>
      <c r="AP541" t="s">
        <v>7772</v>
      </c>
      <c r="AQ541" t="s">
        <v>7345</v>
      </c>
      <c r="AR541" t="s">
        <v>6271</v>
      </c>
      <c r="AS541">
        <v>-1</v>
      </c>
      <c r="AT541">
        <v>-1</v>
      </c>
      <c r="AU541">
        <v>-37</v>
      </c>
      <c r="AV541">
        <v>3</v>
      </c>
      <c r="AW541">
        <v>3</v>
      </c>
      <c r="AX541">
        <v>3</v>
      </c>
      <c r="AY541" t="s">
        <v>7974</v>
      </c>
    </row>
    <row r="542" spans="1:51" x14ac:dyDescent="0.2">
      <c r="A542" t="s">
        <v>6466</v>
      </c>
      <c r="B542">
        <v>148557650</v>
      </c>
      <c r="C542">
        <v>148557653</v>
      </c>
      <c r="D542" t="s">
        <v>7975</v>
      </c>
      <c r="E542" t="s">
        <v>7771</v>
      </c>
      <c r="F542">
        <v>179628</v>
      </c>
      <c r="G542" t="s">
        <v>6466</v>
      </c>
      <c r="H542">
        <v>148557652</v>
      </c>
      <c r="I542" t="s">
        <v>7976</v>
      </c>
      <c r="J542">
        <v>8</v>
      </c>
      <c r="K542">
        <v>28</v>
      </c>
      <c r="L542">
        <v>36</v>
      </c>
      <c r="M542">
        <v>14.9666295470957</v>
      </c>
      <c r="N542">
        <v>8</v>
      </c>
      <c r="O542">
        <v>28</v>
      </c>
      <c r="P542">
        <v>36</v>
      </c>
      <c r="Q542">
        <v>14.9666295470957</v>
      </c>
      <c r="R542">
        <v>4</v>
      </c>
      <c r="S542">
        <v>20</v>
      </c>
      <c r="T542">
        <v>1</v>
      </c>
      <c r="U542">
        <v>0</v>
      </c>
      <c r="V542">
        <v>8.9442719099991592</v>
      </c>
      <c r="W542">
        <v>1.11803398874989</v>
      </c>
      <c r="X542" t="s">
        <v>7975</v>
      </c>
      <c r="Y542">
        <v>1</v>
      </c>
      <c r="Z542" t="s">
        <v>6466</v>
      </c>
      <c r="AA542" t="s">
        <v>7977</v>
      </c>
      <c r="AB542">
        <v>5</v>
      </c>
      <c r="AC542" t="s">
        <v>6328</v>
      </c>
      <c r="AD542">
        <v>148557635</v>
      </c>
      <c r="AE542">
        <v>148557659</v>
      </c>
      <c r="AF542"/>
      <c r="AG542"/>
      <c r="AH542"/>
      <c r="AI542"/>
      <c r="AJ542"/>
      <c r="AK542"/>
      <c r="AL542"/>
      <c r="AM542"/>
      <c r="AN542"/>
      <c r="AO542" t="s">
        <v>6329</v>
      </c>
      <c r="AP542" t="s">
        <v>7772</v>
      </c>
      <c r="AQ542" t="s">
        <v>7345</v>
      </c>
      <c r="AR542" t="s">
        <v>6271</v>
      </c>
      <c r="AS542">
        <v>-1</v>
      </c>
      <c r="AT542">
        <v>-1</v>
      </c>
      <c r="AU542">
        <v>-36</v>
      </c>
      <c r="AV542">
        <v>5</v>
      </c>
      <c r="AW542">
        <v>5</v>
      </c>
      <c r="AX542">
        <v>6</v>
      </c>
      <c r="AY542" t="s">
        <v>7978</v>
      </c>
    </row>
    <row r="543" spans="1:51" x14ac:dyDescent="0.2">
      <c r="A543" t="s">
        <v>6245</v>
      </c>
      <c r="B543">
        <v>12776639</v>
      </c>
      <c r="C543">
        <v>12776644</v>
      </c>
      <c r="D543" t="s">
        <v>7979</v>
      </c>
      <c r="E543" t="s">
        <v>7771</v>
      </c>
      <c r="F543">
        <v>156442</v>
      </c>
      <c r="G543" t="s">
        <v>6245</v>
      </c>
      <c r="H543">
        <v>12776640</v>
      </c>
      <c r="I543" t="s">
        <v>7606</v>
      </c>
      <c r="J543">
        <v>14</v>
      </c>
      <c r="K543">
        <v>21</v>
      </c>
      <c r="L543">
        <v>35</v>
      </c>
      <c r="M543">
        <v>17.146428199482202</v>
      </c>
      <c r="N543">
        <v>14</v>
      </c>
      <c r="O543">
        <v>21</v>
      </c>
      <c r="P543">
        <v>35</v>
      </c>
      <c r="Q543">
        <v>17.146428199482202</v>
      </c>
      <c r="R543">
        <v>11</v>
      </c>
      <c r="S543">
        <v>15</v>
      </c>
      <c r="T543">
        <v>2</v>
      </c>
      <c r="U543">
        <v>0</v>
      </c>
      <c r="V543">
        <v>12.845232578665099</v>
      </c>
      <c r="W543">
        <v>1.87082869338697</v>
      </c>
      <c r="X543" t="s">
        <v>7979</v>
      </c>
      <c r="Y543">
        <v>1</v>
      </c>
      <c r="Z543" t="s">
        <v>6245</v>
      </c>
      <c r="AA543" t="s">
        <v>7607</v>
      </c>
      <c r="AB543">
        <v>4</v>
      </c>
      <c r="AC543" t="s">
        <v>6339</v>
      </c>
      <c r="AD543">
        <v>12776629</v>
      </c>
      <c r="AE543">
        <v>12776653</v>
      </c>
      <c r="AF543" t="s">
        <v>7608</v>
      </c>
      <c r="AG543">
        <v>23</v>
      </c>
      <c r="AH543">
        <v>5</v>
      </c>
      <c r="AI543">
        <v>2</v>
      </c>
      <c r="AJ543">
        <v>0</v>
      </c>
      <c r="AK543">
        <v>1</v>
      </c>
      <c r="AL543" t="s">
        <v>6339</v>
      </c>
      <c r="AM543">
        <v>12776630</v>
      </c>
      <c r="AN543">
        <v>12776653</v>
      </c>
      <c r="AO543" t="s">
        <v>6329</v>
      </c>
      <c r="AP543" t="s">
        <v>7772</v>
      </c>
      <c r="AQ543" t="s">
        <v>7345</v>
      </c>
      <c r="AR543" t="s">
        <v>7345</v>
      </c>
      <c r="AS543">
        <v>-1</v>
      </c>
      <c r="AT543">
        <v>-1</v>
      </c>
      <c r="AU543">
        <v>-35</v>
      </c>
      <c r="AV543">
        <v>4</v>
      </c>
      <c r="AW543">
        <v>4</v>
      </c>
      <c r="AX543">
        <v>5</v>
      </c>
      <c r="AY543" t="s">
        <v>7609</v>
      </c>
    </row>
    <row r="544" spans="1:51" x14ac:dyDescent="0.2">
      <c r="A544" t="s">
        <v>6400</v>
      </c>
      <c r="B544">
        <v>73125403</v>
      </c>
      <c r="C544">
        <v>73125420</v>
      </c>
      <c r="D544" t="s">
        <v>7980</v>
      </c>
      <c r="E544" t="s">
        <v>7771</v>
      </c>
      <c r="F544">
        <v>189319</v>
      </c>
      <c r="G544" t="s">
        <v>6400</v>
      </c>
      <c r="H544">
        <v>73125419</v>
      </c>
      <c r="I544" t="s">
        <v>7981</v>
      </c>
      <c r="J544">
        <v>10</v>
      </c>
      <c r="K544">
        <v>25</v>
      </c>
      <c r="L544">
        <v>35</v>
      </c>
      <c r="M544">
        <v>15.8113883008418</v>
      </c>
      <c r="N544">
        <v>10</v>
      </c>
      <c r="O544">
        <v>25</v>
      </c>
      <c r="P544">
        <v>35</v>
      </c>
      <c r="Q544">
        <v>15.8113883008418</v>
      </c>
      <c r="R544">
        <v>16</v>
      </c>
      <c r="S544">
        <v>9</v>
      </c>
      <c r="T544">
        <v>1</v>
      </c>
      <c r="U544">
        <v>0</v>
      </c>
      <c r="V544">
        <v>12</v>
      </c>
      <c r="W544">
        <v>6.3435006108614802</v>
      </c>
      <c r="X544" t="s">
        <v>7980</v>
      </c>
      <c r="Y544">
        <v>1</v>
      </c>
      <c r="Z544" t="s">
        <v>6400</v>
      </c>
      <c r="AA544" t="s">
        <v>7764</v>
      </c>
      <c r="AB544">
        <v>3</v>
      </c>
      <c r="AC544" t="s">
        <v>6328</v>
      </c>
      <c r="AD544">
        <v>73125401</v>
      </c>
      <c r="AE544">
        <v>73125425</v>
      </c>
      <c r="AF544"/>
      <c r="AG544"/>
      <c r="AH544"/>
      <c r="AI544"/>
      <c r="AJ544"/>
      <c r="AK544"/>
      <c r="AL544"/>
      <c r="AM544"/>
      <c r="AN544"/>
      <c r="AO544" t="s">
        <v>6329</v>
      </c>
      <c r="AP544" t="s">
        <v>7772</v>
      </c>
      <c r="AQ544" t="s">
        <v>7345</v>
      </c>
      <c r="AR544" t="s">
        <v>6271</v>
      </c>
      <c r="AS544">
        <v>-1</v>
      </c>
      <c r="AT544">
        <v>-1</v>
      </c>
      <c r="AU544">
        <v>-35</v>
      </c>
      <c r="AV544">
        <v>5</v>
      </c>
      <c r="AW544">
        <v>6</v>
      </c>
      <c r="AX544">
        <v>7</v>
      </c>
      <c r="AY544" t="s">
        <v>7765</v>
      </c>
    </row>
    <row r="545" spans="1:51" x14ac:dyDescent="0.2">
      <c r="A545" t="s">
        <v>6198</v>
      </c>
      <c r="B545">
        <v>106633897</v>
      </c>
      <c r="C545">
        <v>106633910</v>
      </c>
      <c r="D545" t="s">
        <v>7982</v>
      </c>
      <c r="E545" t="s">
        <v>7771</v>
      </c>
      <c r="F545">
        <v>53600</v>
      </c>
      <c r="G545" t="s">
        <v>6198</v>
      </c>
      <c r="H545">
        <v>106633898</v>
      </c>
      <c r="I545" t="s">
        <v>7553</v>
      </c>
      <c r="J545">
        <v>24</v>
      </c>
      <c r="K545">
        <v>9</v>
      </c>
      <c r="L545">
        <v>33</v>
      </c>
      <c r="M545">
        <v>14.696938456699</v>
      </c>
      <c r="N545">
        <v>24</v>
      </c>
      <c r="O545">
        <v>9</v>
      </c>
      <c r="P545">
        <v>33</v>
      </c>
      <c r="Q545">
        <v>14.696938456699</v>
      </c>
      <c r="R545">
        <v>8</v>
      </c>
      <c r="S545">
        <v>18</v>
      </c>
      <c r="T545">
        <v>0</v>
      </c>
      <c r="U545">
        <v>0</v>
      </c>
      <c r="V545">
        <v>12</v>
      </c>
      <c r="W545">
        <v>4.7581509013481202</v>
      </c>
      <c r="X545" t="s">
        <v>7982</v>
      </c>
      <c r="Y545">
        <v>1</v>
      </c>
      <c r="Z545" t="s">
        <v>6198</v>
      </c>
      <c r="AA545" t="s">
        <v>7554</v>
      </c>
      <c r="AB545">
        <v>4</v>
      </c>
      <c r="AC545" t="s">
        <v>6339</v>
      </c>
      <c r="AD545">
        <v>106633890</v>
      </c>
      <c r="AE545">
        <v>106633914</v>
      </c>
      <c r="AF545"/>
      <c r="AG545"/>
      <c r="AH545"/>
      <c r="AI545"/>
      <c r="AJ545"/>
      <c r="AK545"/>
      <c r="AL545"/>
      <c r="AM545"/>
      <c r="AN545"/>
      <c r="AO545" t="s">
        <v>6329</v>
      </c>
      <c r="AP545" t="s">
        <v>7772</v>
      </c>
      <c r="AQ545" t="s">
        <v>7345</v>
      </c>
      <c r="AR545" t="s">
        <v>6271</v>
      </c>
      <c r="AS545">
        <v>-1</v>
      </c>
      <c r="AT545">
        <v>-1</v>
      </c>
      <c r="AU545">
        <v>-33</v>
      </c>
      <c r="AV545">
        <v>5</v>
      </c>
      <c r="AW545">
        <v>5</v>
      </c>
      <c r="AX545">
        <v>5</v>
      </c>
      <c r="AY545" t="s">
        <v>7555</v>
      </c>
    </row>
    <row r="546" spans="1:51" x14ac:dyDescent="0.2">
      <c r="A546" t="s">
        <v>6436</v>
      </c>
      <c r="B546">
        <v>36282805</v>
      </c>
      <c r="C546">
        <v>36282806</v>
      </c>
      <c r="D546" t="s">
        <v>7983</v>
      </c>
      <c r="E546" t="s">
        <v>7771</v>
      </c>
      <c r="F546">
        <v>135259</v>
      </c>
      <c r="G546" t="s">
        <v>6436</v>
      </c>
      <c r="H546">
        <v>36282805</v>
      </c>
      <c r="I546" t="s">
        <v>7984</v>
      </c>
      <c r="J546">
        <v>6</v>
      </c>
      <c r="K546">
        <v>27</v>
      </c>
      <c r="L546">
        <v>33</v>
      </c>
      <c r="M546">
        <v>12.7279220613578</v>
      </c>
      <c r="N546">
        <v>6</v>
      </c>
      <c r="O546">
        <v>27</v>
      </c>
      <c r="P546">
        <v>33</v>
      </c>
      <c r="Q546">
        <v>12.7279220613578</v>
      </c>
      <c r="R546">
        <v>15</v>
      </c>
      <c r="S546">
        <v>8</v>
      </c>
      <c r="T546">
        <v>0</v>
      </c>
      <c r="U546">
        <v>0</v>
      </c>
      <c r="V546">
        <v>10.954451150103299</v>
      </c>
      <c r="W546">
        <v>0.5</v>
      </c>
      <c r="X546" t="s">
        <v>7983</v>
      </c>
      <c r="Y546">
        <v>1</v>
      </c>
      <c r="Z546" t="s">
        <v>6436</v>
      </c>
      <c r="AA546" t="s">
        <v>7985</v>
      </c>
      <c r="AB546">
        <v>3</v>
      </c>
      <c r="AC546" t="s">
        <v>6328</v>
      </c>
      <c r="AD546">
        <v>36282791</v>
      </c>
      <c r="AE546">
        <v>36282815</v>
      </c>
      <c r="AF546" t="s">
        <v>7986</v>
      </c>
      <c r="AG546">
        <v>23</v>
      </c>
      <c r="AH546">
        <v>4</v>
      </c>
      <c r="AI546">
        <v>1</v>
      </c>
      <c r="AJ546">
        <v>0</v>
      </c>
      <c r="AK546">
        <v>1</v>
      </c>
      <c r="AL546" t="s">
        <v>6328</v>
      </c>
      <c r="AM546">
        <v>36282791</v>
      </c>
      <c r="AN546">
        <v>36282814</v>
      </c>
      <c r="AO546" t="s">
        <v>6329</v>
      </c>
      <c r="AP546" t="s">
        <v>7772</v>
      </c>
      <c r="AQ546" t="s">
        <v>7345</v>
      </c>
      <c r="AR546" t="s">
        <v>7345</v>
      </c>
      <c r="AS546">
        <v>-1</v>
      </c>
      <c r="AT546">
        <v>-1</v>
      </c>
      <c r="AU546">
        <v>-33</v>
      </c>
      <c r="AV546">
        <v>4</v>
      </c>
      <c r="AW546">
        <v>4</v>
      </c>
      <c r="AX546">
        <v>4</v>
      </c>
      <c r="AY546" t="s">
        <v>7987</v>
      </c>
    </row>
    <row r="547" spans="1:51" x14ac:dyDescent="0.2">
      <c r="A547" t="s">
        <v>6508</v>
      </c>
      <c r="B547">
        <v>61149267</v>
      </c>
      <c r="C547">
        <v>61149274</v>
      </c>
      <c r="D547" t="s">
        <v>7988</v>
      </c>
      <c r="E547" t="s">
        <v>7771</v>
      </c>
      <c r="F547">
        <v>215306</v>
      </c>
      <c r="G547" t="s">
        <v>6508</v>
      </c>
      <c r="H547">
        <v>61149273</v>
      </c>
      <c r="I547" t="s">
        <v>7547</v>
      </c>
      <c r="J547">
        <v>15</v>
      </c>
      <c r="K547">
        <v>18</v>
      </c>
      <c r="L547">
        <v>33</v>
      </c>
      <c r="M547">
        <v>16.431676725154901</v>
      </c>
      <c r="N547">
        <v>15</v>
      </c>
      <c r="O547">
        <v>18</v>
      </c>
      <c r="P547">
        <v>33</v>
      </c>
      <c r="Q547">
        <v>16.431676725154901</v>
      </c>
      <c r="R547">
        <v>8</v>
      </c>
      <c r="S547">
        <v>19</v>
      </c>
      <c r="T547">
        <v>0</v>
      </c>
      <c r="U547">
        <v>0</v>
      </c>
      <c r="V547">
        <v>12.328828005937901</v>
      </c>
      <c r="W547">
        <v>2.8613807855648901</v>
      </c>
      <c r="X547" t="s">
        <v>7988</v>
      </c>
      <c r="Y547">
        <v>1</v>
      </c>
      <c r="Z547" t="s">
        <v>6508</v>
      </c>
      <c r="AA547" t="s">
        <v>7548</v>
      </c>
      <c r="AB547">
        <v>5</v>
      </c>
      <c r="AC547" t="s">
        <v>6328</v>
      </c>
      <c r="AD547">
        <v>61149255</v>
      </c>
      <c r="AE547">
        <v>61149279</v>
      </c>
      <c r="AF547" t="s">
        <v>7549</v>
      </c>
      <c r="AG547">
        <v>25</v>
      </c>
      <c r="AH547">
        <v>6</v>
      </c>
      <c r="AI547">
        <v>3</v>
      </c>
      <c r="AJ547">
        <v>1</v>
      </c>
      <c r="AK547">
        <v>0</v>
      </c>
      <c r="AL547" t="s">
        <v>6328</v>
      </c>
      <c r="AM547">
        <v>61149255</v>
      </c>
      <c r="AN547">
        <v>61149280</v>
      </c>
      <c r="AO547" t="s">
        <v>6329</v>
      </c>
      <c r="AP547" t="s">
        <v>7772</v>
      </c>
      <c r="AQ547" t="s">
        <v>7345</v>
      </c>
      <c r="AR547" t="s">
        <v>7550</v>
      </c>
      <c r="AS547">
        <v>-1</v>
      </c>
      <c r="AT547">
        <v>-1</v>
      </c>
      <c r="AU547">
        <v>-33</v>
      </c>
      <c r="AV547">
        <v>5</v>
      </c>
      <c r="AW547">
        <v>5</v>
      </c>
      <c r="AX547">
        <v>5</v>
      </c>
      <c r="AY547" t="s">
        <v>7551</v>
      </c>
    </row>
    <row r="548" spans="1:51" x14ac:dyDescent="0.2">
      <c r="A548" t="s">
        <v>6212</v>
      </c>
      <c r="B548">
        <v>183434930</v>
      </c>
      <c r="C548">
        <v>183434941</v>
      </c>
      <c r="D548" t="s">
        <v>7989</v>
      </c>
      <c r="E548" t="s">
        <v>7771</v>
      </c>
      <c r="F548">
        <v>154432</v>
      </c>
      <c r="G548" t="s">
        <v>6212</v>
      </c>
      <c r="H548">
        <v>183434935</v>
      </c>
      <c r="I548" t="s">
        <v>7990</v>
      </c>
      <c r="J548">
        <v>19</v>
      </c>
      <c r="K548">
        <v>13</v>
      </c>
      <c r="L548">
        <v>32</v>
      </c>
      <c r="M548">
        <v>15.716233645501701</v>
      </c>
      <c r="N548">
        <v>19</v>
      </c>
      <c r="O548">
        <v>13</v>
      </c>
      <c r="P548">
        <v>32</v>
      </c>
      <c r="Q548">
        <v>15.716233645501701</v>
      </c>
      <c r="R548">
        <v>4</v>
      </c>
      <c r="S548">
        <v>13</v>
      </c>
      <c r="T548">
        <v>0</v>
      </c>
      <c r="U548">
        <v>1</v>
      </c>
      <c r="V548">
        <v>7.2111025509279703</v>
      </c>
      <c r="W548">
        <v>3.9370039370058998</v>
      </c>
      <c r="X548" t="s">
        <v>7989</v>
      </c>
      <c r="Y548">
        <v>1</v>
      </c>
      <c r="Z548" t="s">
        <v>6212</v>
      </c>
      <c r="AA548" t="s">
        <v>7991</v>
      </c>
      <c r="AB548">
        <v>5</v>
      </c>
      <c r="AC548" t="s">
        <v>6339</v>
      </c>
      <c r="AD548">
        <v>183434924</v>
      </c>
      <c r="AE548">
        <v>183434948</v>
      </c>
      <c r="AF548" t="s">
        <v>7992</v>
      </c>
      <c r="AG548">
        <v>23</v>
      </c>
      <c r="AH548">
        <v>6</v>
      </c>
      <c r="AI548">
        <v>3</v>
      </c>
      <c r="AJ548">
        <v>0</v>
      </c>
      <c r="AK548">
        <v>1</v>
      </c>
      <c r="AL548" t="s">
        <v>6339</v>
      </c>
      <c r="AM548">
        <v>183434925</v>
      </c>
      <c r="AN548">
        <v>183434948</v>
      </c>
      <c r="AO548" t="s">
        <v>6329</v>
      </c>
      <c r="AP548" t="s">
        <v>7772</v>
      </c>
      <c r="AQ548" t="s">
        <v>7345</v>
      </c>
      <c r="AR548" t="s">
        <v>7345</v>
      </c>
      <c r="AS548">
        <v>-1</v>
      </c>
      <c r="AT548">
        <v>-1</v>
      </c>
      <c r="AU548">
        <v>-32</v>
      </c>
      <c r="AV548">
        <v>4</v>
      </c>
      <c r="AW548">
        <v>4</v>
      </c>
      <c r="AX548">
        <v>4</v>
      </c>
      <c r="AY548" t="s">
        <v>7993</v>
      </c>
    </row>
    <row r="549" spans="1:51" x14ac:dyDescent="0.2">
      <c r="A549" t="s">
        <v>6212</v>
      </c>
      <c r="B549">
        <v>184662554</v>
      </c>
      <c r="C549">
        <v>184662555</v>
      </c>
      <c r="D549" t="s">
        <v>7696</v>
      </c>
      <c r="E549" t="s">
        <v>7771</v>
      </c>
      <c r="F549">
        <v>154525</v>
      </c>
      <c r="G549" t="s">
        <v>6212</v>
      </c>
      <c r="H549">
        <v>184662555</v>
      </c>
      <c r="I549" t="s">
        <v>7697</v>
      </c>
      <c r="J549">
        <v>17</v>
      </c>
      <c r="K549">
        <v>15</v>
      </c>
      <c r="L549">
        <v>32</v>
      </c>
      <c r="M549">
        <v>15.968719422671301</v>
      </c>
      <c r="N549">
        <v>17</v>
      </c>
      <c r="O549">
        <v>15</v>
      </c>
      <c r="P549">
        <v>32</v>
      </c>
      <c r="Q549">
        <v>15.968719422671301</v>
      </c>
      <c r="R549">
        <v>5</v>
      </c>
      <c r="S549">
        <v>14</v>
      </c>
      <c r="T549">
        <v>3</v>
      </c>
      <c r="U549">
        <v>0</v>
      </c>
      <c r="V549">
        <v>8.3666002653407503</v>
      </c>
      <c r="W549">
        <v>0.5</v>
      </c>
      <c r="X549" t="s">
        <v>7696</v>
      </c>
      <c r="Y549">
        <v>1</v>
      </c>
      <c r="Z549" t="s">
        <v>6212</v>
      </c>
      <c r="AA549" t="s">
        <v>7698</v>
      </c>
      <c r="AB549">
        <v>5</v>
      </c>
      <c r="AC549" t="s">
        <v>6339</v>
      </c>
      <c r="AD549">
        <v>184662547</v>
      </c>
      <c r="AE549">
        <v>184662571</v>
      </c>
      <c r="AF549"/>
      <c r="AG549"/>
      <c r="AH549"/>
      <c r="AI549"/>
      <c r="AJ549"/>
      <c r="AK549"/>
      <c r="AL549"/>
      <c r="AM549"/>
      <c r="AN549"/>
      <c r="AO549" t="s">
        <v>6329</v>
      </c>
      <c r="AP549" t="s">
        <v>7772</v>
      </c>
      <c r="AQ549" t="s">
        <v>7345</v>
      </c>
      <c r="AR549" t="s">
        <v>6271</v>
      </c>
      <c r="AS549">
        <v>-1</v>
      </c>
      <c r="AT549">
        <v>-1</v>
      </c>
      <c r="AU549">
        <v>-32</v>
      </c>
      <c r="AV549">
        <v>3</v>
      </c>
      <c r="AW549">
        <v>3</v>
      </c>
      <c r="AX549">
        <v>3</v>
      </c>
      <c r="AY549" t="s">
        <v>7699</v>
      </c>
    </row>
    <row r="550" spans="1:51" x14ac:dyDescent="0.2">
      <c r="A550" t="s">
        <v>6198</v>
      </c>
      <c r="B550">
        <v>124740098</v>
      </c>
      <c r="C550">
        <v>124740108</v>
      </c>
      <c r="D550" t="s">
        <v>7994</v>
      </c>
      <c r="E550" t="s">
        <v>7771</v>
      </c>
      <c r="F550">
        <v>55796</v>
      </c>
      <c r="G550" t="s">
        <v>6198</v>
      </c>
      <c r="H550">
        <v>124740102</v>
      </c>
      <c r="I550" t="s">
        <v>7995</v>
      </c>
      <c r="J550">
        <v>11</v>
      </c>
      <c r="K550">
        <v>20</v>
      </c>
      <c r="L550">
        <v>31</v>
      </c>
      <c r="M550">
        <v>14.832396974191299</v>
      </c>
      <c r="N550">
        <v>11</v>
      </c>
      <c r="O550">
        <v>20</v>
      </c>
      <c r="P550">
        <v>31</v>
      </c>
      <c r="Q550">
        <v>14.832396974191299</v>
      </c>
      <c r="R550">
        <v>7</v>
      </c>
      <c r="S550">
        <v>12</v>
      </c>
      <c r="T550">
        <v>0</v>
      </c>
      <c r="U550">
        <v>4</v>
      </c>
      <c r="V550">
        <v>9.1651513899116797</v>
      </c>
      <c r="W550">
        <v>3.6314597615834798</v>
      </c>
      <c r="X550" t="s">
        <v>7994</v>
      </c>
      <c r="Y550">
        <v>1</v>
      </c>
      <c r="Z550" t="s">
        <v>6198</v>
      </c>
      <c r="AA550" t="s">
        <v>7513</v>
      </c>
      <c r="AB550">
        <v>5</v>
      </c>
      <c r="AC550" t="s">
        <v>6339</v>
      </c>
      <c r="AD550">
        <v>124740091</v>
      </c>
      <c r="AE550">
        <v>124740115</v>
      </c>
      <c r="AF550" t="s">
        <v>7514</v>
      </c>
      <c r="AG550">
        <v>23</v>
      </c>
      <c r="AH550">
        <v>6</v>
      </c>
      <c r="AI550">
        <v>3</v>
      </c>
      <c r="AJ550">
        <v>0</v>
      </c>
      <c r="AK550">
        <v>1</v>
      </c>
      <c r="AL550" t="s">
        <v>6339</v>
      </c>
      <c r="AM550">
        <v>124740098</v>
      </c>
      <c r="AN550">
        <v>124740121</v>
      </c>
      <c r="AO550" t="s">
        <v>6329</v>
      </c>
      <c r="AP550" t="s">
        <v>7772</v>
      </c>
      <c r="AQ550" t="s">
        <v>7345</v>
      </c>
      <c r="AR550" t="s">
        <v>7345</v>
      </c>
      <c r="AS550">
        <v>-1</v>
      </c>
      <c r="AT550">
        <v>-1</v>
      </c>
      <c r="AU550">
        <v>-31</v>
      </c>
      <c r="AV550">
        <v>6</v>
      </c>
      <c r="AW550">
        <v>6</v>
      </c>
      <c r="AX550">
        <v>6</v>
      </c>
      <c r="AY550" t="s">
        <v>7515</v>
      </c>
    </row>
    <row r="551" spans="1:51" x14ac:dyDescent="0.2">
      <c r="A551" t="s">
        <v>6224</v>
      </c>
      <c r="B551">
        <v>52022982</v>
      </c>
      <c r="C551">
        <v>52022989</v>
      </c>
      <c r="D551" t="s">
        <v>7996</v>
      </c>
      <c r="E551" t="s">
        <v>7771</v>
      </c>
      <c r="F551">
        <v>69553</v>
      </c>
      <c r="G551" t="s">
        <v>6224</v>
      </c>
      <c r="H551">
        <v>52022983</v>
      </c>
      <c r="I551" t="s">
        <v>7997</v>
      </c>
      <c r="J551">
        <v>13</v>
      </c>
      <c r="K551">
        <v>18</v>
      </c>
      <c r="L551">
        <v>31</v>
      </c>
      <c r="M551">
        <v>15.2970585407783</v>
      </c>
      <c r="N551">
        <v>13</v>
      </c>
      <c r="O551">
        <v>18</v>
      </c>
      <c r="P551">
        <v>31</v>
      </c>
      <c r="Q551">
        <v>15.2970585407783</v>
      </c>
      <c r="R551">
        <v>7</v>
      </c>
      <c r="S551">
        <v>12</v>
      </c>
      <c r="T551">
        <v>0</v>
      </c>
      <c r="U551">
        <v>4</v>
      </c>
      <c r="V551">
        <v>9.1651513899116797</v>
      </c>
      <c r="W551">
        <v>2.7386127875258302</v>
      </c>
      <c r="X551" t="s">
        <v>7996</v>
      </c>
      <c r="Y551">
        <v>1</v>
      </c>
      <c r="Z551" t="s">
        <v>6224</v>
      </c>
      <c r="AA551" t="s">
        <v>7998</v>
      </c>
      <c r="AB551">
        <v>3</v>
      </c>
      <c r="AC551" t="s">
        <v>6339</v>
      </c>
      <c r="AD551">
        <v>52022975</v>
      </c>
      <c r="AE551">
        <v>52022999</v>
      </c>
      <c r="AF551"/>
      <c r="AG551"/>
      <c r="AH551"/>
      <c r="AI551"/>
      <c r="AJ551"/>
      <c r="AK551"/>
      <c r="AL551"/>
      <c r="AM551"/>
      <c r="AN551"/>
      <c r="AO551" t="s">
        <v>6329</v>
      </c>
      <c r="AP551" t="s">
        <v>7772</v>
      </c>
      <c r="AQ551" t="s">
        <v>7345</v>
      </c>
      <c r="AR551" t="s">
        <v>6271</v>
      </c>
      <c r="AS551">
        <v>-1</v>
      </c>
      <c r="AT551">
        <v>-1</v>
      </c>
      <c r="AU551">
        <v>-31</v>
      </c>
      <c r="AV551">
        <v>4</v>
      </c>
      <c r="AW551">
        <v>4</v>
      </c>
      <c r="AX551">
        <v>4</v>
      </c>
      <c r="AY551" t="s">
        <v>7999</v>
      </c>
    </row>
    <row r="552" spans="1:51" x14ac:dyDescent="0.2">
      <c r="A552" t="s">
        <v>6212</v>
      </c>
      <c r="B552">
        <v>11536914</v>
      </c>
      <c r="C552">
        <v>11536920</v>
      </c>
      <c r="D552" t="s">
        <v>8000</v>
      </c>
      <c r="E552" t="s">
        <v>7771</v>
      </c>
      <c r="F552">
        <v>138495</v>
      </c>
      <c r="G552" t="s">
        <v>6212</v>
      </c>
      <c r="H552">
        <v>11536916</v>
      </c>
      <c r="I552" t="s">
        <v>8001</v>
      </c>
      <c r="J552">
        <v>20</v>
      </c>
      <c r="K552">
        <v>10</v>
      </c>
      <c r="L552">
        <v>30</v>
      </c>
      <c r="M552">
        <v>14.142135623730899</v>
      </c>
      <c r="N552">
        <v>20</v>
      </c>
      <c r="O552">
        <v>10</v>
      </c>
      <c r="P552">
        <v>30</v>
      </c>
      <c r="Q552">
        <v>14.142135623730899</v>
      </c>
      <c r="R552">
        <v>9</v>
      </c>
      <c r="S552">
        <v>8</v>
      </c>
      <c r="T552">
        <v>2</v>
      </c>
      <c r="U552">
        <v>0</v>
      </c>
      <c r="V552">
        <v>8.4852813742385695</v>
      </c>
      <c r="W552">
        <v>1.9720265943665301</v>
      </c>
      <c r="X552" t="s">
        <v>8000</v>
      </c>
      <c r="Y552">
        <v>1</v>
      </c>
      <c r="Z552" t="s">
        <v>6212</v>
      </c>
      <c r="AA552" t="s">
        <v>8002</v>
      </c>
      <c r="AB552">
        <v>3</v>
      </c>
      <c r="AC552" t="s">
        <v>6339</v>
      </c>
      <c r="AD552">
        <v>11536907</v>
      </c>
      <c r="AE552">
        <v>11536931</v>
      </c>
      <c r="AF552"/>
      <c r="AG552"/>
      <c r="AH552"/>
      <c r="AI552"/>
      <c r="AJ552"/>
      <c r="AK552"/>
      <c r="AL552"/>
      <c r="AM552"/>
      <c r="AN552"/>
      <c r="AO552" t="s">
        <v>6329</v>
      </c>
      <c r="AP552" t="s">
        <v>7772</v>
      </c>
      <c r="AQ552" t="s">
        <v>7345</v>
      </c>
      <c r="AR552" t="s">
        <v>6271</v>
      </c>
      <c r="AS552">
        <v>-1</v>
      </c>
      <c r="AT552">
        <v>-1</v>
      </c>
      <c r="AU552">
        <v>-30</v>
      </c>
      <c r="AV552">
        <v>6</v>
      </c>
      <c r="AW552">
        <v>6</v>
      </c>
      <c r="AX552">
        <v>6</v>
      </c>
      <c r="AY552" t="s">
        <v>8003</v>
      </c>
    </row>
    <row r="553" spans="1:51" x14ac:dyDescent="0.2">
      <c r="A553" t="s">
        <v>6221</v>
      </c>
      <c r="B553">
        <v>101371547</v>
      </c>
      <c r="C553">
        <v>101371550</v>
      </c>
      <c r="D553" t="s">
        <v>7720</v>
      </c>
      <c r="E553" t="s">
        <v>7771</v>
      </c>
      <c r="F553">
        <v>10242</v>
      </c>
      <c r="G553" t="s">
        <v>6221</v>
      </c>
      <c r="H553">
        <v>101371548</v>
      </c>
      <c r="I553" t="s">
        <v>8004</v>
      </c>
      <c r="J553">
        <v>15</v>
      </c>
      <c r="K553">
        <v>14</v>
      </c>
      <c r="L553">
        <v>29</v>
      </c>
      <c r="M553">
        <v>14.491376746189401</v>
      </c>
      <c r="N553">
        <v>15</v>
      </c>
      <c r="O553">
        <v>14</v>
      </c>
      <c r="P553">
        <v>29</v>
      </c>
      <c r="Q553">
        <v>14.491376746189401</v>
      </c>
      <c r="R553">
        <v>4</v>
      </c>
      <c r="S553">
        <v>13</v>
      </c>
      <c r="T553">
        <v>0</v>
      </c>
      <c r="U553">
        <v>0</v>
      </c>
      <c r="V553">
        <v>7.2111025509279703</v>
      </c>
      <c r="W553">
        <v>1.2472191289246399</v>
      </c>
      <c r="X553" t="s">
        <v>7720</v>
      </c>
      <c r="Y553">
        <v>1</v>
      </c>
      <c r="Z553" t="s">
        <v>6221</v>
      </c>
      <c r="AA553" t="s">
        <v>7722</v>
      </c>
      <c r="AB553">
        <v>4</v>
      </c>
      <c r="AC553" t="s">
        <v>6339</v>
      </c>
      <c r="AD553">
        <v>101371537</v>
      </c>
      <c r="AE553">
        <v>101371561</v>
      </c>
      <c r="AF553" t="s">
        <v>7723</v>
      </c>
      <c r="AG553">
        <v>25</v>
      </c>
      <c r="AH553">
        <v>5</v>
      </c>
      <c r="AI553">
        <v>2</v>
      </c>
      <c r="AJ553">
        <v>1</v>
      </c>
      <c r="AK553">
        <v>0</v>
      </c>
      <c r="AL553" t="s">
        <v>6339</v>
      </c>
      <c r="AM553">
        <v>101371536</v>
      </c>
      <c r="AN553">
        <v>101371561</v>
      </c>
      <c r="AO553" t="s">
        <v>6329</v>
      </c>
      <c r="AP553" t="s">
        <v>7772</v>
      </c>
      <c r="AQ553" t="s">
        <v>7345</v>
      </c>
      <c r="AR553" t="s">
        <v>7550</v>
      </c>
      <c r="AS553">
        <v>-1</v>
      </c>
      <c r="AT553">
        <v>-1</v>
      </c>
      <c r="AU553">
        <v>-29</v>
      </c>
      <c r="AV553">
        <v>3</v>
      </c>
      <c r="AW553">
        <v>3</v>
      </c>
      <c r="AX553">
        <v>3</v>
      </c>
      <c r="AY553" t="s">
        <v>7724</v>
      </c>
    </row>
    <row r="554" spans="1:51" x14ac:dyDescent="0.2">
      <c r="A554" t="s">
        <v>6436</v>
      </c>
      <c r="B554">
        <v>24547100</v>
      </c>
      <c r="C554">
        <v>24547105</v>
      </c>
      <c r="D554" t="s">
        <v>8005</v>
      </c>
      <c r="E554" t="s">
        <v>7771</v>
      </c>
      <c r="F554">
        <v>133769</v>
      </c>
      <c r="G554" t="s">
        <v>6436</v>
      </c>
      <c r="H554">
        <v>24547105</v>
      </c>
      <c r="I554" t="s">
        <v>8006</v>
      </c>
      <c r="J554">
        <v>4</v>
      </c>
      <c r="K554">
        <v>23</v>
      </c>
      <c r="L554">
        <v>27</v>
      </c>
      <c r="M554">
        <v>9.5916630466254293</v>
      </c>
      <c r="N554">
        <v>4</v>
      </c>
      <c r="O554">
        <v>23</v>
      </c>
      <c r="P554">
        <v>27</v>
      </c>
      <c r="Q554">
        <v>9.5916630466254293</v>
      </c>
      <c r="R554">
        <v>14</v>
      </c>
      <c r="S554">
        <v>2</v>
      </c>
      <c r="T554">
        <v>1</v>
      </c>
      <c r="U554">
        <v>0</v>
      </c>
      <c r="V554">
        <v>5.2915026221291797</v>
      </c>
      <c r="W554">
        <v>1.92028643696715</v>
      </c>
      <c r="X554" t="s">
        <v>8005</v>
      </c>
      <c r="Y554">
        <v>1</v>
      </c>
      <c r="Z554" t="s">
        <v>6436</v>
      </c>
      <c r="AA554" t="s">
        <v>8007</v>
      </c>
      <c r="AB554">
        <v>4</v>
      </c>
      <c r="AC554" t="s">
        <v>6328</v>
      </c>
      <c r="AD554">
        <v>24547087</v>
      </c>
      <c r="AE554">
        <v>24547111</v>
      </c>
      <c r="AF554"/>
      <c r="AG554"/>
      <c r="AH554"/>
      <c r="AI554"/>
      <c r="AJ554"/>
      <c r="AK554"/>
      <c r="AL554"/>
      <c r="AM554"/>
      <c r="AN554"/>
      <c r="AO554" t="s">
        <v>6329</v>
      </c>
      <c r="AP554" t="s">
        <v>7772</v>
      </c>
      <c r="AQ554" t="s">
        <v>7345</v>
      </c>
      <c r="AR554" t="s">
        <v>6271</v>
      </c>
      <c r="AS554">
        <v>-1</v>
      </c>
      <c r="AT554">
        <v>-1</v>
      </c>
      <c r="AU554">
        <v>-27</v>
      </c>
      <c r="AV554">
        <v>4</v>
      </c>
      <c r="AW554">
        <v>4</v>
      </c>
      <c r="AX554">
        <v>4</v>
      </c>
      <c r="AY554" t="s">
        <v>8008</v>
      </c>
    </row>
    <row r="555" spans="1:51" x14ac:dyDescent="0.2">
      <c r="A555" t="s">
        <v>6201</v>
      </c>
      <c r="B555">
        <v>118185360</v>
      </c>
      <c r="C555">
        <v>118185382</v>
      </c>
      <c r="D555" t="s">
        <v>8009</v>
      </c>
      <c r="E555" t="s">
        <v>7771</v>
      </c>
      <c r="F555">
        <v>207515</v>
      </c>
      <c r="G555" t="s">
        <v>6201</v>
      </c>
      <c r="H555">
        <v>118185372</v>
      </c>
      <c r="I555" t="s">
        <v>8010</v>
      </c>
      <c r="J555">
        <v>5</v>
      </c>
      <c r="K555">
        <v>22</v>
      </c>
      <c r="L555">
        <v>27</v>
      </c>
      <c r="M555">
        <v>10.488088481701499</v>
      </c>
      <c r="N555">
        <v>5</v>
      </c>
      <c r="O555">
        <v>22</v>
      </c>
      <c r="P555">
        <v>27</v>
      </c>
      <c r="Q555">
        <v>10.488088481701499</v>
      </c>
      <c r="R555">
        <v>3</v>
      </c>
      <c r="S555">
        <v>11</v>
      </c>
      <c r="T555">
        <v>0</v>
      </c>
      <c r="U555">
        <v>1</v>
      </c>
      <c r="V555">
        <v>5.7445626465380197</v>
      </c>
      <c r="W555">
        <v>6.5319726474218003</v>
      </c>
      <c r="X555" t="s">
        <v>8009</v>
      </c>
      <c r="Y555">
        <v>1</v>
      </c>
      <c r="Z555" t="s">
        <v>6201</v>
      </c>
      <c r="AA555" t="s">
        <v>8011</v>
      </c>
      <c r="AB555">
        <v>4</v>
      </c>
      <c r="AC555" t="s">
        <v>6339</v>
      </c>
      <c r="AD555">
        <v>118185361</v>
      </c>
      <c r="AE555">
        <v>118185385</v>
      </c>
      <c r="AF555"/>
      <c r="AG555"/>
      <c r="AH555"/>
      <c r="AI555"/>
      <c r="AJ555"/>
      <c r="AK555"/>
      <c r="AL555"/>
      <c r="AM555"/>
      <c r="AN555"/>
      <c r="AO555" t="s">
        <v>6329</v>
      </c>
      <c r="AP555" t="s">
        <v>7772</v>
      </c>
      <c r="AQ555" t="s">
        <v>7345</v>
      </c>
      <c r="AR555" t="s">
        <v>6271</v>
      </c>
      <c r="AS555">
        <v>-1</v>
      </c>
      <c r="AT555">
        <v>-1</v>
      </c>
      <c r="AU555">
        <v>-27</v>
      </c>
      <c r="AV555">
        <v>6</v>
      </c>
      <c r="AW555">
        <v>6</v>
      </c>
      <c r="AX555">
        <v>6</v>
      </c>
      <c r="AY555" t="s">
        <v>8012</v>
      </c>
    </row>
    <row r="556" spans="1:51" x14ac:dyDescent="0.2">
      <c r="A556" t="s">
        <v>6224</v>
      </c>
      <c r="B556">
        <v>78032866</v>
      </c>
      <c r="C556">
        <v>78032873</v>
      </c>
      <c r="D556" t="s">
        <v>8013</v>
      </c>
      <c r="E556" t="s">
        <v>7771</v>
      </c>
      <c r="F556">
        <v>71935</v>
      </c>
      <c r="G556" t="s">
        <v>6224</v>
      </c>
      <c r="H556">
        <v>78032867</v>
      </c>
      <c r="I556" t="s">
        <v>8014</v>
      </c>
      <c r="J556">
        <v>14</v>
      </c>
      <c r="K556">
        <v>10</v>
      </c>
      <c r="L556">
        <v>24</v>
      </c>
      <c r="M556">
        <v>11.8321595661992</v>
      </c>
      <c r="N556">
        <v>14</v>
      </c>
      <c r="O556">
        <v>10</v>
      </c>
      <c r="P556">
        <v>24</v>
      </c>
      <c r="Q556">
        <v>11.8321595661992</v>
      </c>
      <c r="R556">
        <v>1</v>
      </c>
      <c r="S556">
        <v>17</v>
      </c>
      <c r="T556">
        <v>0</v>
      </c>
      <c r="U556">
        <v>0</v>
      </c>
      <c r="V556">
        <v>4.1231056256176597</v>
      </c>
      <c r="W556">
        <v>2.6925824035672501</v>
      </c>
      <c r="X556" t="s">
        <v>8013</v>
      </c>
      <c r="Y556">
        <v>1</v>
      </c>
      <c r="Z556" t="s">
        <v>6224</v>
      </c>
      <c r="AA556" t="s">
        <v>8015</v>
      </c>
      <c r="AB556">
        <v>4</v>
      </c>
      <c r="AC556" t="s">
        <v>6328</v>
      </c>
      <c r="AD556">
        <v>78032850</v>
      </c>
      <c r="AE556">
        <v>78032874</v>
      </c>
      <c r="AF556"/>
      <c r="AG556"/>
      <c r="AH556"/>
      <c r="AI556"/>
      <c r="AJ556"/>
      <c r="AK556"/>
      <c r="AL556"/>
      <c r="AM556"/>
      <c r="AN556"/>
      <c r="AO556" t="s">
        <v>6329</v>
      </c>
      <c r="AP556" t="s">
        <v>7772</v>
      </c>
      <c r="AQ556" t="s">
        <v>7345</v>
      </c>
      <c r="AR556" t="s">
        <v>6271</v>
      </c>
      <c r="AS556">
        <v>-1</v>
      </c>
      <c r="AT556">
        <v>-1</v>
      </c>
      <c r="AU556">
        <v>-24</v>
      </c>
      <c r="AV556">
        <v>6</v>
      </c>
      <c r="AW556">
        <v>6</v>
      </c>
      <c r="AX556">
        <v>6</v>
      </c>
      <c r="AY556" t="s">
        <v>8016</v>
      </c>
    </row>
    <row r="557" spans="1:51" x14ac:dyDescent="0.2">
      <c r="A557" t="s">
        <v>6373</v>
      </c>
      <c r="B557">
        <v>130194933</v>
      </c>
      <c r="C557">
        <v>130194934</v>
      </c>
      <c r="D557" t="s">
        <v>8017</v>
      </c>
      <c r="E557" t="s">
        <v>7771</v>
      </c>
      <c r="F557">
        <v>230389</v>
      </c>
      <c r="G557" t="s">
        <v>6373</v>
      </c>
      <c r="H557">
        <v>130194933</v>
      </c>
      <c r="I557" t="s">
        <v>8018</v>
      </c>
      <c r="J557">
        <v>19</v>
      </c>
      <c r="K557">
        <v>5</v>
      </c>
      <c r="L557">
        <v>24</v>
      </c>
      <c r="M557">
        <v>9.7467943448089596</v>
      </c>
      <c r="N557">
        <v>19</v>
      </c>
      <c r="O557">
        <v>5</v>
      </c>
      <c r="P557">
        <v>24</v>
      </c>
      <c r="Q557">
        <v>9.7467943448089596</v>
      </c>
      <c r="R557">
        <v>7</v>
      </c>
      <c r="S557">
        <v>9</v>
      </c>
      <c r="T557">
        <v>1</v>
      </c>
      <c r="U557">
        <v>0</v>
      </c>
      <c r="V557">
        <v>7.9372539331937704</v>
      </c>
      <c r="W557">
        <v>0.5</v>
      </c>
      <c r="X557" t="s">
        <v>8017</v>
      </c>
      <c r="Y557">
        <v>1</v>
      </c>
      <c r="Z557" t="s">
        <v>6373</v>
      </c>
      <c r="AA557" t="s">
        <v>8019</v>
      </c>
      <c r="AB557">
        <v>4</v>
      </c>
      <c r="AC557" t="s">
        <v>6328</v>
      </c>
      <c r="AD557">
        <v>130194916</v>
      </c>
      <c r="AE557">
        <v>130194940</v>
      </c>
      <c r="AF557"/>
      <c r="AG557"/>
      <c r="AH557"/>
      <c r="AI557"/>
      <c r="AJ557"/>
      <c r="AK557"/>
      <c r="AL557"/>
      <c r="AM557"/>
      <c r="AN557"/>
      <c r="AO557" t="s">
        <v>6329</v>
      </c>
      <c r="AP557" t="s">
        <v>7772</v>
      </c>
      <c r="AQ557" t="s">
        <v>7345</v>
      </c>
      <c r="AR557" t="s">
        <v>6271</v>
      </c>
      <c r="AS557">
        <v>-1</v>
      </c>
      <c r="AT557">
        <v>-1</v>
      </c>
      <c r="AU557">
        <v>-24</v>
      </c>
      <c r="AV557">
        <v>2</v>
      </c>
      <c r="AW557">
        <v>2</v>
      </c>
      <c r="AX557">
        <v>2</v>
      </c>
      <c r="AY557" t="s">
        <v>8020</v>
      </c>
    </row>
    <row r="558" spans="1:51" x14ac:dyDescent="0.2">
      <c r="A558" t="s">
        <v>6204</v>
      </c>
      <c r="B558">
        <v>232936006</v>
      </c>
      <c r="C558">
        <v>232936013</v>
      </c>
      <c r="D558" t="s">
        <v>8021</v>
      </c>
      <c r="E558" t="s">
        <v>7771</v>
      </c>
      <c r="F558">
        <v>123260</v>
      </c>
      <c r="G558" t="s">
        <v>6204</v>
      </c>
      <c r="H558">
        <v>232936008</v>
      </c>
      <c r="I558" t="s">
        <v>8022</v>
      </c>
      <c r="J558">
        <v>19</v>
      </c>
      <c r="K558">
        <v>4</v>
      </c>
      <c r="L558">
        <v>23</v>
      </c>
      <c r="M558">
        <v>8.7177978870813408</v>
      </c>
      <c r="N558">
        <v>19</v>
      </c>
      <c r="O558">
        <v>4</v>
      </c>
      <c r="P558">
        <v>23</v>
      </c>
      <c r="Q558">
        <v>8.7177978870813408</v>
      </c>
      <c r="R558">
        <v>4</v>
      </c>
      <c r="S558">
        <v>11</v>
      </c>
      <c r="T558">
        <v>1</v>
      </c>
      <c r="U558">
        <v>0</v>
      </c>
      <c r="V558">
        <v>6.6332495807107996</v>
      </c>
      <c r="W558">
        <v>2.54950975679639</v>
      </c>
      <c r="X558" t="s">
        <v>8021</v>
      </c>
      <c r="Y558">
        <v>1</v>
      </c>
      <c r="Z558" t="s">
        <v>6204</v>
      </c>
      <c r="AA558" t="s">
        <v>8023</v>
      </c>
      <c r="AB558">
        <v>4</v>
      </c>
      <c r="AC558" t="s">
        <v>6328</v>
      </c>
      <c r="AD558">
        <v>232935991</v>
      </c>
      <c r="AE558">
        <v>232936015</v>
      </c>
      <c r="AF558"/>
      <c r="AG558"/>
      <c r="AH558"/>
      <c r="AI558"/>
      <c r="AJ558"/>
      <c r="AK558"/>
      <c r="AL558"/>
      <c r="AM558"/>
      <c r="AN558"/>
      <c r="AO558" t="s">
        <v>6329</v>
      </c>
      <c r="AP558" t="s">
        <v>7772</v>
      </c>
      <c r="AQ558" t="s">
        <v>7345</v>
      </c>
      <c r="AR558" t="s">
        <v>6271</v>
      </c>
      <c r="AS558">
        <v>-1</v>
      </c>
      <c r="AT558">
        <v>-1</v>
      </c>
      <c r="AU558">
        <v>-23</v>
      </c>
      <c r="AV558">
        <v>4</v>
      </c>
      <c r="AW558">
        <v>4</v>
      </c>
      <c r="AX558">
        <v>4</v>
      </c>
      <c r="AY558" t="s">
        <v>8024</v>
      </c>
    </row>
    <row r="559" spans="1:51" x14ac:dyDescent="0.2">
      <c r="A559" t="s">
        <v>6508</v>
      </c>
      <c r="B559">
        <v>53502963</v>
      </c>
      <c r="C559">
        <v>53502967</v>
      </c>
      <c r="D559" t="s">
        <v>8025</v>
      </c>
      <c r="E559" t="s">
        <v>7771</v>
      </c>
      <c r="F559">
        <v>214729</v>
      </c>
      <c r="G559" t="s">
        <v>6508</v>
      </c>
      <c r="H559">
        <v>53502967</v>
      </c>
      <c r="I559" t="s">
        <v>8026</v>
      </c>
      <c r="J559">
        <v>5</v>
      </c>
      <c r="K559">
        <v>18</v>
      </c>
      <c r="L559">
        <v>23</v>
      </c>
      <c r="M559">
        <v>9.4868329805051292</v>
      </c>
      <c r="N559">
        <v>5</v>
      </c>
      <c r="O559">
        <v>18</v>
      </c>
      <c r="P559">
        <v>23</v>
      </c>
      <c r="Q559">
        <v>9.4868329805051292</v>
      </c>
      <c r="R559">
        <v>6</v>
      </c>
      <c r="S559">
        <v>10</v>
      </c>
      <c r="T559">
        <v>1</v>
      </c>
      <c r="U559">
        <v>1</v>
      </c>
      <c r="V559">
        <v>7.7459666924148296</v>
      </c>
      <c r="W559">
        <v>1.6996731711975901</v>
      </c>
      <c r="X559" t="s">
        <v>8025</v>
      </c>
      <c r="Y559">
        <v>1</v>
      </c>
      <c r="Z559" t="s">
        <v>6508</v>
      </c>
      <c r="AA559" t="s">
        <v>8027</v>
      </c>
      <c r="AB559">
        <v>5</v>
      </c>
      <c r="AC559" t="s">
        <v>6339</v>
      </c>
      <c r="AD559">
        <v>53502956</v>
      </c>
      <c r="AE559">
        <v>53502980</v>
      </c>
      <c r="AF559" t="s">
        <v>8028</v>
      </c>
      <c r="AG559">
        <v>23</v>
      </c>
      <c r="AH559">
        <v>6</v>
      </c>
      <c r="AI559">
        <v>3</v>
      </c>
      <c r="AJ559">
        <v>0</v>
      </c>
      <c r="AK559">
        <v>1</v>
      </c>
      <c r="AL559" t="s">
        <v>6339</v>
      </c>
      <c r="AM559">
        <v>53502957</v>
      </c>
      <c r="AN559">
        <v>53502980</v>
      </c>
      <c r="AO559" t="s">
        <v>6329</v>
      </c>
      <c r="AP559" t="s">
        <v>7772</v>
      </c>
      <c r="AQ559" t="s">
        <v>7345</v>
      </c>
      <c r="AR559" t="s">
        <v>7345</v>
      </c>
      <c r="AS559">
        <v>-1</v>
      </c>
      <c r="AT559">
        <v>-1</v>
      </c>
      <c r="AU559">
        <v>-23</v>
      </c>
      <c r="AV559">
        <v>3</v>
      </c>
      <c r="AW559">
        <v>3</v>
      </c>
      <c r="AX559">
        <v>3</v>
      </c>
      <c r="AY559" t="s">
        <v>8029</v>
      </c>
    </row>
    <row r="560" spans="1:51" x14ac:dyDescent="0.2">
      <c r="A560" t="s">
        <v>6466</v>
      </c>
      <c r="B560">
        <v>138101238</v>
      </c>
      <c r="C560">
        <v>138101239</v>
      </c>
      <c r="D560" t="s">
        <v>8030</v>
      </c>
      <c r="E560" t="s">
        <v>7771</v>
      </c>
      <c r="F560">
        <v>178681</v>
      </c>
      <c r="G560" t="s">
        <v>6466</v>
      </c>
      <c r="H560">
        <v>138101238</v>
      </c>
      <c r="I560" t="s">
        <v>8031</v>
      </c>
      <c r="J560">
        <v>18</v>
      </c>
      <c r="K560">
        <v>3</v>
      </c>
      <c r="L560">
        <v>21</v>
      </c>
      <c r="M560">
        <v>7.3484692283495301</v>
      </c>
      <c r="N560">
        <v>18</v>
      </c>
      <c r="O560">
        <v>3</v>
      </c>
      <c r="P560">
        <v>21</v>
      </c>
      <c r="Q560">
        <v>7.3484692283495301</v>
      </c>
      <c r="R560">
        <v>3</v>
      </c>
      <c r="S560">
        <v>8</v>
      </c>
      <c r="T560">
        <v>0</v>
      </c>
      <c r="U560">
        <v>0</v>
      </c>
      <c r="V560">
        <v>4.8989794855663504</v>
      </c>
      <c r="W560">
        <v>0.5</v>
      </c>
      <c r="X560" t="s">
        <v>8030</v>
      </c>
      <c r="Y560">
        <v>1</v>
      </c>
      <c r="Z560" t="s">
        <v>6466</v>
      </c>
      <c r="AA560" t="s">
        <v>8032</v>
      </c>
      <c r="AB560">
        <v>5</v>
      </c>
      <c r="AC560" t="s">
        <v>6328</v>
      </c>
      <c r="AD560">
        <v>138101220</v>
      </c>
      <c r="AE560">
        <v>138101244</v>
      </c>
      <c r="AF560" t="s">
        <v>8033</v>
      </c>
      <c r="AG560">
        <v>25</v>
      </c>
      <c r="AH560">
        <v>6</v>
      </c>
      <c r="AI560">
        <v>3</v>
      </c>
      <c r="AJ560">
        <v>1</v>
      </c>
      <c r="AK560">
        <v>0</v>
      </c>
      <c r="AL560" t="s">
        <v>6328</v>
      </c>
      <c r="AM560">
        <v>138101220</v>
      </c>
      <c r="AN560">
        <v>138101245</v>
      </c>
      <c r="AO560" t="s">
        <v>6329</v>
      </c>
      <c r="AP560" t="s">
        <v>7772</v>
      </c>
      <c r="AQ560" t="s">
        <v>7345</v>
      </c>
      <c r="AR560" t="s">
        <v>7550</v>
      </c>
      <c r="AS560">
        <v>-1</v>
      </c>
      <c r="AT560">
        <v>-1</v>
      </c>
      <c r="AU560">
        <v>-21</v>
      </c>
      <c r="AV560">
        <v>2</v>
      </c>
      <c r="AW560">
        <v>2</v>
      </c>
      <c r="AX560">
        <v>2</v>
      </c>
      <c r="AY560" t="s">
        <v>8034</v>
      </c>
    </row>
    <row r="561" spans="1:51" x14ac:dyDescent="0.2">
      <c r="A561" t="s">
        <v>6508</v>
      </c>
      <c r="B561">
        <v>141743636</v>
      </c>
      <c r="C561">
        <v>141743639</v>
      </c>
      <c r="D561" t="s">
        <v>8035</v>
      </c>
      <c r="E561" t="s">
        <v>7771</v>
      </c>
      <c r="F561">
        <v>221458</v>
      </c>
      <c r="G561" t="s">
        <v>6508</v>
      </c>
      <c r="H561">
        <v>141743638</v>
      </c>
      <c r="I561" t="s">
        <v>8036</v>
      </c>
      <c r="J561">
        <v>7</v>
      </c>
      <c r="K561">
        <v>14</v>
      </c>
      <c r="L561">
        <v>21</v>
      </c>
      <c r="M561">
        <v>9.89949493661166</v>
      </c>
      <c r="N561">
        <v>7</v>
      </c>
      <c r="O561">
        <v>14</v>
      </c>
      <c r="P561">
        <v>21</v>
      </c>
      <c r="Q561">
        <v>9.89949493661166</v>
      </c>
      <c r="R561">
        <v>8</v>
      </c>
      <c r="S561">
        <v>5</v>
      </c>
      <c r="T561">
        <v>0</v>
      </c>
      <c r="U561">
        <v>0</v>
      </c>
      <c r="V561">
        <v>6.3245553203367502</v>
      </c>
      <c r="W561">
        <v>1.2472191289246399</v>
      </c>
      <c r="X561" t="s">
        <v>8035</v>
      </c>
      <c r="Y561">
        <v>1</v>
      </c>
      <c r="Z561" t="s">
        <v>6508</v>
      </c>
      <c r="AA561" t="s">
        <v>8037</v>
      </c>
      <c r="AB561">
        <v>5</v>
      </c>
      <c r="AC561" t="s">
        <v>6328</v>
      </c>
      <c r="AD561">
        <v>141743621</v>
      </c>
      <c r="AE561">
        <v>141743645</v>
      </c>
      <c r="AF561" t="s">
        <v>8038</v>
      </c>
      <c r="AG561">
        <v>23</v>
      </c>
      <c r="AH561">
        <v>6</v>
      </c>
      <c r="AI561">
        <v>3</v>
      </c>
      <c r="AJ561">
        <v>0</v>
      </c>
      <c r="AK561">
        <v>1</v>
      </c>
      <c r="AL561" t="s">
        <v>6328</v>
      </c>
      <c r="AM561">
        <v>141743622</v>
      </c>
      <c r="AN561">
        <v>141743645</v>
      </c>
      <c r="AO561" t="s">
        <v>6329</v>
      </c>
      <c r="AP561" t="s">
        <v>7772</v>
      </c>
      <c r="AQ561" t="s">
        <v>7345</v>
      </c>
      <c r="AR561" t="s">
        <v>7345</v>
      </c>
      <c r="AS561">
        <v>-1</v>
      </c>
      <c r="AT561">
        <v>-1</v>
      </c>
      <c r="AU561">
        <v>-21</v>
      </c>
      <c r="AV561">
        <v>3</v>
      </c>
      <c r="AW561">
        <v>3</v>
      </c>
      <c r="AX561">
        <v>3</v>
      </c>
      <c r="AY561" t="s">
        <v>8039</v>
      </c>
    </row>
    <row r="562" spans="1:51" x14ac:dyDescent="0.2">
      <c r="A562" t="s">
        <v>6577</v>
      </c>
      <c r="B562">
        <v>10189855</v>
      </c>
      <c r="C562">
        <v>10189862</v>
      </c>
      <c r="D562" t="s">
        <v>8040</v>
      </c>
      <c r="E562" t="s">
        <v>7771</v>
      </c>
      <c r="F562">
        <v>232171</v>
      </c>
      <c r="G562" t="s">
        <v>6577</v>
      </c>
      <c r="H562">
        <v>10189860</v>
      </c>
      <c r="I562" t="s">
        <v>8041</v>
      </c>
      <c r="J562">
        <v>8</v>
      </c>
      <c r="K562">
        <v>13</v>
      </c>
      <c r="L562">
        <v>21</v>
      </c>
      <c r="M562">
        <v>10.1980390271855</v>
      </c>
      <c r="N562">
        <v>8</v>
      </c>
      <c r="O562">
        <v>13</v>
      </c>
      <c r="P562">
        <v>21</v>
      </c>
      <c r="Q562">
        <v>10.1980390271855</v>
      </c>
      <c r="R562">
        <v>14</v>
      </c>
      <c r="S562">
        <v>3</v>
      </c>
      <c r="T562">
        <v>0</v>
      </c>
      <c r="U562">
        <v>0</v>
      </c>
      <c r="V562">
        <v>6.4807406984078604</v>
      </c>
      <c r="W562">
        <v>2.5768197453450199</v>
      </c>
      <c r="X562" t="s">
        <v>8040</v>
      </c>
      <c r="Y562">
        <v>1</v>
      </c>
      <c r="Z562" t="s">
        <v>6577</v>
      </c>
      <c r="AA562" t="s">
        <v>7710</v>
      </c>
      <c r="AB562">
        <v>5</v>
      </c>
      <c r="AC562" t="s">
        <v>6328</v>
      </c>
      <c r="AD562">
        <v>10189842</v>
      </c>
      <c r="AE562">
        <v>10189866</v>
      </c>
      <c r="AF562"/>
      <c r="AG562"/>
      <c r="AH562"/>
      <c r="AI562"/>
      <c r="AJ562"/>
      <c r="AK562"/>
      <c r="AL562"/>
      <c r="AM562"/>
      <c r="AN562"/>
      <c r="AO562" t="s">
        <v>6329</v>
      </c>
      <c r="AP562" t="s">
        <v>7772</v>
      </c>
      <c r="AQ562" t="s">
        <v>7345</v>
      </c>
      <c r="AR562" t="s">
        <v>6271</v>
      </c>
      <c r="AS562">
        <v>-1</v>
      </c>
      <c r="AT562">
        <v>-1</v>
      </c>
      <c r="AU562">
        <v>-21</v>
      </c>
      <c r="AV562">
        <v>5</v>
      </c>
      <c r="AW562">
        <v>5</v>
      </c>
      <c r="AX562">
        <v>5</v>
      </c>
      <c r="AY562" t="s">
        <v>7711</v>
      </c>
    </row>
    <row r="563" spans="1:51" x14ac:dyDescent="0.2">
      <c r="A563" t="s">
        <v>6400</v>
      </c>
      <c r="B563">
        <v>56681501</v>
      </c>
      <c r="C563">
        <v>56681509</v>
      </c>
      <c r="D563" t="s">
        <v>8042</v>
      </c>
      <c r="E563" t="s">
        <v>7771</v>
      </c>
      <c r="F563">
        <v>188344</v>
      </c>
      <c r="G563" t="s">
        <v>6400</v>
      </c>
      <c r="H563">
        <v>56681506</v>
      </c>
      <c r="I563" t="s">
        <v>7425</v>
      </c>
      <c r="J563">
        <v>11</v>
      </c>
      <c r="K563">
        <v>9</v>
      </c>
      <c r="L563">
        <v>20</v>
      </c>
      <c r="M563">
        <v>9.9498743710661994</v>
      </c>
      <c r="N563">
        <v>11</v>
      </c>
      <c r="O563">
        <v>9</v>
      </c>
      <c r="P563">
        <v>20</v>
      </c>
      <c r="Q563">
        <v>9.9498743710661994</v>
      </c>
      <c r="R563">
        <v>7</v>
      </c>
      <c r="S563">
        <v>5</v>
      </c>
      <c r="T563">
        <v>2</v>
      </c>
      <c r="U563">
        <v>0</v>
      </c>
      <c r="V563">
        <v>5.9160797830996099</v>
      </c>
      <c r="W563">
        <v>2.8613807855648901</v>
      </c>
      <c r="X563" t="s">
        <v>8042</v>
      </c>
      <c r="Y563">
        <v>1</v>
      </c>
      <c r="Z563" t="s">
        <v>6400</v>
      </c>
      <c r="AA563" t="s">
        <v>7426</v>
      </c>
      <c r="AB563">
        <v>4</v>
      </c>
      <c r="AC563" t="s">
        <v>6339</v>
      </c>
      <c r="AD563">
        <v>56681498</v>
      </c>
      <c r="AE563">
        <v>56681522</v>
      </c>
      <c r="AF563"/>
      <c r="AG563"/>
      <c r="AH563"/>
      <c r="AI563"/>
      <c r="AJ563"/>
      <c r="AK563"/>
      <c r="AL563"/>
      <c r="AM563"/>
      <c r="AN563"/>
      <c r="AO563" t="s">
        <v>6329</v>
      </c>
      <c r="AP563" t="s">
        <v>7772</v>
      </c>
      <c r="AQ563" t="s">
        <v>7345</v>
      </c>
      <c r="AR563" t="s">
        <v>6271</v>
      </c>
      <c r="AS563">
        <v>-1</v>
      </c>
      <c r="AT563">
        <v>-1</v>
      </c>
      <c r="AU563">
        <v>-20</v>
      </c>
      <c r="AV563">
        <v>4</v>
      </c>
      <c r="AW563">
        <v>4</v>
      </c>
      <c r="AX563">
        <v>4</v>
      </c>
      <c r="AY563" t="s">
        <v>7427</v>
      </c>
    </row>
    <row r="564" spans="1:51" x14ac:dyDescent="0.2">
      <c r="A564" t="s">
        <v>6373</v>
      </c>
      <c r="B564">
        <v>128186108</v>
      </c>
      <c r="C564">
        <v>128186112</v>
      </c>
      <c r="D564" t="s">
        <v>8043</v>
      </c>
      <c r="E564" t="s">
        <v>7771</v>
      </c>
      <c r="F564">
        <v>230175</v>
      </c>
      <c r="G564" t="s">
        <v>6373</v>
      </c>
      <c r="H564">
        <v>128186111</v>
      </c>
      <c r="I564" t="s">
        <v>7705</v>
      </c>
      <c r="J564">
        <v>4</v>
      </c>
      <c r="K564">
        <v>16</v>
      </c>
      <c r="L564">
        <v>20</v>
      </c>
      <c r="M564">
        <v>8</v>
      </c>
      <c r="N564">
        <v>4</v>
      </c>
      <c r="O564">
        <v>16</v>
      </c>
      <c r="P564">
        <v>20</v>
      </c>
      <c r="Q564">
        <v>8</v>
      </c>
      <c r="R564">
        <v>9</v>
      </c>
      <c r="S564">
        <v>3</v>
      </c>
      <c r="T564">
        <v>0</v>
      </c>
      <c r="U564">
        <v>1</v>
      </c>
      <c r="V564">
        <v>5.1961524227066302</v>
      </c>
      <c r="W564">
        <v>1.6996731711975901</v>
      </c>
      <c r="X564" t="s">
        <v>8043</v>
      </c>
      <c r="Y564">
        <v>1</v>
      </c>
      <c r="Z564" t="s">
        <v>6373</v>
      </c>
      <c r="AA564" t="s">
        <v>7706</v>
      </c>
      <c r="AB564">
        <v>4</v>
      </c>
      <c r="AC564" t="s">
        <v>6328</v>
      </c>
      <c r="AD564">
        <v>128186094</v>
      </c>
      <c r="AE564">
        <v>128186118</v>
      </c>
      <c r="AF564"/>
      <c r="AG564"/>
      <c r="AH564"/>
      <c r="AI564"/>
      <c r="AJ564"/>
      <c r="AK564"/>
      <c r="AL564"/>
      <c r="AM564"/>
      <c r="AN564"/>
      <c r="AO564" t="s">
        <v>6329</v>
      </c>
      <c r="AP564" t="s">
        <v>7772</v>
      </c>
      <c r="AQ564" t="s">
        <v>7345</v>
      </c>
      <c r="AR564" t="s">
        <v>6271</v>
      </c>
      <c r="AS564">
        <v>-1</v>
      </c>
      <c r="AT564">
        <v>-1</v>
      </c>
      <c r="AU564">
        <v>-20</v>
      </c>
      <c r="AV564">
        <v>4</v>
      </c>
      <c r="AW564">
        <v>4</v>
      </c>
      <c r="AX564">
        <v>4</v>
      </c>
      <c r="AY564" t="s">
        <v>7707</v>
      </c>
    </row>
    <row r="565" spans="1:51" x14ac:dyDescent="0.2">
      <c r="A565" t="s">
        <v>6577</v>
      </c>
      <c r="B565">
        <v>117053245</v>
      </c>
      <c r="C565">
        <v>117053254</v>
      </c>
      <c r="D565" t="s">
        <v>8044</v>
      </c>
      <c r="E565" t="s">
        <v>7771</v>
      </c>
      <c r="F565">
        <v>240357</v>
      </c>
      <c r="G565" t="s">
        <v>6577</v>
      </c>
      <c r="H565">
        <v>117053252</v>
      </c>
      <c r="I565" t="s">
        <v>8045</v>
      </c>
      <c r="J565">
        <v>5</v>
      </c>
      <c r="K565">
        <v>15</v>
      </c>
      <c r="L565">
        <v>20</v>
      </c>
      <c r="M565">
        <v>8.6602540378443802</v>
      </c>
      <c r="N565">
        <v>5</v>
      </c>
      <c r="O565">
        <v>15</v>
      </c>
      <c r="P565">
        <v>20</v>
      </c>
      <c r="Q565">
        <v>8.6602540378443802</v>
      </c>
      <c r="R565">
        <v>6</v>
      </c>
      <c r="S565">
        <v>6</v>
      </c>
      <c r="T565">
        <v>1</v>
      </c>
      <c r="U565">
        <v>0</v>
      </c>
      <c r="V565">
        <v>6</v>
      </c>
      <c r="W565">
        <v>3.1622776601683702</v>
      </c>
      <c r="X565" t="s">
        <v>8044</v>
      </c>
      <c r="Y565">
        <v>1</v>
      </c>
      <c r="Z565" t="s">
        <v>6577</v>
      </c>
      <c r="AA565" t="s">
        <v>7485</v>
      </c>
      <c r="AB565">
        <v>5</v>
      </c>
      <c r="AC565" t="s">
        <v>6339</v>
      </c>
      <c r="AD565">
        <v>117053244</v>
      </c>
      <c r="AE565">
        <v>117053268</v>
      </c>
      <c r="AF565"/>
      <c r="AG565"/>
      <c r="AH565"/>
      <c r="AI565"/>
      <c r="AJ565"/>
      <c r="AK565"/>
      <c r="AL565"/>
      <c r="AM565"/>
      <c r="AN565"/>
      <c r="AO565" t="s">
        <v>6329</v>
      </c>
      <c r="AP565" t="s">
        <v>7772</v>
      </c>
      <c r="AQ565" t="s">
        <v>7345</v>
      </c>
      <c r="AR565" t="s">
        <v>6271</v>
      </c>
      <c r="AS565">
        <v>-1</v>
      </c>
      <c r="AT565">
        <v>-1</v>
      </c>
      <c r="AU565">
        <v>-20</v>
      </c>
      <c r="AV565">
        <v>5</v>
      </c>
      <c r="AW565">
        <v>5</v>
      </c>
      <c r="AX565">
        <v>5</v>
      </c>
      <c r="AY565" t="s">
        <v>7486</v>
      </c>
    </row>
    <row r="566" spans="1:51" x14ac:dyDescent="0.2">
      <c r="A566" t="s">
        <v>6224</v>
      </c>
      <c r="B566">
        <v>20971507</v>
      </c>
      <c r="C566">
        <v>20971517</v>
      </c>
      <c r="D566" t="s">
        <v>8046</v>
      </c>
      <c r="E566" t="s">
        <v>7771</v>
      </c>
      <c r="F566">
        <v>67175</v>
      </c>
      <c r="G566" t="s">
        <v>6224</v>
      </c>
      <c r="H566">
        <v>20971516</v>
      </c>
      <c r="I566" t="s">
        <v>8047</v>
      </c>
      <c r="J566">
        <v>5</v>
      </c>
      <c r="K566">
        <v>14</v>
      </c>
      <c r="L566">
        <v>19</v>
      </c>
      <c r="M566">
        <v>8.3666002653407503</v>
      </c>
      <c r="N566">
        <v>5</v>
      </c>
      <c r="O566">
        <v>14</v>
      </c>
      <c r="P566">
        <v>19</v>
      </c>
      <c r="Q566">
        <v>8.3666002653407503</v>
      </c>
      <c r="R566">
        <v>2</v>
      </c>
      <c r="S566">
        <v>9</v>
      </c>
      <c r="T566">
        <v>0</v>
      </c>
      <c r="U566">
        <v>1</v>
      </c>
      <c r="V566">
        <v>4.2426406871192803</v>
      </c>
      <c r="W566">
        <v>3.5213633723318001</v>
      </c>
      <c r="X566" t="s">
        <v>8046</v>
      </c>
      <c r="Y566">
        <v>1</v>
      </c>
      <c r="Z566" t="s">
        <v>6224</v>
      </c>
      <c r="AA566" t="s">
        <v>8048</v>
      </c>
      <c r="AB566">
        <v>4</v>
      </c>
      <c r="AC566" t="s">
        <v>6328</v>
      </c>
      <c r="AD566">
        <v>20971499</v>
      </c>
      <c r="AE566">
        <v>20971523</v>
      </c>
      <c r="AF566"/>
      <c r="AG566"/>
      <c r="AH566"/>
      <c r="AI566"/>
      <c r="AJ566"/>
      <c r="AK566"/>
      <c r="AL566"/>
      <c r="AM566"/>
      <c r="AN566"/>
      <c r="AO566" t="s">
        <v>6329</v>
      </c>
      <c r="AP566" t="s">
        <v>7772</v>
      </c>
      <c r="AQ566" t="s">
        <v>7345</v>
      </c>
      <c r="AR566" t="s">
        <v>6271</v>
      </c>
      <c r="AS566">
        <v>-1</v>
      </c>
      <c r="AT566">
        <v>-1</v>
      </c>
      <c r="AU566">
        <v>-19</v>
      </c>
      <c r="AV566">
        <v>6</v>
      </c>
      <c r="AW566">
        <v>6</v>
      </c>
      <c r="AX566">
        <v>6</v>
      </c>
      <c r="AY566" t="s">
        <v>8049</v>
      </c>
    </row>
    <row r="567" spans="1:51" x14ac:dyDescent="0.2">
      <c r="A567" t="s">
        <v>6361</v>
      </c>
      <c r="B567">
        <v>32282263</v>
      </c>
      <c r="C567">
        <v>32282264</v>
      </c>
      <c r="D567" t="s">
        <v>8050</v>
      </c>
      <c r="E567" t="s">
        <v>7771</v>
      </c>
      <c r="F567">
        <v>126579</v>
      </c>
      <c r="G567" t="s">
        <v>6361</v>
      </c>
      <c r="H567">
        <v>32282264</v>
      </c>
      <c r="I567" t="s">
        <v>7726</v>
      </c>
      <c r="J567">
        <v>2</v>
      </c>
      <c r="K567">
        <v>17</v>
      </c>
      <c r="L567">
        <v>19</v>
      </c>
      <c r="M567">
        <v>5.8309518948452999</v>
      </c>
      <c r="N567">
        <v>2</v>
      </c>
      <c r="O567">
        <v>17</v>
      </c>
      <c r="P567">
        <v>19</v>
      </c>
      <c r="Q567">
        <v>5.8309518948452999</v>
      </c>
      <c r="R567">
        <v>9</v>
      </c>
      <c r="S567">
        <v>3</v>
      </c>
      <c r="T567">
        <v>0</v>
      </c>
      <c r="U567">
        <v>0</v>
      </c>
      <c r="V567">
        <v>5.1961524227066302</v>
      </c>
      <c r="W567">
        <v>0.5</v>
      </c>
      <c r="X567" t="s">
        <v>8050</v>
      </c>
      <c r="Y567">
        <v>1</v>
      </c>
      <c r="Z567" t="s">
        <v>6361</v>
      </c>
      <c r="AA567" t="s">
        <v>7727</v>
      </c>
      <c r="AB567">
        <v>3</v>
      </c>
      <c r="AC567" t="s">
        <v>6328</v>
      </c>
      <c r="AD567">
        <v>32282246</v>
      </c>
      <c r="AE567">
        <v>32282270</v>
      </c>
      <c r="AF567"/>
      <c r="AG567"/>
      <c r="AH567"/>
      <c r="AI567"/>
      <c r="AJ567"/>
      <c r="AK567"/>
      <c r="AL567"/>
      <c r="AM567"/>
      <c r="AN567"/>
      <c r="AO567" t="s">
        <v>6329</v>
      </c>
      <c r="AP567" t="s">
        <v>7772</v>
      </c>
      <c r="AQ567" t="s">
        <v>7345</v>
      </c>
      <c r="AR567" t="s">
        <v>6271</v>
      </c>
      <c r="AS567">
        <v>-1</v>
      </c>
      <c r="AT567">
        <v>-1</v>
      </c>
      <c r="AU567">
        <v>-19</v>
      </c>
      <c r="AV567">
        <v>2</v>
      </c>
      <c r="AW567">
        <v>2</v>
      </c>
      <c r="AX567">
        <v>2</v>
      </c>
      <c r="AY567" t="s">
        <v>7728</v>
      </c>
    </row>
    <row r="568" spans="1:51" x14ac:dyDescent="0.2">
      <c r="A568" t="s">
        <v>6212</v>
      </c>
      <c r="B568">
        <v>103435614</v>
      </c>
      <c r="C568">
        <v>103435615</v>
      </c>
      <c r="D568" t="s">
        <v>8051</v>
      </c>
      <c r="E568" t="s">
        <v>7771</v>
      </c>
      <c r="F568">
        <v>147927</v>
      </c>
      <c r="G568" t="s">
        <v>6212</v>
      </c>
      <c r="H568">
        <v>103435614</v>
      </c>
      <c r="I568" t="s">
        <v>8052</v>
      </c>
      <c r="J568">
        <v>13</v>
      </c>
      <c r="K568">
        <v>5</v>
      </c>
      <c r="L568">
        <v>18</v>
      </c>
      <c r="M568">
        <v>8.0622577482985491</v>
      </c>
      <c r="N568">
        <v>13</v>
      </c>
      <c r="O568">
        <v>5</v>
      </c>
      <c r="P568">
        <v>18</v>
      </c>
      <c r="Q568">
        <v>8.0622577482985491</v>
      </c>
      <c r="R568">
        <v>6</v>
      </c>
      <c r="S568">
        <v>10</v>
      </c>
      <c r="T568">
        <v>0</v>
      </c>
      <c r="U568">
        <v>0</v>
      </c>
      <c r="V568">
        <v>7.7459666924148296</v>
      </c>
      <c r="W568">
        <v>0.5</v>
      </c>
      <c r="X568" t="s">
        <v>8051</v>
      </c>
      <c r="Y568">
        <v>1</v>
      </c>
      <c r="Z568" t="s">
        <v>6212</v>
      </c>
      <c r="AA568" t="s">
        <v>8053</v>
      </c>
      <c r="AB568">
        <v>5</v>
      </c>
      <c r="AC568" t="s">
        <v>6328</v>
      </c>
      <c r="AD568">
        <v>103435597</v>
      </c>
      <c r="AE568">
        <v>103435621</v>
      </c>
      <c r="AF568"/>
      <c r="AG568"/>
      <c r="AH568"/>
      <c r="AI568"/>
      <c r="AJ568"/>
      <c r="AK568"/>
      <c r="AL568"/>
      <c r="AM568"/>
      <c r="AN568"/>
      <c r="AO568" t="s">
        <v>6329</v>
      </c>
      <c r="AP568" t="s">
        <v>7772</v>
      </c>
      <c r="AQ568" t="s">
        <v>7345</v>
      </c>
      <c r="AR568" t="s">
        <v>6271</v>
      </c>
      <c r="AS568">
        <v>-1</v>
      </c>
      <c r="AT568">
        <v>-1</v>
      </c>
      <c r="AU568">
        <v>-18</v>
      </c>
      <c r="AV568">
        <v>2</v>
      </c>
      <c r="AW568">
        <v>2</v>
      </c>
      <c r="AX568">
        <v>2</v>
      </c>
      <c r="AY568" t="s">
        <v>8054</v>
      </c>
    </row>
    <row r="569" spans="1:51" x14ac:dyDescent="0.2">
      <c r="A569" t="s">
        <v>6212</v>
      </c>
      <c r="B569">
        <v>169192014</v>
      </c>
      <c r="C569">
        <v>169192021</v>
      </c>
      <c r="D569" t="s">
        <v>8055</v>
      </c>
      <c r="E569" t="s">
        <v>7771</v>
      </c>
      <c r="F569">
        <v>153450</v>
      </c>
      <c r="G569" t="s">
        <v>6212</v>
      </c>
      <c r="H569">
        <v>169192021</v>
      </c>
      <c r="I569" t="s">
        <v>8056</v>
      </c>
      <c r="J569">
        <v>4</v>
      </c>
      <c r="K569">
        <v>14</v>
      </c>
      <c r="L569">
        <v>18</v>
      </c>
      <c r="M569">
        <v>7.48331477354788</v>
      </c>
      <c r="N569">
        <v>4</v>
      </c>
      <c r="O569">
        <v>14</v>
      </c>
      <c r="P569">
        <v>18</v>
      </c>
      <c r="Q569">
        <v>7.48331477354788</v>
      </c>
      <c r="R569">
        <v>1</v>
      </c>
      <c r="S569">
        <v>11</v>
      </c>
      <c r="T569">
        <v>1</v>
      </c>
      <c r="U569">
        <v>0</v>
      </c>
      <c r="V569">
        <v>3.3166247903553998</v>
      </c>
      <c r="W569">
        <v>3.0912061651652301</v>
      </c>
      <c r="X569" t="s">
        <v>8055</v>
      </c>
      <c r="Y569">
        <v>1</v>
      </c>
      <c r="Z569" t="s">
        <v>6212</v>
      </c>
      <c r="AA569" t="s">
        <v>8057</v>
      </c>
      <c r="AB569">
        <v>4</v>
      </c>
      <c r="AC569" t="s">
        <v>6339</v>
      </c>
      <c r="AD569">
        <v>169192013</v>
      </c>
      <c r="AE569">
        <v>169192037</v>
      </c>
      <c r="AF569"/>
      <c r="AG569"/>
      <c r="AH569"/>
      <c r="AI569"/>
      <c r="AJ569"/>
      <c r="AK569"/>
      <c r="AL569"/>
      <c r="AM569"/>
      <c r="AN569"/>
      <c r="AO569" t="s">
        <v>6329</v>
      </c>
      <c r="AP569" t="s">
        <v>7772</v>
      </c>
      <c r="AQ569" t="s">
        <v>7345</v>
      </c>
      <c r="AR569" t="s">
        <v>6271</v>
      </c>
      <c r="AS569">
        <v>-1</v>
      </c>
      <c r="AT569">
        <v>-1</v>
      </c>
      <c r="AU569">
        <v>-18</v>
      </c>
      <c r="AV569">
        <v>3</v>
      </c>
      <c r="AW569">
        <v>3</v>
      </c>
      <c r="AX569">
        <v>3</v>
      </c>
      <c r="AY569" t="s">
        <v>8058</v>
      </c>
    </row>
    <row r="570" spans="1:51" x14ac:dyDescent="0.2">
      <c r="A570" t="s">
        <v>6212</v>
      </c>
      <c r="B570">
        <v>194687701</v>
      </c>
      <c r="C570">
        <v>194687702</v>
      </c>
      <c r="D570" t="s">
        <v>8059</v>
      </c>
      <c r="E570" t="s">
        <v>7771</v>
      </c>
      <c r="F570">
        <v>155092</v>
      </c>
      <c r="G570" t="s">
        <v>6212</v>
      </c>
      <c r="H570">
        <v>194687702</v>
      </c>
      <c r="I570" t="s">
        <v>8060</v>
      </c>
      <c r="J570">
        <v>14</v>
      </c>
      <c r="K570">
        <v>4</v>
      </c>
      <c r="L570">
        <v>18</v>
      </c>
      <c r="M570">
        <v>7.48331477354788</v>
      </c>
      <c r="N570">
        <v>14</v>
      </c>
      <c r="O570">
        <v>4</v>
      </c>
      <c r="P570">
        <v>18</v>
      </c>
      <c r="Q570">
        <v>7.48331477354788</v>
      </c>
      <c r="R570">
        <v>12</v>
      </c>
      <c r="S570">
        <v>0</v>
      </c>
      <c r="T570">
        <v>0</v>
      </c>
      <c r="U570">
        <v>0</v>
      </c>
      <c r="V570">
        <v>0</v>
      </c>
      <c r="W570">
        <v>0.5</v>
      </c>
      <c r="X570" t="s">
        <v>8059</v>
      </c>
      <c r="Y570">
        <v>1</v>
      </c>
      <c r="Z570" t="s">
        <v>6212</v>
      </c>
      <c r="AA570" t="s">
        <v>8061</v>
      </c>
      <c r="AB570">
        <v>4</v>
      </c>
      <c r="AC570" t="s">
        <v>6328</v>
      </c>
      <c r="AD570">
        <v>194687684</v>
      </c>
      <c r="AE570">
        <v>194687708</v>
      </c>
      <c r="AF570"/>
      <c r="AG570"/>
      <c r="AH570"/>
      <c r="AI570"/>
      <c r="AJ570"/>
      <c r="AK570"/>
      <c r="AL570"/>
      <c r="AM570"/>
      <c r="AN570"/>
      <c r="AO570" t="s">
        <v>6329</v>
      </c>
      <c r="AP570" t="s">
        <v>7772</v>
      </c>
      <c r="AQ570" t="s">
        <v>7345</v>
      </c>
      <c r="AR570" t="s">
        <v>6271</v>
      </c>
      <c r="AS570">
        <v>-1</v>
      </c>
      <c r="AT570">
        <v>-1</v>
      </c>
      <c r="AU570">
        <v>-18</v>
      </c>
      <c r="AV570">
        <v>2</v>
      </c>
      <c r="AW570">
        <v>2</v>
      </c>
      <c r="AX570">
        <v>2</v>
      </c>
      <c r="AY570" t="s">
        <v>8062</v>
      </c>
    </row>
    <row r="571" spans="1:51" x14ac:dyDescent="0.2">
      <c r="A571" t="s">
        <v>6373</v>
      </c>
      <c r="B571">
        <v>107374203</v>
      </c>
      <c r="C571">
        <v>107374204</v>
      </c>
      <c r="D571" t="s">
        <v>8063</v>
      </c>
      <c r="E571" t="s">
        <v>7771</v>
      </c>
      <c r="F571">
        <v>228281</v>
      </c>
      <c r="G571" t="s">
        <v>6373</v>
      </c>
      <c r="H571">
        <v>107374203</v>
      </c>
      <c r="I571" t="s">
        <v>8064</v>
      </c>
      <c r="J571">
        <v>5</v>
      </c>
      <c r="K571">
        <v>13</v>
      </c>
      <c r="L571">
        <v>18</v>
      </c>
      <c r="M571">
        <v>8.0622577482985491</v>
      </c>
      <c r="N571">
        <v>5</v>
      </c>
      <c r="O571">
        <v>13</v>
      </c>
      <c r="P571">
        <v>18</v>
      </c>
      <c r="Q571">
        <v>8.0622577482985491</v>
      </c>
      <c r="R571">
        <v>4</v>
      </c>
      <c r="S571">
        <v>6</v>
      </c>
      <c r="T571">
        <v>0</v>
      </c>
      <c r="U571">
        <v>2</v>
      </c>
      <c r="V571">
        <v>4.8989794855663504</v>
      </c>
      <c r="W571">
        <v>0.5</v>
      </c>
      <c r="X571" t="s">
        <v>8063</v>
      </c>
      <c r="Y571">
        <v>1</v>
      </c>
      <c r="Z571" t="s">
        <v>6373</v>
      </c>
      <c r="AA571" t="s">
        <v>8065</v>
      </c>
      <c r="AB571">
        <v>3</v>
      </c>
      <c r="AC571" t="s">
        <v>6328</v>
      </c>
      <c r="AD571">
        <v>107374189</v>
      </c>
      <c r="AE571">
        <v>107374213</v>
      </c>
      <c r="AF571"/>
      <c r="AG571"/>
      <c r="AH571"/>
      <c r="AI571"/>
      <c r="AJ571"/>
      <c r="AK571"/>
      <c r="AL571"/>
      <c r="AM571"/>
      <c r="AN571"/>
      <c r="AO571" t="s">
        <v>6329</v>
      </c>
      <c r="AP571" t="s">
        <v>7772</v>
      </c>
      <c r="AQ571" t="s">
        <v>7345</v>
      </c>
      <c r="AR571" t="s">
        <v>6271</v>
      </c>
      <c r="AS571">
        <v>-1</v>
      </c>
      <c r="AT571">
        <v>-1</v>
      </c>
      <c r="AU571">
        <v>-18</v>
      </c>
      <c r="AV571">
        <v>3</v>
      </c>
      <c r="AW571">
        <v>3</v>
      </c>
      <c r="AX571">
        <v>3</v>
      </c>
      <c r="AY571" t="s">
        <v>8066</v>
      </c>
    </row>
    <row r="572" spans="1:51" x14ac:dyDescent="0.2">
      <c r="A572" t="s">
        <v>6212</v>
      </c>
      <c r="B572">
        <v>178033731</v>
      </c>
      <c r="C572">
        <v>178033736</v>
      </c>
      <c r="D572" t="s">
        <v>8067</v>
      </c>
      <c r="E572" t="s">
        <v>7771</v>
      </c>
      <c r="F572">
        <v>154160</v>
      </c>
      <c r="G572" t="s">
        <v>6212</v>
      </c>
      <c r="H572">
        <v>178033735</v>
      </c>
      <c r="I572" t="s">
        <v>8068</v>
      </c>
      <c r="J572">
        <v>14</v>
      </c>
      <c r="K572">
        <v>3</v>
      </c>
      <c r="L572">
        <v>17</v>
      </c>
      <c r="M572">
        <v>6.4807406984078604</v>
      </c>
      <c r="N572">
        <v>14</v>
      </c>
      <c r="O572">
        <v>3</v>
      </c>
      <c r="P572">
        <v>17</v>
      </c>
      <c r="Q572">
        <v>6.4807406984078604</v>
      </c>
      <c r="R572">
        <v>1</v>
      </c>
      <c r="S572">
        <v>7</v>
      </c>
      <c r="T572">
        <v>0</v>
      </c>
      <c r="U572">
        <v>3</v>
      </c>
      <c r="V572">
        <v>2.6457513110645898</v>
      </c>
      <c r="W572">
        <v>1.87082869338697</v>
      </c>
      <c r="X572" t="s">
        <v>8067</v>
      </c>
      <c r="Y572">
        <v>1</v>
      </c>
      <c r="Z572" t="s">
        <v>6212</v>
      </c>
      <c r="AA572" t="s">
        <v>8069</v>
      </c>
      <c r="AB572">
        <v>3</v>
      </c>
      <c r="AC572" t="s">
        <v>6339</v>
      </c>
      <c r="AD572">
        <v>178033724</v>
      </c>
      <c r="AE572">
        <v>178033748</v>
      </c>
      <c r="AF572"/>
      <c r="AG572"/>
      <c r="AH572"/>
      <c r="AI572"/>
      <c r="AJ572"/>
      <c r="AK572"/>
      <c r="AL572"/>
      <c r="AM572"/>
      <c r="AN572"/>
      <c r="AO572" t="s">
        <v>6329</v>
      </c>
      <c r="AP572" t="s">
        <v>7772</v>
      </c>
      <c r="AQ572" t="s">
        <v>7345</v>
      </c>
      <c r="AR572" t="s">
        <v>6271</v>
      </c>
      <c r="AS572">
        <v>-1</v>
      </c>
      <c r="AT572">
        <v>-1</v>
      </c>
      <c r="AU572">
        <v>-17</v>
      </c>
      <c r="AV572">
        <v>4</v>
      </c>
      <c r="AW572">
        <v>4</v>
      </c>
      <c r="AX572">
        <v>4</v>
      </c>
      <c r="AY572" t="s">
        <v>8070</v>
      </c>
    </row>
    <row r="573" spans="1:51" x14ac:dyDescent="0.2">
      <c r="A573" t="s">
        <v>6245</v>
      </c>
      <c r="B573">
        <v>18612817</v>
      </c>
      <c r="C573">
        <v>18612824</v>
      </c>
      <c r="D573" t="s">
        <v>8071</v>
      </c>
      <c r="E573" t="s">
        <v>7771</v>
      </c>
      <c r="F573">
        <v>156885</v>
      </c>
      <c r="G573" t="s">
        <v>6245</v>
      </c>
      <c r="H573">
        <v>18612820</v>
      </c>
      <c r="I573" t="s">
        <v>8072</v>
      </c>
      <c r="J573">
        <v>14</v>
      </c>
      <c r="K573">
        <v>3</v>
      </c>
      <c r="L573">
        <v>17</v>
      </c>
      <c r="M573">
        <v>6.4807406984078604</v>
      </c>
      <c r="N573">
        <v>14</v>
      </c>
      <c r="O573">
        <v>3</v>
      </c>
      <c r="P573">
        <v>17</v>
      </c>
      <c r="Q573">
        <v>6.4807406984078604</v>
      </c>
      <c r="R573">
        <v>4</v>
      </c>
      <c r="S573">
        <v>7</v>
      </c>
      <c r="T573">
        <v>0</v>
      </c>
      <c r="U573">
        <v>1</v>
      </c>
      <c r="V573">
        <v>5.2915026221291797</v>
      </c>
      <c r="W573">
        <v>2.5768197453450199</v>
      </c>
      <c r="X573" t="s">
        <v>8071</v>
      </c>
      <c r="Y573">
        <v>1</v>
      </c>
      <c r="Z573" t="s">
        <v>6245</v>
      </c>
      <c r="AA573" t="s">
        <v>8073</v>
      </c>
      <c r="AB573">
        <v>3</v>
      </c>
      <c r="AC573" t="s">
        <v>6339</v>
      </c>
      <c r="AD573">
        <v>18612812</v>
      </c>
      <c r="AE573">
        <v>18612836</v>
      </c>
      <c r="AF573"/>
      <c r="AG573"/>
      <c r="AH573"/>
      <c r="AI573"/>
      <c r="AJ573"/>
      <c r="AK573"/>
      <c r="AL573"/>
      <c r="AM573"/>
      <c r="AN573"/>
      <c r="AO573" t="s">
        <v>6329</v>
      </c>
      <c r="AP573" t="s">
        <v>7772</v>
      </c>
      <c r="AQ573" t="s">
        <v>7345</v>
      </c>
      <c r="AR573" t="s">
        <v>6271</v>
      </c>
      <c r="AS573">
        <v>-1</v>
      </c>
      <c r="AT573">
        <v>-1</v>
      </c>
      <c r="AU573">
        <v>-17</v>
      </c>
      <c r="AV573">
        <v>6</v>
      </c>
      <c r="AW573">
        <v>6</v>
      </c>
      <c r="AX573">
        <v>6</v>
      </c>
      <c r="AY573" t="s">
        <v>8074</v>
      </c>
    </row>
    <row r="574" spans="1:51" x14ac:dyDescent="0.2">
      <c r="A574" t="s">
        <v>6198</v>
      </c>
      <c r="B574">
        <v>124294252</v>
      </c>
      <c r="C574">
        <v>124294254</v>
      </c>
      <c r="D574" t="s">
        <v>8075</v>
      </c>
      <c r="E574" t="s">
        <v>7771</v>
      </c>
      <c r="F574">
        <v>55711</v>
      </c>
      <c r="G574" t="s">
        <v>6198</v>
      </c>
      <c r="H574">
        <v>124294253</v>
      </c>
      <c r="I574" t="s">
        <v>8076</v>
      </c>
      <c r="J574">
        <v>11</v>
      </c>
      <c r="K574">
        <v>5</v>
      </c>
      <c r="L574">
        <v>16</v>
      </c>
      <c r="M574">
        <v>7.4161984870956603</v>
      </c>
      <c r="N574">
        <v>11</v>
      </c>
      <c r="O574">
        <v>5</v>
      </c>
      <c r="P574">
        <v>16</v>
      </c>
      <c r="Q574">
        <v>7.4161984870956603</v>
      </c>
      <c r="R574">
        <v>4</v>
      </c>
      <c r="S574">
        <v>7</v>
      </c>
      <c r="T574">
        <v>0</v>
      </c>
      <c r="U574">
        <v>0</v>
      </c>
      <c r="V574">
        <v>5.2915026221291797</v>
      </c>
      <c r="W574">
        <v>0.81649658092772603</v>
      </c>
      <c r="X574" t="s">
        <v>8075</v>
      </c>
      <c r="Y574">
        <v>1</v>
      </c>
      <c r="Z574" t="s">
        <v>6198</v>
      </c>
      <c r="AA574"/>
      <c r="AB574"/>
      <c r="AC574"/>
      <c r="AD574"/>
      <c r="AE574"/>
      <c r="AF574" t="s">
        <v>8077</v>
      </c>
      <c r="AG574">
        <v>25</v>
      </c>
      <c r="AH574">
        <v>6</v>
      </c>
      <c r="AI574">
        <v>3</v>
      </c>
      <c r="AJ574">
        <v>1</v>
      </c>
      <c r="AK574">
        <v>0</v>
      </c>
      <c r="AL574" t="s">
        <v>6339</v>
      </c>
      <c r="AM574">
        <v>124294242</v>
      </c>
      <c r="AN574">
        <v>124294267</v>
      </c>
      <c r="AO574" t="s">
        <v>6329</v>
      </c>
      <c r="AP574" t="s">
        <v>7772</v>
      </c>
      <c r="AQ574" t="s">
        <v>7345</v>
      </c>
      <c r="AR574" t="s">
        <v>7563</v>
      </c>
      <c r="AS574">
        <v>-1</v>
      </c>
      <c r="AT574">
        <v>-1</v>
      </c>
      <c r="AU574">
        <v>-16</v>
      </c>
      <c r="AV574">
        <v>4</v>
      </c>
      <c r="AW574">
        <v>4</v>
      </c>
      <c r="AX574">
        <v>4</v>
      </c>
      <c r="AY574" t="s">
        <v>8078</v>
      </c>
    </row>
    <row r="575" spans="1:51" x14ac:dyDescent="0.2">
      <c r="A575" t="s">
        <v>6221</v>
      </c>
      <c r="B575">
        <v>110231173</v>
      </c>
      <c r="C575">
        <v>110231174</v>
      </c>
      <c r="D575" t="s">
        <v>8079</v>
      </c>
      <c r="E575" t="s">
        <v>7771</v>
      </c>
      <c r="F575">
        <v>11095</v>
      </c>
      <c r="G575" t="s">
        <v>6221</v>
      </c>
      <c r="H575">
        <v>110231173</v>
      </c>
      <c r="I575" t="s">
        <v>8080</v>
      </c>
      <c r="J575">
        <v>4</v>
      </c>
      <c r="K575">
        <v>12</v>
      </c>
      <c r="L575">
        <v>16</v>
      </c>
      <c r="M575">
        <v>6.9282032302754999</v>
      </c>
      <c r="N575">
        <v>4</v>
      </c>
      <c r="O575">
        <v>12</v>
      </c>
      <c r="P575">
        <v>16</v>
      </c>
      <c r="Q575">
        <v>6.9282032302754999</v>
      </c>
      <c r="R575">
        <v>2</v>
      </c>
      <c r="S575">
        <v>12</v>
      </c>
      <c r="T575">
        <v>0</v>
      </c>
      <c r="U575">
        <v>0</v>
      </c>
      <c r="V575">
        <v>4.8989794855663504</v>
      </c>
      <c r="W575">
        <v>0.5</v>
      </c>
      <c r="X575" t="s">
        <v>8079</v>
      </c>
      <c r="Y575">
        <v>1</v>
      </c>
      <c r="Z575" t="s">
        <v>6221</v>
      </c>
      <c r="AA575" t="s">
        <v>8081</v>
      </c>
      <c r="AB575">
        <v>4</v>
      </c>
      <c r="AC575" t="s">
        <v>6328</v>
      </c>
      <c r="AD575">
        <v>110231156</v>
      </c>
      <c r="AE575">
        <v>110231180</v>
      </c>
      <c r="AF575" t="s">
        <v>8082</v>
      </c>
      <c r="AG575">
        <v>23</v>
      </c>
      <c r="AH575">
        <v>5</v>
      </c>
      <c r="AI575">
        <v>2</v>
      </c>
      <c r="AJ575">
        <v>0</v>
      </c>
      <c r="AK575">
        <v>1</v>
      </c>
      <c r="AL575" t="s">
        <v>6328</v>
      </c>
      <c r="AM575">
        <v>110231157</v>
      </c>
      <c r="AN575">
        <v>110231180</v>
      </c>
      <c r="AO575" t="s">
        <v>6329</v>
      </c>
      <c r="AP575" t="s">
        <v>7772</v>
      </c>
      <c r="AQ575" t="s">
        <v>7345</v>
      </c>
      <c r="AR575" t="s">
        <v>7345</v>
      </c>
      <c r="AS575">
        <v>-1</v>
      </c>
      <c r="AT575">
        <v>-1</v>
      </c>
      <c r="AU575">
        <v>-16</v>
      </c>
      <c r="AV575">
        <v>2</v>
      </c>
      <c r="AW575">
        <v>2</v>
      </c>
      <c r="AX575">
        <v>2</v>
      </c>
      <c r="AY575" t="s">
        <v>8083</v>
      </c>
    </row>
    <row r="576" spans="1:51" x14ac:dyDescent="0.2">
      <c r="A576" t="s">
        <v>6221</v>
      </c>
      <c r="B576">
        <v>88269161</v>
      </c>
      <c r="C576">
        <v>88269162</v>
      </c>
      <c r="D576" t="s">
        <v>8084</v>
      </c>
      <c r="E576" t="s">
        <v>7771</v>
      </c>
      <c r="F576">
        <v>8892</v>
      </c>
      <c r="G576" t="s">
        <v>6221</v>
      </c>
      <c r="H576">
        <v>88269161</v>
      </c>
      <c r="I576" t="s">
        <v>8085</v>
      </c>
      <c r="J576">
        <v>11</v>
      </c>
      <c r="K576">
        <v>5</v>
      </c>
      <c r="L576">
        <v>16</v>
      </c>
      <c r="M576">
        <v>7.4161984870956603</v>
      </c>
      <c r="N576">
        <v>11</v>
      </c>
      <c r="O576">
        <v>5</v>
      </c>
      <c r="P576">
        <v>16</v>
      </c>
      <c r="Q576">
        <v>7.4161984870956603</v>
      </c>
      <c r="R576">
        <v>5</v>
      </c>
      <c r="S576">
        <v>5</v>
      </c>
      <c r="T576">
        <v>0</v>
      </c>
      <c r="U576">
        <v>1</v>
      </c>
      <c r="V576">
        <v>5</v>
      </c>
      <c r="W576">
        <v>0.5</v>
      </c>
      <c r="X576" t="s">
        <v>8084</v>
      </c>
      <c r="Y576">
        <v>1</v>
      </c>
      <c r="Z576" t="s">
        <v>6221</v>
      </c>
      <c r="AA576" t="s">
        <v>8086</v>
      </c>
      <c r="AB576">
        <v>5</v>
      </c>
      <c r="AC576" t="s">
        <v>6339</v>
      </c>
      <c r="AD576">
        <v>88269154</v>
      </c>
      <c r="AE576">
        <v>88269178</v>
      </c>
      <c r="AF576" t="s">
        <v>8087</v>
      </c>
      <c r="AG576">
        <v>23</v>
      </c>
      <c r="AH576">
        <v>6</v>
      </c>
      <c r="AI576">
        <v>3</v>
      </c>
      <c r="AJ576">
        <v>0</v>
      </c>
      <c r="AK576">
        <v>1</v>
      </c>
      <c r="AL576" t="s">
        <v>6339</v>
      </c>
      <c r="AM576">
        <v>88269154</v>
      </c>
      <c r="AN576">
        <v>88269177</v>
      </c>
      <c r="AO576" t="s">
        <v>6329</v>
      </c>
      <c r="AP576" t="s">
        <v>7772</v>
      </c>
      <c r="AQ576" t="s">
        <v>7345</v>
      </c>
      <c r="AR576" t="s">
        <v>7345</v>
      </c>
      <c r="AS576">
        <v>-1</v>
      </c>
      <c r="AT576">
        <v>-1</v>
      </c>
      <c r="AU576">
        <v>-16</v>
      </c>
      <c r="AV576">
        <v>2</v>
      </c>
      <c r="AW576">
        <v>2</v>
      </c>
      <c r="AX576">
        <v>2</v>
      </c>
      <c r="AY576" t="s">
        <v>8088</v>
      </c>
    </row>
    <row r="577" spans="1:51" x14ac:dyDescent="0.2">
      <c r="A577" t="s">
        <v>6221</v>
      </c>
      <c r="B577">
        <v>99970940</v>
      </c>
      <c r="C577">
        <v>99970949</v>
      </c>
      <c r="D577" t="s">
        <v>8089</v>
      </c>
      <c r="E577" t="s">
        <v>7771</v>
      </c>
      <c r="F577">
        <v>10079</v>
      </c>
      <c r="G577" t="s">
        <v>6221</v>
      </c>
      <c r="H577">
        <v>99970941</v>
      </c>
      <c r="I577" t="s">
        <v>8090</v>
      </c>
      <c r="J577">
        <v>13</v>
      </c>
      <c r="K577">
        <v>3</v>
      </c>
      <c r="L577">
        <v>16</v>
      </c>
      <c r="M577">
        <v>6.2449979983983903</v>
      </c>
      <c r="N577">
        <v>13</v>
      </c>
      <c r="O577">
        <v>3</v>
      </c>
      <c r="P577">
        <v>16</v>
      </c>
      <c r="Q577">
        <v>6.2449979983983903</v>
      </c>
      <c r="R577">
        <v>1</v>
      </c>
      <c r="S577">
        <v>9</v>
      </c>
      <c r="T577">
        <v>0</v>
      </c>
      <c r="U577">
        <v>0</v>
      </c>
      <c r="V577">
        <v>3</v>
      </c>
      <c r="W577">
        <v>3.4910600109422298</v>
      </c>
      <c r="X577" t="s">
        <v>8089</v>
      </c>
      <c r="Y577">
        <v>1</v>
      </c>
      <c r="Z577" t="s">
        <v>6221</v>
      </c>
      <c r="AA577" t="s">
        <v>8091</v>
      </c>
      <c r="AB577">
        <v>4</v>
      </c>
      <c r="AC577" t="s">
        <v>6339</v>
      </c>
      <c r="AD577">
        <v>99970933</v>
      </c>
      <c r="AE577">
        <v>99970957</v>
      </c>
      <c r="AF577"/>
      <c r="AG577"/>
      <c r="AH577"/>
      <c r="AI577"/>
      <c r="AJ577"/>
      <c r="AK577"/>
      <c r="AL577"/>
      <c r="AM577"/>
      <c r="AN577"/>
      <c r="AO577" t="s">
        <v>6329</v>
      </c>
      <c r="AP577" t="s">
        <v>7772</v>
      </c>
      <c r="AQ577" t="s">
        <v>7345</v>
      </c>
      <c r="AR577" t="s">
        <v>6271</v>
      </c>
      <c r="AS577">
        <v>-1</v>
      </c>
      <c r="AT577">
        <v>-1</v>
      </c>
      <c r="AU577">
        <v>-16</v>
      </c>
      <c r="AV577">
        <v>4</v>
      </c>
      <c r="AW577">
        <v>4</v>
      </c>
      <c r="AX577">
        <v>4</v>
      </c>
      <c r="AY577" t="s">
        <v>8092</v>
      </c>
    </row>
    <row r="578" spans="1:51" x14ac:dyDescent="0.2">
      <c r="A578" t="s">
        <v>6577</v>
      </c>
      <c r="B578">
        <v>13939163</v>
      </c>
      <c r="C578">
        <v>13939168</v>
      </c>
      <c r="D578" t="s">
        <v>8093</v>
      </c>
      <c r="E578" t="s">
        <v>7771</v>
      </c>
      <c r="F578">
        <v>232408</v>
      </c>
      <c r="G578" t="s">
        <v>6577</v>
      </c>
      <c r="H578">
        <v>13939167</v>
      </c>
      <c r="I578" t="s">
        <v>8094</v>
      </c>
      <c r="J578">
        <v>7</v>
      </c>
      <c r="K578">
        <v>9</v>
      </c>
      <c r="L578">
        <v>16</v>
      </c>
      <c r="M578">
        <v>7.9372539331937704</v>
      </c>
      <c r="N578">
        <v>7</v>
      </c>
      <c r="O578">
        <v>9</v>
      </c>
      <c r="P578">
        <v>16</v>
      </c>
      <c r="Q578">
        <v>7.9372539331937704</v>
      </c>
      <c r="R578">
        <v>5</v>
      </c>
      <c r="S578">
        <v>7</v>
      </c>
      <c r="T578">
        <v>0</v>
      </c>
      <c r="U578">
        <v>0</v>
      </c>
      <c r="V578">
        <v>5.9160797830996099</v>
      </c>
      <c r="W578">
        <v>2.1602468994692798</v>
      </c>
      <c r="X578" t="s">
        <v>8093</v>
      </c>
      <c r="Y578">
        <v>1</v>
      </c>
      <c r="Z578" t="s">
        <v>6577</v>
      </c>
      <c r="AA578" t="s">
        <v>8095</v>
      </c>
      <c r="AB578">
        <v>4</v>
      </c>
      <c r="AC578" t="s">
        <v>6328</v>
      </c>
      <c r="AD578">
        <v>13939150</v>
      </c>
      <c r="AE578">
        <v>13939174</v>
      </c>
      <c r="AF578"/>
      <c r="AG578"/>
      <c r="AH578"/>
      <c r="AI578"/>
      <c r="AJ578"/>
      <c r="AK578"/>
      <c r="AL578"/>
      <c r="AM578"/>
      <c r="AN578"/>
      <c r="AO578" t="s">
        <v>6329</v>
      </c>
      <c r="AP578" t="s">
        <v>7772</v>
      </c>
      <c r="AQ578" t="s">
        <v>7345</v>
      </c>
      <c r="AR578" t="s">
        <v>6271</v>
      </c>
      <c r="AS578">
        <v>-1</v>
      </c>
      <c r="AT578">
        <v>-1</v>
      </c>
      <c r="AU578">
        <v>-16</v>
      </c>
      <c r="AV578">
        <v>4</v>
      </c>
      <c r="AW578">
        <v>4</v>
      </c>
      <c r="AX578">
        <v>4</v>
      </c>
      <c r="AY578" t="s">
        <v>8096</v>
      </c>
    </row>
    <row r="579" spans="1:51" x14ac:dyDescent="0.2">
      <c r="A579" t="s">
        <v>6204</v>
      </c>
      <c r="B579">
        <v>102025664</v>
      </c>
      <c r="C579">
        <v>102025670</v>
      </c>
      <c r="D579" t="s">
        <v>8097</v>
      </c>
      <c r="E579" t="s">
        <v>7771</v>
      </c>
      <c r="F579">
        <v>113103</v>
      </c>
      <c r="G579" t="s">
        <v>6204</v>
      </c>
      <c r="H579">
        <v>102025664</v>
      </c>
      <c r="I579" t="s">
        <v>8098</v>
      </c>
      <c r="J579">
        <v>5</v>
      </c>
      <c r="K579">
        <v>10</v>
      </c>
      <c r="L579">
        <v>15</v>
      </c>
      <c r="M579">
        <v>7.0710678118654702</v>
      </c>
      <c r="N579">
        <v>5</v>
      </c>
      <c r="O579">
        <v>10</v>
      </c>
      <c r="P579">
        <v>15</v>
      </c>
      <c r="Q579">
        <v>7.0710678118654702</v>
      </c>
      <c r="R579">
        <v>7</v>
      </c>
      <c r="S579">
        <v>5</v>
      </c>
      <c r="T579">
        <v>0</v>
      </c>
      <c r="U579">
        <v>0</v>
      </c>
      <c r="V579">
        <v>5.9160797830996099</v>
      </c>
      <c r="W579">
        <v>3</v>
      </c>
      <c r="X579" t="s">
        <v>8097</v>
      </c>
      <c r="Y579">
        <v>1</v>
      </c>
      <c r="Z579" t="s">
        <v>6204</v>
      </c>
      <c r="AA579" t="s">
        <v>8099</v>
      </c>
      <c r="AB579">
        <v>5</v>
      </c>
      <c r="AC579" t="s">
        <v>6328</v>
      </c>
      <c r="AD579">
        <v>102025653</v>
      </c>
      <c r="AE579">
        <v>102025677</v>
      </c>
      <c r="AF579"/>
      <c r="AG579"/>
      <c r="AH579"/>
      <c r="AI579"/>
      <c r="AJ579"/>
      <c r="AK579"/>
      <c r="AL579"/>
      <c r="AM579"/>
      <c r="AN579"/>
      <c r="AO579" t="s">
        <v>6329</v>
      </c>
      <c r="AP579" t="s">
        <v>7772</v>
      </c>
      <c r="AQ579" t="s">
        <v>7345</v>
      </c>
      <c r="AR579" t="s">
        <v>6271</v>
      </c>
      <c r="AS579">
        <v>-1</v>
      </c>
      <c r="AT579">
        <v>-1</v>
      </c>
      <c r="AU579">
        <v>-15</v>
      </c>
      <c r="AV579">
        <v>3</v>
      </c>
      <c r="AW579">
        <v>3</v>
      </c>
      <c r="AX579">
        <v>3</v>
      </c>
      <c r="AY579" t="s">
        <v>8100</v>
      </c>
    </row>
    <row r="580" spans="1:51" x14ac:dyDescent="0.2">
      <c r="A580" t="s">
        <v>6212</v>
      </c>
      <c r="B580">
        <v>71889580</v>
      </c>
      <c r="C580">
        <v>71889583</v>
      </c>
      <c r="D580" t="s">
        <v>8101</v>
      </c>
      <c r="E580" t="s">
        <v>7771</v>
      </c>
      <c r="F580">
        <v>145183</v>
      </c>
      <c r="G580" t="s">
        <v>6212</v>
      </c>
      <c r="H580">
        <v>71889580</v>
      </c>
      <c r="I580" t="s">
        <v>8102</v>
      </c>
      <c r="J580">
        <v>9</v>
      </c>
      <c r="K580">
        <v>6</v>
      </c>
      <c r="L580">
        <v>15</v>
      </c>
      <c r="M580">
        <v>7.3484692283495301</v>
      </c>
      <c r="N580">
        <v>9</v>
      </c>
      <c r="O580">
        <v>6</v>
      </c>
      <c r="P580">
        <v>15</v>
      </c>
      <c r="Q580">
        <v>7.3484692283495301</v>
      </c>
      <c r="R580">
        <v>2</v>
      </c>
      <c r="S580">
        <v>7</v>
      </c>
      <c r="T580">
        <v>0</v>
      </c>
      <c r="U580">
        <v>0</v>
      </c>
      <c r="V580">
        <v>3.74165738677394</v>
      </c>
      <c r="W580">
        <v>1.2472191289246399</v>
      </c>
      <c r="X580" t="s">
        <v>8101</v>
      </c>
      <c r="Y580">
        <v>1</v>
      </c>
      <c r="Z580" t="s">
        <v>6212</v>
      </c>
      <c r="AA580" t="s">
        <v>8103</v>
      </c>
      <c r="AB580">
        <v>5</v>
      </c>
      <c r="AC580" t="s">
        <v>6328</v>
      </c>
      <c r="AD580">
        <v>71889565</v>
      </c>
      <c r="AE580">
        <v>71889589</v>
      </c>
      <c r="AF580" t="s">
        <v>8104</v>
      </c>
      <c r="AG580">
        <v>23</v>
      </c>
      <c r="AH580">
        <v>6</v>
      </c>
      <c r="AI580">
        <v>3</v>
      </c>
      <c r="AJ580">
        <v>0</v>
      </c>
      <c r="AK580">
        <v>1</v>
      </c>
      <c r="AL580" t="s">
        <v>6328</v>
      </c>
      <c r="AM580">
        <v>71889566</v>
      </c>
      <c r="AN580">
        <v>71889589</v>
      </c>
      <c r="AO580" t="s">
        <v>6329</v>
      </c>
      <c r="AP580" t="s">
        <v>7772</v>
      </c>
      <c r="AQ580" t="s">
        <v>7345</v>
      </c>
      <c r="AR580" t="s">
        <v>7345</v>
      </c>
      <c r="AS580">
        <v>-1</v>
      </c>
      <c r="AT580">
        <v>-1</v>
      </c>
      <c r="AU580">
        <v>-15</v>
      </c>
      <c r="AV580">
        <v>3</v>
      </c>
      <c r="AW580">
        <v>3</v>
      </c>
      <c r="AX580">
        <v>3</v>
      </c>
      <c r="AY580" t="s">
        <v>8105</v>
      </c>
    </row>
    <row r="581" spans="1:51" x14ac:dyDescent="0.2">
      <c r="A581" t="s">
        <v>6577</v>
      </c>
      <c r="B581">
        <v>103001862</v>
      </c>
      <c r="C581">
        <v>103001863</v>
      </c>
      <c r="D581" t="s">
        <v>8106</v>
      </c>
      <c r="E581" t="s">
        <v>7771</v>
      </c>
      <c r="F581">
        <v>238643</v>
      </c>
      <c r="G581" t="s">
        <v>6577</v>
      </c>
      <c r="H581">
        <v>103001862</v>
      </c>
      <c r="I581" t="s">
        <v>8107</v>
      </c>
      <c r="J581">
        <v>8</v>
      </c>
      <c r="K581">
        <v>7</v>
      </c>
      <c r="L581">
        <v>15</v>
      </c>
      <c r="M581">
        <v>7.48331477354788</v>
      </c>
      <c r="N581">
        <v>8</v>
      </c>
      <c r="O581">
        <v>7</v>
      </c>
      <c r="P581">
        <v>15</v>
      </c>
      <c r="Q581">
        <v>7.48331477354788</v>
      </c>
      <c r="R581">
        <v>4</v>
      </c>
      <c r="S581">
        <v>7</v>
      </c>
      <c r="T581">
        <v>0</v>
      </c>
      <c r="U581">
        <v>0</v>
      </c>
      <c r="V581">
        <v>5.2915026221291797</v>
      </c>
      <c r="W581">
        <v>0.5</v>
      </c>
      <c r="X581" t="s">
        <v>8106</v>
      </c>
      <c r="Y581">
        <v>1</v>
      </c>
      <c r="Z581" t="s">
        <v>6577</v>
      </c>
      <c r="AA581" t="s">
        <v>8108</v>
      </c>
      <c r="AB581">
        <v>4</v>
      </c>
      <c r="AC581" t="s">
        <v>6328</v>
      </c>
      <c r="AD581">
        <v>103001848</v>
      </c>
      <c r="AE581">
        <v>103001872</v>
      </c>
      <c r="AF581"/>
      <c r="AG581"/>
      <c r="AH581"/>
      <c r="AI581"/>
      <c r="AJ581"/>
      <c r="AK581"/>
      <c r="AL581"/>
      <c r="AM581"/>
      <c r="AN581"/>
      <c r="AO581" t="s">
        <v>6329</v>
      </c>
      <c r="AP581" t="s">
        <v>7772</v>
      </c>
      <c r="AQ581" t="s">
        <v>7345</v>
      </c>
      <c r="AR581" t="s">
        <v>6271</v>
      </c>
      <c r="AS581">
        <v>-1</v>
      </c>
      <c r="AT581">
        <v>-1</v>
      </c>
      <c r="AU581">
        <v>-15</v>
      </c>
      <c r="AV581">
        <v>2</v>
      </c>
      <c r="AW581">
        <v>2</v>
      </c>
      <c r="AX581">
        <v>2</v>
      </c>
      <c r="AY581" t="s">
        <v>8109</v>
      </c>
    </row>
    <row r="582" spans="1:51" x14ac:dyDescent="0.2">
      <c r="A582" t="s">
        <v>6231</v>
      </c>
      <c r="B582">
        <v>81989484</v>
      </c>
      <c r="C582">
        <v>81989489</v>
      </c>
      <c r="D582" t="s">
        <v>8110</v>
      </c>
      <c r="E582" t="s">
        <v>7771</v>
      </c>
      <c r="F582">
        <v>29818</v>
      </c>
      <c r="G582" t="s">
        <v>6231</v>
      </c>
      <c r="H582">
        <v>81989488</v>
      </c>
      <c r="I582" t="s">
        <v>8111</v>
      </c>
      <c r="J582">
        <v>2</v>
      </c>
      <c r="K582">
        <v>12</v>
      </c>
      <c r="L582">
        <v>14</v>
      </c>
      <c r="M582">
        <v>4.8989794855663504</v>
      </c>
      <c r="N582">
        <v>2</v>
      </c>
      <c r="O582">
        <v>12</v>
      </c>
      <c r="P582">
        <v>14</v>
      </c>
      <c r="Q582">
        <v>4.8989794855663504</v>
      </c>
      <c r="R582">
        <v>0</v>
      </c>
      <c r="S582">
        <v>10</v>
      </c>
      <c r="T582">
        <v>0</v>
      </c>
      <c r="U582">
        <v>0</v>
      </c>
      <c r="V582">
        <v>0</v>
      </c>
      <c r="W582">
        <v>1.87082869338697</v>
      </c>
      <c r="X582" t="s">
        <v>8110</v>
      </c>
      <c r="Y582">
        <v>1</v>
      </c>
      <c r="Z582" t="s">
        <v>6231</v>
      </c>
      <c r="AA582" t="s">
        <v>8112</v>
      </c>
      <c r="AB582">
        <v>5</v>
      </c>
      <c r="AC582" t="s">
        <v>6328</v>
      </c>
      <c r="AD582">
        <v>81989473</v>
      </c>
      <c r="AE582">
        <v>81989497</v>
      </c>
      <c r="AF582" t="s">
        <v>8113</v>
      </c>
      <c r="AG582">
        <v>25</v>
      </c>
      <c r="AH582">
        <v>6</v>
      </c>
      <c r="AI582">
        <v>3</v>
      </c>
      <c r="AJ582">
        <v>1</v>
      </c>
      <c r="AK582">
        <v>0</v>
      </c>
      <c r="AL582" t="s">
        <v>6328</v>
      </c>
      <c r="AM582">
        <v>81989473</v>
      </c>
      <c r="AN582">
        <v>81989498</v>
      </c>
      <c r="AO582" t="s">
        <v>6329</v>
      </c>
      <c r="AP582" t="s">
        <v>7772</v>
      </c>
      <c r="AQ582" t="s">
        <v>7345</v>
      </c>
      <c r="AR582" t="s">
        <v>8114</v>
      </c>
      <c r="AS582">
        <v>-1</v>
      </c>
      <c r="AT582">
        <v>-1</v>
      </c>
      <c r="AU582">
        <v>-14</v>
      </c>
      <c r="AV582">
        <v>4</v>
      </c>
      <c r="AW582">
        <v>4</v>
      </c>
      <c r="AX582">
        <v>4</v>
      </c>
      <c r="AY582" t="s">
        <v>8115</v>
      </c>
    </row>
    <row r="583" spans="1:51" x14ac:dyDescent="0.2">
      <c r="A583" t="s">
        <v>6378</v>
      </c>
      <c r="B583">
        <v>2464794</v>
      </c>
      <c r="C583">
        <v>2464795</v>
      </c>
      <c r="D583" t="s">
        <v>8116</v>
      </c>
      <c r="E583" t="s">
        <v>7771</v>
      </c>
      <c r="F583">
        <v>100255</v>
      </c>
      <c r="G583" t="s">
        <v>6378</v>
      </c>
      <c r="H583">
        <v>2464794</v>
      </c>
      <c r="I583" t="s">
        <v>8117</v>
      </c>
      <c r="J583">
        <v>4</v>
      </c>
      <c r="K583">
        <v>10</v>
      </c>
      <c r="L583">
        <v>14</v>
      </c>
      <c r="M583">
        <v>6.3245553203367502</v>
      </c>
      <c r="N583">
        <v>4</v>
      </c>
      <c r="O583">
        <v>10</v>
      </c>
      <c r="P583">
        <v>14</v>
      </c>
      <c r="Q583">
        <v>6.3245553203367502</v>
      </c>
      <c r="R583">
        <v>3</v>
      </c>
      <c r="S583">
        <v>8</v>
      </c>
      <c r="T583">
        <v>0</v>
      </c>
      <c r="U583">
        <v>0</v>
      </c>
      <c r="V583">
        <v>4.8989794855663504</v>
      </c>
      <c r="W583">
        <v>0.5</v>
      </c>
      <c r="X583" t="s">
        <v>8116</v>
      </c>
      <c r="Y583">
        <v>1</v>
      </c>
      <c r="Z583" t="s">
        <v>6378</v>
      </c>
      <c r="AA583" t="s">
        <v>8118</v>
      </c>
      <c r="AB583">
        <v>6</v>
      </c>
      <c r="AC583" t="s">
        <v>6328</v>
      </c>
      <c r="AD583">
        <v>2464777</v>
      </c>
      <c r="AE583">
        <v>2464801</v>
      </c>
      <c r="AF583"/>
      <c r="AG583"/>
      <c r="AH583"/>
      <c r="AI583"/>
      <c r="AJ583"/>
      <c r="AK583"/>
      <c r="AL583"/>
      <c r="AM583"/>
      <c r="AN583"/>
      <c r="AO583" t="s">
        <v>6329</v>
      </c>
      <c r="AP583" t="s">
        <v>7772</v>
      </c>
      <c r="AQ583" t="s">
        <v>7345</v>
      </c>
      <c r="AR583" t="s">
        <v>6271</v>
      </c>
      <c r="AS583">
        <v>-1</v>
      </c>
      <c r="AT583">
        <v>-1</v>
      </c>
      <c r="AU583">
        <v>-14</v>
      </c>
      <c r="AV583">
        <v>4</v>
      </c>
      <c r="AW583">
        <v>4</v>
      </c>
      <c r="AX583">
        <v>4</v>
      </c>
      <c r="AY583" t="s">
        <v>8119</v>
      </c>
    </row>
    <row r="584" spans="1:51" x14ac:dyDescent="0.2">
      <c r="A584" t="s">
        <v>6221</v>
      </c>
      <c r="B584">
        <v>221788732</v>
      </c>
      <c r="C584">
        <v>221788736</v>
      </c>
      <c r="D584" t="s">
        <v>8120</v>
      </c>
      <c r="E584" t="s">
        <v>7771</v>
      </c>
      <c r="F584">
        <v>19944</v>
      </c>
      <c r="G584" t="s">
        <v>6221</v>
      </c>
      <c r="H584">
        <v>221788736</v>
      </c>
      <c r="I584" t="s">
        <v>8121</v>
      </c>
      <c r="J584">
        <v>12</v>
      </c>
      <c r="K584">
        <v>2</v>
      </c>
      <c r="L584">
        <v>14</v>
      </c>
      <c r="M584">
        <v>4.8989794855663504</v>
      </c>
      <c r="N584">
        <v>12</v>
      </c>
      <c r="O584">
        <v>2</v>
      </c>
      <c r="P584">
        <v>14</v>
      </c>
      <c r="Q584">
        <v>4.8989794855663504</v>
      </c>
      <c r="R584">
        <v>2</v>
      </c>
      <c r="S584">
        <v>7</v>
      </c>
      <c r="T584">
        <v>0</v>
      </c>
      <c r="U584">
        <v>0</v>
      </c>
      <c r="V584">
        <v>3.74165738677394</v>
      </c>
      <c r="W584">
        <v>2</v>
      </c>
      <c r="X584" t="s">
        <v>8120</v>
      </c>
      <c r="Y584">
        <v>1</v>
      </c>
      <c r="Z584" t="s">
        <v>6221</v>
      </c>
      <c r="AA584" t="s">
        <v>7536</v>
      </c>
      <c r="AB584">
        <v>4</v>
      </c>
      <c r="AC584" t="s">
        <v>6328</v>
      </c>
      <c r="AD584">
        <v>221788719</v>
      </c>
      <c r="AE584">
        <v>221788743</v>
      </c>
      <c r="AF584"/>
      <c r="AG584"/>
      <c r="AH584"/>
      <c r="AI584"/>
      <c r="AJ584"/>
      <c r="AK584"/>
      <c r="AL584"/>
      <c r="AM584"/>
      <c r="AN584"/>
      <c r="AO584" t="s">
        <v>6329</v>
      </c>
      <c r="AP584" t="s">
        <v>7772</v>
      </c>
      <c r="AQ584" t="s">
        <v>7345</v>
      </c>
      <c r="AR584" t="s">
        <v>6271</v>
      </c>
      <c r="AS584">
        <v>-1</v>
      </c>
      <c r="AT584">
        <v>-1</v>
      </c>
      <c r="AU584">
        <v>-14</v>
      </c>
      <c r="AV584">
        <v>2</v>
      </c>
      <c r="AW584">
        <v>2</v>
      </c>
      <c r="AX584">
        <v>2</v>
      </c>
      <c r="AY584" t="s">
        <v>7537</v>
      </c>
    </row>
    <row r="585" spans="1:51" x14ac:dyDescent="0.2">
      <c r="A585" t="s">
        <v>6466</v>
      </c>
      <c r="B585">
        <v>71719343</v>
      </c>
      <c r="C585">
        <v>71719345</v>
      </c>
      <c r="D585" t="s">
        <v>8122</v>
      </c>
      <c r="E585" t="s">
        <v>7771</v>
      </c>
      <c r="F585">
        <v>173492</v>
      </c>
      <c r="G585" t="s">
        <v>6466</v>
      </c>
      <c r="H585">
        <v>71719344</v>
      </c>
      <c r="I585" t="s">
        <v>8123</v>
      </c>
      <c r="J585">
        <v>4</v>
      </c>
      <c r="K585">
        <v>10</v>
      </c>
      <c r="L585">
        <v>14</v>
      </c>
      <c r="M585">
        <v>6.3245553203367502</v>
      </c>
      <c r="N585">
        <v>4</v>
      </c>
      <c r="O585">
        <v>10</v>
      </c>
      <c r="P585">
        <v>14</v>
      </c>
      <c r="Q585">
        <v>6.3245553203367502</v>
      </c>
      <c r="R585">
        <v>4</v>
      </c>
      <c r="S585">
        <v>6</v>
      </c>
      <c r="T585">
        <v>0</v>
      </c>
      <c r="U585">
        <v>0</v>
      </c>
      <c r="V585">
        <v>4.8989794855663504</v>
      </c>
      <c r="W585">
        <v>0.81649658092772603</v>
      </c>
      <c r="X585" t="s">
        <v>8122</v>
      </c>
      <c r="Y585">
        <v>1</v>
      </c>
      <c r="Z585" t="s">
        <v>6466</v>
      </c>
      <c r="AA585" t="s">
        <v>8124</v>
      </c>
      <c r="AB585">
        <v>3</v>
      </c>
      <c r="AC585" t="s">
        <v>6339</v>
      </c>
      <c r="AD585">
        <v>71719336</v>
      </c>
      <c r="AE585">
        <v>71719360</v>
      </c>
      <c r="AF585"/>
      <c r="AG585"/>
      <c r="AH585"/>
      <c r="AI585"/>
      <c r="AJ585"/>
      <c r="AK585"/>
      <c r="AL585"/>
      <c r="AM585"/>
      <c r="AN585"/>
      <c r="AO585" t="s">
        <v>6329</v>
      </c>
      <c r="AP585" t="s">
        <v>7772</v>
      </c>
      <c r="AQ585" t="s">
        <v>7345</v>
      </c>
      <c r="AR585" t="s">
        <v>6271</v>
      </c>
      <c r="AS585">
        <v>-1</v>
      </c>
      <c r="AT585">
        <v>-1</v>
      </c>
      <c r="AU585">
        <v>-14</v>
      </c>
      <c r="AV585">
        <v>3</v>
      </c>
      <c r="AW585">
        <v>3</v>
      </c>
      <c r="AX585">
        <v>3</v>
      </c>
      <c r="AY585" t="s">
        <v>8125</v>
      </c>
    </row>
    <row r="586" spans="1:51" x14ac:dyDescent="0.2">
      <c r="A586" t="s">
        <v>6400</v>
      </c>
      <c r="B586">
        <v>159581649</v>
      </c>
      <c r="C586">
        <v>159581654</v>
      </c>
      <c r="D586" t="s">
        <v>8126</v>
      </c>
      <c r="E586" t="s">
        <v>7771</v>
      </c>
      <c r="F586">
        <v>197539</v>
      </c>
      <c r="G586" t="s">
        <v>6400</v>
      </c>
      <c r="H586">
        <v>159581654</v>
      </c>
      <c r="I586" t="s">
        <v>8127</v>
      </c>
      <c r="J586">
        <v>4</v>
      </c>
      <c r="K586">
        <v>10</v>
      </c>
      <c r="L586">
        <v>14</v>
      </c>
      <c r="M586">
        <v>6.3245553203367502</v>
      </c>
      <c r="N586">
        <v>4</v>
      </c>
      <c r="O586">
        <v>10</v>
      </c>
      <c r="P586">
        <v>14</v>
      </c>
      <c r="Q586">
        <v>6.3245553203367502</v>
      </c>
      <c r="R586">
        <v>2</v>
      </c>
      <c r="S586">
        <v>7</v>
      </c>
      <c r="T586">
        <v>0</v>
      </c>
      <c r="U586">
        <v>0</v>
      </c>
      <c r="V586">
        <v>3.74165738677394</v>
      </c>
      <c r="W586">
        <v>1.92028643696715</v>
      </c>
      <c r="X586" t="s">
        <v>8126</v>
      </c>
      <c r="Y586">
        <v>1</v>
      </c>
      <c r="Z586" t="s">
        <v>6400</v>
      </c>
      <c r="AA586" t="s">
        <v>8128</v>
      </c>
      <c r="AB586">
        <v>4</v>
      </c>
      <c r="AC586" t="s">
        <v>6328</v>
      </c>
      <c r="AD586">
        <v>159581637</v>
      </c>
      <c r="AE586">
        <v>159581661</v>
      </c>
      <c r="AF586"/>
      <c r="AG586"/>
      <c r="AH586"/>
      <c r="AI586"/>
      <c r="AJ586"/>
      <c r="AK586"/>
      <c r="AL586"/>
      <c r="AM586"/>
      <c r="AN586"/>
      <c r="AO586" t="s">
        <v>6329</v>
      </c>
      <c r="AP586" t="s">
        <v>7772</v>
      </c>
      <c r="AQ586" t="s">
        <v>7345</v>
      </c>
      <c r="AR586" t="s">
        <v>6271</v>
      </c>
      <c r="AS586">
        <v>-1</v>
      </c>
      <c r="AT586">
        <v>-1</v>
      </c>
      <c r="AU586">
        <v>-14</v>
      </c>
      <c r="AV586">
        <v>4</v>
      </c>
      <c r="AW586">
        <v>4</v>
      </c>
      <c r="AX586">
        <v>4</v>
      </c>
      <c r="AY586" t="s">
        <v>8129</v>
      </c>
    </row>
    <row r="587" spans="1:51" x14ac:dyDescent="0.2">
      <c r="A587" t="s">
        <v>6251</v>
      </c>
      <c r="B587">
        <v>20733507</v>
      </c>
      <c r="C587">
        <v>20733508</v>
      </c>
      <c r="D587" t="s">
        <v>8130</v>
      </c>
      <c r="E587" t="s">
        <v>7771</v>
      </c>
      <c r="F587">
        <v>36149</v>
      </c>
      <c r="G587" t="s">
        <v>6251</v>
      </c>
      <c r="H587">
        <v>20733507</v>
      </c>
      <c r="I587" t="s">
        <v>8131</v>
      </c>
      <c r="J587">
        <v>6</v>
      </c>
      <c r="K587">
        <v>7</v>
      </c>
      <c r="L587">
        <v>13</v>
      </c>
      <c r="M587">
        <v>6.4807406984078604</v>
      </c>
      <c r="N587">
        <v>6</v>
      </c>
      <c r="O587">
        <v>7</v>
      </c>
      <c r="P587">
        <v>13</v>
      </c>
      <c r="Q587">
        <v>6.4807406984078604</v>
      </c>
      <c r="R587">
        <v>1</v>
      </c>
      <c r="S587">
        <v>10</v>
      </c>
      <c r="T587">
        <v>0</v>
      </c>
      <c r="U587">
        <v>0</v>
      </c>
      <c r="V587">
        <v>3.1622776601683702</v>
      </c>
      <c r="W587">
        <v>0.5</v>
      </c>
      <c r="X587" t="s">
        <v>8130</v>
      </c>
      <c r="Y587">
        <v>1</v>
      </c>
      <c r="Z587" t="s">
        <v>6251</v>
      </c>
      <c r="AA587" t="s">
        <v>8132</v>
      </c>
      <c r="AB587">
        <v>5</v>
      </c>
      <c r="AC587" t="s">
        <v>6328</v>
      </c>
      <c r="AD587">
        <v>20733490</v>
      </c>
      <c r="AE587">
        <v>20733514</v>
      </c>
      <c r="AF587"/>
      <c r="AG587"/>
      <c r="AH587"/>
      <c r="AI587"/>
      <c r="AJ587"/>
      <c r="AK587"/>
      <c r="AL587"/>
      <c r="AM587"/>
      <c r="AN587"/>
      <c r="AO587" t="s">
        <v>6329</v>
      </c>
      <c r="AP587" t="s">
        <v>7772</v>
      </c>
      <c r="AQ587" t="s">
        <v>7345</v>
      </c>
      <c r="AR587" t="s">
        <v>6271</v>
      </c>
      <c r="AS587">
        <v>-1</v>
      </c>
      <c r="AT587">
        <v>-1</v>
      </c>
      <c r="AU587">
        <v>-13</v>
      </c>
      <c r="AV587">
        <v>2</v>
      </c>
      <c r="AW587">
        <v>2</v>
      </c>
      <c r="AX587">
        <v>2</v>
      </c>
      <c r="AY587" t="s">
        <v>8133</v>
      </c>
    </row>
    <row r="588" spans="1:51" x14ac:dyDescent="0.2">
      <c r="A588" t="s">
        <v>6582</v>
      </c>
      <c r="B588">
        <v>97881781</v>
      </c>
      <c r="C588">
        <v>97881782</v>
      </c>
      <c r="D588" t="s">
        <v>8134</v>
      </c>
      <c r="E588" t="s">
        <v>7771</v>
      </c>
      <c r="F588">
        <v>80194</v>
      </c>
      <c r="G588" t="s">
        <v>6582</v>
      </c>
      <c r="H588">
        <v>97881782</v>
      </c>
      <c r="I588" t="s">
        <v>8135</v>
      </c>
      <c r="J588">
        <v>13</v>
      </c>
      <c r="K588">
        <v>0</v>
      </c>
      <c r="L588">
        <v>13</v>
      </c>
      <c r="M588">
        <v>0</v>
      </c>
      <c r="N588">
        <v>13</v>
      </c>
      <c r="O588">
        <v>0</v>
      </c>
      <c r="P588">
        <v>13</v>
      </c>
      <c r="Q588">
        <v>0</v>
      </c>
      <c r="R588">
        <v>11</v>
      </c>
      <c r="S588">
        <v>1</v>
      </c>
      <c r="T588">
        <v>0</v>
      </c>
      <c r="U588">
        <v>0</v>
      </c>
      <c r="V588">
        <v>3.3166247903553998</v>
      </c>
      <c r="W588">
        <v>0.5</v>
      </c>
      <c r="X588" t="s">
        <v>8134</v>
      </c>
      <c r="Y588">
        <v>1</v>
      </c>
      <c r="Z588" t="s">
        <v>6582</v>
      </c>
      <c r="AA588" t="s">
        <v>8136</v>
      </c>
      <c r="AB588">
        <v>3</v>
      </c>
      <c r="AC588" t="s">
        <v>6328</v>
      </c>
      <c r="AD588">
        <v>97881764</v>
      </c>
      <c r="AE588">
        <v>97881788</v>
      </c>
      <c r="AF588"/>
      <c r="AG588"/>
      <c r="AH588"/>
      <c r="AI588"/>
      <c r="AJ588"/>
      <c r="AK588"/>
      <c r="AL588"/>
      <c r="AM588"/>
      <c r="AN588"/>
      <c r="AO588" t="s">
        <v>6329</v>
      </c>
      <c r="AP588" t="s">
        <v>7772</v>
      </c>
      <c r="AQ588" t="s">
        <v>7345</v>
      </c>
      <c r="AR588" t="s">
        <v>6271</v>
      </c>
      <c r="AS588">
        <v>-1</v>
      </c>
      <c r="AT588">
        <v>-1</v>
      </c>
      <c r="AU588">
        <v>-13</v>
      </c>
      <c r="AV588">
        <v>2</v>
      </c>
      <c r="AW588">
        <v>2</v>
      </c>
      <c r="AX588">
        <v>2</v>
      </c>
      <c r="AY588" t="s">
        <v>8137</v>
      </c>
    </row>
    <row r="589" spans="1:51" x14ac:dyDescent="0.2">
      <c r="A589" t="s">
        <v>6378</v>
      </c>
      <c r="B589">
        <v>34573974</v>
      </c>
      <c r="C589">
        <v>34573975</v>
      </c>
      <c r="D589" t="s">
        <v>8138</v>
      </c>
      <c r="E589" t="s">
        <v>7771</v>
      </c>
      <c r="F589">
        <v>102797</v>
      </c>
      <c r="G589" t="s">
        <v>6378</v>
      </c>
      <c r="H589">
        <v>34573975</v>
      </c>
      <c r="I589" t="s">
        <v>8139</v>
      </c>
      <c r="J589">
        <v>7</v>
      </c>
      <c r="K589">
        <v>6</v>
      </c>
      <c r="L589">
        <v>13</v>
      </c>
      <c r="M589">
        <v>6.4807406984078604</v>
      </c>
      <c r="N589">
        <v>7</v>
      </c>
      <c r="O589">
        <v>6</v>
      </c>
      <c r="P589">
        <v>13</v>
      </c>
      <c r="Q589">
        <v>6.4807406984078604</v>
      </c>
      <c r="R589">
        <v>9</v>
      </c>
      <c r="S589">
        <v>0</v>
      </c>
      <c r="T589">
        <v>0</v>
      </c>
      <c r="U589">
        <v>0</v>
      </c>
      <c r="V589">
        <v>0</v>
      </c>
      <c r="W589">
        <v>0.5</v>
      </c>
      <c r="X589" t="s">
        <v>8138</v>
      </c>
      <c r="Y589">
        <v>1</v>
      </c>
      <c r="Z589" t="s">
        <v>6378</v>
      </c>
      <c r="AA589" t="s">
        <v>8140</v>
      </c>
      <c r="AB589">
        <v>5</v>
      </c>
      <c r="AC589" t="s">
        <v>6328</v>
      </c>
      <c r="AD589">
        <v>34573957</v>
      </c>
      <c r="AE589">
        <v>34573981</v>
      </c>
      <c r="AF589"/>
      <c r="AG589"/>
      <c r="AH589"/>
      <c r="AI589"/>
      <c r="AJ589"/>
      <c r="AK589"/>
      <c r="AL589"/>
      <c r="AM589"/>
      <c r="AN589"/>
      <c r="AO589" t="s">
        <v>6329</v>
      </c>
      <c r="AP589" t="s">
        <v>7772</v>
      </c>
      <c r="AQ589" t="s">
        <v>7345</v>
      </c>
      <c r="AR589" t="s">
        <v>6271</v>
      </c>
      <c r="AS589">
        <v>-1</v>
      </c>
      <c r="AT589">
        <v>-1</v>
      </c>
      <c r="AU589">
        <v>-13</v>
      </c>
      <c r="AV589">
        <v>2</v>
      </c>
      <c r="AW589">
        <v>2</v>
      </c>
      <c r="AX589">
        <v>2</v>
      </c>
      <c r="AY589" t="s">
        <v>8141</v>
      </c>
    </row>
    <row r="590" spans="1:51" x14ac:dyDescent="0.2">
      <c r="A590" t="s">
        <v>6201</v>
      </c>
      <c r="B590">
        <v>141510818</v>
      </c>
      <c r="C590">
        <v>141510819</v>
      </c>
      <c r="D590" t="s">
        <v>7641</v>
      </c>
      <c r="E590" t="s">
        <v>7771</v>
      </c>
      <c r="F590">
        <v>209802</v>
      </c>
      <c r="G590" t="s">
        <v>6201</v>
      </c>
      <c r="H590">
        <v>141510818</v>
      </c>
      <c r="I590" t="s">
        <v>7642</v>
      </c>
      <c r="J590">
        <v>8</v>
      </c>
      <c r="K590">
        <v>5</v>
      </c>
      <c r="L590">
        <v>13</v>
      </c>
      <c r="M590">
        <v>6.3245553203367502</v>
      </c>
      <c r="N590">
        <v>8</v>
      </c>
      <c r="O590">
        <v>5</v>
      </c>
      <c r="P590">
        <v>13</v>
      </c>
      <c r="Q590">
        <v>6.3245553203367502</v>
      </c>
      <c r="R590">
        <v>3</v>
      </c>
      <c r="S590">
        <v>3</v>
      </c>
      <c r="T590">
        <v>0</v>
      </c>
      <c r="U590">
        <v>0</v>
      </c>
      <c r="V590">
        <v>3</v>
      </c>
      <c r="W590">
        <v>0.5</v>
      </c>
      <c r="X590" t="s">
        <v>7641</v>
      </c>
      <c r="Y590">
        <v>1</v>
      </c>
      <c r="Z590" t="s">
        <v>6201</v>
      </c>
      <c r="AA590" t="s">
        <v>7643</v>
      </c>
      <c r="AB590">
        <v>6</v>
      </c>
      <c r="AC590" t="s">
        <v>6328</v>
      </c>
      <c r="AD590">
        <v>141510804</v>
      </c>
      <c r="AE590">
        <v>141510828</v>
      </c>
      <c r="AF590"/>
      <c r="AG590"/>
      <c r="AH590"/>
      <c r="AI590"/>
      <c r="AJ590"/>
      <c r="AK590"/>
      <c r="AL590"/>
      <c r="AM590"/>
      <c r="AN590"/>
      <c r="AO590" t="s">
        <v>6329</v>
      </c>
      <c r="AP590" t="s">
        <v>7772</v>
      </c>
      <c r="AQ590" t="s">
        <v>7345</v>
      </c>
      <c r="AR590" t="s">
        <v>6271</v>
      </c>
      <c r="AS590">
        <v>-1</v>
      </c>
      <c r="AT590">
        <v>-1</v>
      </c>
      <c r="AU590">
        <v>-13</v>
      </c>
      <c r="AV590">
        <v>2</v>
      </c>
      <c r="AW590">
        <v>2</v>
      </c>
      <c r="AX590">
        <v>2</v>
      </c>
      <c r="AY590" t="s">
        <v>7644</v>
      </c>
    </row>
    <row r="591" spans="1:51" x14ac:dyDescent="0.2">
      <c r="A591" t="s">
        <v>6508</v>
      </c>
      <c r="B591">
        <v>89720628</v>
      </c>
      <c r="C591">
        <v>89720632</v>
      </c>
      <c r="D591" t="s">
        <v>8142</v>
      </c>
      <c r="E591" t="s">
        <v>7771</v>
      </c>
      <c r="F591">
        <v>217382</v>
      </c>
      <c r="G591" t="s">
        <v>6508</v>
      </c>
      <c r="H591">
        <v>89720629</v>
      </c>
      <c r="I591" t="s">
        <v>8143</v>
      </c>
      <c r="J591">
        <v>10</v>
      </c>
      <c r="K591">
        <v>3</v>
      </c>
      <c r="L591">
        <v>13</v>
      </c>
      <c r="M591">
        <v>5.4772255750516603</v>
      </c>
      <c r="N591">
        <v>10</v>
      </c>
      <c r="O591">
        <v>3</v>
      </c>
      <c r="P591">
        <v>13</v>
      </c>
      <c r="Q591">
        <v>5.4772255750516603</v>
      </c>
      <c r="R591">
        <v>7</v>
      </c>
      <c r="S591">
        <v>4</v>
      </c>
      <c r="T591">
        <v>0</v>
      </c>
      <c r="U591">
        <v>0</v>
      </c>
      <c r="V591">
        <v>5.2915026221291797</v>
      </c>
      <c r="W591">
        <v>1.4790199457749</v>
      </c>
      <c r="X591" t="s">
        <v>8142</v>
      </c>
      <c r="Y591">
        <v>1</v>
      </c>
      <c r="Z591" t="s">
        <v>6508</v>
      </c>
      <c r="AA591" t="s">
        <v>8144</v>
      </c>
      <c r="AB591">
        <v>5</v>
      </c>
      <c r="AC591" t="s">
        <v>6339</v>
      </c>
      <c r="AD591">
        <v>89720618</v>
      </c>
      <c r="AE591">
        <v>89720642</v>
      </c>
      <c r="AF591" t="s">
        <v>8145</v>
      </c>
      <c r="AG591">
        <v>23</v>
      </c>
      <c r="AH591">
        <v>6</v>
      </c>
      <c r="AI591">
        <v>3</v>
      </c>
      <c r="AJ591">
        <v>0</v>
      </c>
      <c r="AK591">
        <v>1</v>
      </c>
      <c r="AL591" t="s">
        <v>6339</v>
      </c>
      <c r="AM591">
        <v>89720619</v>
      </c>
      <c r="AN591">
        <v>89720642</v>
      </c>
      <c r="AO591" t="s">
        <v>6329</v>
      </c>
      <c r="AP591" t="s">
        <v>7772</v>
      </c>
      <c r="AQ591" t="s">
        <v>7345</v>
      </c>
      <c r="AR591" t="s">
        <v>7345</v>
      </c>
      <c r="AS591">
        <v>-1</v>
      </c>
      <c r="AT591">
        <v>-1</v>
      </c>
      <c r="AU591">
        <v>-13</v>
      </c>
      <c r="AV591">
        <v>5</v>
      </c>
      <c r="AW591">
        <v>5</v>
      </c>
      <c r="AX591">
        <v>5</v>
      </c>
      <c r="AY591" t="s">
        <v>8146</v>
      </c>
    </row>
    <row r="592" spans="1:51" x14ac:dyDescent="0.2">
      <c r="A592" t="s">
        <v>6577</v>
      </c>
      <c r="B592">
        <v>154655379</v>
      </c>
      <c r="C592">
        <v>154655380</v>
      </c>
      <c r="D592" t="s">
        <v>8147</v>
      </c>
      <c r="E592" t="s">
        <v>7771</v>
      </c>
      <c r="F592">
        <v>244207</v>
      </c>
      <c r="G592" t="s">
        <v>6577</v>
      </c>
      <c r="H592">
        <v>154655379</v>
      </c>
      <c r="I592" t="s">
        <v>8148</v>
      </c>
      <c r="J592">
        <v>13</v>
      </c>
      <c r="K592">
        <v>0</v>
      </c>
      <c r="L592">
        <v>13</v>
      </c>
      <c r="M592">
        <v>0</v>
      </c>
      <c r="N592">
        <v>13</v>
      </c>
      <c r="O592">
        <v>0</v>
      </c>
      <c r="P592">
        <v>13</v>
      </c>
      <c r="Q592">
        <v>0</v>
      </c>
      <c r="R592">
        <v>6</v>
      </c>
      <c r="S592">
        <v>4</v>
      </c>
      <c r="T592">
        <v>1</v>
      </c>
      <c r="U592">
        <v>0</v>
      </c>
      <c r="V592">
        <v>4.8989794855663504</v>
      </c>
      <c r="W592">
        <v>0.5</v>
      </c>
      <c r="X592" t="s">
        <v>8147</v>
      </c>
      <c r="Y592">
        <v>1</v>
      </c>
      <c r="Z592" t="s">
        <v>6577</v>
      </c>
      <c r="AA592" t="s">
        <v>8149</v>
      </c>
      <c r="AB592">
        <v>4</v>
      </c>
      <c r="AC592" t="s">
        <v>6339</v>
      </c>
      <c r="AD592">
        <v>154655369</v>
      </c>
      <c r="AE592">
        <v>154655393</v>
      </c>
      <c r="AF592"/>
      <c r="AG592"/>
      <c r="AH592"/>
      <c r="AI592"/>
      <c r="AJ592"/>
      <c r="AK592"/>
      <c r="AL592"/>
      <c r="AM592"/>
      <c r="AN592"/>
      <c r="AO592" t="s">
        <v>6329</v>
      </c>
      <c r="AP592" t="s">
        <v>7772</v>
      </c>
      <c r="AQ592" t="s">
        <v>7345</v>
      </c>
      <c r="AR592" t="s">
        <v>6271</v>
      </c>
      <c r="AS592">
        <v>-1</v>
      </c>
      <c r="AT592">
        <v>-1</v>
      </c>
      <c r="AU592">
        <v>-13</v>
      </c>
      <c r="AV592">
        <v>2</v>
      </c>
      <c r="AW592">
        <v>2</v>
      </c>
      <c r="AX592">
        <v>2</v>
      </c>
      <c r="AY592" t="s">
        <v>8150</v>
      </c>
    </row>
    <row r="593" spans="1:51" x14ac:dyDescent="0.2">
      <c r="A593" t="s">
        <v>6198</v>
      </c>
      <c r="B593">
        <v>119287199</v>
      </c>
      <c r="C593">
        <v>119287200</v>
      </c>
      <c r="D593" t="s">
        <v>8151</v>
      </c>
      <c r="E593" t="s">
        <v>7771</v>
      </c>
      <c r="F593">
        <v>55031</v>
      </c>
      <c r="G593" t="s">
        <v>6198</v>
      </c>
      <c r="H593">
        <v>119287200</v>
      </c>
      <c r="I593" t="s">
        <v>8152</v>
      </c>
      <c r="J593">
        <v>8</v>
      </c>
      <c r="K593">
        <v>4</v>
      </c>
      <c r="L593">
        <v>12</v>
      </c>
      <c r="M593">
        <v>5.6568542494923797</v>
      </c>
      <c r="N593">
        <v>8</v>
      </c>
      <c r="O593">
        <v>4</v>
      </c>
      <c r="P593">
        <v>12</v>
      </c>
      <c r="Q593">
        <v>5.6568542494923797</v>
      </c>
      <c r="R593">
        <v>5</v>
      </c>
      <c r="S593">
        <v>5</v>
      </c>
      <c r="T593">
        <v>0</v>
      </c>
      <c r="U593">
        <v>0</v>
      </c>
      <c r="V593">
        <v>5</v>
      </c>
      <c r="W593">
        <v>0.5</v>
      </c>
      <c r="X593" t="s">
        <v>8151</v>
      </c>
      <c r="Y593">
        <v>1</v>
      </c>
      <c r="Z593" t="s">
        <v>6198</v>
      </c>
      <c r="AA593" t="s">
        <v>8153</v>
      </c>
      <c r="AB593">
        <v>3</v>
      </c>
      <c r="AC593" t="s">
        <v>6328</v>
      </c>
      <c r="AD593">
        <v>119287182</v>
      </c>
      <c r="AE593">
        <v>119287206</v>
      </c>
      <c r="AF593"/>
      <c r="AG593"/>
      <c r="AH593"/>
      <c r="AI593"/>
      <c r="AJ593"/>
      <c r="AK593"/>
      <c r="AL593"/>
      <c r="AM593"/>
      <c r="AN593"/>
      <c r="AO593" t="s">
        <v>6329</v>
      </c>
      <c r="AP593" t="s">
        <v>7772</v>
      </c>
      <c r="AQ593" t="s">
        <v>7345</v>
      </c>
      <c r="AR593" t="s">
        <v>6271</v>
      </c>
      <c r="AS593">
        <v>-1</v>
      </c>
      <c r="AT593">
        <v>-1</v>
      </c>
      <c r="AU593">
        <v>-12</v>
      </c>
      <c r="AV593">
        <v>2</v>
      </c>
      <c r="AW593">
        <v>2</v>
      </c>
      <c r="AX593">
        <v>2</v>
      </c>
      <c r="AY593" t="s">
        <v>8154</v>
      </c>
    </row>
    <row r="594" spans="1:51" x14ac:dyDescent="0.2">
      <c r="A594" t="s">
        <v>6221</v>
      </c>
      <c r="B594">
        <v>173734377</v>
      </c>
      <c r="C594">
        <v>173734378</v>
      </c>
      <c r="D594" t="s">
        <v>8155</v>
      </c>
      <c r="E594" t="s">
        <v>7771</v>
      </c>
      <c r="F594">
        <v>15267</v>
      </c>
      <c r="G594" t="s">
        <v>6221</v>
      </c>
      <c r="H594">
        <v>173734378</v>
      </c>
      <c r="I594" t="s">
        <v>8156</v>
      </c>
      <c r="J594">
        <v>0</v>
      </c>
      <c r="K594">
        <v>12</v>
      </c>
      <c r="L594">
        <v>12</v>
      </c>
      <c r="M594">
        <v>0</v>
      </c>
      <c r="N594">
        <v>0</v>
      </c>
      <c r="O594">
        <v>12</v>
      </c>
      <c r="P594">
        <v>12</v>
      </c>
      <c r="Q594">
        <v>0</v>
      </c>
      <c r="R594">
        <v>3</v>
      </c>
      <c r="S594">
        <v>6</v>
      </c>
      <c r="T594">
        <v>0</v>
      </c>
      <c r="U594">
        <v>0</v>
      </c>
      <c r="V594">
        <v>4.2426406871192803</v>
      </c>
      <c r="W594">
        <v>0.5</v>
      </c>
      <c r="X594" t="s">
        <v>8155</v>
      </c>
      <c r="Y594">
        <v>1</v>
      </c>
      <c r="Z594" t="s">
        <v>6221</v>
      </c>
      <c r="AA594" t="s">
        <v>8157</v>
      </c>
      <c r="AB594">
        <v>4</v>
      </c>
      <c r="AC594" t="s">
        <v>6339</v>
      </c>
      <c r="AD594">
        <v>173734370</v>
      </c>
      <c r="AE594">
        <v>173734394</v>
      </c>
      <c r="AF594"/>
      <c r="AG594"/>
      <c r="AH594"/>
      <c r="AI594"/>
      <c r="AJ594"/>
      <c r="AK594"/>
      <c r="AL594"/>
      <c r="AM594"/>
      <c r="AN594"/>
      <c r="AO594" t="s">
        <v>6329</v>
      </c>
      <c r="AP594" t="s">
        <v>7772</v>
      </c>
      <c r="AQ594" t="s">
        <v>7345</v>
      </c>
      <c r="AR594" t="s">
        <v>6271</v>
      </c>
      <c r="AS594">
        <v>-1</v>
      </c>
      <c r="AT594">
        <v>-1</v>
      </c>
      <c r="AU594">
        <v>-12</v>
      </c>
      <c r="AV594">
        <v>2</v>
      </c>
      <c r="AW594">
        <v>2</v>
      </c>
      <c r="AX594">
        <v>4</v>
      </c>
      <c r="AY594" t="s">
        <v>8158</v>
      </c>
    </row>
    <row r="595" spans="1:51" x14ac:dyDescent="0.2">
      <c r="A595" t="s">
        <v>6508</v>
      </c>
      <c r="B595">
        <v>140489303</v>
      </c>
      <c r="C595">
        <v>140489306</v>
      </c>
      <c r="D595" t="s">
        <v>8159</v>
      </c>
      <c r="E595" t="s">
        <v>7771</v>
      </c>
      <c r="F595">
        <v>221339</v>
      </c>
      <c r="G595" t="s">
        <v>6508</v>
      </c>
      <c r="H595">
        <v>140489304</v>
      </c>
      <c r="I595" t="s">
        <v>8160</v>
      </c>
      <c r="J595">
        <v>11</v>
      </c>
      <c r="K595">
        <v>1</v>
      </c>
      <c r="L595">
        <v>12</v>
      </c>
      <c r="M595">
        <v>3.3166247903553998</v>
      </c>
      <c r="N595">
        <v>11</v>
      </c>
      <c r="O595">
        <v>1</v>
      </c>
      <c r="P595">
        <v>12</v>
      </c>
      <c r="Q595">
        <v>3.3166247903553998</v>
      </c>
      <c r="R595">
        <v>2</v>
      </c>
      <c r="S595">
        <v>6</v>
      </c>
      <c r="T595">
        <v>0</v>
      </c>
      <c r="U595">
        <v>1</v>
      </c>
      <c r="V595">
        <v>3.4641016151377499</v>
      </c>
      <c r="W595">
        <v>1.11803398874989</v>
      </c>
      <c r="X595" t="s">
        <v>8159</v>
      </c>
      <c r="Y595">
        <v>1</v>
      </c>
      <c r="Z595" t="s">
        <v>6508</v>
      </c>
      <c r="AA595" t="s">
        <v>8161</v>
      </c>
      <c r="AB595">
        <v>4</v>
      </c>
      <c r="AC595" t="s">
        <v>6339</v>
      </c>
      <c r="AD595">
        <v>140489296</v>
      </c>
      <c r="AE595">
        <v>140489320</v>
      </c>
      <c r="AF595"/>
      <c r="AG595"/>
      <c r="AH595"/>
      <c r="AI595"/>
      <c r="AJ595"/>
      <c r="AK595"/>
      <c r="AL595"/>
      <c r="AM595"/>
      <c r="AN595"/>
      <c r="AO595" t="s">
        <v>6329</v>
      </c>
      <c r="AP595" t="s">
        <v>7772</v>
      </c>
      <c r="AQ595" t="s">
        <v>7345</v>
      </c>
      <c r="AR595" t="s">
        <v>6271</v>
      </c>
      <c r="AS595">
        <v>-1</v>
      </c>
      <c r="AT595">
        <v>-1</v>
      </c>
      <c r="AU595">
        <v>-12</v>
      </c>
      <c r="AV595">
        <v>4</v>
      </c>
      <c r="AW595">
        <v>4</v>
      </c>
      <c r="AX595">
        <v>4</v>
      </c>
      <c r="AY595" t="s">
        <v>8162</v>
      </c>
    </row>
    <row r="596" spans="1:51" x14ac:dyDescent="0.2">
      <c r="A596" t="s">
        <v>6582</v>
      </c>
      <c r="B596">
        <v>67619065</v>
      </c>
      <c r="C596">
        <v>67619069</v>
      </c>
      <c r="D596" t="s">
        <v>8163</v>
      </c>
      <c r="E596" t="s">
        <v>7771</v>
      </c>
      <c r="F596">
        <v>76702</v>
      </c>
      <c r="G596" t="s">
        <v>6582</v>
      </c>
      <c r="H596">
        <v>67619066</v>
      </c>
      <c r="I596" t="s">
        <v>8164</v>
      </c>
      <c r="J596">
        <v>6</v>
      </c>
      <c r="K596">
        <v>5</v>
      </c>
      <c r="L596">
        <v>11</v>
      </c>
      <c r="M596">
        <v>5.4772255750516603</v>
      </c>
      <c r="N596">
        <v>6</v>
      </c>
      <c r="O596">
        <v>5</v>
      </c>
      <c r="P596">
        <v>11</v>
      </c>
      <c r="Q596">
        <v>5.4772255750516603</v>
      </c>
      <c r="R596">
        <v>5</v>
      </c>
      <c r="S596">
        <v>3</v>
      </c>
      <c r="T596">
        <v>0</v>
      </c>
      <c r="U596">
        <v>0</v>
      </c>
      <c r="V596">
        <v>3.8729833462074099</v>
      </c>
      <c r="W596">
        <v>1.58113883008418</v>
      </c>
      <c r="X596" t="s">
        <v>8163</v>
      </c>
      <c r="Y596">
        <v>1</v>
      </c>
      <c r="Z596" t="s">
        <v>6582</v>
      </c>
      <c r="AA596" t="s">
        <v>8165</v>
      </c>
      <c r="AB596">
        <v>3</v>
      </c>
      <c r="AC596" t="s">
        <v>6339</v>
      </c>
      <c r="AD596">
        <v>67619058</v>
      </c>
      <c r="AE596">
        <v>67619082</v>
      </c>
      <c r="AF596"/>
      <c r="AG596"/>
      <c r="AH596"/>
      <c r="AI596"/>
      <c r="AJ596"/>
      <c r="AK596"/>
      <c r="AL596"/>
      <c r="AM596"/>
      <c r="AN596"/>
      <c r="AO596" t="s">
        <v>6329</v>
      </c>
      <c r="AP596" t="s">
        <v>7772</v>
      </c>
      <c r="AQ596" t="s">
        <v>7345</v>
      </c>
      <c r="AR596" t="s">
        <v>6271</v>
      </c>
      <c r="AS596">
        <v>-1</v>
      </c>
      <c r="AT596">
        <v>-1</v>
      </c>
      <c r="AU596">
        <v>-11</v>
      </c>
      <c r="AV596">
        <v>4</v>
      </c>
      <c r="AW596">
        <v>4</v>
      </c>
      <c r="AX596">
        <v>4</v>
      </c>
      <c r="AY596" t="s">
        <v>8166</v>
      </c>
    </row>
    <row r="597" spans="1:51" x14ac:dyDescent="0.2">
      <c r="A597" t="s">
        <v>6248</v>
      </c>
      <c r="B597">
        <v>51393633</v>
      </c>
      <c r="C597">
        <v>51393634</v>
      </c>
      <c r="D597" t="s">
        <v>8167</v>
      </c>
      <c r="E597" t="s">
        <v>7771</v>
      </c>
      <c r="F597">
        <v>91324</v>
      </c>
      <c r="G597" t="s">
        <v>6248</v>
      </c>
      <c r="H597">
        <v>51393633</v>
      </c>
      <c r="I597" t="s">
        <v>8168</v>
      </c>
      <c r="J597">
        <v>6</v>
      </c>
      <c r="K597">
        <v>5</v>
      </c>
      <c r="L597">
        <v>11</v>
      </c>
      <c r="M597">
        <v>5.4772255750516603</v>
      </c>
      <c r="N597">
        <v>6</v>
      </c>
      <c r="O597">
        <v>5</v>
      </c>
      <c r="P597">
        <v>11</v>
      </c>
      <c r="Q597">
        <v>5.4772255750516603</v>
      </c>
      <c r="R597">
        <v>0</v>
      </c>
      <c r="S597">
        <v>6</v>
      </c>
      <c r="T597">
        <v>0</v>
      </c>
      <c r="U597">
        <v>0</v>
      </c>
      <c r="V597">
        <v>0</v>
      </c>
      <c r="W597">
        <v>0.5</v>
      </c>
      <c r="X597" t="s">
        <v>8167</v>
      </c>
      <c r="Y597">
        <v>1</v>
      </c>
      <c r="Z597" t="s">
        <v>6248</v>
      </c>
      <c r="AA597" t="s">
        <v>8169</v>
      </c>
      <c r="AB597">
        <v>3</v>
      </c>
      <c r="AC597" t="s">
        <v>6328</v>
      </c>
      <c r="AD597">
        <v>51393616</v>
      </c>
      <c r="AE597">
        <v>51393640</v>
      </c>
      <c r="AF597"/>
      <c r="AG597"/>
      <c r="AH597"/>
      <c r="AI597"/>
      <c r="AJ597"/>
      <c r="AK597"/>
      <c r="AL597"/>
      <c r="AM597"/>
      <c r="AN597"/>
      <c r="AO597" t="s">
        <v>6329</v>
      </c>
      <c r="AP597" t="s">
        <v>7772</v>
      </c>
      <c r="AQ597" t="s">
        <v>7345</v>
      </c>
      <c r="AR597" t="s">
        <v>6271</v>
      </c>
      <c r="AS597">
        <v>-1</v>
      </c>
      <c r="AT597">
        <v>-1</v>
      </c>
      <c r="AU597">
        <v>-11</v>
      </c>
      <c r="AV597">
        <v>3</v>
      </c>
      <c r="AW597">
        <v>3</v>
      </c>
      <c r="AX597">
        <v>3</v>
      </c>
      <c r="AY597" t="s">
        <v>8170</v>
      </c>
    </row>
    <row r="598" spans="1:51" x14ac:dyDescent="0.2">
      <c r="A598" t="s">
        <v>6262</v>
      </c>
      <c r="B598">
        <v>74424716</v>
      </c>
      <c r="C598">
        <v>74424717</v>
      </c>
      <c r="D598" t="s">
        <v>8171</v>
      </c>
      <c r="E598" t="s">
        <v>7771</v>
      </c>
      <c r="F598">
        <v>99706</v>
      </c>
      <c r="G598" t="s">
        <v>6262</v>
      </c>
      <c r="H598">
        <v>74424716</v>
      </c>
      <c r="I598" t="s">
        <v>8172</v>
      </c>
      <c r="J598">
        <v>8</v>
      </c>
      <c r="K598">
        <v>3</v>
      </c>
      <c r="L598">
        <v>11</v>
      </c>
      <c r="M598">
        <v>4.8989794855663504</v>
      </c>
      <c r="N598">
        <v>8</v>
      </c>
      <c r="O598">
        <v>3</v>
      </c>
      <c r="P598">
        <v>11</v>
      </c>
      <c r="Q598">
        <v>4.8989794855663504</v>
      </c>
      <c r="R598">
        <v>5</v>
      </c>
      <c r="S598">
        <v>3</v>
      </c>
      <c r="T598">
        <v>0</v>
      </c>
      <c r="U598">
        <v>0</v>
      </c>
      <c r="V598">
        <v>3.8729833462074099</v>
      </c>
      <c r="W598">
        <v>0.5</v>
      </c>
      <c r="X598" t="s">
        <v>8171</v>
      </c>
      <c r="Y598">
        <v>1</v>
      </c>
      <c r="Z598" t="s">
        <v>6262</v>
      </c>
      <c r="AA598" t="s">
        <v>8173</v>
      </c>
      <c r="AB598">
        <v>4</v>
      </c>
      <c r="AC598" t="s">
        <v>6328</v>
      </c>
      <c r="AD598">
        <v>74424699</v>
      </c>
      <c r="AE598">
        <v>74424723</v>
      </c>
      <c r="AF598"/>
      <c r="AG598"/>
      <c r="AH598"/>
      <c r="AI598"/>
      <c r="AJ598"/>
      <c r="AK598"/>
      <c r="AL598"/>
      <c r="AM598"/>
      <c r="AN598"/>
      <c r="AO598" t="s">
        <v>6329</v>
      </c>
      <c r="AP598" t="s">
        <v>7772</v>
      </c>
      <c r="AQ598" t="s">
        <v>7345</v>
      </c>
      <c r="AR598" t="s">
        <v>6271</v>
      </c>
      <c r="AS598">
        <v>-1</v>
      </c>
      <c r="AT598">
        <v>-1</v>
      </c>
      <c r="AU598">
        <v>-11</v>
      </c>
      <c r="AV598">
        <v>2</v>
      </c>
      <c r="AW598">
        <v>2</v>
      </c>
      <c r="AX598">
        <v>2</v>
      </c>
      <c r="AY598" t="s">
        <v>8174</v>
      </c>
    </row>
    <row r="599" spans="1:51" x14ac:dyDescent="0.2">
      <c r="A599" t="s">
        <v>6361</v>
      </c>
      <c r="B599">
        <v>53035325</v>
      </c>
      <c r="C599">
        <v>53035329</v>
      </c>
      <c r="D599" t="s">
        <v>8175</v>
      </c>
      <c r="E599" t="s">
        <v>7771</v>
      </c>
      <c r="F599">
        <v>128661</v>
      </c>
      <c r="G599" t="s">
        <v>6361</v>
      </c>
      <c r="H599">
        <v>53035328</v>
      </c>
      <c r="I599" t="s">
        <v>8176</v>
      </c>
      <c r="J599">
        <v>5</v>
      </c>
      <c r="K599">
        <v>6</v>
      </c>
      <c r="L599">
        <v>11</v>
      </c>
      <c r="M599">
        <v>5.4772255750516603</v>
      </c>
      <c r="N599">
        <v>5</v>
      </c>
      <c r="O599">
        <v>6</v>
      </c>
      <c r="P599">
        <v>11</v>
      </c>
      <c r="Q599">
        <v>5.4772255750516603</v>
      </c>
      <c r="R599">
        <v>3</v>
      </c>
      <c r="S599">
        <v>6</v>
      </c>
      <c r="T599">
        <v>0</v>
      </c>
      <c r="U599">
        <v>0</v>
      </c>
      <c r="V599">
        <v>4.2426406871192803</v>
      </c>
      <c r="W599">
        <v>1.6996731711975901</v>
      </c>
      <c r="X599" t="s">
        <v>8175</v>
      </c>
      <c r="Y599">
        <v>1</v>
      </c>
      <c r="Z599" t="s">
        <v>6361</v>
      </c>
      <c r="AA599" t="s">
        <v>8177</v>
      </c>
      <c r="AB599">
        <v>4</v>
      </c>
      <c r="AC599" t="s">
        <v>6328</v>
      </c>
      <c r="AD599">
        <v>53035311</v>
      </c>
      <c r="AE599">
        <v>53035335</v>
      </c>
      <c r="AF599"/>
      <c r="AG599"/>
      <c r="AH599"/>
      <c r="AI599"/>
      <c r="AJ599"/>
      <c r="AK599"/>
      <c r="AL599"/>
      <c r="AM599"/>
      <c r="AN599"/>
      <c r="AO599" t="s">
        <v>6329</v>
      </c>
      <c r="AP599" t="s">
        <v>7772</v>
      </c>
      <c r="AQ599" t="s">
        <v>7345</v>
      </c>
      <c r="AR599" t="s">
        <v>6271</v>
      </c>
      <c r="AS599">
        <v>-1</v>
      </c>
      <c r="AT599">
        <v>-1</v>
      </c>
      <c r="AU599">
        <v>-11</v>
      </c>
      <c r="AV599">
        <v>3</v>
      </c>
      <c r="AW599">
        <v>3</v>
      </c>
      <c r="AX599">
        <v>3</v>
      </c>
      <c r="AY599" t="s">
        <v>8178</v>
      </c>
    </row>
    <row r="600" spans="1:51" x14ac:dyDescent="0.2">
      <c r="A600" t="s">
        <v>6400</v>
      </c>
      <c r="B600">
        <v>125233017</v>
      </c>
      <c r="C600">
        <v>125233025</v>
      </c>
      <c r="D600" t="s">
        <v>8179</v>
      </c>
      <c r="E600" t="s">
        <v>7771</v>
      </c>
      <c r="F600">
        <v>193803</v>
      </c>
      <c r="G600" t="s">
        <v>6400</v>
      </c>
      <c r="H600">
        <v>125233025</v>
      </c>
      <c r="I600" t="s">
        <v>8180</v>
      </c>
      <c r="J600">
        <v>0</v>
      </c>
      <c r="K600">
        <v>11</v>
      </c>
      <c r="L600">
        <v>11</v>
      </c>
      <c r="M600">
        <v>0</v>
      </c>
      <c r="N600">
        <v>0</v>
      </c>
      <c r="O600">
        <v>11</v>
      </c>
      <c r="P600">
        <v>11</v>
      </c>
      <c r="Q600">
        <v>0</v>
      </c>
      <c r="R600">
        <v>4</v>
      </c>
      <c r="S600">
        <v>3</v>
      </c>
      <c r="T600">
        <v>0</v>
      </c>
      <c r="U600">
        <v>0</v>
      </c>
      <c r="V600">
        <v>3.4641016151377499</v>
      </c>
      <c r="W600">
        <v>3.0724582991474398</v>
      </c>
      <c r="X600" t="s">
        <v>8179</v>
      </c>
      <c r="Y600">
        <v>1</v>
      </c>
      <c r="Z600" t="s">
        <v>6400</v>
      </c>
      <c r="AA600" t="s">
        <v>8181</v>
      </c>
      <c r="AB600">
        <v>4</v>
      </c>
      <c r="AC600" t="s">
        <v>6328</v>
      </c>
      <c r="AD600">
        <v>125233010</v>
      </c>
      <c r="AE600">
        <v>125233034</v>
      </c>
      <c r="AF600"/>
      <c r="AG600"/>
      <c r="AH600"/>
      <c r="AI600"/>
      <c r="AJ600"/>
      <c r="AK600"/>
      <c r="AL600"/>
      <c r="AM600"/>
      <c r="AN600"/>
      <c r="AO600" t="s">
        <v>6329</v>
      </c>
      <c r="AP600" t="s">
        <v>7772</v>
      </c>
      <c r="AQ600" t="s">
        <v>7345</v>
      </c>
      <c r="AR600" t="s">
        <v>6271</v>
      </c>
      <c r="AS600">
        <v>-1</v>
      </c>
      <c r="AT600">
        <v>-1</v>
      </c>
      <c r="AU600">
        <v>-11</v>
      </c>
      <c r="AV600">
        <v>5</v>
      </c>
      <c r="AW600">
        <v>5</v>
      </c>
      <c r="AX600">
        <v>5</v>
      </c>
      <c r="AY600" t="s">
        <v>8182</v>
      </c>
    </row>
    <row r="601" spans="1:51" x14ac:dyDescent="0.2">
      <c r="A601" t="s">
        <v>6361</v>
      </c>
      <c r="B601">
        <v>12594181</v>
      </c>
      <c r="C601">
        <v>12594181</v>
      </c>
      <c r="D601" t="s">
        <v>8183</v>
      </c>
      <c r="E601" t="s">
        <v>7771</v>
      </c>
      <c r="F601">
        <v>125211</v>
      </c>
      <c r="G601" t="s">
        <v>6361</v>
      </c>
      <c r="H601">
        <v>12594181</v>
      </c>
      <c r="I601" t="s">
        <v>8184</v>
      </c>
      <c r="J601">
        <v>5</v>
      </c>
      <c r="K601">
        <v>5</v>
      </c>
      <c r="L601">
        <v>10</v>
      </c>
      <c r="M601">
        <v>5</v>
      </c>
      <c r="N601">
        <v>5</v>
      </c>
      <c r="O601">
        <v>5</v>
      </c>
      <c r="P601">
        <v>10</v>
      </c>
      <c r="Q601">
        <v>5</v>
      </c>
      <c r="R601">
        <v>0</v>
      </c>
      <c r="S601">
        <v>7</v>
      </c>
      <c r="T601">
        <v>0</v>
      </c>
      <c r="U601">
        <v>0</v>
      </c>
      <c r="V601">
        <v>0</v>
      </c>
      <c r="W601">
        <v>0</v>
      </c>
      <c r="X601" t="s">
        <v>8183</v>
      </c>
      <c r="Y601">
        <v>1</v>
      </c>
      <c r="Z601" t="s">
        <v>6361</v>
      </c>
      <c r="AA601" t="s">
        <v>8185</v>
      </c>
      <c r="AB601">
        <v>4</v>
      </c>
      <c r="AC601" t="s">
        <v>6339</v>
      </c>
      <c r="AD601">
        <v>12594173</v>
      </c>
      <c r="AE601">
        <v>12594197</v>
      </c>
      <c r="AF601"/>
      <c r="AG601"/>
      <c r="AH601"/>
      <c r="AI601"/>
      <c r="AJ601"/>
      <c r="AK601"/>
      <c r="AL601"/>
      <c r="AM601"/>
      <c r="AN601"/>
      <c r="AO601" t="s">
        <v>6329</v>
      </c>
      <c r="AP601" t="s">
        <v>7772</v>
      </c>
      <c r="AQ601" t="s">
        <v>7345</v>
      </c>
      <c r="AR601" t="s">
        <v>6271</v>
      </c>
      <c r="AS601">
        <v>-1</v>
      </c>
      <c r="AT601">
        <v>-1</v>
      </c>
      <c r="AU601">
        <v>-10</v>
      </c>
      <c r="AV601">
        <v>1</v>
      </c>
      <c r="AW601">
        <v>1</v>
      </c>
      <c r="AX601">
        <v>1</v>
      </c>
      <c r="AY601" t="s">
        <v>8186</v>
      </c>
    </row>
    <row r="602" spans="1:51" x14ac:dyDescent="0.2">
      <c r="A602" t="s">
        <v>6204</v>
      </c>
      <c r="B602">
        <v>133685935</v>
      </c>
      <c r="C602">
        <v>133685936</v>
      </c>
      <c r="D602" t="s">
        <v>8187</v>
      </c>
      <c r="E602" t="s">
        <v>7771</v>
      </c>
      <c r="F602">
        <v>115543</v>
      </c>
      <c r="G602" t="s">
        <v>6204</v>
      </c>
      <c r="H602">
        <v>133685935</v>
      </c>
      <c r="I602" t="s">
        <v>8188</v>
      </c>
      <c r="J602">
        <v>3</v>
      </c>
      <c r="K602">
        <v>7</v>
      </c>
      <c r="L602">
        <v>10</v>
      </c>
      <c r="M602">
        <v>4.5825756949558398</v>
      </c>
      <c r="N602">
        <v>3</v>
      </c>
      <c r="O602">
        <v>7</v>
      </c>
      <c r="P602">
        <v>10</v>
      </c>
      <c r="Q602">
        <v>4.5825756949558398</v>
      </c>
      <c r="R602">
        <v>3</v>
      </c>
      <c r="S602">
        <v>5</v>
      </c>
      <c r="T602">
        <v>0</v>
      </c>
      <c r="U602">
        <v>0</v>
      </c>
      <c r="V602">
        <v>3.8729833462074099</v>
      </c>
      <c r="W602">
        <v>0.5</v>
      </c>
      <c r="X602" t="s">
        <v>8187</v>
      </c>
      <c r="Y602">
        <v>1</v>
      </c>
      <c r="Z602" t="s">
        <v>6204</v>
      </c>
      <c r="AA602" t="s">
        <v>8189</v>
      </c>
      <c r="AB602">
        <v>4</v>
      </c>
      <c r="AC602" t="s">
        <v>6328</v>
      </c>
      <c r="AD602">
        <v>133685921</v>
      </c>
      <c r="AE602">
        <v>133685945</v>
      </c>
      <c r="AF602"/>
      <c r="AG602"/>
      <c r="AH602"/>
      <c r="AI602"/>
      <c r="AJ602"/>
      <c r="AK602"/>
      <c r="AL602"/>
      <c r="AM602"/>
      <c r="AN602"/>
      <c r="AO602" t="s">
        <v>6329</v>
      </c>
      <c r="AP602" t="s">
        <v>7772</v>
      </c>
      <c r="AQ602" t="s">
        <v>7345</v>
      </c>
      <c r="AR602" t="s">
        <v>6271</v>
      </c>
      <c r="AS602">
        <v>-1</v>
      </c>
      <c r="AT602">
        <v>-1</v>
      </c>
      <c r="AU602">
        <v>-10</v>
      </c>
      <c r="AV602">
        <v>2</v>
      </c>
      <c r="AW602">
        <v>2</v>
      </c>
      <c r="AX602">
        <v>3</v>
      </c>
      <c r="AY602" t="s">
        <v>8190</v>
      </c>
    </row>
    <row r="603" spans="1:51" x14ac:dyDescent="0.2">
      <c r="A603" t="s">
        <v>6204</v>
      </c>
      <c r="B603">
        <v>241760995</v>
      </c>
      <c r="C603">
        <v>241760997</v>
      </c>
      <c r="D603" t="s">
        <v>8191</v>
      </c>
      <c r="E603" t="s">
        <v>7771</v>
      </c>
      <c r="F603">
        <v>124123</v>
      </c>
      <c r="G603" t="s">
        <v>6204</v>
      </c>
      <c r="H603">
        <v>241760995</v>
      </c>
      <c r="I603" t="s">
        <v>8192</v>
      </c>
      <c r="J603">
        <v>8</v>
      </c>
      <c r="K603">
        <v>2</v>
      </c>
      <c r="L603">
        <v>10</v>
      </c>
      <c r="M603">
        <v>4</v>
      </c>
      <c r="N603">
        <v>8</v>
      </c>
      <c r="O603">
        <v>2</v>
      </c>
      <c r="P603">
        <v>10</v>
      </c>
      <c r="Q603">
        <v>4</v>
      </c>
      <c r="R603">
        <v>6</v>
      </c>
      <c r="S603">
        <v>3</v>
      </c>
      <c r="T603">
        <v>0</v>
      </c>
      <c r="U603">
        <v>0</v>
      </c>
      <c r="V603">
        <v>4.2426406871192803</v>
      </c>
      <c r="W603">
        <v>0.81649658092772603</v>
      </c>
      <c r="X603" t="s">
        <v>8191</v>
      </c>
      <c r="Y603">
        <v>1</v>
      </c>
      <c r="Z603" t="s">
        <v>6204</v>
      </c>
      <c r="AA603" t="s">
        <v>8193</v>
      </c>
      <c r="AB603">
        <v>4</v>
      </c>
      <c r="AC603" t="s">
        <v>6339</v>
      </c>
      <c r="AD603">
        <v>241760988</v>
      </c>
      <c r="AE603">
        <v>241761012</v>
      </c>
      <c r="AF603" t="s">
        <v>8194</v>
      </c>
      <c r="AG603">
        <v>23</v>
      </c>
      <c r="AH603">
        <v>5</v>
      </c>
      <c r="AI603">
        <v>2</v>
      </c>
      <c r="AJ603">
        <v>0</v>
      </c>
      <c r="AK603">
        <v>1</v>
      </c>
      <c r="AL603" t="s">
        <v>6339</v>
      </c>
      <c r="AM603">
        <v>241760988</v>
      </c>
      <c r="AN603">
        <v>241761011</v>
      </c>
      <c r="AO603" t="s">
        <v>6329</v>
      </c>
      <c r="AP603" t="s">
        <v>7772</v>
      </c>
      <c r="AQ603" t="s">
        <v>7345</v>
      </c>
      <c r="AR603" t="s">
        <v>7345</v>
      </c>
      <c r="AS603">
        <v>-1</v>
      </c>
      <c r="AT603">
        <v>-1</v>
      </c>
      <c r="AU603">
        <v>-10</v>
      </c>
      <c r="AV603">
        <v>4</v>
      </c>
      <c r="AW603">
        <v>4</v>
      </c>
      <c r="AX603">
        <v>4</v>
      </c>
      <c r="AY603" t="s">
        <v>8195</v>
      </c>
    </row>
    <row r="604" spans="1:51" x14ac:dyDescent="0.2">
      <c r="A604" t="s">
        <v>6212</v>
      </c>
      <c r="B604">
        <v>46982748</v>
      </c>
      <c r="C604">
        <v>46982749</v>
      </c>
      <c r="D604" t="s">
        <v>8196</v>
      </c>
      <c r="E604" t="s">
        <v>7771</v>
      </c>
      <c r="F604">
        <v>142270</v>
      </c>
      <c r="G604" t="s">
        <v>6212</v>
      </c>
      <c r="H604">
        <v>46982749</v>
      </c>
      <c r="I604" t="s">
        <v>7578</v>
      </c>
      <c r="J604">
        <v>3</v>
      </c>
      <c r="K604">
        <v>7</v>
      </c>
      <c r="L604">
        <v>10</v>
      </c>
      <c r="M604">
        <v>4.5825756949558398</v>
      </c>
      <c r="N604">
        <v>3</v>
      </c>
      <c r="O604">
        <v>7</v>
      </c>
      <c r="P604">
        <v>10</v>
      </c>
      <c r="Q604">
        <v>4.5825756949558398</v>
      </c>
      <c r="R604">
        <v>3</v>
      </c>
      <c r="S604">
        <v>5</v>
      </c>
      <c r="T604">
        <v>0</v>
      </c>
      <c r="U604">
        <v>0</v>
      </c>
      <c r="V604">
        <v>3.8729833462074099</v>
      </c>
      <c r="W604">
        <v>0.5</v>
      </c>
      <c r="X604" t="s">
        <v>8196</v>
      </c>
      <c r="Y604">
        <v>1</v>
      </c>
      <c r="Z604" t="s">
        <v>6212</v>
      </c>
      <c r="AA604" t="s">
        <v>7579</v>
      </c>
      <c r="AB604">
        <v>4</v>
      </c>
      <c r="AC604" t="s">
        <v>6328</v>
      </c>
      <c r="AD604">
        <v>46982731</v>
      </c>
      <c r="AE604">
        <v>46982755</v>
      </c>
      <c r="AF604" t="s">
        <v>7580</v>
      </c>
      <c r="AG604">
        <v>23</v>
      </c>
      <c r="AH604">
        <v>5</v>
      </c>
      <c r="AI604">
        <v>2</v>
      </c>
      <c r="AJ604">
        <v>0</v>
      </c>
      <c r="AK604">
        <v>1</v>
      </c>
      <c r="AL604" t="s">
        <v>6328</v>
      </c>
      <c r="AM604">
        <v>46982732</v>
      </c>
      <c r="AN604">
        <v>46982755</v>
      </c>
      <c r="AO604" t="s">
        <v>6329</v>
      </c>
      <c r="AP604" t="s">
        <v>7772</v>
      </c>
      <c r="AQ604" t="s">
        <v>7345</v>
      </c>
      <c r="AR604" t="s">
        <v>7345</v>
      </c>
      <c r="AS604">
        <v>-1</v>
      </c>
      <c r="AT604">
        <v>-1</v>
      </c>
      <c r="AU604">
        <v>-10</v>
      </c>
      <c r="AV604">
        <v>2</v>
      </c>
      <c r="AW604">
        <v>2</v>
      </c>
      <c r="AX604">
        <v>2</v>
      </c>
      <c r="AY604" t="s">
        <v>7581</v>
      </c>
    </row>
    <row r="605" spans="1:51" x14ac:dyDescent="0.2">
      <c r="A605" t="s">
        <v>6212</v>
      </c>
      <c r="B605">
        <v>54220618</v>
      </c>
      <c r="C605">
        <v>54220618</v>
      </c>
      <c r="D605" t="s">
        <v>8197</v>
      </c>
      <c r="E605" t="s">
        <v>7771</v>
      </c>
      <c r="F605">
        <v>143276</v>
      </c>
      <c r="G605" t="s">
        <v>6212</v>
      </c>
      <c r="H605">
        <v>54220618</v>
      </c>
      <c r="I605" t="s">
        <v>8198</v>
      </c>
      <c r="J605">
        <v>1</v>
      </c>
      <c r="K605">
        <v>9</v>
      </c>
      <c r="L605">
        <v>10</v>
      </c>
      <c r="M605">
        <v>3</v>
      </c>
      <c r="N605">
        <v>1</v>
      </c>
      <c r="O605">
        <v>9</v>
      </c>
      <c r="P605">
        <v>10</v>
      </c>
      <c r="Q605">
        <v>3</v>
      </c>
      <c r="R605">
        <v>6</v>
      </c>
      <c r="S605">
        <v>0</v>
      </c>
      <c r="T605">
        <v>1</v>
      </c>
      <c r="U605">
        <v>0</v>
      </c>
      <c r="V605">
        <v>0</v>
      </c>
      <c r="W605">
        <v>0</v>
      </c>
      <c r="X605" t="s">
        <v>8197</v>
      </c>
      <c r="Y605">
        <v>1</v>
      </c>
      <c r="Z605" t="s">
        <v>6212</v>
      </c>
      <c r="AA605" t="s">
        <v>8199</v>
      </c>
      <c r="AB605">
        <v>6</v>
      </c>
      <c r="AC605" t="s">
        <v>6339</v>
      </c>
      <c r="AD605">
        <v>54220608</v>
      </c>
      <c r="AE605">
        <v>54220632</v>
      </c>
      <c r="AF605"/>
      <c r="AG605"/>
      <c r="AH605"/>
      <c r="AI605"/>
      <c r="AJ605"/>
      <c r="AK605"/>
      <c r="AL605"/>
      <c r="AM605"/>
      <c r="AN605"/>
      <c r="AO605" t="s">
        <v>6329</v>
      </c>
      <c r="AP605" t="s">
        <v>7772</v>
      </c>
      <c r="AQ605" t="s">
        <v>7345</v>
      </c>
      <c r="AR605" t="s">
        <v>6271</v>
      </c>
      <c r="AS605">
        <v>-1</v>
      </c>
      <c r="AT605">
        <v>-1</v>
      </c>
      <c r="AU605">
        <v>-10</v>
      </c>
      <c r="AV605">
        <v>1</v>
      </c>
      <c r="AW605">
        <v>1</v>
      </c>
      <c r="AX605">
        <v>1</v>
      </c>
      <c r="AY605" t="s">
        <v>8200</v>
      </c>
    </row>
    <row r="606" spans="1:51" x14ac:dyDescent="0.2">
      <c r="A606" t="s">
        <v>6212</v>
      </c>
      <c r="B606">
        <v>70869273</v>
      </c>
      <c r="C606">
        <v>70869278</v>
      </c>
      <c r="D606" t="s">
        <v>8201</v>
      </c>
      <c r="E606" t="s">
        <v>7771</v>
      </c>
      <c r="F606">
        <v>145045</v>
      </c>
      <c r="G606" t="s">
        <v>6212</v>
      </c>
      <c r="H606">
        <v>70869273</v>
      </c>
      <c r="I606" t="s">
        <v>8202</v>
      </c>
      <c r="J606">
        <v>8</v>
      </c>
      <c r="K606">
        <v>2</v>
      </c>
      <c r="L606">
        <v>10</v>
      </c>
      <c r="M606">
        <v>4</v>
      </c>
      <c r="N606">
        <v>8</v>
      </c>
      <c r="O606">
        <v>2</v>
      </c>
      <c r="P606">
        <v>10</v>
      </c>
      <c r="Q606">
        <v>4</v>
      </c>
      <c r="R606">
        <v>4</v>
      </c>
      <c r="S606">
        <v>5</v>
      </c>
      <c r="T606">
        <v>0</v>
      </c>
      <c r="U606">
        <v>0</v>
      </c>
      <c r="V606">
        <v>4.4721359549995796</v>
      </c>
      <c r="W606">
        <v>2.0548046676563199</v>
      </c>
      <c r="X606" t="s">
        <v>8201</v>
      </c>
      <c r="Y606">
        <v>1</v>
      </c>
      <c r="Z606" t="s">
        <v>6212</v>
      </c>
      <c r="AA606" t="s">
        <v>8203</v>
      </c>
      <c r="AB606">
        <v>4</v>
      </c>
      <c r="AC606" t="s">
        <v>6339</v>
      </c>
      <c r="AD606">
        <v>70869265</v>
      </c>
      <c r="AE606">
        <v>70869289</v>
      </c>
      <c r="AF606"/>
      <c r="AG606"/>
      <c r="AH606"/>
      <c r="AI606"/>
      <c r="AJ606"/>
      <c r="AK606"/>
      <c r="AL606"/>
      <c r="AM606"/>
      <c r="AN606"/>
      <c r="AO606" t="s">
        <v>6329</v>
      </c>
      <c r="AP606" t="s">
        <v>7772</v>
      </c>
      <c r="AQ606" t="s">
        <v>7345</v>
      </c>
      <c r="AR606" t="s">
        <v>6271</v>
      </c>
      <c r="AS606">
        <v>-1</v>
      </c>
      <c r="AT606">
        <v>-1</v>
      </c>
      <c r="AU606">
        <v>-10</v>
      </c>
      <c r="AV606">
        <v>4</v>
      </c>
      <c r="AW606">
        <v>4</v>
      </c>
      <c r="AX606">
        <v>5</v>
      </c>
      <c r="AY606" t="s">
        <v>8204</v>
      </c>
    </row>
    <row r="607" spans="1:51" x14ac:dyDescent="0.2">
      <c r="A607" t="s">
        <v>6251</v>
      </c>
      <c r="B607">
        <v>47218084</v>
      </c>
      <c r="C607">
        <v>47218087</v>
      </c>
      <c r="D607" t="s">
        <v>8205</v>
      </c>
      <c r="E607" t="s">
        <v>7771</v>
      </c>
      <c r="F607">
        <v>38167</v>
      </c>
      <c r="G607" t="s">
        <v>6251</v>
      </c>
      <c r="H607">
        <v>47218087</v>
      </c>
      <c r="I607" t="s">
        <v>8206</v>
      </c>
      <c r="J607">
        <v>6</v>
      </c>
      <c r="K607">
        <v>3</v>
      </c>
      <c r="L607">
        <v>9</v>
      </c>
      <c r="M607">
        <v>4.2426406871192803</v>
      </c>
      <c r="N607">
        <v>6</v>
      </c>
      <c r="O607">
        <v>3</v>
      </c>
      <c r="P607">
        <v>9</v>
      </c>
      <c r="Q607">
        <v>4.2426406871192803</v>
      </c>
      <c r="R607">
        <v>0</v>
      </c>
      <c r="S607">
        <v>5</v>
      </c>
      <c r="T607">
        <v>0</v>
      </c>
      <c r="U607">
        <v>0</v>
      </c>
      <c r="V607">
        <v>0</v>
      </c>
      <c r="W607">
        <v>1.5</v>
      </c>
      <c r="X607" t="s">
        <v>8205</v>
      </c>
      <c r="Y607">
        <v>1</v>
      </c>
      <c r="Z607" t="s">
        <v>6251</v>
      </c>
      <c r="AA607" t="s">
        <v>8207</v>
      </c>
      <c r="AB607">
        <v>3</v>
      </c>
      <c r="AC607" t="s">
        <v>6339</v>
      </c>
      <c r="AD607">
        <v>47218076</v>
      </c>
      <c r="AE607">
        <v>47218100</v>
      </c>
      <c r="AF607"/>
      <c r="AG607"/>
      <c r="AH607"/>
      <c r="AI607"/>
      <c r="AJ607"/>
      <c r="AK607"/>
      <c r="AL607"/>
      <c r="AM607"/>
      <c r="AN607"/>
      <c r="AO607" t="s">
        <v>6329</v>
      </c>
      <c r="AP607" t="s">
        <v>7772</v>
      </c>
      <c r="AQ607" t="s">
        <v>7345</v>
      </c>
      <c r="AR607" t="s">
        <v>6271</v>
      </c>
      <c r="AS607">
        <v>-1</v>
      </c>
      <c r="AT607">
        <v>-1</v>
      </c>
      <c r="AU607">
        <v>-9</v>
      </c>
      <c r="AV607">
        <v>2</v>
      </c>
      <c r="AW607">
        <v>2</v>
      </c>
      <c r="AX607">
        <v>2</v>
      </c>
      <c r="AY607" t="s">
        <v>8208</v>
      </c>
    </row>
    <row r="608" spans="1:51" x14ac:dyDescent="0.2">
      <c r="A608" t="s">
        <v>6251</v>
      </c>
      <c r="B608">
        <v>6235163</v>
      </c>
      <c r="C608">
        <v>6235169</v>
      </c>
      <c r="D608" t="s">
        <v>8209</v>
      </c>
      <c r="E608" t="s">
        <v>7771</v>
      </c>
      <c r="F608">
        <v>34864</v>
      </c>
      <c r="G608" t="s">
        <v>6251</v>
      </c>
      <c r="H608">
        <v>6235164</v>
      </c>
      <c r="I608" t="s">
        <v>8210</v>
      </c>
      <c r="J608">
        <v>7</v>
      </c>
      <c r="K608">
        <v>2</v>
      </c>
      <c r="L608">
        <v>9</v>
      </c>
      <c r="M608">
        <v>3.74165738677394</v>
      </c>
      <c r="N608">
        <v>7</v>
      </c>
      <c r="O608">
        <v>2</v>
      </c>
      <c r="P608">
        <v>9</v>
      </c>
      <c r="Q608">
        <v>3.74165738677394</v>
      </c>
      <c r="R608">
        <v>2</v>
      </c>
      <c r="S608">
        <v>2</v>
      </c>
      <c r="T608">
        <v>0</v>
      </c>
      <c r="U608">
        <v>0</v>
      </c>
      <c r="V608">
        <v>2</v>
      </c>
      <c r="W608">
        <v>2.6246692913372698</v>
      </c>
      <c r="X608" t="s">
        <v>8209</v>
      </c>
      <c r="Y608">
        <v>1</v>
      </c>
      <c r="Z608" t="s">
        <v>6251</v>
      </c>
      <c r="AA608" t="s">
        <v>8211</v>
      </c>
      <c r="AB608">
        <v>5</v>
      </c>
      <c r="AC608" t="s">
        <v>6328</v>
      </c>
      <c r="AD608">
        <v>6235146</v>
      </c>
      <c r="AE608">
        <v>6235170</v>
      </c>
      <c r="AF608" t="s">
        <v>8212</v>
      </c>
      <c r="AG608">
        <v>23</v>
      </c>
      <c r="AH608">
        <v>6</v>
      </c>
      <c r="AI608">
        <v>3</v>
      </c>
      <c r="AJ608">
        <v>0</v>
      </c>
      <c r="AK608">
        <v>1</v>
      </c>
      <c r="AL608" t="s">
        <v>6328</v>
      </c>
      <c r="AM608">
        <v>6235147</v>
      </c>
      <c r="AN608">
        <v>6235170</v>
      </c>
      <c r="AO608" t="s">
        <v>6329</v>
      </c>
      <c r="AP608" t="s">
        <v>7772</v>
      </c>
      <c r="AQ608" t="s">
        <v>7345</v>
      </c>
      <c r="AR608" t="s">
        <v>7345</v>
      </c>
      <c r="AS608">
        <v>-1</v>
      </c>
      <c r="AT608">
        <v>-1</v>
      </c>
      <c r="AU608">
        <v>-9</v>
      </c>
      <c r="AV608">
        <v>3</v>
      </c>
      <c r="AW608">
        <v>3</v>
      </c>
      <c r="AX608">
        <v>4</v>
      </c>
      <c r="AY608" t="s">
        <v>8213</v>
      </c>
    </row>
    <row r="609" spans="1:51" x14ac:dyDescent="0.2">
      <c r="A609" t="s">
        <v>6198</v>
      </c>
      <c r="B609">
        <v>66433239</v>
      </c>
      <c r="C609">
        <v>66433242</v>
      </c>
      <c r="D609" t="s">
        <v>8214</v>
      </c>
      <c r="E609" t="s">
        <v>7771</v>
      </c>
      <c r="F609">
        <v>50401</v>
      </c>
      <c r="G609" t="s">
        <v>6198</v>
      </c>
      <c r="H609">
        <v>66433241</v>
      </c>
      <c r="I609" t="s">
        <v>8215</v>
      </c>
      <c r="J609">
        <v>5</v>
      </c>
      <c r="K609">
        <v>4</v>
      </c>
      <c r="L609">
        <v>9</v>
      </c>
      <c r="M609">
        <v>4.4721359549995796</v>
      </c>
      <c r="N609">
        <v>5</v>
      </c>
      <c r="O609">
        <v>4</v>
      </c>
      <c r="P609">
        <v>9</v>
      </c>
      <c r="Q609">
        <v>4.4721359549995796</v>
      </c>
      <c r="R609">
        <v>3</v>
      </c>
      <c r="S609">
        <v>3</v>
      </c>
      <c r="T609">
        <v>0</v>
      </c>
      <c r="U609">
        <v>0</v>
      </c>
      <c r="V609">
        <v>3</v>
      </c>
      <c r="W609">
        <v>1.2472191289246399</v>
      </c>
      <c r="X609" t="s">
        <v>8214</v>
      </c>
      <c r="Y609">
        <v>1</v>
      </c>
      <c r="Z609" t="s">
        <v>6198</v>
      </c>
      <c r="AA609" t="s">
        <v>8216</v>
      </c>
      <c r="AB609">
        <v>4</v>
      </c>
      <c r="AC609" t="s">
        <v>6328</v>
      </c>
      <c r="AD609">
        <v>66433227</v>
      </c>
      <c r="AE609">
        <v>66433251</v>
      </c>
      <c r="AF609"/>
      <c r="AG609"/>
      <c r="AH609"/>
      <c r="AI609"/>
      <c r="AJ609"/>
      <c r="AK609"/>
      <c r="AL609"/>
      <c r="AM609"/>
      <c r="AN609"/>
      <c r="AO609" t="s">
        <v>6329</v>
      </c>
      <c r="AP609" t="s">
        <v>7772</v>
      </c>
      <c r="AQ609" t="s">
        <v>7345</v>
      </c>
      <c r="AR609" t="s">
        <v>6271</v>
      </c>
      <c r="AS609">
        <v>-1</v>
      </c>
      <c r="AT609">
        <v>-1</v>
      </c>
      <c r="AU609">
        <v>-9</v>
      </c>
      <c r="AV609">
        <v>3</v>
      </c>
      <c r="AW609">
        <v>3</v>
      </c>
      <c r="AX609">
        <v>3</v>
      </c>
      <c r="AY609" t="s">
        <v>8217</v>
      </c>
    </row>
    <row r="610" spans="1:51" x14ac:dyDescent="0.2">
      <c r="A610" t="s">
        <v>6582</v>
      </c>
      <c r="B610">
        <v>79595613</v>
      </c>
      <c r="C610">
        <v>79595620</v>
      </c>
      <c r="D610" t="s">
        <v>8218</v>
      </c>
      <c r="E610" t="s">
        <v>7771</v>
      </c>
      <c r="F610">
        <v>78248</v>
      </c>
      <c r="G610" t="s">
        <v>6582</v>
      </c>
      <c r="H610">
        <v>79595614</v>
      </c>
      <c r="I610" t="s">
        <v>7650</v>
      </c>
      <c r="J610">
        <v>4</v>
      </c>
      <c r="K610">
        <v>5</v>
      </c>
      <c r="L610">
        <v>9</v>
      </c>
      <c r="M610">
        <v>4.4721359549995796</v>
      </c>
      <c r="N610">
        <v>4</v>
      </c>
      <c r="O610">
        <v>5</v>
      </c>
      <c r="P610">
        <v>9</v>
      </c>
      <c r="Q610">
        <v>4.4721359549995796</v>
      </c>
      <c r="R610">
        <v>4</v>
      </c>
      <c r="S610">
        <v>3</v>
      </c>
      <c r="T610">
        <v>0</v>
      </c>
      <c r="U610">
        <v>0</v>
      </c>
      <c r="V610">
        <v>3.4641016151377499</v>
      </c>
      <c r="W610">
        <v>3.0912061651652301</v>
      </c>
      <c r="X610" t="s">
        <v>8218</v>
      </c>
      <c r="Y610">
        <v>1</v>
      </c>
      <c r="Z610" t="s">
        <v>6582</v>
      </c>
      <c r="AA610" t="s">
        <v>7651</v>
      </c>
      <c r="AB610">
        <v>5</v>
      </c>
      <c r="AC610" t="s">
        <v>6328</v>
      </c>
      <c r="AD610">
        <v>79595596</v>
      </c>
      <c r="AE610">
        <v>79595620</v>
      </c>
      <c r="AF610"/>
      <c r="AG610"/>
      <c r="AH610"/>
      <c r="AI610"/>
      <c r="AJ610"/>
      <c r="AK610"/>
      <c r="AL610"/>
      <c r="AM610"/>
      <c r="AN610"/>
      <c r="AO610" t="s">
        <v>6329</v>
      </c>
      <c r="AP610" t="s">
        <v>7772</v>
      </c>
      <c r="AQ610" t="s">
        <v>7345</v>
      </c>
      <c r="AR610" t="s">
        <v>6271</v>
      </c>
      <c r="AS610">
        <v>-1</v>
      </c>
      <c r="AT610">
        <v>-1</v>
      </c>
      <c r="AU610">
        <v>-9</v>
      </c>
      <c r="AV610">
        <v>4</v>
      </c>
      <c r="AW610">
        <v>4</v>
      </c>
      <c r="AX610">
        <v>5</v>
      </c>
      <c r="AY610" t="s">
        <v>6939</v>
      </c>
    </row>
    <row r="611" spans="1:51" x14ac:dyDescent="0.2">
      <c r="A611" t="s">
        <v>6221</v>
      </c>
      <c r="B611">
        <v>58693493</v>
      </c>
      <c r="C611">
        <v>58693494</v>
      </c>
      <c r="D611" t="s">
        <v>8219</v>
      </c>
      <c r="E611" t="s">
        <v>7771</v>
      </c>
      <c r="F611">
        <v>5330</v>
      </c>
      <c r="G611" t="s">
        <v>6221</v>
      </c>
      <c r="H611">
        <v>58693494</v>
      </c>
      <c r="I611" t="s">
        <v>8220</v>
      </c>
      <c r="J611">
        <v>4</v>
      </c>
      <c r="K611">
        <v>5</v>
      </c>
      <c r="L611">
        <v>9</v>
      </c>
      <c r="M611">
        <v>4.4721359549995796</v>
      </c>
      <c r="N611">
        <v>4</v>
      </c>
      <c r="O611">
        <v>5</v>
      </c>
      <c r="P611">
        <v>9</v>
      </c>
      <c r="Q611">
        <v>4.4721359549995796</v>
      </c>
      <c r="R611">
        <v>2</v>
      </c>
      <c r="S611">
        <v>5</v>
      </c>
      <c r="T611">
        <v>0</v>
      </c>
      <c r="U611">
        <v>0</v>
      </c>
      <c r="V611">
        <v>3.1622776601683702</v>
      </c>
      <c r="W611">
        <v>0.5</v>
      </c>
      <c r="X611" t="s">
        <v>8219</v>
      </c>
      <c r="Y611">
        <v>1</v>
      </c>
      <c r="Z611" t="s">
        <v>6221</v>
      </c>
      <c r="AA611" t="s">
        <v>8221</v>
      </c>
      <c r="AB611">
        <v>4</v>
      </c>
      <c r="AC611" t="s">
        <v>6339</v>
      </c>
      <c r="AD611">
        <v>58693483</v>
      </c>
      <c r="AE611">
        <v>58693507</v>
      </c>
      <c r="AF611"/>
      <c r="AG611"/>
      <c r="AH611"/>
      <c r="AI611"/>
      <c r="AJ611"/>
      <c r="AK611"/>
      <c r="AL611"/>
      <c r="AM611"/>
      <c r="AN611"/>
      <c r="AO611" t="s">
        <v>6329</v>
      </c>
      <c r="AP611" t="s">
        <v>7772</v>
      </c>
      <c r="AQ611" t="s">
        <v>7345</v>
      </c>
      <c r="AR611" t="s">
        <v>6271</v>
      </c>
      <c r="AS611">
        <v>-1</v>
      </c>
      <c r="AT611">
        <v>-1</v>
      </c>
      <c r="AU611">
        <v>-9</v>
      </c>
      <c r="AV611">
        <v>2</v>
      </c>
      <c r="AW611">
        <v>2</v>
      </c>
      <c r="AX611">
        <v>2</v>
      </c>
      <c r="AY611" t="s">
        <v>8222</v>
      </c>
    </row>
    <row r="612" spans="1:51" x14ac:dyDescent="0.2">
      <c r="A612" t="s">
        <v>6212</v>
      </c>
      <c r="B612">
        <v>14921222</v>
      </c>
      <c r="C612">
        <v>14921224</v>
      </c>
      <c r="D612" t="s">
        <v>8223</v>
      </c>
      <c r="E612" t="s">
        <v>7771</v>
      </c>
      <c r="F612">
        <v>138948</v>
      </c>
      <c r="G612" t="s">
        <v>6212</v>
      </c>
      <c r="H612">
        <v>14921224</v>
      </c>
      <c r="I612" t="s">
        <v>8224</v>
      </c>
      <c r="J612">
        <v>9</v>
      </c>
      <c r="K612">
        <v>0</v>
      </c>
      <c r="L612">
        <v>9</v>
      </c>
      <c r="M612">
        <v>0</v>
      </c>
      <c r="N612">
        <v>9</v>
      </c>
      <c r="O612">
        <v>0</v>
      </c>
      <c r="P612">
        <v>9</v>
      </c>
      <c r="Q612">
        <v>0</v>
      </c>
      <c r="R612">
        <v>7</v>
      </c>
      <c r="S612">
        <v>1</v>
      </c>
      <c r="T612">
        <v>0</v>
      </c>
      <c r="U612">
        <v>0</v>
      </c>
      <c r="V612">
        <v>2.6457513110645898</v>
      </c>
      <c r="W612">
        <v>1</v>
      </c>
      <c r="X612" t="s">
        <v>8223</v>
      </c>
      <c r="Y612">
        <v>1</v>
      </c>
      <c r="Z612" t="s">
        <v>6212</v>
      </c>
      <c r="AA612" t="s">
        <v>8225</v>
      </c>
      <c r="AB612">
        <v>4</v>
      </c>
      <c r="AC612" t="s">
        <v>6339</v>
      </c>
      <c r="AD612">
        <v>14921214</v>
      </c>
      <c r="AE612">
        <v>14921238</v>
      </c>
      <c r="AF612"/>
      <c r="AG612"/>
      <c r="AH612"/>
      <c r="AI612"/>
      <c r="AJ612"/>
      <c r="AK612"/>
      <c r="AL612"/>
      <c r="AM612"/>
      <c r="AN612"/>
      <c r="AO612" t="s">
        <v>6329</v>
      </c>
      <c r="AP612" t="s">
        <v>7772</v>
      </c>
      <c r="AQ612" t="s">
        <v>7345</v>
      </c>
      <c r="AR612" t="s">
        <v>6271</v>
      </c>
      <c r="AS612">
        <v>-1</v>
      </c>
      <c r="AT612">
        <v>-1</v>
      </c>
      <c r="AU612">
        <v>-9</v>
      </c>
      <c r="AV612">
        <v>2</v>
      </c>
      <c r="AW612">
        <v>2</v>
      </c>
      <c r="AX612">
        <v>2</v>
      </c>
      <c r="AY612" t="s">
        <v>8226</v>
      </c>
    </row>
    <row r="613" spans="1:51" x14ac:dyDescent="0.2">
      <c r="A613" t="s">
        <v>6245</v>
      </c>
      <c r="B613">
        <v>147716935</v>
      </c>
      <c r="C613">
        <v>147716936</v>
      </c>
      <c r="D613" t="s">
        <v>8227</v>
      </c>
      <c r="E613" t="s">
        <v>7771</v>
      </c>
      <c r="F613">
        <v>165796</v>
      </c>
      <c r="G613" t="s">
        <v>6245</v>
      </c>
      <c r="H613">
        <v>147716935</v>
      </c>
      <c r="I613" t="s">
        <v>8228</v>
      </c>
      <c r="J613">
        <v>0</v>
      </c>
      <c r="K613">
        <v>9</v>
      </c>
      <c r="L613">
        <v>9</v>
      </c>
      <c r="M613">
        <v>0</v>
      </c>
      <c r="N613">
        <v>0</v>
      </c>
      <c r="O613">
        <v>9</v>
      </c>
      <c r="P613">
        <v>9</v>
      </c>
      <c r="Q613">
        <v>0</v>
      </c>
      <c r="R613">
        <v>2</v>
      </c>
      <c r="S613">
        <v>5</v>
      </c>
      <c r="T613">
        <v>0</v>
      </c>
      <c r="U613">
        <v>0</v>
      </c>
      <c r="V613">
        <v>3.1622776601683702</v>
      </c>
      <c r="W613">
        <v>0.5</v>
      </c>
      <c r="X613" t="s">
        <v>8227</v>
      </c>
      <c r="Y613">
        <v>1</v>
      </c>
      <c r="Z613" t="s">
        <v>6245</v>
      </c>
      <c r="AA613" t="s">
        <v>8229</v>
      </c>
      <c r="AB613">
        <v>4</v>
      </c>
      <c r="AC613" t="s">
        <v>6328</v>
      </c>
      <c r="AD613">
        <v>147716921</v>
      </c>
      <c r="AE613">
        <v>147716945</v>
      </c>
      <c r="AF613" t="s">
        <v>8230</v>
      </c>
      <c r="AG613">
        <v>23</v>
      </c>
      <c r="AH613">
        <v>4</v>
      </c>
      <c r="AI613">
        <v>1</v>
      </c>
      <c r="AJ613">
        <v>0</v>
      </c>
      <c r="AK613">
        <v>1</v>
      </c>
      <c r="AL613" t="s">
        <v>6328</v>
      </c>
      <c r="AM613">
        <v>147716921</v>
      </c>
      <c r="AN613">
        <v>147716944</v>
      </c>
      <c r="AO613" t="s">
        <v>6329</v>
      </c>
      <c r="AP613" t="s">
        <v>7772</v>
      </c>
      <c r="AQ613" t="s">
        <v>7345</v>
      </c>
      <c r="AR613" t="s">
        <v>7345</v>
      </c>
      <c r="AS613">
        <v>-1</v>
      </c>
      <c r="AT613">
        <v>-1</v>
      </c>
      <c r="AU613">
        <v>-9</v>
      </c>
      <c r="AV613">
        <v>2</v>
      </c>
      <c r="AW613">
        <v>2</v>
      </c>
      <c r="AX613">
        <v>2</v>
      </c>
      <c r="AY613" t="s">
        <v>8231</v>
      </c>
    </row>
    <row r="614" spans="1:51" x14ac:dyDescent="0.2">
      <c r="A614" t="s">
        <v>6245</v>
      </c>
      <c r="B614">
        <v>2862126</v>
      </c>
      <c r="C614">
        <v>2862127</v>
      </c>
      <c r="D614" t="s">
        <v>8232</v>
      </c>
      <c r="E614" t="s">
        <v>7771</v>
      </c>
      <c r="F614">
        <v>155542</v>
      </c>
      <c r="G614" t="s">
        <v>6245</v>
      </c>
      <c r="H614">
        <v>2862127</v>
      </c>
      <c r="I614" t="s">
        <v>8233</v>
      </c>
      <c r="J614">
        <v>6</v>
      </c>
      <c r="K614">
        <v>3</v>
      </c>
      <c r="L614">
        <v>9</v>
      </c>
      <c r="M614">
        <v>4.2426406871192803</v>
      </c>
      <c r="N614">
        <v>6</v>
      </c>
      <c r="O614">
        <v>3</v>
      </c>
      <c r="P614">
        <v>9</v>
      </c>
      <c r="Q614">
        <v>4.2426406871192803</v>
      </c>
      <c r="R614">
        <v>0</v>
      </c>
      <c r="S614">
        <v>8</v>
      </c>
      <c r="T614">
        <v>0</v>
      </c>
      <c r="U614">
        <v>0</v>
      </c>
      <c r="V614">
        <v>0</v>
      </c>
      <c r="W614">
        <v>0.5</v>
      </c>
      <c r="X614" t="s">
        <v>8232</v>
      </c>
      <c r="Y614">
        <v>1</v>
      </c>
      <c r="Z614" t="s">
        <v>6245</v>
      </c>
      <c r="AA614" t="s">
        <v>8234</v>
      </c>
      <c r="AB614">
        <v>6</v>
      </c>
      <c r="AC614" t="s">
        <v>6328</v>
      </c>
      <c r="AD614">
        <v>2862111</v>
      </c>
      <c r="AE614">
        <v>2862135</v>
      </c>
      <c r="AF614" t="s">
        <v>8235</v>
      </c>
      <c r="AG614">
        <v>23</v>
      </c>
      <c r="AH614">
        <v>5</v>
      </c>
      <c r="AI614">
        <v>2</v>
      </c>
      <c r="AJ614">
        <v>0</v>
      </c>
      <c r="AK614">
        <v>1</v>
      </c>
      <c r="AL614" t="s">
        <v>6328</v>
      </c>
      <c r="AM614">
        <v>2862111</v>
      </c>
      <c r="AN614">
        <v>2862134</v>
      </c>
      <c r="AO614" t="s">
        <v>6329</v>
      </c>
      <c r="AP614" t="s">
        <v>7772</v>
      </c>
      <c r="AQ614" t="s">
        <v>7345</v>
      </c>
      <c r="AR614" t="s">
        <v>7345</v>
      </c>
      <c r="AS614">
        <v>-1</v>
      </c>
      <c r="AT614">
        <v>-1</v>
      </c>
      <c r="AU614">
        <v>-9</v>
      </c>
      <c r="AV614">
        <v>2</v>
      </c>
      <c r="AW614">
        <v>2</v>
      </c>
      <c r="AX614">
        <v>2</v>
      </c>
      <c r="AY614" t="s">
        <v>8236</v>
      </c>
    </row>
    <row r="615" spans="1:51" x14ac:dyDescent="0.2">
      <c r="A615" t="s">
        <v>6201</v>
      </c>
      <c r="B615">
        <v>2416258</v>
      </c>
      <c r="C615">
        <v>2416263</v>
      </c>
      <c r="D615" t="s">
        <v>8237</v>
      </c>
      <c r="E615" t="s">
        <v>7771</v>
      </c>
      <c r="F615">
        <v>198945</v>
      </c>
      <c r="G615" t="s">
        <v>6201</v>
      </c>
      <c r="H615">
        <v>2416259</v>
      </c>
      <c r="I615" t="s">
        <v>8238</v>
      </c>
      <c r="J615">
        <v>6</v>
      </c>
      <c r="K615">
        <v>3</v>
      </c>
      <c r="L615">
        <v>9</v>
      </c>
      <c r="M615">
        <v>4.2426406871192803</v>
      </c>
      <c r="N615">
        <v>6</v>
      </c>
      <c r="O615">
        <v>3</v>
      </c>
      <c r="P615">
        <v>9</v>
      </c>
      <c r="Q615">
        <v>4.2426406871192803</v>
      </c>
      <c r="R615">
        <v>0</v>
      </c>
      <c r="S615">
        <v>4</v>
      </c>
      <c r="T615">
        <v>0</v>
      </c>
      <c r="U615">
        <v>0</v>
      </c>
      <c r="V615">
        <v>0</v>
      </c>
      <c r="W615">
        <v>2.0615528128088298</v>
      </c>
      <c r="X615" t="s">
        <v>8237</v>
      </c>
      <c r="Y615">
        <v>1</v>
      </c>
      <c r="Z615" t="s">
        <v>6201</v>
      </c>
      <c r="AA615" t="s">
        <v>8239</v>
      </c>
      <c r="AB615">
        <v>5</v>
      </c>
      <c r="AC615" t="s">
        <v>6339</v>
      </c>
      <c r="AD615">
        <v>2416251</v>
      </c>
      <c r="AE615">
        <v>2416275</v>
      </c>
      <c r="AF615" t="s">
        <v>8240</v>
      </c>
      <c r="AG615">
        <v>23</v>
      </c>
      <c r="AH615">
        <v>6</v>
      </c>
      <c r="AI615">
        <v>3</v>
      </c>
      <c r="AJ615">
        <v>0</v>
      </c>
      <c r="AK615">
        <v>1</v>
      </c>
      <c r="AL615" t="s">
        <v>6339</v>
      </c>
      <c r="AM615">
        <v>2416251</v>
      </c>
      <c r="AN615">
        <v>2416274</v>
      </c>
      <c r="AO615" t="s">
        <v>6329</v>
      </c>
      <c r="AP615" t="s">
        <v>7772</v>
      </c>
      <c r="AQ615" t="s">
        <v>7345</v>
      </c>
      <c r="AR615" t="s">
        <v>7345</v>
      </c>
      <c r="AS615">
        <v>-1</v>
      </c>
      <c r="AT615">
        <v>-1</v>
      </c>
      <c r="AU615">
        <v>-9</v>
      </c>
      <c r="AV615">
        <v>4</v>
      </c>
      <c r="AW615">
        <v>4</v>
      </c>
      <c r="AX615">
        <v>4</v>
      </c>
      <c r="AY615" t="s">
        <v>8241</v>
      </c>
    </row>
    <row r="616" spans="1:51" x14ac:dyDescent="0.2">
      <c r="A616" t="s">
        <v>6231</v>
      </c>
      <c r="B616">
        <v>68213610</v>
      </c>
      <c r="C616">
        <v>68213615</v>
      </c>
      <c r="D616" t="s">
        <v>8242</v>
      </c>
      <c r="E616" t="s">
        <v>7771</v>
      </c>
      <c r="F616">
        <v>28506</v>
      </c>
      <c r="G616" t="s">
        <v>6231</v>
      </c>
      <c r="H616">
        <v>68213611</v>
      </c>
      <c r="I616" t="s">
        <v>8243</v>
      </c>
      <c r="J616">
        <v>6</v>
      </c>
      <c r="K616">
        <v>2</v>
      </c>
      <c r="L616">
        <v>8</v>
      </c>
      <c r="M616">
        <v>3.4641016151377499</v>
      </c>
      <c r="N616">
        <v>6</v>
      </c>
      <c r="O616">
        <v>2</v>
      </c>
      <c r="P616">
        <v>8</v>
      </c>
      <c r="Q616">
        <v>3.4641016151377499</v>
      </c>
      <c r="R616">
        <v>2</v>
      </c>
      <c r="S616">
        <v>3</v>
      </c>
      <c r="T616">
        <v>0</v>
      </c>
      <c r="U616">
        <v>0</v>
      </c>
      <c r="V616">
        <v>2.4494897427831699</v>
      </c>
      <c r="W616">
        <v>2.1602468994692798</v>
      </c>
      <c r="X616" t="s">
        <v>8242</v>
      </c>
      <c r="Y616">
        <v>1</v>
      </c>
      <c r="Z616" t="s">
        <v>6231</v>
      </c>
      <c r="AA616" t="s">
        <v>7442</v>
      </c>
      <c r="AB616">
        <v>3</v>
      </c>
      <c r="AC616" t="s">
        <v>6339</v>
      </c>
      <c r="AD616">
        <v>68213603</v>
      </c>
      <c r="AE616">
        <v>68213627</v>
      </c>
      <c r="AF616"/>
      <c r="AG616"/>
      <c r="AH616"/>
      <c r="AI616"/>
      <c r="AJ616"/>
      <c r="AK616"/>
      <c r="AL616"/>
      <c r="AM616"/>
      <c r="AN616"/>
      <c r="AO616" t="s">
        <v>6329</v>
      </c>
      <c r="AP616" t="s">
        <v>7772</v>
      </c>
      <c r="AQ616" t="s">
        <v>7345</v>
      </c>
      <c r="AR616" t="s">
        <v>6271</v>
      </c>
      <c r="AS616">
        <v>-1</v>
      </c>
      <c r="AT616">
        <v>-1</v>
      </c>
      <c r="AU616">
        <v>-8</v>
      </c>
      <c r="AV616">
        <v>3</v>
      </c>
      <c r="AW616">
        <v>3</v>
      </c>
      <c r="AX616">
        <v>3</v>
      </c>
      <c r="AY616" t="s">
        <v>7443</v>
      </c>
    </row>
    <row r="617" spans="1:51" x14ac:dyDescent="0.2">
      <c r="A617" t="s">
        <v>6251</v>
      </c>
      <c r="B617">
        <v>115799145</v>
      </c>
      <c r="C617">
        <v>115799148</v>
      </c>
      <c r="D617" t="s">
        <v>8244</v>
      </c>
      <c r="E617" t="s">
        <v>7771</v>
      </c>
      <c r="F617">
        <v>43369</v>
      </c>
      <c r="G617" t="s">
        <v>6251</v>
      </c>
      <c r="H617">
        <v>115799148</v>
      </c>
      <c r="I617" t="s">
        <v>8245</v>
      </c>
      <c r="J617">
        <v>5</v>
      </c>
      <c r="K617">
        <v>3</v>
      </c>
      <c r="L617">
        <v>8</v>
      </c>
      <c r="M617">
        <v>3.8729833462074099</v>
      </c>
      <c r="N617">
        <v>5</v>
      </c>
      <c r="O617">
        <v>3</v>
      </c>
      <c r="P617">
        <v>8</v>
      </c>
      <c r="Q617">
        <v>3.8729833462074099</v>
      </c>
      <c r="R617">
        <v>0</v>
      </c>
      <c r="S617">
        <v>7</v>
      </c>
      <c r="T617">
        <v>0</v>
      </c>
      <c r="U617">
        <v>0</v>
      </c>
      <c r="V617">
        <v>0</v>
      </c>
      <c r="W617">
        <v>1.2472191289246399</v>
      </c>
      <c r="X617" t="s">
        <v>8244</v>
      </c>
      <c r="Y617">
        <v>1</v>
      </c>
      <c r="Z617" t="s">
        <v>6251</v>
      </c>
      <c r="AA617" t="s">
        <v>8246</v>
      </c>
      <c r="AB617">
        <v>3</v>
      </c>
      <c r="AC617" t="s">
        <v>6328</v>
      </c>
      <c r="AD617">
        <v>115799131</v>
      </c>
      <c r="AE617">
        <v>115799155</v>
      </c>
      <c r="AF617"/>
      <c r="AG617"/>
      <c r="AH617"/>
      <c r="AI617"/>
      <c r="AJ617"/>
      <c r="AK617"/>
      <c r="AL617"/>
      <c r="AM617"/>
      <c r="AN617"/>
      <c r="AO617" t="s">
        <v>6329</v>
      </c>
      <c r="AP617" t="s">
        <v>7772</v>
      </c>
      <c r="AQ617" t="s">
        <v>7345</v>
      </c>
      <c r="AR617" t="s">
        <v>6271</v>
      </c>
      <c r="AS617">
        <v>-1</v>
      </c>
      <c r="AT617">
        <v>-1</v>
      </c>
      <c r="AU617">
        <v>-8</v>
      </c>
      <c r="AV617">
        <v>3</v>
      </c>
      <c r="AW617">
        <v>3</v>
      </c>
      <c r="AX617">
        <v>3</v>
      </c>
      <c r="AY617" t="s">
        <v>8247</v>
      </c>
    </row>
    <row r="618" spans="1:51" x14ac:dyDescent="0.2">
      <c r="A618" t="s">
        <v>6209</v>
      </c>
      <c r="B618">
        <v>74245072</v>
      </c>
      <c r="C618">
        <v>74245073</v>
      </c>
      <c r="D618" t="s">
        <v>8248</v>
      </c>
      <c r="E618" t="s">
        <v>7771</v>
      </c>
      <c r="F618">
        <v>62597</v>
      </c>
      <c r="G618" t="s">
        <v>6209</v>
      </c>
      <c r="H618">
        <v>74245073</v>
      </c>
      <c r="I618" t="s">
        <v>7504</v>
      </c>
      <c r="J618">
        <v>2</v>
      </c>
      <c r="K618">
        <v>6</v>
      </c>
      <c r="L618">
        <v>8</v>
      </c>
      <c r="M618">
        <v>3.4641016151377499</v>
      </c>
      <c r="N618">
        <v>2</v>
      </c>
      <c r="O618">
        <v>6</v>
      </c>
      <c r="P618">
        <v>8</v>
      </c>
      <c r="Q618">
        <v>3.4641016151377499</v>
      </c>
      <c r="R618">
        <v>5</v>
      </c>
      <c r="S618">
        <v>0</v>
      </c>
      <c r="T618">
        <v>0</v>
      </c>
      <c r="U618">
        <v>0</v>
      </c>
      <c r="V618">
        <v>0</v>
      </c>
      <c r="W618">
        <v>0.5</v>
      </c>
      <c r="X618" t="s">
        <v>8248</v>
      </c>
      <c r="Y618">
        <v>1</v>
      </c>
      <c r="Z618" t="s">
        <v>6209</v>
      </c>
      <c r="AA618" t="s">
        <v>7505</v>
      </c>
      <c r="AB618">
        <v>2</v>
      </c>
      <c r="AC618" t="s">
        <v>6328</v>
      </c>
      <c r="AD618">
        <v>74245055</v>
      </c>
      <c r="AE618">
        <v>74245079</v>
      </c>
      <c r="AF618"/>
      <c r="AG618"/>
      <c r="AH618"/>
      <c r="AI618"/>
      <c r="AJ618"/>
      <c r="AK618"/>
      <c r="AL618"/>
      <c r="AM618"/>
      <c r="AN618"/>
      <c r="AO618" t="s">
        <v>6329</v>
      </c>
      <c r="AP618" t="s">
        <v>7772</v>
      </c>
      <c r="AQ618" t="s">
        <v>7345</v>
      </c>
      <c r="AR618" t="s">
        <v>6271</v>
      </c>
      <c r="AS618">
        <v>-1</v>
      </c>
      <c r="AT618">
        <v>-1</v>
      </c>
      <c r="AU618">
        <v>-8</v>
      </c>
      <c r="AV618">
        <v>2</v>
      </c>
      <c r="AW618">
        <v>2</v>
      </c>
      <c r="AX618">
        <v>2</v>
      </c>
      <c r="AY618" t="s">
        <v>7506</v>
      </c>
    </row>
    <row r="619" spans="1:51" x14ac:dyDescent="0.2">
      <c r="A619" t="s">
        <v>6582</v>
      </c>
      <c r="B619">
        <v>80511950</v>
      </c>
      <c r="C619">
        <v>80511951</v>
      </c>
      <c r="D619" t="s">
        <v>8249</v>
      </c>
      <c r="E619" t="s">
        <v>7771</v>
      </c>
      <c r="F619">
        <v>78369</v>
      </c>
      <c r="G619" t="s">
        <v>6582</v>
      </c>
      <c r="H619">
        <v>80511951</v>
      </c>
      <c r="I619" t="s">
        <v>8250</v>
      </c>
      <c r="J619">
        <v>2</v>
      </c>
      <c r="K619">
        <v>6</v>
      </c>
      <c r="L619">
        <v>8</v>
      </c>
      <c r="M619">
        <v>3.4641016151377499</v>
      </c>
      <c r="N619">
        <v>2</v>
      </c>
      <c r="O619">
        <v>6</v>
      </c>
      <c r="P619">
        <v>8</v>
      </c>
      <c r="Q619">
        <v>3.4641016151377499</v>
      </c>
      <c r="R619">
        <v>6</v>
      </c>
      <c r="S619">
        <v>0</v>
      </c>
      <c r="T619">
        <v>0</v>
      </c>
      <c r="U619">
        <v>0</v>
      </c>
      <c r="V619">
        <v>0</v>
      </c>
      <c r="W619">
        <v>0.5</v>
      </c>
      <c r="X619" t="s">
        <v>8249</v>
      </c>
      <c r="Y619">
        <v>1</v>
      </c>
      <c r="Z619" t="s">
        <v>6582</v>
      </c>
      <c r="AA619" t="s">
        <v>8251</v>
      </c>
      <c r="AB619">
        <v>4</v>
      </c>
      <c r="AC619" t="s">
        <v>6328</v>
      </c>
      <c r="AD619">
        <v>80511933</v>
      </c>
      <c r="AE619">
        <v>80511957</v>
      </c>
      <c r="AF619"/>
      <c r="AG619"/>
      <c r="AH619"/>
      <c r="AI619"/>
      <c r="AJ619"/>
      <c r="AK619"/>
      <c r="AL619"/>
      <c r="AM619"/>
      <c r="AN619"/>
      <c r="AO619" t="s">
        <v>6329</v>
      </c>
      <c r="AP619" t="s">
        <v>7772</v>
      </c>
      <c r="AQ619" t="s">
        <v>7345</v>
      </c>
      <c r="AR619" t="s">
        <v>6271</v>
      </c>
      <c r="AS619">
        <v>-1</v>
      </c>
      <c r="AT619">
        <v>-1</v>
      </c>
      <c r="AU619">
        <v>-8</v>
      </c>
      <c r="AV619">
        <v>2</v>
      </c>
      <c r="AW619">
        <v>2</v>
      </c>
      <c r="AX619">
        <v>2</v>
      </c>
      <c r="AY619" t="s">
        <v>8252</v>
      </c>
    </row>
    <row r="620" spans="1:51" x14ac:dyDescent="0.2">
      <c r="A620" t="s">
        <v>6248</v>
      </c>
      <c r="B620">
        <v>74323249</v>
      </c>
      <c r="C620">
        <v>74323250</v>
      </c>
      <c r="D620" t="s">
        <v>7680</v>
      </c>
      <c r="E620" t="s">
        <v>7771</v>
      </c>
      <c r="F620">
        <v>93409</v>
      </c>
      <c r="G620" t="s">
        <v>6248</v>
      </c>
      <c r="H620">
        <v>74323249</v>
      </c>
      <c r="I620" t="s">
        <v>7681</v>
      </c>
      <c r="J620">
        <v>7</v>
      </c>
      <c r="K620">
        <v>1</v>
      </c>
      <c r="L620">
        <v>8</v>
      </c>
      <c r="M620">
        <v>2.6457513110645898</v>
      </c>
      <c r="N620">
        <v>7</v>
      </c>
      <c r="O620">
        <v>1</v>
      </c>
      <c r="P620">
        <v>8</v>
      </c>
      <c r="Q620">
        <v>2.6457513110645898</v>
      </c>
      <c r="R620">
        <v>1</v>
      </c>
      <c r="S620">
        <v>4</v>
      </c>
      <c r="T620">
        <v>0</v>
      </c>
      <c r="U620">
        <v>0</v>
      </c>
      <c r="V620">
        <v>2</v>
      </c>
      <c r="W620">
        <v>0.5</v>
      </c>
      <c r="X620" t="s">
        <v>7680</v>
      </c>
      <c r="Y620">
        <v>1</v>
      </c>
      <c r="Z620" t="s">
        <v>6248</v>
      </c>
      <c r="AA620" t="s">
        <v>7682</v>
      </c>
      <c r="AB620">
        <v>2</v>
      </c>
      <c r="AC620" t="s">
        <v>6328</v>
      </c>
      <c r="AD620">
        <v>74323232</v>
      </c>
      <c r="AE620">
        <v>74323256</v>
      </c>
      <c r="AF620"/>
      <c r="AG620"/>
      <c r="AH620"/>
      <c r="AI620"/>
      <c r="AJ620"/>
      <c r="AK620"/>
      <c r="AL620"/>
      <c r="AM620"/>
      <c r="AN620"/>
      <c r="AO620" t="s">
        <v>6329</v>
      </c>
      <c r="AP620" t="s">
        <v>7772</v>
      </c>
      <c r="AQ620" t="s">
        <v>7345</v>
      </c>
      <c r="AR620" t="s">
        <v>6271</v>
      </c>
      <c r="AS620">
        <v>-1</v>
      </c>
      <c r="AT620">
        <v>-1</v>
      </c>
      <c r="AU620">
        <v>-8</v>
      </c>
      <c r="AV620">
        <v>2</v>
      </c>
      <c r="AW620">
        <v>2</v>
      </c>
      <c r="AX620">
        <v>2</v>
      </c>
      <c r="AY620" t="s">
        <v>7683</v>
      </c>
    </row>
    <row r="621" spans="1:51" x14ac:dyDescent="0.2">
      <c r="A621" t="s">
        <v>6378</v>
      </c>
      <c r="B621">
        <v>34667921</v>
      </c>
      <c r="C621">
        <v>34667923</v>
      </c>
      <c r="D621" t="s">
        <v>8253</v>
      </c>
      <c r="E621" t="s">
        <v>7771</v>
      </c>
      <c r="F621">
        <v>102816</v>
      </c>
      <c r="G621" t="s">
        <v>6378</v>
      </c>
      <c r="H621">
        <v>34667922</v>
      </c>
      <c r="I621" t="s">
        <v>8254</v>
      </c>
      <c r="J621">
        <v>3</v>
      </c>
      <c r="K621">
        <v>5</v>
      </c>
      <c r="L621">
        <v>8</v>
      </c>
      <c r="M621">
        <v>3.8729833462074099</v>
      </c>
      <c r="N621">
        <v>3</v>
      </c>
      <c r="O621">
        <v>5</v>
      </c>
      <c r="P621">
        <v>8</v>
      </c>
      <c r="Q621">
        <v>3.8729833462074099</v>
      </c>
      <c r="R621">
        <v>3</v>
      </c>
      <c r="S621">
        <v>3</v>
      </c>
      <c r="T621">
        <v>0</v>
      </c>
      <c r="U621">
        <v>0</v>
      </c>
      <c r="V621">
        <v>3</v>
      </c>
      <c r="W621">
        <v>0.81649658092772603</v>
      </c>
      <c r="X621" t="s">
        <v>8253</v>
      </c>
      <c r="Y621">
        <v>1</v>
      </c>
      <c r="Z621" t="s">
        <v>6378</v>
      </c>
      <c r="AA621" t="s">
        <v>8140</v>
      </c>
      <c r="AB621">
        <v>5</v>
      </c>
      <c r="AC621" t="s">
        <v>6339</v>
      </c>
      <c r="AD621">
        <v>34667914</v>
      </c>
      <c r="AE621">
        <v>34667938</v>
      </c>
      <c r="AF621"/>
      <c r="AG621"/>
      <c r="AH621"/>
      <c r="AI621"/>
      <c r="AJ621"/>
      <c r="AK621"/>
      <c r="AL621"/>
      <c r="AM621"/>
      <c r="AN621"/>
      <c r="AO621" t="s">
        <v>6329</v>
      </c>
      <c r="AP621" t="s">
        <v>7772</v>
      </c>
      <c r="AQ621" t="s">
        <v>7345</v>
      </c>
      <c r="AR621" t="s">
        <v>6271</v>
      </c>
      <c r="AS621">
        <v>-1</v>
      </c>
      <c r="AT621">
        <v>-1</v>
      </c>
      <c r="AU621">
        <v>-8</v>
      </c>
      <c r="AV621">
        <v>3</v>
      </c>
      <c r="AW621">
        <v>4</v>
      </c>
      <c r="AX621">
        <v>4</v>
      </c>
      <c r="AY621" t="s">
        <v>7401</v>
      </c>
    </row>
    <row r="622" spans="1:51" x14ac:dyDescent="0.2">
      <c r="A622" t="s">
        <v>6221</v>
      </c>
      <c r="B622">
        <v>10448354</v>
      </c>
      <c r="C622">
        <v>10448355</v>
      </c>
      <c r="D622" t="s">
        <v>8255</v>
      </c>
      <c r="E622" t="s">
        <v>7771</v>
      </c>
      <c r="F622">
        <v>615</v>
      </c>
      <c r="G622" t="s">
        <v>6221</v>
      </c>
      <c r="H622">
        <v>10448354</v>
      </c>
      <c r="I622" t="s">
        <v>8256</v>
      </c>
      <c r="J622">
        <v>6</v>
      </c>
      <c r="K622">
        <v>2</v>
      </c>
      <c r="L622">
        <v>8</v>
      </c>
      <c r="M622">
        <v>3.4641016151377499</v>
      </c>
      <c r="N622">
        <v>6</v>
      </c>
      <c r="O622">
        <v>2</v>
      </c>
      <c r="P622">
        <v>8</v>
      </c>
      <c r="Q622">
        <v>3.4641016151377499</v>
      </c>
      <c r="R622">
        <v>2</v>
      </c>
      <c r="S622">
        <v>2</v>
      </c>
      <c r="T622">
        <v>0</v>
      </c>
      <c r="U622">
        <v>0</v>
      </c>
      <c r="V622">
        <v>2</v>
      </c>
      <c r="W622">
        <v>0.5</v>
      </c>
      <c r="X622" t="s">
        <v>8255</v>
      </c>
      <c r="Y622">
        <v>1</v>
      </c>
      <c r="Z622" t="s">
        <v>6221</v>
      </c>
      <c r="AA622" t="s">
        <v>8257</v>
      </c>
      <c r="AB622">
        <v>5</v>
      </c>
      <c r="AC622" t="s">
        <v>6328</v>
      </c>
      <c r="AD622">
        <v>10448337</v>
      </c>
      <c r="AE622">
        <v>10448361</v>
      </c>
      <c r="AF622" t="s">
        <v>8258</v>
      </c>
      <c r="AG622">
        <v>23</v>
      </c>
      <c r="AH622">
        <v>6</v>
      </c>
      <c r="AI622">
        <v>3</v>
      </c>
      <c r="AJ622">
        <v>0</v>
      </c>
      <c r="AK622">
        <v>1</v>
      </c>
      <c r="AL622" t="s">
        <v>6328</v>
      </c>
      <c r="AM622">
        <v>10448338</v>
      </c>
      <c r="AN622">
        <v>10448361</v>
      </c>
      <c r="AO622" t="s">
        <v>6329</v>
      </c>
      <c r="AP622" t="s">
        <v>7772</v>
      </c>
      <c r="AQ622" t="s">
        <v>7345</v>
      </c>
      <c r="AR622" t="s">
        <v>7345</v>
      </c>
      <c r="AS622">
        <v>-1</v>
      </c>
      <c r="AT622">
        <v>-1</v>
      </c>
      <c r="AU622">
        <v>-8</v>
      </c>
      <c r="AV622">
        <v>2</v>
      </c>
      <c r="AW622">
        <v>2</v>
      </c>
      <c r="AX622">
        <v>3</v>
      </c>
      <c r="AY622" t="s">
        <v>8259</v>
      </c>
    </row>
    <row r="623" spans="1:51" x14ac:dyDescent="0.2">
      <c r="A623" t="s">
        <v>6221</v>
      </c>
      <c r="B623">
        <v>223299943</v>
      </c>
      <c r="C623">
        <v>223299945</v>
      </c>
      <c r="D623" t="s">
        <v>8260</v>
      </c>
      <c r="E623" t="s">
        <v>7771</v>
      </c>
      <c r="F623">
        <v>20104</v>
      </c>
      <c r="G623" t="s">
        <v>6221</v>
      </c>
      <c r="H623">
        <v>223299944</v>
      </c>
      <c r="I623" t="s">
        <v>8261</v>
      </c>
      <c r="J623">
        <v>6</v>
      </c>
      <c r="K623">
        <v>2</v>
      </c>
      <c r="L623">
        <v>8</v>
      </c>
      <c r="M623">
        <v>3.4641016151377499</v>
      </c>
      <c r="N623">
        <v>6</v>
      </c>
      <c r="O623">
        <v>2</v>
      </c>
      <c r="P623">
        <v>8</v>
      </c>
      <c r="Q623">
        <v>3.4641016151377499</v>
      </c>
      <c r="R623">
        <v>6</v>
      </c>
      <c r="S623">
        <v>2</v>
      </c>
      <c r="T623">
        <v>0</v>
      </c>
      <c r="U623">
        <v>0</v>
      </c>
      <c r="V623">
        <v>3.4641016151377499</v>
      </c>
      <c r="W623">
        <v>0.81649658092772603</v>
      </c>
      <c r="X623" t="s">
        <v>8260</v>
      </c>
      <c r="Y623">
        <v>1</v>
      </c>
      <c r="Z623" t="s">
        <v>6221</v>
      </c>
      <c r="AA623" t="s">
        <v>8262</v>
      </c>
      <c r="AB623">
        <v>6</v>
      </c>
      <c r="AC623" t="s">
        <v>6339</v>
      </c>
      <c r="AD623">
        <v>223299937</v>
      </c>
      <c r="AE623">
        <v>223299961</v>
      </c>
      <c r="AF623"/>
      <c r="AG623"/>
      <c r="AH623"/>
      <c r="AI623"/>
      <c r="AJ623"/>
      <c r="AK623"/>
      <c r="AL623"/>
      <c r="AM623"/>
      <c r="AN623"/>
      <c r="AO623" t="s">
        <v>6329</v>
      </c>
      <c r="AP623" t="s">
        <v>7772</v>
      </c>
      <c r="AQ623" t="s">
        <v>7345</v>
      </c>
      <c r="AR623" t="s">
        <v>6271</v>
      </c>
      <c r="AS623">
        <v>-1</v>
      </c>
      <c r="AT623">
        <v>-1</v>
      </c>
      <c r="AU623">
        <v>-8</v>
      </c>
      <c r="AV623">
        <v>3</v>
      </c>
      <c r="AW623">
        <v>3</v>
      </c>
      <c r="AX623">
        <v>3</v>
      </c>
      <c r="AY623" t="s">
        <v>8263</v>
      </c>
    </row>
    <row r="624" spans="1:51" x14ac:dyDescent="0.2">
      <c r="A624" t="s">
        <v>6212</v>
      </c>
      <c r="B624">
        <v>129898520</v>
      </c>
      <c r="C624">
        <v>129898521</v>
      </c>
      <c r="D624" t="s">
        <v>8264</v>
      </c>
      <c r="E624" t="s">
        <v>7771</v>
      </c>
      <c r="F624">
        <v>150414</v>
      </c>
      <c r="G624" t="s">
        <v>6212</v>
      </c>
      <c r="H624">
        <v>129898520</v>
      </c>
      <c r="I624" t="s">
        <v>8265</v>
      </c>
      <c r="J624">
        <v>5</v>
      </c>
      <c r="K624">
        <v>3</v>
      </c>
      <c r="L624">
        <v>8</v>
      </c>
      <c r="M624">
        <v>3.8729833462074099</v>
      </c>
      <c r="N624">
        <v>5</v>
      </c>
      <c r="O624">
        <v>3</v>
      </c>
      <c r="P624">
        <v>8</v>
      </c>
      <c r="Q624">
        <v>3.8729833462074099</v>
      </c>
      <c r="R624">
        <v>4</v>
      </c>
      <c r="S624">
        <v>1</v>
      </c>
      <c r="T624">
        <v>0</v>
      </c>
      <c r="U624">
        <v>0</v>
      </c>
      <c r="V624">
        <v>2</v>
      </c>
      <c r="W624">
        <v>0.5</v>
      </c>
      <c r="X624" t="s">
        <v>8264</v>
      </c>
      <c r="Y624">
        <v>1</v>
      </c>
      <c r="Z624" t="s">
        <v>6212</v>
      </c>
      <c r="AA624" t="s">
        <v>7690</v>
      </c>
      <c r="AB624">
        <v>6</v>
      </c>
      <c r="AC624" t="s">
        <v>6328</v>
      </c>
      <c r="AD624">
        <v>129898503</v>
      </c>
      <c r="AE624">
        <v>129898527</v>
      </c>
      <c r="AF624"/>
      <c r="AG624"/>
      <c r="AH624"/>
      <c r="AI624"/>
      <c r="AJ624"/>
      <c r="AK624"/>
      <c r="AL624"/>
      <c r="AM624"/>
      <c r="AN624"/>
      <c r="AO624" t="s">
        <v>6329</v>
      </c>
      <c r="AP624" t="s">
        <v>7772</v>
      </c>
      <c r="AQ624" t="s">
        <v>7345</v>
      </c>
      <c r="AR624" t="s">
        <v>6271</v>
      </c>
      <c r="AS624">
        <v>-1</v>
      </c>
      <c r="AT624">
        <v>-1</v>
      </c>
      <c r="AU624">
        <v>-8</v>
      </c>
      <c r="AV624">
        <v>2</v>
      </c>
      <c r="AW624">
        <v>2</v>
      </c>
      <c r="AX624">
        <v>2</v>
      </c>
      <c r="AY624" t="s">
        <v>8266</v>
      </c>
    </row>
    <row r="625" spans="1:51" x14ac:dyDescent="0.2">
      <c r="A625" t="s">
        <v>6201</v>
      </c>
      <c r="B625">
        <v>101963106</v>
      </c>
      <c r="C625">
        <v>101963107</v>
      </c>
      <c r="D625" t="s">
        <v>8267</v>
      </c>
      <c r="E625" t="s">
        <v>7771</v>
      </c>
      <c r="F625">
        <v>206268</v>
      </c>
      <c r="G625" t="s">
        <v>6201</v>
      </c>
      <c r="H625">
        <v>101963107</v>
      </c>
      <c r="I625" t="s">
        <v>8268</v>
      </c>
      <c r="J625">
        <v>6</v>
      </c>
      <c r="K625">
        <v>2</v>
      </c>
      <c r="L625">
        <v>8</v>
      </c>
      <c r="M625">
        <v>3.4641016151377499</v>
      </c>
      <c r="N625">
        <v>6</v>
      </c>
      <c r="O625">
        <v>2</v>
      </c>
      <c r="P625">
        <v>8</v>
      </c>
      <c r="Q625">
        <v>3.4641016151377499</v>
      </c>
      <c r="R625">
        <v>1</v>
      </c>
      <c r="S625">
        <v>4</v>
      </c>
      <c r="T625">
        <v>0</v>
      </c>
      <c r="U625">
        <v>0</v>
      </c>
      <c r="V625">
        <v>2</v>
      </c>
      <c r="W625">
        <v>0.5</v>
      </c>
      <c r="X625" t="s">
        <v>8267</v>
      </c>
      <c r="Y625">
        <v>1</v>
      </c>
      <c r="Z625" t="s">
        <v>6201</v>
      </c>
      <c r="AA625" t="s">
        <v>8269</v>
      </c>
      <c r="AB625">
        <v>3</v>
      </c>
      <c r="AC625" t="s">
        <v>6339</v>
      </c>
      <c r="AD625">
        <v>101963099</v>
      </c>
      <c r="AE625">
        <v>101963123</v>
      </c>
      <c r="AF625"/>
      <c r="AG625"/>
      <c r="AH625"/>
      <c r="AI625"/>
      <c r="AJ625"/>
      <c r="AK625"/>
      <c r="AL625"/>
      <c r="AM625"/>
      <c r="AN625"/>
      <c r="AO625" t="s">
        <v>6329</v>
      </c>
      <c r="AP625" t="s">
        <v>7772</v>
      </c>
      <c r="AQ625" t="s">
        <v>7345</v>
      </c>
      <c r="AR625" t="s">
        <v>6271</v>
      </c>
      <c r="AS625">
        <v>-1</v>
      </c>
      <c r="AT625">
        <v>-1</v>
      </c>
      <c r="AU625">
        <v>-8</v>
      </c>
      <c r="AV625">
        <v>2</v>
      </c>
      <c r="AW625">
        <v>3</v>
      </c>
      <c r="AX625">
        <v>4</v>
      </c>
      <c r="AY625" t="s">
        <v>8270</v>
      </c>
    </row>
    <row r="626" spans="1:51" x14ac:dyDescent="0.2">
      <c r="A626" t="s">
        <v>6231</v>
      </c>
      <c r="B626">
        <v>71734635</v>
      </c>
      <c r="C626">
        <v>71734636</v>
      </c>
      <c r="D626" t="s">
        <v>8271</v>
      </c>
      <c r="E626" t="s">
        <v>7771</v>
      </c>
      <c r="F626">
        <v>28898</v>
      </c>
      <c r="G626" t="s">
        <v>6231</v>
      </c>
      <c r="H626">
        <v>71734635</v>
      </c>
      <c r="I626" t="s">
        <v>8272</v>
      </c>
      <c r="J626">
        <v>4</v>
      </c>
      <c r="K626">
        <v>3</v>
      </c>
      <c r="L626">
        <v>7</v>
      </c>
      <c r="M626">
        <v>3.4641016151377499</v>
      </c>
      <c r="N626">
        <v>4</v>
      </c>
      <c r="O626">
        <v>3</v>
      </c>
      <c r="P626">
        <v>7</v>
      </c>
      <c r="Q626">
        <v>3.4641016151377499</v>
      </c>
      <c r="R626">
        <v>2</v>
      </c>
      <c r="S626">
        <v>3</v>
      </c>
      <c r="T626">
        <v>0</v>
      </c>
      <c r="U626">
        <v>0</v>
      </c>
      <c r="V626">
        <v>2.4494897427831699</v>
      </c>
      <c r="W626">
        <v>0.5</v>
      </c>
      <c r="X626" t="s">
        <v>8271</v>
      </c>
      <c r="Y626">
        <v>1</v>
      </c>
      <c r="Z626" t="s">
        <v>6231</v>
      </c>
      <c r="AA626" t="s">
        <v>8273</v>
      </c>
      <c r="AB626">
        <v>4</v>
      </c>
      <c r="AC626" t="s">
        <v>6339</v>
      </c>
      <c r="AD626">
        <v>71734625</v>
      </c>
      <c r="AE626">
        <v>71734649</v>
      </c>
      <c r="AF626"/>
      <c r="AG626"/>
      <c r="AH626"/>
      <c r="AI626"/>
      <c r="AJ626"/>
      <c r="AK626"/>
      <c r="AL626"/>
      <c r="AM626"/>
      <c r="AN626"/>
      <c r="AO626" t="s">
        <v>6329</v>
      </c>
      <c r="AP626" t="s">
        <v>7772</v>
      </c>
      <c r="AQ626" t="s">
        <v>7345</v>
      </c>
      <c r="AR626" t="s">
        <v>6271</v>
      </c>
      <c r="AS626">
        <v>-1</v>
      </c>
      <c r="AT626">
        <v>-1</v>
      </c>
      <c r="AU626">
        <v>-7</v>
      </c>
      <c r="AV626">
        <v>3</v>
      </c>
      <c r="AW626">
        <v>3</v>
      </c>
      <c r="AX626">
        <v>3</v>
      </c>
      <c r="AY626" t="s">
        <v>8274</v>
      </c>
    </row>
    <row r="627" spans="1:51" x14ac:dyDescent="0.2">
      <c r="A627" t="s">
        <v>6231</v>
      </c>
      <c r="B627">
        <v>80502521</v>
      </c>
      <c r="C627">
        <v>80502524</v>
      </c>
      <c r="D627" t="s">
        <v>8275</v>
      </c>
      <c r="E627" t="s">
        <v>7771</v>
      </c>
      <c r="F627">
        <v>29724</v>
      </c>
      <c r="G627" t="s">
        <v>6231</v>
      </c>
      <c r="H627">
        <v>80502523</v>
      </c>
      <c r="I627" t="s">
        <v>8276</v>
      </c>
      <c r="J627">
        <v>2</v>
      </c>
      <c r="K627">
        <v>5</v>
      </c>
      <c r="L627">
        <v>7</v>
      </c>
      <c r="M627">
        <v>3.1622776601683702</v>
      </c>
      <c r="N627">
        <v>2</v>
      </c>
      <c r="O627">
        <v>5</v>
      </c>
      <c r="P627">
        <v>7</v>
      </c>
      <c r="Q627">
        <v>3.1622776601683702</v>
      </c>
      <c r="R627">
        <v>3</v>
      </c>
      <c r="S627">
        <v>3</v>
      </c>
      <c r="T627">
        <v>0</v>
      </c>
      <c r="U627">
        <v>0</v>
      </c>
      <c r="V627">
        <v>3</v>
      </c>
      <c r="W627">
        <v>1.2472191289246399</v>
      </c>
      <c r="X627" t="s">
        <v>8275</v>
      </c>
      <c r="Y627">
        <v>1</v>
      </c>
      <c r="Z627" t="s">
        <v>6231</v>
      </c>
      <c r="AA627" t="s">
        <v>8277</v>
      </c>
      <c r="AB627">
        <v>6</v>
      </c>
      <c r="AC627" t="s">
        <v>6328</v>
      </c>
      <c r="AD627">
        <v>80502506</v>
      </c>
      <c r="AE627">
        <v>80502530</v>
      </c>
      <c r="AF627"/>
      <c r="AG627"/>
      <c r="AH627"/>
      <c r="AI627"/>
      <c r="AJ627"/>
      <c r="AK627"/>
      <c r="AL627"/>
      <c r="AM627"/>
      <c r="AN627"/>
      <c r="AO627" t="s">
        <v>6329</v>
      </c>
      <c r="AP627" t="s">
        <v>7772</v>
      </c>
      <c r="AQ627" t="s">
        <v>7345</v>
      </c>
      <c r="AR627" t="s">
        <v>6271</v>
      </c>
      <c r="AS627">
        <v>-1</v>
      </c>
      <c r="AT627">
        <v>-1</v>
      </c>
      <c r="AU627">
        <v>-7</v>
      </c>
      <c r="AV627">
        <v>4</v>
      </c>
      <c r="AW627">
        <v>4</v>
      </c>
      <c r="AX627">
        <v>4</v>
      </c>
      <c r="AY627" t="s">
        <v>8278</v>
      </c>
    </row>
    <row r="628" spans="1:51" x14ac:dyDescent="0.2">
      <c r="A628" t="s">
        <v>6209</v>
      </c>
      <c r="B628">
        <v>54826993</v>
      </c>
      <c r="C628">
        <v>54826994</v>
      </c>
      <c r="D628" t="s">
        <v>8279</v>
      </c>
      <c r="E628" t="s">
        <v>7771</v>
      </c>
      <c r="F628">
        <v>59570</v>
      </c>
      <c r="G628" t="s">
        <v>6209</v>
      </c>
      <c r="H628">
        <v>54826993</v>
      </c>
      <c r="I628" t="s">
        <v>8280</v>
      </c>
      <c r="J628">
        <v>3</v>
      </c>
      <c r="K628">
        <v>4</v>
      </c>
      <c r="L628">
        <v>7</v>
      </c>
      <c r="M628">
        <v>3.4641016151377499</v>
      </c>
      <c r="N628">
        <v>3</v>
      </c>
      <c r="O628">
        <v>4</v>
      </c>
      <c r="P628">
        <v>7</v>
      </c>
      <c r="Q628">
        <v>3.4641016151377499</v>
      </c>
      <c r="R628">
        <v>3</v>
      </c>
      <c r="S628">
        <v>2</v>
      </c>
      <c r="T628">
        <v>0</v>
      </c>
      <c r="U628">
        <v>0</v>
      </c>
      <c r="V628">
        <v>2.4494897427831699</v>
      </c>
      <c r="W628">
        <v>0.5</v>
      </c>
      <c r="X628" t="s">
        <v>8279</v>
      </c>
      <c r="Y628">
        <v>1</v>
      </c>
      <c r="Z628" t="s">
        <v>6209</v>
      </c>
      <c r="AA628" t="s">
        <v>8281</v>
      </c>
      <c r="AB628">
        <v>3</v>
      </c>
      <c r="AC628" t="s">
        <v>6328</v>
      </c>
      <c r="AD628">
        <v>54826976</v>
      </c>
      <c r="AE628">
        <v>54827000</v>
      </c>
      <c r="AF628"/>
      <c r="AG628"/>
      <c r="AH628"/>
      <c r="AI628"/>
      <c r="AJ628"/>
      <c r="AK628"/>
      <c r="AL628"/>
      <c r="AM628"/>
      <c r="AN628"/>
      <c r="AO628" t="s">
        <v>6329</v>
      </c>
      <c r="AP628" t="s">
        <v>7772</v>
      </c>
      <c r="AQ628" t="s">
        <v>7345</v>
      </c>
      <c r="AR628" t="s">
        <v>6271</v>
      </c>
      <c r="AS628">
        <v>-1</v>
      </c>
      <c r="AT628">
        <v>-1</v>
      </c>
      <c r="AU628">
        <v>-7</v>
      </c>
      <c r="AV628">
        <v>2</v>
      </c>
      <c r="AW628">
        <v>2</v>
      </c>
      <c r="AX628">
        <v>2</v>
      </c>
      <c r="AY628" t="s">
        <v>8282</v>
      </c>
    </row>
    <row r="629" spans="1:51" x14ac:dyDescent="0.2">
      <c r="A629" t="s">
        <v>6582</v>
      </c>
      <c r="B629">
        <v>96561993</v>
      </c>
      <c r="C629">
        <v>96561993</v>
      </c>
      <c r="D629" t="s">
        <v>8283</v>
      </c>
      <c r="E629" t="s">
        <v>7771</v>
      </c>
      <c r="F629">
        <v>80062</v>
      </c>
      <c r="G629" t="s">
        <v>6582</v>
      </c>
      <c r="H629">
        <v>96561993</v>
      </c>
      <c r="I629" t="s">
        <v>8284</v>
      </c>
      <c r="J629">
        <v>2</v>
      </c>
      <c r="K629">
        <v>5</v>
      </c>
      <c r="L629">
        <v>7</v>
      </c>
      <c r="M629">
        <v>3.1622776601683702</v>
      </c>
      <c r="N629">
        <v>2</v>
      </c>
      <c r="O629">
        <v>5</v>
      </c>
      <c r="P629">
        <v>7</v>
      </c>
      <c r="Q629">
        <v>3.1622776601683702</v>
      </c>
      <c r="R629">
        <v>0</v>
      </c>
      <c r="S629">
        <v>6</v>
      </c>
      <c r="T629">
        <v>0</v>
      </c>
      <c r="U629">
        <v>0</v>
      </c>
      <c r="V629">
        <v>0</v>
      </c>
      <c r="W629">
        <v>0</v>
      </c>
      <c r="X629" t="s">
        <v>8283</v>
      </c>
      <c r="Y629">
        <v>1</v>
      </c>
      <c r="Z629" t="s">
        <v>6582</v>
      </c>
      <c r="AA629" t="s">
        <v>8285</v>
      </c>
      <c r="AB629">
        <v>4</v>
      </c>
      <c r="AC629" t="s">
        <v>6339</v>
      </c>
      <c r="AD629">
        <v>96561982</v>
      </c>
      <c r="AE629">
        <v>96562006</v>
      </c>
      <c r="AF629"/>
      <c r="AG629"/>
      <c r="AH629"/>
      <c r="AI629"/>
      <c r="AJ629"/>
      <c r="AK629"/>
      <c r="AL629"/>
      <c r="AM629"/>
      <c r="AN629"/>
      <c r="AO629" t="s">
        <v>6329</v>
      </c>
      <c r="AP629" t="s">
        <v>7772</v>
      </c>
      <c r="AQ629" t="s">
        <v>7345</v>
      </c>
      <c r="AR629" t="s">
        <v>6271</v>
      </c>
      <c r="AS629">
        <v>-1</v>
      </c>
      <c r="AT629">
        <v>-1</v>
      </c>
      <c r="AU629">
        <v>-7</v>
      </c>
      <c r="AV629">
        <v>1</v>
      </c>
      <c r="AW629">
        <v>1</v>
      </c>
      <c r="AX629">
        <v>1</v>
      </c>
      <c r="AY629" t="s">
        <v>8286</v>
      </c>
    </row>
    <row r="630" spans="1:51" x14ac:dyDescent="0.2">
      <c r="A630" t="s">
        <v>6248</v>
      </c>
      <c r="B630">
        <v>48566529</v>
      </c>
      <c r="C630">
        <v>48566529</v>
      </c>
      <c r="D630" t="s">
        <v>8287</v>
      </c>
      <c r="E630" t="s">
        <v>7771</v>
      </c>
      <c r="F630">
        <v>91023</v>
      </c>
      <c r="G630" t="s">
        <v>6248</v>
      </c>
      <c r="H630">
        <v>48566529</v>
      </c>
      <c r="I630" t="s">
        <v>8288</v>
      </c>
      <c r="J630">
        <v>1</v>
      </c>
      <c r="K630">
        <v>6</v>
      </c>
      <c r="L630">
        <v>7</v>
      </c>
      <c r="M630">
        <v>2.4494897427831699</v>
      </c>
      <c r="N630">
        <v>1</v>
      </c>
      <c r="O630">
        <v>6</v>
      </c>
      <c r="P630">
        <v>7</v>
      </c>
      <c r="Q630">
        <v>2.4494897427831699</v>
      </c>
      <c r="R630">
        <v>1</v>
      </c>
      <c r="S630">
        <v>3</v>
      </c>
      <c r="T630">
        <v>0</v>
      </c>
      <c r="U630">
        <v>0</v>
      </c>
      <c r="V630">
        <v>1.7320508075688701</v>
      </c>
      <c r="W630">
        <v>0</v>
      </c>
      <c r="X630" t="s">
        <v>8287</v>
      </c>
      <c r="Y630">
        <v>1</v>
      </c>
      <c r="Z630" t="s">
        <v>6248</v>
      </c>
      <c r="AA630" t="s">
        <v>8289</v>
      </c>
      <c r="AB630">
        <v>4</v>
      </c>
      <c r="AC630" t="s">
        <v>6328</v>
      </c>
      <c r="AD630">
        <v>48566515</v>
      </c>
      <c r="AE630">
        <v>48566539</v>
      </c>
      <c r="AF630"/>
      <c r="AG630"/>
      <c r="AH630"/>
      <c r="AI630"/>
      <c r="AJ630"/>
      <c r="AK630"/>
      <c r="AL630"/>
      <c r="AM630"/>
      <c r="AN630"/>
      <c r="AO630" t="s">
        <v>6329</v>
      </c>
      <c r="AP630" t="s">
        <v>7772</v>
      </c>
      <c r="AQ630" t="s">
        <v>7345</v>
      </c>
      <c r="AR630" t="s">
        <v>6271</v>
      </c>
      <c r="AS630">
        <v>-1</v>
      </c>
      <c r="AT630">
        <v>-1</v>
      </c>
      <c r="AU630">
        <v>-7</v>
      </c>
      <c r="AV630">
        <v>1</v>
      </c>
      <c r="AW630">
        <v>1</v>
      </c>
      <c r="AX630">
        <v>2</v>
      </c>
      <c r="AY630" t="s">
        <v>8290</v>
      </c>
    </row>
    <row r="631" spans="1:51" x14ac:dyDescent="0.2">
      <c r="A631" t="s">
        <v>6262</v>
      </c>
      <c r="B631">
        <v>27691746</v>
      </c>
      <c r="C631">
        <v>27691747</v>
      </c>
      <c r="D631" t="s">
        <v>8291</v>
      </c>
      <c r="E631" t="s">
        <v>7771</v>
      </c>
      <c r="F631">
        <v>96161</v>
      </c>
      <c r="G631" t="s">
        <v>6262</v>
      </c>
      <c r="H631">
        <v>27691747</v>
      </c>
      <c r="I631" t="s">
        <v>8292</v>
      </c>
      <c r="J631">
        <v>5</v>
      </c>
      <c r="K631">
        <v>2</v>
      </c>
      <c r="L631">
        <v>7</v>
      </c>
      <c r="M631">
        <v>3.1622776601683702</v>
      </c>
      <c r="N631">
        <v>5</v>
      </c>
      <c r="O631">
        <v>2</v>
      </c>
      <c r="P631">
        <v>7</v>
      </c>
      <c r="Q631">
        <v>3.1622776601683702</v>
      </c>
      <c r="R631">
        <v>0</v>
      </c>
      <c r="S631">
        <v>6</v>
      </c>
      <c r="T631">
        <v>0</v>
      </c>
      <c r="U631">
        <v>1</v>
      </c>
      <c r="V631">
        <v>0</v>
      </c>
      <c r="W631">
        <v>0.5</v>
      </c>
      <c r="X631" t="s">
        <v>8291</v>
      </c>
      <c r="Y631">
        <v>1</v>
      </c>
      <c r="Z631" t="s">
        <v>6262</v>
      </c>
      <c r="AA631" t="s">
        <v>8293</v>
      </c>
      <c r="AB631">
        <v>3</v>
      </c>
      <c r="AC631" t="s">
        <v>6339</v>
      </c>
      <c r="AD631">
        <v>27691736</v>
      </c>
      <c r="AE631">
        <v>27691760</v>
      </c>
      <c r="AF631"/>
      <c r="AG631"/>
      <c r="AH631"/>
      <c r="AI631"/>
      <c r="AJ631"/>
      <c r="AK631"/>
      <c r="AL631"/>
      <c r="AM631"/>
      <c r="AN631"/>
      <c r="AO631" t="s">
        <v>6329</v>
      </c>
      <c r="AP631" t="s">
        <v>7772</v>
      </c>
      <c r="AQ631" t="s">
        <v>7345</v>
      </c>
      <c r="AR631" t="s">
        <v>6271</v>
      </c>
      <c r="AS631">
        <v>-1</v>
      </c>
      <c r="AT631">
        <v>-1</v>
      </c>
      <c r="AU631">
        <v>-7</v>
      </c>
      <c r="AV631">
        <v>2</v>
      </c>
      <c r="AW631">
        <v>2</v>
      </c>
      <c r="AX631">
        <v>2</v>
      </c>
      <c r="AY631" t="s">
        <v>6288</v>
      </c>
    </row>
    <row r="632" spans="1:51" x14ac:dyDescent="0.2">
      <c r="A632" t="s">
        <v>6221</v>
      </c>
      <c r="B632">
        <v>26352939</v>
      </c>
      <c r="C632">
        <v>26352943</v>
      </c>
      <c r="D632" t="s">
        <v>8294</v>
      </c>
      <c r="E632" t="s">
        <v>7771</v>
      </c>
      <c r="F632">
        <v>1663</v>
      </c>
      <c r="G632" t="s">
        <v>6221</v>
      </c>
      <c r="H632">
        <v>26352943</v>
      </c>
      <c r="I632" t="s">
        <v>8295</v>
      </c>
      <c r="J632">
        <v>6</v>
      </c>
      <c r="K632">
        <v>1</v>
      </c>
      <c r="L632">
        <v>7</v>
      </c>
      <c r="M632">
        <v>2.4494897427831699</v>
      </c>
      <c r="N632">
        <v>6</v>
      </c>
      <c r="O632">
        <v>1</v>
      </c>
      <c r="P632">
        <v>7</v>
      </c>
      <c r="Q632">
        <v>2.4494897427831699</v>
      </c>
      <c r="R632">
        <v>0</v>
      </c>
      <c r="S632">
        <v>2</v>
      </c>
      <c r="T632">
        <v>0</v>
      </c>
      <c r="U632">
        <v>0</v>
      </c>
      <c r="V632">
        <v>0</v>
      </c>
      <c r="W632">
        <v>1.6996731711975901</v>
      </c>
      <c r="X632" t="s">
        <v>8294</v>
      </c>
      <c r="Y632">
        <v>1</v>
      </c>
      <c r="Z632" t="s">
        <v>6221</v>
      </c>
      <c r="AA632" t="s">
        <v>8296</v>
      </c>
      <c r="AB632">
        <v>4</v>
      </c>
      <c r="AC632" t="s">
        <v>6339</v>
      </c>
      <c r="AD632">
        <v>26352932</v>
      </c>
      <c r="AE632">
        <v>26352956</v>
      </c>
      <c r="AF632"/>
      <c r="AG632"/>
      <c r="AH632"/>
      <c r="AI632"/>
      <c r="AJ632"/>
      <c r="AK632"/>
      <c r="AL632"/>
      <c r="AM632"/>
      <c r="AN632"/>
      <c r="AO632" t="s">
        <v>6329</v>
      </c>
      <c r="AP632" t="s">
        <v>7772</v>
      </c>
      <c r="AQ632" t="s">
        <v>7345</v>
      </c>
      <c r="AR632" t="s">
        <v>6271</v>
      </c>
      <c r="AS632">
        <v>-1</v>
      </c>
      <c r="AT632">
        <v>-1</v>
      </c>
      <c r="AU632">
        <v>-7</v>
      </c>
      <c r="AV632">
        <v>3</v>
      </c>
      <c r="AW632">
        <v>4</v>
      </c>
      <c r="AX632">
        <v>4</v>
      </c>
      <c r="AY632" t="s">
        <v>8297</v>
      </c>
    </row>
    <row r="633" spans="1:51" x14ac:dyDescent="0.2">
      <c r="A633" t="s">
        <v>6204</v>
      </c>
      <c r="B633">
        <v>235545643</v>
      </c>
      <c r="C633">
        <v>235545644</v>
      </c>
      <c r="D633" t="s">
        <v>8298</v>
      </c>
      <c r="E633" t="s">
        <v>7771</v>
      </c>
      <c r="F633">
        <v>123507</v>
      </c>
      <c r="G633" t="s">
        <v>6204</v>
      </c>
      <c r="H633">
        <v>235545643</v>
      </c>
      <c r="I633" t="s">
        <v>8299</v>
      </c>
      <c r="J633">
        <v>2</v>
      </c>
      <c r="K633">
        <v>5</v>
      </c>
      <c r="L633">
        <v>7</v>
      </c>
      <c r="M633">
        <v>3.1622776601683702</v>
      </c>
      <c r="N633">
        <v>2</v>
      </c>
      <c r="O633">
        <v>5</v>
      </c>
      <c r="P633">
        <v>7</v>
      </c>
      <c r="Q633">
        <v>3.1622776601683702</v>
      </c>
      <c r="R633">
        <v>3</v>
      </c>
      <c r="S633">
        <v>2</v>
      </c>
      <c r="T633">
        <v>0</v>
      </c>
      <c r="U633">
        <v>0</v>
      </c>
      <c r="V633">
        <v>2.4494897427831699</v>
      </c>
      <c r="W633">
        <v>0.5</v>
      </c>
      <c r="X633" t="s">
        <v>8298</v>
      </c>
      <c r="Y633">
        <v>1</v>
      </c>
      <c r="Z633" t="s">
        <v>6204</v>
      </c>
      <c r="AA633" t="s">
        <v>8300</v>
      </c>
      <c r="AB633">
        <v>3</v>
      </c>
      <c r="AC633" t="s">
        <v>6339</v>
      </c>
      <c r="AD633">
        <v>235545635</v>
      </c>
      <c r="AE633">
        <v>235545659</v>
      </c>
      <c r="AF633"/>
      <c r="AG633"/>
      <c r="AH633"/>
      <c r="AI633"/>
      <c r="AJ633"/>
      <c r="AK633"/>
      <c r="AL633"/>
      <c r="AM633"/>
      <c r="AN633"/>
      <c r="AO633" t="s">
        <v>6329</v>
      </c>
      <c r="AP633" t="s">
        <v>7772</v>
      </c>
      <c r="AQ633" t="s">
        <v>7345</v>
      </c>
      <c r="AR633" t="s">
        <v>6271</v>
      </c>
      <c r="AS633">
        <v>-1</v>
      </c>
      <c r="AT633">
        <v>-1</v>
      </c>
      <c r="AU633">
        <v>-7</v>
      </c>
      <c r="AV633">
        <v>2</v>
      </c>
      <c r="AW633">
        <v>2</v>
      </c>
      <c r="AX633">
        <v>4</v>
      </c>
      <c r="AY633" t="s">
        <v>8301</v>
      </c>
    </row>
    <row r="634" spans="1:51" x14ac:dyDescent="0.2">
      <c r="A634" t="s">
        <v>6212</v>
      </c>
      <c r="B634">
        <v>119732072</v>
      </c>
      <c r="C634">
        <v>119732072</v>
      </c>
      <c r="D634" t="s">
        <v>8302</v>
      </c>
      <c r="E634" t="s">
        <v>7771</v>
      </c>
      <c r="F634">
        <v>149449</v>
      </c>
      <c r="G634" t="s">
        <v>6212</v>
      </c>
      <c r="H634">
        <v>119732072</v>
      </c>
      <c r="I634" t="s">
        <v>8303</v>
      </c>
      <c r="J634">
        <v>6</v>
      </c>
      <c r="K634">
        <v>1</v>
      </c>
      <c r="L634">
        <v>7</v>
      </c>
      <c r="M634">
        <v>2.4494897427831699</v>
      </c>
      <c r="N634">
        <v>6</v>
      </c>
      <c r="O634">
        <v>1</v>
      </c>
      <c r="P634">
        <v>7</v>
      </c>
      <c r="Q634">
        <v>2.4494897427831699</v>
      </c>
      <c r="R634">
        <v>5</v>
      </c>
      <c r="S634">
        <v>1</v>
      </c>
      <c r="T634">
        <v>0</v>
      </c>
      <c r="U634">
        <v>0</v>
      </c>
      <c r="V634">
        <v>2.2360679774997898</v>
      </c>
      <c r="W634">
        <v>0</v>
      </c>
      <c r="X634" t="s">
        <v>8302</v>
      </c>
      <c r="Y634">
        <v>1</v>
      </c>
      <c r="Z634" t="s">
        <v>6212</v>
      </c>
      <c r="AA634" t="s">
        <v>8304</v>
      </c>
      <c r="AB634">
        <v>5</v>
      </c>
      <c r="AC634" t="s">
        <v>6339</v>
      </c>
      <c r="AD634">
        <v>119732064</v>
      </c>
      <c r="AE634">
        <v>119732088</v>
      </c>
      <c r="AF634"/>
      <c r="AG634"/>
      <c r="AH634"/>
      <c r="AI634"/>
      <c r="AJ634"/>
      <c r="AK634"/>
      <c r="AL634"/>
      <c r="AM634"/>
      <c r="AN634"/>
      <c r="AO634" t="s">
        <v>6329</v>
      </c>
      <c r="AP634" t="s">
        <v>7772</v>
      </c>
      <c r="AQ634" t="s">
        <v>7345</v>
      </c>
      <c r="AR634" t="s">
        <v>6271</v>
      </c>
      <c r="AS634">
        <v>-1</v>
      </c>
      <c r="AT634">
        <v>-1</v>
      </c>
      <c r="AU634">
        <v>-7</v>
      </c>
      <c r="AV634">
        <v>1</v>
      </c>
      <c r="AW634">
        <v>1</v>
      </c>
      <c r="AX634">
        <v>1</v>
      </c>
      <c r="AY634" t="s">
        <v>8305</v>
      </c>
    </row>
    <row r="635" spans="1:51" x14ac:dyDescent="0.2">
      <c r="A635" t="s">
        <v>6212</v>
      </c>
      <c r="B635">
        <v>155202911</v>
      </c>
      <c r="C635">
        <v>155202914</v>
      </c>
      <c r="D635" t="s">
        <v>8306</v>
      </c>
      <c r="E635" t="s">
        <v>7771</v>
      </c>
      <c r="F635">
        <v>152401</v>
      </c>
      <c r="G635" t="s">
        <v>6212</v>
      </c>
      <c r="H635">
        <v>155202913</v>
      </c>
      <c r="I635" t="s">
        <v>8307</v>
      </c>
      <c r="J635">
        <v>1</v>
      </c>
      <c r="K635">
        <v>6</v>
      </c>
      <c r="L635">
        <v>7</v>
      </c>
      <c r="M635">
        <v>2.4494897427831699</v>
      </c>
      <c r="N635">
        <v>1</v>
      </c>
      <c r="O635">
        <v>6</v>
      </c>
      <c r="P635">
        <v>7</v>
      </c>
      <c r="Q635">
        <v>2.4494897427831699</v>
      </c>
      <c r="R635">
        <v>1</v>
      </c>
      <c r="S635">
        <v>4</v>
      </c>
      <c r="T635">
        <v>1</v>
      </c>
      <c r="U635">
        <v>0</v>
      </c>
      <c r="V635">
        <v>2</v>
      </c>
      <c r="W635">
        <v>1.2472191289246399</v>
      </c>
      <c r="X635" t="s">
        <v>8306</v>
      </c>
      <c r="Y635">
        <v>1</v>
      </c>
      <c r="Z635" t="s">
        <v>6212</v>
      </c>
      <c r="AA635" t="s">
        <v>8308</v>
      </c>
      <c r="AB635">
        <v>6</v>
      </c>
      <c r="AC635" t="s">
        <v>6328</v>
      </c>
      <c r="AD635">
        <v>155202896</v>
      </c>
      <c r="AE635">
        <v>155202920</v>
      </c>
      <c r="AF635"/>
      <c r="AG635"/>
      <c r="AH635"/>
      <c r="AI635"/>
      <c r="AJ635"/>
      <c r="AK635"/>
      <c r="AL635"/>
      <c r="AM635"/>
      <c r="AN635"/>
      <c r="AO635" t="s">
        <v>6329</v>
      </c>
      <c r="AP635" t="s">
        <v>7772</v>
      </c>
      <c r="AQ635" t="s">
        <v>7345</v>
      </c>
      <c r="AR635" t="s">
        <v>6271</v>
      </c>
      <c r="AS635">
        <v>-1</v>
      </c>
      <c r="AT635">
        <v>-1</v>
      </c>
      <c r="AU635">
        <v>-7</v>
      </c>
      <c r="AV635">
        <v>3</v>
      </c>
      <c r="AW635">
        <v>3</v>
      </c>
      <c r="AX635">
        <v>3</v>
      </c>
      <c r="AY635" t="s">
        <v>8309</v>
      </c>
    </row>
    <row r="636" spans="1:51" x14ac:dyDescent="0.2">
      <c r="A636" t="s">
        <v>6400</v>
      </c>
      <c r="B636">
        <v>35332488</v>
      </c>
      <c r="C636">
        <v>35332488</v>
      </c>
      <c r="D636" t="s">
        <v>8310</v>
      </c>
      <c r="E636" t="s">
        <v>7771</v>
      </c>
      <c r="F636">
        <v>186410</v>
      </c>
      <c r="G636" t="s">
        <v>6400</v>
      </c>
      <c r="H636">
        <v>35332488</v>
      </c>
      <c r="I636" t="s">
        <v>8311</v>
      </c>
      <c r="J636">
        <v>4</v>
      </c>
      <c r="K636">
        <v>3</v>
      </c>
      <c r="L636">
        <v>7</v>
      </c>
      <c r="M636">
        <v>3.4641016151377499</v>
      </c>
      <c r="N636">
        <v>4</v>
      </c>
      <c r="O636">
        <v>3</v>
      </c>
      <c r="P636">
        <v>7</v>
      </c>
      <c r="Q636">
        <v>3.4641016151377499</v>
      </c>
      <c r="R636">
        <v>0</v>
      </c>
      <c r="S636">
        <v>2</v>
      </c>
      <c r="T636">
        <v>1</v>
      </c>
      <c r="U636">
        <v>0</v>
      </c>
      <c r="V636">
        <v>0</v>
      </c>
      <c r="W636">
        <v>0</v>
      </c>
      <c r="X636" t="s">
        <v>8310</v>
      </c>
      <c r="Y636">
        <v>1</v>
      </c>
      <c r="Z636" t="s">
        <v>6400</v>
      </c>
      <c r="AA636" t="s">
        <v>8312</v>
      </c>
      <c r="AB636">
        <v>5</v>
      </c>
      <c r="AC636" t="s">
        <v>6339</v>
      </c>
      <c r="AD636">
        <v>35332480</v>
      </c>
      <c r="AE636">
        <v>35332504</v>
      </c>
      <c r="AF636"/>
      <c r="AG636"/>
      <c r="AH636"/>
      <c r="AI636"/>
      <c r="AJ636"/>
      <c r="AK636"/>
      <c r="AL636"/>
      <c r="AM636"/>
      <c r="AN636"/>
      <c r="AO636" t="s">
        <v>6329</v>
      </c>
      <c r="AP636" t="s">
        <v>7772</v>
      </c>
      <c r="AQ636" t="s">
        <v>7345</v>
      </c>
      <c r="AR636" t="s">
        <v>6271</v>
      </c>
      <c r="AS636">
        <v>-1</v>
      </c>
      <c r="AT636">
        <v>-1</v>
      </c>
      <c r="AU636">
        <v>-7</v>
      </c>
      <c r="AV636">
        <v>1</v>
      </c>
      <c r="AW636">
        <v>1</v>
      </c>
      <c r="AX636">
        <v>1</v>
      </c>
      <c r="AY636" t="s">
        <v>8313</v>
      </c>
    </row>
    <row r="637" spans="1:51" x14ac:dyDescent="0.2">
      <c r="A637" t="s">
        <v>6201</v>
      </c>
      <c r="B637">
        <v>137626259</v>
      </c>
      <c r="C637">
        <v>137626264</v>
      </c>
      <c r="D637" t="s">
        <v>8314</v>
      </c>
      <c r="E637" t="s">
        <v>7771</v>
      </c>
      <c r="F637">
        <v>209239</v>
      </c>
      <c r="G637" t="s">
        <v>6201</v>
      </c>
      <c r="H637">
        <v>137626264</v>
      </c>
      <c r="I637" t="s">
        <v>8315</v>
      </c>
      <c r="J637">
        <v>3</v>
      </c>
      <c r="K637">
        <v>4</v>
      </c>
      <c r="L637">
        <v>7</v>
      </c>
      <c r="M637">
        <v>3.4641016151377499</v>
      </c>
      <c r="N637">
        <v>3</v>
      </c>
      <c r="O637">
        <v>4</v>
      </c>
      <c r="P637">
        <v>7</v>
      </c>
      <c r="Q637">
        <v>3.4641016151377499</v>
      </c>
      <c r="R637">
        <v>1</v>
      </c>
      <c r="S637">
        <v>3</v>
      </c>
      <c r="T637">
        <v>1</v>
      </c>
      <c r="U637">
        <v>0</v>
      </c>
      <c r="V637">
        <v>1.7320508075688701</v>
      </c>
      <c r="W637">
        <v>1.87082869338697</v>
      </c>
      <c r="X637" t="s">
        <v>8314</v>
      </c>
      <c r="Y637">
        <v>1</v>
      </c>
      <c r="Z637" t="s">
        <v>6201</v>
      </c>
      <c r="AA637" t="s">
        <v>8316</v>
      </c>
      <c r="AB637">
        <v>4</v>
      </c>
      <c r="AC637" t="s">
        <v>6339</v>
      </c>
      <c r="AD637">
        <v>137626256</v>
      </c>
      <c r="AE637">
        <v>137626280</v>
      </c>
      <c r="AF637"/>
      <c r="AG637"/>
      <c r="AH637"/>
      <c r="AI637"/>
      <c r="AJ637"/>
      <c r="AK637"/>
      <c r="AL637"/>
      <c r="AM637"/>
      <c r="AN637"/>
      <c r="AO637" t="s">
        <v>6329</v>
      </c>
      <c r="AP637" t="s">
        <v>7772</v>
      </c>
      <c r="AQ637" t="s">
        <v>7345</v>
      </c>
      <c r="AR637" t="s">
        <v>6271</v>
      </c>
      <c r="AS637">
        <v>-1</v>
      </c>
      <c r="AT637">
        <v>-1</v>
      </c>
      <c r="AU637">
        <v>-7</v>
      </c>
      <c r="AV637">
        <v>5</v>
      </c>
      <c r="AW637">
        <v>5</v>
      </c>
      <c r="AX637">
        <v>5</v>
      </c>
      <c r="AY637" t="s">
        <v>8317</v>
      </c>
    </row>
    <row r="638" spans="1:51" x14ac:dyDescent="0.2">
      <c r="A638" t="s">
        <v>6231</v>
      </c>
      <c r="B638">
        <v>12250323</v>
      </c>
      <c r="C638">
        <v>12250323</v>
      </c>
      <c r="D638" t="s">
        <v>8318</v>
      </c>
      <c r="E638" t="s">
        <v>7771</v>
      </c>
      <c r="F638">
        <v>24579</v>
      </c>
      <c r="G638" t="s">
        <v>6231</v>
      </c>
      <c r="H638">
        <v>12250323</v>
      </c>
      <c r="I638" t="s">
        <v>8319</v>
      </c>
      <c r="J638">
        <v>2</v>
      </c>
      <c r="K638">
        <v>4</v>
      </c>
      <c r="L638">
        <v>6</v>
      </c>
      <c r="M638">
        <v>2.8284271247461898</v>
      </c>
      <c r="N638">
        <v>2</v>
      </c>
      <c r="O638">
        <v>4</v>
      </c>
      <c r="P638">
        <v>6</v>
      </c>
      <c r="Q638">
        <v>2.8284271247461898</v>
      </c>
      <c r="R638">
        <v>0</v>
      </c>
      <c r="S638">
        <v>6</v>
      </c>
      <c r="T638">
        <v>0</v>
      </c>
      <c r="U638">
        <v>0</v>
      </c>
      <c r="V638">
        <v>0</v>
      </c>
      <c r="W638">
        <v>0</v>
      </c>
      <c r="X638" t="s">
        <v>8318</v>
      </c>
      <c r="Y638">
        <v>1</v>
      </c>
      <c r="Z638" t="s">
        <v>6231</v>
      </c>
      <c r="AA638" t="s">
        <v>8320</v>
      </c>
      <c r="AB638">
        <v>5</v>
      </c>
      <c r="AC638" t="s">
        <v>6328</v>
      </c>
      <c r="AD638">
        <v>12250306</v>
      </c>
      <c r="AE638">
        <v>12250330</v>
      </c>
      <c r="AF638"/>
      <c r="AG638"/>
      <c r="AH638"/>
      <c r="AI638"/>
      <c r="AJ638"/>
      <c r="AK638"/>
      <c r="AL638"/>
      <c r="AM638"/>
      <c r="AN638"/>
      <c r="AO638" t="s">
        <v>6329</v>
      </c>
      <c r="AP638" t="s">
        <v>7772</v>
      </c>
      <c r="AQ638" t="s">
        <v>7345</v>
      </c>
      <c r="AR638" t="s">
        <v>6271</v>
      </c>
      <c r="AS638">
        <v>-1</v>
      </c>
      <c r="AT638">
        <v>-1</v>
      </c>
      <c r="AU638">
        <v>-6</v>
      </c>
      <c r="AV638">
        <v>1</v>
      </c>
      <c r="AW638">
        <v>1</v>
      </c>
      <c r="AX638">
        <v>1</v>
      </c>
      <c r="AY638" t="s">
        <v>8321</v>
      </c>
    </row>
    <row r="639" spans="1:51" x14ac:dyDescent="0.2">
      <c r="A639" t="s">
        <v>6251</v>
      </c>
      <c r="B639">
        <v>82889519</v>
      </c>
      <c r="C639">
        <v>82889520</v>
      </c>
      <c r="D639" t="s">
        <v>8322</v>
      </c>
      <c r="E639" t="s">
        <v>7771</v>
      </c>
      <c r="F639">
        <v>40907</v>
      </c>
      <c r="G639" t="s">
        <v>6251</v>
      </c>
      <c r="H639">
        <v>82889520</v>
      </c>
      <c r="I639" t="s">
        <v>8323</v>
      </c>
      <c r="J639">
        <v>5</v>
      </c>
      <c r="K639">
        <v>1</v>
      </c>
      <c r="L639">
        <v>6</v>
      </c>
      <c r="M639">
        <v>2.2360679774997898</v>
      </c>
      <c r="N639">
        <v>5</v>
      </c>
      <c r="O639">
        <v>1</v>
      </c>
      <c r="P639">
        <v>6</v>
      </c>
      <c r="Q639">
        <v>2.2360679774997898</v>
      </c>
      <c r="R639">
        <v>0</v>
      </c>
      <c r="S639">
        <v>2</v>
      </c>
      <c r="T639">
        <v>0</v>
      </c>
      <c r="U639">
        <v>0</v>
      </c>
      <c r="V639">
        <v>0</v>
      </c>
      <c r="W639">
        <v>0.5</v>
      </c>
      <c r="X639" t="s">
        <v>8322</v>
      </c>
      <c r="Y639">
        <v>1</v>
      </c>
      <c r="Z639" t="s">
        <v>6251</v>
      </c>
      <c r="AA639" t="s">
        <v>8324</v>
      </c>
      <c r="AB639">
        <v>3</v>
      </c>
      <c r="AC639" t="s">
        <v>6328</v>
      </c>
      <c r="AD639">
        <v>82889503</v>
      </c>
      <c r="AE639">
        <v>82889527</v>
      </c>
      <c r="AF639"/>
      <c r="AG639"/>
      <c r="AH639"/>
      <c r="AI639"/>
      <c r="AJ639"/>
      <c r="AK639"/>
      <c r="AL639"/>
      <c r="AM639"/>
      <c r="AN639"/>
      <c r="AO639" t="s">
        <v>6329</v>
      </c>
      <c r="AP639" t="s">
        <v>7772</v>
      </c>
      <c r="AQ639" t="s">
        <v>7345</v>
      </c>
      <c r="AR639" t="s">
        <v>6271</v>
      </c>
      <c r="AS639">
        <v>-1</v>
      </c>
      <c r="AT639">
        <v>-1</v>
      </c>
      <c r="AU639">
        <v>-6</v>
      </c>
      <c r="AV639">
        <v>2</v>
      </c>
      <c r="AW639">
        <v>2</v>
      </c>
      <c r="AX639">
        <v>3</v>
      </c>
      <c r="AY639" t="s">
        <v>8325</v>
      </c>
    </row>
    <row r="640" spans="1:51" x14ac:dyDescent="0.2">
      <c r="A640" t="s">
        <v>6209</v>
      </c>
      <c r="B640">
        <v>78209530</v>
      </c>
      <c r="C640">
        <v>78209531</v>
      </c>
      <c r="D640" t="s">
        <v>8326</v>
      </c>
      <c r="E640" t="s">
        <v>7771</v>
      </c>
      <c r="F640">
        <v>63269</v>
      </c>
      <c r="G640" t="s">
        <v>6209</v>
      </c>
      <c r="H640">
        <v>78209530</v>
      </c>
      <c r="I640" t="s">
        <v>8327</v>
      </c>
      <c r="J640">
        <v>5</v>
      </c>
      <c r="K640">
        <v>1</v>
      </c>
      <c r="L640">
        <v>6</v>
      </c>
      <c r="M640">
        <v>2.2360679774997898</v>
      </c>
      <c r="N640">
        <v>5</v>
      </c>
      <c r="O640">
        <v>1</v>
      </c>
      <c r="P640">
        <v>6</v>
      </c>
      <c r="Q640">
        <v>2.2360679774997898</v>
      </c>
      <c r="R640">
        <v>4</v>
      </c>
      <c r="S640">
        <v>1</v>
      </c>
      <c r="T640">
        <v>0</v>
      </c>
      <c r="U640">
        <v>0</v>
      </c>
      <c r="V640">
        <v>2</v>
      </c>
      <c r="W640">
        <v>0.5</v>
      </c>
      <c r="X640" t="s">
        <v>8326</v>
      </c>
      <c r="Y640">
        <v>1</v>
      </c>
      <c r="Z640" t="s">
        <v>6209</v>
      </c>
      <c r="AA640" t="s">
        <v>8328</v>
      </c>
      <c r="AB640">
        <v>5</v>
      </c>
      <c r="AC640" t="s">
        <v>6339</v>
      </c>
      <c r="AD640">
        <v>78209520</v>
      </c>
      <c r="AE640">
        <v>78209544</v>
      </c>
      <c r="AF640"/>
      <c r="AG640"/>
      <c r="AH640"/>
      <c r="AI640"/>
      <c r="AJ640"/>
      <c r="AK640"/>
      <c r="AL640"/>
      <c r="AM640"/>
      <c r="AN640"/>
      <c r="AO640" t="s">
        <v>6329</v>
      </c>
      <c r="AP640" t="s">
        <v>7772</v>
      </c>
      <c r="AQ640" t="s">
        <v>7345</v>
      </c>
      <c r="AR640" t="s">
        <v>6271</v>
      </c>
      <c r="AS640">
        <v>-1</v>
      </c>
      <c r="AT640">
        <v>-1</v>
      </c>
      <c r="AU640">
        <v>-6</v>
      </c>
      <c r="AV640">
        <v>2</v>
      </c>
      <c r="AW640">
        <v>2</v>
      </c>
      <c r="AX640">
        <v>2</v>
      </c>
      <c r="AY640" t="s">
        <v>8329</v>
      </c>
    </row>
    <row r="641" spans="1:690" x14ac:dyDescent="0.2">
      <c r="A641" t="s">
        <v>6248</v>
      </c>
      <c r="B641">
        <v>39073976</v>
      </c>
      <c r="C641">
        <v>39073980</v>
      </c>
      <c r="D641" t="s">
        <v>8330</v>
      </c>
      <c r="E641" t="s">
        <v>7771</v>
      </c>
      <c r="F641">
        <v>90204</v>
      </c>
      <c r="G641" t="s">
        <v>6248</v>
      </c>
      <c r="H641">
        <v>39073980</v>
      </c>
      <c r="I641" t="s">
        <v>8331</v>
      </c>
      <c r="J641">
        <v>1</v>
      </c>
      <c r="K641">
        <v>5</v>
      </c>
      <c r="L641">
        <v>6</v>
      </c>
      <c r="M641">
        <v>2.2360679774997898</v>
      </c>
      <c r="N641">
        <v>1</v>
      </c>
      <c r="O641">
        <v>5</v>
      </c>
      <c r="P641">
        <v>6</v>
      </c>
      <c r="Q641">
        <v>2.2360679774997898</v>
      </c>
      <c r="R641">
        <v>0</v>
      </c>
      <c r="S641">
        <v>2</v>
      </c>
      <c r="T641">
        <v>0</v>
      </c>
      <c r="U641">
        <v>1</v>
      </c>
      <c r="V641">
        <v>0</v>
      </c>
      <c r="W641">
        <v>1.6996731711975901</v>
      </c>
      <c r="X641" t="s">
        <v>8330</v>
      </c>
      <c r="Y641">
        <v>1</v>
      </c>
      <c r="Z641" t="s">
        <v>6248</v>
      </c>
      <c r="AA641"/>
      <c r="AB641"/>
      <c r="AC641"/>
      <c r="AD641"/>
      <c r="AE641"/>
      <c r="AF641" t="s">
        <v>8332</v>
      </c>
      <c r="AG641">
        <v>25</v>
      </c>
      <c r="AH641">
        <v>5</v>
      </c>
      <c r="AI641">
        <v>2</v>
      </c>
      <c r="AJ641">
        <v>1</v>
      </c>
      <c r="AK641">
        <v>0</v>
      </c>
      <c r="AL641" t="s">
        <v>6339</v>
      </c>
      <c r="AM641">
        <v>39073969</v>
      </c>
      <c r="AN641">
        <v>39073994</v>
      </c>
      <c r="AO641" t="s">
        <v>6329</v>
      </c>
      <c r="AP641" t="s">
        <v>7772</v>
      </c>
      <c r="AQ641" t="s">
        <v>7345</v>
      </c>
      <c r="AR641" t="s">
        <v>8333</v>
      </c>
      <c r="AS641">
        <v>-1</v>
      </c>
      <c r="AT641">
        <v>-1</v>
      </c>
      <c r="AU641">
        <v>-6</v>
      </c>
      <c r="AV641">
        <v>3</v>
      </c>
      <c r="AW641">
        <v>3</v>
      </c>
      <c r="AX641">
        <v>3</v>
      </c>
      <c r="AY641" t="s">
        <v>8334</v>
      </c>
    </row>
    <row r="642" spans="1:690" x14ac:dyDescent="0.2">
      <c r="A642" t="s">
        <v>6221</v>
      </c>
      <c r="B642">
        <v>115288499</v>
      </c>
      <c r="C642">
        <v>115288500</v>
      </c>
      <c r="D642" t="s">
        <v>8335</v>
      </c>
      <c r="E642" t="s">
        <v>7771</v>
      </c>
      <c r="F642">
        <v>11719</v>
      </c>
      <c r="G642" t="s">
        <v>6221</v>
      </c>
      <c r="H642">
        <v>115288500</v>
      </c>
      <c r="I642" t="s">
        <v>8336</v>
      </c>
      <c r="J642">
        <v>6</v>
      </c>
      <c r="K642">
        <v>0</v>
      </c>
      <c r="L642">
        <v>6</v>
      </c>
      <c r="M642">
        <v>0</v>
      </c>
      <c r="N642">
        <v>6</v>
      </c>
      <c r="O642">
        <v>0</v>
      </c>
      <c r="P642">
        <v>6</v>
      </c>
      <c r="Q642">
        <v>0</v>
      </c>
      <c r="R642">
        <v>1</v>
      </c>
      <c r="S642">
        <v>3</v>
      </c>
      <c r="T642">
        <v>1</v>
      </c>
      <c r="U642">
        <v>0</v>
      </c>
      <c r="V642">
        <v>1.7320508075688701</v>
      </c>
      <c r="W642">
        <v>0.5</v>
      </c>
      <c r="X642" t="s">
        <v>8335</v>
      </c>
      <c r="Y642">
        <v>1</v>
      </c>
      <c r="Z642" t="s">
        <v>6221</v>
      </c>
      <c r="AA642" t="s">
        <v>8337</v>
      </c>
      <c r="AB642">
        <v>5</v>
      </c>
      <c r="AC642" t="s">
        <v>6339</v>
      </c>
      <c r="AD642">
        <v>115288492</v>
      </c>
      <c r="AE642">
        <v>115288516</v>
      </c>
      <c r="AF642" t="s">
        <v>8338</v>
      </c>
      <c r="AG642">
        <v>23</v>
      </c>
      <c r="AH642">
        <v>6</v>
      </c>
      <c r="AI642">
        <v>3</v>
      </c>
      <c r="AJ642">
        <v>0</v>
      </c>
      <c r="AK642">
        <v>1</v>
      </c>
      <c r="AL642" t="s">
        <v>6339</v>
      </c>
      <c r="AM642">
        <v>115288492</v>
      </c>
      <c r="AN642">
        <v>115288515</v>
      </c>
      <c r="AO642" t="s">
        <v>6329</v>
      </c>
      <c r="AP642" t="s">
        <v>7772</v>
      </c>
      <c r="AQ642" t="s">
        <v>7345</v>
      </c>
      <c r="AR642" t="s">
        <v>7345</v>
      </c>
      <c r="AS642">
        <v>-1</v>
      </c>
      <c r="AT642">
        <v>-1</v>
      </c>
      <c r="AU642">
        <v>-6</v>
      </c>
      <c r="AV642">
        <v>2</v>
      </c>
      <c r="AW642">
        <v>2</v>
      </c>
      <c r="AX642">
        <v>2</v>
      </c>
      <c r="AY642" t="s">
        <v>8339</v>
      </c>
    </row>
    <row r="643" spans="1:690" x14ac:dyDescent="0.2">
      <c r="A643" t="s">
        <v>6221</v>
      </c>
      <c r="B643">
        <v>151007983</v>
      </c>
      <c r="C643">
        <v>151007983</v>
      </c>
      <c r="D643" t="s">
        <v>7684</v>
      </c>
      <c r="E643" t="s">
        <v>7771</v>
      </c>
      <c r="F643">
        <v>12730</v>
      </c>
      <c r="G643" t="s">
        <v>6221</v>
      </c>
      <c r="H643">
        <v>151007983</v>
      </c>
      <c r="I643" t="s">
        <v>7685</v>
      </c>
      <c r="J643">
        <v>4</v>
      </c>
      <c r="K643">
        <v>2</v>
      </c>
      <c r="L643">
        <v>6</v>
      </c>
      <c r="M643">
        <v>2.8284271247461898</v>
      </c>
      <c r="N643">
        <v>4</v>
      </c>
      <c r="O643">
        <v>2</v>
      </c>
      <c r="P643">
        <v>6</v>
      </c>
      <c r="Q643">
        <v>2.8284271247461898</v>
      </c>
      <c r="R643">
        <v>0</v>
      </c>
      <c r="S643">
        <v>2</v>
      </c>
      <c r="T643">
        <v>0</v>
      </c>
      <c r="U643">
        <v>0</v>
      </c>
      <c r="V643">
        <v>0</v>
      </c>
      <c r="W643">
        <v>0</v>
      </c>
      <c r="X643" t="s">
        <v>7684</v>
      </c>
      <c r="Y643">
        <v>1</v>
      </c>
      <c r="Z643" t="s">
        <v>6221</v>
      </c>
      <c r="AA643" t="s">
        <v>7686</v>
      </c>
      <c r="AB643">
        <v>3</v>
      </c>
      <c r="AC643" t="s">
        <v>6328</v>
      </c>
      <c r="AD643">
        <v>151007966</v>
      </c>
      <c r="AE643">
        <v>151007990</v>
      </c>
      <c r="AF643"/>
      <c r="AG643"/>
      <c r="AH643"/>
      <c r="AI643"/>
      <c r="AJ643"/>
      <c r="AK643"/>
      <c r="AL643"/>
      <c r="AM643"/>
      <c r="AN643"/>
      <c r="AO643" t="s">
        <v>6329</v>
      </c>
      <c r="AP643" t="s">
        <v>7772</v>
      </c>
      <c r="AQ643" t="s">
        <v>7345</v>
      </c>
      <c r="AR643" t="s">
        <v>6271</v>
      </c>
      <c r="AS643">
        <v>-1</v>
      </c>
      <c r="AT643">
        <v>-1</v>
      </c>
      <c r="AU643">
        <v>-6</v>
      </c>
      <c r="AV643">
        <v>2</v>
      </c>
      <c r="AW643">
        <v>2</v>
      </c>
      <c r="AX643">
        <v>2</v>
      </c>
      <c r="AY643" t="s">
        <v>7687</v>
      </c>
    </row>
    <row r="644" spans="1:690" x14ac:dyDescent="0.2">
      <c r="A644" t="s">
        <v>6466</v>
      </c>
      <c r="B644">
        <v>175083983</v>
      </c>
      <c r="C644">
        <v>175083985</v>
      </c>
      <c r="D644" t="s">
        <v>8340</v>
      </c>
      <c r="E644" t="s">
        <v>7771</v>
      </c>
      <c r="F644">
        <v>182147</v>
      </c>
      <c r="G644" t="s">
        <v>6466</v>
      </c>
      <c r="H644">
        <v>175083983</v>
      </c>
      <c r="I644" t="s">
        <v>8341</v>
      </c>
      <c r="J644">
        <v>3</v>
      </c>
      <c r="K644">
        <v>3</v>
      </c>
      <c r="L644">
        <v>6</v>
      </c>
      <c r="M644">
        <v>3</v>
      </c>
      <c r="N644">
        <v>3</v>
      </c>
      <c r="O644">
        <v>3</v>
      </c>
      <c r="P644">
        <v>6</v>
      </c>
      <c r="Q644">
        <v>3</v>
      </c>
      <c r="R644">
        <v>2</v>
      </c>
      <c r="S644">
        <v>3</v>
      </c>
      <c r="T644">
        <v>0</v>
      </c>
      <c r="U644">
        <v>0</v>
      </c>
      <c r="V644">
        <v>2.4494897427831699</v>
      </c>
      <c r="W644">
        <v>1</v>
      </c>
      <c r="X644" t="s">
        <v>8340</v>
      </c>
      <c r="Y644">
        <v>1</v>
      </c>
      <c r="Z644" t="s">
        <v>6466</v>
      </c>
      <c r="AA644" t="s">
        <v>7630</v>
      </c>
      <c r="AB644">
        <v>5</v>
      </c>
      <c r="AC644" t="s">
        <v>6339</v>
      </c>
      <c r="AD644">
        <v>175083975</v>
      </c>
      <c r="AE644">
        <v>175083999</v>
      </c>
      <c r="AF644"/>
      <c r="AG644"/>
      <c r="AH644"/>
      <c r="AI644"/>
      <c r="AJ644"/>
      <c r="AK644"/>
      <c r="AL644"/>
      <c r="AM644"/>
      <c r="AN644"/>
      <c r="AO644" t="s">
        <v>6329</v>
      </c>
      <c r="AP644" t="s">
        <v>7772</v>
      </c>
      <c r="AQ644" t="s">
        <v>7345</v>
      </c>
      <c r="AR644" t="s">
        <v>6271</v>
      </c>
      <c r="AS644">
        <v>-1</v>
      </c>
      <c r="AT644">
        <v>-1</v>
      </c>
      <c r="AU644">
        <v>-6</v>
      </c>
      <c r="AV644">
        <v>2</v>
      </c>
      <c r="AW644">
        <v>2</v>
      </c>
      <c r="AX644">
        <v>2</v>
      </c>
      <c r="AY644" t="s">
        <v>7631</v>
      </c>
    </row>
    <row r="645" spans="1:690" s="69" customFormat="1" x14ac:dyDescent="0.2">
      <c r="A645" t="s">
        <v>6466</v>
      </c>
      <c r="B645">
        <v>2325151</v>
      </c>
      <c r="C645">
        <v>2325152</v>
      </c>
      <c r="D645" t="s">
        <v>8342</v>
      </c>
      <c r="E645" t="s">
        <v>7771</v>
      </c>
      <c r="F645">
        <v>168855</v>
      </c>
      <c r="G645" t="s">
        <v>6466</v>
      </c>
      <c r="H645">
        <v>2325152</v>
      </c>
      <c r="I645" t="s">
        <v>8343</v>
      </c>
      <c r="J645">
        <v>0</v>
      </c>
      <c r="K645">
        <v>6</v>
      </c>
      <c r="L645">
        <v>6</v>
      </c>
      <c r="M645">
        <v>0</v>
      </c>
      <c r="N645">
        <v>0</v>
      </c>
      <c r="O645">
        <v>6</v>
      </c>
      <c r="P645">
        <v>6</v>
      </c>
      <c r="Q645">
        <v>0</v>
      </c>
      <c r="R645">
        <v>3</v>
      </c>
      <c r="S645">
        <v>3</v>
      </c>
      <c r="T645">
        <v>0</v>
      </c>
      <c r="U645">
        <v>0</v>
      </c>
      <c r="V645">
        <v>3</v>
      </c>
      <c r="W645">
        <v>0.5</v>
      </c>
      <c r="X645" t="s">
        <v>8342</v>
      </c>
      <c r="Y645">
        <v>1</v>
      </c>
      <c r="Z645" t="s">
        <v>6466</v>
      </c>
      <c r="AA645" t="s">
        <v>8344</v>
      </c>
      <c r="AB645">
        <v>5</v>
      </c>
      <c r="AC645" t="s">
        <v>6328</v>
      </c>
      <c r="AD645">
        <v>2325134</v>
      </c>
      <c r="AE645">
        <v>2325158</v>
      </c>
      <c r="AF645" t="s">
        <v>8345</v>
      </c>
      <c r="AG645">
        <v>23</v>
      </c>
      <c r="AH645">
        <v>6</v>
      </c>
      <c r="AI645">
        <v>3</v>
      </c>
      <c r="AJ645">
        <v>0</v>
      </c>
      <c r="AK645">
        <v>1</v>
      </c>
      <c r="AL645" t="s">
        <v>6328</v>
      </c>
      <c r="AM645">
        <v>2325135</v>
      </c>
      <c r="AN645">
        <v>2325158</v>
      </c>
      <c r="AO645" t="s">
        <v>6329</v>
      </c>
      <c r="AP645" t="s">
        <v>7772</v>
      </c>
      <c r="AQ645" t="s">
        <v>7345</v>
      </c>
      <c r="AR645" t="s">
        <v>7345</v>
      </c>
      <c r="AS645">
        <v>-1</v>
      </c>
      <c r="AT645">
        <v>-1</v>
      </c>
      <c r="AU645">
        <v>-6</v>
      </c>
      <c r="AV645">
        <v>2</v>
      </c>
      <c r="AW645">
        <v>2</v>
      </c>
      <c r="AX645">
        <v>2</v>
      </c>
      <c r="AY645" t="s">
        <v>8346</v>
      </c>
      <c r="AZ645" s="59"/>
      <c r="BA645" s="59"/>
      <c r="BB645" s="59"/>
      <c r="BC645" s="59"/>
      <c r="BD645" s="59"/>
      <c r="BE645" s="59"/>
      <c r="BF645" s="59"/>
      <c r="BG645" s="59"/>
      <c r="BH645" s="59"/>
      <c r="BI645" s="59"/>
      <c r="BJ645" s="59"/>
      <c r="BK645" s="59"/>
      <c r="BL645" s="59"/>
      <c r="BM645" s="59"/>
      <c r="BN645" s="59"/>
      <c r="BO645" s="59"/>
      <c r="BP645" s="59"/>
      <c r="BQ645" s="59"/>
      <c r="BR645" s="59"/>
      <c r="BS645" s="59"/>
      <c r="BT645" s="59"/>
      <c r="BU645" s="59"/>
      <c r="BV645" s="59"/>
      <c r="BW645" s="59"/>
      <c r="BX645" s="59"/>
      <c r="BY645" s="59"/>
      <c r="BZ645" s="59"/>
      <c r="CA645" s="59"/>
      <c r="CB645" s="59"/>
      <c r="CC645" s="59"/>
      <c r="CD645" s="59"/>
      <c r="CE645" s="59"/>
      <c r="CF645" s="59"/>
      <c r="CG645" s="59"/>
      <c r="CH645" s="59"/>
      <c r="CI645" s="59"/>
      <c r="CJ645" s="59"/>
      <c r="CK645" s="59"/>
      <c r="CL645" s="59"/>
      <c r="CM645" s="59"/>
      <c r="CN645" s="59"/>
      <c r="CO645" s="59"/>
      <c r="CP645" s="59"/>
      <c r="CQ645" s="59"/>
      <c r="CR645" s="59"/>
      <c r="CS645" s="59"/>
      <c r="CT645" s="59"/>
      <c r="CU645" s="59"/>
      <c r="CV645" s="59"/>
      <c r="CW645" s="59"/>
      <c r="CX645" s="59"/>
      <c r="CY645" s="59"/>
      <c r="CZ645" s="59"/>
      <c r="DA645" s="59"/>
      <c r="DB645" s="59"/>
      <c r="DC645" s="59"/>
      <c r="DD645" s="59"/>
      <c r="DE645" s="59"/>
      <c r="DF645" s="59"/>
      <c r="DG645" s="59"/>
      <c r="DH645" s="59"/>
      <c r="DI645" s="59"/>
      <c r="DJ645" s="59"/>
      <c r="DK645" s="59"/>
      <c r="DL645" s="59"/>
      <c r="DM645" s="59"/>
      <c r="DN645" s="59"/>
      <c r="DO645" s="59"/>
      <c r="DP645" s="59"/>
      <c r="DQ645" s="59"/>
      <c r="DR645" s="59"/>
      <c r="DS645" s="59"/>
      <c r="DT645" s="59"/>
      <c r="DU645" s="59"/>
      <c r="DV645" s="59"/>
      <c r="DW645" s="59"/>
      <c r="DX645" s="59"/>
      <c r="DY645" s="59"/>
      <c r="DZ645" s="59"/>
      <c r="EA645" s="59"/>
      <c r="EB645" s="59"/>
      <c r="EC645" s="59"/>
      <c r="ED645" s="59"/>
      <c r="EE645" s="59"/>
      <c r="EF645" s="59"/>
      <c r="EG645" s="59"/>
      <c r="EH645" s="59"/>
      <c r="EI645" s="59"/>
      <c r="EJ645" s="59"/>
      <c r="EK645" s="59"/>
      <c r="EL645" s="59"/>
      <c r="EM645" s="59"/>
      <c r="EN645" s="59"/>
      <c r="EO645" s="59"/>
      <c r="EP645" s="59"/>
      <c r="EQ645" s="59"/>
      <c r="ER645" s="59"/>
      <c r="ES645" s="59"/>
      <c r="ET645" s="59"/>
      <c r="EU645" s="59"/>
      <c r="EV645" s="59"/>
      <c r="EW645" s="59"/>
      <c r="EX645" s="59"/>
      <c r="EY645" s="59"/>
      <c r="EZ645" s="59"/>
      <c r="FA645" s="59"/>
      <c r="FB645" s="59"/>
      <c r="FC645" s="59"/>
      <c r="FD645" s="59"/>
      <c r="FE645" s="59"/>
      <c r="FF645" s="59"/>
      <c r="FG645" s="59"/>
      <c r="FH645" s="59"/>
      <c r="FI645" s="59"/>
      <c r="FJ645" s="59"/>
      <c r="FK645" s="59"/>
      <c r="FL645" s="59"/>
      <c r="FM645" s="59"/>
      <c r="FN645" s="59"/>
      <c r="FO645" s="59"/>
      <c r="FP645" s="59"/>
      <c r="FQ645" s="59"/>
      <c r="FR645" s="59"/>
      <c r="FS645" s="59"/>
      <c r="FT645" s="59"/>
      <c r="FU645" s="59"/>
      <c r="FV645" s="59"/>
      <c r="FW645" s="59"/>
      <c r="FX645" s="59"/>
      <c r="FY645" s="59"/>
      <c r="FZ645" s="59"/>
      <c r="GA645" s="59"/>
      <c r="GB645" s="59"/>
      <c r="GC645" s="59"/>
      <c r="GD645" s="59"/>
      <c r="GE645" s="59"/>
      <c r="GF645" s="59"/>
      <c r="GG645" s="59"/>
      <c r="GH645" s="59"/>
      <c r="GI645" s="59"/>
      <c r="GJ645" s="59"/>
      <c r="GK645" s="59"/>
      <c r="GL645" s="59"/>
      <c r="GM645" s="59"/>
      <c r="GN645" s="59"/>
      <c r="GO645" s="59"/>
      <c r="GP645" s="59"/>
      <c r="GQ645" s="59"/>
      <c r="GR645" s="59"/>
      <c r="GS645" s="59"/>
      <c r="GT645" s="59"/>
      <c r="GU645" s="59"/>
      <c r="GV645" s="59"/>
      <c r="GW645" s="59"/>
      <c r="GX645" s="59"/>
      <c r="GY645" s="59"/>
      <c r="GZ645" s="59"/>
      <c r="HA645" s="59"/>
      <c r="HB645" s="59"/>
      <c r="HC645" s="59"/>
      <c r="HD645" s="59"/>
      <c r="HE645" s="59"/>
      <c r="HF645" s="59"/>
      <c r="HG645" s="59"/>
      <c r="HH645" s="59"/>
      <c r="HI645" s="59"/>
      <c r="HJ645" s="59"/>
      <c r="HK645" s="59"/>
      <c r="HL645" s="59"/>
      <c r="HM645" s="59"/>
      <c r="HN645" s="59"/>
      <c r="HO645" s="59"/>
      <c r="HP645" s="59"/>
      <c r="HQ645" s="59"/>
      <c r="HR645" s="59"/>
      <c r="HS645" s="59"/>
      <c r="HT645" s="59"/>
      <c r="HU645" s="59"/>
      <c r="HV645" s="59"/>
      <c r="HW645" s="59"/>
      <c r="HX645" s="59"/>
      <c r="HY645" s="59"/>
      <c r="HZ645" s="59"/>
      <c r="IA645" s="59"/>
      <c r="IB645" s="59"/>
      <c r="IC645" s="59"/>
      <c r="ID645" s="59"/>
      <c r="IE645" s="59"/>
      <c r="IF645" s="59"/>
      <c r="IG645" s="59"/>
      <c r="IH645" s="59"/>
      <c r="II645" s="59"/>
      <c r="IJ645" s="59"/>
      <c r="IK645" s="59"/>
      <c r="IL645" s="59"/>
      <c r="IM645" s="59"/>
      <c r="IN645" s="59"/>
      <c r="IO645" s="59"/>
      <c r="IP645" s="59"/>
      <c r="IQ645" s="59"/>
      <c r="IR645" s="59"/>
      <c r="IS645" s="59"/>
      <c r="IT645" s="59"/>
      <c r="IU645" s="59"/>
      <c r="IV645" s="59"/>
      <c r="IW645" s="59"/>
      <c r="IX645" s="59"/>
      <c r="IY645" s="59"/>
      <c r="IZ645" s="59"/>
      <c r="JA645" s="59"/>
      <c r="JB645" s="59"/>
      <c r="JC645" s="59"/>
      <c r="JD645" s="59"/>
      <c r="JE645" s="59"/>
      <c r="JF645" s="59"/>
      <c r="JG645" s="59"/>
      <c r="JH645" s="59"/>
      <c r="JI645" s="59"/>
      <c r="JJ645" s="59"/>
      <c r="JK645" s="59"/>
      <c r="JL645" s="59"/>
      <c r="JM645" s="59"/>
      <c r="JN645" s="59"/>
      <c r="JO645" s="59"/>
      <c r="JP645" s="59"/>
      <c r="JQ645" s="59"/>
      <c r="JR645" s="59"/>
      <c r="JS645" s="59"/>
      <c r="JT645" s="59"/>
      <c r="JU645" s="59"/>
      <c r="JV645" s="59"/>
      <c r="JW645" s="59"/>
      <c r="JX645" s="59"/>
      <c r="JY645" s="59"/>
      <c r="JZ645" s="59"/>
      <c r="KA645" s="59"/>
      <c r="KB645" s="59"/>
      <c r="KC645" s="59"/>
      <c r="KD645" s="59"/>
      <c r="KE645" s="59"/>
      <c r="KF645" s="59"/>
      <c r="KG645" s="59"/>
      <c r="KH645" s="59"/>
      <c r="KI645" s="59"/>
      <c r="KJ645" s="59"/>
      <c r="KK645" s="59"/>
      <c r="KL645" s="59"/>
      <c r="KM645" s="59"/>
      <c r="KN645" s="59"/>
      <c r="KO645" s="59"/>
      <c r="KP645" s="59"/>
      <c r="KQ645" s="59"/>
      <c r="KR645" s="59"/>
      <c r="KS645" s="59"/>
      <c r="KT645" s="59"/>
      <c r="KU645" s="59"/>
      <c r="KV645" s="59"/>
      <c r="KW645" s="59"/>
      <c r="KX645" s="59"/>
      <c r="KY645" s="59"/>
      <c r="KZ645" s="59"/>
      <c r="LA645" s="59"/>
      <c r="LB645" s="59"/>
      <c r="LC645" s="59"/>
      <c r="LD645" s="59"/>
      <c r="LE645" s="59"/>
      <c r="LF645" s="59"/>
      <c r="LG645" s="59"/>
      <c r="LH645" s="59"/>
      <c r="LI645" s="59"/>
      <c r="LJ645" s="59"/>
      <c r="LK645" s="59"/>
      <c r="LL645" s="59"/>
      <c r="LM645" s="59"/>
      <c r="LN645" s="59"/>
      <c r="LO645" s="59"/>
      <c r="LP645" s="59"/>
      <c r="LQ645" s="59"/>
      <c r="LR645" s="59"/>
      <c r="LS645" s="59"/>
      <c r="LT645" s="59"/>
      <c r="LU645" s="59"/>
      <c r="LV645" s="59"/>
      <c r="LW645" s="59"/>
      <c r="LX645" s="59"/>
      <c r="LY645" s="59"/>
      <c r="LZ645" s="59"/>
      <c r="MA645" s="59"/>
      <c r="MB645" s="59"/>
      <c r="MC645" s="59"/>
      <c r="MD645" s="59"/>
      <c r="ME645" s="59"/>
      <c r="MF645" s="59"/>
      <c r="MG645" s="59"/>
      <c r="MH645" s="59"/>
      <c r="MI645" s="59"/>
      <c r="MJ645" s="59"/>
      <c r="MK645" s="59"/>
      <c r="ML645" s="59"/>
      <c r="MM645" s="59"/>
      <c r="MN645" s="59"/>
      <c r="MO645" s="59"/>
      <c r="MP645" s="59"/>
      <c r="MQ645" s="59"/>
      <c r="MR645" s="59"/>
      <c r="MS645" s="59"/>
      <c r="MT645" s="59"/>
      <c r="MU645" s="59"/>
      <c r="MV645" s="59"/>
      <c r="MW645" s="59"/>
      <c r="MX645" s="59"/>
      <c r="MY645" s="59"/>
      <c r="MZ645" s="59"/>
      <c r="NA645" s="59"/>
      <c r="NB645" s="59"/>
      <c r="NC645" s="59"/>
      <c r="ND645" s="59"/>
      <c r="NE645" s="59"/>
      <c r="NF645" s="59"/>
      <c r="NG645" s="59"/>
      <c r="NH645" s="59"/>
      <c r="NI645" s="59"/>
      <c r="NJ645" s="59"/>
      <c r="NK645" s="59"/>
      <c r="NL645" s="59"/>
      <c r="NM645" s="59"/>
      <c r="NN645" s="59"/>
      <c r="NO645" s="59"/>
      <c r="NP645" s="59"/>
      <c r="NQ645" s="59"/>
      <c r="NR645" s="59"/>
      <c r="NS645" s="59"/>
      <c r="NT645" s="59"/>
      <c r="NU645" s="59"/>
      <c r="NV645" s="59"/>
      <c r="NW645" s="59"/>
      <c r="NX645" s="59"/>
      <c r="NY645" s="59"/>
      <c r="NZ645" s="59"/>
      <c r="OA645" s="59"/>
      <c r="OB645" s="59"/>
      <c r="OC645" s="59"/>
      <c r="OD645" s="59"/>
      <c r="OE645" s="59"/>
      <c r="OF645" s="59"/>
      <c r="OG645" s="59"/>
      <c r="OH645" s="59"/>
      <c r="OI645" s="59"/>
      <c r="OJ645" s="59"/>
      <c r="OK645" s="59"/>
      <c r="OL645" s="59"/>
      <c r="OM645" s="59"/>
      <c r="ON645" s="59"/>
      <c r="OO645" s="59"/>
      <c r="OP645" s="59"/>
      <c r="OQ645" s="59"/>
      <c r="OR645" s="59"/>
      <c r="OS645" s="59"/>
      <c r="OT645" s="59"/>
      <c r="OU645" s="59"/>
      <c r="OV645" s="59"/>
      <c r="OW645" s="59"/>
      <c r="OX645" s="59"/>
      <c r="OY645" s="59"/>
      <c r="OZ645" s="59"/>
      <c r="PA645" s="59"/>
      <c r="PB645" s="59"/>
      <c r="PC645" s="59"/>
      <c r="PD645" s="59"/>
      <c r="PE645" s="59"/>
      <c r="PF645" s="59"/>
      <c r="PG645" s="59"/>
      <c r="PH645" s="59"/>
      <c r="PI645" s="59"/>
      <c r="PJ645" s="59"/>
      <c r="PK645" s="59"/>
      <c r="PL645" s="59"/>
      <c r="PM645" s="59"/>
      <c r="PN645" s="59"/>
      <c r="PO645" s="59"/>
      <c r="PP645" s="59"/>
      <c r="PQ645" s="59"/>
      <c r="PR645" s="59"/>
      <c r="PS645" s="59"/>
      <c r="PT645" s="59"/>
      <c r="PU645" s="59"/>
      <c r="PV645" s="59"/>
      <c r="PW645" s="59"/>
      <c r="PX645" s="59"/>
      <c r="PY645" s="59"/>
      <c r="PZ645" s="59"/>
      <c r="QA645" s="59"/>
      <c r="QB645" s="59"/>
      <c r="QC645" s="59"/>
      <c r="QD645" s="59"/>
      <c r="QE645" s="59"/>
      <c r="QF645" s="59"/>
      <c r="QG645" s="59"/>
      <c r="QH645" s="59"/>
      <c r="QI645" s="59"/>
      <c r="QJ645" s="59"/>
      <c r="QK645" s="59"/>
      <c r="QL645" s="59"/>
      <c r="QM645" s="59"/>
      <c r="QN645" s="59"/>
      <c r="QO645" s="59"/>
      <c r="QP645" s="59"/>
      <c r="QQ645" s="59"/>
      <c r="QR645" s="59"/>
      <c r="QS645" s="59"/>
      <c r="QT645" s="59"/>
      <c r="QU645" s="59"/>
      <c r="QV645" s="59"/>
      <c r="QW645" s="59"/>
      <c r="QX645" s="59"/>
      <c r="QY645" s="59"/>
      <c r="QZ645" s="59"/>
      <c r="RA645" s="59"/>
      <c r="RB645" s="59"/>
      <c r="RC645" s="59"/>
      <c r="RD645" s="59"/>
      <c r="RE645" s="59"/>
      <c r="RF645" s="59"/>
      <c r="RG645" s="59"/>
      <c r="RH645" s="59"/>
      <c r="RI645" s="59"/>
      <c r="RJ645" s="59"/>
      <c r="RK645" s="59"/>
      <c r="RL645" s="59"/>
      <c r="RM645" s="59"/>
      <c r="RN645" s="59"/>
      <c r="RO645" s="59"/>
      <c r="RP645" s="59"/>
      <c r="RQ645" s="59"/>
      <c r="RR645" s="59"/>
      <c r="RS645" s="59"/>
      <c r="RT645" s="59"/>
      <c r="RU645" s="59"/>
      <c r="RV645" s="59"/>
      <c r="RW645" s="59"/>
      <c r="RX645" s="59"/>
      <c r="RY645" s="59"/>
      <c r="RZ645" s="59"/>
      <c r="SA645" s="59"/>
      <c r="SB645" s="59"/>
      <c r="SC645" s="59"/>
      <c r="SD645" s="59"/>
      <c r="SE645" s="59"/>
      <c r="SF645" s="59"/>
      <c r="SG645" s="59"/>
      <c r="SH645" s="59"/>
      <c r="SI645" s="59"/>
      <c r="SJ645" s="59"/>
      <c r="SK645" s="59"/>
      <c r="SL645" s="59"/>
      <c r="SM645" s="59"/>
      <c r="SN645" s="59"/>
      <c r="SO645" s="59"/>
      <c r="SP645" s="59"/>
      <c r="SQ645" s="59"/>
      <c r="SR645" s="59"/>
      <c r="SS645" s="59"/>
      <c r="ST645" s="59"/>
      <c r="SU645" s="59"/>
      <c r="SV645" s="59"/>
      <c r="SW645" s="59"/>
      <c r="SX645" s="59"/>
      <c r="SY645" s="59"/>
      <c r="SZ645" s="59"/>
      <c r="TA645" s="59"/>
      <c r="TB645" s="59"/>
      <c r="TC645" s="59"/>
      <c r="TD645" s="59"/>
      <c r="TE645" s="59"/>
      <c r="TF645" s="59"/>
      <c r="TG645" s="59"/>
      <c r="TH645" s="59"/>
      <c r="TI645" s="59"/>
      <c r="TJ645" s="59"/>
      <c r="TK645" s="59"/>
      <c r="TL645" s="59"/>
      <c r="TM645" s="59"/>
      <c r="TN645" s="59"/>
      <c r="TO645" s="59"/>
      <c r="TP645" s="59"/>
      <c r="TQ645" s="59"/>
      <c r="TR645" s="59"/>
      <c r="TS645" s="59"/>
      <c r="TT645" s="59"/>
      <c r="TU645" s="59"/>
      <c r="TV645" s="59"/>
      <c r="TW645" s="59"/>
      <c r="TX645" s="59"/>
      <c r="TY645" s="59"/>
      <c r="TZ645" s="59"/>
      <c r="UA645" s="59"/>
      <c r="UB645" s="59"/>
      <c r="UC645" s="59"/>
      <c r="UD645" s="59"/>
      <c r="UE645" s="59"/>
      <c r="UF645" s="59"/>
      <c r="UG645" s="59"/>
      <c r="UH645" s="59"/>
      <c r="UI645" s="59"/>
      <c r="UJ645" s="59"/>
      <c r="UK645" s="59"/>
      <c r="UL645" s="59"/>
      <c r="UM645" s="59"/>
      <c r="UN645" s="59"/>
      <c r="UO645" s="59"/>
      <c r="UP645" s="59"/>
      <c r="UQ645" s="59"/>
      <c r="UR645" s="59"/>
      <c r="US645" s="59"/>
      <c r="UT645" s="59"/>
      <c r="UU645" s="59"/>
      <c r="UV645" s="59"/>
      <c r="UW645" s="59"/>
      <c r="UX645" s="59"/>
      <c r="UY645" s="59"/>
      <c r="UZ645" s="59"/>
      <c r="VA645" s="59"/>
      <c r="VB645" s="59"/>
      <c r="VC645" s="59"/>
      <c r="VD645" s="59"/>
      <c r="VE645" s="59"/>
      <c r="VF645" s="59"/>
      <c r="VG645" s="59"/>
      <c r="VH645" s="59"/>
      <c r="VI645" s="59"/>
      <c r="VJ645" s="59"/>
      <c r="VK645" s="59"/>
      <c r="VL645" s="59"/>
      <c r="VM645" s="59"/>
      <c r="VN645" s="59"/>
      <c r="VO645" s="59"/>
      <c r="VP645" s="59"/>
      <c r="VQ645" s="59"/>
      <c r="VR645" s="59"/>
      <c r="VS645" s="59"/>
      <c r="VT645" s="59"/>
      <c r="VU645" s="59"/>
      <c r="VV645" s="59"/>
      <c r="VW645" s="59"/>
      <c r="VX645" s="59"/>
      <c r="VY645" s="59"/>
      <c r="VZ645" s="59"/>
      <c r="WA645" s="59"/>
      <c r="WB645" s="59"/>
      <c r="WC645" s="59"/>
      <c r="WD645" s="59"/>
      <c r="WE645" s="59"/>
      <c r="WF645" s="59"/>
      <c r="WG645" s="59"/>
      <c r="WH645" s="59"/>
      <c r="WI645" s="59"/>
      <c r="WJ645" s="59"/>
      <c r="WK645" s="59"/>
      <c r="WL645" s="59"/>
      <c r="WM645" s="59"/>
      <c r="WN645" s="59"/>
      <c r="WO645" s="59"/>
      <c r="WP645" s="59"/>
      <c r="WQ645" s="59"/>
      <c r="WR645" s="59"/>
      <c r="WS645" s="59"/>
      <c r="WT645" s="59"/>
      <c r="WU645" s="59"/>
      <c r="WV645" s="59"/>
      <c r="WW645" s="59"/>
      <c r="WX645" s="59"/>
      <c r="WY645" s="59"/>
      <c r="WZ645" s="59"/>
      <c r="XA645" s="59"/>
      <c r="XB645" s="59"/>
      <c r="XC645" s="59"/>
      <c r="XD645" s="59"/>
      <c r="XE645" s="59"/>
      <c r="XF645" s="59"/>
      <c r="XG645" s="59"/>
      <c r="XH645" s="59"/>
      <c r="XI645" s="59"/>
      <c r="XJ645" s="59"/>
      <c r="XK645" s="59"/>
      <c r="XL645" s="59"/>
      <c r="XM645" s="59"/>
      <c r="XN645" s="59"/>
      <c r="XO645" s="59"/>
      <c r="XP645" s="59"/>
      <c r="XQ645" s="59"/>
      <c r="XR645" s="59"/>
      <c r="XS645" s="59"/>
      <c r="XT645" s="59"/>
      <c r="XU645" s="59"/>
      <c r="XV645" s="59"/>
      <c r="XW645" s="59"/>
      <c r="XX645" s="59"/>
      <c r="XY645" s="59"/>
      <c r="XZ645" s="59"/>
      <c r="YA645" s="59"/>
      <c r="YB645" s="59"/>
      <c r="YC645" s="59"/>
      <c r="YD645" s="59"/>
      <c r="YE645" s="59"/>
      <c r="YF645" s="59"/>
      <c r="YG645" s="59"/>
      <c r="YH645" s="59"/>
      <c r="YI645" s="59"/>
      <c r="YJ645" s="59"/>
      <c r="YK645" s="59"/>
      <c r="YL645" s="59"/>
      <c r="YM645" s="59"/>
      <c r="YN645" s="59"/>
      <c r="YO645" s="59"/>
      <c r="YP645" s="59"/>
      <c r="YQ645" s="59"/>
      <c r="YR645" s="59"/>
      <c r="YS645" s="59"/>
      <c r="YT645" s="59"/>
      <c r="YU645" s="59"/>
      <c r="YV645" s="59"/>
      <c r="YW645" s="59"/>
      <c r="YX645" s="59"/>
      <c r="YY645" s="59"/>
      <c r="YZ645" s="59"/>
      <c r="ZA645" s="59"/>
      <c r="ZB645" s="59"/>
      <c r="ZC645" s="59"/>
      <c r="ZD645" s="59"/>
      <c r="ZE645" s="59"/>
      <c r="ZF645" s="59"/>
      <c r="ZG645" s="59"/>
      <c r="ZH645" s="59"/>
      <c r="ZI645" s="59"/>
      <c r="ZJ645" s="59"/>
      <c r="ZK645" s="59"/>
      <c r="ZL645" s="59"/>
      <c r="ZM645" s="59"/>
      <c r="ZN645" s="59"/>
    </row>
    <row r="646" spans="1:690" x14ac:dyDescent="0.2">
      <c r="A646" t="s">
        <v>6466</v>
      </c>
      <c r="B646">
        <v>68728183</v>
      </c>
      <c r="C646">
        <v>68728184</v>
      </c>
      <c r="D646" t="s">
        <v>8347</v>
      </c>
      <c r="E646" t="s">
        <v>7771</v>
      </c>
      <c r="F646">
        <v>173433</v>
      </c>
      <c r="G646" t="s">
        <v>6466</v>
      </c>
      <c r="H646">
        <v>68728183</v>
      </c>
      <c r="I646" t="s">
        <v>8348</v>
      </c>
      <c r="J646">
        <v>4</v>
      </c>
      <c r="K646">
        <v>2</v>
      </c>
      <c r="L646">
        <v>6</v>
      </c>
      <c r="M646">
        <v>2.8284271247461898</v>
      </c>
      <c r="N646">
        <v>4</v>
      </c>
      <c r="O646">
        <v>2</v>
      </c>
      <c r="P646">
        <v>6</v>
      </c>
      <c r="Q646">
        <v>2.8284271247461898</v>
      </c>
      <c r="R646">
        <v>2</v>
      </c>
      <c r="S646">
        <v>3</v>
      </c>
      <c r="T646">
        <v>0</v>
      </c>
      <c r="U646">
        <v>0</v>
      </c>
      <c r="V646">
        <v>2.4494897427831699</v>
      </c>
      <c r="W646">
        <v>0.5</v>
      </c>
      <c r="X646" t="s">
        <v>8347</v>
      </c>
      <c r="Y646">
        <v>1</v>
      </c>
      <c r="Z646" t="s">
        <v>6466</v>
      </c>
      <c r="AA646" t="s">
        <v>8349</v>
      </c>
      <c r="AB646">
        <v>4</v>
      </c>
      <c r="AC646" t="s">
        <v>6328</v>
      </c>
      <c r="AD646">
        <v>68728166</v>
      </c>
      <c r="AE646">
        <v>68728190</v>
      </c>
      <c r="AF646"/>
      <c r="AG646"/>
      <c r="AH646"/>
      <c r="AI646"/>
      <c r="AJ646"/>
      <c r="AK646"/>
      <c r="AL646"/>
      <c r="AM646"/>
      <c r="AN646"/>
      <c r="AO646" t="s">
        <v>6329</v>
      </c>
      <c r="AP646" t="s">
        <v>7772</v>
      </c>
      <c r="AQ646" t="s">
        <v>7345</v>
      </c>
      <c r="AR646" t="s">
        <v>6271</v>
      </c>
      <c r="AS646">
        <v>-1</v>
      </c>
      <c r="AT646">
        <v>-1</v>
      </c>
      <c r="AU646">
        <v>-6</v>
      </c>
      <c r="AV646">
        <v>3</v>
      </c>
      <c r="AW646">
        <v>3</v>
      </c>
      <c r="AX646">
        <v>3</v>
      </c>
      <c r="AY646" t="s">
        <v>8350</v>
      </c>
    </row>
    <row r="647" spans="1:690" x14ac:dyDescent="0.2">
      <c r="A647" t="s">
        <v>6400</v>
      </c>
      <c r="B647">
        <v>43707668</v>
      </c>
      <c r="C647">
        <v>43707668</v>
      </c>
      <c r="D647" t="s">
        <v>8351</v>
      </c>
      <c r="E647" t="s">
        <v>7771</v>
      </c>
      <c r="F647">
        <v>187283</v>
      </c>
      <c r="G647" t="s">
        <v>6400</v>
      </c>
      <c r="H647">
        <v>43707668</v>
      </c>
      <c r="I647" t="s">
        <v>8352</v>
      </c>
      <c r="J647">
        <v>2</v>
      </c>
      <c r="K647">
        <v>4</v>
      </c>
      <c r="L647">
        <v>6</v>
      </c>
      <c r="M647">
        <v>2.8284271247461898</v>
      </c>
      <c r="N647">
        <v>2</v>
      </c>
      <c r="O647">
        <v>4</v>
      </c>
      <c r="P647">
        <v>6</v>
      </c>
      <c r="Q647">
        <v>2.8284271247461898</v>
      </c>
      <c r="R647">
        <v>0</v>
      </c>
      <c r="S647">
        <v>4</v>
      </c>
      <c r="T647">
        <v>0</v>
      </c>
      <c r="U647">
        <v>0</v>
      </c>
      <c r="V647">
        <v>0</v>
      </c>
      <c r="W647">
        <v>0</v>
      </c>
      <c r="X647" t="s">
        <v>8351</v>
      </c>
      <c r="Y647">
        <v>1</v>
      </c>
      <c r="Z647" t="s">
        <v>6400</v>
      </c>
      <c r="AA647"/>
      <c r="AB647"/>
      <c r="AC647"/>
      <c r="AD647"/>
      <c r="AE647"/>
      <c r="AF647" t="s">
        <v>8353</v>
      </c>
      <c r="AG647">
        <v>25</v>
      </c>
      <c r="AH647">
        <v>6</v>
      </c>
      <c r="AI647">
        <v>3</v>
      </c>
      <c r="AJ647">
        <v>1</v>
      </c>
      <c r="AK647">
        <v>0</v>
      </c>
      <c r="AL647" t="s">
        <v>6328</v>
      </c>
      <c r="AM647">
        <v>43707650</v>
      </c>
      <c r="AN647">
        <v>43707675</v>
      </c>
      <c r="AO647" t="s">
        <v>6329</v>
      </c>
      <c r="AP647" t="s">
        <v>7772</v>
      </c>
      <c r="AQ647" t="s">
        <v>7345</v>
      </c>
      <c r="AR647" t="s">
        <v>8354</v>
      </c>
      <c r="AS647">
        <v>-1</v>
      </c>
      <c r="AT647">
        <v>-1</v>
      </c>
      <c r="AU647">
        <v>-6</v>
      </c>
      <c r="AV647">
        <v>1</v>
      </c>
      <c r="AW647">
        <v>2</v>
      </c>
      <c r="AX647">
        <v>2</v>
      </c>
      <c r="AY647" t="s">
        <v>8355</v>
      </c>
    </row>
    <row r="648" spans="1:690" x14ac:dyDescent="0.2">
      <c r="A648" t="s">
        <v>6400</v>
      </c>
      <c r="B648">
        <v>9065570</v>
      </c>
      <c r="C648">
        <v>9065573</v>
      </c>
      <c r="D648" t="s">
        <v>8356</v>
      </c>
      <c r="E648" t="s">
        <v>7771</v>
      </c>
      <c r="F648">
        <v>184028</v>
      </c>
      <c r="G648" t="s">
        <v>6400</v>
      </c>
      <c r="H648">
        <v>9065573</v>
      </c>
      <c r="I648" t="s">
        <v>8357</v>
      </c>
      <c r="J648">
        <v>2</v>
      </c>
      <c r="K648">
        <v>4</v>
      </c>
      <c r="L648">
        <v>6</v>
      </c>
      <c r="M648">
        <v>2.8284271247461898</v>
      </c>
      <c r="N648">
        <v>2</v>
      </c>
      <c r="O648">
        <v>4</v>
      </c>
      <c r="P648">
        <v>6</v>
      </c>
      <c r="Q648">
        <v>2.8284271247461898</v>
      </c>
      <c r="R648">
        <v>3</v>
      </c>
      <c r="S648">
        <v>0</v>
      </c>
      <c r="T648">
        <v>0</v>
      </c>
      <c r="U648">
        <v>0</v>
      </c>
      <c r="V648">
        <v>0</v>
      </c>
      <c r="W648">
        <v>1.2472191289246399</v>
      </c>
      <c r="X648" t="s">
        <v>8356</v>
      </c>
      <c r="Y648">
        <v>1</v>
      </c>
      <c r="Z648" t="s">
        <v>6400</v>
      </c>
      <c r="AA648" t="s">
        <v>8358</v>
      </c>
      <c r="AB648">
        <v>6</v>
      </c>
      <c r="AC648" t="s">
        <v>6328</v>
      </c>
      <c r="AD648">
        <v>9065558</v>
      </c>
      <c r="AE648">
        <v>9065582</v>
      </c>
      <c r="AF648"/>
      <c r="AG648"/>
      <c r="AH648"/>
      <c r="AI648"/>
      <c r="AJ648"/>
      <c r="AK648"/>
      <c r="AL648"/>
      <c r="AM648"/>
      <c r="AN648"/>
      <c r="AO648" t="s">
        <v>6329</v>
      </c>
      <c r="AP648" t="s">
        <v>7772</v>
      </c>
      <c r="AQ648" t="s">
        <v>7345</v>
      </c>
      <c r="AR648" t="s">
        <v>6271</v>
      </c>
      <c r="AS648">
        <v>-1</v>
      </c>
      <c r="AT648">
        <v>-1</v>
      </c>
      <c r="AU648">
        <v>-6</v>
      </c>
      <c r="AV648">
        <v>3</v>
      </c>
      <c r="AW648">
        <v>3</v>
      </c>
      <c r="AX648">
        <v>3</v>
      </c>
      <c r="AY648" t="s">
        <v>8359</v>
      </c>
    </row>
    <row r="649" spans="1:690" x14ac:dyDescent="0.2">
      <c r="A649" t="s">
        <v>6201</v>
      </c>
      <c r="B649">
        <v>128789077</v>
      </c>
      <c r="C649">
        <v>128789081</v>
      </c>
      <c r="D649" t="s">
        <v>8360</v>
      </c>
      <c r="E649" t="s">
        <v>7771</v>
      </c>
      <c r="F649">
        <v>208293</v>
      </c>
      <c r="G649" t="s">
        <v>6201</v>
      </c>
      <c r="H649">
        <v>128789078</v>
      </c>
      <c r="I649" t="s">
        <v>7543</v>
      </c>
      <c r="J649">
        <v>5</v>
      </c>
      <c r="K649">
        <v>1</v>
      </c>
      <c r="L649">
        <v>6</v>
      </c>
      <c r="M649">
        <v>2.2360679774997898</v>
      </c>
      <c r="N649">
        <v>5</v>
      </c>
      <c r="O649">
        <v>1</v>
      </c>
      <c r="P649">
        <v>6</v>
      </c>
      <c r="Q649">
        <v>2.2360679774997898</v>
      </c>
      <c r="R649">
        <v>0</v>
      </c>
      <c r="S649">
        <v>2</v>
      </c>
      <c r="T649">
        <v>0</v>
      </c>
      <c r="U649">
        <v>0</v>
      </c>
      <c r="V649">
        <v>0</v>
      </c>
      <c r="W649">
        <v>1.6996731711975901</v>
      </c>
      <c r="X649" t="s">
        <v>8360</v>
      </c>
      <c r="Y649">
        <v>1</v>
      </c>
      <c r="Z649" t="s">
        <v>6201</v>
      </c>
      <c r="AA649" t="s">
        <v>7544</v>
      </c>
      <c r="AB649">
        <v>4</v>
      </c>
      <c r="AC649" t="s">
        <v>6328</v>
      </c>
      <c r="AD649">
        <v>128789060</v>
      </c>
      <c r="AE649">
        <v>128789084</v>
      </c>
      <c r="AF649"/>
      <c r="AG649"/>
      <c r="AH649"/>
      <c r="AI649"/>
      <c r="AJ649"/>
      <c r="AK649"/>
      <c r="AL649"/>
      <c r="AM649"/>
      <c r="AN649"/>
      <c r="AO649" t="s">
        <v>6329</v>
      </c>
      <c r="AP649" t="s">
        <v>7772</v>
      </c>
      <c r="AQ649" t="s">
        <v>7345</v>
      </c>
      <c r="AR649" t="s">
        <v>6271</v>
      </c>
      <c r="AS649">
        <v>-1</v>
      </c>
      <c r="AT649">
        <v>-1</v>
      </c>
      <c r="AU649">
        <v>-6</v>
      </c>
      <c r="AV649">
        <v>4</v>
      </c>
      <c r="AW649">
        <v>4</v>
      </c>
      <c r="AX649">
        <v>4</v>
      </c>
      <c r="AY649" t="s">
        <v>7545</v>
      </c>
    </row>
    <row r="650" spans="1:690" x14ac:dyDescent="0.2">
      <c r="A650" t="s">
        <v>6201</v>
      </c>
      <c r="B650">
        <v>41508457</v>
      </c>
      <c r="C650">
        <v>41508458</v>
      </c>
      <c r="D650" t="s">
        <v>8361</v>
      </c>
      <c r="E650" t="s">
        <v>7771</v>
      </c>
      <c r="F650">
        <v>202110</v>
      </c>
      <c r="G650" t="s">
        <v>6201</v>
      </c>
      <c r="H650">
        <v>41508457</v>
      </c>
      <c r="I650" t="s">
        <v>8362</v>
      </c>
      <c r="J650">
        <v>5</v>
      </c>
      <c r="K650">
        <v>1</v>
      </c>
      <c r="L650">
        <v>6</v>
      </c>
      <c r="M650">
        <v>2.2360679774997898</v>
      </c>
      <c r="N650">
        <v>5</v>
      </c>
      <c r="O650">
        <v>1</v>
      </c>
      <c r="P650">
        <v>6</v>
      </c>
      <c r="Q650">
        <v>2.2360679774997898</v>
      </c>
      <c r="R650">
        <v>4</v>
      </c>
      <c r="S650">
        <v>1</v>
      </c>
      <c r="T650">
        <v>0</v>
      </c>
      <c r="U650">
        <v>0</v>
      </c>
      <c r="V650">
        <v>2</v>
      </c>
      <c r="W650">
        <v>0.5</v>
      </c>
      <c r="X650" t="s">
        <v>8361</v>
      </c>
      <c r="Y650">
        <v>1</v>
      </c>
      <c r="Z650" t="s">
        <v>6201</v>
      </c>
      <c r="AA650" t="s">
        <v>8363</v>
      </c>
      <c r="AB650">
        <v>4</v>
      </c>
      <c r="AC650" t="s">
        <v>6339</v>
      </c>
      <c r="AD650">
        <v>41508450</v>
      </c>
      <c r="AE650">
        <v>41508474</v>
      </c>
      <c r="AF650" t="s">
        <v>8364</v>
      </c>
      <c r="AG650">
        <v>23</v>
      </c>
      <c r="AH650">
        <v>5</v>
      </c>
      <c r="AI650">
        <v>2</v>
      </c>
      <c r="AJ650">
        <v>0</v>
      </c>
      <c r="AK650">
        <v>1</v>
      </c>
      <c r="AL650" t="s">
        <v>6339</v>
      </c>
      <c r="AM650">
        <v>41508450</v>
      </c>
      <c r="AN650">
        <v>41508473</v>
      </c>
      <c r="AO650" t="s">
        <v>6329</v>
      </c>
      <c r="AP650" t="s">
        <v>7772</v>
      </c>
      <c r="AQ650" t="s">
        <v>7345</v>
      </c>
      <c r="AR650" t="s">
        <v>7345</v>
      </c>
      <c r="AS650">
        <v>-1</v>
      </c>
      <c r="AT650">
        <v>-1</v>
      </c>
      <c r="AU650">
        <v>-6</v>
      </c>
      <c r="AV650">
        <v>2</v>
      </c>
      <c r="AW650">
        <v>4</v>
      </c>
      <c r="AX650">
        <v>4</v>
      </c>
      <c r="AY650" t="s">
        <v>8365</v>
      </c>
    </row>
    <row r="651" spans="1:690" x14ac:dyDescent="0.2">
      <c r="A651" t="s">
        <v>6508</v>
      </c>
      <c r="B651">
        <v>140502625</v>
      </c>
      <c r="C651">
        <v>140502627</v>
      </c>
      <c r="D651" t="s">
        <v>8366</v>
      </c>
      <c r="E651" t="s">
        <v>7771</v>
      </c>
      <c r="F651">
        <v>221342</v>
      </c>
      <c r="G651" t="s">
        <v>6508</v>
      </c>
      <c r="H651">
        <v>140502627</v>
      </c>
      <c r="I651" t="s">
        <v>8367</v>
      </c>
      <c r="J651">
        <v>2</v>
      </c>
      <c r="K651">
        <v>4</v>
      </c>
      <c r="L651">
        <v>6</v>
      </c>
      <c r="M651">
        <v>2.8284271247461898</v>
      </c>
      <c r="N651">
        <v>2</v>
      </c>
      <c r="O651">
        <v>4</v>
      </c>
      <c r="P651">
        <v>6</v>
      </c>
      <c r="Q651">
        <v>2.8284271247461898</v>
      </c>
      <c r="R651">
        <v>0</v>
      </c>
      <c r="S651">
        <v>3</v>
      </c>
      <c r="T651">
        <v>0</v>
      </c>
      <c r="U651">
        <v>0</v>
      </c>
      <c r="V651">
        <v>0</v>
      </c>
      <c r="W651">
        <v>1</v>
      </c>
      <c r="X651" t="s">
        <v>8366</v>
      </c>
      <c r="Y651">
        <v>1</v>
      </c>
      <c r="Z651" t="s">
        <v>6508</v>
      </c>
      <c r="AA651" t="s">
        <v>8368</v>
      </c>
      <c r="AB651">
        <v>5</v>
      </c>
      <c r="AC651" t="s">
        <v>6328</v>
      </c>
      <c r="AD651">
        <v>140502610</v>
      </c>
      <c r="AE651">
        <v>140502634</v>
      </c>
      <c r="AF651" t="s">
        <v>8369</v>
      </c>
      <c r="AG651">
        <v>23</v>
      </c>
      <c r="AH651">
        <v>6</v>
      </c>
      <c r="AI651">
        <v>3</v>
      </c>
      <c r="AJ651">
        <v>0</v>
      </c>
      <c r="AK651">
        <v>1</v>
      </c>
      <c r="AL651" t="s">
        <v>6328</v>
      </c>
      <c r="AM651">
        <v>140502611</v>
      </c>
      <c r="AN651">
        <v>140502634</v>
      </c>
      <c r="AO651" t="s">
        <v>6329</v>
      </c>
      <c r="AP651" t="s">
        <v>7772</v>
      </c>
      <c r="AQ651" t="s">
        <v>7345</v>
      </c>
      <c r="AR651" t="s">
        <v>7345</v>
      </c>
      <c r="AS651">
        <v>-1</v>
      </c>
      <c r="AT651">
        <v>-1</v>
      </c>
      <c r="AU651">
        <v>-6</v>
      </c>
      <c r="AV651">
        <v>2</v>
      </c>
      <c r="AW651">
        <v>2</v>
      </c>
      <c r="AX651">
        <v>2</v>
      </c>
      <c r="AY651" t="s">
        <v>8162</v>
      </c>
    </row>
    <row r="652" spans="1:690" x14ac:dyDescent="0.2">
      <c r="A652" t="s">
        <v>6373</v>
      </c>
      <c r="B652">
        <v>87092834</v>
      </c>
      <c r="C652">
        <v>87092838</v>
      </c>
      <c r="D652" t="s">
        <v>7491</v>
      </c>
      <c r="E652" t="s">
        <v>7771</v>
      </c>
      <c r="F652">
        <v>226596</v>
      </c>
      <c r="G652" t="s">
        <v>6373</v>
      </c>
      <c r="H652">
        <v>87092835</v>
      </c>
      <c r="I652" t="s">
        <v>7492</v>
      </c>
      <c r="J652">
        <v>2</v>
      </c>
      <c r="K652">
        <v>4</v>
      </c>
      <c r="L652">
        <v>6</v>
      </c>
      <c r="M652">
        <v>2.8284271247461898</v>
      </c>
      <c r="N652">
        <v>2</v>
      </c>
      <c r="O652">
        <v>4</v>
      </c>
      <c r="P652">
        <v>6</v>
      </c>
      <c r="Q652">
        <v>2.8284271247461898</v>
      </c>
      <c r="R652">
        <v>1</v>
      </c>
      <c r="S652">
        <v>4</v>
      </c>
      <c r="T652">
        <v>1</v>
      </c>
      <c r="U652">
        <v>0</v>
      </c>
      <c r="V652">
        <v>2</v>
      </c>
      <c r="W652">
        <v>1.6996731711975901</v>
      </c>
      <c r="X652" t="s">
        <v>7491</v>
      </c>
      <c r="Y652">
        <v>1</v>
      </c>
      <c r="Z652" t="s">
        <v>6373</v>
      </c>
      <c r="AA652" t="s">
        <v>7493</v>
      </c>
      <c r="AB652">
        <v>2</v>
      </c>
      <c r="AC652" t="s">
        <v>6339</v>
      </c>
      <c r="AD652">
        <v>87092827</v>
      </c>
      <c r="AE652">
        <v>87092851</v>
      </c>
      <c r="AF652"/>
      <c r="AG652"/>
      <c r="AH652"/>
      <c r="AI652"/>
      <c r="AJ652"/>
      <c r="AK652"/>
      <c r="AL652"/>
      <c r="AM652"/>
      <c r="AN652"/>
      <c r="AO652" t="s">
        <v>6329</v>
      </c>
      <c r="AP652" t="s">
        <v>7772</v>
      </c>
      <c r="AQ652" t="s">
        <v>7345</v>
      </c>
      <c r="AR652" t="s">
        <v>6271</v>
      </c>
      <c r="AS652">
        <v>-1</v>
      </c>
      <c r="AT652">
        <v>-1</v>
      </c>
      <c r="AU652">
        <v>-6</v>
      </c>
      <c r="AV652">
        <v>3</v>
      </c>
      <c r="AW652">
        <v>3</v>
      </c>
      <c r="AX652">
        <v>3</v>
      </c>
      <c r="AY652" t="s">
        <v>7494</v>
      </c>
    </row>
    <row r="653" spans="1:690" x14ac:dyDescent="0.2">
      <c r="A653" t="s">
        <v>6577</v>
      </c>
      <c r="B653">
        <v>48981062</v>
      </c>
      <c r="C653">
        <v>48981063</v>
      </c>
      <c r="D653" t="s">
        <v>8370</v>
      </c>
      <c r="E653" t="s">
        <v>7771</v>
      </c>
      <c r="F653">
        <v>235015</v>
      </c>
      <c r="G653" t="s">
        <v>6577</v>
      </c>
      <c r="H653">
        <v>48981062</v>
      </c>
      <c r="I653" t="s">
        <v>8371</v>
      </c>
      <c r="J653">
        <v>2</v>
      </c>
      <c r="K653">
        <v>4</v>
      </c>
      <c r="L653">
        <v>6</v>
      </c>
      <c r="M653">
        <v>2.8284271247461898</v>
      </c>
      <c r="N653">
        <v>2</v>
      </c>
      <c r="O653">
        <v>4</v>
      </c>
      <c r="P653">
        <v>6</v>
      </c>
      <c r="Q653">
        <v>2.8284271247461898</v>
      </c>
      <c r="R653">
        <v>0</v>
      </c>
      <c r="S653">
        <v>3</v>
      </c>
      <c r="T653">
        <v>0</v>
      </c>
      <c r="U653">
        <v>0</v>
      </c>
      <c r="V653">
        <v>0</v>
      </c>
      <c r="W653">
        <v>0.5</v>
      </c>
      <c r="X653" t="s">
        <v>8370</v>
      </c>
      <c r="Y653">
        <v>1</v>
      </c>
      <c r="Z653" t="s">
        <v>6577</v>
      </c>
      <c r="AA653" t="s">
        <v>8372</v>
      </c>
      <c r="AB653">
        <v>5</v>
      </c>
      <c r="AC653" t="s">
        <v>6328</v>
      </c>
      <c r="AD653">
        <v>48981046</v>
      </c>
      <c r="AE653">
        <v>48981070</v>
      </c>
      <c r="AF653" t="s">
        <v>8373</v>
      </c>
      <c r="AG653">
        <v>23</v>
      </c>
      <c r="AH653">
        <v>5</v>
      </c>
      <c r="AI653">
        <v>2</v>
      </c>
      <c r="AJ653">
        <v>0</v>
      </c>
      <c r="AK653">
        <v>1</v>
      </c>
      <c r="AL653" t="s">
        <v>6328</v>
      </c>
      <c r="AM653">
        <v>48981046</v>
      </c>
      <c r="AN653">
        <v>48981069</v>
      </c>
      <c r="AO653" t="s">
        <v>6329</v>
      </c>
      <c r="AP653" t="s">
        <v>7772</v>
      </c>
      <c r="AQ653" t="s">
        <v>7345</v>
      </c>
      <c r="AR653" t="s">
        <v>7345</v>
      </c>
      <c r="AS653">
        <v>-1</v>
      </c>
      <c r="AT653">
        <v>-1</v>
      </c>
      <c r="AU653">
        <v>-6</v>
      </c>
      <c r="AV653">
        <v>4</v>
      </c>
      <c r="AW653">
        <v>4</v>
      </c>
      <c r="AX653">
        <v>4</v>
      </c>
      <c r="AY653" t="s">
        <v>8374</v>
      </c>
    </row>
    <row r="654" spans="1:690" x14ac:dyDescent="0.2">
      <c r="A654" t="s">
        <v>6251</v>
      </c>
      <c r="B654">
        <v>10759209</v>
      </c>
      <c r="C654">
        <v>10759213</v>
      </c>
      <c r="D654" t="s">
        <v>8375</v>
      </c>
      <c r="E654" t="s">
        <v>7771</v>
      </c>
      <c r="F654">
        <v>35244</v>
      </c>
      <c r="G654" t="s">
        <v>6251</v>
      </c>
      <c r="H654">
        <v>10759213</v>
      </c>
      <c r="I654" t="s">
        <v>8376</v>
      </c>
      <c r="J654">
        <v>1</v>
      </c>
      <c r="K654">
        <v>4</v>
      </c>
      <c r="L654">
        <v>5</v>
      </c>
      <c r="M654">
        <v>2</v>
      </c>
      <c r="N654">
        <v>1</v>
      </c>
      <c r="O654">
        <v>4</v>
      </c>
      <c r="P654">
        <v>5</v>
      </c>
      <c r="Q654">
        <v>2</v>
      </c>
      <c r="R654">
        <v>0</v>
      </c>
      <c r="S654">
        <v>4</v>
      </c>
      <c r="T654">
        <v>0</v>
      </c>
      <c r="U654">
        <v>0</v>
      </c>
      <c r="V654">
        <v>0</v>
      </c>
      <c r="W654">
        <v>2</v>
      </c>
      <c r="X654" t="s">
        <v>8375</v>
      </c>
      <c r="Y654">
        <v>1</v>
      </c>
      <c r="Z654" t="s">
        <v>6251</v>
      </c>
      <c r="AA654" t="s">
        <v>8377</v>
      </c>
      <c r="AB654">
        <v>6</v>
      </c>
      <c r="AC654" t="s">
        <v>6328</v>
      </c>
      <c r="AD654">
        <v>10759196</v>
      </c>
      <c r="AE654">
        <v>10759220</v>
      </c>
      <c r="AF654"/>
      <c r="AG654"/>
      <c r="AH654"/>
      <c r="AI654"/>
      <c r="AJ654"/>
      <c r="AK654"/>
      <c r="AL654"/>
      <c r="AM654"/>
      <c r="AN654"/>
      <c r="AO654" t="s">
        <v>6329</v>
      </c>
      <c r="AP654" t="s">
        <v>7772</v>
      </c>
      <c r="AQ654" t="s">
        <v>7345</v>
      </c>
      <c r="AR654" t="s">
        <v>6271</v>
      </c>
      <c r="AS654">
        <v>-1</v>
      </c>
      <c r="AT654">
        <v>-1</v>
      </c>
      <c r="AU654">
        <v>-5</v>
      </c>
      <c r="AV654">
        <v>2</v>
      </c>
      <c r="AW654">
        <v>2</v>
      </c>
      <c r="AX654">
        <v>2</v>
      </c>
      <c r="AY654" t="s">
        <v>8378</v>
      </c>
    </row>
    <row r="655" spans="1:690" x14ac:dyDescent="0.2">
      <c r="A655" t="s">
        <v>6198</v>
      </c>
      <c r="B655">
        <v>104508885</v>
      </c>
      <c r="C655">
        <v>104508886</v>
      </c>
      <c r="D655" t="s">
        <v>8379</v>
      </c>
      <c r="E655" t="s">
        <v>7771</v>
      </c>
      <c r="F655">
        <v>53393</v>
      </c>
      <c r="G655" t="s">
        <v>6198</v>
      </c>
      <c r="H655">
        <v>104508886</v>
      </c>
      <c r="I655" t="s">
        <v>8380</v>
      </c>
      <c r="J655">
        <v>1</v>
      </c>
      <c r="K655">
        <v>4</v>
      </c>
      <c r="L655">
        <v>5</v>
      </c>
      <c r="M655">
        <v>2</v>
      </c>
      <c r="N655">
        <v>1</v>
      </c>
      <c r="O655">
        <v>4</v>
      </c>
      <c r="P655">
        <v>5</v>
      </c>
      <c r="Q655">
        <v>2</v>
      </c>
      <c r="R655">
        <v>1</v>
      </c>
      <c r="S655">
        <v>3</v>
      </c>
      <c r="T655">
        <v>0</v>
      </c>
      <c r="U655">
        <v>0</v>
      </c>
      <c r="V655">
        <v>1.7320508075688701</v>
      </c>
      <c r="W655">
        <v>0.5</v>
      </c>
      <c r="X655" t="s">
        <v>8379</v>
      </c>
      <c r="Y655">
        <v>1</v>
      </c>
      <c r="Z655" t="s">
        <v>6198</v>
      </c>
      <c r="AA655" t="s">
        <v>8381</v>
      </c>
      <c r="AB655">
        <v>3</v>
      </c>
      <c r="AC655" t="s">
        <v>6339</v>
      </c>
      <c r="AD655">
        <v>104508878</v>
      </c>
      <c r="AE655">
        <v>104508902</v>
      </c>
      <c r="AF655"/>
      <c r="AG655"/>
      <c r="AH655"/>
      <c r="AI655"/>
      <c r="AJ655"/>
      <c r="AK655"/>
      <c r="AL655"/>
      <c r="AM655"/>
      <c r="AN655"/>
      <c r="AO655" t="s">
        <v>6329</v>
      </c>
      <c r="AP655" t="s">
        <v>7772</v>
      </c>
      <c r="AQ655" t="s">
        <v>7345</v>
      </c>
      <c r="AR655" t="s">
        <v>6271</v>
      </c>
      <c r="AS655">
        <v>-1</v>
      </c>
      <c r="AT655">
        <v>-1</v>
      </c>
      <c r="AU655">
        <v>-5</v>
      </c>
      <c r="AV655">
        <v>2</v>
      </c>
      <c r="AW655">
        <v>3</v>
      </c>
      <c r="AX655">
        <v>3</v>
      </c>
      <c r="AY655" t="s">
        <v>8382</v>
      </c>
    </row>
    <row r="656" spans="1:690" x14ac:dyDescent="0.2">
      <c r="A656" t="s">
        <v>6209</v>
      </c>
      <c r="B656">
        <v>77101396</v>
      </c>
      <c r="C656">
        <v>77101397</v>
      </c>
      <c r="D656" t="s">
        <v>8383</v>
      </c>
      <c r="E656" t="s">
        <v>7771</v>
      </c>
      <c r="F656">
        <v>63067</v>
      </c>
      <c r="G656" t="s">
        <v>6209</v>
      </c>
      <c r="H656">
        <v>77101397</v>
      </c>
      <c r="I656" t="s">
        <v>8384</v>
      </c>
      <c r="J656">
        <v>1</v>
      </c>
      <c r="K656">
        <v>4</v>
      </c>
      <c r="L656">
        <v>5</v>
      </c>
      <c r="M656">
        <v>2</v>
      </c>
      <c r="N656">
        <v>1</v>
      </c>
      <c r="O656">
        <v>4</v>
      </c>
      <c r="P656">
        <v>5</v>
      </c>
      <c r="Q656">
        <v>2</v>
      </c>
      <c r="R656">
        <v>1</v>
      </c>
      <c r="S656">
        <v>1</v>
      </c>
      <c r="T656">
        <v>0</v>
      </c>
      <c r="U656">
        <v>0</v>
      </c>
      <c r="V656">
        <v>1</v>
      </c>
      <c r="W656">
        <v>0.5</v>
      </c>
      <c r="X656" t="s">
        <v>8383</v>
      </c>
      <c r="Y656">
        <v>1</v>
      </c>
      <c r="Z656" t="s">
        <v>6209</v>
      </c>
      <c r="AA656" t="s">
        <v>8385</v>
      </c>
      <c r="AB656">
        <v>3</v>
      </c>
      <c r="AC656" t="s">
        <v>6339</v>
      </c>
      <c r="AD656">
        <v>77101389</v>
      </c>
      <c r="AE656">
        <v>77101413</v>
      </c>
      <c r="AF656"/>
      <c r="AG656"/>
      <c r="AH656"/>
      <c r="AI656"/>
      <c r="AJ656"/>
      <c r="AK656"/>
      <c r="AL656"/>
      <c r="AM656"/>
      <c r="AN656"/>
      <c r="AO656" t="s">
        <v>6329</v>
      </c>
      <c r="AP656" t="s">
        <v>7772</v>
      </c>
      <c r="AQ656" t="s">
        <v>7345</v>
      </c>
      <c r="AR656" t="s">
        <v>6271</v>
      </c>
      <c r="AS656">
        <v>-1</v>
      </c>
      <c r="AT656">
        <v>-1</v>
      </c>
      <c r="AU656">
        <v>-5</v>
      </c>
      <c r="AV656">
        <v>2</v>
      </c>
      <c r="AW656">
        <v>2</v>
      </c>
      <c r="AX656">
        <v>2</v>
      </c>
      <c r="AY656" t="s">
        <v>8386</v>
      </c>
    </row>
    <row r="657" spans="1:51" x14ac:dyDescent="0.2">
      <c r="A657" t="s">
        <v>6224</v>
      </c>
      <c r="B657">
        <v>78769817</v>
      </c>
      <c r="C657">
        <v>78769825</v>
      </c>
      <c r="D657" t="s">
        <v>8387</v>
      </c>
      <c r="E657" t="s">
        <v>7771</v>
      </c>
      <c r="F657">
        <v>72001</v>
      </c>
      <c r="G657" t="s">
        <v>6224</v>
      </c>
      <c r="H657">
        <v>78769817</v>
      </c>
      <c r="I657" t="s">
        <v>7670</v>
      </c>
      <c r="J657">
        <v>2</v>
      </c>
      <c r="K657">
        <v>3</v>
      </c>
      <c r="L657">
        <v>5</v>
      </c>
      <c r="M657">
        <v>2.4494897427831699</v>
      </c>
      <c r="N657">
        <v>2</v>
      </c>
      <c r="O657">
        <v>3</v>
      </c>
      <c r="P657">
        <v>5</v>
      </c>
      <c r="Q657">
        <v>2.4494897427831699</v>
      </c>
      <c r="R657">
        <v>1</v>
      </c>
      <c r="S657">
        <v>3</v>
      </c>
      <c r="T657">
        <v>0</v>
      </c>
      <c r="U657">
        <v>0</v>
      </c>
      <c r="V657">
        <v>1.7320508075688701</v>
      </c>
      <c r="W657">
        <v>3.55902608401043</v>
      </c>
      <c r="X657" t="s">
        <v>8387</v>
      </c>
      <c r="Y657">
        <v>1</v>
      </c>
      <c r="Z657" t="s">
        <v>6224</v>
      </c>
      <c r="AA657" t="s">
        <v>7671</v>
      </c>
      <c r="AB657">
        <v>4</v>
      </c>
      <c r="AC657" t="s">
        <v>6328</v>
      </c>
      <c r="AD657">
        <v>78769800</v>
      </c>
      <c r="AE657">
        <v>78769824</v>
      </c>
      <c r="AF657" t="s">
        <v>7672</v>
      </c>
      <c r="AG657">
        <v>23</v>
      </c>
      <c r="AH657">
        <v>5</v>
      </c>
      <c r="AI657">
        <v>2</v>
      </c>
      <c r="AJ657">
        <v>0</v>
      </c>
      <c r="AK657">
        <v>1</v>
      </c>
      <c r="AL657" t="s">
        <v>6328</v>
      </c>
      <c r="AM657">
        <v>78769801</v>
      </c>
      <c r="AN657">
        <v>78769824</v>
      </c>
      <c r="AO657" t="s">
        <v>6329</v>
      </c>
      <c r="AP657" t="s">
        <v>7772</v>
      </c>
      <c r="AQ657" t="s">
        <v>7345</v>
      </c>
      <c r="AR657" t="s">
        <v>7345</v>
      </c>
      <c r="AS657">
        <v>-1</v>
      </c>
      <c r="AT657">
        <v>-1</v>
      </c>
      <c r="AU657">
        <v>-5</v>
      </c>
      <c r="AV657">
        <v>3</v>
      </c>
      <c r="AW657">
        <v>3</v>
      </c>
      <c r="AX657">
        <v>3</v>
      </c>
      <c r="AY657" t="s">
        <v>7673</v>
      </c>
    </row>
    <row r="658" spans="1:51" x14ac:dyDescent="0.2">
      <c r="A658" t="s">
        <v>6387</v>
      </c>
      <c r="B658">
        <v>88711617</v>
      </c>
      <c r="C658">
        <v>88711618</v>
      </c>
      <c r="D658" t="s">
        <v>7652</v>
      </c>
      <c r="E658" t="s">
        <v>7771</v>
      </c>
      <c r="F658">
        <v>87081</v>
      </c>
      <c r="G658" t="s">
        <v>6387</v>
      </c>
      <c r="H658">
        <v>88711617</v>
      </c>
      <c r="I658" t="s">
        <v>8388</v>
      </c>
      <c r="J658">
        <v>3</v>
      </c>
      <c r="K658">
        <v>2</v>
      </c>
      <c r="L658">
        <v>5</v>
      </c>
      <c r="M658">
        <v>2.4494897427831699</v>
      </c>
      <c r="N658">
        <v>3</v>
      </c>
      <c r="O658">
        <v>2</v>
      </c>
      <c r="P658">
        <v>5</v>
      </c>
      <c r="Q658">
        <v>2.4494897427831699</v>
      </c>
      <c r="R658">
        <v>3</v>
      </c>
      <c r="S658">
        <v>2</v>
      </c>
      <c r="T658">
        <v>0</v>
      </c>
      <c r="U658">
        <v>0</v>
      </c>
      <c r="V658">
        <v>2.4494897427831699</v>
      </c>
      <c r="W658">
        <v>0.5</v>
      </c>
      <c r="X658" t="s">
        <v>7652</v>
      </c>
      <c r="Y658">
        <v>1</v>
      </c>
      <c r="Z658" t="s">
        <v>6387</v>
      </c>
      <c r="AA658" t="s">
        <v>7654</v>
      </c>
      <c r="AB658">
        <v>4</v>
      </c>
      <c r="AC658" t="s">
        <v>6339</v>
      </c>
      <c r="AD658">
        <v>88711610</v>
      </c>
      <c r="AE658">
        <v>88711634</v>
      </c>
      <c r="AF658"/>
      <c r="AG658"/>
      <c r="AH658"/>
      <c r="AI658"/>
      <c r="AJ658"/>
      <c r="AK658"/>
      <c r="AL658"/>
      <c r="AM658"/>
      <c r="AN658"/>
      <c r="AO658" t="s">
        <v>6329</v>
      </c>
      <c r="AP658" t="s">
        <v>7772</v>
      </c>
      <c r="AQ658" t="s">
        <v>7345</v>
      </c>
      <c r="AR658" t="s">
        <v>6271</v>
      </c>
      <c r="AS658">
        <v>-1</v>
      </c>
      <c r="AT658">
        <v>-1</v>
      </c>
      <c r="AU658">
        <v>-5</v>
      </c>
      <c r="AV658">
        <v>2</v>
      </c>
      <c r="AW658">
        <v>2</v>
      </c>
      <c r="AX658">
        <v>3</v>
      </c>
      <c r="AY658" t="s">
        <v>7655</v>
      </c>
    </row>
    <row r="659" spans="1:51" x14ac:dyDescent="0.2">
      <c r="A659" t="s">
        <v>6212</v>
      </c>
      <c r="B659">
        <v>146699213</v>
      </c>
      <c r="C659">
        <v>146699214</v>
      </c>
      <c r="D659" t="s">
        <v>8389</v>
      </c>
      <c r="E659" t="s">
        <v>7771</v>
      </c>
      <c r="F659">
        <v>151747</v>
      </c>
      <c r="G659" t="s">
        <v>6212</v>
      </c>
      <c r="H659">
        <v>146699213</v>
      </c>
      <c r="I659" t="s">
        <v>8390</v>
      </c>
      <c r="J659">
        <v>3</v>
      </c>
      <c r="K659">
        <v>2</v>
      </c>
      <c r="L659">
        <v>5</v>
      </c>
      <c r="M659">
        <v>2.4494897427831699</v>
      </c>
      <c r="N659">
        <v>3</v>
      </c>
      <c r="O659">
        <v>2</v>
      </c>
      <c r="P659">
        <v>5</v>
      </c>
      <c r="Q659">
        <v>2.4494897427831699</v>
      </c>
      <c r="R659">
        <v>1</v>
      </c>
      <c r="S659">
        <v>0</v>
      </c>
      <c r="T659">
        <v>0</v>
      </c>
      <c r="U659">
        <v>0</v>
      </c>
      <c r="V659">
        <v>0</v>
      </c>
      <c r="W659">
        <v>0.5</v>
      </c>
      <c r="X659" t="s">
        <v>8389</v>
      </c>
      <c r="Y659">
        <v>1</v>
      </c>
      <c r="Z659" t="s">
        <v>6212</v>
      </c>
      <c r="AA659" t="s">
        <v>8391</v>
      </c>
      <c r="AB659">
        <v>3</v>
      </c>
      <c r="AC659" t="s">
        <v>6328</v>
      </c>
      <c r="AD659">
        <v>146699199</v>
      </c>
      <c r="AE659">
        <v>146699223</v>
      </c>
      <c r="AF659"/>
      <c r="AG659"/>
      <c r="AH659"/>
      <c r="AI659"/>
      <c r="AJ659"/>
      <c r="AK659"/>
      <c r="AL659"/>
      <c r="AM659"/>
      <c r="AN659"/>
      <c r="AO659" t="s">
        <v>6329</v>
      </c>
      <c r="AP659" t="s">
        <v>7772</v>
      </c>
      <c r="AQ659" t="s">
        <v>7345</v>
      </c>
      <c r="AR659" t="s">
        <v>6271</v>
      </c>
      <c r="AS659">
        <v>-1</v>
      </c>
      <c r="AT659">
        <v>-1</v>
      </c>
      <c r="AU659">
        <v>-5</v>
      </c>
      <c r="AV659">
        <v>3</v>
      </c>
      <c r="AW659">
        <v>3</v>
      </c>
      <c r="AX659">
        <v>3</v>
      </c>
      <c r="AY659" t="s">
        <v>8392</v>
      </c>
    </row>
    <row r="660" spans="1:51" x14ac:dyDescent="0.2">
      <c r="A660" t="s">
        <v>6245</v>
      </c>
      <c r="B660">
        <v>8688213</v>
      </c>
      <c r="C660">
        <v>8688218</v>
      </c>
      <c r="D660" t="s">
        <v>8393</v>
      </c>
      <c r="E660" t="s">
        <v>7771</v>
      </c>
      <c r="F660">
        <v>156147</v>
      </c>
      <c r="G660" t="s">
        <v>6245</v>
      </c>
      <c r="H660">
        <v>8688218</v>
      </c>
      <c r="I660" t="s">
        <v>8394</v>
      </c>
      <c r="J660">
        <v>2</v>
      </c>
      <c r="K660">
        <v>3</v>
      </c>
      <c r="L660">
        <v>5</v>
      </c>
      <c r="M660">
        <v>2.4494897427831699</v>
      </c>
      <c r="N660">
        <v>2</v>
      </c>
      <c r="O660">
        <v>3</v>
      </c>
      <c r="P660">
        <v>5</v>
      </c>
      <c r="Q660">
        <v>2.4494897427831699</v>
      </c>
      <c r="R660">
        <v>0</v>
      </c>
      <c r="S660">
        <v>4</v>
      </c>
      <c r="T660">
        <v>0</v>
      </c>
      <c r="U660">
        <v>0</v>
      </c>
      <c r="V660">
        <v>0</v>
      </c>
      <c r="W660">
        <v>2.5</v>
      </c>
      <c r="X660" t="s">
        <v>8393</v>
      </c>
      <c r="Y660">
        <v>1</v>
      </c>
      <c r="Z660" t="s">
        <v>6245</v>
      </c>
      <c r="AA660" t="s">
        <v>8395</v>
      </c>
      <c r="AB660">
        <v>6</v>
      </c>
      <c r="AC660" t="s">
        <v>6328</v>
      </c>
      <c r="AD660">
        <v>8688204</v>
      </c>
      <c r="AE660">
        <v>8688228</v>
      </c>
      <c r="AF660"/>
      <c r="AG660"/>
      <c r="AH660"/>
      <c r="AI660"/>
      <c r="AJ660"/>
      <c r="AK660"/>
      <c r="AL660"/>
      <c r="AM660"/>
      <c r="AN660"/>
      <c r="AO660" t="s">
        <v>6329</v>
      </c>
      <c r="AP660" t="s">
        <v>7772</v>
      </c>
      <c r="AQ660" t="s">
        <v>7345</v>
      </c>
      <c r="AR660" t="s">
        <v>6271</v>
      </c>
      <c r="AS660">
        <v>-1</v>
      </c>
      <c r="AT660">
        <v>-1</v>
      </c>
      <c r="AU660">
        <v>-5</v>
      </c>
      <c r="AV660">
        <v>2</v>
      </c>
      <c r="AW660">
        <v>2</v>
      </c>
      <c r="AX660">
        <v>2</v>
      </c>
      <c r="AY660" t="s">
        <v>8396</v>
      </c>
    </row>
    <row r="661" spans="1:51" x14ac:dyDescent="0.2">
      <c r="A661" t="s">
        <v>6466</v>
      </c>
      <c r="B661">
        <v>104542880</v>
      </c>
      <c r="C661">
        <v>104542881</v>
      </c>
      <c r="D661" t="s">
        <v>8397</v>
      </c>
      <c r="E661" t="s">
        <v>7771</v>
      </c>
      <c r="F661">
        <v>176064</v>
      </c>
      <c r="G661" t="s">
        <v>6466</v>
      </c>
      <c r="H661">
        <v>104542880</v>
      </c>
      <c r="I661" t="s">
        <v>8398</v>
      </c>
      <c r="J661">
        <v>0</v>
      </c>
      <c r="K661">
        <v>5</v>
      </c>
      <c r="L661">
        <v>5</v>
      </c>
      <c r="M661">
        <v>0</v>
      </c>
      <c r="N661">
        <v>0</v>
      </c>
      <c r="O661">
        <v>5</v>
      </c>
      <c r="P661">
        <v>5</v>
      </c>
      <c r="Q661">
        <v>0</v>
      </c>
      <c r="R661">
        <v>2</v>
      </c>
      <c r="S661">
        <v>3</v>
      </c>
      <c r="T661">
        <v>0</v>
      </c>
      <c r="U661">
        <v>0</v>
      </c>
      <c r="V661">
        <v>2.4494897427831699</v>
      </c>
      <c r="W661">
        <v>0.5</v>
      </c>
      <c r="X661" t="s">
        <v>8397</v>
      </c>
      <c r="Y661">
        <v>1</v>
      </c>
      <c r="Z661" t="s">
        <v>6466</v>
      </c>
      <c r="AA661" t="s">
        <v>8399</v>
      </c>
      <c r="AB661">
        <v>6</v>
      </c>
      <c r="AC661" t="s">
        <v>6328</v>
      </c>
      <c r="AD661">
        <v>104542863</v>
      </c>
      <c r="AE661">
        <v>104542887</v>
      </c>
      <c r="AF661"/>
      <c r="AG661"/>
      <c r="AH661"/>
      <c r="AI661"/>
      <c r="AJ661"/>
      <c r="AK661"/>
      <c r="AL661"/>
      <c r="AM661"/>
      <c r="AN661"/>
      <c r="AO661" t="s">
        <v>6329</v>
      </c>
      <c r="AP661" t="s">
        <v>7772</v>
      </c>
      <c r="AQ661" t="s">
        <v>7345</v>
      </c>
      <c r="AR661" t="s">
        <v>6271</v>
      </c>
      <c r="AS661">
        <v>-1</v>
      </c>
      <c r="AT661">
        <v>-1</v>
      </c>
      <c r="AU661">
        <v>-5</v>
      </c>
      <c r="AV661">
        <v>2</v>
      </c>
      <c r="AW661">
        <v>2</v>
      </c>
      <c r="AX661">
        <v>2</v>
      </c>
      <c r="AY661" t="s">
        <v>7469</v>
      </c>
    </row>
    <row r="662" spans="1:51" x14ac:dyDescent="0.2">
      <c r="A662" t="s">
        <v>6400</v>
      </c>
      <c r="B662">
        <v>167893815</v>
      </c>
      <c r="C662">
        <v>167893816</v>
      </c>
      <c r="D662" t="s">
        <v>8400</v>
      </c>
      <c r="E662" t="s">
        <v>7771</v>
      </c>
      <c r="F662">
        <v>198431</v>
      </c>
      <c r="G662" t="s">
        <v>6400</v>
      </c>
      <c r="H662">
        <v>167893815</v>
      </c>
      <c r="I662" t="s">
        <v>8401</v>
      </c>
      <c r="J662">
        <v>1</v>
      </c>
      <c r="K662">
        <v>4</v>
      </c>
      <c r="L662">
        <v>5</v>
      </c>
      <c r="M662">
        <v>2</v>
      </c>
      <c r="N662">
        <v>1</v>
      </c>
      <c r="O662">
        <v>4</v>
      </c>
      <c r="P662">
        <v>5</v>
      </c>
      <c r="Q662">
        <v>2</v>
      </c>
      <c r="R662">
        <v>3</v>
      </c>
      <c r="S662">
        <v>1</v>
      </c>
      <c r="T662">
        <v>0</v>
      </c>
      <c r="U662">
        <v>0</v>
      </c>
      <c r="V662">
        <v>1.7320508075688701</v>
      </c>
      <c r="W662">
        <v>0.5</v>
      </c>
      <c r="X662" t="s">
        <v>8400</v>
      </c>
      <c r="Y662">
        <v>1</v>
      </c>
      <c r="Z662" t="s">
        <v>6400</v>
      </c>
      <c r="AA662" t="s">
        <v>8402</v>
      </c>
      <c r="AB662">
        <v>5</v>
      </c>
      <c r="AC662" t="s">
        <v>6339</v>
      </c>
      <c r="AD662">
        <v>167893808</v>
      </c>
      <c r="AE662">
        <v>167893832</v>
      </c>
      <c r="AF662"/>
      <c r="AG662"/>
      <c r="AH662"/>
      <c r="AI662"/>
      <c r="AJ662"/>
      <c r="AK662"/>
      <c r="AL662"/>
      <c r="AM662"/>
      <c r="AN662"/>
      <c r="AO662" t="s">
        <v>6329</v>
      </c>
      <c r="AP662" t="s">
        <v>7772</v>
      </c>
      <c r="AQ662" t="s">
        <v>7345</v>
      </c>
      <c r="AR662" t="s">
        <v>6271</v>
      </c>
      <c r="AS662">
        <v>-1</v>
      </c>
      <c r="AT662">
        <v>-1</v>
      </c>
      <c r="AU662">
        <v>-5</v>
      </c>
      <c r="AV662">
        <v>2</v>
      </c>
      <c r="AW662">
        <v>2</v>
      </c>
      <c r="AX662">
        <v>2</v>
      </c>
      <c r="AY662" t="s">
        <v>8403</v>
      </c>
    </row>
    <row r="663" spans="1:51" x14ac:dyDescent="0.2">
      <c r="A663" t="s">
        <v>6400</v>
      </c>
      <c r="B663">
        <v>39731683</v>
      </c>
      <c r="C663">
        <v>39731684</v>
      </c>
      <c r="D663" t="s">
        <v>8404</v>
      </c>
      <c r="E663" t="s">
        <v>7771</v>
      </c>
      <c r="F663">
        <v>186844</v>
      </c>
      <c r="G663" t="s">
        <v>6400</v>
      </c>
      <c r="H663">
        <v>39731683</v>
      </c>
      <c r="I663" t="s">
        <v>8405</v>
      </c>
      <c r="J663">
        <v>1</v>
      </c>
      <c r="K663">
        <v>4</v>
      </c>
      <c r="L663">
        <v>5</v>
      </c>
      <c r="M663">
        <v>2</v>
      </c>
      <c r="N663">
        <v>1</v>
      </c>
      <c r="O663">
        <v>4</v>
      </c>
      <c r="P663">
        <v>5</v>
      </c>
      <c r="Q663">
        <v>2</v>
      </c>
      <c r="R663">
        <v>2</v>
      </c>
      <c r="S663">
        <v>1</v>
      </c>
      <c r="T663">
        <v>0</v>
      </c>
      <c r="U663">
        <v>0</v>
      </c>
      <c r="V663">
        <v>1.41421356237309</v>
      </c>
      <c r="W663">
        <v>0.5</v>
      </c>
      <c r="X663" t="s">
        <v>8404</v>
      </c>
      <c r="Y663">
        <v>1</v>
      </c>
      <c r="Z663" t="s">
        <v>6400</v>
      </c>
      <c r="AA663"/>
      <c r="AB663"/>
      <c r="AC663"/>
      <c r="AD663"/>
      <c r="AE663"/>
      <c r="AF663" t="s">
        <v>8406</v>
      </c>
      <c r="AG663">
        <v>25</v>
      </c>
      <c r="AH663">
        <v>6</v>
      </c>
      <c r="AI663">
        <v>3</v>
      </c>
      <c r="AJ663">
        <v>1</v>
      </c>
      <c r="AK663">
        <v>0</v>
      </c>
      <c r="AL663" t="s">
        <v>6339</v>
      </c>
      <c r="AM663">
        <v>39731676</v>
      </c>
      <c r="AN663">
        <v>39731701</v>
      </c>
      <c r="AO663" t="s">
        <v>6329</v>
      </c>
      <c r="AP663" t="s">
        <v>7772</v>
      </c>
      <c r="AQ663" t="s">
        <v>7345</v>
      </c>
      <c r="AR663" t="s">
        <v>7891</v>
      </c>
      <c r="AS663">
        <v>-1</v>
      </c>
      <c r="AT663">
        <v>-1</v>
      </c>
      <c r="AU663">
        <v>-5</v>
      </c>
      <c r="AV663">
        <v>2</v>
      </c>
      <c r="AW663">
        <v>2</v>
      </c>
      <c r="AX663">
        <v>2</v>
      </c>
      <c r="AY663" t="s">
        <v>8407</v>
      </c>
    </row>
    <row r="664" spans="1:51" x14ac:dyDescent="0.2">
      <c r="A664" t="s">
        <v>6231</v>
      </c>
      <c r="B664">
        <v>35571447</v>
      </c>
      <c r="C664">
        <v>35571448</v>
      </c>
      <c r="D664" t="s">
        <v>8408</v>
      </c>
      <c r="E664" t="s">
        <v>7771</v>
      </c>
      <c r="F664">
        <v>26349</v>
      </c>
      <c r="G664" t="s">
        <v>6231</v>
      </c>
      <c r="H664">
        <v>35571448</v>
      </c>
      <c r="I664" t="s">
        <v>8409</v>
      </c>
      <c r="J664">
        <v>2</v>
      </c>
      <c r="K664">
        <v>2</v>
      </c>
      <c r="L664">
        <v>4</v>
      </c>
      <c r="M664">
        <v>2</v>
      </c>
      <c r="N664">
        <v>2</v>
      </c>
      <c r="O664">
        <v>2</v>
      </c>
      <c r="P664">
        <v>4</v>
      </c>
      <c r="Q664">
        <v>2</v>
      </c>
      <c r="R664">
        <v>1</v>
      </c>
      <c r="S664">
        <v>1</v>
      </c>
      <c r="T664">
        <v>1</v>
      </c>
      <c r="U664">
        <v>0</v>
      </c>
      <c r="V664">
        <v>1</v>
      </c>
      <c r="W664">
        <v>0.5</v>
      </c>
      <c r="X664" t="s">
        <v>8408</v>
      </c>
      <c r="Y664">
        <v>1</v>
      </c>
      <c r="Z664" t="s">
        <v>6231</v>
      </c>
      <c r="AA664" t="s">
        <v>8410</v>
      </c>
      <c r="AB664">
        <v>6</v>
      </c>
      <c r="AC664" t="s">
        <v>6339</v>
      </c>
      <c r="AD664">
        <v>35571438</v>
      </c>
      <c r="AE664">
        <v>35571462</v>
      </c>
      <c r="AF664"/>
      <c r="AG664"/>
      <c r="AH664"/>
      <c r="AI664"/>
      <c r="AJ664"/>
      <c r="AK664"/>
      <c r="AL664"/>
      <c r="AM664"/>
      <c r="AN664"/>
      <c r="AO664" t="s">
        <v>6329</v>
      </c>
      <c r="AP664" t="s">
        <v>7772</v>
      </c>
      <c r="AQ664" t="s">
        <v>7345</v>
      </c>
      <c r="AR664" t="s">
        <v>6271</v>
      </c>
      <c r="AS664">
        <v>-1</v>
      </c>
      <c r="AT664">
        <v>-1</v>
      </c>
      <c r="AU664">
        <v>-4</v>
      </c>
      <c r="AV664">
        <v>2</v>
      </c>
      <c r="AW664">
        <v>2</v>
      </c>
      <c r="AX664">
        <v>2</v>
      </c>
      <c r="AY664" t="s">
        <v>8411</v>
      </c>
    </row>
    <row r="665" spans="1:51" x14ac:dyDescent="0.2">
      <c r="A665" t="s">
        <v>6387</v>
      </c>
      <c r="B665">
        <v>2179964</v>
      </c>
      <c r="C665">
        <v>2179965</v>
      </c>
      <c r="D665" t="s">
        <v>8412</v>
      </c>
      <c r="E665" t="s">
        <v>7771</v>
      </c>
      <c r="F665">
        <v>80945</v>
      </c>
      <c r="G665" t="s">
        <v>6387</v>
      </c>
      <c r="H665">
        <v>2179965</v>
      </c>
      <c r="I665" t="s">
        <v>8413</v>
      </c>
      <c r="J665">
        <v>1</v>
      </c>
      <c r="K665">
        <v>3</v>
      </c>
      <c r="L665">
        <v>4</v>
      </c>
      <c r="M665">
        <v>1.7320508075688701</v>
      </c>
      <c r="N665">
        <v>1</v>
      </c>
      <c r="O665">
        <v>3</v>
      </c>
      <c r="P665">
        <v>4</v>
      </c>
      <c r="Q665">
        <v>1.7320508075688701</v>
      </c>
      <c r="R665">
        <v>2</v>
      </c>
      <c r="S665">
        <v>1</v>
      </c>
      <c r="T665">
        <v>0</v>
      </c>
      <c r="U665">
        <v>0</v>
      </c>
      <c r="V665">
        <v>1.41421356237309</v>
      </c>
      <c r="W665">
        <v>0.5</v>
      </c>
      <c r="X665" t="s">
        <v>8412</v>
      </c>
      <c r="Y665">
        <v>1</v>
      </c>
      <c r="Z665" t="s">
        <v>6387</v>
      </c>
      <c r="AA665" t="s">
        <v>8414</v>
      </c>
      <c r="AB665">
        <v>6</v>
      </c>
      <c r="AC665" t="s">
        <v>6339</v>
      </c>
      <c r="AD665">
        <v>2179957</v>
      </c>
      <c r="AE665">
        <v>2179981</v>
      </c>
      <c r="AF665"/>
      <c r="AG665"/>
      <c r="AH665"/>
      <c r="AI665"/>
      <c r="AJ665"/>
      <c r="AK665"/>
      <c r="AL665"/>
      <c r="AM665"/>
      <c r="AN665"/>
      <c r="AO665" t="s">
        <v>6329</v>
      </c>
      <c r="AP665" t="s">
        <v>7772</v>
      </c>
      <c r="AQ665" t="s">
        <v>7345</v>
      </c>
      <c r="AR665" t="s">
        <v>6271</v>
      </c>
      <c r="AS665">
        <v>-1</v>
      </c>
      <c r="AT665">
        <v>-1</v>
      </c>
      <c r="AU665">
        <v>-4</v>
      </c>
      <c r="AV665">
        <v>2</v>
      </c>
      <c r="AW665">
        <v>2</v>
      </c>
      <c r="AX665">
        <v>2</v>
      </c>
      <c r="AY665" t="s">
        <v>8415</v>
      </c>
    </row>
    <row r="666" spans="1:51" x14ac:dyDescent="0.2">
      <c r="A666" t="s">
        <v>6387</v>
      </c>
      <c r="B666">
        <v>4885380</v>
      </c>
      <c r="C666">
        <v>4885387</v>
      </c>
      <c r="D666" t="s">
        <v>8416</v>
      </c>
      <c r="E666" t="s">
        <v>7771</v>
      </c>
      <c r="F666">
        <v>81215</v>
      </c>
      <c r="G666" t="s">
        <v>6387</v>
      </c>
      <c r="H666">
        <v>4885387</v>
      </c>
      <c r="I666" t="s">
        <v>8417</v>
      </c>
      <c r="J666">
        <v>4</v>
      </c>
      <c r="K666">
        <v>0</v>
      </c>
      <c r="L666">
        <v>4</v>
      </c>
      <c r="M666">
        <v>0</v>
      </c>
      <c r="N666">
        <v>4</v>
      </c>
      <c r="O666">
        <v>0</v>
      </c>
      <c r="P666">
        <v>4</v>
      </c>
      <c r="Q666">
        <v>0</v>
      </c>
      <c r="R666">
        <v>2</v>
      </c>
      <c r="S666">
        <v>1</v>
      </c>
      <c r="T666">
        <v>0</v>
      </c>
      <c r="U666">
        <v>0</v>
      </c>
      <c r="V666">
        <v>1.41421356237309</v>
      </c>
      <c r="W666">
        <v>3.5</v>
      </c>
      <c r="X666" t="s">
        <v>8416</v>
      </c>
      <c r="Y666">
        <v>1</v>
      </c>
      <c r="Z666" t="s">
        <v>6387</v>
      </c>
      <c r="AA666" t="s">
        <v>8418</v>
      </c>
      <c r="AB666">
        <v>5</v>
      </c>
      <c r="AC666" t="s">
        <v>6339</v>
      </c>
      <c r="AD666">
        <v>4885385</v>
      </c>
      <c r="AE666">
        <v>4885409</v>
      </c>
      <c r="AF666"/>
      <c r="AG666"/>
      <c r="AH666"/>
      <c r="AI666"/>
      <c r="AJ666"/>
      <c r="AK666"/>
      <c r="AL666"/>
      <c r="AM666"/>
      <c r="AN666"/>
      <c r="AO666" t="s">
        <v>6329</v>
      </c>
      <c r="AP666" t="s">
        <v>7772</v>
      </c>
      <c r="AQ666" t="s">
        <v>7345</v>
      </c>
      <c r="AR666" t="s">
        <v>6271</v>
      </c>
      <c r="AS666">
        <v>-1</v>
      </c>
      <c r="AT666">
        <v>-1</v>
      </c>
      <c r="AU666">
        <v>-4</v>
      </c>
      <c r="AV666">
        <v>2</v>
      </c>
      <c r="AW666">
        <v>2</v>
      </c>
      <c r="AX666">
        <v>3</v>
      </c>
      <c r="AY666" t="s">
        <v>8419</v>
      </c>
    </row>
    <row r="667" spans="1:51" x14ac:dyDescent="0.2">
      <c r="A667" t="s">
        <v>6221</v>
      </c>
      <c r="B667">
        <v>161049500</v>
      </c>
      <c r="C667">
        <v>161049500</v>
      </c>
      <c r="D667" t="s">
        <v>8420</v>
      </c>
      <c r="E667" t="s">
        <v>7771</v>
      </c>
      <c r="F667">
        <v>13868</v>
      </c>
      <c r="G667" t="s">
        <v>6221</v>
      </c>
      <c r="H667">
        <v>161049500</v>
      </c>
      <c r="I667" t="s">
        <v>8421</v>
      </c>
      <c r="J667">
        <v>3</v>
      </c>
      <c r="K667">
        <v>1</v>
      </c>
      <c r="L667">
        <v>4</v>
      </c>
      <c r="M667">
        <v>1.7320508075688701</v>
      </c>
      <c r="N667">
        <v>3</v>
      </c>
      <c r="O667">
        <v>1</v>
      </c>
      <c r="P667">
        <v>4</v>
      </c>
      <c r="Q667">
        <v>1.7320508075688701</v>
      </c>
      <c r="R667">
        <v>0</v>
      </c>
      <c r="S667">
        <v>4</v>
      </c>
      <c r="T667">
        <v>0</v>
      </c>
      <c r="U667">
        <v>0</v>
      </c>
      <c r="V667">
        <v>0</v>
      </c>
      <c r="W667">
        <v>0</v>
      </c>
      <c r="X667" t="s">
        <v>8420</v>
      </c>
      <c r="Y667">
        <v>1</v>
      </c>
      <c r="Z667" t="s">
        <v>6221</v>
      </c>
      <c r="AA667" t="s">
        <v>7598</v>
      </c>
      <c r="AB667">
        <v>4</v>
      </c>
      <c r="AC667" t="s">
        <v>6339</v>
      </c>
      <c r="AD667">
        <v>161049492</v>
      </c>
      <c r="AE667">
        <v>161049516</v>
      </c>
      <c r="AF667"/>
      <c r="AG667"/>
      <c r="AH667"/>
      <c r="AI667"/>
      <c r="AJ667"/>
      <c r="AK667"/>
      <c r="AL667"/>
      <c r="AM667"/>
      <c r="AN667"/>
      <c r="AO667" t="s">
        <v>6329</v>
      </c>
      <c r="AP667" t="s">
        <v>7772</v>
      </c>
      <c r="AQ667" t="s">
        <v>7345</v>
      </c>
      <c r="AR667" t="s">
        <v>6271</v>
      </c>
      <c r="AS667">
        <v>-1</v>
      </c>
      <c r="AT667">
        <v>-1</v>
      </c>
      <c r="AU667">
        <v>-4</v>
      </c>
      <c r="AV667">
        <v>1</v>
      </c>
      <c r="AW667">
        <v>1</v>
      </c>
      <c r="AX667">
        <v>1</v>
      </c>
      <c r="AY667" t="s">
        <v>7599</v>
      </c>
    </row>
    <row r="668" spans="1:51" x14ac:dyDescent="0.2">
      <c r="A668" t="s">
        <v>6221</v>
      </c>
      <c r="B668">
        <v>4166391</v>
      </c>
      <c r="C668">
        <v>4166391</v>
      </c>
      <c r="D668" t="s">
        <v>8422</v>
      </c>
      <c r="E668" t="s">
        <v>7771</v>
      </c>
      <c r="F668">
        <v>231</v>
      </c>
      <c r="G668" t="s">
        <v>6221</v>
      </c>
      <c r="H668">
        <v>4166391</v>
      </c>
      <c r="I668" t="s">
        <v>8423</v>
      </c>
      <c r="J668">
        <v>3</v>
      </c>
      <c r="K668">
        <v>1</v>
      </c>
      <c r="L668">
        <v>4</v>
      </c>
      <c r="M668">
        <v>1.7320508075688701</v>
      </c>
      <c r="N668">
        <v>3</v>
      </c>
      <c r="O668">
        <v>1</v>
      </c>
      <c r="P668">
        <v>4</v>
      </c>
      <c r="Q668">
        <v>1.7320508075688701</v>
      </c>
      <c r="R668">
        <v>0</v>
      </c>
      <c r="S668">
        <v>3</v>
      </c>
      <c r="T668">
        <v>0</v>
      </c>
      <c r="U668">
        <v>0</v>
      </c>
      <c r="V668">
        <v>0</v>
      </c>
      <c r="W668">
        <v>0</v>
      </c>
      <c r="X668" t="s">
        <v>8422</v>
      </c>
      <c r="Y668">
        <v>1</v>
      </c>
      <c r="Z668" t="s">
        <v>6221</v>
      </c>
      <c r="AA668" t="s">
        <v>8424</v>
      </c>
      <c r="AB668">
        <v>5</v>
      </c>
      <c r="AC668" t="s">
        <v>6339</v>
      </c>
      <c r="AD668">
        <v>4166384</v>
      </c>
      <c r="AE668">
        <v>4166408</v>
      </c>
      <c r="AF668" t="s">
        <v>8425</v>
      </c>
      <c r="AG668">
        <v>25</v>
      </c>
      <c r="AH668">
        <v>6</v>
      </c>
      <c r="AI668">
        <v>3</v>
      </c>
      <c r="AJ668">
        <v>1</v>
      </c>
      <c r="AK668">
        <v>0</v>
      </c>
      <c r="AL668" t="s">
        <v>6339</v>
      </c>
      <c r="AM668">
        <v>4166383</v>
      </c>
      <c r="AN668">
        <v>4166408</v>
      </c>
      <c r="AO668" t="s">
        <v>6329</v>
      </c>
      <c r="AP668" t="s">
        <v>7772</v>
      </c>
      <c r="AQ668" t="s">
        <v>7345</v>
      </c>
      <c r="AR668" t="s">
        <v>7550</v>
      </c>
      <c r="AS668">
        <v>-1</v>
      </c>
      <c r="AT668">
        <v>-1</v>
      </c>
      <c r="AU668">
        <v>-4</v>
      </c>
      <c r="AV668">
        <v>1</v>
      </c>
      <c r="AW668">
        <v>1</v>
      </c>
      <c r="AX668">
        <v>1</v>
      </c>
      <c r="AY668" t="s">
        <v>8426</v>
      </c>
    </row>
    <row r="669" spans="1:51" x14ac:dyDescent="0.2">
      <c r="A669" t="s">
        <v>6361</v>
      </c>
      <c r="B669">
        <v>20974338</v>
      </c>
      <c r="C669">
        <v>20974350</v>
      </c>
      <c r="D669" t="s">
        <v>8427</v>
      </c>
      <c r="E669" t="s">
        <v>7771</v>
      </c>
      <c r="F669">
        <v>125889</v>
      </c>
      <c r="G669" t="s">
        <v>6361</v>
      </c>
      <c r="H669">
        <v>20974338</v>
      </c>
      <c r="I669" t="s">
        <v>8428</v>
      </c>
      <c r="J669">
        <v>3</v>
      </c>
      <c r="K669">
        <v>1</v>
      </c>
      <c r="L669">
        <v>4</v>
      </c>
      <c r="M669">
        <v>1.7320508075688701</v>
      </c>
      <c r="N669">
        <v>3</v>
      </c>
      <c r="O669">
        <v>1</v>
      </c>
      <c r="P669">
        <v>4</v>
      </c>
      <c r="Q669">
        <v>1.7320508075688701</v>
      </c>
      <c r="R669">
        <v>2</v>
      </c>
      <c r="S669">
        <v>2</v>
      </c>
      <c r="T669">
        <v>0</v>
      </c>
      <c r="U669">
        <v>0</v>
      </c>
      <c r="V669">
        <v>2</v>
      </c>
      <c r="W669">
        <v>5.2493385826745396</v>
      </c>
      <c r="X669" t="s">
        <v>8427</v>
      </c>
      <c r="Y669">
        <v>1</v>
      </c>
      <c r="Z669" t="s">
        <v>6361</v>
      </c>
      <c r="AA669" t="s">
        <v>8429</v>
      </c>
      <c r="AB669">
        <v>4</v>
      </c>
      <c r="AC669" t="s">
        <v>6339</v>
      </c>
      <c r="AD669">
        <v>20974337</v>
      </c>
      <c r="AE669">
        <v>20974361</v>
      </c>
      <c r="AF669" t="s">
        <v>8430</v>
      </c>
      <c r="AG669">
        <v>23</v>
      </c>
      <c r="AH669">
        <v>4</v>
      </c>
      <c r="AI669">
        <v>1</v>
      </c>
      <c r="AJ669">
        <v>0</v>
      </c>
      <c r="AK669">
        <v>1</v>
      </c>
      <c r="AL669" t="s">
        <v>6339</v>
      </c>
      <c r="AM669">
        <v>20974338</v>
      </c>
      <c r="AN669">
        <v>20974361</v>
      </c>
      <c r="AO669" t="s">
        <v>6329</v>
      </c>
      <c r="AP669" t="s">
        <v>7772</v>
      </c>
      <c r="AQ669" t="s">
        <v>7345</v>
      </c>
      <c r="AR669" t="s">
        <v>7345</v>
      </c>
      <c r="AS669">
        <v>-1</v>
      </c>
      <c r="AT669">
        <v>-1</v>
      </c>
      <c r="AU669">
        <v>-4</v>
      </c>
      <c r="AV669">
        <v>3</v>
      </c>
      <c r="AW669">
        <v>3</v>
      </c>
      <c r="AX669">
        <v>3</v>
      </c>
      <c r="AY669" t="s">
        <v>8431</v>
      </c>
    </row>
    <row r="670" spans="1:51" x14ac:dyDescent="0.2">
      <c r="A670" t="s">
        <v>6212</v>
      </c>
      <c r="B670">
        <v>144308576</v>
      </c>
      <c r="C670">
        <v>144308576</v>
      </c>
      <c r="D670" t="s">
        <v>8432</v>
      </c>
      <c r="E670" t="s">
        <v>7771</v>
      </c>
      <c r="F670">
        <v>151579</v>
      </c>
      <c r="G670" t="s">
        <v>6212</v>
      </c>
      <c r="H670">
        <v>144308576</v>
      </c>
      <c r="I670" t="s">
        <v>8433</v>
      </c>
      <c r="J670">
        <v>1</v>
      </c>
      <c r="K670">
        <v>3</v>
      </c>
      <c r="L670">
        <v>4</v>
      </c>
      <c r="M670">
        <v>1.7320508075688701</v>
      </c>
      <c r="N670">
        <v>1</v>
      </c>
      <c r="O670">
        <v>3</v>
      </c>
      <c r="P670">
        <v>4</v>
      </c>
      <c r="Q670">
        <v>1.7320508075688701</v>
      </c>
      <c r="R670">
        <v>0</v>
      </c>
      <c r="S670">
        <v>3</v>
      </c>
      <c r="T670">
        <v>0</v>
      </c>
      <c r="U670">
        <v>0</v>
      </c>
      <c r="V670">
        <v>0</v>
      </c>
      <c r="W670">
        <v>0</v>
      </c>
      <c r="X670" t="s">
        <v>8432</v>
      </c>
      <c r="Y670">
        <v>1</v>
      </c>
      <c r="Z670" t="s">
        <v>6212</v>
      </c>
      <c r="AA670" t="s">
        <v>8434</v>
      </c>
      <c r="AB670">
        <v>5</v>
      </c>
      <c r="AC670" t="s">
        <v>6339</v>
      </c>
      <c r="AD670">
        <v>144308568</v>
      </c>
      <c r="AE670">
        <v>144308592</v>
      </c>
      <c r="AF670"/>
      <c r="AG670"/>
      <c r="AH670"/>
      <c r="AI670"/>
      <c r="AJ670"/>
      <c r="AK670"/>
      <c r="AL670"/>
      <c r="AM670"/>
      <c r="AN670"/>
      <c r="AO670" t="s">
        <v>6329</v>
      </c>
      <c r="AP670" t="s">
        <v>7772</v>
      </c>
      <c r="AQ670" t="s">
        <v>7345</v>
      </c>
      <c r="AR670" t="s">
        <v>6271</v>
      </c>
      <c r="AS670">
        <v>-1</v>
      </c>
      <c r="AT670">
        <v>-1</v>
      </c>
      <c r="AU670">
        <v>-4</v>
      </c>
      <c r="AV670">
        <v>1</v>
      </c>
      <c r="AW670">
        <v>1</v>
      </c>
      <c r="AX670">
        <v>1</v>
      </c>
      <c r="AY670" t="s">
        <v>8435</v>
      </c>
    </row>
    <row r="671" spans="1:51" x14ac:dyDescent="0.2">
      <c r="A671" t="s">
        <v>6212</v>
      </c>
      <c r="B671">
        <v>33886105</v>
      </c>
      <c r="C671">
        <v>33886106</v>
      </c>
      <c r="D671" t="s">
        <v>8436</v>
      </c>
      <c r="E671" t="s">
        <v>7771</v>
      </c>
      <c r="F671">
        <v>140795</v>
      </c>
      <c r="G671" t="s">
        <v>6212</v>
      </c>
      <c r="H671">
        <v>33886106</v>
      </c>
      <c r="I671" t="s">
        <v>7623</v>
      </c>
      <c r="J671">
        <v>0</v>
      </c>
      <c r="K671">
        <v>4</v>
      </c>
      <c r="L671">
        <v>4</v>
      </c>
      <c r="M671">
        <v>0</v>
      </c>
      <c r="N671">
        <v>0</v>
      </c>
      <c r="O671">
        <v>4</v>
      </c>
      <c r="P671">
        <v>4</v>
      </c>
      <c r="Q671">
        <v>0</v>
      </c>
      <c r="R671">
        <v>1</v>
      </c>
      <c r="S671">
        <v>2</v>
      </c>
      <c r="T671">
        <v>0</v>
      </c>
      <c r="U671">
        <v>0</v>
      </c>
      <c r="V671">
        <v>1.41421356237309</v>
      </c>
      <c r="W671">
        <v>0.5</v>
      </c>
      <c r="X671" t="s">
        <v>8436</v>
      </c>
      <c r="Y671">
        <v>1</v>
      </c>
      <c r="Z671" t="s">
        <v>6212</v>
      </c>
      <c r="AA671" t="s">
        <v>7624</v>
      </c>
      <c r="AB671">
        <v>5</v>
      </c>
      <c r="AC671" t="s">
        <v>6339</v>
      </c>
      <c r="AD671">
        <v>33886095</v>
      </c>
      <c r="AE671">
        <v>33886119</v>
      </c>
      <c r="AF671" t="s">
        <v>7625</v>
      </c>
      <c r="AG671">
        <v>25</v>
      </c>
      <c r="AH671">
        <v>6</v>
      </c>
      <c r="AI671">
        <v>3</v>
      </c>
      <c r="AJ671">
        <v>1</v>
      </c>
      <c r="AK671">
        <v>0</v>
      </c>
      <c r="AL671" t="s">
        <v>6339</v>
      </c>
      <c r="AM671">
        <v>33886094</v>
      </c>
      <c r="AN671">
        <v>33886119</v>
      </c>
      <c r="AO671" t="s">
        <v>6329</v>
      </c>
      <c r="AP671" t="s">
        <v>7772</v>
      </c>
      <c r="AQ671" t="s">
        <v>7345</v>
      </c>
      <c r="AR671" t="s">
        <v>7626</v>
      </c>
      <c r="AS671">
        <v>-1</v>
      </c>
      <c r="AT671">
        <v>-1</v>
      </c>
      <c r="AU671">
        <v>-4</v>
      </c>
      <c r="AV671">
        <v>2</v>
      </c>
      <c r="AW671">
        <v>2</v>
      </c>
      <c r="AX671">
        <v>2</v>
      </c>
      <c r="AY671" t="s">
        <v>7627</v>
      </c>
    </row>
    <row r="672" spans="1:51" x14ac:dyDescent="0.2">
      <c r="A672" t="s">
        <v>6212</v>
      </c>
      <c r="B672">
        <v>43516751</v>
      </c>
      <c r="C672">
        <v>43516751</v>
      </c>
      <c r="D672" t="s">
        <v>8437</v>
      </c>
      <c r="E672" t="s">
        <v>7771</v>
      </c>
      <c r="F672">
        <v>141834</v>
      </c>
      <c r="G672" t="s">
        <v>6212</v>
      </c>
      <c r="H672">
        <v>43516751</v>
      </c>
      <c r="I672" t="s">
        <v>8438</v>
      </c>
      <c r="J672">
        <v>2</v>
      </c>
      <c r="K672">
        <v>2</v>
      </c>
      <c r="L672">
        <v>4</v>
      </c>
      <c r="M672">
        <v>2</v>
      </c>
      <c r="N672">
        <v>2</v>
      </c>
      <c r="O672">
        <v>2</v>
      </c>
      <c r="P672">
        <v>4</v>
      </c>
      <c r="Q672">
        <v>2</v>
      </c>
      <c r="R672">
        <v>2</v>
      </c>
      <c r="S672">
        <v>0</v>
      </c>
      <c r="T672">
        <v>0</v>
      </c>
      <c r="U672">
        <v>0</v>
      </c>
      <c r="V672">
        <v>0</v>
      </c>
      <c r="W672">
        <v>0</v>
      </c>
      <c r="X672" t="s">
        <v>8437</v>
      </c>
      <c r="Y672">
        <v>1</v>
      </c>
      <c r="Z672" t="s">
        <v>6212</v>
      </c>
      <c r="AA672" t="s">
        <v>8439</v>
      </c>
      <c r="AB672">
        <v>5</v>
      </c>
      <c r="AC672" t="s">
        <v>6328</v>
      </c>
      <c r="AD672">
        <v>43516733</v>
      </c>
      <c r="AE672">
        <v>43516757</v>
      </c>
      <c r="AF672"/>
      <c r="AG672"/>
      <c r="AH672"/>
      <c r="AI672"/>
      <c r="AJ672"/>
      <c r="AK672"/>
      <c r="AL672"/>
      <c r="AM672"/>
      <c r="AN672"/>
      <c r="AO672" t="s">
        <v>6329</v>
      </c>
      <c r="AP672" t="s">
        <v>7772</v>
      </c>
      <c r="AQ672" t="s">
        <v>7345</v>
      </c>
      <c r="AR672" t="s">
        <v>6271</v>
      </c>
      <c r="AS672">
        <v>-1</v>
      </c>
      <c r="AT672">
        <v>-1</v>
      </c>
      <c r="AU672">
        <v>-4</v>
      </c>
      <c r="AV672">
        <v>1</v>
      </c>
      <c r="AW672">
        <v>1</v>
      </c>
      <c r="AX672">
        <v>1</v>
      </c>
      <c r="AY672" t="s">
        <v>8440</v>
      </c>
    </row>
    <row r="673" spans="1:51" x14ac:dyDescent="0.2">
      <c r="A673" t="s">
        <v>6466</v>
      </c>
      <c r="B673">
        <v>122083306</v>
      </c>
      <c r="C673">
        <v>122083307</v>
      </c>
      <c r="D673" t="s">
        <v>8441</v>
      </c>
      <c r="E673" t="s">
        <v>7771</v>
      </c>
      <c r="F673">
        <v>177338</v>
      </c>
      <c r="G673" t="s">
        <v>6466</v>
      </c>
      <c r="H673">
        <v>122083307</v>
      </c>
      <c r="I673" t="s">
        <v>8442</v>
      </c>
      <c r="J673">
        <v>4</v>
      </c>
      <c r="K673">
        <v>0</v>
      </c>
      <c r="L673">
        <v>4</v>
      </c>
      <c r="M673">
        <v>0</v>
      </c>
      <c r="N673">
        <v>4</v>
      </c>
      <c r="O673">
        <v>0</v>
      </c>
      <c r="P673">
        <v>4</v>
      </c>
      <c r="Q673">
        <v>0</v>
      </c>
      <c r="R673">
        <v>1</v>
      </c>
      <c r="S673">
        <v>3</v>
      </c>
      <c r="T673">
        <v>0</v>
      </c>
      <c r="U673">
        <v>0</v>
      </c>
      <c r="V673">
        <v>1.7320508075688701</v>
      </c>
      <c r="W673">
        <v>0.5</v>
      </c>
      <c r="X673" t="s">
        <v>8441</v>
      </c>
      <c r="Y673">
        <v>1</v>
      </c>
      <c r="Z673" t="s">
        <v>6466</v>
      </c>
      <c r="AA673" t="s">
        <v>8443</v>
      </c>
      <c r="AB673">
        <v>5</v>
      </c>
      <c r="AC673" t="s">
        <v>6339</v>
      </c>
      <c r="AD673">
        <v>122083296</v>
      </c>
      <c r="AE673">
        <v>122083320</v>
      </c>
      <c r="AF673"/>
      <c r="AG673"/>
      <c r="AH673"/>
      <c r="AI673"/>
      <c r="AJ673"/>
      <c r="AK673"/>
      <c r="AL673"/>
      <c r="AM673"/>
      <c r="AN673"/>
      <c r="AO673" t="s">
        <v>6329</v>
      </c>
      <c r="AP673" t="s">
        <v>7772</v>
      </c>
      <c r="AQ673" t="s">
        <v>7345</v>
      </c>
      <c r="AR673" t="s">
        <v>6271</v>
      </c>
      <c r="AS673">
        <v>-1</v>
      </c>
      <c r="AT673">
        <v>-1</v>
      </c>
      <c r="AU673">
        <v>-4</v>
      </c>
      <c r="AV673">
        <v>2</v>
      </c>
      <c r="AW673">
        <v>2</v>
      </c>
      <c r="AX673">
        <v>2</v>
      </c>
      <c r="AY673" t="s">
        <v>8444</v>
      </c>
    </row>
    <row r="674" spans="1:51" x14ac:dyDescent="0.2">
      <c r="A674" t="s">
        <v>6400</v>
      </c>
      <c r="B674">
        <v>118281611</v>
      </c>
      <c r="C674">
        <v>118281613</v>
      </c>
      <c r="D674" t="s">
        <v>8445</v>
      </c>
      <c r="E674" t="s">
        <v>7771</v>
      </c>
      <c r="F674">
        <v>193089</v>
      </c>
      <c r="G674" t="s">
        <v>6400</v>
      </c>
      <c r="H674">
        <v>118281611</v>
      </c>
      <c r="I674" t="s">
        <v>8446</v>
      </c>
      <c r="J674">
        <v>1</v>
      </c>
      <c r="K674">
        <v>3</v>
      </c>
      <c r="L674">
        <v>4</v>
      </c>
      <c r="M674">
        <v>1.7320508075688701</v>
      </c>
      <c r="N674">
        <v>1</v>
      </c>
      <c r="O674">
        <v>3</v>
      </c>
      <c r="P674">
        <v>4</v>
      </c>
      <c r="Q674">
        <v>1.7320508075688701</v>
      </c>
      <c r="R674">
        <v>1</v>
      </c>
      <c r="S674">
        <v>2</v>
      </c>
      <c r="T674">
        <v>0</v>
      </c>
      <c r="U674">
        <v>0</v>
      </c>
      <c r="V674">
        <v>1.41421356237309</v>
      </c>
      <c r="W674">
        <v>0.81649658092772603</v>
      </c>
      <c r="X674" t="s">
        <v>8445</v>
      </c>
      <c r="Y674">
        <v>1</v>
      </c>
      <c r="Z674" t="s">
        <v>6400</v>
      </c>
      <c r="AA674" t="s">
        <v>8447</v>
      </c>
      <c r="AB674">
        <v>5</v>
      </c>
      <c r="AC674" t="s">
        <v>6339</v>
      </c>
      <c r="AD674">
        <v>118281603</v>
      </c>
      <c r="AE674">
        <v>118281627</v>
      </c>
      <c r="AF674" t="s">
        <v>8448</v>
      </c>
      <c r="AG674">
        <v>23</v>
      </c>
      <c r="AH674">
        <v>5</v>
      </c>
      <c r="AI674">
        <v>2</v>
      </c>
      <c r="AJ674">
        <v>0</v>
      </c>
      <c r="AK674">
        <v>1</v>
      </c>
      <c r="AL674" t="s">
        <v>6339</v>
      </c>
      <c r="AM674">
        <v>118281604</v>
      </c>
      <c r="AN674">
        <v>118281627</v>
      </c>
      <c r="AO674" t="s">
        <v>6329</v>
      </c>
      <c r="AP674" t="s">
        <v>7772</v>
      </c>
      <c r="AQ674" t="s">
        <v>7345</v>
      </c>
      <c r="AR674" t="s">
        <v>7345</v>
      </c>
      <c r="AS674">
        <v>-1</v>
      </c>
      <c r="AT674">
        <v>-1</v>
      </c>
      <c r="AU674">
        <v>-4</v>
      </c>
      <c r="AV674">
        <v>3</v>
      </c>
      <c r="AW674">
        <v>3</v>
      </c>
      <c r="AX674">
        <v>3</v>
      </c>
      <c r="AY674" t="s">
        <v>8449</v>
      </c>
    </row>
    <row r="675" spans="1:51" x14ac:dyDescent="0.2">
      <c r="A675" t="s">
        <v>6400</v>
      </c>
      <c r="B675">
        <v>124972281</v>
      </c>
      <c r="C675">
        <v>124972283</v>
      </c>
      <c r="D675" t="s">
        <v>8450</v>
      </c>
      <c r="E675" t="s">
        <v>7771</v>
      </c>
      <c r="F675">
        <v>193772</v>
      </c>
      <c r="G675" t="s">
        <v>6400</v>
      </c>
      <c r="H675">
        <v>124972281</v>
      </c>
      <c r="I675" t="s">
        <v>8451</v>
      </c>
      <c r="J675">
        <v>3</v>
      </c>
      <c r="K675">
        <v>1</v>
      </c>
      <c r="L675">
        <v>4</v>
      </c>
      <c r="M675">
        <v>1.7320508075688701</v>
      </c>
      <c r="N675">
        <v>3</v>
      </c>
      <c r="O675">
        <v>1</v>
      </c>
      <c r="P675">
        <v>4</v>
      </c>
      <c r="Q675">
        <v>1.7320508075688701</v>
      </c>
      <c r="R675">
        <v>1</v>
      </c>
      <c r="S675">
        <v>1</v>
      </c>
      <c r="T675">
        <v>0</v>
      </c>
      <c r="U675">
        <v>0</v>
      </c>
      <c r="V675">
        <v>1</v>
      </c>
      <c r="W675">
        <v>1</v>
      </c>
      <c r="X675" t="s">
        <v>8450</v>
      </c>
      <c r="Y675">
        <v>1</v>
      </c>
      <c r="Z675" t="s">
        <v>6400</v>
      </c>
      <c r="AA675" t="s">
        <v>8452</v>
      </c>
      <c r="AB675">
        <v>4</v>
      </c>
      <c r="AC675" t="s">
        <v>6339</v>
      </c>
      <c r="AD675">
        <v>124972273</v>
      </c>
      <c r="AE675">
        <v>124972297</v>
      </c>
      <c r="AF675"/>
      <c r="AG675"/>
      <c r="AH675"/>
      <c r="AI675"/>
      <c r="AJ675"/>
      <c r="AK675"/>
      <c r="AL675"/>
      <c r="AM675"/>
      <c r="AN675"/>
      <c r="AO675" t="s">
        <v>6329</v>
      </c>
      <c r="AP675" t="s">
        <v>7772</v>
      </c>
      <c r="AQ675" t="s">
        <v>7345</v>
      </c>
      <c r="AR675" t="s">
        <v>6271</v>
      </c>
      <c r="AS675">
        <v>-1</v>
      </c>
      <c r="AT675">
        <v>-1</v>
      </c>
      <c r="AU675">
        <v>-4</v>
      </c>
      <c r="AV675">
        <v>2</v>
      </c>
      <c r="AW675">
        <v>2</v>
      </c>
      <c r="AX675">
        <v>2</v>
      </c>
      <c r="AY675" t="s">
        <v>8453</v>
      </c>
    </row>
    <row r="676" spans="1:51" x14ac:dyDescent="0.2">
      <c r="A676" t="s">
        <v>6400</v>
      </c>
      <c r="B676">
        <v>24360089</v>
      </c>
      <c r="C676">
        <v>24360091</v>
      </c>
      <c r="D676" t="s">
        <v>8454</v>
      </c>
      <c r="E676" t="s">
        <v>7771</v>
      </c>
      <c r="F676">
        <v>185760</v>
      </c>
      <c r="G676" t="s">
        <v>6400</v>
      </c>
      <c r="H676">
        <v>24360091</v>
      </c>
      <c r="I676" t="s">
        <v>8455</v>
      </c>
      <c r="J676">
        <v>4</v>
      </c>
      <c r="K676">
        <v>0</v>
      </c>
      <c r="L676">
        <v>4</v>
      </c>
      <c r="M676">
        <v>0</v>
      </c>
      <c r="N676">
        <v>4</v>
      </c>
      <c r="O676">
        <v>0</v>
      </c>
      <c r="P676">
        <v>4</v>
      </c>
      <c r="Q676">
        <v>0</v>
      </c>
      <c r="R676">
        <v>2</v>
      </c>
      <c r="S676">
        <v>2</v>
      </c>
      <c r="T676">
        <v>0</v>
      </c>
      <c r="U676">
        <v>0</v>
      </c>
      <c r="V676">
        <v>2</v>
      </c>
      <c r="W676">
        <v>1</v>
      </c>
      <c r="X676" t="s">
        <v>8454</v>
      </c>
      <c r="Y676">
        <v>1</v>
      </c>
      <c r="Z676" t="s">
        <v>6400</v>
      </c>
      <c r="AA676" t="s">
        <v>8456</v>
      </c>
      <c r="AB676">
        <v>4</v>
      </c>
      <c r="AC676" t="s">
        <v>6339</v>
      </c>
      <c r="AD676">
        <v>24360081</v>
      </c>
      <c r="AE676">
        <v>24360105</v>
      </c>
      <c r="AF676"/>
      <c r="AG676"/>
      <c r="AH676"/>
      <c r="AI676"/>
      <c r="AJ676"/>
      <c r="AK676"/>
      <c r="AL676"/>
      <c r="AM676"/>
      <c r="AN676"/>
      <c r="AO676" t="s">
        <v>6329</v>
      </c>
      <c r="AP676" t="s">
        <v>7772</v>
      </c>
      <c r="AQ676" t="s">
        <v>7345</v>
      </c>
      <c r="AR676" t="s">
        <v>6271</v>
      </c>
      <c r="AS676">
        <v>-1</v>
      </c>
      <c r="AT676">
        <v>-1</v>
      </c>
      <c r="AU676">
        <v>-4</v>
      </c>
      <c r="AV676">
        <v>2</v>
      </c>
      <c r="AW676">
        <v>2</v>
      </c>
      <c r="AX676">
        <v>2</v>
      </c>
      <c r="AY676" t="s">
        <v>8457</v>
      </c>
    </row>
    <row r="677" spans="1:51" x14ac:dyDescent="0.2">
      <c r="A677" t="s">
        <v>6577</v>
      </c>
      <c r="B677">
        <v>54169070</v>
      </c>
      <c r="C677">
        <v>54169070</v>
      </c>
      <c r="D677" t="s">
        <v>8458</v>
      </c>
      <c r="E677" t="s">
        <v>7771</v>
      </c>
      <c r="F677">
        <v>235417</v>
      </c>
      <c r="G677" t="s">
        <v>6577</v>
      </c>
      <c r="H677">
        <v>54169070</v>
      </c>
      <c r="I677" t="s">
        <v>8459</v>
      </c>
      <c r="J677">
        <v>4</v>
      </c>
      <c r="K677">
        <v>0</v>
      </c>
      <c r="L677">
        <v>4</v>
      </c>
      <c r="M677">
        <v>0</v>
      </c>
      <c r="N677">
        <v>4</v>
      </c>
      <c r="O677">
        <v>0</v>
      </c>
      <c r="P677">
        <v>4</v>
      </c>
      <c r="Q677">
        <v>0</v>
      </c>
      <c r="R677">
        <v>1</v>
      </c>
      <c r="S677">
        <v>2</v>
      </c>
      <c r="T677">
        <v>0</v>
      </c>
      <c r="U677">
        <v>0</v>
      </c>
      <c r="V677">
        <v>1.41421356237309</v>
      </c>
      <c r="W677">
        <v>0</v>
      </c>
      <c r="X677" t="s">
        <v>8458</v>
      </c>
      <c r="Y677">
        <v>1</v>
      </c>
      <c r="Z677" t="s">
        <v>6577</v>
      </c>
      <c r="AA677" t="s">
        <v>8460</v>
      </c>
      <c r="AB677">
        <v>3</v>
      </c>
      <c r="AC677" t="s">
        <v>6328</v>
      </c>
      <c r="AD677">
        <v>54169056</v>
      </c>
      <c r="AE677">
        <v>54169080</v>
      </c>
      <c r="AF677"/>
      <c r="AG677"/>
      <c r="AH677"/>
      <c r="AI677"/>
      <c r="AJ677"/>
      <c r="AK677"/>
      <c r="AL677"/>
      <c r="AM677"/>
      <c r="AN677"/>
      <c r="AO677" t="s">
        <v>6329</v>
      </c>
      <c r="AP677" t="s">
        <v>7772</v>
      </c>
      <c r="AQ677" t="s">
        <v>7345</v>
      </c>
      <c r="AR677" t="s">
        <v>6271</v>
      </c>
      <c r="AS677">
        <v>-1</v>
      </c>
      <c r="AT677">
        <v>-1</v>
      </c>
      <c r="AU677">
        <v>-4</v>
      </c>
      <c r="AV677">
        <v>1</v>
      </c>
      <c r="AW677">
        <v>1</v>
      </c>
      <c r="AX677">
        <v>1</v>
      </c>
      <c r="AY677" t="s">
        <v>8461</v>
      </c>
    </row>
    <row r="678" spans="1:51" x14ac:dyDescent="0.2">
      <c r="A678" t="s">
        <v>6231</v>
      </c>
      <c r="B678">
        <v>56990250</v>
      </c>
      <c r="C678">
        <v>56990251</v>
      </c>
      <c r="D678" t="s">
        <v>8462</v>
      </c>
      <c r="E678" t="s">
        <v>7771</v>
      </c>
      <c r="F678">
        <v>27604</v>
      </c>
      <c r="G678" t="s">
        <v>6231</v>
      </c>
      <c r="H678">
        <v>56990250</v>
      </c>
      <c r="I678" t="s">
        <v>8463</v>
      </c>
      <c r="J678">
        <v>2</v>
      </c>
      <c r="K678">
        <v>1</v>
      </c>
      <c r="L678">
        <v>3</v>
      </c>
      <c r="M678">
        <v>1.41421356237309</v>
      </c>
      <c r="N678">
        <v>2</v>
      </c>
      <c r="O678">
        <v>1</v>
      </c>
      <c r="P678">
        <v>3</v>
      </c>
      <c r="Q678">
        <v>1.41421356237309</v>
      </c>
      <c r="R678">
        <v>1</v>
      </c>
      <c r="S678">
        <v>2</v>
      </c>
      <c r="T678">
        <v>0</v>
      </c>
      <c r="U678">
        <v>0</v>
      </c>
      <c r="V678">
        <v>1.41421356237309</v>
      </c>
      <c r="W678">
        <v>0.5</v>
      </c>
      <c r="X678" t="s">
        <v>8462</v>
      </c>
      <c r="Y678">
        <v>1</v>
      </c>
      <c r="Z678" t="s">
        <v>6231</v>
      </c>
      <c r="AA678"/>
      <c r="AB678"/>
      <c r="AC678"/>
      <c r="AD678"/>
      <c r="AE678"/>
      <c r="AF678" t="s">
        <v>8464</v>
      </c>
      <c r="AG678">
        <v>23</v>
      </c>
      <c r="AH678">
        <v>6</v>
      </c>
      <c r="AI678">
        <v>3</v>
      </c>
      <c r="AJ678">
        <v>0</v>
      </c>
      <c r="AK678">
        <v>1</v>
      </c>
      <c r="AL678" t="s">
        <v>6328</v>
      </c>
      <c r="AM678">
        <v>56990234</v>
      </c>
      <c r="AN678">
        <v>56990257</v>
      </c>
      <c r="AO678" t="s">
        <v>6329</v>
      </c>
      <c r="AP678" t="s">
        <v>7772</v>
      </c>
      <c r="AQ678" t="s">
        <v>7345</v>
      </c>
      <c r="AR678" t="s">
        <v>7345</v>
      </c>
      <c r="AS678">
        <v>-1</v>
      </c>
      <c r="AT678">
        <v>-1</v>
      </c>
      <c r="AU678">
        <v>-3</v>
      </c>
      <c r="AV678">
        <v>2</v>
      </c>
      <c r="AW678">
        <v>2</v>
      </c>
      <c r="AX678">
        <v>2</v>
      </c>
      <c r="AY678" t="s">
        <v>8465</v>
      </c>
    </row>
    <row r="679" spans="1:51" x14ac:dyDescent="0.2">
      <c r="A679" t="s">
        <v>6209</v>
      </c>
      <c r="B679">
        <v>99911436</v>
      </c>
      <c r="C679">
        <v>99911438</v>
      </c>
      <c r="D679" t="s">
        <v>8466</v>
      </c>
      <c r="E679" t="s">
        <v>7771</v>
      </c>
      <c r="F679">
        <v>66314</v>
      </c>
      <c r="G679" t="s">
        <v>6209</v>
      </c>
      <c r="H679">
        <v>99911438</v>
      </c>
      <c r="I679" t="s">
        <v>8467</v>
      </c>
      <c r="J679">
        <v>1</v>
      </c>
      <c r="K679">
        <v>2</v>
      </c>
      <c r="L679">
        <v>3</v>
      </c>
      <c r="M679">
        <v>1.41421356237309</v>
      </c>
      <c r="N679">
        <v>1</v>
      </c>
      <c r="O679">
        <v>2</v>
      </c>
      <c r="P679">
        <v>3</v>
      </c>
      <c r="Q679">
        <v>1.41421356237309</v>
      </c>
      <c r="R679">
        <v>0</v>
      </c>
      <c r="S679">
        <v>2</v>
      </c>
      <c r="T679">
        <v>0</v>
      </c>
      <c r="U679">
        <v>0</v>
      </c>
      <c r="V679">
        <v>0</v>
      </c>
      <c r="W679">
        <v>1</v>
      </c>
      <c r="X679" t="s">
        <v>8466</v>
      </c>
      <c r="Y679">
        <v>1</v>
      </c>
      <c r="Z679" t="s">
        <v>6209</v>
      </c>
      <c r="AA679" t="s">
        <v>8468</v>
      </c>
      <c r="AB679">
        <v>4</v>
      </c>
      <c r="AC679" t="s">
        <v>6339</v>
      </c>
      <c r="AD679">
        <v>99911427</v>
      </c>
      <c r="AE679">
        <v>99911451</v>
      </c>
      <c r="AF679" t="s">
        <v>8469</v>
      </c>
      <c r="AG679">
        <v>23</v>
      </c>
      <c r="AH679">
        <v>5</v>
      </c>
      <c r="AI679">
        <v>2</v>
      </c>
      <c r="AJ679">
        <v>0</v>
      </c>
      <c r="AK679">
        <v>1</v>
      </c>
      <c r="AL679" t="s">
        <v>6339</v>
      </c>
      <c r="AM679">
        <v>99911428</v>
      </c>
      <c r="AN679">
        <v>99911451</v>
      </c>
      <c r="AO679" t="s">
        <v>6329</v>
      </c>
      <c r="AP679" t="s">
        <v>7772</v>
      </c>
      <c r="AQ679" t="s">
        <v>7345</v>
      </c>
      <c r="AR679" t="s">
        <v>7345</v>
      </c>
      <c r="AS679">
        <v>-1</v>
      </c>
      <c r="AT679">
        <v>-1</v>
      </c>
      <c r="AU679">
        <v>-3</v>
      </c>
      <c r="AV679">
        <v>2</v>
      </c>
      <c r="AW679">
        <v>2</v>
      </c>
      <c r="AX679">
        <v>2</v>
      </c>
      <c r="AY679" t="s">
        <v>8470</v>
      </c>
    </row>
    <row r="680" spans="1:51" x14ac:dyDescent="0.2">
      <c r="A680" t="s">
        <v>6387</v>
      </c>
      <c r="B680">
        <v>30826339</v>
      </c>
      <c r="C680">
        <v>30826340</v>
      </c>
      <c r="D680" t="s">
        <v>8471</v>
      </c>
      <c r="E680" t="s">
        <v>7771</v>
      </c>
      <c r="F680">
        <v>83101</v>
      </c>
      <c r="G680" t="s">
        <v>6387</v>
      </c>
      <c r="H680">
        <v>30826339</v>
      </c>
      <c r="I680" t="s">
        <v>8472</v>
      </c>
      <c r="J680">
        <v>2</v>
      </c>
      <c r="K680">
        <v>1</v>
      </c>
      <c r="L680">
        <v>3</v>
      </c>
      <c r="M680">
        <v>1.41421356237309</v>
      </c>
      <c r="N680">
        <v>2</v>
      </c>
      <c r="O680">
        <v>1</v>
      </c>
      <c r="P680">
        <v>3</v>
      </c>
      <c r="Q680">
        <v>1.41421356237309</v>
      </c>
      <c r="R680">
        <v>2</v>
      </c>
      <c r="S680">
        <v>0</v>
      </c>
      <c r="T680">
        <v>0</v>
      </c>
      <c r="U680">
        <v>0</v>
      </c>
      <c r="V680">
        <v>0</v>
      </c>
      <c r="W680">
        <v>0.5</v>
      </c>
      <c r="X680" t="s">
        <v>8471</v>
      </c>
      <c r="Y680">
        <v>1</v>
      </c>
      <c r="Z680" t="s">
        <v>6387</v>
      </c>
      <c r="AA680" t="s">
        <v>8473</v>
      </c>
      <c r="AB680">
        <v>3</v>
      </c>
      <c r="AC680" t="s">
        <v>6339</v>
      </c>
      <c r="AD680">
        <v>30826332</v>
      </c>
      <c r="AE680">
        <v>30826356</v>
      </c>
      <c r="AF680"/>
      <c r="AG680"/>
      <c r="AH680"/>
      <c r="AI680"/>
      <c r="AJ680"/>
      <c r="AK680"/>
      <c r="AL680"/>
      <c r="AM680"/>
      <c r="AN680"/>
      <c r="AO680" t="s">
        <v>6329</v>
      </c>
      <c r="AP680" t="s">
        <v>7772</v>
      </c>
      <c r="AQ680" t="s">
        <v>7345</v>
      </c>
      <c r="AR680" t="s">
        <v>6271</v>
      </c>
      <c r="AS680">
        <v>-1</v>
      </c>
      <c r="AT680">
        <v>-1</v>
      </c>
      <c r="AU680">
        <v>-3</v>
      </c>
      <c r="AV680">
        <v>2</v>
      </c>
      <c r="AW680">
        <v>2</v>
      </c>
      <c r="AX680">
        <v>3</v>
      </c>
      <c r="AY680" t="s">
        <v>8474</v>
      </c>
    </row>
    <row r="681" spans="1:51" x14ac:dyDescent="0.2">
      <c r="A681" t="s">
        <v>6221</v>
      </c>
      <c r="B681">
        <v>168710312</v>
      </c>
      <c r="C681">
        <v>168710312</v>
      </c>
      <c r="D681" t="s">
        <v>8475</v>
      </c>
      <c r="E681" t="s">
        <v>7771</v>
      </c>
      <c r="F681">
        <v>14750</v>
      </c>
      <c r="G681" t="s">
        <v>6221</v>
      </c>
      <c r="H681">
        <v>168710312</v>
      </c>
      <c r="I681" t="s">
        <v>8476</v>
      </c>
      <c r="J681">
        <v>1</v>
      </c>
      <c r="K681">
        <v>2</v>
      </c>
      <c r="L681">
        <v>3</v>
      </c>
      <c r="M681">
        <v>1.41421356237309</v>
      </c>
      <c r="N681">
        <v>1</v>
      </c>
      <c r="O681">
        <v>2</v>
      </c>
      <c r="P681">
        <v>3</v>
      </c>
      <c r="Q681">
        <v>1.41421356237309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0</v>
      </c>
      <c r="X681" t="s">
        <v>8475</v>
      </c>
      <c r="Y681">
        <v>1</v>
      </c>
      <c r="Z681" t="s">
        <v>6221</v>
      </c>
      <c r="AA681" t="s">
        <v>8477</v>
      </c>
      <c r="AB681">
        <v>4</v>
      </c>
      <c r="AC681" t="s">
        <v>6328</v>
      </c>
      <c r="AD681">
        <v>168710295</v>
      </c>
      <c r="AE681">
        <v>168710319</v>
      </c>
      <c r="AF681"/>
      <c r="AG681"/>
      <c r="AH681"/>
      <c r="AI681"/>
      <c r="AJ681"/>
      <c r="AK681"/>
      <c r="AL681"/>
      <c r="AM681"/>
      <c r="AN681"/>
      <c r="AO681" t="s">
        <v>6329</v>
      </c>
      <c r="AP681" t="s">
        <v>7772</v>
      </c>
      <c r="AQ681" t="s">
        <v>7345</v>
      </c>
      <c r="AR681" t="s">
        <v>6271</v>
      </c>
      <c r="AS681">
        <v>-1</v>
      </c>
      <c r="AT681">
        <v>-1</v>
      </c>
      <c r="AU681">
        <v>-3</v>
      </c>
      <c r="AV681">
        <v>2</v>
      </c>
      <c r="AW681">
        <v>2</v>
      </c>
      <c r="AX681">
        <v>2</v>
      </c>
      <c r="AY681" t="s">
        <v>8478</v>
      </c>
    </row>
    <row r="682" spans="1:51" x14ac:dyDescent="0.2">
      <c r="A682" t="s">
        <v>6221</v>
      </c>
      <c r="B682">
        <v>46555146</v>
      </c>
      <c r="C682">
        <v>46555147</v>
      </c>
      <c r="D682" t="s">
        <v>8479</v>
      </c>
      <c r="E682" t="s">
        <v>7771</v>
      </c>
      <c r="F682">
        <v>3970</v>
      </c>
      <c r="G682" t="s">
        <v>6221</v>
      </c>
      <c r="H682">
        <v>46555147</v>
      </c>
      <c r="I682" t="s">
        <v>8480</v>
      </c>
      <c r="J682">
        <v>2</v>
      </c>
      <c r="K682">
        <v>1</v>
      </c>
      <c r="L682">
        <v>3</v>
      </c>
      <c r="M682">
        <v>1.41421356237309</v>
      </c>
      <c r="N682">
        <v>2</v>
      </c>
      <c r="O682">
        <v>1</v>
      </c>
      <c r="P682">
        <v>3</v>
      </c>
      <c r="Q682">
        <v>1.41421356237309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0.5</v>
      </c>
      <c r="X682" t="s">
        <v>8479</v>
      </c>
      <c r="Y682">
        <v>1</v>
      </c>
      <c r="Z682" t="s">
        <v>6221</v>
      </c>
      <c r="AA682" t="s">
        <v>8481</v>
      </c>
      <c r="AB682">
        <v>5</v>
      </c>
      <c r="AC682" t="s">
        <v>6339</v>
      </c>
      <c r="AD682">
        <v>46555138</v>
      </c>
      <c r="AE682">
        <v>46555162</v>
      </c>
      <c r="AF682"/>
      <c r="AG682"/>
      <c r="AH682"/>
      <c r="AI682"/>
      <c r="AJ682"/>
      <c r="AK682"/>
      <c r="AL682"/>
      <c r="AM682"/>
      <c r="AN682"/>
      <c r="AO682" t="s">
        <v>6329</v>
      </c>
      <c r="AP682" t="s">
        <v>7772</v>
      </c>
      <c r="AQ682" t="s">
        <v>7345</v>
      </c>
      <c r="AR682" t="s">
        <v>6271</v>
      </c>
      <c r="AS682">
        <v>-1</v>
      </c>
      <c r="AT682">
        <v>-1</v>
      </c>
      <c r="AU682">
        <v>-3</v>
      </c>
      <c r="AV682">
        <v>2</v>
      </c>
      <c r="AW682">
        <v>2</v>
      </c>
      <c r="AX682">
        <v>2</v>
      </c>
      <c r="AY682" t="s">
        <v>8482</v>
      </c>
    </row>
    <row r="683" spans="1:51" x14ac:dyDescent="0.2">
      <c r="A683" t="s">
        <v>6204</v>
      </c>
      <c r="B683">
        <v>239518743</v>
      </c>
      <c r="C683">
        <v>239518744</v>
      </c>
      <c r="D683" t="s">
        <v>8483</v>
      </c>
      <c r="E683" t="s">
        <v>7771</v>
      </c>
      <c r="F683">
        <v>123895</v>
      </c>
      <c r="G683" t="s">
        <v>6204</v>
      </c>
      <c r="H683">
        <v>239518744</v>
      </c>
      <c r="I683" t="s">
        <v>8484</v>
      </c>
      <c r="J683">
        <v>2</v>
      </c>
      <c r="K683">
        <v>1</v>
      </c>
      <c r="L683">
        <v>3</v>
      </c>
      <c r="M683">
        <v>1.41421356237309</v>
      </c>
      <c r="N683">
        <v>2</v>
      </c>
      <c r="O683">
        <v>1</v>
      </c>
      <c r="P683">
        <v>3</v>
      </c>
      <c r="Q683">
        <v>1.41421356237309</v>
      </c>
      <c r="R683">
        <v>3</v>
      </c>
      <c r="S683">
        <v>0</v>
      </c>
      <c r="T683">
        <v>0</v>
      </c>
      <c r="U683">
        <v>0</v>
      </c>
      <c r="V683">
        <v>0</v>
      </c>
      <c r="W683">
        <v>0.5</v>
      </c>
      <c r="X683" t="s">
        <v>8483</v>
      </c>
      <c r="Y683">
        <v>1</v>
      </c>
      <c r="Z683" t="s">
        <v>6204</v>
      </c>
      <c r="AA683" t="s">
        <v>8485</v>
      </c>
      <c r="AB683">
        <v>5</v>
      </c>
      <c r="AC683" t="s">
        <v>6328</v>
      </c>
      <c r="AD683">
        <v>239518726</v>
      </c>
      <c r="AE683">
        <v>239518750</v>
      </c>
      <c r="AF683" t="s">
        <v>8486</v>
      </c>
      <c r="AG683">
        <v>23</v>
      </c>
      <c r="AH683">
        <v>6</v>
      </c>
      <c r="AI683">
        <v>3</v>
      </c>
      <c r="AJ683">
        <v>0</v>
      </c>
      <c r="AK683">
        <v>1</v>
      </c>
      <c r="AL683" t="s">
        <v>6328</v>
      </c>
      <c r="AM683">
        <v>239518727</v>
      </c>
      <c r="AN683">
        <v>239518750</v>
      </c>
      <c r="AO683" t="s">
        <v>6329</v>
      </c>
      <c r="AP683" t="s">
        <v>7772</v>
      </c>
      <c r="AQ683" t="s">
        <v>7345</v>
      </c>
      <c r="AR683" t="s">
        <v>7345</v>
      </c>
      <c r="AS683">
        <v>-1</v>
      </c>
      <c r="AT683">
        <v>-1</v>
      </c>
      <c r="AU683">
        <v>-3</v>
      </c>
      <c r="AV683">
        <v>2</v>
      </c>
      <c r="AW683">
        <v>2</v>
      </c>
      <c r="AX683">
        <v>2</v>
      </c>
      <c r="AY683" t="s">
        <v>8487</v>
      </c>
    </row>
    <row r="684" spans="1:51" x14ac:dyDescent="0.2">
      <c r="A684" t="s">
        <v>6212</v>
      </c>
      <c r="B684">
        <v>158716261</v>
      </c>
      <c r="C684">
        <v>158716261</v>
      </c>
      <c r="D684" t="s">
        <v>8488</v>
      </c>
      <c r="E684" t="s">
        <v>7771</v>
      </c>
      <c r="F684">
        <v>152700</v>
      </c>
      <c r="G684" t="s">
        <v>6212</v>
      </c>
      <c r="H684">
        <v>158716261</v>
      </c>
      <c r="I684" t="s">
        <v>8489</v>
      </c>
      <c r="J684">
        <v>2</v>
      </c>
      <c r="K684">
        <v>1</v>
      </c>
      <c r="L684">
        <v>3</v>
      </c>
      <c r="M684">
        <v>1.41421356237309</v>
      </c>
      <c r="N684">
        <v>2</v>
      </c>
      <c r="O684">
        <v>1</v>
      </c>
      <c r="P684">
        <v>3</v>
      </c>
      <c r="Q684">
        <v>1.41421356237309</v>
      </c>
      <c r="R684">
        <v>0</v>
      </c>
      <c r="S684">
        <v>2</v>
      </c>
      <c r="T684">
        <v>0</v>
      </c>
      <c r="U684">
        <v>0</v>
      </c>
      <c r="V684">
        <v>0</v>
      </c>
      <c r="W684">
        <v>0</v>
      </c>
      <c r="X684" t="s">
        <v>8488</v>
      </c>
      <c r="Y684">
        <v>1</v>
      </c>
      <c r="Z684" t="s">
        <v>6212</v>
      </c>
      <c r="AA684" t="s">
        <v>8490</v>
      </c>
      <c r="AB684">
        <v>5</v>
      </c>
      <c r="AC684" t="s">
        <v>6328</v>
      </c>
      <c r="AD684">
        <v>158716244</v>
      </c>
      <c r="AE684">
        <v>158716268</v>
      </c>
      <c r="AF684"/>
      <c r="AG684"/>
      <c r="AH684"/>
      <c r="AI684"/>
      <c r="AJ684"/>
      <c r="AK684"/>
      <c r="AL684"/>
      <c r="AM684"/>
      <c r="AN684"/>
      <c r="AO684" t="s">
        <v>6329</v>
      </c>
      <c r="AP684" t="s">
        <v>7772</v>
      </c>
      <c r="AQ684" t="s">
        <v>7345</v>
      </c>
      <c r="AR684" t="s">
        <v>6271</v>
      </c>
      <c r="AS684">
        <v>-1</v>
      </c>
      <c r="AT684">
        <v>-1</v>
      </c>
      <c r="AU684">
        <v>-3</v>
      </c>
      <c r="AV684">
        <v>1</v>
      </c>
      <c r="AW684">
        <v>1</v>
      </c>
      <c r="AX684">
        <v>1</v>
      </c>
      <c r="AY684" t="s">
        <v>8491</v>
      </c>
    </row>
    <row r="685" spans="1:51" x14ac:dyDescent="0.2">
      <c r="A685" t="s">
        <v>6212</v>
      </c>
      <c r="B685">
        <v>50224850</v>
      </c>
      <c r="C685">
        <v>50224854</v>
      </c>
      <c r="D685" t="s">
        <v>8492</v>
      </c>
      <c r="E685" t="s">
        <v>7771</v>
      </c>
      <c r="F685">
        <v>142729</v>
      </c>
      <c r="G685" t="s">
        <v>6212</v>
      </c>
      <c r="H685">
        <v>50224854</v>
      </c>
      <c r="I685" t="s">
        <v>8493</v>
      </c>
      <c r="J685">
        <v>1</v>
      </c>
      <c r="K685">
        <v>2</v>
      </c>
      <c r="L685">
        <v>3</v>
      </c>
      <c r="M685">
        <v>1.41421356237309</v>
      </c>
      <c r="N685">
        <v>1</v>
      </c>
      <c r="O685">
        <v>2</v>
      </c>
      <c r="P685">
        <v>3</v>
      </c>
      <c r="Q685">
        <v>1.41421356237309</v>
      </c>
      <c r="R685">
        <v>1</v>
      </c>
      <c r="S685">
        <v>2</v>
      </c>
      <c r="T685">
        <v>0</v>
      </c>
      <c r="U685">
        <v>0</v>
      </c>
      <c r="V685">
        <v>1.41421356237309</v>
      </c>
      <c r="W685">
        <v>2</v>
      </c>
      <c r="X685" t="s">
        <v>8492</v>
      </c>
      <c r="Y685">
        <v>1</v>
      </c>
      <c r="Z685" t="s">
        <v>6212</v>
      </c>
      <c r="AA685" t="s">
        <v>8494</v>
      </c>
      <c r="AB685">
        <v>6</v>
      </c>
      <c r="AC685" t="s">
        <v>6328</v>
      </c>
      <c r="AD685">
        <v>50224837</v>
      </c>
      <c r="AE685">
        <v>50224861</v>
      </c>
      <c r="AF685"/>
      <c r="AG685"/>
      <c r="AH685"/>
      <c r="AI685"/>
      <c r="AJ685"/>
      <c r="AK685"/>
      <c r="AL685"/>
      <c r="AM685"/>
      <c r="AN685"/>
      <c r="AO685" t="s">
        <v>6329</v>
      </c>
      <c r="AP685" t="s">
        <v>7772</v>
      </c>
      <c r="AQ685" t="s">
        <v>7345</v>
      </c>
      <c r="AR685" t="s">
        <v>6271</v>
      </c>
      <c r="AS685">
        <v>-1</v>
      </c>
      <c r="AT685">
        <v>-1</v>
      </c>
      <c r="AU685">
        <v>-3</v>
      </c>
      <c r="AV685">
        <v>2</v>
      </c>
      <c r="AW685">
        <v>2</v>
      </c>
      <c r="AX685">
        <v>2</v>
      </c>
      <c r="AY685" t="s">
        <v>8495</v>
      </c>
    </row>
    <row r="686" spans="1:51" x14ac:dyDescent="0.2">
      <c r="A686" t="s">
        <v>6466</v>
      </c>
      <c r="B686">
        <v>1762465</v>
      </c>
      <c r="C686">
        <v>1762465</v>
      </c>
      <c r="D686" t="s">
        <v>8496</v>
      </c>
      <c r="E686" t="s">
        <v>7771</v>
      </c>
      <c r="F686">
        <v>168796</v>
      </c>
      <c r="G686" t="s">
        <v>6466</v>
      </c>
      <c r="H686">
        <v>1762465</v>
      </c>
      <c r="I686" t="s">
        <v>8497</v>
      </c>
      <c r="J686">
        <v>2</v>
      </c>
      <c r="K686">
        <v>1</v>
      </c>
      <c r="L686">
        <v>3</v>
      </c>
      <c r="M686">
        <v>1.41421356237309</v>
      </c>
      <c r="N686">
        <v>2</v>
      </c>
      <c r="O686">
        <v>1</v>
      </c>
      <c r="P686">
        <v>3</v>
      </c>
      <c r="Q686">
        <v>1.41421356237309</v>
      </c>
      <c r="R686">
        <v>0</v>
      </c>
      <c r="S686">
        <v>2</v>
      </c>
      <c r="T686">
        <v>0</v>
      </c>
      <c r="U686">
        <v>0</v>
      </c>
      <c r="V686">
        <v>0</v>
      </c>
      <c r="W686">
        <v>0</v>
      </c>
      <c r="X686" t="s">
        <v>8496</v>
      </c>
      <c r="Y686">
        <v>1</v>
      </c>
      <c r="Z686" t="s">
        <v>6466</v>
      </c>
      <c r="AA686" t="s">
        <v>8498</v>
      </c>
      <c r="AB686">
        <v>6</v>
      </c>
      <c r="AC686" t="s">
        <v>6328</v>
      </c>
      <c r="AD686">
        <v>1762451</v>
      </c>
      <c r="AE686">
        <v>1762475</v>
      </c>
      <c r="AF686"/>
      <c r="AG686"/>
      <c r="AH686"/>
      <c r="AI686"/>
      <c r="AJ686"/>
      <c r="AK686"/>
      <c r="AL686"/>
      <c r="AM686"/>
      <c r="AN686"/>
      <c r="AO686" t="s">
        <v>6329</v>
      </c>
      <c r="AP686" t="s">
        <v>7772</v>
      </c>
      <c r="AQ686" t="s">
        <v>7345</v>
      </c>
      <c r="AR686" t="s">
        <v>6271</v>
      </c>
      <c r="AS686">
        <v>-1</v>
      </c>
      <c r="AT686">
        <v>-1</v>
      </c>
      <c r="AU686">
        <v>-3</v>
      </c>
      <c r="AV686">
        <v>1</v>
      </c>
      <c r="AW686">
        <v>1</v>
      </c>
      <c r="AX686">
        <v>1</v>
      </c>
      <c r="AY686" t="s">
        <v>8499</v>
      </c>
    </row>
    <row r="687" spans="1:51" x14ac:dyDescent="0.2">
      <c r="A687" t="s">
        <v>6201</v>
      </c>
      <c r="B687">
        <v>66100142</v>
      </c>
      <c r="C687">
        <v>66100143</v>
      </c>
      <c r="D687" t="s">
        <v>8500</v>
      </c>
      <c r="E687" t="s">
        <v>7771</v>
      </c>
      <c r="F687">
        <v>203525</v>
      </c>
      <c r="G687" t="s">
        <v>6201</v>
      </c>
      <c r="H687">
        <v>66100142</v>
      </c>
      <c r="I687" t="s">
        <v>8501</v>
      </c>
      <c r="J687">
        <v>1</v>
      </c>
      <c r="K687">
        <v>2</v>
      </c>
      <c r="L687">
        <v>3</v>
      </c>
      <c r="M687">
        <v>1.41421356237309</v>
      </c>
      <c r="N687">
        <v>1</v>
      </c>
      <c r="O687">
        <v>2</v>
      </c>
      <c r="P687">
        <v>3</v>
      </c>
      <c r="Q687">
        <v>1.41421356237309</v>
      </c>
      <c r="R687">
        <v>1</v>
      </c>
      <c r="S687">
        <v>1</v>
      </c>
      <c r="T687">
        <v>0</v>
      </c>
      <c r="U687">
        <v>0</v>
      </c>
      <c r="V687">
        <v>1</v>
      </c>
      <c r="W687">
        <v>0.5</v>
      </c>
      <c r="X687" t="s">
        <v>8500</v>
      </c>
      <c r="Y687">
        <v>1</v>
      </c>
      <c r="Z687" t="s">
        <v>6201</v>
      </c>
      <c r="AA687" t="s">
        <v>8502</v>
      </c>
      <c r="AB687">
        <v>5</v>
      </c>
      <c r="AC687" t="s">
        <v>6328</v>
      </c>
      <c r="AD687">
        <v>66100124</v>
      </c>
      <c r="AE687">
        <v>66100148</v>
      </c>
      <c r="AF687" t="s">
        <v>8503</v>
      </c>
      <c r="AG687">
        <v>25</v>
      </c>
      <c r="AH687">
        <v>6</v>
      </c>
      <c r="AI687">
        <v>3</v>
      </c>
      <c r="AJ687">
        <v>1</v>
      </c>
      <c r="AK687">
        <v>0</v>
      </c>
      <c r="AL687" t="s">
        <v>6328</v>
      </c>
      <c r="AM687">
        <v>66100124</v>
      </c>
      <c r="AN687">
        <v>66100149</v>
      </c>
      <c r="AO687" t="s">
        <v>6329</v>
      </c>
      <c r="AP687" t="s">
        <v>7772</v>
      </c>
      <c r="AQ687" t="s">
        <v>7345</v>
      </c>
      <c r="AR687" t="s">
        <v>7550</v>
      </c>
      <c r="AS687">
        <v>-1</v>
      </c>
      <c r="AT687">
        <v>-1</v>
      </c>
      <c r="AU687">
        <v>-3</v>
      </c>
      <c r="AV687">
        <v>2</v>
      </c>
      <c r="AW687">
        <v>2</v>
      </c>
      <c r="AX687">
        <v>2</v>
      </c>
      <c r="AY687" t="s">
        <v>8504</v>
      </c>
    </row>
    <row r="688" spans="1:51" x14ac:dyDescent="0.2">
      <c r="A688" t="s">
        <v>6508</v>
      </c>
      <c r="B688">
        <v>36053631</v>
      </c>
      <c r="C688">
        <v>36053632</v>
      </c>
      <c r="D688" t="s">
        <v>8505</v>
      </c>
      <c r="E688" t="s">
        <v>7771</v>
      </c>
      <c r="F688">
        <v>213601</v>
      </c>
      <c r="G688" t="s">
        <v>6508</v>
      </c>
      <c r="H688">
        <v>36053631</v>
      </c>
      <c r="I688" t="s">
        <v>8506</v>
      </c>
      <c r="J688">
        <v>3</v>
      </c>
      <c r="K688">
        <v>0</v>
      </c>
      <c r="L688">
        <v>3</v>
      </c>
      <c r="M688">
        <v>0</v>
      </c>
      <c r="N688">
        <v>3</v>
      </c>
      <c r="O688">
        <v>0</v>
      </c>
      <c r="P688">
        <v>3</v>
      </c>
      <c r="Q688">
        <v>0</v>
      </c>
      <c r="R688">
        <v>2</v>
      </c>
      <c r="S688">
        <v>1</v>
      </c>
      <c r="T688">
        <v>0</v>
      </c>
      <c r="U688">
        <v>0</v>
      </c>
      <c r="V688">
        <v>1.41421356237309</v>
      </c>
      <c r="W688">
        <v>0.5</v>
      </c>
      <c r="X688" t="s">
        <v>8505</v>
      </c>
      <c r="Y688">
        <v>1</v>
      </c>
      <c r="Z688" t="s">
        <v>6508</v>
      </c>
      <c r="AA688" t="s">
        <v>7690</v>
      </c>
      <c r="AB688">
        <v>6</v>
      </c>
      <c r="AC688" t="s">
        <v>6328</v>
      </c>
      <c r="AD688">
        <v>36053614</v>
      </c>
      <c r="AE688">
        <v>36053638</v>
      </c>
      <c r="AF688"/>
      <c r="AG688"/>
      <c r="AH688"/>
      <c r="AI688"/>
      <c r="AJ688"/>
      <c r="AK688"/>
      <c r="AL688"/>
      <c r="AM688"/>
      <c r="AN688"/>
      <c r="AO688" t="s">
        <v>6329</v>
      </c>
      <c r="AP688" t="s">
        <v>7772</v>
      </c>
      <c r="AQ688" t="s">
        <v>7345</v>
      </c>
      <c r="AR688" t="s">
        <v>6271</v>
      </c>
      <c r="AS688">
        <v>-1</v>
      </c>
      <c r="AT688">
        <v>-1</v>
      </c>
      <c r="AU688">
        <v>-3</v>
      </c>
      <c r="AV688">
        <v>2</v>
      </c>
      <c r="AW688">
        <v>2</v>
      </c>
      <c r="AX688">
        <v>2</v>
      </c>
      <c r="AY688" t="s">
        <v>8507</v>
      </c>
    </row>
    <row r="689" spans="1:51" x14ac:dyDescent="0.2">
      <c r="A689" t="s">
        <v>6373</v>
      </c>
      <c r="B689">
        <v>109979470</v>
      </c>
      <c r="C689">
        <v>109979480</v>
      </c>
      <c r="D689" t="s">
        <v>8508</v>
      </c>
      <c r="E689" t="s">
        <v>7771</v>
      </c>
      <c r="F689">
        <v>228516</v>
      </c>
      <c r="G689" t="s">
        <v>6373</v>
      </c>
      <c r="H689">
        <v>109979480</v>
      </c>
      <c r="I689" t="s">
        <v>8509</v>
      </c>
      <c r="J689">
        <v>2</v>
      </c>
      <c r="K689">
        <v>1</v>
      </c>
      <c r="L689">
        <v>3</v>
      </c>
      <c r="M689">
        <v>1.41421356237309</v>
      </c>
      <c r="N689">
        <v>2</v>
      </c>
      <c r="O689">
        <v>1</v>
      </c>
      <c r="P689">
        <v>3</v>
      </c>
      <c r="Q689">
        <v>1.41421356237309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4.4969125210773404</v>
      </c>
      <c r="X689" t="s">
        <v>8508</v>
      </c>
      <c r="Y689">
        <v>1</v>
      </c>
      <c r="Z689" t="s">
        <v>6373</v>
      </c>
      <c r="AA689" t="s">
        <v>8510</v>
      </c>
      <c r="AB689">
        <v>5</v>
      </c>
      <c r="AC689" t="s">
        <v>6339</v>
      </c>
      <c r="AD689">
        <v>109979460</v>
      </c>
      <c r="AE689">
        <v>109979484</v>
      </c>
      <c r="AF689" t="s">
        <v>8511</v>
      </c>
      <c r="AG689">
        <v>23</v>
      </c>
      <c r="AH689">
        <v>6</v>
      </c>
      <c r="AI689">
        <v>3</v>
      </c>
      <c r="AJ689">
        <v>0</v>
      </c>
      <c r="AK689">
        <v>1</v>
      </c>
      <c r="AL689" t="s">
        <v>6339</v>
      </c>
      <c r="AM689">
        <v>109979461</v>
      </c>
      <c r="AN689">
        <v>109979484</v>
      </c>
      <c r="AO689" t="s">
        <v>6329</v>
      </c>
      <c r="AP689" t="s">
        <v>7772</v>
      </c>
      <c r="AQ689" t="s">
        <v>7345</v>
      </c>
      <c r="AR689" t="s">
        <v>7345</v>
      </c>
      <c r="AS689">
        <v>-1</v>
      </c>
      <c r="AT689">
        <v>-1</v>
      </c>
      <c r="AU689">
        <v>-3</v>
      </c>
      <c r="AV689">
        <v>3</v>
      </c>
      <c r="AW689">
        <v>3</v>
      </c>
      <c r="AX689">
        <v>3</v>
      </c>
      <c r="AY689" t="s">
        <v>8512</v>
      </c>
    </row>
    <row r="690" spans="1:51" x14ac:dyDescent="0.2">
      <c r="A690" t="s">
        <v>6577</v>
      </c>
      <c r="B690">
        <v>100963748</v>
      </c>
      <c r="C690">
        <v>100963749</v>
      </c>
      <c r="D690" t="s">
        <v>8513</v>
      </c>
      <c r="E690" t="s">
        <v>7771</v>
      </c>
      <c r="F690">
        <v>238431</v>
      </c>
      <c r="G690" t="s">
        <v>6577</v>
      </c>
      <c r="H690">
        <v>100963749</v>
      </c>
      <c r="I690" t="s">
        <v>8514</v>
      </c>
      <c r="J690">
        <v>1</v>
      </c>
      <c r="K690">
        <v>2</v>
      </c>
      <c r="L690">
        <v>3</v>
      </c>
      <c r="M690">
        <v>1.41421356237309</v>
      </c>
      <c r="N690">
        <v>1</v>
      </c>
      <c r="O690">
        <v>2</v>
      </c>
      <c r="P690">
        <v>3</v>
      </c>
      <c r="Q690">
        <v>1.41421356237309</v>
      </c>
      <c r="R690">
        <v>1</v>
      </c>
      <c r="S690">
        <v>2</v>
      </c>
      <c r="T690">
        <v>0</v>
      </c>
      <c r="U690">
        <v>0</v>
      </c>
      <c r="V690">
        <v>1.41421356237309</v>
      </c>
      <c r="W690">
        <v>0.5</v>
      </c>
      <c r="X690" t="s">
        <v>8513</v>
      </c>
      <c r="Y690">
        <v>1</v>
      </c>
      <c r="Z690" t="s">
        <v>6577</v>
      </c>
      <c r="AA690" t="s">
        <v>7571</v>
      </c>
      <c r="AB690">
        <v>4</v>
      </c>
      <c r="AC690" t="s">
        <v>6339</v>
      </c>
      <c r="AD690">
        <v>100963741</v>
      </c>
      <c r="AE690">
        <v>100963765</v>
      </c>
      <c r="AF690"/>
      <c r="AG690"/>
      <c r="AH690"/>
      <c r="AI690"/>
      <c r="AJ690"/>
      <c r="AK690"/>
      <c r="AL690"/>
      <c r="AM690"/>
      <c r="AN690"/>
      <c r="AO690" t="s">
        <v>6329</v>
      </c>
      <c r="AP690" t="s">
        <v>7772</v>
      </c>
      <c r="AQ690" t="s">
        <v>7345</v>
      </c>
      <c r="AR690" t="s">
        <v>6271</v>
      </c>
      <c r="AS690">
        <v>-1</v>
      </c>
      <c r="AT690">
        <v>-1</v>
      </c>
      <c r="AU690">
        <v>-3</v>
      </c>
      <c r="AV690">
        <v>2</v>
      </c>
      <c r="AW690">
        <v>2</v>
      </c>
      <c r="AX690">
        <v>2</v>
      </c>
      <c r="AY690" t="s">
        <v>7572</v>
      </c>
    </row>
    <row r="691" spans="1:51" x14ac:dyDescent="0.2">
      <c r="A691" t="s">
        <v>6577</v>
      </c>
      <c r="B691">
        <v>38232917</v>
      </c>
      <c r="C691">
        <v>38232918</v>
      </c>
      <c r="D691" t="s">
        <v>8515</v>
      </c>
      <c r="E691" t="s">
        <v>7771</v>
      </c>
      <c r="F691">
        <v>234121</v>
      </c>
      <c r="G691" t="s">
        <v>6577</v>
      </c>
      <c r="H691">
        <v>38232918</v>
      </c>
      <c r="I691" t="s">
        <v>8516</v>
      </c>
      <c r="J691">
        <v>2</v>
      </c>
      <c r="K691">
        <v>1</v>
      </c>
      <c r="L691">
        <v>3</v>
      </c>
      <c r="M691">
        <v>1.41421356237309</v>
      </c>
      <c r="N691">
        <v>2</v>
      </c>
      <c r="O691">
        <v>1</v>
      </c>
      <c r="P691">
        <v>3</v>
      </c>
      <c r="Q691">
        <v>1.41421356237309</v>
      </c>
      <c r="R691">
        <v>0</v>
      </c>
      <c r="S691">
        <v>2</v>
      </c>
      <c r="T691">
        <v>0</v>
      </c>
      <c r="U691">
        <v>0</v>
      </c>
      <c r="V691">
        <v>0</v>
      </c>
      <c r="W691">
        <v>0.5</v>
      </c>
      <c r="X691" t="s">
        <v>8515</v>
      </c>
      <c r="Y691">
        <v>1</v>
      </c>
      <c r="Z691" t="s">
        <v>6577</v>
      </c>
      <c r="AA691" t="s">
        <v>8517</v>
      </c>
      <c r="AB691">
        <v>5</v>
      </c>
      <c r="AC691" t="s">
        <v>6339</v>
      </c>
      <c r="AD691">
        <v>38232910</v>
      </c>
      <c r="AE691">
        <v>38232934</v>
      </c>
      <c r="AF691"/>
      <c r="AG691"/>
      <c r="AH691"/>
      <c r="AI691"/>
      <c r="AJ691"/>
      <c r="AK691"/>
      <c r="AL691"/>
      <c r="AM691"/>
      <c r="AN691"/>
      <c r="AO691" t="s">
        <v>6329</v>
      </c>
      <c r="AP691" t="s">
        <v>7772</v>
      </c>
      <c r="AQ691" t="s">
        <v>7345</v>
      </c>
      <c r="AR691" t="s">
        <v>6271</v>
      </c>
      <c r="AS691">
        <v>-1</v>
      </c>
      <c r="AT691">
        <v>-1</v>
      </c>
      <c r="AU691">
        <v>-3</v>
      </c>
      <c r="AV691">
        <v>2</v>
      </c>
      <c r="AW691">
        <v>2</v>
      </c>
      <c r="AX691">
        <v>2</v>
      </c>
      <c r="AY691" t="s">
        <v>8518</v>
      </c>
    </row>
    <row r="692" spans="1:51" x14ac:dyDescent="0.2">
      <c r="A692" t="s">
        <v>6251</v>
      </c>
      <c r="B692">
        <v>8925671</v>
      </c>
      <c r="C692">
        <v>8925672</v>
      </c>
      <c r="D692" t="s">
        <v>8519</v>
      </c>
      <c r="E692" t="s">
        <v>7771</v>
      </c>
      <c r="F692">
        <v>35077</v>
      </c>
      <c r="G692" t="s">
        <v>6251</v>
      </c>
      <c r="H692">
        <v>8925672</v>
      </c>
      <c r="I692" t="s">
        <v>8520</v>
      </c>
      <c r="J692">
        <v>1</v>
      </c>
      <c r="K692">
        <v>1</v>
      </c>
      <c r="L692">
        <v>2</v>
      </c>
      <c r="M692">
        <v>1</v>
      </c>
      <c r="N692">
        <v>1</v>
      </c>
      <c r="O692">
        <v>1</v>
      </c>
      <c r="P692">
        <v>2</v>
      </c>
      <c r="Q692">
        <v>1</v>
      </c>
      <c r="R692">
        <v>1</v>
      </c>
      <c r="S692">
        <v>0</v>
      </c>
      <c r="T692">
        <v>0</v>
      </c>
      <c r="U692">
        <v>0</v>
      </c>
      <c r="V692">
        <v>0</v>
      </c>
      <c r="W692">
        <v>0.5</v>
      </c>
      <c r="X692" t="s">
        <v>8519</v>
      </c>
      <c r="Y692">
        <v>1</v>
      </c>
      <c r="Z692" t="s">
        <v>6251</v>
      </c>
      <c r="AA692" t="s">
        <v>8521</v>
      </c>
      <c r="AB692">
        <v>6</v>
      </c>
      <c r="AC692" t="s">
        <v>6328</v>
      </c>
      <c r="AD692">
        <v>8925653</v>
      </c>
      <c r="AE692">
        <v>8925677</v>
      </c>
      <c r="AF692"/>
      <c r="AG692"/>
      <c r="AH692"/>
      <c r="AI692"/>
      <c r="AJ692"/>
      <c r="AK692"/>
      <c r="AL692"/>
      <c r="AM692"/>
      <c r="AN692"/>
      <c r="AO692" t="s">
        <v>6329</v>
      </c>
      <c r="AP692" t="s">
        <v>7772</v>
      </c>
      <c r="AQ692" t="s">
        <v>7345</v>
      </c>
      <c r="AR692" t="s">
        <v>6271</v>
      </c>
      <c r="AS692">
        <v>-1</v>
      </c>
      <c r="AT692">
        <v>-1</v>
      </c>
      <c r="AU692">
        <v>-2</v>
      </c>
      <c r="AV692">
        <v>2</v>
      </c>
      <c r="AW692">
        <v>2</v>
      </c>
      <c r="AX692">
        <v>2</v>
      </c>
      <c r="AY692" t="s">
        <v>8522</v>
      </c>
    </row>
    <row r="693" spans="1:51" x14ac:dyDescent="0.2">
      <c r="A693" t="s">
        <v>6262</v>
      </c>
      <c r="B693">
        <v>77415343</v>
      </c>
      <c r="C693">
        <v>77415343</v>
      </c>
      <c r="D693" t="s">
        <v>8523</v>
      </c>
      <c r="E693" t="s">
        <v>7771</v>
      </c>
      <c r="F693">
        <v>99864</v>
      </c>
      <c r="G693" t="s">
        <v>6262</v>
      </c>
      <c r="H693">
        <v>77415343</v>
      </c>
      <c r="I693" t="s">
        <v>8524</v>
      </c>
      <c r="J693">
        <v>1</v>
      </c>
      <c r="K693">
        <v>1</v>
      </c>
      <c r="L693">
        <v>2</v>
      </c>
      <c r="M693">
        <v>1</v>
      </c>
      <c r="N693">
        <v>1</v>
      </c>
      <c r="O693">
        <v>1</v>
      </c>
      <c r="P693">
        <v>2</v>
      </c>
      <c r="Q693">
        <v>1</v>
      </c>
      <c r="R693">
        <v>0</v>
      </c>
      <c r="S693">
        <v>2</v>
      </c>
      <c r="T693">
        <v>0</v>
      </c>
      <c r="U693">
        <v>0</v>
      </c>
      <c r="V693">
        <v>0</v>
      </c>
      <c r="W693">
        <v>0</v>
      </c>
      <c r="X693" t="s">
        <v>8523</v>
      </c>
      <c r="Y693">
        <v>1</v>
      </c>
      <c r="Z693" t="s">
        <v>6262</v>
      </c>
      <c r="AA693" t="s">
        <v>8525</v>
      </c>
      <c r="AB693">
        <v>5</v>
      </c>
      <c r="AC693" t="s">
        <v>6328</v>
      </c>
      <c r="AD693">
        <v>77415326</v>
      </c>
      <c r="AE693">
        <v>77415350</v>
      </c>
      <c r="AF693" t="s">
        <v>8526</v>
      </c>
      <c r="AG693">
        <v>25</v>
      </c>
      <c r="AH693">
        <v>6</v>
      </c>
      <c r="AI693">
        <v>3</v>
      </c>
      <c r="AJ693">
        <v>1</v>
      </c>
      <c r="AK693">
        <v>0</v>
      </c>
      <c r="AL693" t="s">
        <v>6328</v>
      </c>
      <c r="AM693">
        <v>77415325</v>
      </c>
      <c r="AN693">
        <v>77415350</v>
      </c>
      <c r="AO693" t="s">
        <v>6329</v>
      </c>
      <c r="AP693" t="s">
        <v>7772</v>
      </c>
      <c r="AQ693" t="s">
        <v>7345</v>
      </c>
      <c r="AR693" t="s">
        <v>7832</v>
      </c>
      <c r="AS693">
        <v>-1</v>
      </c>
      <c r="AT693">
        <v>-1</v>
      </c>
      <c r="AU693">
        <v>-2</v>
      </c>
      <c r="AV693">
        <v>1</v>
      </c>
      <c r="AW693">
        <v>1</v>
      </c>
      <c r="AX693">
        <v>1</v>
      </c>
      <c r="AY693" t="s">
        <v>8527</v>
      </c>
    </row>
    <row r="694" spans="1:51" x14ac:dyDescent="0.2">
      <c r="A694" t="s">
        <v>6221</v>
      </c>
      <c r="B694">
        <v>169918131</v>
      </c>
      <c r="C694">
        <v>169918132</v>
      </c>
      <c r="D694" t="s">
        <v>8528</v>
      </c>
      <c r="E694" t="s">
        <v>7771</v>
      </c>
      <c r="F694">
        <v>14868</v>
      </c>
      <c r="G694" t="s">
        <v>6221</v>
      </c>
      <c r="H694">
        <v>169918132</v>
      </c>
      <c r="I694" t="s">
        <v>8529</v>
      </c>
      <c r="J694">
        <v>1</v>
      </c>
      <c r="K694">
        <v>1</v>
      </c>
      <c r="L694">
        <v>2</v>
      </c>
      <c r="M694">
        <v>1</v>
      </c>
      <c r="N694">
        <v>1</v>
      </c>
      <c r="O694">
        <v>1</v>
      </c>
      <c r="P694">
        <v>2</v>
      </c>
      <c r="Q694">
        <v>1</v>
      </c>
      <c r="R694">
        <v>0</v>
      </c>
      <c r="S694">
        <v>1</v>
      </c>
      <c r="T694">
        <v>1</v>
      </c>
      <c r="U694">
        <v>0</v>
      </c>
      <c r="V694">
        <v>0</v>
      </c>
      <c r="W694">
        <v>0.5</v>
      </c>
      <c r="X694" t="s">
        <v>8528</v>
      </c>
      <c r="Y694">
        <v>1</v>
      </c>
      <c r="Z694" t="s">
        <v>6221</v>
      </c>
      <c r="AA694" t="s">
        <v>8530</v>
      </c>
      <c r="AB694">
        <v>6</v>
      </c>
      <c r="AC694" t="s">
        <v>6339</v>
      </c>
      <c r="AD694">
        <v>169918124</v>
      </c>
      <c r="AE694">
        <v>169918148</v>
      </c>
      <c r="AF694"/>
      <c r="AG694"/>
      <c r="AH694"/>
      <c r="AI694"/>
      <c r="AJ694"/>
      <c r="AK694"/>
      <c r="AL694"/>
      <c r="AM694"/>
      <c r="AN694"/>
      <c r="AO694" t="s">
        <v>6329</v>
      </c>
      <c r="AP694" t="s">
        <v>7772</v>
      </c>
      <c r="AQ694" t="s">
        <v>7345</v>
      </c>
      <c r="AR694" t="s">
        <v>6271</v>
      </c>
      <c r="AS694">
        <v>-1</v>
      </c>
      <c r="AT694">
        <v>-1</v>
      </c>
      <c r="AU694">
        <v>-2</v>
      </c>
      <c r="AV694">
        <v>2</v>
      </c>
      <c r="AW694">
        <v>2</v>
      </c>
      <c r="AX694">
        <v>2</v>
      </c>
      <c r="AY694" t="s">
        <v>8531</v>
      </c>
    </row>
    <row r="695" spans="1:51" x14ac:dyDescent="0.2">
      <c r="A695" t="s">
        <v>6221</v>
      </c>
      <c r="B695">
        <v>94251586</v>
      </c>
      <c r="C695">
        <v>94251586</v>
      </c>
      <c r="D695" t="s">
        <v>8532</v>
      </c>
      <c r="E695" t="s">
        <v>7771</v>
      </c>
      <c r="F695">
        <v>9530</v>
      </c>
      <c r="G695" t="s">
        <v>6221</v>
      </c>
      <c r="H695">
        <v>94251586</v>
      </c>
      <c r="I695" t="s">
        <v>8533</v>
      </c>
      <c r="J695">
        <v>1</v>
      </c>
      <c r="K695">
        <v>1</v>
      </c>
      <c r="L695">
        <v>2</v>
      </c>
      <c r="M695">
        <v>1</v>
      </c>
      <c r="N695">
        <v>1</v>
      </c>
      <c r="O695">
        <v>1</v>
      </c>
      <c r="P695">
        <v>2</v>
      </c>
      <c r="Q695">
        <v>1</v>
      </c>
      <c r="R695">
        <v>0</v>
      </c>
      <c r="S695">
        <v>2</v>
      </c>
      <c r="T695">
        <v>0</v>
      </c>
      <c r="U695">
        <v>0</v>
      </c>
      <c r="V695">
        <v>0</v>
      </c>
      <c r="W695">
        <v>0</v>
      </c>
      <c r="X695" t="s">
        <v>8532</v>
      </c>
      <c r="Y695">
        <v>1</v>
      </c>
      <c r="Z695" t="s">
        <v>6221</v>
      </c>
      <c r="AA695" t="s">
        <v>8534</v>
      </c>
      <c r="AB695">
        <v>4</v>
      </c>
      <c r="AC695" t="s">
        <v>6339</v>
      </c>
      <c r="AD695">
        <v>94251575</v>
      </c>
      <c r="AE695">
        <v>94251599</v>
      </c>
      <c r="AF695" t="s">
        <v>8535</v>
      </c>
      <c r="AG695">
        <v>23</v>
      </c>
      <c r="AH695">
        <v>4</v>
      </c>
      <c r="AI695">
        <v>1</v>
      </c>
      <c r="AJ695">
        <v>0</v>
      </c>
      <c r="AK695">
        <v>1</v>
      </c>
      <c r="AL695" t="s">
        <v>6339</v>
      </c>
      <c r="AM695">
        <v>94251576</v>
      </c>
      <c r="AN695">
        <v>94251599</v>
      </c>
      <c r="AO695" t="s">
        <v>6329</v>
      </c>
      <c r="AP695" t="s">
        <v>7772</v>
      </c>
      <c r="AQ695" t="s">
        <v>7345</v>
      </c>
      <c r="AR695" t="s">
        <v>7345</v>
      </c>
      <c r="AS695">
        <v>-1</v>
      </c>
      <c r="AT695">
        <v>-1</v>
      </c>
      <c r="AU695">
        <v>-2</v>
      </c>
      <c r="AV695">
        <v>1</v>
      </c>
      <c r="AW695">
        <v>1</v>
      </c>
      <c r="AX695">
        <v>1</v>
      </c>
      <c r="AY695" t="s">
        <v>8536</v>
      </c>
    </row>
    <row r="696" spans="1:51" x14ac:dyDescent="0.2">
      <c r="A696" t="s">
        <v>6204</v>
      </c>
      <c r="B696">
        <v>166670700</v>
      </c>
      <c r="C696">
        <v>166670701</v>
      </c>
      <c r="D696" t="s">
        <v>8537</v>
      </c>
      <c r="E696" t="s">
        <v>7771</v>
      </c>
      <c r="F696">
        <v>117987</v>
      </c>
      <c r="G696" t="s">
        <v>6204</v>
      </c>
      <c r="H696">
        <v>166670701</v>
      </c>
      <c r="I696" t="s">
        <v>8538</v>
      </c>
      <c r="J696">
        <v>1</v>
      </c>
      <c r="K696">
        <v>1</v>
      </c>
      <c r="L696">
        <v>2</v>
      </c>
      <c r="M696">
        <v>1</v>
      </c>
      <c r="N696">
        <v>1</v>
      </c>
      <c r="O696">
        <v>1</v>
      </c>
      <c r="P696">
        <v>2</v>
      </c>
      <c r="Q696">
        <v>1</v>
      </c>
      <c r="R696">
        <v>1</v>
      </c>
      <c r="S696">
        <v>1</v>
      </c>
      <c r="T696">
        <v>0</v>
      </c>
      <c r="U696">
        <v>0</v>
      </c>
      <c r="V696">
        <v>1</v>
      </c>
      <c r="W696">
        <v>0.5</v>
      </c>
      <c r="X696" t="s">
        <v>8537</v>
      </c>
      <c r="Y696">
        <v>1</v>
      </c>
      <c r="Z696" t="s">
        <v>6204</v>
      </c>
      <c r="AA696" t="s">
        <v>8539</v>
      </c>
      <c r="AB696">
        <v>4</v>
      </c>
      <c r="AC696" t="s">
        <v>6339</v>
      </c>
      <c r="AD696">
        <v>166670692</v>
      </c>
      <c r="AE696">
        <v>166670716</v>
      </c>
      <c r="AF696"/>
      <c r="AG696"/>
      <c r="AH696"/>
      <c r="AI696"/>
      <c r="AJ696"/>
      <c r="AK696"/>
      <c r="AL696"/>
      <c r="AM696"/>
      <c r="AN696"/>
      <c r="AO696" t="s">
        <v>6329</v>
      </c>
      <c r="AP696" t="s">
        <v>7772</v>
      </c>
      <c r="AQ696" t="s">
        <v>7345</v>
      </c>
      <c r="AR696" t="s">
        <v>6271</v>
      </c>
      <c r="AS696">
        <v>-1</v>
      </c>
      <c r="AT696">
        <v>-1</v>
      </c>
      <c r="AU696">
        <v>-2</v>
      </c>
      <c r="AV696">
        <v>2</v>
      </c>
      <c r="AW696">
        <v>2</v>
      </c>
      <c r="AX696">
        <v>2</v>
      </c>
      <c r="AY696" t="s">
        <v>8540</v>
      </c>
    </row>
    <row r="697" spans="1:51" x14ac:dyDescent="0.2">
      <c r="A697" t="s">
        <v>6204</v>
      </c>
      <c r="B697">
        <v>206234898</v>
      </c>
      <c r="C697">
        <v>206234899</v>
      </c>
      <c r="D697" t="s">
        <v>8541</v>
      </c>
      <c r="E697" t="s">
        <v>7771</v>
      </c>
      <c r="F697">
        <v>121146</v>
      </c>
      <c r="G697" t="s">
        <v>6204</v>
      </c>
      <c r="H697">
        <v>206234899</v>
      </c>
      <c r="I697" t="s">
        <v>8542</v>
      </c>
      <c r="J697">
        <v>0</v>
      </c>
      <c r="K697">
        <v>2</v>
      </c>
      <c r="L697">
        <v>2</v>
      </c>
      <c r="M697">
        <v>0</v>
      </c>
      <c r="N697">
        <v>0</v>
      </c>
      <c r="O697">
        <v>2</v>
      </c>
      <c r="P697">
        <v>2</v>
      </c>
      <c r="Q697">
        <v>0</v>
      </c>
      <c r="R697">
        <v>1</v>
      </c>
      <c r="S697">
        <v>1</v>
      </c>
      <c r="T697">
        <v>0</v>
      </c>
      <c r="U697">
        <v>0</v>
      </c>
      <c r="V697">
        <v>1</v>
      </c>
      <c r="W697">
        <v>0.5</v>
      </c>
      <c r="X697" t="s">
        <v>8541</v>
      </c>
      <c r="Y697">
        <v>1</v>
      </c>
      <c r="Z697" t="s">
        <v>6204</v>
      </c>
      <c r="AA697" t="s">
        <v>8543</v>
      </c>
      <c r="AB697">
        <v>5</v>
      </c>
      <c r="AC697" t="s">
        <v>6339</v>
      </c>
      <c r="AD697">
        <v>206234888</v>
      </c>
      <c r="AE697">
        <v>206234912</v>
      </c>
      <c r="AF697"/>
      <c r="AG697"/>
      <c r="AH697"/>
      <c r="AI697"/>
      <c r="AJ697"/>
      <c r="AK697"/>
      <c r="AL697"/>
      <c r="AM697"/>
      <c r="AN697"/>
      <c r="AO697" t="s">
        <v>6329</v>
      </c>
      <c r="AP697" t="s">
        <v>7772</v>
      </c>
      <c r="AQ697" t="s">
        <v>7345</v>
      </c>
      <c r="AR697" t="s">
        <v>6271</v>
      </c>
      <c r="AS697">
        <v>-1</v>
      </c>
      <c r="AT697">
        <v>-1</v>
      </c>
      <c r="AU697">
        <v>-2</v>
      </c>
      <c r="AV697">
        <v>2</v>
      </c>
      <c r="AW697">
        <v>2</v>
      </c>
      <c r="AX697">
        <v>2</v>
      </c>
      <c r="AY697" t="s">
        <v>8544</v>
      </c>
    </row>
    <row r="698" spans="1:51" x14ac:dyDescent="0.2">
      <c r="A698" t="s">
        <v>6204</v>
      </c>
      <c r="B698">
        <v>221745071</v>
      </c>
      <c r="C698">
        <v>221745071</v>
      </c>
      <c r="D698" t="s">
        <v>8545</v>
      </c>
      <c r="E698" t="s">
        <v>7771</v>
      </c>
      <c r="F698">
        <v>122375</v>
      </c>
      <c r="G698" t="s">
        <v>6204</v>
      </c>
      <c r="H698">
        <v>221745071</v>
      </c>
      <c r="I698" t="s">
        <v>8546</v>
      </c>
      <c r="J698">
        <v>1</v>
      </c>
      <c r="K698">
        <v>1</v>
      </c>
      <c r="L698">
        <v>2</v>
      </c>
      <c r="M698">
        <v>1</v>
      </c>
      <c r="N698">
        <v>1</v>
      </c>
      <c r="O698">
        <v>1</v>
      </c>
      <c r="P698">
        <v>2</v>
      </c>
      <c r="Q698">
        <v>1</v>
      </c>
      <c r="R698">
        <v>0</v>
      </c>
      <c r="S698">
        <v>1</v>
      </c>
      <c r="T698">
        <v>0</v>
      </c>
      <c r="U698">
        <v>0</v>
      </c>
      <c r="V698">
        <v>0</v>
      </c>
      <c r="W698">
        <v>0</v>
      </c>
      <c r="X698" t="s">
        <v>8545</v>
      </c>
      <c r="Y698">
        <v>1</v>
      </c>
      <c r="Z698" t="s">
        <v>6204</v>
      </c>
      <c r="AA698" t="s">
        <v>8547</v>
      </c>
      <c r="AB698">
        <v>4</v>
      </c>
      <c r="AC698" t="s">
        <v>6328</v>
      </c>
      <c r="AD698">
        <v>221745054</v>
      </c>
      <c r="AE698">
        <v>221745078</v>
      </c>
      <c r="AF698"/>
      <c r="AG698"/>
      <c r="AH698"/>
      <c r="AI698"/>
      <c r="AJ698"/>
      <c r="AK698"/>
      <c r="AL698"/>
      <c r="AM698"/>
      <c r="AN698"/>
      <c r="AO698" t="s">
        <v>6329</v>
      </c>
      <c r="AP698" t="s">
        <v>7772</v>
      </c>
      <c r="AQ698" t="s">
        <v>7345</v>
      </c>
      <c r="AR698" t="s">
        <v>6271</v>
      </c>
      <c r="AS698">
        <v>-1</v>
      </c>
      <c r="AT698">
        <v>-1</v>
      </c>
      <c r="AU698">
        <v>-2</v>
      </c>
      <c r="AV698">
        <v>1</v>
      </c>
      <c r="AW698">
        <v>1</v>
      </c>
      <c r="AX698">
        <v>1</v>
      </c>
      <c r="AY698" t="s">
        <v>8548</v>
      </c>
    </row>
    <row r="699" spans="1:51" x14ac:dyDescent="0.2">
      <c r="A699" t="s">
        <v>6400</v>
      </c>
      <c r="B699">
        <v>1760006</v>
      </c>
      <c r="C699">
        <v>1760009</v>
      </c>
      <c r="D699" t="s">
        <v>8549</v>
      </c>
      <c r="E699" t="s">
        <v>7771</v>
      </c>
      <c r="F699">
        <v>183164</v>
      </c>
      <c r="G699" t="s">
        <v>6400</v>
      </c>
      <c r="H699">
        <v>1760009</v>
      </c>
      <c r="I699" t="s">
        <v>8550</v>
      </c>
      <c r="J699">
        <v>1</v>
      </c>
      <c r="K699">
        <v>1</v>
      </c>
      <c r="L699">
        <v>2</v>
      </c>
      <c r="M699">
        <v>1</v>
      </c>
      <c r="N699">
        <v>1</v>
      </c>
      <c r="O699">
        <v>1</v>
      </c>
      <c r="P699">
        <v>2</v>
      </c>
      <c r="Q699">
        <v>1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1.5</v>
      </c>
      <c r="X699" t="s">
        <v>8549</v>
      </c>
      <c r="Y699">
        <v>1</v>
      </c>
      <c r="Z699" t="s">
        <v>6400</v>
      </c>
      <c r="AA699" t="s">
        <v>8551</v>
      </c>
      <c r="AB699">
        <v>3</v>
      </c>
      <c r="AC699" t="s">
        <v>6328</v>
      </c>
      <c r="AD699">
        <v>1759992</v>
      </c>
      <c r="AE699">
        <v>1760016</v>
      </c>
      <c r="AF699"/>
      <c r="AG699"/>
      <c r="AH699"/>
      <c r="AI699"/>
      <c r="AJ699"/>
      <c r="AK699"/>
      <c r="AL699"/>
      <c r="AM699"/>
      <c r="AN699"/>
      <c r="AO699" t="s">
        <v>6329</v>
      </c>
      <c r="AP699" t="s">
        <v>7772</v>
      </c>
      <c r="AQ699" t="s">
        <v>7345</v>
      </c>
      <c r="AR699" t="s">
        <v>6271</v>
      </c>
      <c r="AS699">
        <v>-1</v>
      </c>
      <c r="AT699">
        <v>-1</v>
      </c>
      <c r="AU699">
        <v>-2</v>
      </c>
      <c r="AV699">
        <v>2</v>
      </c>
      <c r="AW699">
        <v>2</v>
      </c>
      <c r="AX699">
        <v>2</v>
      </c>
      <c r="AY699" t="s">
        <v>8552</v>
      </c>
    </row>
    <row r="700" spans="1:51" x14ac:dyDescent="0.2">
      <c r="A700" t="s">
        <v>6201</v>
      </c>
      <c r="B700">
        <v>155917609</v>
      </c>
      <c r="C700">
        <v>155917609</v>
      </c>
      <c r="D700" t="s">
        <v>8553</v>
      </c>
      <c r="E700" t="s">
        <v>7771</v>
      </c>
      <c r="F700">
        <v>211437</v>
      </c>
      <c r="G700" t="s">
        <v>6201</v>
      </c>
      <c r="H700">
        <v>155917609</v>
      </c>
      <c r="I700" t="s">
        <v>8554</v>
      </c>
      <c r="J700">
        <v>1</v>
      </c>
      <c r="K700">
        <v>1</v>
      </c>
      <c r="L700">
        <v>2</v>
      </c>
      <c r="M700">
        <v>1</v>
      </c>
      <c r="N700">
        <v>1</v>
      </c>
      <c r="O700">
        <v>1</v>
      </c>
      <c r="P700">
        <v>2</v>
      </c>
      <c r="Q700">
        <v>1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 t="s">
        <v>8553</v>
      </c>
      <c r="Y700">
        <v>1</v>
      </c>
      <c r="Z700" t="s">
        <v>6201</v>
      </c>
      <c r="AA700" t="s">
        <v>8555</v>
      </c>
      <c r="AB700">
        <v>4</v>
      </c>
      <c r="AC700" t="s">
        <v>6328</v>
      </c>
      <c r="AD700">
        <v>155917595</v>
      </c>
      <c r="AE700">
        <v>155917619</v>
      </c>
      <c r="AF700" t="s">
        <v>8556</v>
      </c>
      <c r="AG700">
        <v>23</v>
      </c>
      <c r="AH700">
        <v>5</v>
      </c>
      <c r="AI700">
        <v>2</v>
      </c>
      <c r="AJ700">
        <v>0</v>
      </c>
      <c r="AK700">
        <v>1</v>
      </c>
      <c r="AL700" t="s">
        <v>6328</v>
      </c>
      <c r="AM700">
        <v>155917596</v>
      </c>
      <c r="AN700">
        <v>155917619</v>
      </c>
      <c r="AO700" t="s">
        <v>6329</v>
      </c>
      <c r="AP700" t="s">
        <v>7772</v>
      </c>
      <c r="AQ700" t="s">
        <v>7345</v>
      </c>
      <c r="AR700" t="s">
        <v>7345</v>
      </c>
      <c r="AS700">
        <v>-1</v>
      </c>
      <c r="AT700">
        <v>-1</v>
      </c>
      <c r="AU700">
        <v>-2</v>
      </c>
      <c r="AV700">
        <v>1</v>
      </c>
      <c r="AW700">
        <v>1</v>
      </c>
      <c r="AX700">
        <v>3</v>
      </c>
      <c r="AY700" t="s">
        <v>8557</v>
      </c>
    </row>
    <row r="701" spans="1:51" x14ac:dyDescent="0.2">
      <c r="A701" t="s">
        <v>6201</v>
      </c>
      <c r="B701">
        <v>92901874</v>
      </c>
      <c r="C701">
        <v>92901875</v>
      </c>
      <c r="D701" t="s">
        <v>8558</v>
      </c>
      <c r="E701" t="s">
        <v>7771</v>
      </c>
      <c r="F701">
        <v>205474</v>
      </c>
      <c r="G701" t="s">
        <v>6201</v>
      </c>
      <c r="H701">
        <v>92901875</v>
      </c>
      <c r="I701" t="s">
        <v>8559</v>
      </c>
      <c r="J701">
        <v>1</v>
      </c>
      <c r="K701">
        <v>1</v>
      </c>
      <c r="L701">
        <v>2</v>
      </c>
      <c r="M701">
        <v>1</v>
      </c>
      <c r="N701">
        <v>1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0</v>
      </c>
      <c r="U701">
        <v>0</v>
      </c>
      <c r="V701">
        <v>1</v>
      </c>
      <c r="W701">
        <v>0.5</v>
      </c>
      <c r="X701" t="s">
        <v>8558</v>
      </c>
      <c r="Y701">
        <v>1</v>
      </c>
      <c r="Z701" t="s">
        <v>6201</v>
      </c>
      <c r="AA701" t="s">
        <v>8560</v>
      </c>
      <c r="AB701">
        <v>5</v>
      </c>
      <c r="AC701" t="s">
        <v>6328</v>
      </c>
      <c r="AD701">
        <v>92901857</v>
      </c>
      <c r="AE701">
        <v>92901881</v>
      </c>
      <c r="AF701" t="s">
        <v>8561</v>
      </c>
      <c r="AG701">
        <v>23</v>
      </c>
      <c r="AH701">
        <v>6</v>
      </c>
      <c r="AI701">
        <v>3</v>
      </c>
      <c r="AJ701">
        <v>0</v>
      </c>
      <c r="AK701">
        <v>1</v>
      </c>
      <c r="AL701" t="s">
        <v>6328</v>
      </c>
      <c r="AM701">
        <v>92901858</v>
      </c>
      <c r="AN701">
        <v>92901881</v>
      </c>
      <c r="AO701" t="s">
        <v>6329</v>
      </c>
      <c r="AP701" t="s">
        <v>7772</v>
      </c>
      <c r="AQ701" t="s">
        <v>7345</v>
      </c>
      <c r="AR701" t="s">
        <v>7345</v>
      </c>
      <c r="AS701">
        <v>-1</v>
      </c>
      <c r="AT701">
        <v>-1</v>
      </c>
      <c r="AU701">
        <v>-2</v>
      </c>
      <c r="AV701">
        <v>2</v>
      </c>
      <c r="AW701">
        <v>2</v>
      </c>
      <c r="AX701">
        <v>2</v>
      </c>
      <c r="AY701" t="s">
        <v>8562</v>
      </c>
    </row>
    <row r="702" spans="1:51" x14ac:dyDescent="0.2">
      <c r="A702" t="s">
        <v>6373</v>
      </c>
      <c r="B702">
        <v>129178108</v>
      </c>
      <c r="C702">
        <v>129178109</v>
      </c>
      <c r="D702" t="s">
        <v>8563</v>
      </c>
      <c r="E702" t="s">
        <v>7771</v>
      </c>
      <c r="F702">
        <v>230286</v>
      </c>
      <c r="G702" t="s">
        <v>6373</v>
      </c>
      <c r="H702">
        <v>129178109</v>
      </c>
      <c r="I702" t="s">
        <v>8564</v>
      </c>
      <c r="J702">
        <v>1</v>
      </c>
      <c r="K702">
        <v>1</v>
      </c>
      <c r="L702">
        <v>2</v>
      </c>
      <c r="M702">
        <v>1</v>
      </c>
      <c r="N702">
        <v>1</v>
      </c>
      <c r="O702">
        <v>1</v>
      </c>
      <c r="P702">
        <v>2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0.5</v>
      </c>
      <c r="X702" t="s">
        <v>8563</v>
      </c>
      <c r="Y702">
        <v>1</v>
      </c>
      <c r="Z702" t="s">
        <v>6373</v>
      </c>
      <c r="AA702" t="s">
        <v>8565</v>
      </c>
      <c r="AB702">
        <v>6</v>
      </c>
      <c r="AC702" t="s">
        <v>6339</v>
      </c>
      <c r="AD702">
        <v>129178101</v>
      </c>
      <c r="AE702">
        <v>129178125</v>
      </c>
      <c r="AF702"/>
      <c r="AG702"/>
      <c r="AH702"/>
      <c r="AI702"/>
      <c r="AJ702"/>
      <c r="AK702"/>
      <c r="AL702"/>
      <c r="AM702"/>
      <c r="AN702"/>
      <c r="AO702" t="s">
        <v>6329</v>
      </c>
      <c r="AP702" t="s">
        <v>7772</v>
      </c>
      <c r="AQ702" t="s">
        <v>7345</v>
      </c>
      <c r="AR702" t="s">
        <v>6271</v>
      </c>
      <c r="AS702">
        <v>-1</v>
      </c>
      <c r="AT702">
        <v>-1</v>
      </c>
      <c r="AU702">
        <v>-2</v>
      </c>
      <c r="AV702">
        <v>2</v>
      </c>
      <c r="AW702">
        <v>2</v>
      </c>
      <c r="AX702">
        <v>3</v>
      </c>
      <c r="AY702" t="s">
        <v>8566</v>
      </c>
    </row>
    <row r="703" spans="1:51" x14ac:dyDescent="0.2">
      <c r="A703" t="s">
        <v>6577</v>
      </c>
      <c r="B703">
        <v>134074052</v>
      </c>
      <c r="C703">
        <v>134074052</v>
      </c>
      <c r="D703" t="s">
        <v>8567</v>
      </c>
      <c r="E703" t="s">
        <v>7771</v>
      </c>
      <c r="F703">
        <v>242316</v>
      </c>
      <c r="G703" t="s">
        <v>6577</v>
      </c>
      <c r="H703">
        <v>134074052</v>
      </c>
      <c r="I703" t="s">
        <v>8568</v>
      </c>
      <c r="J703">
        <v>1</v>
      </c>
      <c r="K703">
        <v>1</v>
      </c>
      <c r="L703">
        <v>2</v>
      </c>
      <c r="M703">
        <v>1</v>
      </c>
      <c r="N703">
        <v>1</v>
      </c>
      <c r="O703">
        <v>1</v>
      </c>
      <c r="P703">
        <v>2</v>
      </c>
      <c r="Q703">
        <v>1</v>
      </c>
      <c r="R703">
        <v>0</v>
      </c>
      <c r="S703">
        <v>1</v>
      </c>
      <c r="T703">
        <v>0</v>
      </c>
      <c r="U703">
        <v>0</v>
      </c>
      <c r="V703">
        <v>0</v>
      </c>
      <c r="W703">
        <v>0</v>
      </c>
      <c r="X703" t="s">
        <v>8567</v>
      </c>
      <c r="Y703">
        <v>1</v>
      </c>
      <c r="Z703" t="s">
        <v>6577</v>
      </c>
      <c r="AA703" t="s">
        <v>8569</v>
      </c>
      <c r="AB703">
        <v>4</v>
      </c>
      <c r="AC703" t="s">
        <v>6339</v>
      </c>
      <c r="AD703">
        <v>134074044</v>
      </c>
      <c r="AE703">
        <v>134074068</v>
      </c>
      <c r="AF703"/>
      <c r="AG703"/>
      <c r="AH703"/>
      <c r="AI703"/>
      <c r="AJ703"/>
      <c r="AK703"/>
      <c r="AL703"/>
      <c r="AM703"/>
      <c r="AN703"/>
      <c r="AO703" t="s">
        <v>6329</v>
      </c>
      <c r="AP703" t="s">
        <v>7772</v>
      </c>
      <c r="AQ703" t="s">
        <v>7345</v>
      </c>
      <c r="AR703" t="s">
        <v>6271</v>
      </c>
      <c r="AS703">
        <v>-1</v>
      </c>
      <c r="AT703">
        <v>-1</v>
      </c>
      <c r="AU703">
        <v>-2</v>
      </c>
      <c r="AV703">
        <v>1</v>
      </c>
      <c r="AW703">
        <v>1</v>
      </c>
      <c r="AX703">
        <v>1</v>
      </c>
      <c r="AY703" t="s">
        <v>8570</v>
      </c>
    </row>
    <row r="704" spans="1:51" x14ac:dyDescent="0.2">
      <c r="A704" t="s">
        <v>6577</v>
      </c>
      <c r="B704">
        <v>42301344</v>
      </c>
      <c r="C704">
        <v>42301345</v>
      </c>
      <c r="D704" t="s">
        <v>8571</v>
      </c>
      <c r="E704" t="s">
        <v>7771</v>
      </c>
      <c r="F704">
        <v>234484</v>
      </c>
      <c r="G704" t="s">
        <v>6577</v>
      </c>
      <c r="H704">
        <v>42301345</v>
      </c>
      <c r="I704" t="s">
        <v>8572</v>
      </c>
      <c r="J704">
        <v>1</v>
      </c>
      <c r="K704">
        <v>1</v>
      </c>
      <c r="L704">
        <v>2</v>
      </c>
      <c r="M704">
        <v>1</v>
      </c>
      <c r="N704">
        <v>1</v>
      </c>
      <c r="O704">
        <v>1</v>
      </c>
      <c r="P704">
        <v>2</v>
      </c>
      <c r="Q704">
        <v>1</v>
      </c>
      <c r="R704">
        <v>1</v>
      </c>
      <c r="S704">
        <v>1</v>
      </c>
      <c r="T704">
        <v>0</v>
      </c>
      <c r="U704">
        <v>0</v>
      </c>
      <c r="V704">
        <v>1</v>
      </c>
      <c r="W704">
        <v>0.5</v>
      </c>
      <c r="X704" t="s">
        <v>8571</v>
      </c>
      <c r="Y704">
        <v>1</v>
      </c>
      <c r="Z704" t="s">
        <v>6577</v>
      </c>
      <c r="AA704" t="s">
        <v>7690</v>
      </c>
      <c r="AB704">
        <v>6</v>
      </c>
      <c r="AC704" t="s">
        <v>6339</v>
      </c>
      <c r="AD704">
        <v>42301337</v>
      </c>
      <c r="AE704">
        <v>42301361</v>
      </c>
      <c r="AF704"/>
      <c r="AG704"/>
      <c r="AH704"/>
      <c r="AI704"/>
      <c r="AJ704"/>
      <c r="AK704"/>
      <c r="AL704"/>
      <c r="AM704"/>
      <c r="AN704"/>
      <c r="AO704" t="s">
        <v>6329</v>
      </c>
      <c r="AP704" t="s">
        <v>7772</v>
      </c>
      <c r="AQ704" t="s">
        <v>7345</v>
      </c>
      <c r="AR704" t="s">
        <v>6271</v>
      </c>
      <c r="AS704">
        <v>-1</v>
      </c>
      <c r="AT704">
        <v>-1</v>
      </c>
      <c r="AU704">
        <v>-2</v>
      </c>
      <c r="AV704">
        <v>2</v>
      </c>
      <c r="AW704">
        <v>2</v>
      </c>
      <c r="AX704">
        <v>2</v>
      </c>
      <c r="AY704" t="s">
        <v>8573</v>
      </c>
    </row>
    <row r="706" spans="1:51" ht="23" x14ac:dyDescent="0.3">
      <c r="A706" s="74" t="s">
        <v>16064</v>
      </c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</row>
    <row r="707" spans="1:51" x14ac:dyDescent="0.2">
      <c r="A707" t="s">
        <v>6182</v>
      </c>
      <c r="B707" t="s">
        <v>6183</v>
      </c>
      <c r="C707" t="s">
        <v>6184</v>
      </c>
      <c r="D707" t="s">
        <v>6185</v>
      </c>
      <c r="E707" t="s">
        <v>6186</v>
      </c>
      <c r="F707" t="s">
        <v>6187</v>
      </c>
      <c r="G707" t="s">
        <v>6188</v>
      </c>
      <c r="H707" t="s">
        <v>6189</v>
      </c>
      <c r="I707" t="s">
        <v>6190</v>
      </c>
      <c r="J707" t="s">
        <v>6191</v>
      </c>
      <c r="K707" t="s">
        <v>6192</v>
      </c>
      <c r="L707" t="s">
        <v>6193</v>
      </c>
      <c r="M707" t="s">
        <v>6291</v>
      </c>
      <c r="N707" t="s">
        <v>6292</v>
      </c>
      <c r="O707" t="s">
        <v>6293</v>
      </c>
      <c r="P707" t="s">
        <v>6294</v>
      </c>
      <c r="Q707" t="s">
        <v>6295</v>
      </c>
      <c r="R707" t="s">
        <v>6296</v>
      </c>
      <c r="S707" t="s">
        <v>6297</v>
      </c>
      <c r="T707" t="s">
        <v>6298</v>
      </c>
      <c r="U707" t="s">
        <v>6299</v>
      </c>
      <c r="V707" t="s">
        <v>6300</v>
      </c>
      <c r="W707" t="s">
        <v>6301</v>
      </c>
      <c r="X707" t="s">
        <v>6302</v>
      </c>
      <c r="Y707" t="s">
        <v>6303</v>
      </c>
      <c r="Z707" t="s">
        <v>6304</v>
      </c>
      <c r="AA707" t="s">
        <v>6305</v>
      </c>
      <c r="AB707" t="s">
        <v>6306</v>
      </c>
      <c r="AC707" t="s">
        <v>6307</v>
      </c>
      <c r="AD707" t="s">
        <v>6308</v>
      </c>
      <c r="AE707" t="s">
        <v>6309</v>
      </c>
      <c r="AF707" t="s">
        <v>6310</v>
      </c>
      <c r="AG707" t="s">
        <v>6311</v>
      </c>
      <c r="AH707" t="s">
        <v>6312</v>
      </c>
      <c r="AI707" t="s">
        <v>6313</v>
      </c>
      <c r="AJ707" t="s">
        <v>6314</v>
      </c>
      <c r="AK707" t="s">
        <v>6315</v>
      </c>
      <c r="AL707" t="s">
        <v>6316</v>
      </c>
      <c r="AM707" t="s">
        <v>6317</v>
      </c>
      <c r="AN707" t="s">
        <v>6318</v>
      </c>
      <c r="AO707" t="s">
        <v>6319</v>
      </c>
      <c r="AP707" t="s">
        <v>6320</v>
      </c>
      <c r="AQ707" t="s">
        <v>6268</v>
      </c>
      <c r="AR707" t="s">
        <v>6269</v>
      </c>
      <c r="AS707" t="s">
        <v>6321</v>
      </c>
      <c r="AT707" t="s">
        <v>6322</v>
      </c>
      <c r="AU707" t="s">
        <v>6323</v>
      </c>
      <c r="AV707" t="s">
        <v>6324</v>
      </c>
      <c r="AW707" t="s">
        <v>6325</v>
      </c>
      <c r="AX707" t="s">
        <v>6326</v>
      </c>
      <c r="AY707" t="s">
        <v>6272</v>
      </c>
    </row>
    <row r="708" spans="1:51" x14ac:dyDescent="0.2">
      <c r="A708" t="s">
        <v>6400</v>
      </c>
      <c r="B708">
        <v>118912846</v>
      </c>
      <c r="C708">
        <v>118912888</v>
      </c>
      <c r="D708" t="s">
        <v>8574</v>
      </c>
      <c r="E708" t="s">
        <v>8575</v>
      </c>
      <c r="F708">
        <v>158606</v>
      </c>
      <c r="G708" t="s">
        <v>6400</v>
      </c>
      <c r="H708">
        <v>118912875</v>
      </c>
      <c r="I708" t="s">
        <v>7798</v>
      </c>
      <c r="J708">
        <v>467</v>
      </c>
      <c r="K708">
        <v>745</v>
      </c>
      <c r="L708">
        <v>1212</v>
      </c>
      <c r="M708">
        <v>589.84319950305405</v>
      </c>
      <c r="N708">
        <v>467</v>
      </c>
      <c r="O708">
        <v>745</v>
      </c>
      <c r="P708">
        <v>1212</v>
      </c>
      <c r="Q708">
        <v>589.84319950305405</v>
      </c>
      <c r="R708">
        <v>578</v>
      </c>
      <c r="S708">
        <v>224</v>
      </c>
      <c r="T708">
        <v>57</v>
      </c>
      <c r="U708">
        <v>8</v>
      </c>
      <c r="V708">
        <v>359.82217830478402</v>
      </c>
      <c r="W708">
        <v>10.3649839483487</v>
      </c>
      <c r="X708" t="s">
        <v>8574</v>
      </c>
      <c r="Y708">
        <v>1</v>
      </c>
      <c r="Z708" t="s">
        <v>6400</v>
      </c>
      <c r="AA708" t="s">
        <v>7413</v>
      </c>
      <c r="AB708">
        <v>2</v>
      </c>
      <c r="AC708" t="s">
        <v>6328</v>
      </c>
      <c r="AD708">
        <v>118912858</v>
      </c>
      <c r="AE708">
        <v>118912882</v>
      </c>
      <c r="AF708"/>
      <c r="AG708"/>
      <c r="AH708"/>
      <c r="AI708"/>
      <c r="AJ708"/>
      <c r="AK708"/>
      <c r="AL708"/>
      <c r="AM708"/>
      <c r="AN708"/>
      <c r="AO708" t="s">
        <v>6329</v>
      </c>
      <c r="AP708" t="s">
        <v>8576</v>
      </c>
      <c r="AQ708" t="s">
        <v>7345</v>
      </c>
      <c r="AR708" t="s">
        <v>6271</v>
      </c>
      <c r="AS708">
        <v>-1</v>
      </c>
      <c r="AT708">
        <v>-1</v>
      </c>
      <c r="AU708">
        <v>-1212</v>
      </c>
      <c r="AV708">
        <v>28</v>
      </c>
      <c r="AW708">
        <v>31</v>
      </c>
      <c r="AX708">
        <v>31</v>
      </c>
      <c r="AY708" t="s">
        <v>7414</v>
      </c>
    </row>
    <row r="709" spans="1:51" x14ac:dyDescent="0.2">
      <c r="A709" t="s">
        <v>6221</v>
      </c>
      <c r="B709">
        <v>101371539</v>
      </c>
      <c r="C709">
        <v>101371573</v>
      </c>
      <c r="D709" t="s">
        <v>8577</v>
      </c>
      <c r="E709" t="s">
        <v>8575</v>
      </c>
      <c r="F709">
        <v>8546</v>
      </c>
      <c r="G709" t="s">
        <v>6221</v>
      </c>
      <c r="H709">
        <v>101371547</v>
      </c>
      <c r="I709" t="s">
        <v>8578</v>
      </c>
      <c r="J709">
        <v>662</v>
      </c>
      <c r="K709">
        <v>414</v>
      </c>
      <c r="L709">
        <v>1076</v>
      </c>
      <c r="M709">
        <v>523.51504276381502</v>
      </c>
      <c r="N709">
        <v>662</v>
      </c>
      <c r="O709">
        <v>414</v>
      </c>
      <c r="P709">
        <v>1076</v>
      </c>
      <c r="Q709">
        <v>523.51504276381502</v>
      </c>
      <c r="R709">
        <v>430</v>
      </c>
      <c r="S709">
        <v>249</v>
      </c>
      <c r="T709">
        <v>11</v>
      </c>
      <c r="U709">
        <v>10</v>
      </c>
      <c r="V709">
        <v>327.21552530404102</v>
      </c>
      <c r="W709">
        <v>9.9418308173092491</v>
      </c>
      <c r="X709" t="s">
        <v>8577</v>
      </c>
      <c r="Y709">
        <v>1</v>
      </c>
      <c r="Z709" t="s">
        <v>6221</v>
      </c>
      <c r="AA709" t="s">
        <v>7722</v>
      </c>
      <c r="AB709">
        <v>4</v>
      </c>
      <c r="AC709" t="s">
        <v>6339</v>
      </c>
      <c r="AD709">
        <v>101371537</v>
      </c>
      <c r="AE709">
        <v>101371561</v>
      </c>
      <c r="AF709" t="s">
        <v>7723</v>
      </c>
      <c r="AG709">
        <v>25</v>
      </c>
      <c r="AH709">
        <v>5</v>
      </c>
      <c r="AI709">
        <v>2</v>
      </c>
      <c r="AJ709">
        <v>1</v>
      </c>
      <c r="AK709">
        <v>0</v>
      </c>
      <c r="AL709" t="s">
        <v>6339</v>
      </c>
      <c r="AM709">
        <v>101371536</v>
      </c>
      <c r="AN709">
        <v>101371561</v>
      </c>
      <c r="AO709" t="s">
        <v>6329</v>
      </c>
      <c r="AP709" t="s">
        <v>8576</v>
      </c>
      <c r="AQ709" t="s">
        <v>7345</v>
      </c>
      <c r="AR709" t="s">
        <v>7550</v>
      </c>
      <c r="AS709">
        <v>-1</v>
      </c>
      <c r="AT709">
        <v>-1</v>
      </c>
      <c r="AU709">
        <v>-1076</v>
      </c>
      <c r="AV709">
        <v>33</v>
      </c>
      <c r="AW709">
        <v>33</v>
      </c>
      <c r="AX709">
        <v>33</v>
      </c>
      <c r="AY709" t="s">
        <v>7724</v>
      </c>
    </row>
    <row r="710" spans="1:51" x14ac:dyDescent="0.2">
      <c r="A710" t="s">
        <v>6221</v>
      </c>
      <c r="B710">
        <v>207987781</v>
      </c>
      <c r="C710">
        <v>207987817</v>
      </c>
      <c r="D710" t="s">
        <v>8579</v>
      </c>
      <c r="E710" t="s">
        <v>8575</v>
      </c>
      <c r="F710">
        <v>15427</v>
      </c>
      <c r="G710" t="s">
        <v>6221</v>
      </c>
      <c r="H710">
        <v>207987800</v>
      </c>
      <c r="I710" t="s">
        <v>7365</v>
      </c>
      <c r="J710">
        <v>573</v>
      </c>
      <c r="K710">
        <v>320</v>
      </c>
      <c r="L710">
        <v>893</v>
      </c>
      <c r="M710">
        <v>428.20555811432399</v>
      </c>
      <c r="N710">
        <v>573</v>
      </c>
      <c r="O710">
        <v>320</v>
      </c>
      <c r="P710">
        <v>893</v>
      </c>
      <c r="Q710">
        <v>428.20555811432399</v>
      </c>
      <c r="R710">
        <v>382</v>
      </c>
      <c r="S710">
        <v>207</v>
      </c>
      <c r="T710">
        <v>34</v>
      </c>
      <c r="U710">
        <v>9</v>
      </c>
      <c r="V710">
        <v>281.20099573081097</v>
      </c>
      <c r="W710">
        <v>8.9756327615981597</v>
      </c>
      <c r="X710" t="s">
        <v>8579</v>
      </c>
      <c r="Y710">
        <v>1</v>
      </c>
      <c r="Z710" t="s">
        <v>6221</v>
      </c>
      <c r="AA710" t="s">
        <v>7366</v>
      </c>
      <c r="AB710">
        <v>2</v>
      </c>
      <c r="AC710" t="s">
        <v>6339</v>
      </c>
      <c r="AD710">
        <v>207987793</v>
      </c>
      <c r="AE710">
        <v>207987817</v>
      </c>
      <c r="AF710"/>
      <c r="AG710"/>
      <c r="AH710"/>
      <c r="AI710"/>
      <c r="AJ710"/>
      <c r="AK710"/>
      <c r="AL710"/>
      <c r="AM710"/>
      <c r="AN710"/>
      <c r="AO710" t="s">
        <v>6329</v>
      </c>
      <c r="AP710" t="s">
        <v>8576</v>
      </c>
      <c r="AQ710" t="s">
        <v>7345</v>
      </c>
      <c r="AR710" t="s">
        <v>6271</v>
      </c>
      <c r="AS710">
        <v>-1</v>
      </c>
      <c r="AT710">
        <v>-1</v>
      </c>
      <c r="AU710">
        <v>-893</v>
      </c>
      <c r="AV710">
        <v>28</v>
      </c>
      <c r="AW710">
        <v>30</v>
      </c>
      <c r="AX710">
        <v>30</v>
      </c>
      <c r="AY710" t="s">
        <v>7367</v>
      </c>
    </row>
    <row r="711" spans="1:51" x14ac:dyDescent="0.2">
      <c r="A711" t="s">
        <v>6582</v>
      </c>
      <c r="B711">
        <v>90106768</v>
      </c>
      <c r="C711">
        <v>90106797</v>
      </c>
      <c r="D711" t="s">
        <v>8580</v>
      </c>
      <c r="E711" t="s">
        <v>8575</v>
      </c>
      <c r="F711">
        <v>65200</v>
      </c>
      <c r="G711" t="s">
        <v>6582</v>
      </c>
      <c r="H711">
        <v>90106785</v>
      </c>
      <c r="I711" t="s">
        <v>7408</v>
      </c>
      <c r="J711">
        <v>235</v>
      </c>
      <c r="K711">
        <v>650</v>
      </c>
      <c r="L711">
        <v>885</v>
      </c>
      <c r="M711">
        <v>390.832444917256</v>
      </c>
      <c r="N711">
        <v>235</v>
      </c>
      <c r="O711">
        <v>650</v>
      </c>
      <c r="P711">
        <v>885</v>
      </c>
      <c r="Q711">
        <v>390.832444917256</v>
      </c>
      <c r="R711">
        <v>474</v>
      </c>
      <c r="S711">
        <v>186</v>
      </c>
      <c r="T711">
        <v>30</v>
      </c>
      <c r="U711">
        <v>4</v>
      </c>
      <c r="V711">
        <v>296.92423275980599</v>
      </c>
      <c r="W711">
        <v>6.5084080234724002</v>
      </c>
      <c r="X711" t="s">
        <v>8580</v>
      </c>
      <c r="Y711">
        <v>1</v>
      </c>
      <c r="Z711" t="s">
        <v>6582</v>
      </c>
      <c r="AA711" t="s">
        <v>7409</v>
      </c>
      <c r="AB711">
        <v>3</v>
      </c>
      <c r="AC711" t="s">
        <v>6328</v>
      </c>
      <c r="AD711">
        <v>90106767</v>
      </c>
      <c r="AE711">
        <v>90106791</v>
      </c>
      <c r="AF711"/>
      <c r="AG711"/>
      <c r="AH711"/>
      <c r="AI711"/>
      <c r="AJ711"/>
      <c r="AK711"/>
      <c r="AL711"/>
      <c r="AM711"/>
      <c r="AN711"/>
      <c r="AO711" t="s">
        <v>6329</v>
      </c>
      <c r="AP711" t="s">
        <v>8576</v>
      </c>
      <c r="AQ711" t="s">
        <v>7345</v>
      </c>
      <c r="AR711" t="s">
        <v>6271</v>
      </c>
      <c r="AS711">
        <v>-1</v>
      </c>
      <c r="AT711">
        <v>-1</v>
      </c>
      <c r="AU711">
        <v>-885</v>
      </c>
      <c r="AV711">
        <v>18</v>
      </c>
      <c r="AW711">
        <v>18</v>
      </c>
      <c r="AX711">
        <v>18</v>
      </c>
      <c r="AY711" t="s">
        <v>7410</v>
      </c>
    </row>
    <row r="712" spans="1:51" x14ac:dyDescent="0.2">
      <c r="A712" t="s">
        <v>6400</v>
      </c>
      <c r="B712">
        <v>147838379</v>
      </c>
      <c r="C712">
        <v>147838402</v>
      </c>
      <c r="D712" t="s">
        <v>8581</v>
      </c>
      <c r="E712" t="s">
        <v>8575</v>
      </c>
      <c r="F712">
        <v>161130</v>
      </c>
      <c r="G712" t="s">
        <v>6400</v>
      </c>
      <c r="H712">
        <v>147838387</v>
      </c>
      <c r="I712" t="s">
        <v>7385</v>
      </c>
      <c r="J712">
        <v>493</v>
      </c>
      <c r="K712">
        <v>226</v>
      </c>
      <c r="L712">
        <v>719</v>
      </c>
      <c r="M712">
        <v>333.793349244708</v>
      </c>
      <c r="N712">
        <v>493</v>
      </c>
      <c r="O712">
        <v>226</v>
      </c>
      <c r="P712">
        <v>719</v>
      </c>
      <c r="Q712">
        <v>333.793349244708</v>
      </c>
      <c r="R712">
        <v>341</v>
      </c>
      <c r="S712">
        <v>168</v>
      </c>
      <c r="T712">
        <v>25</v>
      </c>
      <c r="U712">
        <v>4</v>
      </c>
      <c r="V712">
        <v>239.34911739966699</v>
      </c>
      <c r="W712">
        <v>6.3316541085248801</v>
      </c>
      <c r="X712" t="s">
        <v>8581</v>
      </c>
      <c r="Y712">
        <v>1</v>
      </c>
      <c r="Z712" t="s">
        <v>6400</v>
      </c>
      <c r="AA712" t="s">
        <v>7386</v>
      </c>
      <c r="AB712">
        <v>3</v>
      </c>
      <c r="AC712" t="s">
        <v>6339</v>
      </c>
      <c r="AD712">
        <v>147838377</v>
      </c>
      <c r="AE712">
        <v>147838401</v>
      </c>
      <c r="AF712"/>
      <c r="AG712"/>
      <c r="AH712"/>
      <c r="AI712"/>
      <c r="AJ712"/>
      <c r="AK712"/>
      <c r="AL712"/>
      <c r="AM712"/>
      <c r="AN712"/>
      <c r="AO712" t="s">
        <v>6329</v>
      </c>
      <c r="AP712" t="s">
        <v>8576</v>
      </c>
      <c r="AQ712" t="s">
        <v>7345</v>
      </c>
      <c r="AR712" t="s">
        <v>6271</v>
      </c>
      <c r="AS712">
        <v>-1</v>
      </c>
      <c r="AT712">
        <v>-1</v>
      </c>
      <c r="AU712">
        <v>-719</v>
      </c>
      <c r="AV712">
        <v>19</v>
      </c>
      <c r="AW712">
        <v>20</v>
      </c>
      <c r="AX712">
        <v>21</v>
      </c>
      <c r="AY712" t="s">
        <v>7387</v>
      </c>
    </row>
    <row r="713" spans="1:51" x14ac:dyDescent="0.2">
      <c r="A713" t="s">
        <v>6221</v>
      </c>
      <c r="B713">
        <v>26352938</v>
      </c>
      <c r="C713">
        <v>26352970</v>
      </c>
      <c r="D713" t="s">
        <v>8582</v>
      </c>
      <c r="E713" t="s">
        <v>8575</v>
      </c>
      <c r="F713">
        <v>1494</v>
      </c>
      <c r="G713" t="s">
        <v>6221</v>
      </c>
      <c r="H713">
        <v>26352942</v>
      </c>
      <c r="I713" t="s">
        <v>8583</v>
      </c>
      <c r="J713">
        <v>430</v>
      </c>
      <c r="K713">
        <v>230</v>
      </c>
      <c r="L713">
        <v>660</v>
      </c>
      <c r="M713">
        <v>314.48370387032702</v>
      </c>
      <c r="N713">
        <v>430</v>
      </c>
      <c r="O713">
        <v>230</v>
      </c>
      <c r="P713">
        <v>660</v>
      </c>
      <c r="Q713">
        <v>314.48370387032702</v>
      </c>
      <c r="R713">
        <v>270</v>
      </c>
      <c r="S713">
        <v>176</v>
      </c>
      <c r="T713">
        <v>8</v>
      </c>
      <c r="U713">
        <v>4</v>
      </c>
      <c r="V713">
        <v>217.99082549501901</v>
      </c>
      <c r="W713">
        <v>8.0624723384091297</v>
      </c>
      <c r="X713" t="s">
        <v>8582</v>
      </c>
      <c r="Y713">
        <v>1</v>
      </c>
      <c r="Z713" t="s">
        <v>6221</v>
      </c>
      <c r="AA713" t="s">
        <v>8296</v>
      </c>
      <c r="AB713">
        <v>4</v>
      </c>
      <c r="AC713" t="s">
        <v>6339</v>
      </c>
      <c r="AD713">
        <v>26352932</v>
      </c>
      <c r="AE713">
        <v>26352956</v>
      </c>
      <c r="AF713"/>
      <c r="AG713"/>
      <c r="AH713"/>
      <c r="AI713"/>
      <c r="AJ713"/>
      <c r="AK713"/>
      <c r="AL713"/>
      <c r="AM713"/>
      <c r="AN713"/>
      <c r="AO713" t="s">
        <v>6329</v>
      </c>
      <c r="AP713" t="s">
        <v>8576</v>
      </c>
      <c r="AQ713" t="s">
        <v>7345</v>
      </c>
      <c r="AR713" t="s">
        <v>6271</v>
      </c>
      <c r="AS713">
        <v>-1</v>
      </c>
      <c r="AT713">
        <v>-1</v>
      </c>
      <c r="AU713">
        <v>-660</v>
      </c>
      <c r="AV713">
        <v>19</v>
      </c>
      <c r="AW713">
        <v>19</v>
      </c>
      <c r="AX713">
        <v>19</v>
      </c>
      <c r="AY713" t="s">
        <v>8297</v>
      </c>
    </row>
    <row r="714" spans="1:51" x14ac:dyDescent="0.2">
      <c r="A714" t="s">
        <v>6400</v>
      </c>
      <c r="B714">
        <v>125233009</v>
      </c>
      <c r="C714">
        <v>125233037</v>
      </c>
      <c r="D714" t="s">
        <v>8584</v>
      </c>
      <c r="E714" t="s">
        <v>8575</v>
      </c>
      <c r="F714">
        <v>159199</v>
      </c>
      <c r="G714" t="s">
        <v>6400</v>
      </c>
      <c r="H714">
        <v>125233024</v>
      </c>
      <c r="I714" t="s">
        <v>8585</v>
      </c>
      <c r="J714">
        <v>360</v>
      </c>
      <c r="K714">
        <v>240</v>
      </c>
      <c r="L714">
        <v>600</v>
      </c>
      <c r="M714">
        <v>293.938769133981</v>
      </c>
      <c r="N714">
        <v>360</v>
      </c>
      <c r="O714">
        <v>240</v>
      </c>
      <c r="P714">
        <v>600</v>
      </c>
      <c r="Q714">
        <v>293.938769133981</v>
      </c>
      <c r="R714">
        <v>223</v>
      </c>
      <c r="S714">
        <v>187</v>
      </c>
      <c r="T714">
        <v>17</v>
      </c>
      <c r="U714">
        <v>13</v>
      </c>
      <c r="V714">
        <v>204.208227062476</v>
      </c>
      <c r="W714">
        <v>6.4690717177110404</v>
      </c>
      <c r="X714" t="s">
        <v>8584</v>
      </c>
      <c r="Y714">
        <v>1</v>
      </c>
      <c r="Z714" t="s">
        <v>6400</v>
      </c>
      <c r="AA714" t="s">
        <v>8181</v>
      </c>
      <c r="AB714">
        <v>4</v>
      </c>
      <c r="AC714" t="s">
        <v>6328</v>
      </c>
      <c r="AD714">
        <v>125233010</v>
      </c>
      <c r="AE714">
        <v>125233034</v>
      </c>
      <c r="AF714"/>
      <c r="AG714"/>
      <c r="AH714"/>
      <c r="AI714"/>
      <c r="AJ714"/>
      <c r="AK714"/>
      <c r="AL714"/>
      <c r="AM714"/>
      <c r="AN714"/>
      <c r="AO714" t="s">
        <v>6329</v>
      </c>
      <c r="AP714" t="s">
        <v>8576</v>
      </c>
      <c r="AQ714" t="s">
        <v>7345</v>
      </c>
      <c r="AR714" t="s">
        <v>6271</v>
      </c>
      <c r="AS714">
        <v>-1</v>
      </c>
      <c r="AT714">
        <v>-1</v>
      </c>
      <c r="AU714">
        <v>-600</v>
      </c>
      <c r="AV714">
        <v>17</v>
      </c>
      <c r="AW714">
        <v>17</v>
      </c>
      <c r="AX714">
        <v>17</v>
      </c>
      <c r="AY714" t="s">
        <v>8182</v>
      </c>
    </row>
    <row r="715" spans="1:51" x14ac:dyDescent="0.2">
      <c r="A715" t="s">
        <v>6209</v>
      </c>
      <c r="B715">
        <v>74245050</v>
      </c>
      <c r="C715">
        <v>74245081</v>
      </c>
      <c r="D715" t="s">
        <v>8586</v>
      </c>
      <c r="E715" t="s">
        <v>8575</v>
      </c>
      <c r="F715">
        <v>51421</v>
      </c>
      <c r="G715" t="s">
        <v>6209</v>
      </c>
      <c r="H715">
        <v>74245073</v>
      </c>
      <c r="I715" t="s">
        <v>7504</v>
      </c>
      <c r="J715">
        <v>156</v>
      </c>
      <c r="K715">
        <v>443</v>
      </c>
      <c r="L715">
        <v>599</v>
      </c>
      <c r="M715">
        <v>262.88400483863597</v>
      </c>
      <c r="N715">
        <v>156</v>
      </c>
      <c r="O715">
        <v>443</v>
      </c>
      <c r="P715">
        <v>599</v>
      </c>
      <c r="Q715">
        <v>262.88400483863597</v>
      </c>
      <c r="R715">
        <v>328</v>
      </c>
      <c r="S715">
        <v>92</v>
      </c>
      <c r="T715">
        <v>28</v>
      </c>
      <c r="U715">
        <v>6</v>
      </c>
      <c r="V715">
        <v>173.71240600486701</v>
      </c>
      <c r="W715">
        <v>7.3552702193733097</v>
      </c>
      <c r="X715" t="s">
        <v>8586</v>
      </c>
      <c r="Y715">
        <v>1</v>
      </c>
      <c r="Z715" t="s">
        <v>6209</v>
      </c>
      <c r="AA715" t="s">
        <v>7505</v>
      </c>
      <c r="AB715">
        <v>2</v>
      </c>
      <c r="AC715" t="s">
        <v>6328</v>
      </c>
      <c r="AD715">
        <v>74245055</v>
      </c>
      <c r="AE715">
        <v>74245079</v>
      </c>
      <c r="AF715"/>
      <c r="AG715"/>
      <c r="AH715"/>
      <c r="AI715"/>
      <c r="AJ715"/>
      <c r="AK715"/>
      <c r="AL715"/>
      <c r="AM715"/>
      <c r="AN715"/>
      <c r="AO715" t="s">
        <v>6329</v>
      </c>
      <c r="AP715" t="s">
        <v>8576</v>
      </c>
      <c r="AQ715" t="s">
        <v>7345</v>
      </c>
      <c r="AR715" t="s">
        <v>6271</v>
      </c>
      <c r="AS715">
        <v>-1</v>
      </c>
      <c r="AT715">
        <v>-1</v>
      </c>
      <c r="AU715">
        <v>-599</v>
      </c>
      <c r="AV715">
        <v>21</v>
      </c>
      <c r="AW715">
        <v>21</v>
      </c>
      <c r="AX715">
        <v>21</v>
      </c>
      <c r="AY715" t="s">
        <v>7506</v>
      </c>
    </row>
    <row r="716" spans="1:51" x14ac:dyDescent="0.2">
      <c r="A716" s="68" t="s">
        <v>6436</v>
      </c>
      <c r="B716" s="68">
        <v>50714004</v>
      </c>
      <c r="C716" s="68">
        <v>50714061</v>
      </c>
      <c r="D716" s="68" t="s">
        <v>8587</v>
      </c>
      <c r="E716" s="68" t="s">
        <v>8575</v>
      </c>
      <c r="F716" s="68">
        <v>112649</v>
      </c>
      <c r="G716" s="68" t="s">
        <v>6436</v>
      </c>
      <c r="H716" s="68">
        <v>50714050</v>
      </c>
      <c r="I716" s="68" t="s">
        <v>7778</v>
      </c>
      <c r="J716" s="68">
        <v>229</v>
      </c>
      <c r="K716" s="68">
        <v>353</v>
      </c>
      <c r="L716" s="68">
        <v>582</v>
      </c>
      <c r="M716" s="68">
        <v>284.31848339494201</v>
      </c>
      <c r="N716" s="68">
        <v>229</v>
      </c>
      <c r="O716" s="68">
        <v>353</v>
      </c>
      <c r="P716" s="68">
        <v>582</v>
      </c>
      <c r="Q716" s="68">
        <v>284.31848339494201</v>
      </c>
      <c r="R716" s="68">
        <v>175</v>
      </c>
      <c r="S716" s="68">
        <v>143</v>
      </c>
      <c r="T716" s="68">
        <v>60</v>
      </c>
      <c r="U716" s="68">
        <v>21</v>
      </c>
      <c r="V716" s="68">
        <v>158.192920195563</v>
      </c>
      <c r="W716" s="68">
        <v>13.6147303147252</v>
      </c>
      <c r="X716" s="68" t="s">
        <v>8587</v>
      </c>
      <c r="Y716" s="68">
        <v>1</v>
      </c>
      <c r="Z716" s="68" t="s">
        <v>6436</v>
      </c>
      <c r="AA716" s="68" t="s">
        <v>7353</v>
      </c>
      <c r="AB716" s="68">
        <v>0</v>
      </c>
      <c r="AC716" s="68" t="s">
        <v>6328</v>
      </c>
      <c r="AD716" s="68">
        <v>50714033</v>
      </c>
      <c r="AE716" s="68">
        <v>50714057</v>
      </c>
      <c r="AF716" s="68"/>
      <c r="AG716" s="68"/>
      <c r="AH716" s="68"/>
      <c r="AI716" s="68"/>
      <c r="AJ716" s="68"/>
      <c r="AK716" s="68"/>
      <c r="AL716" s="68"/>
      <c r="AM716" s="68"/>
      <c r="AN716" s="68"/>
      <c r="AO716" s="68" t="s">
        <v>6329</v>
      </c>
      <c r="AP716" s="68" t="s">
        <v>8576</v>
      </c>
      <c r="AQ716" s="68" t="s">
        <v>7345</v>
      </c>
      <c r="AR716" s="68" t="s">
        <v>6271</v>
      </c>
      <c r="AS716" s="68">
        <v>-1</v>
      </c>
      <c r="AT716" s="68">
        <v>-1</v>
      </c>
      <c r="AU716" s="68">
        <v>-582</v>
      </c>
      <c r="AV716" s="68">
        <v>37</v>
      </c>
      <c r="AW716" s="68">
        <v>37</v>
      </c>
      <c r="AX716" s="68">
        <v>41</v>
      </c>
      <c r="AY716" s="68" t="s">
        <v>7354</v>
      </c>
    </row>
    <row r="717" spans="1:51" x14ac:dyDescent="0.2">
      <c r="A717" t="s">
        <v>6221</v>
      </c>
      <c r="B717">
        <v>237557728</v>
      </c>
      <c r="C717">
        <v>237557763</v>
      </c>
      <c r="D717" t="s">
        <v>8588</v>
      </c>
      <c r="E717" t="s">
        <v>8575</v>
      </c>
      <c r="F717">
        <v>18710</v>
      </c>
      <c r="G717" t="s">
        <v>6221</v>
      </c>
      <c r="H717">
        <v>237557752</v>
      </c>
      <c r="I717" t="s">
        <v>7445</v>
      </c>
      <c r="J717">
        <v>245</v>
      </c>
      <c r="K717">
        <v>322</v>
      </c>
      <c r="L717">
        <v>567</v>
      </c>
      <c r="M717">
        <v>280.87363706834401</v>
      </c>
      <c r="N717">
        <v>245</v>
      </c>
      <c r="O717">
        <v>322</v>
      </c>
      <c r="P717">
        <v>567</v>
      </c>
      <c r="Q717">
        <v>280.87363706834401</v>
      </c>
      <c r="R717">
        <v>232</v>
      </c>
      <c r="S717">
        <v>149</v>
      </c>
      <c r="T717">
        <v>37</v>
      </c>
      <c r="U717">
        <v>4</v>
      </c>
      <c r="V717">
        <v>185.924715947073</v>
      </c>
      <c r="W717">
        <v>9.0685271822495199</v>
      </c>
      <c r="X717" t="s">
        <v>8588</v>
      </c>
      <c r="Y717">
        <v>1</v>
      </c>
      <c r="Z717" t="s">
        <v>6221</v>
      </c>
      <c r="AA717" t="s">
        <v>7446</v>
      </c>
      <c r="AB717">
        <v>4</v>
      </c>
      <c r="AC717" t="s">
        <v>6328</v>
      </c>
      <c r="AD717">
        <v>237557735</v>
      </c>
      <c r="AE717">
        <v>237557759</v>
      </c>
      <c r="AF717"/>
      <c r="AG717"/>
      <c r="AH717"/>
      <c r="AI717"/>
      <c r="AJ717"/>
      <c r="AK717"/>
      <c r="AL717"/>
      <c r="AM717"/>
      <c r="AN717"/>
      <c r="AO717" t="s">
        <v>6329</v>
      </c>
      <c r="AP717" t="s">
        <v>8576</v>
      </c>
      <c r="AQ717" t="s">
        <v>7345</v>
      </c>
      <c r="AR717" t="s">
        <v>6271</v>
      </c>
      <c r="AS717">
        <v>-1</v>
      </c>
      <c r="AT717">
        <v>-1</v>
      </c>
      <c r="AU717">
        <v>-567</v>
      </c>
      <c r="AV717">
        <v>23</v>
      </c>
      <c r="AW717">
        <v>24</v>
      </c>
      <c r="AX717">
        <v>25</v>
      </c>
      <c r="AY717" t="s">
        <v>7447</v>
      </c>
    </row>
    <row r="718" spans="1:51" x14ac:dyDescent="0.2">
      <c r="A718" t="s">
        <v>6361</v>
      </c>
      <c r="B718">
        <v>32282245</v>
      </c>
      <c r="C718">
        <v>32282277</v>
      </c>
      <c r="D718" t="s">
        <v>8589</v>
      </c>
      <c r="E718" t="s">
        <v>8575</v>
      </c>
      <c r="F718">
        <v>103851</v>
      </c>
      <c r="G718" t="s">
        <v>6361</v>
      </c>
      <c r="H718">
        <v>32282263</v>
      </c>
      <c r="I718" t="s">
        <v>8590</v>
      </c>
      <c r="J718">
        <v>279</v>
      </c>
      <c r="K718">
        <v>277</v>
      </c>
      <c r="L718">
        <v>556</v>
      </c>
      <c r="M718">
        <v>277.99820143302998</v>
      </c>
      <c r="N718">
        <v>279</v>
      </c>
      <c r="O718">
        <v>277</v>
      </c>
      <c r="P718">
        <v>556</v>
      </c>
      <c r="Q718">
        <v>277.99820143302998</v>
      </c>
      <c r="R718">
        <v>231</v>
      </c>
      <c r="S718">
        <v>160</v>
      </c>
      <c r="T718">
        <v>7</v>
      </c>
      <c r="U718">
        <v>3</v>
      </c>
      <c r="V718">
        <v>192.249837451166</v>
      </c>
      <c r="W718">
        <v>8.57407366594345</v>
      </c>
      <c r="X718" t="s">
        <v>8589</v>
      </c>
      <c r="Y718">
        <v>1</v>
      </c>
      <c r="Z718" t="s">
        <v>6361</v>
      </c>
      <c r="AA718" t="s">
        <v>7727</v>
      </c>
      <c r="AB718">
        <v>3</v>
      </c>
      <c r="AC718" t="s">
        <v>6328</v>
      </c>
      <c r="AD718">
        <v>32282246</v>
      </c>
      <c r="AE718">
        <v>32282270</v>
      </c>
      <c r="AF718"/>
      <c r="AG718"/>
      <c r="AH718"/>
      <c r="AI718"/>
      <c r="AJ718"/>
      <c r="AK718"/>
      <c r="AL718"/>
      <c r="AM718"/>
      <c r="AN718"/>
      <c r="AO718" t="s">
        <v>6329</v>
      </c>
      <c r="AP718" t="s">
        <v>8576</v>
      </c>
      <c r="AQ718" t="s">
        <v>7345</v>
      </c>
      <c r="AR718" t="s">
        <v>6271</v>
      </c>
      <c r="AS718">
        <v>-1</v>
      </c>
      <c r="AT718">
        <v>-1</v>
      </c>
      <c r="AU718">
        <v>-556</v>
      </c>
      <c r="AV718">
        <v>22</v>
      </c>
      <c r="AW718">
        <v>22</v>
      </c>
      <c r="AX718">
        <v>22</v>
      </c>
      <c r="AY718" t="s">
        <v>7728</v>
      </c>
    </row>
    <row r="719" spans="1:51" x14ac:dyDescent="0.2">
      <c r="A719" t="s">
        <v>6212</v>
      </c>
      <c r="B719">
        <v>77460456</v>
      </c>
      <c r="C719">
        <v>77460498</v>
      </c>
      <c r="D719" t="s">
        <v>8591</v>
      </c>
      <c r="E719" t="s">
        <v>8575</v>
      </c>
      <c r="F719">
        <v>119702</v>
      </c>
      <c r="G719" t="s">
        <v>6212</v>
      </c>
      <c r="H719">
        <v>77460475</v>
      </c>
      <c r="I719" t="s">
        <v>8592</v>
      </c>
      <c r="J719">
        <v>118</v>
      </c>
      <c r="K719">
        <v>369</v>
      </c>
      <c r="L719">
        <v>487</v>
      </c>
      <c r="M719">
        <v>208.66719914735</v>
      </c>
      <c r="N719">
        <v>118</v>
      </c>
      <c r="O719">
        <v>369</v>
      </c>
      <c r="P719">
        <v>487</v>
      </c>
      <c r="Q719">
        <v>208.66719914735</v>
      </c>
      <c r="R719">
        <v>215</v>
      </c>
      <c r="S719">
        <v>114</v>
      </c>
      <c r="T719">
        <v>35</v>
      </c>
      <c r="U719">
        <v>7</v>
      </c>
      <c r="V719">
        <v>156.55669899432601</v>
      </c>
      <c r="W719">
        <v>9.8532163569150004</v>
      </c>
      <c r="X719" t="s">
        <v>8591</v>
      </c>
      <c r="Y719">
        <v>1</v>
      </c>
      <c r="Z719" t="s">
        <v>6212</v>
      </c>
      <c r="AA719" t="s">
        <v>7382</v>
      </c>
      <c r="AB719">
        <v>5</v>
      </c>
      <c r="AC719" t="s">
        <v>6328</v>
      </c>
      <c r="AD719">
        <v>77460458</v>
      </c>
      <c r="AE719">
        <v>77460482</v>
      </c>
      <c r="AF719"/>
      <c r="AG719"/>
      <c r="AH719"/>
      <c r="AI719"/>
      <c r="AJ719"/>
      <c r="AK719"/>
      <c r="AL719"/>
      <c r="AM719"/>
      <c r="AN719"/>
      <c r="AO719" t="s">
        <v>6329</v>
      </c>
      <c r="AP719" t="s">
        <v>8576</v>
      </c>
      <c r="AQ719" t="s">
        <v>7345</v>
      </c>
      <c r="AR719" t="s">
        <v>6271</v>
      </c>
      <c r="AS719">
        <v>-1</v>
      </c>
      <c r="AT719">
        <v>-1</v>
      </c>
      <c r="AU719">
        <v>-487</v>
      </c>
      <c r="AV719">
        <v>21</v>
      </c>
      <c r="AW719">
        <v>21</v>
      </c>
      <c r="AX719">
        <v>21</v>
      </c>
      <c r="AY719" t="s">
        <v>7383</v>
      </c>
    </row>
    <row r="720" spans="1:51" x14ac:dyDescent="0.2">
      <c r="A720" t="s">
        <v>6221</v>
      </c>
      <c r="B720">
        <v>11840510</v>
      </c>
      <c r="C720">
        <v>11840541</v>
      </c>
      <c r="D720" t="s">
        <v>8593</v>
      </c>
      <c r="E720" t="s">
        <v>8575</v>
      </c>
      <c r="F720">
        <v>663</v>
      </c>
      <c r="G720" t="s">
        <v>6221</v>
      </c>
      <c r="H720">
        <v>11840530</v>
      </c>
      <c r="I720" t="s">
        <v>7800</v>
      </c>
      <c r="J720">
        <v>133</v>
      </c>
      <c r="K720">
        <v>319</v>
      </c>
      <c r="L720">
        <v>452</v>
      </c>
      <c r="M720">
        <v>205.97815418145601</v>
      </c>
      <c r="N720">
        <v>133</v>
      </c>
      <c r="O720">
        <v>319</v>
      </c>
      <c r="P720">
        <v>452</v>
      </c>
      <c r="Q720">
        <v>205.97815418145601</v>
      </c>
      <c r="R720">
        <v>226</v>
      </c>
      <c r="S720">
        <v>78</v>
      </c>
      <c r="T720">
        <v>17</v>
      </c>
      <c r="U720">
        <v>3</v>
      </c>
      <c r="V720">
        <v>132.77047864642199</v>
      </c>
      <c r="W720">
        <v>7.6044059346787298</v>
      </c>
      <c r="X720" t="s">
        <v>8593</v>
      </c>
      <c r="Y720">
        <v>1</v>
      </c>
      <c r="Z720" t="s">
        <v>6221</v>
      </c>
      <c r="AA720" t="s">
        <v>7438</v>
      </c>
      <c r="AB720">
        <v>2</v>
      </c>
      <c r="AC720" t="s">
        <v>6328</v>
      </c>
      <c r="AD720">
        <v>11840515</v>
      </c>
      <c r="AE720">
        <v>11840539</v>
      </c>
      <c r="AF720"/>
      <c r="AG720"/>
      <c r="AH720"/>
      <c r="AI720"/>
      <c r="AJ720"/>
      <c r="AK720"/>
      <c r="AL720"/>
      <c r="AM720"/>
      <c r="AN720"/>
      <c r="AO720" t="s">
        <v>6329</v>
      </c>
      <c r="AP720" t="s">
        <v>8576</v>
      </c>
      <c r="AQ720" t="s">
        <v>7345</v>
      </c>
      <c r="AR720" t="s">
        <v>6271</v>
      </c>
      <c r="AS720">
        <v>-1</v>
      </c>
      <c r="AT720">
        <v>-1</v>
      </c>
      <c r="AU720">
        <v>-452</v>
      </c>
      <c r="AV720">
        <v>17</v>
      </c>
      <c r="AW720">
        <v>17</v>
      </c>
      <c r="AX720">
        <v>17</v>
      </c>
      <c r="AY720" t="s">
        <v>7439</v>
      </c>
    </row>
    <row r="721" spans="1:51" x14ac:dyDescent="0.2">
      <c r="A721" t="s">
        <v>6400</v>
      </c>
      <c r="B721">
        <v>12249807</v>
      </c>
      <c r="C721">
        <v>12249832</v>
      </c>
      <c r="D721" t="s">
        <v>8594</v>
      </c>
      <c r="E721" t="s">
        <v>8575</v>
      </c>
      <c r="F721">
        <v>151508</v>
      </c>
      <c r="G721" t="s">
        <v>6400</v>
      </c>
      <c r="H721">
        <v>12249820</v>
      </c>
      <c r="I721" t="s">
        <v>7457</v>
      </c>
      <c r="J721">
        <v>239</v>
      </c>
      <c r="K721">
        <v>198</v>
      </c>
      <c r="L721">
        <v>437</v>
      </c>
      <c r="M721">
        <v>217.536203883399</v>
      </c>
      <c r="N721">
        <v>239</v>
      </c>
      <c r="O721">
        <v>198</v>
      </c>
      <c r="P721">
        <v>437</v>
      </c>
      <c r="Q721">
        <v>217.536203883399</v>
      </c>
      <c r="R721">
        <v>182</v>
      </c>
      <c r="S721">
        <v>100</v>
      </c>
      <c r="T721">
        <v>21</v>
      </c>
      <c r="U721">
        <v>3</v>
      </c>
      <c r="V721">
        <v>134.90737563232</v>
      </c>
      <c r="W721">
        <v>6.2530465947389402</v>
      </c>
      <c r="X721" t="s">
        <v>8594</v>
      </c>
      <c r="Y721">
        <v>1</v>
      </c>
      <c r="Z721" t="s">
        <v>6400</v>
      </c>
      <c r="AA721" t="s">
        <v>7458</v>
      </c>
      <c r="AB721">
        <v>4</v>
      </c>
      <c r="AC721" t="s">
        <v>6339</v>
      </c>
      <c r="AD721">
        <v>12249812</v>
      </c>
      <c r="AE721">
        <v>12249836</v>
      </c>
      <c r="AF721" t="s">
        <v>7459</v>
      </c>
      <c r="AG721">
        <v>23</v>
      </c>
      <c r="AH721">
        <v>5</v>
      </c>
      <c r="AI721">
        <v>2</v>
      </c>
      <c r="AJ721">
        <v>0</v>
      </c>
      <c r="AK721">
        <v>1</v>
      </c>
      <c r="AL721" t="s">
        <v>6339</v>
      </c>
      <c r="AM721">
        <v>12249812</v>
      </c>
      <c r="AN721">
        <v>12249835</v>
      </c>
      <c r="AO721" t="s">
        <v>6329</v>
      </c>
      <c r="AP721" t="s">
        <v>8576</v>
      </c>
      <c r="AQ721" t="s">
        <v>7345</v>
      </c>
      <c r="AR721" t="s">
        <v>7345</v>
      </c>
      <c r="AS721">
        <v>-1</v>
      </c>
      <c r="AT721">
        <v>-1</v>
      </c>
      <c r="AU721">
        <v>-437</v>
      </c>
      <c r="AV721">
        <v>13</v>
      </c>
      <c r="AW721">
        <v>13</v>
      </c>
      <c r="AX721">
        <v>13</v>
      </c>
      <c r="AY721" t="s">
        <v>7460</v>
      </c>
    </row>
    <row r="722" spans="1:51" x14ac:dyDescent="0.2">
      <c r="A722" t="s">
        <v>6251</v>
      </c>
      <c r="B722">
        <v>94720668</v>
      </c>
      <c r="C722">
        <v>94720695</v>
      </c>
      <c r="D722" t="s">
        <v>8595</v>
      </c>
      <c r="E722" t="s">
        <v>8575</v>
      </c>
      <c r="F722">
        <v>34478</v>
      </c>
      <c r="G722" t="s">
        <v>6251</v>
      </c>
      <c r="H722">
        <v>94720672</v>
      </c>
      <c r="I722" t="s">
        <v>8596</v>
      </c>
      <c r="J722">
        <v>311</v>
      </c>
      <c r="K722">
        <v>111</v>
      </c>
      <c r="L722">
        <v>422</v>
      </c>
      <c r="M722">
        <v>185.79827770999299</v>
      </c>
      <c r="N722">
        <v>311</v>
      </c>
      <c r="O722">
        <v>111</v>
      </c>
      <c r="P722">
        <v>422</v>
      </c>
      <c r="Q722">
        <v>185.79827770999299</v>
      </c>
      <c r="R722">
        <v>206</v>
      </c>
      <c r="S722">
        <v>73</v>
      </c>
      <c r="T722">
        <v>11</v>
      </c>
      <c r="U722">
        <v>9</v>
      </c>
      <c r="V722">
        <v>122.629523362035</v>
      </c>
      <c r="W722">
        <v>7.07608690712315</v>
      </c>
      <c r="X722" t="s">
        <v>8595</v>
      </c>
      <c r="Y722">
        <v>1</v>
      </c>
      <c r="Z722" t="s">
        <v>6251</v>
      </c>
      <c r="AA722" t="s">
        <v>7895</v>
      </c>
      <c r="AB722">
        <v>4</v>
      </c>
      <c r="AC722" t="s">
        <v>6339</v>
      </c>
      <c r="AD722">
        <v>94720665</v>
      </c>
      <c r="AE722">
        <v>94720689</v>
      </c>
      <c r="AF722"/>
      <c r="AG722"/>
      <c r="AH722"/>
      <c r="AI722"/>
      <c r="AJ722"/>
      <c r="AK722"/>
      <c r="AL722"/>
      <c r="AM722"/>
      <c r="AN722"/>
      <c r="AO722" t="s">
        <v>6329</v>
      </c>
      <c r="AP722" t="s">
        <v>8576</v>
      </c>
      <c r="AQ722" t="s">
        <v>7345</v>
      </c>
      <c r="AR722" t="s">
        <v>6271</v>
      </c>
      <c r="AS722">
        <v>-1</v>
      </c>
      <c r="AT722">
        <v>-1</v>
      </c>
      <c r="AU722">
        <v>-422</v>
      </c>
      <c r="AV722">
        <v>15</v>
      </c>
      <c r="AW722">
        <v>16</v>
      </c>
      <c r="AX722">
        <v>16</v>
      </c>
      <c r="AY722" t="s">
        <v>7896</v>
      </c>
    </row>
    <row r="723" spans="1:51" x14ac:dyDescent="0.2">
      <c r="A723" t="s">
        <v>6212</v>
      </c>
      <c r="B723">
        <v>44558143</v>
      </c>
      <c r="C723">
        <v>44558183</v>
      </c>
      <c r="D723" t="s">
        <v>8597</v>
      </c>
      <c r="E723" t="s">
        <v>8575</v>
      </c>
      <c r="F723">
        <v>116564</v>
      </c>
      <c r="G723" t="s">
        <v>6212</v>
      </c>
      <c r="H723">
        <v>44558164</v>
      </c>
      <c r="I723" t="s">
        <v>7356</v>
      </c>
      <c r="J723">
        <v>146</v>
      </c>
      <c r="K723">
        <v>223</v>
      </c>
      <c r="L723">
        <v>369</v>
      </c>
      <c r="M723">
        <v>180.43835512440199</v>
      </c>
      <c r="N723">
        <v>146</v>
      </c>
      <c r="O723">
        <v>223</v>
      </c>
      <c r="P723">
        <v>369</v>
      </c>
      <c r="Q723">
        <v>180.43835512440199</v>
      </c>
      <c r="R723">
        <v>160</v>
      </c>
      <c r="S723">
        <v>85</v>
      </c>
      <c r="T723">
        <v>13</v>
      </c>
      <c r="U723">
        <v>1</v>
      </c>
      <c r="V723">
        <v>116.61903789690599</v>
      </c>
      <c r="W723">
        <v>10.900303160762901</v>
      </c>
      <c r="X723" t="s">
        <v>8597</v>
      </c>
      <c r="Y723">
        <v>1</v>
      </c>
      <c r="Z723" t="s">
        <v>6212</v>
      </c>
      <c r="AA723" t="s">
        <v>7357</v>
      </c>
      <c r="AB723">
        <v>3</v>
      </c>
      <c r="AC723" t="s">
        <v>6328</v>
      </c>
      <c r="AD723">
        <v>44558146</v>
      </c>
      <c r="AE723">
        <v>44558170</v>
      </c>
      <c r="AF723" t="s">
        <v>7358</v>
      </c>
      <c r="AG723">
        <v>23</v>
      </c>
      <c r="AH723">
        <v>4</v>
      </c>
      <c r="AI723">
        <v>1</v>
      </c>
      <c r="AJ723">
        <v>0</v>
      </c>
      <c r="AK723">
        <v>1</v>
      </c>
      <c r="AL723" t="s">
        <v>6328</v>
      </c>
      <c r="AM723">
        <v>44558147</v>
      </c>
      <c r="AN723">
        <v>44558170</v>
      </c>
      <c r="AO723" t="s">
        <v>6329</v>
      </c>
      <c r="AP723" t="s">
        <v>8576</v>
      </c>
      <c r="AQ723" t="s">
        <v>7345</v>
      </c>
      <c r="AR723" t="s">
        <v>7345</v>
      </c>
      <c r="AS723">
        <v>-1</v>
      </c>
      <c r="AT723">
        <v>-1</v>
      </c>
      <c r="AU723">
        <v>-369</v>
      </c>
      <c r="AV723">
        <v>19</v>
      </c>
      <c r="AW723">
        <v>19</v>
      </c>
      <c r="AX723">
        <v>19</v>
      </c>
      <c r="AY723" t="s">
        <v>7359</v>
      </c>
    </row>
    <row r="724" spans="1:51" x14ac:dyDescent="0.2">
      <c r="A724" t="s">
        <v>6245</v>
      </c>
      <c r="B724">
        <v>144338423</v>
      </c>
      <c r="C724">
        <v>144338451</v>
      </c>
      <c r="D724" t="s">
        <v>7776</v>
      </c>
      <c r="E724" t="s">
        <v>8575</v>
      </c>
      <c r="F724">
        <v>136105</v>
      </c>
      <c r="G724" t="s">
        <v>6245</v>
      </c>
      <c r="H724">
        <v>144338444</v>
      </c>
      <c r="I724" t="s">
        <v>8598</v>
      </c>
      <c r="J724">
        <v>144</v>
      </c>
      <c r="K724">
        <v>221</v>
      </c>
      <c r="L724">
        <v>365</v>
      </c>
      <c r="M724">
        <v>178.39282496782201</v>
      </c>
      <c r="N724">
        <v>144</v>
      </c>
      <c r="O724">
        <v>221</v>
      </c>
      <c r="P724">
        <v>365</v>
      </c>
      <c r="Q724">
        <v>178.39282496782201</v>
      </c>
      <c r="R724">
        <v>153</v>
      </c>
      <c r="S724">
        <v>88</v>
      </c>
      <c r="T724">
        <v>18</v>
      </c>
      <c r="U724">
        <v>10</v>
      </c>
      <c r="V724">
        <v>116.03447763488199</v>
      </c>
      <c r="W724">
        <v>7.9326751881151898</v>
      </c>
      <c r="X724" t="s">
        <v>7776</v>
      </c>
      <c r="Y724">
        <v>1</v>
      </c>
      <c r="Z724" t="s">
        <v>6245</v>
      </c>
      <c r="AA724" t="s">
        <v>7349</v>
      </c>
      <c r="AB724">
        <v>3</v>
      </c>
      <c r="AC724" t="s">
        <v>6328</v>
      </c>
      <c r="AD724">
        <v>144338427</v>
      </c>
      <c r="AE724">
        <v>144338451</v>
      </c>
      <c r="AF724"/>
      <c r="AG724"/>
      <c r="AH724"/>
      <c r="AI724"/>
      <c r="AJ724"/>
      <c r="AK724"/>
      <c r="AL724"/>
      <c r="AM724"/>
      <c r="AN724"/>
      <c r="AO724" t="s">
        <v>6329</v>
      </c>
      <c r="AP724" t="s">
        <v>8576</v>
      </c>
      <c r="AQ724" t="s">
        <v>7345</v>
      </c>
      <c r="AR724" t="s">
        <v>6271</v>
      </c>
      <c r="AS724">
        <v>-1</v>
      </c>
      <c r="AT724">
        <v>-1</v>
      </c>
      <c r="AU724">
        <v>-365</v>
      </c>
      <c r="AV724">
        <v>18</v>
      </c>
      <c r="AW724">
        <v>18</v>
      </c>
      <c r="AX724">
        <v>18</v>
      </c>
      <c r="AY724" t="s">
        <v>7350</v>
      </c>
    </row>
    <row r="725" spans="1:51" x14ac:dyDescent="0.2">
      <c r="A725" t="s">
        <v>6378</v>
      </c>
      <c r="B725">
        <v>16188765</v>
      </c>
      <c r="C725">
        <v>16188786</v>
      </c>
      <c r="D725" t="s">
        <v>8599</v>
      </c>
      <c r="E725" t="s">
        <v>8575</v>
      </c>
      <c r="F725">
        <v>83494</v>
      </c>
      <c r="G725" t="s">
        <v>6378</v>
      </c>
      <c r="H725">
        <v>16188773</v>
      </c>
      <c r="I725" t="s">
        <v>7601</v>
      </c>
      <c r="J725">
        <v>127</v>
      </c>
      <c r="K725">
        <v>229</v>
      </c>
      <c r="L725">
        <v>356</v>
      </c>
      <c r="M725">
        <v>170.53738593047501</v>
      </c>
      <c r="N725">
        <v>127</v>
      </c>
      <c r="O725">
        <v>229</v>
      </c>
      <c r="P725">
        <v>356</v>
      </c>
      <c r="Q725">
        <v>170.53738593047501</v>
      </c>
      <c r="R725">
        <v>149</v>
      </c>
      <c r="S725">
        <v>82</v>
      </c>
      <c r="T725">
        <v>10</v>
      </c>
      <c r="U725">
        <v>1</v>
      </c>
      <c r="V725">
        <v>110.535062310562</v>
      </c>
      <c r="W725">
        <v>6.36177822799743</v>
      </c>
      <c r="X725" t="s">
        <v>8599</v>
      </c>
      <c r="Y725">
        <v>1</v>
      </c>
      <c r="Z725" t="s">
        <v>6378</v>
      </c>
      <c r="AA725" t="s">
        <v>7602</v>
      </c>
      <c r="AB725">
        <v>5</v>
      </c>
      <c r="AC725" t="s">
        <v>6328</v>
      </c>
      <c r="AD725">
        <v>16188754</v>
      </c>
      <c r="AE725">
        <v>16188778</v>
      </c>
      <c r="AF725" t="s">
        <v>7603</v>
      </c>
      <c r="AG725">
        <v>25</v>
      </c>
      <c r="AH725">
        <v>6</v>
      </c>
      <c r="AI725">
        <v>3</v>
      </c>
      <c r="AJ725">
        <v>1</v>
      </c>
      <c r="AK725">
        <v>0</v>
      </c>
      <c r="AL725" t="s">
        <v>6328</v>
      </c>
      <c r="AM725">
        <v>16188754</v>
      </c>
      <c r="AN725">
        <v>16188779</v>
      </c>
      <c r="AO725" t="s">
        <v>6329</v>
      </c>
      <c r="AP725" t="s">
        <v>8576</v>
      </c>
      <c r="AQ725" t="s">
        <v>7345</v>
      </c>
      <c r="AR725" t="s">
        <v>7550</v>
      </c>
      <c r="AS725">
        <v>-1</v>
      </c>
      <c r="AT725">
        <v>-1</v>
      </c>
      <c r="AU725">
        <v>-356</v>
      </c>
      <c r="AV725">
        <v>14</v>
      </c>
      <c r="AW725">
        <v>14</v>
      </c>
      <c r="AX725">
        <v>14</v>
      </c>
      <c r="AY725" t="s">
        <v>7604</v>
      </c>
    </row>
    <row r="726" spans="1:51" x14ac:dyDescent="0.2">
      <c r="A726" t="s">
        <v>6508</v>
      </c>
      <c r="B726">
        <v>89720615</v>
      </c>
      <c r="C726">
        <v>89720648</v>
      </c>
      <c r="D726" t="s">
        <v>8600</v>
      </c>
      <c r="E726" t="s">
        <v>8575</v>
      </c>
      <c r="F726">
        <v>178724</v>
      </c>
      <c r="G726" t="s">
        <v>6508</v>
      </c>
      <c r="H726">
        <v>89720628</v>
      </c>
      <c r="I726" t="s">
        <v>8601</v>
      </c>
      <c r="J726">
        <v>205</v>
      </c>
      <c r="K726">
        <v>141</v>
      </c>
      <c r="L726">
        <v>346</v>
      </c>
      <c r="M726">
        <v>170.01470524633999</v>
      </c>
      <c r="N726">
        <v>205</v>
      </c>
      <c r="O726">
        <v>141</v>
      </c>
      <c r="P726">
        <v>346</v>
      </c>
      <c r="Q726">
        <v>170.01470524633999</v>
      </c>
      <c r="R726">
        <v>127</v>
      </c>
      <c r="S726">
        <v>100</v>
      </c>
      <c r="T726">
        <v>14</v>
      </c>
      <c r="U726">
        <v>5</v>
      </c>
      <c r="V726">
        <v>112.694276695846</v>
      </c>
      <c r="W726">
        <v>9.0234263017005993</v>
      </c>
      <c r="X726" t="s">
        <v>8600</v>
      </c>
      <c r="Y726">
        <v>1</v>
      </c>
      <c r="Z726" t="s">
        <v>6508</v>
      </c>
      <c r="AA726" t="s">
        <v>8144</v>
      </c>
      <c r="AB726">
        <v>5</v>
      </c>
      <c r="AC726" t="s">
        <v>6339</v>
      </c>
      <c r="AD726">
        <v>89720618</v>
      </c>
      <c r="AE726">
        <v>89720642</v>
      </c>
      <c r="AF726" t="s">
        <v>8145</v>
      </c>
      <c r="AG726">
        <v>23</v>
      </c>
      <c r="AH726">
        <v>6</v>
      </c>
      <c r="AI726">
        <v>3</v>
      </c>
      <c r="AJ726">
        <v>0</v>
      </c>
      <c r="AK726">
        <v>1</v>
      </c>
      <c r="AL726" t="s">
        <v>6339</v>
      </c>
      <c r="AM726">
        <v>89720619</v>
      </c>
      <c r="AN726">
        <v>89720642</v>
      </c>
      <c r="AO726" t="s">
        <v>6329</v>
      </c>
      <c r="AP726" t="s">
        <v>8576</v>
      </c>
      <c r="AQ726" t="s">
        <v>7345</v>
      </c>
      <c r="AR726" t="s">
        <v>7345</v>
      </c>
      <c r="AS726">
        <v>-1</v>
      </c>
      <c r="AT726">
        <v>-1</v>
      </c>
      <c r="AU726">
        <v>-346</v>
      </c>
      <c r="AV726">
        <v>18</v>
      </c>
      <c r="AW726">
        <v>18</v>
      </c>
      <c r="AX726">
        <v>18</v>
      </c>
      <c r="AY726" t="s">
        <v>8146</v>
      </c>
    </row>
    <row r="727" spans="1:51" x14ac:dyDescent="0.2">
      <c r="A727" t="s">
        <v>6212</v>
      </c>
      <c r="B727">
        <v>169191998</v>
      </c>
      <c r="C727">
        <v>169192037</v>
      </c>
      <c r="D727" t="s">
        <v>8602</v>
      </c>
      <c r="E727" t="s">
        <v>8575</v>
      </c>
      <c r="F727">
        <v>126116</v>
      </c>
      <c r="G727" t="s">
        <v>6212</v>
      </c>
      <c r="H727">
        <v>169192021</v>
      </c>
      <c r="I727" t="s">
        <v>8056</v>
      </c>
      <c r="J727">
        <v>169</v>
      </c>
      <c r="K727">
        <v>141</v>
      </c>
      <c r="L727">
        <v>310</v>
      </c>
      <c r="M727">
        <v>154.36644713149201</v>
      </c>
      <c r="N727">
        <v>169</v>
      </c>
      <c r="O727">
        <v>141</v>
      </c>
      <c r="P727">
        <v>310</v>
      </c>
      <c r="Q727">
        <v>154.36644713149201</v>
      </c>
      <c r="R727">
        <v>137</v>
      </c>
      <c r="S727">
        <v>85</v>
      </c>
      <c r="T727">
        <v>8</v>
      </c>
      <c r="U727">
        <v>0</v>
      </c>
      <c r="V727">
        <v>107.912001186151</v>
      </c>
      <c r="W727">
        <v>9.7502136728723308</v>
      </c>
      <c r="X727" t="s">
        <v>8602</v>
      </c>
      <c r="Y727">
        <v>1</v>
      </c>
      <c r="Z727" t="s">
        <v>6212</v>
      </c>
      <c r="AA727" t="s">
        <v>8057</v>
      </c>
      <c r="AB727">
        <v>4</v>
      </c>
      <c r="AC727" t="s">
        <v>6339</v>
      </c>
      <c r="AD727">
        <v>169192013</v>
      </c>
      <c r="AE727">
        <v>169192037</v>
      </c>
      <c r="AF727"/>
      <c r="AG727"/>
      <c r="AH727"/>
      <c r="AI727"/>
      <c r="AJ727"/>
      <c r="AK727"/>
      <c r="AL727"/>
      <c r="AM727"/>
      <c r="AN727"/>
      <c r="AO727" t="s">
        <v>6329</v>
      </c>
      <c r="AP727" t="s">
        <v>8576</v>
      </c>
      <c r="AQ727" t="s">
        <v>7345</v>
      </c>
      <c r="AR727" t="s">
        <v>6271</v>
      </c>
      <c r="AS727">
        <v>-1</v>
      </c>
      <c r="AT727">
        <v>-1</v>
      </c>
      <c r="AU727">
        <v>-310</v>
      </c>
      <c r="AV727">
        <v>15</v>
      </c>
      <c r="AW727">
        <v>15</v>
      </c>
      <c r="AX727">
        <v>15</v>
      </c>
      <c r="AY727" t="s">
        <v>8058</v>
      </c>
    </row>
    <row r="728" spans="1:51" x14ac:dyDescent="0.2">
      <c r="A728" t="s">
        <v>6245</v>
      </c>
      <c r="B728">
        <v>65651180</v>
      </c>
      <c r="C728">
        <v>65651200</v>
      </c>
      <c r="D728" t="s">
        <v>8603</v>
      </c>
      <c r="E728" t="s">
        <v>8575</v>
      </c>
      <c r="F728">
        <v>131198</v>
      </c>
      <c r="G728" t="s">
        <v>6245</v>
      </c>
      <c r="H728">
        <v>65651186</v>
      </c>
      <c r="I728" t="s">
        <v>8604</v>
      </c>
      <c r="J728">
        <v>191</v>
      </c>
      <c r="K728">
        <v>114</v>
      </c>
      <c r="L728">
        <v>305</v>
      </c>
      <c r="M728">
        <v>147.560157224096</v>
      </c>
      <c r="N728">
        <v>191</v>
      </c>
      <c r="O728">
        <v>114</v>
      </c>
      <c r="P728">
        <v>305</v>
      </c>
      <c r="Q728">
        <v>147.560157224096</v>
      </c>
      <c r="R728">
        <v>84</v>
      </c>
      <c r="S728">
        <v>132</v>
      </c>
      <c r="T728">
        <v>2</v>
      </c>
      <c r="U728">
        <v>8</v>
      </c>
      <c r="V728">
        <v>105.299572648705</v>
      </c>
      <c r="W728">
        <v>5.6839856005880502</v>
      </c>
      <c r="X728" t="s">
        <v>8603</v>
      </c>
      <c r="Y728">
        <v>1</v>
      </c>
      <c r="Z728" t="s">
        <v>6245</v>
      </c>
      <c r="AA728" t="s">
        <v>7481</v>
      </c>
      <c r="AB728">
        <v>4</v>
      </c>
      <c r="AC728" t="s">
        <v>6328</v>
      </c>
      <c r="AD728">
        <v>65651169</v>
      </c>
      <c r="AE728">
        <v>65651193</v>
      </c>
      <c r="AF728"/>
      <c r="AG728"/>
      <c r="AH728"/>
      <c r="AI728"/>
      <c r="AJ728"/>
      <c r="AK728"/>
      <c r="AL728"/>
      <c r="AM728"/>
      <c r="AN728"/>
      <c r="AO728" t="s">
        <v>6329</v>
      </c>
      <c r="AP728" t="s">
        <v>8576</v>
      </c>
      <c r="AQ728" t="s">
        <v>7345</v>
      </c>
      <c r="AR728" t="s">
        <v>6271</v>
      </c>
      <c r="AS728">
        <v>-1</v>
      </c>
      <c r="AT728">
        <v>-1</v>
      </c>
      <c r="AU728">
        <v>-305</v>
      </c>
      <c r="AV728">
        <v>14</v>
      </c>
      <c r="AW728">
        <v>14</v>
      </c>
      <c r="AX728">
        <v>14</v>
      </c>
      <c r="AY728" t="s">
        <v>7482</v>
      </c>
    </row>
    <row r="729" spans="1:51" x14ac:dyDescent="0.2">
      <c r="A729" t="s">
        <v>6231</v>
      </c>
      <c r="B729">
        <v>71889612</v>
      </c>
      <c r="C729">
        <v>71889638</v>
      </c>
      <c r="D729" t="s">
        <v>8605</v>
      </c>
      <c r="E729" t="s">
        <v>8575</v>
      </c>
      <c r="F729">
        <v>23898</v>
      </c>
      <c r="G729" t="s">
        <v>6231</v>
      </c>
      <c r="H729">
        <v>71889624</v>
      </c>
      <c r="I729" t="s">
        <v>8606</v>
      </c>
      <c r="J729">
        <v>158</v>
      </c>
      <c r="K729">
        <v>135</v>
      </c>
      <c r="L729">
        <v>293</v>
      </c>
      <c r="M729">
        <v>146.047937335657</v>
      </c>
      <c r="N729">
        <v>158</v>
      </c>
      <c r="O729">
        <v>135</v>
      </c>
      <c r="P729">
        <v>293</v>
      </c>
      <c r="Q729">
        <v>146.047937335657</v>
      </c>
      <c r="R729">
        <v>135</v>
      </c>
      <c r="S729">
        <v>70</v>
      </c>
      <c r="T729">
        <v>7</v>
      </c>
      <c r="U729">
        <v>3</v>
      </c>
      <c r="V729">
        <v>97.211110476117895</v>
      </c>
      <c r="W729">
        <v>6.6899593089611198</v>
      </c>
      <c r="X729" t="s">
        <v>8605</v>
      </c>
      <c r="Y729">
        <v>1</v>
      </c>
      <c r="Z729" t="s">
        <v>6231</v>
      </c>
      <c r="AA729" t="s">
        <v>8607</v>
      </c>
      <c r="AB729">
        <v>6</v>
      </c>
      <c r="AC729" t="s">
        <v>6339</v>
      </c>
      <c r="AD729">
        <v>71889614</v>
      </c>
      <c r="AE729">
        <v>71889638</v>
      </c>
      <c r="AF729"/>
      <c r="AG729"/>
      <c r="AH729"/>
      <c r="AI729"/>
      <c r="AJ729"/>
      <c r="AK729"/>
      <c r="AL729"/>
      <c r="AM729"/>
      <c r="AN729"/>
      <c r="AO729" t="s">
        <v>6329</v>
      </c>
      <c r="AP729" t="s">
        <v>8576</v>
      </c>
      <c r="AQ729" t="s">
        <v>7345</v>
      </c>
      <c r="AR729" t="s">
        <v>6271</v>
      </c>
      <c r="AS729">
        <v>-1</v>
      </c>
      <c r="AT729">
        <v>-1</v>
      </c>
      <c r="AU729">
        <v>-293</v>
      </c>
      <c r="AV729">
        <v>17</v>
      </c>
      <c r="AW729">
        <v>17</v>
      </c>
      <c r="AX729">
        <v>17</v>
      </c>
      <c r="AY729" t="s">
        <v>8608</v>
      </c>
    </row>
    <row r="730" spans="1:51" x14ac:dyDescent="0.2">
      <c r="A730" t="s">
        <v>6262</v>
      </c>
      <c r="B730">
        <v>35448127</v>
      </c>
      <c r="C730">
        <v>35448145</v>
      </c>
      <c r="D730" t="s">
        <v>8609</v>
      </c>
      <c r="E730" t="s">
        <v>8575</v>
      </c>
      <c r="F730">
        <v>79874</v>
      </c>
      <c r="G730" t="s">
        <v>6262</v>
      </c>
      <c r="H730">
        <v>35448135</v>
      </c>
      <c r="I730" t="s">
        <v>8610</v>
      </c>
      <c r="J730">
        <v>163</v>
      </c>
      <c r="K730">
        <v>125</v>
      </c>
      <c r="L730">
        <v>288</v>
      </c>
      <c r="M730">
        <v>142.74102423620101</v>
      </c>
      <c r="N730">
        <v>163</v>
      </c>
      <c r="O730">
        <v>125</v>
      </c>
      <c r="P730">
        <v>288</v>
      </c>
      <c r="Q730">
        <v>142.74102423620101</v>
      </c>
      <c r="R730">
        <v>115</v>
      </c>
      <c r="S730">
        <v>95</v>
      </c>
      <c r="T730">
        <v>4</v>
      </c>
      <c r="U730">
        <v>1</v>
      </c>
      <c r="V730">
        <v>104.522724801834</v>
      </c>
      <c r="W730">
        <v>4.9203658400570101</v>
      </c>
      <c r="X730" t="s">
        <v>8609</v>
      </c>
      <c r="Y730">
        <v>1</v>
      </c>
      <c r="Z730" t="s">
        <v>6262</v>
      </c>
      <c r="AA730" t="s">
        <v>8611</v>
      </c>
      <c r="AB730">
        <v>5</v>
      </c>
      <c r="AC730" t="s">
        <v>6339</v>
      </c>
      <c r="AD730">
        <v>35448125</v>
      </c>
      <c r="AE730">
        <v>35448149</v>
      </c>
      <c r="AF730" t="s">
        <v>8612</v>
      </c>
      <c r="AG730">
        <v>25</v>
      </c>
      <c r="AH730">
        <v>6</v>
      </c>
      <c r="AI730">
        <v>3</v>
      </c>
      <c r="AJ730">
        <v>1</v>
      </c>
      <c r="AK730">
        <v>0</v>
      </c>
      <c r="AL730" t="s">
        <v>6339</v>
      </c>
      <c r="AM730">
        <v>35448124</v>
      </c>
      <c r="AN730">
        <v>35448149</v>
      </c>
      <c r="AO730" t="s">
        <v>6329</v>
      </c>
      <c r="AP730" t="s">
        <v>8576</v>
      </c>
      <c r="AQ730" t="s">
        <v>7345</v>
      </c>
      <c r="AR730" t="s">
        <v>7550</v>
      </c>
      <c r="AS730">
        <v>-1</v>
      </c>
      <c r="AT730">
        <v>-1</v>
      </c>
      <c r="AU730">
        <v>-288</v>
      </c>
      <c r="AV730">
        <v>14</v>
      </c>
      <c r="AW730">
        <v>14</v>
      </c>
      <c r="AX730">
        <v>15</v>
      </c>
      <c r="AY730" t="s">
        <v>8613</v>
      </c>
    </row>
    <row r="731" spans="1:51" x14ac:dyDescent="0.2">
      <c r="A731" t="s">
        <v>6224</v>
      </c>
      <c r="B731">
        <v>20971497</v>
      </c>
      <c r="C731">
        <v>20971529</v>
      </c>
      <c r="D731" t="s">
        <v>8614</v>
      </c>
      <c r="E731" t="s">
        <v>8575</v>
      </c>
      <c r="F731">
        <v>55191</v>
      </c>
      <c r="G731" t="s">
        <v>6224</v>
      </c>
      <c r="H731">
        <v>20971516</v>
      </c>
      <c r="I731" t="s">
        <v>8047</v>
      </c>
      <c r="J731">
        <v>139</v>
      </c>
      <c r="K731">
        <v>136</v>
      </c>
      <c r="L731">
        <v>275</v>
      </c>
      <c r="M731">
        <v>137.49181793837701</v>
      </c>
      <c r="N731">
        <v>139</v>
      </c>
      <c r="O731">
        <v>136</v>
      </c>
      <c r="P731">
        <v>275</v>
      </c>
      <c r="Q731">
        <v>137.49181793837701</v>
      </c>
      <c r="R731">
        <v>74</v>
      </c>
      <c r="S731">
        <v>82</v>
      </c>
      <c r="T731">
        <v>9</v>
      </c>
      <c r="U731">
        <v>3</v>
      </c>
      <c r="V731">
        <v>77.897368376601705</v>
      </c>
      <c r="W731">
        <v>8.3711641298500901</v>
      </c>
      <c r="X731" t="s">
        <v>8614</v>
      </c>
      <c r="Y731">
        <v>1</v>
      </c>
      <c r="Z731" t="s">
        <v>6224</v>
      </c>
      <c r="AA731" t="s">
        <v>8048</v>
      </c>
      <c r="AB731">
        <v>4</v>
      </c>
      <c r="AC731" t="s">
        <v>6328</v>
      </c>
      <c r="AD731">
        <v>20971499</v>
      </c>
      <c r="AE731">
        <v>20971523</v>
      </c>
      <c r="AF731"/>
      <c r="AG731"/>
      <c r="AH731"/>
      <c r="AI731"/>
      <c r="AJ731"/>
      <c r="AK731"/>
      <c r="AL731"/>
      <c r="AM731"/>
      <c r="AN731"/>
      <c r="AO731" t="s">
        <v>6329</v>
      </c>
      <c r="AP731" t="s">
        <v>8576</v>
      </c>
      <c r="AQ731" t="s">
        <v>7345</v>
      </c>
      <c r="AR731" t="s">
        <v>6271</v>
      </c>
      <c r="AS731">
        <v>-1</v>
      </c>
      <c r="AT731">
        <v>-1</v>
      </c>
      <c r="AU731">
        <v>-275</v>
      </c>
      <c r="AV731">
        <v>16</v>
      </c>
      <c r="AW731">
        <v>16</v>
      </c>
      <c r="AX731">
        <v>16</v>
      </c>
      <c r="AY731" t="s">
        <v>8049</v>
      </c>
    </row>
    <row r="732" spans="1:51" x14ac:dyDescent="0.2">
      <c r="A732" t="s">
        <v>6212</v>
      </c>
      <c r="B732">
        <v>150736363</v>
      </c>
      <c r="C732">
        <v>150736384</v>
      </c>
      <c r="D732" t="s">
        <v>8615</v>
      </c>
      <c r="E732" t="s">
        <v>8575</v>
      </c>
      <c r="F732">
        <v>124994</v>
      </c>
      <c r="G732" t="s">
        <v>6212</v>
      </c>
      <c r="H732">
        <v>150736368</v>
      </c>
      <c r="I732" t="s">
        <v>7730</v>
      </c>
      <c r="J732">
        <v>184</v>
      </c>
      <c r="K732">
        <v>90</v>
      </c>
      <c r="L732">
        <v>274</v>
      </c>
      <c r="M732">
        <v>128.68566353716301</v>
      </c>
      <c r="N732">
        <v>184</v>
      </c>
      <c r="O732">
        <v>90</v>
      </c>
      <c r="P732">
        <v>274</v>
      </c>
      <c r="Q732">
        <v>128.68566353716301</v>
      </c>
      <c r="R732">
        <v>100</v>
      </c>
      <c r="S732">
        <v>74</v>
      </c>
      <c r="T732">
        <v>17</v>
      </c>
      <c r="U732">
        <v>6</v>
      </c>
      <c r="V732">
        <v>86.023252670426203</v>
      </c>
      <c r="W732">
        <v>6.2109893647380199</v>
      </c>
      <c r="X732" t="s">
        <v>8615</v>
      </c>
      <c r="Y732">
        <v>1</v>
      </c>
      <c r="Z732" t="s">
        <v>6212</v>
      </c>
      <c r="AA732" t="s">
        <v>7731</v>
      </c>
      <c r="AB732">
        <v>4</v>
      </c>
      <c r="AC732" t="s">
        <v>6339</v>
      </c>
      <c r="AD732">
        <v>150736360</v>
      </c>
      <c r="AE732">
        <v>150736384</v>
      </c>
      <c r="AF732"/>
      <c r="AG732"/>
      <c r="AH732"/>
      <c r="AI732"/>
      <c r="AJ732"/>
      <c r="AK732"/>
      <c r="AL732"/>
      <c r="AM732"/>
      <c r="AN732"/>
      <c r="AO732" t="s">
        <v>6329</v>
      </c>
      <c r="AP732" t="s">
        <v>8576</v>
      </c>
      <c r="AQ732" t="s">
        <v>7345</v>
      </c>
      <c r="AR732" t="s">
        <v>6271</v>
      </c>
      <c r="AS732">
        <v>-1</v>
      </c>
      <c r="AT732">
        <v>-1</v>
      </c>
      <c r="AU732">
        <v>-274</v>
      </c>
      <c r="AV732">
        <v>15</v>
      </c>
      <c r="AW732">
        <v>15</v>
      </c>
      <c r="AX732">
        <v>15</v>
      </c>
      <c r="AY732" t="s">
        <v>7732</v>
      </c>
    </row>
    <row r="733" spans="1:51" x14ac:dyDescent="0.2">
      <c r="A733" t="s">
        <v>6224</v>
      </c>
      <c r="B733">
        <v>36661394</v>
      </c>
      <c r="C733">
        <v>36661419</v>
      </c>
      <c r="D733" t="s">
        <v>8616</v>
      </c>
      <c r="E733" t="s">
        <v>8575</v>
      </c>
      <c r="F733">
        <v>56250</v>
      </c>
      <c r="G733" t="s">
        <v>6224</v>
      </c>
      <c r="H733">
        <v>36661401</v>
      </c>
      <c r="I733" t="s">
        <v>7403</v>
      </c>
      <c r="J733">
        <v>153</v>
      </c>
      <c r="K733">
        <v>113</v>
      </c>
      <c r="L733">
        <v>266</v>
      </c>
      <c r="M733">
        <v>131.48764200486599</v>
      </c>
      <c r="N733">
        <v>153</v>
      </c>
      <c r="O733">
        <v>113</v>
      </c>
      <c r="P733">
        <v>266</v>
      </c>
      <c r="Q733">
        <v>131.48764200486599</v>
      </c>
      <c r="R733">
        <v>112</v>
      </c>
      <c r="S733">
        <v>66</v>
      </c>
      <c r="T733">
        <v>8</v>
      </c>
      <c r="U733">
        <v>3</v>
      </c>
      <c r="V733">
        <v>85.976741040818695</v>
      </c>
      <c r="W733">
        <v>6.81246814467577</v>
      </c>
      <c r="X733" t="s">
        <v>8616</v>
      </c>
      <c r="Y733">
        <v>1</v>
      </c>
      <c r="Z733" t="s">
        <v>6224</v>
      </c>
      <c r="AA733" t="s">
        <v>7404</v>
      </c>
      <c r="AB733">
        <v>4</v>
      </c>
      <c r="AC733" t="s">
        <v>6328</v>
      </c>
      <c r="AD733">
        <v>36661383</v>
      </c>
      <c r="AE733">
        <v>36661407</v>
      </c>
      <c r="AF733" t="s">
        <v>7405</v>
      </c>
      <c r="AG733">
        <v>23</v>
      </c>
      <c r="AH733">
        <v>5</v>
      </c>
      <c r="AI733">
        <v>2</v>
      </c>
      <c r="AJ733">
        <v>0</v>
      </c>
      <c r="AK733">
        <v>1</v>
      </c>
      <c r="AL733" t="s">
        <v>6328</v>
      </c>
      <c r="AM733">
        <v>36661384</v>
      </c>
      <c r="AN733">
        <v>36661407</v>
      </c>
      <c r="AO733" t="s">
        <v>6329</v>
      </c>
      <c r="AP733" t="s">
        <v>8576</v>
      </c>
      <c r="AQ733" t="s">
        <v>7345</v>
      </c>
      <c r="AR733" t="s">
        <v>7345</v>
      </c>
      <c r="AS733">
        <v>-1</v>
      </c>
      <c r="AT733">
        <v>-1</v>
      </c>
      <c r="AU733">
        <v>-266</v>
      </c>
      <c r="AV733">
        <v>13</v>
      </c>
      <c r="AW733">
        <v>13</v>
      </c>
      <c r="AX733">
        <v>13</v>
      </c>
      <c r="AY733" t="s">
        <v>7406</v>
      </c>
    </row>
    <row r="734" spans="1:51" x14ac:dyDescent="0.2">
      <c r="A734" t="s">
        <v>6373</v>
      </c>
      <c r="B734">
        <v>107374196</v>
      </c>
      <c r="C734">
        <v>107374212</v>
      </c>
      <c r="D734" t="s">
        <v>8617</v>
      </c>
      <c r="E734" t="s">
        <v>8575</v>
      </c>
      <c r="F734">
        <v>187569</v>
      </c>
      <c r="G734" t="s">
        <v>6373</v>
      </c>
      <c r="H734">
        <v>107374204</v>
      </c>
      <c r="I734" t="s">
        <v>8618</v>
      </c>
      <c r="J734">
        <v>46</v>
      </c>
      <c r="K734">
        <v>211</v>
      </c>
      <c r="L734">
        <v>257</v>
      </c>
      <c r="M734">
        <v>98.519033694002502</v>
      </c>
      <c r="N734">
        <v>46</v>
      </c>
      <c r="O734">
        <v>211</v>
      </c>
      <c r="P734">
        <v>257</v>
      </c>
      <c r="Q734">
        <v>98.519033694002502</v>
      </c>
      <c r="R734">
        <v>104</v>
      </c>
      <c r="S734">
        <v>46</v>
      </c>
      <c r="T734">
        <v>33</v>
      </c>
      <c r="U734">
        <v>1</v>
      </c>
      <c r="V734">
        <v>69.166465863162301</v>
      </c>
      <c r="W734">
        <v>4.5672064766112701</v>
      </c>
      <c r="X734" t="s">
        <v>8617</v>
      </c>
      <c r="Y734">
        <v>1</v>
      </c>
      <c r="Z734" t="s">
        <v>6373</v>
      </c>
      <c r="AA734" t="s">
        <v>8065</v>
      </c>
      <c r="AB734">
        <v>3</v>
      </c>
      <c r="AC734" t="s">
        <v>6328</v>
      </c>
      <c r="AD734">
        <v>107374189</v>
      </c>
      <c r="AE734">
        <v>107374213</v>
      </c>
      <c r="AF734"/>
      <c r="AG734"/>
      <c r="AH734"/>
      <c r="AI734"/>
      <c r="AJ734"/>
      <c r="AK734"/>
      <c r="AL734"/>
      <c r="AM734"/>
      <c r="AN734"/>
      <c r="AO734" t="s">
        <v>6329</v>
      </c>
      <c r="AP734" t="s">
        <v>8576</v>
      </c>
      <c r="AQ734" t="s">
        <v>7345</v>
      </c>
      <c r="AR734" t="s">
        <v>6271</v>
      </c>
      <c r="AS734">
        <v>-1</v>
      </c>
      <c r="AT734">
        <v>-1</v>
      </c>
      <c r="AU734">
        <v>-257</v>
      </c>
      <c r="AV734">
        <v>13</v>
      </c>
      <c r="AW734">
        <v>13</v>
      </c>
      <c r="AX734">
        <v>13</v>
      </c>
      <c r="AY734" t="s">
        <v>8066</v>
      </c>
    </row>
    <row r="735" spans="1:51" x14ac:dyDescent="0.2">
      <c r="A735" t="s">
        <v>6373</v>
      </c>
      <c r="B735">
        <v>73495446</v>
      </c>
      <c r="C735">
        <v>73495459</v>
      </c>
      <c r="D735" t="s">
        <v>8619</v>
      </c>
      <c r="E735" t="s">
        <v>8575</v>
      </c>
      <c r="F735">
        <v>185173</v>
      </c>
      <c r="G735" t="s">
        <v>6373</v>
      </c>
      <c r="H735">
        <v>73495454</v>
      </c>
      <c r="I735" t="s">
        <v>7865</v>
      </c>
      <c r="J735">
        <v>64</v>
      </c>
      <c r="K735">
        <v>193</v>
      </c>
      <c r="L735">
        <v>257</v>
      </c>
      <c r="M735">
        <v>111.13955191559801</v>
      </c>
      <c r="N735">
        <v>64</v>
      </c>
      <c r="O735">
        <v>193</v>
      </c>
      <c r="P735">
        <v>257</v>
      </c>
      <c r="Q735">
        <v>111.13955191559801</v>
      </c>
      <c r="R735">
        <v>113</v>
      </c>
      <c r="S735">
        <v>62</v>
      </c>
      <c r="T735">
        <v>3</v>
      </c>
      <c r="U735">
        <v>0</v>
      </c>
      <c r="V735">
        <v>83.701851831366298</v>
      </c>
      <c r="W735">
        <v>3.7712361663282499</v>
      </c>
      <c r="X735" t="s">
        <v>8619</v>
      </c>
      <c r="Y735">
        <v>1</v>
      </c>
      <c r="Z735" t="s">
        <v>6373</v>
      </c>
      <c r="AA735" t="s">
        <v>7866</v>
      </c>
      <c r="AB735">
        <v>3</v>
      </c>
      <c r="AC735" t="s">
        <v>6328</v>
      </c>
      <c r="AD735">
        <v>73495439</v>
      </c>
      <c r="AE735">
        <v>73495463</v>
      </c>
      <c r="AF735"/>
      <c r="AG735"/>
      <c r="AH735"/>
      <c r="AI735"/>
      <c r="AJ735"/>
      <c r="AK735"/>
      <c r="AL735"/>
      <c r="AM735"/>
      <c r="AN735"/>
      <c r="AO735" t="s">
        <v>6329</v>
      </c>
      <c r="AP735" t="s">
        <v>8576</v>
      </c>
      <c r="AQ735" t="s">
        <v>7345</v>
      </c>
      <c r="AR735" t="s">
        <v>6271</v>
      </c>
      <c r="AS735">
        <v>-1</v>
      </c>
      <c r="AT735">
        <v>-1</v>
      </c>
      <c r="AU735">
        <v>-257</v>
      </c>
      <c r="AV735">
        <v>11</v>
      </c>
      <c r="AW735">
        <v>11</v>
      </c>
      <c r="AX735">
        <v>11</v>
      </c>
      <c r="AY735" t="s">
        <v>7867</v>
      </c>
    </row>
    <row r="736" spans="1:51" x14ac:dyDescent="0.2">
      <c r="A736" t="s">
        <v>6361</v>
      </c>
      <c r="B736">
        <v>57005560</v>
      </c>
      <c r="C736">
        <v>57005590</v>
      </c>
      <c r="D736" t="s">
        <v>8620</v>
      </c>
      <c r="E736" t="s">
        <v>8575</v>
      </c>
      <c r="F736">
        <v>105840</v>
      </c>
      <c r="G736" t="s">
        <v>6361</v>
      </c>
      <c r="H736">
        <v>57005583</v>
      </c>
      <c r="I736" t="s">
        <v>8621</v>
      </c>
      <c r="J736">
        <v>70</v>
      </c>
      <c r="K736">
        <v>180</v>
      </c>
      <c r="L736">
        <v>250</v>
      </c>
      <c r="M736">
        <v>112.24972160321801</v>
      </c>
      <c r="N736">
        <v>70</v>
      </c>
      <c r="O736">
        <v>180</v>
      </c>
      <c r="P736">
        <v>250</v>
      </c>
      <c r="Q736">
        <v>112.24972160321801</v>
      </c>
      <c r="R736">
        <v>101</v>
      </c>
      <c r="S736">
        <v>56</v>
      </c>
      <c r="T736">
        <v>13</v>
      </c>
      <c r="U736">
        <v>1</v>
      </c>
      <c r="V736">
        <v>75.206382707852597</v>
      </c>
      <c r="W736">
        <v>8.8758443116639807</v>
      </c>
      <c r="X736" t="s">
        <v>8620</v>
      </c>
      <c r="Y736">
        <v>1</v>
      </c>
      <c r="Z736" t="s">
        <v>6361</v>
      </c>
      <c r="AA736" t="s">
        <v>7540</v>
      </c>
      <c r="AB736">
        <v>3</v>
      </c>
      <c r="AC736" t="s">
        <v>6328</v>
      </c>
      <c r="AD736">
        <v>57005565</v>
      </c>
      <c r="AE736">
        <v>57005589</v>
      </c>
      <c r="AF736"/>
      <c r="AG736"/>
      <c r="AH736"/>
      <c r="AI736"/>
      <c r="AJ736"/>
      <c r="AK736"/>
      <c r="AL736"/>
      <c r="AM736"/>
      <c r="AN736"/>
      <c r="AO736" t="s">
        <v>6329</v>
      </c>
      <c r="AP736" t="s">
        <v>8576</v>
      </c>
      <c r="AQ736" t="s">
        <v>7345</v>
      </c>
      <c r="AR736" t="s">
        <v>6271</v>
      </c>
      <c r="AS736">
        <v>-1</v>
      </c>
      <c r="AT736">
        <v>-1</v>
      </c>
      <c r="AU736">
        <v>-250</v>
      </c>
      <c r="AV736">
        <v>14</v>
      </c>
      <c r="AW736">
        <v>14</v>
      </c>
      <c r="AX736">
        <v>14</v>
      </c>
      <c r="AY736" t="s">
        <v>7541</v>
      </c>
    </row>
    <row r="737" spans="1:51" x14ac:dyDescent="0.2">
      <c r="A737" t="s">
        <v>6212</v>
      </c>
      <c r="B737">
        <v>33886099</v>
      </c>
      <c r="C737">
        <v>33886117</v>
      </c>
      <c r="D737" t="s">
        <v>8622</v>
      </c>
      <c r="E737" t="s">
        <v>8575</v>
      </c>
      <c r="F737">
        <v>115597</v>
      </c>
      <c r="G737" t="s">
        <v>6212</v>
      </c>
      <c r="H737">
        <v>33886105</v>
      </c>
      <c r="I737" t="s">
        <v>8623</v>
      </c>
      <c r="J737">
        <v>136</v>
      </c>
      <c r="K737">
        <v>113</v>
      </c>
      <c r="L737">
        <v>249</v>
      </c>
      <c r="M737">
        <v>123.967737738493</v>
      </c>
      <c r="N737">
        <v>136</v>
      </c>
      <c r="O737">
        <v>113</v>
      </c>
      <c r="P737">
        <v>249</v>
      </c>
      <c r="Q737">
        <v>123.967737738493</v>
      </c>
      <c r="R737">
        <v>99</v>
      </c>
      <c r="S737">
        <v>73</v>
      </c>
      <c r="T737">
        <v>4</v>
      </c>
      <c r="U737">
        <v>1</v>
      </c>
      <c r="V737">
        <v>85.011763891828494</v>
      </c>
      <c r="W737">
        <v>5.49771334929404</v>
      </c>
      <c r="X737" t="s">
        <v>8622</v>
      </c>
      <c r="Y737">
        <v>1</v>
      </c>
      <c r="Z737" t="s">
        <v>6212</v>
      </c>
      <c r="AA737" t="s">
        <v>7624</v>
      </c>
      <c r="AB737">
        <v>5</v>
      </c>
      <c r="AC737" t="s">
        <v>6339</v>
      </c>
      <c r="AD737">
        <v>33886095</v>
      </c>
      <c r="AE737">
        <v>33886119</v>
      </c>
      <c r="AF737" t="s">
        <v>7625</v>
      </c>
      <c r="AG737">
        <v>25</v>
      </c>
      <c r="AH737">
        <v>6</v>
      </c>
      <c r="AI737">
        <v>3</v>
      </c>
      <c r="AJ737">
        <v>1</v>
      </c>
      <c r="AK737">
        <v>0</v>
      </c>
      <c r="AL737" t="s">
        <v>6339</v>
      </c>
      <c r="AM737">
        <v>33886094</v>
      </c>
      <c r="AN737">
        <v>33886119</v>
      </c>
      <c r="AO737" t="s">
        <v>6329</v>
      </c>
      <c r="AP737" t="s">
        <v>8576</v>
      </c>
      <c r="AQ737" t="s">
        <v>7345</v>
      </c>
      <c r="AR737" t="s">
        <v>7626</v>
      </c>
      <c r="AS737">
        <v>-1</v>
      </c>
      <c r="AT737">
        <v>-1</v>
      </c>
      <c r="AU737">
        <v>-249</v>
      </c>
      <c r="AV737">
        <v>15</v>
      </c>
      <c r="AW737">
        <v>15</v>
      </c>
      <c r="AX737">
        <v>15</v>
      </c>
      <c r="AY737" t="s">
        <v>7627</v>
      </c>
    </row>
    <row r="738" spans="1:51" x14ac:dyDescent="0.2">
      <c r="A738" t="s">
        <v>6221</v>
      </c>
      <c r="B738">
        <v>4166379</v>
      </c>
      <c r="C738">
        <v>4166404</v>
      </c>
      <c r="D738" t="s">
        <v>8624</v>
      </c>
      <c r="E738" t="s">
        <v>8575</v>
      </c>
      <c r="F738">
        <v>215</v>
      </c>
      <c r="G738" t="s">
        <v>6221</v>
      </c>
      <c r="H738">
        <v>4166391</v>
      </c>
      <c r="I738" t="s">
        <v>8423</v>
      </c>
      <c r="J738">
        <v>109</v>
      </c>
      <c r="K738">
        <v>138</v>
      </c>
      <c r="L738">
        <v>247</v>
      </c>
      <c r="M738">
        <v>122.645831563897</v>
      </c>
      <c r="N738">
        <v>109</v>
      </c>
      <c r="O738">
        <v>138</v>
      </c>
      <c r="P738">
        <v>247</v>
      </c>
      <c r="Q738">
        <v>122.645831563897</v>
      </c>
      <c r="R738">
        <v>100</v>
      </c>
      <c r="S738">
        <v>70</v>
      </c>
      <c r="T738">
        <v>7</v>
      </c>
      <c r="U738">
        <v>1</v>
      </c>
      <c r="V738">
        <v>83.666002653407503</v>
      </c>
      <c r="W738">
        <v>7.8908368455094102</v>
      </c>
      <c r="X738" t="s">
        <v>8624</v>
      </c>
      <c r="Y738">
        <v>1</v>
      </c>
      <c r="Z738" t="s">
        <v>6221</v>
      </c>
      <c r="AA738" t="s">
        <v>8424</v>
      </c>
      <c r="AB738">
        <v>5</v>
      </c>
      <c r="AC738" t="s">
        <v>6339</v>
      </c>
      <c r="AD738">
        <v>4166384</v>
      </c>
      <c r="AE738">
        <v>4166408</v>
      </c>
      <c r="AF738" t="s">
        <v>8425</v>
      </c>
      <c r="AG738">
        <v>25</v>
      </c>
      <c r="AH738">
        <v>6</v>
      </c>
      <c r="AI738">
        <v>3</v>
      </c>
      <c r="AJ738">
        <v>1</v>
      </c>
      <c r="AK738">
        <v>0</v>
      </c>
      <c r="AL738" t="s">
        <v>6339</v>
      </c>
      <c r="AM738">
        <v>4166383</v>
      </c>
      <c r="AN738">
        <v>4166408</v>
      </c>
      <c r="AO738" t="s">
        <v>6329</v>
      </c>
      <c r="AP738" t="s">
        <v>8576</v>
      </c>
      <c r="AQ738" t="s">
        <v>7345</v>
      </c>
      <c r="AR738" t="s">
        <v>7550</v>
      </c>
      <c r="AS738">
        <v>-1</v>
      </c>
      <c r="AT738">
        <v>-1</v>
      </c>
      <c r="AU738">
        <v>-247</v>
      </c>
      <c r="AV738">
        <v>15</v>
      </c>
      <c r="AW738">
        <v>15</v>
      </c>
      <c r="AX738">
        <v>15</v>
      </c>
      <c r="AY738" t="s">
        <v>8426</v>
      </c>
    </row>
    <row r="739" spans="1:51" x14ac:dyDescent="0.2">
      <c r="A739" t="s">
        <v>6582</v>
      </c>
      <c r="B739">
        <v>60968426</v>
      </c>
      <c r="C739">
        <v>60968442</v>
      </c>
      <c r="D739" t="s">
        <v>8625</v>
      </c>
      <c r="E739" t="s">
        <v>8575</v>
      </c>
      <c r="F739">
        <v>62509</v>
      </c>
      <c r="G739" t="s">
        <v>6582</v>
      </c>
      <c r="H739">
        <v>60968432</v>
      </c>
      <c r="I739" t="s">
        <v>7856</v>
      </c>
      <c r="J739">
        <v>130</v>
      </c>
      <c r="K739">
        <v>109</v>
      </c>
      <c r="L739">
        <v>239</v>
      </c>
      <c r="M739">
        <v>119.03780911962301</v>
      </c>
      <c r="N739">
        <v>130</v>
      </c>
      <c r="O739">
        <v>109</v>
      </c>
      <c r="P739">
        <v>239</v>
      </c>
      <c r="Q739">
        <v>119.03780911962301</v>
      </c>
      <c r="R739">
        <v>96</v>
      </c>
      <c r="S739">
        <v>56</v>
      </c>
      <c r="T739">
        <v>12</v>
      </c>
      <c r="U739">
        <v>0</v>
      </c>
      <c r="V739">
        <v>73.321211119293395</v>
      </c>
      <c r="W739">
        <v>4.7514617633828102</v>
      </c>
      <c r="X739" t="s">
        <v>8625</v>
      </c>
      <c r="Y739">
        <v>1</v>
      </c>
      <c r="Z739" t="s">
        <v>6582</v>
      </c>
      <c r="AA739" t="s">
        <v>7417</v>
      </c>
      <c r="AB739">
        <v>2</v>
      </c>
      <c r="AC739" t="s">
        <v>6339</v>
      </c>
      <c r="AD739">
        <v>60968424</v>
      </c>
      <c r="AE739">
        <v>60968448</v>
      </c>
      <c r="AF739"/>
      <c r="AG739"/>
      <c r="AH739"/>
      <c r="AI739"/>
      <c r="AJ739"/>
      <c r="AK739"/>
      <c r="AL739"/>
      <c r="AM739"/>
      <c r="AN739"/>
      <c r="AO739" t="s">
        <v>6329</v>
      </c>
      <c r="AP739" t="s">
        <v>8576</v>
      </c>
      <c r="AQ739" t="s">
        <v>7345</v>
      </c>
      <c r="AR739" t="s">
        <v>6271</v>
      </c>
      <c r="AS739">
        <v>-1</v>
      </c>
      <c r="AT739">
        <v>-1</v>
      </c>
      <c r="AU739">
        <v>-239</v>
      </c>
      <c r="AV739">
        <v>13</v>
      </c>
      <c r="AW739">
        <v>13</v>
      </c>
      <c r="AX739">
        <v>13</v>
      </c>
      <c r="AY739" t="s">
        <v>7418</v>
      </c>
    </row>
    <row r="740" spans="1:51" x14ac:dyDescent="0.2">
      <c r="A740" t="s">
        <v>6400</v>
      </c>
      <c r="B740">
        <v>154096724</v>
      </c>
      <c r="C740">
        <v>154096746</v>
      </c>
      <c r="D740" t="s">
        <v>8626</v>
      </c>
      <c r="E740" t="s">
        <v>8575</v>
      </c>
      <c r="F740">
        <v>161731</v>
      </c>
      <c r="G740" t="s">
        <v>6400</v>
      </c>
      <c r="H740">
        <v>154096730</v>
      </c>
      <c r="I740" t="s">
        <v>8627</v>
      </c>
      <c r="J740">
        <v>113</v>
      </c>
      <c r="K740">
        <v>125</v>
      </c>
      <c r="L740">
        <v>238</v>
      </c>
      <c r="M740">
        <v>118.848643240047</v>
      </c>
      <c r="N740">
        <v>113</v>
      </c>
      <c r="O740">
        <v>125</v>
      </c>
      <c r="P740">
        <v>238</v>
      </c>
      <c r="Q740">
        <v>118.848643240047</v>
      </c>
      <c r="R740">
        <v>82</v>
      </c>
      <c r="S740">
        <v>80</v>
      </c>
      <c r="T740">
        <v>1</v>
      </c>
      <c r="U740">
        <v>1</v>
      </c>
      <c r="V740">
        <v>80.993826925266305</v>
      </c>
      <c r="W740">
        <v>6.84399274447237</v>
      </c>
      <c r="X740" t="s">
        <v>8626</v>
      </c>
      <c r="Y740">
        <v>1</v>
      </c>
      <c r="Z740" t="s">
        <v>6400</v>
      </c>
      <c r="AA740" t="s">
        <v>8628</v>
      </c>
      <c r="AB740">
        <v>6</v>
      </c>
      <c r="AC740" t="s">
        <v>6328</v>
      </c>
      <c r="AD740">
        <v>154096715</v>
      </c>
      <c r="AE740">
        <v>154096739</v>
      </c>
      <c r="AF740"/>
      <c r="AG740"/>
      <c r="AH740"/>
      <c r="AI740"/>
      <c r="AJ740"/>
      <c r="AK740"/>
      <c r="AL740"/>
      <c r="AM740"/>
      <c r="AN740"/>
      <c r="AO740" t="s">
        <v>6329</v>
      </c>
      <c r="AP740" t="s">
        <v>8576</v>
      </c>
      <c r="AQ740" t="s">
        <v>7345</v>
      </c>
      <c r="AR740" t="s">
        <v>6271</v>
      </c>
      <c r="AS740">
        <v>-1</v>
      </c>
      <c r="AT740">
        <v>-1</v>
      </c>
      <c r="AU740">
        <v>-238</v>
      </c>
      <c r="AV740">
        <v>15</v>
      </c>
      <c r="AW740">
        <v>15</v>
      </c>
      <c r="AX740">
        <v>15</v>
      </c>
      <c r="AY740" t="s">
        <v>8629</v>
      </c>
    </row>
    <row r="741" spans="1:51" x14ac:dyDescent="0.2">
      <c r="A741" t="s">
        <v>6361</v>
      </c>
      <c r="B741">
        <v>38031144</v>
      </c>
      <c r="C741">
        <v>38031158</v>
      </c>
      <c r="D741" t="s">
        <v>8630</v>
      </c>
      <c r="E741" t="s">
        <v>8575</v>
      </c>
      <c r="F741">
        <v>104373</v>
      </c>
      <c r="G741" t="s">
        <v>6361</v>
      </c>
      <c r="H741">
        <v>38031150</v>
      </c>
      <c r="I741" t="s">
        <v>8631</v>
      </c>
      <c r="J741">
        <v>181</v>
      </c>
      <c r="K741">
        <v>54</v>
      </c>
      <c r="L741">
        <v>235</v>
      </c>
      <c r="M741">
        <v>98.863542319704493</v>
      </c>
      <c r="N741">
        <v>181</v>
      </c>
      <c r="O741">
        <v>54</v>
      </c>
      <c r="P741">
        <v>235</v>
      </c>
      <c r="Q741">
        <v>98.863542319704493</v>
      </c>
      <c r="R741">
        <v>128</v>
      </c>
      <c r="S741">
        <v>39</v>
      </c>
      <c r="T741">
        <v>6</v>
      </c>
      <c r="U741">
        <v>1</v>
      </c>
      <c r="V741">
        <v>70.654086930622697</v>
      </c>
      <c r="W741">
        <v>4.3081318457076003</v>
      </c>
      <c r="X741" t="s">
        <v>8630</v>
      </c>
      <c r="Y741">
        <v>1</v>
      </c>
      <c r="Z741" t="s">
        <v>6361</v>
      </c>
      <c r="AA741" t="s">
        <v>8632</v>
      </c>
      <c r="AB741">
        <v>4</v>
      </c>
      <c r="AC741" t="s">
        <v>6339</v>
      </c>
      <c r="AD741">
        <v>38031140</v>
      </c>
      <c r="AE741">
        <v>38031164</v>
      </c>
      <c r="AF741"/>
      <c r="AG741"/>
      <c r="AH741"/>
      <c r="AI741"/>
      <c r="AJ741"/>
      <c r="AK741"/>
      <c r="AL741"/>
      <c r="AM741"/>
      <c r="AN741"/>
      <c r="AO741" t="s">
        <v>6329</v>
      </c>
      <c r="AP741" t="s">
        <v>8576</v>
      </c>
      <c r="AQ741" t="s">
        <v>7345</v>
      </c>
      <c r="AR741" t="s">
        <v>6271</v>
      </c>
      <c r="AS741">
        <v>-1</v>
      </c>
      <c r="AT741">
        <v>-1</v>
      </c>
      <c r="AU741">
        <v>-235</v>
      </c>
      <c r="AV741">
        <v>10</v>
      </c>
      <c r="AW741">
        <v>10</v>
      </c>
      <c r="AX741">
        <v>10</v>
      </c>
      <c r="AY741" t="s">
        <v>8633</v>
      </c>
    </row>
    <row r="742" spans="1:51" x14ac:dyDescent="0.2">
      <c r="A742" t="s">
        <v>6221</v>
      </c>
      <c r="B742">
        <v>56934351</v>
      </c>
      <c r="C742">
        <v>56934375</v>
      </c>
      <c r="D742" t="s">
        <v>8634</v>
      </c>
      <c r="E742" t="s">
        <v>8575</v>
      </c>
      <c r="F742">
        <v>4303</v>
      </c>
      <c r="G742" t="s">
        <v>6221</v>
      </c>
      <c r="H742">
        <v>56934365</v>
      </c>
      <c r="I742" t="s">
        <v>8635</v>
      </c>
      <c r="J742">
        <v>81</v>
      </c>
      <c r="K742">
        <v>133</v>
      </c>
      <c r="L742">
        <v>214</v>
      </c>
      <c r="M742">
        <v>103.793063352037</v>
      </c>
      <c r="N742">
        <v>81</v>
      </c>
      <c r="O742">
        <v>133</v>
      </c>
      <c r="P742">
        <v>214</v>
      </c>
      <c r="Q742">
        <v>103.793063352037</v>
      </c>
      <c r="R742">
        <v>73</v>
      </c>
      <c r="S742">
        <v>67</v>
      </c>
      <c r="T742">
        <v>3</v>
      </c>
      <c r="U742">
        <v>1</v>
      </c>
      <c r="V742">
        <v>69.935684739623397</v>
      </c>
      <c r="W742">
        <v>6.2769419305900804</v>
      </c>
      <c r="X742" t="s">
        <v>8634</v>
      </c>
      <c r="Y742">
        <v>1</v>
      </c>
      <c r="Z742" t="s">
        <v>6221</v>
      </c>
      <c r="AA742" t="s">
        <v>7343</v>
      </c>
      <c r="AB742">
        <v>4</v>
      </c>
      <c r="AC742" t="s">
        <v>6328</v>
      </c>
      <c r="AD742">
        <v>56934348</v>
      </c>
      <c r="AE742">
        <v>56934372</v>
      </c>
      <c r="AF742"/>
      <c r="AG742"/>
      <c r="AH742"/>
      <c r="AI742"/>
      <c r="AJ742"/>
      <c r="AK742"/>
      <c r="AL742"/>
      <c r="AM742"/>
      <c r="AN742"/>
      <c r="AO742" t="s">
        <v>6329</v>
      </c>
      <c r="AP742" t="s">
        <v>8576</v>
      </c>
      <c r="AQ742" t="s">
        <v>7345</v>
      </c>
      <c r="AR742" t="s">
        <v>6271</v>
      </c>
      <c r="AS742">
        <v>-1</v>
      </c>
      <c r="AT742">
        <v>-1</v>
      </c>
      <c r="AU742">
        <v>-214</v>
      </c>
      <c r="AV742">
        <v>11</v>
      </c>
      <c r="AW742">
        <v>11</v>
      </c>
      <c r="AX742">
        <v>11</v>
      </c>
      <c r="AY742" t="s">
        <v>7346</v>
      </c>
    </row>
    <row r="743" spans="1:51" x14ac:dyDescent="0.2">
      <c r="A743" t="s">
        <v>6231</v>
      </c>
      <c r="B743">
        <v>68213610</v>
      </c>
      <c r="C743">
        <v>68213623</v>
      </c>
      <c r="D743" t="s">
        <v>8636</v>
      </c>
      <c r="E743" t="s">
        <v>8575</v>
      </c>
      <c r="F743">
        <v>23547</v>
      </c>
      <c r="G743" t="s">
        <v>6231</v>
      </c>
      <c r="H743">
        <v>68213610</v>
      </c>
      <c r="I743" t="s">
        <v>7441</v>
      </c>
      <c r="J743">
        <v>157</v>
      </c>
      <c r="K743">
        <v>46</v>
      </c>
      <c r="L743">
        <v>203</v>
      </c>
      <c r="M743">
        <v>84.982351108921407</v>
      </c>
      <c r="N743">
        <v>157</v>
      </c>
      <c r="O743">
        <v>46</v>
      </c>
      <c r="P743">
        <v>203</v>
      </c>
      <c r="Q743">
        <v>84.982351108921407</v>
      </c>
      <c r="R743">
        <v>98</v>
      </c>
      <c r="S743">
        <v>49</v>
      </c>
      <c r="T743">
        <v>3</v>
      </c>
      <c r="U743">
        <v>6</v>
      </c>
      <c r="V743">
        <v>69.296464556281606</v>
      </c>
      <c r="W743">
        <v>4.2614551505325</v>
      </c>
      <c r="X743" t="s">
        <v>8636</v>
      </c>
      <c r="Y743">
        <v>1</v>
      </c>
      <c r="Z743" t="s">
        <v>6231</v>
      </c>
      <c r="AA743" t="s">
        <v>7442</v>
      </c>
      <c r="AB743">
        <v>3</v>
      </c>
      <c r="AC743" t="s">
        <v>6339</v>
      </c>
      <c r="AD743">
        <v>68213603</v>
      </c>
      <c r="AE743">
        <v>68213627</v>
      </c>
      <c r="AF743"/>
      <c r="AG743"/>
      <c r="AH743"/>
      <c r="AI743"/>
      <c r="AJ743"/>
      <c r="AK743"/>
      <c r="AL743"/>
      <c r="AM743"/>
      <c r="AN743"/>
      <c r="AO743" t="s">
        <v>6329</v>
      </c>
      <c r="AP743" t="s">
        <v>8576</v>
      </c>
      <c r="AQ743" t="s">
        <v>7345</v>
      </c>
      <c r="AR743" t="s">
        <v>6271</v>
      </c>
      <c r="AS743">
        <v>-1</v>
      </c>
      <c r="AT743">
        <v>-1</v>
      </c>
      <c r="AU743">
        <v>-203</v>
      </c>
      <c r="AV743">
        <v>14</v>
      </c>
      <c r="AW743">
        <v>14</v>
      </c>
      <c r="AX743">
        <v>14</v>
      </c>
      <c r="AY743" t="s">
        <v>7443</v>
      </c>
    </row>
    <row r="744" spans="1:51" x14ac:dyDescent="0.2">
      <c r="A744" t="s">
        <v>6221</v>
      </c>
      <c r="B744">
        <v>36848086</v>
      </c>
      <c r="C744">
        <v>36848128</v>
      </c>
      <c r="D744" t="s">
        <v>8637</v>
      </c>
      <c r="E744" t="s">
        <v>8575</v>
      </c>
      <c r="F744">
        <v>2547</v>
      </c>
      <c r="G744" t="s">
        <v>6221</v>
      </c>
      <c r="H744">
        <v>36848108</v>
      </c>
      <c r="I744" t="s">
        <v>7851</v>
      </c>
      <c r="J744">
        <v>63</v>
      </c>
      <c r="K744">
        <v>131</v>
      </c>
      <c r="L744">
        <v>194</v>
      </c>
      <c r="M744">
        <v>90.846023578360303</v>
      </c>
      <c r="N744">
        <v>63</v>
      </c>
      <c r="O744">
        <v>131</v>
      </c>
      <c r="P744">
        <v>194</v>
      </c>
      <c r="Q744">
        <v>90.846023578360303</v>
      </c>
      <c r="R744">
        <v>50</v>
      </c>
      <c r="S744">
        <v>75</v>
      </c>
      <c r="T744">
        <v>3</v>
      </c>
      <c r="U744">
        <v>0</v>
      </c>
      <c r="V744">
        <v>61.237243569579398</v>
      </c>
      <c r="W744">
        <v>10.974418883133801</v>
      </c>
      <c r="X744" t="s">
        <v>8637</v>
      </c>
      <c r="Y744">
        <v>1</v>
      </c>
      <c r="Z744" t="s">
        <v>6221</v>
      </c>
      <c r="AA744" t="s">
        <v>7852</v>
      </c>
      <c r="AB744">
        <v>6</v>
      </c>
      <c r="AC744" t="s">
        <v>6339</v>
      </c>
      <c r="AD744">
        <v>36848098</v>
      </c>
      <c r="AE744">
        <v>36848122</v>
      </c>
      <c r="AF744" t="s">
        <v>7853</v>
      </c>
      <c r="AG744">
        <v>25</v>
      </c>
      <c r="AH744">
        <v>6</v>
      </c>
      <c r="AI744">
        <v>3</v>
      </c>
      <c r="AJ744">
        <v>1</v>
      </c>
      <c r="AK744">
        <v>0</v>
      </c>
      <c r="AL744" t="s">
        <v>6339</v>
      </c>
      <c r="AM744">
        <v>36848097</v>
      </c>
      <c r="AN744">
        <v>36848122</v>
      </c>
      <c r="AO744" t="s">
        <v>6329</v>
      </c>
      <c r="AP744" t="s">
        <v>8576</v>
      </c>
      <c r="AQ744" t="s">
        <v>7345</v>
      </c>
      <c r="AR744" t="s">
        <v>7563</v>
      </c>
      <c r="AS744">
        <v>-1</v>
      </c>
      <c r="AT744">
        <v>-1</v>
      </c>
      <c r="AU744">
        <v>-194</v>
      </c>
      <c r="AV744">
        <v>14</v>
      </c>
      <c r="AW744">
        <v>14</v>
      </c>
      <c r="AX744">
        <v>15</v>
      </c>
      <c r="AY744" t="s">
        <v>7854</v>
      </c>
    </row>
    <row r="745" spans="1:51" x14ac:dyDescent="0.2">
      <c r="A745" t="s">
        <v>6251</v>
      </c>
      <c r="B745">
        <v>67318257</v>
      </c>
      <c r="C745">
        <v>67318272</v>
      </c>
      <c r="D745" t="s">
        <v>8638</v>
      </c>
      <c r="E745" t="s">
        <v>8575</v>
      </c>
      <c r="F745">
        <v>32622</v>
      </c>
      <c r="G745" t="s">
        <v>6251</v>
      </c>
      <c r="H745">
        <v>67318265</v>
      </c>
      <c r="I745" t="s">
        <v>8639</v>
      </c>
      <c r="J745">
        <v>109</v>
      </c>
      <c r="K745">
        <v>84</v>
      </c>
      <c r="L745">
        <v>193</v>
      </c>
      <c r="M745">
        <v>95.686989711245403</v>
      </c>
      <c r="N745">
        <v>109</v>
      </c>
      <c r="O745">
        <v>84</v>
      </c>
      <c r="P745">
        <v>193</v>
      </c>
      <c r="Q745">
        <v>95.686989711245403</v>
      </c>
      <c r="R745">
        <v>59</v>
      </c>
      <c r="S745">
        <v>59</v>
      </c>
      <c r="T745">
        <v>3</v>
      </c>
      <c r="U745">
        <v>1</v>
      </c>
      <c r="V745">
        <v>59</v>
      </c>
      <c r="W745">
        <v>4.2906552206186603</v>
      </c>
      <c r="X745" t="s">
        <v>8638</v>
      </c>
      <c r="Y745">
        <v>1</v>
      </c>
      <c r="Z745" t="s">
        <v>6251</v>
      </c>
      <c r="AA745" t="s">
        <v>8640</v>
      </c>
      <c r="AB745">
        <v>4</v>
      </c>
      <c r="AC745" t="s">
        <v>6328</v>
      </c>
      <c r="AD745">
        <v>67318248</v>
      </c>
      <c r="AE745">
        <v>67318272</v>
      </c>
      <c r="AF745" t="s">
        <v>8641</v>
      </c>
      <c r="AG745">
        <v>25</v>
      </c>
      <c r="AH745">
        <v>4</v>
      </c>
      <c r="AI745">
        <v>1</v>
      </c>
      <c r="AJ745">
        <v>1</v>
      </c>
      <c r="AK745">
        <v>0</v>
      </c>
      <c r="AL745" t="s">
        <v>6328</v>
      </c>
      <c r="AM745">
        <v>67318248</v>
      </c>
      <c r="AN745">
        <v>67318273</v>
      </c>
      <c r="AO745" t="s">
        <v>6329</v>
      </c>
      <c r="AP745" t="s">
        <v>8576</v>
      </c>
      <c r="AQ745" t="s">
        <v>7345</v>
      </c>
      <c r="AR745" t="s">
        <v>7626</v>
      </c>
      <c r="AS745">
        <v>-1</v>
      </c>
      <c r="AT745">
        <v>-1</v>
      </c>
      <c r="AU745">
        <v>-193</v>
      </c>
      <c r="AV745">
        <v>16</v>
      </c>
      <c r="AW745">
        <v>16</v>
      </c>
      <c r="AX745">
        <v>16</v>
      </c>
      <c r="AY745" t="s">
        <v>8642</v>
      </c>
    </row>
    <row r="746" spans="1:51" x14ac:dyDescent="0.2">
      <c r="A746" t="s">
        <v>6378</v>
      </c>
      <c r="B746">
        <v>34595803</v>
      </c>
      <c r="C746">
        <v>34595817</v>
      </c>
      <c r="D746" t="s">
        <v>8643</v>
      </c>
      <c r="E746" t="s">
        <v>8575</v>
      </c>
      <c r="F746">
        <v>84560</v>
      </c>
      <c r="G746" t="s">
        <v>6378</v>
      </c>
      <c r="H746">
        <v>34595809</v>
      </c>
      <c r="I746" t="s">
        <v>7399</v>
      </c>
      <c r="J746">
        <v>91</v>
      </c>
      <c r="K746">
        <v>102</v>
      </c>
      <c r="L746">
        <v>193</v>
      </c>
      <c r="M746">
        <v>96.343136756076206</v>
      </c>
      <c r="N746">
        <v>91</v>
      </c>
      <c r="O746">
        <v>102</v>
      </c>
      <c r="P746">
        <v>193</v>
      </c>
      <c r="Q746">
        <v>96.343136756076206</v>
      </c>
      <c r="R746">
        <v>47</v>
      </c>
      <c r="S746">
        <v>78</v>
      </c>
      <c r="T746">
        <v>1</v>
      </c>
      <c r="U746">
        <v>1</v>
      </c>
      <c r="V746">
        <v>60.547502012882397</v>
      </c>
      <c r="W746">
        <v>4.52155332208351</v>
      </c>
      <c r="X746" t="s">
        <v>8643</v>
      </c>
      <c r="Y746">
        <v>1</v>
      </c>
      <c r="Z746" t="s">
        <v>6378</v>
      </c>
      <c r="AA746" t="s">
        <v>7400</v>
      </c>
      <c r="AB746">
        <v>3</v>
      </c>
      <c r="AC746" t="s">
        <v>6328</v>
      </c>
      <c r="AD746">
        <v>34595792</v>
      </c>
      <c r="AE746">
        <v>34595816</v>
      </c>
      <c r="AF746"/>
      <c r="AG746"/>
      <c r="AH746"/>
      <c r="AI746"/>
      <c r="AJ746"/>
      <c r="AK746"/>
      <c r="AL746"/>
      <c r="AM746"/>
      <c r="AN746"/>
      <c r="AO746" t="s">
        <v>6329</v>
      </c>
      <c r="AP746" t="s">
        <v>8576</v>
      </c>
      <c r="AQ746" t="s">
        <v>7345</v>
      </c>
      <c r="AR746" t="s">
        <v>6271</v>
      </c>
      <c r="AS746">
        <v>-1</v>
      </c>
      <c r="AT746">
        <v>-1</v>
      </c>
      <c r="AU746">
        <v>-193</v>
      </c>
      <c r="AV746">
        <v>11</v>
      </c>
      <c r="AW746">
        <v>11</v>
      </c>
      <c r="AX746">
        <v>11</v>
      </c>
      <c r="AY746" t="s">
        <v>7401</v>
      </c>
    </row>
    <row r="747" spans="1:51" x14ac:dyDescent="0.2">
      <c r="A747" t="s">
        <v>6378</v>
      </c>
      <c r="B747">
        <v>51282459</v>
      </c>
      <c r="C747">
        <v>51282479</v>
      </c>
      <c r="D747" t="s">
        <v>8644</v>
      </c>
      <c r="E747" t="s">
        <v>8575</v>
      </c>
      <c r="F747">
        <v>86045</v>
      </c>
      <c r="G747" t="s">
        <v>6378</v>
      </c>
      <c r="H747">
        <v>51282470</v>
      </c>
      <c r="I747" t="s">
        <v>8645</v>
      </c>
      <c r="J747">
        <v>102</v>
      </c>
      <c r="K747">
        <v>83</v>
      </c>
      <c r="L747">
        <v>185</v>
      </c>
      <c r="M747">
        <v>92.010868923187502</v>
      </c>
      <c r="N747">
        <v>102</v>
      </c>
      <c r="O747">
        <v>83</v>
      </c>
      <c r="P747">
        <v>185</v>
      </c>
      <c r="Q747">
        <v>92.010868923187502</v>
      </c>
      <c r="R747">
        <v>70</v>
      </c>
      <c r="S747">
        <v>57</v>
      </c>
      <c r="T747">
        <v>1</v>
      </c>
      <c r="U747">
        <v>4</v>
      </c>
      <c r="V747">
        <v>63.166446789414998</v>
      </c>
      <c r="W747">
        <v>5.3282766955535097</v>
      </c>
      <c r="X747" t="s">
        <v>8644</v>
      </c>
      <c r="Y747">
        <v>1</v>
      </c>
      <c r="Z747" t="s">
        <v>6378</v>
      </c>
      <c r="AA747" t="s">
        <v>8646</v>
      </c>
      <c r="AB747">
        <v>5</v>
      </c>
      <c r="AC747" t="s">
        <v>6339</v>
      </c>
      <c r="AD747">
        <v>51282459</v>
      </c>
      <c r="AE747">
        <v>51282483</v>
      </c>
      <c r="AF747" t="s">
        <v>8647</v>
      </c>
      <c r="AG747">
        <v>23</v>
      </c>
      <c r="AH747">
        <v>6</v>
      </c>
      <c r="AI747">
        <v>3</v>
      </c>
      <c r="AJ747">
        <v>0</v>
      </c>
      <c r="AK747">
        <v>1</v>
      </c>
      <c r="AL747" t="s">
        <v>6339</v>
      </c>
      <c r="AM747">
        <v>51282460</v>
      </c>
      <c r="AN747">
        <v>51282483</v>
      </c>
      <c r="AO747" t="s">
        <v>6329</v>
      </c>
      <c r="AP747" t="s">
        <v>8576</v>
      </c>
      <c r="AQ747" t="s">
        <v>7345</v>
      </c>
      <c r="AR747" t="s">
        <v>7345</v>
      </c>
      <c r="AS747">
        <v>-1</v>
      </c>
      <c r="AT747">
        <v>-1</v>
      </c>
      <c r="AU747">
        <v>-185</v>
      </c>
      <c r="AV747">
        <v>16</v>
      </c>
      <c r="AW747">
        <v>16</v>
      </c>
      <c r="AX747">
        <v>16</v>
      </c>
      <c r="AY747" t="s">
        <v>8648</v>
      </c>
    </row>
    <row r="748" spans="1:51" x14ac:dyDescent="0.2">
      <c r="A748" t="s">
        <v>6466</v>
      </c>
      <c r="B748">
        <v>79231655</v>
      </c>
      <c r="C748">
        <v>79231678</v>
      </c>
      <c r="D748" t="s">
        <v>8649</v>
      </c>
      <c r="E748" t="s">
        <v>8575</v>
      </c>
      <c r="F748">
        <v>143241</v>
      </c>
      <c r="G748" t="s">
        <v>6466</v>
      </c>
      <c r="H748">
        <v>79231669</v>
      </c>
      <c r="I748" t="s">
        <v>8650</v>
      </c>
      <c r="J748">
        <v>96</v>
      </c>
      <c r="K748">
        <v>80</v>
      </c>
      <c r="L748">
        <v>176</v>
      </c>
      <c r="M748">
        <v>87.635609200826494</v>
      </c>
      <c r="N748">
        <v>96</v>
      </c>
      <c r="O748">
        <v>80</v>
      </c>
      <c r="P748">
        <v>176</v>
      </c>
      <c r="Q748">
        <v>87.635609200826494</v>
      </c>
      <c r="R748">
        <v>64</v>
      </c>
      <c r="S748">
        <v>54</v>
      </c>
      <c r="T748">
        <v>6</v>
      </c>
      <c r="U748">
        <v>0</v>
      </c>
      <c r="V748">
        <v>58.787753826796198</v>
      </c>
      <c r="W748">
        <v>6.4712087904715698</v>
      </c>
      <c r="X748" t="s">
        <v>8649</v>
      </c>
      <c r="Y748">
        <v>1</v>
      </c>
      <c r="Z748" t="s">
        <v>6466</v>
      </c>
      <c r="AA748" t="s">
        <v>8651</v>
      </c>
      <c r="AB748">
        <v>4</v>
      </c>
      <c r="AC748" t="s">
        <v>6339</v>
      </c>
      <c r="AD748">
        <v>79231659</v>
      </c>
      <c r="AE748">
        <v>79231683</v>
      </c>
      <c r="AF748" t="s">
        <v>8652</v>
      </c>
      <c r="AG748">
        <v>25</v>
      </c>
      <c r="AH748">
        <v>4</v>
      </c>
      <c r="AI748">
        <v>1</v>
      </c>
      <c r="AJ748">
        <v>1</v>
      </c>
      <c r="AK748">
        <v>0</v>
      </c>
      <c r="AL748" t="s">
        <v>6339</v>
      </c>
      <c r="AM748">
        <v>79231658</v>
      </c>
      <c r="AN748">
        <v>79231683</v>
      </c>
      <c r="AO748" t="s">
        <v>6329</v>
      </c>
      <c r="AP748" t="s">
        <v>8576</v>
      </c>
      <c r="AQ748" t="s">
        <v>7345</v>
      </c>
      <c r="AR748" t="s">
        <v>7626</v>
      </c>
      <c r="AS748">
        <v>-1</v>
      </c>
      <c r="AT748">
        <v>-1</v>
      </c>
      <c r="AU748">
        <v>-176</v>
      </c>
      <c r="AV748">
        <v>9</v>
      </c>
      <c r="AW748">
        <v>10</v>
      </c>
      <c r="AX748">
        <v>10</v>
      </c>
      <c r="AY748" t="s">
        <v>8653</v>
      </c>
    </row>
    <row r="749" spans="1:51" x14ac:dyDescent="0.2">
      <c r="A749" t="s">
        <v>6209</v>
      </c>
      <c r="B749">
        <v>32299170</v>
      </c>
      <c r="C749">
        <v>32299181</v>
      </c>
      <c r="D749" t="s">
        <v>8654</v>
      </c>
      <c r="E749" t="s">
        <v>8575</v>
      </c>
      <c r="F749">
        <v>47363</v>
      </c>
      <c r="G749" t="s">
        <v>6209</v>
      </c>
      <c r="H749">
        <v>32299177</v>
      </c>
      <c r="I749" t="s">
        <v>7945</v>
      </c>
      <c r="J749">
        <v>69</v>
      </c>
      <c r="K749">
        <v>103</v>
      </c>
      <c r="L749">
        <v>172</v>
      </c>
      <c r="M749">
        <v>84.303024856763003</v>
      </c>
      <c r="N749">
        <v>69</v>
      </c>
      <c r="O749">
        <v>103</v>
      </c>
      <c r="P749">
        <v>172</v>
      </c>
      <c r="Q749">
        <v>84.303024856763003</v>
      </c>
      <c r="R749">
        <v>75</v>
      </c>
      <c r="S749">
        <v>45</v>
      </c>
      <c r="T749">
        <v>1</v>
      </c>
      <c r="U749">
        <v>0</v>
      </c>
      <c r="V749">
        <v>58.094750193111203</v>
      </c>
      <c r="W749">
        <v>3.5225222874108399</v>
      </c>
      <c r="X749" t="s">
        <v>8654</v>
      </c>
      <c r="Y749">
        <v>1</v>
      </c>
      <c r="Z749" t="s">
        <v>6209</v>
      </c>
      <c r="AA749" t="s">
        <v>7594</v>
      </c>
      <c r="AB749">
        <v>3</v>
      </c>
      <c r="AC749" t="s">
        <v>6328</v>
      </c>
      <c r="AD749">
        <v>32299163</v>
      </c>
      <c r="AE749">
        <v>32299187</v>
      </c>
      <c r="AF749"/>
      <c r="AG749"/>
      <c r="AH749"/>
      <c r="AI749"/>
      <c r="AJ749"/>
      <c r="AK749"/>
      <c r="AL749"/>
      <c r="AM749"/>
      <c r="AN749"/>
      <c r="AO749" t="s">
        <v>6329</v>
      </c>
      <c r="AP749" t="s">
        <v>8576</v>
      </c>
      <c r="AQ749" t="s">
        <v>7345</v>
      </c>
      <c r="AR749" t="s">
        <v>6271</v>
      </c>
      <c r="AS749">
        <v>-1</v>
      </c>
      <c r="AT749">
        <v>-1</v>
      </c>
      <c r="AU749">
        <v>-172</v>
      </c>
      <c r="AV749">
        <v>9</v>
      </c>
      <c r="AW749">
        <v>9</v>
      </c>
      <c r="AX749">
        <v>9</v>
      </c>
      <c r="AY749" t="s">
        <v>7595</v>
      </c>
    </row>
    <row r="750" spans="1:51" x14ac:dyDescent="0.2">
      <c r="A750" t="s">
        <v>6387</v>
      </c>
      <c r="B750">
        <v>35394182</v>
      </c>
      <c r="C750">
        <v>35394193</v>
      </c>
      <c r="D750" t="s">
        <v>8655</v>
      </c>
      <c r="E750" t="s">
        <v>8575</v>
      </c>
      <c r="F750">
        <v>68436</v>
      </c>
      <c r="G750" t="s">
        <v>6387</v>
      </c>
      <c r="H750">
        <v>35394185</v>
      </c>
      <c r="I750" t="s">
        <v>8656</v>
      </c>
      <c r="J750">
        <v>84</v>
      </c>
      <c r="K750">
        <v>87</v>
      </c>
      <c r="L750">
        <v>171</v>
      </c>
      <c r="M750">
        <v>85.486841092649996</v>
      </c>
      <c r="N750">
        <v>84</v>
      </c>
      <c r="O750">
        <v>87</v>
      </c>
      <c r="P750">
        <v>171</v>
      </c>
      <c r="Q750">
        <v>85.486841092649996</v>
      </c>
      <c r="R750">
        <v>66</v>
      </c>
      <c r="S750">
        <v>44</v>
      </c>
      <c r="T750">
        <v>1</v>
      </c>
      <c r="U750">
        <v>0</v>
      </c>
      <c r="V750">
        <v>53.888774341229897</v>
      </c>
      <c r="W750">
        <v>3.3819373146171698</v>
      </c>
      <c r="X750" t="s">
        <v>8655</v>
      </c>
      <c r="Y750">
        <v>1</v>
      </c>
      <c r="Z750" t="s">
        <v>6387</v>
      </c>
      <c r="AA750" t="s">
        <v>8657</v>
      </c>
      <c r="AB750">
        <v>6</v>
      </c>
      <c r="AC750" t="s">
        <v>6339</v>
      </c>
      <c r="AD750">
        <v>35394178</v>
      </c>
      <c r="AE750">
        <v>35394202</v>
      </c>
      <c r="AF750"/>
      <c r="AG750"/>
      <c r="AH750"/>
      <c r="AI750"/>
      <c r="AJ750"/>
      <c r="AK750"/>
      <c r="AL750"/>
      <c r="AM750"/>
      <c r="AN750"/>
      <c r="AO750" t="s">
        <v>6329</v>
      </c>
      <c r="AP750" t="s">
        <v>8576</v>
      </c>
      <c r="AQ750" t="s">
        <v>7345</v>
      </c>
      <c r="AR750" t="s">
        <v>6271</v>
      </c>
      <c r="AS750">
        <v>-1</v>
      </c>
      <c r="AT750">
        <v>-1</v>
      </c>
      <c r="AU750">
        <v>-171</v>
      </c>
      <c r="AV750">
        <v>8</v>
      </c>
      <c r="AW750">
        <v>8</v>
      </c>
      <c r="AX750">
        <v>8</v>
      </c>
      <c r="AY750" t="s">
        <v>8658</v>
      </c>
    </row>
    <row r="751" spans="1:51" x14ac:dyDescent="0.2">
      <c r="A751" t="s">
        <v>6198</v>
      </c>
      <c r="B751">
        <v>113234249</v>
      </c>
      <c r="C751">
        <v>113234253</v>
      </c>
      <c r="D751" t="s">
        <v>8659</v>
      </c>
      <c r="E751" t="s">
        <v>8575</v>
      </c>
      <c r="F751">
        <v>44686</v>
      </c>
      <c r="G751" t="s">
        <v>6198</v>
      </c>
      <c r="H751">
        <v>113234249</v>
      </c>
      <c r="I751" t="s">
        <v>8660</v>
      </c>
      <c r="J751">
        <v>76</v>
      </c>
      <c r="K751">
        <v>90</v>
      </c>
      <c r="L751">
        <v>166</v>
      </c>
      <c r="M751">
        <v>82.704292512541301</v>
      </c>
      <c r="N751">
        <v>76</v>
      </c>
      <c r="O751">
        <v>90</v>
      </c>
      <c r="P751">
        <v>166</v>
      </c>
      <c r="Q751">
        <v>82.704292512541301</v>
      </c>
      <c r="R751">
        <v>71</v>
      </c>
      <c r="S751">
        <v>52</v>
      </c>
      <c r="T751">
        <v>6</v>
      </c>
      <c r="U751">
        <v>2</v>
      </c>
      <c r="V751">
        <v>60.761830123853201</v>
      </c>
      <c r="W751">
        <v>1.41421356237309</v>
      </c>
      <c r="X751" t="s">
        <v>8659</v>
      </c>
      <c r="Y751">
        <v>1</v>
      </c>
      <c r="Z751" t="s">
        <v>6198</v>
      </c>
      <c r="AA751" t="s">
        <v>8661</v>
      </c>
      <c r="AB751">
        <v>4</v>
      </c>
      <c r="AC751" t="s">
        <v>6339</v>
      </c>
      <c r="AD751">
        <v>113234239</v>
      </c>
      <c r="AE751">
        <v>113234263</v>
      </c>
      <c r="AF751"/>
      <c r="AG751"/>
      <c r="AH751"/>
      <c r="AI751"/>
      <c r="AJ751"/>
      <c r="AK751"/>
      <c r="AL751"/>
      <c r="AM751"/>
      <c r="AN751"/>
      <c r="AO751" t="s">
        <v>6329</v>
      </c>
      <c r="AP751" t="s">
        <v>8576</v>
      </c>
      <c r="AQ751" t="s">
        <v>7345</v>
      </c>
      <c r="AR751" t="s">
        <v>6271</v>
      </c>
      <c r="AS751">
        <v>-1</v>
      </c>
      <c r="AT751">
        <v>-1</v>
      </c>
      <c r="AU751">
        <v>-166</v>
      </c>
      <c r="AV751">
        <v>7</v>
      </c>
      <c r="AW751">
        <v>7</v>
      </c>
      <c r="AX751">
        <v>7</v>
      </c>
      <c r="AY751" t="s">
        <v>8662</v>
      </c>
    </row>
    <row r="752" spans="1:51" x14ac:dyDescent="0.2">
      <c r="A752" t="s">
        <v>6577</v>
      </c>
      <c r="B752">
        <v>30531162</v>
      </c>
      <c r="C752">
        <v>30531173</v>
      </c>
      <c r="D752" t="s">
        <v>8663</v>
      </c>
      <c r="E752" t="s">
        <v>8575</v>
      </c>
      <c r="F752">
        <v>191780</v>
      </c>
      <c r="G752" t="s">
        <v>6577</v>
      </c>
      <c r="H752">
        <v>30531167</v>
      </c>
      <c r="I752" t="s">
        <v>8664</v>
      </c>
      <c r="J752">
        <v>104</v>
      </c>
      <c r="K752">
        <v>62</v>
      </c>
      <c r="L752">
        <v>166</v>
      </c>
      <c r="M752">
        <v>80.2994395995389</v>
      </c>
      <c r="N752">
        <v>104</v>
      </c>
      <c r="O752">
        <v>62</v>
      </c>
      <c r="P752">
        <v>166</v>
      </c>
      <c r="Q752">
        <v>80.2994395995389</v>
      </c>
      <c r="R752">
        <v>58</v>
      </c>
      <c r="S752">
        <v>55</v>
      </c>
      <c r="T752">
        <v>2</v>
      </c>
      <c r="U752">
        <v>2</v>
      </c>
      <c r="V752">
        <v>56.480084985771697</v>
      </c>
      <c r="W752">
        <v>3.2584173996922599</v>
      </c>
      <c r="X752" t="s">
        <v>8663</v>
      </c>
      <c r="Y752">
        <v>1</v>
      </c>
      <c r="Z752" t="s">
        <v>6577</v>
      </c>
      <c r="AA752" t="s">
        <v>8665</v>
      </c>
      <c r="AB752">
        <v>5</v>
      </c>
      <c r="AC752" t="s">
        <v>6339</v>
      </c>
      <c r="AD752">
        <v>30531156</v>
      </c>
      <c r="AE752">
        <v>30531180</v>
      </c>
      <c r="AF752" t="s">
        <v>8666</v>
      </c>
      <c r="AG752">
        <v>23</v>
      </c>
      <c r="AH752">
        <v>6</v>
      </c>
      <c r="AI752">
        <v>3</v>
      </c>
      <c r="AJ752">
        <v>0</v>
      </c>
      <c r="AK752">
        <v>1</v>
      </c>
      <c r="AL752" t="s">
        <v>6339</v>
      </c>
      <c r="AM752">
        <v>30531157</v>
      </c>
      <c r="AN752">
        <v>30531180</v>
      </c>
      <c r="AO752" t="s">
        <v>6329</v>
      </c>
      <c r="AP752" t="s">
        <v>8576</v>
      </c>
      <c r="AQ752" t="s">
        <v>7345</v>
      </c>
      <c r="AR752" t="s">
        <v>7345</v>
      </c>
      <c r="AS752">
        <v>-1</v>
      </c>
      <c r="AT752">
        <v>-1</v>
      </c>
      <c r="AU752">
        <v>-166</v>
      </c>
      <c r="AV752">
        <v>10</v>
      </c>
      <c r="AW752">
        <v>10</v>
      </c>
      <c r="AX752">
        <v>10</v>
      </c>
      <c r="AY752" t="s">
        <v>8667</v>
      </c>
    </row>
    <row r="753" spans="1:51" x14ac:dyDescent="0.2">
      <c r="A753" t="s">
        <v>6248</v>
      </c>
      <c r="B753">
        <v>51393632</v>
      </c>
      <c r="C753">
        <v>51393638</v>
      </c>
      <c r="D753" t="s">
        <v>8668</v>
      </c>
      <c r="E753" t="s">
        <v>8575</v>
      </c>
      <c r="F753">
        <v>75088</v>
      </c>
      <c r="G753" t="s">
        <v>6248</v>
      </c>
      <c r="H753">
        <v>51393633</v>
      </c>
      <c r="I753" t="s">
        <v>8168</v>
      </c>
      <c r="J753">
        <v>85</v>
      </c>
      <c r="K753">
        <v>69</v>
      </c>
      <c r="L753">
        <v>154</v>
      </c>
      <c r="M753">
        <v>76.583287994183095</v>
      </c>
      <c r="N753">
        <v>85</v>
      </c>
      <c r="O753">
        <v>69</v>
      </c>
      <c r="P753">
        <v>154</v>
      </c>
      <c r="Q753">
        <v>76.583287994183095</v>
      </c>
      <c r="R753">
        <v>56</v>
      </c>
      <c r="S753">
        <v>55</v>
      </c>
      <c r="T753">
        <v>4</v>
      </c>
      <c r="U753">
        <v>0</v>
      </c>
      <c r="V753">
        <v>55.497747702046397</v>
      </c>
      <c r="W753">
        <v>2.0591260281974</v>
      </c>
      <c r="X753" t="s">
        <v>8668</v>
      </c>
      <c r="Y753">
        <v>1</v>
      </c>
      <c r="Z753" t="s">
        <v>6248</v>
      </c>
      <c r="AA753" t="s">
        <v>8169</v>
      </c>
      <c r="AB753">
        <v>3</v>
      </c>
      <c r="AC753" t="s">
        <v>6328</v>
      </c>
      <c r="AD753">
        <v>51393616</v>
      </c>
      <c r="AE753">
        <v>51393640</v>
      </c>
      <c r="AF753"/>
      <c r="AG753"/>
      <c r="AH753"/>
      <c r="AI753"/>
      <c r="AJ753"/>
      <c r="AK753"/>
      <c r="AL753"/>
      <c r="AM753"/>
      <c r="AN753"/>
      <c r="AO753" t="s">
        <v>6329</v>
      </c>
      <c r="AP753" t="s">
        <v>8576</v>
      </c>
      <c r="AQ753" t="s">
        <v>7345</v>
      </c>
      <c r="AR753" t="s">
        <v>6271</v>
      </c>
      <c r="AS753">
        <v>-1</v>
      </c>
      <c r="AT753">
        <v>-1</v>
      </c>
      <c r="AU753">
        <v>-154</v>
      </c>
      <c r="AV753">
        <v>6</v>
      </c>
      <c r="AW753">
        <v>6</v>
      </c>
      <c r="AX753">
        <v>6</v>
      </c>
      <c r="AY753" t="s">
        <v>8170</v>
      </c>
    </row>
    <row r="754" spans="1:51" x14ac:dyDescent="0.2">
      <c r="A754" t="s">
        <v>6231</v>
      </c>
      <c r="B754">
        <v>55557508</v>
      </c>
      <c r="C754">
        <v>55557520</v>
      </c>
      <c r="D754" t="s">
        <v>8669</v>
      </c>
      <c r="E754" t="s">
        <v>8575</v>
      </c>
      <c r="F754">
        <v>22736</v>
      </c>
      <c r="G754" t="s">
        <v>6231</v>
      </c>
      <c r="H754">
        <v>55557511</v>
      </c>
      <c r="I754" t="s">
        <v>8670</v>
      </c>
      <c r="J754">
        <v>80</v>
      </c>
      <c r="K754">
        <v>69</v>
      </c>
      <c r="L754">
        <v>149</v>
      </c>
      <c r="M754">
        <v>74.296702484026795</v>
      </c>
      <c r="N754">
        <v>80</v>
      </c>
      <c r="O754">
        <v>69</v>
      </c>
      <c r="P754">
        <v>149</v>
      </c>
      <c r="Q754">
        <v>74.296702484026795</v>
      </c>
      <c r="R754">
        <v>42</v>
      </c>
      <c r="S754">
        <v>60</v>
      </c>
      <c r="T754">
        <v>8</v>
      </c>
      <c r="U754">
        <v>1</v>
      </c>
      <c r="V754">
        <v>50.199601592044502</v>
      </c>
      <c r="W754">
        <v>3.7269290307168399</v>
      </c>
      <c r="X754" t="s">
        <v>8669</v>
      </c>
      <c r="Y754">
        <v>1</v>
      </c>
      <c r="Z754" t="s">
        <v>6231</v>
      </c>
      <c r="AA754" t="s">
        <v>8671</v>
      </c>
      <c r="AB754">
        <v>5</v>
      </c>
      <c r="AC754" t="s">
        <v>6328</v>
      </c>
      <c r="AD754">
        <v>55557497</v>
      </c>
      <c r="AE754">
        <v>55557521</v>
      </c>
      <c r="AF754" t="s">
        <v>8672</v>
      </c>
      <c r="AG754">
        <v>23</v>
      </c>
      <c r="AH754">
        <v>5</v>
      </c>
      <c r="AI754">
        <v>2</v>
      </c>
      <c r="AJ754">
        <v>0</v>
      </c>
      <c r="AK754">
        <v>1</v>
      </c>
      <c r="AL754" t="s">
        <v>6328</v>
      </c>
      <c r="AM754">
        <v>55557497</v>
      </c>
      <c r="AN754">
        <v>55557520</v>
      </c>
      <c r="AO754" t="s">
        <v>6329</v>
      </c>
      <c r="AP754" t="s">
        <v>8576</v>
      </c>
      <c r="AQ754" t="s">
        <v>7345</v>
      </c>
      <c r="AR754" t="s">
        <v>7345</v>
      </c>
      <c r="AS754">
        <v>-1</v>
      </c>
      <c r="AT754">
        <v>-1</v>
      </c>
      <c r="AU754">
        <v>-149</v>
      </c>
      <c r="AV754">
        <v>12</v>
      </c>
      <c r="AW754">
        <v>12</v>
      </c>
      <c r="AX754">
        <v>12</v>
      </c>
      <c r="AY754" t="s">
        <v>8673</v>
      </c>
    </row>
    <row r="755" spans="1:51" x14ac:dyDescent="0.2">
      <c r="A755" t="s">
        <v>6209</v>
      </c>
      <c r="B755">
        <v>77101388</v>
      </c>
      <c r="C755">
        <v>77101401</v>
      </c>
      <c r="D755" t="s">
        <v>8674</v>
      </c>
      <c r="E755" t="s">
        <v>8575</v>
      </c>
      <c r="F755">
        <v>51854</v>
      </c>
      <c r="G755" t="s">
        <v>6209</v>
      </c>
      <c r="H755">
        <v>77101397</v>
      </c>
      <c r="I755" t="s">
        <v>8384</v>
      </c>
      <c r="J755">
        <v>103</v>
      </c>
      <c r="K755">
        <v>38</v>
      </c>
      <c r="L755">
        <v>141</v>
      </c>
      <c r="M755">
        <v>62.561969278468197</v>
      </c>
      <c r="N755">
        <v>103</v>
      </c>
      <c r="O755">
        <v>38</v>
      </c>
      <c r="P755">
        <v>141</v>
      </c>
      <c r="Q755">
        <v>62.561969278468197</v>
      </c>
      <c r="R755">
        <v>66</v>
      </c>
      <c r="S755">
        <v>28</v>
      </c>
      <c r="T755">
        <v>6</v>
      </c>
      <c r="U755">
        <v>3</v>
      </c>
      <c r="V755">
        <v>42.988370520409298</v>
      </c>
      <c r="W755">
        <v>3.8438925848782</v>
      </c>
      <c r="X755" t="s">
        <v>8674</v>
      </c>
      <c r="Y755">
        <v>1</v>
      </c>
      <c r="Z755" t="s">
        <v>6209</v>
      </c>
      <c r="AA755" t="s">
        <v>8385</v>
      </c>
      <c r="AB755">
        <v>3</v>
      </c>
      <c r="AC755" t="s">
        <v>6339</v>
      </c>
      <c r="AD755">
        <v>77101389</v>
      </c>
      <c r="AE755">
        <v>77101413</v>
      </c>
      <c r="AF755"/>
      <c r="AG755"/>
      <c r="AH755"/>
      <c r="AI755"/>
      <c r="AJ755"/>
      <c r="AK755"/>
      <c r="AL755"/>
      <c r="AM755"/>
      <c r="AN755"/>
      <c r="AO755" t="s">
        <v>6329</v>
      </c>
      <c r="AP755" t="s">
        <v>8576</v>
      </c>
      <c r="AQ755" t="s">
        <v>7345</v>
      </c>
      <c r="AR755" t="s">
        <v>6271</v>
      </c>
      <c r="AS755">
        <v>-1</v>
      </c>
      <c r="AT755">
        <v>-1</v>
      </c>
      <c r="AU755">
        <v>-141</v>
      </c>
      <c r="AV755">
        <v>9</v>
      </c>
      <c r="AW755">
        <v>9</v>
      </c>
      <c r="AX755">
        <v>9</v>
      </c>
      <c r="AY755" t="s">
        <v>8386</v>
      </c>
    </row>
    <row r="756" spans="1:51" x14ac:dyDescent="0.2">
      <c r="A756" t="s">
        <v>6245</v>
      </c>
      <c r="B756">
        <v>147716930</v>
      </c>
      <c r="C756">
        <v>147716944</v>
      </c>
      <c r="D756" t="s">
        <v>8675</v>
      </c>
      <c r="E756" t="s">
        <v>8575</v>
      </c>
      <c r="F756">
        <v>136352</v>
      </c>
      <c r="G756" t="s">
        <v>6245</v>
      </c>
      <c r="H756">
        <v>147716936</v>
      </c>
      <c r="I756" t="s">
        <v>8676</v>
      </c>
      <c r="J756">
        <v>31</v>
      </c>
      <c r="K756">
        <v>108</v>
      </c>
      <c r="L756">
        <v>139</v>
      </c>
      <c r="M756">
        <v>57.861904565957701</v>
      </c>
      <c r="N756">
        <v>31</v>
      </c>
      <c r="O756">
        <v>108</v>
      </c>
      <c r="P756">
        <v>139</v>
      </c>
      <c r="Q756">
        <v>57.861904565957701</v>
      </c>
      <c r="R756">
        <v>62</v>
      </c>
      <c r="S756">
        <v>28</v>
      </c>
      <c r="T756">
        <v>3</v>
      </c>
      <c r="U756">
        <v>0</v>
      </c>
      <c r="V756">
        <v>41.665333311999298</v>
      </c>
      <c r="W756">
        <v>3.9721250959376602</v>
      </c>
      <c r="X756" t="s">
        <v>8675</v>
      </c>
      <c r="Y756">
        <v>1</v>
      </c>
      <c r="Z756" t="s">
        <v>6245</v>
      </c>
      <c r="AA756" t="s">
        <v>8229</v>
      </c>
      <c r="AB756">
        <v>4</v>
      </c>
      <c r="AC756" t="s">
        <v>6328</v>
      </c>
      <c r="AD756">
        <v>147716921</v>
      </c>
      <c r="AE756">
        <v>147716945</v>
      </c>
      <c r="AF756" t="s">
        <v>8230</v>
      </c>
      <c r="AG756">
        <v>23</v>
      </c>
      <c r="AH756">
        <v>4</v>
      </c>
      <c r="AI756">
        <v>1</v>
      </c>
      <c r="AJ756">
        <v>0</v>
      </c>
      <c r="AK756">
        <v>1</v>
      </c>
      <c r="AL756" t="s">
        <v>6328</v>
      </c>
      <c r="AM756">
        <v>147716921</v>
      </c>
      <c r="AN756">
        <v>147716944</v>
      </c>
      <c r="AO756" t="s">
        <v>6329</v>
      </c>
      <c r="AP756" t="s">
        <v>8576</v>
      </c>
      <c r="AQ756" t="s">
        <v>7345</v>
      </c>
      <c r="AR756" t="s">
        <v>7345</v>
      </c>
      <c r="AS756">
        <v>-1</v>
      </c>
      <c r="AT756">
        <v>-1</v>
      </c>
      <c r="AU756">
        <v>-139</v>
      </c>
      <c r="AV756">
        <v>10</v>
      </c>
      <c r="AW756">
        <v>10</v>
      </c>
      <c r="AX756">
        <v>10</v>
      </c>
      <c r="AY756" t="s">
        <v>8231</v>
      </c>
    </row>
    <row r="757" spans="1:51" x14ac:dyDescent="0.2">
      <c r="A757" t="s">
        <v>6209</v>
      </c>
      <c r="B757">
        <v>78209521</v>
      </c>
      <c r="C757">
        <v>78209540</v>
      </c>
      <c r="D757" t="s">
        <v>8677</v>
      </c>
      <c r="E757" t="s">
        <v>8575</v>
      </c>
      <c r="F757">
        <v>51992</v>
      </c>
      <c r="G757" t="s">
        <v>6209</v>
      </c>
      <c r="H757">
        <v>78209531</v>
      </c>
      <c r="I757" t="s">
        <v>8678</v>
      </c>
      <c r="J757">
        <v>81</v>
      </c>
      <c r="K757">
        <v>57</v>
      </c>
      <c r="L757">
        <v>138</v>
      </c>
      <c r="M757">
        <v>67.948509917436695</v>
      </c>
      <c r="N757">
        <v>81</v>
      </c>
      <c r="O757">
        <v>57</v>
      </c>
      <c r="P757">
        <v>138</v>
      </c>
      <c r="Q757">
        <v>67.948509917436695</v>
      </c>
      <c r="R757">
        <v>41</v>
      </c>
      <c r="S757">
        <v>66</v>
      </c>
      <c r="T757">
        <v>4</v>
      </c>
      <c r="U757">
        <v>0</v>
      </c>
      <c r="V757">
        <v>52.019227214559798</v>
      </c>
      <c r="W757">
        <v>5.8239477458969997</v>
      </c>
      <c r="X757" t="s">
        <v>8677</v>
      </c>
      <c r="Y757">
        <v>1</v>
      </c>
      <c r="Z757" t="s">
        <v>6209</v>
      </c>
      <c r="AA757" t="s">
        <v>8328</v>
      </c>
      <c r="AB757">
        <v>5</v>
      </c>
      <c r="AC757" t="s">
        <v>6339</v>
      </c>
      <c r="AD757">
        <v>78209520</v>
      </c>
      <c r="AE757">
        <v>78209544</v>
      </c>
      <c r="AF757"/>
      <c r="AG757"/>
      <c r="AH757"/>
      <c r="AI757"/>
      <c r="AJ757"/>
      <c r="AK757"/>
      <c r="AL757"/>
      <c r="AM757"/>
      <c r="AN757"/>
      <c r="AO757" t="s">
        <v>6329</v>
      </c>
      <c r="AP757" t="s">
        <v>8576</v>
      </c>
      <c r="AQ757" t="s">
        <v>7345</v>
      </c>
      <c r="AR757" t="s">
        <v>6271</v>
      </c>
      <c r="AS757">
        <v>-1</v>
      </c>
      <c r="AT757">
        <v>-1</v>
      </c>
      <c r="AU757">
        <v>-138</v>
      </c>
      <c r="AV757">
        <v>8</v>
      </c>
      <c r="AW757">
        <v>9</v>
      </c>
      <c r="AX757">
        <v>9</v>
      </c>
      <c r="AY757" t="s">
        <v>8329</v>
      </c>
    </row>
    <row r="758" spans="1:51" x14ac:dyDescent="0.2">
      <c r="A758" t="s">
        <v>6212</v>
      </c>
      <c r="B758">
        <v>123092902</v>
      </c>
      <c r="C758">
        <v>123092916</v>
      </c>
      <c r="D758" t="s">
        <v>8679</v>
      </c>
      <c r="E758" t="s">
        <v>8575</v>
      </c>
      <c r="F758">
        <v>122961</v>
      </c>
      <c r="G758" t="s">
        <v>6212</v>
      </c>
      <c r="H758">
        <v>123092912</v>
      </c>
      <c r="I758" t="s">
        <v>8680</v>
      </c>
      <c r="J758">
        <v>36</v>
      </c>
      <c r="K758">
        <v>101</v>
      </c>
      <c r="L758">
        <v>137</v>
      </c>
      <c r="M758">
        <v>60.299253726725297</v>
      </c>
      <c r="N758">
        <v>36</v>
      </c>
      <c r="O758">
        <v>101</v>
      </c>
      <c r="P758">
        <v>137</v>
      </c>
      <c r="Q758">
        <v>60.299253726725297</v>
      </c>
      <c r="R758">
        <v>63</v>
      </c>
      <c r="S758">
        <v>26</v>
      </c>
      <c r="T758">
        <v>4</v>
      </c>
      <c r="U758">
        <v>1</v>
      </c>
      <c r="V758">
        <v>40.4722126896961</v>
      </c>
      <c r="W758">
        <v>4.0304959941902503</v>
      </c>
      <c r="X758" t="s">
        <v>8679</v>
      </c>
      <c r="Y758">
        <v>1</v>
      </c>
      <c r="Z758" t="s">
        <v>6212</v>
      </c>
      <c r="AA758" t="s">
        <v>7916</v>
      </c>
      <c r="AB758">
        <v>3</v>
      </c>
      <c r="AC758" t="s">
        <v>6328</v>
      </c>
      <c r="AD758">
        <v>123092897</v>
      </c>
      <c r="AE758">
        <v>123092921</v>
      </c>
      <c r="AF758"/>
      <c r="AG758"/>
      <c r="AH758"/>
      <c r="AI758"/>
      <c r="AJ758"/>
      <c r="AK758"/>
      <c r="AL758"/>
      <c r="AM758"/>
      <c r="AN758"/>
      <c r="AO758" t="s">
        <v>6329</v>
      </c>
      <c r="AP758" t="s">
        <v>8576</v>
      </c>
      <c r="AQ758" t="s">
        <v>7345</v>
      </c>
      <c r="AR758" t="s">
        <v>6271</v>
      </c>
      <c r="AS758">
        <v>-1</v>
      </c>
      <c r="AT758">
        <v>-1</v>
      </c>
      <c r="AU758">
        <v>-137</v>
      </c>
      <c r="AV758">
        <v>9</v>
      </c>
      <c r="AW758">
        <v>10</v>
      </c>
      <c r="AX758">
        <v>10</v>
      </c>
      <c r="AY758" t="s">
        <v>7917</v>
      </c>
    </row>
    <row r="759" spans="1:51" x14ac:dyDescent="0.2">
      <c r="A759" t="s">
        <v>6248</v>
      </c>
      <c r="B759">
        <v>82026086</v>
      </c>
      <c r="C759">
        <v>82026106</v>
      </c>
      <c r="D759" t="s">
        <v>8681</v>
      </c>
      <c r="E759" t="s">
        <v>8575</v>
      </c>
      <c r="F759">
        <v>77536</v>
      </c>
      <c r="G759" t="s">
        <v>6248</v>
      </c>
      <c r="H759">
        <v>82026099</v>
      </c>
      <c r="I759" t="s">
        <v>7420</v>
      </c>
      <c r="J759">
        <v>82</v>
      </c>
      <c r="K759">
        <v>53</v>
      </c>
      <c r="L759">
        <v>135</v>
      </c>
      <c r="M759">
        <v>65.924198895398007</v>
      </c>
      <c r="N759">
        <v>82</v>
      </c>
      <c r="O759">
        <v>53</v>
      </c>
      <c r="P759">
        <v>135</v>
      </c>
      <c r="Q759">
        <v>65.924198895398007</v>
      </c>
      <c r="R759">
        <v>43</v>
      </c>
      <c r="S759">
        <v>28</v>
      </c>
      <c r="T759">
        <v>3</v>
      </c>
      <c r="U759">
        <v>3</v>
      </c>
      <c r="V759">
        <v>34.698703145794902</v>
      </c>
      <c r="W759">
        <v>5.9404760918925597</v>
      </c>
      <c r="X759" t="s">
        <v>8681</v>
      </c>
      <c r="Y759">
        <v>1</v>
      </c>
      <c r="Z759" t="s">
        <v>6248</v>
      </c>
      <c r="AA759" t="s">
        <v>7421</v>
      </c>
      <c r="AB759">
        <v>5</v>
      </c>
      <c r="AC759" t="s">
        <v>6339</v>
      </c>
      <c r="AD759">
        <v>82026092</v>
      </c>
      <c r="AE759">
        <v>82026116</v>
      </c>
      <c r="AF759" t="s">
        <v>7422</v>
      </c>
      <c r="AG759">
        <v>23</v>
      </c>
      <c r="AH759">
        <v>6</v>
      </c>
      <c r="AI759">
        <v>3</v>
      </c>
      <c r="AJ759">
        <v>0</v>
      </c>
      <c r="AK759">
        <v>1</v>
      </c>
      <c r="AL759" t="s">
        <v>6339</v>
      </c>
      <c r="AM759">
        <v>82026092</v>
      </c>
      <c r="AN759">
        <v>82026115</v>
      </c>
      <c r="AO759" t="s">
        <v>6329</v>
      </c>
      <c r="AP759" t="s">
        <v>8576</v>
      </c>
      <c r="AQ759" t="s">
        <v>7345</v>
      </c>
      <c r="AR759" t="s">
        <v>7345</v>
      </c>
      <c r="AS759">
        <v>-1</v>
      </c>
      <c r="AT759">
        <v>-1</v>
      </c>
      <c r="AU759">
        <v>-135</v>
      </c>
      <c r="AV759">
        <v>13</v>
      </c>
      <c r="AW759">
        <v>13</v>
      </c>
      <c r="AX759">
        <v>13</v>
      </c>
      <c r="AY759" t="s">
        <v>7423</v>
      </c>
    </row>
    <row r="760" spans="1:51" x14ac:dyDescent="0.2">
      <c r="A760" t="s">
        <v>6212</v>
      </c>
      <c r="B760">
        <v>115686938</v>
      </c>
      <c r="C760">
        <v>115686953</v>
      </c>
      <c r="D760" t="s">
        <v>8682</v>
      </c>
      <c r="E760" t="s">
        <v>8575</v>
      </c>
      <c r="F760">
        <v>122509</v>
      </c>
      <c r="G760" t="s">
        <v>6212</v>
      </c>
      <c r="H760">
        <v>115686948</v>
      </c>
      <c r="I760" t="s">
        <v>8683</v>
      </c>
      <c r="J760">
        <v>62</v>
      </c>
      <c r="K760">
        <v>73</v>
      </c>
      <c r="L760">
        <v>135</v>
      </c>
      <c r="M760">
        <v>67.275552766216606</v>
      </c>
      <c r="N760">
        <v>62</v>
      </c>
      <c r="O760">
        <v>73</v>
      </c>
      <c r="P760">
        <v>135</v>
      </c>
      <c r="Q760">
        <v>67.275552766216606</v>
      </c>
      <c r="R760">
        <v>65</v>
      </c>
      <c r="S760">
        <v>31</v>
      </c>
      <c r="T760">
        <v>8</v>
      </c>
      <c r="U760">
        <v>0</v>
      </c>
      <c r="V760">
        <v>44.888751374926798</v>
      </c>
      <c r="W760">
        <v>4.0543186850567103</v>
      </c>
      <c r="X760" t="s">
        <v>8682</v>
      </c>
      <c r="Y760">
        <v>1</v>
      </c>
      <c r="Z760" t="s">
        <v>6212</v>
      </c>
      <c r="AA760" t="s">
        <v>7924</v>
      </c>
      <c r="AB760">
        <v>4</v>
      </c>
      <c r="AC760" t="s">
        <v>6328</v>
      </c>
      <c r="AD760">
        <v>115686933</v>
      </c>
      <c r="AE760">
        <v>115686957</v>
      </c>
      <c r="AF760" t="s">
        <v>7925</v>
      </c>
      <c r="AG760">
        <v>23</v>
      </c>
      <c r="AH760">
        <v>5</v>
      </c>
      <c r="AI760">
        <v>2</v>
      </c>
      <c r="AJ760">
        <v>0</v>
      </c>
      <c r="AK760">
        <v>1</v>
      </c>
      <c r="AL760" t="s">
        <v>6328</v>
      </c>
      <c r="AM760">
        <v>115686933</v>
      </c>
      <c r="AN760">
        <v>115686956</v>
      </c>
      <c r="AO760" t="s">
        <v>6329</v>
      </c>
      <c r="AP760" t="s">
        <v>8576</v>
      </c>
      <c r="AQ760" t="s">
        <v>7345</v>
      </c>
      <c r="AR760" t="s">
        <v>7345</v>
      </c>
      <c r="AS760">
        <v>-1</v>
      </c>
      <c r="AT760">
        <v>-1</v>
      </c>
      <c r="AU760">
        <v>-135</v>
      </c>
      <c r="AV760">
        <v>11</v>
      </c>
      <c r="AW760">
        <v>11</v>
      </c>
      <c r="AX760">
        <v>11</v>
      </c>
      <c r="AY760" t="s">
        <v>7926</v>
      </c>
    </row>
    <row r="761" spans="1:51" x14ac:dyDescent="0.2">
      <c r="A761" t="s">
        <v>6198</v>
      </c>
      <c r="B761">
        <v>48001038</v>
      </c>
      <c r="C761">
        <v>48001054</v>
      </c>
      <c r="D761" t="s">
        <v>8684</v>
      </c>
      <c r="E761" t="s">
        <v>8575</v>
      </c>
      <c r="F761">
        <v>40145</v>
      </c>
      <c r="G761" t="s">
        <v>6198</v>
      </c>
      <c r="H761">
        <v>48001049</v>
      </c>
      <c r="I761" t="s">
        <v>7588</v>
      </c>
      <c r="J761">
        <v>39</v>
      </c>
      <c r="K761">
        <v>95</v>
      </c>
      <c r="L761">
        <v>134</v>
      </c>
      <c r="M761">
        <v>60.868711174132798</v>
      </c>
      <c r="N761">
        <v>39</v>
      </c>
      <c r="O761">
        <v>95</v>
      </c>
      <c r="P761">
        <v>134</v>
      </c>
      <c r="Q761">
        <v>60.868711174132798</v>
      </c>
      <c r="R761">
        <v>51</v>
      </c>
      <c r="S761">
        <v>33</v>
      </c>
      <c r="T761">
        <v>3</v>
      </c>
      <c r="U761">
        <v>3</v>
      </c>
      <c r="V761">
        <v>41.024382993532001</v>
      </c>
      <c r="W761">
        <v>5.4172814931024398</v>
      </c>
      <c r="X761" t="s">
        <v>8684</v>
      </c>
      <c r="Y761">
        <v>1</v>
      </c>
      <c r="Z761" t="s">
        <v>6198</v>
      </c>
      <c r="AA761" t="s">
        <v>7589</v>
      </c>
      <c r="AB761">
        <v>6</v>
      </c>
      <c r="AC761" t="s">
        <v>6328</v>
      </c>
      <c r="AD761">
        <v>48001033</v>
      </c>
      <c r="AE761">
        <v>48001057</v>
      </c>
      <c r="AF761" t="s">
        <v>7590</v>
      </c>
      <c r="AG761">
        <v>23</v>
      </c>
      <c r="AH761">
        <v>4</v>
      </c>
      <c r="AI761">
        <v>1</v>
      </c>
      <c r="AJ761">
        <v>0</v>
      </c>
      <c r="AK761">
        <v>1</v>
      </c>
      <c r="AL761" t="s">
        <v>6328</v>
      </c>
      <c r="AM761">
        <v>48001033</v>
      </c>
      <c r="AN761">
        <v>48001056</v>
      </c>
      <c r="AO761" t="s">
        <v>6329</v>
      </c>
      <c r="AP761" t="s">
        <v>8576</v>
      </c>
      <c r="AQ761" t="s">
        <v>7345</v>
      </c>
      <c r="AR761" t="s">
        <v>7345</v>
      </c>
      <c r="AS761">
        <v>-1</v>
      </c>
      <c r="AT761">
        <v>-1</v>
      </c>
      <c r="AU761">
        <v>-134</v>
      </c>
      <c r="AV761">
        <v>8</v>
      </c>
      <c r="AW761">
        <v>8</v>
      </c>
      <c r="AX761">
        <v>8</v>
      </c>
      <c r="AY761" t="s">
        <v>7591</v>
      </c>
    </row>
    <row r="762" spans="1:51" x14ac:dyDescent="0.2">
      <c r="A762" t="s">
        <v>6212</v>
      </c>
      <c r="B762">
        <v>112734806</v>
      </c>
      <c r="C762">
        <v>112734826</v>
      </c>
      <c r="D762" t="s">
        <v>8685</v>
      </c>
      <c r="E762" t="s">
        <v>8575</v>
      </c>
      <c r="F762">
        <v>122227</v>
      </c>
      <c r="G762" t="s">
        <v>6212</v>
      </c>
      <c r="H762">
        <v>112734821</v>
      </c>
      <c r="I762" t="s">
        <v>8686</v>
      </c>
      <c r="J762">
        <v>51</v>
      </c>
      <c r="K762">
        <v>75</v>
      </c>
      <c r="L762">
        <v>126</v>
      </c>
      <c r="M762">
        <v>61.846584384264901</v>
      </c>
      <c r="N762">
        <v>51</v>
      </c>
      <c r="O762">
        <v>75</v>
      </c>
      <c r="P762">
        <v>126</v>
      </c>
      <c r="Q762">
        <v>61.846584384264901</v>
      </c>
      <c r="R762">
        <v>60</v>
      </c>
      <c r="S762">
        <v>34</v>
      </c>
      <c r="T762">
        <v>6</v>
      </c>
      <c r="U762">
        <v>1</v>
      </c>
      <c r="V762">
        <v>45.166359162544801</v>
      </c>
      <c r="W762">
        <v>6.5847835955329597</v>
      </c>
      <c r="X762" t="s">
        <v>8685</v>
      </c>
      <c r="Y762">
        <v>1</v>
      </c>
      <c r="Z762" t="s">
        <v>6212</v>
      </c>
      <c r="AA762" t="s">
        <v>8687</v>
      </c>
      <c r="AB762">
        <v>5</v>
      </c>
      <c r="AC762" t="s">
        <v>6339</v>
      </c>
      <c r="AD762">
        <v>112734814</v>
      </c>
      <c r="AE762">
        <v>112734838</v>
      </c>
      <c r="AF762"/>
      <c r="AG762"/>
      <c r="AH762"/>
      <c r="AI762"/>
      <c r="AJ762"/>
      <c r="AK762"/>
      <c r="AL762"/>
      <c r="AM762"/>
      <c r="AN762"/>
      <c r="AO762" t="s">
        <v>6329</v>
      </c>
      <c r="AP762" t="s">
        <v>8576</v>
      </c>
      <c r="AQ762" t="s">
        <v>7345</v>
      </c>
      <c r="AR762" t="s">
        <v>6271</v>
      </c>
      <c r="AS762">
        <v>-1</v>
      </c>
      <c r="AT762">
        <v>-1</v>
      </c>
      <c r="AU762">
        <v>-126</v>
      </c>
      <c r="AV762">
        <v>9</v>
      </c>
      <c r="AW762">
        <v>10</v>
      </c>
      <c r="AX762">
        <v>10</v>
      </c>
      <c r="AY762" t="s">
        <v>8688</v>
      </c>
    </row>
    <row r="763" spans="1:51" x14ac:dyDescent="0.2">
      <c r="A763" t="s">
        <v>6248</v>
      </c>
      <c r="B763">
        <v>66265508</v>
      </c>
      <c r="C763">
        <v>66265524</v>
      </c>
      <c r="D763" t="s">
        <v>8689</v>
      </c>
      <c r="E763" t="s">
        <v>8575</v>
      </c>
      <c r="F763">
        <v>76182</v>
      </c>
      <c r="G763" t="s">
        <v>6248</v>
      </c>
      <c r="H763">
        <v>66265517</v>
      </c>
      <c r="I763" t="s">
        <v>8690</v>
      </c>
      <c r="J763">
        <v>72</v>
      </c>
      <c r="K763">
        <v>52</v>
      </c>
      <c r="L763">
        <v>124</v>
      </c>
      <c r="M763">
        <v>61.1882341631134</v>
      </c>
      <c r="N763">
        <v>72</v>
      </c>
      <c r="O763">
        <v>52</v>
      </c>
      <c r="P763">
        <v>124</v>
      </c>
      <c r="Q763">
        <v>61.1882341631134</v>
      </c>
      <c r="R763">
        <v>41</v>
      </c>
      <c r="S763">
        <v>33</v>
      </c>
      <c r="T763">
        <v>9</v>
      </c>
      <c r="U763">
        <v>0</v>
      </c>
      <c r="V763">
        <v>36.783148315498998</v>
      </c>
      <c r="W763">
        <v>4.3446556892176398</v>
      </c>
      <c r="X763" t="s">
        <v>8689</v>
      </c>
      <c r="Y763">
        <v>1</v>
      </c>
      <c r="Z763" t="s">
        <v>6248</v>
      </c>
      <c r="AA763"/>
      <c r="AB763"/>
      <c r="AC763"/>
      <c r="AD763"/>
      <c r="AE763"/>
      <c r="AF763" t="s">
        <v>8691</v>
      </c>
      <c r="AG763">
        <v>23</v>
      </c>
      <c r="AH763">
        <v>6</v>
      </c>
      <c r="AI763">
        <v>3</v>
      </c>
      <c r="AJ763">
        <v>0</v>
      </c>
      <c r="AK763">
        <v>1</v>
      </c>
      <c r="AL763" t="s">
        <v>6339</v>
      </c>
      <c r="AM763">
        <v>66265509</v>
      </c>
      <c r="AN763">
        <v>66265532</v>
      </c>
      <c r="AO763" t="s">
        <v>6329</v>
      </c>
      <c r="AP763" t="s">
        <v>8576</v>
      </c>
      <c r="AQ763" t="s">
        <v>7345</v>
      </c>
      <c r="AR763" t="s">
        <v>7345</v>
      </c>
      <c r="AS763">
        <v>-1</v>
      </c>
      <c r="AT763">
        <v>-1</v>
      </c>
      <c r="AU763">
        <v>-124</v>
      </c>
      <c r="AV763">
        <v>13</v>
      </c>
      <c r="AW763">
        <v>13</v>
      </c>
      <c r="AX763">
        <v>13</v>
      </c>
      <c r="AY763" t="s">
        <v>8692</v>
      </c>
    </row>
    <row r="764" spans="1:51" x14ac:dyDescent="0.2">
      <c r="A764" t="s">
        <v>6221</v>
      </c>
      <c r="B764">
        <v>190592853</v>
      </c>
      <c r="C764">
        <v>190592875</v>
      </c>
      <c r="D764" t="s">
        <v>8693</v>
      </c>
      <c r="E764" t="s">
        <v>8575</v>
      </c>
      <c r="F764">
        <v>14056</v>
      </c>
      <c r="G764" t="s">
        <v>6221</v>
      </c>
      <c r="H764">
        <v>190592854</v>
      </c>
      <c r="I764" t="s">
        <v>7817</v>
      </c>
      <c r="J764">
        <v>69</v>
      </c>
      <c r="K764">
        <v>53</v>
      </c>
      <c r="L764">
        <v>122</v>
      </c>
      <c r="M764">
        <v>60.473134530963399</v>
      </c>
      <c r="N764">
        <v>69</v>
      </c>
      <c r="O764">
        <v>53</v>
      </c>
      <c r="P764">
        <v>122</v>
      </c>
      <c r="Q764">
        <v>60.473134530963399</v>
      </c>
      <c r="R764">
        <v>42</v>
      </c>
      <c r="S764">
        <v>30</v>
      </c>
      <c r="T764">
        <v>0</v>
      </c>
      <c r="U764">
        <v>8</v>
      </c>
      <c r="V764">
        <v>35.496478698597699</v>
      </c>
      <c r="W764">
        <v>7.3442154107841899</v>
      </c>
      <c r="X764" t="s">
        <v>8693</v>
      </c>
      <c r="Y764">
        <v>1</v>
      </c>
      <c r="Z764" t="s">
        <v>6221</v>
      </c>
      <c r="AA764" t="s">
        <v>7450</v>
      </c>
      <c r="AB764">
        <v>2</v>
      </c>
      <c r="AC764" t="s">
        <v>6339</v>
      </c>
      <c r="AD764">
        <v>190592843</v>
      </c>
      <c r="AE764">
        <v>190592867</v>
      </c>
      <c r="AF764"/>
      <c r="AG764"/>
      <c r="AH764"/>
      <c r="AI764"/>
      <c r="AJ764"/>
      <c r="AK764"/>
      <c r="AL764"/>
      <c r="AM764"/>
      <c r="AN764"/>
      <c r="AO764" t="s">
        <v>6329</v>
      </c>
      <c r="AP764" t="s">
        <v>8576</v>
      </c>
      <c r="AQ764" t="s">
        <v>7345</v>
      </c>
      <c r="AR764" t="s">
        <v>6271</v>
      </c>
      <c r="AS764">
        <v>-1</v>
      </c>
      <c r="AT764">
        <v>-1</v>
      </c>
      <c r="AU764">
        <v>-122</v>
      </c>
      <c r="AV764">
        <v>9</v>
      </c>
      <c r="AW764">
        <v>10</v>
      </c>
      <c r="AX764">
        <v>10</v>
      </c>
      <c r="AY764" t="s">
        <v>7451</v>
      </c>
    </row>
    <row r="765" spans="1:51" x14ac:dyDescent="0.2">
      <c r="A765" t="s">
        <v>6221</v>
      </c>
      <c r="B765">
        <v>55483150</v>
      </c>
      <c r="C765">
        <v>55483163</v>
      </c>
      <c r="D765" t="s">
        <v>8694</v>
      </c>
      <c r="E765" t="s">
        <v>8575</v>
      </c>
      <c r="F765">
        <v>4131</v>
      </c>
      <c r="G765" t="s">
        <v>6221</v>
      </c>
      <c r="H765">
        <v>55483158</v>
      </c>
      <c r="I765" t="s">
        <v>8695</v>
      </c>
      <c r="J765">
        <v>32</v>
      </c>
      <c r="K765">
        <v>89</v>
      </c>
      <c r="L765">
        <v>121</v>
      </c>
      <c r="M765">
        <v>53.366656256505301</v>
      </c>
      <c r="N765">
        <v>32</v>
      </c>
      <c r="O765">
        <v>89</v>
      </c>
      <c r="P765">
        <v>121</v>
      </c>
      <c r="Q765">
        <v>53.366656256505301</v>
      </c>
      <c r="R765">
        <v>62</v>
      </c>
      <c r="S765">
        <v>22</v>
      </c>
      <c r="T765">
        <v>1</v>
      </c>
      <c r="U765">
        <v>5</v>
      </c>
      <c r="V765">
        <v>36.932370625238697</v>
      </c>
      <c r="W765">
        <v>3.9270201939009399</v>
      </c>
      <c r="X765" t="s">
        <v>8694</v>
      </c>
      <c r="Y765">
        <v>1</v>
      </c>
      <c r="Z765" t="s">
        <v>6221</v>
      </c>
      <c r="AA765" t="s">
        <v>8696</v>
      </c>
      <c r="AB765">
        <v>5</v>
      </c>
      <c r="AC765" t="s">
        <v>6328</v>
      </c>
      <c r="AD765">
        <v>55483139</v>
      </c>
      <c r="AE765">
        <v>55483163</v>
      </c>
      <c r="AF765" t="s">
        <v>8697</v>
      </c>
      <c r="AG765">
        <v>25</v>
      </c>
      <c r="AH765">
        <v>6</v>
      </c>
      <c r="AI765">
        <v>3</v>
      </c>
      <c r="AJ765">
        <v>1</v>
      </c>
      <c r="AK765">
        <v>0</v>
      </c>
      <c r="AL765" t="s">
        <v>6328</v>
      </c>
      <c r="AM765">
        <v>55483139</v>
      </c>
      <c r="AN765">
        <v>55483164</v>
      </c>
      <c r="AO765" t="s">
        <v>6329</v>
      </c>
      <c r="AP765" t="s">
        <v>8576</v>
      </c>
      <c r="AQ765" t="s">
        <v>7345</v>
      </c>
      <c r="AR765" t="s">
        <v>7550</v>
      </c>
      <c r="AS765">
        <v>-1</v>
      </c>
      <c r="AT765">
        <v>-1</v>
      </c>
      <c r="AU765">
        <v>-121</v>
      </c>
      <c r="AV765">
        <v>11</v>
      </c>
      <c r="AW765">
        <v>11</v>
      </c>
      <c r="AX765">
        <v>11</v>
      </c>
      <c r="AY765" t="s">
        <v>8698</v>
      </c>
    </row>
    <row r="766" spans="1:51" x14ac:dyDescent="0.2">
      <c r="A766" t="s">
        <v>6194</v>
      </c>
      <c r="B766">
        <v>39580009</v>
      </c>
      <c r="C766">
        <v>39580015</v>
      </c>
      <c r="D766" t="s">
        <v>8699</v>
      </c>
      <c r="E766" t="s">
        <v>8575</v>
      </c>
      <c r="F766">
        <v>108350</v>
      </c>
      <c r="G766" t="s">
        <v>6194</v>
      </c>
      <c r="H766">
        <v>39580012</v>
      </c>
      <c r="I766" t="s">
        <v>8700</v>
      </c>
      <c r="J766">
        <v>78</v>
      </c>
      <c r="K766">
        <v>42</v>
      </c>
      <c r="L766">
        <v>120</v>
      </c>
      <c r="M766">
        <v>57.236352085016698</v>
      </c>
      <c r="N766">
        <v>78</v>
      </c>
      <c r="O766">
        <v>42</v>
      </c>
      <c r="P766">
        <v>120</v>
      </c>
      <c r="Q766">
        <v>57.236352085016698</v>
      </c>
      <c r="R766">
        <v>57</v>
      </c>
      <c r="S766">
        <v>26</v>
      </c>
      <c r="T766">
        <v>0</v>
      </c>
      <c r="U766">
        <v>2</v>
      </c>
      <c r="V766">
        <v>38.496753109840299</v>
      </c>
      <c r="W766">
        <v>2.0591260281974</v>
      </c>
      <c r="X766" t="s">
        <v>8699</v>
      </c>
      <c r="Y766">
        <v>1</v>
      </c>
      <c r="Z766" t="s">
        <v>6194</v>
      </c>
      <c r="AA766" t="s">
        <v>8701</v>
      </c>
      <c r="AB766">
        <v>4</v>
      </c>
      <c r="AC766" t="s">
        <v>6339</v>
      </c>
      <c r="AD766">
        <v>39580004</v>
      </c>
      <c r="AE766">
        <v>39580028</v>
      </c>
      <c r="AF766" t="s">
        <v>8702</v>
      </c>
      <c r="AG766">
        <v>23</v>
      </c>
      <c r="AH766">
        <v>5</v>
      </c>
      <c r="AI766">
        <v>2</v>
      </c>
      <c r="AJ766">
        <v>0</v>
      </c>
      <c r="AK766">
        <v>1</v>
      </c>
      <c r="AL766" t="s">
        <v>6339</v>
      </c>
      <c r="AM766">
        <v>39580005</v>
      </c>
      <c r="AN766">
        <v>39580028</v>
      </c>
      <c r="AO766" t="s">
        <v>6329</v>
      </c>
      <c r="AP766" t="s">
        <v>8576</v>
      </c>
      <c r="AQ766" t="s">
        <v>7345</v>
      </c>
      <c r="AR766" t="s">
        <v>7345</v>
      </c>
      <c r="AS766">
        <v>-1</v>
      </c>
      <c r="AT766">
        <v>-1</v>
      </c>
      <c r="AU766">
        <v>-120</v>
      </c>
      <c r="AV766">
        <v>6</v>
      </c>
      <c r="AW766">
        <v>6</v>
      </c>
      <c r="AX766">
        <v>6</v>
      </c>
      <c r="AY766" t="s">
        <v>8703</v>
      </c>
    </row>
    <row r="767" spans="1:51" x14ac:dyDescent="0.2">
      <c r="A767" t="s">
        <v>6245</v>
      </c>
      <c r="B767">
        <v>129763809</v>
      </c>
      <c r="C767">
        <v>129763823</v>
      </c>
      <c r="D767" t="s">
        <v>8704</v>
      </c>
      <c r="E767" t="s">
        <v>8575</v>
      </c>
      <c r="F767">
        <v>135271</v>
      </c>
      <c r="G767" t="s">
        <v>6245</v>
      </c>
      <c r="H767">
        <v>129763816</v>
      </c>
      <c r="I767" t="s">
        <v>7369</v>
      </c>
      <c r="J767">
        <v>69</v>
      </c>
      <c r="K767">
        <v>50</v>
      </c>
      <c r="L767">
        <v>119</v>
      </c>
      <c r="M767">
        <v>58.736700622353602</v>
      </c>
      <c r="N767">
        <v>69</v>
      </c>
      <c r="O767">
        <v>50</v>
      </c>
      <c r="P767">
        <v>119</v>
      </c>
      <c r="Q767">
        <v>58.736700622353602</v>
      </c>
      <c r="R767">
        <v>56</v>
      </c>
      <c r="S767">
        <v>32</v>
      </c>
      <c r="T767">
        <v>4</v>
      </c>
      <c r="U767">
        <v>0</v>
      </c>
      <c r="V767">
        <v>42.332020977033402</v>
      </c>
      <c r="W767">
        <v>4.4914184292017199</v>
      </c>
      <c r="X767" t="s">
        <v>8704</v>
      </c>
      <c r="Y767">
        <v>1</v>
      </c>
      <c r="Z767" t="s">
        <v>6245</v>
      </c>
      <c r="AA767" t="s">
        <v>7370</v>
      </c>
      <c r="AB767">
        <v>4</v>
      </c>
      <c r="AC767" t="s">
        <v>6339</v>
      </c>
      <c r="AD767">
        <v>129763809</v>
      </c>
      <c r="AE767">
        <v>129763833</v>
      </c>
      <c r="AF767"/>
      <c r="AG767"/>
      <c r="AH767"/>
      <c r="AI767"/>
      <c r="AJ767"/>
      <c r="AK767"/>
      <c r="AL767"/>
      <c r="AM767"/>
      <c r="AN767"/>
      <c r="AO767" t="s">
        <v>6329</v>
      </c>
      <c r="AP767" t="s">
        <v>8576</v>
      </c>
      <c r="AQ767" t="s">
        <v>7345</v>
      </c>
      <c r="AR767" t="s">
        <v>6271</v>
      </c>
      <c r="AS767">
        <v>-1</v>
      </c>
      <c r="AT767">
        <v>-1</v>
      </c>
      <c r="AU767">
        <v>-119</v>
      </c>
      <c r="AV767">
        <v>11</v>
      </c>
      <c r="AW767">
        <v>11</v>
      </c>
      <c r="AX767">
        <v>11</v>
      </c>
      <c r="AY767" t="s">
        <v>7371</v>
      </c>
    </row>
    <row r="768" spans="1:51" x14ac:dyDescent="0.2">
      <c r="A768" t="s">
        <v>6212</v>
      </c>
      <c r="B768">
        <v>10305175</v>
      </c>
      <c r="C768">
        <v>10305187</v>
      </c>
      <c r="D768" t="s">
        <v>8705</v>
      </c>
      <c r="E768" t="s">
        <v>8575</v>
      </c>
      <c r="F768">
        <v>113489</v>
      </c>
      <c r="G768" t="s">
        <v>6212</v>
      </c>
      <c r="H768">
        <v>10305186</v>
      </c>
      <c r="I768" t="s">
        <v>7521</v>
      </c>
      <c r="J768">
        <v>23</v>
      </c>
      <c r="K768">
        <v>94</v>
      </c>
      <c r="L768">
        <v>117</v>
      </c>
      <c r="M768">
        <v>46.497311750250603</v>
      </c>
      <c r="N768">
        <v>23</v>
      </c>
      <c r="O768">
        <v>94</v>
      </c>
      <c r="P768">
        <v>117</v>
      </c>
      <c r="Q768">
        <v>46.497311750250603</v>
      </c>
      <c r="R768">
        <v>56</v>
      </c>
      <c r="S768">
        <v>23</v>
      </c>
      <c r="T768">
        <v>2</v>
      </c>
      <c r="U768">
        <v>5</v>
      </c>
      <c r="V768">
        <v>35.888716889852702</v>
      </c>
      <c r="W768">
        <v>4.2233558568841296</v>
      </c>
      <c r="X768" t="s">
        <v>8705</v>
      </c>
      <c r="Y768">
        <v>1</v>
      </c>
      <c r="Z768" t="s">
        <v>6212</v>
      </c>
      <c r="AA768" t="s">
        <v>7522</v>
      </c>
      <c r="AB768">
        <v>4</v>
      </c>
      <c r="AC768" t="s">
        <v>6328</v>
      </c>
      <c r="AD768">
        <v>10305168</v>
      </c>
      <c r="AE768">
        <v>10305192</v>
      </c>
      <c r="AF768"/>
      <c r="AG768"/>
      <c r="AH768"/>
      <c r="AI768"/>
      <c r="AJ768"/>
      <c r="AK768"/>
      <c r="AL768"/>
      <c r="AM768"/>
      <c r="AN768"/>
      <c r="AO768" t="s">
        <v>6329</v>
      </c>
      <c r="AP768" t="s">
        <v>8576</v>
      </c>
      <c r="AQ768" t="s">
        <v>7345</v>
      </c>
      <c r="AR768" t="s">
        <v>6271</v>
      </c>
      <c r="AS768">
        <v>-1</v>
      </c>
      <c r="AT768">
        <v>-1</v>
      </c>
      <c r="AU768">
        <v>-117</v>
      </c>
      <c r="AV768">
        <v>11</v>
      </c>
      <c r="AW768">
        <v>11</v>
      </c>
      <c r="AX768">
        <v>14</v>
      </c>
      <c r="AY768" t="s">
        <v>7523</v>
      </c>
    </row>
    <row r="769" spans="1:51" x14ac:dyDescent="0.2">
      <c r="A769" t="s">
        <v>6373</v>
      </c>
      <c r="B769">
        <v>87092830</v>
      </c>
      <c r="C769">
        <v>87092846</v>
      </c>
      <c r="D769" t="s">
        <v>8706</v>
      </c>
      <c r="E769" t="s">
        <v>8575</v>
      </c>
      <c r="F769">
        <v>186222</v>
      </c>
      <c r="G769" t="s">
        <v>6373</v>
      </c>
      <c r="H769">
        <v>87092835</v>
      </c>
      <c r="I769" t="s">
        <v>7492</v>
      </c>
      <c r="J769">
        <v>62</v>
      </c>
      <c r="K769">
        <v>55</v>
      </c>
      <c r="L769">
        <v>117</v>
      </c>
      <c r="M769">
        <v>58.395205282625703</v>
      </c>
      <c r="N769">
        <v>62</v>
      </c>
      <c r="O769">
        <v>55</v>
      </c>
      <c r="P769">
        <v>117</v>
      </c>
      <c r="Q769">
        <v>58.395205282625703</v>
      </c>
      <c r="R769">
        <v>38</v>
      </c>
      <c r="S769">
        <v>36</v>
      </c>
      <c r="T769">
        <v>0</v>
      </c>
      <c r="U769">
        <v>3</v>
      </c>
      <c r="V769">
        <v>36.986484017813801</v>
      </c>
      <c r="W769">
        <v>4.1924204093684203</v>
      </c>
      <c r="X769" t="s">
        <v>8706</v>
      </c>
      <c r="Y769">
        <v>1</v>
      </c>
      <c r="Z769" t="s">
        <v>6373</v>
      </c>
      <c r="AA769" t="s">
        <v>7493</v>
      </c>
      <c r="AB769">
        <v>2</v>
      </c>
      <c r="AC769" t="s">
        <v>6339</v>
      </c>
      <c r="AD769">
        <v>87092827</v>
      </c>
      <c r="AE769">
        <v>87092851</v>
      </c>
      <c r="AF769"/>
      <c r="AG769"/>
      <c r="AH769"/>
      <c r="AI769"/>
      <c r="AJ769"/>
      <c r="AK769"/>
      <c r="AL769"/>
      <c r="AM769"/>
      <c r="AN769"/>
      <c r="AO769" t="s">
        <v>6329</v>
      </c>
      <c r="AP769" t="s">
        <v>8576</v>
      </c>
      <c r="AQ769" t="s">
        <v>7345</v>
      </c>
      <c r="AR769" t="s">
        <v>6271</v>
      </c>
      <c r="AS769">
        <v>-1</v>
      </c>
      <c r="AT769">
        <v>-1</v>
      </c>
      <c r="AU769">
        <v>-117</v>
      </c>
      <c r="AV769">
        <v>12</v>
      </c>
      <c r="AW769">
        <v>12</v>
      </c>
      <c r="AX769">
        <v>12</v>
      </c>
      <c r="AY769" t="s">
        <v>7494</v>
      </c>
    </row>
    <row r="770" spans="1:51" x14ac:dyDescent="0.2">
      <c r="A770" t="s">
        <v>6466</v>
      </c>
      <c r="B770">
        <v>105331493</v>
      </c>
      <c r="C770">
        <v>105331513</v>
      </c>
      <c r="D770" t="s">
        <v>7466</v>
      </c>
      <c r="E770" t="s">
        <v>8575</v>
      </c>
      <c r="F770">
        <v>144896</v>
      </c>
      <c r="G770" t="s">
        <v>6466</v>
      </c>
      <c r="H770">
        <v>105331512</v>
      </c>
      <c r="I770" t="s">
        <v>7821</v>
      </c>
      <c r="J770">
        <v>30</v>
      </c>
      <c r="K770">
        <v>80</v>
      </c>
      <c r="L770">
        <v>110</v>
      </c>
      <c r="M770">
        <v>48.989794855663497</v>
      </c>
      <c r="N770">
        <v>30</v>
      </c>
      <c r="O770">
        <v>80</v>
      </c>
      <c r="P770">
        <v>110</v>
      </c>
      <c r="Q770">
        <v>48.989794855663497</v>
      </c>
      <c r="R770">
        <v>24</v>
      </c>
      <c r="S770">
        <v>46</v>
      </c>
      <c r="T770">
        <v>2</v>
      </c>
      <c r="U770">
        <v>1</v>
      </c>
      <c r="V770">
        <v>33.226495451672299</v>
      </c>
      <c r="W770">
        <v>7.8661644535234903</v>
      </c>
      <c r="X770" t="s">
        <v>7466</v>
      </c>
      <c r="Y770">
        <v>1</v>
      </c>
      <c r="Z770" t="s">
        <v>6466</v>
      </c>
      <c r="AA770" t="s">
        <v>7468</v>
      </c>
      <c r="AB770">
        <v>2</v>
      </c>
      <c r="AC770" t="s">
        <v>6328</v>
      </c>
      <c r="AD770">
        <v>105331498</v>
      </c>
      <c r="AE770">
        <v>105331522</v>
      </c>
      <c r="AF770"/>
      <c r="AG770"/>
      <c r="AH770"/>
      <c r="AI770"/>
      <c r="AJ770"/>
      <c r="AK770"/>
      <c r="AL770"/>
      <c r="AM770"/>
      <c r="AN770"/>
      <c r="AO770" t="s">
        <v>6329</v>
      </c>
      <c r="AP770" t="s">
        <v>8576</v>
      </c>
      <c r="AQ770" t="s">
        <v>7345</v>
      </c>
      <c r="AR770" t="s">
        <v>6271</v>
      </c>
      <c r="AS770">
        <v>-1</v>
      </c>
      <c r="AT770">
        <v>-1</v>
      </c>
      <c r="AU770">
        <v>-110</v>
      </c>
      <c r="AV770">
        <v>10</v>
      </c>
      <c r="AW770">
        <v>10</v>
      </c>
      <c r="AX770">
        <v>10</v>
      </c>
      <c r="AY770" t="s">
        <v>7469</v>
      </c>
    </row>
    <row r="771" spans="1:51" x14ac:dyDescent="0.2">
      <c r="A771" t="s">
        <v>6221</v>
      </c>
      <c r="B771">
        <v>150410367</v>
      </c>
      <c r="C771">
        <v>150410383</v>
      </c>
      <c r="D771" t="s">
        <v>8707</v>
      </c>
      <c r="E771" t="s">
        <v>8575</v>
      </c>
      <c r="F771">
        <v>10527</v>
      </c>
      <c r="G771" t="s">
        <v>6221</v>
      </c>
      <c r="H771">
        <v>150410376</v>
      </c>
      <c r="I771" t="s">
        <v>7747</v>
      </c>
      <c r="J771">
        <v>54</v>
      </c>
      <c r="K771">
        <v>40</v>
      </c>
      <c r="L771">
        <v>94</v>
      </c>
      <c r="M771">
        <v>46.475800154489001</v>
      </c>
      <c r="N771">
        <v>54</v>
      </c>
      <c r="O771">
        <v>40</v>
      </c>
      <c r="P771">
        <v>94</v>
      </c>
      <c r="Q771">
        <v>46.475800154489001</v>
      </c>
      <c r="R771">
        <v>25</v>
      </c>
      <c r="S771">
        <v>35</v>
      </c>
      <c r="T771">
        <v>0</v>
      </c>
      <c r="U771">
        <v>2</v>
      </c>
      <c r="V771">
        <v>29.580398915498002</v>
      </c>
      <c r="W771">
        <v>4.7140452079103099</v>
      </c>
      <c r="X771" t="s">
        <v>8707</v>
      </c>
      <c r="Y771">
        <v>1</v>
      </c>
      <c r="Z771" t="s">
        <v>6221</v>
      </c>
      <c r="AA771" t="s">
        <v>7748</v>
      </c>
      <c r="AB771">
        <v>5</v>
      </c>
      <c r="AC771" t="s">
        <v>6328</v>
      </c>
      <c r="AD771">
        <v>150410362</v>
      </c>
      <c r="AE771">
        <v>150410386</v>
      </c>
      <c r="AF771"/>
      <c r="AG771"/>
      <c r="AH771"/>
      <c r="AI771"/>
      <c r="AJ771"/>
      <c r="AK771"/>
      <c r="AL771"/>
      <c r="AM771"/>
      <c r="AN771"/>
      <c r="AO771" t="s">
        <v>6329</v>
      </c>
      <c r="AP771" t="s">
        <v>8576</v>
      </c>
      <c r="AQ771" t="s">
        <v>7345</v>
      </c>
      <c r="AR771" t="s">
        <v>6271</v>
      </c>
      <c r="AS771">
        <v>-1</v>
      </c>
      <c r="AT771">
        <v>-1</v>
      </c>
      <c r="AU771">
        <v>-94</v>
      </c>
      <c r="AV771">
        <v>6</v>
      </c>
      <c r="AW771">
        <v>6</v>
      </c>
      <c r="AX771">
        <v>6</v>
      </c>
      <c r="AY771" t="s">
        <v>7749</v>
      </c>
    </row>
    <row r="772" spans="1:51" x14ac:dyDescent="0.2">
      <c r="A772" t="s">
        <v>6248</v>
      </c>
      <c r="B772">
        <v>14729729</v>
      </c>
      <c r="C772">
        <v>14729747</v>
      </c>
      <c r="D772" t="s">
        <v>8708</v>
      </c>
      <c r="E772" t="s">
        <v>8575</v>
      </c>
      <c r="F772">
        <v>72846</v>
      </c>
      <c r="G772" t="s">
        <v>6248</v>
      </c>
      <c r="H772">
        <v>14729740</v>
      </c>
      <c r="I772" t="s">
        <v>8709</v>
      </c>
      <c r="J772">
        <v>42</v>
      </c>
      <c r="K772">
        <v>48</v>
      </c>
      <c r="L772">
        <v>90</v>
      </c>
      <c r="M772">
        <v>44.899888641287298</v>
      </c>
      <c r="N772">
        <v>42</v>
      </c>
      <c r="O772">
        <v>48</v>
      </c>
      <c r="P772">
        <v>90</v>
      </c>
      <c r="Q772">
        <v>44.899888641287298</v>
      </c>
      <c r="R772">
        <v>36</v>
      </c>
      <c r="S772">
        <v>29</v>
      </c>
      <c r="T772">
        <v>2</v>
      </c>
      <c r="U772">
        <v>1</v>
      </c>
      <c r="V772">
        <v>32.310988842806999</v>
      </c>
      <c r="W772">
        <v>5.9160797830996099</v>
      </c>
      <c r="X772" t="s">
        <v>8708</v>
      </c>
      <c r="Y772">
        <v>1</v>
      </c>
      <c r="Z772" t="s">
        <v>6248</v>
      </c>
      <c r="AA772" t="s">
        <v>8710</v>
      </c>
      <c r="AB772">
        <v>3</v>
      </c>
      <c r="AC772" t="s">
        <v>6339</v>
      </c>
      <c r="AD772">
        <v>14729730</v>
      </c>
      <c r="AE772">
        <v>14729754</v>
      </c>
      <c r="AF772"/>
      <c r="AG772"/>
      <c r="AH772"/>
      <c r="AI772"/>
      <c r="AJ772"/>
      <c r="AK772"/>
      <c r="AL772"/>
      <c r="AM772"/>
      <c r="AN772"/>
      <c r="AO772" t="s">
        <v>6329</v>
      </c>
      <c r="AP772" t="s">
        <v>8576</v>
      </c>
      <c r="AQ772" t="s">
        <v>7345</v>
      </c>
      <c r="AR772" t="s">
        <v>6271</v>
      </c>
      <c r="AS772">
        <v>-1</v>
      </c>
      <c r="AT772">
        <v>-1</v>
      </c>
      <c r="AU772">
        <v>-90</v>
      </c>
      <c r="AV772">
        <v>6</v>
      </c>
      <c r="AW772">
        <v>6</v>
      </c>
      <c r="AX772">
        <v>8</v>
      </c>
      <c r="AY772" t="s">
        <v>8711</v>
      </c>
    </row>
    <row r="773" spans="1:51" x14ac:dyDescent="0.2">
      <c r="A773" t="s">
        <v>6508</v>
      </c>
      <c r="B773">
        <v>14602979</v>
      </c>
      <c r="C773">
        <v>14602988</v>
      </c>
      <c r="D773" t="s">
        <v>8712</v>
      </c>
      <c r="E773" t="s">
        <v>8575</v>
      </c>
      <c r="F773">
        <v>174601</v>
      </c>
      <c r="G773" t="s">
        <v>6508</v>
      </c>
      <c r="H773">
        <v>14602988</v>
      </c>
      <c r="I773" t="s">
        <v>8713</v>
      </c>
      <c r="J773">
        <v>21</v>
      </c>
      <c r="K773">
        <v>67</v>
      </c>
      <c r="L773">
        <v>88</v>
      </c>
      <c r="M773">
        <v>37.509998667022103</v>
      </c>
      <c r="N773">
        <v>21</v>
      </c>
      <c r="O773">
        <v>67</v>
      </c>
      <c r="P773">
        <v>88</v>
      </c>
      <c r="Q773">
        <v>37.509998667022103</v>
      </c>
      <c r="R773">
        <v>40</v>
      </c>
      <c r="S773">
        <v>13</v>
      </c>
      <c r="T773">
        <v>3</v>
      </c>
      <c r="U773">
        <v>1</v>
      </c>
      <c r="V773">
        <v>22.803508501982702</v>
      </c>
      <c r="W773">
        <v>2.9249881291306998</v>
      </c>
      <c r="X773" t="s">
        <v>8712</v>
      </c>
      <c r="Y773">
        <v>1</v>
      </c>
      <c r="Z773" t="s">
        <v>6508</v>
      </c>
      <c r="AA773" t="s">
        <v>8714</v>
      </c>
      <c r="AB773">
        <v>2</v>
      </c>
      <c r="AC773" t="s">
        <v>6328</v>
      </c>
      <c r="AD773">
        <v>14602970</v>
      </c>
      <c r="AE773">
        <v>14602994</v>
      </c>
      <c r="AF773"/>
      <c r="AG773"/>
      <c r="AH773"/>
      <c r="AI773"/>
      <c r="AJ773"/>
      <c r="AK773"/>
      <c r="AL773"/>
      <c r="AM773"/>
      <c r="AN773"/>
      <c r="AO773" t="s">
        <v>6329</v>
      </c>
      <c r="AP773" t="s">
        <v>8576</v>
      </c>
      <c r="AQ773" t="s">
        <v>7345</v>
      </c>
      <c r="AR773" t="s">
        <v>6271</v>
      </c>
      <c r="AS773">
        <v>-1</v>
      </c>
      <c r="AT773">
        <v>-1</v>
      </c>
      <c r="AU773">
        <v>-88</v>
      </c>
      <c r="AV773">
        <v>6</v>
      </c>
      <c r="AW773">
        <v>6</v>
      </c>
      <c r="AX773">
        <v>6</v>
      </c>
      <c r="AY773" t="s">
        <v>8715</v>
      </c>
    </row>
    <row r="774" spans="1:51" x14ac:dyDescent="0.2">
      <c r="A774" t="s">
        <v>6231</v>
      </c>
      <c r="B774">
        <v>35571442</v>
      </c>
      <c r="C774">
        <v>35571450</v>
      </c>
      <c r="D774" t="s">
        <v>8716</v>
      </c>
      <c r="E774" t="s">
        <v>8575</v>
      </c>
      <c r="F774">
        <v>21752</v>
      </c>
      <c r="G774" t="s">
        <v>6231</v>
      </c>
      <c r="H774">
        <v>35571448</v>
      </c>
      <c r="I774" t="s">
        <v>8409</v>
      </c>
      <c r="J774">
        <v>27</v>
      </c>
      <c r="K774">
        <v>60</v>
      </c>
      <c r="L774">
        <v>87</v>
      </c>
      <c r="M774">
        <v>40.249223594996202</v>
      </c>
      <c r="N774">
        <v>27</v>
      </c>
      <c r="O774">
        <v>60</v>
      </c>
      <c r="P774">
        <v>87</v>
      </c>
      <c r="Q774">
        <v>40.249223594996202</v>
      </c>
      <c r="R774">
        <v>39</v>
      </c>
      <c r="S774">
        <v>20</v>
      </c>
      <c r="T774">
        <v>0</v>
      </c>
      <c r="U774">
        <v>0</v>
      </c>
      <c r="V774">
        <v>27.9284800875378</v>
      </c>
      <c r="W774">
        <v>2.7856776554368201</v>
      </c>
      <c r="X774" t="s">
        <v>8716</v>
      </c>
      <c r="Y774">
        <v>1</v>
      </c>
      <c r="Z774" t="s">
        <v>6231</v>
      </c>
      <c r="AA774" t="s">
        <v>8410</v>
      </c>
      <c r="AB774">
        <v>6</v>
      </c>
      <c r="AC774" t="s">
        <v>6339</v>
      </c>
      <c r="AD774">
        <v>35571438</v>
      </c>
      <c r="AE774">
        <v>35571462</v>
      </c>
      <c r="AF774"/>
      <c r="AG774"/>
      <c r="AH774"/>
      <c r="AI774"/>
      <c r="AJ774"/>
      <c r="AK774"/>
      <c r="AL774"/>
      <c r="AM774"/>
      <c r="AN774"/>
      <c r="AO774" t="s">
        <v>6329</v>
      </c>
      <c r="AP774" t="s">
        <v>8576</v>
      </c>
      <c r="AQ774" t="s">
        <v>7345</v>
      </c>
      <c r="AR774" t="s">
        <v>6271</v>
      </c>
      <c r="AS774">
        <v>-1</v>
      </c>
      <c r="AT774">
        <v>-1</v>
      </c>
      <c r="AU774">
        <v>-87</v>
      </c>
      <c r="AV774">
        <v>5</v>
      </c>
      <c r="AW774">
        <v>5</v>
      </c>
      <c r="AX774">
        <v>5</v>
      </c>
      <c r="AY774" t="s">
        <v>8411</v>
      </c>
    </row>
    <row r="775" spans="1:51" x14ac:dyDescent="0.2">
      <c r="A775" t="s">
        <v>6582</v>
      </c>
      <c r="B775">
        <v>40106408</v>
      </c>
      <c r="C775">
        <v>40106423</v>
      </c>
      <c r="D775" t="s">
        <v>8717</v>
      </c>
      <c r="E775" t="s">
        <v>8575</v>
      </c>
      <c r="F775">
        <v>61521</v>
      </c>
      <c r="G775" t="s">
        <v>6582</v>
      </c>
      <c r="H775">
        <v>40106418</v>
      </c>
      <c r="I775" t="s">
        <v>8718</v>
      </c>
      <c r="J775">
        <v>20</v>
      </c>
      <c r="K775">
        <v>67</v>
      </c>
      <c r="L775">
        <v>87</v>
      </c>
      <c r="M775">
        <v>36.606010435446201</v>
      </c>
      <c r="N775">
        <v>20</v>
      </c>
      <c r="O775">
        <v>67</v>
      </c>
      <c r="P775">
        <v>87</v>
      </c>
      <c r="Q775">
        <v>36.606010435446201</v>
      </c>
      <c r="R775">
        <v>50</v>
      </c>
      <c r="S775">
        <v>15</v>
      </c>
      <c r="T775">
        <v>2</v>
      </c>
      <c r="U775">
        <v>0</v>
      </c>
      <c r="V775">
        <v>27.3861278752583</v>
      </c>
      <c r="W775">
        <v>4.2473521163190604</v>
      </c>
      <c r="X775" t="s">
        <v>8717</v>
      </c>
      <c r="Y775">
        <v>1</v>
      </c>
      <c r="Z775" t="s">
        <v>6582</v>
      </c>
      <c r="AA775" t="s">
        <v>8719</v>
      </c>
      <c r="AB775">
        <v>3</v>
      </c>
      <c r="AC775" t="s">
        <v>6328</v>
      </c>
      <c r="AD775">
        <v>40106400</v>
      </c>
      <c r="AE775">
        <v>40106424</v>
      </c>
      <c r="AF775"/>
      <c r="AG775"/>
      <c r="AH775"/>
      <c r="AI775"/>
      <c r="AJ775"/>
      <c r="AK775"/>
      <c r="AL775"/>
      <c r="AM775"/>
      <c r="AN775"/>
      <c r="AO775" t="s">
        <v>6329</v>
      </c>
      <c r="AP775" t="s">
        <v>8576</v>
      </c>
      <c r="AQ775" t="s">
        <v>7345</v>
      </c>
      <c r="AR775" t="s">
        <v>6271</v>
      </c>
      <c r="AS775">
        <v>-1</v>
      </c>
      <c r="AT775">
        <v>-1</v>
      </c>
      <c r="AU775">
        <v>-87</v>
      </c>
      <c r="AV775">
        <v>10</v>
      </c>
      <c r="AW775">
        <v>10</v>
      </c>
      <c r="AX775">
        <v>10</v>
      </c>
      <c r="AY775" t="s">
        <v>8720</v>
      </c>
    </row>
    <row r="776" spans="1:51" x14ac:dyDescent="0.2">
      <c r="A776" t="s">
        <v>6466</v>
      </c>
      <c r="B776">
        <v>89963673</v>
      </c>
      <c r="C776">
        <v>89963680</v>
      </c>
      <c r="D776" t="s">
        <v>8721</v>
      </c>
      <c r="E776" t="s">
        <v>8575</v>
      </c>
      <c r="F776">
        <v>143948</v>
      </c>
      <c r="G776" t="s">
        <v>6466</v>
      </c>
      <c r="H776">
        <v>89963673</v>
      </c>
      <c r="I776" t="s">
        <v>7395</v>
      </c>
      <c r="J776">
        <v>66</v>
      </c>
      <c r="K776">
        <v>21</v>
      </c>
      <c r="L776">
        <v>87</v>
      </c>
      <c r="M776">
        <v>37.2290209379725</v>
      </c>
      <c r="N776">
        <v>66</v>
      </c>
      <c r="O776">
        <v>21</v>
      </c>
      <c r="P776">
        <v>87</v>
      </c>
      <c r="Q776">
        <v>37.2290209379725</v>
      </c>
      <c r="R776">
        <v>37</v>
      </c>
      <c r="S776">
        <v>24</v>
      </c>
      <c r="T776">
        <v>2</v>
      </c>
      <c r="U776">
        <v>0</v>
      </c>
      <c r="V776">
        <v>29.799328851502601</v>
      </c>
      <c r="W776">
        <v>2.62995563967658</v>
      </c>
      <c r="X776" t="s">
        <v>8721</v>
      </c>
      <c r="Y776">
        <v>1</v>
      </c>
      <c r="Z776" t="s">
        <v>6466</v>
      </c>
      <c r="AA776" t="s">
        <v>7396</v>
      </c>
      <c r="AB776">
        <v>4</v>
      </c>
      <c r="AC776" t="s">
        <v>6339</v>
      </c>
      <c r="AD776">
        <v>89963666</v>
      </c>
      <c r="AE776">
        <v>89963690</v>
      </c>
      <c r="AF776"/>
      <c r="AG776"/>
      <c r="AH776"/>
      <c r="AI776"/>
      <c r="AJ776"/>
      <c r="AK776"/>
      <c r="AL776"/>
      <c r="AM776"/>
      <c r="AN776"/>
      <c r="AO776" t="s">
        <v>6329</v>
      </c>
      <c r="AP776" t="s">
        <v>8576</v>
      </c>
      <c r="AQ776" t="s">
        <v>7345</v>
      </c>
      <c r="AR776" t="s">
        <v>6271</v>
      </c>
      <c r="AS776">
        <v>-1</v>
      </c>
      <c r="AT776">
        <v>-1</v>
      </c>
      <c r="AU776">
        <v>-87</v>
      </c>
      <c r="AV776">
        <v>6</v>
      </c>
      <c r="AW776">
        <v>6</v>
      </c>
      <c r="AX776">
        <v>6</v>
      </c>
      <c r="AY776" t="s">
        <v>7397</v>
      </c>
    </row>
    <row r="777" spans="1:51" x14ac:dyDescent="0.2">
      <c r="A777" t="s">
        <v>6466</v>
      </c>
      <c r="B777">
        <v>174181041</v>
      </c>
      <c r="C777">
        <v>174181050</v>
      </c>
      <c r="D777" t="s">
        <v>8722</v>
      </c>
      <c r="E777" t="s">
        <v>8575</v>
      </c>
      <c r="F777">
        <v>149680</v>
      </c>
      <c r="G777" t="s">
        <v>6466</v>
      </c>
      <c r="H777">
        <v>174181045</v>
      </c>
      <c r="I777" t="s">
        <v>8723</v>
      </c>
      <c r="J777">
        <v>50</v>
      </c>
      <c r="K777">
        <v>31</v>
      </c>
      <c r="L777">
        <v>81</v>
      </c>
      <c r="M777">
        <v>39.370039370058997</v>
      </c>
      <c r="N777">
        <v>50</v>
      </c>
      <c r="O777">
        <v>31</v>
      </c>
      <c r="P777">
        <v>81</v>
      </c>
      <c r="Q777">
        <v>39.370039370058997</v>
      </c>
      <c r="R777">
        <v>30</v>
      </c>
      <c r="S777">
        <v>24</v>
      </c>
      <c r="T777">
        <v>0</v>
      </c>
      <c r="U777">
        <v>3</v>
      </c>
      <c r="V777">
        <v>26.8328157299974</v>
      </c>
      <c r="W777">
        <v>3.02305952453617</v>
      </c>
      <c r="X777" t="s">
        <v>8722</v>
      </c>
      <c r="Y777">
        <v>1</v>
      </c>
      <c r="Z777" t="s">
        <v>6466</v>
      </c>
      <c r="AA777" t="s">
        <v>8724</v>
      </c>
      <c r="AB777">
        <v>4</v>
      </c>
      <c r="AC777" t="s">
        <v>6339</v>
      </c>
      <c r="AD777">
        <v>174181034</v>
      </c>
      <c r="AE777">
        <v>174181058</v>
      </c>
      <c r="AF777" t="s">
        <v>8725</v>
      </c>
      <c r="AG777">
        <v>25</v>
      </c>
      <c r="AH777">
        <v>5</v>
      </c>
      <c r="AI777">
        <v>2</v>
      </c>
      <c r="AJ777">
        <v>1</v>
      </c>
      <c r="AK777">
        <v>0</v>
      </c>
      <c r="AL777" t="s">
        <v>6339</v>
      </c>
      <c r="AM777">
        <v>174181033</v>
      </c>
      <c r="AN777">
        <v>174181058</v>
      </c>
      <c r="AO777" t="s">
        <v>6329</v>
      </c>
      <c r="AP777" t="s">
        <v>8576</v>
      </c>
      <c r="AQ777" t="s">
        <v>7345</v>
      </c>
      <c r="AR777" t="s">
        <v>7626</v>
      </c>
      <c r="AS777">
        <v>-1</v>
      </c>
      <c r="AT777">
        <v>-1</v>
      </c>
      <c r="AU777">
        <v>-81</v>
      </c>
      <c r="AV777">
        <v>6</v>
      </c>
      <c r="AW777">
        <v>6</v>
      </c>
      <c r="AX777">
        <v>6</v>
      </c>
      <c r="AY777" t="s">
        <v>8726</v>
      </c>
    </row>
    <row r="778" spans="1:51" x14ac:dyDescent="0.2">
      <c r="A778" t="s">
        <v>6224</v>
      </c>
      <c r="B778">
        <v>24837171</v>
      </c>
      <c r="C778">
        <v>24837176</v>
      </c>
      <c r="D778" t="s">
        <v>8727</v>
      </c>
      <c r="E778" t="s">
        <v>8575</v>
      </c>
      <c r="F778">
        <v>55485</v>
      </c>
      <c r="G778" t="s">
        <v>6224</v>
      </c>
      <c r="H778">
        <v>24837175</v>
      </c>
      <c r="I778" t="s">
        <v>8728</v>
      </c>
      <c r="J778">
        <v>23</v>
      </c>
      <c r="K778">
        <v>55</v>
      </c>
      <c r="L778">
        <v>78</v>
      </c>
      <c r="M778">
        <v>35.566838487557398</v>
      </c>
      <c r="N778">
        <v>23</v>
      </c>
      <c r="O778">
        <v>55</v>
      </c>
      <c r="P778">
        <v>78</v>
      </c>
      <c r="Q778">
        <v>35.566838487557398</v>
      </c>
      <c r="R778">
        <v>30</v>
      </c>
      <c r="S778">
        <v>28</v>
      </c>
      <c r="T778">
        <v>2</v>
      </c>
      <c r="U778">
        <v>0</v>
      </c>
      <c r="V778">
        <v>28.982753492378801</v>
      </c>
      <c r="W778">
        <v>1.87082869338697</v>
      </c>
      <c r="X778" t="s">
        <v>8727</v>
      </c>
      <c r="Y778">
        <v>1</v>
      </c>
      <c r="Z778" t="s">
        <v>6224</v>
      </c>
      <c r="AA778" t="s">
        <v>8729</v>
      </c>
      <c r="AB778">
        <v>4</v>
      </c>
      <c r="AC778" t="s">
        <v>6328</v>
      </c>
      <c r="AD778">
        <v>24837158</v>
      </c>
      <c r="AE778">
        <v>24837182</v>
      </c>
      <c r="AF778"/>
      <c r="AG778"/>
      <c r="AH778"/>
      <c r="AI778"/>
      <c r="AJ778"/>
      <c r="AK778"/>
      <c r="AL778"/>
      <c r="AM778"/>
      <c r="AN778"/>
      <c r="AO778" t="s">
        <v>6329</v>
      </c>
      <c r="AP778" t="s">
        <v>8576</v>
      </c>
      <c r="AQ778" t="s">
        <v>7345</v>
      </c>
      <c r="AR778" t="s">
        <v>6271</v>
      </c>
      <c r="AS778">
        <v>-1</v>
      </c>
      <c r="AT778">
        <v>-1</v>
      </c>
      <c r="AU778">
        <v>-78</v>
      </c>
      <c r="AV778">
        <v>6</v>
      </c>
      <c r="AW778">
        <v>6</v>
      </c>
      <c r="AX778">
        <v>6</v>
      </c>
      <c r="AY778" t="s">
        <v>8730</v>
      </c>
    </row>
    <row r="779" spans="1:51" x14ac:dyDescent="0.2">
      <c r="A779" t="s">
        <v>6201</v>
      </c>
      <c r="B779">
        <v>118185371</v>
      </c>
      <c r="C779">
        <v>118185379</v>
      </c>
      <c r="D779" t="s">
        <v>8731</v>
      </c>
      <c r="E779" t="s">
        <v>8575</v>
      </c>
      <c r="F779">
        <v>170623</v>
      </c>
      <c r="G779" t="s">
        <v>6201</v>
      </c>
      <c r="H779">
        <v>118185371</v>
      </c>
      <c r="I779" t="s">
        <v>8732</v>
      </c>
      <c r="J779">
        <v>60</v>
      </c>
      <c r="K779">
        <v>18</v>
      </c>
      <c r="L779">
        <v>78</v>
      </c>
      <c r="M779">
        <v>32.863353450309901</v>
      </c>
      <c r="N779">
        <v>60</v>
      </c>
      <c r="O779">
        <v>18</v>
      </c>
      <c r="P779">
        <v>78</v>
      </c>
      <c r="Q779">
        <v>32.863353450309901</v>
      </c>
      <c r="R779">
        <v>50</v>
      </c>
      <c r="S779">
        <v>15</v>
      </c>
      <c r="T779">
        <v>0</v>
      </c>
      <c r="U779">
        <v>1</v>
      </c>
      <c r="V779">
        <v>27.3861278752583</v>
      </c>
      <c r="W779">
        <v>3.55902608401043</v>
      </c>
      <c r="X779" t="s">
        <v>8731</v>
      </c>
      <c r="Y779">
        <v>1</v>
      </c>
      <c r="Z779" t="s">
        <v>6201</v>
      </c>
      <c r="AA779" t="s">
        <v>8011</v>
      </c>
      <c r="AB779">
        <v>4</v>
      </c>
      <c r="AC779" t="s">
        <v>6339</v>
      </c>
      <c r="AD779">
        <v>118185361</v>
      </c>
      <c r="AE779">
        <v>118185385</v>
      </c>
      <c r="AF779"/>
      <c r="AG779"/>
      <c r="AH779"/>
      <c r="AI779"/>
      <c r="AJ779"/>
      <c r="AK779"/>
      <c r="AL779"/>
      <c r="AM779"/>
      <c r="AN779"/>
      <c r="AO779" t="s">
        <v>6329</v>
      </c>
      <c r="AP779" t="s">
        <v>8576</v>
      </c>
      <c r="AQ779" t="s">
        <v>7345</v>
      </c>
      <c r="AR779" t="s">
        <v>6271</v>
      </c>
      <c r="AS779">
        <v>-1</v>
      </c>
      <c r="AT779">
        <v>-1</v>
      </c>
      <c r="AU779">
        <v>-78</v>
      </c>
      <c r="AV779">
        <v>3</v>
      </c>
      <c r="AW779">
        <v>3</v>
      </c>
      <c r="AX779">
        <v>3</v>
      </c>
      <c r="AY779" t="s">
        <v>8012</v>
      </c>
    </row>
    <row r="780" spans="1:51" x14ac:dyDescent="0.2">
      <c r="A780" t="s">
        <v>6248</v>
      </c>
      <c r="B780">
        <v>73306257</v>
      </c>
      <c r="C780">
        <v>73306273</v>
      </c>
      <c r="D780" t="s">
        <v>8733</v>
      </c>
      <c r="E780" t="s">
        <v>8575</v>
      </c>
      <c r="F780">
        <v>76667</v>
      </c>
      <c r="G780" t="s">
        <v>6248</v>
      </c>
      <c r="H780">
        <v>73306266</v>
      </c>
      <c r="I780" t="s">
        <v>8734</v>
      </c>
      <c r="J780">
        <v>30</v>
      </c>
      <c r="K780">
        <v>46</v>
      </c>
      <c r="L780">
        <v>76</v>
      </c>
      <c r="M780">
        <v>37.148351242013398</v>
      </c>
      <c r="N780">
        <v>30</v>
      </c>
      <c r="O780">
        <v>46</v>
      </c>
      <c r="P780">
        <v>76</v>
      </c>
      <c r="Q780">
        <v>37.148351242013398</v>
      </c>
      <c r="R780">
        <v>22</v>
      </c>
      <c r="S780">
        <v>15</v>
      </c>
      <c r="T780">
        <v>0</v>
      </c>
      <c r="U780">
        <v>2</v>
      </c>
      <c r="V780">
        <v>18.1659021245849</v>
      </c>
      <c r="W780">
        <v>4.9203658400570101</v>
      </c>
      <c r="X780" t="s">
        <v>8733</v>
      </c>
      <c r="Y780">
        <v>1</v>
      </c>
      <c r="Z780" t="s">
        <v>6248</v>
      </c>
      <c r="AA780" t="s">
        <v>7902</v>
      </c>
      <c r="AB780">
        <v>3</v>
      </c>
      <c r="AC780" t="s">
        <v>6328</v>
      </c>
      <c r="AD780">
        <v>73306252</v>
      </c>
      <c r="AE780">
        <v>73306276</v>
      </c>
      <c r="AF780"/>
      <c r="AG780"/>
      <c r="AH780"/>
      <c r="AI780"/>
      <c r="AJ780"/>
      <c r="AK780"/>
      <c r="AL780"/>
      <c r="AM780"/>
      <c r="AN780"/>
      <c r="AO780" t="s">
        <v>6329</v>
      </c>
      <c r="AP780" t="s">
        <v>8576</v>
      </c>
      <c r="AQ780" t="s">
        <v>7345</v>
      </c>
      <c r="AR780" t="s">
        <v>6271</v>
      </c>
      <c r="AS780">
        <v>-1</v>
      </c>
      <c r="AT780">
        <v>-1</v>
      </c>
      <c r="AU780">
        <v>-76</v>
      </c>
      <c r="AV780">
        <v>10</v>
      </c>
      <c r="AW780">
        <v>10</v>
      </c>
      <c r="AX780">
        <v>10</v>
      </c>
      <c r="AY780" t="s">
        <v>7903</v>
      </c>
    </row>
    <row r="781" spans="1:51" x14ac:dyDescent="0.2">
      <c r="A781" t="s">
        <v>6508</v>
      </c>
      <c r="B781">
        <v>61149268</v>
      </c>
      <c r="C781">
        <v>61149279</v>
      </c>
      <c r="D781" t="s">
        <v>8735</v>
      </c>
      <c r="E781" t="s">
        <v>8575</v>
      </c>
      <c r="F781">
        <v>177022</v>
      </c>
      <c r="G781" t="s">
        <v>6508</v>
      </c>
      <c r="H781">
        <v>61149273</v>
      </c>
      <c r="I781" t="s">
        <v>7547</v>
      </c>
      <c r="J781">
        <v>31</v>
      </c>
      <c r="K781">
        <v>45</v>
      </c>
      <c r="L781">
        <v>76</v>
      </c>
      <c r="M781">
        <v>37.349698793966198</v>
      </c>
      <c r="N781">
        <v>31</v>
      </c>
      <c r="O781">
        <v>45</v>
      </c>
      <c r="P781">
        <v>76</v>
      </c>
      <c r="Q781">
        <v>37.349698793966198</v>
      </c>
      <c r="R781">
        <v>19</v>
      </c>
      <c r="S781">
        <v>29</v>
      </c>
      <c r="T781">
        <v>1</v>
      </c>
      <c r="U781">
        <v>1</v>
      </c>
      <c r="V781">
        <v>23.473389188611002</v>
      </c>
      <c r="W781">
        <v>3.54400902933387</v>
      </c>
      <c r="X781" t="s">
        <v>8735</v>
      </c>
      <c r="Y781">
        <v>1</v>
      </c>
      <c r="Z781" t="s">
        <v>6508</v>
      </c>
      <c r="AA781" t="s">
        <v>7548</v>
      </c>
      <c r="AB781">
        <v>5</v>
      </c>
      <c r="AC781" t="s">
        <v>6328</v>
      </c>
      <c r="AD781">
        <v>61149255</v>
      </c>
      <c r="AE781">
        <v>61149279</v>
      </c>
      <c r="AF781" t="s">
        <v>7549</v>
      </c>
      <c r="AG781">
        <v>25</v>
      </c>
      <c r="AH781">
        <v>6</v>
      </c>
      <c r="AI781">
        <v>3</v>
      </c>
      <c r="AJ781">
        <v>1</v>
      </c>
      <c r="AK781">
        <v>0</v>
      </c>
      <c r="AL781" t="s">
        <v>6328</v>
      </c>
      <c r="AM781">
        <v>61149255</v>
      </c>
      <c r="AN781">
        <v>61149280</v>
      </c>
      <c r="AO781" t="s">
        <v>6329</v>
      </c>
      <c r="AP781" t="s">
        <v>8576</v>
      </c>
      <c r="AQ781" t="s">
        <v>7345</v>
      </c>
      <c r="AR781" t="s">
        <v>7550</v>
      </c>
      <c r="AS781">
        <v>-1</v>
      </c>
      <c r="AT781">
        <v>-1</v>
      </c>
      <c r="AU781">
        <v>-76</v>
      </c>
      <c r="AV781">
        <v>6</v>
      </c>
      <c r="AW781">
        <v>6</v>
      </c>
      <c r="AX781">
        <v>7</v>
      </c>
      <c r="AY781" t="s">
        <v>7551</v>
      </c>
    </row>
    <row r="782" spans="1:51" x14ac:dyDescent="0.2">
      <c r="A782" t="s">
        <v>6248</v>
      </c>
      <c r="B782">
        <v>81693853</v>
      </c>
      <c r="C782">
        <v>81693860</v>
      </c>
      <c r="D782" t="s">
        <v>8736</v>
      </c>
      <c r="E782" t="s">
        <v>8575</v>
      </c>
      <c r="F782">
        <v>77506</v>
      </c>
      <c r="G782" t="s">
        <v>6248</v>
      </c>
      <c r="H782">
        <v>81693853</v>
      </c>
      <c r="I782" t="s">
        <v>7377</v>
      </c>
      <c r="J782">
        <v>43</v>
      </c>
      <c r="K782">
        <v>32</v>
      </c>
      <c r="L782">
        <v>75</v>
      </c>
      <c r="M782">
        <v>37.094473981982802</v>
      </c>
      <c r="N782">
        <v>43</v>
      </c>
      <c r="O782">
        <v>32</v>
      </c>
      <c r="P782">
        <v>75</v>
      </c>
      <c r="Q782">
        <v>37.094473981982802</v>
      </c>
      <c r="R782">
        <v>20</v>
      </c>
      <c r="S782">
        <v>22</v>
      </c>
      <c r="T782">
        <v>1</v>
      </c>
      <c r="U782">
        <v>0</v>
      </c>
      <c r="V782">
        <v>20.976176963402999</v>
      </c>
      <c r="W782">
        <v>3.0912061651652301</v>
      </c>
      <c r="X782" t="s">
        <v>8736</v>
      </c>
      <c r="Y782">
        <v>1</v>
      </c>
      <c r="Z782" t="s">
        <v>6248</v>
      </c>
      <c r="AA782" t="s">
        <v>7378</v>
      </c>
      <c r="AB782">
        <v>4</v>
      </c>
      <c r="AC782" t="s">
        <v>6339</v>
      </c>
      <c r="AD782">
        <v>81693846</v>
      </c>
      <c r="AE782">
        <v>81693870</v>
      </c>
      <c r="AF782"/>
      <c r="AG782"/>
      <c r="AH782"/>
      <c r="AI782"/>
      <c r="AJ782"/>
      <c r="AK782"/>
      <c r="AL782"/>
      <c r="AM782"/>
      <c r="AN782"/>
      <c r="AO782" t="s">
        <v>6329</v>
      </c>
      <c r="AP782" t="s">
        <v>8576</v>
      </c>
      <c r="AQ782" t="s">
        <v>7345</v>
      </c>
      <c r="AR782" t="s">
        <v>6271</v>
      </c>
      <c r="AS782">
        <v>-1</v>
      </c>
      <c r="AT782">
        <v>-1</v>
      </c>
      <c r="AU782">
        <v>-75</v>
      </c>
      <c r="AV782">
        <v>3</v>
      </c>
      <c r="AW782">
        <v>4</v>
      </c>
      <c r="AX782">
        <v>5</v>
      </c>
      <c r="AY782" t="s">
        <v>7808</v>
      </c>
    </row>
    <row r="783" spans="1:51" x14ac:dyDescent="0.2">
      <c r="A783" t="s">
        <v>6204</v>
      </c>
      <c r="B783">
        <v>241760987</v>
      </c>
      <c r="C783">
        <v>241761001</v>
      </c>
      <c r="D783" t="s">
        <v>8737</v>
      </c>
      <c r="E783" t="s">
        <v>8575</v>
      </c>
      <c r="F783">
        <v>101847</v>
      </c>
      <c r="G783" t="s">
        <v>6204</v>
      </c>
      <c r="H783">
        <v>241760996</v>
      </c>
      <c r="I783" t="s">
        <v>8738</v>
      </c>
      <c r="J783">
        <v>53</v>
      </c>
      <c r="K783">
        <v>22</v>
      </c>
      <c r="L783">
        <v>75</v>
      </c>
      <c r="M783">
        <v>34.146742157927697</v>
      </c>
      <c r="N783">
        <v>53</v>
      </c>
      <c r="O783">
        <v>22</v>
      </c>
      <c r="P783">
        <v>75</v>
      </c>
      <c r="Q783">
        <v>34.146742157927697</v>
      </c>
      <c r="R783">
        <v>12</v>
      </c>
      <c r="S783">
        <v>36</v>
      </c>
      <c r="T783">
        <v>1</v>
      </c>
      <c r="U783">
        <v>0</v>
      </c>
      <c r="V783">
        <v>20.7846096908265</v>
      </c>
      <c r="W783">
        <v>4.4312936752559704</v>
      </c>
      <c r="X783" t="s">
        <v>8737</v>
      </c>
      <c r="Y783">
        <v>1</v>
      </c>
      <c r="Z783" t="s">
        <v>6204</v>
      </c>
      <c r="AA783" t="s">
        <v>8193</v>
      </c>
      <c r="AB783">
        <v>4</v>
      </c>
      <c r="AC783" t="s">
        <v>6339</v>
      </c>
      <c r="AD783">
        <v>241760988</v>
      </c>
      <c r="AE783">
        <v>241761012</v>
      </c>
      <c r="AF783" t="s">
        <v>8194</v>
      </c>
      <c r="AG783">
        <v>23</v>
      </c>
      <c r="AH783">
        <v>5</v>
      </c>
      <c r="AI783">
        <v>2</v>
      </c>
      <c r="AJ783">
        <v>0</v>
      </c>
      <c r="AK783">
        <v>1</v>
      </c>
      <c r="AL783" t="s">
        <v>6339</v>
      </c>
      <c r="AM783">
        <v>241760988</v>
      </c>
      <c r="AN783">
        <v>241761011</v>
      </c>
      <c r="AO783" t="s">
        <v>6329</v>
      </c>
      <c r="AP783" t="s">
        <v>8576</v>
      </c>
      <c r="AQ783" t="s">
        <v>7345</v>
      </c>
      <c r="AR783" t="s">
        <v>7345</v>
      </c>
      <c r="AS783">
        <v>-1</v>
      </c>
      <c r="AT783">
        <v>-1</v>
      </c>
      <c r="AU783">
        <v>-75</v>
      </c>
      <c r="AV783">
        <v>11</v>
      </c>
      <c r="AW783">
        <v>11</v>
      </c>
      <c r="AX783">
        <v>11</v>
      </c>
      <c r="AY783" t="s">
        <v>8195</v>
      </c>
    </row>
    <row r="784" spans="1:51" x14ac:dyDescent="0.2">
      <c r="A784" t="s">
        <v>6373</v>
      </c>
      <c r="B784">
        <v>11165974</v>
      </c>
      <c r="C784">
        <v>11165983</v>
      </c>
      <c r="D784" t="s">
        <v>8739</v>
      </c>
      <c r="E784" t="s">
        <v>8575</v>
      </c>
      <c r="F784">
        <v>183008</v>
      </c>
      <c r="G784" t="s">
        <v>6373</v>
      </c>
      <c r="H784">
        <v>11165980</v>
      </c>
      <c r="I784" t="s">
        <v>8740</v>
      </c>
      <c r="J784">
        <v>24</v>
      </c>
      <c r="K784">
        <v>50</v>
      </c>
      <c r="L784">
        <v>74</v>
      </c>
      <c r="M784">
        <v>34.641016151377499</v>
      </c>
      <c r="N784">
        <v>24</v>
      </c>
      <c r="O784">
        <v>50</v>
      </c>
      <c r="P784">
        <v>74</v>
      </c>
      <c r="Q784">
        <v>34.641016151377499</v>
      </c>
      <c r="R784">
        <v>24</v>
      </c>
      <c r="S784">
        <v>24</v>
      </c>
      <c r="T784">
        <v>1</v>
      </c>
      <c r="U784">
        <v>3</v>
      </c>
      <c r="V784">
        <v>24</v>
      </c>
      <c r="W784">
        <v>2.91070819942883</v>
      </c>
      <c r="X784" t="s">
        <v>8739</v>
      </c>
      <c r="Y784">
        <v>1</v>
      </c>
      <c r="Z784" t="s">
        <v>6373</v>
      </c>
      <c r="AA784"/>
      <c r="AB784"/>
      <c r="AC784"/>
      <c r="AD784"/>
      <c r="AE784"/>
      <c r="AF784" t="s">
        <v>8741</v>
      </c>
      <c r="AG784">
        <v>23</v>
      </c>
      <c r="AH784">
        <v>6</v>
      </c>
      <c r="AI784">
        <v>3</v>
      </c>
      <c r="AJ784">
        <v>0</v>
      </c>
      <c r="AK784">
        <v>1</v>
      </c>
      <c r="AL784" t="s">
        <v>6328</v>
      </c>
      <c r="AM784">
        <v>11165968</v>
      </c>
      <c r="AN784">
        <v>11165991</v>
      </c>
      <c r="AO784" t="s">
        <v>6329</v>
      </c>
      <c r="AP784" t="s">
        <v>8576</v>
      </c>
      <c r="AQ784" t="s">
        <v>7345</v>
      </c>
      <c r="AR784" t="s">
        <v>7345</v>
      </c>
      <c r="AS784">
        <v>-1</v>
      </c>
      <c r="AT784">
        <v>-1</v>
      </c>
      <c r="AU784">
        <v>-74</v>
      </c>
      <c r="AV784">
        <v>7</v>
      </c>
      <c r="AW784">
        <v>7</v>
      </c>
      <c r="AX784">
        <v>7</v>
      </c>
      <c r="AY784" t="s">
        <v>8742</v>
      </c>
    </row>
    <row r="785" spans="1:51" x14ac:dyDescent="0.2">
      <c r="A785" t="s">
        <v>6209</v>
      </c>
      <c r="B785">
        <v>99911432</v>
      </c>
      <c r="C785">
        <v>99911439</v>
      </c>
      <c r="D785" t="s">
        <v>8743</v>
      </c>
      <c r="E785" t="s">
        <v>8575</v>
      </c>
      <c r="F785">
        <v>54468</v>
      </c>
      <c r="G785" t="s">
        <v>6209</v>
      </c>
      <c r="H785">
        <v>99911435</v>
      </c>
      <c r="I785" t="s">
        <v>8744</v>
      </c>
      <c r="J785">
        <v>56</v>
      </c>
      <c r="K785">
        <v>17</v>
      </c>
      <c r="L785">
        <v>73</v>
      </c>
      <c r="M785">
        <v>30.854497241082999</v>
      </c>
      <c r="N785">
        <v>56</v>
      </c>
      <c r="O785">
        <v>17</v>
      </c>
      <c r="P785">
        <v>73</v>
      </c>
      <c r="Q785">
        <v>30.854497241082999</v>
      </c>
      <c r="R785">
        <v>21</v>
      </c>
      <c r="S785">
        <v>14</v>
      </c>
      <c r="T785">
        <v>1</v>
      </c>
      <c r="U785">
        <v>3</v>
      </c>
      <c r="V785">
        <v>17.146428199482202</v>
      </c>
      <c r="W785">
        <v>2.3151673805580399</v>
      </c>
      <c r="X785" t="s">
        <v>8743</v>
      </c>
      <c r="Y785">
        <v>1</v>
      </c>
      <c r="Z785" t="s">
        <v>6209</v>
      </c>
      <c r="AA785" t="s">
        <v>8468</v>
      </c>
      <c r="AB785">
        <v>4</v>
      </c>
      <c r="AC785" t="s">
        <v>6339</v>
      </c>
      <c r="AD785">
        <v>99911427</v>
      </c>
      <c r="AE785">
        <v>99911451</v>
      </c>
      <c r="AF785" t="s">
        <v>8469</v>
      </c>
      <c r="AG785">
        <v>23</v>
      </c>
      <c r="AH785">
        <v>5</v>
      </c>
      <c r="AI785">
        <v>2</v>
      </c>
      <c r="AJ785">
        <v>0</v>
      </c>
      <c r="AK785">
        <v>1</v>
      </c>
      <c r="AL785" t="s">
        <v>6339</v>
      </c>
      <c r="AM785">
        <v>99911428</v>
      </c>
      <c r="AN785">
        <v>99911451</v>
      </c>
      <c r="AO785" t="s">
        <v>6329</v>
      </c>
      <c r="AP785" t="s">
        <v>8576</v>
      </c>
      <c r="AQ785" t="s">
        <v>7345</v>
      </c>
      <c r="AR785" t="s">
        <v>7345</v>
      </c>
      <c r="AS785">
        <v>-1</v>
      </c>
      <c r="AT785">
        <v>-1</v>
      </c>
      <c r="AU785">
        <v>-73</v>
      </c>
      <c r="AV785">
        <v>6</v>
      </c>
      <c r="AW785">
        <v>6</v>
      </c>
      <c r="AX785">
        <v>6</v>
      </c>
      <c r="AY785" t="s">
        <v>8470</v>
      </c>
    </row>
    <row r="786" spans="1:51" x14ac:dyDescent="0.2">
      <c r="A786" t="s">
        <v>6198</v>
      </c>
      <c r="B786">
        <v>72612485</v>
      </c>
      <c r="C786">
        <v>72612487</v>
      </c>
      <c r="D786" t="s">
        <v>8745</v>
      </c>
      <c r="E786" t="s">
        <v>8575</v>
      </c>
      <c r="F786">
        <v>41876</v>
      </c>
      <c r="G786" t="s">
        <v>6198</v>
      </c>
      <c r="H786">
        <v>72612486</v>
      </c>
      <c r="I786" t="s">
        <v>7823</v>
      </c>
      <c r="J786">
        <v>35</v>
      </c>
      <c r="K786">
        <v>34</v>
      </c>
      <c r="L786">
        <v>69</v>
      </c>
      <c r="M786">
        <v>34.4963766213206</v>
      </c>
      <c r="N786">
        <v>35</v>
      </c>
      <c r="O786">
        <v>34</v>
      </c>
      <c r="P786">
        <v>69</v>
      </c>
      <c r="Q786">
        <v>34.4963766213206</v>
      </c>
      <c r="R786">
        <v>20</v>
      </c>
      <c r="S786">
        <v>31</v>
      </c>
      <c r="T786">
        <v>1</v>
      </c>
      <c r="U786">
        <v>0</v>
      </c>
      <c r="V786">
        <v>24.899799195977401</v>
      </c>
      <c r="W786">
        <v>0.81649658092772603</v>
      </c>
      <c r="X786" t="s">
        <v>8745</v>
      </c>
      <c r="Y786">
        <v>1</v>
      </c>
      <c r="Z786" t="s">
        <v>6198</v>
      </c>
      <c r="AA786" t="s">
        <v>7390</v>
      </c>
      <c r="AB786">
        <v>5</v>
      </c>
      <c r="AC786" t="s">
        <v>6328</v>
      </c>
      <c r="AD786">
        <v>72612469</v>
      </c>
      <c r="AE786">
        <v>72612493</v>
      </c>
      <c r="AF786" t="s">
        <v>7391</v>
      </c>
      <c r="AG786">
        <v>25</v>
      </c>
      <c r="AH786">
        <v>6</v>
      </c>
      <c r="AI786">
        <v>3</v>
      </c>
      <c r="AJ786">
        <v>1</v>
      </c>
      <c r="AK786">
        <v>0</v>
      </c>
      <c r="AL786" t="s">
        <v>6328</v>
      </c>
      <c r="AM786">
        <v>72612468</v>
      </c>
      <c r="AN786">
        <v>72612493</v>
      </c>
      <c r="AO786" t="s">
        <v>6329</v>
      </c>
      <c r="AP786" t="s">
        <v>8576</v>
      </c>
      <c r="AQ786" t="s">
        <v>7345</v>
      </c>
      <c r="AR786" t="s">
        <v>7392</v>
      </c>
      <c r="AS786">
        <v>-1</v>
      </c>
      <c r="AT786">
        <v>-1</v>
      </c>
      <c r="AU786">
        <v>-69</v>
      </c>
      <c r="AV786">
        <v>4</v>
      </c>
      <c r="AW786">
        <v>4</v>
      </c>
      <c r="AX786">
        <v>4</v>
      </c>
      <c r="AY786" t="s">
        <v>7393</v>
      </c>
    </row>
    <row r="787" spans="1:51" x14ac:dyDescent="0.2">
      <c r="A787" t="s">
        <v>6204</v>
      </c>
      <c r="B787">
        <v>148020386</v>
      </c>
      <c r="C787">
        <v>148020400</v>
      </c>
      <c r="D787" t="s">
        <v>8746</v>
      </c>
      <c r="E787" t="s">
        <v>8575</v>
      </c>
      <c r="F787">
        <v>95680</v>
      </c>
      <c r="G787" t="s">
        <v>6204</v>
      </c>
      <c r="H787">
        <v>148020392</v>
      </c>
      <c r="I787" t="s">
        <v>8747</v>
      </c>
      <c r="J787">
        <v>42</v>
      </c>
      <c r="K787">
        <v>27</v>
      </c>
      <c r="L787">
        <v>69</v>
      </c>
      <c r="M787">
        <v>33.6749164809654</v>
      </c>
      <c r="N787">
        <v>42</v>
      </c>
      <c r="O787">
        <v>27</v>
      </c>
      <c r="P787">
        <v>69</v>
      </c>
      <c r="Q787">
        <v>33.6749164809654</v>
      </c>
      <c r="R787">
        <v>10</v>
      </c>
      <c r="S787">
        <v>39</v>
      </c>
      <c r="T787">
        <v>0</v>
      </c>
      <c r="U787">
        <v>0</v>
      </c>
      <c r="V787">
        <v>19.748417658131402</v>
      </c>
      <c r="W787">
        <v>4.6904157598234297</v>
      </c>
      <c r="X787" t="s">
        <v>8746</v>
      </c>
      <c r="Y787">
        <v>1</v>
      </c>
      <c r="Z787" t="s">
        <v>6204</v>
      </c>
      <c r="AA787" t="s">
        <v>8748</v>
      </c>
      <c r="AB787">
        <v>4</v>
      </c>
      <c r="AC787" t="s">
        <v>6328</v>
      </c>
      <c r="AD787">
        <v>148020378</v>
      </c>
      <c r="AE787">
        <v>148020402</v>
      </c>
      <c r="AF787"/>
      <c r="AG787"/>
      <c r="AH787"/>
      <c r="AI787"/>
      <c r="AJ787"/>
      <c r="AK787"/>
      <c r="AL787"/>
      <c r="AM787"/>
      <c r="AN787"/>
      <c r="AO787" t="s">
        <v>6329</v>
      </c>
      <c r="AP787" t="s">
        <v>8576</v>
      </c>
      <c r="AQ787" t="s">
        <v>7345</v>
      </c>
      <c r="AR787" t="s">
        <v>6271</v>
      </c>
      <c r="AS787">
        <v>-1</v>
      </c>
      <c r="AT787">
        <v>-1</v>
      </c>
      <c r="AU787">
        <v>-69</v>
      </c>
      <c r="AV787">
        <v>7</v>
      </c>
      <c r="AW787">
        <v>7</v>
      </c>
      <c r="AX787">
        <v>7</v>
      </c>
      <c r="AY787" t="s">
        <v>8749</v>
      </c>
    </row>
    <row r="788" spans="1:51" x14ac:dyDescent="0.2">
      <c r="A788" t="s">
        <v>6221</v>
      </c>
      <c r="B788">
        <v>94643841</v>
      </c>
      <c r="C788">
        <v>94643852</v>
      </c>
      <c r="D788" t="s">
        <v>8750</v>
      </c>
      <c r="E788" t="s">
        <v>8575</v>
      </c>
      <c r="F788">
        <v>8023</v>
      </c>
      <c r="G788" t="s">
        <v>6221</v>
      </c>
      <c r="H788">
        <v>94643845</v>
      </c>
      <c r="I788" t="s">
        <v>8751</v>
      </c>
      <c r="J788">
        <v>37</v>
      </c>
      <c r="K788">
        <v>30</v>
      </c>
      <c r="L788">
        <v>67</v>
      </c>
      <c r="M788">
        <v>33.316662497915303</v>
      </c>
      <c r="N788">
        <v>37</v>
      </c>
      <c r="O788">
        <v>30</v>
      </c>
      <c r="P788">
        <v>67</v>
      </c>
      <c r="Q788">
        <v>33.316662497915303</v>
      </c>
      <c r="R788">
        <v>27</v>
      </c>
      <c r="S788">
        <v>23</v>
      </c>
      <c r="T788">
        <v>0</v>
      </c>
      <c r="U788">
        <v>0</v>
      </c>
      <c r="V788">
        <v>24.919871588754201</v>
      </c>
      <c r="W788">
        <v>3.4156502553198602</v>
      </c>
      <c r="X788" t="s">
        <v>8750</v>
      </c>
      <c r="Y788">
        <v>1</v>
      </c>
      <c r="Z788" t="s">
        <v>6221</v>
      </c>
      <c r="AA788" t="s">
        <v>8752</v>
      </c>
      <c r="AB788">
        <v>5</v>
      </c>
      <c r="AC788" t="s">
        <v>6339</v>
      </c>
      <c r="AD788">
        <v>94643834</v>
      </c>
      <c r="AE788">
        <v>94643858</v>
      </c>
      <c r="AF788"/>
      <c r="AG788"/>
      <c r="AH788"/>
      <c r="AI788"/>
      <c r="AJ788"/>
      <c r="AK788"/>
      <c r="AL788"/>
      <c r="AM788"/>
      <c r="AN788"/>
      <c r="AO788" t="s">
        <v>6329</v>
      </c>
      <c r="AP788" t="s">
        <v>8576</v>
      </c>
      <c r="AQ788" t="s">
        <v>7345</v>
      </c>
      <c r="AR788" t="s">
        <v>6271</v>
      </c>
      <c r="AS788">
        <v>-1</v>
      </c>
      <c r="AT788">
        <v>-1</v>
      </c>
      <c r="AU788">
        <v>-67</v>
      </c>
      <c r="AV788">
        <v>8</v>
      </c>
      <c r="AW788">
        <v>8</v>
      </c>
      <c r="AX788">
        <v>8</v>
      </c>
      <c r="AY788" t="s">
        <v>8753</v>
      </c>
    </row>
    <row r="789" spans="1:51" x14ac:dyDescent="0.2">
      <c r="A789" t="s">
        <v>6400</v>
      </c>
      <c r="B789">
        <v>1760004</v>
      </c>
      <c r="C789">
        <v>1760016</v>
      </c>
      <c r="D789" t="s">
        <v>8754</v>
      </c>
      <c r="E789" t="s">
        <v>8575</v>
      </c>
      <c r="F789">
        <v>150544</v>
      </c>
      <c r="G789" t="s">
        <v>6400</v>
      </c>
      <c r="H789">
        <v>1760009</v>
      </c>
      <c r="I789" t="s">
        <v>8550</v>
      </c>
      <c r="J789">
        <v>50</v>
      </c>
      <c r="K789">
        <v>17</v>
      </c>
      <c r="L789">
        <v>67</v>
      </c>
      <c r="M789">
        <v>29.154759474226498</v>
      </c>
      <c r="N789">
        <v>50</v>
      </c>
      <c r="O789">
        <v>17</v>
      </c>
      <c r="P789">
        <v>67</v>
      </c>
      <c r="Q789">
        <v>29.154759474226498</v>
      </c>
      <c r="R789">
        <v>27</v>
      </c>
      <c r="S789">
        <v>11</v>
      </c>
      <c r="T789">
        <v>7</v>
      </c>
      <c r="U789">
        <v>0</v>
      </c>
      <c r="V789">
        <v>17.233687939614001</v>
      </c>
      <c r="W789">
        <v>3.6657195746537901</v>
      </c>
      <c r="X789" t="s">
        <v>8754</v>
      </c>
      <c r="Y789">
        <v>1</v>
      </c>
      <c r="Z789" t="s">
        <v>6400</v>
      </c>
      <c r="AA789" t="s">
        <v>8551</v>
      </c>
      <c r="AB789">
        <v>3</v>
      </c>
      <c r="AC789" t="s">
        <v>6328</v>
      </c>
      <c r="AD789">
        <v>1759992</v>
      </c>
      <c r="AE789">
        <v>1760016</v>
      </c>
      <c r="AF789"/>
      <c r="AG789"/>
      <c r="AH789"/>
      <c r="AI789"/>
      <c r="AJ789"/>
      <c r="AK789"/>
      <c r="AL789"/>
      <c r="AM789"/>
      <c r="AN789"/>
      <c r="AO789" t="s">
        <v>6329</v>
      </c>
      <c r="AP789" t="s">
        <v>8576</v>
      </c>
      <c r="AQ789" t="s">
        <v>7345</v>
      </c>
      <c r="AR789" t="s">
        <v>6271</v>
      </c>
      <c r="AS789">
        <v>-1</v>
      </c>
      <c r="AT789">
        <v>-1</v>
      </c>
      <c r="AU789">
        <v>-67</v>
      </c>
      <c r="AV789">
        <v>10</v>
      </c>
      <c r="AW789">
        <v>10</v>
      </c>
      <c r="AX789">
        <v>10</v>
      </c>
      <c r="AY789" t="s">
        <v>8552</v>
      </c>
    </row>
    <row r="790" spans="1:51" x14ac:dyDescent="0.2">
      <c r="A790" t="s">
        <v>6221</v>
      </c>
      <c r="B790">
        <v>168710312</v>
      </c>
      <c r="C790">
        <v>168710318</v>
      </c>
      <c r="D790" t="s">
        <v>8755</v>
      </c>
      <c r="E790" t="s">
        <v>8575</v>
      </c>
      <c r="F790">
        <v>12224</v>
      </c>
      <c r="G790" t="s">
        <v>6221</v>
      </c>
      <c r="H790">
        <v>168710312</v>
      </c>
      <c r="I790" t="s">
        <v>8476</v>
      </c>
      <c r="J790">
        <v>28</v>
      </c>
      <c r="K790">
        <v>38</v>
      </c>
      <c r="L790">
        <v>66</v>
      </c>
      <c r="M790">
        <v>32.619012860600101</v>
      </c>
      <c r="N790">
        <v>28</v>
      </c>
      <c r="O790">
        <v>38</v>
      </c>
      <c r="P790">
        <v>66</v>
      </c>
      <c r="Q790">
        <v>32.619012860600101</v>
      </c>
      <c r="R790">
        <v>23</v>
      </c>
      <c r="S790">
        <v>22</v>
      </c>
      <c r="T790">
        <v>0</v>
      </c>
      <c r="U790">
        <v>1</v>
      </c>
      <c r="V790">
        <v>22.4944437584039</v>
      </c>
      <c r="W790">
        <v>2.6246692913372698</v>
      </c>
      <c r="X790" t="s">
        <v>8755</v>
      </c>
      <c r="Y790">
        <v>1</v>
      </c>
      <c r="Z790" t="s">
        <v>6221</v>
      </c>
      <c r="AA790" t="s">
        <v>8477</v>
      </c>
      <c r="AB790">
        <v>4</v>
      </c>
      <c r="AC790" t="s">
        <v>6328</v>
      </c>
      <c r="AD790">
        <v>168710295</v>
      </c>
      <c r="AE790">
        <v>168710319</v>
      </c>
      <c r="AF790"/>
      <c r="AG790"/>
      <c r="AH790"/>
      <c r="AI790"/>
      <c r="AJ790"/>
      <c r="AK790"/>
      <c r="AL790"/>
      <c r="AM790"/>
      <c r="AN790"/>
      <c r="AO790" t="s">
        <v>6329</v>
      </c>
      <c r="AP790" t="s">
        <v>8576</v>
      </c>
      <c r="AQ790" t="s">
        <v>7345</v>
      </c>
      <c r="AR790" t="s">
        <v>6271</v>
      </c>
      <c r="AS790">
        <v>-1</v>
      </c>
      <c r="AT790">
        <v>-1</v>
      </c>
      <c r="AU790">
        <v>-66</v>
      </c>
      <c r="AV790">
        <v>3</v>
      </c>
      <c r="AW790">
        <v>3</v>
      </c>
      <c r="AX790">
        <v>3</v>
      </c>
      <c r="AY790" t="s">
        <v>8478</v>
      </c>
    </row>
    <row r="791" spans="1:51" x14ac:dyDescent="0.2">
      <c r="A791" t="s">
        <v>6400</v>
      </c>
      <c r="B791">
        <v>118281609</v>
      </c>
      <c r="C791">
        <v>118281623</v>
      </c>
      <c r="D791" t="s">
        <v>8756</v>
      </c>
      <c r="E791" t="s">
        <v>8575</v>
      </c>
      <c r="F791">
        <v>158534</v>
      </c>
      <c r="G791" t="s">
        <v>6400</v>
      </c>
      <c r="H791">
        <v>118281611</v>
      </c>
      <c r="I791" t="s">
        <v>8446</v>
      </c>
      <c r="J791">
        <v>38</v>
      </c>
      <c r="K791">
        <v>28</v>
      </c>
      <c r="L791">
        <v>66</v>
      </c>
      <c r="M791">
        <v>32.619012860600101</v>
      </c>
      <c r="N791">
        <v>38</v>
      </c>
      <c r="O791">
        <v>28</v>
      </c>
      <c r="P791">
        <v>66</v>
      </c>
      <c r="Q791">
        <v>32.619012860600101</v>
      </c>
      <c r="R791">
        <v>18</v>
      </c>
      <c r="S791">
        <v>25</v>
      </c>
      <c r="T791">
        <v>2</v>
      </c>
      <c r="U791">
        <v>2</v>
      </c>
      <c r="V791">
        <v>21.213203435596402</v>
      </c>
      <c r="W791">
        <v>4.0600954422279196</v>
      </c>
      <c r="X791" t="s">
        <v>8756</v>
      </c>
      <c r="Y791">
        <v>1</v>
      </c>
      <c r="Z791" t="s">
        <v>6400</v>
      </c>
      <c r="AA791" t="s">
        <v>8447</v>
      </c>
      <c r="AB791">
        <v>5</v>
      </c>
      <c r="AC791" t="s">
        <v>6339</v>
      </c>
      <c r="AD791">
        <v>118281603</v>
      </c>
      <c r="AE791">
        <v>118281627</v>
      </c>
      <c r="AF791" t="s">
        <v>8448</v>
      </c>
      <c r="AG791">
        <v>23</v>
      </c>
      <c r="AH791">
        <v>5</v>
      </c>
      <c r="AI791">
        <v>2</v>
      </c>
      <c r="AJ791">
        <v>0</v>
      </c>
      <c r="AK791">
        <v>1</v>
      </c>
      <c r="AL791" t="s">
        <v>6339</v>
      </c>
      <c r="AM791">
        <v>118281604</v>
      </c>
      <c r="AN791">
        <v>118281627</v>
      </c>
      <c r="AO791" t="s">
        <v>6329</v>
      </c>
      <c r="AP791" t="s">
        <v>8576</v>
      </c>
      <c r="AQ791" t="s">
        <v>7345</v>
      </c>
      <c r="AR791" t="s">
        <v>7345</v>
      </c>
      <c r="AS791">
        <v>-1</v>
      </c>
      <c r="AT791">
        <v>-1</v>
      </c>
      <c r="AU791">
        <v>-66</v>
      </c>
      <c r="AV791">
        <v>8</v>
      </c>
      <c r="AW791">
        <v>8</v>
      </c>
      <c r="AX791">
        <v>8</v>
      </c>
      <c r="AY791" t="s">
        <v>8449</v>
      </c>
    </row>
    <row r="792" spans="1:51" x14ac:dyDescent="0.2">
      <c r="A792" t="s">
        <v>6245</v>
      </c>
      <c r="B792">
        <v>70348595</v>
      </c>
      <c r="C792">
        <v>70348599</v>
      </c>
      <c r="D792" t="s">
        <v>8757</v>
      </c>
      <c r="E792" t="s">
        <v>8575</v>
      </c>
      <c r="F792">
        <v>131442</v>
      </c>
      <c r="G792" t="s">
        <v>6245</v>
      </c>
      <c r="H792">
        <v>70348597</v>
      </c>
      <c r="I792" t="s">
        <v>8758</v>
      </c>
      <c r="J792">
        <v>27</v>
      </c>
      <c r="K792">
        <v>38</v>
      </c>
      <c r="L792">
        <v>65</v>
      </c>
      <c r="M792">
        <v>32.031234756093902</v>
      </c>
      <c r="N792">
        <v>27</v>
      </c>
      <c r="O792">
        <v>38</v>
      </c>
      <c r="P792">
        <v>65</v>
      </c>
      <c r="Q792">
        <v>32.031234756093902</v>
      </c>
      <c r="R792">
        <v>23</v>
      </c>
      <c r="S792">
        <v>25</v>
      </c>
      <c r="T792">
        <v>0</v>
      </c>
      <c r="U792">
        <v>2</v>
      </c>
      <c r="V792">
        <v>23.979157616563601</v>
      </c>
      <c r="W792">
        <v>1.41421356237309</v>
      </c>
      <c r="X792" t="s">
        <v>8757</v>
      </c>
      <c r="Y792">
        <v>1</v>
      </c>
      <c r="Z792" t="s">
        <v>6245</v>
      </c>
      <c r="AA792" t="s">
        <v>8759</v>
      </c>
      <c r="AB792">
        <v>4</v>
      </c>
      <c r="AC792" t="s">
        <v>6339</v>
      </c>
      <c r="AD792">
        <v>70348586</v>
      </c>
      <c r="AE792">
        <v>70348610</v>
      </c>
      <c r="AF792" t="s">
        <v>8760</v>
      </c>
      <c r="AG792">
        <v>23</v>
      </c>
      <c r="AH792">
        <v>4</v>
      </c>
      <c r="AI792">
        <v>1</v>
      </c>
      <c r="AJ792">
        <v>0</v>
      </c>
      <c r="AK792">
        <v>1</v>
      </c>
      <c r="AL792" t="s">
        <v>6339</v>
      </c>
      <c r="AM792">
        <v>70348587</v>
      </c>
      <c r="AN792">
        <v>70348610</v>
      </c>
      <c r="AO792" t="s">
        <v>6329</v>
      </c>
      <c r="AP792" t="s">
        <v>8576</v>
      </c>
      <c r="AQ792" t="s">
        <v>7345</v>
      </c>
      <c r="AR792" t="s">
        <v>7345</v>
      </c>
      <c r="AS792">
        <v>-1</v>
      </c>
      <c r="AT792">
        <v>-1</v>
      </c>
      <c r="AU792">
        <v>-65</v>
      </c>
      <c r="AV792">
        <v>5</v>
      </c>
      <c r="AW792">
        <v>5</v>
      </c>
      <c r="AX792">
        <v>5</v>
      </c>
      <c r="AY792" t="s">
        <v>8761</v>
      </c>
    </row>
    <row r="793" spans="1:51" x14ac:dyDescent="0.2">
      <c r="A793" t="s">
        <v>6251</v>
      </c>
      <c r="B793">
        <v>69275954</v>
      </c>
      <c r="C793">
        <v>69275974</v>
      </c>
      <c r="D793" t="s">
        <v>8762</v>
      </c>
      <c r="E793" t="s">
        <v>8575</v>
      </c>
      <c r="F793">
        <v>32795</v>
      </c>
      <c r="G793" t="s">
        <v>6251</v>
      </c>
      <c r="H793">
        <v>69275964</v>
      </c>
      <c r="I793" t="s">
        <v>8763</v>
      </c>
      <c r="J793">
        <v>21</v>
      </c>
      <c r="K793">
        <v>43</v>
      </c>
      <c r="L793">
        <v>64</v>
      </c>
      <c r="M793">
        <v>30.049958402633401</v>
      </c>
      <c r="N793">
        <v>21</v>
      </c>
      <c r="O793">
        <v>43</v>
      </c>
      <c r="P793">
        <v>64</v>
      </c>
      <c r="Q793">
        <v>30.049958402633401</v>
      </c>
      <c r="R793">
        <v>21</v>
      </c>
      <c r="S793">
        <v>22</v>
      </c>
      <c r="T793">
        <v>2</v>
      </c>
      <c r="U793">
        <v>1</v>
      </c>
      <c r="V793">
        <v>21.494185260204599</v>
      </c>
      <c r="W793">
        <v>5.8499762582614103</v>
      </c>
      <c r="X793" t="s">
        <v>8762</v>
      </c>
      <c r="Y793">
        <v>1</v>
      </c>
      <c r="Z793" t="s">
        <v>6251</v>
      </c>
      <c r="AA793" t="s">
        <v>8764</v>
      </c>
      <c r="AB793">
        <v>4</v>
      </c>
      <c r="AC793" t="s">
        <v>6328</v>
      </c>
      <c r="AD793">
        <v>69275946</v>
      </c>
      <c r="AE793">
        <v>69275970</v>
      </c>
      <c r="AF793" t="s">
        <v>8765</v>
      </c>
      <c r="AG793">
        <v>25</v>
      </c>
      <c r="AH793">
        <v>5</v>
      </c>
      <c r="AI793">
        <v>2</v>
      </c>
      <c r="AJ793">
        <v>1</v>
      </c>
      <c r="AK793">
        <v>0</v>
      </c>
      <c r="AL793" t="s">
        <v>6328</v>
      </c>
      <c r="AM793">
        <v>69275946</v>
      </c>
      <c r="AN793">
        <v>69275971</v>
      </c>
      <c r="AO793" t="s">
        <v>6329</v>
      </c>
      <c r="AP793" t="s">
        <v>8576</v>
      </c>
      <c r="AQ793" t="s">
        <v>7345</v>
      </c>
      <c r="AR793" t="s">
        <v>7550</v>
      </c>
      <c r="AS793">
        <v>-1</v>
      </c>
      <c r="AT793">
        <v>-1</v>
      </c>
      <c r="AU793">
        <v>-64</v>
      </c>
      <c r="AV793">
        <v>6</v>
      </c>
      <c r="AW793">
        <v>7</v>
      </c>
      <c r="AX793">
        <v>7</v>
      </c>
      <c r="AY793" t="s">
        <v>8766</v>
      </c>
    </row>
    <row r="794" spans="1:51" x14ac:dyDescent="0.2">
      <c r="A794" t="s">
        <v>6221</v>
      </c>
      <c r="B794">
        <v>32559078</v>
      </c>
      <c r="C794">
        <v>32559089</v>
      </c>
      <c r="D794" t="s">
        <v>8767</v>
      </c>
      <c r="E794" t="s">
        <v>8575</v>
      </c>
      <c r="F794">
        <v>2114</v>
      </c>
      <c r="G794" t="s">
        <v>6221</v>
      </c>
      <c r="H794">
        <v>32559084</v>
      </c>
      <c r="I794" t="s">
        <v>7566</v>
      </c>
      <c r="J794">
        <v>20</v>
      </c>
      <c r="K794">
        <v>44</v>
      </c>
      <c r="L794">
        <v>64</v>
      </c>
      <c r="M794">
        <v>29.664793948382599</v>
      </c>
      <c r="N794">
        <v>20</v>
      </c>
      <c r="O794">
        <v>44</v>
      </c>
      <c r="P794">
        <v>64</v>
      </c>
      <c r="Q794">
        <v>29.664793948382599</v>
      </c>
      <c r="R794">
        <v>29</v>
      </c>
      <c r="S794">
        <v>23</v>
      </c>
      <c r="T794">
        <v>0</v>
      </c>
      <c r="U794">
        <v>1</v>
      </c>
      <c r="V794">
        <v>25.8263431402899</v>
      </c>
      <c r="W794">
        <v>3.33749739908346</v>
      </c>
      <c r="X794" t="s">
        <v>8767</v>
      </c>
      <c r="Y794">
        <v>1</v>
      </c>
      <c r="Z794" t="s">
        <v>6221</v>
      </c>
      <c r="AA794" t="s">
        <v>7567</v>
      </c>
      <c r="AB794">
        <v>2</v>
      </c>
      <c r="AC794" t="s">
        <v>6339</v>
      </c>
      <c r="AD794">
        <v>32559076</v>
      </c>
      <c r="AE794">
        <v>32559100</v>
      </c>
      <c r="AF794"/>
      <c r="AG794"/>
      <c r="AH794"/>
      <c r="AI794"/>
      <c r="AJ794"/>
      <c r="AK794"/>
      <c r="AL794"/>
      <c r="AM794"/>
      <c r="AN794"/>
      <c r="AO794" t="s">
        <v>6329</v>
      </c>
      <c r="AP794" t="s">
        <v>8576</v>
      </c>
      <c r="AQ794" t="s">
        <v>7345</v>
      </c>
      <c r="AR794" t="s">
        <v>6271</v>
      </c>
      <c r="AS794">
        <v>-1</v>
      </c>
      <c r="AT794">
        <v>-1</v>
      </c>
      <c r="AU794">
        <v>-64</v>
      </c>
      <c r="AV794">
        <v>7</v>
      </c>
      <c r="AW794">
        <v>7</v>
      </c>
      <c r="AX794">
        <v>7</v>
      </c>
      <c r="AY794" t="s">
        <v>7568</v>
      </c>
    </row>
    <row r="795" spans="1:51" x14ac:dyDescent="0.2">
      <c r="A795" t="s">
        <v>6577</v>
      </c>
      <c r="B795">
        <v>10189854</v>
      </c>
      <c r="C795">
        <v>10189860</v>
      </c>
      <c r="D795" t="s">
        <v>8768</v>
      </c>
      <c r="E795" t="s">
        <v>8575</v>
      </c>
      <c r="F795">
        <v>190624</v>
      </c>
      <c r="G795" t="s">
        <v>6577</v>
      </c>
      <c r="H795">
        <v>10189859</v>
      </c>
      <c r="I795" t="s">
        <v>7709</v>
      </c>
      <c r="J795">
        <v>33</v>
      </c>
      <c r="K795">
        <v>31</v>
      </c>
      <c r="L795">
        <v>64</v>
      </c>
      <c r="M795">
        <v>31.984371183438899</v>
      </c>
      <c r="N795">
        <v>33</v>
      </c>
      <c r="O795">
        <v>31</v>
      </c>
      <c r="P795">
        <v>64</v>
      </c>
      <c r="Q795">
        <v>31.984371183438899</v>
      </c>
      <c r="R795">
        <v>25</v>
      </c>
      <c r="S795">
        <v>19</v>
      </c>
      <c r="T795">
        <v>1</v>
      </c>
      <c r="U795">
        <v>0</v>
      </c>
      <c r="V795">
        <v>21.794494717703301</v>
      </c>
      <c r="W795">
        <v>2.6246692913372698</v>
      </c>
      <c r="X795" t="s">
        <v>8768</v>
      </c>
      <c r="Y795">
        <v>1</v>
      </c>
      <c r="Z795" t="s">
        <v>6577</v>
      </c>
      <c r="AA795" t="s">
        <v>7710</v>
      </c>
      <c r="AB795">
        <v>5</v>
      </c>
      <c r="AC795" t="s">
        <v>6328</v>
      </c>
      <c r="AD795">
        <v>10189842</v>
      </c>
      <c r="AE795">
        <v>10189866</v>
      </c>
      <c r="AF795"/>
      <c r="AG795"/>
      <c r="AH795"/>
      <c r="AI795"/>
      <c r="AJ795"/>
      <c r="AK795"/>
      <c r="AL795"/>
      <c r="AM795"/>
      <c r="AN795"/>
      <c r="AO795" t="s">
        <v>6329</v>
      </c>
      <c r="AP795" t="s">
        <v>8576</v>
      </c>
      <c r="AQ795" t="s">
        <v>7345</v>
      </c>
      <c r="AR795" t="s">
        <v>6271</v>
      </c>
      <c r="AS795">
        <v>-1</v>
      </c>
      <c r="AT795">
        <v>-1</v>
      </c>
      <c r="AU795">
        <v>-64</v>
      </c>
      <c r="AV795">
        <v>3</v>
      </c>
      <c r="AW795">
        <v>3</v>
      </c>
      <c r="AX795">
        <v>3</v>
      </c>
      <c r="AY795" t="s">
        <v>7711</v>
      </c>
    </row>
    <row r="796" spans="1:51" x14ac:dyDescent="0.2">
      <c r="A796" t="s">
        <v>6204</v>
      </c>
      <c r="B796">
        <v>22820096</v>
      </c>
      <c r="C796">
        <v>22820102</v>
      </c>
      <c r="D796" t="s">
        <v>8769</v>
      </c>
      <c r="E796" t="s">
        <v>8575</v>
      </c>
      <c r="F796">
        <v>87915</v>
      </c>
      <c r="G796" t="s">
        <v>6204</v>
      </c>
      <c r="H796">
        <v>22820097</v>
      </c>
      <c r="I796" t="s">
        <v>8770</v>
      </c>
      <c r="J796">
        <v>27</v>
      </c>
      <c r="K796">
        <v>34</v>
      </c>
      <c r="L796">
        <v>61</v>
      </c>
      <c r="M796">
        <v>30.2985148150862</v>
      </c>
      <c r="N796">
        <v>27</v>
      </c>
      <c r="O796">
        <v>34</v>
      </c>
      <c r="P796">
        <v>61</v>
      </c>
      <c r="Q796">
        <v>30.2985148150862</v>
      </c>
      <c r="R796">
        <v>15</v>
      </c>
      <c r="S796">
        <v>21</v>
      </c>
      <c r="T796">
        <v>2</v>
      </c>
      <c r="U796">
        <v>0</v>
      </c>
      <c r="V796">
        <v>17.7482393492988</v>
      </c>
      <c r="W796">
        <v>2.0591260281974</v>
      </c>
      <c r="X796" t="s">
        <v>8769</v>
      </c>
      <c r="Y796">
        <v>1</v>
      </c>
      <c r="Z796" t="s">
        <v>6204</v>
      </c>
      <c r="AA796" t="s">
        <v>8771</v>
      </c>
      <c r="AB796">
        <v>3</v>
      </c>
      <c r="AC796" t="s">
        <v>6339</v>
      </c>
      <c r="AD796">
        <v>22820086</v>
      </c>
      <c r="AE796">
        <v>22820110</v>
      </c>
      <c r="AF796"/>
      <c r="AG796"/>
      <c r="AH796"/>
      <c r="AI796"/>
      <c r="AJ796"/>
      <c r="AK796"/>
      <c r="AL796"/>
      <c r="AM796"/>
      <c r="AN796"/>
      <c r="AO796" t="s">
        <v>6329</v>
      </c>
      <c r="AP796" t="s">
        <v>8576</v>
      </c>
      <c r="AQ796" t="s">
        <v>7345</v>
      </c>
      <c r="AR796" t="s">
        <v>6271</v>
      </c>
      <c r="AS796">
        <v>-1</v>
      </c>
      <c r="AT796">
        <v>-1</v>
      </c>
      <c r="AU796">
        <v>-61</v>
      </c>
      <c r="AV796">
        <v>5</v>
      </c>
      <c r="AW796">
        <v>5</v>
      </c>
      <c r="AX796">
        <v>5</v>
      </c>
      <c r="AY796" t="s">
        <v>8772</v>
      </c>
    </row>
    <row r="797" spans="1:51" x14ac:dyDescent="0.2">
      <c r="A797" t="s">
        <v>6373</v>
      </c>
      <c r="B797">
        <v>86389074</v>
      </c>
      <c r="C797">
        <v>86389086</v>
      </c>
      <c r="D797" t="s">
        <v>8773</v>
      </c>
      <c r="E797" t="s">
        <v>8575</v>
      </c>
      <c r="F797">
        <v>186168</v>
      </c>
      <c r="G797" t="s">
        <v>6373</v>
      </c>
      <c r="H797">
        <v>86389084</v>
      </c>
      <c r="I797" t="s">
        <v>8774</v>
      </c>
      <c r="J797">
        <v>28</v>
      </c>
      <c r="K797">
        <v>31</v>
      </c>
      <c r="L797">
        <v>59</v>
      </c>
      <c r="M797">
        <v>29.461839725312402</v>
      </c>
      <c r="N797">
        <v>28</v>
      </c>
      <c r="O797">
        <v>31</v>
      </c>
      <c r="P797">
        <v>59</v>
      </c>
      <c r="Q797">
        <v>29.461839725312402</v>
      </c>
      <c r="R797">
        <v>17</v>
      </c>
      <c r="S797">
        <v>25</v>
      </c>
      <c r="T797">
        <v>2</v>
      </c>
      <c r="U797">
        <v>0</v>
      </c>
      <c r="V797">
        <v>20.6155281280883</v>
      </c>
      <c r="W797">
        <v>3.5155902776063002</v>
      </c>
      <c r="X797" t="s">
        <v>8773</v>
      </c>
      <c r="Y797">
        <v>1</v>
      </c>
      <c r="Z797" t="s">
        <v>6373</v>
      </c>
      <c r="AA797" t="s">
        <v>8775</v>
      </c>
      <c r="AB797">
        <v>6</v>
      </c>
      <c r="AC797" t="s">
        <v>6328</v>
      </c>
      <c r="AD797">
        <v>86389068</v>
      </c>
      <c r="AE797">
        <v>86389092</v>
      </c>
      <c r="AF797" t="s">
        <v>8776</v>
      </c>
      <c r="AG797">
        <v>23</v>
      </c>
      <c r="AH797">
        <v>5</v>
      </c>
      <c r="AI797">
        <v>2</v>
      </c>
      <c r="AJ797">
        <v>0</v>
      </c>
      <c r="AK797">
        <v>1</v>
      </c>
      <c r="AL797" t="s">
        <v>6328</v>
      </c>
      <c r="AM797">
        <v>86389068</v>
      </c>
      <c r="AN797">
        <v>86389091</v>
      </c>
      <c r="AO797" t="s">
        <v>6329</v>
      </c>
      <c r="AP797" t="s">
        <v>8576</v>
      </c>
      <c r="AQ797" t="s">
        <v>7345</v>
      </c>
      <c r="AR797" t="s">
        <v>7345</v>
      </c>
      <c r="AS797">
        <v>-1</v>
      </c>
      <c r="AT797">
        <v>-1</v>
      </c>
      <c r="AU797">
        <v>-59</v>
      </c>
      <c r="AV797">
        <v>9</v>
      </c>
      <c r="AW797">
        <v>9</v>
      </c>
      <c r="AX797">
        <v>9</v>
      </c>
      <c r="AY797" t="s">
        <v>8777</v>
      </c>
    </row>
    <row r="798" spans="1:51" x14ac:dyDescent="0.2">
      <c r="A798" t="s">
        <v>6198</v>
      </c>
      <c r="B798">
        <v>66046182</v>
      </c>
      <c r="C798">
        <v>66046198</v>
      </c>
      <c r="D798" t="s">
        <v>8778</v>
      </c>
      <c r="E798" t="s">
        <v>8575</v>
      </c>
      <c r="F798">
        <v>41412</v>
      </c>
      <c r="G798" t="s">
        <v>6198</v>
      </c>
      <c r="H798">
        <v>66046182</v>
      </c>
      <c r="I798" t="s">
        <v>7791</v>
      </c>
      <c r="J798">
        <v>42</v>
      </c>
      <c r="K798">
        <v>15</v>
      </c>
      <c r="L798">
        <v>57</v>
      </c>
      <c r="M798">
        <v>25.099800796022201</v>
      </c>
      <c r="N798">
        <v>42</v>
      </c>
      <c r="O798">
        <v>15</v>
      </c>
      <c r="P798">
        <v>57</v>
      </c>
      <c r="Q798">
        <v>25.099800796022201</v>
      </c>
      <c r="R798">
        <v>13</v>
      </c>
      <c r="S798">
        <v>25</v>
      </c>
      <c r="T798">
        <v>0</v>
      </c>
      <c r="U798">
        <v>0</v>
      </c>
      <c r="V798">
        <v>18.0277563773199</v>
      </c>
      <c r="W798">
        <v>6.4177488264967097</v>
      </c>
      <c r="X798" t="s">
        <v>8778</v>
      </c>
      <c r="Y798">
        <v>1</v>
      </c>
      <c r="Z798" t="s">
        <v>6198</v>
      </c>
      <c r="AA798" t="s">
        <v>7558</v>
      </c>
      <c r="AB798">
        <v>3</v>
      </c>
      <c r="AC798" t="s">
        <v>6328</v>
      </c>
      <c r="AD798">
        <v>66046165</v>
      </c>
      <c r="AE798">
        <v>66046189</v>
      </c>
      <c r="AF798"/>
      <c r="AG798"/>
      <c r="AH798"/>
      <c r="AI798"/>
      <c r="AJ798"/>
      <c r="AK798"/>
      <c r="AL798"/>
      <c r="AM798"/>
      <c r="AN798"/>
      <c r="AO798" t="s">
        <v>6329</v>
      </c>
      <c r="AP798" t="s">
        <v>8576</v>
      </c>
      <c r="AQ798" t="s">
        <v>7345</v>
      </c>
      <c r="AR798" t="s">
        <v>6271</v>
      </c>
      <c r="AS798">
        <v>-1</v>
      </c>
      <c r="AT798">
        <v>-1</v>
      </c>
      <c r="AU798">
        <v>-57</v>
      </c>
      <c r="AV798">
        <v>6</v>
      </c>
      <c r="AW798">
        <v>6</v>
      </c>
      <c r="AX798">
        <v>6</v>
      </c>
      <c r="AY798" t="s">
        <v>7559</v>
      </c>
    </row>
    <row r="799" spans="1:51" x14ac:dyDescent="0.2">
      <c r="A799" t="s">
        <v>6221</v>
      </c>
      <c r="B799">
        <v>173734374</v>
      </c>
      <c r="C799">
        <v>173734389</v>
      </c>
      <c r="D799" t="s">
        <v>8779</v>
      </c>
      <c r="E799" t="s">
        <v>8575</v>
      </c>
      <c r="F799">
        <v>12669</v>
      </c>
      <c r="G799" t="s">
        <v>6221</v>
      </c>
      <c r="H799">
        <v>173734378</v>
      </c>
      <c r="I799" t="s">
        <v>8156</v>
      </c>
      <c r="J799">
        <v>11</v>
      </c>
      <c r="K799">
        <v>46</v>
      </c>
      <c r="L799">
        <v>57</v>
      </c>
      <c r="M799">
        <v>22.4944437584039</v>
      </c>
      <c r="N799">
        <v>11</v>
      </c>
      <c r="O799">
        <v>46</v>
      </c>
      <c r="P799">
        <v>57</v>
      </c>
      <c r="Q799">
        <v>22.4944437584039</v>
      </c>
      <c r="R799">
        <v>11</v>
      </c>
      <c r="S799">
        <v>26</v>
      </c>
      <c r="T799">
        <v>0</v>
      </c>
      <c r="U799">
        <v>0</v>
      </c>
      <c r="V799">
        <v>16.911534525287699</v>
      </c>
      <c r="W799">
        <v>4.9239108398897304</v>
      </c>
      <c r="X799" t="s">
        <v>8779</v>
      </c>
      <c r="Y799">
        <v>1</v>
      </c>
      <c r="Z799" t="s">
        <v>6221</v>
      </c>
      <c r="AA799" t="s">
        <v>8157</v>
      </c>
      <c r="AB799">
        <v>4</v>
      </c>
      <c r="AC799" t="s">
        <v>6339</v>
      </c>
      <c r="AD799">
        <v>173734370</v>
      </c>
      <c r="AE799">
        <v>173734394</v>
      </c>
      <c r="AF799"/>
      <c r="AG799"/>
      <c r="AH799"/>
      <c r="AI799"/>
      <c r="AJ799"/>
      <c r="AK799"/>
      <c r="AL799"/>
      <c r="AM799"/>
      <c r="AN799"/>
      <c r="AO799" t="s">
        <v>6329</v>
      </c>
      <c r="AP799" t="s">
        <v>8576</v>
      </c>
      <c r="AQ799" t="s">
        <v>7345</v>
      </c>
      <c r="AR799" t="s">
        <v>6271</v>
      </c>
      <c r="AS799">
        <v>-1</v>
      </c>
      <c r="AT799">
        <v>-1</v>
      </c>
      <c r="AU799">
        <v>-57</v>
      </c>
      <c r="AV799">
        <v>10</v>
      </c>
      <c r="AW799">
        <v>10</v>
      </c>
      <c r="AX799">
        <v>10</v>
      </c>
      <c r="AY799" t="s">
        <v>8158</v>
      </c>
    </row>
    <row r="800" spans="1:51" x14ac:dyDescent="0.2">
      <c r="A800" t="s">
        <v>6198</v>
      </c>
      <c r="B800">
        <v>20013211</v>
      </c>
      <c r="C800">
        <v>20013222</v>
      </c>
      <c r="D800" t="s">
        <v>8780</v>
      </c>
      <c r="E800" t="s">
        <v>8575</v>
      </c>
      <c r="F800">
        <v>38549</v>
      </c>
      <c r="G800" t="s">
        <v>6198</v>
      </c>
      <c r="H800">
        <v>20013215</v>
      </c>
      <c r="I800" t="s">
        <v>8781</v>
      </c>
      <c r="J800">
        <v>29</v>
      </c>
      <c r="K800">
        <v>27</v>
      </c>
      <c r="L800">
        <v>56</v>
      </c>
      <c r="M800">
        <v>27.982137159266401</v>
      </c>
      <c r="N800">
        <v>29</v>
      </c>
      <c r="O800">
        <v>27</v>
      </c>
      <c r="P800">
        <v>56</v>
      </c>
      <c r="Q800">
        <v>27.982137159266401</v>
      </c>
      <c r="R800">
        <v>29</v>
      </c>
      <c r="S800">
        <v>10</v>
      </c>
      <c r="T800">
        <v>0</v>
      </c>
      <c r="U800">
        <v>0</v>
      </c>
      <c r="V800">
        <v>17.029386365926399</v>
      </c>
      <c r="W800">
        <v>3.1224989991991898</v>
      </c>
      <c r="X800" t="s">
        <v>8780</v>
      </c>
      <c r="Y800">
        <v>1</v>
      </c>
      <c r="Z800" t="s">
        <v>6198</v>
      </c>
      <c r="AA800" t="s">
        <v>8782</v>
      </c>
      <c r="AB800">
        <v>2</v>
      </c>
      <c r="AC800" t="s">
        <v>6339</v>
      </c>
      <c r="AD800">
        <v>20013208</v>
      </c>
      <c r="AE800">
        <v>20013232</v>
      </c>
      <c r="AF800"/>
      <c r="AG800"/>
      <c r="AH800"/>
      <c r="AI800"/>
      <c r="AJ800"/>
      <c r="AK800"/>
      <c r="AL800"/>
      <c r="AM800"/>
      <c r="AN800"/>
      <c r="AO800" t="s">
        <v>6329</v>
      </c>
      <c r="AP800" t="s">
        <v>8576</v>
      </c>
      <c r="AQ800" t="s">
        <v>7345</v>
      </c>
      <c r="AR800" t="s">
        <v>6271</v>
      </c>
      <c r="AS800">
        <v>-1</v>
      </c>
      <c r="AT800">
        <v>-1</v>
      </c>
      <c r="AU800">
        <v>-56</v>
      </c>
      <c r="AV800">
        <v>8</v>
      </c>
      <c r="AW800">
        <v>8</v>
      </c>
      <c r="AX800">
        <v>8</v>
      </c>
      <c r="AY800" t="s">
        <v>8783</v>
      </c>
    </row>
    <row r="801" spans="1:51" x14ac:dyDescent="0.2">
      <c r="A801" t="s">
        <v>6209</v>
      </c>
      <c r="B801">
        <v>97977240</v>
      </c>
      <c r="C801">
        <v>97977242</v>
      </c>
      <c r="D801" t="s">
        <v>8784</v>
      </c>
      <c r="E801" t="s">
        <v>8575</v>
      </c>
      <c r="F801">
        <v>54295</v>
      </c>
      <c r="G801" t="s">
        <v>6209</v>
      </c>
      <c r="H801">
        <v>97977241</v>
      </c>
      <c r="I801" t="s">
        <v>7646</v>
      </c>
      <c r="J801">
        <v>8</v>
      </c>
      <c r="K801">
        <v>47</v>
      </c>
      <c r="L801">
        <v>55</v>
      </c>
      <c r="M801">
        <v>19.3907194296653</v>
      </c>
      <c r="N801">
        <v>8</v>
      </c>
      <c r="O801">
        <v>47</v>
      </c>
      <c r="P801">
        <v>55</v>
      </c>
      <c r="Q801">
        <v>19.3907194296653</v>
      </c>
      <c r="R801">
        <v>4</v>
      </c>
      <c r="S801">
        <v>30</v>
      </c>
      <c r="T801">
        <v>0</v>
      </c>
      <c r="U801">
        <v>0</v>
      </c>
      <c r="V801">
        <v>10.954451150103299</v>
      </c>
      <c r="W801">
        <v>0.81649658092772603</v>
      </c>
      <c r="X801" t="s">
        <v>8784</v>
      </c>
      <c r="Y801">
        <v>1</v>
      </c>
      <c r="Z801" t="s">
        <v>6209</v>
      </c>
      <c r="AA801" t="s">
        <v>7647</v>
      </c>
      <c r="AB801">
        <v>5</v>
      </c>
      <c r="AC801" t="s">
        <v>6339</v>
      </c>
      <c r="AD801">
        <v>97977230</v>
      </c>
      <c r="AE801">
        <v>97977254</v>
      </c>
      <c r="AF801"/>
      <c r="AG801"/>
      <c r="AH801"/>
      <c r="AI801"/>
      <c r="AJ801"/>
      <c r="AK801"/>
      <c r="AL801"/>
      <c r="AM801"/>
      <c r="AN801"/>
      <c r="AO801" t="s">
        <v>6329</v>
      </c>
      <c r="AP801" t="s">
        <v>8576</v>
      </c>
      <c r="AQ801" t="s">
        <v>7345</v>
      </c>
      <c r="AR801" t="s">
        <v>6271</v>
      </c>
      <c r="AS801">
        <v>-1</v>
      </c>
      <c r="AT801">
        <v>-1</v>
      </c>
      <c r="AU801">
        <v>-55</v>
      </c>
      <c r="AV801">
        <v>3</v>
      </c>
      <c r="AW801">
        <v>3</v>
      </c>
      <c r="AX801">
        <v>3</v>
      </c>
      <c r="AY801" t="s">
        <v>7648</v>
      </c>
    </row>
    <row r="802" spans="1:51" x14ac:dyDescent="0.2">
      <c r="A802" t="s">
        <v>6212</v>
      </c>
      <c r="B802">
        <v>9923660</v>
      </c>
      <c r="C802">
        <v>9923669</v>
      </c>
      <c r="D802" t="s">
        <v>8785</v>
      </c>
      <c r="E802" t="s">
        <v>8575</v>
      </c>
      <c r="F802">
        <v>113445</v>
      </c>
      <c r="G802" t="s">
        <v>6212</v>
      </c>
      <c r="H802">
        <v>9923664</v>
      </c>
      <c r="I802" t="s">
        <v>8786</v>
      </c>
      <c r="J802">
        <v>43</v>
      </c>
      <c r="K802">
        <v>11</v>
      </c>
      <c r="L802">
        <v>54</v>
      </c>
      <c r="M802">
        <v>21.748563170931501</v>
      </c>
      <c r="N802">
        <v>43</v>
      </c>
      <c r="O802">
        <v>11</v>
      </c>
      <c r="P802">
        <v>54</v>
      </c>
      <c r="Q802">
        <v>21.748563170931501</v>
      </c>
      <c r="R802">
        <v>31</v>
      </c>
      <c r="S802">
        <v>9</v>
      </c>
      <c r="T802">
        <v>1</v>
      </c>
      <c r="U802">
        <v>0</v>
      </c>
      <c r="V802">
        <v>16.70329308849</v>
      </c>
      <c r="W802">
        <v>2.9257477676655501</v>
      </c>
      <c r="X802" t="s">
        <v>8785</v>
      </c>
      <c r="Y802">
        <v>1</v>
      </c>
      <c r="Z802" t="s">
        <v>6212</v>
      </c>
      <c r="AA802" t="s">
        <v>8787</v>
      </c>
      <c r="AB802">
        <v>5</v>
      </c>
      <c r="AC802" t="s">
        <v>6328</v>
      </c>
      <c r="AD802">
        <v>9923650</v>
      </c>
      <c r="AE802">
        <v>9923674</v>
      </c>
      <c r="AF802"/>
      <c r="AG802"/>
      <c r="AH802"/>
      <c r="AI802"/>
      <c r="AJ802"/>
      <c r="AK802"/>
      <c r="AL802"/>
      <c r="AM802"/>
      <c r="AN802"/>
      <c r="AO802" t="s">
        <v>6329</v>
      </c>
      <c r="AP802" t="s">
        <v>8576</v>
      </c>
      <c r="AQ802" t="s">
        <v>7345</v>
      </c>
      <c r="AR802" t="s">
        <v>6271</v>
      </c>
      <c r="AS802">
        <v>-1</v>
      </c>
      <c r="AT802">
        <v>-1</v>
      </c>
      <c r="AU802">
        <v>-54</v>
      </c>
      <c r="AV802">
        <v>5</v>
      </c>
      <c r="AW802">
        <v>5</v>
      </c>
      <c r="AX802">
        <v>5</v>
      </c>
      <c r="AY802" t="s">
        <v>8788</v>
      </c>
    </row>
    <row r="803" spans="1:51" x14ac:dyDescent="0.2">
      <c r="A803" t="s">
        <v>6201</v>
      </c>
      <c r="B803">
        <v>141510815</v>
      </c>
      <c r="C803">
        <v>141510819</v>
      </c>
      <c r="D803" t="s">
        <v>8789</v>
      </c>
      <c r="E803" t="s">
        <v>8575</v>
      </c>
      <c r="F803">
        <v>172386</v>
      </c>
      <c r="G803" t="s">
        <v>6201</v>
      </c>
      <c r="H803">
        <v>141510818</v>
      </c>
      <c r="I803" t="s">
        <v>7642</v>
      </c>
      <c r="J803">
        <v>25</v>
      </c>
      <c r="K803">
        <v>29</v>
      </c>
      <c r="L803">
        <v>54</v>
      </c>
      <c r="M803">
        <v>26.925824035672498</v>
      </c>
      <c r="N803">
        <v>25</v>
      </c>
      <c r="O803">
        <v>29</v>
      </c>
      <c r="P803">
        <v>54</v>
      </c>
      <c r="Q803">
        <v>26.925824035672498</v>
      </c>
      <c r="R803">
        <v>3</v>
      </c>
      <c r="S803">
        <v>28</v>
      </c>
      <c r="T803">
        <v>1</v>
      </c>
      <c r="U803">
        <v>1</v>
      </c>
      <c r="V803">
        <v>9.1651513899116797</v>
      </c>
      <c r="W803">
        <v>1.41421356237309</v>
      </c>
      <c r="X803" t="s">
        <v>8789</v>
      </c>
      <c r="Y803">
        <v>1</v>
      </c>
      <c r="Z803" t="s">
        <v>6201</v>
      </c>
      <c r="AA803" t="s">
        <v>7643</v>
      </c>
      <c r="AB803">
        <v>6</v>
      </c>
      <c r="AC803" t="s">
        <v>6328</v>
      </c>
      <c r="AD803">
        <v>141510804</v>
      </c>
      <c r="AE803">
        <v>141510828</v>
      </c>
      <c r="AF803"/>
      <c r="AG803"/>
      <c r="AH803"/>
      <c r="AI803"/>
      <c r="AJ803"/>
      <c r="AK803"/>
      <c r="AL803"/>
      <c r="AM803"/>
      <c r="AN803"/>
      <c r="AO803" t="s">
        <v>6329</v>
      </c>
      <c r="AP803" t="s">
        <v>8576</v>
      </c>
      <c r="AQ803" t="s">
        <v>7345</v>
      </c>
      <c r="AR803" t="s">
        <v>6271</v>
      </c>
      <c r="AS803">
        <v>-1</v>
      </c>
      <c r="AT803">
        <v>-1</v>
      </c>
      <c r="AU803">
        <v>-54</v>
      </c>
      <c r="AV803">
        <v>7</v>
      </c>
      <c r="AW803">
        <v>7</v>
      </c>
      <c r="AX803">
        <v>7</v>
      </c>
      <c r="AY803" t="s">
        <v>7644</v>
      </c>
    </row>
    <row r="804" spans="1:51" x14ac:dyDescent="0.2">
      <c r="A804" t="s">
        <v>6212</v>
      </c>
      <c r="B804">
        <v>71536949</v>
      </c>
      <c r="C804">
        <v>71536955</v>
      </c>
      <c r="D804" t="s">
        <v>8790</v>
      </c>
      <c r="E804" t="s">
        <v>8575</v>
      </c>
      <c r="F804">
        <v>119238</v>
      </c>
      <c r="G804" t="s">
        <v>6212</v>
      </c>
      <c r="H804">
        <v>71536952</v>
      </c>
      <c r="I804" t="s">
        <v>7829</v>
      </c>
      <c r="J804">
        <v>36</v>
      </c>
      <c r="K804">
        <v>17</v>
      </c>
      <c r="L804">
        <v>53</v>
      </c>
      <c r="M804">
        <v>24.738633753705901</v>
      </c>
      <c r="N804">
        <v>36</v>
      </c>
      <c r="O804">
        <v>17</v>
      </c>
      <c r="P804">
        <v>53</v>
      </c>
      <c r="Q804">
        <v>24.738633753705901</v>
      </c>
      <c r="R804">
        <v>21</v>
      </c>
      <c r="S804">
        <v>12</v>
      </c>
      <c r="T804">
        <v>2</v>
      </c>
      <c r="U804">
        <v>3</v>
      </c>
      <c r="V804">
        <v>15.8745078663875</v>
      </c>
      <c r="W804">
        <v>2</v>
      </c>
      <c r="X804" t="s">
        <v>8790</v>
      </c>
      <c r="Y804">
        <v>1</v>
      </c>
      <c r="Z804" t="s">
        <v>6212</v>
      </c>
      <c r="AA804" t="s">
        <v>7830</v>
      </c>
      <c r="AB804">
        <v>5</v>
      </c>
      <c r="AC804" t="s">
        <v>6339</v>
      </c>
      <c r="AD804">
        <v>71536945</v>
      </c>
      <c r="AE804">
        <v>71536969</v>
      </c>
      <c r="AF804" t="s">
        <v>7831</v>
      </c>
      <c r="AG804">
        <v>25</v>
      </c>
      <c r="AH804">
        <v>5</v>
      </c>
      <c r="AI804">
        <v>2</v>
      </c>
      <c r="AJ804">
        <v>1</v>
      </c>
      <c r="AK804">
        <v>0</v>
      </c>
      <c r="AL804" t="s">
        <v>6339</v>
      </c>
      <c r="AM804">
        <v>71536945</v>
      </c>
      <c r="AN804">
        <v>71536970</v>
      </c>
      <c r="AO804" t="s">
        <v>6329</v>
      </c>
      <c r="AP804" t="s">
        <v>8576</v>
      </c>
      <c r="AQ804" t="s">
        <v>7345</v>
      </c>
      <c r="AR804" t="s">
        <v>7832</v>
      </c>
      <c r="AS804">
        <v>-1</v>
      </c>
      <c r="AT804">
        <v>-1</v>
      </c>
      <c r="AU804">
        <v>-53</v>
      </c>
      <c r="AV804">
        <v>9</v>
      </c>
      <c r="AW804">
        <v>9</v>
      </c>
      <c r="AX804">
        <v>9</v>
      </c>
      <c r="AY804" t="s">
        <v>7833</v>
      </c>
    </row>
    <row r="805" spans="1:51" x14ac:dyDescent="0.2">
      <c r="A805" t="s">
        <v>6508</v>
      </c>
      <c r="B805">
        <v>140489299</v>
      </c>
      <c r="C805">
        <v>140489306</v>
      </c>
      <c r="D805" t="s">
        <v>8791</v>
      </c>
      <c r="E805" t="s">
        <v>8575</v>
      </c>
      <c r="F805">
        <v>182015</v>
      </c>
      <c r="G805" t="s">
        <v>6508</v>
      </c>
      <c r="H805">
        <v>140489303</v>
      </c>
      <c r="I805" t="s">
        <v>8792</v>
      </c>
      <c r="J805">
        <v>31</v>
      </c>
      <c r="K805">
        <v>22</v>
      </c>
      <c r="L805">
        <v>53</v>
      </c>
      <c r="M805">
        <v>26.1151297144011</v>
      </c>
      <c r="N805">
        <v>31</v>
      </c>
      <c r="O805">
        <v>22</v>
      </c>
      <c r="P805">
        <v>53</v>
      </c>
      <c r="Q805">
        <v>26.1151297144011</v>
      </c>
      <c r="R805">
        <v>22</v>
      </c>
      <c r="S805">
        <v>17</v>
      </c>
      <c r="T805">
        <v>0</v>
      </c>
      <c r="U805">
        <v>1</v>
      </c>
      <c r="V805">
        <v>19.339079605813701</v>
      </c>
      <c r="W805">
        <v>2.2669117514559001</v>
      </c>
      <c r="X805" t="s">
        <v>8791</v>
      </c>
      <c r="Y805">
        <v>1</v>
      </c>
      <c r="Z805" t="s">
        <v>6508</v>
      </c>
      <c r="AA805" t="s">
        <v>8161</v>
      </c>
      <c r="AB805">
        <v>4</v>
      </c>
      <c r="AC805" t="s">
        <v>6339</v>
      </c>
      <c r="AD805">
        <v>140489296</v>
      </c>
      <c r="AE805">
        <v>140489320</v>
      </c>
      <c r="AF805"/>
      <c r="AG805"/>
      <c r="AH805"/>
      <c r="AI805"/>
      <c r="AJ805"/>
      <c r="AK805"/>
      <c r="AL805"/>
      <c r="AM805"/>
      <c r="AN805"/>
      <c r="AO805" t="s">
        <v>6329</v>
      </c>
      <c r="AP805" t="s">
        <v>8576</v>
      </c>
      <c r="AQ805" t="s">
        <v>7345</v>
      </c>
      <c r="AR805" t="s">
        <v>6271</v>
      </c>
      <c r="AS805">
        <v>-1</v>
      </c>
      <c r="AT805">
        <v>-1</v>
      </c>
      <c r="AU805">
        <v>-53</v>
      </c>
      <c r="AV805">
        <v>6</v>
      </c>
      <c r="AW805">
        <v>6</v>
      </c>
      <c r="AX805">
        <v>6</v>
      </c>
      <c r="AY805" t="s">
        <v>8162</v>
      </c>
    </row>
    <row r="806" spans="1:51" x14ac:dyDescent="0.2">
      <c r="A806" t="s">
        <v>6231</v>
      </c>
      <c r="B806">
        <v>49733047</v>
      </c>
      <c r="C806">
        <v>49733051</v>
      </c>
      <c r="D806" t="s">
        <v>8793</v>
      </c>
      <c r="E806" t="s">
        <v>8575</v>
      </c>
      <c r="F806">
        <v>22350</v>
      </c>
      <c r="G806" t="s">
        <v>6231</v>
      </c>
      <c r="H806">
        <v>49733047</v>
      </c>
      <c r="I806" t="s">
        <v>8794</v>
      </c>
      <c r="J806">
        <v>38</v>
      </c>
      <c r="K806">
        <v>14</v>
      </c>
      <c r="L806">
        <v>52</v>
      </c>
      <c r="M806">
        <v>23.0651251893416</v>
      </c>
      <c r="N806">
        <v>38</v>
      </c>
      <c r="O806">
        <v>14</v>
      </c>
      <c r="P806">
        <v>52</v>
      </c>
      <c r="Q806">
        <v>23.0651251893416</v>
      </c>
      <c r="R806">
        <v>23</v>
      </c>
      <c r="S806">
        <v>13</v>
      </c>
      <c r="T806">
        <v>0</v>
      </c>
      <c r="U806">
        <v>0</v>
      </c>
      <c r="V806">
        <v>17.291616465790501</v>
      </c>
      <c r="W806">
        <v>1.6996731711975901</v>
      </c>
      <c r="X806" t="s">
        <v>8793</v>
      </c>
      <c r="Y806">
        <v>1</v>
      </c>
      <c r="Z806" t="s">
        <v>6231</v>
      </c>
      <c r="AA806" t="s">
        <v>7735</v>
      </c>
      <c r="AB806">
        <v>4</v>
      </c>
      <c r="AC806" t="s">
        <v>6339</v>
      </c>
      <c r="AD806">
        <v>49733041</v>
      </c>
      <c r="AE806">
        <v>49733065</v>
      </c>
      <c r="AF806" t="s">
        <v>7736</v>
      </c>
      <c r="AG806">
        <v>25</v>
      </c>
      <c r="AH806">
        <v>5</v>
      </c>
      <c r="AI806">
        <v>2</v>
      </c>
      <c r="AJ806">
        <v>1</v>
      </c>
      <c r="AK806">
        <v>0</v>
      </c>
      <c r="AL806" t="s">
        <v>6339</v>
      </c>
      <c r="AM806">
        <v>49733040</v>
      </c>
      <c r="AN806">
        <v>49733065</v>
      </c>
      <c r="AO806" t="s">
        <v>6329</v>
      </c>
      <c r="AP806" t="s">
        <v>8576</v>
      </c>
      <c r="AQ806" t="s">
        <v>7345</v>
      </c>
      <c r="AR806" t="s">
        <v>7550</v>
      </c>
      <c r="AS806">
        <v>-1</v>
      </c>
      <c r="AT806">
        <v>-1</v>
      </c>
      <c r="AU806">
        <v>-52</v>
      </c>
      <c r="AV806">
        <v>3</v>
      </c>
      <c r="AW806">
        <v>3</v>
      </c>
      <c r="AX806">
        <v>3</v>
      </c>
      <c r="AY806" t="s">
        <v>7737</v>
      </c>
    </row>
    <row r="807" spans="1:51" x14ac:dyDescent="0.2">
      <c r="A807" t="s">
        <v>6400</v>
      </c>
      <c r="B807">
        <v>5411330</v>
      </c>
      <c r="C807">
        <v>5411345</v>
      </c>
      <c r="D807" t="s">
        <v>8795</v>
      </c>
      <c r="E807" t="s">
        <v>8575</v>
      </c>
      <c r="F807">
        <v>150906</v>
      </c>
      <c r="G807" t="s">
        <v>6400</v>
      </c>
      <c r="H807">
        <v>5411336</v>
      </c>
      <c r="I807" t="s">
        <v>8796</v>
      </c>
      <c r="J807">
        <v>24</v>
      </c>
      <c r="K807">
        <v>28</v>
      </c>
      <c r="L807">
        <v>52</v>
      </c>
      <c r="M807">
        <v>25.922962793631399</v>
      </c>
      <c r="N807">
        <v>24</v>
      </c>
      <c r="O807">
        <v>28</v>
      </c>
      <c r="P807">
        <v>52</v>
      </c>
      <c r="Q807">
        <v>25.922962793631399</v>
      </c>
      <c r="R807">
        <v>12</v>
      </c>
      <c r="S807">
        <v>10</v>
      </c>
      <c r="T807">
        <v>10</v>
      </c>
      <c r="U807">
        <v>1</v>
      </c>
      <c r="V807">
        <v>10.954451150103299</v>
      </c>
      <c r="W807">
        <v>4.1514304763538998</v>
      </c>
      <c r="X807" t="s">
        <v>8795</v>
      </c>
      <c r="Y807">
        <v>1</v>
      </c>
      <c r="Z807" t="s">
        <v>6400</v>
      </c>
      <c r="AA807" t="s">
        <v>8797</v>
      </c>
      <c r="AB807">
        <v>5</v>
      </c>
      <c r="AC807" t="s">
        <v>6339</v>
      </c>
      <c r="AD807">
        <v>5411328</v>
      </c>
      <c r="AE807">
        <v>5411352</v>
      </c>
      <c r="AF807" t="s">
        <v>8798</v>
      </c>
      <c r="AG807">
        <v>23</v>
      </c>
      <c r="AH807">
        <v>5</v>
      </c>
      <c r="AI807">
        <v>2</v>
      </c>
      <c r="AJ807">
        <v>0</v>
      </c>
      <c r="AK807">
        <v>1</v>
      </c>
      <c r="AL807" t="s">
        <v>6339</v>
      </c>
      <c r="AM807">
        <v>5411329</v>
      </c>
      <c r="AN807">
        <v>5411352</v>
      </c>
      <c r="AO807" t="s">
        <v>6329</v>
      </c>
      <c r="AP807" t="s">
        <v>8576</v>
      </c>
      <c r="AQ807" t="s">
        <v>7345</v>
      </c>
      <c r="AR807" t="s">
        <v>7345</v>
      </c>
      <c r="AS807">
        <v>-1</v>
      </c>
      <c r="AT807">
        <v>-1</v>
      </c>
      <c r="AU807">
        <v>-52</v>
      </c>
      <c r="AV807">
        <v>8</v>
      </c>
      <c r="AW807">
        <v>8</v>
      </c>
      <c r="AX807">
        <v>8</v>
      </c>
      <c r="AY807" t="s">
        <v>8799</v>
      </c>
    </row>
    <row r="808" spans="1:51" x14ac:dyDescent="0.2">
      <c r="A808" t="s">
        <v>6224</v>
      </c>
      <c r="B808">
        <v>105500193</v>
      </c>
      <c r="C808">
        <v>105500212</v>
      </c>
      <c r="D808" t="s">
        <v>8800</v>
      </c>
      <c r="E808" t="s">
        <v>8575</v>
      </c>
      <c r="F808">
        <v>60917</v>
      </c>
      <c r="G808" t="s">
        <v>6224</v>
      </c>
      <c r="H808">
        <v>105500207</v>
      </c>
      <c r="I808" t="s">
        <v>8801</v>
      </c>
      <c r="J808">
        <v>35</v>
      </c>
      <c r="K808">
        <v>16</v>
      </c>
      <c r="L808">
        <v>51</v>
      </c>
      <c r="M808">
        <v>23.664319132398401</v>
      </c>
      <c r="N808">
        <v>35</v>
      </c>
      <c r="O808">
        <v>16</v>
      </c>
      <c r="P808">
        <v>51</v>
      </c>
      <c r="Q808">
        <v>23.664319132398401</v>
      </c>
      <c r="R808">
        <v>14</v>
      </c>
      <c r="S808">
        <v>18</v>
      </c>
      <c r="T808">
        <v>0</v>
      </c>
      <c r="U808">
        <v>0</v>
      </c>
      <c r="V808">
        <v>15.8745078663875</v>
      </c>
      <c r="W808">
        <v>6.3631592718057304</v>
      </c>
      <c r="X808" t="s">
        <v>8800</v>
      </c>
      <c r="Y808">
        <v>1</v>
      </c>
      <c r="Z808" t="s">
        <v>6224</v>
      </c>
      <c r="AA808" t="s">
        <v>7906</v>
      </c>
      <c r="AB808">
        <v>4</v>
      </c>
      <c r="AC808" t="s">
        <v>6339</v>
      </c>
      <c r="AD808">
        <v>105500198</v>
      </c>
      <c r="AE808">
        <v>105500222</v>
      </c>
      <c r="AF808"/>
      <c r="AG808"/>
      <c r="AH808"/>
      <c r="AI808"/>
      <c r="AJ808"/>
      <c r="AK808"/>
      <c r="AL808"/>
      <c r="AM808"/>
      <c r="AN808"/>
      <c r="AO808" t="s">
        <v>6329</v>
      </c>
      <c r="AP808" t="s">
        <v>8576</v>
      </c>
      <c r="AQ808" t="s">
        <v>7345</v>
      </c>
      <c r="AR808" t="s">
        <v>6271</v>
      </c>
      <c r="AS808">
        <v>-1</v>
      </c>
      <c r="AT808">
        <v>-1</v>
      </c>
      <c r="AU808">
        <v>-51</v>
      </c>
      <c r="AV808">
        <v>7</v>
      </c>
      <c r="AW808">
        <v>7</v>
      </c>
      <c r="AX808">
        <v>10</v>
      </c>
      <c r="AY808" t="s">
        <v>7907</v>
      </c>
    </row>
    <row r="809" spans="1:51" x14ac:dyDescent="0.2">
      <c r="A809" t="s">
        <v>6212</v>
      </c>
      <c r="B809">
        <v>124934591</v>
      </c>
      <c r="C809">
        <v>124934603</v>
      </c>
      <c r="D809" t="s">
        <v>8802</v>
      </c>
      <c r="E809" t="s">
        <v>8575</v>
      </c>
      <c r="F809">
        <v>123099</v>
      </c>
      <c r="G809" t="s">
        <v>6212</v>
      </c>
      <c r="H809">
        <v>124934596</v>
      </c>
      <c r="I809" t="s">
        <v>8803</v>
      </c>
      <c r="J809">
        <v>38</v>
      </c>
      <c r="K809">
        <v>12</v>
      </c>
      <c r="L809">
        <v>50</v>
      </c>
      <c r="M809">
        <v>21.354156504062601</v>
      </c>
      <c r="N809">
        <v>38</v>
      </c>
      <c r="O809">
        <v>12</v>
      </c>
      <c r="P809">
        <v>50</v>
      </c>
      <c r="Q809">
        <v>21.354156504062601</v>
      </c>
      <c r="R809">
        <v>24</v>
      </c>
      <c r="S809">
        <v>12</v>
      </c>
      <c r="T809">
        <v>0</v>
      </c>
      <c r="U809">
        <v>0</v>
      </c>
      <c r="V809">
        <v>16.9705627484771</v>
      </c>
      <c r="W809">
        <v>3.9157800414902399</v>
      </c>
      <c r="X809" t="s">
        <v>8802</v>
      </c>
      <c r="Y809">
        <v>1</v>
      </c>
      <c r="Z809" t="s">
        <v>6212</v>
      </c>
      <c r="AA809" t="s">
        <v>8804</v>
      </c>
      <c r="AB809">
        <v>3</v>
      </c>
      <c r="AC809" t="s">
        <v>6339</v>
      </c>
      <c r="AD809">
        <v>124934589</v>
      </c>
      <c r="AE809">
        <v>124934613</v>
      </c>
      <c r="AF809"/>
      <c r="AG809"/>
      <c r="AH809"/>
      <c r="AI809"/>
      <c r="AJ809"/>
      <c r="AK809"/>
      <c r="AL809"/>
      <c r="AM809"/>
      <c r="AN809"/>
      <c r="AO809" t="s">
        <v>6329</v>
      </c>
      <c r="AP809" t="s">
        <v>8576</v>
      </c>
      <c r="AQ809" t="s">
        <v>7345</v>
      </c>
      <c r="AR809" t="s">
        <v>6271</v>
      </c>
      <c r="AS809">
        <v>-1</v>
      </c>
      <c r="AT809">
        <v>-1</v>
      </c>
      <c r="AU809">
        <v>-50</v>
      </c>
      <c r="AV809">
        <v>6</v>
      </c>
      <c r="AW809">
        <v>6</v>
      </c>
      <c r="AX809">
        <v>6</v>
      </c>
      <c r="AY809" t="s">
        <v>8805</v>
      </c>
    </row>
    <row r="810" spans="1:51" x14ac:dyDescent="0.2">
      <c r="A810" t="s">
        <v>6466</v>
      </c>
      <c r="B810">
        <v>142203157</v>
      </c>
      <c r="C810">
        <v>142203166</v>
      </c>
      <c r="D810" t="s">
        <v>8806</v>
      </c>
      <c r="E810" t="s">
        <v>8575</v>
      </c>
      <c r="F810">
        <v>147273</v>
      </c>
      <c r="G810" t="s">
        <v>6466</v>
      </c>
      <c r="H810">
        <v>142203158</v>
      </c>
      <c r="I810" t="s">
        <v>8807</v>
      </c>
      <c r="J810">
        <v>35</v>
      </c>
      <c r="K810">
        <v>14</v>
      </c>
      <c r="L810">
        <v>49</v>
      </c>
      <c r="M810">
        <v>22.135943621178601</v>
      </c>
      <c r="N810">
        <v>35</v>
      </c>
      <c r="O810">
        <v>14</v>
      </c>
      <c r="P810">
        <v>49</v>
      </c>
      <c r="Q810">
        <v>22.135943621178601</v>
      </c>
      <c r="R810">
        <v>23</v>
      </c>
      <c r="S810">
        <v>7</v>
      </c>
      <c r="T810">
        <v>1</v>
      </c>
      <c r="U810">
        <v>0</v>
      </c>
      <c r="V810">
        <v>12.688577540449501</v>
      </c>
      <c r="W810">
        <v>3.4985711369071799</v>
      </c>
      <c r="X810" t="s">
        <v>8806</v>
      </c>
      <c r="Y810">
        <v>1</v>
      </c>
      <c r="Z810" t="s">
        <v>6466</v>
      </c>
      <c r="AA810" t="s">
        <v>7973</v>
      </c>
      <c r="AB810">
        <v>4</v>
      </c>
      <c r="AC810" t="s">
        <v>6328</v>
      </c>
      <c r="AD810">
        <v>142203140</v>
      </c>
      <c r="AE810">
        <v>142203164</v>
      </c>
      <c r="AF810"/>
      <c r="AG810"/>
      <c r="AH810"/>
      <c r="AI810"/>
      <c r="AJ810"/>
      <c r="AK810"/>
      <c r="AL810"/>
      <c r="AM810"/>
      <c r="AN810"/>
      <c r="AO810" t="s">
        <v>6329</v>
      </c>
      <c r="AP810" t="s">
        <v>8576</v>
      </c>
      <c r="AQ810" t="s">
        <v>7345</v>
      </c>
      <c r="AR810" t="s">
        <v>6271</v>
      </c>
      <c r="AS810">
        <v>-1</v>
      </c>
      <c r="AT810">
        <v>-1</v>
      </c>
      <c r="AU810">
        <v>-49</v>
      </c>
      <c r="AV810">
        <v>5</v>
      </c>
      <c r="AW810">
        <v>5</v>
      </c>
      <c r="AX810">
        <v>5</v>
      </c>
      <c r="AY810" t="s">
        <v>7974</v>
      </c>
    </row>
    <row r="811" spans="1:51" x14ac:dyDescent="0.2">
      <c r="A811" t="s">
        <v>6231</v>
      </c>
      <c r="B811">
        <v>97039791</v>
      </c>
      <c r="C811">
        <v>97039806</v>
      </c>
      <c r="D811" t="s">
        <v>8808</v>
      </c>
      <c r="E811" t="s">
        <v>8575</v>
      </c>
      <c r="F811">
        <v>25706</v>
      </c>
      <c r="G811" t="s">
        <v>6231</v>
      </c>
      <c r="H811">
        <v>97039801</v>
      </c>
      <c r="I811" t="s">
        <v>8809</v>
      </c>
      <c r="J811">
        <v>13</v>
      </c>
      <c r="K811">
        <v>35</v>
      </c>
      <c r="L811">
        <v>48</v>
      </c>
      <c r="M811">
        <v>21.3307290077015</v>
      </c>
      <c r="N811">
        <v>13</v>
      </c>
      <c r="O811">
        <v>35</v>
      </c>
      <c r="P811">
        <v>48</v>
      </c>
      <c r="Q811">
        <v>21.3307290077015</v>
      </c>
      <c r="R811">
        <v>6</v>
      </c>
      <c r="S811">
        <v>15</v>
      </c>
      <c r="T811">
        <v>5</v>
      </c>
      <c r="U811">
        <v>6</v>
      </c>
      <c r="V811">
        <v>9.4868329805051292</v>
      </c>
      <c r="W811">
        <v>4.2378277069118004</v>
      </c>
      <c r="X811" t="s">
        <v>8808</v>
      </c>
      <c r="Y811">
        <v>1</v>
      </c>
      <c r="Z811" t="s">
        <v>6231</v>
      </c>
      <c r="AA811" t="s">
        <v>8810</v>
      </c>
      <c r="AB811">
        <v>4</v>
      </c>
      <c r="AC811" t="s">
        <v>6328</v>
      </c>
      <c r="AD811">
        <v>97039785</v>
      </c>
      <c r="AE811">
        <v>97039809</v>
      </c>
      <c r="AF811" t="s">
        <v>8811</v>
      </c>
      <c r="AG811">
        <v>23</v>
      </c>
      <c r="AH811">
        <v>5</v>
      </c>
      <c r="AI811">
        <v>2</v>
      </c>
      <c r="AJ811">
        <v>0</v>
      </c>
      <c r="AK811">
        <v>1</v>
      </c>
      <c r="AL811" t="s">
        <v>6328</v>
      </c>
      <c r="AM811">
        <v>97039785</v>
      </c>
      <c r="AN811">
        <v>97039808</v>
      </c>
      <c r="AO811" t="s">
        <v>6329</v>
      </c>
      <c r="AP811" t="s">
        <v>8576</v>
      </c>
      <c r="AQ811" t="s">
        <v>7345</v>
      </c>
      <c r="AR811" t="s">
        <v>7345</v>
      </c>
      <c r="AS811">
        <v>-1</v>
      </c>
      <c r="AT811">
        <v>-1</v>
      </c>
      <c r="AU811">
        <v>-48</v>
      </c>
      <c r="AV811">
        <v>8</v>
      </c>
      <c r="AW811">
        <v>8</v>
      </c>
      <c r="AX811">
        <v>8</v>
      </c>
      <c r="AY811" t="s">
        <v>8812</v>
      </c>
    </row>
    <row r="812" spans="1:51" x14ac:dyDescent="0.2">
      <c r="A812" t="s">
        <v>6387</v>
      </c>
      <c r="B812">
        <v>30826339</v>
      </c>
      <c r="C812">
        <v>30826345</v>
      </c>
      <c r="D812" t="s">
        <v>8813</v>
      </c>
      <c r="E812" t="s">
        <v>8575</v>
      </c>
      <c r="F812">
        <v>68258</v>
      </c>
      <c r="G812" t="s">
        <v>6387</v>
      </c>
      <c r="H812">
        <v>30826340</v>
      </c>
      <c r="I812" t="s">
        <v>8814</v>
      </c>
      <c r="J812">
        <v>20</v>
      </c>
      <c r="K812">
        <v>28</v>
      </c>
      <c r="L812">
        <v>48</v>
      </c>
      <c r="M812">
        <v>23.664319132398401</v>
      </c>
      <c r="N812">
        <v>20</v>
      </c>
      <c r="O812">
        <v>28</v>
      </c>
      <c r="P812">
        <v>48</v>
      </c>
      <c r="Q812">
        <v>23.664319132398401</v>
      </c>
      <c r="R812">
        <v>16</v>
      </c>
      <c r="S812">
        <v>14</v>
      </c>
      <c r="T812">
        <v>2</v>
      </c>
      <c r="U812">
        <v>3</v>
      </c>
      <c r="V812">
        <v>14.9666295470957</v>
      </c>
      <c r="W812">
        <v>2.13541565040626</v>
      </c>
      <c r="X812" t="s">
        <v>8813</v>
      </c>
      <c r="Y812">
        <v>1</v>
      </c>
      <c r="Z812" t="s">
        <v>6387</v>
      </c>
      <c r="AA812" t="s">
        <v>8473</v>
      </c>
      <c r="AB812">
        <v>3</v>
      </c>
      <c r="AC812" t="s">
        <v>6339</v>
      </c>
      <c r="AD812">
        <v>30826332</v>
      </c>
      <c r="AE812">
        <v>30826356</v>
      </c>
      <c r="AF812"/>
      <c r="AG812"/>
      <c r="AH812"/>
      <c r="AI812"/>
      <c r="AJ812"/>
      <c r="AK812"/>
      <c r="AL812"/>
      <c r="AM812"/>
      <c r="AN812"/>
      <c r="AO812" t="s">
        <v>6329</v>
      </c>
      <c r="AP812" t="s">
        <v>8576</v>
      </c>
      <c r="AQ812" t="s">
        <v>7345</v>
      </c>
      <c r="AR812" t="s">
        <v>6271</v>
      </c>
      <c r="AS812">
        <v>-1</v>
      </c>
      <c r="AT812">
        <v>-1</v>
      </c>
      <c r="AU812">
        <v>-48</v>
      </c>
      <c r="AV812">
        <v>6</v>
      </c>
      <c r="AW812">
        <v>6</v>
      </c>
      <c r="AX812">
        <v>6</v>
      </c>
      <c r="AY812" t="s">
        <v>8474</v>
      </c>
    </row>
    <row r="813" spans="1:51" x14ac:dyDescent="0.2">
      <c r="A813" t="s">
        <v>6248</v>
      </c>
      <c r="B813">
        <v>76887999</v>
      </c>
      <c r="C813">
        <v>76888010</v>
      </c>
      <c r="D813" t="s">
        <v>8815</v>
      </c>
      <c r="E813" t="s">
        <v>8575</v>
      </c>
      <c r="F813">
        <v>77000</v>
      </c>
      <c r="G813" t="s">
        <v>6248</v>
      </c>
      <c r="H813">
        <v>76888004</v>
      </c>
      <c r="I813" t="s">
        <v>7429</v>
      </c>
      <c r="J813">
        <v>24</v>
      </c>
      <c r="K813">
        <v>24</v>
      </c>
      <c r="L813">
        <v>48</v>
      </c>
      <c r="M813">
        <v>24</v>
      </c>
      <c r="N813">
        <v>24</v>
      </c>
      <c r="O813">
        <v>24</v>
      </c>
      <c r="P813">
        <v>48</v>
      </c>
      <c r="Q813">
        <v>24</v>
      </c>
      <c r="R813">
        <v>15</v>
      </c>
      <c r="S813">
        <v>20</v>
      </c>
      <c r="T813">
        <v>1</v>
      </c>
      <c r="U813">
        <v>2</v>
      </c>
      <c r="V813">
        <v>17.3205080756887</v>
      </c>
      <c r="W813">
        <v>3.30403793359983</v>
      </c>
      <c r="X813" t="s">
        <v>8815</v>
      </c>
      <c r="Y813">
        <v>1</v>
      </c>
      <c r="Z813" t="s">
        <v>6248</v>
      </c>
      <c r="AA813" t="s">
        <v>7430</v>
      </c>
      <c r="AB813">
        <v>4</v>
      </c>
      <c r="AC813" t="s">
        <v>6339</v>
      </c>
      <c r="AD813">
        <v>76887996</v>
      </c>
      <c r="AE813">
        <v>76888020</v>
      </c>
      <c r="AF813"/>
      <c r="AG813"/>
      <c r="AH813"/>
      <c r="AI813"/>
      <c r="AJ813"/>
      <c r="AK813"/>
      <c r="AL813"/>
      <c r="AM813"/>
      <c r="AN813"/>
      <c r="AO813" t="s">
        <v>6329</v>
      </c>
      <c r="AP813" t="s">
        <v>8576</v>
      </c>
      <c r="AQ813" t="s">
        <v>7345</v>
      </c>
      <c r="AR813" t="s">
        <v>6271</v>
      </c>
      <c r="AS813">
        <v>-1</v>
      </c>
      <c r="AT813">
        <v>-1</v>
      </c>
      <c r="AU813">
        <v>-48</v>
      </c>
      <c r="AV813">
        <v>10</v>
      </c>
      <c r="AW813">
        <v>11</v>
      </c>
      <c r="AX813">
        <v>11</v>
      </c>
      <c r="AY813" t="s">
        <v>7431</v>
      </c>
    </row>
    <row r="814" spans="1:51" x14ac:dyDescent="0.2">
      <c r="A814" t="s">
        <v>6245</v>
      </c>
      <c r="B814">
        <v>140930368</v>
      </c>
      <c r="C814">
        <v>140930372</v>
      </c>
      <c r="D814" t="s">
        <v>8816</v>
      </c>
      <c r="E814" t="s">
        <v>8575</v>
      </c>
      <c r="F814">
        <v>135915</v>
      </c>
      <c r="G814" t="s">
        <v>6245</v>
      </c>
      <c r="H814">
        <v>140930369</v>
      </c>
      <c r="I814" t="s">
        <v>7462</v>
      </c>
      <c r="J814">
        <v>24</v>
      </c>
      <c r="K814">
        <v>24</v>
      </c>
      <c r="L814">
        <v>48</v>
      </c>
      <c r="M814">
        <v>24</v>
      </c>
      <c r="N814">
        <v>24</v>
      </c>
      <c r="O814">
        <v>24</v>
      </c>
      <c r="P814">
        <v>48</v>
      </c>
      <c r="Q814">
        <v>24</v>
      </c>
      <c r="R814">
        <v>18</v>
      </c>
      <c r="S814">
        <v>15</v>
      </c>
      <c r="T814">
        <v>0</v>
      </c>
      <c r="U814">
        <v>0</v>
      </c>
      <c r="V814">
        <v>16.431676725154901</v>
      </c>
      <c r="W814">
        <v>1.6996731711975901</v>
      </c>
      <c r="X814" t="s">
        <v>8816</v>
      </c>
      <c r="Y814">
        <v>1</v>
      </c>
      <c r="Z814" t="s">
        <v>6245</v>
      </c>
      <c r="AA814" t="s">
        <v>7463</v>
      </c>
      <c r="AB814">
        <v>5</v>
      </c>
      <c r="AC814" t="s">
        <v>6339</v>
      </c>
      <c r="AD814">
        <v>140930361</v>
      </c>
      <c r="AE814">
        <v>140930385</v>
      </c>
      <c r="AF814" t="s">
        <v>7464</v>
      </c>
      <c r="AG814">
        <v>23</v>
      </c>
      <c r="AH814">
        <v>6</v>
      </c>
      <c r="AI814">
        <v>3</v>
      </c>
      <c r="AJ814">
        <v>0</v>
      </c>
      <c r="AK814">
        <v>1</v>
      </c>
      <c r="AL814" t="s">
        <v>6339</v>
      </c>
      <c r="AM814">
        <v>140930361</v>
      </c>
      <c r="AN814">
        <v>140930384</v>
      </c>
      <c r="AO814" t="s">
        <v>6329</v>
      </c>
      <c r="AP814" t="s">
        <v>8576</v>
      </c>
      <c r="AQ814" t="s">
        <v>7345</v>
      </c>
      <c r="AR814" t="s">
        <v>7345</v>
      </c>
      <c r="AS814">
        <v>-1</v>
      </c>
      <c r="AT814">
        <v>-1</v>
      </c>
      <c r="AU814">
        <v>-48</v>
      </c>
      <c r="AV814">
        <v>4</v>
      </c>
      <c r="AW814">
        <v>4</v>
      </c>
      <c r="AX814">
        <v>4</v>
      </c>
      <c r="AY814" t="s">
        <v>7465</v>
      </c>
    </row>
    <row r="815" spans="1:51" x14ac:dyDescent="0.2">
      <c r="A815" t="s">
        <v>6577</v>
      </c>
      <c r="B815">
        <v>72066101</v>
      </c>
      <c r="C815">
        <v>72066105</v>
      </c>
      <c r="D815" t="s">
        <v>8817</v>
      </c>
      <c r="E815" t="s">
        <v>8575</v>
      </c>
      <c r="F815">
        <v>193990</v>
      </c>
      <c r="G815" t="s">
        <v>6577</v>
      </c>
      <c r="H815">
        <v>72066105</v>
      </c>
      <c r="I815" t="s">
        <v>8818</v>
      </c>
      <c r="J815">
        <v>29</v>
      </c>
      <c r="K815">
        <v>19</v>
      </c>
      <c r="L815">
        <v>48</v>
      </c>
      <c r="M815">
        <v>23.473389188611002</v>
      </c>
      <c r="N815">
        <v>29</v>
      </c>
      <c r="O815">
        <v>19</v>
      </c>
      <c r="P815">
        <v>48</v>
      </c>
      <c r="Q815">
        <v>23.473389188611002</v>
      </c>
      <c r="R815">
        <v>25</v>
      </c>
      <c r="S815">
        <v>7</v>
      </c>
      <c r="T815">
        <v>0</v>
      </c>
      <c r="U815">
        <v>0</v>
      </c>
      <c r="V815">
        <v>13.228756555322899</v>
      </c>
      <c r="W815">
        <v>1.41421356237309</v>
      </c>
      <c r="X815" t="s">
        <v>8817</v>
      </c>
      <c r="Y815">
        <v>1</v>
      </c>
      <c r="Z815" t="s">
        <v>6577</v>
      </c>
      <c r="AA815" t="s">
        <v>8819</v>
      </c>
      <c r="AB815">
        <v>4</v>
      </c>
      <c r="AC815" t="s">
        <v>6328</v>
      </c>
      <c r="AD815">
        <v>72066090</v>
      </c>
      <c r="AE815">
        <v>72066114</v>
      </c>
      <c r="AF815"/>
      <c r="AG815"/>
      <c r="AH815"/>
      <c r="AI815"/>
      <c r="AJ815"/>
      <c r="AK815"/>
      <c r="AL815"/>
      <c r="AM815"/>
      <c r="AN815"/>
      <c r="AO815" t="s">
        <v>6329</v>
      </c>
      <c r="AP815" t="s">
        <v>8576</v>
      </c>
      <c r="AQ815" t="s">
        <v>7345</v>
      </c>
      <c r="AR815" t="s">
        <v>6271</v>
      </c>
      <c r="AS815">
        <v>-1</v>
      </c>
      <c r="AT815">
        <v>-1</v>
      </c>
      <c r="AU815">
        <v>-48</v>
      </c>
      <c r="AV815">
        <v>6</v>
      </c>
      <c r="AW815">
        <v>6</v>
      </c>
      <c r="AX815">
        <v>7</v>
      </c>
      <c r="AY815" t="s">
        <v>8820</v>
      </c>
    </row>
    <row r="816" spans="1:51" x14ac:dyDescent="0.2">
      <c r="A816" t="s">
        <v>6251</v>
      </c>
      <c r="B816">
        <v>8925670</v>
      </c>
      <c r="C816">
        <v>8925676</v>
      </c>
      <c r="D816" t="s">
        <v>8821</v>
      </c>
      <c r="E816" t="s">
        <v>8575</v>
      </c>
      <c r="F816">
        <v>28929</v>
      </c>
      <c r="G816" t="s">
        <v>6251</v>
      </c>
      <c r="H816">
        <v>8925671</v>
      </c>
      <c r="I816" t="s">
        <v>8822</v>
      </c>
      <c r="J816">
        <v>23</v>
      </c>
      <c r="K816">
        <v>22</v>
      </c>
      <c r="L816">
        <v>45</v>
      </c>
      <c r="M816">
        <v>22.4944437584039</v>
      </c>
      <c r="N816">
        <v>23</v>
      </c>
      <c r="O816">
        <v>22</v>
      </c>
      <c r="P816">
        <v>45</v>
      </c>
      <c r="Q816">
        <v>22.4944437584039</v>
      </c>
      <c r="R816">
        <v>17</v>
      </c>
      <c r="S816">
        <v>18</v>
      </c>
      <c r="T816">
        <v>0</v>
      </c>
      <c r="U816">
        <v>0</v>
      </c>
      <c r="V816">
        <v>17.4928556845359</v>
      </c>
      <c r="W816">
        <v>2.2776083947860699</v>
      </c>
      <c r="X816" t="s">
        <v>8821</v>
      </c>
      <c r="Y816">
        <v>1</v>
      </c>
      <c r="Z816" t="s">
        <v>6251</v>
      </c>
      <c r="AA816" t="s">
        <v>8521</v>
      </c>
      <c r="AB816">
        <v>6</v>
      </c>
      <c r="AC816" t="s">
        <v>6328</v>
      </c>
      <c r="AD816">
        <v>8925653</v>
      </c>
      <c r="AE816">
        <v>8925677</v>
      </c>
      <c r="AF816"/>
      <c r="AG816"/>
      <c r="AH816"/>
      <c r="AI816"/>
      <c r="AJ816"/>
      <c r="AK816"/>
      <c r="AL816"/>
      <c r="AM816"/>
      <c r="AN816"/>
      <c r="AO816" t="s">
        <v>6329</v>
      </c>
      <c r="AP816" t="s">
        <v>8576</v>
      </c>
      <c r="AQ816" t="s">
        <v>7345</v>
      </c>
      <c r="AR816" t="s">
        <v>6271</v>
      </c>
      <c r="AS816">
        <v>-1</v>
      </c>
      <c r="AT816">
        <v>-1</v>
      </c>
      <c r="AU816">
        <v>-45</v>
      </c>
      <c r="AV816">
        <v>4</v>
      </c>
      <c r="AW816">
        <v>4</v>
      </c>
      <c r="AX816">
        <v>4</v>
      </c>
      <c r="AY816" t="s">
        <v>8522</v>
      </c>
    </row>
    <row r="817" spans="1:51" x14ac:dyDescent="0.2">
      <c r="A817" t="s">
        <v>6251</v>
      </c>
      <c r="B817">
        <v>100313792</v>
      </c>
      <c r="C817">
        <v>100313800</v>
      </c>
      <c r="D817" t="s">
        <v>8823</v>
      </c>
      <c r="E817" t="s">
        <v>8575</v>
      </c>
      <c r="F817">
        <v>34786</v>
      </c>
      <c r="G817" t="s">
        <v>6251</v>
      </c>
      <c r="H817">
        <v>100313798</v>
      </c>
      <c r="I817" t="s">
        <v>8824</v>
      </c>
      <c r="J817">
        <v>30</v>
      </c>
      <c r="K817">
        <v>14</v>
      </c>
      <c r="L817">
        <v>44</v>
      </c>
      <c r="M817">
        <v>20.493901531919199</v>
      </c>
      <c r="N817">
        <v>30</v>
      </c>
      <c r="O817">
        <v>14</v>
      </c>
      <c r="P817">
        <v>44</v>
      </c>
      <c r="Q817">
        <v>20.493901531919199</v>
      </c>
      <c r="R817">
        <v>17</v>
      </c>
      <c r="S817">
        <v>17</v>
      </c>
      <c r="T817">
        <v>1</v>
      </c>
      <c r="U817">
        <v>0</v>
      </c>
      <c r="V817">
        <v>17</v>
      </c>
      <c r="W817">
        <v>2.9257477676655501</v>
      </c>
      <c r="X817" t="s">
        <v>8823</v>
      </c>
      <c r="Y817">
        <v>1</v>
      </c>
      <c r="Z817" t="s">
        <v>6251</v>
      </c>
      <c r="AA817" t="s">
        <v>8825</v>
      </c>
      <c r="AB817">
        <v>3</v>
      </c>
      <c r="AC817" t="s">
        <v>6328</v>
      </c>
      <c r="AD817">
        <v>100313781</v>
      </c>
      <c r="AE817">
        <v>100313805</v>
      </c>
      <c r="AF817"/>
      <c r="AG817"/>
      <c r="AH817"/>
      <c r="AI817"/>
      <c r="AJ817"/>
      <c r="AK817"/>
      <c r="AL817"/>
      <c r="AM817"/>
      <c r="AN817"/>
      <c r="AO817" t="s">
        <v>6329</v>
      </c>
      <c r="AP817" t="s">
        <v>8576</v>
      </c>
      <c r="AQ817" t="s">
        <v>7345</v>
      </c>
      <c r="AR817" t="s">
        <v>6271</v>
      </c>
      <c r="AS817">
        <v>-1</v>
      </c>
      <c r="AT817">
        <v>-1</v>
      </c>
      <c r="AU817">
        <v>-44</v>
      </c>
      <c r="AV817">
        <v>6</v>
      </c>
      <c r="AW817">
        <v>6</v>
      </c>
      <c r="AX817">
        <v>6</v>
      </c>
      <c r="AY817" t="s">
        <v>8826</v>
      </c>
    </row>
    <row r="818" spans="1:51" x14ac:dyDescent="0.2">
      <c r="A818" t="s">
        <v>6212</v>
      </c>
      <c r="B818">
        <v>82277599</v>
      </c>
      <c r="C818">
        <v>82277606</v>
      </c>
      <c r="D818" t="s">
        <v>8827</v>
      </c>
      <c r="E818" t="s">
        <v>8575</v>
      </c>
      <c r="F818">
        <v>120064</v>
      </c>
      <c r="G818" t="s">
        <v>6212</v>
      </c>
      <c r="H818">
        <v>82277600</v>
      </c>
      <c r="I818" t="s">
        <v>8828</v>
      </c>
      <c r="J818">
        <v>24</v>
      </c>
      <c r="K818">
        <v>20</v>
      </c>
      <c r="L818">
        <v>44</v>
      </c>
      <c r="M818">
        <v>21.908902300206599</v>
      </c>
      <c r="N818">
        <v>24</v>
      </c>
      <c r="O818">
        <v>20</v>
      </c>
      <c r="P818">
        <v>44</v>
      </c>
      <c r="Q818">
        <v>21.908902300206599</v>
      </c>
      <c r="R818">
        <v>12</v>
      </c>
      <c r="S818">
        <v>15</v>
      </c>
      <c r="T818">
        <v>0</v>
      </c>
      <c r="U818">
        <v>0</v>
      </c>
      <c r="V818">
        <v>13.4164078649987</v>
      </c>
      <c r="W818">
        <v>2.6925824035672501</v>
      </c>
      <c r="X818" t="s">
        <v>8827</v>
      </c>
      <c r="Y818">
        <v>1</v>
      </c>
      <c r="Z818" t="s">
        <v>6212</v>
      </c>
      <c r="AA818" t="s">
        <v>8829</v>
      </c>
      <c r="AB818">
        <v>3</v>
      </c>
      <c r="AC818" t="s">
        <v>6339</v>
      </c>
      <c r="AD818">
        <v>82277587</v>
      </c>
      <c r="AE818">
        <v>82277611</v>
      </c>
      <c r="AF818"/>
      <c r="AG818"/>
      <c r="AH818"/>
      <c r="AI818"/>
      <c r="AJ818"/>
      <c r="AK818"/>
      <c r="AL818"/>
      <c r="AM818"/>
      <c r="AN818"/>
      <c r="AO818" t="s">
        <v>6329</v>
      </c>
      <c r="AP818" t="s">
        <v>8576</v>
      </c>
      <c r="AQ818" t="s">
        <v>7345</v>
      </c>
      <c r="AR818" t="s">
        <v>6271</v>
      </c>
      <c r="AS818">
        <v>-1</v>
      </c>
      <c r="AT818">
        <v>-1</v>
      </c>
      <c r="AU818">
        <v>-44</v>
      </c>
      <c r="AV818">
        <v>4</v>
      </c>
      <c r="AW818">
        <v>4</v>
      </c>
      <c r="AX818">
        <v>4</v>
      </c>
      <c r="AY818" t="s">
        <v>8830</v>
      </c>
    </row>
    <row r="819" spans="1:51" x14ac:dyDescent="0.2">
      <c r="A819" t="s">
        <v>6231</v>
      </c>
      <c r="B819">
        <v>81989482</v>
      </c>
      <c r="C819">
        <v>81989494</v>
      </c>
      <c r="D819" t="s">
        <v>8831</v>
      </c>
      <c r="E819" t="s">
        <v>8575</v>
      </c>
      <c r="F819">
        <v>24674</v>
      </c>
      <c r="G819" t="s">
        <v>6231</v>
      </c>
      <c r="H819">
        <v>81989489</v>
      </c>
      <c r="I819" t="s">
        <v>8832</v>
      </c>
      <c r="J819">
        <v>17</v>
      </c>
      <c r="K819">
        <v>26</v>
      </c>
      <c r="L819">
        <v>43</v>
      </c>
      <c r="M819">
        <v>21.0237960416286</v>
      </c>
      <c r="N819">
        <v>17</v>
      </c>
      <c r="O819">
        <v>26</v>
      </c>
      <c r="P819">
        <v>43</v>
      </c>
      <c r="Q819">
        <v>21.0237960416286</v>
      </c>
      <c r="R819">
        <v>16</v>
      </c>
      <c r="S819">
        <v>9</v>
      </c>
      <c r="T819">
        <v>0</v>
      </c>
      <c r="U819">
        <v>0</v>
      </c>
      <c r="V819">
        <v>12</v>
      </c>
      <c r="W819">
        <v>3.8913824205360599</v>
      </c>
      <c r="X819" t="s">
        <v>8831</v>
      </c>
      <c r="Y819">
        <v>1</v>
      </c>
      <c r="Z819" t="s">
        <v>6231</v>
      </c>
      <c r="AA819" t="s">
        <v>8112</v>
      </c>
      <c r="AB819">
        <v>5</v>
      </c>
      <c r="AC819" t="s">
        <v>6328</v>
      </c>
      <c r="AD819">
        <v>81989473</v>
      </c>
      <c r="AE819">
        <v>81989497</v>
      </c>
      <c r="AF819" t="s">
        <v>8113</v>
      </c>
      <c r="AG819">
        <v>25</v>
      </c>
      <c r="AH819">
        <v>6</v>
      </c>
      <c r="AI819">
        <v>3</v>
      </c>
      <c r="AJ819">
        <v>1</v>
      </c>
      <c r="AK819">
        <v>0</v>
      </c>
      <c r="AL819" t="s">
        <v>6328</v>
      </c>
      <c r="AM819">
        <v>81989473</v>
      </c>
      <c r="AN819">
        <v>81989498</v>
      </c>
      <c r="AO819" t="s">
        <v>6329</v>
      </c>
      <c r="AP819" t="s">
        <v>8576</v>
      </c>
      <c r="AQ819" t="s">
        <v>7345</v>
      </c>
      <c r="AR819" t="s">
        <v>8114</v>
      </c>
      <c r="AS819">
        <v>-1</v>
      </c>
      <c r="AT819">
        <v>-1</v>
      </c>
      <c r="AU819">
        <v>-43</v>
      </c>
      <c r="AV819">
        <v>7</v>
      </c>
      <c r="AW819">
        <v>7</v>
      </c>
      <c r="AX819">
        <v>7</v>
      </c>
      <c r="AY819" t="s">
        <v>8115</v>
      </c>
    </row>
    <row r="820" spans="1:51" x14ac:dyDescent="0.2">
      <c r="A820" t="s">
        <v>6251</v>
      </c>
      <c r="B820">
        <v>47218083</v>
      </c>
      <c r="C820">
        <v>47218092</v>
      </c>
      <c r="D820" t="s">
        <v>8833</v>
      </c>
      <c r="E820" t="s">
        <v>8575</v>
      </c>
      <c r="F820">
        <v>31463</v>
      </c>
      <c r="G820" t="s">
        <v>6251</v>
      </c>
      <c r="H820">
        <v>47218084</v>
      </c>
      <c r="I820" t="s">
        <v>8834</v>
      </c>
      <c r="J820">
        <v>16</v>
      </c>
      <c r="K820">
        <v>27</v>
      </c>
      <c r="L820">
        <v>43</v>
      </c>
      <c r="M820">
        <v>20.7846096908265</v>
      </c>
      <c r="N820">
        <v>16</v>
      </c>
      <c r="O820">
        <v>27</v>
      </c>
      <c r="P820">
        <v>43</v>
      </c>
      <c r="Q820">
        <v>20.7846096908265</v>
      </c>
      <c r="R820">
        <v>14</v>
      </c>
      <c r="S820">
        <v>16</v>
      </c>
      <c r="T820">
        <v>1</v>
      </c>
      <c r="U820">
        <v>0</v>
      </c>
      <c r="V820">
        <v>14.9666295470957</v>
      </c>
      <c r="W820">
        <v>2.84769643747362</v>
      </c>
      <c r="X820" t="s">
        <v>8833</v>
      </c>
      <c r="Y820">
        <v>1</v>
      </c>
      <c r="Z820" t="s">
        <v>6251</v>
      </c>
      <c r="AA820" t="s">
        <v>8207</v>
      </c>
      <c r="AB820">
        <v>3</v>
      </c>
      <c r="AC820" t="s">
        <v>6339</v>
      </c>
      <c r="AD820">
        <v>47218076</v>
      </c>
      <c r="AE820">
        <v>47218100</v>
      </c>
      <c r="AF820"/>
      <c r="AG820"/>
      <c r="AH820"/>
      <c r="AI820"/>
      <c r="AJ820"/>
      <c r="AK820"/>
      <c r="AL820"/>
      <c r="AM820"/>
      <c r="AN820"/>
      <c r="AO820" t="s">
        <v>6329</v>
      </c>
      <c r="AP820" t="s">
        <v>8576</v>
      </c>
      <c r="AQ820" t="s">
        <v>7345</v>
      </c>
      <c r="AR820" t="s">
        <v>6271</v>
      </c>
      <c r="AS820">
        <v>-1</v>
      </c>
      <c r="AT820">
        <v>-1</v>
      </c>
      <c r="AU820">
        <v>-43</v>
      </c>
      <c r="AV820">
        <v>8</v>
      </c>
      <c r="AW820">
        <v>8</v>
      </c>
      <c r="AX820">
        <v>8</v>
      </c>
      <c r="AY820" t="s">
        <v>8208</v>
      </c>
    </row>
    <row r="821" spans="1:51" x14ac:dyDescent="0.2">
      <c r="A821" t="s">
        <v>6204</v>
      </c>
      <c r="B821">
        <v>139518150</v>
      </c>
      <c r="C821">
        <v>139518159</v>
      </c>
      <c r="D821" t="s">
        <v>8835</v>
      </c>
      <c r="E821" t="s">
        <v>8575</v>
      </c>
      <c r="F821">
        <v>95179</v>
      </c>
      <c r="G821" t="s">
        <v>6204</v>
      </c>
      <c r="H821">
        <v>139518158</v>
      </c>
      <c r="I821" t="s">
        <v>7619</v>
      </c>
      <c r="J821">
        <v>10</v>
      </c>
      <c r="K821">
        <v>32</v>
      </c>
      <c r="L821">
        <v>42</v>
      </c>
      <c r="M821">
        <v>17.888543819998301</v>
      </c>
      <c r="N821">
        <v>10</v>
      </c>
      <c r="O821">
        <v>32</v>
      </c>
      <c r="P821">
        <v>42</v>
      </c>
      <c r="Q821">
        <v>17.888543819998301</v>
      </c>
      <c r="R821">
        <v>13</v>
      </c>
      <c r="S821">
        <v>11</v>
      </c>
      <c r="T821">
        <v>4</v>
      </c>
      <c r="U821">
        <v>2</v>
      </c>
      <c r="V821">
        <v>11.958260743101301</v>
      </c>
      <c r="W821">
        <v>2.9137254363387299</v>
      </c>
      <c r="X821" t="s">
        <v>8835</v>
      </c>
      <c r="Y821">
        <v>1</v>
      </c>
      <c r="Z821" t="s">
        <v>6204</v>
      </c>
      <c r="AA821" t="s">
        <v>7620</v>
      </c>
      <c r="AB821">
        <v>3</v>
      </c>
      <c r="AC821" t="s">
        <v>6328</v>
      </c>
      <c r="AD821">
        <v>139518141</v>
      </c>
      <c r="AE821">
        <v>139518165</v>
      </c>
      <c r="AF821"/>
      <c r="AG821"/>
      <c r="AH821"/>
      <c r="AI821"/>
      <c r="AJ821"/>
      <c r="AK821"/>
      <c r="AL821"/>
      <c r="AM821"/>
      <c r="AN821"/>
      <c r="AO821" t="s">
        <v>6329</v>
      </c>
      <c r="AP821" t="s">
        <v>8576</v>
      </c>
      <c r="AQ821" t="s">
        <v>7345</v>
      </c>
      <c r="AR821" t="s">
        <v>6271</v>
      </c>
      <c r="AS821">
        <v>-1</v>
      </c>
      <c r="AT821">
        <v>-1</v>
      </c>
      <c r="AU821">
        <v>-42</v>
      </c>
      <c r="AV821">
        <v>7</v>
      </c>
      <c r="AW821">
        <v>7</v>
      </c>
      <c r="AX821">
        <v>7</v>
      </c>
      <c r="AY821" t="s">
        <v>7621</v>
      </c>
    </row>
    <row r="822" spans="1:51" x14ac:dyDescent="0.2">
      <c r="A822" t="s">
        <v>6212</v>
      </c>
      <c r="B822">
        <v>11536914</v>
      </c>
      <c r="C822">
        <v>11536917</v>
      </c>
      <c r="D822" t="s">
        <v>8836</v>
      </c>
      <c r="E822" t="s">
        <v>8575</v>
      </c>
      <c r="F822">
        <v>113629</v>
      </c>
      <c r="G822" t="s">
        <v>6212</v>
      </c>
      <c r="H822">
        <v>11536915</v>
      </c>
      <c r="I822" t="s">
        <v>8837</v>
      </c>
      <c r="J822">
        <v>18</v>
      </c>
      <c r="K822">
        <v>24</v>
      </c>
      <c r="L822">
        <v>42</v>
      </c>
      <c r="M822">
        <v>20.7846096908265</v>
      </c>
      <c r="N822">
        <v>18</v>
      </c>
      <c r="O822">
        <v>24</v>
      </c>
      <c r="P822">
        <v>42</v>
      </c>
      <c r="Q822">
        <v>20.7846096908265</v>
      </c>
      <c r="R822">
        <v>8</v>
      </c>
      <c r="S822">
        <v>18</v>
      </c>
      <c r="T822">
        <v>2</v>
      </c>
      <c r="U822">
        <v>0</v>
      </c>
      <c r="V822">
        <v>12</v>
      </c>
      <c r="W822">
        <v>1.11803398874989</v>
      </c>
      <c r="X822" t="s">
        <v>8836</v>
      </c>
      <c r="Y822">
        <v>1</v>
      </c>
      <c r="Z822" t="s">
        <v>6212</v>
      </c>
      <c r="AA822" t="s">
        <v>8002</v>
      </c>
      <c r="AB822">
        <v>3</v>
      </c>
      <c r="AC822" t="s">
        <v>6339</v>
      </c>
      <c r="AD822">
        <v>11536907</v>
      </c>
      <c r="AE822">
        <v>11536931</v>
      </c>
      <c r="AF822"/>
      <c r="AG822"/>
      <c r="AH822"/>
      <c r="AI822"/>
      <c r="AJ822"/>
      <c r="AK822"/>
      <c r="AL822"/>
      <c r="AM822"/>
      <c r="AN822"/>
      <c r="AO822" t="s">
        <v>6329</v>
      </c>
      <c r="AP822" t="s">
        <v>8576</v>
      </c>
      <c r="AQ822" t="s">
        <v>7345</v>
      </c>
      <c r="AR822" t="s">
        <v>6271</v>
      </c>
      <c r="AS822">
        <v>-1</v>
      </c>
      <c r="AT822">
        <v>-1</v>
      </c>
      <c r="AU822">
        <v>-42</v>
      </c>
      <c r="AV822">
        <v>5</v>
      </c>
      <c r="AW822">
        <v>5</v>
      </c>
      <c r="AX822">
        <v>5</v>
      </c>
      <c r="AY822" t="s">
        <v>8003</v>
      </c>
    </row>
    <row r="823" spans="1:51" x14ac:dyDescent="0.2">
      <c r="A823" t="s">
        <v>6212</v>
      </c>
      <c r="B823">
        <v>62881717</v>
      </c>
      <c r="C823">
        <v>62881727</v>
      </c>
      <c r="D823" t="s">
        <v>8838</v>
      </c>
      <c r="E823" t="s">
        <v>8575</v>
      </c>
      <c r="F823">
        <v>118446</v>
      </c>
      <c r="G823" t="s">
        <v>6212</v>
      </c>
      <c r="H823">
        <v>62881722</v>
      </c>
      <c r="I823" t="s">
        <v>8839</v>
      </c>
      <c r="J823">
        <v>22</v>
      </c>
      <c r="K823">
        <v>20</v>
      </c>
      <c r="L823">
        <v>42</v>
      </c>
      <c r="M823">
        <v>20.976176963402999</v>
      </c>
      <c r="N823">
        <v>22</v>
      </c>
      <c r="O823">
        <v>20</v>
      </c>
      <c r="P823">
        <v>42</v>
      </c>
      <c r="Q823">
        <v>20.976176963402999</v>
      </c>
      <c r="R823">
        <v>17</v>
      </c>
      <c r="S823">
        <v>12</v>
      </c>
      <c r="T823">
        <v>0</v>
      </c>
      <c r="U823">
        <v>1</v>
      </c>
      <c r="V823">
        <v>14.282856857085701</v>
      </c>
      <c r="W823">
        <v>3.2998316455372199</v>
      </c>
      <c r="X823" t="s">
        <v>8838</v>
      </c>
      <c r="Y823">
        <v>1</v>
      </c>
      <c r="Z823" t="s">
        <v>6212</v>
      </c>
      <c r="AA823" t="s">
        <v>8840</v>
      </c>
      <c r="AB823">
        <v>4</v>
      </c>
      <c r="AC823" t="s">
        <v>6339</v>
      </c>
      <c r="AD823">
        <v>62881711</v>
      </c>
      <c r="AE823">
        <v>62881735</v>
      </c>
      <c r="AF823"/>
      <c r="AG823"/>
      <c r="AH823"/>
      <c r="AI823"/>
      <c r="AJ823"/>
      <c r="AK823"/>
      <c r="AL823"/>
      <c r="AM823"/>
      <c r="AN823"/>
      <c r="AO823" t="s">
        <v>6329</v>
      </c>
      <c r="AP823" t="s">
        <v>8576</v>
      </c>
      <c r="AQ823" t="s">
        <v>7345</v>
      </c>
      <c r="AR823" t="s">
        <v>6271</v>
      </c>
      <c r="AS823">
        <v>-1</v>
      </c>
      <c r="AT823">
        <v>-1</v>
      </c>
      <c r="AU823">
        <v>-42</v>
      </c>
      <c r="AV823">
        <v>6</v>
      </c>
      <c r="AW823">
        <v>6</v>
      </c>
      <c r="AX823">
        <v>6</v>
      </c>
      <c r="AY823" t="s">
        <v>8841</v>
      </c>
    </row>
    <row r="824" spans="1:51" x14ac:dyDescent="0.2">
      <c r="A824" t="s">
        <v>6466</v>
      </c>
      <c r="B824">
        <v>132812333</v>
      </c>
      <c r="C824">
        <v>132812341</v>
      </c>
      <c r="D824" t="s">
        <v>8842</v>
      </c>
      <c r="E824" t="s">
        <v>8575</v>
      </c>
      <c r="F824">
        <v>146596</v>
      </c>
      <c r="G824" t="s">
        <v>6466</v>
      </c>
      <c r="H824">
        <v>132812336</v>
      </c>
      <c r="I824" t="s">
        <v>8843</v>
      </c>
      <c r="J824">
        <v>19</v>
      </c>
      <c r="K824">
        <v>23</v>
      </c>
      <c r="L824">
        <v>42</v>
      </c>
      <c r="M824">
        <v>20.904544960366799</v>
      </c>
      <c r="N824">
        <v>19</v>
      </c>
      <c r="O824">
        <v>23</v>
      </c>
      <c r="P824">
        <v>42</v>
      </c>
      <c r="Q824">
        <v>20.904544960366799</v>
      </c>
      <c r="R824">
        <v>14</v>
      </c>
      <c r="S824">
        <v>16</v>
      </c>
      <c r="T824">
        <v>0</v>
      </c>
      <c r="U824">
        <v>0</v>
      </c>
      <c r="V824">
        <v>14.9666295470957</v>
      </c>
      <c r="W824">
        <v>2.7276363393971699</v>
      </c>
      <c r="X824" t="s">
        <v>8842</v>
      </c>
      <c r="Y824">
        <v>1</v>
      </c>
      <c r="Z824" t="s">
        <v>6466</v>
      </c>
      <c r="AA824" t="s">
        <v>8844</v>
      </c>
      <c r="AB824">
        <v>4</v>
      </c>
      <c r="AC824" t="s">
        <v>6339</v>
      </c>
      <c r="AD824">
        <v>132812325</v>
      </c>
      <c r="AE824">
        <v>132812349</v>
      </c>
      <c r="AF824"/>
      <c r="AG824"/>
      <c r="AH824"/>
      <c r="AI824"/>
      <c r="AJ824"/>
      <c r="AK824"/>
      <c r="AL824"/>
      <c r="AM824"/>
      <c r="AN824"/>
      <c r="AO824" t="s">
        <v>6329</v>
      </c>
      <c r="AP824" t="s">
        <v>8576</v>
      </c>
      <c r="AQ824" t="s">
        <v>7345</v>
      </c>
      <c r="AR824" t="s">
        <v>6271</v>
      </c>
      <c r="AS824">
        <v>-1</v>
      </c>
      <c r="AT824">
        <v>-1</v>
      </c>
      <c r="AU824">
        <v>-42</v>
      </c>
      <c r="AV824">
        <v>5</v>
      </c>
      <c r="AW824">
        <v>5</v>
      </c>
      <c r="AX824">
        <v>5</v>
      </c>
      <c r="AY824" t="s">
        <v>8845</v>
      </c>
    </row>
    <row r="825" spans="1:51" x14ac:dyDescent="0.2">
      <c r="A825" t="s">
        <v>6204</v>
      </c>
      <c r="B825">
        <v>114811072</v>
      </c>
      <c r="C825">
        <v>114811076</v>
      </c>
      <c r="D825" t="s">
        <v>8846</v>
      </c>
      <c r="E825" t="s">
        <v>8575</v>
      </c>
      <c r="F825">
        <v>93607</v>
      </c>
      <c r="G825" t="s">
        <v>6204</v>
      </c>
      <c r="H825">
        <v>114811073</v>
      </c>
      <c r="I825" t="s">
        <v>8847</v>
      </c>
      <c r="J825">
        <v>26</v>
      </c>
      <c r="K825">
        <v>15</v>
      </c>
      <c r="L825">
        <v>41</v>
      </c>
      <c r="M825">
        <v>19.748417658131402</v>
      </c>
      <c r="N825">
        <v>26</v>
      </c>
      <c r="O825">
        <v>15</v>
      </c>
      <c r="P825">
        <v>41</v>
      </c>
      <c r="Q825">
        <v>19.748417658131402</v>
      </c>
      <c r="R825">
        <v>13</v>
      </c>
      <c r="S825">
        <v>11</v>
      </c>
      <c r="T825">
        <v>0</v>
      </c>
      <c r="U825">
        <v>3</v>
      </c>
      <c r="V825">
        <v>11.958260743101301</v>
      </c>
      <c r="W825">
        <v>1.6996731711975901</v>
      </c>
      <c r="X825" t="s">
        <v>8846</v>
      </c>
      <c r="Y825">
        <v>1</v>
      </c>
      <c r="Z825" t="s">
        <v>6204</v>
      </c>
      <c r="AA825" t="s">
        <v>8848</v>
      </c>
      <c r="AB825">
        <v>5</v>
      </c>
      <c r="AC825" t="s">
        <v>6328</v>
      </c>
      <c r="AD825">
        <v>114811055</v>
      </c>
      <c r="AE825">
        <v>114811079</v>
      </c>
      <c r="AF825"/>
      <c r="AG825"/>
      <c r="AH825"/>
      <c r="AI825"/>
      <c r="AJ825"/>
      <c r="AK825"/>
      <c r="AL825"/>
      <c r="AM825"/>
      <c r="AN825"/>
      <c r="AO825" t="s">
        <v>6329</v>
      </c>
      <c r="AP825" t="s">
        <v>8576</v>
      </c>
      <c r="AQ825" t="s">
        <v>7345</v>
      </c>
      <c r="AR825" t="s">
        <v>6271</v>
      </c>
      <c r="AS825">
        <v>-1</v>
      </c>
      <c r="AT825">
        <v>-1</v>
      </c>
      <c r="AU825">
        <v>-41</v>
      </c>
      <c r="AV825">
        <v>3</v>
      </c>
      <c r="AW825">
        <v>3</v>
      </c>
      <c r="AX825">
        <v>3</v>
      </c>
      <c r="AY825" t="s">
        <v>8849</v>
      </c>
    </row>
    <row r="826" spans="1:51" x14ac:dyDescent="0.2">
      <c r="A826" t="s">
        <v>6373</v>
      </c>
      <c r="B826">
        <v>121995455</v>
      </c>
      <c r="C826">
        <v>121995468</v>
      </c>
      <c r="D826" t="s">
        <v>8850</v>
      </c>
      <c r="E826" t="s">
        <v>8575</v>
      </c>
      <c r="F826">
        <v>188550</v>
      </c>
      <c r="G826" t="s">
        <v>6373</v>
      </c>
      <c r="H826">
        <v>121995468</v>
      </c>
      <c r="I826" t="s">
        <v>8851</v>
      </c>
      <c r="J826">
        <v>7</v>
      </c>
      <c r="K826">
        <v>34</v>
      </c>
      <c r="L826">
        <v>41</v>
      </c>
      <c r="M826">
        <v>15.4272486205415</v>
      </c>
      <c r="N826">
        <v>7</v>
      </c>
      <c r="O826">
        <v>34</v>
      </c>
      <c r="P826">
        <v>41</v>
      </c>
      <c r="Q826">
        <v>15.4272486205415</v>
      </c>
      <c r="R826">
        <v>23</v>
      </c>
      <c r="S826">
        <v>8</v>
      </c>
      <c r="T826">
        <v>0</v>
      </c>
      <c r="U826">
        <v>0</v>
      </c>
      <c r="V826">
        <v>13.564659966250501</v>
      </c>
      <c r="W826">
        <v>5.1659945799429501</v>
      </c>
      <c r="X826" t="s">
        <v>8850</v>
      </c>
      <c r="Y826">
        <v>1</v>
      </c>
      <c r="Z826" t="s">
        <v>6373</v>
      </c>
      <c r="AA826" t="s">
        <v>8852</v>
      </c>
      <c r="AB826">
        <v>5</v>
      </c>
      <c r="AC826" t="s">
        <v>6328</v>
      </c>
      <c r="AD826">
        <v>121995453</v>
      </c>
      <c r="AE826">
        <v>121995477</v>
      </c>
      <c r="AF826" t="s">
        <v>8853</v>
      </c>
      <c r="AG826">
        <v>23</v>
      </c>
      <c r="AH826">
        <v>6</v>
      </c>
      <c r="AI826">
        <v>3</v>
      </c>
      <c r="AJ826">
        <v>0</v>
      </c>
      <c r="AK826">
        <v>1</v>
      </c>
      <c r="AL826" t="s">
        <v>6328</v>
      </c>
      <c r="AM826">
        <v>121995453</v>
      </c>
      <c r="AN826">
        <v>121995476</v>
      </c>
      <c r="AO826" t="s">
        <v>6329</v>
      </c>
      <c r="AP826" t="s">
        <v>8576</v>
      </c>
      <c r="AQ826" t="s">
        <v>7345</v>
      </c>
      <c r="AR826" t="s">
        <v>7345</v>
      </c>
      <c r="AS826">
        <v>-1</v>
      </c>
      <c r="AT826">
        <v>-1</v>
      </c>
      <c r="AU826">
        <v>-41</v>
      </c>
      <c r="AV826">
        <v>4</v>
      </c>
      <c r="AW826">
        <v>4</v>
      </c>
      <c r="AX826">
        <v>4</v>
      </c>
      <c r="AY826" t="s">
        <v>8854</v>
      </c>
    </row>
    <row r="827" spans="1:51" x14ac:dyDescent="0.2">
      <c r="A827" t="s">
        <v>6198</v>
      </c>
      <c r="B827">
        <v>6125678</v>
      </c>
      <c r="C827">
        <v>6125688</v>
      </c>
      <c r="D827" t="s">
        <v>8855</v>
      </c>
      <c r="E827" t="s">
        <v>8575</v>
      </c>
      <c r="F827">
        <v>37660</v>
      </c>
      <c r="G827" t="s">
        <v>6198</v>
      </c>
      <c r="H827">
        <v>6125686</v>
      </c>
      <c r="I827" t="s">
        <v>7743</v>
      </c>
      <c r="J827">
        <v>25</v>
      </c>
      <c r="K827">
        <v>15</v>
      </c>
      <c r="L827">
        <v>40</v>
      </c>
      <c r="M827">
        <v>19.364916731036999</v>
      </c>
      <c r="N827">
        <v>25</v>
      </c>
      <c r="O827">
        <v>15</v>
      </c>
      <c r="P827">
        <v>40</v>
      </c>
      <c r="Q827">
        <v>19.364916731036999</v>
      </c>
      <c r="R827">
        <v>20</v>
      </c>
      <c r="S827">
        <v>12</v>
      </c>
      <c r="T827">
        <v>0</v>
      </c>
      <c r="U827">
        <v>0</v>
      </c>
      <c r="V827">
        <v>15.491933384829601</v>
      </c>
      <c r="W827">
        <v>3.6027200608338501</v>
      </c>
      <c r="X827" t="s">
        <v>8855</v>
      </c>
      <c r="Y827">
        <v>1</v>
      </c>
      <c r="Z827" t="s">
        <v>6198</v>
      </c>
      <c r="AA827" t="s">
        <v>7744</v>
      </c>
      <c r="AB827">
        <v>3</v>
      </c>
      <c r="AC827" t="s">
        <v>6328</v>
      </c>
      <c r="AD827">
        <v>6125669</v>
      </c>
      <c r="AE827">
        <v>6125693</v>
      </c>
      <c r="AF827"/>
      <c r="AG827"/>
      <c r="AH827"/>
      <c r="AI827"/>
      <c r="AJ827"/>
      <c r="AK827"/>
      <c r="AL827"/>
      <c r="AM827"/>
      <c r="AN827"/>
      <c r="AO827" t="s">
        <v>6329</v>
      </c>
      <c r="AP827" t="s">
        <v>8576</v>
      </c>
      <c r="AQ827" t="s">
        <v>7345</v>
      </c>
      <c r="AR827" t="s">
        <v>6271</v>
      </c>
      <c r="AS827">
        <v>-1</v>
      </c>
      <c r="AT827">
        <v>-1</v>
      </c>
      <c r="AU827">
        <v>-40</v>
      </c>
      <c r="AV827">
        <v>7</v>
      </c>
      <c r="AW827">
        <v>7</v>
      </c>
      <c r="AX827">
        <v>7</v>
      </c>
      <c r="AY827" t="s">
        <v>7745</v>
      </c>
    </row>
    <row r="828" spans="1:51" x14ac:dyDescent="0.2">
      <c r="A828" t="s">
        <v>6245</v>
      </c>
      <c r="B828">
        <v>110811572</v>
      </c>
      <c r="C828">
        <v>110811575</v>
      </c>
      <c r="D828" t="s">
        <v>8856</v>
      </c>
      <c r="E828" t="s">
        <v>8575</v>
      </c>
      <c r="F828">
        <v>134084</v>
      </c>
      <c r="G828" t="s">
        <v>6245</v>
      </c>
      <c r="H828">
        <v>110811575</v>
      </c>
      <c r="I828" t="s">
        <v>7701</v>
      </c>
      <c r="J828">
        <v>14</v>
      </c>
      <c r="K828">
        <v>26</v>
      </c>
      <c r="L828">
        <v>40</v>
      </c>
      <c r="M828">
        <v>19.078784028338902</v>
      </c>
      <c r="N828">
        <v>14</v>
      </c>
      <c r="O828">
        <v>26</v>
      </c>
      <c r="P828">
        <v>40</v>
      </c>
      <c r="Q828">
        <v>19.078784028338902</v>
      </c>
      <c r="R828">
        <v>14</v>
      </c>
      <c r="S828">
        <v>13</v>
      </c>
      <c r="T828">
        <v>0</v>
      </c>
      <c r="U828">
        <v>0</v>
      </c>
      <c r="V828">
        <v>13.490737563232001</v>
      </c>
      <c r="W828">
        <v>1.2472191289246399</v>
      </c>
      <c r="X828" t="s">
        <v>8856</v>
      </c>
      <c r="Y828">
        <v>1</v>
      </c>
      <c r="Z828" t="s">
        <v>6245</v>
      </c>
      <c r="AA828" t="s">
        <v>7702</v>
      </c>
      <c r="AB828">
        <v>3</v>
      </c>
      <c r="AC828" t="s">
        <v>6339</v>
      </c>
      <c r="AD828">
        <v>110811565</v>
      </c>
      <c r="AE828">
        <v>110811589</v>
      </c>
      <c r="AF828"/>
      <c r="AG828"/>
      <c r="AH828"/>
      <c r="AI828"/>
      <c r="AJ828"/>
      <c r="AK828"/>
      <c r="AL828"/>
      <c r="AM828"/>
      <c r="AN828"/>
      <c r="AO828" t="s">
        <v>6329</v>
      </c>
      <c r="AP828" t="s">
        <v>8576</v>
      </c>
      <c r="AQ828" t="s">
        <v>7345</v>
      </c>
      <c r="AR828" t="s">
        <v>6271</v>
      </c>
      <c r="AS828">
        <v>-1</v>
      </c>
      <c r="AT828">
        <v>-1</v>
      </c>
      <c r="AU828">
        <v>-40</v>
      </c>
      <c r="AV828">
        <v>3</v>
      </c>
      <c r="AW828">
        <v>3</v>
      </c>
      <c r="AX828">
        <v>3</v>
      </c>
      <c r="AY828" t="s">
        <v>7703</v>
      </c>
    </row>
    <row r="829" spans="1:51" x14ac:dyDescent="0.2">
      <c r="A829" t="s">
        <v>6245</v>
      </c>
      <c r="B829">
        <v>73105816</v>
      </c>
      <c r="C829">
        <v>73105831</v>
      </c>
      <c r="D829" t="s">
        <v>8857</v>
      </c>
      <c r="E829" t="s">
        <v>8575</v>
      </c>
      <c r="F829">
        <v>131621</v>
      </c>
      <c r="G829" t="s">
        <v>6245</v>
      </c>
      <c r="H829">
        <v>73105823</v>
      </c>
      <c r="I829" t="s">
        <v>8858</v>
      </c>
      <c r="J829">
        <v>36</v>
      </c>
      <c r="K829">
        <v>4</v>
      </c>
      <c r="L829">
        <v>40</v>
      </c>
      <c r="M829">
        <v>12</v>
      </c>
      <c r="N829">
        <v>36</v>
      </c>
      <c r="O829">
        <v>4</v>
      </c>
      <c r="P829">
        <v>40</v>
      </c>
      <c r="Q829">
        <v>12</v>
      </c>
      <c r="R829">
        <v>25</v>
      </c>
      <c r="S829">
        <v>7</v>
      </c>
      <c r="T829">
        <v>0</v>
      </c>
      <c r="U829">
        <v>0</v>
      </c>
      <c r="V829">
        <v>13.228756555322899</v>
      </c>
      <c r="W829">
        <v>4.7916594202843701</v>
      </c>
      <c r="X829" t="s">
        <v>8857</v>
      </c>
      <c r="Y829">
        <v>1</v>
      </c>
      <c r="Z829" t="s">
        <v>6245</v>
      </c>
      <c r="AA829" t="s">
        <v>8859</v>
      </c>
      <c r="AB829">
        <v>5</v>
      </c>
      <c r="AC829" t="s">
        <v>6339</v>
      </c>
      <c r="AD829">
        <v>73105813</v>
      </c>
      <c r="AE829">
        <v>73105837</v>
      </c>
      <c r="AF829" t="s">
        <v>8860</v>
      </c>
      <c r="AG829">
        <v>23</v>
      </c>
      <c r="AH829">
        <v>6</v>
      </c>
      <c r="AI829">
        <v>3</v>
      </c>
      <c r="AJ829">
        <v>0</v>
      </c>
      <c r="AK829">
        <v>1</v>
      </c>
      <c r="AL829" t="s">
        <v>6339</v>
      </c>
      <c r="AM829">
        <v>73105814</v>
      </c>
      <c r="AN829">
        <v>73105837</v>
      </c>
      <c r="AO829" t="s">
        <v>6329</v>
      </c>
      <c r="AP829" t="s">
        <v>8576</v>
      </c>
      <c r="AQ829" t="s">
        <v>7345</v>
      </c>
      <c r="AR829" t="s">
        <v>7345</v>
      </c>
      <c r="AS829">
        <v>-1</v>
      </c>
      <c r="AT829">
        <v>-1</v>
      </c>
      <c r="AU829">
        <v>-40</v>
      </c>
      <c r="AV829">
        <v>5</v>
      </c>
      <c r="AW829">
        <v>5</v>
      </c>
      <c r="AX829">
        <v>5</v>
      </c>
      <c r="AY829" t="s">
        <v>8861</v>
      </c>
    </row>
    <row r="830" spans="1:51" x14ac:dyDescent="0.2">
      <c r="A830" t="s">
        <v>6466</v>
      </c>
      <c r="B830">
        <v>112199695</v>
      </c>
      <c r="C830">
        <v>112199699</v>
      </c>
      <c r="D830" t="s">
        <v>8862</v>
      </c>
      <c r="E830" t="s">
        <v>8575</v>
      </c>
      <c r="F830">
        <v>145335</v>
      </c>
      <c r="G830" t="s">
        <v>6466</v>
      </c>
      <c r="H830">
        <v>112199696</v>
      </c>
      <c r="I830" t="s">
        <v>8863</v>
      </c>
      <c r="J830">
        <v>40</v>
      </c>
      <c r="K830">
        <v>0</v>
      </c>
      <c r="L830">
        <v>40</v>
      </c>
      <c r="M830">
        <v>0</v>
      </c>
      <c r="N830">
        <v>40</v>
      </c>
      <c r="O830">
        <v>0</v>
      </c>
      <c r="P830">
        <v>40</v>
      </c>
      <c r="Q830">
        <v>0</v>
      </c>
      <c r="R830">
        <v>1</v>
      </c>
      <c r="S830">
        <v>26</v>
      </c>
      <c r="T830">
        <v>0</v>
      </c>
      <c r="U830">
        <v>0</v>
      </c>
      <c r="V830">
        <v>5.0990195135927801</v>
      </c>
      <c r="W830">
        <v>1.4790199457749</v>
      </c>
      <c r="X830" t="s">
        <v>8862</v>
      </c>
      <c r="Y830">
        <v>1</v>
      </c>
      <c r="Z830" t="s">
        <v>6466</v>
      </c>
      <c r="AA830" t="s">
        <v>8864</v>
      </c>
      <c r="AB830">
        <v>3</v>
      </c>
      <c r="AC830" t="s">
        <v>6339</v>
      </c>
      <c r="AD830">
        <v>112199688</v>
      </c>
      <c r="AE830">
        <v>112199712</v>
      </c>
      <c r="AF830"/>
      <c r="AG830"/>
      <c r="AH830"/>
      <c r="AI830"/>
      <c r="AJ830"/>
      <c r="AK830"/>
      <c r="AL830"/>
      <c r="AM830"/>
      <c r="AN830"/>
      <c r="AO830" t="s">
        <v>6329</v>
      </c>
      <c r="AP830" t="s">
        <v>8576</v>
      </c>
      <c r="AQ830" t="s">
        <v>7345</v>
      </c>
      <c r="AR830" t="s">
        <v>6271</v>
      </c>
      <c r="AS830">
        <v>-1</v>
      </c>
      <c r="AT830">
        <v>-1</v>
      </c>
      <c r="AU830">
        <v>-40</v>
      </c>
      <c r="AV830">
        <v>4</v>
      </c>
      <c r="AW830">
        <v>4</v>
      </c>
      <c r="AX830">
        <v>4</v>
      </c>
      <c r="AY830" t="s">
        <v>8865</v>
      </c>
    </row>
    <row r="831" spans="1:51" x14ac:dyDescent="0.2">
      <c r="A831" t="s">
        <v>6204</v>
      </c>
      <c r="B831">
        <v>193895452</v>
      </c>
      <c r="C831">
        <v>193895459</v>
      </c>
      <c r="D831" t="s">
        <v>8866</v>
      </c>
      <c r="E831" t="s">
        <v>8575</v>
      </c>
      <c r="F831">
        <v>98530</v>
      </c>
      <c r="G831" t="s">
        <v>6204</v>
      </c>
      <c r="H831">
        <v>193895452</v>
      </c>
      <c r="I831" t="s">
        <v>8867</v>
      </c>
      <c r="J831">
        <v>37</v>
      </c>
      <c r="K831">
        <v>1</v>
      </c>
      <c r="L831">
        <v>38</v>
      </c>
      <c r="M831">
        <v>6.0827625302982096</v>
      </c>
      <c r="N831">
        <v>37</v>
      </c>
      <c r="O831">
        <v>1</v>
      </c>
      <c r="P831">
        <v>38</v>
      </c>
      <c r="Q831">
        <v>6.0827625302982096</v>
      </c>
      <c r="R831">
        <v>27</v>
      </c>
      <c r="S831">
        <v>1</v>
      </c>
      <c r="T831">
        <v>2</v>
      </c>
      <c r="U831">
        <v>0</v>
      </c>
      <c r="V831">
        <v>5.1961524227066302</v>
      </c>
      <c r="W831">
        <v>2.6925824035672501</v>
      </c>
      <c r="X831" t="s">
        <v>8866</v>
      </c>
      <c r="Y831">
        <v>1</v>
      </c>
      <c r="Z831" t="s">
        <v>6204</v>
      </c>
      <c r="AA831" t="s">
        <v>8868</v>
      </c>
      <c r="AB831">
        <v>4</v>
      </c>
      <c r="AC831" t="s">
        <v>6339</v>
      </c>
      <c r="AD831">
        <v>193895445</v>
      </c>
      <c r="AE831">
        <v>193895469</v>
      </c>
      <c r="AF831"/>
      <c r="AG831"/>
      <c r="AH831"/>
      <c r="AI831"/>
      <c r="AJ831"/>
      <c r="AK831"/>
      <c r="AL831"/>
      <c r="AM831"/>
      <c r="AN831"/>
      <c r="AO831" t="s">
        <v>6329</v>
      </c>
      <c r="AP831" t="s">
        <v>8576</v>
      </c>
      <c r="AQ831" t="s">
        <v>7345</v>
      </c>
      <c r="AR831" t="s">
        <v>6271</v>
      </c>
      <c r="AS831">
        <v>-1</v>
      </c>
      <c r="AT831">
        <v>-1</v>
      </c>
      <c r="AU831">
        <v>-38</v>
      </c>
      <c r="AV831">
        <v>4</v>
      </c>
      <c r="AW831">
        <v>4</v>
      </c>
      <c r="AX831">
        <v>4</v>
      </c>
      <c r="AY831" t="s">
        <v>8869</v>
      </c>
    </row>
    <row r="832" spans="1:51" x14ac:dyDescent="0.2">
      <c r="A832" t="s">
        <v>6198</v>
      </c>
      <c r="B832">
        <v>66433232</v>
      </c>
      <c r="C832">
        <v>66433242</v>
      </c>
      <c r="D832" t="s">
        <v>8870</v>
      </c>
      <c r="E832" t="s">
        <v>8575</v>
      </c>
      <c r="F832">
        <v>41447</v>
      </c>
      <c r="G832" t="s">
        <v>6198</v>
      </c>
      <c r="H832">
        <v>66433242</v>
      </c>
      <c r="I832" t="s">
        <v>8871</v>
      </c>
      <c r="J832">
        <v>16</v>
      </c>
      <c r="K832">
        <v>21</v>
      </c>
      <c r="L832">
        <v>37</v>
      </c>
      <c r="M832">
        <v>18.330302779823299</v>
      </c>
      <c r="N832">
        <v>16</v>
      </c>
      <c r="O832">
        <v>21</v>
      </c>
      <c r="P832">
        <v>37</v>
      </c>
      <c r="Q832">
        <v>18.330302779823299</v>
      </c>
      <c r="R832">
        <v>15</v>
      </c>
      <c r="S832">
        <v>8</v>
      </c>
      <c r="T832">
        <v>1</v>
      </c>
      <c r="U832">
        <v>2</v>
      </c>
      <c r="V832">
        <v>10.954451150103299</v>
      </c>
      <c r="W832">
        <v>3.30403793359983</v>
      </c>
      <c r="X832" t="s">
        <v>8870</v>
      </c>
      <c r="Y832">
        <v>1</v>
      </c>
      <c r="Z832" t="s">
        <v>6198</v>
      </c>
      <c r="AA832" t="s">
        <v>8216</v>
      </c>
      <c r="AB832">
        <v>4</v>
      </c>
      <c r="AC832" t="s">
        <v>6328</v>
      </c>
      <c r="AD832">
        <v>66433227</v>
      </c>
      <c r="AE832">
        <v>66433251</v>
      </c>
      <c r="AF832"/>
      <c r="AG832"/>
      <c r="AH832"/>
      <c r="AI832"/>
      <c r="AJ832"/>
      <c r="AK832"/>
      <c r="AL832"/>
      <c r="AM832"/>
      <c r="AN832"/>
      <c r="AO832" t="s">
        <v>6329</v>
      </c>
      <c r="AP832" t="s">
        <v>8576</v>
      </c>
      <c r="AQ832" t="s">
        <v>7345</v>
      </c>
      <c r="AR832" t="s">
        <v>6271</v>
      </c>
      <c r="AS832">
        <v>-1</v>
      </c>
      <c r="AT832">
        <v>-1</v>
      </c>
      <c r="AU832">
        <v>-37</v>
      </c>
      <c r="AV832">
        <v>6</v>
      </c>
      <c r="AW832">
        <v>6</v>
      </c>
      <c r="AX832">
        <v>6</v>
      </c>
      <c r="AY832" t="s">
        <v>8217</v>
      </c>
    </row>
    <row r="833" spans="1:51" x14ac:dyDescent="0.2">
      <c r="A833" t="s">
        <v>6204</v>
      </c>
      <c r="B833">
        <v>122027740</v>
      </c>
      <c r="C833">
        <v>122027742</v>
      </c>
      <c r="D833" t="s">
        <v>8872</v>
      </c>
      <c r="E833" t="s">
        <v>8575</v>
      </c>
      <c r="F833">
        <v>94101</v>
      </c>
      <c r="G833" t="s">
        <v>6204</v>
      </c>
      <c r="H833">
        <v>122027741</v>
      </c>
      <c r="I833" t="s">
        <v>8873</v>
      </c>
      <c r="J833">
        <v>13</v>
      </c>
      <c r="K833">
        <v>24</v>
      </c>
      <c r="L833">
        <v>37</v>
      </c>
      <c r="M833">
        <v>17.6635217326556</v>
      </c>
      <c r="N833">
        <v>13</v>
      </c>
      <c r="O833">
        <v>24</v>
      </c>
      <c r="P833">
        <v>37</v>
      </c>
      <c r="Q833">
        <v>17.6635217326556</v>
      </c>
      <c r="R833">
        <v>18</v>
      </c>
      <c r="S833">
        <v>5</v>
      </c>
      <c r="T833">
        <v>2</v>
      </c>
      <c r="U833">
        <v>0</v>
      </c>
      <c r="V833">
        <v>9.4868329805051292</v>
      </c>
      <c r="W833">
        <v>0.81649658092772603</v>
      </c>
      <c r="X833" t="s">
        <v>8872</v>
      </c>
      <c r="Y833">
        <v>1</v>
      </c>
      <c r="Z833" t="s">
        <v>6204</v>
      </c>
      <c r="AA833" t="s">
        <v>7812</v>
      </c>
      <c r="AB833">
        <v>3</v>
      </c>
      <c r="AC833" t="s">
        <v>6328</v>
      </c>
      <c r="AD833">
        <v>122027723</v>
      </c>
      <c r="AE833">
        <v>122027747</v>
      </c>
      <c r="AF833"/>
      <c r="AG833"/>
      <c r="AH833"/>
      <c r="AI833"/>
      <c r="AJ833"/>
      <c r="AK833"/>
      <c r="AL833"/>
      <c r="AM833"/>
      <c r="AN833"/>
      <c r="AO833" t="s">
        <v>6329</v>
      </c>
      <c r="AP833" t="s">
        <v>8576</v>
      </c>
      <c r="AQ833" t="s">
        <v>7345</v>
      </c>
      <c r="AR833" t="s">
        <v>6271</v>
      </c>
      <c r="AS833">
        <v>-1</v>
      </c>
      <c r="AT833">
        <v>-1</v>
      </c>
      <c r="AU833">
        <v>-37</v>
      </c>
      <c r="AV833">
        <v>4</v>
      </c>
      <c r="AW833">
        <v>4</v>
      </c>
      <c r="AX833">
        <v>4</v>
      </c>
      <c r="AY833" t="s">
        <v>7813</v>
      </c>
    </row>
    <row r="834" spans="1:51" x14ac:dyDescent="0.2">
      <c r="A834" t="s">
        <v>6198</v>
      </c>
      <c r="B834">
        <v>26723003</v>
      </c>
      <c r="C834">
        <v>26723006</v>
      </c>
      <c r="D834" t="s">
        <v>8874</v>
      </c>
      <c r="E834" t="s">
        <v>8575</v>
      </c>
      <c r="F834">
        <v>38988</v>
      </c>
      <c r="G834" t="s">
        <v>6198</v>
      </c>
      <c r="H834">
        <v>26723006</v>
      </c>
      <c r="I834" t="s">
        <v>8875</v>
      </c>
      <c r="J834">
        <v>6</v>
      </c>
      <c r="K834">
        <v>30</v>
      </c>
      <c r="L834">
        <v>36</v>
      </c>
      <c r="M834">
        <v>13.4164078649987</v>
      </c>
      <c r="N834">
        <v>6</v>
      </c>
      <c r="O834">
        <v>30</v>
      </c>
      <c r="P834">
        <v>36</v>
      </c>
      <c r="Q834">
        <v>13.4164078649987</v>
      </c>
      <c r="R834">
        <v>21</v>
      </c>
      <c r="S834">
        <v>6</v>
      </c>
      <c r="T834">
        <v>1</v>
      </c>
      <c r="U834">
        <v>0</v>
      </c>
      <c r="V834">
        <v>11.2249721603218</v>
      </c>
      <c r="W834">
        <v>1.2472191289246399</v>
      </c>
      <c r="X834" t="s">
        <v>8874</v>
      </c>
      <c r="Y834">
        <v>1</v>
      </c>
      <c r="Z834" t="s">
        <v>6198</v>
      </c>
      <c r="AA834" t="s">
        <v>8876</v>
      </c>
      <c r="AB834">
        <v>6</v>
      </c>
      <c r="AC834" t="s">
        <v>6339</v>
      </c>
      <c r="AD834">
        <v>26722993</v>
      </c>
      <c r="AE834">
        <v>26723017</v>
      </c>
      <c r="AF834"/>
      <c r="AG834"/>
      <c r="AH834"/>
      <c r="AI834"/>
      <c r="AJ834"/>
      <c r="AK834"/>
      <c r="AL834"/>
      <c r="AM834"/>
      <c r="AN834"/>
      <c r="AO834" t="s">
        <v>6329</v>
      </c>
      <c r="AP834" t="s">
        <v>8576</v>
      </c>
      <c r="AQ834" t="s">
        <v>7345</v>
      </c>
      <c r="AR834" t="s">
        <v>6271</v>
      </c>
      <c r="AS834">
        <v>-1</v>
      </c>
      <c r="AT834">
        <v>-1</v>
      </c>
      <c r="AU834">
        <v>-36</v>
      </c>
      <c r="AV834">
        <v>3</v>
      </c>
      <c r="AW834">
        <v>3</v>
      </c>
      <c r="AX834">
        <v>3</v>
      </c>
      <c r="AY834" t="s">
        <v>8877</v>
      </c>
    </row>
    <row r="835" spans="1:51" x14ac:dyDescent="0.2">
      <c r="A835" t="s">
        <v>6204</v>
      </c>
      <c r="B835">
        <v>24899097</v>
      </c>
      <c r="C835">
        <v>24899101</v>
      </c>
      <c r="D835" t="s">
        <v>8878</v>
      </c>
      <c r="E835" t="s">
        <v>8575</v>
      </c>
      <c r="F835">
        <v>88080</v>
      </c>
      <c r="G835" t="s">
        <v>6204</v>
      </c>
      <c r="H835">
        <v>24899098</v>
      </c>
      <c r="I835" t="s">
        <v>8879</v>
      </c>
      <c r="J835">
        <v>32</v>
      </c>
      <c r="K835">
        <v>3</v>
      </c>
      <c r="L835">
        <v>35</v>
      </c>
      <c r="M835">
        <v>9.7979589711327097</v>
      </c>
      <c r="N835">
        <v>32</v>
      </c>
      <c r="O835">
        <v>3</v>
      </c>
      <c r="P835">
        <v>35</v>
      </c>
      <c r="Q835">
        <v>9.7979589711327097</v>
      </c>
      <c r="R835">
        <v>19</v>
      </c>
      <c r="S835">
        <v>3</v>
      </c>
      <c r="T835">
        <v>1</v>
      </c>
      <c r="U835">
        <v>0</v>
      </c>
      <c r="V835">
        <v>7.5498344352707498</v>
      </c>
      <c r="W835">
        <v>1.41421356237309</v>
      </c>
      <c r="X835" t="s">
        <v>8878</v>
      </c>
      <c r="Y835">
        <v>1</v>
      </c>
      <c r="Z835" t="s">
        <v>6204</v>
      </c>
      <c r="AA835" t="s">
        <v>8880</v>
      </c>
      <c r="AB835">
        <v>5</v>
      </c>
      <c r="AC835" t="s">
        <v>6339</v>
      </c>
      <c r="AD835">
        <v>24899088</v>
      </c>
      <c r="AE835">
        <v>24899112</v>
      </c>
      <c r="AF835"/>
      <c r="AG835"/>
      <c r="AH835"/>
      <c r="AI835"/>
      <c r="AJ835"/>
      <c r="AK835"/>
      <c r="AL835"/>
      <c r="AM835"/>
      <c r="AN835"/>
      <c r="AO835" t="s">
        <v>6329</v>
      </c>
      <c r="AP835" t="s">
        <v>8576</v>
      </c>
      <c r="AQ835" t="s">
        <v>7345</v>
      </c>
      <c r="AR835" t="s">
        <v>6271</v>
      </c>
      <c r="AS835">
        <v>-1</v>
      </c>
      <c r="AT835">
        <v>-1</v>
      </c>
      <c r="AU835">
        <v>-35</v>
      </c>
      <c r="AV835">
        <v>5</v>
      </c>
      <c r="AW835">
        <v>5</v>
      </c>
      <c r="AX835">
        <v>5</v>
      </c>
      <c r="AY835" t="s">
        <v>8881</v>
      </c>
    </row>
    <row r="836" spans="1:51" x14ac:dyDescent="0.2">
      <c r="A836" t="s">
        <v>6209</v>
      </c>
      <c r="B836">
        <v>32415112</v>
      </c>
      <c r="C836">
        <v>32415129</v>
      </c>
      <c r="D836" t="s">
        <v>8882</v>
      </c>
      <c r="E836" t="s">
        <v>8575</v>
      </c>
      <c r="F836">
        <v>47370</v>
      </c>
      <c r="G836" t="s">
        <v>6209</v>
      </c>
      <c r="H836">
        <v>32415118</v>
      </c>
      <c r="I836" t="s">
        <v>8883</v>
      </c>
      <c r="J836">
        <v>14</v>
      </c>
      <c r="K836">
        <v>20</v>
      </c>
      <c r="L836">
        <v>34</v>
      </c>
      <c r="M836">
        <v>16.733200530681501</v>
      </c>
      <c r="N836">
        <v>14</v>
      </c>
      <c r="O836">
        <v>20</v>
      </c>
      <c r="P836">
        <v>34</v>
      </c>
      <c r="Q836">
        <v>16.733200530681501</v>
      </c>
      <c r="R836">
        <v>6</v>
      </c>
      <c r="S836">
        <v>10</v>
      </c>
      <c r="T836">
        <v>2</v>
      </c>
      <c r="U836">
        <v>0</v>
      </c>
      <c r="V836">
        <v>7.7459666924148296</v>
      </c>
      <c r="W836">
        <v>4.88228785446716</v>
      </c>
      <c r="X836" t="s">
        <v>8882</v>
      </c>
      <c r="Y836">
        <v>1</v>
      </c>
      <c r="Z836" t="s">
        <v>6209</v>
      </c>
      <c r="AA836" t="s">
        <v>8884</v>
      </c>
      <c r="AB836">
        <v>5</v>
      </c>
      <c r="AC836" t="s">
        <v>6328</v>
      </c>
      <c r="AD836">
        <v>32415103</v>
      </c>
      <c r="AE836">
        <v>32415127</v>
      </c>
      <c r="AF836"/>
      <c r="AG836"/>
      <c r="AH836"/>
      <c r="AI836"/>
      <c r="AJ836"/>
      <c r="AK836"/>
      <c r="AL836"/>
      <c r="AM836"/>
      <c r="AN836"/>
      <c r="AO836" t="s">
        <v>6329</v>
      </c>
      <c r="AP836" t="s">
        <v>8576</v>
      </c>
      <c r="AQ836" t="s">
        <v>7345</v>
      </c>
      <c r="AR836" t="s">
        <v>6271</v>
      </c>
      <c r="AS836">
        <v>-1</v>
      </c>
      <c r="AT836">
        <v>-1</v>
      </c>
      <c r="AU836">
        <v>-34</v>
      </c>
      <c r="AV836">
        <v>7</v>
      </c>
      <c r="AW836">
        <v>7</v>
      </c>
      <c r="AX836">
        <v>7</v>
      </c>
      <c r="AY836" t="s">
        <v>8885</v>
      </c>
    </row>
    <row r="837" spans="1:51" x14ac:dyDescent="0.2">
      <c r="A837" t="s">
        <v>6224</v>
      </c>
      <c r="B837">
        <v>96602893</v>
      </c>
      <c r="C837">
        <v>96602897</v>
      </c>
      <c r="D837" t="s">
        <v>8886</v>
      </c>
      <c r="E837" t="s">
        <v>8575</v>
      </c>
      <c r="F837">
        <v>60214</v>
      </c>
      <c r="G837" t="s">
        <v>6224</v>
      </c>
      <c r="H837">
        <v>96602896</v>
      </c>
      <c r="I837" t="s">
        <v>8887</v>
      </c>
      <c r="J837">
        <v>3</v>
      </c>
      <c r="K837">
        <v>31</v>
      </c>
      <c r="L837">
        <v>34</v>
      </c>
      <c r="M837">
        <v>9.6436507609929496</v>
      </c>
      <c r="N837">
        <v>3</v>
      </c>
      <c r="O837">
        <v>31</v>
      </c>
      <c r="P837">
        <v>34</v>
      </c>
      <c r="Q837">
        <v>9.6436507609929496</v>
      </c>
      <c r="R837">
        <v>23</v>
      </c>
      <c r="S837">
        <v>1</v>
      </c>
      <c r="T837">
        <v>2</v>
      </c>
      <c r="U837">
        <v>0</v>
      </c>
      <c r="V837">
        <v>4.7958315233127102</v>
      </c>
      <c r="W837">
        <v>1.4790199457749</v>
      </c>
      <c r="X837" t="s">
        <v>8886</v>
      </c>
      <c r="Y837">
        <v>1</v>
      </c>
      <c r="Z837" t="s">
        <v>6224</v>
      </c>
      <c r="AA837" t="s">
        <v>8888</v>
      </c>
      <c r="AB837">
        <v>5</v>
      </c>
      <c r="AC837" t="s">
        <v>6328</v>
      </c>
      <c r="AD837">
        <v>96602876</v>
      </c>
      <c r="AE837">
        <v>96602900</v>
      </c>
      <c r="AF837"/>
      <c r="AG837"/>
      <c r="AH837"/>
      <c r="AI837"/>
      <c r="AJ837"/>
      <c r="AK837"/>
      <c r="AL837"/>
      <c r="AM837"/>
      <c r="AN837"/>
      <c r="AO837" t="s">
        <v>6329</v>
      </c>
      <c r="AP837" t="s">
        <v>8576</v>
      </c>
      <c r="AQ837" t="s">
        <v>7345</v>
      </c>
      <c r="AR837" t="s">
        <v>6271</v>
      </c>
      <c r="AS837">
        <v>-1</v>
      </c>
      <c r="AT837">
        <v>-1</v>
      </c>
      <c r="AU837">
        <v>-34</v>
      </c>
      <c r="AV837">
        <v>4</v>
      </c>
      <c r="AW837">
        <v>4</v>
      </c>
      <c r="AX837">
        <v>4</v>
      </c>
      <c r="AY837" t="s">
        <v>6435</v>
      </c>
    </row>
    <row r="838" spans="1:51" x14ac:dyDescent="0.2">
      <c r="A838" t="s">
        <v>6262</v>
      </c>
      <c r="B838">
        <v>22489763</v>
      </c>
      <c r="C838">
        <v>22489769</v>
      </c>
      <c r="D838" t="s">
        <v>8889</v>
      </c>
      <c r="E838" t="s">
        <v>8575</v>
      </c>
      <c r="F838">
        <v>78478</v>
      </c>
      <c r="G838" t="s">
        <v>6262</v>
      </c>
      <c r="H838">
        <v>22489768</v>
      </c>
      <c r="I838" t="s">
        <v>8890</v>
      </c>
      <c r="J838">
        <v>13</v>
      </c>
      <c r="K838">
        <v>21</v>
      </c>
      <c r="L838">
        <v>34</v>
      </c>
      <c r="M838">
        <v>16.522711641858301</v>
      </c>
      <c r="N838">
        <v>13</v>
      </c>
      <c r="O838">
        <v>21</v>
      </c>
      <c r="P838">
        <v>34</v>
      </c>
      <c r="Q838">
        <v>16.522711641858301</v>
      </c>
      <c r="R838">
        <v>9</v>
      </c>
      <c r="S838">
        <v>15</v>
      </c>
      <c r="T838">
        <v>1</v>
      </c>
      <c r="U838">
        <v>0</v>
      </c>
      <c r="V838">
        <v>11.6189500386222</v>
      </c>
      <c r="W838">
        <v>2.2912878474779199</v>
      </c>
      <c r="X838" t="s">
        <v>8889</v>
      </c>
      <c r="Y838">
        <v>1</v>
      </c>
      <c r="Z838" t="s">
        <v>6262</v>
      </c>
      <c r="AA838" t="s">
        <v>8891</v>
      </c>
      <c r="AB838">
        <v>4</v>
      </c>
      <c r="AC838" t="s">
        <v>6328</v>
      </c>
      <c r="AD838">
        <v>22489751</v>
      </c>
      <c r="AE838">
        <v>22489775</v>
      </c>
      <c r="AF838"/>
      <c r="AG838"/>
      <c r="AH838"/>
      <c r="AI838"/>
      <c r="AJ838"/>
      <c r="AK838"/>
      <c r="AL838"/>
      <c r="AM838"/>
      <c r="AN838"/>
      <c r="AO838" t="s">
        <v>6329</v>
      </c>
      <c r="AP838" t="s">
        <v>8576</v>
      </c>
      <c r="AQ838" t="s">
        <v>7345</v>
      </c>
      <c r="AR838" t="s">
        <v>6271</v>
      </c>
      <c r="AS838">
        <v>-1</v>
      </c>
      <c r="AT838">
        <v>-1</v>
      </c>
      <c r="AU838">
        <v>-34</v>
      </c>
      <c r="AV838">
        <v>4</v>
      </c>
      <c r="AW838">
        <v>5</v>
      </c>
      <c r="AX838">
        <v>5</v>
      </c>
      <c r="AY838" t="s">
        <v>8892</v>
      </c>
    </row>
    <row r="839" spans="1:51" x14ac:dyDescent="0.2">
      <c r="A839" t="s">
        <v>6221</v>
      </c>
      <c r="B839">
        <v>11924858</v>
      </c>
      <c r="C839">
        <v>11924865</v>
      </c>
      <c r="D839" t="s">
        <v>8893</v>
      </c>
      <c r="E839" t="s">
        <v>8575</v>
      </c>
      <c r="F839">
        <v>669</v>
      </c>
      <c r="G839" t="s">
        <v>6221</v>
      </c>
      <c r="H839">
        <v>11924864</v>
      </c>
      <c r="I839" t="s">
        <v>7500</v>
      </c>
      <c r="J839">
        <v>24</v>
      </c>
      <c r="K839">
        <v>10</v>
      </c>
      <c r="L839">
        <v>34</v>
      </c>
      <c r="M839">
        <v>15.491933384829601</v>
      </c>
      <c r="N839">
        <v>24</v>
      </c>
      <c r="O839">
        <v>10</v>
      </c>
      <c r="P839">
        <v>34</v>
      </c>
      <c r="Q839">
        <v>15.491933384829601</v>
      </c>
      <c r="R839">
        <v>6</v>
      </c>
      <c r="S839">
        <v>13</v>
      </c>
      <c r="T839">
        <v>0</v>
      </c>
      <c r="U839">
        <v>0</v>
      </c>
      <c r="V839">
        <v>8.8317608663278406</v>
      </c>
      <c r="W839">
        <v>2.6925824035672501</v>
      </c>
      <c r="X839" t="s">
        <v>8893</v>
      </c>
      <c r="Y839">
        <v>1</v>
      </c>
      <c r="Z839" t="s">
        <v>6221</v>
      </c>
      <c r="AA839" t="s">
        <v>7501</v>
      </c>
      <c r="AB839">
        <v>3</v>
      </c>
      <c r="AC839" t="s">
        <v>6339</v>
      </c>
      <c r="AD839">
        <v>11924856</v>
      </c>
      <c r="AE839">
        <v>11924880</v>
      </c>
      <c r="AF839"/>
      <c r="AG839"/>
      <c r="AH839"/>
      <c r="AI839"/>
      <c r="AJ839"/>
      <c r="AK839"/>
      <c r="AL839"/>
      <c r="AM839"/>
      <c r="AN839"/>
      <c r="AO839" t="s">
        <v>6329</v>
      </c>
      <c r="AP839" t="s">
        <v>8576</v>
      </c>
      <c r="AQ839" t="s">
        <v>7345</v>
      </c>
      <c r="AR839" t="s">
        <v>6271</v>
      </c>
      <c r="AS839">
        <v>-1</v>
      </c>
      <c r="AT839">
        <v>-1</v>
      </c>
      <c r="AU839">
        <v>-34</v>
      </c>
      <c r="AV839">
        <v>4</v>
      </c>
      <c r="AW839">
        <v>4</v>
      </c>
      <c r="AX839">
        <v>4</v>
      </c>
      <c r="AY839" t="s">
        <v>7502</v>
      </c>
    </row>
    <row r="840" spans="1:51" x14ac:dyDescent="0.2">
      <c r="A840" t="s">
        <v>6204</v>
      </c>
      <c r="B840">
        <v>122897559</v>
      </c>
      <c r="C840">
        <v>122897569</v>
      </c>
      <c r="D840" t="s">
        <v>8894</v>
      </c>
      <c r="E840" t="s">
        <v>8575</v>
      </c>
      <c r="F840">
        <v>94142</v>
      </c>
      <c r="G840" t="s">
        <v>6204</v>
      </c>
      <c r="H840">
        <v>122897568</v>
      </c>
      <c r="I840" t="s">
        <v>8895</v>
      </c>
      <c r="J840">
        <v>29</v>
      </c>
      <c r="K840">
        <v>5</v>
      </c>
      <c r="L840">
        <v>34</v>
      </c>
      <c r="M840">
        <v>12.0415945787922</v>
      </c>
      <c r="N840">
        <v>29</v>
      </c>
      <c r="O840">
        <v>5</v>
      </c>
      <c r="P840">
        <v>34</v>
      </c>
      <c r="Q840">
        <v>12.0415945787922</v>
      </c>
      <c r="R840">
        <v>19</v>
      </c>
      <c r="S840">
        <v>5</v>
      </c>
      <c r="T840">
        <v>0</v>
      </c>
      <c r="U840">
        <v>0</v>
      </c>
      <c r="V840">
        <v>9.7467943448089596</v>
      </c>
      <c r="W840">
        <v>3.8470768123342598</v>
      </c>
      <c r="X840" t="s">
        <v>8894</v>
      </c>
      <c r="Y840">
        <v>1</v>
      </c>
      <c r="Z840" t="s">
        <v>6204</v>
      </c>
      <c r="AA840" t="s">
        <v>8896</v>
      </c>
      <c r="AB840">
        <v>5</v>
      </c>
      <c r="AC840" t="s">
        <v>6328</v>
      </c>
      <c r="AD840">
        <v>122897553</v>
      </c>
      <c r="AE840">
        <v>122897577</v>
      </c>
      <c r="AF840" t="s">
        <v>8897</v>
      </c>
      <c r="AG840">
        <v>23</v>
      </c>
      <c r="AH840">
        <v>6</v>
      </c>
      <c r="AI840">
        <v>3</v>
      </c>
      <c r="AJ840">
        <v>0</v>
      </c>
      <c r="AK840">
        <v>1</v>
      </c>
      <c r="AL840" t="s">
        <v>6328</v>
      </c>
      <c r="AM840">
        <v>122897553</v>
      </c>
      <c r="AN840">
        <v>122897576</v>
      </c>
      <c r="AO840" t="s">
        <v>6329</v>
      </c>
      <c r="AP840" t="s">
        <v>8576</v>
      </c>
      <c r="AQ840" t="s">
        <v>7345</v>
      </c>
      <c r="AR840" t="s">
        <v>7345</v>
      </c>
      <c r="AS840">
        <v>-1</v>
      </c>
      <c r="AT840">
        <v>-1</v>
      </c>
      <c r="AU840">
        <v>-34</v>
      </c>
      <c r="AV840">
        <v>6</v>
      </c>
      <c r="AW840">
        <v>6</v>
      </c>
      <c r="AX840">
        <v>7</v>
      </c>
      <c r="AY840" t="s">
        <v>8898</v>
      </c>
    </row>
    <row r="841" spans="1:51" x14ac:dyDescent="0.2">
      <c r="A841" t="s">
        <v>6400</v>
      </c>
      <c r="B841">
        <v>124972280</v>
      </c>
      <c r="C841">
        <v>124972293</v>
      </c>
      <c r="D841" t="s">
        <v>8899</v>
      </c>
      <c r="E841" t="s">
        <v>8575</v>
      </c>
      <c r="F841">
        <v>159169</v>
      </c>
      <c r="G841" t="s">
        <v>6400</v>
      </c>
      <c r="H841">
        <v>124972281</v>
      </c>
      <c r="I841" t="s">
        <v>8451</v>
      </c>
      <c r="J841">
        <v>25</v>
      </c>
      <c r="K841">
        <v>8</v>
      </c>
      <c r="L841">
        <v>33</v>
      </c>
      <c r="M841">
        <v>14.142135623730899</v>
      </c>
      <c r="N841">
        <v>25</v>
      </c>
      <c r="O841">
        <v>8</v>
      </c>
      <c r="P841">
        <v>33</v>
      </c>
      <c r="Q841">
        <v>14.142135623730899</v>
      </c>
      <c r="R841">
        <v>10</v>
      </c>
      <c r="S841">
        <v>11</v>
      </c>
      <c r="T841">
        <v>0</v>
      </c>
      <c r="U841">
        <v>0</v>
      </c>
      <c r="V841">
        <v>10.488088481701499</v>
      </c>
      <c r="W841">
        <v>4.7074409183759203</v>
      </c>
      <c r="X841" t="s">
        <v>8899</v>
      </c>
      <c r="Y841">
        <v>1</v>
      </c>
      <c r="Z841" t="s">
        <v>6400</v>
      </c>
      <c r="AA841" t="s">
        <v>8452</v>
      </c>
      <c r="AB841">
        <v>4</v>
      </c>
      <c r="AC841" t="s">
        <v>6339</v>
      </c>
      <c r="AD841">
        <v>124972273</v>
      </c>
      <c r="AE841">
        <v>124972297</v>
      </c>
      <c r="AF841"/>
      <c r="AG841"/>
      <c r="AH841"/>
      <c r="AI841"/>
      <c r="AJ841"/>
      <c r="AK841"/>
      <c r="AL841"/>
      <c r="AM841"/>
      <c r="AN841"/>
      <c r="AO841" t="s">
        <v>6329</v>
      </c>
      <c r="AP841" t="s">
        <v>8576</v>
      </c>
      <c r="AQ841" t="s">
        <v>7345</v>
      </c>
      <c r="AR841" t="s">
        <v>6271</v>
      </c>
      <c r="AS841">
        <v>-1</v>
      </c>
      <c r="AT841">
        <v>-1</v>
      </c>
      <c r="AU841">
        <v>-33</v>
      </c>
      <c r="AV841">
        <v>5</v>
      </c>
      <c r="AW841">
        <v>5</v>
      </c>
      <c r="AX841">
        <v>5</v>
      </c>
      <c r="AY841" t="s">
        <v>8453</v>
      </c>
    </row>
    <row r="842" spans="1:51" x14ac:dyDescent="0.2">
      <c r="A842" t="s">
        <v>6577</v>
      </c>
      <c r="B842">
        <v>72102001</v>
      </c>
      <c r="C842">
        <v>72102008</v>
      </c>
      <c r="D842" t="s">
        <v>8900</v>
      </c>
      <c r="E842" t="s">
        <v>8575</v>
      </c>
      <c r="F842">
        <v>193996</v>
      </c>
      <c r="G842" t="s">
        <v>6577</v>
      </c>
      <c r="H842">
        <v>72102002</v>
      </c>
      <c r="I842" t="s">
        <v>8901</v>
      </c>
      <c r="J842">
        <v>27</v>
      </c>
      <c r="K842">
        <v>6</v>
      </c>
      <c r="L842">
        <v>33</v>
      </c>
      <c r="M842">
        <v>12.7279220613578</v>
      </c>
      <c r="N842">
        <v>27</v>
      </c>
      <c r="O842">
        <v>6</v>
      </c>
      <c r="P842">
        <v>33</v>
      </c>
      <c r="Q842">
        <v>12.7279220613578</v>
      </c>
      <c r="R842">
        <v>7</v>
      </c>
      <c r="S842">
        <v>12</v>
      </c>
      <c r="T842">
        <v>2</v>
      </c>
      <c r="U842">
        <v>0</v>
      </c>
      <c r="V842">
        <v>9.1651513899116797</v>
      </c>
      <c r="W842">
        <v>3.0912061651652301</v>
      </c>
      <c r="X842" t="s">
        <v>8900</v>
      </c>
      <c r="Y842">
        <v>1</v>
      </c>
      <c r="Z842" t="s">
        <v>6577</v>
      </c>
      <c r="AA842" t="s">
        <v>8902</v>
      </c>
      <c r="AB842">
        <v>4</v>
      </c>
      <c r="AC842" t="s">
        <v>6339</v>
      </c>
      <c r="AD842">
        <v>72101994</v>
      </c>
      <c r="AE842">
        <v>72102018</v>
      </c>
      <c r="AF842"/>
      <c r="AG842"/>
      <c r="AH842"/>
      <c r="AI842"/>
      <c r="AJ842"/>
      <c r="AK842"/>
      <c r="AL842"/>
      <c r="AM842"/>
      <c r="AN842"/>
      <c r="AO842" t="s">
        <v>6329</v>
      </c>
      <c r="AP842" t="s">
        <v>8576</v>
      </c>
      <c r="AQ842" t="s">
        <v>7345</v>
      </c>
      <c r="AR842" t="s">
        <v>6271</v>
      </c>
      <c r="AS842">
        <v>-1</v>
      </c>
      <c r="AT842">
        <v>-1</v>
      </c>
      <c r="AU842">
        <v>-33</v>
      </c>
      <c r="AV842">
        <v>3</v>
      </c>
      <c r="AW842">
        <v>3</v>
      </c>
      <c r="AX842">
        <v>3</v>
      </c>
      <c r="AY842" t="s">
        <v>8820</v>
      </c>
    </row>
    <row r="843" spans="1:51" x14ac:dyDescent="0.2">
      <c r="A843" t="s">
        <v>6204</v>
      </c>
      <c r="B843">
        <v>183559524</v>
      </c>
      <c r="C843">
        <v>183559525</v>
      </c>
      <c r="D843" t="s">
        <v>8903</v>
      </c>
      <c r="E843" t="s">
        <v>8575</v>
      </c>
      <c r="F843">
        <v>97898</v>
      </c>
      <c r="G843" t="s">
        <v>6204</v>
      </c>
      <c r="H843">
        <v>183559525</v>
      </c>
      <c r="I843" t="s">
        <v>8904</v>
      </c>
      <c r="J843">
        <v>8</v>
      </c>
      <c r="K843">
        <v>24</v>
      </c>
      <c r="L843">
        <v>32</v>
      </c>
      <c r="M843">
        <v>13.856406460551</v>
      </c>
      <c r="N843">
        <v>8</v>
      </c>
      <c r="O843">
        <v>24</v>
      </c>
      <c r="P843">
        <v>32</v>
      </c>
      <c r="Q843">
        <v>13.856406460551</v>
      </c>
      <c r="R843">
        <v>14</v>
      </c>
      <c r="S843">
        <v>8</v>
      </c>
      <c r="T843">
        <v>0</v>
      </c>
      <c r="U843">
        <v>1</v>
      </c>
      <c r="V843">
        <v>10.583005244258301</v>
      </c>
      <c r="W843">
        <v>0.5</v>
      </c>
      <c r="X843" t="s">
        <v>8903</v>
      </c>
      <c r="Y843">
        <v>1</v>
      </c>
      <c r="Z843" t="s">
        <v>6204</v>
      </c>
      <c r="AA843" t="s">
        <v>8905</v>
      </c>
      <c r="AB843">
        <v>5</v>
      </c>
      <c r="AC843" t="s">
        <v>6328</v>
      </c>
      <c r="AD843">
        <v>183559510</v>
      </c>
      <c r="AE843">
        <v>183559534</v>
      </c>
      <c r="AF843" t="s">
        <v>8906</v>
      </c>
      <c r="AG843">
        <v>25</v>
      </c>
      <c r="AH843">
        <v>6</v>
      </c>
      <c r="AI843">
        <v>3</v>
      </c>
      <c r="AJ843">
        <v>1</v>
      </c>
      <c r="AK843">
        <v>0</v>
      </c>
      <c r="AL843" t="s">
        <v>6328</v>
      </c>
      <c r="AM843">
        <v>183559510</v>
      </c>
      <c r="AN843">
        <v>183559535</v>
      </c>
      <c r="AO843" t="s">
        <v>6329</v>
      </c>
      <c r="AP843" t="s">
        <v>8576</v>
      </c>
      <c r="AQ843" t="s">
        <v>7345</v>
      </c>
      <c r="AR843" t="s">
        <v>7550</v>
      </c>
      <c r="AS843">
        <v>-1</v>
      </c>
      <c r="AT843">
        <v>-1</v>
      </c>
      <c r="AU843">
        <v>-32</v>
      </c>
      <c r="AV843">
        <v>2</v>
      </c>
      <c r="AW843">
        <v>2</v>
      </c>
      <c r="AX843">
        <v>2</v>
      </c>
      <c r="AY843" t="s">
        <v>8907</v>
      </c>
    </row>
    <row r="844" spans="1:51" x14ac:dyDescent="0.2">
      <c r="A844" t="s">
        <v>6212</v>
      </c>
      <c r="B844">
        <v>178033734</v>
      </c>
      <c r="C844">
        <v>178033737</v>
      </c>
      <c r="D844" t="s">
        <v>8908</v>
      </c>
      <c r="E844" t="s">
        <v>8575</v>
      </c>
      <c r="F844">
        <v>126686</v>
      </c>
      <c r="G844" t="s">
        <v>6212</v>
      </c>
      <c r="H844">
        <v>178033734</v>
      </c>
      <c r="I844" t="s">
        <v>8909</v>
      </c>
      <c r="J844">
        <v>15</v>
      </c>
      <c r="K844">
        <v>17</v>
      </c>
      <c r="L844">
        <v>32</v>
      </c>
      <c r="M844">
        <v>15.968719422671301</v>
      </c>
      <c r="N844">
        <v>15</v>
      </c>
      <c r="O844">
        <v>17</v>
      </c>
      <c r="P844">
        <v>32</v>
      </c>
      <c r="Q844">
        <v>15.968719422671301</v>
      </c>
      <c r="R844">
        <v>20</v>
      </c>
      <c r="S844">
        <v>5</v>
      </c>
      <c r="T844">
        <v>1</v>
      </c>
      <c r="U844">
        <v>0</v>
      </c>
      <c r="V844">
        <v>10</v>
      </c>
      <c r="W844">
        <v>1.11803398874989</v>
      </c>
      <c r="X844" t="s">
        <v>8908</v>
      </c>
      <c r="Y844">
        <v>1</v>
      </c>
      <c r="Z844" t="s">
        <v>6212</v>
      </c>
      <c r="AA844" t="s">
        <v>8069</v>
      </c>
      <c r="AB844">
        <v>3</v>
      </c>
      <c r="AC844" t="s">
        <v>6339</v>
      </c>
      <c r="AD844">
        <v>178033724</v>
      </c>
      <c r="AE844">
        <v>178033748</v>
      </c>
      <c r="AF844"/>
      <c r="AG844"/>
      <c r="AH844"/>
      <c r="AI844"/>
      <c r="AJ844"/>
      <c r="AK844"/>
      <c r="AL844"/>
      <c r="AM844"/>
      <c r="AN844"/>
      <c r="AO844" t="s">
        <v>6329</v>
      </c>
      <c r="AP844" t="s">
        <v>8576</v>
      </c>
      <c r="AQ844" t="s">
        <v>7345</v>
      </c>
      <c r="AR844" t="s">
        <v>6271</v>
      </c>
      <c r="AS844">
        <v>-1</v>
      </c>
      <c r="AT844">
        <v>-1</v>
      </c>
      <c r="AU844">
        <v>-32</v>
      </c>
      <c r="AV844">
        <v>5</v>
      </c>
      <c r="AW844">
        <v>5</v>
      </c>
      <c r="AX844">
        <v>5</v>
      </c>
      <c r="AY844" t="s">
        <v>8070</v>
      </c>
    </row>
    <row r="845" spans="1:51" x14ac:dyDescent="0.2">
      <c r="A845" t="s">
        <v>6400</v>
      </c>
      <c r="B845">
        <v>55267862</v>
      </c>
      <c r="C845">
        <v>55267866</v>
      </c>
      <c r="D845" t="s">
        <v>8910</v>
      </c>
      <c r="E845" t="s">
        <v>8575</v>
      </c>
      <c r="F845">
        <v>154644</v>
      </c>
      <c r="G845" t="s">
        <v>6400</v>
      </c>
      <c r="H845">
        <v>55267864</v>
      </c>
      <c r="I845" t="s">
        <v>8911</v>
      </c>
      <c r="J845">
        <v>22</v>
      </c>
      <c r="K845">
        <v>10</v>
      </c>
      <c r="L845">
        <v>32</v>
      </c>
      <c r="M845">
        <v>14.832396974191299</v>
      </c>
      <c r="N845">
        <v>22</v>
      </c>
      <c r="O845">
        <v>10</v>
      </c>
      <c r="P845">
        <v>32</v>
      </c>
      <c r="Q845">
        <v>14.832396974191299</v>
      </c>
      <c r="R845">
        <v>10</v>
      </c>
      <c r="S845">
        <v>7</v>
      </c>
      <c r="T845">
        <v>0</v>
      </c>
      <c r="U845">
        <v>2</v>
      </c>
      <c r="V845">
        <v>8.3666002653407503</v>
      </c>
      <c r="W845">
        <v>1.4790199457749</v>
      </c>
      <c r="X845" t="s">
        <v>8910</v>
      </c>
      <c r="Y845">
        <v>1</v>
      </c>
      <c r="Z845" t="s">
        <v>6400</v>
      </c>
      <c r="AA845" t="s">
        <v>8912</v>
      </c>
      <c r="AB845">
        <v>4</v>
      </c>
      <c r="AC845" t="s">
        <v>6328</v>
      </c>
      <c r="AD845">
        <v>55267850</v>
      </c>
      <c r="AE845">
        <v>55267874</v>
      </c>
      <c r="AF845"/>
      <c r="AG845"/>
      <c r="AH845"/>
      <c r="AI845"/>
      <c r="AJ845"/>
      <c r="AK845"/>
      <c r="AL845"/>
      <c r="AM845"/>
      <c r="AN845"/>
      <c r="AO845" t="s">
        <v>6329</v>
      </c>
      <c r="AP845" t="s">
        <v>8576</v>
      </c>
      <c r="AQ845" t="s">
        <v>7345</v>
      </c>
      <c r="AR845" t="s">
        <v>6271</v>
      </c>
      <c r="AS845">
        <v>-1</v>
      </c>
      <c r="AT845">
        <v>-1</v>
      </c>
      <c r="AU845">
        <v>-32</v>
      </c>
      <c r="AV845">
        <v>4</v>
      </c>
      <c r="AW845">
        <v>4</v>
      </c>
      <c r="AX845">
        <v>4</v>
      </c>
      <c r="AY845" t="s">
        <v>8913</v>
      </c>
    </row>
    <row r="846" spans="1:51" x14ac:dyDescent="0.2">
      <c r="A846" t="s">
        <v>6508</v>
      </c>
      <c r="B846">
        <v>53175853</v>
      </c>
      <c r="C846">
        <v>53175856</v>
      </c>
      <c r="D846" t="s">
        <v>8914</v>
      </c>
      <c r="E846" t="s">
        <v>8575</v>
      </c>
      <c r="F846">
        <v>176522</v>
      </c>
      <c r="G846" t="s">
        <v>6508</v>
      </c>
      <c r="H846">
        <v>53175855</v>
      </c>
      <c r="I846" t="s">
        <v>8915</v>
      </c>
      <c r="J846">
        <v>11</v>
      </c>
      <c r="K846">
        <v>21</v>
      </c>
      <c r="L846">
        <v>32</v>
      </c>
      <c r="M846">
        <v>15.1986841535706</v>
      </c>
      <c r="N846">
        <v>11</v>
      </c>
      <c r="O846">
        <v>21</v>
      </c>
      <c r="P846">
        <v>32</v>
      </c>
      <c r="Q846">
        <v>15.1986841535706</v>
      </c>
      <c r="R846">
        <v>13</v>
      </c>
      <c r="S846">
        <v>7</v>
      </c>
      <c r="T846">
        <v>5</v>
      </c>
      <c r="U846">
        <v>0</v>
      </c>
      <c r="V846">
        <v>9.5393920141694508</v>
      </c>
      <c r="W846">
        <v>1.2472191289246399</v>
      </c>
      <c r="X846" t="s">
        <v>8914</v>
      </c>
      <c r="Y846">
        <v>1</v>
      </c>
      <c r="Z846" t="s">
        <v>6508</v>
      </c>
      <c r="AA846"/>
      <c r="AB846"/>
      <c r="AC846"/>
      <c r="AD846"/>
      <c r="AE846"/>
      <c r="AF846" t="s">
        <v>7562</v>
      </c>
      <c r="AG846">
        <v>25</v>
      </c>
      <c r="AH846">
        <v>5</v>
      </c>
      <c r="AI846">
        <v>2</v>
      </c>
      <c r="AJ846">
        <v>1</v>
      </c>
      <c r="AK846">
        <v>0</v>
      </c>
      <c r="AL846" t="s">
        <v>6328</v>
      </c>
      <c r="AM846">
        <v>53175837</v>
      </c>
      <c r="AN846">
        <v>53175862</v>
      </c>
      <c r="AO846" t="s">
        <v>6329</v>
      </c>
      <c r="AP846" t="s">
        <v>8576</v>
      </c>
      <c r="AQ846" t="s">
        <v>7345</v>
      </c>
      <c r="AR846" t="s">
        <v>7563</v>
      </c>
      <c r="AS846">
        <v>-1</v>
      </c>
      <c r="AT846">
        <v>-1</v>
      </c>
      <c r="AU846">
        <v>-32</v>
      </c>
      <c r="AV846">
        <v>3</v>
      </c>
      <c r="AW846">
        <v>3</v>
      </c>
      <c r="AX846">
        <v>3</v>
      </c>
      <c r="AY846" t="s">
        <v>7564</v>
      </c>
    </row>
    <row r="847" spans="1:51" x14ac:dyDescent="0.2">
      <c r="A847" t="s">
        <v>6577</v>
      </c>
      <c r="B847">
        <v>48981058</v>
      </c>
      <c r="C847">
        <v>48981063</v>
      </c>
      <c r="D847" t="s">
        <v>8916</v>
      </c>
      <c r="E847" t="s">
        <v>8575</v>
      </c>
      <c r="F847">
        <v>192912</v>
      </c>
      <c r="G847" t="s">
        <v>6577</v>
      </c>
      <c r="H847">
        <v>48981063</v>
      </c>
      <c r="I847" t="s">
        <v>8917</v>
      </c>
      <c r="J847">
        <v>17</v>
      </c>
      <c r="K847">
        <v>15</v>
      </c>
      <c r="L847">
        <v>32</v>
      </c>
      <c r="M847">
        <v>15.968719422671301</v>
      </c>
      <c r="N847">
        <v>17</v>
      </c>
      <c r="O847">
        <v>15</v>
      </c>
      <c r="P847">
        <v>32</v>
      </c>
      <c r="Q847">
        <v>15.968719422671301</v>
      </c>
      <c r="R847">
        <v>10</v>
      </c>
      <c r="S847">
        <v>10</v>
      </c>
      <c r="T847">
        <v>0</v>
      </c>
      <c r="U847">
        <v>0</v>
      </c>
      <c r="V847">
        <v>10</v>
      </c>
      <c r="W847">
        <v>1.72046505340852</v>
      </c>
      <c r="X847" t="s">
        <v>8916</v>
      </c>
      <c r="Y847">
        <v>1</v>
      </c>
      <c r="Z847" t="s">
        <v>6577</v>
      </c>
      <c r="AA847" t="s">
        <v>8372</v>
      </c>
      <c r="AB847">
        <v>5</v>
      </c>
      <c r="AC847" t="s">
        <v>6328</v>
      </c>
      <c r="AD847">
        <v>48981046</v>
      </c>
      <c r="AE847">
        <v>48981070</v>
      </c>
      <c r="AF847" t="s">
        <v>8373</v>
      </c>
      <c r="AG847">
        <v>23</v>
      </c>
      <c r="AH847">
        <v>5</v>
      </c>
      <c r="AI847">
        <v>2</v>
      </c>
      <c r="AJ847">
        <v>0</v>
      </c>
      <c r="AK847">
        <v>1</v>
      </c>
      <c r="AL847" t="s">
        <v>6328</v>
      </c>
      <c r="AM847">
        <v>48981046</v>
      </c>
      <c r="AN847">
        <v>48981069</v>
      </c>
      <c r="AO847" t="s">
        <v>6329</v>
      </c>
      <c r="AP847" t="s">
        <v>8576</v>
      </c>
      <c r="AQ847" t="s">
        <v>7345</v>
      </c>
      <c r="AR847" t="s">
        <v>7345</v>
      </c>
      <c r="AS847">
        <v>-1</v>
      </c>
      <c r="AT847">
        <v>-1</v>
      </c>
      <c r="AU847">
        <v>-32</v>
      </c>
      <c r="AV847">
        <v>5</v>
      </c>
      <c r="AW847">
        <v>5</v>
      </c>
      <c r="AX847">
        <v>5</v>
      </c>
      <c r="AY847" t="s">
        <v>8374</v>
      </c>
    </row>
    <row r="848" spans="1:51" x14ac:dyDescent="0.2">
      <c r="A848" t="s">
        <v>6245</v>
      </c>
      <c r="B848">
        <v>122365268</v>
      </c>
      <c r="C848">
        <v>122365275</v>
      </c>
      <c r="D848" t="s">
        <v>8918</v>
      </c>
      <c r="E848" t="s">
        <v>8575</v>
      </c>
      <c r="F848">
        <v>134786</v>
      </c>
      <c r="G848" t="s">
        <v>6245</v>
      </c>
      <c r="H848">
        <v>122365271</v>
      </c>
      <c r="I848" t="s">
        <v>8919</v>
      </c>
      <c r="J848">
        <v>15</v>
      </c>
      <c r="K848">
        <v>16</v>
      </c>
      <c r="L848">
        <v>31</v>
      </c>
      <c r="M848">
        <v>15.491933384829601</v>
      </c>
      <c r="N848">
        <v>15</v>
      </c>
      <c r="O848">
        <v>16</v>
      </c>
      <c r="P848">
        <v>31</v>
      </c>
      <c r="Q848">
        <v>15.491933384829601</v>
      </c>
      <c r="R848">
        <v>14</v>
      </c>
      <c r="S848">
        <v>7</v>
      </c>
      <c r="T848">
        <v>0</v>
      </c>
      <c r="U848">
        <v>0</v>
      </c>
      <c r="V848">
        <v>9.89949493661166</v>
      </c>
      <c r="W848">
        <v>2.4166091947189101</v>
      </c>
      <c r="X848" t="s">
        <v>8918</v>
      </c>
      <c r="Y848">
        <v>1</v>
      </c>
      <c r="Z848" t="s">
        <v>6245</v>
      </c>
      <c r="AA848" t="s">
        <v>8920</v>
      </c>
      <c r="AB848">
        <v>5</v>
      </c>
      <c r="AC848" t="s">
        <v>6339</v>
      </c>
      <c r="AD848">
        <v>122365260</v>
      </c>
      <c r="AE848">
        <v>122365284</v>
      </c>
      <c r="AF848"/>
      <c r="AG848"/>
      <c r="AH848"/>
      <c r="AI848"/>
      <c r="AJ848"/>
      <c r="AK848"/>
      <c r="AL848"/>
      <c r="AM848"/>
      <c r="AN848"/>
      <c r="AO848" t="s">
        <v>6329</v>
      </c>
      <c r="AP848" t="s">
        <v>8576</v>
      </c>
      <c r="AQ848" t="s">
        <v>7345</v>
      </c>
      <c r="AR848" t="s">
        <v>6271</v>
      </c>
      <c r="AS848">
        <v>-1</v>
      </c>
      <c r="AT848">
        <v>-1</v>
      </c>
      <c r="AU848">
        <v>-31</v>
      </c>
      <c r="AV848">
        <v>6</v>
      </c>
      <c r="AW848">
        <v>6</v>
      </c>
      <c r="AX848">
        <v>6</v>
      </c>
      <c r="AY848" t="s">
        <v>8921</v>
      </c>
    </row>
    <row r="849" spans="1:51" x14ac:dyDescent="0.2">
      <c r="A849" t="s">
        <v>6231</v>
      </c>
      <c r="B849">
        <v>78398504</v>
      </c>
      <c r="C849">
        <v>78398508</v>
      </c>
      <c r="D849" t="s">
        <v>8922</v>
      </c>
      <c r="E849" t="s">
        <v>8575</v>
      </c>
      <c r="F849">
        <v>24422</v>
      </c>
      <c r="G849" t="s">
        <v>6231</v>
      </c>
      <c r="H849">
        <v>78398504</v>
      </c>
      <c r="I849" t="s">
        <v>8923</v>
      </c>
      <c r="J849">
        <v>26</v>
      </c>
      <c r="K849">
        <v>4</v>
      </c>
      <c r="L849">
        <v>30</v>
      </c>
      <c r="M849">
        <v>10.1980390271855</v>
      </c>
      <c r="N849">
        <v>26</v>
      </c>
      <c r="O849">
        <v>4</v>
      </c>
      <c r="P849">
        <v>30</v>
      </c>
      <c r="Q849">
        <v>10.1980390271855</v>
      </c>
      <c r="R849">
        <v>22</v>
      </c>
      <c r="S849">
        <v>2</v>
      </c>
      <c r="T849">
        <v>0</v>
      </c>
      <c r="U849">
        <v>0</v>
      </c>
      <c r="V849">
        <v>6.6332495807107996</v>
      </c>
      <c r="W849">
        <v>1.58113883008418</v>
      </c>
      <c r="X849" t="s">
        <v>8922</v>
      </c>
      <c r="Y849">
        <v>1</v>
      </c>
      <c r="Z849" t="s">
        <v>6231</v>
      </c>
      <c r="AA849" t="s">
        <v>8924</v>
      </c>
      <c r="AB849">
        <v>5</v>
      </c>
      <c r="AC849" t="s">
        <v>6339</v>
      </c>
      <c r="AD849">
        <v>78398497</v>
      </c>
      <c r="AE849">
        <v>78398521</v>
      </c>
      <c r="AF849" t="s">
        <v>8925</v>
      </c>
      <c r="AG849">
        <v>23</v>
      </c>
      <c r="AH849">
        <v>6</v>
      </c>
      <c r="AI849">
        <v>3</v>
      </c>
      <c r="AJ849">
        <v>0</v>
      </c>
      <c r="AK849">
        <v>1</v>
      </c>
      <c r="AL849" t="s">
        <v>6339</v>
      </c>
      <c r="AM849">
        <v>78398497</v>
      </c>
      <c r="AN849">
        <v>78398520</v>
      </c>
      <c r="AO849" t="s">
        <v>6329</v>
      </c>
      <c r="AP849" t="s">
        <v>8576</v>
      </c>
      <c r="AQ849" t="s">
        <v>7345</v>
      </c>
      <c r="AR849" t="s">
        <v>7345</v>
      </c>
      <c r="AS849">
        <v>-1</v>
      </c>
      <c r="AT849">
        <v>-1</v>
      </c>
      <c r="AU849">
        <v>-30</v>
      </c>
      <c r="AV849">
        <v>4</v>
      </c>
      <c r="AW849">
        <v>4</v>
      </c>
      <c r="AX849">
        <v>4</v>
      </c>
      <c r="AY849" t="s">
        <v>8926</v>
      </c>
    </row>
    <row r="850" spans="1:51" x14ac:dyDescent="0.2">
      <c r="A850" t="s">
        <v>6466</v>
      </c>
      <c r="B850">
        <v>42058959</v>
      </c>
      <c r="C850">
        <v>42058960</v>
      </c>
      <c r="D850" t="s">
        <v>8927</v>
      </c>
      <c r="E850" t="s">
        <v>8575</v>
      </c>
      <c r="F850">
        <v>141163</v>
      </c>
      <c r="G850" t="s">
        <v>6466</v>
      </c>
      <c r="H850">
        <v>42058959</v>
      </c>
      <c r="I850" t="s">
        <v>8928</v>
      </c>
      <c r="J850">
        <v>15</v>
      </c>
      <c r="K850">
        <v>15</v>
      </c>
      <c r="L850">
        <v>30</v>
      </c>
      <c r="M850">
        <v>15</v>
      </c>
      <c r="N850">
        <v>15</v>
      </c>
      <c r="O850">
        <v>15</v>
      </c>
      <c r="P850">
        <v>30</v>
      </c>
      <c r="Q850">
        <v>15</v>
      </c>
      <c r="R850">
        <v>3</v>
      </c>
      <c r="S850">
        <v>13</v>
      </c>
      <c r="T850">
        <v>1</v>
      </c>
      <c r="U850">
        <v>0</v>
      </c>
      <c r="V850">
        <v>6.2449979983983903</v>
      </c>
      <c r="W850">
        <v>0.5</v>
      </c>
      <c r="X850" t="s">
        <v>8927</v>
      </c>
      <c r="Y850">
        <v>1</v>
      </c>
      <c r="Z850" t="s">
        <v>6466</v>
      </c>
      <c r="AA850" t="s">
        <v>8929</v>
      </c>
      <c r="AB850">
        <v>4</v>
      </c>
      <c r="AC850" t="s">
        <v>6328</v>
      </c>
      <c r="AD850">
        <v>42058945</v>
      </c>
      <c r="AE850">
        <v>42058969</v>
      </c>
      <c r="AF850"/>
      <c r="AG850"/>
      <c r="AH850"/>
      <c r="AI850"/>
      <c r="AJ850"/>
      <c r="AK850"/>
      <c r="AL850"/>
      <c r="AM850"/>
      <c r="AN850"/>
      <c r="AO850" t="s">
        <v>6329</v>
      </c>
      <c r="AP850" t="s">
        <v>8576</v>
      </c>
      <c r="AQ850" t="s">
        <v>7345</v>
      </c>
      <c r="AR850" t="s">
        <v>6271</v>
      </c>
      <c r="AS850">
        <v>-1</v>
      </c>
      <c r="AT850">
        <v>-1</v>
      </c>
      <c r="AU850">
        <v>-30</v>
      </c>
      <c r="AV850">
        <v>2</v>
      </c>
      <c r="AW850">
        <v>2</v>
      </c>
      <c r="AX850">
        <v>2</v>
      </c>
      <c r="AY850" t="s">
        <v>8930</v>
      </c>
    </row>
    <row r="851" spans="1:51" x14ac:dyDescent="0.2">
      <c r="A851" t="s">
        <v>6466</v>
      </c>
      <c r="B851">
        <v>68728183</v>
      </c>
      <c r="C851">
        <v>68728183</v>
      </c>
      <c r="D851" t="s">
        <v>8931</v>
      </c>
      <c r="E851" t="s">
        <v>8575</v>
      </c>
      <c r="F851">
        <v>142688</v>
      </c>
      <c r="G851" t="s">
        <v>6466</v>
      </c>
      <c r="H851">
        <v>68728183</v>
      </c>
      <c r="I851" t="s">
        <v>8348</v>
      </c>
      <c r="J851">
        <v>9</v>
      </c>
      <c r="K851">
        <v>21</v>
      </c>
      <c r="L851">
        <v>30</v>
      </c>
      <c r="M851">
        <v>13.747727084867501</v>
      </c>
      <c r="N851">
        <v>9</v>
      </c>
      <c r="O851">
        <v>21</v>
      </c>
      <c r="P851">
        <v>30</v>
      </c>
      <c r="Q851">
        <v>13.747727084867501</v>
      </c>
      <c r="R851">
        <v>4</v>
      </c>
      <c r="S851">
        <v>12</v>
      </c>
      <c r="T851">
        <v>1</v>
      </c>
      <c r="U851">
        <v>0</v>
      </c>
      <c r="V851">
        <v>6.9282032302754999</v>
      </c>
      <c r="W851">
        <v>0</v>
      </c>
      <c r="X851" t="s">
        <v>8931</v>
      </c>
      <c r="Y851">
        <v>1</v>
      </c>
      <c r="Z851" t="s">
        <v>6466</v>
      </c>
      <c r="AA851" t="s">
        <v>8349</v>
      </c>
      <c r="AB851">
        <v>4</v>
      </c>
      <c r="AC851" t="s">
        <v>6328</v>
      </c>
      <c r="AD851">
        <v>68728166</v>
      </c>
      <c r="AE851">
        <v>68728190</v>
      </c>
      <c r="AF851"/>
      <c r="AG851"/>
      <c r="AH851"/>
      <c r="AI851"/>
      <c r="AJ851"/>
      <c r="AK851"/>
      <c r="AL851"/>
      <c r="AM851"/>
      <c r="AN851"/>
      <c r="AO851" t="s">
        <v>6329</v>
      </c>
      <c r="AP851" t="s">
        <v>8576</v>
      </c>
      <c r="AQ851" t="s">
        <v>7345</v>
      </c>
      <c r="AR851" t="s">
        <v>6271</v>
      </c>
      <c r="AS851">
        <v>-1</v>
      </c>
      <c r="AT851">
        <v>-1</v>
      </c>
      <c r="AU851">
        <v>-30</v>
      </c>
      <c r="AV851">
        <v>1</v>
      </c>
      <c r="AW851">
        <v>1</v>
      </c>
      <c r="AX851">
        <v>1</v>
      </c>
      <c r="AY851" t="s">
        <v>8350</v>
      </c>
    </row>
    <row r="852" spans="1:51" x14ac:dyDescent="0.2">
      <c r="A852" t="s">
        <v>6400</v>
      </c>
      <c r="B852">
        <v>150963656</v>
      </c>
      <c r="C852">
        <v>150963661</v>
      </c>
      <c r="D852" t="s">
        <v>8932</v>
      </c>
      <c r="E852" t="s">
        <v>8575</v>
      </c>
      <c r="F852">
        <v>161453</v>
      </c>
      <c r="G852" t="s">
        <v>6400</v>
      </c>
      <c r="H852">
        <v>150963660</v>
      </c>
      <c r="I852" t="s">
        <v>8933</v>
      </c>
      <c r="J852">
        <v>13</v>
      </c>
      <c r="K852">
        <v>17</v>
      </c>
      <c r="L852">
        <v>30</v>
      </c>
      <c r="M852">
        <v>14.866068747318501</v>
      </c>
      <c r="N852">
        <v>13</v>
      </c>
      <c r="O852">
        <v>17</v>
      </c>
      <c r="P852">
        <v>30</v>
      </c>
      <c r="Q852">
        <v>14.866068747318501</v>
      </c>
      <c r="R852">
        <v>9</v>
      </c>
      <c r="S852">
        <v>11</v>
      </c>
      <c r="T852">
        <v>0</v>
      </c>
      <c r="U852">
        <v>0</v>
      </c>
      <c r="V852">
        <v>9.9498743710661994</v>
      </c>
      <c r="W852">
        <v>1.87082869338697</v>
      </c>
      <c r="X852" t="s">
        <v>8932</v>
      </c>
      <c r="Y852">
        <v>1</v>
      </c>
      <c r="Z852" t="s">
        <v>6400</v>
      </c>
      <c r="AA852" t="s">
        <v>8934</v>
      </c>
      <c r="AB852">
        <v>5</v>
      </c>
      <c r="AC852" t="s">
        <v>6339</v>
      </c>
      <c r="AD852">
        <v>150963650</v>
      </c>
      <c r="AE852">
        <v>150963674</v>
      </c>
      <c r="AF852"/>
      <c r="AG852"/>
      <c r="AH852"/>
      <c r="AI852"/>
      <c r="AJ852"/>
      <c r="AK852"/>
      <c r="AL852"/>
      <c r="AM852"/>
      <c r="AN852"/>
      <c r="AO852" t="s">
        <v>6329</v>
      </c>
      <c r="AP852" t="s">
        <v>8576</v>
      </c>
      <c r="AQ852" t="s">
        <v>7345</v>
      </c>
      <c r="AR852" t="s">
        <v>6271</v>
      </c>
      <c r="AS852">
        <v>-1</v>
      </c>
      <c r="AT852">
        <v>-1</v>
      </c>
      <c r="AU852">
        <v>-30</v>
      </c>
      <c r="AV852">
        <v>4</v>
      </c>
      <c r="AW852">
        <v>4</v>
      </c>
      <c r="AX852">
        <v>4</v>
      </c>
      <c r="AY852" t="s">
        <v>8935</v>
      </c>
    </row>
    <row r="853" spans="1:51" x14ac:dyDescent="0.2">
      <c r="A853" t="s">
        <v>6400</v>
      </c>
      <c r="B853">
        <v>63262514</v>
      </c>
      <c r="C853">
        <v>63262516</v>
      </c>
      <c r="D853" t="s">
        <v>8936</v>
      </c>
      <c r="E853" t="s">
        <v>8575</v>
      </c>
      <c r="F853">
        <v>154927</v>
      </c>
      <c r="G853" t="s">
        <v>6400</v>
      </c>
      <c r="H853">
        <v>63262515</v>
      </c>
      <c r="I853" t="s">
        <v>8937</v>
      </c>
      <c r="J853">
        <v>19</v>
      </c>
      <c r="K853">
        <v>11</v>
      </c>
      <c r="L853">
        <v>30</v>
      </c>
      <c r="M853">
        <v>14.4568322948009</v>
      </c>
      <c r="N853">
        <v>19</v>
      </c>
      <c r="O853">
        <v>11</v>
      </c>
      <c r="P853">
        <v>30</v>
      </c>
      <c r="Q853">
        <v>14.4568322948009</v>
      </c>
      <c r="R853">
        <v>8</v>
      </c>
      <c r="S853">
        <v>9</v>
      </c>
      <c r="T853">
        <v>0</v>
      </c>
      <c r="U853">
        <v>0</v>
      </c>
      <c r="V853">
        <v>8.4852813742385695</v>
      </c>
      <c r="W853">
        <v>0.81649658092772603</v>
      </c>
      <c r="X853" t="s">
        <v>8936</v>
      </c>
      <c r="Y853">
        <v>1</v>
      </c>
      <c r="Z853" t="s">
        <v>6400</v>
      </c>
      <c r="AA853" t="s">
        <v>8938</v>
      </c>
      <c r="AB853">
        <v>5</v>
      </c>
      <c r="AC853" t="s">
        <v>6339</v>
      </c>
      <c r="AD853">
        <v>63262504</v>
      </c>
      <c r="AE853">
        <v>63262528</v>
      </c>
      <c r="AF853" t="s">
        <v>8939</v>
      </c>
      <c r="AG853">
        <v>23</v>
      </c>
      <c r="AH853">
        <v>6</v>
      </c>
      <c r="AI853">
        <v>3</v>
      </c>
      <c r="AJ853">
        <v>0</v>
      </c>
      <c r="AK853">
        <v>1</v>
      </c>
      <c r="AL853" t="s">
        <v>6339</v>
      </c>
      <c r="AM853">
        <v>63262505</v>
      </c>
      <c r="AN853">
        <v>63262528</v>
      </c>
      <c r="AO853" t="s">
        <v>6329</v>
      </c>
      <c r="AP853" t="s">
        <v>8576</v>
      </c>
      <c r="AQ853" t="s">
        <v>7345</v>
      </c>
      <c r="AR853" t="s">
        <v>7345</v>
      </c>
      <c r="AS853">
        <v>-1</v>
      </c>
      <c r="AT853">
        <v>-1</v>
      </c>
      <c r="AU853">
        <v>-30</v>
      </c>
      <c r="AV853">
        <v>4</v>
      </c>
      <c r="AW853">
        <v>4</v>
      </c>
      <c r="AX853">
        <v>4</v>
      </c>
      <c r="AY853" t="s">
        <v>8940</v>
      </c>
    </row>
    <row r="854" spans="1:51" x14ac:dyDescent="0.2">
      <c r="A854" t="s">
        <v>6209</v>
      </c>
      <c r="B854">
        <v>54826985</v>
      </c>
      <c r="C854">
        <v>54826994</v>
      </c>
      <c r="D854" t="s">
        <v>8941</v>
      </c>
      <c r="E854" t="s">
        <v>8575</v>
      </c>
      <c r="F854">
        <v>48940</v>
      </c>
      <c r="G854" t="s">
        <v>6209</v>
      </c>
      <c r="H854">
        <v>54826993</v>
      </c>
      <c r="I854" t="s">
        <v>8280</v>
      </c>
      <c r="J854">
        <v>13</v>
      </c>
      <c r="K854">
        <v>16</v>
      </c>
      <c r="L854">
        <v>29</v>
      </c>
      <c r="M854">
        <v>14.4222051018559</v>
      </c>
      <c r="N854">
        <v>13</v>
      </c>
      <c r="O854">
        <v>16</v>
      </c>
      <c r="P854">
        <v>29</v>
      </c>
      <c r="Q854">
        <v>14.4222051018559</v>
      </c>
      <c r="R854">
        <v>4</v>
      </c>
      <c r="S854">
        <v>14</v>
      </c>
      <c r="T854">
        <v>3</v>
      </c>
      <c r="U854">
        <v>0</v>
      </c>
      <c r="V854">
        <v>7.48331477354788</v>
      </c>
      <c r="W854">
        <v>4.0276819911981896</v>
      </c>
      <c r="X854" t="s">
        <v>8941</v>
      </c>
      <c r="Y854">
        <v>1</v>
      </c>
      <c r="Z854" t="s">
        <v>6209</v>
      </c>
      <c r="AA854" t="s">
        <v>8281</v>
      </c>
      <c r="AB854">
        <v>3</v>
      </c>
      <c r="AC854" t="s">
        <v>6328</v>
      </c>
      <c r="AD854">
        <v>54826976</v>
      </c>
      <c r="AE854">
        <v>54827000</v>
      </c>
      <c r="AF854"/>
      <c r="AG854"/>
      <c r="AH854"/>
      <c r="AI854"/>
      <c r="AJ854"/>
      <c r="AK854"/>
      <c r="AL854"/>
      <c r="AM854"/>
      <c r="AN854"/>
      <c r="AO854" t="s">
        <v>6329</v>
      </c>
      <c r="AP854" t="s">
        <v>8576</v>
      </c>
      <c r="AQ854" t="s">
        <v>7345</v>
      </c>
      <c r="AR854" t="s">
        <v>6271</v>
      </c>
      <c r="AS854">
        <v>-1</v>
      </c>
      <c r="AT854">
        <v>-1</v>
      </c>
      <c r="AU854">
        <v>-29</v>
      </c>
      <c r="AV854">
        <v>3</v>
      </c>
      <c r="AW854">
        <v>3</v>
      </c>
      <c r="AX854">
        <v>3</v>
      </c>
      <c r="AY854" t="s">
        <v>8282</v>
      </c>
    </row>
    <row r="855" spans="1:51" x14ac:dyDescent="0.2">
      <c r="A855" t="s">
        <v>6400</v>
      </c>
      <c r="B855">
        <v>110190485</v>
      </c>
      <c r="C855">
        <v>110190502</v>
      </c>
      <c r="D855" t="s">
        <v>8942</v>
      </c>
      <c r="E855" t="s">
        <v>8575</v>
      </c>
      <c r="F855">
        <v>157828</v>
      </c>
      <c r="G855" t="s">
        <v>6400</v>
      </c>
      <c r="H855">
        <v>110190497</v>
      </c>
      <c r="I855" t="s">
        <v>7759</v>
      </c>
      <c r="J855">
        <v>13</v>
      </c>
      <c r="K855">
        <v>16</v>
      </c>
      <c r="L855">
        <v>29</v>
      </c>
      <c r="M855">
        <v>14.4222051018559</v>
      </c>
      <c r="N855">
        <v>13</v>
      </c>
      <c r="O855">
        <v>16</v>
      </c>
      <c r="P855">
        <v>29</v>
      </c>
      <c r="Q855">
        <v>14.4222051018559</v>
      </c>
      <c r="R855">
        <v>6</v>
      </c>
      <c r="S855">
        <v>14</v>
      </c>
      <c r="T855">
        <v>1</v>
      </c>
      <c r="U855">
        <v>0</v>
      </c>
      <c r="V855">
        <v>9.1651513899116797</v>
      </c>
      <c r="W855">
        <v>5.4435882523593202</v>
      </c>
      <c r="X855" t="s">
        <v>8942</v>
      </c>
      <c r="Y855">
        <v>1</v>
      </c>
      <c r="Z855" t="s">
        <v>6400</v>
      </c>
      <c r="AA855" t="s">
        <v>7760</v>
      </c>
      <c r="AB855">
        <v>2</v>
      </c>
      <c r="AC855" t="s">
        <v>6328</v>
      </c>
      <c r="AD855">
        <v>110190480</v>
      </c>
      <c r="AE855">
        <v>110190504</v>
      </c>
      <c r="AF855"/>
      <c r="AG855"/>
      <c r="AH855"/>
      <c r="AI855"/>
      <c r="AJ855"/>
      <c r="AK855"/>
      <c r="AL855"/>
      <c r="AM855"/>
      <c r="AN855"/>
      <c r="AO855" t="s">
        <v>6329</v>
      </c>
      <c r="AP855" t="s">
        <v>8576</v>
      </c>
      <c r="AQ855" t="s">
        <v>7345</v>
      </c>
      <c r="AR855" t="s">
        <v>6271</v>
      </c>
      <c r="AS855">
        <v>-1</v>
      </c>
      <c r="AT855">
        <v>-1</v>
      </c>
      <c r="AU855">
        <v>-29</v>
      </c>
      <c r="AV855">
        <v>8</v>
      </c>
      <c r="AW855">
        <v>8</v>
      </c>
      <c r="AX855">
        <v>8</v>
      </c>
      <c r="AY855" t="s">
        <v>7761</v>
      </c>
    </row>
    <row r="856" spans="1:51" x14ac:dyDescent="0.2">
      <c r="A856" t="s">
        <v>6508</v>
      </c>
      <c r="B856">
        <v>140502625</v>
      </c>
      <c r="C856">
        <v>140502628</v>
      </c>
      <c r="D856" t="s">
        <v>8943</v>
      </c>
      <c r="E856" t="s">
        <v>8575</v>
      </c>
      <c r="F856">
        <v>182016</v>
      </c>
      <c r="G856" t="s">
        <v>6508</v>
      </c>
      <c r="H856">
        <v>140502627</v>
      </c>
      <c r="I856" t="s">
        <v>8367</v>
      </c>
      <c r="J856">
        <v>11</v>
      </c>
      <c r="K856">
        <v>18</v>
      </c>
      <c r="L856">
        <v>29</v>
      </c>
      <c r="M856">
        <v>14.071247279470199</v>
      </c>
      <c r="N856">
        <v>11</v>
      </c>
      <c r="O856">
        <v>18</v>
      </c>
      <c r="P856">
        <v>29</v>
      </c>
      <c r="Q856">
        <v>14.071247279470199</v>
      </c>
      <c r="R856">
        <v>6</v>
      </c>
      <c r="S856">
        <v>12</v>
      </c>
      <c r="T856">
        <v>0</v>
      </c>
      <c r="U856">
        <v>0</v>
      </c>
      <c r="V856">
        <v>8.4852813742385695</v>
      </c>
      <c r="W856">
        <v>1.11803398874989</v>
      </c>
      <c r="X856" t="s">
        <v>8943</v>
      </c>
      <c r="Y856">
        <v>1</v>
      </c>
      <c r="Z856" t="s">
        <v>6508</v>
      </c>
      <c r="AA856" t="s">
        <v>8368</v>
      </c>
      <c r="AB856">
        <v>5</v>
      </c>
      <c r="AC856" t="s">
        <v>6328</v>
      </c>
      <c r="AD856">
        <v>140502610</v>
      </c>
      <c r="AE856">
        <v>140502634</v>
      </c>
      <c r="AF856" t="s">
        <v>8369</v>
      </c>
      <c r="AG856">
        <v>23</v>
      </c>
      <c r="AH856">
        <v>6</v>
      </c>
      <c r="AI856">
        <v>3</v>
      </c>
      <c r="AJ856">
        <v>0</v>
      </c>
      <c r="AK856">
        <v>1</v>
      </c>
      <c r="AL856" t="s">
        <v>6328</v>
      </c>
      <c r="AM856">
        <v>140502611</v>
      </c>
      <c r="AN856">
        <v>140502634</v>
      </c>
      <c r="AO856" t="s">
        <v>6329</v>
      </c>
      <c r="AP856" t="s">
        <v>8576</v>
      </c>
      <c r="AQ856" t="s">
        <v>7345</v>
      </c>
      <c r="AR856" t="s">
        <v>7345</v>
      </c>
      <c r="AS856">
        <v>-1</v>
      </c>
      <c r="AT856">
        <v>-1</v>
      </c>
      <c r="AU856">
        <v>-29</v>
      </c>
      <c r="AV856">
        <v>4</v>
      </c>
      <c r="AW856">
        <v>4</v>
      </c>
      <c r="AX856">
        <v>4</v>
      </c>
      <c r="AY856" t="s">
        <v>8162</v>
      </c>
    </row>
    <row r="857" spans="1:51" x14ac:dyDescent="0.2">
      <c r="A857" t="s">
        <v>6248</v>
      </c>
      <c r="B857">
        <v>50954455</v>
      </c>
      <c r="C857">
        <v>50954462</v>
      </c>
      <c r="D857" t="s">
        <v>8944</v>
      </c>
      <c r="E857" t="s">
        <v>8575</v>
      </c>
      <c r="F857">
        <v>75058</v>
      </c>
      <c r="G857" t="s">
        <v>6248</v>
      </c>
      <c r="H857">
        <v>50954461</v>
      </c>
      <c r="I857" t="s">
        <v>8945</v>
      </c>
      <c r="J857">
        <v>12</v>
      </c>
      <c r="K857">
        <v>16</v>
      </c>
      <c r="L857">
        <v>28</v>
      </c>
      <c r="M857">
        <v>13.856406460551</v>
      </c>
      <c r="N857">
        <v>12</v>
      </c>
      <c r="O857">
        <v>16</v>
      </c>
      <c r="P857">
        <v>28</v>
      </c>
      <c r="Q857">
        <v>13.856406460551</v>
      </c>
      <c r="R857">
        <v>2</v>
      </c>
      <c r="S857">
        <v>11</v>
      </c>
      <c r="T857">
        <v>0</v>
      </c>
      <c r="U857">
        <v>0</v>
      </c>
      <c r="V857">
        <v>4.6904157598234297</v>
      </c>
      <c r="W857">
        <v>2.6925824035672501</v>
      </c>
      <c r="X857" t="s">
        <v>8944</v>
      </c>
      <c r="Y857">
        <v>1</v>
      </c>
      <c r="Z857" t="s">
        <v>6248</v>
      </c>
      <c r="AA857" t="s">
        <v>8946</v>
      </c>
      <c r="AB857">
        <v>6</v>
      </c>
      <c r="AC857" t="s">
        <v>6328</v>
      </c>
      <c r="AD857">
        <v>50954447</v>
      </c>
      <c r="AE857">
        <v>50954471</v>
      </c>
      <c r="AF857"/>
      <c r="AG857"/>
      <c r="AH857"/>
      <c r="AI857"/>
      <c r="AJ857"/>
      <c r="AK857"/>
      <c r="AL857"/>
      <c r="AM857"/>
      <c r="AN857"/>
      <c r="AO857" t="s">
        <v>6329</v>
      </c>
      <c r="AP857" t="s">
        <v>8576</v>
      </c>
      <c r="AQ857" t="s">
        <v>7345</v>
      </c>
      <c r="AR857" t="s">
        <v>6271</v>
      </c>
      <c r="AS857">
        <v>-1</v>
      </c>
      <c r="AT857">
        <v>-1</v>
      </c>
      <c r="AU857">
        <v>-28</v>
      </c>
      <c r="AV857">
        <v>5</v>
      </c>
      <c r="AW857">
        <v>5</v>
      </c>
      <c r="AX857">
        <v>6</v>
      </c>
      <c r="AY857" t="s">
        <v>8947</v>
      </c>
    </row>
    <row r="858" spans="1:51" x14ac:dyDescent="0.2">
      <c r="A858" t="s">
        <v>6221</v>
      </c>
      <c r="B858">
        <v>52221196</v>
      </c>
      <c r="C858">
        <v>52221198</v>
      </c>
      <c r="D858" t="s">
        <v>8948</v>
      </c>
      <c r="E858" t="s">
        <v>8575</v>
      </c>
      <c r="F858">
        <v>3766</v>
      </c>
      <c r="G858" t="s">
        <v>6221</v>
      </c>
      <c r="H858">
        <v>52221197</v>
      </c>
      <c r="I858" t="s">
        <v>8949</v>
      </c>
      <c r="J858">
        <v>11</v>
      </c>
      <c r="K858">
        <v>17</v>
      </c>
      <c r="L858">
        <v>28</v>
      </c>
      <c r="M858">
        <v>13.674794331177299</v>
      </c>
      <c r="N858">
        <v>11</v>
      </c>
      <c r="O858">
        <v>17</v>
      </c>
      <c r="P858">
        <v>28</v>
      </c>
      <c r="Q858">
        <v>13.674794331177299</v>
      </c>
      <c r="R858">
        <v>7</v>
      </c>
      <c r="S858">
        <v>8</v>
      </c>
      <c r="T858">
        <v>0</v>
      </c>
      <c r="U858">
        <v>0</v>
      </c>
      <c r="V858">
        <v>7.48331477354788</v>
      </c>
      <c r="W858">
        <v>0.81649658092772603</v>
      </c>
      <c r="X858" t="s">
        <v>8948</v>
      </c>
      <c r="Y858">
        <v>1</v>
      </c>
      <c r="Z858" t="s">
        <v>6221</v>
      </c>
      <c r="AA858" t="s">
        <v>8950</v>
      </c>
      <c r="AB858">
        <v>4</v>
      </c>
      <c r="AC858" t="s">
        <v>6339</v>
      </c>
      <c r="AD858">
        <v>52221186</v>
      </c>
      <c r="AE858">
        <v>52221210</v>
      </c>
      <c r="AF858"/>
      <c r="AG858"/>
      <c r="AH858"/>
      <c r="AI858"/>
      <c r="AJ858"/>
      <c r="AK858"/>
      <c r="AL858"/>
      <c r="AM858"/>
      <c r="AN858"/>
      <c r="AO858" t="s">
        <v>6329</v>
      </c>
      <c r="AP858" t="s">
        <v>8576</v>
      </c>
      <c r="AQ858" t="s">
        <v>7345</v>
      </c>
      <c r="AR858" t="s">
        <v>6271</v>
      </c>
      <c r="AS858">
        <v>-1</v>
      </c>
      <c r="AT858">
        <v>-1</v>
      </c>
      <c r="AU858">
        <v>-28</v>
      </c>
      <c r="AV858">
        <v>3</v>
      </c>
      <c r="AW858">
        <v>3</v>
      </c>
      <c r="AX858">
        <v>4</v>
      </c>
      <c r="AY858" t="s">
        <v>8951</v>
      </c>
    </row>
    <row r="859" spans="1:51" x14ac:dyDescent="0.2">
      <c r="A859" t="s">
        <v>6361</v>
      </c>
      <c r="B859">
        <v>24390712</v>
      </c>
      <c r="C859">
        <v>24390714</v>
      </c>
      <c r="D859" t="s">
        <v>8952</v>
      </c>
      <c r="E859" t="s">
        <v>8575</v>
      </c>
      <c r="F859">
        <v>103531</v>
      </c>
      <c r="G859" t="s">
        <v>6361</v>
      </c>
      <c r="H859">
        <v>24390714</v>
      </c>
      <c r="I859" t="s">
        <v>8953</v>
      </c>
      <c r="J859">
        <v>0</v>
      </c>
      <c r="K859">
        <v>28</v>
      </c>
      <c r="L859">
        <v>28</v>
      </c>
      <c r="M859">
        <v>0</v>
      </c>
      <c r="N859">
        <v>0</v>
      </c>
      <c r="O859">
        <v>28</v>
      </c>
      <c r="P859">
        <v>28</v>
      </c>
      <c r="Q859">
        <v>0</v>
      </c>
      <c r="R859">
        <v>10</v>
      </c>
      <c r="S859">
        <v>7</v>
      </c>
      <c r="T859">
        <v>0</v>
      </c>
      <c r="U859">
        <v>0</v>
      </c>
      <c r="V859">
        <v>8.3666002653407503</v>
      </c>
      <c r="W859">
        <v>1</v>
      </c>
      <c r="X859" t="s">
        <v>8952</v>
      </c>
      <c r="Y859">
        <v>1</v>
      </c>
      <c r="Z859" t="s">
        <v>6361</v>
      </c>
      <c r="AA859" t="s">
        <v>8954</v>
      </c>
      <c r="AB859">
        <v>5</v>
      </c>
      <c r="AC859" t="s">
        <v>6339</v>
      </c>
      <c r="AD859">
        <v>24390706</v>
      </c>
      <c r="AE859">
        <v>24390730</v>
      </c>
      <c r="AF859" t="s">
        <v>8955</v>
      </c>
      <c r="AG859">
        <v>23</v>
      </c>
      <c r="AH859">
        <v>6</v>
      </c>
      <c r="AI859">
        <v>3</v>
      </c>
      <c r="AJ859">
        <v>0</v>
      </c>
      <c r="AK859">
        <v>1</v>
      </c>
      <c r="AL859" t="s">
        <v>6339</v>
      </c>
      <c r="AM859">
        <v>24390707</v>
      </c>
      <c r="AN859">
        <v>24390730</v>
      </c>
      <c r="AO859" t="s">
        <v>6329</v>
      </c>
      <c r="AP859" t="s">
        <v>8576</v>
      </c>
      <c r="AQ859" t="s">
        <v>7345</v>
      </c>
      <c r="AR859" t="s">
        <v>7345</v>
      </c>
      <c r="AS859">
        <v>-1</v>
      </c>
      <c r="AT859">
        <v>-1</v>
      </c>
      <c r="AU859">
        <v>-28</v>
      </c>
      <c r="AV859">
        <v>2</v>
      </c>
      <c r="AW859">
        <v>2</v>
      </c>
      <c r="AX859">
        <v>3</v>
      </c>
      <c r="AY859" t="s">
        <v>8956</v>
      </c>
    </row>
    <row r="860" spans="1:51" x14ac:dyDescent="0.2">
      <c r="A860" t="s">
        <v>6400</v>
      </c>
      <c r="B860">
        <v>75611160</v>
      </c>
      <c r="C860">
        <v>75611166</v>
      </c>
      <c r="D860" t="s">
        <v>8957</v>
      </c>
      <c r="E860" t="s">
        <v>8575</v>
      </c>
      <c r="F860">
        <v>155641</v>
      </c>
      <c r="G860" t="s">
        <v>6400</v>
      </c>
      <c r="H860">
        <v>75611165</v>
      </c>
      <c r="I860" t="s">
        <v>8958</v>
      </c>
      <c r="J860">
        <v>8</v>
      </c>
      <c r="K860">
        <v>20</v>
      </c>
      <c r="L860">
        <v>28</v>
      </c>
      <c r="M860">
        <v>12.6491106406735</v>
      </c>
      <c r="N860">
        <v>8</v>
      </c>
      <c r="O860">
        <v>20</v>
      </c>
      <c r="P860">
        <v>28</v>
      </c>
      <c r="Q860">
        <v>12.6491106406735</v>
      </c>
      <c r="R860">
        <v>12</v>
      </c>
      <c r="S860">
        <v>11</v>
      </c>
      <c r="T860">
        <v>0</v>
      </c>
      <c r="U860">
        <v>1</v>
      </c>
      <c r="V860">
        <v>11.489125293076</v>
      </c>
      <c r="W860">
        <v>2.2776083947860699</v>
      </c>
      <c r="X860" t="s">
        <v>8957</v>
      </c>
      <c r="Y860">
        <v>1</v>
      </c>
      <c r="Z860" t="s">
        <v>6400</v>
      </c>
      <c r="AA860" t="s">
        <v>7639</v>
      </c>
      <c r="AB860">
        <v>4</v>
      </c>
      <c r="AC860" t="s">
        <v>6339</v>
      </c>
      <c r="AD860">
        <v>75611157</v>
      </c>
      <c r="AE860">
        <v>75611181</v>
      </c>
      <c r="AF860"/>
      <c r="AG860"/>
      <c r="AH860"/>
      <c r="AI860"/>
      <c r="AJ860"/>
      <c r="AK860"/>
      <c r="AL860"/>
      <c r="AM860"/>
      <c r="AN860"/>
      <c r="AO860" t="s">
        <v>6329</v>
      </c>
      <c r="AP860" t="s">
        <v>8576</v>
      </c>
      <c r="AQ860" t="s">
        <v>7345</v>
      </c>
      <c r="AR860" t="s">
        <v>6271</v>
      </c>
      <c r="AS860">
        <v>-1</v>
      </c>
      <c r="AT860">
        <v>-1</v>
      </c>
      <c r="AU860">
        <v>-28</v>
      </c>
      <c r="AV860">
        <v>5</v>
      </c>
      <c r="AW860">
        <v>5</v>
      </c>
      <c r="AX860">
        <v>5</v>
      </c>
      <c r="AY860" t="s">
        <v>7640</v>
      </c>
    </row>
    <row r="861" spans="1:51" x14ac:dyDescent="0.2">
      <c r="A861" t="s">
        <v>6198</v>
      </c>
      <c r="B861">
        <v>124740101</v>
      </c>
      <c r="C861">
        <v>124740110</v>
      </c>
      <c r="D861" t="s">
        <v>8959</v>
      </c>
      <c r="E861" t="s">
        <v>8575</v>
      </c>
      <c r="F861">
        <v>45807</v>
      </c>
      <c r="G861" t="s">
        <v>6198</v>
      </c>
      <c r="H861">
        <v>124740102</v>
      </c>
      <c r="I861" t="s">
        <v>7995</v>
      </c>
      <c r="J861">
        <v>20</v>
      </c>
      <c r="K861">
        <v>7</v>
      </c>
      <c r="L861">
        <v>27</v>
      </c>
      <c r="M861">
        <v>11.8321595661992</v>
      </c>
      <c r="N861">
        <v>20</v>
      </c>
      <c r="O861">
        <v>7</v>
      </c>
      <c r="P861">
        <v>27</v>
      </c>
      <c r="Q861">
        <v>11.8321595661992</v>
      </c>
      <c r="R861">
        <v>7</v>
      </c>
      <c r="S861">
        <v>11</v>
      </c>
      <c r="T861">
        <v>0</v>
      </c>
      <c r="U861">
        <v>0</v>
      </c>
      <c r="V861">
        <v>8.7749643873921208</v>
      </c>
      <c r="W861">
        <v>3.8324274291889702</v>
      </c>
      <c r="X861" t="s">
        <v>8959</v>
      </c>
      <c r="Y861">
        <v>1</v>
      </c>
      <c r="Z861" t="s">
        <v>6198</v>
      </c>
      <c r="AA861" t="s">
        <v>7513</v>
      </c>
      <c r="AB861">
        <v>5</v>
      </c>
      <c r="AC861" t="s">
        <v>6339</v>
      </c>
      <c r="AD861">
        <v>124740091</v>
      </c>
      <c r="AE861">
        <v>124740115</v>
      </c>
      <c r="AF861" t="s">
        <v>7514</v>
      </c>
      <c r="AG861">
        <v>23</v>
      </c>
      <c r="AH861">
        <v>6</v>
      </c>
      <c r="AI861">
        <v>3</v>
      </c>
      <c r="AJ861">
        <v>0</v>
      </c>
      <c r="AK861">
        <v>1</v>
      </c>
      <c r="AL861" t="s">
        <v>6339</v>
      </c>
      <c r="AM861">
        <v>124740098</v>
      </c>
      <c r="AN861">
        <v>124740121</v>
      </c>
      <c r="AO861" t="s">
        <v>6329</v>
      </c>
      <c r="AP861" t="s">
        <v>8576</v>
      </c>
      <c r="AQ861" t="s">
        <v>7345</v>
      </c>
      <c r="AR861" t="s">
        <v>7345</v>
      </c>
      <c r="AS861">
        <v>-1</v>
      </c>
      <c r="AT861">
        <v>-1</v>
      </c>
      <c r="AU861">
        <v>-27</v>
      </c>
      <c r="AV861">
        <v>6</v>
      </c>
      <c r="AW861">
        <v>6</v>
      </c>
      <c r="AX861">
        <v>6</v>
      </c>
      <c r="AY861" t="s">
        <v>7515</v>
      </c>
    </row>
    <row r="862" spans="1:51" x14ac:dyDescent="0.2">
      <c r="A862" t="s">
        <v>6361</v>
      </c>
      <c r="B862">
        <v>20905340</v>
      </c>
      <c r="C862">
        <v>20905344</v>
      </c>
      <c r="D862" t="s">
        <v>8960</v>
      </c>
      <c r="E862" t="s">
        <v>8575</v>
      </c>
      <c r="F862">
        <v>103280</v>
      </c>
      <c r="G862" t="s">
        <v>6361</v>
      </c>
      <c r="H862">
        <v>20905340</v>
      </c>
      <c r="I862" t="s">
        <v>7845</v>
      </c>
      <c r="J862">
        <v>18</v>
      </c>
      <c r="K862">
        <v>9</v>
      </c>
      <c r="L862">
        <v>27</v>
      </c>
      <c r="M862">
        <v>12.7279220613578</v>
      </c>
      <c r="N862">
        <v>18</v>
      </c>
      <c r="O862">
        <v>9</v>
      </c>
      <c r="P862">
        <v>27</v>
      </c>
      <c r="Q862">
        <v>12.7279220613578</v>
      </c>
      <c r="R862">
        <v>9</v>
      </c>
      <c r="S862">
        <v>6</v>
      </c>
      <c r="T862">
        <v>1</v>
      </c>
      <c r="U862">
        <v>0</v>
      </c>
      <c r="V862">
        <v>7.3484692283495301</v>
      </c>
      <c r="W862">
        <v>1.6996731711975901</v>
      </c>
      <c r="X862" t="s">
        <v>8960</v>
      </c>
      <c r="Y862">
        <v>1</v>
      </c>
      <c r="Z862" t="s">
        <v>6361</v>
      </c>
      <c r="AA862" t="s">
        <v>7472</v>
      </c>
      <c r="AB862">
        <v>4</v>
      </c>
      <c r="AC862" t="s">
        <v>6328</v>
      </c>
      <c r="AD862">
        <v>20905323</v>
      </c>
      <c r="AE862">
        <v>20905347</v>
      </c>
      <c r="AF862" t="s">
        <v>7473</v>
      </c>
      <c r="AG862">
        <v>23</v>
      </c>
      <c r="AH862">
        <v>5</v>
      </c>
      <c r="AI862">
        <v>2</v>
      </c>
      <c r="AJ862">
        <v>0</v>
      </c>
      <c r="AK862">
        <v>1</v>
      </c>
      <c r="AL862" t="s">
        <v>6328</v>
      </c>
      <c r="AM862">
        <v>20905324</v>
      </c>
      <c r="AN862">
        <v>20905347</v>
      </c>
      <c r="AO862" t="s">
        <v>6329</v>
      </c>
      <c r="AP862" t="s">
        <v>8576</v>
      </c>
      <c r="AQ862" t="s">
        <v>7345</v>
      </c>
      <c r="AR862" t="s">
        <v>7345</v>
      </c>
      <c r="AS862">
        <v>-1</v>
      </c>
      <c r="AT862">
        <v>-1</v>
      </c>
      <c r="AU862">
        <v>-27</v>
      </c>
      <c r="AV862">
        <v>3</v>
      </c>
      <c r="AW862">
        <v>4</v>
      </c>
      <c r="AX862">
        <v>4</v>
      </c>
      <c r="AY862" t="s">
        <v>7474</v>
      </c>
    </row>
    <row r="863" spans="1:51" x14ac:dyDescent="0.2">
      <c r="A863" t="s">
        <v>6245</v>
      </c>
      <c r="B863">
        <v>169122408</v>
      </c>
      <c r="C863">
        <v>169122417</v>
      </c>
      <c r="D863" t="s">
        <v>8961</v>
      </c>
      <c r="E863" t="s">
        <v>8575</v>
      </c>
      <c r="F863">
        <v>137642</v>
      </c>
      <c r="G863" t="s">
        <v>6245</v>
      </c>
      <c r="H863">
        <v>169122408</v>
      </c>
      <c r="I863" t="s">
        <v>8962</v>
      </c>
      <c r="J863">
        <v>22</v>
      </c>
      <c r="K863">
        <v>5</v>
      </c>
      <c r="L863">
        <v>27</v>
      </c>
      <c r="M863">
        <v>10.488088481701499</v>
      </c>
      <c r="N863">
        <v>22</v>
      </c>
      <c r="O863">
        <v>5</v>
      </c>
      <c r="P863">
        <v>27</v>
      </c>
      <c r="Q863">
        <v>10.488088481701499</v>
      </c>
      <c r="R863">
        <v>4</v>
      </c>
      <c r="S863">
        <v>12</v>
      </c>
      <c r="T863">
        <v>3</v>
      </c>
      <c r="U863">
        <v>0</v>
      </c>
      <c r="V863">
        <v>6.9282032302754999</v>
      </c>
      <c r="W863">
        <v>4.0276819911981896</v>
      </c>
      <c r="X863" t="s">
        <v>8961</v>
      </c>
      <c r="Y863">
        <v>1</v>
      </c>
      <c r="Z863" t="s">
        <v>6245</v>
      </c>
      <c r="AA863" t="s">
        <v>8963</v>
      </c>
      <c r="AB863">
        <v>6</v>
      </c>
      <c r="AC863" t="s">
        <v>6328</v>
      </c>
      <c r="AD863">
        <v>169122391</v>
      </c>
      <c r="AE863">
        <v>169122415</v>
      </c>
      <c r="AF863" t="s">
        <v>8964</v>
      </c>
      <c r="AG863">
        <v>23</v>
      </c>
      <c r="AH863">
        <v>5</v>
      </c>
      <c r="AI863">
        <v>2</v>
      </c>
      <c r="AJ863">
        <v>0</v>
      </c>
      <c r="AK863">
        <v>1</v>
      </c>
      <c r="AL863" t="s">
        <v>6328</v>
      </c>
      <c r="AM863">
        <v>169122392</v>
      </c>
      <c r="AN863">
        <v>169122415</v>
      </c>
      <c r="AO863" t="s">
        <v>6329</v>
      </c>
      <c r="AP863" t="s">
        <v>8576</v>
      </c>
      <c r="AQ863" t="s">
        <v>7345</v>
      </c>
      <c r="AR863" t="s">
        <v>7345</v>
      </c>
      <c r="AS863">
        <v>-1</v>
      </c>
      <c r="AT863">
        <v>-1</v>
      </c>
      <c r="AU863">
        <v>-27</v>
      </c>
      <c r="AV863">
        <v>5</v>
      </c>
      <c r="AW863">
        <v>5</v>
      </c>
      <c r="AX863">
        <v>5</v>
      </c>
      <c r="AY863" t="s">
        <v>8965</v>
      </c>
    </row>
    <row r="864" spans="1:51" x14ac:dyDescent="0.2">
      <c r="A864" t="s">
        <v>6201</v>
      </c>
      <c r="B864">
        <v>99322450</v>
      </c>
      <c r="C864">
        <v>99322454</v>
      </c>
      <c r="D864" t="s">
        <v>8966</v>
      </c>
      <c r="E864" t="s">
        <v>8575</v>
      </c>
      <c r="F864">
        <v>169414</v>
      </c>
      <c r="G864" t="s">
        <v>6201</v>
      </c>
      <c r="H864">
        <v>99322451</v>
      </c>
      <c r="I864" t="s">
        <v>7876</v>
      </c>
      <c r="J864">
        <v>11</v>
      </c>
      <c r="K864">
        <v>16</v>
      </c>
      <c r="L864">
        <v>27</v>
      </c>
      <c r="M864">
        <v>13.266499161421599</v>
      </c>
      <c r="N864">
        <v>11</v>
      </c>
      <c r="O864">
        <v>16</v>
      </c>
      <c r="P864">
        <v>27</v>
      </c>
      <c r="Q864">
        <v>13.266499161421599</v>
      </c>
      <c r="R864">
        <v>13</v>
      </c>
      <c r="S864">
        <v>4</v>
      </c>
      <c r="T864">
        <v>2</v>
      </c>
      <c r="U864">
        <v>1</v>
      </c>
      <c r="V864">
        <v>7.2111025509279703</v>
      </c>
      <c r="W864">
        <v>1.4790199457749</v>
      </c>
      <c r="X864" t="s">
        <v>8966</v>
      </c>
      <c r="Y864">
        <v>1</v>
      </c>
      <c r="Z864" t="s">
        <v>6201</v>
      </c>
      <c r="AA864" t="s">
        <v>7877</v>
      </c>
      <c r="AB864">
        <v>5</v>
      </c>
      <c r="AC864" t="s">
        <v>6339</v>
      </c>
      <c r="AD864">
        <v>99322443</v>
      </c>
      <c r="AE864">
        <v>99322467</v>
      </c>
      <c r="AF864" t="s">
        <v>7878</v>
      </c>
      <c r="AG864">
        <v>25</v>
      </c>
      <c r="AH864">
        <v>6</v>
      </c>
      <c r="AI864">
        <v>3</v>
      </c>
      <c r="AJ864">
        <v>1</v>
      </c>
      <c r="AK864">
        <v>0</v>
      </c>
      <c r="AL864" t="s">
        <v>6339</v>
      </c>
      <c r="AM864">
        <v>99322443</v>
      </c>
      <c r="AN864">
        <v>99322468</v>
      </c>
      <c r="AO864" t="s">
        <v>6329</v>
      </c>
      <c r="AP864" t="s">
        <v>8576</v>
      </c>
      <c r="AQ864" t="s">
        <v>7345</v>
      </c>
      <c r="AR864" t="s">
        <v>7832</v>
      </c>
      <c r="AS864">
        <v>-1</v>
      </c>
      <c r="AT864">
        <v>-1</v>
      </c>
      <c r="AU864">
        <v>-27</v>
      </c>
      <c r="AV864">
        <v>4</v>
      </c>
      <c r="AW864">
        <v>4</v>
      </c>
      <c r="AX864">
        <v>4</v>
      </c>
      <c r="AY864" t="s">
        <v>7879</v>
      </c>
    </row>
    <row r="865" spans="1:51" x14ac:dyDescent="0.2">
      <c r="A865" t="s">
        <v>6436</v>
      </c>
      <c r="B865">
        <v>36282796</v>
      </c>
      <c r="C865">
        <v>36282816</v>
      </c>
      <c r="D865" t="s">
        <v>8967</v>
      </c>
      <c r="E865" t="s">
        <v>8575</v>
      </c>
      <c r="F865">
        <v>110977</v>
      </c>
      <c r="G865" t="s">
        <v>6436</v>
      </c>
      <c r="H865">
        <v>36282805</v>
      </c>
      <c r="I865" t="s">
        <v>7984</v>
      </c>
      <c r="J865">
        <v>22</v>
      </c>
      <c r="K865">
        <v>4</v>
      </c>
      <c r="L865">
        <v>26</v>
      </c>
      <c r="M865">
        <v>9.3808315196468595</v>
      </c>
      <c r="N865">
        <v>22</v>
      </c>
      <c r="O865">
        <v>4</v>
      </c>
      <c r="P865">
        <v>26</v>
      </c>
      <c r="Q865">
        <v>9.3808315196468595</v>
      </c>
      <c r="R865">
        <v>15</v>
      </c>
      <c r="S865">
        <v>4</v>
      </c>
      <c r="T865">
        <v>0</v>
      </c>
      <c r="U865">
        <v>0</v>
      </c>
      <c r="V865">
        <v>7.7459666924148296</v>
      </c>
      <c r="W865">
        <v>6.5604877867426898</v>
      </c>
      <c r="X865" t="s">
        <v>8967</v>
      </c>
      <c r="Y865">
        <v>1</v>
      </c>
      <c r="Z865" t="s">
        <v>6436</v>
      </c>
      <c r="AA865" t="s">
        <v>7985</v>
      </c>
      <c r="AB865">
        <v>3</v>
      </c>
      <c r="AC865" t="s">
        <v>6328</v>
      </c>
      <c r="AD865">
        <v>36282791</v>
      </c>
      <c r="AE865">
        <v>36282815</v>
      </c>
      <c r="AF865" t="s">
        <v>7986</v>
      </c>
      <c r="AG865">
        <v>23</v>
      </c>
      <c r="AH865">
        <v>4</v>
      </c>
      <c r="AI865">
        <v>1</v>
      </c>
      <c r="AJ865">
        <v>0</v>
      </c>
      <c r="AK865">
        <v>1</v>
      </c>
      <c r="AL865" t="s">
        <v>6328</v>
      </c>
      <c r="AM865">
        <v>36282791</v>
      </c>
      <c r="AN865">
        <v>36282814</v>
      </c>
      <c r="AO865" t="s">
        <v>6329</v>
      </c>
      <c r="AP865" t="s">
        <v>8576</v>
      </c>
      <c r="AQ865" t="s">
        <v>7345</v>
      </c>
      <c r="AR865" t="s">
        <v>7345</v>
      </c>
      <c r="AS865">
        <v>-1</v>
      </c>
      <c r="AT865">
        <v>-1</v>
      </c>
      <c r="AU865">
        <v>-26</v>
      </c>
      <c r="AV865">
        <v>5</v>
      </c>
      <c r="AW865">
        <v>5</v>
      </c>
      <c r="AX865">
        <v>6</v>
      </c>
      <c r="AY865" t="s">
        <v>7987</v>
      </c>
    </row>
    <row r="866" spans="1:51" x14ac:dyDescent="0.2">
      <c r="A866" t="s">
        <v>6245</v>
      </c>
      <c r="B866">
        <v>103090678</v>
      </c>
      <c r="C866">
        <v>103090685</v>
      </c>
      <c r="D866" t="s">
        <v>8968</v>
      </c>
      <c r="E866" t="s">
        <v>8575</v>
      </c>
      <c r="F866">
        <v>133571</v>
      </c>
      <c r="G866" t="s">
        <v>6245</v>
      </c>
      <c r="H866">
        <v>103090685</v>
      </c>
      <c r="I866" t="s">
        <v>8969</v>
      </c>
      <c r="J866">
        <v>9</v>
      </c>
      <c r="K866">
        <v>17</v>
      </c>
      <c r="L866">
        <v>26</v>
      </c>
      <c r="M866">
        <v>12.369316876852899</v>
      </c>
      <c r="N866">
        <v>9</v>
      </c>
      <c r="O866">
        <v>17</v>
      </c>
      <c r="P866">
        <v>26</v>
      </c>
      <c r="Q866">
        <v>12.369316876852899</v>
      </c>
      <c r="R866">
        <v>6</v>
      </c>
      <c r="S866">
        <v>8</v>
      </c>
      <c r="T866">
        <v>0</v>
      </c>
      <c r="U866">
        <v>0</v>
      </c>
      <c r="V866">
        <v>6.9282032302754999</v>
      </c>
      <c r="W866">
        <v>2.4494897427831699</v>
      </c>
      <c r="X866" t="s">
        <v>8968</v>
      </c>
      <c r="Y866">
        <v>1</v>
      </c>
      <c r="Z866" t="s">
        <v>6245</v>
      </c>
      <c r="AA866" t="s">
        <v>8970</v>
      </c>
      <c r="AB866">
        <v>6</v>
      </c>
      <c r="AC866" t="s">
        <v>6339</v>
      </c>
      <c r="AD866">
        <v>103090674</v>
      </c>
      <c r="AE866">
        <v>103090698</v>
      </c>
      <c r="AF866"/>
      <c r="AG866"/>
      <c r="AH866"/>
      <c r="AI866"/>
      <c r="AJ866"/>
      <c r="AK866"/>
      <c r="AL866"/>
      <c r="AM866"/>
      <c r="AN866"/>
      <c r="AO866" t="s">
        <v>6329</v>
      </c>
      <c r="AP866" t="s">
        <v>8576</v>
      </c>
      <c r="AQ866" t="s">
        <v>7345</v>
      </c>
      <c r="AR866" t="s">
        <v>6271</v>
      </c>
      <c r="AS866">
        <v>-1</v>
      </c>
      <c r="AT866">
        <v>-1</v>
      </c>
      <c r="AU866">
        <v>-26</v>
      </c>
      <c r="AV866">
        <v>5</v>
      </c>
      <c r="AW866">
        <v>5</v>
      </c>
      <c r="AX866">
        <v>6</v>
      </c>
      <c r="AY866" t="s">
        <v>8971</v>
      </c>
    </row>
    <row r="867" spans="1:51" x14ac:dyDescent="0.2">
      <c r="A867" t="s">
        <v>6209</v>
      </c>
      <c r="B867">
        <v>68287871</v>
      </c>
      <c r="C867">
        <v>68287883</v>
      </c>
      <c r="D867" t="s">
        <v>8972</v>
      </c>
      <c r="E867" t="s">
        <v>8575</v>
      </c>
      <c r="F867">
        <v>50600</v>
      </c>
      <c r="G867" t="s">
        <v>6209</v>
      </c>
      <c r="H867">
        <v>68287878</v>
      </c>
      <c r="I867" t="s">
        <v>8973</v>
      </c>
      <c r="J867">
        <v>14</v>
      </c>
      <c r="K867">
        <v>11</v>
      </c>
      <c r="L867">
        <v>25</v>
      </c>
      <c r="M867">
        <v>12.4096736459908</v>
      </c>
      <c r="N867">
        <v>14</v>
      </c>
      <c r="O867">
        <v>11</v>
      </c>
      <c r="P867">
        <v>25</v>
      </c>
      <c r="Q867">
        <v>12.4096736459908</v>
      </c>
      <c r="R867">
        <v>3</v>
      </c>
      <c r="S867">
        <v>12</v>
      </c>
      <c r="T867">
        <v>0</v>
      </c>
      <c r="U867">
        <v>0</v>
      </c>
      <c r="V867">
        <v>6</v>
      </c>
      <c r="W867">
        <v>4.2646805273079904</v>
      </c>
      <c r="X867" t="s">
        <v>8972</v>
      </c>
      <c r="Y867">
        <v>1</v>
      </c>
      <c r="Z867" t="s">
        <v>6209</v>
      </c>
      <c r="AA867" t="s">
        <v>8974</v>
      </c>
      <c r="AB867">
        <v>6</v>
      </c>
      <c r="AC867" t="s">
        <v>6339</v>
      </c>
      <c r="AD867">
        <v>68287867</v>
      </c>
      <c r="AE867">
        <v>68287891</v>
      </c>
      <c r="AF867"/>
      <c r="AG867"/>
      <c r="AH867"/>
      <c r="AI867"/>
      <c r="AJ867"/>
      <c r="AK867"/>
      <c r="AL867"/>
      <c r="AM867"/>
      <c r="AN867"/>
      <c r="AO867" t="s">
        <v>6329</v>
      </c>
      <c r="AP867" t="s">
        <v>8576</v>
      </c>
      <c r="AQ867" t="s">
        <v>7345</v>
      </c>
      <c r="AR867" t="s">
        <v>6271</v>
      </c>
      <c r="AS867">
        <v>-1</v>
      </c>
      <c r="AT867">
        <v>-1</v>
      </c>
      <c r="AU867">
        <v>-25</v>
      </c>
      <c r="AV867">
        <v>6</v>
      </c>
      <c r="AW867">
        <v>6</v>
      </c>
      <c r="AX867">
        <v>6</v>
      </c>
      <c r="AY867" t="s">
        <v>8975</v>
      </c>
    </row>
    <row r="868" spans="1:51" x14ac:dyDescent="0.2">
      <c r="A868" t="s">
        <v>6262</v>
      </c>
      <c r="B868">
        <v>77415343</v>
      </c>
      <c r="C868">
        <v>77415345</v>
      </c>
      <c r="D868" t="s">
        <v>8976</v>
      </c>
      <c r="E868" t="s">
        <v>8575</v>
      </c>
      <c r="F868">
        <v>82071</v>
      </c>
      <c r="G868" t="s">
        <v>6262</v>
      </c>
      <c r="H868">
        <v>77415343</v>
      </c>
      <c r="I868" t="s">
        <v>8524</v>
      </c>
      <c r="J868">
        <v>21</v>
      </c>
      <c r="K868">
        <v>4</v>
      </c>
      <c r="L868">
        <v>25</v>
      </c>
      <c r="M868">
        <v>9.1651513899116797</v>
      </c>
      <c r="N868">
        <v>21</v>
      </c>
      <c r="O868">
        <v>4</v>
      </c>
      <c r="P868">
        <v>25</v>
      </c>
      <c r="Q868">
        <v>9.1651513899116797</v>
      </c>
      <c r="R868">
        <v>9</v>
      </c>
      <c r="S868">
        <v>9</v>
      </c>
      <c r="T868">
        <v>0</v>
      </c>
      <c r="U868">
        <v>1</v>
      </c>
      <c r="V868">
        <v>9</v>
      </c>
      <c r="W868">
        <v>0.81649658092772603</v>
      </c>
      <c r="X868" t="s">
        <v>8976</v>
      </c>
      <c r="Y868">
        <v>1</v>
      </c>
      <c r="Z868" t="s">
        <v>6262</v>
      </c>
      <c r="AA868" t="s">
        <v>8525</v>
      </c>
      <c r="AB868">
        <v>5</v>
      </c>
      <c r="AC868" t="s">
        <v>6328</v>
      </c>
      <c r="AD868">
        <v>77415326</v>
      </c>
      <c r="AE868">
        <v>77415350</v>
      </c>
      <c r="AF868" t="s">
        <v>8526</v>
      </c>
      <c r="AG868">
        <v>25</v>
      </c>
      <c r="AH868">
        <v>6</v>
      </c>
      <c r="AI868">
        <v>3</v>
      </c>
      <c r="AJ868">
        <v>1</v>
      </c>
      <c r="AK868">
        <v>0</v>
      </c>
      <c r="AL868" t="s">
        <v>6328</v>
      </c>
      <c r="AM868">
        <v>77415325</v>
      </c>
      <c r="AN868">
        <v>77415350</v>
      </c>
      <c r="AO868" t="s">
        <v>6329</v>
      </c>
      <c r="AP868" t="s">
        <v>8576</v>
      </c>
      <c r="AQ868" t="s">
        <v>7345</v>
      </c>
      <c r="AR868" t="s">
        <v>7832</v>
      </c>
      <c r="AS868">
        <v>-1</v>
      </c>
      <c r="AT868">
        <v>-1</v>
      </c>
      <c r="AU868">
        <v>-25</v>
      </c>
      <c r="AV868">
        <v>3</v>
      </c>
      <c r="AW868">
        <v>3</v>
      </c>
      <c r="AX868">
        <v>3</v>
      </c>
      <c r="AY868" t="s">
        <v>8527</v>
      </c>
    </row>
    <row r="869" spans="1:51" x14ac:dyDescent="0.2">
      <c r="A869" t="s">
        <v>6361</v>
      </c>
      <c r="B869">
        <v>53035316</v>
      </c>
      <c r="C869">
        <v>53035329</v>
      </c>
      <c r="D869" t="s">
        <v>8977</v>
      </c>
      <c r="E869" t="s">
        <v>8575</v>
      </c>
      <c r="F869">
        <v>105568</v>
      </c>
      <c r="G869" t="s">
        <v>6361</v>
      </c>
      <c r="H869">
        <v>53035328</v>
      </c>
      <c r="I869" t="s">
        <v>8176</v>
      </c>
      <c r="J869">
        <v>12</v>
      </c>
      <c r="K869">
        <v>13</v>
      </c>
      <c r="L869">
        <v>25</v>
      </c>
      <c r="M869">
        <v>12.489995996796701</v>
      </c>
      <c r="N869">
        <v>12</v>
      </c>
      <c r="O869">
        <v>13</v>
      </c>
      <c r="P869">
        <v>25</v>
      </c>
      <c r="Q869">
        <v>12.489995996796701</v>
      </c>
      <c r="R869">
        <v>3</v>
      </c>
      <c r="S869">
        <v>13</v>
      </c>
      <c r="T869">
        <v>0</v>
      </c>
      <c r="U869">
        <v>0</v>
      </c>
      <c r="V869">
        <v>6.2449979983983903</v>
      </c>
      <c r="W869">
        <v>5.2141634036535498</v>
      </c>
      <c r="X869" t="s">
        <v>8977</v>
      </c>
      <c r="Y869">
        <v>1</v>
      </c>
      <c r="Z869" t="s">
        <v>6361</v>
      </c>
      <c r="AA869" t="s">
        <v>8177</v>
      </c>
      <c r="AB869">
        <v>4</v>
      </c>
      <c r="AC869" t="s">
        <v>6328</v>
      </c>
      <c r="AD869">
        <v>53035311</v>
      </c>
      <c r="AE869">
        <v>53035335</v>
      </c>
      <c r="AF869"/>
      <c r="AG869"/>
      <c r="AH869"/>
      <c r="AI869"/>
      <c r="AJ869"/>
      <c r="AK869"/>
      <c r="AL869"/>
      <c r="AM869"/>
      <c r="AN869"/>
      <c r="AO869" t="s">
        <v>6329</v>
      </c>
      <c r="AP869" t="s">
        <v>8576</v>
      </c>
      <c r="AQ869" t="s">
        <v>7345</v>
      </c>
      <c r="AR869" t="s">
        <v>6271</v>
      </c>
      <c r="AS869">
        <v>-1</v>
      </c>
      <c r="AT869">
        <v>-1</v>
      </c>
      <c r="AU869">
        <v>-25</v>
      </c>
      <c r="AV869">
        <v>4</v>
      </c>
      <c r="AW869">
        <v>4</v>
      </c>
      <c r="AX869">
        <v>4</v>
      </c>
      <c r="AY869" t="s">
        <v>8178</v>
      </c>
    </row>
    <row r="870" spans="1:51" x14ac:dyDescent="0.2">
      <c r="A870" t="s">
        <v>6262</v>
      </c>
      <c r="B870">
        <v>27691741</v>
      </c>
      <c r="C870">
        <v>27691748</v>
      </c>
      <c r="D870" t="s">
        <v>8978</v>
      </c>
      <c r="E870" t="s">
        <v>8575</v>
      </c>
      <c r="F870">
        <v>78991</v>
      </c>
      <c r="G870" t="s">
        <v>6262</v>
      </c>
      <c r="H870">
        <v>27691747</v>
      </c>
      <c r="I870" t="s">
        <v>8292</v>
      </c>
      <c r="J870">
        <v>10</v>
      </c>
      <c r="K870">
        <v>14</v>
      </c>
      <c r="L870">
        <v>24</v>
      </c>
      <c r="M870">
        <v>11.8321595661992</v>
      </c>
      <c r="N870">
        <v>10</v>
      </c>
      <c r="O870">
        <v>14</v>
      </c>
      <c r="P870">
        <v>24</v>
      </c>
      <c r="Q870">
        <v>11.8321595661992</v>
      </c>
      <c r="R870">
        <v>7</v>
      </c>
      <c r="S870">
        <v>13</v>
      </c>
      <c r="T870">
        <v>0</v>
      </c>
      <c r="U870">
        <v>0</v>
      </c>
      <c r="V870">
        <v>9.5393920141694508</v>
      </c>
      <c r="W870">
        <v>2.7856776554368201</v>
      </c>
      <c r="X870" t="s">
        <v>8978</v>
      </c>
      <c r="Y870">
        <v>1</v>
      </c>
      <c r="Z870" t="s">
        <v>6262</v>
      </c>
      <c r="AA870" t="s">
        <v>8293</v>
      </c>
      <c r="AB870">
        <v>3</v>
      </c>
      <c r="AC870" t="s">
        <v>6339</v>
      </c>
      <c r="AD870">
        <v>27691736</v>
      </c>
      <c r="AE870">
        <v>27691760</v>
      </c>
      <c r="AF870"/>
      <c r="AG870"/>
      <c r="AH870"/>
      <c r="AI870"/>
      <c r="AJ870"/>
      <c r="AK870"/>
      <c r="AL870"/>
      <c r="AM870"/>
      <c r="AN870"/>
      <c r="AO870" t="s">
        <v>6329</v>
      </c>
      <c r="AP870" t="s">
        <v>8576</v>
      </c>
      <c r="AQ870" t="s">
        <v>7345</v>
      </c>
      <c r="AR870" t="s">
        <v>6271</v>
      </c>
      <c r="AS870">
        <v>-1</v>
      </c>
      <c r="AT870">
        <v>-1</v>
      </c>
      <c r="AU870">
        <v>-24</v>
      </c>
      <c r="AV870">
        <v>5</v>
      </c>
      <c r="AW870">
        <v>5</v>
      </c>
      <c r="AX870">
        <v>5</v>
      </c>
      <c r="AY870" t="s">
        <v>6288</v>
      </c>
    </row>
    <row r="871" spans="1:51" x14ac:dyDescent="0.2">
      <c r="A871" t="s">
        <v>6221</v>
      </c>
      <c r="B871">
        <v>53383379</v>
      </c>
      <c r="C871">
        <v>53383396</v>
      </c>
      <c r="D871" t="s">
        <v>8979</v>
      </c>
      <c r="E871" t="s">
        <v>8575</v>
      </c>
      <c r="F871">
        <v>3875</v>
      </c>
      <c r="G871" t="s">
        <v>6221</v>
      </c>
      <c r="H871">
        <v>53383396</v>
      </c>
      <c r="I871" t="s">
        <v>8980</v>
      </c>
      <c r="J871">
        <v>6</v>
      </c>
      <c r="K871">
        <v>18</v>
      </c>
      <c r="L871">
        <v>24</v>
      </c>
      <c r="M871">
        <v>10.3923048454132</v>
      </c>
      <c r="N871">
        <v>6</v>
      </c>
      <c r="O871">
        <v>18</v>
      </c>
      <c r="P871">
        <v>24</v>
      </c>
      <c r="Q871">
        <v>10.3923048454132</v>
      </c>
      <c r="R871">
        <v>15</v>
      </c>
      <c r="S871">
        <v>6</v>
      </c>
      <c r="T871">
        <v>0</v>
      </c>
      <c r="U871">
        <v>0</v>
      </c>
      <c r="V871">
        <v>9.4868329805051292</v>
      </c>
      <c r="W871">
        <v>5.9090326337452703</v>
      </c>
      <c r="X871" t="s">
        <v>8979</v>
      </c>
      <c r="Y871">
        <v>1</v>
      </c>
      <c r="Z871" t="s">
        <v>6221</v>
      </c>
      <c r="AA871" t="s">
        <v>8981</v>
      </c>
      <c r="AB871">
        <v>5</v>
      </c>
      <c r="AC871" t="s">
        <v>6328</v>
      </c>
      <c r="AD871">
        <v>53383378</v>
      </c>
      <c r="AE871">
        <v>53383402</v>
      </c>
      <c r="AF871" t="s">
        <v>8982</v>
      </c>
      <c r="AG871">
        <v>25</v>
      </c>
      <c r="AH871">
        <v>6</v>
      </c>
      <c r="AI871">
        <v>3</v>
      </c>
      <c r="AJ871">
        <v>1</v>
      </c>
      <c r="AK871">
        <v>0</v>
      </c>
      <c r="AL871" t="s">
        <v>6328</v>
      </c>
      <c r="AM871">
        <v>53383377</v>
      </c>
      <c r="AN871">
        <v>53383402</v>
      </c>
      <c r="AO871" t="s">
        <v>6329</v>
      </c>
      <c r="AP871" t="s">
        <v>8576</v>
      </c>
      <c r="AQ871" t="s">
        <v>7345</v>
      </c>
      <c r="AR871" t="s">
        <v>7392</v>
      </c>
      <c r="AS871">
        <v>-1</v>
      </c>
      <c r="AT871">
        <v>-1</v>
      </c>
      <c r="AU871">
        <v>-24</v>
      </c>
      <c r="AV871">
        <v>6</v>
      </c>
      <c r="AW871">
        <v>6</v>
      </c>
      <c r="AX871">
        <v>7</v>
      </c>
      <c r="AY871" t="s">
        <v>8983</v>
      </c>
    </row>
    <row r="872" spans="1:51" x14ac:dyDescent="0.2">
      <c r="A872" t="s">
        <v>6212</v>
      </c>
      <c r="B872">
        <v>35862314</v>
      </c>
      <c r="C872">
        <v>35862318</v>
      </c>
      <c r="D872" t="s">
        <v>8984</v>
      </c>
      <c r="E872" t="s">
        <v>8575</v>
      </c>
      <c r="F872">
        <v>115737</v>
      </c>
      <c r="G872" t="s">
        <v>6212</v>
      </c>
      <c r="H872">
        <v>35862316</v>
      </c>
      <c r="I872" t="s">
        <v>8985</v>
      </c>
      <c r="J872">
        <v>2</v>
      </c>
      <c r="K872">
        <v>22</v>
      </c>
      <c r="L872">
        <v>24</v>
      </c>
      <c r="M872">
        <v>6.6332495807107996</v>
      </c>
      <c r="N872">
        <v>2</v>
      </c>
      <c r="O872">
        <v>22</v>
      </c>
      <c r="P872">
        <v>24</v>
      </c>
      <c r="Q872">
        <v>6.6332495807107996</v>
      </c>
      <c r="R872">
        <v>1</v>
      </c>
      <c r="S872">
        <v>14</v>
      </c>
      <c r="T872">
        <v>0</v>
      </c>
      <c r="U872">
        <v>0</v>
      </c>
      <c r="V872">
        <v>3.74165738677394</v>
      </c>
      <c r="W872">
        <v>1.41421356237309</v>
      </c>
      <c r="X872" t="s">
        <v>8984</v>
      </c>
      <c r="Y872">
        <v>1</v>
      </c>
      <c r="Z872" t="s">
        <v>6212</v>
      </c>
      <c r="AA872" t="s">
        <v>8986</v>
      </c>
      <c r="AB872">
        <v>4</v>
      </c>
      <c r="AC872" t="s">
        <v>6339</v>
      </c>
      <c r="AD872">
        <v>35862308</v>
      </c>
      <c r="AE872">
        <v>35862332</v>
      </c>
      <c r="AF872"/>
      <c r="AG872"/>
      <c r="AH872"/>
      <c r="AI872"/>
      <c r="AJ872"/>
      <c r="AK872"/>
      <c r="AL872"/>
      <c r="AM872"/>
      <c r="AN872"/>
      <c r="AO872" t="s">
        <v>6329</v>
      </c>
      <c r="AP872" t="s">
        <v>8576</v>
      </c>
      <c r="AQ872" t="s">
        <v>7345</v>
      </c>
      <c r="AR872" t="s">
        <v>6271</v>
      </c>
      <c r="AS872">
        <v>-1</v>
      </c>
      <c r="AT872">
        <v>-1</v>
      </c>
      <c r="AU872">
        <v>-24</v>
      </c>
      <c r="AV872">
        <v>5</v>
      </c>
      <c r="AW872">
        <v>5</v>
      </c>
      <c r="AX872">
        <v>5</v>
      </c>
      <c r="AY872" t="s">
        <v>8987</v>
      </c>
    </row>
    <row r="873" spans="1:51" x14ac:dyDescent="0.2">
      <c r="A873" t="s">
        <v>6245</v>
      </c>
      <c r="B873">
        <v>157895496</v>
      </c>
      <c r="C873">
        <v>157895500</v>
      </c>
      <c r="D873" t="s">
        <v>8988</v>
      </c>
      <c r="E873" t="s">
        <v>8575</v>
      </c>
      <c r="F873">
        <v>137018</v>
      </c>
      <c r="G873" t="s">
        <v>6245</v>
      </c>
      <c r="H873">
        <v>157895496</v>
      </c>
      <c r="I873" t="s">
        <v>8989</v>
      </c>
      <c r="J873">
        <v>23</v>
      </c>
      <c r="K873">
        <v>1</v>
      </c>
      <c r="L873">
        <v>24</v>
      </c>
      <c r="M873">
        <v>4.7958315233127102</v>
      </c>
      <c r="N873">
        <v>23</v>
      </c>
      <c r="O873">
        <v>1</v>
      </c>
      <c r="P873">
        <v>24</v>
      </c>
      <c r="Q873">
        <v>4.7958315233127102</v>
      </c>
      <c r="R873">
        <v>18</v>
      </c>
      <c r="S873">
        <v>0</v>
      </c>
      <c r="T873">
        <v>0</v>
      </c>
      <c r="U873">
        <v>0</v>
      </c>
      <c r="V873">
        <v>0</v>
      </c>
      <c r="W873">
        <v>1.6996731711975901</v>
      </c>
      <c r="X873" t="s">
        <v>8988</v>
      </c>
      <c r="Y873">
        <v>1</v>
      </c>
      <c r="Z873" t="s">
        <v>6245</v>
      </c>
      <c r="AA873" t="s">
        <v>8990</v>
      </c>
      <c r="AB873">
        <v>4</v>
      </c>
      <c r="AC873" t="s">
        <v>6328</v>
      </c>
      <c r="AD873">
        <v>157895479</v>
      </c>
      <c r="AE873">
        <v>157895503</v>
      </c>
      <c r="AF873" t="s">
        <v>8991</v>
      </c>
      <c r="AG873">
        <v>23</v>
      </c>
      <c r="AH873">
        <v>5</v>
      </c>
      <c r="AI873">
        <v>2</v>
      </c>
      <c r="AJ873">
        <v>0</v>
      </c>
      <c r="AK873">
        <v>1</v>
      </c>
      <c r="AL873" t="s">
        <v>6328</v>
      </c>
      <c r="AM873">
        <v>157895479</v>
      </c>
      <c r="AN873">
        <v>157895502</v>
      </c>
      <c r="AO873" t="s">
        <v>6329</v>
      </c>
      <c r="AP873" t="s">
        <v>8576</v>
      </c>
      <c r="AQ873" t="s">
        <v>7345</v>
      </c>
      <c r="AR873" t="s">
        <v>7345</v>
      </c>
      <c r="AS873">
        <v>-1</v>
      </c>
      <c r="AT873">
        <v>-1</v>
      </c>
      <c r="AU873">
        <v>-24</v>
      </c>
      <c r="AV873">
        <v>3</v>
      </c>
      <c r="AW873">
        <v>3</v>
      </c>
      <c r="AX873">
        <v>3</v>
      </c>
      <c r="AY873" t="s">
        <v>8992</v>
      </c>
    </row>
    <row r="874" spans="1:51" x14ac:dyDescent="0.2">
      <c r="A874" t="s">
        <v>6221</v>
      </c>
      <c r="B874">
        <v>116998220</v>
      </c>
      <c r="C874">
        <v>116998227</v>
      </c>
      <c r="D874" t="s">
        <v>8993</v>
      </c>
      <c r="E874" t="s">
        <v>8575</v>
      </c>
      <c r="F874">
        <v>9941</v>
      </c>
      <c r="G874" t="s">
        <v>6221</v>
      </c>
      <c r="H874">
        <v>116998221</v>
      </c>
      <c r="I874" t="s">
        <v>8994</v>
      </c>
      <c r="J874">
        <v>17</v>
      </c>
      <c r="K874">
        <v>6</v>
      </c>
      <c r="L874">
        <v>23</v>
      </c>
      <c r="M874">
        <v>10.099504938361999</v>
      </c>
      <c r="N874">
        <v>17</v>
      </c>
      <c r="O874">
        <v>6</v>
      </c>
      <c r="P874">
        <v>23</v>
      </c>
      <c r="Q874">
        <v>10.099504938361999</v>
      </c>
      <c r="R874">
        <v>11</v>
      </c>
      <c r="S874">
        <v>4</v>
      </c>
      <c r="T874">
        <v>1</v>
      </c>
      <c r="U874">
        <v>0</v>
      </c>
      <c r="V874">
        <v>6.6332495807107996</v>
      </c>
      <c r="W874">
        <v>2.6925824035672501</v>
      </c>
      <c r="X874" t="s">
        <v>8993</v>
      </c>
      <c r="Y874">
        <v>1</v>
      </c>
      <c r="Z874" t="s">
        <v>6221</v>
      </c>
      <c r="AA874" t="s">
        <v>8995</v>
      </c>
      <c r="AB874">
        <v>6</v>
      </c>
      <c r="AC874" t="s">
        <v>6339</v>
      </c>
      <c r="AD874">
        <v>116998211</v>
      </c>
      <c r="AE874">
        <v>116998235</v>
      </c>
      <c r="AF874"/>
      <c r="AG874"/>
      <c r="AH874"/>
      <c r="AI874"/>
      <c r="AJ874"/>
      <c r="AK874"/>
      <c r="AL874"/>
      <c r="AM874"/>
      <c r="AN874"/>
      <c r="AO874" t="s">
        <v>6329</v>
      </c>
      <c r="AP874" t="s">
        <v>8576</v>
      </c>
      <c r="AQ874" t="s">
        <v>7345</v>
      </c>
      <c r="AR874" t="s">
        <v>6271</v>
      </c>
      <c r="AS874">
        <v>-1</v>
      </c>
      <c r="AT874">
        <v>-1</v>
      </c>
      <c r="AU874">
        <v>-23</v>
      </c>
      <c r="AV874">
        <v>5</v>
      </c>
      <c r="AW874">
        <v>5</v>
      </c>
      <c r="AX874">
        <v>5</v>
      </c>
      <c r="AY874" t="s">
        <v>8996</v>
      </c>
    </row>
    <row r="875" spans="1:51" x14ac:dyDescent="0.2">
      <c r="A875" t="s">
        <v>6204</v>
      </c>
      <c r="B875">
        <v>133685933</v>
      </c>
      <c r="C875">
        <v>133685937</v>
      </c>
      <c r="D875" t="s">
        <v>8997</v>
      </c>
      <c r="E875" t="s">
        <v>8575</v>
      </c>
      <c r="F875">
        <v>94787</v>
      </c>
      <c r="G875" t="s">
        <v>6204</v>
      </c>
      <c r="H875">
        <v>133685936</v>
      </c>
      <c r="I875" t="s">
        <v>8998</v>
      </c>
      <c r="J875">
        <v>13</v>
      </c>
      <c r="K875">
        <v>10</v>
      </c>
      <c r="L875">
        <v>23</v>
      </c>
      <c r="M875">
        <v>11.401754250991299</v>
      </c>
      <c r="N875">
        <v>13</v>
      </c>
      <c r="O875">
        <v>10</v>
      </c>
      <c r="P875">
        <v>23</v>
      </c>
      <c r="Q875">
        <v>11.401754250991299</v>
      </c>
      <c r="R875">
        <v>10</v>
      </c>
      <c r="S875">
        <v>6</v>
      </c>
      <c r="T875">
        <v>0</v>
      </c>
      <c r="U875">
        <v>1</v>
      </c>
      <c r="V875">
        <v>7.7459666924148296</v>
      </c>
      <c r="W875">
        <v>1.4790199457749</v>
      </c>
      <c r="X875" t="s">
        <v>8997</v>
      </c>
      <c r="Y875">
        <v>1</v>
      </c>
      <c r="Z875" t="s">
        <v>6204</v>
      </c>
      <c r="AA875" t="s">
        <v>8189</v>
      </c>
      <c r="AB875">
        <v>4</v>
      </c>
      <c r="AC875" t="s">
        <v>6328</v>
      </c>
      <c r="AD875">
        <v>133685921</v>
      </c>
      <c r="AE875">
        <v>133685945</v>
      </c>
      <c r="AF875"/>
      <c r="AG875"/>
      <c r="AH875"/>
      <c r="AI875"/>
      <c r="AJ875"/>
      <c r="AK875"/>
      <c r="AL875"/>
      <c r="AM875"/>
      <c r="AN875"/>
      <c r="AO875" t="s">
        <v>6329</v>
      </c>
      <c r="AP875" t="s">
        <v>8576</v>
      </c>
      <c r="AQ875" t="s">
        <v>7345</v>
      </c>
      <c r="AR875" t="s">
        <v>6271</v>
      </c>
      <c r="AS875">
        <v>-1</v>
      </c>
      <c r="AT875">
        <v>-1</v>
      </c>
      <c r="AU875">
        <v>-23</v>
      </c>
      <c r="AV875">
        <v>4</v>
      </c>
      <c r="AW875">
        <v>4</v>
      </c>
      <c r="AX875">
        <v>5</v>
      </c>
      <c r="AY875" t="s">
        <v>8190</v>
      </c>
    </row>
    <row r="876" spans="1:51" x14ac:dyDescent="0.2">
      <c r="A876" t="s">
        <v>6466</v>
      </c>
      <c r="B876">
        <v>124920003</v>
      </c>
      <c r="C876">
        <v>124920007</v>
      </c>
      <c r="D876" t="s">
        <v>8999</v>
      </c>
      <c r="E876" t="s">
        <v>8575</v>
      </c>
      <c r="F876">
        <v>146109</v>
      </c>
      <c r="G876" t="s">
        <v>6466</v>
      </c>
      <c r="H876">
        <v>124920007</v>
      </c>
      <c r="I876" t="s">
        <v>9000</v>
      </c>
      <c r="J876">
        <v>11</v>
      </c>
      <c r="K876">
        <v>12</v>
      </c>
      <c r="L876">
        <v>23</v>
      </c>
      <c r="M876">
        <v>11.489125293076</v>
      </c>
      <c r="N876">
        <v>11</v>
      </c>
      <c r="O876">
        <v>12</v>
      </c>
      <c r="P876">
        <v>23</v>
      </c>
      <c r="Q876">
        <v>11.489125293076</v>
      </c>
      <c r="R876">
        <v>10</v>
      </c>
      <c r="S876">
        <v>5</v>
      </c>
      <c r="T876">
        <v>0</v>
      </c>
      <c r="U876">
        <v>0</v>
      </c>
      <c r="V876">
        <v>7.0710678118654702</v>
      </c>
      <c r="W876">
        <v>1.58113883008418</v>
      </c>
      <c r="X876" t="s">
        <v>8999</v>
      </c>
      <c r="Y876">
        <v>1</v>
      </c>
      <c r="Z876" t="s">
        <v>6466</v>
      </c>
      <c r="AA876" t="s">
        <v>9001</v>
      </c>
      <c r="AB876">
        <v>3</v>
      </c>
      <c r="AC876" t="s">
        <v>6328</v>
      </c>
      <c r="AD876">
        <v>124919989</v>
      </c>
      <c r="AE876">
        <v>124920013</v>
      </c>
      <c r="AF876"/>
      <c r="AG876"/>
      <c r="AH876"/>
      <c r="AI876"/>
      <c r="AJ876"/>
      <c r="AK876"/>
      <c r="AL876"/>
      <c r="AM876"/>
      <c r="AN876"/>
      <c r="AO876" t="s">
        <v>6329</v>
      </c>
      <c r="AP876" t="s">
        <v>8576</v>
      </c>
      <c r="AQ876" t="s">
        <v>7345</v>
      </c>
      <c r="AR876" t="s">
        <v>6271</v>
      </c>
      <c r="AS876">
        <v>-1</v>
      </c>
      <c r="AT876">
        <v>-1</v>
      </c>
      <c r="AU876">
        <v>-23</v>
      </c>
      <c r="AV876">
        <v>7</v>
      </c>
      <c r="AW876">
        <v>7</v>
      </c>
      <c r="AX876">
        <v>7</v>
      </c>
      <c r="AY876" t="s">
        <v>9002</v>
      </c>
    </row>
    <row r="877" spans="1:51" x14ac:dyDescent="0.2">
      <c r="A877" t="s">
        <v>6201</v>
      </c>
      <c r="B877">
        <v>92901874</v>
      </c>
      <c r="C877">
        <v>92901875</v>
      </c>
      <c r="D877" t="s">
        <v>8558</v>
      </c>
      <c r="E877" t="s">
        <v>8575</v>
      </c>
      <c r="F877">
        <v>168989</v>
      </c>
      <c r="G877" t="s">
        <v>6201</v>
      </c>
      <c r="H877">
        <v>92901874</v>
      </c>
      <c r="I877" t="s">
        <v>9003</v>
      </c>
      <c r="J877">
        <v>16</v>
      </c>
      <c r="K877">
        <v>7</v>
      </c>
      <c r="L877">
        <v>23</v>
      </c>
      <c r="M877">
        <v>10.583005244258301</v>
      </c>
      <c r="N877">
        <v>16</v>
      </c>
      <c r="O877">
        <v>7</v>
      </c>
      <c r="P877">
        <v>23</v>
      </c>
      <c r="Q877">
        <v>10.583005244258301</v>
      </c>
      <c r="R877">
        <v>3</v>
      </c>
      <c r="S877">
        <v>17</v>
      </c>
      <c r="T877">
        <v>0</v>
      </c>
      <c r="U877">
        <v>0</v>
      </c>
      <c r="V877">
        <v>7.1414284285428504</v>
      </c>
      <c r="W877">
        <v>0.5</v>
      </c>
      <c r="X877" t="s">
        <v>8558</v>
      </c>
      <c r="Y877">
        <v>1</v>
      </c>
      <c r="Z877" t="s">
        <v>6201</v>
      </c>
      <c r="AA877" t="s">
        <v>8560</v>
      </c>
      <c r="AB877">
        <v>5</v>
      </c>
      <c r="AC877" t="s">
        <v>6328</v>
      </c>
      <c r="AD877">
        <v>92901857</v>
      </c>
      <c r="AE877">
        <v>92901881</v>
      </c>
      <c r="AF877" t="s">
        <v>8561</v>
      </c>
      <c r="AG877">
        <v>23</v>
      </c>
      <c r="AH877">
        <v>6</v>
      </c>
      <c r="AI877">
        <v>3</v>
      </c>
      <c r="AJ877">
        <v>0</v>
      </c>
      <c r="AK877">
        <v>1</v>
      </c>
      <c r="AL877" t="s">
        <v>6328</v>
      </c>
      <c r="AM877">
        <v>92901858</v>
      </c>
      <c r="AN877">
        <v>92901881</v>
      </c>
      <c r="AO877" t="s">
        <v>6329</v>
      </c>
      <c r="AP877" t="s">
        <v>8576</v>
      </c>
      <c r="AQ877" t="s">
        <v>7345</v>
      </c>
      <c r="AR877" t="s">
        <v>7345</v>
      </c>
      <c r="AS877">
        <v>-1</v>
      </c>
      <c r="AT877">
        <v>-1</v>
      </c>
      <c r="AU877">
        <v>-23</v>
      </c>
      <c r="AV877">
        <v>4</v>
      </c>
      <c r="AW877">
        <v>4</v>
      </c>
      <c r="AX877">
        <v>4</v>
      </c>
      <c r="AY877" t="s">
        <v>8562</v>
      </c>
    </row>
    <row r="878" spans="1:51" x14ac:dyDescent="0.2">
      <c r="A878" t="s">
        <v>6231</v>
      </c>
      <c r="B878">
        <v>70785219</v>
      </c>
      <c r="C878">
        <v>70785221</v>
      </c>
      <c r="D878" t="s">
        <v>9004</v>
      </c>
      <c r="E878" t="s">
        <v>8575</v>
      </c>
      <c r="F878">
        <v>23776</v>
      </c>
      <c r="G878" t="s">
        <v>6231</v>
      </c>
      <c r="H878">
        <v>70785219</v>
      </c>
      <c r="I878" t="s">
        <v>9005</v>
      </c>
      <c r="J878">
        <v>9</v>
      </c>
      <c r="K878">
        <v>13</v>
      </c>
      <c r="L878">
        <v>22</v>
      </c>
      <c r="M878">
        <v>10.816653826391899</v>
      </c>
      <c r="N878">
        <v>9</v>
      </c>
      <c r="O878">
        <v>13</v>
      </c>
      <c r="P878">
        <v>22</v>
      </c>
      <c r="Q878">
        <v>10.816653826391899</v>
      </c>
      <c r="R878">
        <v>7</v>
      </c>
      <c r="S878">
        <v>9</v>
      </c>
      <c r="T878">
        <v>0</v>
      </c>
      <c r="U878">
        <v>0</v>
      </c>
      <c r="V878">
        <v>7.9372539331937704</v>
      </c>
      <c r="W878">
        <v>0.81649658092772603</v>
      </c>
      <c r="X878" t="s">
        <v>9004</v>
      </c>
      <c r="Y878">
        <v>1</v>
      </c>
      <c r="Z878" t="s">
        <v>6231</v>
      </c>
      <c r="AA878" t="s">
        <v>9006</v>
      </c>
      <c r="AB878">
        <v>5</v>
      </c>
      <c r="AC878" t="s">
        <v>6339</v>
      </c>
      <c r="AD878">
        <v>70785207</v>
      </c>
      <c r="AE878">
        <v>70785231</v>
      </c>
      <c r="AF878"/>
      <c r="AG878"/>
      <c r="AH878"/>
      <c r="AI878"/>
      <c r="AJ878"/>
      <c r="AK878"/>
      <c r="AL878"/>
      <c r="AM878"/>
      <c r="AN878"/>
      <c r="AO878" t="s">
        <v>6329</v>
      </c>
      <c r="AP878" t="s">
        <v>8576</v>
      </c>
      <c r="AQ878" t="s">
        <v>7345</v>
      </c>
      <c r="AR878" t="s">
        <v>6271</v>
      </c>
      <c r="AS878">
        <v>-1</v>
      </c>
      <c r="AT878">
        <v>-1</v>
      </c>
      <c r="AU878">
        <v>-22</v>
      </c>
      <c r="AV878">
        <v>3</v>
      </c>
      <c r="AW878">
        <v>3</v>
      </c>
      <c r="AX878">
        <v>3</v>
      </c>
      <c r="AY878" t="s">
        <v>9007</v>
      </c>
    </row>
    <row r="879" spans="1:51" x14ac:dyDescent="0.2">
      <c r="A879" t="s">
        <v>6204</v>
      </c>
      <c r="B879">
        <v>169649447</v>
      </c>
      <c r="C879">
        <v>169649451</v>
      </c>
      <c r="D879" t="s">
        <v>9008</v>
      </c>
      <c r="E879" t="s">
        <v>8575</v>
      </c>
      <c r="F879">
        <v>96982</v>
      </c>
      <c r="G879" t="s">
        <v>6204</v>
      </c>
      <c r="H879">
        <v>169649447</v>
      </c>
      <c r="I879" t="s">
        <v>9009</v>
      </c>
      <c r="J879">
        <v>21</v>
      </c>
      <c r="K879">
        <v>1</v>
      </c>
      <c r="L879">
        <v>22</v>
      </c>
      <c r="M879">
        <v>4.5825756949558398</v>
      </c>
      <c r="N879">
        <v>21</v>
      </c>
      <c r="O879">
        <v>1</v>
      </c>
      <c r="P879">
        <v>22</v>
      </c>
      <c r="Q879">
        <v>4.5825756949558398</v>
      </c>
      <c r="R879">
        <v>2</v>
      </c>
      <c r="S879">
        <v>1</v>
      </c>
      <c r="T879">
        <v>13</v>
      </c>
      <c r="U879">
        <v>0</v>
      </c>
      <c r="V879">
        <v>1.41421356237309</v>
      </c>
      <c r="W879">
        <v>1.4790199457749</v>
      </c>
      <c r="X879" t="s">
        <v>9008</v>
      </c>
      <c r="Y879">
        <v>1</v>
      </c>
      <c r="Z879" t="s">
        <v>6204</v>
      </c>
      <c r="AA879"/>
      <c r="AB879"/>
      <c r="AC879"/>
      <c r="AD879"/>
      <c r="AE879"/>
      <c r="AF879" t="s">
        <v>9010</v>
      </c>
      <c r="AG879">
        <v>23</v>
      </c>
      <c r="AH879">
        <v>6</v>
      </c>
      <c r="AI879">
        <v>3</v>
      </c>
      <c r="AJ879">
        <v>0</v>
      </c>
      <c r="AK879">
        <v>1</v>
      </c>
      <c r="AL879" t="s">
        <v>6328</v>
      </c>
      <c r="AM879">
        <v>169649431</v>
      </c>
      <c r="AN879">
        <v>169649454</v>
      </c>
      <c r="AO879" t="s">
        <v>6329</v>
      </c>
      <c r="AP879" t="s">
        <v>8576</v>
      </c>
      <c r="AQ879" t="s">
        <v>7345</v>
      </c>
      <c r="AR879" t="s">
        <v>7345</v>
      </c>
      <c r="AS879">
        <v>-1</v>
      </c>
      <c r="AT879">
        <v>-1</v>
      </c>
      <c r="AU879">
        <v>-22</v>
      </c>
      <c r="AV879">
        <v>4</v>
      </c>
      <c r="AW879">
        <v>4</v>
      </c>
      <c r="AX879">
        <v>4</v>
      </c>
      <c r="AY879" t="s">
        <v>9011</v>
      </c>
    </row>
    <row r="880" spans="1:51" x14ac:dyDescent="0.2">
      <c r="A880" t="s">
        <v>6466</v>
      </c>
      <c r="B880">
        <v>144781314</v>
      </c>
      <c r="C880">
        <v>144781326</v>
      </c>
      <c r="D880" t="s">
        <v>9012</v>
      </c>
      <c r="E880" t="s">
        <v>8575</v>
      </c>
      <c r="F880">
        <v>147456</v>
      </c>
      <c r="G880" t="s">
        <v>6466</v>
      </c>
      <c r="H880">
        <v>144781324</v>
      </c>
      <c r="I880" t="s">
        <v>9013</v>
      </c>
      <c r="J880">
        <v>10</v>
      </c>
      <c r="K880">
        <v>12</v>
      </c>
      <c r="L880">
        <v>22</v>
      </c>
      <c r="M880">
        <v>10.954451150103299</v>
      </c>
      <c r="N880">
        <v>10</v>
      </c>
      <c r="O880">
        <v>12</v>
      </c>
      <c r="P880">
        <v>22</v>
      </c>
      <c r="Q880">
        <v>10.954451150103299</v>
      </c>
      <c r="R880">
        <v>11</v>
      </c>
      <c r="S880">
        <v>4</v>
      </c>
      <c r="T880">
        <v>1</v>
      </c>
      <c r="U880">
        <v>0</v>
      </c>
      <c r="V880">
        <v>6.6332495807107996</v>
      </c>
      <c r="W880">
        <v>4.60298815988049</v>
      </c>
      <c r="X880" t="s">
        <v>9012</v>
      </c>
      <c r="Y880">
        <v>1</v>
      </c>
      <c r="Z880" t="s">
        <v>6466</v>
      </c>
      <c r="AA880" t="s">
        <v>9014</v>
      </c>
      <c r="AB880">
        <v>5</v>
      </c>
      <c r="AC880" t="s">
        <v>6328</v>
      </c>
      <c r="AD880">
        <v>144781309</v>
      </c>
      <c r="AE880">
        <v>144781333</v>
      </c>
      <c r="AF880"/>
      <c r="AG880"/>
      <c r="AH880"/>
      <c r="AI880"/>
      <c r="AJ880"/>
      <c r="AK880"/>
      <c r="AL880"/>
      <c r="AM880"/>
      <c r="AN880"/>
      <c r="AO880" t="s">
        <v>6329</v>
      </c>
      <c r="AP880" t="s">
        <v>8576</v>
      </c>
      <c r="AQ880" t="s">
        <v>7345</v>
      </c>
      <c r="AR880" t="s">
        <v>6271</v>
      </c>
      <c r="AS880">
        <v>-1</v>
      </c>
      <c r="AT880">
        <v>-1</v>
      </c>
      <c r="AU880">
        <v>-22</v>
      </c>
      <c r="AV880">
        <v>4</v>
      </c>
      <c r="AW880">
        <v>4</v>
      </c>
      <c r="AX880">
        <v>4</v>
      </c>
      <c r="AY880" t="s">
        <v>9015</v>
      </c>
    </row>
    <row r="881" spans="1:51" x14ac:dyDescent="0.2">
      <c r="A881" t="s">
        <v>6577</v>
      </c>
      <c r="B881">
        <v>136102475</v>
      </c>
      <c r="C881">
        <v>136102484</v>
      </c>
      <c r="D881" t="s">
        <v>9016</v>
      </c>
      <c r="E881" t="s">
        <v>8575</v>
      </c>
      <c r="F881">
        <v>199051</v>
      </c>
      <c r="G881" t="s">
        <v>6577</v>
      </c>
      <c r="H881">
        <v>136102475</v>
      </c>
      <c r="I881" t="s">
        <v>7839</v>
      </c>
      <c r="J881">
        <v>14</v>
      </c>
      <c r="K881">
        <v>8</v>
      </c>
      <c r="L881">
        <v>22</v>
      </c>
      <c r="M881">
        <v>10.583005244258301</v>
      </c>
      <c r="N881">
        <v>14</v>
      </c>
      <c r="O881">
        <v>8</v>
      </c>
      <c r="P881">
        <v>22</v>
      </c>
      <c r="Q881">
        <v>10.583005244258301</v>
      </c>
      <c r="R881">
        <v>3</v>
      </c>
      <c r="S881">
        <v>4</v>
      </c>
      <c r="T881">
        <v>4</v>
      </c>
      <c r="U881">
        <v>0</v>
      </c>
      <c r="V881">
        <v>3.4641016151377499</v>
      </c>
      <c r="W881">
        <v>3.5</v>
      </c>
      <c r="X881" t="s">
        <v>9016</v>
      </c>
      <c r="Y881">
        <v>1</v>
      </c>
      <c r="Z881" t="s">
        <v>6577</v>
      </c>
      <c r="AA881" t="s">
        <v>7575</v>
      </c>
      <c r="AB881">
        <v>6</v>
      </c>
      <c r="AC881" t="s">
        <v>6328</v>
      </c>
      <c r="AD881">
        <v>136102458</v>
      </c>
      <c r="AE881">
        <v>136102482</v>
      </c>
      <c r="AF881"/>
      <c r="AG881"/>
      <c r="AH881"/>
      <c r="AI881"/>
      <c r="AJ881"/>
      <c r="AK881"/>
      <c r="AL881"/>
      <c r="AM881"/>
      <c r="AN881"/>
      <c r="AO881" t="s">
        <v>6329</v>
      </c>
      <c r="AP881" t="s">
        <v>8576</v>
      </c>
      <c r="AQ881" t="s">
        <v>7345</v>
      </c>
      <c r="AR881" t="s">
        <v>6271</v>
      </c>
      <c r="AS881">
        <v>-1</v>
      </c>
      <c r="AT881">
        <v>-1</v>
      </c>
      <c r="AU881">
        <v>-22</v>
      </c>
      <c r="AV881">
        <v>5</v>
      </c>
      <c r="AW881">
        <v>5</v>
      </c>
      <c r="AX881">
        <v>5</v>
      </c>
      <c r="AY881" t="s">
        <v>7576</v>
      </c>
    </row>
    <row r="882" spans="1:51" x14ac:dyDescent="0.2">
      <c r="A882" t="s">
        <v>6221</v>
      </c>
      <c r="B882">
        <v>104292813</v>
      </c>
      <c r="C882">
        <v>104292814</v>
      </c>
      <c r="D882" t="s">
        <v>9017</v>
      </c>
      <c r="E882" t="s">
        <v>8575</v>
      </c>
      <c r="F882">
        <v>8723</v>
      </c>
      <c r="G882" t="s">
        <v>6221</v>
      </c>
      <c r="H882">
        <v>104292814</v>
      </c>
      <c r="I882" t="s">
        <v>9018</v>
      </c>
      <c r="J882">
        <v>16</v>
      </c>
      <c r="K882">
        <v>5</v>
      </c>
      <c r="L882">
        <v>21</v>
      </c>
      <c r="M882">
        <v>8.9442719099991592</v>
      </c>
      <c r="N882">
        <v>16</v>
      </c>
      <c r="O882">
        <v>5</v>
      </c>
      <c r="P882">
        <v>21</v>
      </c>
      <c r="Q882">
        <v>8.9442719099991592</v>
      </c>
      <c r="R882">
        <v>11</v>
      </c>
      <c r="S882">
        <v>4</v>
      </c>
      <c r="T882">
        <v>0</v>
      </c>
      <c r="U882">
        <v>0</v>
      </c>
      <c r="V882">
        <v>6.6332495807107996</v>
      </c>
      <c r="W882">
        <v>0.5</v>
      </c>
      <c r="X882" t="s">
        <v>9017</v>
      </c>
      <c r="Y882">
        <v>1</v>
      </c>
      <c r="Z882" t="s">
        <v>6221</v>
      </c>
      <c r="AA882" t="s">
        <v>9019</v>
      </c>
      <c r="AB882">
        <v>4</v>
      </c>
      <c r="AC882" t="s">
        <v>6328</v>
      </c>
      <c r="AD882">
        <v>104292796</v>
      </c>
      <c r="AE882">
        <v>104292820</v>
      </c>
      <c r="AF882"/>
      <c r="AG882"/>
      <c r="AH882"/>
      <c r="AI882"/>
      <c r="AJ882"/>
      <c r="AK882"/>
      <c r="AL882"/>
      <c r="AM882"/>
      <c r="AN882"/>
      <c r="AO882" t="s">
        <v>6329</v>
      </c>
      <c r="AP882" t="s">
        <v>8576</v>
      </c>
      <c r="AQ882" t="s">
        <v>7345</v>
      </c>
      <c r="AR882" t="s">
        <v>6271</v>
      </c>
      <c r="AS882">
        <v>-1</v>
      </c>
      <c r="AT882">
        <v>-1</v>
      </c>
      <c r="AU882">
        <v>-21</v>
      </c>
      <c r="AV882">
        <v>2</v>
      </c>
      <c r="AW882">
        <v>2</v>
      </c>
      <c r="AX882">
        <v>2</v>
      </c>
      <c r="AY882" t="s">
        <v>9020</v>
      </c>
    </row>
    <row r="883" spans="1:51" x14ac:dyDescent="0.2">
      <c r="A883" t="s">
        <v>6466</v>
      </c>
      <c r="B883">
        <v>147273328</v>
      </c>
      <c r="C883">
        <v>147273332</v>
      </c>
      <c r="D883" t="s">
        <v>9021</v>
      </c>
      <c r="E883" t="s">
        <v>8575</v>
      </c>
      <c r="F883">
        <v>147620</v>
      </c>
      <c r="G883" t="s">
        <v>6466</v>
      </c>
      <c r="H883">
        <v>147273328</v>
      </c>
      <c r="I883" t="s">
        <v>9022</v>
      </c>
      <c r="J883">
        <v>20</v>
      </c>
      <c r="K883">
        <v>1</v>
      </c>
      <c r="L883">
        <v>21</v>
      </c>
      <c r="M883">
        <v>4.4721359549995796</v>
      </c>
      <c r="N883">
        <v>20</v>
      </c>
      <c r="O883">
        <v>1</v>
      </c>
      <c r="P883">
        <v>21</v>
      </c>
      <c r="Q883">
        <v>4.4721359549995796</v>
      </c>
      <c r="R883">
        <v>14</v>
      </c>
      <c r="S883">
        <v>0</v>
      </c>
      <c r="T883">
        <v>2</v>
      </c>
      <c r="U883">
        <v>0</v>
      </c>
      <c r="V883">
        <v>0</v>
      </c>
      <c r="W883">
        <v>1.6996731711975901</v>
      </c>
      <c r="X883" t="s">
        <v>9021</v>
      </c>
      <c r="Y883">
        <v>1</v>
      </c>
      <c r="Z883" t="s">
        <v>6466</v>
      </c>
      <c r="AA883" t="s">
        <v>9023</v>
      </c>
      <c r="AB883">
        <v>5</v>
      </c>
      <c r="AC883" t="s">
        <v>6339</v>
      </c>
      <c r="AD883">
        <v>147273320</v>
      </c>
      <c r="AE883">
        <v>147273344</v>
      </c>
      <c r="AF883" t="s">
        <v>9024</v>
      </c>
      <c r="AG883">
        <v>23</v>
      </c>
      <c r="AH883">
        <v>5</v>
      </c>
      <c r="AI883">
        <v>2</v>
      </c>
      <c r="AJ883">
        <v>0</v>
      </c>
      <c r="AK883">
        <v>1</v>
      </c>
      <c r="AL883" t="s">
        <v>6339</v>
      </c>
      <c r="AM883">
        <v>147273321</v>
      </c>
      <c r="AN883">
        <v>147273344</v>
      </c>
      <c r="AO883" t="s">
        <v>6329</v>
      </c>
      <c r="AP883" t="s">
        <v>8576</v>
      </c>
      <c r="AQ883" t="s">
        <v>7345</v>
      </c>
      <c r="AR883" t="s">
        <v>7345</v>
      </c>
      <c r="AS883">
        <v>-1</v>
      </c>
      <c r="AT883">
        <v>-1</v>
      </c>
      <c r="AU883">
        <v>-21</v>
      </c>
      <c r="AV883">
        <v>3</v>
      </c>
      <c r="AW883">
        <v>3</v>
      </c>
      <c r="AX883">
        <v>3</v>
      </c>
      <c r="AY883" t="s">
        <v>9025</v>
      </c>
    </row>
    <row r="884" spans="1:51" x14ac:dyDescent="0.2">
      <c r="A884" t="s">
        <v>6373</v>
      </c>
      <c r="B884">
        <v>894073</v>
      </c>
      <c r="C884">
        <v>894085</v>
      </c>
      <c r="D884" t="s">
        <v>9026</v>
      </c>
      <c r="E884" t="s">
        <v>8575</v>
      </c>
      <c r="F884">
        <v>182391</v>
      </c>
      <c r="G884" t="s">
        <v>6373</v>
      </c>
      <c r="H884">
        <v>894082</v>
      </c>
      <c r="I884" t="s">
        <v>9027</v>
      </c>
      <c r="J884">
        <v>3</v>
      </c>
      <c r="K884">
        <v>18</v>
      </c>
      <c r="L884">
        <v>21</v>
      </c>
      <c r="M884">
        <v>7.3484692283495301</v>
      </c>
      <c r="N884">
        <v>3</v>
      </c>
      <c r="O884">
        <v>18</v>
      </c>
      <c r="P884">
        <v>21</v>
      </c>
      <c r="Q884">
        <v>7.3484692283495301</v>
      </c>
      <c r="R884">
        <v>5</v>
      </c>
      <c r="S884">
        <v>10</v>
      </c>
      <c r="T884">
        <v>0</v>
      </c>
      <c r="U884">
        <v>0</v>
      </c>
      <c r="V884">
        <v>7.0710678118654702</v>
      </c>
      <c r="W884">
        <v>4.3365372770858901</v>
      </c>
      <c r="X884" t="s">
        <v>9026</v>
      </c>
      <c r="Y884">
        <v>1</v>
      </c>
      <c r="Z884" t="s">
        <v>6373</v>
      </c>
      <c r="AA884" t="s">
        <v>9028</v>
      </c>
      <c r="AB884">
        <v>4</v>
      </c>
      <c r="AC884" t="s">
        <v>6339</v>
      </c>
      <c r="AD884">
        <v>894074</v>
      </c>
      <c r="AE884">
        <v>894098</v>
      </c>
      <c r="AF884"/>
      <c r="AG884"/>
      <c r="AH884"/>
      <c r="AI884"/>
      <c r="AJ884"/>
      <c r="AK884"/>
      <c r="AL884"/>
      <c r="AM884"/>
      <c r="AN884"/>
      <c r="AO884" t="s">
        <v>6329</v>
      </c>
      <c r="AP884" t="s">
        <v>8576</v>
      </c>
      <c r="AQ884" t="s">
        <v>7345</v>
      </c>
      <c r="AR884" t="s">
        <v>6271</v>
      </c>
      <c r="AS884">
        <v>-1</v>
      </c>
      <c r="AT884">
        <v>-1</v>
      </c>
      <c r="AU884">
        <v>-21</v>
      </c>
      <c r="AV884">
        <v>6</v>
      </c>
      <c r="AW884">
        <v>6</v>
      </c>
      <c r="AX884">
        <v>6</v>
      </c>
      <c r="AY884" t="s">
        <v>9029</v>
      </c>
    </row>
    <row r="885" spans="1:51" x14ac:dyDescent="0.2">
      <c r="A885" t="s">
        <v>6221</v>
      </c>
      <c r="B885">
        <v>9115064</v>
      </c>
      <c r="C885">
        <v>9115068</v>
      </c>
      <c r="D885" t="s">
        <v>9030</v>
      </c>
      <c r="E885" t="s">
        <v>8575</v>
      </c>
      <c r="F885">
        <v>486</v>
      </c>
      <c r="G885" t="s">
        <v>6221</v>
      </c>
      <c r="H885">
        <v>9115068</v>
      </c>
      <c r="I885" t="s">
        <v>9031</v>
      </c>
      <c r="J885">
        <v>5</v>
      </c>
      <c r="K885">
        <v>15</v>
      </c>
      <c r="L885">
        <v>20</v>
      </c>
      <c r="M885">
        <v>8.6602540378443802</v>
      </c>
      <c r="N885">
        <v>5</v>
      </c>
      <c r="O885">
        <v>15</v>
      </c>
      <c r="P885">
        <v>20</v>
      </c>
      <c r="Q885">
        <v>8.6602540378443802</v>
      </c>
      <c r="R885">
        <v>15</v>
      </c>
      <c r="S885">
        <v>2</v>
      </c>
      <c r="T885">
        <v>0</v>
      </c>
      <c r="U885">
        <v>0</v>
      </c>
      <c r="V885">
        <v>5.4772255750516603</v>
      </c>
      <c r="W885">
        <v>1.58113883008418</v>
      </c>
      <c r="X885" t="s">
        <v>9030</v>
      </c>
      <c r="Y885">
        <v>1</v>
      </c>
      <c r="Z885" t="s">
        <v>6221</v>
      </c>
      <c r="AA885" t="s">
        <v>9032</v>
      </c>
      <c r="AB885">
        <v>5</v>
      </c>
      <c r="AC885" t="s">
        <v>6328</v>
      </c>
      <c r="AD885">
        <v>9115053</v>
      </c>
      <c r="AE885">
        <v>9115077</v>
      </c>
      <c r="AF885"/>
      <c r="AG885"/>
      <c r="AH885"/>
      <c r="AI885"/>
      <c r="AJ885"/>
      <c r="AK885"/>
      <c r="AL885"/>
      <c r="AM885"/>
      <c r="AN885"/>
      <c r="AO885" t="s">
        <v>6329</v>
      </c>
      <c r="AP885" t="s">
        <v>8576</v>
      </c>
      <c r="AQ885" t="s">
        <v>7345</v>
      </c>
      <c r="AR885" t="s">
        <v>6271</v>
      </c>
      <c r="AS885">
        <v>-1</v>
      </c>
      <c r="AT885">
        <v>-1</v>
      </c>
      <c r="AU885">
        <v>-20</v>
      </c>
      <c r="AV885">
        <v>4</v>
      </c>
      <c r="AW885">
        <v>5</v>
      </c>
      <c r="AX885">
        <v>5</v>
      </c>
      <c r="AY885" t="s">
        <v>9033</v>
      </c>
    </row>
    <row r="886" spans="1:51" x14ac:dyDescent="0.2">
      <c r="A886" t="s">
        <v>6212</v>
      </c>
      <c r="B886">
        <v>170968252</v>
      </c>
      <c r="C886">
        <v>170968256</v>
      </c>
      <c r="D886" t="s">
        <v>9034</v>
      </c>
      <c r="E886" t="s">
        <v>8575</v>
      </c>
      <c r="F886">
        <v>126244</v>
      </c>
      <c r="G886" t="s">
        <v>6212</v>
      </c>
      <c r="H886">
        <v>170968252</v>
      </c>
      <c r="I886" t="s">
        <v>9035</v>
      </c>
      <c r="J886">
        <v>16</v>
      </c>
      <c r="K886">
        <v>4</v>
      </c>
      <c r="L886">
        <v>20</v>
      </c>
      <c r="M886">
        <v>8</v>
      </c>
      <c r="N886">
        <v>16</v>
      </c>
      <c r="O886">
        <v>4</v>
      </c>
      <c r="P886">
        <v>20</v>
      </c>
      <c r="Q886">
        <v>8</v>
      </c>
      <c r="R886">
        <v>4</v>
      </c>
      <c r="S886">
        <v>8</v>
      </c>
      <c r="T886">
        <v>1</v>
      </c>
      <c r="U886">
        <v>0</v>
      </c>
      <c r="V886">
        <v>5.6568542494923797</v>
      </c>
      <c r="W886">
        <v>1.4790199457749</v>
      </c>
      <c r="X886" t="s">
        <v>9034</v>
      </c>
      <c r="Y886">
        <v>1</v>
      </c>
      <c r="Z886" t="s">
        <v>6212</v>
      </c>
      <c r="AA886" t="s">
        <v>9036</v>
      </c>
      <c r="AB886">
        <v>6</v>
      </c>
      <c r="AC886" t="s">
        <v>6328</v>
      </c>
      <c r="AD886">
        <v>170968241</v>
      </c>
      <c r="AE886">
        <v>170968265</v>
      </c>
      <c r="AF886"/>
      <c r="AG886"/>
      <c r="AH886"/>
      <c r="AI886"/>
      <c r="AJ886"/>
      <c r="AK886"/>
      <c r="AL886"/>
      <c r="AM886"/>
      <c r="AN886"/>
      <c r="AO886" t="s">
        <v>6329</v>
      </c>
      <c r="AP886" t="s">
        <v>8576</v>
      </c>
      <c r="AQ886" t="s">
        <v>7345</v>
      </c>
      <c r="AR886" t="s">
        <v>6271</v>
      </c>
      <c r="AS886">
        <v>-1</v>
      </c>
      <c r="AT886">
        <v>-1</v>
      </c>
      <c r="AU886">
        <v>-20</v>
      </c>
      <c r="AV886">
        <v>4</v>
      </c>
      <c r="AW886">
        <v>4</v>
      </c>
      <c r="AX886">
        <v>4</v>
      </c>
      <c r="AY886" t="s">
        <v>9037</v>
      </c>
    </row>
    <row r="887" spans="1:51" x14ac:dyDescent="0.2">
      <c r="A887" t="s">
        <v>6466</v>
      </c>
      <c r="B887">
        <v>137037017</v>
      </c>
      <c r="C887">
        <v>137037020</v>
      </c>
      <c r="D887" t="s">
        <v>9038</v>
      </c>
      <c r="E887" t="s">
        <v>8575</v>
      </c>
      <c r="F887">
        <v>146903</v>
      </c>
      <c r="G887" t="s">
        <v>6466</v>
      </c>
      <c r="H887">
        <v>137037018</v>
      </c>
      <c r="I887" t="s">
        <v>7361</v>
      </c>
      <c r="J887">
        <v>6</v>
      </c>
      <c r="K887">
        <v>14</v>
      </c>
      <c r="L887">
        <v>20</v>
      </c>
      <c r="M887">
        <v>9.1651513899116797</v>
      </c>
      <c r="N887">
        <v>6</v>
      </c>
      <c r="O887">
        <v>14</v>
      </c>
      <c r="P887">
        <v>20</v>
      </c>
      <c r="Q887">
        <v>9.1651513899116797</v>
      </c>
      <c r="R887">
        <v>11</v>
      </c>
      <c r="S887">
        <v>4</v>
      </c>
      <c r="T887">
        <v>0</v>
      </c>
      <c r="U887">
        <v>0</v>
      </c>
      <c r="V887">
        <v>6.6332495807107996</v>
      </c>
      <c r="W887">
        <v>1.2472191289246399</v>
      </c>
      <c r="X887" t="s">
        <v>9038</v>
      </c>
      <c r="Y887">
        <v>1</v>
      </c>
      <c r="Z887" t="s">
        <v>6466</v>
      </c>
      <c r="AA887" t="s">
        <v>7362</v>
      </c>
      <c r="AB887">
        <v>3</v>
      </c>
      <c r="AC887" t="s">
        <v>6328</v>
      </c>
      <c r="AD887">
        <v>137037000</v>
      </c>
      <c r="AE887">
        <v>137037024</v>
      </c>
      <c r="AF887"/>
      <c r="AG887"/>
      <c r="AH887"/>
      <c r="AI887"/>
      <c r="AJ887"/>
      <c r="AK887"/>
      <c r="AL887"/>
      <c r="AM887"/>
      <c r="AN887"/>
      <c r="AO887" t="s">
        <v>6329</v>
      </c>
      <c r="AP887" t="s">
        <v>8576</v>
      </c>
      <c r="AQ887" t="s">
        <v>7345</v>
      </c>
      <c r="AR887" t="s">
        <v>6271</v>
      </c>
      <c r="AS887">
        <v>-1</v>
      </c>
      <c r="AT887">
        <v>-1</v>
      </c>
      <c r="AU887">
        <v>-20</v>
      </c>
      <c r="AV887">
        <v>3</v>
      </c>
      <c r="AW887">
        <v>3</v>
      </c>
      <c r="AX887">
        <v>3</v>
      </c>
      <c r="AY887" t="s">
        <v>7363</v>
      </c>
    </row>
    <row r="888" spans="1:51" x14ac:dyDescent="0.2">
      <c r="A888" t="s">
        <v>6221</v>
      </c>
      <c r="B888">
        <v>110231173</v>
      </c>
      <c r="C888">
        <v>110231174</v>
      </c>
      <c r="D888" t="s">
        <v>8079</v>
      </c>
      <c r="E888" t="s">
        <v>8575</v>
      </c>
      <c r="F888">
        <v>9242</v>
      </c>
      <c r="G888" t="s">
        <v>6221</v>
      </c>
      <c r="H888">
        <v>110231174</v>
      </c>
      <c r="I888" t="s">
        <v>9039</v>
      </c>
      <c r="J888">
        <v>3</v>
      </c>
      <c r="K888">
        <v>16</v>
      </c>
      <c r="L888">
        <v>19</v>
      </c>
      <c r="M888">
        <v>6.9282032302754999</v>
      </c>
      <c r="N888">
        <v>3</v>
      </c>
      <c r="O888">
        <v>16</v>
      </c>
      <c r="P888">
        <v>19</v>
      </c>
      <c r="Q888">
        <v>6.9282032302754999</v>
      </c>
      <c r="R888">
        <v>14</v>
      </c>
      <c r="S888">
        <v>3</v>
      </c>
      <c r="T888">
        <v>0</v>
      </c>
      <c r="U888">
        <v>0</v>
      </c>
      <c r="V888">
        <v>6.4807406984078604</v>
      </c>
      <c r="W888">
        <v>0.5</v>
      </c>
      <c r="X888" t="s">
        <v>8079</v>
      </c>
      <c r="Y888">
        <v>1</v>
      </c>
      <c r="Z888" t="s">
        <v>6221</v>
      </c>
      <c r="AA888" t="s">
        <v>8081</v>
      </c>
      <c r="AB888">
        <v>4</v>
      </c>
      <c r="AC888" t="s">
        <v>6328</v>
      </c>
      <c r="AD888">
        <v>110231156</v>
      </c>
      <c r="AE888">
        <v>110231180</v>
      </c>
      <c r="AF888" t="s">
        <v>8082</v>
      </c>
      <c r="AG888">
        <v>23</v>
      </c>
      <c r="AH888">
        <v>5</v>
      </c>
      <c r="AI888">
        <v>2</v>
      </c>
      <c r="AJ888">
        <v>0</v>
      </c>
      <c r="AK888">
        <v>1</v>
      </c>
      <c r="AL888" t="s">
        <v>6328</v>
      </c>
      <c r="AM888">
        <v>110231157</v>
      </c>
      <c r="AN888">
        <v>110231180</v>
      </c>
      <c r="AO888" t="s">
        <v>6329</v>
      </c>
      <c r="AP888" t="s">
        <v>8576</v>
      </c>
      <c r="AQ888" t="s">
        <v>7345</v>
      </c>
      <c r="AR888" t="s">
        <v>7345</v>
      </c>
      <c r="AS888">
        <v>-1</v>
      </c>
      <c r="AT888">
        <v>-1</v>
      </c>
      <c r="AU888">
        <v>-19</v>
      </c>
      <c r="AV888">
        <v>2</v>
      </c>
      <c r="AW888">
        <v>3</v>
      </c>
      <c r="AX888">
        <v>3</v>
      </c>
      <c r="AY888" t="s">
        <v>8083</v>
      </c>
    </row>
    <row r="889" spans="1:51" x14ac:dyDescent="0.2">
      <c r="A889" t="s">
        <v>6221</v>
      </c>
      <c r="B889">
        <v>206807344</v>
      </c>
      <c r="C889">
        <v>206807346</v>
      </c>
      <c r="D889" t="s">
        <v>9040</v>
      </c>
      <c r="E889" t="s">
        <v>8575</v>
      </c>
      <c r="F889">
        <v>15324</v>
      </c>
      <c r="G889" t="s">
        <v>6221</v>
      </c>
      <c r="H889">
        <v>206807345</v>
      </c>
      <c r="I889" t="s">
        <v>9041</v>
      </c>
      <c r="J889">
        <v>9</v>
      </c>
      <c r="K889">
        <v>10</v>
      </c>
      <c r="L889">
        <v>19</v>
      </c>
      <c r="M889">
        <v>9.4868329805051292</v>
      </c>
      <c r="N889">
        <v>9</v>
      </c>
      <c r="O889">
        <v>10</v>
      </c>
      <c r="P889">
        <v>19</v>
      </c>
      <c r="Q889">
        <v>9.4868329805051292</v>
      </c>
      <c r="R889">
        <v>11</v>
      </c>
      <c r="S889">
        <v>5</v>
      </c>
      <c r="T889">
        <v>0</v>
      </c>
      <c r="U889">
        <v>0</v>
      </c>
      <c r="V889">
        <v>7.4161984870956603</v>
      </c>
      <c r="W889">
        <v>0.81649658092772603</v>
      </c>
      <c r="X889" t="s">
        <v>9040</v>
      </c>
      <c r="Y889">
        <v>1</v>
      </c>
      <c r="Z889" t="s">
        <v>6221</v>
      </c>
      <c r="AA889" t="s">
        <v>9042</v>
      </c>
      <c r="AB889">
        <v>5</v>
      </c>
      <c r="AC889" t="s">
        <v>6339</v>
      </c>
      <c r="AD889">
        <v>206807335</v>
      </c>
      <c r="AE889">
        <v>206807359</v>
      </c>
      <c r="AF889" t="s">
        <v>9043</v>
      </c>
      <c r="AG889">
        <v>25</v>
      </c>
      <c r="AH889">
        <v>5</v>
      </c>
      <c r="AI889">
        <v>2</v>
      </c>
      <c r="AJ889">
        <v>1</v>
      </c>
      <c r="AK889">
        <v>0</v>
      </c>
      <c r="AL889" t="s">
        <v>6339</v>
      </c>
      <c r="AM889">
        <v>206807334</v>
      </c>
      <c r="AN889">
        <v>206807359</v>
      </c>
      <c r="AO889" t="s">
        <v>6329</v>
      </c>
      <c r="AP889" t="s">
        <v>8576</v>
      </c>
      <c r="AQ889" t="s">
        <v>7345</v>
      </c>
      <c r="AR889" t="s">
        <v>7626</v>
      </c>
      <c r="AS889">
        <v>-1</v>
      </c>
      <c r="AT889">
        <v>-1</v>
      </c>
      <c r="AU889">
        <v>-19</v>
      </c>
      <c r="AV889">
        <v>4</v>
      </c>
      <c r="AW889">
        <v>4</v>
      </c>
      <c r="AX889">
        <v>4</v>
      </c>
      <c r="AY889" t="s">
        <v>9044</v>
      </c>
    </row>
    <row r="890" spans="1:51" x14ac:dyDescent="0.2">
      <c r="A890" t="s">
        <v>6212</v>
      </c>
      <c r="B890">
        <v>184302887</v>
      </c>
      <c r="C890">
        <v>184302893</v>
      </c>
      <c r="D890" t="s">
        <v>9045</v>
      </c>
      <c r="E890" t="s">
        <v>8575</v>
      </c>
      <c r="F890">
        <v>126985</v>
      </c>
      <c r="G890" t="s">
        <v>6212</v>
      </c>
      <c r="H890">
        <v>184302888</v>
      </c>
      <c r="I890" t="s">
        <v>9046</v>
      </c>
      <c r="J890">
        <v>18</v>
      </c>
      <c r="K890">
        <v>1</v>
      </c>
      <c r="L890">
        <v>19</v>
      </c>
      <c r="M890">
        <v>4.2426406871192803</v>
      </c>
      <c r="N890">
        <v>18</v>
      </c>
      <c r="O890">
        <v>1</v>
      </c>
      <c r="P890">
        <v>19</v>
      </c>
      <c r="Q890">
        <v>4.2426406871192803</v>
      </c>
      <c r="R890">
        <v>6</v>
      </c>
      <c r="S890">
        <v>7</v>
      </c>
      <c r="T890">
        <v>0</v>
      </c>
      <c r="U890">
        <v>0</v>
      </c>
      <c r="V890">
        <v>6.4807406984078604</v>
      </c>
      <c r="W890">
        <v>2.6246692913372698</v>
      </c>
      <c r="X890" t="s">
        <v>9045</v>
      </c>
      <c r="Y890">
        <v>1</v>
      </c>
      <c r="Z890" t="s">
        <v>6212</v>
      </c>
      <c r="AA890" t="s">
        <v>9047</v>
      </c>
      <c r="AB890">
        <v>5</v>
      </c>
      <c r="AC890" t="s">
        <v>6339</v>
      </c>
      <c r="AD890">
        <v>184302877</v>
      </c>
      <c r="AE890">
        <v>184302901</v>
      </c>
      <c r="AF890" t="s">
        <v>9048</v>
      </c>
      <c r="AG890">
        <v>25</v>
      </c>
      <c r="AH890">
        <v>6</v>
      </c>
      <c r="AI890">
        <v>3</v>
      </c>
      <c r="AJ890">
        <v>1</v>
      </c>
      <c r="AK890">
        <v>0</v>
      </c>
      <c r="AL890" t="s">
        <v>6339</v>
      </c>
      <c r="AM890">
        <v>184302876</v>
      </c>
      <c r="AN890">
        <v>184302901</v>
      </c>
      <c r="AO890" t="s">
        <v>6329</v>
      </c>
      <c r="AP890" t="s">
        <v>8576</v>
      </c>
      <c r="AQ890" t="s">
        <v>7345</v>
      </c>
      <c r="AR890" t="s">
        <v>7550</v>
      </c>
      <c r="AS890">
        <v>-1</v>
      </c>
      <c r="AT890">
        <v>-1</v>
      </c>
      <c r="AU890">
        <v>-19</v>
      </c>
      <c r="AV890">
        <v>3</v>
      </c>
      <c r="AW890">
        <v>3</v>
      </c>
      <c r="AX890">
        <v>3</v>
      </c>
      <c r="AY890" t="s">
        <v>9049</v>
      </c>
    </row>
    <row r="891" spans="1:51" x14ac:dyDescent="0.2">
      <c r="A891" t="s">
        <v>6466</v>
      </c>
      <c r="B891">
        <v>138101236</v>
      </c>
      <c r="C891">
        <v>138101239</v>
      </c>
      <c r="D891" t="s">
        <v>9050</v>
      </c>
      <c r="E891" t="s">
        <v>8575</v>
      </c>
      <c r="F891">
        <v>146973</v>
      </c>
      <c r="G891" t="s">
        <v>6466</v>
      </c>
      <c r="H891">
        <v>138101239</v>
      </c>
      <c r="I891" t="s">
        <v>9051</v>
      </c>
      <c r="J891">
        <v>6</v>
      </c>
      <c r="K891">
        <v>13</v>
      </c>
      <c r="L891">
        <v>19</v>
      </c>
      <c r="M891">
        <v>8.8317608663278406</v>
      </c>
      <c r="N891">
        <v>6</v>
      </c>
      <c r="O891">
        <v>13</v>
      </c>
      <c r="P891">
        <v>19</v>
      </c>
      <c r="Q891">
        <v>8.8317608663278406</v>
      </c>
      <c r="R891">
        <v>4</v>
      </c>
      <c r="S891">
        <v>7</v>
      </c>
      <c r="T891">
        <v>1</v>
      </c>
      <c r="U891">
        <v>0</v>
      </c>
      <c r="V891">
        <v>5.2915026221291797</v>
      </c>
      <c r="W891">
        <v>1.11803398874989</v>
      </c>
      <c r="X891" t="s">
        <v>9050</v>
      </c>
      <c r="Y891">
        <v>1</v>
      </c>
      <c r="Z891" t="s">
        <v>6466</v>
      </c>
      <c r="AA891" t="s">
        <v>8032</v>
      </c>
      <c r="AB891">
        <v>5</v>
      </c>
      <c r="AC891" t="s">
        <v>6328</v>
      </c>
      <c r="AD891">
        <v>138101220</v>
      </c>
      <c r="AE891">
        <v>138101244</v>
      </c>
      <c r="AF891" t="s">
        <v>8033</v>
      </c>
      <c r="AG891">
        <v>25</v>
      </c>
      <c r="AH891">
        <v>6</v>
      </c>
      <c r="AI891">
        <v>3</v>
      </c>
      <c r="AJ891">
        <v>1</v>
      </c>
      <c r="AK891">
        <v>0</v>
      </c>
      <c r="AL891" t="s">
        <v>6328</v>
      </c>
      <c r="AM891">
        <v>138101220</v>
      </c>
      <c r="AN891">
        <v>138101245</v>
      </c>
      <c r="AO891" t="s">
        <v>6329</v>
      </c>
      <c r="AP891" t="s">
        <v>8576</v>
      </c>
      <c r="AQ891" t="s">
        <v>7345</v>
      </c>
      <c r="AR891" t="s">
        <v>7550</v>
      </c>
      <c r="AS891">
        <v>-1</v>
      </c>
      <c r="AT891">
        <v>-1</v>
      </c>
      <c r="AU891">
        <v>-19</v>
      </c>
      <c r="AV891">
        <v>4</v>
      </c>
      <c r="AW891">
        <v>4</v>
      </c>
      <c r="AX891">
        <v>4</v>
      </c>
      <c r="AY891" t="s">
        <v>8034</v>
      </c>
    </row>
    <row r="892" spans="1:51" x14ac:dyDescent="0.2">
      <c r="A892" t="s">
        <v>6466</v>
      </c>
      <c r="B892">
        <v>148797802</v>
      </c>
      <c r="C892">
        <v>148797807</v>
      </c>
      <c r="D892" t="s">
        <v>9052</v>
      </c>
      <c r="E892" t="s">
        <v>8575</v>
      </c>
      <c r="F892">
        <v>147711</v>
      </c>
      <c r="G892" t="s">
        <v>6466</v>
      </c>
      <c r="H892">
        <v>148797803</v>
      </c>
      <c r="I892" t="s">
        <v>9053</v>
      </c>
      <c r="J892">
        <v>13</v>
      </c>
      <c r="K892">
        <v>6</v>
      </c>
      <c r="L892">
        <v>19</v>
      </c>
      <c r="M892">
        <v>8.8317608663278406</v>
      </c>
      <c r="N892">
        <v>13</v>
      </c>
      <c r="O892">
        <v>6</v>
      </c>
      <c r="P892">
        <v>19</v>
      </c>
      <c r="Q892">
        <v>8.8317608663278406</v>
      </c>
      <c r="R892">
        <v>7</v>
      </c>
      <c r="S892">
        <v>3</v>
      </c>
      <c r="T892">
        <v>0</v>
      </c>
      <c r="U892">
        <v>1</v>
      </c>
      <c r="V892">
        <v>4.5825756949558398</v>
      </c>
      <c r="W892">
        <v>2.0615528128088298</v>
      </c>
      <c r="X892" t="s">
        <v>9052</v>
      </c>
      <c r="Y892">
        <v>1</v>
      </c>
      <c r="Z892" t="s">
        <v>6466</v>
      </c>
      <c r="AA892" t="s">
        <v>9054</v>
      </c>
      <c r="AB892">
        <v>3</v>
      </c>
      <c r="AC892" t="s">
        <v>6339</v>
      </c>
      <c r="AD892">
        <v>148797792</v>
      </c>
      <c r="AE892">
        <v>148797816</v>
      </c>
      <c r="AF892"/>
      <c r="AG892"/>
      <c r="AH892"/>
      <c r="AI892"/>
      <c r="AJ892"/>
      <c r="AK892"/>
      <c r="AL892"/>
      <c r="AM892"/>
      <c r="AN892"/>
      <c r="AO892" t="s">
        <v>6329</v>
      </c>
      <c r="AP892" t="s">
        <v>8576</v>
      </c>
      <c r="AQ892" t="s">
        <v>7345</v>
      </c>
      <c r="AR892" t="s">
        <v>6271</v>
      </c>
      <c r="AS892">
        <v>-1</v>
      </c>
      <c r="AT892">
        <v>-1</v>
      </c>
      <c r="AU892">
        <v>-19</v>
      </c>
      <c r="AV892">
        <v>4</v>
      </c>
      <c r="AW892">
        <v>4</v>
      </c>
      <c r="AX892">
        <v>4</v>
      </c>
      <c r="AY892" t="s">
        <v>9055</v>
      </c>
    </row>
    <row r="893" spans="1:51" x14ac:dyDescent="0.2">
      <c r="A893" t="s">
        <v>6466</v>
      </c>
      <c r="B893">
        <v>178619123</v>
      </c>
      <c r="C893">
        <v>178619123</v>
      </c>
      <c r="D893" t="s">
        <v>9056</v>
      </c>
      <c r="E893" t="s">
        <v>8575</v>
      </c>
      <c r="F893">
        <v>150102</v>
      </c>
      <c r="G893" t="s">
        <v>6466</v>
      </c>
      <c r="H893">
        <v>178619123</v>
      </c>
      <c r="I893" t="s">
        <v>9057</v>
      </c>
      <c r="J893">
        <v>8</v>
      </c>
      <c r="K893">
        <v>11</v>
      </c>
      <c r="L893">
        <v>19</v>
      </c>
      <c r="M893">
        <v>9.3808315196468595</v>
      </c>
      <c r="N893">
        <v>8</v>
      </c>
      <c r="O893">
        <v>11</v>
      </c>
      <c r="P893">
        <v>19</v>
      </c>
      <c r="Q893">
        <v>9.3808315196468595</v>
      </c>
      <c r="R893">
        <v>9</v>
      </c>
      <c r="S893">
        <v>4</v>
      </c>
      <c r="T893">
        <v>0</v>
      </c>
      <c r="U893">
        <v>2</v>
      </c>
      <c r="V893">
        <v>6</v>
      </c>
      <c r="W893">
        <v>0</v>
      </c>
      <c r="X893" t="s">
        <v>9056</v>
      </c>
      <c r="Y893">
        <v>1</v>
      </c>
      <c r="Z893" t="s">
        <v>6466</v>
      </c>
      <c r="AA893" t="s">
        <v>9058</v>
      </c>
      <c r="AB893">
        <v>5</v>
      </c>
      <c r="AC893" t="s">
        <v>6328</v>
      </c>
      <c r="AD893">
        <v>178619106</v>
      </c>
      <c r="AE893">
        <v>178619130</v>
      </c>
      <c r="AF893" t="s">
        <v>9059</v>
      </c>
      <c r="AG893">
        <v>23</v>
      </c>
      <c r="AH893">
        <v>5</v>
      </c>
      <c r="AI893">
        <v>2</v>
      </c>
      <c r="AJ893">
        <v>0</v>
      </c>
      <c r="AK893">
        <v>1</v>
      </c>
      <c r="AL893" t="s">
        <v>6328</v>
      </c>
      <c r="AM893">
        <v>178619106</v>
      </c>
      <c r="AN893">
        <v>178619129</v>
      </c>
      <c r="AO893" t="s">
        <v>6329</v>
      </c>
      <c r="AP893" t="s">
        <v>8576</v>
      </c>
      <c r="AQ893" t="s">
        <v>7345</v>
      </c>
      <c r="AR893" t="s">
        <v>7345</v>
      </c>
      <c r="AS893">
        <v>-1</v>
      </c>
      <c r="AT893">
        <v>-1</v>
      </c>
      <c r="AU893">
        <v>-19</v>
      </c>
      <c r="AV893">
        <v>1</v>
      </c>
      <c r="AW893">
        <v>1</v>
      </c>
      <c r="AX893">
        <v>1</v>
      </c>
      <c r="AY893" t="s">
        <v>9060</v>
      </c>
    </row>
    <row r="894" spans="1:51" x14ac:dyDescent="0.2">
      <c r="A894" t="s">
        <v>6400</v>
      </c>
      <c r="B894">
        <v>27965423</v>
      </c>
      <c r="C894">
        <v>27965431</v>
      </c>
      <c r="D894" t="s">
        <v>9061</v>
      </c>
      <c r="E894" t="s">
        <v>8575</v>
      </c>
      <c r="F894">
        <v>152922</v>
      </c>
      <c r="G894" t="s">
        <v>6400</v>
      </c>
      <c r="H894">
        <v>27965423</v>
      </c>
      <c r="I894" t="s">
        <v>9062</v>
      </c>
      <c r="J894">
        <v>13</v>
      </c>
      <c r="K894">
        <v>6</v>
      </c>
      <c r="L894">
        <v>19</v>
      </c>
      <c r="M894">
        <v>8.8317608663278406</v>
      </c>
      <c r="N894">
        <v>13</v>
      </c>
      <c r="O894">
        <v>6</v>
      </c>
      <c r="P894">
        <v>19</v>
      </c>
      <c r="Q894">
        <v>8.8317608663278406</v>
      </c>
      <c r="R894">
        <v>5</v>
      </c>
      <c r="S894">
        <v>8</v>
      </c>
      <c r="T894">
        <v>0</v>
      </c>
      <c r="U894">
        <v>0</v>
      </c>
      <c r="V894">
        <v>6.3245553203367502</v>
      </c>
      <c r="W894">
        <v>2.9814239699997098</v>
      </c>
      <c r="X894" t="s">
        <v>9061</v>
      </c>
      <c r="Y894">
        <v>1</v>
      </c>
      <c r="Z894" t="s">
        <v>6400</v>
      </c>
      <c r="AA894" t="s">
        <v>7612</v>
      </c>
      <c r="AB894">
        <v>3</v>
      </c>
      <c r="AC894" t="s">
        <v>6339</v>
      </c>
      <c r="AD894">
        <v>27965416</v>
      </c>
      <c r="AE894">
        <v>27965440</v>
      </c>
      <c r="AF894"/>
      <c r="AG894"/>
      <c r="AH894"/>
      <c r="AI894"/>
      <c r="AJ894"/>
      <c r="AK894"/>
      <c r="AL894"/>
      <c r="AM894"/>
      <c r="AN894"/>
      <c r="AO894" t="s">
        <v>6329</v>
      </c>
      <c r="AP894" t="s">
        <v>8576</v>
      </c>
      <c r="AQ894" t="s">
        <v>7345</v>
      </c>
      <c r="AR894" t="s">
        <v>6271</v>
      </c>
      <c r="AS894">
        <v>-1</v>
      </c>
      <c r="AT894">
        <v>-1</v>
      </c>
      <c r="AU894">
        <v>-19</v>
      </c>
      <c r="AV894">
        <v>6</v>
      </c>
      <c r="AW894">
        <v>6</v>
      </c>
      <c r="AX894">
        <v>6</v>
      </c>
      <c r="AY894" t="s">
        <v>7613</v>
      </c>
    </row>
    <row r="895" spans="1:51" x14ac:dyDescent="0.2">
      <c r="A895" t="s">
        <v>6577</v>
      </c>
      <c r="B895">
        <v>20068327</v>
      </c>
      <c r="C895">
        <v>20068337</v>
      </c>
      <c r="D895" t="s">
        <v>9063</v>
      </c>
      <c r="E895" t="s">
        <v>8575</v>
      </c>
      <c r="F895">
        <v>191217</v>
      </c>
      <c r="G895" t="s">
        <v>6577</v>
      </c>
      <c r="H895">
        <v>20068328</v>
      </c>
      <c r="I895" t="s">
        <v>9064</v>
      </c>
      <c r="J895">
        <v>7</v>
      </c>
      <c r="K895">
        <v>12</v>
      </c>
      <c r="L895">
        <v>19</v>
      </c>
      <c r="M895">
        <v>9.1651513899116797</v>
      </c>
      <c r="N895">
        <v>7</v>
      </c>
      <c r="O895">
        <v>12</v>
      </c>
      <c r="P895">
        <v>19</v>
      </c>
      <c r="Q895">
        <v>9.1651513899116797</v>
      </c>
      <c r="R895">
        <v>2</v>
      </c>
      <c r="S895">
        <v>6</v>
      </c>
      <c r="T895">
        <v>0</v>
      </c>
      <c r="U895">
        <v>0</v>
      </c>
      <c r="V895">
        <v>3.4641016151377499</v>
      </c>
      <c r="W895">
        <v>3.9607448794387099</v>
      </c>
      <c r="X895" t="s">
        <v>9063</v>
      </c>
      <c r="Y895">
        <v>1</v>
      </c>
      <c r="Z895" t="s">
        <v>6577</v>
      </c>
      <c r="AA895" t="s">
        <v>9065</v>
      </c>
      <c r="AB895">
        <v>6</v>
      </c>
      <c r="AC895" t="s">
        <v>6339</v>
      </c>
      <c r="AD895">
        <v>20068319</v>
      </c>
      <c r="AE895">
        <v>20068343</v>
      </c>
      <c r="AF895" t="s">
        <v>9066</v>
      </c>
      <c r="AG895">
        <v>23</v>
      </c>
      <c r="AH895">
        <v>5</v>
      </c>
      <c r="AI895">
        <v>2</v>
      </c>
      <c r="AJ895">
        <v>0</v>
      </c>
      <c r="AK895">
        <v>1</v>
      </c>
      <c r="AL895" t="s">
        <v>6339</v>
      </c>
      <c r="AM895">
        <v>20068320</v>
      </c>
      <c r="AN895">
        <v>20068343</v>
      </c>
      <c r="AO895" t="s">
        <v>6329</v>
      </c>
      <c r="AP895" t="s">
        <v>8576</v>
      </c>
      <c r="AQ895" t="s">
        <v>7345</v>
      </c>
      <c r="AR895" t="s">
        <v>7345</v>
      </c>
      <c r="AS895">
        <v>-1</v>
      </c>
      <c r="AT895">
        <v>-1</v>
      </c>
      <c r="AU895">
        <v>-19</v>
      </c>
      <c r="AV895">
        <v>4</v>
      </c>
      <c r="AW895">
        <v>4</v>
      </c>
      <c r="AX895">
        <v>4</v>
      </c>
      <c r="AY895" t="s">
        <v>9067</v>
      </c>
    </row>
    <row r="896" spans="1:51" x14ac:dyDescent="0.2">
      <c r="A896" t="s">
        <v>6198</v>
      </c>
      <c r="B896">
        <v>124294253</v>
      </c>
      <c r="C896">
        <v>124294256</v>
      </c>
      <c r="D896" t="s">
        <v>9068</v>
      </c>
      <c r="E896" t="s">
        <v>8575</v>
      </c>
      <c r="F896">
        <v>45758</v>
      </c>
      <c r="G896" t="s">
        <v>6198</v>
      </c>
      <c r="H896">
        <v>124294253</v>
      </c>
      <c r="I896" t="s">
        <v>8076</v>
      </c>
      <c r="J896">
        <v>16</v>
      </c>
      <c r="K896">
        <v>2</v>
      </c>
      <c r="L896">
        <v>18</v>
      </c>
      <c r="M896">
        <v>5.6568542494923797</v>
      </c>
      <c r="N896">
        <v>16</v>
      </c>
      <c r="O896">
        <v>2</v>
      </c>
      <c r="P896">
        <v>18</v>
      </c>
      <c r="Q896">
        <v>5.6568542494923797</v>
      </c>
      <c r="R896">
        <v>0</v>
      </c>
      <c r="S896">
        <v>12</v>
      </c>
      <c r="T896">
        <v>0</v>
      </c>
      <c r="U896">
        <v>0</v>
      </c>
      <c r="V896">
        <v>0</v>
      </c>
      <c r="W896">
        <v>1.2472191289246399</v>
      </c>
      <c r="X896" t="s">
        <v>9068</v>
      </c>
      <c r="Y896">
        <v>1</v>
      </c>
      <c r="Z896" t="s">
        <v>6198</v>
      </c>
      <c r="AA896"/>
      <c r="AB896"/>
      <c r="AC896"/>
      <c r="AD896"/>
      <c r="AE896"/>
      <c r="AF896" t="s">
        <v>8077</v>
      </c>
      <c r="AG896">
        <v>25</v>
      </c>
      <c r="AH896">
        <v>6</v>
      </c>
      <c r="AI896">
        <v>3</v>
      </c>
      <c r="AJ896">
        <v>1</v>
      </c>
      <c r="AK896">
        <v>0</v>
      </c>
      <c r="AL896" t="s">
        <v>6339</v>
      </c>
      <c r="AM896">
        <v>124294242</v>
      </c>
      <c r="AN896">
        <v>124294267</v>
      </c>
      <c r="AO896" t="s">
        <v>6329</v>
      </c>
      <c r="AP896" t="s">
        <v>8576</v>
      </c>
      <c r="AQ896" t="s">
        <v>7345</v>
      </c>
      <c r="AR896" t="s">
        <v>7563</v>
      </c>
      <c r="AS896">
        <v>-1</v>
      </c>
      <c r="AT896">
        <v>-1</v>
      </c>
      <c r="AU896">
        <v>-18</v>
      </c>
      <c r="AV896">
        <v>3</v>
      </c>
      <c r="AW896">
        <v>3</v>
      </c>
      <c r="AX896">
        <v>3</v>
      </c>
      <c r="AY896" t="s">
        <v>8078</v>
      </c>
    </row>
    <row r="897" spans="1:51" x14ac:dyDescent="0.2">
      <c r="A897" t="s">
        <v>6582</v>
      </c>
      <c r="B897">
        <v>96561992</v>
      </c>
      <c r="C897">
        <v>96561994</v>
      </c>
      <c r="D897" t="s">
        <v>9069</v>
      </c>
      <c r="E897" t="s">
        <v>8575</v>
      </c>
      <c r="F897">
        <v>65755</v>
      </c>
      <c r="G897" t="s">
        <v>6582</v>
      </c>
      <c r="H897">
        <v>96561992</v>
      </c>
      <c r="I897" t="s">
        <v>9070</v>
      </c>
      <c r="J897">
        <v>10</v>
      </c>
      <c r="K897">
        <v>8</v>
      </c>
      <c r="L897">
        <v>18</v>
      </c>
      <c r="M897">
        <v>8.9442719099991592</v>
      </c>
      <c r="N897">
        <v>10</v>
      </c>
      <c r="O897">
        <v>8</v>
      </c>
      <c r="P897">
        <v>18</v>
      </c>
      <c r="Q897">
        <v>8.9442719099991592</v>
      </c>
      <c r="R897">
        <v>9</v>
      </c>
      <c r="S897">
        <v>2</v>
      </c>
      <c r="T897">
        <v>0</v>
      </c>
      <c r="U897">
        <v>0</v>
      </c>
      <c r="V897">
        <v>4.2426406871192803</v>
      </c>
      <c r="W897">
        <v>0.81649658092772603</v>
      </c>
      <c r="X897" t="s">
        <v>9069</v>
      </c>
      <c r="Y897">
        <v>1</v>
      </c>
      <c r="Z897" t="s">
        <v>6582</v>
      </c>
      <c r="AA897" t="s">
        <v>8285</v>
      </c>
      <c r="AB897">
        <v>4</v>
      </c>
      <c r="AC897" t="s">
        <v>6339</v>
      </c>
      <c r="AD897">
        <v>96561982</v>
      </c>
      <c r="AE897">
        <v>96562006</v>
      </c>
      <c r="AF897"/>
      <c r="AG897"/>
      <c r="AH897"/>
      <c r="AI897"/>
      <c r="AJ897"/>
      <c r="AK897"/>
      <c r="AL897"/>
      <c r="AM897"/>
      <c r="AN897"/>
      <c r="AO897" t="s">
        <v>6329</v>
      </c>
      <c r="AP897" t="s">
        <v>8576</v>
      </c>
      <c r="AQ897" t="s">
        <v>7345</v>
      </c>
      <c r="AR897" t="s">
        <v>6271</v>
      </c>
      <c r="AS897">
        <v>-1</v>
      </c>
      <c r="AT897">
        <v>-1</v>
      </c>
      <c r="AU897">
        <v>-18</v>
      </c>
      <c r="AV897">
        <v>3</v>
      </c>
      <c r="AW897">
        <v>3</v>
      </c>
      <c r="AX897">
        <v>3</v>
      </c>
      <c r="AY897" t="s">
        <v>8286</v>
      </c>
    </row>
    <row r="898" spans="1:51" x14ac:dyDescent="0.2">
      <c r="A898" t="s">
        <v>6262</v>
      </c>
      <c r="B898">
        <v>53665690</v>
      </c>
      <c r="C898">
        <v>53665697</v>
      </c>
      <c r="D898" t="s">
        <v>9071</v>
      </c>
      <c r="E898" t="s">
        <v>8575</v>
      </c>
      <c r="F898">
        <v>81101</v>
      </c>
      <c r="G898" t="s">
        <v>6262</v>
      </c>
      <c r="H898">
        <v>53665697</v>
      </c>
      <c r="I898" t="s">
        <v>9072</v>
      </c>
      <c r="J898">
        <v>1</v>
      </c>
      <c r="K898">
        <v>17</v>
      </c>
      <c r="L898">
        <v>18</v>
      </c>
      <c r="M898">
        <v>4.1231056256176597</v>
      </c>
      <c r="N898">
        <v>1</v>
      </c>
      <c r="O898">
        <v>17</v>
      </c>
      <c r="P898">
        <v>18</v>
      </c>
      <c r="Q898">
        <v>4.1231056256176597</v>
      </c>
      <c r="R898">
        <v>11</v>
      </c>
      <c r="S898">
        <v>0</v>
      </c>
      <c r="T898">
        <v>0</v>
      </c>
      <c r="U898">
        <v>0</v>
      </c>
      <c r="V898">
        <v>0</v>
      </c>
      <c r="W898">
        <v>2.56124969497314</v>
      </c>
      <c r="X898" t="s">
        <v>9071</v>
      </c>
      <c r="Y898">
        <v>1</v>
      </c>
      <c r="Z898" t="s">
        <v>6262</v>
      </c>
      <c r="AA898" t="s">
        <v>9073</v>
      </c>
      <c r="AB898">
        <v>4</v>
      </c>
      <c r="AC898" t="s">
        <v>6328</v>
      </c>
      <c r="AD898">
        <v>53665679</v>
      </c>
      <c r="AE898">
        <v>53665703</v>
      </c>
      <c r="AF898"/>
      <c r="AG898"/>
      <c r="AH898"/>
      <c r="AI898"/>
      <c r="AJ898"/>
      <c r="AK898"/>
      <c r="AL898"/>
      <c r="AM898"/>
      <c r="AN898"/>
      <c r="AO898" t="s">
        <v>6329</v>
      </c>
      <c r="AP898" t="s">
        <v>8576</v>
      </c>
      <c r="AQ898" t="s">
        <v>7345</v>
      </c>
      <c r="AR898" t="s">
        <v>6329</v>
      </c>
      <c r="AS898">
        <v>-1</v>
      </c>
      <c r="AT898">
        <v>-1</v>
      </c>
      <c r="AU898">
        <v>-18</v>
      </c>
      <c r="AV898">
        <v>5</v>
      </c>
      <c r="AW898">
        <v>5</v>
      </c>
      <c r="AX898">
        <v>5</v>
      </c>
      <c r="AY898" t="s">
        <v>9074</v>
      </c>
    </row>
    <row r="899" spans="1:51" x14ac:dyDescent="0.2">
      <c r="A899" t="s">
        <v>6212</v>
      </c>
      <c r="B899">
        <v>187748217</v>
      </c>
      <c r="C899">
        <v>187748222</v>
      </c>
      <c r="D899" t="s">
        <v>9075</v>
      </c>
      <c r="E899" t="s">
        <v>8575</v>
      </c>
      <c r="F899">
        <v>127165</v>
      </c>
      <c r="G899" t="s">
        <v>6212</v>
      </c>
      <c r="H899">
        <v>187748222</v>
      </c>
      <c r="I899" t="s">
        <v>9076</v>
      </c>
      <c r="J899">
        <v>6</v>
      </c>
      <c r="K899">
        <v>12</v>
      </c>
      <c r="L899">
        <v>18</v>
      </c>
      <c r="M899">
        <v>8.4852813742385695</v>
      </c>
      <c r="N899">
        <v>6</v>
      </c>
      <c r="O899">
        <v>12</v>
      </c>
      <c r="P899">
        <v>18</v>
      </c>
      <c r="Q899">
        <v>8.4852813742385695</v>
      </c>
      <c r="R899">
        <v>10</v>
      </c>
      <c r="S899">
        <v>2</v>
      </c>
      <c r="T899">
        <v>1</v>
      </c>
      <c r="U899">
        <v>0</v>
      </c>
      <c r="V899">
        <v>4.4721359549995796</v>
      </c>
      <c r="W899">
        <v>1.85472369909914</v>
      </c>
      <c r="X899" t="s">
        <v>9075</v>
      </c>
      <c r="Y899">
        <v>1</v>
      </c>
      <c r="Z899" t="s">
        <v>6212</v>
      </c>
      <c r="AA899" t="s">
        <v>9077</v>
      </c>
      <c r="AB899">
        <v>5</v>
      </c>
      <c r="AC899" t="s">
        <v>6328</v>
      </c>
      <c r="AD899">
        <v>187748203</v>
      </c>
      <c r="AE899">
        <v>187748227</v>
      </c>
      <c r="AF899"/>
      <c r="AG899"/>
      <c r="AH899"/>
      <c r="AI899"/>
      <c r="AJ899"/>
      <c r="AK899"/>
      <c r="AL899"/>
      <c r="AM899"/>
      <c r="AN899"/>
      <c r="AO899" t="s">
        <v>6329</v>
      </c>
      <c r="AP899" t="s">
        <v>8576</v>
      </c>
      <c r="AQ899" t="s">
        <v>7345</v>
      </c>
      <c r="AR899" t="s">
        <v>6271</v>
      </c>
      <c r="AS899">
        <v>-1</v>
      </c>
      <c r="AT899">
        <v>-1</v>
      </c>
      <c r="AU899">
        <v>-18</v>
      </c>
      <c r="AV899">
        <v>5</v>
      </c>
      <c r="AW899">
        <v>5</v>
      </c>
      <c r="AX899">
        <v>5</v>
      </c>
      <c r="AY899" t="s">
        <v>9078</v>
      </c>
    </row>
    <row r="900" spans="1:51" x14ac:dyDescent="0.2">
      <c r="A900" t="s">
        <v>6466</v>
      </c>
      <c r="B900">
        <v>19804531</v>
      </c>
      <c r="C900">
        <v>19804534</v>
      </c>
      <c r="D900" t="s">
        <v>9079</v>
      </c>
      <c r="E900" t="s">
        <v>8575</v>
      </c>
      <c r="F900">
        <v>139836</v>
      </c>
      <c r="G900" t="s">
        <v>6466</v>
      </c>
      <c r="H900">
        <v>19804531</v>
      </c>
      <c r="I900" t="s">
        <v>9080</v>
      </c>
      <c r="J900">
        <v>13</v>
      </c>
      <c r="K900">
        <v>5</v>
      </c>
      <c r="L900">
        <v>18</v>
      </c>
      <c r="M900">
        <v>8.0622577482985491</v>
      </c>
      <c r="N900">
        <v>13</v>
      </c>
      <c r="O900">
        <v>5</v>
      </c>
      <c r="P900">
        <v>18</v>
      </c>
      <c r="Q900">
        <v>8.0622577482985491</v>
      </c>
      <c r="R900">
        <v>7</v>
      </c>
      <c r="S900">
        <v>5</v>
      </c>
      <c r="T900">
        <v>0</v>
      </c>
      <c r="U900">
        <v>0</v>
      </c>
      <c r="V900">
        <v>5.9160797830996099</v>
      </c>
      <c r="W900">
        <v>1.2472191289246399</v>
      </c>
      <c r="X900" t="s">
        <v>9079</v>
      </c>
      <c r="Y900">
        <v>1</v>
      </c>
      <c r="Z900" t="s">
        <v>6466</v>
      </c>
      <c r="AA900" t="s">
        <v>9081</v>
      </c>
      <c r="AB900">
        <v>5</v>
      </c>
      <c r="AC900" t="s">
        <v>6339</v>
      </c>
      <c r="AD900">
        <v>19804521</v>
      </c>
      <c r="AE900">
        <v>19804545</v>
      </c>
      <c r="AF900" t="s">
        <v>9082</v>
      </c>
      <c r="AG900">
        <v>23</v>
      </c>
      <c r="AH900">
        <v>5</v>
      </c>
      <c r="AI900">
        <v>2</v>
      </c>
      <c r="AJ900">
        <v>0</v>
      </c>
      <c r="AK900">
        <v>1</v>
      </c>
      <c r="AL900" t="s">
        <v>6339</v>
      </c>
      <c r="AM900">
        <v>19804522</v>
      </c>
      <c r="AN900">
        <v>19804545</v>
      </c>
      <c r="AO900" t="s">
        <v>6329</v>
      </c>
      <c r="AP900" t="s">
        <v>8576</v>
      </c>
      <c r="AQ900" t="s">
        <v>7345</v>
      </c>
      <c r="AR900" t="s">
        <v>7345</v>
      </c>
      <c r="AS900">
        <v>-1</v>
      </c>
      <c r="AT900">
        <v>-1</v>
      </c>
      <c r="AU900">
        <v>-18</v>
      </c>
      <c r="AV900">
        <v>3</v>
      </c>
      <c r="AW900">
        <v>3</v>
      </c>
      <c r="AX900">
        <v>3</v>
      </c>
      <c r="AY900" t="s">
        <v>9083</v>
      </c>
    </row>
    <row r="901" spans="1:51" x14ac:dyDescent="0.2">
      <c r="A901" t="s">
        <v>6373</v>
      </c>
      <c r="B901">
        <v>94689053</v>
      </c>
      <c r="C901">
        <v>94689056</v>
      </c>
      <c r="D901" t="s">
        <v>9084</v>
      </c>
      <c r="E901" t="s">
        <v>8575</v>
      </c>
      <c r="F901">
        <v>186775</v>
      </c>
      <c r="G901" t="s">
        <v>6373</v>
      </c>
      <c r="H901">
        <v>94689053</v>
      </c>
      <c r="I901" t="s">
        <v>9085</v>
      </c>
      <c r="J901">
        <v>10</v>
      </c>
      <c r="K901">
        <v>8</v>
      </c>
      <c r="L901">
        <v>18</v>
      </c>
      <c r="M901">
        <v>8.9442719099991592</v>
      </c>
      <c r="N901">
        <v>10</v>
      </c>
      <c r="O901">
        <v>8</v>
      </c>
      <c r="P901">
        <v>18</v>
      </c>
      <c r="Q901">
        <v>8.9442719099991592</v>
      </c>
      <c r="R901">
        <v>6</v>
      </c>
      <c r="S901">
        <v>4</v>
      </c>
      <c r="T901">
        <v>0</v>
      </c>
      <c r="U901">
        <v>0</v>
      </c>
      <c r="V901">
        <v>4.8989794855663504</v>
      </c>
      <c r="W901">
        <v>1.2472191289246399</v>
      </c>
      <c r="X901" t="s">
        <v>9084</v>
      </c>
      <c r="Y901">
        <v>1</v>
      </c>
      <c r="Z901" t="s">
        <v>6373</v>
      </c>
      <c r="AA901" t="s">
        <v>9086</v>
      </c>
      <c r="AB901">
        <v>5</v>
      </c>
      <c r="AC901" t="s">
        <v>6339</v>
      </c>
      <c r="AD901">
        <v>94689046</v>
      </c>
      <c r="AE901">
        <v>94689070</v>
      </c>
      <c r="AF901"/>
      <c r="AG901"/>
      <c r="AH901"/>
      <c r="AI901"/>
      <c r="AJ901"/>
      <c r="AK901"/>
      <c r="AL901"/>
      <c r="AM901"/>
      <c r="AN901"/>
      <c r="AO901" t="s">
        <v>6329</v>
      </c>
      <c r="AP901" t="s">
        <v>8576</v>
      </c>
      <c r="AQ901" t="s">
        <v>7345</v>
      </c>
      <c r="AR901" t="s">
        <v>6271</v>
      </c>
      <c r="AS901">
        <v>-1</v>
      </c>
      <c r="AT901">
        <v>-1</v>
      </c>
      <c r="AU901">
        <v>-18</v>
      </c>
      <c r="AV901">
        <v>3</v>
      </c>
      <c r="AW901">
        <v>3</v>
      </c>
      <c r="AX901">
        <v>3</v>
      </c>
      <c r="AY901" t="s">
        <v>9087</v>
      </c>
    </row>
    <row r="902" spans="1:51" x14ac:dyDescent="0.2">
      <c r="A902" t="s">
        <v>6251</v>
      </c>
      <c r="B902">
        <v>31552673</v>
      </c>
      <c r="C902">
        <v>31552677</v>
      </c>
      <c r="D902" t="s">
        <v>9088</v>
      </c>
      <c r="E902" t="s">
        <v>8575</v>
      </c>
      <c r="F902">
        <v>30390</v>
      </c>
      <c r="G902" t="s">
        <v>6251</v>
      </c>
      <c r="H902">
        <v>31552674</v>
      </c>
      <c r="I902" t="s">
        <v>9089</v>
      </c>
      <c r="J902">
        <v>13</v>
      </c>
      <c r="K902">
        <v>4</v>
      </c>
      <c r="L902">
        <v>17</v>
      </c>
      <c r="M902">
        <v>7.2111025509279703</v>
      </c>
      <c r="N902">
        <v>13</v>
      </c>
      <c r="O902">
        <v>4</v>
      </c>
      <c r="P902">
        <v>17</v>
      </c>
      <c r="Q902">
        <v>7.2111025509279703</v>
      </c>
      <c r="R902">
        <v>4</v>
      </c>
      <c r="S902">
        <v>8</v>
      </c>
      <c r="T902">
        <v>0</v>
      </c>
      <c r="U902">
        <v>0</v>
      </c>
      <c r="V902">
        <v>5.6568542494923797</v>
      </c>
      <c r="W902">
        <v>1.6996731711975901</v>
      </c>
      <c r="X902" t="s">
        <v>9088</v>
      </c>
      <c r="Y902">
        <v>1</v>
      </c>
      <c r="Z902" t="s">
        <v>6251</v>
      </c>
      <c r="AA902" t="s">
        <v>9090</v>
      </c>
      <c r="AB902">
        <v>5</v>
      </c>
      <c r="AC902" t="s">
        <v>6339</v>
      </c>
      <c r="AD902">
        <v>31552663</v>
      </c>
      <c r="AE902">
        <v>31552687</v>
      </c>
      <c r="AF902" t="s">
        <v>9091</v>
      </c>
      <c r="AG902">
        <v>25</v>
      </c>
      <c r="AH902">
        <v>6</v>
      </c>
      <c r="AI902">
        <v>3</v>
      </c>
      <c r="AJ902">
        <v>1</v>
      </c>
      <c r="AK902">
        <v>0</v>
      </c>
      <c r="AL902" t="s">
        <v>6339</v>
      </c>
      <c r="AM902">
        <v>31552662</v>
      </c>
      <c r="AN902">
        <v>31552687</v>
      </c>
      <c r="AO902" t="s">
        <v>6329</v>
      </c>
      <c r="AP902" t="s">
        <v>8576</v>
      </c>
      <c r="AQ902" t="s">
        <v>7345</v>
      </c>
      <c r="AR902" t="s">
        <v>7550</v>
      </c>
      <c r="AS902">
        <v>-1</v>
      </c>
      <c r="AT902">
        <v>-1</v>
      </c>
      <c r="AU902">
        <v>-17</v>
      </c>
      <c r="AV902">
        <v>3</v>
      </c>
      <c r="AW902">
        <v>3</v>
      </c>
      <c r="AX902">
        <v>3</v>
      </c>
      <c r="AY902" t="s">
        <v>9092</v>
      </c>
    </row>
    <row r="903" spans="1:51" x14ac:dyDescent="0.2">
      <c r="A903" t="s">
        <v>6582</v>
      </c>
      <c r="B903">
        <v>89682828</v>
      </c>
      <c r="C903">
        <v>89682833</v>
      </c>
      <c r="D903" t="s">
        <v>9093</v>
      </c>
      <c r="E903" t="s">
        <v>8575</v>
      </c>
      <c r="F903">
        <v>65143</v>
      </c>
      <c r="G903" t="s">
        <v>6582</v>
      </c>
      <c r="H903">
        <v>89682829</v>
      </c>
      <c r="I903" t="s">
        <v>9094</v>
      </c>
      <c r="J903">
        <v>13</v>
      </c>
      <c r="K903">
        <v>4</v>
      </c>
      <c r="L903">
        <v>17</v>
      </c>
      <c r="M903">
        <v>7.2111025509279703</v>
      </c>
      <c r="N903">
        <v>13</v>
      </c>
      <c r="O903">
        <v>4</v>
      </c>
      <c r="P903">
        <v>17</v>
      </c>
      <c r="Q903">
        <v>7.2111025509279703</v>
      </c>
      <c r="R903">
        <v>7</v>
      </c>
      <c r="S903">
        <v>6</v>
      </c>
      <c r="T903">
        <v>0</v>
      </c>
      <c r="U903">
        <v>0</v>
      </c>
      <c r="V903">
        <v>6.4807406984078604</v>
      </c>
      <c r="W903">
        <v>1.87082869338697</v>
      </c>
      <c r="X903" t="s">
        <v>9093</v>
      </c>
      <c r="Y903">
        <v>1</v>
      </c>
      <c r="Z903" t="s">
        <v>6582</v>
      </c>
      <c r="AA903" t="s">
        <v>9095</v>
      </c>
      <c r="AB903">
        <v>4</v>
      </c>
      <c r="AC903" t="s">
        <v>6339</v>
      </c>
      <c r="AD903">
        <v>89682818</v>
      </c>
      <c r="AE903">
        <v>89682842</v>
      </c>
      <c r="AF903"/>
      <c r="AG903"/>
      <c r="AH903"/>
      <c r="AI903"/>
      <c r="AJ903"/>
      <c r="AK903"/>
      <c r="AL903"/>
      <c r="AM903"/>
      <c r="AN903"/>
      <c r="AO903" t="s">
        <v>6329</v>
      </c>
      <c r="AP903" t="s">
        <v>8576</v>
      </c>
      <c r="AQ903" t="s">
        <v>7345</v>
      </c>
      <c r="AR903" t="s">
        <v>6271</v>
      </c>
      <c r="AS903">
        <v>-1</v>
      </c>
      <c r="AT903">
        <v>-1</v>
      </c>
      <c r="AU903">
        <v>-17</v>
      </c>
      <c r="AV903">
        <v>4</v>
      </c>
      <c r="AW903">
        <v>4</v>
      </c>
      <c r="AX903">
        <v>4</v>
      </c>
      <c r="AY903" t="s">
        <v>9096</v>
      </c>
    </row>
    <row r="904" spans="1:51" x14ac:dyDescent="0.2">
      <c r="A904" t="s">
        <v>6387</v>
      </c>
      <c r="B904">
        <v>83893234</v>
      </c>
      <c r="C904">
        <v>83893239</v>
      </c>
      <c r="D904" t="s">
        <v>9097</v>
      </c>
      <c r="E904" t="s">
        <v>8575</v>
      </c>
      <c r="F904">
        <v>71171</v>
      </c>
      <c r="G904" t="s">
        <v>6387</v>
      </c>
      <c r="H904">
        <v>83893235</v>
      </c>
      <c r="I904" t="s">
        <v>7433</v>
      </c>
      <c r="J904">
        <v>6</v>
      </c>
      <c r="K904">
        <v>11</v>
      </c>
      <c r="L904">
        <v>17</v>
      </c>
      <c r="M904">
        <v>8.1240384046359608</v>
      </c>
      <c r="N904">
        <v>6</v>
      </c>
      <c r="O904">
        <v>11</v>
      </c>
      <c r="P904">
        <v>17</v>
      </c>
      <c r="Q904">
        <v>8.1240384046359608</v>
      </c>
      <c r="R904">
        <v>7</v>
      </c>
      <c r="S904">
        <v>3</v>
      </c>
      <c r="T904">
        <v>2</v>
      </c>
      <c r="U904">
        <v>0</v>
      </c>
      <c r="V904">
        <v>4.5825756949558398</v>
      </c>
      <c r="W904">
        <v>2.1602468994692798</v>
      </c>
      <c r="X904" t="s">
        <v>9097</v>
      </c>
      <c r="Y904">
        <v>1</v>
      </c>
      <c r="Z904" t="s">
        <v>6387</v>
      </c>
      <c r="AA904" t="s">
        <v>7434</v>
      </c>
      <c r="AB904">
        <v>4</v>
      </c>
      <c r="AC904" t="s">
        <v>6328</v>
      </c>
      <c r="AD904">
        <v>83893217</v>
      </c>
      <c r="AE904">
        <v>83893241</v>
      </c>
      <c r="AF904"/>
      <c r="AG904"/>
      <c r="AH904"/>
      <c r="AI904"/>
      <c r="AJ904"/>
      <c r="AK904"/>
      <c r="AL904"/>
      <c r="AM904"/>
      <c r="AN904"/>
      <c r="AO904" t="s">
        <v>6329</v>
      </c>
      <c r="AP904" t="s">
        <v>8576</v>
      </c>
      <c r="AQ904" t="s">
        <v>7345</v>
      </c>
      <c r="AR904" t="s">
        <v>6271</v>
      </c>
      <c r="AS904">
        <v>-1</v>
      </c>
      <c r="AT904">
        <v>-1</v>
      </c>
      <c r="AU904">
        <v>-17</v>
      </c>
      <c r="AV904">
        <v>3</v>
      </c>
      <c r="AW904">
        <v>3</v>
      </c>
      <c r="AX904">
        <v>3</v>
      </c>
      <c r="AY904" t="s">
        <v>7435</v>
      </c>
    </row>
    <row r="905" spans="1:51" x14ac:dyDescent="0.2">
      <c r="A905" t="s">
        <v>6248</v>
      </c>
      <c r="B905">
        <v>57110005</v>
      </c>
      <c r="C905">
        <v>57110006</v>
      </c>
      <c r="D905" t="s">
        <v>9098</v>
      </c>
      <c r="E905" t="s">
        <v>8575</v>
      </c>
      <c r="F905">
        <v>75453</v>
      </c>
      <c r="G905" t="s">
        <v>6248</v>
      </c>
      <c r="H905">
        <v>57110005</v>
      </c>
      <c r="I905" t="s">
        <v>9099</v>
      </c>
      <c r="J905">
        <v>14</v>
      </c>
      <c r="K905">
        <v>3</v>
      </c>
      <c r="L905">
        <v>17</v>
      </c>
      <c r="M905">
        <v>6.4807406984078604</v>
      </c>
      <c r="N905">
        <v>14</v>
      </c>
      <c r="O905">
        <v>3</v>
      </c>
      <c r="P905">
        <v>17</v>
      </c>
      <c r="Q905">
        <v>6.4807406984078604</v>
      </c>
      <c r="R905">
        <v>10</v>
      </c>
      <c r="S905">
        <v>2</v>
      </c>
      <c r="T905">
        <v>0</v>
      </c>
      <c r="U905">
        <v>0</v>
      </c>
      <c r="V905">
        <v>4.4721359549995796</v>
      </c>
      <c r="W905">
        <v>0.5</v>
      </c>
      <c r="X905" t="s">
        <v>9098</v>
      </c>
      <c r="Y905">
        <v>1</v>
      </c>
      <c r="Z905" t="s">
        <v>6248</v>
      </c>
      <c r="AA905" t="s">
        <v>7616</v>
      </c>
      <c r="AB905">
        <v>3</v>
      </c>
      <c r="AC905" t="s">
        <v>6339</v>
      </c>
      <c r="AD905">
        <v>57109998</v>
      </c>
      <c r="AE905">
        <v>57110022</v>
      </c>
      <c r="AF905"/>
      <c r="AG905"/>
      <c r="AH905"/>
      <c r="AI905"/>
      <c r="AJ905"/>
      <c r="AK905"/>
      <c r="AL905"/>
      <c r="AM905"/>
      <c r="AN905"/>
      <c r="AO905" t="s">
        <v>6329</v>
      </c>
      <c r="AP905" t="s">
        <v>8576</v>
      </c>
      <c r="AQ905" t="s">
        <v>7345</v>
      </c>
      <c r="AR905" t="s">
        <v>6271</v>
      </c>
      <c r="AS905">
        <v>-1</v>
      </c>
      <c r="AT905">
        <v>-1</v>
      </c>
      <c r="AU905">
        <v>-17</v>
      </c>
      <c r="AV905">
        <v>2</v>
      </c>
      <c r="AW905">
        <v>2</v>
      </c>
      <c r="AX905">
        <v>2</v>
      </c>
      <c r="AY905" t="s">
        <v>7617</v>
      </c>
    </row>
    <row r="906" spans="1:51" x14ac:dyDescent="0.2">
      <c r="A906" t="s">
        <v>6204</v>
      </c>
      <c r="B906">
        <v>229882921</v>
      </c>
      <c r="C906">
        <v>229882923</v>
      </c>
      <c r="D906" t="s">
        <v>9100</v>
      </c>
      <c r="E906" t="s">
        <v>8575</v>
      </c>
      <c r="F906">
        <v>100850</v>
      </c>
      <c r="G906" t="s">
        <v>6204</v>
      </c>
      <c r="H906">
        <v>229882921</v>
      </c>
      <c r="I906" t="s">
        <v>9101</v>
      </c>
      <c r="J906">
        <v>11</v>
      </c>
      <c r="K906">
        <v>6</v>
      </c>
      <c r="L906">
        <v>17</v>
      </c>
      <c r="M906">
        <v>8.1240384046359608</v>
      </c>
      <c r="N906">
        <v>11</v>
      </c>
      <c r="O906">
        <v>6</v>
      </c>
      <c r="P906">
        <v>17</v>
      </c>
      <c r="Q906">
        <v>8.1240384046359608</v>
      </c>
      <c r="R906">
        <v>3</v>
      </c>
      <c r="S906">
        <v>7</v>
      </c>
      <c r="T906">
        <v>0</v>
      </c>
      <c r="U906">
        <v>0</v>
      </c>
      <c r="V906">
        <v>4.5825756949558398</v>
      </c>
      <c r="W906">
        <v>0.81649658092772603</v>
      </c>
      <c r="X906" t="s">
        <v>9100</v>
      </c>
      <c r="Y906">
        <v>1</v>
      </c>
      <c r="Z906" t="s">
        <v>6204</v>
      </c>
      <c r="AA906"/>
      <c r="AB906"/>
      <c r="AC906"/>
      <c r="AD906"/>
      <c r="AE906"/>
      <c r="AF906" t="s">
        <v>9102</v>
      </c>
      <c r="AG906">
        <v>23</v>
      </c>
      <c r="AH906">
        <v>6</v>
      </c>
      <c r="AI906">
        <v>3</v>
      </c>
      <c r="AJ906">
        <v>0</v>
      </c>
      <c r="AK906">
        <v>1</v>
      </c>
      <c r="AL906" t="s">
        <v>6328</v>
      </c>
      <c r="AM906">
        <v>229882905</v>
      </c>
      <c r="AN906">
        <v>229882928</v>
      </c>
      <c r="AO906" t="s">
        <v>6329</v>
      </c>
      <c r="AP906" t="s">
        <v>8576</v>
      </c>
      <c r="AQ906" t="s">
        <v>7345</v>
      </c>
      <c r="AR906" t="s">
        <v>7345</v>
      </c>
      <c r="AS906">
        <v>-1</v>
      </c>
      <c r="AT906">
        <v>-1</v>
      </c>
      <c r="AU906">
        <v>-17</v>
      </c>
      <c r="AV906">
        <v>5</v>
      </c>
      <c r="AW906">
        <v>5</v>
      </c>
      <c r="AX906">
        <v>5</v>
      </c>
      <c r="AY906" t="s">
        <v>9103</v>
      </c>
    </row>
    <row r="907" spans="1:51" x14ac:dyDescent="0.2">
      <c r="A907" t="s">
        <v>6373</v>
      </c>
      <c r="B907">
        <v>133282323</v>
      </c>
      <c r="C907">
        <v>133282325</v>
      </c>
      <c r="D907" t="s">
        <v>9104</v>
      </c>
      <c r="E907" t="s">
        <v>8575</v>
      </c>
      <c r="F907">
        <v>189504</v>
      </c>
      <c r="G907" t="s">
        <v>6373</v>
      </c>
      <c r="H907">
        <v>133282324</v>
      </c>
      <c r="I907" t="s">
        <v>9105</v>
      </c>
      <c r="J907">
        <v>10</v>
      </c>
      <c r="K907">
        <v>7</v>
      </c>
      <c r="L907">
        <v>17</v>
      </c>
      <c r="M907">
        <v>8.3666002653407503</v>
      </c>
      <c r="N907">
        <v>10</v>
      </c>
      <c r="O907">
        <v>7</v>
      </c>
      <c r="P907">
        <v>17</v>
      </c>
      <c r="Q907">
        <v>8.3666002653407503</v>
      </c>
      <c r="R907">
        <v>5</v>
      </c>
      <c r="S907">
        <v>6</v>
      </c>
      <c r="T907">
        <v>0</v>
      </c>
      <c r="U907">
        <v>0</v>
      </c>
      <c r="V907">
        <v>5.4772255750516603</v>
      </c>
      <c r="W907">
        <v>0.81649658092772603</v>
      </c>
      <c r="X907" t="s">
        <v>9104</v>
      </c>
      <c r="Y907">
        <v>1</v>
      </c>
      <c r="Z907" t="s">
        <v>6373</v>
      </c>
      <c r="AA907" t="s">
        <v>8950</v>
      </c>
      <c r="AB907">
        <v>4</v>
      </c>
      <c r="AC907" t="s">
        <v>6339</v>
      </c>
      <c r="AD907">
        <v>133282313</v>
      </c>
      <c r="AE907">
        <v>133282337</v>
      </c>
      <c r="AF907"/>
      <c r="AG907"/>
      <c r="AH907"/>
      <c r="AI907"/>
      <c r="AJ907"/>
      <c r="AK907"/>
      <c r="AL907"/>
      <c r="AM907"/>
      <c r="AN907"/>
      <c r="AO907" t="s">
        <v>6329</v>
      </c>
      <c r="AP907" t="s">
        <v>8576</v>
      </c>
      <c r="AQ907" t="s">
        <v>7345</v>
      </c>
      <c r="AR907" t="s">
        <v>6271</v>
      </c>
      <c r="AS907">
        <v>-1</v>
      </c>
      <c r="AT907">
        <v>-1</v>
      </c>
      <c r="AU907">
        <v>-17</v>
      </c>
      <c r="AV907">
        <v>3</v>
      </c>
      <c r="AW907">
        <v>3</v>
      </c>
      <c r="AX907">
        <v>3</v>
      </c>
      <c r="AY907" t="s">
        <v>9106</v>
      </c>
    </row>
    <row r="908" spans="1:51" x14ac:dyDescent="0.2">
      <c r="A908" t="s">
        <v>6577</v>
      </c>
      <c r="B908">
        <v>154655379</v>
      </c>
      <c r="C908">
        <v>154655382</v>
      </c>
      <c r="D908" t="s">
        <v>9107</v>
      </c>
      <c r="E908" t="s">
        <v>8575</v>
      </c>
      <c r="F908">
        <v>200428</v>
      </c>
      <c r="G908" t="s">
        <v>6577</v>
      </c>
      <c r="H908">
        <v>154655379</v>
      </c>
      <c r="I908" t="s">
        <v>8148</v>
      </c>
      <c r="J908">
        <v>17</v>
      </c>
      <c r="K908">
        <v>0</v>
      </c>
      <c r="L908">
        <v>17</v>
      </c>
      <c r="M908">
        <v>0</v>
      </c>
      <c r="N908">
        <v>17</v>
      </c>
      <c r="O908">
        <v>0</v>
      </c>
      <c r="P908">
        <v>17</v>
      </c>
      <c r="Q908">
        <v>0</v>
      </c>
      <c r="R908">
        <v>11</v>
      </c>
      <c r="S908">
        <v>2</v>
      </c>
      <c r="T908">
        <v>0</v>
      </c>
      <c r="U908">
        <v>0</v>
      </c>
      <c r="V908">
        <v>4.6904157598234297</v>
      </c>
      <c r="W908">
        <v>1.2472191289246399</v>
      </c>
      <c r="X908" t="s">
        <v>9107</v>
      </c>
      <c r="Y908">
        <v>1</v>
      </c>
      <c r="Z908" t="s">
        <v>6577</v>
      </c>
      <c r="AA908" t="s">
        <v>8149</v>
      </c>
      <c r="AB908">
        <v>4</v>
      </c>
      <c r="AC908" t="s">
        <v>6339</v>
      </c>
      <c r="AD908">
        <v>154655369</v>
      </c>
      <c r="AE908">
        <v>154655393</v>
      </c>
      <c r="AF908"/>
      <c r="AG908"/>
      <c r="AH908"/>
      <c r="AI908"/>
      <c r="AJ908"/>
      <c r="AK908"/>
      <c r="AL908"/>
      <c r="AM908"/>
      <c r="AN908"/>
      <c r="AO908" t="s">
        <v>6329</v>
      </c>
      <c r="AP908" t="s">
        <v>8576</v>
      </c>
      <c r="AQ908" t="s">
        <v>7345</v>
      </c>
      <c r="AR908" t="s">
        <v>6271</v>
      </c>
      <c r="AS908">
        <v>-1</v>
      </c>
      <c r="AT908">
        <v>-1</v>
      </c>
      <c r="AU908">
        <v>-17</v>
      </c>
      <c r="AV908">
        <v>3</v>
      </c>
      <c r="AW908">
        <v>3</v>
      </c>
      <c r="AX908">
        <v>3</v>
      </c>
      <c r="AY908" t="s">
        <v>8150</v>
      </c>
    </row>
    <row r="909" spans="1:51" x14ac:dyDescent="0.2">
      <c r="A909" t="s">
        <v>6231</v>
      </c>
      <c r="B909">
        <v>71734635</v>
      </c>
      <c r="C909">
        <v>71734640</v>
      </c>
      <c r="D909" t="s">
        <v>9108</v>
      </c>
      <c r="E909" t="s">
        <v>8575</v>
      </c>
      <c r="F909">
        <v>23883</v>
      </c>
      <c r="G909" t="s">
        <v>6231</v>
      </c>
      <c r="H909">
        <v>71734636</v>
      </c>
      <c r="I909" t="s">
        <v>9109</v>
      </c>
      <c r="J909">
        <v>6</v>
      </c>
      <c r="K909">
        <v>10</v>
      </c>
      <c r="L909">
        <v>16</v>
      </c>
      <c r="M909">
        <v>7.7459666924148296</v>
      </c>
      <c r="N909">
        <v>6</v>
      </c>
      <c r="O909">
        <v>10</v>
      </c>
      <c r="P909">
        <v>16</v>
      </c>
      <c r="Q909">
        <v>7.7459666924148296</v>
      </c>
      <c r="R909">
        <v>5</v>
      </c>
      <c r="S909">
        <v>6</v>
      </c>
      <c r="T909">
        <v>0</v>
      </c>
      <c r="U909">
        <v>0</v>
      </c>
      <c r="V909">
        <v>5.4772255750516603</v>
      </c>
      <c r="W909">
        <v>2.1602468994692798</v>
      </c>
      <c r="X909" t="s">
        <v>9108</v>
      </c>
      <c r="Y909">
        <v>1</v>
      </c>
      <c r="Z909" t="s">
        <v>6231</v>
      </c>
      <c r="AA909" t="s">
        <v>8273</v>
      </c>
      <c r="AB909">
        <v>4</v>
      </c>
      <c r="AC909" t="s">
        <v>6339</v>
      </c>
      <c r="AD909">
        <v>71734625</v>
      </c>
      <c r="AE909">
        <v>71734649</v>
      </c>
      <c r="AF909"/>
      <c r="AG909"/>
      <c r="AH909"/>
      <c r="AI909"/>
      <c r="AJ909"/>
      <c r="AK909"/>
      <c r="AL909"/>
      <c r="AM909"/>
      <c r="AN909"/>
      <c r="AO909" t="s">
        <v>6329</v>
      </c>
      <c r="AP909" t="s">
        <v>8576</v>
      </c>
      <c r="AQ909" t="s">
        <v>7345</v>
      </c>
      <c r="AR909" t="s">
        <v>6271</v>
      </c>
      <c r="AS909">
        <v>-1</v>
      </c>
      <c r="AT909">
        <v>-1</v>
      </c>
      <c r="AU909">
        <v>-16</v>
      </c>
      <c r="AV909">
        <v>3</v>
      </c>
      <c r="AW909">
        <v>3</v>
      </c>
      <c r="AX909">
        <v>4</v>
      </c>
      <c r="AY909" t="s">
        <v>8274</v>
      </c>
    </row>
    <row r="910" spans="1:51" x14ac:dyDescent="0.2">
      <c r="A910" t="s">
        <v>6387</v>
      </c>
      <c r="B910">
        <v>2179964</v>
      </c>
      <c r="C910">
        <v>2179965</v>
      </c>
      <c r="D910" t="s">
        <v>8412</v>
      </c>
      <c r="E910" t="s">
        <v>8575</v>
      </c>
      <c r="F910">
        <v>66477</v>
      </c>
      <c r="G910" t="s">
        <v>6387</v>
      </c>
      <c r="H910">
        <v>2179964</v>
      </c>
      <c r="I910" t="s">
        <v>9110</v>
      </c>
      <c r="J910">
        <v>13</v>
      </c>
      <c r="K910">
        <v>3</v>
      </c>
      <c r="L910">
        <v>16</v>
      </c>
      <c r="M910">
        <v>6.2449979983983903</v>
      </c>
      <c r="N910">
        <v>13</v>
      </c>
      <c r="O910">
        <v>3</v>
      </c>
      <c r="P910">
        <v>16</v>
      </c>
      <c r="Q910">
        <v>6.2449979983983903</v>
      </c>
      <c r="R910">
        <v>10</v>
      </c>
      <c r="S910">
        <v>2</v>
      </c>
      <c r="T910">
        <v>0</v>
      </c>
      <c r="U910">
        <v>1</v>
      </c>
      <c r="V910">
        <v>4.4721359549995796</v>
      </c>
      <c r="W910">
        <v>0.5</v>
      </c>
      <c r="X910" t="s">
        <v>8412</v>
      </c>
      <c r="Y910">
        <v>1</v>
      </c>
      <c r="Z910" t="s">
        <v>6387</v>
      </c>
      <c r="AA910" t="s">
        <v>8414</v>
      </c>
      <c r="AB910">
        <v>6</v>
      </c>
      <c r="AC910" t="s">
        <v>6339</v>
      </c>
      <c r="AD910">
        <v>2179957</v>
      </c>
      <c r="AE910">
        <v>2179981</v>
      </c>
      <c r="AF910"/>
      <c r="AG910"/>
      <c r="AH910"/>
      <c r="AI910"/>
      <c r="AJ910"/>
      <c r="AK910"/>
      <c r="AL910"/>
      <c r="AM910"/>
      <c r="AN910"/>
      <c r="AO910" t="s">
        <v>6329</v>
      </c>
      <c r="AP910" t="s">
        <v>8576</v>
      </c>
      <c r="AQ910" t="s">
        <v>7345</v>
      </c>
      <c r="AR910" t="s">
        <v>6271</v>
      </c>
      <c r="AS910">
        <v>-1</v>
      </c>
      <c r="AT910">
        <v>-1</v>
      </c>
      <c r="AU910">
        <v>-16</v>
      </c>
      <c r="AV910">
        <v>4</v>
      </c>
      <c r="AW910">
        <v>4</v>
      </c>
      <c r="AX910">
        <v>4</v>
      </c>
      <c r="AY910" t="s">
        <v>8415</v>
      </c>
    </row>
    <row r="911" spans="1:51" x14ac:dyDescent="0.2">
      <c r="A911" t="s">
        <v>6387</v>
      </c>
      <c r="B911">
        <v>88711617</v>
      </c>
      <c r="C911">
        <v>88711618</v>
      </c>
      <c r="D911" t="s">
        <v>7652</v>
      </c>
      <c r="E911" t="s">
        <v>8575</v>
      </c>
      <c r="F911">
        <v>71638</v>
      </c>
      <c r="G911" t="s">
        <v>6387</v>
      </c>
      <c r="H911">
        <v>88711618</v>
      </c>
      <c r="I911" t="s">
        <v>7653</v>
      </c>
      <c r="J911">
        <v>8</v>
      </c>
      <c r="K911">
        <v>8</v>
      </c>
      <c r="L911">
        <v>16</v>
      </c>
      <c r="M911">
        <v>8</v>
      </c>
      <c r="N911">
        <v>8</v>
      </c>
      <c r="O911">
        <v>8</v>
      </c>
      <c r="P911">
        <v>16</v>
      </c>
      <c r="Q911">
        <v>8</v>
      </c>
      <c r="R911">
        <v>1</v>
      </c>
      <c r="S911">
        <v>9</v>
      </c>
      <c r="T911">
        <v>0</v>
      </c>
      <c r="U911">
        <v>0</v>
      </c>
      <c r="V911">
        <v>3</v>
      </c>
      <c r="W911">
        <v>0.5</v>
      </c>
      <c r="X911" t="s">
        <v>7652</v>
      </c>
      <c r="Y911">
        <v>1</v>
      </c>
      <c r="Z911" t="s">
        <v>6387</v>
      </c>
      <c r="AA911" t="s">
        <v>7654</v>
      </c>
      <c r="AB911">
        <v>4</v>
      </c>
      <c r="AC911" t="s">
        <v>6339</v>
      </c>
      <c r="AD911">
        <v>88711610</v>
      </c>
      <c r="AE911">
        <v>88711634</v>
      </c>
      <c r="AF911"/>
      <c r="AG911"/>
      <c r="AH911"/>
      <c r="AI911"/>
      <c r="AJ911"/>
      <c r="AK911"/>
      <c r="AL911"/>
      <c r="AM911"/>
      <c r="AN911"/>
      <c r="AO911" t="s">
        <v>6329</v>
      </c>
      <c r="AP911" t="s">
        <v>8576</v>
      </c>
      <c r="AQ911" t="s">
        <v>7345</v>
      </c>
      <c r="AR911" t="s">
        <v>6271</v>
      </c>
      <c r="AS911">
        <v>-1</v>
      </c>
      <c r="AT911">
        <v>-1</v>
      </c>
      <c r="AU911">
        <v>-16</v>
      </c>
      <c r="AV911">
        <v>2</v>
      </c>
      <c r="AW911">
        <v>2</v>
      </c>
      <c r="AX911">
        <v>2</v>
      </c>
      <c r="AY911" t="s">
        <v>7655</v>
      </c>
    </row>
    <row r="912" spans="1:51" x14ac:dyDescent="0.2">
      <c r="A912" t="s">
        <v>6221</v>
      </c>
      <c r="B912">
        <v>88269161</v>
      </c>
      <c r="C912">
        <v>88269166</v>
      </c>
      <c r="D912" t="s">
        <v>9111</v>
      </c>
      <c r="E912" t="s">
        <v>8575</v>
      </c>
      <c r="F912">
        <v>7443</v>
      </c>
      <c r="G912" t="s">
        <v>6221</v>
      </c>
      <c r="H912">
        <v>88269161</v>
      </c>
      <c r="I912" t="s">
        <v>8085</v>
      </c>
      <c r="J912">
        <v>16</v>
      </c>
      <c r="K912">
        <v>0</v>
      </c>
      <c r="L912">
        <v>16</v>
      </c>
      <c r="M912">
        <v>0</v>
      </c>
      <c r="N912">
        <v>16</v>
      </c>
      <c r="O912">
        <v>0</v>
      </c>
      <c r="P912">
        <v>16</v>
      </c>
      <c r="Q912">
        <v>0</v>
      </c>
      <c r="R912">
        <v>11</v>
      </c>
      <c r="S912">
        <v>1</v>
      </c>
      <c r="T912">
        <v>3</v>
      </c>
      <c r="U912">
        <v>0</v>
      </c>
      <c r="V912">
        <v>3.3166247903553998</v>
      </c>
      <c r="W912">
        <v>2.0615528128088298</v>
      </c>
      <c r="X912" t="s">
        <v>9111</v>
      </c>
      <c r="Y912">
        <v>1</v>
      </c>
      <c r="Z912" t="s">
        <v>6221</v>
      </c>
      <c r="AA912" t="s">
        <v>8086</v>
      </c>
      <c r="AB912">
        <v>5</v>
      </c>
      <c r="AC912" t="s">
        <v>6339</v>
      </c>
      <c r="AD912">
        <v>88269154</v>
      </c>
      <c r="AE912">
        <v>88269178</v>
      </c>
      <c r="AF912" t="s">
        <v>8087</v>
      </c>
      <c r="AG912">
        <v>23</v>
      </c>
      <c r="AH912">
        <v>6</v>
      </c>
      <c r="AI912">
        <v>3</v>
      </c>
      <c r="AJ912">
        <v>0</v>
      </c>
      <c r="AK912">
        <v>1</v>
      </c>
      <c r="AL912" t="s">
        <v>6339</v>
      </c>
      <c r="AM912">
        <v>88269154</v>
      </c>
      <c r="AN912">
        <v>88269177</v>
      </c>
      <c r="AO912" t="s">
        <v>6329</v>
      </c>
      <c r="AP912" t="s">
        <v>8576</v>
      </c>
      <c r="AQ912" t="s">
        <v>7345</v>
      </c>
      <c r="AR912" t="s">
        <v>7345</v>
      </c>
      <c r="AS912">
        <v>-1</v>
      </c>
      <c r="AT912">
        <v>-1</v>
      </c>
      <c r="AU912">
        <v>-16</v>
      </c>
      <c r="AV912">
        <v>4</v>
      </c>
      <c r="AW912">
        <v>4</v>
      </c>
      <c r="AX912">
        <v>4</v>
      </c>
      <c r="AY912" t="s">
        <v>8088</v>
      </c>
    </row>
    <row r="913" spans="1:51" x14ac:dyDescent="0.2">
      <c r="A913" t="s">
        <v>6209</v>
      </c>
      <c r="B913">
        <v>65426718</v>
      </c>
      <c r="C913">
        <v>65426722</v>
      </c>
      <c r="D913" t="s">
        <v>9112</v>
      </c>
      <c r="E913" t="s">
        <v>8575</v>
      </c>
      <c r="F913">
        <v>50035</v>
      </c>
      <c r="G913" t="s">
        <v>6209</v>
      </c>
      <c r="H913">
        <v>65426719</v>
      </c>
      <c r="I913" t="s">
        <v>9113</v>
      </c>
      <c r="J913">
        <v>11</v>
      </c>
      <c r="K913">
        <v>4</v>
      </c>
      <c r="L913">
        <v>15</v>
      </c>
      <c r="M913">
        <v>6.6332495807107996</v>
      </c>
      <c r="N913">
        <v>11</v>
      </c>
      <c r="O913">
        <v>4</v>
      </c>
      <c r="P913">
        <v>15</v>
      </c>
      <c r="Q913">
        <v>6.6332495807107996</v>
      </c>
      <c r="R913">
        <v>2</v>
      </c>
      <c r="S913">
        <v>7</v>
      </c>
      <c r="T913">
        <v>0</v>
      </c>
      <c r="U913">
        <v>1</v>
      </c>
      <c r="V913">
        <v>3.74165738677394</v>
      </c>
      <c r="W913">
        <v>1.6996731711975901</v>
      </c>
      <c r="X913" t="s">
        <v>9112</v>
      </c>
      <c r="Y913">
        <v>1</v>
      </c>
      <c r="Z913" t="s">
        <v>6209</v>
      </c>
      <c r="AA913" t="s">
        <v>9114</v>
      </c>
      <c r="AB913">
        <v>6</v>
      </c>
      <c r="AC913" t="s">
        <v>6339</v>
      </c>
      <c r="AD913">
        <v>65426708</v>
      </c>
      <c r="AE913">
        <v>65426732</v>
      </c>
      <c r="AF913"/>
      <c r="AG913"/>
      <c r="AH913"/>
      <c r="AI913"/>
      <c r="AJ913"/>
      <c r="AK913"/>
      <c r="AL913"/>
      <c r="AM913"/>
      <c r="AN913"/>
      <c r="AO913" t="s">
        <v>6329</v>
      </c>
      <c r="AP913" t="s">
        <v>8576</v>
      </c>
      <c r="AQ913" t="s">
        <v>7345</v>
      </c>
      <c r="AR913" t="s">
        <v>6271</v>
      </c>
      <c r="AS913">
        <v>-1</v>
      </c>
      <c r="AT913">
        <v>-1</v>
      </c>
      <c r="AU913">
        <v>-15</v>
      </c>
      <c r="AV913">
        <v>3</v>
      </c>
      <c r="AW913">
        <v>3</v>
      </c>
      <c r="AX913">
        <v>3</v>
      </c>
      <c r="AY913" t="s">
        <v>9115</v>
      </c>
    </row>
    <row r="914" spans="1:51" x14ac:dyDescent="0.2">
      <c r="A914" t="s">
        <v>6212</v>
      </c>
      <c r="B914">
        <v>184662544</v>
      </c>
      <c r="C914">
        <v>184662555</v>
      </c>
      <c r="D914" t="s">
        <v>9116</v>
      </c>
      <c r="E914" t="s">
        <v>8575</v>
      </c>
      <c r="F914">
        <v>127004</v>
      </c>
      <c r="G914" t="s">
        <v>6212</v>
      </c>
      <c r="H914">
        <v>184662554</v>
      </c>
      <c r="I914" t="s">
        <v>9117</v>
      </c>
      <c r="J914">
        <v>13</v>
      </c>
      <c r="K914">
        <v>2</v>
      </c>
      <c r="L914">
        <v>15</v>
      </c>
      <c r="M914">
        <v>5.0990195135927801</v>
      </c>
      <c r="N914">
        <v>13</v>
      </c>
      <c r="O914">
        <v>2</v>
      </c>
      <c r="P914">
        <v>15</v>
      </c>
      <c r="Q914">
        <v>5.0990195135927801</v>
      </c>
      <c r="R914">
        <v>10</v>
      </c>
      <c r="S914">
        <v>2</v>
      </c>
      <c r="T914">
        <v>0</v>
      </c>
      <c r="U914">
        <v>0</v>
      </c>
      <c r="V914">
        <v>4.4721359549995796</v>
      </c>
      <c r="W914">
        <v>4.9665548085837798</v>
      </c>
      <c r="X914" t="s">
        <v>9116</v>
      </c>
      <c r="Y914">
        <v>1</v>
      </c>
      <c r="Z914" t="s">
        <v>6212</v>
      </c>
      <c r="AA914" t="s">
        <v>7698</v>
      </c>
      <c r="AB914">
        <v>5</v>
      </c>
      <c r="AC914" t="s">
        <v>6339</v>
      </c>
      <c r="AD914">
        <v>184662547</v>
      </c>
      <c r="AE914">
        <v>184662571</v>
      </c>
      <c r="AF914"/>
      <c r="AG914"/>
      <c r="AH914"/>
      <c r="AI914"/>
      <c r="AJ914"/>
      <c r="AK914"/>
      <c r="AL914"/>
      <c r="AM914"/>
      <c r="AN914"/>
      <c r="AO914" t="s">
        <v>6329</v>
      </c>
      <c r="AP914" t="s">
        <v>8576</v>
      </c>
      <c r="AQ914" t="s">
        <v>7345</v>
      </c>
      <c r="AR914" t="s">
        <v>6271</v>
      </c>
      <c r="AS914">
        <v>-1</v>
      </c>
      <c r="AT914">
        <v>-1</v>
      </c>
      <c r="AU914">
        <v>-15</v>
      </c>
      <c r="AV914">
        <v>3</v>
      </c>
      <c r="AW914">
        <v>3</v>
      </c>
      <c r="AX914">
        <v>3</v>
      </c>
      <c r="AY914" t="s">
        <v>7699</v>
      </c>
    </row>
    <row r="915" spans="1:51" x14ac:dyDescent="0.2">
      <c r="A915" t="s">
        <v>6245</v>
      </c>
      <c r="B915">
        <v>82429257</v>
      </c>
      <c r="C915">
        <v>82429258</v>
      </c>
      <c r="D915" t="s">
        <v>9118</v>
      </c>
      <c r="E915" t="s">
        <v>8575</v>
      </c>
      <c r="F915">
        <v>132256</v>
      </c>
      <c r="G915" t="s">
        <v>6245</v>
      </c>
      <c r="H915">
        <v>82429257</v>
      </c>
      <c r="I915" t="s">
        <v>9119</v>
      </c>
      <c r="J915">
        <v>7</v>
      </c>
      <c r="K915">
        <v>8</v>
      </c>
      <c r="L915">
        <v>15</v>
      </c>
      <c r="M915">
        <v>7.48331477354788</v>
      </c>
      <c r="N915">
        <v>7</v>
      </c>
      <c r="O915">
        <v>8</v>
      </c>
      <c r="P915">
        <v>15</v>
      </c>
      <c r="Q915">
        <v>7.48331477354788</v>
      </c>
      <c r="R915">
        <v>3</v>
      </c>
      <c r="S915">
        <v>6</v>
      </c>
      <c r="T915">
        <v>0</v>
      </c>
      <c r="U915">
        <v>2</v>
      </c>
      <c r="V915">
        <v>4.2426406871192803</v>
      </c>
      <c r="W915">
        <v>0.5</v>
      </c>
      <c r="X915" t="s">
        <v>9118</v>
      </c>
      <c r="Y915">
        <v>1</v>
      </c>
      <c r="Z915" t="s">
        <v>6245</v>
      </c>
      <c r="AA915" t="s">
        <v>9120</v>
      </c>
      <c r="AB915">
        <v>5</v>
      </c>
      <c r="AC915" t="s">
        <v>6339</v>
      </c>
      <c r="AD915">
        <v>82429250</v>
      </c>
      <c r="AE915">
        <v>82429274</v>
      </c>
      <c r="AF915" t="s">
        <v>9121</v>
      </c>
      <c r="AG915">
        <v>23</v>
      </c>
      <c r="AH915">
        <v>5</v>
      </c>
      <c r="AI915">
        <v>2</v>
      </c>
      <c r="AJ915">
        <v>0</v>
      </c>
      <c r="AK915">
        <v>1</v>
      </c>
      <c r="AL915" t="s">
        <v>6339</v>
      </c>
      <c r="AM915">
        <v>82429250</v>
      </c>
      <c r="AN915">
        <v>82429273</v>
      </c>
      <c r="AO915" t="s">
        <v>6329</v>
      </c>
      <c r="AP915" t="s">
        <v>8576</v>
      </c>
      <c r="AQ915" t="s">
        <v>7345</v>
      </c>
      <c r="AR915" t="s">
        <v>7345</v>
      </c>
      <c r="AS915">
        <v>-1</v>
      </c>
      <c r="AT915">
        <v>-1</v>
      </c>
      <c r="AU915">
        <v>-15</v>
      </c>
      <c r="AV915">
        <v>2</v>
      </c>
      <c r="AW915">
        <v>2</v>
      </c>
      <c r="AX915">
        <v>2</v>
      </c>
      <c r="AY915" t="s">
        <v>9122</v>
      </c>
    </row>
    <row r="916" spans="1:51" x14ac:dyDescent="0.2">
      <c r="A916" t="s">
        <v>6251</v>
      </c>
      <c r="B916">
        <v>44702758</v>
      </c>
      <c r="C916">
        <v>44702768</v>
      </c>
      <c r="D916" t="s">
        <v>9123</v>
      </c>
      <c r="E916" t="s">
        <v>8575</v>
      </c>
      <c r="F916">
        <v>31245</v>
      </c>
      <c r="G916" t="s">
        <v>6251</v>
      </c>
      <c r="H916">
        <v>44702768</v>
      </c>
      <c r="I916" t="s">
        <v>7739</v>
      </c>
      <c r="J916">
        <v>7</v>
      </c>
      <c r="K916">
        <v>7</v>
      </c>
      <c r="L916">
        <v>14</v>
      </c>
      <c r="M916">
        <v>7</v>
      </c>
      <c r="N916">
        <v>7</v>
      </c>
      <c r="O916">
        <v>7</v>
      </c>
      <c r="P916">
        <v>14</v>
      </c>
      <c r="Q916">
        <v>7</v>
      </c>
      <c r="R916">
        <v>2</v>
      </c>
      <c r="S916">
        <v>6</v>
      </c>
      <c r="T916">
        <v>0</v>
      </c>
      <c r="U916">
        <v>0</v>
      </c>
      <c r="V916">
        <v>3.4641016151377499</v>
      </c>
      <c r="W916">
        <v>3.31058907144936</v>
      </c>
      <c r="X916" t="s">
        <v>9123</v>
      </c>
      <c r="Y916">
        <v>1</v>
      </c>
      <c r="Z916" t="s">
        <v>6251</v>
      </c>
      <c r="AA916" t="s">
        <v>7740</v>
      </c>
      <c r="AB916">
        <v>4</v>
      </c>
      <c r="AC916" t="s">
        <v>6328</v>
      </c>
      <c r="AD916">
        <v>44702751</v>
      </c>
      <c r="AE916">
        <v>44702775</v>
      </c>
      <c r="AF916"/>
      <c r="AG916"/>
      <c r="AH916"/>
      <c r="AI916"/>
      <c r="AJ916"/>
      <c r="AK916"/>
      <c r="AL916"/>
      <c r="AM916"/>
      <c r="AN916"/>
      <c r="AO916" t="s">
        <v>6329</v>
      </c>
      <c r="AP916" t="s">
        <v>8576</v>
      </c>
      <c r="AQ916" t="s">
        <v>7345</v>
      </c>
      <c r="AR916" t="s">
        <v>6271</v>
      </c>
      <c r="AS916">
        <v>-1</v>
      </c>
      <c r="AT916">
        <v>-1</v>
      </c>
      <c r="AU916">
        <v>-14</v>
      </c>
      <c r="AV916">
        <v>6</v>
      </c>
      <c r="AW916">
        <v>6</v>
      </c>
      <c r="AX916">
        <v>6</v>
      </c>
      <c r="AY916" t="s">
        <v>7741</v>
      </c>
    </row>
    <row r="917" spans="1:51" x14ac:dyDescent="0.2">
      <c r="A917" t="s">
        <v>6224</v>
      </c>
      <c r="B917">
        <v>36510283</v>
      </c>
      <c r="C917">
        <v>36510288</v>
      </c>
      <c r="D917" t="s">
        <v>9124</v>
      </c>
      <c r="E917" t="s">
        <v>8575</v>
      </c>
      <c r="F917">
        <v>56237</v>
      </c>
      <c r="G917" t="s">
        <v>6224</v>
      </c>
      <c r="H917">
        <v>36510288</v>
      </c>
      <c r="I917" t="s">
        <v>9125</v>
      </c>
      <c r="J917">
        <v>0</v>
      </c>
      <c r="K917">
        <v>14</v>
      </c>
      <c r="L917">
        <v>14</v>
      </c>
      <c r="M917">
        <v>0</v>
      </c>
      <c r="N917">
        <v>0</v>
      </c>
      <c r="O917">
        <v>14</v>
      </c>
      <c r="P917">
        <v>14</v>
      </c>
      <c r="Q917">
        <v>0</v>
      </c>
      <c r="R917">
        <v>9</v>
      </c>
      <c r="S917">
        <v>1</v>
      </c>
      <c r="T917">
        <v>0</v>
      </c>
      <c r="U917">
        <v>0</v>
      </c>
      <c r="V917">
        <v>3</v>
      </c>
      <c r="W917">
        <v>1.92028643696715</v>
      </c>
      <c r="X917" t="s">
        <v>9124</v>
      </c>
      <c r="Y917">
        <v>1</v>
      </c>
      <c r="Z917" t="s">
        <v>6224</v>
      </c>
      <c r="AA917" t="s">
        <v>9126</v>
      </c>
      <c r="AB917">
        <v>4</v>
      </c>
      <c r="AC917" t="s">
        <v>6328</v>
      </c>
      <c r="AD917">
        <v>36510270</v>
      </c>
      <c r="AE917">
        <v>36510294</v>
      </c>
      <c r="AF917"/>
      <c r="AG917"/>
      <c r="AH917"/>
      <c r="AI917"/>
      <c r="AJ917"/>
      <c r="AK917"/>
      <c r="AL917"/>
      <c r="AM917"/>
      <c r="AN917"/>
      <c r="AO917" t="s">
        <v>6329</v>
      </c>
      <c r="AP917" t="s">
        <v>8576</v>
      </c>
      <c r="AQ917" t="s">
        <v>7345</v>
      </c>
      <c r="AR917" t="s">
        <v>6271</v>
      </c>
      <c r="AS917">
        <v>-1</v>
      </c>
      <c r="AT917">
        <v>-1</v>
      </c>
      <c r="AU917">
        <v>-14</v>
      </c>
      <c r="AV917">
        <v>4</v>
      </c>
      <c r="AW917">
        <v>4</v>
      </c>
      <c r="AX917">
        <v>4</v>
      </c>
      <c r="AY917" t="s">
        <v>9127</v>
      </c>
    </row>
    <row r="918" spans="1:51" x14ac:dyDescent="0.2">
      <c r="A918" t="s">
        <v>6224</v>
      </c>
      <c r="B918">
        <v>58889759</v>
      </c>
      <c r="C918">
        <v>58889768</v>
      </c>
      <c r="D918" t="s">
        <v>9128</v>
      </c>
      <c r="E918" t="s">
        <v>8575</v>
      </c>
      <c r="F918">
        <v>57658</v>
      </c>
      <c r="G918" t="s">
        <v>6224</v>
      </c>
      <c r="H918">
        <v>58889766</v>
      </c>
      <c r="I918" t="s">
        <v>9129</v>
      </c>
      <c r="J918">
        <v>7</v>
      </c>
      <c r="K918">
        <v>7</v>
      </c>
      <c r="L918">
        <v>14</v>
      </c>
      <c r="M918">
        <v>7</v>
      </c>
      <c r="N918">
        <v>7</v>
      </c>
      <c r="O918">
        <v>7</v>
      </c>
      <c r="P918">
        <v>14</v>
      </c>
      <c r="Q918">
        <v>7</v>
      </c>
      <c r="R918">
        <v>4</v>
      </c>
      <c r="S918">
        <v>3</v>
      </c>
      <c r="T918">
        <v>1</v>
      </c>
      <c r="U918">
        <v>0</v>
      </c>
      <c r="V918">
        <v>3.4641016151377499</v>
      </c>
      <c r="W918">
        <v>3.74165738677394</v>
      </c>
      <c r="X918" t="s">
        <v>9128</v>
      </c>
      <c r="Y918">
        <v>1</v>
      </c>
      <c r="Z918" t="s">
        <v>6224</v>
      </c>
      <c r="AA918" t="s">
        <v>9130</v>
      </c>
      <c r="AB918">
        <v>6</v>
      </c>
      <c r="AC918" t="s">
        <v>6328</v>
      </c>
      <c r="AD918">
        <v>58889755</v>
      </c>
      <c r="AE918">
        <v>58889779</v>
      </c>
      <c r="AF918"/>
      <c r="AG918"/>
      <c r="AH918"/>
      <c r="AI918"/>
      <c r="AJ918"/>
      <c r="AK918"/>
      <c r="AL918"/>
      <c r="AM918"/>
      <c r="AN918"/>
      <c r="AO918" t="s">
        <v>6329</v>
      </c>
      <c r="AP918" t="s">
        <v>8576</v>
      </c>
      <c r="AQ918" t="s">
        <v>7345</v>
      </c>
      <c r="AR918" t="s">
        <v>6271</v>
      </c>
      <c r="AS918">
        <v>-1</v>
      </c>
      <c r="AT918">
        <v>-1</v>
      </c>
      <c r="AU918">
        <v>-14</v>
      </c>
      <c r="AV918">
        <v>5</v>
      </c>
      <c r="AW918">
        <v>5</v>
      </c>
      <c r="AX918">
        <v>5</v>
      </c>
      <c r="AY918" t="s">
        <v>9131</v>
      </c>
    </row>
    <row r="919" spans="1:51" x14ac:dyDescent="0.2">
      <c r="A919" t="s">
        <v>6248</v>
      </c>
      <c r="B919">
        <v>65568341</v>
      </c>
      <c r="C919">
        <v>65568344</v>
      </c>
      <c r="D919" t="s">
        <v>9132</v>
      </c>
      <c r="E919" t="s">
        <v>8575</v>
      </c>
      <c r="F919">
        <v>76119</v>
      </c>
      <c r="G919" t="s">
        <v>6248</v>
      </c>
      <c r="H919">
        <v>65568344</v>
      </c>
      <c r="I919" t="s">
        <v>9133</v>
      </c>
      <c r="J919">
        <v>5</v>
      </c>
      <c r="K919">
        <v>9</v>
      </c>
      <c r="L919">
        <v>14</v>
      </c>
      <c r="M919">
        <v>6.7082039324993596</v>
      </c>
      <c r="N919">
        <v>5</v>
      </c>
      <c r="O919">
        <v>9</v>
      </c>
      <c r="P919">
        <v>14</v>
      </c>
      <c r="Q919">
        <v>6.7082039324993596</v>
      </c>
      <c r="R919">
        <v>5</v>
      </c>
      <c r="S919">
        <v>6</v>
      </c>
      <c r="T919">
        <v>0</v>
      </c>
      <c r="U919">
        <v>0</v>
      </c>
      <c r="V919">
        <v>5.4772255750516603</v>
      </c>
      <c r="W919">
        <v>1.5</v>
      </c>
      <c r="X919" t="s">
        <v>9132</v>
      </c>
      <c r="Y919">
        <v>1</v>
      </c>
      <c r="Z919" t="s">
        <v>6248</v>
      </c>
      <c r="AA919" t="s">
        <v>9134</v>
      </c>
      <c r="AB919">
        <v>4</v>
      </c>
      <c r="AC919" t="s">
        <v>6339</v>
      </c>
      <c r="AD919">
        <v>65568334</v>
      </c>
      <c r="AE919">
        <v>65568358</v>
      </c>
      <c r="AF919"/>
      <c r="AG919"/>
      <c r="AH919"/>
      <c r="AI919"/>
      <c r="AJ919"/>
      <c r="AK919"/>
      <c r="AL919"/>
      <c r="AM919"/>
      <c r="AN919"/>
      <c r="AO919" t="s">
        <v>6329</v>
      </c>
      <c r="AP919" t="s">
        <v>8576</v>
      </c>
      <c r="AQ919" t="s">
        <v>7345</v>
      </c>
      <c r="AR919" t="s">
        <v>6271</v>
      </c>
      <c r="AS919">
        <v>-1</v>
      </c>
      <c r="AT919">
        <v>-1</v>
      </c>
      <c r="AU919">
        <v>-14</v>
      </c>
      <c r="AV919">
        <v>2</v>
      </c>
      <c r="AW919">
        <v>2</v>
      </c>
      <c r="AX919">
        <v>2</v>
      </c>
      <c r="AY919" t="s">
        <v>9135</v>
      </c>
    </row>
    <row r="920" spans="1:51" x14ac:dyDescent="0.2">
      <c r="A920" t="s">
        <v>6248</v>
      </c>
      <c r="B920">
        <v>65950052</v>
      </c>
      <c r="C920">
        <v>65950059</v>
      </c>
      <c r="D920" t="s">
        <v>9136</v>
      </c>
      <c r="E920" t="s">
        <v>8575</v>
      </c>
      <c r="F920">
        <v>76151</v>
      </c>
      <c r="G920" t="s">
        <v>6248</v>
      </c>
      <c r="H920">
        <v>65950059</v>
      </c>
      <c r="I920" t="s">
        <v>9137</v>
      </c>
      <c r="J920">
        <v>6</v>
      </c>
      <c r="K920">
        <v>8</v>
      </c>
      <c r="L920">
        <v>14</v>
      </c>
      <c r="M920">
        <v>6.9282032302754999</v>
      </c>
      <c r="N920">
        <v>6</v>
      </c>
      <c r="O920">
        <v>8</v>
      </c>
      <c r="P920">
        <v>14</v>
      </c>
      <c r="Q920">
        <v>6.9282032302754999</v>
      </c>
      <c r="R920">
        <v>6</v>
      </c>
      <c r="S920">
        <v>3</v>
      </c>
      <c r="T920">
        <v>0</v>
      </c>
      <c r="U920">
        <v>0</v>
      </c>
      <c r="V920">
        <v>4.2426406871192803</v>
      </c>
      <c r="W920">
        <v>2.38047614284761</v>
      </c>
      <c r="X920" t="s">
        <v>9136</v>
      </c>
      <c r="Y920">
        <v>1</v>
      </c>
      <c r="Z920" t="s">
        <v>6248</v>
      </c>
      <c r="AA920" t="s">
        <v>9138</v>
      </c>
      <c r="AB920">
        <v>4</v>
      </c>
      <c r="AC920" t="s">
        <v>6328</v>
      </c>
      <c r="AD920">
        <v>65950041</v>
      </c>
      <c r="AE920">
        <v>65950065</v>
      </c>
      <c r="AF920"/>
      <c r="AG920"/>
      <c r="AH920"/>
      <c r="AI920"/>
      <c r="AJ920"/>
      <c r="AK920"/>
      <c r="AL920"/>
      <c r="AM920"/>
      <c r="AN920"/>
      <c r="AO920" t="s">
        <v>6329</v>
      </c>
      <c r="AP920" t="s">
        <v>8576</v>
      </c>
      <c r="AQ920" t="s">
        <v>7345</v>
      </c>
      <c r="AR920" t="s">
        <v>6271</v>
      </c>
      <c r="AS920">
        <v>-1</v>
      </c>
      <c r="AT920">
        <v>-1</v>
      </c>
      <c r="AU920">
        <v>-14</v>
      </c>
      <c r="AV920">
        <v>7</v>
      </c>
      <c r="AW920">
        <v>7</v>
      </c>
      <c r="AX920">
        <v>7</v>
      </c>
      <c r="AY920" t="s">
        <v>9139</v>
      </c>
    </row>
    <row r="921" spans="1:51" x14ac:dyDescent="0.2">
      <c r="A921" t="s">
        <v>6221</v>
      </c>
      <c r="B921">
        <v>45757441</v>
      </c>
      <c r="C921">
        <v>45757443</v>
      </c>
      <c r="D921" t="s">
        <v>9140</v>
      </c>
      <c r="E921" t="s">
        <v>8575</v>
      </c>
      <c r="F921">
        <v>3323</v>
      </c>
      <c r="G921" t="s">
        <v>6221</v>
      </c>
      <c r="H921">
        <v>45757441</v>
      </c>
      <c r="I921" t="s">
        <v>9141</v>
      </c>
      <c r="J921">
        <v>8</v>
      </c>
      <c r="K921">
        <v>6</v>
      </c>
      <c r="L921">
        <v>14</v>
      </c>
      <c r="M921">
        <v>6.9282032302754999</v>
      </c>
      <c r="N921">
        <v>8</v>
      </c>
      <c r="O921">
        <v>6</v>
      </c>
      <c r="P921">
        <v>14</v>
      </c>
      <c r="Q921">
        <v>6.9282032302754999</v>
      </c>
      <c r="R921">
        <v>9</v>
      </c>
      <c r="S921">
        <v>2</v>
      </c>
      <c r="T921">
        <v>0</v>
      </c>
      <c r="U921">
        <v>0</v>
      </c>
      <c r="V921">
        <v>4.2426406871192803</v>
      </c>
      <c r="W921">
        <v>0.81649658092772603</v>
      </c>
      <c r="X921" t="s">
        <v>9140</v>
      </c>
      <c r="Y921">
        <v>1</v>
      </c>
      <c r="Z921" t="s">
        <v>6221</v>
      </c>
      <c r="AA921" t="s">
        <v>8950</v>
      </c>
      <c r="AB921">
        <v>4</v>
      </c>
      <c r="AC921" t="s">
        <v>6339</v>
      </c>
      <c r="AD921">
        <v>45757431</v>
      </c>
      <c r="AE921">
        <v>45757455</v>
      </c>
      <c r="AF921"/>
      <c r="AG921"/>
      <c r="AH921"/>
      <c r="AI921"/>
      <c r="AJ921"/>
      <c r="AK921"/>
      <c r="AL921"/>
      <c r="AM921"/>
      <c r="AN921"/>
      <c r="AO921" t="s">
        <v>6329</v>
      </c>
      <c r="AP921" t="s">
        <v>8576</v>
      </c>
      <c r="AQ921" t="s">
        <v>7345</v>
      </c>
      <c r="AR921" t="s">
        <v>6271</v>
      </c>
      <c r="AS921">
        <v>-1</v>
      </c>
      <c r="AT921">
        <v>-1</v>
      </c>
      <c r="AU921">
        <v>-14</v>
      </c>
      <c r="AV921">
        <v>3</v>
      </c>
      <c r="AW921">
        <v>3</v>
      </c>
      <c r="AX921">
        <v>3</v>
      </c>
      <c r="AY921" t="s">
        <v>9142</v>
      </c>
    </row>
    <row r="922" spans="1:51" x14ac:dyDescent="0.2">
      <c r="A922" t="s">
        <v>6221</v>
      </c>
      <c r="B922">
        <v>90081385</v>
      </c>
      <c r="C922">
        <v>90081390</v>
      </c>
      <c r="D922" t="s">
        <v>9143</v>
      </c>
      <c r="E922" t="s">
        <v>8575</v>
      </c>
      <c r="F922">
        <v>7601</v>
      </c>
      <c r="G922" t="s">
        <v>6221</v>
      </c>
      <c r="H922">
        <v>90081390</v>
      </c>
      <c r="I922" t="s">
        <v>9144</v>
      </c>
      <c r="J922">
        <v>2</v>
      </c>
      <c r="K922">
        <v>12</v>
      </c>
      <c r="L922">
        <v>14</v>
      </c>
      <c r="M922">
        <v>4.8989794855663504</v>
      </c>
      <c r="N922">
        <v>2</v>
      </c>
      <c r="O922">
        <v>12</v>
      </c>
      <c r="P922">
        <v>14</v>
      </c>
      <c r="Q922">
        <v>4.8989794855663504</v>
      </c>
      <c r="R922">
        <v>1</v>
      </c>
      <c r="S922">
        <v>7</v>
      </c>
      <c r="T922">
        <v>0</v>
      </c>
      <c r="U922">
        <v>0</v>
      </c>
      <c r="V922">
        <v>2.6457513110645898</v>
      </c>
      <c r="W922">
        <v>2.1602468994692798</v>
      </c>
      <c r="X922" t="s">
        <v>9143</v>
      </c>
      <c r="Y922">
        <v>1</v>
      </c>
      <c r="Z922" t="s">
        <v>6221</v>
      </c>
      <c r="AA922"/>
      <c r="AB922"/>
      <c r="AC922"/>
      <c r="AD922"/>
      <c r="AE922"/>
      <c r="AF922" t="s">
        <v>9145</v>
      </c>
      <c r="AG922">
        <v>23</v>
      </c>
      <c r="AH922">
        <v>4</v>
      </c>
      <c r="AI922">
        <v>1</v>
      </c>
      <c r="AJ922">
        <v>0</v>
      </c>
      <c r="AK922">
        <v>1</v>
      </c>
      <c r="AL922" t="s">
        <v>6339</v>
      </c>
      <c r="AM922">
        <v>90081382</v>
      </c>
      <c r="AN922">
        <v>90081405</v>
      </c>
      <c r="AO922" t="s">
        <v>6329</v>
      </c>
      <c r="AP922" t="s">
        <v>8576</v>
      </c>
      <c r="AQ922" t="s">
        <v>7345</v>
      </c>
      <c r="AR922" t="s">
        <v>7345</v>
      </c>
      <c r="AS922">
        <v>-1</v>
      </c>
      <c r="AT922">
        <v>-1</v>
      </c>
      <c r="AU922">
        <v>-14</v>
      </c>
      <c r="AV922">
        <v>4</v>
      </c>
      <c r="AW922">
        <v>4</v>
      </c>
      <c r="AX922">
        <v>4</v>
      </c>
      <c r="AY922" t="s">
        <v>9146</v>
      </c>
    </row>
    <row r="923" spans="1:51" x14ac:dyDescent="0.2">
      <c r="A923" t="s">
        <v>6361</v>
      </c>
      <c r="B923">
        <v>53918601</v>
      </c>
      <c r="C923">
        <v>53918606</v>
      </c>
      <c r="D923" t="s">
        <v>9147</v>
      </c>
      <c r="E923" t="s">
        <v>8575</v>
      </c>
      <c r="F923">
        <v>105639</v>
      </c>
      <c r="G923" t="s">
        <v>6361</v>
      </c>
      <c r="H923">
        <v>53918601</v>
      </c>
      <c r="I923" t="s">
        <v>9148</v>
      </c>
      <c r="J923">
        <v>14</v>
      </c>
      <c r="K923">
        <v>0</v>
      </c>
      <c r="L923">
        <v>14</v>
      </c>
      <c r="M923">
        <v>0</v>
      </c>
      <c r="N923">
        <v>14</v>
      </c>
      <c r="O923">
        <v>0</v>
      </c>
      <c r="P923">
        <v>14</v>
      </c>
      <c r="Q923">
        <v>0</v>
      </c>
      <c r="R923">
        <v>9</v>
      </c>
      <c r="S923">
        <v>2</v>
      </c>
      <c r="T923">
        <v>0</v>
      </c>
      <c r="U923">
        <v>0</v>
      </c>
      <c r="V923">
        <v>4.2426406871192803</v>
      </c>
      <c r="W923">
        <v>2.1602468994692798</v>
      </c>
      <c r="X923" t="s">
        <v>9147</v>
      </c>
      <c r="Y923">
        <v>1</v>
      </c>
      <c r="Z923" t="s">
        <v>6361</v>
      </c>
      <c r="AA923" t="s">
        <v>9149</v>
      </c>
      <c r="AB923">
        <v>4</v>
      </c>
      <c r="AC923" t="s">
        <v>6328</v>
      </c>
      <c r="AD923">
        <v>53918583</v>
      </c>
      <c r="AE923">
        <v>53918607</v>
      </c>
      <c r="AF923"/>
      <c r="AG923"/>
      <c r="AH923"/>
      <c r="AI923"/>
      <c r="AJ923"/>
      <c r="AK923"/>
      <c r="AL923"/>
      <c r="AM923"/>
      <c r="AN923"/>
      <c r="AO923" t="s">
        <v>6329</v>
      </c>
      <c r="AP923" t="s">
        <v>8576</v>
      </c>
      <c r="AQ923" t="s">
        <v>7345</v>
      </c>
      <c r="AR923" t="s">
        <v>6271</v>
      </c>
      <c r="AS923">
        <v>-1</v>
      </c>
      <c r="AT923">
        <v>-1</v>
      </c>
      <c r="AU923">
        <v>-14</v>
      </c>
      <c r="AV923">
        <v>3</v>
      </c>
      <c r="AW923">
        <v>3</v>
      </c>
      <c r="AX923">
        <v>3</v>
      </c>
      <c r="AY923" t="s">
        <v>9150</v>
      </c>
    </row>
    <row r="924" spans="1:51" x14ac:dyDescent="0.2">
      <c r="A924" t="s">
        <v>6212</v>
      </c>
      <c r="B924">
        <v>54220618</v>
      </c>
      <c r="C924">
        <v>54220627</v>
      </c>
      <c r="D924" t="s">
        <v>9151</v>
      </c>
      <c r="E924" t="s">
        <v>8575</v>
      </c>
      <c r="F924">
        <v>117677</v>
      </c>
      <c r="G924" t="s">
        <v>6212</v>
      </c>
      <c r="H924">
        <v>54220618</v>
      </c>
      <c r="I924" t="s">
        <v>8198</v>
      </c>
      <c r="J924">
        <v>14</v>
      </c>
      <c r="K924">
        <v>0</v>
      </c>
      <c r="L924">
        <v>14</v>
      </c>
      <c r="M924">
        <v>0</v>
      </c>
      <c r="N924">
        <v>14</v>
      </c>
      <c r="O924">
        <v>0</v>
      </c>
      <c r="P924">
        <v>14</v>
      </c>
      <c r="Q924">
        <v>0</v>
      </c>
      <c r="R924">
        <v>9</v>
      </c>
      <c r="S924">
        <v>2</v>
      </c>
      <c r="T924">
        <v>0</v>
      </c>
      <c r="U924">
        <v>0</v>
      </c>
      <c r="V924">
        <v>4.2426406871192803</v>
      </c>
      <c r="W924">
        <v>4.0276819911981896</v>
      </c>
      <c r="X924" t="s">
        <v>9151</v>
      </c>
      <c r="Y924">
        <v>1</v>
      </c>
      <c r="Z924" t="s">
        <v>6212</v>
      </c>
      <c r="AA924" t="s">
        <v>8199</v>
      </c>
      <c r="AB924">
        <v>6</v>
      </c>
      <c r="AC924" t="s">
        <v>6339</v>
      </c>
      <c r="AD924">
        <v>54220608</v>
      </c>
      <c r="AE924">
        <v>54220632</v>
      </c>
      <c r="AF924"/>
      <c r="AG924"/>
      <c r="AH924"/>
      <c r="AI924"/>
      <c r="AJ924"/>
      <c r="AK924"/>
      <c r="AL924"/>
      <c r="AM924"/>
      <c r="AN924"/>
      <c r="AO924" t="s">
        <v>6329</v>
      </c>
      <c r="AP924" t="s">
        <v>8576</v>
      </c>
      <c r="AQ924" t="s">
        <v>7345</v>
      </c>
      <c r="AR924" t="s">
        <v>6271</v>
      </c>
      <c r="AS924">
        <v>-1</v>
      </c>
      <c r="AT924">
        <v>-1</v>
      </c>
      <c r="AU924">
        <v>-14</v>
      </c>
      <c r="AV924">
        <v>4</v>
      </c>
      <c r="AW924">
        <v>4</v>
      </c>
      <c r="AX924">
        <v>4</v>
      </c>
      <c r="AY924" t="s">
        <v>8200</v>
      </c>
    </row>
    <row r="925" spans="1:51" x14ac:dyDescent="0.2">
      <c r="A925" t="s">
        <v>6466</v>
      </c>
      <c r="B925">
        <v>142698526</v>
      </c>
      <c r="C925">
        <v>142698527</v>
      </c>
      <c r="D925" t="s">
        <v>9152</v>
      </c>
      <c r="E925" t="s">
        <v>8575</v>
      </c>
      <c r="F925">
        <v>147322</v>
      </c>
      <c r="G925" t="s">
        <v>6466</v>
      </c>
      <c r="H925">
        <v>142698527</v>
      </c>
      <c r="I925" t="s">
        <v>9153</v>
      </c>
      <c r="J925">
        <v>3</v>
      </c>
      <c r="K925">
        <v>11</v>
      </c>
      <c r="L925">
        <v>14</v>
      </c>
      <c r="M925">
        <v>5.7445626465380197</v>
      </c>
      <c r="N925">
        <v>3</v>
      </c>
      <c r="O925">
        <v>11</v>
      </c>
      <c r="P925">
        <v>14</v>
      </c>
      <c r="Q925">
        <v>5.7445626465380197</v>
      </c>
      <c r="R925">
        <v>1</v>
      </c>
      <c r="S925">
        <v>9</v>
      </c>
      <c r="T925">
        <v>0</v>
      </c>
      <c r="U925">
        <v>0</v>
      </c>
      <c r="V925">
        <v>3</v>
      </c>
      <c r="W925">
        <v>0.5</v>
      </c>
      <c r="X925" t="s">
        <v>9152</v>
      </c>
      <c r="Y925">
        <v>1</v>
      </c>
      <c r="Z925" t="s">
        <v>6466</v>
      </c>
      <c r="AA925" t="s">
        <v>9154</v>
      </c>
      <c r="AB925">
        <v>5</v>
      </c>
      <c r="AC925" t="s">
        <v>6339</v>
      </c>
      <c r="AD925">
        <v>142698520</v>
      </c>
      <c r="AE925">
        <v>142698544</v>
      </c>
      <c r="AF925" t="s">
        <v>9155</v>
      </c>
      <c r="AG925">
        <v>25</v>
      </c>
      <c r="AH925">
        <v>6</v>
      </c>
      <c r="AI925">
        <v>3</v>
      </c>
      <c r="AJ925">
        <v>1</v>
      </c>
      <c r="AK925">
        <v>0</v>
      </c>
      <c r="AL925" t="s">
        <v>6339</v>
      </c>
      <c r="AM925">
        <v>142698519</v>
      </c>
      <c r="AN925">
        <v>142698544</v>
      </c>
      <c r="AO925" t="s">
        <v>6329</v>
      </c>
      <c r="AP925" t="s">
        <v>8576</v>
      </c>
      <c r="AQ925" t="s">
        <v>7345</v>
      </c>
      <c r="AR925" t="s">
        <v>7550</v>
      </c>
      <c r="AS925">
        <v>-1</v>
      </c>
      <c r="AT925">
        <v>-1</v>
      </c>
      <c r="AU925">
        <v>-14</v>
      </c>
      <c r="AV925">
        <v>2</v>
      </c>
      <c r="AW925">
        <v>2</v>
      </c>
      <c r="AX925">
        <v>2</v>
      </c>
      <c r="AY925" t="s">
        <v>9156</v>
      </c>
    </row>
    <row r="926" spans="1:51" x14ac:dyDescent="0.2">
      <c r="A926" t="s">
        <v>6508</v>
      </c>
      <c r="B926">
        <v>131685014</v>
      </c>
      <c r="C926">
        <v>131685021</v>
      </c>
      <c r="D926" t="s">
        <v>9157</v>
      </c>
      <c r="E926" t="s">
        <v>8575</v>
      </c>
      <c r="F926">
        <v>181457</v>
      </c>
      <c r="G926" t="s">
        <v>6508</v>
      </c>
      <c r="H926">
        <v>131685015</v>
      </c>
      <c r="I926" t="s">
        <v>9158</v>
      </c>
      <c r="J926">
        <v>13</v>
      </c>
      <c r="K926">
        <v>1</v>
      </c>
      <c r="L926">
        <v>14</v>
      </c>
      <c r="M926">
        <v>3.6055512754639798</v>
      </c>
      <c r="N926">
        <v>13</v>
      </c>
      <c r="O926">
        <v>1</v>
      </c>
      <c r="P926">
        <v>14</v>
      </c>
      <c r="Q926">
        <v>3.6055512754639798</v>
      </c>
      <c r="R926">
        <v>4</v>
      </c>
      <c r="S926">
        <v>3</v>
      </c>
      <c r="T926">
        <v>1</v>
      </c>
      <c r="U926">
        <v>0</v>
      </c>
      <c r="V926">
        <v>3.4641016151377499</v>
      </c>
      <c r="W926">
        <v>2.8613807855648901</v>
      </c>
      <c r="X926" t="s">
        <v>9157</v>
      </c>
      <c r="Y926">
        <v>1</v>
      </c>
      <c r="Z926" t="s">
        <v>6508</v>
      </c>
      <c r="AA926" t="s">
        <v>9159</v>
      </c>
      <c r="AB926">
        <v>4</v>
      </c>
      <c r="AC926" t="s">
        <v>6339</v>
      </c>
      <c r="AD926">
        <v>131685006</v>
      </c>
      <c r="AE926">
        <v>131685030</v>
      </c>
      <c r="AF926" t="s">
        <v>9160</v>
      </c>
      <c r="AG926">
        <v>23</v>
      </c>
      <c r="AH926">
        <v>5</v>
      </c>
      <c r="AI926">
        <v>2</v>
      </c>
      <c r="AJ926">
        <v>0</v>
      </c>
      <c r="AK926">
        <v>1</v>
      </c>
      <c r="AL926" t="s">
        <v>6339</v>
      </c>
      <c r="AM926">
        <v>131685007</v>
      </c>
      <c r="AN926">
        <v>131685030</v>
      </c>
      <c r="AO926" t="s">
        <v>6329</v>
      </c>
      <c r="AP926" t="s">
        <v>8576</v>
      </c>
      <c r="AQ926" t="s">
        <v>7345</v>
      </c>
      <c r="AR926" t="s">
        <v>7345</v>
      </c>
      <c r="AS926">
        <v>-1</v>
      </c>
      <c r="AT926">
        <v>-1</v>
      </c>
      <c r="AU926">
        <v>-14</v>
      </c>
      <c r="AV926">
        <v>4</v>
      </c>
      <c r="AW926">
        <v>4</v>
      </c>
      <c r="AX926">
        <v>4</v>
      </c>
      <c r="AY926" t="s">
        <v>9161</v>
      </c>
    </row>
    <row r="927" spans="1:51" x14ac:dyDescent="0.2">
      <c r="A927" t="s">
        <v>6248</v>
      </c>
      <c r="B927">
        <v>66948683</v>
      </c>
      <c r="C927">
        <v>66948685</v>
      </c>
      <c r="D927" t="s">
        <v>9162</v>
      </c>
      <c r="E927" t="s">
        <v>8575</v>
      </c>
      <c r="F927">
        <v>76242</v>
      </c>
      <c r="G927" t="s">
        <v>6248</v>
      </c>
      <c r="H927">
        <v>66948685</v>
      </c>
      <c r="I927" t="s">
        <v>9163</v>
      </c>
      <c r="J927">
        <v>6</v>
      </c>
      <c r="K927">
        <v>7</v>
      </c>
      <c r="L927">
        <v>13</v>
      </c>
      <c r="M927">
        <v>6.4807406984078604</v>
      </c>
      <c r="N927">
        <v>6</v>
      </c>
      <c r="O927">
        <v>7</v>
      </c>
      <c r="P927">
        <v>13</v>
      </c>
      <c r="Q927">
        <v>6.4807406984078604</v>
      </c>
      <c r="R927">
        <v>0</v>
      </c>
      <c r="S927">
        <v>8</v>
      </c>
      <c r="T927">
        <v>1</v>
      </c>
      <c r="U927">
        <v>1</v>
      </c>
      <c r="V927">
        <v>0</v>
      </c>
      <c r="W927">
        <v>0.81649658092772603</v>
      </c>
      <c r="X927" t="s">
        <v>9162</v>
      </c>
      <c r="Y927">
        <v>1</v>
      </c>
      <c r="Z927" t="s">
        <v>6248</v>
      </c>
      <c r="AA927" t="s">
        <v>9164</v>
      </c>
      <c r="AB927">
        <v>4</v>
      </c>
      <c r="AC927" t="s">
        <v>6328</v>
      </c>
      <c r="AD927">
        <v>66948671</v>
      </c>
      <c r="AE927">
        <v>66948695</v>
      </c>
      <c r="AF927"/>
      <c r="AG927"/>
      <c r="AH927"/>
      <c r="AI927"/>
      <c r="AJ927"/>
      <c r="AK927"/>
      <c r="AL927"/>
      <c r="AM927"/>
      <c r="AN927"/>
      <c r="AO927" t="s">
        <v>6329</v>
      </c>
      <c r="AP927" t="s">
        <v>8576</v>
      </c>
      <c r="AQ927" t="s">
        <v>7345</v>
      </c>
      <c r="AR927" t="s">
        <v>6271</v>
      </c>
      <c r="AS927">
        <v>-1</v>
      </c>
      <c r="AT927">
        <v>-1</v>
      </c>
      <c r="AU927">
        <v>-13</v>
      </c>
      <c r="AV927">
        <v>4</v>
      </c>
      <c r="AW927">
        <v>4</v>
      </c>
      <c r="AX927">
        <v>4</v>
      </c>
      <c r="AY927" t="s">
        <v>9165</v>
      </c>
    </row>
    <row r="928" spans="1:51" x14ac:dyDescent="0.2">
      <c r="A928" t="s">
        <v>6361</v>
      </c>
      <c r="B928">
        <v>19362724</v>
      </c>
      <c r="C928">
        <v>19362725</v>
      </c>
      <c r="D928" t="s">
        <v>9166</v>
      </c>
      <c r="E928" t="s">
        <v>8575</v>
      </c>
      <c r="F928">
        <v>103157</v>
      </c>
      <c r="G928" t="s">
        <v>6361</v>
      </c>
      <c r="H928">
        <v>19362724</v>
      </c>
      <c r="I928" t="s">
        <v>9167</v>
      </c>
      <c r="J928">
        <v>3</v>
      </c>
      <c r="K928">
        <v>10</v>
      </c>
      <c r="L928">
        <v>13</v>
      </c>
      <c r="M928">
        <v>5.4772255750516603</v>
      </c>
      <c r="N928">
        <v>3</v>
      </c>
      <c r="O928">
        <v>10</v>
      </c>
      <c r="P928">
        <v>13</v>
      </c>
      <c r="Q928">
        <v>5.4772255750516603</v>
      </c>
      <c r="R928">
        <v>0</v>
      </c>
      <c r="S928">
        <v>8</v>
      </c>
      <c r="T928">
        <v>0</v>
      </c>
      <c r="U928">
        <v>0</v>
      </c>
      <c r="V928">
        <v>0</v>
      </c>
      <c r="W928">
        <v>0.5</v>
      </c>
      <c r="X928" t="s">
        <v>9166</v>
      </c>
      <c r="Y928">
        <v>1</v>
      </c>
      <c r="Z928" t="s">
        <v>6361</v>
      </c>
      <c r="AA928" t="s">
        <v>7848</v>
      </c>
      <c r="AB928">
        <v>3</v>
      </c>
      <c r="AC928" t="s">
        <v>6339</v>
      </c>
      <c r="AD928">
        <v>19362716</v>
      </c>
      <c r="AE928">
        <v>19362740</v>
      </c>
      <c r="AF928"/>
      <c r="AG928"/>
      <c r="AH928"/>
      <c r="AI928"/>
      <c r="AJ928"/>
      <c r="AK928"/>
      <c r="AL928"/>
      <c r="AM928"/>
      <c r="AN928"/>
      <c r="AO928" t="s">
        <v>6329</v>
      </c>
      <c r="AP928" t="s">
        <v>8576</v>
      </c>
      <c r="AQ928" t="s">
        <v>7345</v>
      </c>
      <c r="AR928" t="s">
        <v>6271</v>
      </c>
      <c r="AS928">
        <v>-1</v>
      </c>
      <c r="AT928">
        <v>-1</v>
      </c>
      <c r="AU928">
        <v>-13</v>
      </c>
      <c r="AV928">
        <v>2</v>
      </c>
      <c r="AW928">
        <v>2</v>
      </c>
      <c r="AX928">
        <v>2</v>
      </c>
      <c r="AY928" t="s">
        <v>7849</v>
      </c>
    </row>
    <row r="929" spans="1:51" x14ac:dyDescent="0.2">
      <c r="A929" t="s">
        <v>6212</v>
      </c>
      <c r="B929">
        <v>14777242</v>
      </c>
      <c r="C929">
        <v>14777246</v>
      </c>
      <c r="D929" t="s">
        <v>9168</v>
      </c>
      <c r="E929" t="s">
        <v>8575</v>
      </c>
      <c r="F929">
        <v>113995</v>
      </c>
      <c r="G929" t="s">
        <v>6212</v>
      </c>
      <c r="H929">
        <v>14777246</v>
      </c>
      <c r="I929" t="s">
        <v>9169</v>
      </c>
      <c r="J929">
        <v>2</v>
      </c>
      <c r="K929">
        <v>11</v>
      </c>
      <c r="L929">
        <v>13</v>
      </c>
      <c r="M929">
        <v>4.6904157598234297</v>
      </c>
      <c r="N929">
        <v>2</v>
      </c>
      <c r="O929">
        <v>11</v>
      </c>
      <c r="P929">
        <v>13</v>
      </c>
      <c r="Q929">
        <v>4.6904157598234297</v>
      </c>
      <c r="R929">
        <v>8</v>
      </c>
      <c r="S929">
        <v>1</v>
      </c>
      <c r="T929">
        <v>0</v>
      </c>
      <c r="U929">
        <v>0</v>
      </c>
      <c r="V929">
        <v>2.8284271247461898</v>
      </c>
      <c r="W929">
        <v>1.6996731711975901</v>
      </c>
      <c r="X929" t="s">
        <v>9168</v>
      </c>
      <c r="Y929">
        <v>1</v>
      </c>
      <c r="Z929" t="s">
        <v>6212</v>
      </c>
      <c r="AA929" t="s">
        <v>9170</v>
      </c>
      <c r="AB929">
        <v>3</v>
      </c>
      <c r="AC929" t="s">
        <v>6328</v>
      </c>
      <c r="AD929">
        <v>14777228</v>
      </c>
      <c r="AE929">
        <v>14777252</v>
      </c>
      <c r="AF929"/>
      <c r="AG929"/>
      <c r="AH929"/>
      <c r="AI929"/>
      <c r="AJ929"/>
      <c r="AK929"/>
      <c r="AL929"/>
      <c r="AM929"/>
      <c r="AN929"/>
      <c r="AO929" t="s">
        <v>6329</v>
      </c>
      <c r="AP929" t="s">
        <v>8576</v>
      </c>
      <c r="AQ929" t="s">
        <v>7345</v>
      </c>
      <c r="AR929" t="s">
        <v>6271</v>
      </c>
      <c r="AS929">
        <v>-1</v>
      </c>
      <c r="AT929">
        <v>-1</v>
      </c>
      <c r="AU929">
        <v>-13</v>
      </c>
      <c r="AV929">
        <v>3</v>
      </c>
      <c r="AW929">
        <v>3</v>
      </c>
      <c r="AX929">
        <v>3</v>
      </c>
      <c r="AY929" t="s">
        <v>9171</v>
      </c>
    </row>
    <row r="930" spans="1:51" x14ac:dyDescent="0.2">
      <c r="A930" t="s">
        <v>6245</v>
      </c>
      <c r="B930">
        <v>138686382</v>
      </c>
      <c r="C930">
        <v>138686383</v>
      </c>
      <c r="D930" t="s">
        <v>9172</v>
      </c>
      <c r="E930" t="s">
        <v>8575</v>
      </c>
      <c r="F930">
        <v>135737</v>
      </c>
      <c r="G930" t="s">
        <v>6245</v>
      </c>
      <c r="H930">
        <v>138686383</v>
      </c>
      <c r="I930" t="s">
        <v>9173</v>
      </c>
      <c r="J930">
        <v>7</v>
      </c>
      <c r="K930">
        <v>6</v>
      </c>
      <c r="L930">
        <v>13</v>
      </c>
      <c r="M930">
        <v>6.4807406984078604</v>
      </c>
      <c r="N930">
        <v>7</v>
      </c>
      <c r="O930">
        <v>6</v>
      </c>
      <c r="P930">
        <v>13</v>
      </c>
      <c r="Q930">
        <v>6.4807406984078604</v>
      </c>
      <c r="R930">
        <v>2</v>
      </c>
      <c r="S930">
        <v>7</v>
      </c>
      <c r="T930">
        <v>0</v>
      </c>
      <c r="U930">
        <v>0</v>
      </c>
      <c r="V930">
        <v>3.74165738677394</v>
      </c>
      <c r="W930">
        <v>0.5</v>
      </c>
      <c r="X930" t="s">
        <v>9172</v>
      </c>
      <c r="Y930">
        <v>1</v>
      </c>
      <c r="Z930" t="s">
        <v>6245</v>
      </c>
      <c r="AA930" t="s">
        <v>9174</v>
      </c>
      <c r="AB930">
        <v>5</v>
      </c>
      <c r="AC930" t="s">
        <v>6339</v>
      </c>
      <c r="AD930">
        <v>138686376</v>
      </c>
      <c r="AE930">
        <v>138686400</v>
      </c>
      <c r="AF930" t="s">
        <v>9175</v>
      </c>
      <c r="AG930">
        <v>25</v>
      </c>
      <c r="AH930">
        <v>6</v>
      </c>
      <c r="AI930">
        <v>3</v>
      </c>
      <c r="AJ930">
        <v>1</v>
      </c>
      <c r="AK930">
        <v>0</v>
      </c>
      <c r="AL930" t="s">
        <v>6339</v>
      </c>
      <c r="AM930">
        <v>138686375</v>
      </c>
      <c r="AN930">
        <v>138686400</v>
      </c>
      <c r="AO930" t="s">
        <v>6329</v>
      </c>
      <c r="AP930" t="s">
        <v>8576</v>
      </c>
      <c r="AQ930" t="s">
        <v>7345</v>
      </c>
      <c r="AR930" t="s">
        <v>7550</v>
      </c>
      <c r="AS930">
        <v>-1</v>
      </c>
      <c r="AT930">
        <v>-1</v>
      </c>
      <c r="AU930">
        <v>-13</v>
      </c>
      <c r="AV930">
        <v>3</v>
      </c>
      <c r="AW930">
        <v>3</v>
      </c>
      <c r="AX930">
        <v>3</v>
      </c>
      <c r="AY930" t="s">
        <v>9176</v>
      </c>
    </row>
    <row r="931" spans="1:51" x14ac:dyDescent="0.2">
      <c r="A931" t="s">
        <v>6201</v>
      </c>
      <c r="B931">
        <v>25910809</v>
      </c>
      <c r="C931">
        <v>25910810</v>
      </c>
      <c r="D931" t="s">
        <v>9177</v>
      </c>
      <c r="E931" t="s">
        <v>8575</v>
      </c>
      <c r="F931">
        <v>164975</v>
      </c>
      <c r="G931" t="s">
        <v>6201</v>
      </c>
      <c r="H931">
        <v>25910809</v>
      </c>
      <c r="I931" t="s">
        <v>9178</v>
      </c>
      <c r="J931">
        <v>1</v>
      </c>
      <c r="K931">
        <v>12</v>
      </c>
      <c r="L931">
        <v>13</v>
      </c>
      <c r="M931">
        <v>3.4641016151377499</v>
      </c>
      <c r="N931">
        <v>1</v>
      </c>
      <c r="O931">
        <v>12</v>
      </c>
      <c r="P931">
        <v>13</v>
      </c>
      <c r="Q931">
        <v>3.4641016151377499</v>
      </c>
      <c r="R931">
        <v>1</v>
      </c>
      <c r="S931">
        <v>6</v>
      </c>
      <c r="T931">
        <v>0</v>
      </c>
      <c r="U931">
        <v>0</v>
      </c>
      <c r="V931">
        <v>2.4494897427831699</v>
      </c>
      <c r="W931">
        <v>0.5</v>
      </c>
      <c r="X931" t="s">
        <v>9177</v>
      </c>
      <c r="Y931">
        <v>1</v>
      </c>
      <c r="Z931" t="s">
        <v>6201</v>
      </c>
      <c r="AA931" t="s">
        <v>9179</v>
      </c>
      <c r="AB931">
        <v>6</v>
      </c>
      <c r="AC931" t="s">
        <v>6328</v>
      </c>
      <c r="AD931">
        <v>25910795</v>
      </c>
      <c r="AE931">
        <v>25910819</v>
      </c>
      <c r="AF931"/>
      <c r="AG931"/>
      <c r="AH931"/>
      <c r="AI931"/>
      <c r="AJ931"/>
      <c r="AK931"/>
      <c r="AL931"/>
      <c r="AM931"/>
      <c r="AN931"/>
      <c r="AO931" t="s">
        <v>6329</v>
      </c>
      <c r="AP931" t="s">
        <v>8576</v>
      </c>
      <c r="AQ931" t="s">
        <v>7345</v>
      </c>
      <c r="AR931" t="s">
        <v>6271</v>
      </c>
      <c r="AS931">
        <v>-1</v>
      </c>
      <c r="AT931">
        <v>-1</v>
      </c>
      <c r="AU931">
        <v>-13</v>
      </c>
      <c r="AV931">
        <v>2</v>
      </c>
      <c r="AW931">
        <v>2</v>
      </c>
      <c r="AX931">
        <v>2</v>
      </c>
      <c r="AY931" t="s">
        <v>9180</v>
      </c>
    </row>
    <row r="932" spans="1:51" x14ac:dyDescent="0.2">
      <c r="A932" t="s">
        <v>6373</v>
      </c>
      <c r="B932">
        <v>99445471</v>
      </c>
      <c r="C932">
        <v>99445475</v>
      </c>
      <c r="D932" t="s">
        <v>9181</v>
      </c>
      <c r="E932" t="s">
        <v>8575</v>
      </c>
      <c r="F932">
        <v>187139</v>
      </c>
      <c r="G932" t="s">
        <v>6373</v>
      </c>
      <c r="H932">
        <v>99445472</v>
      </c>
      <c r="I932" t="s">
        <v>9182</v>
      </c>
      <c r="J932">
        <v>6</v>
      </c>
      <c r="K932">
        <v>7</v>
      </c>
      <c r="L932">
        <v>13</v>
      </c>
      <c r="M932">
        <v>6.4807406984078604</v>
      </c>
      <c r="N932">
        <v>6</v>
      </c>
      <c r="O932">
        <v>7</v>
      </c>
      <c r="P932">
        <v>13</v>
      </c>
      <c r="Q932">
        <v>6.4807406984078604</v>
      </c>
      <c r="R932">
        <v>1</v>
      </c>
      <c r="S932">
        <v>5</v>
      </c>
      <c r="T932">
        <v>1</v>
      </c>
      <c r="U932">
        <v>0</v>
      </c>
      <c r="V932">
        <v>2.2360679774997898</v>
      </c>
      <c r="W932">
        <v>1.58113883008418</v>
      </c>
      <c r="X932" t="s">
        <v>9181</v>
      </c>
      <c r="Y932">
        <v>1</v>
      </c>
      <c r="Z932" t="s">
        <v>6373</v>
      </c>
      <c r="AA932" t="s">
        <v>9183</v>
      </c>
      <c r="AB932">
        <v>4</v>
      </c>
      <c r="AC932" t="s">
        <v>6339</v>
      </c>
      <c r="AD932">
        <v>99445464</v>
      </c>
      <c r="AE932">
        <v>99445488</v>
      </c>
      <c r="AF932"/>
      <c r="AG932"/>
      <c r="AH932"/>
      <c r="AI932"/>
      <c r="AJ932"/>
      <c r="AK932"/>
      <c r="AL932"/>
      <c r="AM932"/>
      <c r="AN932"/>
      <c r="AO932" t="s">
        <v>6329</v>
      </c>
      <c r="AP932" t="s">
        <v>8576</v>
      </c>
      <c r="AQ932" t="s">
        <v>7345</v>
      </c>
      <c r="AR932" t="s">
        <v>6271</v>
      </c>
      <c r="AS932">
        <v>-1</v>
      </c>
      <c r="AT932">
        <v>-1</v>
      </c>
      <c r="AU932">
        <v>-13</v>
      </c>
      <c r="AV932">
        <v>4</v>
      </c>
      <c r="AW932">
        <v>4</v>
      </c>
      <c r="AX932">
        <v>4</v>
      </c>
      <c r="AY932" t="s">
        <v>9184</v>
      </c>
    </row>
    <row r="933" spans="1:51" x14ac:dyDescent="0.2">
      <c r="A933" t="s">
        <v>6224</v>
      </c>
      <c r="B933">
        <v>94478773</v>
      </c>
      <c r="C933">
        <v>94478776</v>
      </c>
      <c r="D933" t="s">
        <v>9185</v>
      </c>
      <c r="E933" t="s">
        <v>8575</v>
      </c>
      <c r="F933">
        <v>60053</v>
      </c>
      <c r="G933" t="s">
        <v>6224</v>
      </c>
      <c r="H933">
        <v>94478774</v>
      </c>
      <c r="I933" t="s">
        <v>9186</v>
      </c>
      <c r="J933">
        <v>5</v>
      </c>
      <c r="K933">
        <v>7</v>
      </c>
      <c r="L933">
        <v>12</v>
      </c>
      <c r="M933">
        <v>5.9160797830996099</v>
      </c>
      <c r="N933">
        <v>5</v>
      </c>
      <c r="O933">
        <v>7</v>
      </c>
      <c r="P933">
        <v>12</v>
      </c>
      <c r="Q933">
        <v>5.9160797830996099</v>
      </c>
      <c r="R933">
        <v>2</v>
      </c>
      <c r="S933">
        <v>6</v>
      </c>
      <c r="T933">
        <v>0</v>
      </c>
      <c r="U933">
        <v>0</v>
      </c>
      <c r="V933">
        <v>3.4641016151377499</v>
      </c>
      <c r="W933">
        <v>1.2472191289246399</v>
      </c>
      <c r="X933" t="s">
        <v>9185</v>
      </c>
      <c r="Y933">
        <v>1</v>
      </c>
      <c r="Z933" t="s">
        <v>6224</v>
      </c>
      <c r="AA933" t="s">
        <v>9187</v>
      </c>
      <c r="AB933">
        <v>3</v>
      </c>
      <c r="AC933" t="s">
        <v>6339</v>
      </c>
      <c r="AD933">
        <v>94478766</v>
      </c>
      <c r="AE933">
        <v>94478790</v>
      </c>
      <c r="AF933"/>
      <c r="AG933"/>
      <c r="AH933"/>
      <c r="AI933"/>
      <c r="AJ933"/>
      <c r="AK933"/>
      <c r="AL933"/>
      <c r="AM933"/>
      <c r="AN933"/>
      <c r="AO933" t="s">
        <v>6329</v>
      </c>
      <c r="AP933" t="s">
        <v>8576</v>
      </c>
      <c r="AQ933" t="s">
        <v>7345</v>
      </c>
      <c r="AR933" t="s">
        <v>6271</v>
      </c>
      <c r="AS933">
        <v>-1</v>
      </c>
      <c r="AT933">
        <v>-1</v>
      </c>
      <c r="AU933">
        <v>-12</v>
      </c>
      <c r="AV933">
        <v>3</v>
      </c>
      <c r="AW933">
        <v>3</v>
      </c>
      <c r="AX933">
        <v>4</v>
      </c>
      <c r="AY933" t="s">
        <v>9188</v>
      </c>
    </row>
    <row r="934" spans="1:51" x14ac:dyDescent="0.2">
      <c r="A934" t="s">
        <v>6378</v>
      </c>
      <c r="B934">
        <v>18482429</v>
      </c>
      <c r="C934">
        <v>18482430</v>
      </c>
      <c r="D934" t="s">
        <v>9189</v>
      </c>
      <c r="E934" t="s">
        <v>8575</v>
      </c>
      <c r="F934">
        <v>83725</v>
      </c>
      <c r="G934" t="s">
        <v>6378</v>
      </c>
      <c r="H934">
        <v>18482429</v>
      </c>
      <c r="I934" t="s">
        <v>9190</v>
      </c>
      <c r="J934">
        <v>12</v>
      </c>
      <c r="K934">
        <v>0</v>
      </c>
      <c r="L934">
        <v>12</v>
      </c>
      <c r="M934">
        <v>0</v>
      </c>
      <c r="N934">
        <v>12</v>
      </c>
      <c r="O934">
        <v>0</v>
      </c>
      <c r="P934">
        <v>12</v>
      </c>
      <c r="Q934">
        <v>0</v>
      </c>
      <c r="R934">
        <v>6</v>
      </c>
      <c r="S934">
        <v>2</v>
      </c>
      <c r="T934">
        <v>1</v>
      </c>
      <c r="U934">
        <v>0</v>
      </c>
      <c r="V934">
        <v>3.4641016151377499</v>
      </c>
      <c r="W934">
        <v>0.5</v>
      </c>
      <c r="X934" t="s">
        <v>9189</v>
      </c>
      <c r="Y934">
        <v>1</v>
      </c>
      <c r="Z934" t="s">
        <v>6378</v>
      </c>
      <c r="AA934" t="s">
        <v>9191</v>
      </c>
      <c r="AB934">
        <v>5</v>
      </c>
      <c r="AC934" t="s">
        <v>6339</v>
      </c>
      <c r="AD934">
        <v>18482419</v>
      </c>
      <c r="AE934">
        <v>18482443</v>
      </c>
      <c r="AF934" t="s">
        <v>7514</v>
      </c>
      <c r="AG934">
        <v>23</v>
      </c>
      <c r="AH934">
        <v>6</v>
      </c>
      <c r="AI934">
        <v>3</v>
      </c>
      <c r="AJ934">
        <v>0</v>
      </c>
      <c r="AK934">
        <v>1</v>
      </c>
      <c r="AL934" t="s">
        <v>6339</v>
      </c>
      <c r="AM934">
        <v>18482426</v>
      </c>
      <c r="AN934">
        <v>18482449</v>
      </c>
      <c r="AO934" t="s">
        <v>6329</v>
      </c>
      <c r="AP934" t="s">
        <v>8576</v>
      </c>
      <c r="AQ934" t="s">
        <v>7345</v>
      </c>
      <c r="AR934" t="s">
        <v>7345</v>
      </c>
      <c r="AS934">
        <v>-1</v>
      </c>
      <c r="AT934">
        <v>-1</v>
      </c>
      <c r="AU934">
        <v>-12</v>
      </c>
      <c r="AV934">
        <v>3</v>
      </c>
      <c r="AW934">
        <v>3</v>
      </c>
      <c r="AX934">
        <v>3</v>
      </c>
      <c r="AY934" t="s">
        <v>9192</v>
      </c>
    </row>
    <row r="935" spans="1:51" x14ac:dyDescent="0.2">
      <c r="A935" t="s">
        <v>6378</v>
      </c>
      <c r="B935">
        <v>7422021</v>
      </c>
      <c r="C935">
        <v>7422022</v>
      </c>
      <c r="D935" t="s">
        <v>7716</v>
      </c>
      <c r="E935" t="s">
        <v>8575</v>
      </c>
      <c r="F935">
        <v>82819</v>
      </c>
      <c r="G935" t="s">
        <v>6378</v>
      </c>
      <c r="H935">
        <v>7422022</v>
      </c>
      <c r="I935" t="s">
        <v>9193</v>
      </c>
      <c r="J935">
        <v>6</v>
      </c>
      <c r="K935">
        <v>6</v>
      </c>
      <c r="L935">
        <v>12</v>
      </c>
      <c r="M935">
        <v>6</v>
      </c>
      <c r="N935">
        <v>6</v>
      </c>
      <c r="O935">
        <v>6</v>
      </c>
      <c r="P935">
        <v>12</v>
      </c>
      <c r="Q935">
        <v>6</v>
      </c>
      <c r="R935">
        <v>4</v>
      </c>
      <c r="S935">
        <v>4</v>
      </c>
      <c r="T935">
        <v>0</v>
      </c>
      <c r="U935">
        <v>0</v>
      </c>
      <c r="V935">
        <v>4</v>
      </c>
      <c r="W935">
        <v>0.5</v>
      </c>
      <c r="X935" t="s">
        <v>7716</v>
      </c>
      <c r="Y935">
        <v>1</v>
      </c>
      <c r="Z935" t="s">
        <v>6378</v>
      </c>
      <c r="AA935" t="s">
        <v>7718</v>
      </c>
      <c r="AB935">
        <v>3</v>
      </c>
      <c r="AC935" t="s">
        <v>6339</v>
      </c>
      <c r="AD935">
        <v>7422014</v>
      </c>
      <c r="AE935">
        <v>7422038</v>
      </c>
      <c r="AF935"/>
      <c r="AG935"/>
      <c r="AH935"/>
      <c r="AI935"/>
      <c r="AJ935"/>
      <c r="AK935"/>
      <c r="AL935"/>
      <c r="AM935"/>
      <c r="AN935"/>
      <c r="AO935" t="s">
        <v>6329</v>
      </c>
      <c r="AP935" t="s">
        <v>8576</v>
      </c>
      <c r="AQ935" t="s">
        <v>7345</v>
      </c>
      <c r="AR935" t="s">
        <v>6271</v>
      </c>
      <c r="AS935">
        <v>-1</v>
      </c>
      <c r="AT935">
        <v>-1</v>
      </c>
      <c r="AU935">
        <v>-12</v>
      </c>
      <c r="AV935">
        <v>2</v>
      </c>
      <c r="AW935">
        <v>2</v>
      </c>
      <c r="AX935">
        <v>2</v>
      </c>
      <c r="AY935" t="s">
        <v>7719</v>
      </c>
    </row>
    <row r="936" spans="1:51" x14ac:dyDescent="0.2">
      <c r="A936" t="s">
        <v>6221</v>
      </c>
      <c r="B936">
        <v>94733607</v>
      </c>
      <c r="C936">
        <v>94733608</v>
      </c>
      <c r="D936" t="s">
        <v>9194</v>
      </c>
      <c r="E936" t="s">
        <v>8575</v>
      </c>
      <c r="F936">
        <v>8036</v>
      </c>
      <c r="G936" t="s">
        <v>6221</v>
      </c>
      <c r="H936">
        <v>94733608</v>
      </c>
      <c r="I936" t="s">
        <v>9195</v>
      </c>
      <c r="J936">
        <v>1</v>
      </c>
      <c r="K936">
        <v>11</v>
      </c>
      <c r="L936">
        <v>12</v>
      </c>
      <c r="M936">
        <v>3.3166247903553998</v>
      </c>
      <c r="N936">
        <v>1</v>
      </c>
      <c r="O936">
        <v>11</v>
      </c>
      <c r="P936">
        <v>12</v>
      </c>
      <c r="Q936">
        <v>3.3166247903553998</v>
      </c>
      <c r="R936">
        <v>10</v>
      </c>
      <c r="S936">
        <v>0</v>
      </c>
      <c r="T936">
        <v>0</v>
      </c>
      <c r="U936">
        <v>0</v>
      </c>
      <c r="V936">
        <v>0</v>
      </c>
      <c r="W936">
        <v>0.5</v>
      </c>
      <c r="X936" t="s">
        <v>9194</v>
      </c>
      <c r="Y936">
        <v>1</v>
      </c>
      <c r="Z936" t="s">
        <v>6221</v>
      </c>
      <c r="AA936" t="s">
        <v>9196</v>
      </c>
      <c r="AB936">
        <v>3</v>
      </c>
      <c r="AC936" t="s">
        <v>6328</v>
      </c>
      <c r="AD936">
        <v>94733590</v>
      </c>
      <c r="AE936">
        <v>94733614</v>
      </c>
      <c r="AF936"/>
      <c r="AG936"/>
      <c r="AH936"/>
      <c r="AI936"/>
      <c r="AJ936"/>
      <c r="AK936"/>
      <c r="AL936"/>
      <c r="AM936"/>
      <c r="AN936"/>
      <c r="AO936" t="s">
        <v>6329</v>
      </c>
      <c r="AP936" t="s">
        <v>8576</v>
      </c>
      <c r="AQ936" t="s">
        <v>7345</v>
      </c>
      <c r="AR936" t="s">
        <v>6271</v>
      </c>
      <c r="AS936">
        <v>-1</v>
      </c>
      <c r="AT936">
        <v>-1</v>
      </c>
      <c r="AU936">
        <v>-12</v>
      </c>
      <c r="AV936">
        <v>2</v>
      </c>
      <c r="AW936">
        <v>2</v>
      </c>
      <c r="AX936">
        <v>2</v>
      </c>
      <c r="AY936" t="s">
        <v>9197</v>
      </c>
    </row>
    <row r="937" spans="1:51" x14ac:dyDescent="0.2">
      <c r="A937" t="s">
        <v>6204</v>
      </c>
      <c r="B937">
        <v>233991095</v>
      </c>
      <c r="C937">
        <v>233991099</v>
      </c>
      <c r="D937" t="s">
        <v>9198</v>
      </c>
      <c r="E937" t="s">
        <v>8575</v>
      </c>
      <c r="F937">
        <v>101187</v>
      </c>
      <c r="G937" t="s">
        <v>6204</v>
      </c>
      <c r="H937">
        <v>233991098</v>
      </c>
      <c r="I937" t="s">
        <v>9199</v>
      </c>
      <c r="J937">
        <v>4</v>
      </c>
      <c r="K937">
        <v>8</v>
      </c>
      <c r="L937">
        <v>12</v>
      </c>
      <c r="M937">
        <v>5.6568542494923797</v>
      </c>
      <c r="N937">
        <v>4</v>
      </c>
      <c r="O937">
        <v>8</v>
      </c>
      <c r="P937">
        <v>12</v>
      </c>
      <c r="Q937">
        <v>5.6568542494923797</v>
      </c>
      <c r="R937">
        <v>4</v>
      </c>
      <c r="S937">
        <v>4</v>
      </c>
      <c r="T937">
        <v>0</v>
      </c>
      <c r="U937">
        <v>0</v>
      </c>
      <c r="V937">
        <v>4</v>
      </c>
      <c r="W937">
        <v>1.6996731711975901</v>
      </c>
      <c r="X937" t="s">
        <v>9198</v>
      </c>
      <c r="Y937">
        <v>1</v>
      </c>
      <c r="Z937" t="s">
        <v>6204</v>
      </c>
      <c r="AA937" t="s">
        <v>9200</v>
      </c>
      <c r="AB937">
        <v>5</v>
      </c>
      <c r="AC937" t="s">
        <v>6328</v>
      </c>
      <c r="AD937">
        <v>233991084</v>
      </c>
      <c r="AE937">
        <v>233991108</v>
      </c>
      <c r="AF937" t="s">
        <v>9201</v>
      </c>
      <c r="AG937">
        <v>23</v>
      </c>
      <c r="AH937">
        <v>6</v>
      </c>
      <c r="AI937">
        <v>3</v>
      </c>
      <c r="AJ937">
        <v>0</v>
      </c>
      <c r="AK937">
        <v>1</v>
      </c>
      <c r="AL937" t="s">
        <v>6328</v>
      </c>
      <c r="AM937">
        <v>233991084</v>
      </c>
      <c r="AN937">
        <v>233991107</v>
      </c>
      <c r="AO937" t="s">
        <v>6329</v>
      </c>
      <c r="AP937" t="s">
        <v>8576</v>
      </c>
      <c r="AQ937" t="s">
        <v>7345</v>
      </c>
      <c r="AR937" t="s">
        <v>7345</v>
      </c>
      <c r="AS937">
        <v>-1</v>
      </c>
      <c r="AT937">
        <v>-1</v>
      </c>
      <c r="AU937">
        <v>-12</v>
      </c>
      <c r="AV937">
        <v>3</v>
      </c>
      <c r="AW937">
        <v>3</v>
      </c>
      <c r="AX937">
        <v>3</v>
      </c>
      <c r="AY937" t="s">
        <v>9202</v>
      </c>
    </row>
    <row r="938" spans="1:51" x14ac:dyDescent="0.2">
      <c r="A938" t="s">
        <v>6212</v>
      </c>
      <c r="B938">
        <v>155823227</v>
      </c>
      <c r="C938">
        <v>155823229</v>
      </c>
      <c r="D938" t="s">
        <v>9203</v>
      </c>
      <c r="E938" t="s">
        <v>8575</v>
      </c>
      <c r="F938">
        <v>125296</v>
      </c>
      <c r="G938" t="s">
        <v>6212</v>
      </c>
      <c r="H938">
        <v>155823229</v>
      </c>
      <c r="I938" t="s">
        <v>9204</v>
      </c>
      <c r="J938">
        <v>5</v>
      </c>
      <c r="K938">
        <v>7</v>
      </c>
      <c r="L938">
        <v>12</v>
      </c>
      <c r="M938">
        <v>5.9160797830996099</v>
      </c>
      <c r="N938">
        <v>5</v>
      </c>
      <c r="O938">
        <v>7</v>
      </c>
      <c r="P938">
        <v>12</v>
      </c>
      <c r="Q938">
        <v>5.9160797830996099</v>
      </c>
      <c r="R938">
        <v>6</v>
      </c>
      <c r="S938">
        <v>1</v>
      </c>
      <c r="T938">
        <v>0</v>
      </c>
      <c r="U938">
        <v>0</v>
      </c>
      <c r="V938">
        <v>2.4494897427831699</v>
      </c>
      <c r="W938">
        <v>1</v>
      </c>
      <c r="X938" t="s">
        <v>9203</v>
      </c>
      <c r="Y938">
        <v>1</v>
      </c>
      <c r="Z938" t="s">
        <v>6212</v>
      </c>
      <c r="AA938" t="s">
        <v>9205</v>
      </c>
      <c r="AB938">
        <v>5</v>
      </c>
      <c r="AC938" t="s">
        <v>6339</v>
      </c>
      <c r="AD938">
        <v>155823221</v>
      </c>
      <c r="AE938">
        <v>155823245</v>
      </c>
      <c r="AF938" t="s">
        <v>9206</v>
      </c>
      <c r="AG938">
        <v>23</v>
      </c>
      <c r="AH938">
        <v>4</v>
      </c>
      <c r="AI938">
        <v>1</v>
      </c>
      <c r="AJ938">
        <v>0</v>
      </c>
      <c r="AK938">
        <v>1</v>
      </c>
      <c r="AL938" t="s">
        <v>6339</v>
      </c>
      <c r="AM938">
        <v>155823221</v>
      </c>
      <c r="AN938">
        <v>155823244</v>
      </c>
      <c r="AO938" t="s">
        <v>6329</v>
      </c>
      <c r="AP938" t="s">
        <v>8576</v>
      </c>
      <c r="AQ938" t="s">
        <v>7345</v>
      </c>
      <c r="AR938" t="s">
        <v>7345</v>
      </c>
      <c r="AS938">
        <v>-1</v>
      </c>
      <c r="AT938">
        <v>-1</v>
      </c>
      <c r="AU938">
        <v>-12</v>
      </c>
      <c r="AV938">
        <v>2</v>
      </c>
      <c r="AW938">
        <v>2</v>
      </c>
      <c r="AX938">
        <v>2</v>
      </c>
      <c r="AY938" t="s">
        <v>9207</v>
      </c>
    </row>
    <row r="939" spans="1:51" x14ac:dyDescent="0.2">
      <c r="A939" t="s">
        <v>6212</v>
      </c>
      <c r="B939">
        <v>54868571</v>
      </c>
      <c r="C939">
        <v>54868573</v>
      </c>
      <c r="D939" t="s">
        <v>9208</v>
      </c>
      <c r="E939" t="s">
        <v>8575</v>
      </c>
      <c r="F939">
        <v>117732</v>
      </c>
      <c r="G939" t="s">
        <v>6212</v>
      </c>
      <c r="H939">
        <v>54868572</v>
      </c>
      <c r="I939" t="s">
        <v>9209</v>
      </c>
      <c r="J939">
        <v>6</v>
      </c>
      <c r="K939">
        <v>6</v>
      </c>
      <c r="L939">
        <v>12</v>
      </c>
      <c r="M939">
        <v>6</v>
      </c>
      <c r="N939">
        <v>6</v>
      </c>
      <c r="O939">
        <v>6</v>
      </c>
      <c r="P939">
        <v>12</v>
      </c>
      <c r="Q939">
        <v>6</v>
      </c>
      <c r="R939">
        <v>2</v>
      </c>
      <c r="S939">
        <v>7</v>
      </c>
      <c r="T939">
        <v>0</v>
      </c>
      <c r="U939">
        <v>0</v>
      </c>
      <c r="V939">
        <v>3.74165738677394</v>
      </c>
      <c r="W939">
        <v>0.81649658092772603</v>
      </c>
      <c r="X939" t="s">
        <v>9208</v>
      </c>
      <c r="Y939">
        <v>1</v>
      </c>
      <c r="Z939" t="s">
        <v>6212</v>
      </c>
      <c r="AA939" t="s">
        <v>9210</v>
      </c>
      <c r="AB939">
        <v>3</v>
      </c>
      <c r="AC939" t="s">
        <v>6339</v>
      </c>
      <c r="AD939">
        <v>54868564</v>
      </c>
      <c r="AE939">
        <v>54868588</v>
      </c>
      <c r="AF939"/>
      <c r="AG939"/>
      <c r="AH939"/>
      <c r="AI939"/>
      <c r="AJ939"/>
      <c r="AK939"/>
      <c r="AL939"/>
      <c r="AM939"/>
      <c r="AN939"/>
      <c r="AO939" t="s">
        <v>6329</v>
      </c>
      <c r="AP939" t="s">
        <v>8576</v>
      </c>
      <c r="AQ939" t="s">
        <v>7345</v>
      </c>
      <c r="AR939" t="s">
        <v>6271</v>
      </c>
      <c r="AS939">
        <v>-1</v>
      </c>
      <c r="AT939">
        <v>-1</v>
      </c>
      <c r="AU939">
        <v>-12</v>
      </c>
      <c r="AV939">
        <v>3</v>
      </c>
      <c r="AW939">
        <v>3</v>
      </c>
      <c r="AX939">
        <v>3</v>
      </c>
      <c r="AY939" t="s">
        <v>9211</v>
      </c>
    </row>
    <row r="940" spans="1:51" x14ac:dyDescent="0.2">
      <c r="A940" t="s">
        <v>6245</v>
      </c>
      <c r="B940">
        <v>8688215</v>
      </c>
      <c r="C940">
        <v>8688219</v>
      </c>
      <c r="D940" t="s">
        <v>9212</v>
      </c>
      <c r="E940" t="s">
        <v>8575</v>
      </c>
      <c r="F940">
        <v>128368</v>
      </c>
      <c r="G940" t="s">
        <v>6245</v>
      </c>
      <c r="H940">
        <v>8688219</v>
      </c>
      <c r="I940" t="s">
        <v>9213</v>
      </c>
      <c r="J940">
        <v>2</v>
      </c>
      <c r="K940">
        <v>10</v>
      </c>
      <c r="L940">
        <v>12</v>
      </c>
      <c r="M940">
        <v>4.4721359549995796</v>
      </c>
      <c r="N940">
        <v>2</v>
      </c>
      <c r="O940">
        <v>10</v>
      </c>
      <c r="P940">
        <v>12</v>
      </c>
      <c r="Q940">
        <v>4.4721359549995796</v>
      </c>
      <c r="R940">
        <v>8</v>
      </c>
      <c r="S940">
        <v>1</v>
      </c>
      <c r="T940">
        <v>0</v>
      </c>
      <c r="U940">
        <v>0</v>
      </c>
      <c r="V940">
        <v>2.8284271247461898</v>
      </c>
      <c r="W940">
        <v>1.6996731711975901</v>
      </c>
      <c r="X940" t="s">
        <v>9212</v>
      </c>
      <c r="Y940">
        <v>1</v>
      </c>
      <c r="Z940" t="s">
        <v>6245</v>
      </c>
      <c r="AA940" t="s">
        <v>8395</v>
      </c>
      <c r="AB940">
        <v>6</v>
      </c>
      <c r="AC940" t="s">
        <v>6328</v>
      </c>
      <c r="AD940">
        <v>8688204</v>
      </c>
      <c r="AE940">
        <v>8688228</v>
      </c>
      <c r="AF940"/>
      <c r="AG940"/>
      <c r="AH940"/>
      <c r="AI940"/>
      <c r="AJ940"/>
      <c r="AK940"/>
      <c r="AL940"/>
      <c r="AM940"/>
      <c r="AN940"/>
      <c r="AO940" t="s">
        <v>6329</v>
      </c>
      <c r="AP940" t="s">
        <v>8576</v>
      </c>
      <c r="AQ940" t="s">
        <v>7345</v>
      </c>
      <c r="AR940" t="s">
        <v>6271</v>
      </c>
      <c r="AS940">
        <v>-1</v>
      </c>
      <c r="AT940">
        <v>-1</v>
      </c>
      <c r="AU940">
        <v>-12</v>
      </c>
      <c r="AV940">
        <v>3</v>
      </c>
      <c r="AW940">
        <v>3</v>
      </c>
      <c r="AX940">
        <v>3</v>
      </c>
      <c r="AY940" t="s">
        <v>8396</v>
      </c>
    </row>
    <row r="941" spans="1:51" x14ac:dyDescent="0.2">
      <c r="A941" t="s">
        <v>6466</v>
      </c>
      <c r="B941">
        <v>142610632</v>
      </c>
      <c r="C941">
        <v>142610637</v>
      </c>
      <c r="D941" t="s">
        <v>9214</v>
      </c>
      <c r="E941" t="s">
        <v>8575</v>
      </c>
      <c r="F941">
        <v>147305</v>
      </c>
      <c r="G941" t="s">
        <v>6466</v>
      </c>
      <c r="H941">
        <v>142610636</v>
      </c>
      <c r="I941" t="s">
        <v>9215</v>
      </c>
      <c r="J941">
        <v>4</v>
      </c>
      <c r="K941">
        <v>8</v>
      </c>
      <c r="L941">
        <v>12</v>
      </c>
      <c r="M941">
        <v>5.6568542494923797</v>
      </c>
      <c r="N941">
        <v>4</v>
      </c>
      <c r="O941">
        <v>8</v>
      </c>
      <c r="P941">
        <v>12</v>
      </c>
      <c r="Q941">
        <v>5.6568542494923797</v>
      </c>
      <c r="R941">
        <v>2</v>
      </c>
      <c r="S941">
        <v>5</v>
      </c>
      <c r="T941">
        <v>0</v>
      </c>
      <c r="U941">
        <v>0</v>
      </c>
      <c r="V941">
        <v>3.1622776601683702</v>
      </c>
      <c r="W941">
        <v>1.87082869338697</v>
      </c>
      <c r="X941" t="s">
        <v>9214</v>
      </c>
      <c r="Y941">
        <v>1</v>
      </c>
      <c r="Z941" t="s">
        <v>6466</v>
      </c>
      <c r="AA941" t="s">
        <v>9216</v>
      </c>
      <c r="AB941">
        <v>6</v>
      </c>
      <c r="AC941" t="s">
        <v>6339</v>
      </c>
      <c r="AD941">
        <v>142610629</v>
      </c>
      <c r="AE941">
        <v>142610653</v>
      </c>
      <c r="AF941"/>
      <c r="AG941"/>
      <c r="AH941"/>
      <c r="AI941"/>
      <c r="AJ941"/>
      <c r="AK941"/>
      <c r="AL941"/>
      <c r="AM941"/>
      <c r="AN941"/>
      <c r="AO941" t="s">
        <v>6329</v>
      </c>
      <c r="AP941" t="s">
        <v>8576</v>
      </c>
      <c r="AQ941" t="s">
        <v>7345</v>
      </c>
      <c r="AR941" t="s">
        <v>6271</v>
      </c>
      <c r="AS941">
        <v>-1</v>
      </c>
      <c r="AT941">
        <v>-1</v>
      </c>
      <c r="AU941">
        <v>-12</v>
      </c>
      <c r="AV941">
        <v>4</v>
      </c>
      <c r="AW941">
        <v>4</v>
      </c>
      <c r="AX941">
        <v>4</v>
      </c>
      <c r="AY941" t="s">
        <v>9217</v>
      </c>
    </row>
    <row r="942" spans="1:51" x14ac:dyDescent="0.2">
      <c r="A942" t="s">
        <v>6400</v>
      </c>
      <c r="B942">
        <v>55659445</v>
      </c>
      <c r="C942">
        <v>55659452</v>
      </c>
      <c r="D942" t="s">
        <v>9218</v>
      </c>
      <c r="E942" t="s">
        <v>8575</v>
      </c>
      <c r="F942">
        <v>154661</v>
      </c>
      <c r="G942" t="s">
        <v>6400</v>
      </c>
      <c r="H942">
        <v>55659447</v>
      </c>
      <c r="I942" t="s">
        <v>9219</v>
      </c>
      <c r="J942">
        <v>5</v>
      </c>
      <c r="K942">
        <v>7</v>
      </c>
      <c r="L942">
        <v>12</v>
      </c>
      <c r="M942">
        <v>5.9160797830996099</v>
      </c>
      <c r="N942">
        <v>5</v>
      </c>
      <c r="O942">
        <v>7</v>
      </c>
      <c r="P942">
        <v>12</v>
      </c>
      <c r="Q942">
        <v>5.9160797830996099</v>
      </c>
      <c r="R942">
        <v>4</v>
      </c>
      <c r="S942">
        <v>5</v>
      </c>
      <c r="T942">
        <v>1</v>
      </c>
      <c r="U942">
        <v>0</v>
      </c>
      <c r="V942">
        <v>4.4721359549995796</v>
      </c>
      <c r="W942">
        <v>2.3151673805580399</v>
      </c>
      <c r="X942" t="s">
        <v>9218</v>
      </c>
      <c r="Y942">
        <v>1</v>
      </c>
      <c r="Z942" t="s">
        <v>6400</v>
      </c>
      <c r="AA942" t="s">
        <v>9220</v>
      </c>
      <c r="AB942">
        <v>4</v>
      </c>
      <c r="AC942" t="s">
        <v>6328</v>
      </c>
      <c r="AD942">
        <v>55659434</v>
      </c>
      <c r="AE942">
        <v>55659458</v>
      </c>
      <c r="AF942"/>
      <c r="AG942"/>
      <c r="AH942"/>
      <c r="AI942"/>
      <c r="AJ942"/>
      <c r="AK942"/>
      <c r="AL942"/>
      <c r="AM942"/>
      <c r="AN942"/>
      <c r="AO942" t="s">
        <v>6329</v>
      </c>
      <c r="AP942" t="s">
        <v>8576</v>
      </c>
      <c r="AQ942" t="s">
        <v>7345</v>
      </c>
      <c r="AR942" t="s">
        <v>6271</v>
      </c>
      <c r="AS942">
        <v>-1</v>
      </c>
      <c r="AT942">
        <v>-1</v>
      </c>
      <c r="AU942">
        <v>-12</v>
      </c>
      <c r="AV942">
        <v>5</v>
      </c>
      <c r="AW942">
        <v>5</v>
      </c>
      <c r="AX942">
        <v>5</v>
      </c>
      <c r="AY942" t="s">
        <v>9221</v>
      </c>
    </row>
    <row r="943" spans="1:51" x14ac:dyDescent="0.2">
      <c r="A943" t="s">
        <v>6201</v>
      </c>
      <c r="B943">
        <v>48176710</v>
      </c>
      <c r="C943">
        <v>48176711</v>
      </c>
      <c r="D943" t="s">
        <v>9222</v>
      </c>
      <c r="E943" t="s">
        <v>8575</v>
      </c>
      <c r="F943">
        <v>166602</v>
      </c>
      <c r="G943" t="s">
        <v>6201</v>
      </c>
      <c r="H943">
        <v>48176710</v>
      </c>
      <c r="I943" t="s">
        <v>9223</v>
      </c>
      <c r="J943">
        <v>4</v>
      </c>
      <c r="K943">
        <v>8</v>
      </c>
      <c r="L943">
        <v>12</v>
      </c>
      <c r="M943">
        <v>5.6568542494923797</v>
      </c>
      <c r="N943">
        <v>4</v>
      </c>
      <c r="O943">
        <v>8</v>
      </c>
      <c r="P943">
        <v>12</v>
      </c>
      <c r="Q943">
        <v>5.6568542494923797</v>
      </c>
      <c r="R943">
        <v>2</v>
      </c>
      <c r="S943">
        <v>0</v>
      </c>
      <c r="T943">
        <v>0</v>
      </c>
      <c r="U943">
        <v>0</v>
      </c>
      <c r="V943">
        <v>0</v>
      </c>
      <c r="W943">
        <v>0.5</v>
      </c>
      <c r="X943" t="s">
        <v>9222</v>
      </c>
      <c r="Y943">
        <v>1</v>
      </c>
      <c r="Z943" t="s">
        <v>6201</v>
      </c>
      <c r="AA943"/>
      <c r="AB943"/>
      <c r="AC943"/>
      <c r="AD943"/>
      <c r="AE943"/>
      <c r="AF943" t="s">
        <v>9224</v>
      </c>
      <c r="AG943">
        <v>25</v>
      </c>
      <c r="AH943">
        <v>6</v>
      </c>
      <c r="AI943">
        <v>3</v>
      </c>
      <c r="AJ943">
        <v>1</v>
      </c>
      <c r="AK943">
        <v>0</v>
      </c>
      <c r="AL943" t="s">
        <v>6339</v>
      </c>
      <c r="AM943">
        <v>48176703</v>
      </c>
      <c r="AN943">
        <v>48176728</v>
      </c>
      <c r="AO943" t="s">
        <v>6329</v>
      </c>
      <c r="AP943" t="s">
        <v>8576</v>
      </c>
      <c r="AQ943" t="s">
        <v>7345</v>
      </c>
      <c r="AR943" t="s">
        <v>7563</v>
      </c>
      <c r="AS943">
        <v>-1</v>
      </c>
      <c r="AT943">
        <v>-1</v>
      </c>
      <c r="AU943">
        <v>-12</v>
      </c>
      <c r="AV943">
        <v>2</v>
      </c>
      <c r="AW943">
        <v>2</v>
      </c>
      <c r="AX943">
        <v>2</v>
      </c>
      <c r="AY943" t="s">
        <v>9225</v>
      </c>
    </row>
    <row r="944" spans="1:51" x14ac:dyDescent="0.2">
      <c r="A944" t="s">
        <v>6508</v>
      </c>
      <c r="B944">
        <v>84698736</v>
      </c>
      <c r="C944">
        <v>84698740</v>
      </c>
      <c r="D944" t="s">
        <v>9226</v>
      </c>
      <c r="E944" t="s">
        <v>8575</v>
      </c>
      <c r="F944">
        <v>178464</v>
      </c>
      <c r="G944" t="s">
        <v>6508</v>
      </c>
      <c r="H944">
        <v>84698736</v>
      </c>
      <c r="I944" t="s">
        <v>9227</v>
      </c>
      <c r="J944">
        <v>10</v>
      </c>
      <c r="K944">
        <v>2</v>
      </c>
      <c r="L944">
        <v>12</v>
      </c>
      <c r="M944">
        <v>4.4721359549995796</v>
      </c>
      <c r="N944">
        <v>10</v>
      </c>
      <c r="O944">
        <v>2</v>
      </c>
      <c r="P944">
        <v>12</v>
      </c>
      <c r="Q944">
        <v>4.4721359549995796</v>
      </c>
      <c r="R944">
        <v>4</v>
      </c>
      <c r="S944">
        <v>4</v>
      </c>
      <c r="T944">
        <v>0</v>
      </c>
      <c r="U944">
        <v>0</v>
      </c>
      <c r="V944">
        <v>4</v>
      </c>
      <c r="W944">
        <v>1.6996731711975901</v>
      </c>
      <c r="X944" t="s">
        <v>9226</v>
      </c>
      <c r="Y944">
        <v>1</v>
      </c>
      <c r="Z944" t="s">
        <v>6508</v>
      </c>
      <c r="AA944" t="s">
        <v>9228</v>
      </c>
      <c r="AB944">
        <v>6</v>
      </c>
      <c r="AC944" t="s">
        <v>6328</v>
      </c>
      <c r="AD944">
        <v>84698718</v>
      </c>
      <c r="AE944">
        <v>84698742</v>
      </c>
      <c r="AF944"/>
      <c r="AG944"/>
      <c r="AH944"/>
      <c r="AI944"/>
      <c r="AJ944"/>
      <c r="AK944"/>
      <c r="AL944"/>
      <c r="AM944"/>
      <c r="AN944"/>
      <c r="AO944" t="s">
        <v>6329</v>
      </c>
      <c r="AP944" t="s">
        <v>8576</v>
      </c>
      <c r="AQ944" t="s">
        <v>7345</v>
      </c>
      <c r="AR944" t="s">
        <v>6271</v>
      </c>
      <c r="AS944">
        <v>-1</v>
      </c>
      <c r="AT944">
        <v>-1</v>
      </c>
      <c r="AU944">
        <v>-12</v>
      </c>
      <c r="AV944">
        <v>3</v>
      </c>
      <c r="AW944">
        <v>3</v>
      </c>
      <c r="AX944">
        <v>3</v>
      </c>
      <c r="AY944" t="s">
        <v>9229</v>
      </c>
    </row>
    <row r="945" spans="1:51" x14ac:dyDescent="0.2">
      <c r="A945" t="s">
        <v>6209</v>
      </c>
      <c r="B945">
        <v>92863014</v>
      </c>
      <c r="C945">
        <v>92863024</v>
      </c>
      <c r="D945" t="s">
        <v>9230</v>
      </c>
      <c r="E945" t="s">
        <v>8575</v>
      </c>
      <c r="F945">
        <v>53818</v>
      </c>
      <c r="G945" t="s">
        <v>6209</v>
      </c>
      <c r="H945">
        <v>92863023</v>
      </c>
      <c r="I945" t="s">
        <v>9231</v>
      </c>
      <c r="J945">
        <v>6</v>
      </c>
      <c r="K945">
        <v>5</v>
      </c>
      <c r="L945">
        <v>11</v>
      </c>
      <c r="M945">
        <v>5.4772255750516603</v>
      </c>
      <c r="N945">
        <v>6</v>
      </c>
      <c r="O945">
        <v>5</v>
      </c>
      <c r="P945">
        <v>11</v>
      </c>
      <c r="Q945">
        <v>5.4772255750516603</v>
      </c>
      <c r="R945">
        <v>3</v>
      </c>
      <c r="S945">
        <v>3</v>
      </c>
      <c r="T945">
        <v>2</v>
      </c>
      <c r="U945">
        <v>0</v>
      </c>
      <c r="V945">
        <v>3</v>
      </c>
      <c r="W945">
        <v>3.9051248379533199</v>
      </c>
      <c r="X945" t="s">
        <v>9230</v>
      </c>
      <c r="Y945">
        <v>1</v>
      </c>
      <c r="Z945" t="s">
        <v>6209</v>
      </c>
      <c r="AA945" t="s">
        <v>9232</v>
      </c>
      <c r="AB945">
        <v>6</v>
      </c>
      <c r="AC945" t="s">
        <v>6339</v>
      </c>
      <c r="AD945">
        <v>92863013</v>
      </c>
      <c r="AE945">
        <v>92863037</v>
      </c>
      <c r="AF945"/>
      <c r="AG945"/>
      <c r="AH945"/>
      <c r="AI945"/>
      <c r="AJ945"/>
      <c r="AK945"/>
      <c r="AL945"/>
      <c r="AM945"/>
      <c r="AN945"/>
      <c r="AO945" t="s">
        <v>6329</v>
      </c>
      <c r="AP945" t="s">
        <v>8576</v>
      </c>
      <c r="AQ945" t="s">
        <v>7345</v>
      </c>
      <c r="AR945" t="s">
        <v>6271</v>
      </c>
      <c r="AS945">
        <v>-1</v>
      </c>
      <c r="AT945">
        <v>-1</v>
      </c>
      <c r="AU945">
        <v>-11</v>
      </c>
      <c r="AV945">
        <v>4</v>
      </c>
      <c r="AW945">
        <v>4</v>
      </c>
      <c r="AX945">
        <v>4</v>
      </c>
      <c r="AY945" t="s">
        <v>9233</v>
      </c>
    </row>
    <row r="946" spans="1:51" x14ac:dyDescent="0.2">
      <c r="A946" t="s">
        <v>6224</v>
      </c>
      <c r="B946">
        <v>48820440</v>
      </c>
      <c r="C946">
        <v>48820443</v>
      </c>
      <c r="D946" t="s">
        <v>9234</v>
      </c>
      <c r="E946" t="s">
        <v>8575</v>
      </c>
      <c r="F946">
        <v>56915</v>
      </c>
      <c r="G946" t="s">
        <v>6224</v>
      </c>
      <c r="H946">
        <v>48820443</v>
      </c>
      <c r="I946" t="s">
        <v>9235</v>
      </c>
      <c r="J946">
        <v>6</v>
      </c>
      <c r="K946">
        <v>5</v>
      </c>
      <c r="L946">
        <v>11</v>
      </c>
      <c r="M946">
        <v>5.4772255750516603</v>
      </c>
      <c r="N946">
        <v>6</v>
      </c>
      <c r="O946">
        <v>5</v>
      </c>
      <c r="P946">
        <v>11</v>
      </c>
      <c r="Q946">
        <v>5.4772255750516603</v>
      </c>
      <c r="R946">
        <v>4</v>
      </c>
      <c r="S946">
        <v>3</v>
      </c>
      <c r="T946">
        <v>1</v>
      </c>
      <c r="U946">
        <v>0</v>
      </c>
      <c r="V946">
        <v>3.4641016151377499</v>
      </c>
      <c r="W946">
        <v>1.2472191289246399</v>
      </c>
      <c r="X946" t="s">
        <v>9234</v>
      </c>
      <c r="Y946">
        <v>1</v>
      </c>
      <c r="Z946" t="s">
        <v>6224</v>
      </c>
      <c r="AA946" t="s">
        <v>7836</v>
      </c>
      <c r="AB946">
        <v>4</v>
      </c>
      <c r="AC946" t="s">
        <v>6328</v>
      </c>
      <c r="AD946">
        <v>48820425</v>
      </c>
      <c r="AE946">
        <v>48820449</v>
      </c>
      <c r="AF946"/>
      <c r="AG946"/>
      <c r="AH946"/>
      <c r="AI946"/>
      <c r="AJ946"/>
      <c r="AK946"/>
      <c r="AL946"/>
      <c r="AM946"/>
      <c r="AN946"/>
      <c r="AO946" t="s">
        <v>6329</v>
      </c>
      <c r="AP946" t="s">
        <v>8576</v>
      </c>
      <c r="AQ946" t="s">
        <v>7345</v>
      </c>
      <c r="AR946" t="s">
        <v>6271</v>
      </c>
      <c r="AS946">
        <v>-1</v>
      </c>
      <c r="AT946">
        <v>-1</v>
      </c>
      <c r="AU946">
        <v>-11</v>
      </c>
      <c r="AV946">
        <v>3</v>
      </c>
      <c r="AW946">
        <v>3</v>
      </c>
      <c r="AX946">
        <v>3</v>
      </c>
      <c r="AY946" t="s">
        <v>7837</v>
      </c>
    </row>
    <row r="947" spans="1:51" x14ac:dyDescent="0.2">
      <c r="A947" t="s">
        <v>6221</v>
      </c>
      <c r="B947">
        <v>246380698</v>
      </c>
      <c r="C947">
        <v>246380699</v>
      </c>
      <c r="D947" t="s">
        <v>9236</v>
      </c>
      <c r="E947" t="s">
        <v>8575</v>
      </c>
      <c r="F947">
        <v>19458</v>
      </c>
      <c r="G947" t="s">
        <v>6221</v>
      </c>
      <c r="H947">
        <v>246380698</v>
      </c>
      <c r="I947" t="s">
        <v>9237</v>
      </c>
      <c r="J947">
        <v>0</v>
      </c>
      <c r="K947">
        <v>11</v>
      </c>
      <c r="L947">
        <v>11</v>
      </c>
      <c r="M947">
        <v>0</v>
      </c>
      <c r="N947">
        <v>0</v>
      </c>
      <c r="O947">
        <v>11</v>
      </c>
      <c r="P947">
        <v>11</v>
      </c>
      <c r="Q947">
        <v>0</v>
      </c>
      <c r="R947">
        <v>4</v>
      </c>
      <c r="S947">
        <v>5</v>
      </c>
      <c r="T947">
        <v>0</v>
      </c>
      <c r="U947">
        <v>0</v>
      </c>
      <c r="V947">
        <v>4.4721359549995796</v>
      </c>
      <c r="W947">
        <v>0.5</v>
      </c>
      <c r="X947" t="s">
        <v>9236</v>
      </c>
      <c r="Y947">
        <v>1</v>
      </c>
      <c r="Z947" t="s">
        <v>6221</v>
      </c>
      <c r="AA947"/>
      <c r="AB947"/>
      <c r="AC947"/>
      <c r="AD947"/>
      <c r="AE947"/>
      <c r="AF947" t="s">
        <v>9238</v>
      </c>
      <c r="AG947">
        <v>23</v>
      </c>
      <c r="AH947">
        <v>5</v>
      </c>
      <c r="AI947">
        <v>2</v>
      </c>
      <c r="AJ947">
        <v>0</v>
      </c>
      <c r="AK947">
        <v>1</v>
      </c>
      <c r="AL947" t="s">
        <v>6328</v>
      </c>
      <c r="AM947">
        <v>246380682</v>
      </c>
      <c r="AN947">
        <v>246380705</v>
      </c>
      <c r="AO947" t="s">
        <v>6329</v>
      </c>
      <c r="AP947" t="s">
        <v>8576</v>
      </c>
      <c r="AQ947" t="s">
        <v>7345</v>
      </c>
      <c r="AR947" t="s">
        <v>7345</v>
      </c>
      <c r="AS947">
        <v>-1</v>
      </c>
      <c r="AT947">
        <v>-1</v>
      </c>
      <c r="AU947">
        <v>-11</v>
      </c>
      <c r="AV947">
        <v>2</v>
      </c>
      <c r="AW947">
        <v>2</v>
      </c>
      <c r="AX947">
        <v>2</v>
      </c>
      <c r="AY947" t="s">
        <v>9239</v>
      </c>
    </row>
    <row r="948" spans="1:51" x14ac:dyDescent="0.2">
      <c r="A948" t="s">
        <v>6204</v>
      </c>
      <c r="B948">
        <v>16176376</v>
      </c>
      <c r="C948">
        <v>16176377</v>
      </c>
      <c r="D948" t="s">
        <v>9240</v>
      </c>
      <c r="E948" t="s">
        <v>8575</v>
      </c>
      <c r="F948">
        <v>87526</v>
      </c>
      <c r="G948" t="s">
        <v>6204</v>
      </c>
      <c r="H948">
        <v>16176377</v>
      </c>
      <c r="I948" t="s">
        <v>9241</v>
      </c>
      <c r="J948">
        <v>5</v>
      </c>
      <c r="K948">
        <v>6</v>
      </c>
      <c r="L948">
        <v>11</v>
      </c>
      <c r="M948">
        <v>5.4772255750516603</v>
      </c>
      <c r="N948">
        <v>5</v>
      </c>
      <c r="O948">
        <v>6</v>
      </c>
      <c r="P948">
        <v>11</v>
      </c>
      <c r="Q948">
        <v>5.4772255750516603</v>
      </c>
      <c r="R948">
        <v>1</v>
      </c>
      <c r="S948">
        <v>7</v>
      </c>
      <c r="T948">
        <v>0</v>
      </c>
      <c r="U948">
        <v>0</v>
      </c>
      <c r="V948">
        <v>2.6457513110645898</v>
      </c>
      <c r="W948">
        <v>0.5</v>
      </c>
      <c r="X948" t="s">
        <v>9240</v>
      </c>
      <c r="Y948">
        <v>1</v>
      </c>
      <c r="Z948" t="s">
        <v>6204</v>
      </c>
      <c r="AA948" t="s">
        <v>9242</v>
      </c>
      <c r="AB948">
        <v>4</v>
      </c>
      <c r="AC948" t="s">
        <v>6339</v>
      </c>
      <c r="AD948">
        <v>16176369</v>
      </c>
      <c r="AE948">
        <v>16176393</v>
      </c>
      <c r="AF948"/>
      <c r="AG948"/>
      <c r="AH948"/>
      <c r="AI948"/>
      <c r="AJ948"/>
      <c r="AK948"/>
      <c r="AL948"/>
      <c r="AM948"/>
      <c r="AN948"/>
      <c r="AO948" t="s">
        <v>6329</v>
      </c>
      <c r="AP948" t="s">
        <v>8576</v>
      </c>
      <c r="AQ948" t="s">
        <v>7345</v>
      </c>
      <c r="AR948" t="s">
        <v>6271</v>
      </c>
      <c r="AS948">
        <v>-1</v>
      </c>
      <c r="AT948">
        <v>-1</v>
      </c>
      <c r="AU948">
        <v>-11</v>
      </c>
      <c r="AV948">
        <v>2</v>
      </c>
      <c r="AW948">
        <v>3</v>
      </c>
      <c r="AX948">
        <v>3</v>
      </c>
      <c r="AY948" t="s">
        <v>9243</v>
      </c>
    </row>
    <row r="949" spans="1:51" x14ac:dyDescent="0.2">
      <c r="A949" t="s">
        <v>6466</v>
      </c>
      <c r="B949">
        <v>5852915</v>
      </c>
      <c r="C949">
        <v>5852916</v>
      </c>
      <c r="D949" t="s">
        <v>9244</v>
      </c>
      <c r="E949" t="s">
        <v>8575</v>
      </c>
      <c r="F949">
        <v>139032</v>
      </c>
      <c r="G949" t="s">
        <v>6466</v>
      </c>
      <c r="H949">
        <v>5852915</v>
      </c>
      <c r="I949" t="s">
        <v>9245</v>
      </c>
      <c r="J949">
        <v>6</v>
      </c>
      <c r="K949">
        <v>5</v>
      </c>
      <c r="L949">
        <v>11</v>
      </c>
      <c r="M949">
        <v>5.4772255750516603</v>
      </c>
      <c r="N949">
        <v>6</v>
      </c>
      <c r="O949">
        <v>5</v>
      </c>
      <c r="P949">
        <v>11</v>
      </c>
      <c r="Q949">
        <v>5.4772255750516603</v>
      </c>
      <c r="R949">
        <v>2</v>
      </c>
      <c r="S949">
        <v>6</v>
      </c>
      <c r="T949">
        <v>0</v>
      </c>
      <c r="U949">
        <v>0</v>
      </c>
      <c r="V949">
        <v>3.4641016151377499</v>
      </c>
      <c r="W949">
        <v>0.5</v>
      </c>
      <c r="X949" t="s">
        <v>9244</v>
      </c>
      <c r="Y949">
        <v>1</v>
      </c>
      <c r="Z949" t="s">
        <v>6466</v>
      </c>
      <c r="AA949" t="s">
        <v>9246</v>
      </c>
      <c r="AB949">
        <v>5</v>
      </c>
      <c r="AC949" t="s">
        <v>6328</v>
      </c>
      <c r="AD949">
        <v>5852901</v>
      </c>
      <c r="AE949">
        <v>5852925</v>
      </c>
      <c r="AF949"/>
      <c r="AG949"/>
      <c r="AH949"/>
      <c r="AI949"/>
      <c r="AJ949"/>
      <c r="AK949"/>
      <c r="AL949"/>
      <c r="AM949"/>
      <c r="AN949"/>
      <c r="AO949" t="s">
        <v>6329</v>
      </c>
      <c r="AP949" t="s">
        <v>8576</v>
      </c>
      <c r="AQ949" t="s">
        <v>7345</v>
      </c>
      <c r="AR949" t="s">
        <v>6271</v>
      </c>
      <c r="AS949">
        <v>-1</v>
      </c>
      <c r="AT949">
        <v>-1</v>
      </c>
      <c r="AU949">
        <v>-11</v>
      </c>
      <c r="AV949">
        <v>2</v>
      </c>
      <c r="AW949">
        <v>2</v>
      </c>
      <c r="AX949">
        <v>2</v>
      </c>
      <c r="AY949" t="s">
        <v>9247</v>
      </c>
    </row>
    <row r="950" spans="1:51" x14ac:dyDescent="0.2">
      <c r="A950" t="s">
        <v>6400</v>
      </c>
      <c r="B950">
        <v>27145881</v>
      </c>
      <c r="C950">
        <v>27145882</v>
      </c>
      <c r="D950" t="s">
        <v>9248</v>
      </c>
      <c r="E950" t="s">
        <v>8575</v>
      </c>
      <c r="F950">
        <v>152829</v>
      </c>
      <c r="G950" t="s">
        <v>6400</v>
      </c>
      <c r="H950">
        <v>27145881</v>
      </c>
      <c r="I950" t="s">
        <v>9249</v>
      </c>
      <c r="J950">
        <v>6</v>
      </c>
      <c r="K950">
        <v>5</v>
      </c>
      <c r="L950">
        <v>11</v>
      </c>
      <c r="M950">
        <v>5.4772255750516603</v>
      </c>
      <c r="N950">
        <v>6</v>
      </c>
      <c r="O950">
        <v>5</v>
      </c>
      <c r="P950">
        <v>11</v>
      </c>
      <c r="Q950">
        <v>5.4772255750516603</v>
      </c>
      <c r="R950">
        <v>5</v>
      </c>
      <c r="S950">
        <v>4</v>
      </c>
      <c r="T950">
        <v>0</v>
      </c>
      <c r="U950">
        <v>0</v>
      </c>
      <c r="V950">
        <v>4.4721359549995796</v>
      </c>
      <c r="W950">
        <v>0.5</v>
      </c>
      <c r="X950" t="s">
        <v>9248</v>
      </c>
      <c r="Y950">
        <v>1</v>
      </c>
      <c r="Z950" t="s">
        <v>6400</v>
      </c>
      <c r="AA950" t="s">
        <v>9250</v>
      </c>
      <c r="AB950">
        <v>4</v>
      </c>
      <c r="AC950" t="s">
        <v>6328</v>
      </c>
      <c r="AD950">
        <v>27145867</v>
      </c>
      <c r="AE950">
        <v>27145891</v>
      </c>
      <c r="AF950"/>
      <c r="AG950"/>
      <c r="AH950"/>
      <c r="AI950"/>
      <c r="AJ950"/>
      <c r="AK950"/>
      <c r="AL950"/>
      <c r="AM950"/>
      <c r="AN950"/>
      <c r="AO950" t="s">
        <v>6329</v>
      </c>
      <c r="AP950" t="s">
        <v>8576</v>
      </c>
      <c r="AQ950" t="s">
        <v>7345</v>
      </c>
      <c r="AR950" t="s">
        <v>6271</v>
      </c>
      <c r="AS950">
        <v>-1</v>
      </c>
      <c r="AT950">
        <v>-1</v>
      </c>
      <c r="AU950">
        <v>-11</v>
      </c>
      <c r="AV950">
        <v>2</v>
      </c>
      <c r="AW950">
        <v>2</v>
      </c>
      <c r="AX950">
        <v>2</v>
      </c>
      <c r="AY950" t="s">
        <v>9251</v>
      </c>
    </row>
    <row r="951" spans="1:51" x14ac:dyDescent="0.2">
      <c r="A951" t="s">
        <v>6400</v>
      </c>
      <c r="B951">
        <v>40531694</v>
      </c>
      <c r="C951">
        <v>40531696</v>
      </c>
      <c r="D951" t="s">
        <v>9252</v>
      </c>
      <c r="E951" t="s">
        <v>8575</v>
      </c>
      <c r="F951">
        <v>153627</v>
      </c>
      <c r="G951" t="s">
        <v>6400</v>
      </c>
      <c r="H951">
        <v>40531695</v>
      </c>
      <c r="I951" t="s">
        <v>9253</v>
      </c>
      <c r="J951">
        <v>5</v>
      </c>
      <c r="K951">
        <v>6</v>
      </c>
      <c r="L951">
        <v>11</v>
      </c>
      <c r="M951">
        <v>5.4772255750516603</v>
      </c>
      <c r="N951">
        <v>5</v>
      </c>
      <c r="O951">
        <v>6</v>
      </c>
      <c r="P951">
        <v>11</v>
      </c>
      <c r="Q951">
        <v>5.4772255750516603</v>
      </c>
      <c r="R951">
        <v>2</v>
      </c>
      <c r="S951">
        <v>4</v>
      </c>
      <c r="T951">
        <v>0</v>
      </c>
      <c r="U951">
        <v>0</v>
      </c>
      <c r="V951">
        <v>2.8284271247461898</v>
      </c>
      <c r="W951">
        <v>0.81649658092772603</v>
      </c>
      <c r="X951" t="s">
        <v>9252</v>
      </c>
      <c r="Y951">
        <v>1</v>
      </c>
      <c r="Z951" t="s">
        <v>6400</v>
      </c>
      <c r="AA951" t="s">
        <v>7663</v>
      </c>
      <c r="AB951">
        <v>3</v>
      </c>
      <c r="AC951" t="s">
        <v>6339</v>
      </c>
      <c r="AD951">
        <v>40531687</v>
      </c>
      <c r="AE951">
        <v>40531711</v>
      </c>
      <c r="AF951"/>
      <c r="AG951"/>
      <c r="AH951"/>
      <c r="AI951"/>
      <c r="AJ951"/>
      <c r="AK951"/>
      <c r="AL951"/>
      <c r="AM951"/>
      <c r="AN951"/>
      <c r="AO951" t="s">
        <v>6329</v>
      </c>
      <c r="AP951" t="s">
        <v>8576</v>
      </c>
      <c r="AQ951" t="s">
        <v>7345</v>
      </c>
      <c r="AR951" t="s">
        <v>6271</v>
      </c>
      <c r="AS951">
        <v>-1</v>
      </c>
      <c r="AT951">
        <v>-1</v>
      </c>
      <c r="AU951">
        <v>-11</v>
      </c>
      <c r="AV951">
        <v>3</v>
      </c>
      <c r="AW951">
        <v>3</v>
      </c>
      <c r="AX951">
        <v>3</v>
      </c>
      <c r="AY951" t="s">
        <v>7664</v>
      </c>
    </row>
    <row r="952" spans="1:51" x14ac:dyDescent="0.2">
      <c r="A952" t="s">
        <v>6201</v>
      </c>
      <c r="B952">
        <v>47041052</v>
      </c>
      <c r="C952">
        <v>47041053</v>
      </c>
      <c r="D952" t="s">
        <v>9254</v>
      </c>
      <c r="E952" t="s">
        <v>8575</v>
      </c>
      <c r="F952">
        <v>166506</v>
      </c>
      <c r="G952" t="s">
        <v>6201</v>
      </c>
      <c r="H952">
        <v>47041052</v>
      </c>
      <c r="I952" t="s">
        <v>9255</v>
      </c>
      <c r="J952">
        <v>6</v>
      </c>
      <c r="K952">
        <v>5</v>
      </c>
      <c r="L952">
        <v>11</v>
      </c>
      <c r="M952">
        <v>5.4772255750516603</v>
      </c>
      <c r="N952">
        <v>6</v>
      </c>
      <c r="O952">
        <v>5</v>
      </c>
      <c r="P952">
        <v>11</v>
      </c>
      <c r="Q952">
        <v>5.4772255750516603</v>
      </c>
      <c r="R952">
        <v>2</v>
      </c>
      <c r="S952">
        <v>5</v>
      </c>
      <c r="T952">
        <v>0</v>
      </c>
      <c r="U952">
        <v>0</v>
      </c>
      <c r="V952">
        <v>3.1622776601683702</v>
      </c>
      <c r="W952">
        <v>0.5</v>
      </c>
      <c r="X952" t="s">
        <v>9254</v>
      </c>
      <c r="Y952">
        <v>1</v>
      </c>
      <c r="Z952" t="s">
        <v>6201</v>
      </c>
      <c r="AA952" t="s">
        <v>9256</v>
      </c>
      <c r="AB952">
        <v>5</v>
      </c>
      <c r="AC952" t="s">
        <v>6328</v>
      </c>
      <c r="AD952">
        <v>47041038</v>
      </c>
      <c r="AE952">
        <v>47041062</v>
      </c>
      <c r="AF952" t="s">
        <v>9257</v>
      </c>
      <c r="AG952">
        <v>23</v>
      </c>
      <c r="AH952">
        <v>6</v>
      </c>
      <c r="AI952">
        <v>3</v>
      </c>
      <c r="AJ952">
        <v>0</v>
      </c>
      <c r="AK952">
        <v>1</v>
      </c>
      <c r="AL952" t="s">
        <v>6328</v>
      </c>
      <c r="AM952">
        <v>47041038</v>
      </c>
      <c r="AN952">
        <v>47041061</v>
      </c>
      <c r="AO952" t="s">
        <v>6329</v>
      </c>
      <c r="AP952" t="s">
        <v>8576</v>
      </c>
      <c r="AQ952" t="s">
        <v>7345</v>
      </c>
      <c r="AR952" t="s">
        <v>7345</v>
      </c>
      <c r="AS952">
        <v>-1</v>
      </c>
      <c r="AT952">
        <v>-1</v>
      </c>
      <c r="AU952">
        <v>-11</v>
      </c>
      <c r="AV952">
        <v>2</v>
      </c>
      <c r="AW952">
        <v>2</v>
      </c>
      <c r="AX952">
        <v>2</v>
      </c>
      <c r="AY952" t="s">
        <v>9258</v>
      </c>
    </row>
    <row r="953" spans="1:51" x14ac:dyDescent="0.2">
      <c r="A953" t="s">
        <v>6508</v>
      </c>
      <c r="B953">
        <v>141743636</v>
      </c>
      <c r="C953">
        <v>141743639</v>
      </c>
      <c r="D953" t="s">
        <v>8035</v>
      </c>
      <c r="E953" t="s">
        <v>8575</v>
      </c>
      <c r="F953">
        <v>182103</v>
      </c>
      <c r="G953" t="s">
        <v>6508</v>
      </c>
      <c r="H953">
        <v>141743638</v>
      </c>
      <c r="I953" t="s">
        <v>8036</v>
      </c>
      <c r="J953">
        <v>3</v>
      </c>
      <c r="K953">
        <v>8</v>
      </c>
      <c r="L953">
        <v>11</v>
      </c>
      <c r="M953">
        <v>4.8989794855663504</v>
      </c>
      <c r="N953">
        <v>3</v>
      </c>
      <c r="O953">
        <v>8</v>
      </c>
      <c r="P953">
        <v>11</v>
      </c>
      <c r="Q953">
        <v>4.8989794855663504</v>
      </c>
      <c r="R953">
        <v>2</v>
      </c>
      <c r="S953">
        <v>6</v>
      </c>
      <c r="T953">
        <v>0</v>
      </c>
      <c r="U953">
        <v>0</v>
      </c>
      <c r="V953">
        <v>3.4641016151377499</v>
      </c>
      <c r="W953">
        <v>1.11803398874989</v>
      </c>
      <c r="X953" t="s">
        <v>8035</v>
      </c>
      <c r="Y953">
        <v>1</v>
      </c>
      <c r="Z953" t="s">
        <v>6508</v>
      </c>
      <c r="AA953" t="s">
        <v>8037</v>
      </c>
      <c r="AB953">
        <v>5</v>
      </c>
      <c r="AC953" t="s">
        <v>6328</v>
      </c>
      <c r="AD953">
        <v>141743621</v>
      </c>
      <c r="AE953">
        <v>141743645</v>
      </c>
      <c r="AF953" t="s">
        <v>8038</v>
      </c>
      <c r="AG953">
        <v>23</v>
      </c>
      <c r="AH953">
        <v>6</v>
      </c>
      <c r="AI953">
        <v>3</v>
      </c>
      <c r="AJ953">
        <v>0</v>
      </c>
      <c r="AK953">
        <v>1</v>
      </c>
      <c r="AL953" t="s">
        <v>6328</v>
      </c>
      <c r="AM953">
        <v>141743622</v>
      </c>
      <c r="AN953">
        <v>141743645</v>
      </c>
      <c r="AO953" t="s">
        <v>6329</v>
      </c>
      <c r="AP953" t="s">
        <v>8576</v>
      </c>
      <c r="AQ953" t="s">
        <v>7345</v>
      </c>
      <c r="AR953" t="s">
        <v>7345</v>
      </c>
      <c r="AS953">
        <v>-1</v>
      </c>
      <c r="AT953">
        <v>-1</v>
      </c>
      <c r="AU953">
        <v>-11</v>
      </c>
      <c r="AV953">
        <v>4</v>
      </c>
      <c r="AW953">
        <v>4</v>
      </c>
      <c r="AX953">
        <v>4</v>
      </c>
      <c r="AY953" t="s">
        <v>8039</v>
      </c>
    </row>
    <row r="954" spans="1:51" x14ac:dyDescent="0.2">
      <c r="A954" t="s">
        <v>6373</v>
      </c>
      <c r="B954">
        <v>130160053</v>
      </c>
      <c r="C954">
        <v>130160053</v>
      </c>
      <c r="D954" t="s">
        <v>9259</v>
      </c>
      <c r="E954" t="s">
        <v>8575</v>
      </c>
      <c r="F954">
        <v>189215</v>
      </c>
      <c r="G954" t="s">
        <v>6373</v>
      </c>
      <c r="H954">
        <v>130160053</v>
      </c>
      <c r="I954" t="s">
        <v>7936</v>
      </c>
      <c r="J954">
        <v>9</v>
      </c>
      <c r="K954">
        <v>2</v>
      </c>
      <c r="L954">
        <v>11</v>
      </c>
      <c r="M954">
        <v>4.2426406871192803</v>
      </c>
      <c r="N954">
        <v>9</v>
      </c>
      <c r="O954">
        <v>2</v>
      </c>
      <c r="P954">
        <v>11</v>
      </c>
      <c r="Q954">
        <v>4.2426406871192803</v>
      </c>
      <c r="R954">
        <v>5</v>
      </c>
      <c r="S954">
        <v>0</v>
      </c>
      <c r="T954">
        <v>0</v>
      </c>
      <c r="U954">
        <v>0</v>
      </c>
      <c r="V954">
        <v>0</v>
      </c>
      <c r="W954">
        <v>0</v>
      </c>
      <c r="X954" t="s">
        <v>9259</v>
      </c>
      <c r="Y954">
        <v>1</v>
      </c>
      <c r="Z954" t="s">
        <v>6373</v>
      </c>
      <c r="AA954" t="s">
        <v>7937</v>
      </c>
      <c r="AB954">
        <v>5</v>
      </c>
      <c r="AC954" t="s">
        <v>6339</v>
      </c>
      <c r="AD954">
        <v>130160045</v>
      </c>
      <c r="AE954">
        <v>130160069</v>
      </c>
      <c r="AF954" t="s">
        <v>7938</v>
      </c>
      <c r="AG954">
        <v>23</v>
      </c>
      <c r="AH954">
        <v>5</v>
      </c>
      <c r="AI954">
        <v>2</v>
      </c>
      <c r="AJ954">
        <v>0</v>
      </c>
      <c r="AK954">
        <v>1</v>
      </c>
      <c r="AL954" t="s">
        <v>6339</v>
      </c>
      <c r="AM954">
        <v>130160045</v>
      </c>
      <c r="AN954">
        <v>130160068</v>
      </c>
      <c r="AO954" t="s">
        <v>6329</v>
      </c>
      <c r="AP954" t="s">
        <v>8576</v>
      </c>
      <c r="AQ954" t="s">
        <v>7345</v>
      </c>
      <c r="AR954" t="s">
        <v>7345</v>
      </c>
      <c r="AS954">
        <v>-1</v>
      </c>
      <c r="AT954">
        <v>-1</v>
      </c>
      <c r="AU954">
        <v>-11</v>
      </c>
      <c r="AV954">
        <v>1</v>
      </c>
      <c r="AW954">
        <v>1</v>
      </c>
      <c r="AX954">
        <v>1</v>
      </c>
      <c r="AY954" t="s">
        <v>7939</v>
      </c>
    </row>
    <row r="955" spans="1:51" x14ac:dyDescent="0.2">
      <c r="A955" t="s">
        <v>6577</v>
      </c>
      <c r="B955">
        <v>74335992</v>
      </c>
      <c r="C955">
        <v>74335993</v>
      </c>
      <c r="D955" t="s">
        <v>9260</v>
      </c>
      <c r="E955" t="s">
        <v>8575</v>
      </c>
      <c r="F955">
        <v>194151</v>
      </c>
      <c r="G955" t="s">
        <v>6577</v>
      </c>
      <c r="H955">
        <v>74335993</v>
      </c>
      <c r="I955" t="s">
        <v>9261</v>
      </c>
      <c r="J955">
        <v>0</v>
      </c>
      <c r="K955">
        <v>11</v>
      </c>
      <c r="L955">
        <v>11</v>
      </c>
      <c r="M955">
        <v>0</v>
      </c>
      <c r="N955">
        <v>0</v>
      </c>
      <c r="O955">
        <v>11</v>
      </c>
      <c r="P955">
        <v>11</v>
      </c>
      <c r="Q955">
        <v>0</v>
      </c>
      <c r="R955">
        <v>6</v>
      </c>
      <c r="S955">
        <v>2</v>
      </c>
      <c r="T955">
        <v>1</v>
      </c>
      <c r="U955">
        <v>0</v>
      </c>
      <c r="V955">
        <v>3.4641016151377499</v>
      </c>
      <c r="W955">
        <v>0.5</v>
      </c>
      <c r="X955" t="s">
        <v>9260</v>
      </c>
      <c r="Y955">
        <v>1</v>
      </c>
      <c r="Z955" t="s">
        <v>6577</v>
      </c>
      <c r="AA955" t="s">
        <v>9262</v>
      </c>
      <c r="AB955">
        <v>6</v>
      </c>
      <c r="AC955" t="s">
        <v>6328</v>
      </c>
      <c r="AD955">
        <v>74335980</v>
      </c>
      <c r="AE955">
        <v>74336004</v>
      </c>
      <c r="AF955"/>
      <c r="AG955"/>
      <c r="AH955"/>
      <c r="AI955"/>
      <c r="AJ955"/>
      <c r="AK955"/>
      <c r="AL955"/>
      <c r="AM955"/>
      <c r="AN955"/>
      <c r="AO955" t="s">
        <v>6329</v>
      </c>
      <c r="AP955" t="s">
        <v>8576</v>
      </c>
      <c r="AQ955" t="s">
        <v>7345</v>
      </c>
      <c r="AR955" t="s">
        <v>6271</v>
      </c>
      <c r="AS955">
        <v>-1</v>
      </c>
      <c r="AT955">
        <v>-1</v>
      </c>
      <c r="AU955">
        <v>-11</v>
      </c>
      <c r="AV955">
        <v>3</v>
      </c>
      <c r="AW955">
        <v>3</v>
      </c>
      <c r="AX955">
        <v>3</v>
      </c>
      <c r="AY955" t="s">
        <v>9263</v>
      </c>
    </row>
    <row r="956" spans="1:51" x14ac:dyDescent="0.2">
      <c r="A956" t="s">
        <v>6231</v>
      </c>
      <c r="B956">
        <v>71173031</v>
      </c>
      <c r="C956">
        <v>71173033</v>
      </c>
      <c r="D956" t="s">
        <v>9264</v>
      </c>
      <c r="E956" t="s">
        <v>8575</v>
      </c>
      <c r="F956">
        <v>23813</v>
      </c>
      <c r="G956" t="s">
        <v>6231</v>
      </c>
      <c r="H956">
        <v>71173033</v>
      </c>
      <c r="I956" t="s">
        <v>9265</v>
      </c>
      <c r="J956">
        <v>3</v>
      </c>
      <c r="K956">
        <v>7</v>
      </c>
      <c r="L956">
        <v>10</v>
      </c>
      <c r="M956">
        <v>4.5825756949558398</v>
      </c>
      <c r="N956">
        <v>3</v>
      </c>
      <c r="O956">
        <v>7</v>
      </c>
      <c r="P956">
        <v>10</v>
      </c>
      <c r="Q956">
        <v>4.5825756949558398</v>
      </c>
      <c r="R956">
        <v>4</v>
      </c>
      <c r="S956">
        <v>5</v>
      </c>
      <c r="T956">
        <v>0</v>
      </c>
      <c r="U956">
        <v>0</v>
      </c>
      <c r="V956">
        <v>4.4721359549995796</v>
      </c>
      <c r="W956">
        <v>0.81649658092772603</v>
      </c>
      <c r="X956" t="s">
        <v>9264</v>
      </c>
      <c r="Y956">
        <v>1</v>
      </c>
      <c r="Z956" t="s">
        <v>6231</v>
      </c>
      <c r="AA956" t="s">
        <v>9266</v>
      </c>
      <c r="AB956">
        <v>3</v>
      </c>
      <c r="AC956" t="s">
        <v>6328</v>
      </c>
      <c r="AD956">
        <v>71173015</v>
      </c>
      <c r="AE956">
        <v>71173039</v>
      </c>
      <c r="AF956"/>
      <c r="AG956"/>
      <c r="AH956"/>
      <c r="AI956"/>
      <c r="AJ956"/>
      <c r="AK956"/>
      <c r="AL956"/>
      <c r="AM956"/>
      <c r="AN956"/>
      <c r="AO956" t="s">
        <v>6329</v>
      </c>
      <c r="AP956" t="s">
        <v>8576</v>
      </c>
      <c r="AQ956" t="s">
        <v>7345</v>
      </c>
      <c r="AR956" t="s">
        <v>6271</v>
      </c>
      <c r="AS956">
        <v>-1</v>
      </c>
      <c r="AT956">
        <v>-1</v>
      </c>
      <c r="AU956">
        <v>-10</v>
      </c>
      <c r="AV956">
        <v>3</v>
      </c>
      <c r="AW956">
        <v>3</v>
      </c>
      <c r="AX956">
        <v>3</v>
      </c>
      <c r="AY956" t="s">
        <v>9267</v>
      </c>
    </row>
    <row r="957" spans="1:51" x14ac:dyDescent="0.2">
      <c r="A957" t="s">
        <v>6251</v>
      </c>
      <c r="B957">
        <v>117214779</v>
      </c>
      <c r="C957">
        <v>117214781</v>
      </c>
      <c r="D957" t="s">
        <v>9268</v>
      </c>
      <c r="E957" t="s">
        <v>8575</v>
      </c>
      <c r="F957">
        <v>35922</v>
      </c>
      <c r="G957" t="s">
        <v>6251</v>
      </c>
      <c r="H957">
        <v>117214780</v>
      </c>
      <c r="I957" t="s">
        <v>9269</v>
      </c>
      <c r="J957">
        <v>5</v>
      </c>
      <c r="K957">
        <v>5</v>
      </c>
      <c r="L957">
        <v>10</v>
      </c>
      <c r="M957">
        <v>5</v>
      </c>
      <c r="N957">
        <v>5</v>
      </c>
      <c r="O957">
        <v>5</v>
      </c>
      <c r="P957">
        <v>10</v>
      </c>
      <c r="Q957">
        <v>5</v>
      </c>
      <c r="R957">
        <v>1</v>
      </c>
      <c r="S957">
        <v>4</v>
      </c>
      <c r="T957">
        <v>0</v>
      </c>
      <c r="U957">
        <v>0</v>
      </c>
      <c r="V957">
        <v>2</v>
      </c>
      <c r="W957">
        <v>0.81649658092772603</v>
      </c>
      <c r="X957" t="s">
        <v>9268</v>
      </c>
      <c r="Y957">
        <v>1</v>
      </c>
      <c r="Z957" t="s">
        <v>6251</v>
      </c>
      <c r="AA957" t="s">
        <v>9270</v>
      </c>
      <c r="AB957">
        <v>5</v>
      </c>
      <c r="AC957" t="s">
        <v>6328</v>
      </c>
      <c r="AD957">
        <v>117214763</v>
      </c>
      <c r="AE957">
        <v>117214787</v>
      </c>
      <c r="AF957" t="s">
        <v>9271</v>
      </c>
      <c r="AG957">
        <v>23</v>
      </c>
      <c r="AH957">
        <v>6</v>
      </c>
      <c r="AI957">
        <v>3</v>
      </c>
      <c r="AJ957">
        <v>0</v>
      </c>
      <c r="AK957">
        <v>1</v>
      </c>
      <c r="AL957" t="s">
        <v>6328</v>
      </c>
      <c r="AM957">
        <v>117214764</v>
      </c>
      <c r="AN957">
        <v>117214787</v>
      </c>
      <c r="AO957" t="s">
        <v>6329</v>
      </c>
      <c r="AP957" t="s">
        <v>8576</v>
      </c>
      <c r="AQ957" t="s">
        <v>7345</v>
      </c>
      <c r="AR957" t="s">
        <v>7345</v>
      </c>
      <c r="AS957">
        <v>-1</v>
      </c>
      <c r="AT957">
        <v>-1</v>
      </c>
      <c r="AU957">
        <v>-10</v>
      </c>
      <c r="AV957">
        <v>3</v>
      </c>
      <c r="AW957">
        <v>3</v>
      </c>
      <c r="AX957">
        <v>3</v>
      </c>
      <c r="AY957" t="s">
        <v>9272</v>
      </c>
    </row>
    <row r="958" spans="1:51" x14ac:dyDescent="0.2">
      <c r="A958" t="s">
        <v>6198</v>
      </c>
      <c r="B958">
        <v>5249037</v>
      </c>
      <c r="C958">
        <v>5249038</v>
      </c>
      <c r="D958" t="s">
        <v>9273</v>
      </c>
      <c r="E958" t="s">
        <v>8575</v>
      </c>
      <c r="F958">
        <v>37603</v>
      </c>
      <c r="G958" t="s">
        <v>6198</v>
      </c>
      <c r="H958">
        <v>5249038</v>
      </c>
      <c r="I958" t="s">
        <v>9274</v>
      </c>
      <c r="J958">
        <v>6</v>
      </c>
      <c r="K958">
        <v>4</v>
      </c>
      <c r="L958">
        <v>10</v>
      </c>
      <c r="M958">
        <v>4.8989794855663504</v>
      </c>
      <c r="N958">
        <v>6</v>
      </c>
      <c r="O958">
        <v>4</v>
      </c>
      <c r="P958">
        <v>10</v>
      </c>
      <c r="Q958">
        <v>4.8989794855663504</v>
      </c>
      <c r="R958">
        <v>1</v>
      </c>
      <c r="S958">
        <v>7</v>
      </c>
      <c r="T958">
        <v>0</v>
      </c>
      <c r="U958">
        <v>0</v>
      </c>
      <c r="V958">
        <v>2.6457513110645898</v>
      </c>
      <c r="W958">
        <v>0.5</v>
      </c>
      <c r="X958" t="s">
        <v>9273</v>
      </c>
      <c r="Y958">
        <v>1</v>
      </c>
      <c r="Z958" t="s">
        <v>6198</v>
      </c>
      <c r="AA958" t="s">
        <v>9275</v>
      </c>
      <c r="AB958">
        <v>6</v>
      </c>
      <c r="AC958" t="s">
        <v>6328</v>
      </c>
      <c r="AD958">
        <v>5249020</v>
      </c>
      <c r="AE958">
        <v>5249044</v>
      </c>
      <c r="AF958"/>
      <c r="AG958"/>
      <c r="AH958"/>
      <c r="AI958"/>
      <c r="AJ958"/>
      <c r="AK958"/>
      <c r="AL958"/>
      <c r="AM958"/>
      <c r="AN958"/>
      <c r="AO958" t="s">
        <v>6329</v>
      </c>
      <c r="AP958" t="s">
        <v>8576</v>
      </c>
      <c r="AQ958" t="s">
        <v>7345</v>
      </c>
      <c r="AR958" t="s">
        <v>6271</v>
      </c>
      <c r="AS958">
        <v>-1</v>
      </c>
      <c r="AT958">
        <v>-1</v>
      </c>
      <c r="AU958">
        <v>-10</v>
      </c>
      <c r="AV958">
        <v>2</v>
      </c>
      <c r="AW958">
        <v>2</v>
      </c>
      <c r="AX958">
        <v>2</v>
      </c>
      <c r="AY958" t="s">
        <v>7668</v>
      </c>
    </row>
    <row r="959" spans="1:51" x14ac:dyDescent="0.2">
      <c r="A959" t="s">
        <v>6387</v>
      </c>
      <c r="B959">
        <v>75597656</v>
      </c>
      <c r="C959">
        <v>75597657</v>
      </c>
      <c r="D959" t="s">
        <v>7674</v>
      </c>
      <c r="E959" t="s">
        <v>8575</v>
      </c>
      <c r="F959">
        <v>70569</v>
      </c>
      <c r="G959" t="s">
        <v>6387</v>
      </c>
      <c r="H959">
        <v>75597657</v>
      </c>
      <c r="I959" t="s">
        <v>7675</v>
      </c>
      <c r="J959">
        <v>6</v>
      </c>
      <c r="K959">
        <v>4</v>
      </c>
      <c r="L959">
        <v>10</v>
      </c>
      <c r="M959">
        <v>4.8989794855663504</v>
      </c>
      <c r="N959">
        <v>6</v>
      </c>
      <c r="O959">
        <v>4</v>
      </c>
      <c r="P959">
        <v>10</v>
      </c>
      <c r="Q959">
        <v>4.8989794855663504</v>
      </c>
      <c r="R959">
        <v>2</v>
      </c>
      <c r="S959">
        <v>5</v>
      </c>
      <c r="T959">
        <v>0</v>
      </c>
      <c r="U959">
        <v>0</v>
      </c>
      <c r="V959">
        <v>3.1622776601683702</v>
      </c>
      <c r="W959">
        <v>0.5</v>
      </c>
      <c r="X959" t="s">
        <v>7674</v>
      </c>
      <c r="Y959">
        <v>1</v>
      </c>
      <c r="Z959" t="s">
        <v>6387</v>
      </c>
      <c r="AA959" t="s">
        <v>7676</v>
      </c>
      <c r="AB959">
        <v>5</v>
      </c>
      <c r="AC959" t="s">
        <v>6328</v>
      </c>
      <c r="AD959">
        <v>75597639</v>
      </c>
      <c r="AE959">
        <v>75597663</v>
      </c>
      <c r="AF959" t="s">
        <v>7677</v>
      </c>
      <c r="AG959">
        <v>25</v>
      </c>
      <c r="AH959">
        <v>6</v>
      </c>
      <c r="AI959">
        <v>3</v>
      </c>
      <c r="AJ959">
        <v>1</v>
      </c>
      <c r="AK959">
        <v>0</v>
      </c>
      <c r="AL959" t="s">
        <v>6328</v>
      </c>
      <c r="AM959">
        <v>75597638</v>
      </c>
      <c r="AN959">
        <v>75597663</v>
      </c>
      <c r="AO959" t="s">
        <v>6329</v>
      </c>
      <c r="AP959" t="s">
        <v>8576</v>
      </c>
      <c r="AQ959" t="s">
        <v>7345</v>
      </c>
      <c r="AR959" t="s">
        <v>7678</v>
      </c>
      <c r="AS959">
        <v>-1</v>
      </c>
      <c r="AT959">
        <v>-1</v>
      </c>
      <c r="AU959">
        <v>-10</v>
      </c>
      <c r="AV959">
        <v>2</v>
      </c>
      <c r="AW959">
        <v>2</v>
      </c>
      <c r="AX959">
        <v>2</v>
      </c>
      <c r="AY959" t="s">
        <v>7679</v>
      </c>
    </row>
    <row r="960" spans="1:51" x14ac:dyDescent="0.2">
      <c r="A960" t="s">
        <v>6378</v>
      </c>
      <c r="B960">
        <v>45791193</v>
      </c>
      <c r="C960">
        <v>45791194</v>
      </c>
      <c r="D960" t="s">
        <v>9276</v>
      </c>
      <c r="E960" t="s">
        <v>8575</v>
      </c>
      <c r="F960">
        <v>85532</v>
      </c>
      <c r="G960" t="s">
        <v>6378</v>
      </c>
      <c r="H960">
        <v>45791194</v>
      </c>
      <c r="I960" t="s">
        <v>9277</v>
      </c>
      <c r="J960">
        <v>8</v>
      </c>
      <c r="K960">
        <v>2</v>
      </c>
      <c r="L960">
        <v>10</v>
      </c>
      <c r="M960">
        <v>4</v>
      </c>
      <c r="N960">
        <v>8</v>
      </c>
      <c r="O960">
        <v>2</v>
      </c>
      <c r="P960">
        <v>10</v>
      </c>
      <c r="Q960">
        <v>4</v>
      </c>
      <c r="R960">
        <v>4</v>
      </c>
      <c r="S960">
        <v>3</v>
      </c>
      <c r="T960">
        <v>0</v>
      </c>
      <c r="U960">
        <v>0</v>
      </c>
      <c r="V960">
        <v>3.4641016151377499</v>
      </c>
      <c r="W960">
        <v>0.5</v>
      </c>
      <c r="X960" t="s">
        <v>9276</v>
      </c>
      <c r="Y960">
        <v>1</v>
      </c>
      <c r="Z960" t="s">
        <v>6378</v>
      </c>
      <c r="AA960" t="s">
        <v>9278</v>
      </c>
      <c r="AB960">
        <v>6</v>
      </c>
      <c r="AC960" t="s">
        <v>6328</v>
      </c>
      <c r="AD960">
        <v>45791176</v>
      </c>
      <c r="AE960">
        <v>45791200</v>
      </c>
      <c r="AF960"/>
      <c r="AG960"/>
      <c r="AH960"/>
      <c r="AI960"/>
      <c r="AJ960"/>
      <c r="AK960"/>
      <c r="AL960"/>
      <c r="AM960"/>
      <c r="AN960"/>
      <c r="AO960" t="s">
        <v>6329</v>
      </c>
      <c r="AP960" t="s">
        <v>8576</v>
      </c>
      <c r="AQ960" t="s">
        <v>7345</v>
      </c>
      <c r="AR960" t="s">
        <v>6271</v>
      </c>
      <c r="AS960">
        <v>-1</v>
      </c>
      <c r="AT960">
        <v>-1</v>
      </c>
      <c r="AU960">
        <v>-10</v>
      </c>
      <c r="AV960">
        <v>2</v>
      </c>
      <c r="AW960">
        <v>2</v>
      </c>
      <c r="AX960">
        <v>2</v>
      </c>
      <c r="AY960" t="s">
        <v>9279</v>
      </c>
    </row>
    <row r="961" spans="1:51" x14ac:dyDescent="0.2">
      <c r="A961" t="s">
        <v>6221</v>
      </c>
      <c r="B961">
        <v>150586608</v>
      </c>
      <c r="C961">
        <v>150586614</v>
      </c>
      <c r="D961" t="s">
        <v>9280</v>
      </c>
      <c r="E961" t="s">
        <v>8575</v>
      </c>
      <c r="F961">
        <v>10553</v>
      </c>
      <c r="G961" t="s">
        <v>6221</v>
      </c>
      <c r="H961">
        <v>150586613</v>
      </c>
      <c r="I961" t="s">
        <v>9281</v>
      </c>
      <c r="J961">
        <v>5</v>
      </c>
      <c r="K961">
        <v>5</v>
      </c>
      <c r="L961">
        <v>10</v>
      </c>
      <c r="M961">
        <v>5</v>
      </c>
      <c r="N961">
        <v>5</v>
      </c>
      <c r="O961">
        <v>5</v>
      </c>
      <c r="P961">
        <v>10</v>
      </c>
      <c r="Q961">
        <v>5</v>
      </c>
      <c r="R961">
        <v>2</v>
      </c>
      <c r="S961">
        <v>5</v>
      </c>
      <c r="T961">
        <v>0</v>
      </c>
      <c r="U961">
        <v>0</v>
      </c>
      <c r="V961">
        <v>3.1622776601683702</v>
      </c>
      <c r="W961">
        <v>2.6246692913372698</v>
      </c>
      <c r="X961" t="s">
        <v>9280</v>
      </c>
      <c r="Y961">
        <v>1</v>
      </c>
      <c r="Z961" t="s">
        <v>6221</v>
      </c>
      <c r="AA961" t="s">
        <v>9282</v>
      </c>
      <c r="AB961">
        <v>4</v>
      </c>
      <c r="AC961" t="s">
        <v>6328</v>
      </c>
      <c r="AD961">
        <v>150586596</v>
      </c>
      <c r="AE961">
        <v>150586620</v>
      </c>
      <c r="AF961" t="s">
        <v>9283</v>
      </c>
      <c r="AG961">
        <v>23</v>
      </c>
      <c r="AH961">
        <v>4</v>
      </c>
      <c r="AI961">
        <v>1</v>
      </c>
      <c r="AJ961">
        <v>0</v>
      </c>
      <c r="AK961">
        <v>1</v>
      </c>
      <c r="AL961" t="s">
        <v>6328</v>
      </c>
      <c r="AM961">
        <v>150586597</v>
      </c>
      <c r="AN961">
        <v>150586620</v>
      </c>
      <c r="AO961" t="s">
        <v>6329</v>
      </c>
      <c r="AP961" t="s">
        <v>8576</v>
      </c>
      <c r="AQ961" t="s">
        <v>7345</v>
      </c>
      <c r="AR961" t="s">
        <v>7345</v>
      </c>
      <c r="AS961">
        <v>-1</v>
      </c>
      <c r="AT961">
        <v>-1</v>
      </c>
      <c r="AU961">
        <v>-10</v>
      </c>
      <c r="AV961">
        <v>3</v>
      </c>
      <c r="AW961">
        <v>3</v>
      </c>
      <c r="AX961">
        <v>3</v>
      </c>
      <c r="AY961" t="s">
        <v>9284</v>
      </c>
    </row>
    <row r="962" spans="1:51" x14ac:dyDescent="0.2">
      <c r="A962" t="s">
        <v>6361</v>
      </c>
      <c r="B962">
        <v>43885876</v>
      </c>
      <c r="C962">
        <v>43885883</v>
      </c>
      <c r="D962" t="s">
        <v>9285</v>
      </c>
      <c r="E962" t="s">
        <v>8575</v>
      </c>
      <c r="F962">
        <v>104818</v>
      </c>
      <c r="G962" t="s">
        <v>6361</v>
      </c>
      <c r="H962">
        <v>43885880</v>
      </c>
      <c r="I962" t="s">
        <v>9286</v>
      </c>
      <c r="J962">
        <v>7</v>
      </c>
      <c r="K962">
        <v>3</v>
      </c>
      <c r="L962">
        <v>10</v>
      </c>
      <c r="M962">
        <v>4.5825756949558398</v>
      </c>
      <c r="N962">
        <v>7</v>
      </c>
      <c r="O962">
        <v>3</v>
      </c>
      <c r="P962">
        <v>10</v>
      </c>
      <c r="Q962">
        <v>4.5825756949558398</v>
      </c>
      <c r="R962">
        <v>2</v>
      </c>
      <c r="S962">
        <v>6</v>
      </c>
      <c r="T962">
        <v>0</v>
      </c>
      <c r="U962">
        <v>0</v>
      </c>
      <c r="V962">
        <v>3.4641016151377499</v>
      </c>
      <c r="W962">
        <v>2.5</v>
      </c>
      <c r="X962" t="s">
        <v>9285</v>
      </c>
      <c r="Y962">
        <v>1</v>
      </c>
      <c r="Z962" t="s">
        <v>6361</v>
      </c>
      <c r="AA962" t="s">
        <v>9287</v>
      </c>
      <c r="AB962">
        <v>5</v>
      </c>
      <c r="AC962" t="s">
        <v>6339</v>
      </c>
      <c r="AD962">
        <v>43885869</v>
      </c>
      <c r="AE962">
        <v>43885893</v>
      </c>
      <c r="AF962" t="s">
        <v>9288</v>
      </c>
      <c r="AG962">
        <v>25</v>
      </c>
      <c r="AH962">
        <v>6</v>
      </c>
      <c r="AI962">
        <v>3</v>
      </c>
      <c r="AJ962">
        <v>1</v>
      </c>
      <c r="AK962">
        <v>0</v>
      </c>
      <c r="AL962" t="s">
        <v>6339</v>
      </c>
      <c r="AM962">
        <v>43885868</v>
      </c>
      <c r="AN962">
        <v>43885893</v>
      </c>
      <c r="AO962" t="s">
        <v>6329</v>
      </c>
      <c r="AP962" t="s">
        <v>8576</v>
      </c>
      <c r="AQ962" t="s">
        <v>7345</v>
      </c>
      <c r="AR962" t="s">
        <v>7550</v>
      </c>
      <c r="AS962">
        <v>-1</v>
      </c>
      <c r="AT962">
        <v>-1</v>
      </c>
      <c r="AU962">
        <v>-10</v>
      </c>
      <c r="AV962">
        <v>4</v>
      </c>
      <c r="AW962">
        <v>4</v>
      </c>
      <c r="AX962">
        <v>4</v>
      </c>
      <c r="AY962" t="s">
        <v>9289</v>
      </c>
    </row>
    <row r="963" spans="1:51" x14ac:dyDescent="0.2">
      <c r="A963" t="s">
        <v>6204</v>
      </c>
      <c r="B963">
        <v>119747664</v>
      </c>
      <c r="C963">
        <v>119747669</v>
      </c>
      <c r="D963" t="s">
        <v>9290</v>
      </c>
      <c r="E963" t="s">
        <v>8575</v>
      </c>
      <c r="F963">
        <v>93884</v>
      </c>
      <c r="G963" t="s">
        <v>6204</v>
      </c>
      <c r="H963">
        <v>119747665</v>
      </c>
      <c r="I963" t="s">
        <v>9291</v>
      </c>
      <c r="J963">
        <v>7</v>
      </c>
      <c r="K963">
        <v>3</v>
      </c>
      <c r="L963">
        <v>10</v>
      </c>
      <c r="M963">
        <v>4.5825756949558398</v>
      </c>
      <c r="N963">
        <v>7</v>
      </c>
      <c r="O963">
        <v>3</v>
      </c>
      <c r="P963">
        <v>10</v>
      </c>
      <c r="Q963">
        <v>4.5825756949558398</v>
      </c>
      <c r="R963">
        <v>1</v>
      </c>
      <c r="S963">
        <v>6</v>
      </c>
      <c r="T963">
        <v>0</v>
      </c>
      <c r="U963">
        <v>0</v>
      </c>
      <c r="V963">
        <v>2.4494897427831699</v>
      </c>
      <c r="W963">
        <v>2.1602468994692798</v>
      </c>
      <c r="X963" t="s">
        <v>9290</v>
      </c>
      <c r="Y963">
        <v>1</v>
      </c>
      <c r="Z963" t="s">
        <v>6204</v>
      </c>
      <c r="AA963" t="s">
        <v>9292</v>
      </c>
      <c r="AB963">
        <v>4</v>
      </c>
      <c r="AC963" t="s">
        <v>6328</v>
      </c>
      <c r="AD963">
        <v>119747648</v>
      </c>
      <c r="AE963">
        <v>119747672</v>
      </c>
      <c r="AF963" t="s">
        <v>9293</v>
      </c>
      <c r="AG963">
        <v>23</v>
      </c>
      <c r="AH963">
        <v>5</v>
      </c>
      <c r="AI963">
        <v>2</v>
      </c>
      <c r="AJ963">
        <v>0</v>
      </c>
      <c r="AK963">
        <v>1</v>
      </c>
      <c r="AL963" t="s">
        <v>6328</v>
      </c>
      <c r="AM963">
        <v>119747648</v>
      </c>
      <c r="AN963">
        <v>119747671</v>
      </c>
      <c r="AO963" t="s">
        <v>6329</v>
      </c>
      <c r="AP963" t="s">
        <v>8576</v>
      </c>
      <c r="AQ963" t="s">
        <v>7345</v>
      </c>
      <c r="AR963" t="s">
        <v>7345</v>
      </c>
      <c r="AS963">
        <v>-1</v>
      </c>
      <c r="AT963">
        <v>-1</v>
      </c>
      <c r="AU963">
        <v>-10</v>
      </c>
      <c r="AV963">
        <v>5</v>
      </c>
      <c r="AW963">
        <v>5</v>
      </c>
      <c r="AX963">
        <v>5</v>
      </c>
      <c r="AY963" t="s">
        <v>9294</v>
      </c>
    </row>
    <row r="964" spans="1:51" x14ac:dyDescent="0.2">
      <c r="A964" t="s">
        <v>6204</v>
      </c>
      <c r="B964">
        <v>239709764</v>
      </c>
      <c r="C964">
        <v>239709765</v>
      </c>
      <c r="D964" t="s">
        <v>9295</v>
      </c>
      <c r="E964" t="s">
        <v>8575</v>
      </c>
      <c r="F964">
        <v>101659</v>
      </c>
      <c r="G964" t="s">
        <v>6204</v>
      </c>
      <c r="H964">
        <v>239709765</v>
      </c>
      <c r="I964" t="s">
        <v>9296</v>
      </c>
      <c r="J964">
        <v>10</v>
      </c>
      <c r="K964">
        <v>0</v>
      </c>
      <c r="L964">
        <v>10</v>
      </c>
      <c r="M964">
        <v>0</v>
      </c>
      <c r="N964">
        <v>10</v>
      </c>
      <c r="O964">
        <v>0</v>
      </c>
      <c r="P964">
        <v>10</v>
      </c>
      <c r="Q964">
        <v>0</v>
      </c>
      <c r="R964">
        <v>5</v>
      </c>
      <c r="S964">
        <v>1</v>
      </c>
      <c r="T964">
        <v>0</v>
      </c>
      <c r="U964">
        <v>0</v>
      </c>
      <c r="V964">
        <v>2.2360679774997898</v>
      </c>
      <c r="W964">
        <v>0.5</v>
      </c>
      <c r="X964" t="s">
        <v>9295</v>
      </c>
      <c r="Y964">
        <v>1</v>
      </c>
      <c r="Z964" t="s">
        <v>6204</v>
      </c>
      <c r="AA964" t="s">
        <v>9297</v>
      </c>
      <c r="AB964">
        <v>4</v>
      </c>
      <c r="AC964" t="s">
        <v>6328</v>
      </c>
      <c r="AD964">
        <v>239709748</v>
      </c>
      <c r="AE964">
        <v>239709772</v>
      </c>
      <c r="AF964"/>
      <c r="AG964"/>
      <c r="AH964"/>
      <c r="AI964"/>
      <c r="AJ964"/>
      <c r="AK964"/>
      <c r="AL964"/>
      <c r="AM964"/>
      <c r="AN964"/>
      <c r="AO964" t="s">
        <v>6329</v>
      </c>
      <c r="AP964" t="s">
        <v>8576</v>
      </c>
      <c r="AQ964" t="s">
        <v>7345</v>
      </c>
      <c r="AR964" t="s">
        <v>6271</v>
      </c>
      <c r="AS964">
        <v>-1</v>
      </c>
      <c r="AT964">
        <v>-1</v>
      </c>
      <c r="AU964">
        <v>-10</v>
      </c>
      <c r="AV964">
        <v>2</v>
      </c>
      <c r="AW964">
        <v>2</v>
      </c>
      <c r="AX964">
        <v>3</v>
      </c>
      <c r="AY964" t="s">
        <v>9298</v>
      </c>
    </row>
    <row r="965" spans="1:51" x14ac:dyDescent="0.2">
      <c r="A965" t="s">
        <v>6204</v>
      </c>
      <c r="B965">
        <v>41572467</v>
      </c>
      <c r="C965">
        <v>41572470</v>
      </c>
      <c r="D965" t="s">
        <v>9299</v>
      </c>
      <c r="E965" t="s">
        <v>8575</v>
      </c>
      <c r="F965">
        <v>89228</v>
      </c>
      <c r="G965" t="s">
        <v>6204</v>
      </c>
      <c r="H965">
        <v>41572468</v>
      </c>
      <c r="I965" t="s">
        <v>7827</v>
      </c>
      <c r="J965">
        <v>7</v>
      </c>
      <c r="K965">
        <v>3</v>
      </c>
      <c r="L965">
        <v>10</v>
      </c>
      <c r="M965">
        <v>4.5825756949558398</v>
      </c>
      <c r="N965">
        <v>7</v>
      </c>
      <c r="O965">
        <v>3</v>
      </c>
      <c r="P965">
        <v>10</v>
      </c>
      <c r="Q965">
        <v>4.5825756949558398</v>
      </c>
      <c r="R965">
        <v>3</v>
      </c>
      <c r="S965">
        <v>4</v>
      </c>
      <c r="T965">
        <v>0</v>
      </c>
      <c r="U965">
        <v>0</v>
      </c>
      <c r="V965">
        <v>3.4641016151377499</v>
      </c>
      <c r="W965">
        <v>1.2472191289246399</v>
      </c>
      <c r="X965" t="s">
        <v>9299</v>
      </c>
      <c r="Y965">
        <v>1</v>
      </c>
      <c r="Z965" t="s">
        <v>6204</v>
      </c>
      <c r="AA965" t="s">
        <v>7509</v>
      </c>
      <c r="AB965">
        <v>3</v>
      </c>
      <c r="AC965" t="s">
        <v>6339</v>
      </c>
      <c r="AD965">
        <v>41572460</v>
      </c>
      <c r="AE965">
        <v>41572484</v>
      </c>
      <c r="AF965"/>
      <c r="AG965"/>
      <c r="AH965"/>
      <c r="AI965"/>
      <c r="AJ965"/>
      <c r="AK965"/>
      <c r="AL965"/>
      <c r="AM965"/>
      <c r="AN965"/>
      <c r="AO965" t="s">
        <v>6329</v>
      </c>
      <c r="AP965" t="s">
        <v>8576</v>
      </c>
      <c r="AQ965" t="s">
        <v>7345</v>
      </c>
      <c r="AR965" t="s">
        <v>6271</v>
      </c>
      <c r="AS965">
        <v>-1</v>
      </c>
      <c r="AT965">
        <v>-1</v>
      </c>
      <c r="AU965">
        <v>-10</v>
      </c>
      <c r="AV965">
        <v>3</v>
      </c>
      <c r="AW965">
        <v>3</v>
      </c>
      <c r="AX965">
        <v>3</v>
      </c>
      <c r="AY965" t="s">
        <v>7510</v>
      </c>
    </row>
    <row r="966" spans="1:51" x14ac:dyDescent="0.2">
      <c r="A966" t="s">
        <v>6212</v>
      </c>
      <c r="B966">
        <v>52840395</v>
      </c>
      <c r="C966">
        <v>52840396</v>
      </c>
      <c r="D966" t="s">
        <v>9300</v>
      </c>
      <c r="E966" t="s">
        <v>8575</v>
      </c>
      <c r="F966">
        <v>117521</v>
      </c>
      <c r="G966" t="s">
        <v>6212</v>
      </c>
      <c r="H966">
        <v>52840395</v>
      </c>
      <c r="I966" t="s">
        <v>9301</v>
      </c>
      <c r="J966">
        <v>2</v>
      </c>
      <c r="K966">
        <v>8</v>
      </c>
      <c r="L966">
        <v>10</v>
      </c>
      <c r="M966">
        <v>4</v>
      </c>
      <c r="N966">
        <v>2</v>
      </c>
      <c r="O966">
        <v>8</v>
      </c>
      <c r="P966">
        <v>10</v>
      </c>
      <c r="Q966">
        <v>4</v>
      </c>
      <c r="R966">
        <v>2</v>
      </c>
      <c r="S966">
        <v>4</v>
      </c>
      <c r="T966">
        <v>0</v>
      </c>
      <c r="U966">
        <v>0</v>
      </c>
      <c r="V966">
        <v>2.8284271247461898</v>
      </c>
      <c r="W966">
        <v>0.5</v>
      </c>
      <c r="X966" t="s">
        <v>9300</v>
      </c>
      <c r="Y966">
        <v>1</v>
      </c>
      <c r="Z966" t="s">
        <v>6212</v>
      </c>
      <c r="AA966" t="s">
        <v>9302</v>
      </c>
      <c r="AB966">
        <v>6</v>
      </c>
      <c r="AC966" t="s">
        <v>6328</v>
      </c>
      <c r="AD966">
        <v>52840383</v>
      </c>
      <c r="AE966">
        <v>52840407</v>
      </c>
      <c r="AF966" t="s">
        <v>9303</v>
      </c>
      <c r="AG966">
        <v>23</v>
      </c>
      <c r="AH966">
        <v>6</v>
      </c>
      <c r="AI966">
        <v>3</v>
      </c>
      <c r="AJ966">
        <v>0</v>
      </c>
      <c r="AK966">
        <v>1</v>
      </c>
      <c r="AL966" t="s">
        <v>6328</v>
      </c>
      <c r="AM966">
        <v>52840383</v>
      </c>
      <c r="AN966">
        <v>52840406</v>
      </c>
      <c r="AO966" t="s">
        <v>6329</v>
      </c>
      <c r="AP966" t="s">
        <v>8576</v>
      </c>
      <c r="AQ966" t="s">
        <v>7345</v>
      </c>
      <c r="AR966" t="s">
        <v>7345</v>
      </c>
      <c r="AS966">
        <v>-1</v>
      </c>
      <c r="AT966">
        <v>-1</v>
      </c>
      <c r="AU966">
        <v>-10</v>
      </c>
      <c r="AV966">
        <v>2</v>
      </c>
      <c r="AW966">
        <v>2</v>
      </c>
      <c r="AX966">
        <v>2</v>
      </c>
      <c r="AY966" t="s">
        <v>9304</v>
      </c>
    </row>
    <row r="967" spans="1:51" x14ac:dyDescent="0.2">
      <c r="A967" t="s">
        <v>6245</v>
      </c>
      <c r="B967">
        <v>136634992</v>
      </c>
      <c r="C967">
        <v>136634994</v>
      </c>
      <c r="D967" t="s">
        <v>9305</v>
      </c>
      <c r="E967" t="s">
        <v>8575</v>
      </c>
      <c r="F967">
        <v>135607</v>
      </c>
      <c r="G967" t="s">
        <v>6245</v>
      </c>
      <c r="H967">
        <v>136634993</v>
      </c>
      <c r="I967" t="s">
        <v>9306</v>
      </c>
      <c r="J967">
        <v>8</v>
      </c>
      <c r="K967">
        <v>2</v>
      </c>
      <c r="L967">
        <v>10</v>
      </c>
      <c r="M967">
        <v>4</v>
      </c>
      <c r="N967">
        <v>8</v>
      </c>
      <c r="O967">
        <v>2</v>
      </c>
      <c r="P967">
        <v>10</v>
      </c>
      <c r="Q967">
        <v>4</v>
      </c>
      <c r="R967">
        <v>0</v>
      </c>
      <c r="S967">
        <v>5</v>
      </c>
      <c r="T967">
        <v>3</v>
      </c>
      <c r="U967">
        <v>0</v>
      </c>
      <c r="V967">
        <v>0</v>
      </c>
      <c r="W967">
        <v>0.81649658092772603</v>
      </c>
      <c r="X967" t="s">
        <v>9305</v>
      </c>
      <c r="Y967">
        <v>1</v>
      </c>
      <c r="Z967" t="s">
        <v>6245</v>
      </c>
      <c r="AA967"/>
      <c r="AB967"/>
      <c r="AC967"/>
      <c r="AD967"/>
      <c r="AE967"/>
      <c r="AF967" t="s">
        <v>9307</v>
      </c>
      <c r="AG967">
        <v>23</v>
      </c>
      <c r="AH967">
        <v>6</v>
      </c>
      <c r="AI967">
        <v>3</v>
      </c>
      <c r="AJ967">
        <v>0</v>
      </c>
      <c r="AK967">
        <v>1</v>
      </c>
      <c r="AL967" t="s">
        <v>6339</v>
      </c>
      <c r="AM967">
        <v>136634985</v>
      </c>
      <c r="AN967">
        <v>136635008</v>
      </c>
      <c r="AO967" t="s">
        <v>6329</v>
      </c>
      <c r="AP967" t="s">
        <v>8576</v>
      </c>
      <c r="AQ967" t="s">
        <v>7345</v>
      </c>
      <c r="AR967" t="s">
        <v>7345</v>
      </c>
      <c r="AS967">
        <v>-1</v>
      </c>
      <c r="AT967">
        <v>-1</v>
      </c>
      <c r="AU967">
        <v>-10</v>
      </c>
      <c r="AV967">
        <v>3</v>
      </c>
      <c r="AW967">
        <v>3</v>
      </c>
      <c r="AX967">
        <v>3</v>
      </c>
      <c r="AY967" t="s">
        <v>9308</v>
      </c>
    </row>
    <row r="968" spans="1:51" x14ac:dyDescent="0.2">
      <c r="A968" t="s">
        <v>6201</v>
      </c>
      <c r="B968">
        <v>135322037</v>
      </c>
      <c r="C968">
        <v>135322038</v>
      </c>
      <c r="D968" t="s">
        <v>9309</v>
      </c>
      <c r="E968" t="s">
        <v>8575</v>
      </c>
      <c r="F968">
        <v>171754</v>
      </c>
      <c r="G968" t="s">
        <v>6201</v>
      </c>
      <c r="H968">
        <v>135322038</v>
      </c>
      <c r="I968" t="s">
        <v>9310</v>
      </c>
      <c r="J968">
        <v>1</v>
      </c>
      <c r="K968">
        <v>9</v>
      </c>
      <c r="L968">
        <v>10</v>
      </c>
      <c r="M968">
        <v>3</v>
      </c>
      <c r="N968">
        <v>1</v>
      </c>
      <c r="O968">
        <v>9</v>
      </c>
      <c r="P968">
        <v>10</v>
      </c>
      <c r="Q968">
        <v>3</v>
      </c>
      <c r="R968">
        <v>7</v>
      </c>
      <c r="S968">
        <v>2</v>
      </c>
      <c r="T968">
        <v>0</v>
      </c>
      <c r="U968">
        <v>0</v>
      </c>
      <c r="V968">
        <v>3.74165738677394</v>
      </c>
      <c r="W968">
        <v>0.5</v>
      </c>
      <c r="X968" t="s">
        <v>9309</v>
      </c>
      <c r="Y968">
        <v>1</v>
      </c>
      <c r="Z968" t="s">
        <v>6201</v>
      </c>
      <c r="AA968" t="s">
        <v>9311</v>
      </c>
      <c r="AB968">
        <v>5</v>
      </c>
      <c r="AC968" t="s">
        <v>6328</v>
      </c>
      <c r="AD968">
        <v>135322023</v>
      </c>
      <c r="AE968">
        <v>135322047</v>
      </c>
      <c r="AF968"/>
      <c r="AG968"/>
      <c r="AH968"/>
      <c r="AI968"/>
      <c r="AJ968"/>
      <c r="AK968"/>
      <c r="AL968"/>
      <c r="AM968"/>
      <c r="AN968"/>
      <c r="AO968" t="s">
        <v>6329</v>
      </c>
      <c r="AP968" t="s">
        <v>8576</v>
      </c>
      <c r="AQ968" t="s">
        <v>7345</v>
      </c>
      <c r="AR968" t="s">
        <v>6271</v>
      </c>
      <c r="AS968">
        <v>-1</v>
      </c>
      <c r="AT968">
        <v>-1</v>
      </c>
      <c r="AU968">
        <v>-10</v>
      </c>
      <c r="AV968">
        <v>2</v>
      </c>
      <c r="AW968">
        <v>2</v>
      </c>
      <c r="AX968">
        <v>2</v>
      </c>
      <c r="AY968" t="s">
        <v>9312</v>
      </c>
    </row>
    <row r="969" spans="1:51" x14ac:dyDescent="0.2">
      <c r="A969" t="s">
        <v>6373</v>
      </c>
      <c r="B969">
        <v>37952150</v>
      </c>
      <c r="C969">
        <v>37952153</v>
      </c>
      <c r="D969" t="s">
        <v>9313</v>
      </c>
      <c r="E969" t="s">
        <v>8575</v>
      </c>
      <c r="F969">
        <v>184675</v>
      </c>
      <c r="G969" t="s">
        <v>6373</v>
      </c>
      <c r="H969">
        <v>37952152</v>
      </c>
      <c r="I969" t="s">
        <v>9314</v>
      </c>
      <c r="J969">
        <v>7</v>
      </c>
      <c r="K969">
        <v>3</v>
      </c>
      <c r="L969">
        <v>10</v>
      </c>
      <c r="M969">
        <v>4.5825756949558398</v>
      </c>
      <c r="N969">
        <v>7</v>
      </c>
      <c r="O969">
        <v>3</v>
      </c>
      <c r="P969">
        <v>10</v>
      </c>
      <c r="Q969">
        <v>4.5825756949558398</v>
      </c>
      <c r="R969">
        <v>3</v>
      </c>
      <c r="S969">
        <v>2</v>
      </c>
      <c r="T969">
        <v>0</v>
      </c>
      <c r="U969">
        <v>0</v>
      </c>
      <c r="V969">
        <v>2.4494897427831699</v>
      </c>
      <c r="W969">
        <v>1.2472191289246399</v>
      </c>
      <c r="X969" t="s">
        <v>9313</v>
      </c>
      <c r="Y969">
        <v>1</v>
      </c>
      <c r="Z969" t="s">
        <v>6373</v>
      </c>
      <c r="AA969" t="s">
        <v>9315</v>
      </c>
      <c r="AB969">
        <v>5</v>
      </c>
      <c r="AC969" t="s">
        <v>6328</v>
      </c>
      <c r="AD969">
        <v>37952135</v>
      </c>
      <c r="AE969">
        <v>37952159</v>
      </c>
      <c r="AF969"/>
      <c r="AG969"/>
      <c r="AH969"/>
      <c r="AI969"/>
      <c r="AJ969"/>
      <c r="AK969"/>
      <c r="AL969"/>
      <c r="AM969"/>
      <c r="AN969"/>
      <c r="AO969" t="s">
        <v>6329</v>
      </c>
      <c r="AP969" t="s">
        <v>8576</v>
      </c>
      <c r="AQ969" t="s">
        <v>7345</v>
      </c>
      <c r="AR969" t="s">
        <v>6271</v>
      </c>
      <c r="AS969">
        <v>-1</v>
      </c>
      <c r="AT969">
        <v>-1</v>
      </c>
      <c r="AU969">
        <v>-10</v>
      </c>
      <c r="AV969">
        <v>3</v>
      </c>
      <c r="AW969">
        <v>3</v>
      </c>
      <c r="AX969">
        <v>3</v>
      </c>
      <c r="AY969" t="s">
        <v>9316</v>
      </c>
    </row>
    <row r="970" spans="1:51" x14ac:dyDescent="0.2">
      <c r="A970" t="s">
        <v>6251</v>
      </c>
      <c r="B970">
        <v>125927350</v>
      </c>
      <c r="C970">
        <v>125927361</v>
      </c>
      <c r="D970" t="s">
        <v>9317</v>
      </c>
      <c r="E970" t="s">
        <v>8575</v>
      </c>
      <c r="F970">
        <v>36585</v>
      </c>
      <c r="G970" t="s">
        <v>6251</v>
      </c>
      <c r="H970">
        <v>125927350</v>
      </c>
      <c r="I970" t="s">
        <v>9318</v>
      </c>
      <c r="J970">
        <v>4</v>
      </c>
      <c r="K970">
        <v>5</v>
      </c>
      <c r="L970">
        <v>9</v>
      </c>
      <c r="M970">
        <v>4.4721359549995796</v>
      </c>
      <c r="N970">
        <v>4</v>
      </c>
      <c r="O970">
        <v>5</v>
      </c>
      <c r="P970">
        <v>9</v>
      </c>
      <c r="Q970">
        <v>4.4721359549995796</v>
      </c>
      <c r="R970">
        <v>3</v>
      </c>
      <c r="S970">
        <v>2</v>
      </c>
      <c r="T970">
        <v>0</v>
      </c>
      <c r="U970">
        <v>0</v>
      </c>
      <c r="V970">
        <v>2.4494897427831699</v>
      </c>
      <c r="W970">
        <v>4.9665548085837798</v>
      </c>
      <c r="X970" t="s">
        <v>9317</v>
      </c>
      <c r="Y970">
        <v>1</v>
      </c>
      <c r="Z970" t="s">
        <v>6251</v>
      </c>
      <c r="AA970" t="s">
        <v>9319</v>
      </c>
      <c r="AB970">
        <v>4</v>
      </c>
      <c r="AC970" t="s">
        <v>6328</v>
      </c>
      <c r="AD970">
        <v>125927332</v>
      </c>
      <c r="AE970">
        <v>125927356</v>
      </c>
      <c r="AF970"/>
      <c r="AG970"/>
      <c r="AH970"/>
      <c r="AI970"/>
      <c r="AJ970"/>
      <c r="AK970"/>
      <c r="AL970"/>
      <c r="AM970"/>
      <c r="AN970"/>
      <c r="AO970" t="s">
        <v>6329</v>
      </c>
      <c r="AP970" t="s">
        <v>8576</v>
      </c>
      <c r="AQ970" t="s">
        <v>7345</v>
      </c>
      <c r="AR970" t="s">
        <v>6271</v>
      </c>
      <c r="AS970">
        <v>-1</v>
      </c>
      <c r="AT970">
        <v>-1</v>
      </c>
      <c r="AU970">
        <v>-9</v>
      </c>
      <c r="AV970">
        <v>3</v>
      </c>
      <c r="AW970">
        <v>4</v>
      </c>
      <c r="AX970">
        <v>4</v>
      </c>
      <c r="AY970" t="s">
        <v>9320</v>
      </c>
    </row>
    <row r="971" spans="1:51" x14ac:dyDescent="0.2">
      <c r="A971" t="s">
        <v>6251</v>
      </c>
      <c r="B971">
        <v>73949243</v>
      </c>
      <c r="C971">
        <v>73949250</v>
      </c>
      <c r="D971" t="s">
        <v>9321</v>
      </c>
      <c r="E971" t="s">
        <v>8575</v>
      </c>
      <c r="F971">
        <v>33186</v>
      </c>
      <c r="G971" t="s">
        <v>6251</v>
      </c>
      <c r="H971">
        <v>73949246</v>
      </c>
      <c r="I971" t="s">
        <v>9322</v>
      </c>
      <c r="J971">
        <v>7</v>
      </c>
      <c r="K971">
        <v>2</v>
      </c>
      <c r="L971">
        <v>9</v>
      </c>
      <c r="M971">
        <v>3.74165738677394</v>
      </c>
      <c r="N971">
        <v>7</v>
      </c>
      <c r="O971">
        <v>2</v>
      </c>
      <c r="P971">
        <v>9</v>
      </c>
      <c r="Q971">
        <v>3.74165738677394</v>
      </c>
      <c r="R971">
        <v>1</v>
      </c>
      <c r="S971">
        <v>1</v>
      </c>
      <c r="T971">
        <v>0</v>
      </c>
      <c r="U971">
        <v>0</v>
      </c>
      <c r="V971">
        <v>1</v>
      </c>
      <c r="W971">
        <v>2.8674417556808698</v>
      </c>
      <c r="X971" t="s">
        <v>9321</v>
      </c>
      <c r="Y971">
        <v>1</v>
      </c>
      <c r="Z971" t="s">
        <v>6251</v>
      </c>
      <c r="AA971" t="s">
        <v>9323</v>
      </c>
      <c r="AB971">
        <v>5</v>
      </c>
      <c r="AC971" t="s">
        <v>6328</v>
      </c>
      <c r="AD971">
        <v>73949232</v>
      </c>
      <c r="AE971">
        <v>73949256</v>
      </c>
      <c r="AF971" t="s">
        <v>9324</v>
      </c>
      <c r="AG971">
        <v>23</v>
      </c>
      <c r="AH971">
        <v>5</v>
      </c>
      <c r="AI971">
        <v>2</v>
      </c>
      <c r="AJ971">
        <v>0</v>
      </c>
      <c r="AK971">
        <v>1</v>
      </c>
      <c r="AL971" t="s">
        <v>6328</v>
      </c>
      <c r="AM971">
        <v>73949232</v>
      </c>
      <c r="AN971">
        <v>73949255</v>
      </c>
      <c r="AO971" t="s">
        <v>6329</v>
      </c>
      <c r="AP971" t="s">
        <v>8576</v>
      </c>
      <c r="AQ971" t="s">
        <v>7345</v>
      </c>
      <c r="AR971" t="s">
        <v>7345</v>
      </c>
      <c r="AS971">
        <v>-1</v>
      </c>
      <c r="AT971">
        <v>-1</v>
      </c>
      <c r="AU971">
        <v>-9</v>
      </c>
      <c r="AV971">
        <v>3</v>
      </c>
      <c r="AW971">
        <v>3</v>
      </c>
      <c r="AX971">
        <v>3</v>
      </c>
      <c r="AY971" t="s">
        <v>9325</v>
      </c>
    </row>
    <row r="972" spans="1:51" x14ac:dyDescent="0.2">
      <c r="A972" t="s">
        <v>6198</v>
      </c>
      <c r="B972">
        <v>117230396</v>
      </c>
      <c r="C972">
        <v>117230399</v>
      </c>
      <c r="D972" t="s">
        <v>9326</v>
      </c>
      <c r="E972" t="s">
        <v>8575</v>
      </c>
      <c r="F972">
        <v>45075</v>
      </c>
      <c r="G972" t="s">
        <v>6198</v>
      </c>
      <c r="H972">
        <v>117230397</v>
      </c>
      <c r="I972" t="s">
        <v>9327</v>
      </c>
      <c r="J972">
        <v>5</v>
      </c>
      <c r="K972">
        <v>4</v>
      </c>
      <c r="L972">
        <v>9</v>
      </c>
      <c r="M972">
        <v>4.4721359549995796</v>
      </c>
      <c r="N972">
        <v>5</v>
      </c>
      <c r="O972">
        <v>4</v>
      </c>
      <c r="P972">
        <v>9</v>
      </c>
      <c r="Q972">
        <v>4.4721359549995796</v>
      </c>
      <c r="R972">
        <v>2</v>
      </c>
      <c r="S972">
        <v>5</v>
      </c>
      <c r="T972">
        <v>0</v>
      </c>
      <c r="U972">
        <v>0</v>
      </c>
      <c r="V972">
        <v>3.1622776601683702</v>
      </c>
      <c r="W972">
        <v>1.11803398874989</v>
      </c>
      <c r="X972" t="s">
        <v>9326</v>
      </c>
      <c r="Y972">
        <v>1</v>
      </c>
      <c r="Z972" t="s">
        <v>6198</v>
      </c>
      <c r="AA972"/>
      <c r="AB972"/>
      <c r="AC972"/>
      <c r="AD972"/>
      <c r="AE972"/>
      <c r="AF972" t="s">
        <v>9328</v>
      </c>
      <c r="AG972">
        <v>23</v>
      </c>
      <c r="AH972">
        <v>5</v>
      </c>
      <c r="AI972">
        <v>2</v>
      </c>
      <c r="AJ972">
        <v>0</v>
      </c>
      <c r="AK972">
        <v>1</v>
      </c>
      <c r="AL972" t="s">
        <v>6339</v>
      </c>
      <c r="AM972">
        <v>117230386</v>
      </c>
      <c r="AN972">
        <v>117230409</v>
      </c>
      <c r="AO972" t="s">
        <v>6329</v>
      </c>
      <c r="AP972" t="s">
        <v>8576</v>
      </c>
      <c r="AQ972" t="s">
        <v>7345</v>
      </c>
      <c r="AR972" t="s">
        <v>7345</v>
      </c>
      <c r="AS972">
        <v>-1</v>
      </c>
      <c r="AT972">
        <v>-1</v>
      </c>
      <c r="AU972">
        <v>-9</v>
      </c>
      <c r="AV972">
        <v>4</v>
      </c>
      <c r="AW972">
        <v>4</v>
      </c>
      <c r="AX972">
        <v>5</v>
      </c>
      <c r="AY972" t="s">
        <v>9329</v>
      </c>
    </row>
    <row r="973" spans="1:51" x14ac:dyDescent="0.2">
      <c r="A973" t="s">
        <v>6387</v>
      </c>
      <c r="B973">
        <v>24604502</v>
      </c>
      <c r="C973">
        <v>24604504</v>
      </c>
      <c r="D973" t="s">
        <v>9330</v>
      </c>
      <c r="E973" t="s">
        <v>8575</v>
      </c>
      <c r="F973">
        <v>67764</v>
      </c>
      <c r="G973" t="s">
        <v>6387</v>
      </c>
      <c r="H973">
        <v>24604502</v>
      </c>
      <c r="I973" t="s">
        <v>7919</v>
      </c>
      <c r="J973">
        <v>5</v>
      </c>
      <c r="K973">
        <v>4</v>
      </c>
      <c r="L973">
        <v>9</v>
      </c>
      <c r="M973">
        <v>4.4721359549995796</v>
      </c>
      <c r="N973">
        <v>5</v>
      </c>
      <c r="O973">
        <v>4</v>
      </c>
      <c r="P973">
        <v>9</v>
      </c>
      <c r="Q973">
        <v>4.4721359549995796</v>
      </c>
      <c r="R973">
        <v>2</v>
      </c>
      <c r="S973">
        <v>3</v>
      </c>
      <c r="T973">
        <v>0</v>
      </c>
      <c r="U973">
        <v>0</v>
      </c>
      <c r="V973">
        <v>2.4494897427831699</v>
      </c>
      <c r="W973">
        <v>1</v>
      </c>
      <c r="X973" t="s">
        <v>9330</v>
      </c>
      <c r="Y973">
        <v>1</v>
      </c>
      <c r="Z973" t="s">
        <v>6387</v>
      </c>
      <c r="AA973" t="s">
        <v>7920</v>
      </c>
      <c r="AB973">
        <v>4</v>
      </c>
      <c r="AC973" t="s">
        <v>6328</v>
      </c>
      <c r="AD973">
        <v>24604485</v>
      </c>
      <c r="AE973">
        <v>24604509</v>
      </c>
      <c r="AF973"/>
      <c r="AG973"/>
      <c r="AH973"/>
      <c r="AI973"/>
      <c r="AJ973"/>
      <c r="AK973"/>
      <c r="AL973"/>
      <c r="AM973"/>
      <c r="AN973"/>
      <c r="AO973" t="s">
        <v>6329</v>
      </c>
      <c r="AP973" t="s">
        <v>8576</v>
      </c>
      <c r="AQ973" t="s">
        <v>7345</v>
      </c>
      <c r="AR973" t="s">
        <v>6271</v>
      </c>
      <c r="AS973">
        <v>-1</v>
      </c>
      <c r="AT973">
        <v>-1</v>
      </c>
      <c r="AU973">
        <v>-9</v>
      </c>
      <c r="AV973">
        <v>3</v>
      </c>
      <c r="AW973">
        <v>3</v>
      </c>
      <c r="AX973">
        <v>3</v>
      </c>
      <c r="AY973" t="s">
        <v>7921</v>
      </c>
    </row>
    <row r="974" spans="1:51" x14ac:dyDescent="0.2">
      <c r="A974" t="s">
        <v>6387</v>
      </c>
      <c r="B974">
        <v>35524328</v>
      </c>
      <c r="C974">
        <v>35524331</v>
      </c>
      <c r="D974" t="s">
        <v>9331</v>
      </c>
      <c r="E974" t="s">
        <v>8575</v>
      </c>
      <c r="F974">
        <v>68445</v>
      </c>
      <c r="G974" t="s">
        <v>6387</v>
      </c>
      <c r="H974">
        <v>35524329</v>
      </c>
      <c r="I974" t="s">
        <v>9332</v>
      </c>
      <c r="J974">
        <v>8</v>
      </c>
      <c r="K974">
        <v>1</v>
      </c>
      <c r="L974">
        <v>9</v>
      </c>
      <c r="M974">
        <v>2.8284271247461898</v>
      </c>
      <c r="N974">
        <v>8</v>
      </c>
      <c r="O974">
        <v>1</v>
      </c>
      <c r="P974">
        <v>9</v>
      </c>
      <c r="Q974">
        <v>2.8284271247461898</v>
      </c>
      <c r="R974">
        <v>2</v>
      </c>
      <c r="S974">
        <v>5</v>
      </c>
      <c r="T974">
        <v>0</v>
      </c>
      <c r="U974">
        <v>0</v>
      </c>
      <c r="V974">
        <v>3.1622776601683702</v>
      </c>
      <c r="W974">
        <v>1.2472191289246399</v>
      </c>
      <c r="X974" t="s">
        <v>9331</v>
      </c>
      <c r="Y974">
        <v>1</v>
      </c>
      <c r="Z974" t="s">
        <v>6387</v>
      </c>
      <c r="AA974" t="s">
        <v>9333</v>
      </c>
      <c r="AB974">
        <v>5</v>
      </c>
      <c r="AC974" t="s">
        <v>6339</v>
      </c>
      <c r="AD974">
        <v>35524321</v>
      </c>
      <c r="AE974">
        <v>35524345</v>
      </c>
      <c r="AF974" t="s">
        <v>9334</v>
      </c>
      <c r="AG974">
        <v>25</v>
      </c>
      <c r="AH974">
        <v>6</v>
      </c>
      <c r="AI974">
        <v>3</v>
      </c>
      <c r="AJ974">
        <v>1</v>
      </c>
      <c r="AK974">
        <v>0</v>
      </c>
      <c r="AL974" t="s">
        <v>6339</v>
      </c>
      <c r="AM974">
        <v>35524321</v>
      </c>
      <c r="AN974">
        <v>35524346</v>
      </c>
      <c r="AO974" t="s">
        <v>6329</v>
      </c>
      <c r="AP974" t="s">
        <v>8576</v>
      </c>
      <c r="AQ974" t="s">
        <v>7345</v>
      </c>
      <c r="AR974" t="s">
        <v>7832</v>
      </c>
      <c r="AS974">
        <v>-1</v>
      </c>
      <c r="AT974">
        <v>-1</v>
      </c>
      <c r="AU974">
        <v>-9</v>
      </c>
      <c r="AV974">
        <v>3</v>
      </c>
      <c r="AW974">
        <v>3</v>
      </c>
      <c r="AX974">
        <v>3</v>
      </c>
      <c r="AY974" t="s">
        <v>9335</v>
      </c>
    </row>
    <row r="975" spans="1:51" x14ac:dyDescent="0.2">
      <c r="A975" t="s">
        <v>6387</v>
      </c>
      <c r="B975">
        <v>66236500</v>
      </c>
      <c r="C975">
        <v>66236500</v>
      </c>
      <c r="D975" t="s">
        <v>9336</v>
      </c>
      <c r="E975" t="s">
        <v>8575</v>
      </c>
      <c r="F975">
        <v>69837</v>
      </c>
      <c r="G975" t="s">
        <v>6387</v>
      </c>
      <c r="H975">
        <v>66236500</v>
      </c>
      <c r="I975" t="s">
        <v>9337</v>
      </c>
      <c r="J975">
        <v>4</v>
      </c>
      <c r="K975">
        <v>5</v>
      </c>
      <c r="L975">
        <v>9</v>
      </c>
      <c r="M975">
        <v>4.4721359549995796</v>
      </c>
      <c r="N975">
        <v>4</v>
      </c>
      <c r="O975">
        <v>5</v>
      </c>
      <c r="P975">
        <v>9</v>
      </c>
      <c r="Q975">
        <v>4.4721359549995796</v>
      </c>
      <c r="R975">
        <v>0</v>
      </c>
      <c r="S975">
        <v>6</v>
      </c>
      <c r="T975">
        <v>0</v>
      </c>
      <c r="U975">
        <v>0</v>
      </c>
      <c r="V975">
        <v>0</v>
      </c>
      <c r="W975">
        <v>0</v>
      </c>
      <c r="X975" t="s">
        <v>9336</v>
      </c>
      <c r="Y975">
        <v>1</v>
      </c>
      <c r="Z975" t="s">
        <v>6387</v>
      </c>
      <c r="AA975" t="s">
        <v>9338</v>
      </c>
      <c r="AB975">
        <v>3</v>
      </c>
      <c r="AC975" t="s">
        <v>6328</v>
      </c>
      <c r="AD975">
        <v>66236486</v>
      </c>
      <c r="AE975">
        <v>66236510</v>
      </c>
      <c r="AF975"/>
      <c r="AG975"/>
      <c r="AH975"/>
      <c r="AI975"/>
      <c r="AJ975"/>
      <c r="AK975"/>
      <c r="AL975"/>
      <c r="AM975"/>
      <c r="AN975"/>
      <c r="AO975" t="s">
        <v>6329</v>
      </c>
      <c r="AP975" t="s">
        <v>8576</v>
      </c>
      <c r="AQ975" t="s">
        <v>7345</v>
      </c>
      <c r="AR975" t="s">
        <v>6271</v>
      </c>
      <c r="AS975">
        <v>-1</v>
      </c>
      <c r="AT975">
        <v>-1</v>
      </c>
      <c r="AU975">
        <v>-9</v>
      </c>
      <c r="AV975">
        <v>1</v>
      </c>
      <c r="AW975">
        <v>1</v>
      </c>
      <c r="AX975">
        <v>1</v>
      </c>
      <c r="AY975" t="s">
        <v>9339</v>
      </c>
    </row>
    <row r="976" spans="1:51" x14ac:dyDescent="0.2">
      <c r="A976" t="s">
        <v>6387</v>
      </c>
      <c r="B976">
        <v>6707952</v>
      </c>
      <c r="C976">
        <v>6707958</v>
      </c>
      <c r="D976" t="s">
        <v>9340</v>
      </c>
      <c r="E976" t="s">
        <v>8575</v>
      </c>
      <c r="F976">
        <v>66797</v>
      </c>
      <c r="G976" t="s">
        <v>6387</v>
      </c>
      <c r="H976">
        <v>6707957</v>
      </c>
      <c r="I976" t="s">
        <v>9341</v>
      </c>
      <c r="J976">
        <v>3</v>
      </c>
      <c r="K976">
        <v>6</v>
      </c>
      <c r="L976">
        <v>9</v>
      </c>
      <c r="M976">
        <v>4.2426406871192803</v>
      </c>
      <c r="N976">
        <v>3</v>
      </c>
      <c r="O976">
        <v>6</v>
      </c>
      <c r="P976">
        <v>9</v>
      </c>
      <c r="Q976">
        <v>4.2426406871192803</v>
      </c>
      <c r="R976">
        <v>1</v>
      </c>
      <c r="S976">
        <v>4</v>
      </c>
      <c r="T976">
        <v>0</v>
      </c>
      <c r="U976">
        <v>0</v>
      </c>
      <c r="V976">
        <v>2</v>
      </c>
      <c r="W976">
        <v>2.2912878474779199</v>
      </c>
      <c r="X976" t="s">
        <v>9340</v>
      </c>
      <c r="Y976">
        <v>1</v>
      </c>
      <c r="Z976" t="s">
        <v>6387</v>
      </c>
      <c r="AA976" t="s">
        <v>9342</v>
      </c>
      <c r="AB976">
        <v>3</v>
      </c>
      <c r="AC976" t="s">
        <v>6328</v>
      </c>
      <c r="AD976">
        <v>6707943</v>
      </c>
      <c r="AE976">
        <v>6707967</v>
      </c>
      <c r="AF976"/>
      <c r="AG976"/>
      <c r="AH976"/>
      <c r="AI976"/>
      <c r="AJ976"/>
      <c r="AK976"/>
      <c r="AL976"/>
      <c r="AM976"/>
      <c r="AN976"/>
      <c r="AO976" t="s">
        <v>6329</v>
      </c>
      <c r="AP976" t="s">
        <v>8576</v>
      </c>
      <c r="AQ976" t="s">
        <v>7345</v>
      </c>
      <c r="AR976" t="s">
        <v>6271</v>
      </c>
      <c r="AS976">
        <v>-1</v>
      </c>
      <c r="AT976">
        <v>-1</v>
      </c>
      <c r="AU976">
        <v>-9</v>
      </c>
      <c r="AV976">
        <v>5</v>
      </c>
      <c r="AW976">
        <v>5</v>
      </c>
      <c r="AX976">
        <v>5</v>
      </c>
      <c r="AY976" t="s">
        <v>9343</v>
      </c>
    </row>
    <row r="977" spans="1:51" x14ac:dyDescent="0.2">
      <c r="A977" t="s">
        <v>6387</v>
      </c>
      <c r="B977">
        <v>75300141</v>
      </c>
      <c r="C977">
        <v>75300142</v>
      </c>
      <c r="D977" t="s">
        <v>9344</v>
      </c>
      <c r="E977" t="s">
        <v>8575</v>
      </c>
      <c r="F977">
        <v>70544</v>
      </c>
      <c r="G977" t="s">
        <v>6387</v>
      </c>
      <c r="H977">
        <v>75300141</v>
      </c>
      <c r="I977" t="s">
        <v>9345</v>
      </c>
      <c r="J977">
        <v>4</v>
      </c>
      <c r="K977">
        <v>5</v>
      </c>
      <c r="L977">
        <v>9</v>
      </c>
      <c r="M977">
        <v>4.4721359549995796</v>
      </c>
      <c r="N977">
        <v>4</v>
      </c>
      <c r="O977">
        <v>5</v>
      </c>
      <c r="P977">
        <v>9</v>
      </c>
      <c r="Q977">
        <v>4.4721359549995796</v>
      </c>
      <c r="R977">
        <v>2</v>
      </c>
      <c r="S977">
        <v>3</v>
      </c>
      <c r="T977">
        <v>0</v>
      </c>
      <c r="U977">
        <v>0</v>
      </c>
      <c r="V977">
        <v>2.4494897427831699</v>
      </c>
      <c r="W977">
        <v>0.5</v>
      </c>
      <c r="X977" t="s">
        <v>9344</v>
      </c>
      <c r="Y977">
        <v>1</v>
      </c>
      <c r="Z977" t="s">
        <v>6387</v>
      </c>
      <c r="AA977" t="s">
        <v>9346</v>
      </c>
      <c r="AB977">
        <v>5</v>
      </c>
      <c r="AC977" t="s">
        <v>6328</v>
      </c>
      <c r="AD977">
        <v>75300127</v>
      </c>
      <c r="AE977">
        <v>75300151</v>
      </c>
      <c r="AF977"/>
      <c r="AG977"/>
      <c r="AH977"/>
      <c r="AI977"/>
      <c r="AJ977"/>
      <c r="AK977"/>
      <c r="AL977"/>
      <c r="AM977"/>
      <c r="AN977"/>
      <c r="AO977" t="s">
        <v>6329</v>
      </c>
      <c r="AP977" t="s">
        <v>8576</v>
      </c>
      <c r="AQ977" t="s">
        <v>7345</v>
      </c>
      <c r="AR977" t="s">
        <v>6271</v>
      </c>
      <c r="AS977">
        <v>-1</v>
      </c>
      <c r="AT977">
        <v>-1</v>
      </c>
      <c r="AU977">
        <v>-9</v>
      </c>
      <c r="AV977">
        <v>2</v>
      </c>
      <c r="AW977">
        <v>2</v>
      </c>
      <c r="AX977">
        <v>2</v>
      </c>
      <c r="AY977" t="s">
        <v>9347</v>
      </c>
    </row>
    <row r="978" spans="1:51" x14ac:dyDescent="0.2">
      <c r="A978" t="s">
        <v>6378</v>
      </c>
      <c r="B978">
        <v>40610984</v>
      </c>
      <c r="C978">
        <v>40610993</v>
      </c>
      <c r="D978" t="s">
        <v>9348</v>
      </c>
      <c r="E978" t="s">
        <v>8575</v>
      </c>
      <c r="F978">
        <v>85068</v>
      </c>
      <c r="G978" t="s">
        <v>6378</v>
      </c>
      <c r="H978">
        <v>40610985</v>
      </c>
      <c r="I978" t="s">
        <v>9349</v>
      </c>
      <c r="J978">
        <v>8</v>
      </c>
      <c r="K978">
        <v>1</v>
      </c>
      <c r="L978">
        <v>9</v>
      </c>
      <c r="M978">
        <v>2.8284271247461898</v>
      </c>
      <c r="N978">
        <v>8</v>
      </c>
      <c r="O978">
        <v>1</v>
      </c>
      <c r="P978">
        <v>9</v>
      </c>
      <c r="Q978">
        <v>2.8284271247461898</v>
      </c>
      <c r="R978">
        <v>2</v>
      </c>
      <c r="S978">
        <v>5</v>
      </c>
      <c r="T978">
        <v>0</v>
      </c>
      <c r="U978">
        <v>0</v>
      </c>
      <c r="V978">
        <v>3.1622776601683702</v>
      </c>
      <c r="W978">
        <v>3.5355339059327302</v>
      </c>
      <c r="X978" t="s">
        <v>9348</v>
      </c>
      <c r="Y978">
        <v>1</v>
      </c>
      <c r="Z978" t="s">
        <v>6378</v>
      </c>
      <c r="AA978" t="s">
        <v>9350</v>
      </c>
      <c r="AB978">
        <v>6</v>
      </c>
      <c r="AC978" t="s">
        <v>6328</v>
      </c>
      <c r="AD978">
        <v>40610967</v>
      </c>
      <c r="AE978">
        <v>40610991</v>
      </c>
      <c r="AF978"/>
      <c r="AG978"/>
      <c r="AH978"/>
      <c r="AI978"/>
      <c r="AJ978"/>
      <c r="AK978"/>
      <c r="AL978"/>
      <c r="AM978"/>
      <c r="AN978"/>
      <c r="AO978" t="s">
        <v>6329</v>
      </c>
      <c r="AP978" t="s">
        <v>8576</v>
      </c>
      <c r="AQ978" t="s">
        <v>7345</v>
      </c>
      <c r="AR978" t="s">
        <v>6271</v>
      </c>
      <c r="AS978">
        <v>-1</v>
      </c>
      <c r="AT978">
        <v>-1</v>
      </c>
      <c r="AU978">
        <v>-9</v>
      </c>
      <c r="AV978">
        <v>5</v>
      </c>
      <c r="AW978">
        <v>5</v>
      </c>
      <c r="AX978">
        <v>5</v>
      </c>
      <c r="AY978" t="s">
        <v>9351</v>
      </c>
    </row>
    <row r="979" spans="1:51" x14ac:dyDescent="0.2">
      <c r="A979" t="s">
        <v>6221</v>
      </c>
      <c r="B979">
        <v>10448354</v>
      </c>
      <c r="C979">
        <v>10448355</v>
      </c>
      <c r="D979" t="s">
        <v>8255</v>
      </c>
      <c r="E979" t="s">
        <v>8575</v>
      </c>
      <c r="F979">
        <v>569</v>
      </c>
      <c r="G979" t="s">
        <v>6221</v>
      </c>
      <c r="H979">
        <v>10448354</v>
      </c>
      <c r="I979" t="s">
        <v>8256</v>
      </c>
      <c r="J979">
        <v>7</v>
      </c>
      <c r="K979">
        <v>2</v>
      </c>
      <c r="L979">
        <v>9</v>
      </c>
      <c r="M979">
        <v>3.74165738677394</v>
      </c>
      <c r="N979">
        <v>7</v>
      </c>
      <c r="O979">
        <v>2</v>
      </c>
      <c r="P979">
        <v>9</v>
      </c>
      <c r="Q979">
        <v>3.74165738677394</v>
      </c>
      <c r="R979">
        <v>2</v>
      </c>
      <c r="S979">
        <v>5</v>
      </c>
      <c r="T979">
        <v>0</v>
      </c>
      <c r="U979">
        <v>0</v>
      </c>
      <c r="V979">
        <v>3.1622776601683702</v>
      </c>
      <c r="W979">
        <v>0.5</v>
      </c>
      <c r="X979" t="s">
        <v>8255</v>
      </c>
      <c r="Y979">
        <v>1</v>
      </c>
      <c r="Z979" t="s">
        <v>6221</v>
      </c>
      <c r="AA979" t="s">
        <v>8257</v>
      </c>
      <c r="AB979">
        <v>5</v>
      </c>
      <c r="AC979" t="s">
        <v>6328</v>
      </c>
      <c r="AD979">
        <v>10448337</v>
      </c>
      <c r="AE979">
        <v>10448361</v>
      </c>
      <c r="AF979" t="s">
        <v>8258</v>
      </c>
      <c r="AG979">
        <v>23</v>
      </c>
      <c r="AH979">
        <v>6</v>
      </c>
      <c r="AI979">
        <v>3</v>
      </c>
      <c r="AJ979">
        <v>0</v>
      </c>
      <c r="AK979">
        <v>1</v>
      </c>
      <c r="AL979" t="s">
        <v>6328</v>
      </c>
      <c r="AM979">
        <v>10448338</v>
      </c>
      <c r="AN979">
        <v>10448361</v>
      </c>
      <c r="AO979" t="s">
        <v>6329</v>
      </c>
      <c r="AP979" t="s">
        <v>8576</v>
      </c>
      <c r="AQ979" t="s">
        <v>7345</v>
      </c>
      <c r="AR979" t="s">
        <v>7345</v>
      </c>
      <c r="AS979">
        <v>-1</v>
      </c>
      <c r="AT979">
        <v>-1</v>
      </c>
      <c r="AU979">
        <v>-9</v>
      </c>
      <c r="AV979">
        <v>3</v>
      </c>
      <c r="AW979">
        <v>3</v>
      </c>
      <c r="AX979">
        <v>3</v>
      </c>
      <c r="AY979" t="s">
        <v>8259</v>
      </c>
    </row>
    <row r="980" spans="1:51" x14ac:dyDescent="0.2">
      <c r="A980" t="s">
        <v>6221</v>
      </c>
      <c r="B980">
        <v>113064407</v>
      </c>
      <c r="C980">
        <v>113064426</v>
      </c>
      <c r="D980" t="s">
        <v>9352</v>
      </c>
      <c r="E980" t="s">
        <v>8575</v>
      </c>
      <c r="F980">
        <v>9572</v>
      </c>
      <c r="G980" t="s">
        <v>6221</v>
      </c>
      <c r="H980">
        <v>113064419</v>
      </c>
      <c r="I980" t="s">
        <v>9353</v>
      </c>
      <c r="J980">
        <v>7</v>
      </c>
      <c r="K980">
        <v>2</v>
      </c>
      <c r="L980">
        <v>9</v>
      </c>
      <c r="M980">
        <v>3.74165738677394</v>
      </c>
      <c r="N980">
        <v>7</v>
      </c>
      <c r="O980">
        <v>2</v>
      </c>
      <c r="P980">
        <v>9</v>
      </c>
      <c r="Q980">
        <v>3.74165738677394</v>
      </c>
      <c r="R980">
        <v>0</v>
      </c>
      <c r="S980">
        <v>5</v>
      </c>
      <c r="T980">
        <v>0</v>
      </c>
      <c r="U980">
        <v>0</v>
      </c>
      <c r="V980">
        <v>0</v>
      </c>
      <c r="W980">
        <v>7.1721684308164404</v>
      </c>
      <c r="X980" t="s">
        <v>9352</v>
      </c>
      <c r="Y980">
        <v>1</v>
      </c>
      <c r="Z980" t="s">
        <v>6221</v>
      </c>
      <c r="AA980" t="s">
        <v>9354</v>
      </c>
      <c r="AB980">
        <v>3</v>
      </c>
      <c r="AC980" t="s">
        <v>6328</v>
      </c>
      <c r="AD980">
        <v>113064398</v>
      </c>
      <c r="AE980">
        <v>113064422</v>
      </c>
      <c r="AF980"/>
      <c r="AG980"/>
      <c r="AH980"/>
      <c r="AI980"/>
      <c r="AJ980"/>
      <c r="AK980"/>
      <c r="AL980"/>
      <c r="AM980"/>
      <c r="AN980"/>
      <c r="AO980" t="s">
        <v>6329</v>
      </c>
      <c r="AP980" t="s">
        <v>8576</v>
      </c>
      <c r="AQ980" t="s">
        <v>7345</v>
      </c>
      <c r="AR980" t="s">
        <v>6271</v>
      </c>
      <c r="AS980">
        <v>-1</v>
      </c>
      <c r="AT980">
        <v>-1</v>
      </c>
      <c r="AU980">
        <v>-9</v>
      </c>
      <c r="AV980">
        <v>5</v>
      </c>
      <c r="AW980">
        <v>5</v>
      </c>
      <c r="AX980">
        <v>5</v>
      </c>
      <c r="AY980" t="s">
        <v>9355</v>
      </c>
    </row>
    <row r="981" spans="1:51" x14ac:dyDescent="0.2">
      <c r="A981" t="s">
        <v>6221</v>
      </c>
      <c r="B981">
        <v>24006777</v>
      </c>
      <c r="C981">
        <v>24006781</v>
      </c>
      <c r="D981" t="s">
        <v>9356</v>
      </c>
      <c r="E981" t="s">
        <v>8575</v>
      </c>
      <c r="F981">
        <v>1318</v>
      </c>
      <c r="G981" t="s">
        <v>6221</v>
      </c>
      <c r="H981">
        <v>24006777</v>
      </c>
      <c r="I981" t="s">
        <v>9357</v>
      </c>
      <c r="J981">
        <v>2</v>
      </c>
      <c r="K981">
        <v>7</v>
      </c>
      <c r="L981">
        <v>9</v>
      </c>
      <c r="M981">
        <v>3.74165738677394</v>
      </c>
      <c r="N981">
        <v>2</v>
      </c>
      <c r="O981">
        <v>7</v>
      </c>
      <c r="P981">
        <v>9</v>
      </c>
      <c r="Q981">
        <v>3.74165738677394</v>
      </c>
      <c r="R981">
        <v>5</v>
      </c>
      <c r="S981">
        <v>1</v>
      </c>
      <c r="T981">
        <v>0</v>
      </c>
      <c r="U981">
        <v>0</v>
      </c>
      <c r="V981">
        <v>2.2360679774997898</v>
      </c>
      <c r="W981">
        <v>1.6996731711975901</v>
      </c>
      <c r="X981" t="s">
        <v>9356</v>
      </c>
      <c r="Y981">
        <v>1</v>
      </c>
      <c r="Z981" t="s">
        <v>6221</v>
      </c>
      <c r="AA981" t="s">
        <v>7752</v>
      </c>
      <c r="AB981">
        <v>4</v>
      </c>
      <c r="AC981" t="s">
        <v>6339</v>
      </c>
      <c r="AD981">
        <v>24006770</v>
      </c>
      <c r="AE981">
        <v>24006794</v>
      </c>
      <c r="AF981"/>
      <c r="AG981"/>
      <c r="AH981"/>
      <c r="AI981"/>
      <c r="AJ981"/>
      <c r="AK981"/>
      <c r="AL981"/>
      <c r="AM981"/>
      <c r="AN981"/>
      <c r="AO981" t="s">
        <v>6329</v>
      </c>
      <c r="AP981" t="s">
        <v>8576</v>
      </c>
      <c r="AQ981" t="s">
        <v>7345</v>
      </c>
      <c r="AR981" t="s">
        <v>6271</v>
      </c>
      <c r="AS981">
        <v>-1</v>
      </c>
      <c r="AT981">
        <v>-1</v>
      </c>
      <c r="AU981">
        <v>-9</v>
      </c>
      <c r="AV981">
        <v>3</v>
      </c>
      <c r="AW981">
        <v>3</v>
      </c>
      <c r="AX981">
        <v>3</v>
      </c>
      <c r="AY981" t="s">
        <v>7753</v>
      </c>
    </row>
    <row r="982" spans="1:51" x14ac:dyDescent="0.2">
      <c r="A982" t="s">
        <v>6221</v>
      </c>
      <c r="B982">
        <v>99970941</v>
      </c>
      <c r="C982">
        <v>99970943</v>
      </c>
      <c r="D982" t="s">
        <v>9358</v>
      </c>
      <c r="E982" t="s">
        <v>8575</v>
      </c>
      <c r="F982">
        <v>8422</v>
      </c>
      <c r="G982" t="s">
        <v>6221</v>
      </c>
      <c r="H982">
        <v>99970943</v>
      </c>
      <c r="I982" t="s">
        <v>9359</v>
      </c>
      <c r="J982">
        <v>1</v>
      </c>
      <c r="K982">
        <v>8</v>
      </c>
      <c r="L982">
        <v>9</v>
      </c>
      <c r="M982">
        <v>2.8284271247461898</v>
      </c>
      <c r="N982">
        <v>1</v>
      </c>
      <c r="O982">
        <v>8</v>
      </c>
      <c r="P982">
        <v>9</v>
      </c>
      <c r="Q982">
        <v>2.8284271247461898</v>
      </c>
      <c r="R982">
        <v>0</v>
      </c>
      <c r="S982">
        <v>7</v>
      </c>
      <c r="T982">
        <v>0</v>
      </c>
      <c r="U982">
        <v>0</v>
      </c>
      <c r="V982">
        <v>0</v>
      </c>
      <c r="W982">
        <v>1</v>
      </c>
      <c r="X982" t="s">
        <v>9358</v>
      </c>
      <c r="Y982">
        <v>1</v>
      </c>
      <c r="Z982" t="s">
        <v>6221</v>
      </c>
      <c r="AA982" t="s">
        <v>8091</v>
      </c>
      <c r="AB982">
        <v>4</v>
      </c>
      <c r="AC982" t="s">
        <v>6339</v>
      </c>
      <c r="AD982">
        <v>99970933</v>
      </c>
      <c r="AE982">
        <v>99970957</v>
      </c>
      <c r="AF982"/>
      <c r="AG982"/>
      <c r="AH982"/>
      <c r="AI982"/>
      <c r="AJ982"/>
      <c r="AK982"/>
      <c r="AL982"/>
      <c r="AM982"/>
      <c r="AN982"/>
      <c r="AO982" t="s">
        <v>6329</v>
      </c>
      <c r="AP982" t="s">
        <v>8576</v>
      </c>
      <c r="AQ982" t="s">
        <v>7345</v>
      </c>
      <c r="AR982" t="s">
        <v>6271</v>
      </c>
      <c r="AS982">
        <v>-1</v>
      </c>
      <c r="AT982">
        <v>-1</v>
      </c>
      <c r="AU982">
        <v>-9</v>
      </c>
      <c r="AV982">
        <v>2</v>
      </c>
      <c r="AW982">
        <v>2</v>
      </c>
      <c r="AX982">
        <v>2</v>
      </c>
      <c r="AY982" t="s">
        <v>8092</v>
      </c>
    </row>
    <row r="983" spans="1:51" x14ac:dyDescent="0.2">
      <c r="A983" t="s">
        <v>6361</v>
      </c>
      <c r="B983">
        <v>16257575</v>
      </c>
      <c r="C983">
        <v>16257585</v>
      </c>
      <c r="D983" t="s">
        <v>9360</v>
      </c>
      <c r="E983" t="s">
        <v>8575</v>
      </c>
      <c r="F983">
        <v>102928</v>
      </c>
      <c r="G983" t="s">
        <v>6361</v>
      </c>
      <c r="H983">
        <v>16257585</v>
      </c>
      <c r="I983" t="s">
        <v>9361</v>
      </c>
      <c r="J983">
        <v>0</v>
      </c>
      <c r="K983">
        <v>9</v>
      </c>
      <c r="L983">
        <v>9</v>
      </c>
      <c r="M983">
        <v>0</v>
      </c>
      <c r="N983">
        <v>0</v>
      </c>
      <c r="O983">
        <v>9</v>
      </c>
      <c r="P983">
        <v>9</v>
      </c>
      <c r="Q983">
        <v>0</v>
      </c>
      <c r="R983">
        <v>1</v>
      </c>
      <c r="S983">
        <v>2</v>
      </c>
      <c r="T983">
        <v>0</v>
      </c>
      <c r="U983">
        <v>0</v>
      </c>
      <c r="V983">
        <v>1.41421356237309</v>
      </c>
      <c r="W983">
        <v>4.1096093353126504</v>
      </c>
      <c r="X983" t="s">
        <v>9360</v>
      </c>
      <c r="Y983">
        <v>1</v>
      </c>
      <c r="Z983" t="s">
        <v>6361</v>
      </c>
      <c r="AA983" t="s">
        <v>9362</v>
      </c>
      <c r="AB983">
        <v>2</v>
      </c>
      <c r="AC983" t="s">
        <v>6339</v>
      </c>
      <c r="AD983">
        <v>16257575</v>
      </c>
      <c r="AE983">
        <v>16257599</v>
      </c>
      <c r="AF983"/>
      <c r="AG983"/>
      <c r="AH983"/>
      <c r="AI983"/>
      <c r="AJ983"/>
      <c r="AK983"/>
      <c r="AL983"/>
      <c r="AM983"/>
      <c r="AN983"/>
      <c r="AO983" t="s">
        <v>6329</v>
      </c>
      <c r="AP983" t="s">
        <v>8576</v>
      </c>
      <c r="AQ983" t="s">
        <v>7345</v>
      </c>
      <c r="AR983" t="s">
        <v>6271</v>
      </c>
      <c r="AS983">
        <v>-1</v>
      </c>
      <c r="AT983">
        <v>-1</v>
      </c>
      <c r="AU983">
        <v>-9</v>
      </c>
      <c r="AV983">
        <v>3</v>
      </c>
      <c r="AW983">
        <v>3</v>
      </c>
      <c r="AX983">
        <v>3</v>
      </c>
      <c r="AY983" t="s">
        <v>9363</v>
      </c>
    </row>
    <row r="984" spans="1:51" x14ac:dyDescent="0.2">
      <c r="A984" t="s">
        <v>6194</v>
      </c>
      <c r="B984">
        <v>16175764</v>
      </c>
      <c r="C984">
        <v>16175766</v>
      </c>
      <c r="D984" t="s">
        <v>9364</v>
      </c>
      <c r="E984" t="s">
        <v>8575</v>
      </c>
      <c r="F984">
        <v>106722</v>
      </c>
      <c r="G984" t="s">
        <v>6194</v>
      </c>
      <c r="H984">
        <v>16175766</v>
      </c>
      <c r="I984" t="s">
        <v>9365</v>
      </c>
      <c r="J984">
        <v>4</v>
      </c>
      <c r="K984">
        <v>5</v>
      </c>
      <c r="L984">
        <v>9</v>
      </c>
      <c r="M984">
        <v>4.4721359549995796</v>
      </c>
      <c r="N984">
        <v>4</v>
      </c>
      <c r="O984">
        <v>5</v>
      </c>
      <c r="P984">
        <v>9</v>
      </c>
      <c r="Q984">
        <v>4.4721359549995796</v>
      </c>
      <c r="R984">
        <v>4</v>
      </c>
      <c r="S984">
        <v>2</v>
      </c>
      <c r="T984">
        <v>0</v>
      </c>
      <c r="U984">
        <v>1</v>
      </c>
      <c r="V984">
        <v>2.8284271247461898</v>
      </c>
      <c r="W984">
        <v>0.81649658092772603</v>
      </c>
      <c r="X984" t="s">
        <v>9364</v>
      </c>
      <c r="Y984">
        <v>1</v>
      </c>
      <c r="Z984" t="s">
        <v>6194</v>
      </c>
      <c r="AA984"/>
      <c r="AB984"/>
      <c r="AC984"/>
      <c r="AD984"/>
      <c r="AE984"/>
      <c r="AF984" t="s">
        <v>9366</v>
      </c>
      <c r="AG984">
        <v>23</v>
      </c>
      <c r="AH984">
        <v>6</v>
      </c>
      <c r="AI984">
        <v>3</v>
      </c>
      <c r="AJ984">
        <v>0</v>
      </c>
      <c r="AK984">
        <v>1</v>
      </c>
      <c r="AL984" t="s">
        <v>6339</v>
      </c>
      <c r="AM984">
        <v>16175753</v>
      </c>
      <c r="AN984">
        <v>16175776</v>
      </c>
      <c r="AO984" t="s">
        <v>6329</v>
      </c>
      <c r="AP984" t="s">
        <v>8576</v>
      </c>
      <c r="AQ984" t="s">
        <v>7345</v>
      </c>
      <c r="AR984" t="s">
        <v>7345</v>
      </c>
      <c r="AS984">
        <v>-1</v>
      </c>
      <c r="AT984">
        <v>-1</v>
      </c>
      <c r="AU984">
        <v>-9</v>
      </c>
      <c r="AV984">
        <v>3</v>
      </c>
      <c r="AW984">
        <v>3</v>
      </c>
      <c r="AX984">
        <v>3</v>
      </c>
      <c r="AY984" t="s">
        <v>9367</v>
      </c>
    </row>
    <row r="985" spans="1:51" x14ac:dyDescent="0.2">
      <c r="A985" t="s">
        <v>6204</v>
      </c>
      <c r="B985">
        <v>232936008</v>
      </c>
      <c r="C985">
        <v>232936009</v>
      </c>
      <c r="D985" t="s">
        <v>9368</v>
      </c>
      <c r="E985" t="s">
        <v>8575</v>
      </c>
      <c r="F985">
        <v>101088</v>
      </c>
      <c r="G985" t="s">
        <v>6204</v>
      </c>
      <c r="H985">
        <v>232936008</v>
      </c>
      <c r="I985" t="s">
        <v>8022</v>
      </c>
      <c r="J985">
        <v>9</v>
      </c>
      <c r="K985">
        <v>0</v>
      </c>
      <c r="L985">
        <v>9</v>
      </c>
      <c r="M985">
        <v>0</v>
      </c>
      <c r="N985">
        <v>9</v>
      </c>
      <c r="O985">
        <v>0</v>
      </c>
      <c r="P985">
        <v>9</v>
      </c>
      <c r="Q985">
        <v>0</v>
      </c>
      <c r="R985">
        <v>1</v>
      </c>
      <c r="S985">
        <v>6</v>
      </c>
      <c r="T985">
        <v>0</v>
      </c>
      <c r="U985">
        <v>0</v>
      </c>
      <c r="V985">
        <v>2.4494897427831699</v>
      </c>
      <c r="W985">
        <v>0.5</v>
      </c>
      <c r="X985" t="s">
        <v>9368</v>
      </c>
      <c r="Y985">
        <v>1</v>
      </c>
      <c r="Z985" t="s">
        <v>6204</v>
      </c>
      <c r="AA985" t="s">
        <v>8023</v>
      </c>
      <c r="AB985">
        <v>4</v>
      </c>
      <c r="AC985" t="s">
        <v>6328</v>
      </c>
      <c r="AD985">
        <v>232935991</v>
      </c>
      <c r="AE985">
        <v>232936015</v>
      </c>
      <c r="AF985"/>
      <c r="AG985"/>
      <c r="AH985"/>
      <c r="AI985"/>
      <c r="AJ985"/>
      <c r="AK985"/>
      <c r="AL985"/>
      <c r="AM985"/>
      <c r="AN985"/>
      <c r="AO985" t="s">
        <v>6329</v>
      </c>
      <c r="AP985" t="s">
        <v>8576</v>
      </c>
      <c r="AQ985" t="s">
        <v>7345</v>
      </c>
      <c r="AR985" t="s">
        <v>6271</v>
      </c>
      <c r="AS985">
        <v>-1</v>
      </c>
      <c r="AT985">
        <v>-1</v>
      </c>
      <c r="AU985">
        <v>-9</v>
      </c>
      <c r="AV985">
        <v>3</v>
      </c>
      <c r="AW985">
        <v>3</v>
      </c>
      <c r="AX985">
        <v>3</v>
      </c>
      <c r="AY985" t="s">
        <v>8024</v>
      </c>
    </row>
    <row r="986" spans="1:51" x14ac:dyDescent="0.2">
      <c r="A986" t="s">
        <v>6212</v>
      </c>
      <c r="B986">
        <v>146699213</v>
      </c>
      <c r="C986">
        <v>146699214</v>
      </c>
      <c r="D986" t="s">
        <v>8389</v>
      </c>
      <c r="E986" t="s">
        <v>8575</v>
      </c>
      <c r="F986">
        <v>124737</v>
      </c>
      <c r="G986" t="s">
        <v>6212</v>
      </c>
      <c r="H986">
        <v>146699213</v>
      </c>
      <c r="I986" t="s">
        <v>8390</v>
      </c>
      <c r="J986">
        <v>1</v>
      </c>
      <c r="K986">
        <v>8</v>
      </c>
      <c r="L986">
        <v>9</v>
      </c>
      <c r="M986">
        <v>2.8284271247461898</v>
      </c>
      <c r="N986">
        <v>1</v>
      </c>
      <c r="O986">
        <v>8</v>
      </c>
      <c r="P986">
        <v>9</v>
      </c>
      <c r="Q986">
        <v>2.8284271247461898</v>
      </c>
      <c r="R986">
        <v>1</v>
      </c>
      <c r="S986">
        <v>5</v>
      </c>
      <c r="T986">
        <v>0</v>
      </c>
      <c r="U986">
        <v>0</v>
      </c>
      <c r="V986">
        <v>2.2360679774997898</v>
      </c>
      <c r="W986">
        <v>0.5</v>
      </c>
      <c r="X986" t="s">
        <v>8389</v>
      </c>
      <c r="Y986">
        <v>1</v>
      </c>
      <c r="Z986" t="s">
        <v>6212</v>
      </c>
      <c r="AA986" t="s">
        <v>8391</v>
      </c>
      <c r="AB986">
        <v>3</v>
      </c>
      <c r="AC986" t="s">
        <v>6328</v>
      </c>
      <c r="AD986">
        <v>146699199</v>
      </c>
      <c r="AE986">
        <v>146699223</v>
      </c>
      <c r="AF986"/>
      <c r="AG986"/>
      <c r="AH986"/>
      <c r="AI986"/>
      <c r="AJ986"/>
      <c r="AK986"/>
      <c r="AL986"/>
      <c r="AM986"/>
      <c r="AN986"/>
      <c r="AO986" t="s">
        <v>6329</v>
      </c>
      <c r="AP986" t="s">
        <v>8576</v>
      </c>
      <c r="AQ986" t="s">
        <v>7345</v>
      </c>
      <c r="AR986" t="s">
        <v>6271</v>
      </c>
      <c r="AS986">
        <v>-1</v>
      </c>
      <c r="AT986">
        <v>-1</v>
      </c>
      <c r="AU986">
        <v>-9</v>
      </c>
      <c r="AV986">
        <v>2</v>
      </c>
      <c r="AW986">
        <v>2</v>
      </c>
      <c r="AX986">
        <v>2</v>
      </c>
      <c r="AY986" t="s">
        <v>8392</v>
      </c>
    </row>
    <row r="987" spans="1:51" x14ac:dyDescent="0.2">
      <c r="A987" t="s">
        <v>6508</v>
      </c>
      <c r="B987">
        <v>122879679</v>
      </c>
      <c r="C987">
        <v>122879684</v>
      </c>
      <c r="D987" t="s">
        <v>9369</v>
      </c>
      <c r="E987" t="s">
        <v>8575</v>
      </c>
      <c r="F987">
        <v>180857</v>
      </c>
      <c r="G987" t="s">
        <v>6508</v>
      </c>
      <c r="H987">
        <v>122879684</v>
      </c>
      <c r="I987" t="s">
        <v>9370</v>
      </c>
      <c r="J987">
        <v>6</v>
      </c>
      <c r="K987">
        <v>3</v>
      </c>
      <c r="L987">
        <v>9</v>
      </c>
      <c r="M987">
        <v>4.2426406871192803</v>
      </c>
      <c r="N987">
        <v>6</v>
      </c>
      <c r="O987">
        <v>3</v>
      </c>
      <c r="P987">
        <v>9</v>
      </c>
      <c r="Q987">
        <v>4.2426406871192803</v>
      </c>
      <c r="R987">
        <v>7</v>
      </c>
      <c r="S987">
        <v>0</v>
      </c>
      <c r="T987">
        <v>0</v>
      </c>
      <c r="U987">
        <v>0</v>
      </c>
      <c r="V987">
        <v>0</v>
      </c>
      <c r="W987">
        <v>2.5</v>
      </c>
      <c r="X987" t="s">
        <v>9369</v>
      </c>
      <c r="Y987">
        <v>1</v>
      </c>
      <c r="Z987" t="s">
        <v>6508</v>
      </c>
      <c r="AA987" t="s">
        <v>9371</v>
      </c>
      <c r="AB987">
        <v>6</v>
      </c>
      <c r="AC987" t="s">
        <v>6339</v>
      </c>
      <c r="AD987">
        <v>122879674</v>
      </c>
      <c r="AE987">
        <v>122879698</v>
      </c>
      <c r="AF987"/>
      <c r="AG987"/>
      <c r="AH987"/>
      <c r="AI987"/>
      <c r="AJ987"/>
      <c r="AK987"/>
      <c r="AL987"/>
      <c r="AM987"/>
      <c r="AN987"/>
      <c r="AO987" t="s">
        <v>6329</v>
      </c>
      <c r="AP987" t="s">
        <v>8576</v>
      </c>
      <c r="AQ987" t="s">
        <v>7345</v>
      </c>
      <c r="AR987" t="s">
        <v>6271</v>
      </c>
      <c r="AS987">
        <v>-1</v>
      </c>
      <c r="AT987">
        <v>-1</v>
      </c>
      <c r="AU987">
        <v>-9</v>
      </c>
      <c r="AV987">
        <v>2</v>
      </c>
      <c r="AW987">
        <v>2</v>
      </c>
      <c r="AX987">
        <v>2</v>
      </c>
      <c r="AY987" t="s">
        <v>9372</v>
      </c>
    </row>
    <row r="988" spans="1:51" x14ac:dyDescent="0.2">
      <c r="A988" t="s">
        <v>6231</v>
      </c>
      <c r="B988">
        <v>118278314</v>
      </c>
      <c r="C988">
        <v>118278315</v>
      </c>
      <c r="D988" t="s">
        <v>9373</v>
      </c>
      <c r="E988" t="s">
        <v>8575</v>
      </c>
      <c r="F988">
        <v>27176</v>
      </c>
      <c r="G988" t="s">
        <v>6231</v>
      </c>
      <c r="H988">
        <v>118278314</v>
      </c>
      <c r="I988" t="s">
        <v>9374</v>
      </c>
      <c r="J988">
        <v>7</v>
      </c>
      <c r="K988">
        <v>1</v>
      </c>
      <c r="L988">
        <v>8</v>
      </c>
      <c r="M988">
        <v>2.6457513110645898</v>
      </c>
      <c r="N988">
        <v>7</v>
      </c>
      <c r="O988">
        <v>1</v>
      </c>
      <c r="P988">
        <v>8</v>
      </c>
      <c r="Q988">
        <v>2.6457513110645898</v>
      </c>
      <c r="R988">
        <v>2</v>
      </c>
      <c r="S988">
        <v>2</v>
      </c>
      <c r="T988">
        <v>0</v>
      </c>
      <c r="U988">
        <v>0</v>
      </c>
      <c r="V988">
        <v>2</v>
      </c>
      <c r="W988">
        <v>0.5</v>
      </c>
      <c r="X988" t="s">
        <v>9373</v>
      </c>
      <c r="Y988">
        <v>1</v>
      </c>
      <c r="Z988" t="s">
        <v>6231</v>
      </c>
      <c r="AA988" t="s">
        <v>7497</v>
      </c>
      <c r="AB988">
        <v>3</v>
      </c>
      <c r="AC988" t="s">
        <v>6328</v>
      </c>
      <c r="AD988">
        <v>118278297</v>
      </c>
      <c r="AE988">
        <v>118278321</v>
      </c>
      <c r="AF988"/>
      <c r="AG988"/>
      <c r="AH988"/>
      <c r="AI988"/>
      <c r="AJ988"/>
      <c r="AK988"/>
      <c r="AL988"/>
      <c r="AM988"/>
      <c r="AN988"/>
      <c r="AO988" t="s">
        <v>6329</v>
      </c>
      <c r="AP988" t="s">
        <v>8576</v>
      </c>
      <c r="AQ988" t="s">
        <v>7345</v>
      </c>
      <c r="AR988" t="s">
        <v>6271</v>
      </c>
      <c r="AS988">
        <v>-1</v>
      </c>
      <c r="AT988">
        <v>-1</v>
      </c>
      <c r="AU988">
        <v>-8</v>
      </c>
      <c r="AV988">
        <v>2</v>
      </c>
      <c r="AW988">
        <v>2</v>
      </c>
      <c r="AX988">
        <v>2</v>
      </c>
      <c r="AY988" t="s">
        <v>7498</v>
      </c>
    </row>
    <row r="989" spans="1:51" x14ac:dyDescent="0.2">
      <c r="A989" t="s">
        <v>6231</v>
      </c>
      <c r="B989">
        <v>12250323</v>
      </c>
      <c r="C989">
        <v>12250323</v>
      </c>
      <c r="D989" t="s">
        <v>8318</v>
      </c>
      <c r="E989" t="s">
        <v>8575</v>
      </c>
      <c r="F989">
        <v>20362</v>
      </c>
      <c r="G989" t="s">
        <v>6231</v>
      </c>
      <c r="H989">
        <v>12250323</v>
      </c>
      <c r="I989" t="s">
        <v>8319</v>
      </c>
      <c r="J989">
        <v>2</v>
      </c>
      <c r="K989">
        <v>6</v>
      </c>
      <c r="L989">
        <v>8</v>
      </c>
      <c r="M989">
        <v>3.4641016151377499</v>
      </c>
      <c r="N989">
        <v>2</v>
      </c>
      <c r="O989">
        <v>6</v>
      </c>
      <c r="P989">
        <v>8</v>
      </c>
      <c r="Q989">
        <v>3.4641016151377499</v>
      </c>
      <c r="R989">
        <v>0</v>
      </c>
      <c r="S989">
        <v>6</v>
      </c>
      <c r="T989">
        <v>0</v>
      </c>
      <c r="U989">
        <v>0</v>
      </c>
      <c r="V989">
        <v>0</v>
      </c>
      <c r="W989">
        <v>0</v>
      </c>
      <c r="X989" t="s">
        <v>8318</v>
      </c>
      <c r="Y989">
        <v>1</v>
      </c>
      <c r="Z989" t="s">
        <v>6231</v>
      </c>
      <c r="AA989" t="s">
        <v>8320</v>
      </c>
      <c r="AB989">
        <v>5</v>
      </c>
      <c r="AC989" t="s">
        <v>6328</v>
      </c>
      <c r="AD989">
        <v>12250306</v>
      </c>
      <c r="AE989">
        <v>12250330</v>
      </c>
      <c r="AF989"/>
      <c r="AG989"/>
      <c r="AH989"/>
      <c r="AI989"/>
      <c r="AJ989"/>
      <c r="AK989"/>
      <c r="AL989"/>
      <c r="AM989"/>
      <c r="AN989"/>
      <c r="AO989" t="s">
        <v>6329</v>
      </c>
      <c r="AP989" t="s">
        <v>8576</v>
      </c>
      <c r="AQ989" t="s">
        <v>7345</v>
      </c>
      <c r="AR989" t="s">
        <v>6271</v>
      </c>
      <c r="AS989">
        <v>-1</v>
      </c>
      <c r="AT989">
        <v>-1</v>
      </c>
      <c r="AU989">
        <v>-8</v>
      </c>
      <c r="AV989">
        <v>1</v>
      </c>
      <c r="AW989">
        <v>1</v>
      </c>
      <c r="AX989">
        <v>1</v>
      </c>
      <c r="AY989" t="s">
        <v>8321</v>
      </c>
    </row>
    <row r="990" spans="1:51" x14ac:dyDescent="0.2">
      <c r="A990" t="s">
        <v>6209</v>
      </c>
      <c r="B990">
        <v>35620696</v>
      </c>
      <c r="C990">
        <v>35620698</v>
      </c>
      <c r="D990" t="s">
        <v>9375</v>
      </c>
      <c r="E990" t="s">
        <v>8575</v>
      </c>
      <c r="F990">
        <v>47591</v>
      </c>
      <c r="G990" t="s">
        <v>6209</v>
      </c>
      <c r="H990">
        <v>35620698</v>
      </c>
      <c r="I990" t="s">
        <v>9376</v>
      </c>
      <c r="J990">
        <v>3</v>
      </c>
      <c r="K990">
        <v>5</v>
      </c>
      <c r="L990">
        <v>8</v>
      </c>
      <c r="M990">
        <v>3.8729833462074099</v>
      </c>
      <c r="N990">
        <v>3</v>
      </c>
      <c r="O990">
        <v>5</v>
      </c>
      <c r="P990">
        <v>8</v>
      </c>
      <c r="Q990">
        <v>3.8729833462074099</v>
      </c>
      <c r="R990">
        <v>5</v>
      </c>
      <c r="S990">
        <v>1</v>
      </c>
      <c r="T990">
        <v>0</v>
      </c>
      <c r="U990">
        <v>0</v>
      </c>
      <c r="V990">
        <v>2.2360679774997898</v>
      </c>
      <c r="W990">
        <v>0.81649658092772603</v>
      </c>
      <c r="X990" t="s">
        <v>9375</v>
      </c>
      <c r="Y990">
        <v>1</v>
      </c>
      <c r="Z990" t="s">
        <v>6209</v>
      </c>
      <c r="AA990" t="s">
        <v>9377</v>
      </c>
      <c r="AB990">
        <v>5</v>
      </c>
      <c r="AC990" t="s">
        <v>6328</v>
      </c>
      <c r="AD990">
        <v>35620683</v>
      </c>
      <c r="AE990">
        <v>35620707</v>
      </c>
      <c r="AF990"/>
      <c r="AG990"/>
      <c r="AH990"/>
      <c r="AI990"/>
      <c r="AJ990"/>
      <c r="AK990"/>
      <c r="AL990"/>
      <c r="AM990"/>
      <c r="AN990"/>
      <c r="AO990" t="s">
        <v>6329</v>
      </c>
      <c r="AP990" t="s">
        <v>8576</v>
      </c>
      <c r="AQ990" t="s">
        <v>7345</v>
      </c>
      <c r="AR990" t="s">
        <v>6271</v>
      </c>
      <c r="AS990">
        <v>-1</v>
      </c>
      <c r="AT990">
        <v>-1</v>
      </c>
      <c r="AU990">
        <v>-8</v>
      </c>
      <c r="AV990">
        <v>3</v>
      </c>
      <c r="AW990">
        <v>3</v>
      </c>
      <c r="AX990">
        <v>4</v>
      </c>
      <c r="AY990" t="s">
        <v>9378</v>
      </c>
    </row>
    <row r="991" spans="1:51" x14ac:dyDescent="0.2">
      <c r="A991" t="s">
        <v>6582</v>
      </c>
      <c r="B991">
        <v>67459486</v>
      </c>
      <c r="C991">
        <v>67459493</v>
      </c>
      <c r="D991" t="s">
        <v>9379</v>
      </c>
      <c r="E991" t="s">
        <v>8575</v>
      </c>
      <c r="F991">
        <v>62932</v>
      </c>
      <c r="G991" t="s">
        <v>6582</v>
      </c>
      <c r="H991">
        <v>67459492</v>
      </c>
      <c r="I991" t="s">
        <v>7862</v>
      </c>
      <c r="J991">
        <v>6</v>
      </c>
      <c r="K991">
        <v>2</v>
      </c>
      <c r="L991">
        <v>8</v>
      </c>
      <c r="M991">
        <v>3.4641016151377499</v>
      </c>
      <c r="N991">
        <v>6</v>
      </c>
      <c r="O991">
        <v>2</v>
      </c>
      <c r="P991">
        <v>8</v>
      </c>
      <c r="Q991">
        <v>3.4641016151377499</v>
      </c>
      <c r="R991">
        <v>4</v>
      </c>
      <c r="S991">
        <v>1</v>
      </c>
      <c r="T991">
        <v>0</v>
      </c>
      <c r="U991">
        <v>0</v>
      </c>
      <c r="V991">
        <v>2</v>
      </c>
      <c r="W991">
        <v>3.0912061651652301</v>
      </c>
      <c r="X991" t="s">
        <v>9379</v>
      </c>
      <c r="Y991">
        <v>1</v>
      </c>
      <c r="Z991" t="s">
        <v>6582</v>
      </c>
      <c r="AA991" t="s">
        <v>7477</v>
      </c>
      <c r="AB991">
        <v>4</v>
      </c>
      <c r="AC991" t="s">
        <v>6328</v>
      </c>
      <c r="AD991">
        <v>67459475</v>
      </c>
      <c r="AE991">
        <v>67459499</v>
      </c>
      <c r="AF991"/>
      <c r="AG991"/>
      <c r="AH991"/>
      <c r="AI991"/>
      <c r="AJ991"/>
      <c r="AK991"/>
      <c r="AL991"/>
      <c r="AM991"/>
      <c r="AN991"/>
      <c r="AO991" t="s">
        <v>6329</v>
      </c>
      <c r="AP991" t="s">
        <v>8576</v>
      </c>
      <c r="AQ991" t="s">
        <v>7345</v>
      </c>
      <c r="AR991" t="s">
        <v>6271</v>
      </c>
      <c r="AS991">
        <v>-1</v>
      </c>
      <c r="AT991">
        <v>-1</v>
      </c>
      <c r="AU991">
        <v>-8</v>
      </c>
      <c r="AV991">
        <v>3</v>
      </c>
      <c r="AW991">
        <v>3</v>
      </c>
      <c r="AX991">
        <v>3</v>
      </c>
      <c r="AY991" t="s">
        <v>7478</v>
      </c>
    </row>
    <row r="992" spans="1:51" x14ac:dyDescent="0.2">
      <c r="A992" t="s">
        <v>6387</v>
      </c>
      <c r="B992">
        <v>66902890</v>
      </c>
      <c r="C992">
        <v>66902898</v>
      </c>
      <c r="D992" t="s">
        <v>9380</v>
      </c>
      <c r="E992" t="s">
        <v>8575</v>
      </c>
      <c r="F992">
        <v>69888</v>
      </c>
      <c r="G992" t="s">
        <v>6387</v>
      </c>
      <c r="H992">
        <v>66902894</v>
      </c>
      <c r="I992" t="s">
        <v>9381</v>
      </c>
      <c r="J992">
        <v>5</v>
      </c>
      <c r="K992">
        <v>3</v>
      </c>
      <c r="L992">
        <v>8</v>
      </c>
      <c r="M992">
        <v>3.8729833462074099</v>
      </c>
      <c r="N992">
        <v>5</v>
      </c>
      <c r="O992">
        <v>3</v>
      </c>
      <c r="P992">
        <v>8</v>
      </c>
      <c r="Q992">
        <v>3.8729833462074099</v>
      </c>
      <c r="R992">
        <v>1</v>
      </c>
      <c r="S992">
        <v>5</v>
      </c>
      <c r="T992">
        <v>0</v>
      </c>
      <c r="U992">
        <v>0</v>
      </c>
      <c r="V992">
        <v>2.2360679774997898</v>
      </c>
      <c r="W992">
        <v>2.7856776554368201</v>
      </c>
      <c r="X992" t="s">
        <v>9380</v>
      </c>
      <c r="Y992">
        <v>1</v>
      </c>
      <c r="Z992" t="s">
        <v>6387</v>
      </c>
      <c r="AA992" t="s">
        <v>9382</v>
      </c>
      <c r="AB992">
        <v>5</v>
      </c>
      <c r="AC992" t="s">
        <v>6328</v>
      </c>
      <c r="AD992">
        <v>66902883</v>
      </c>
      <c r="AE992">
        <v>66902907</v>
      </c>
      <c r="AF992"/>
      <c r="AG992"/>
      <c r="AH992"/>
      <c r="AI992"/>
      <c r="AJ992"/>
      <c r="AK992"/>
      <c r="AL992"/>
      <c r="AM992"/>
      <c r="AN992"/>
      <c r="AO992" t="s">
        <v>6329</v>
      </c>
      <c r="AP992" t="s">
        <v>8576</v>
      </c>
      <c r="AQ992" t="s">
        <v>7345</v>
      </c>
      <c r="AR992" t="s">
        <v>6271</v>
      </c>
      <c r="AS992">
        <v>-1</v>
      </c>
      <c r="AT992">
        <v>-1</v>
      </c>
      <c r="AU992">
        <v>-8</v>
      </c>
      <c r="AV992">
        <v>5</v>
      </c>
      <c r="AW992">
        <v>5</v>
      </c>
      <c r="AX992">
        <v>6</v>
      </c>
      <c r="AY992" t="s">
        <v>9383</v>
      </c>
    </row>
    <row r="993" spans="1:51" x14ac:dyDescent="0.2">
      <c r="A993" t="s">
        <v>6387</v>
      </c>
      <c r="B993">
        <v>78456011</v>
      </c>
      <c r="C993">
        <v>78456020</v>
      </c>
      <c r="D993" t="s">
        <v>9384</v>
      </c>
      <c r="E993" t="s">
        <v>8575</v>
      </c>
      <c r="F993">
        <v>70756</v>
      </c>
      <c r="G993" t="s">
        <v>6387</v>
      </c>
      <c r="H993">
        <v>78456011</v>
      </c>
      <c r="I993" t="s">
        <v>9385</v>
      </c>
      <c r="J993">
        <v>7</v>
      </c>
      <c r="K993">
        <v>1</v>
      </c>
      <c r="L993">
        <v>8</v>
      </c>
      <c r="M993">
        <v>2.6457513110645898</v>
      </c>
      <c r="N993">
        <v>7</v>
      </c>
      <c r="O993">
        <v>1</v>
      </c>
      <c r="P993">
        <v>8</v>
      </c>
      <c r="Q993">
        <v>2.6457513110645898</v>
      </c>
      <c r="R993">
        <v>3</v>
      </c>
      <c r="S993">
        <v>3</v>
      </c>
      <c r="T993">
        <v>0</v>
      </c>
      <c r="U993">
        <v>0</v>
      </c>
      <c r="V993">
        <v>3</v>
      </c>
      <c r="W993">
        <v>3.8586123009300701</v>
      </c>
      <c r="X993" t="s">
        <v>9384</v>
      </c>
      <c r="Y993">
        <v>1</v>
      </c>
      <c r="Z993" t="s">
        <v>6387</v>
      </c>
      <c r="AA993" t="s">
        <v>7963</v>
      </c>
      <c r="AB993">
        <v>4</v>
      </c>
      <c r="AC993" t="s">
        <v>6339</v>
      </c>
      <c r="AD993">
        <v>78456005</v>
      </c>
      <c r="AE993">
        <v>78456029</v>
      </c>
      <c r="AF993"/>
      <c r="AG993"/>
      <c r="AH993"/>
      <c r="AI993"/>
      <c r="AJ993"/>
      <c r="AK993"/>
      <c r="AL993"/>
      <c r="AM993"/>
      <c r="AN993"/>
      <c r="AO993" t="s">
        <v>6329</v>
      </c>
      <c r="AP993" t="s">
        <v>8576</v>
      </c>
      <c r="AQ993" t="s">
        <v>7345</v>
      </c>
      <c r="AR993" t="s">
        <v>6271</v>
      </c>
      <c r="AS993">
        <v>-1</v>
      </c>
      <c r="AT993">
        <v>-1</v>
      </c>
      <c r="AU993">
        <v>-8</v>
      </c>
      <c r="AV993">
        <v>3</v>
      </c>
      <c r="AW993">
        <v>3</v>
      </c>
      <c r="AX993">
        <v>3</v>
      </c>
      <c r="AY993" t="s">
        <v>7964</v>
      </c>
    </row>
    <row r="994" spans="1:51" x14ac:dyDescent="0.2">
      <c r="A994" t="s">
        <v>6248</v>
      </c>
      <c r="B994">
        <v>74758497</v>
      </c>
      <c r="C994">
        <v>74758500</v>
      </c>
      <c r="D994" t="s">
        <v>7656</v>
      </c>
      <c r="E994" t="s">
        <v>8575</v>
      </c>
      <c r="F994">
        <v>76788</v>
      </c>
      <c r="G994" t="s">
        <v>6248</v>
      </c>
      <c r="H994">
        <v>74758500</v>
      </c>
      <c r="I994" t="s">
        <v>7898</v>
      </c>
      <c r="J994">
        <v>2</v>
      </c>
      <c r="K994">
        <v>6</v>
      </c>
      <c r="L994">
        <v>8</v>
      </c>
      <c r="M994">
        <v>3.4641016151377499</v>
      </c>
      <c r="N994">
        <v>2</v>
      </c>
      <c r="O994">
        <v>6</v>
      </c>
      <c r="P994">
        <v>8</v>
      </c>
      <c r="Q994">
        <v>3.4641016151377499</v>
      </c>
      <c r="R994">
        <v>1</v>
      </c>
      <c r="S994">
        <v>2</v>
      </c>
      <c r="T994">
        <v>0</v>
      </c>
      <c r="U994">
        <v>0</v>
      </c>
      <c r="V994">
        <v>1.41421356237309</v>
      </c>
      <c r="W994">
        <v>1.11803398874989</v>
      </c>
      <c r="X994" t="s">
        <v>7656</v>
      </c>
      <c r="Y994">
        <v>1</v>
      </c>
      <c r="Z994" t="s">
        <v>6248</v>
      </c>
      <c r="AA994" t="s">
        <v>7658</v>
      </c>
      <c r="AB994">
        <v>5</v>
      </c>
      <c r="AC994" t="s">
        <v>6339</v>
      </c>
      <c r="AD994">
        <v>74758490</v>
      </c>
      <c r="AE994">
        <v>74758514</v>
      </c>
      <c r="AF994" t="s">
        <v>7659</v>
      </c>
      <c r="AG994">
        <v>23</v>
      </c>
      <c r="AH994">
        <v>6</v>
      </c>
      <c r="AI994">
        <v>3</v>
      </c>
      <c r="AJ994">
        <v>0</v>
      </c>
      <c r="AK994">
        <v>1</v>
      </c>
      <c r="AL994" t="s">
        <v>6339</v>
      </c>
      <c r="AM994">
        <v>74758490</v>
      </c>
      <c r="AN994">
        <v>74758513</v>
      </c>
      <c r="AO994" t="s">
        <v>6329</v>
      </c>
      <c r="AP994" t="s">
        <v>8576</v>
      </c>
      <c r="AQ994" t="s">
        <v>7345</v>
      </c>
      <c r="AR994" t="s">
        <v>7345</v>
      </c>
      <c r="AS994">
        <v>-1</v>
      </c>
      <c r="AT994">
        <v>-1</v>
      </c>
      <c r="AU994">
        <v>-8</v>
      </c>
      <c r="AV994">
        <v>5</v>
      </c>
      <c r="AW994">
        <v>5</v>
      </c>
      <c r="AX994">
        <v>5</v>
      </c>
      <c r="AY994" t="s">
        <v>7660</v>
      </c>
    </row>
    <row r="995" spans="1:51" x14ac:dyDescent="0.2">
      <c r="A995" t="s">
        <v>6248</v>
      </c>
      <c r="B995">
        <v>76535072</v>
      </c>
      <c r="C995">
        <v>76535073</v>
      </c>
      <c r="D995" t="s">
        <v>9386</v>
      </c>
      <c r="E995" t="s">
        <v>8575</v>
      </c>
      <c r="F995">
        <v>76967</v>
      </c>
      <c r="G995" t="s">
        <v>6248</v>
      </c>
      <c r="H995">
        <v>76535073</v>
      </c>
      <c r="I995" t="s">
        <v>9387</v>
      </c>
      <c r="J995">
        <v>4</v>
      </c>
      <c r="K995">
        <v>4</v>
      </c>
      <c r="L995">
        <v>8</v>
      </c>
      <c r="M995">
        <v>4</v>
      </c>
      <c r="N995">
        <v>4</v>
      </c>
      <c r="O995">
        <v>4</v>
      </c>
      <c r="P995">
        <v>8</v>
      </c>
      <c r="Q995">
        <v>4</v>
      </c>
      <c r="R995">
        <v>2</v>
      </c>
      <c r="S995">
        <v>4</v>
      </c>
      <c r="T995">
        <v>0</v>
      </c>
      <c r="U995">
        <v>0</v>
      </c>
      <c r="V995">
        <v>2.8284271247461898</v>
      </c>
      <c r="W995">
        <v>0.5</v>
      </c>
      <c r="X995" t="s">
        <v>9386</v>
      </c>
      <c r="Y995">
        <v>1</v>
      </c>
      <c r="Z995" t="s">
        <v>6248</v>
      </c>
      <c r="AA995" t="s">
        <v>9388</v>
      </c>
      <c r="AB995">
        <v>4</v>
      </c>
      <c r="AC995" t="s">
        <v>6328</v>
      </c>
      <c r="AD995">
        <v>76535055</v>
      </c>
      <c r="AE995">
        <v>76535079</v>
      </c>
      <c r="AF995"/>
      <c r="AG995"/>
      <c r="AH995"/>
      <c r="AI995"/>
      <c r="AJ995"/>
      <c r="AK995"/>
      <c r="AL995"/>
      <c r="AM995"/>
      <c r="AN995"/>
      <c r="AO995" t="s">
        <v>6329</v>
      </c>
      <c r="AP995" t="s">
        <v>8576</v>
      </c>
      <c r="AQ995" t="s">
        <v>7345</v>
      </c>
      <c r="AR995" t="s">
        <v>6271</v>
      </c>
      <c r="AS995">
        <v>-1</v>
      </c>
      <c r="AT995">
        <v>-1</v>
      </c>
      <c r="AU995">
        <v>-8</v>
      </c>
      <c r="AV995">
        <v>2</v>
      </c>
      <c r="AW995">
        <v>2</v>
      </c>
      <c r="AX995">
        <v>2</v>
      </c>
      <c r="AY995" t="s">
        <v>9389</v>
      </c>
    </row>
    <row r="996" spans="1:51" x14ac:dyDescent="0.2">
      <c r="A996" t="s">
        <v>6262</v>
      </c>
      <c r="B996">
        <v>42454096</v>
      </c>
      <c r="C996">
        <v>42454097</v>
      </c>
      <c r="D996" t="s">
        <v>9390</v>
      </c>
      <c r="E996" t="s">
        <v>8575</v>
      </c>
      <c r="F996">
        <v>80600</v>
      </c>
      <c r="G996" t="s">
        <v>6262</v>
      </c>
      <c r="H996">
        <v>42454097</v>
      </c>
      <c r="I996" t="s">
        <v>9391</v>
      </c>
      <c r="J996">
        <v>1</v>
      </c>
      <c r="K996">
        <v>7</v>
      </c>
      <c r="L996">
        <v>8</v>
      </c>
      <c r="M996">
        <v>2.6457513110645898</v>
      </c>
      <c r="N996">
        <v>1</v>
      </c>
      <c r="O996">
        <v>7</v>
      </c>
      <c r="P996">
        <v>8</v>
      </c>
      <c r="Q996">
        <v>2.6457513110645898</v>
      </c>
      <c r="R996">
        <v>4</v>
      </c>
      <c r="S996">
        <v>2</v>
      </c>
      <c r="T996">
        <v>0</v>
      </c>
      <c r="U996">
        <v>0</v>
      </c>
      <c r="V996">
        <v>2.8284271247461898</v>
      </c>
      <c r="W996">
        <v>0.5</v>
      </c>
      <c r="X996" t="s">
        <v>9390</v>
      </c>
      <c r="Y996">
        <v>1</v>
      </c>
      <c r="Z996" t="s">
        <v>6262</v>
      </c>
      <c r="AA996" t="s">
        <v>9392</v>
      </c>
      <c r="AB996">
        <v>6</v>
      </c>
      <c r="AC996" t="s">
        <v>6328</v>
      </c>
      <c r="AD996">
        <v>42454078</v>
      </c>
      <c r="AE996">
        <v>42454102</v>
      </c>
      <c r="AF996"/>
      <c r="AG996"/>
      <c r="AH996"/>
      <c r="AI996"/>
      <c r="AJ996"/>
      <c r="AK996"/>
      <c r="AL996"/>
      <c r="AM996"/>
      <c r="AN996"/>
      <c r="AO996" t="s">
        <v>6329</v>
      </c>
      <c r="AP996" t="s">
        <v>8576</v>
      </c>
      <c r="AQ996" t="s">
        <v>7345</v>
      </c>
      <c r="AR996" t="s">
        <v>6271</v>
      </c>
      <c r="AS996">
        <v>-1</v>
      </c>
      <c r="AT996">
        <v>-1</v>
      </c>
      <c r="AU996">
        <v>-8</v>
      </c>
      <c r="AV996">
        <v>2</v>
      </c>
      <c r="AW996">
        <v>2</v>
      </c>
      <c r="AX996">
        <v>2</v>
      </c>
      <c r="AY996" t="s">
        <v>9393</v>
      </c>
    </row>
    <row r="997" spans="1:51" x14ac:dyDescent="0.2">
      <c r="A997" t="s">
        <v>6378</v>
      </c>
      <c r="B997">
        <v>7368943</v>
      </c>
      <c r="C997">
        <v>7368948</v>
      </c>
      <c r="D997" t="s">
        <v>9394</v>
      </c>
      <c r="E997" t="s">
        <v>8575</v>
      </c>
      <c r="F997">
        <v>82814</v>
      </c>
      <c r="G997" t="s">
        <v>6378</v>
      </c>
      <c r="H997">
        <v>7368943</v>
      </c>
      <c r="I997" t="s">
        <v>9395</v>
      </c>
      <c r="J997">
        <v>7</v>
      </c>
      <c r="K997">
        <v>1</v>
      </c>
      <c r="L997">
        <v>8</v>
      </c>
      <c r="M997">
        <v>2.6457513110645898</v>
      </c>
      <c r="N997">
        <v>7</v>
      </c>
      <c r="O997">
        <v>1</v>
      </c>
      <c r="P997">
        <v>8</v>
      </c>
      <c r="Q997">
        <v>2.6457513110645898</v>
      </c>
      <c r="R997">
        <v>0</v>
      </c>
      <c r="S997">
        <v>4</v>
      </c>
      <c r="T997">
        <v>0</v>
      </c>
      <c r="U997">
        <v>0</v>
      </c>
      <c r="V997">
        <v>0</v>
      </c>
      <c r="W997">
        <v>2.5</v>
      </c>
      <c r="X997" t="s">
        <v>9394</v>
      </c>
      <c r="Y997">
        <v>1</v>
      </c>
      <c r="Z997" t="s">
        <v>6378</v>
      </c>
      <c r="AA997" t="s">
        <v>9396</v>
      </c>
      <c r="AB997">
        <v>3</v>
      </c>
      <c r="AC997" t="s">
        <v>6328</v>
      </c>
      <c r="AD997">
        <v>7368926</v>
      </c>
      <c r="AE997">
        <v>7368950</v>
      </c>
      <c r="AF997"/>
      <c r="AG997"/>
      <c r="AH997"/>
      <c r="AI997"/>
      <c r="AJ997"/>
      <c r="AK997"/>
      <c r="AL997"/>
      <c r="AM997"/>
      <c r="AN997"/>
      <c r="AO997" t="s">
        <v>6329</v>
      </c>
      <c r="AP997" t="s">
        <v>8576</v>
      </c>
      <c r="AQ997" t="s">
        <v>7345</v>
      </c>
      <c r="AR997" t="s">
        <v>6271</v>
      </c>
      <c r="AS997">
        <v>-1</v>
      </c>
      <c r="AT997">
        <v>-1</v>
      </c>
      <c r="AU997">
        <v>-8</v>
      </c>
      <c r="AV997">
        <v>3</v>
      </c>
      <c r="AW997">
        <v>3</v>
      </c>
      <c r="AX997">
        <v>3</v>
      </c>
      <c r="AY997" t="s">
        <v>9397</v>
      </c>
    </row>
    <row r="998" spans="1:51" x14ac:dyDescent="0.2">
      <c r="A998" t="s">
        <v>6221</v>
      </c>
      <c r="B998">
        <v>168375795</v>
      </c>
      <c r="C998">
        <v>168375798</v>
      </c>
      <c r="D998" t="s">
        <v>9398</v>
      </c>
      <c r="E998" t="s">
        <v>8575</v>
      </c>
      <c r="F998">
        <v>12195</v>
      </c>
      <c r="G998" t="s">
        <v>6221</v>
      </c>
      <c r="H998">
        <v>168375798</v>
      </c>
      <c r="I998" t="s">
        <v>9399</v>
      </c>
      <c r="J998">
        <v>4</v>
      </c>
      <c r="K998">
        <v>4</v>
      </c>
      <c r="L998">
        <v>8</v>
      </c>
      <c r="M998">
        <v>4</v>
      </c>
      <c r="N998">
        <v>4</v>
      </c>
      <c r="O998">
        <v>4</v>
      </c>
      <c r="P998">
        <v>8</v>
      </c>
      <c r="Q998">
        <v>4</v>
      </c>
      <c r="R998">
        <v>3</v>
      </c>
      <c r="S998">
        <v>2</v>
      </c>
      <c r="T998">
        <v>0</v>
      </c>
      <c r="U998">
        <v>0</v>
      </c>
      <c r="V998">
        <v>2.4494897427831699</v>
      </c>
      <c r="W998">
        <v>1.11803398874989</v>
      </c>
      <c r="X998" t="s">
        <v>9398</v>
      </c>
      <c r="Y998">
        <v>1</v>
      </c>
      <c r="Z998" t="s">
        <v>6221</v>
      </c>
      <c r="AA998" t="s">
        <v>9400</v>
      </c>
      <c r="AB998">
        <v>6</v>
      </c>
      <c r="AC998" t="s">
        <v>6339</v>
      </c>
      <c r="AD998">
        <v>168375784</v>
      </c>
      <c r="AE998">
        <v>168375808</v>
      </c>
      <c r="AF998"/>
      <c r="AG998"/>
      <c r="AH998"/>
      <c r="AI998"/>
      <c r="AJ998"/>
      <c r="AK998"/>
      <c r="AL998"/>
      <c r="AM998"/>
      <c r="AN998"/>
      <c r="AO998" t="s">
        <v>6329</v>
      </c>
      <c r="AP998" t="s">
        <v>8576</v>
      </c>
      <c r="AQ998" t="s">
        <v>7345</v>
      </c>
      <c r="AR998" t="s">
        <v>6271</v>
      </c>
      <c r="AS998">
        <v>-1</v>
      </c>
      <c r="AT998">
        <v>-1</v>
      </c>
      <c r="AU998">
        <v>-8</v>
      </c>
      <c r="AV998">
        <v>4</v>
      </c>
      <c r="AW998">
        <v>4</v>
      </c>
      <c r="AX998">
        <v>4</v>
      </c>
      <c r="AY998" t="s">
        <v>9401</v>
      </c>
    </row>
    <row r="999" spans="1:51" x14ac:dyDescent="0.2">
      <c r="A999" t="s">
        <v>6221</v>
      </c>
      <c r="B999">
        <v>175864792</v>
      </c>
      <c r="C999">
        <v>175864793</v>
      </c>
      <c r="D999" t="s">
        <v>9402</v>
      </c>
      <c r="E999" t="s">
        <v>8575</v>
      </c>
      <c r="F999">
        <v>12858</v>
      </c>
      <c r="G999" t="s">
        <v>6221</v>
      </c>
      <c r="H999">
        <v>175864793</v>
      </c>
      <c r="I999" t="s">
        <v>9403</v>
      </c>
      <c r="J999">
        <v>2</v>
      </c>
      <c r="K999">
        <v>6</v>
      </c>
      <c r="L999">
        <v>8</v>
      </c>
      <c r="M999">
        <v>3.4641016151377499</v>
      </c>
      <c r="N999">
        <v>2</v>
      </c>
      <c r="O999">
        <v>6</v>
      </c>
      <c r="P999">
        <v>8</v>
      </c>
      <c r="Q999">
        <v>3.4641016151377499</v>
      </c>
      <c r="R999">
        <v>5</v>
      </c>
      <c r="S999">
        <v>0</v>
      </c>
      <c r="T999">
        <v>0</v>
      </c>
      <c r="U999">
        <v>0</v>
      </c>
      <c r="V999">
        <v>0</v>
      </c>
      <c r="W999">
        <v>0.5</v>
      </c>
      <c r="X999" t="s">
        <v>9402</v>
      </c>
      <c r="Y999">
        <v>1</v>
      </c>
      <c r="Z999" t="s">
        <v>6221</v>
      </c>
      <c r="AA999" t="s">
        <v>9404</v>
      </c>
      <c r="AB999">
        <v>3</v>
      </c>
      <c r="AC999" t="s">
        <v>6328</v>
      </c>
      <c r="AD999">
        <v>175864775</v>
      </c>
      <c r="AE999">
        <v>175864799</v>
      </c>
      <c r="AF999"/>
      <c r="AG999"/>
      <c r="AH999"/>
      <c r="AI999"/>
      <c r="AJ999"/>
      <c r="AK999"/>
      <c r="AL999"/>
      <c r="AM999"/>
      <c r="AN999"/>
      <c r="AO999" t="s">
        <v>6329</v>
      </c>
      <c r="AP999" t="s">
        <v>8576</v>
      </c>
      <c r="AQ999" t="s">
        <v>7345</v>
      </c>
      <c r="AR999" t="s">
        <v>6271</v>
      </c>
      <c r="AS999">
        <v>-1</v>
      </c>
      <c r="AT999">
        <v>-1</v>
      </c>
      <c r="AU999">
        <v>-8</v>
      </c>
      <c r="AV999">
        <v>2</v>
      </c>
      <c r="AW999">
        <v>2</v>
      </c>
      <c r="AX999">
        <v>2</v>
      </c>
      <c r="AY999" t="s">
        <v>9405</v>
      </c>
    </row>
    <row r="1000" spans="1:51" x14ac:dyDescent="0.2">
      <c r="A1000" t="s">
        <v>6436</v>
      </c>
      <c r="B1000">
        <v>40395798</v>
      </c>
      <c r="C1000">
        <v>40395804</v>
      </c>
      <c r="D1000" t="s">
        <v>9406</v>
      </c>
      <c r="E1000" t="s">
        <v>8575</v>
      </c>
      <c r="F1000">
        <v>111499</v>
      </c>
      <c r="G1000" t="s">
        <v>6436</v>
      </c>
      <c r="H1000">
        <v>40395801</v>
      </c>
      <c r="I1000" t="s">
        <v>9407</v>
      </c>
      <c r="J1000">
        <v>4</v>
      </c>
      <c r="K1000">
        <v>4</v>
      </c>
      <c r="L1000">
        <v>8</v>
      </c>
      <c r="M1000">
        <v>4</v>
      </c>
      <c r="N1000">
        <v>4</v>
      </c>
      <c r="O1000">
        <v>4</v>
      </c>
      <c r="P1000">
        <v>8</v>
      </c>
      <c r="Q1000">
        <v>4</v>
      </c>
      <c r="R1000">
        <v>1</v>
      </c>
      <c r="S1000">
        <v>4</v>
      </c>
      <c r="T1000">
        <v>0</v>
      </c>
      <c r="U1000">
        <v>0</v>
      </c>
      <c r="V1000">
        <v>2</v>
      </c>
      <c r="W1000">
        <v>2.2912878474779199</v>
      </c>
      <c r="X1000" t="s">
        <v>9406</v>
      </c>
      <c r="Y1000">
        <v>1</v>
      </c>
      <c r="Z1000" t="s">
        <v>6436</v>
      </c>
      <c r="AA1000" t="s">
        <v>9408</v>
      </c>
      <c r="AB1000">
        <v>2</v>
      </c>
      <c r="AC1000" t="s">
        <v>6339</v>
      </c>
      <c r="AD1000">
        <v>40395791</v>
      </c>
      <c r="AE1000">
        <v>40395815</v>
      </c>
      <c r="AF1000"/>
      <c r="AG1000"/>
      <c r="AH1000"/>
      <c r="AI1000"/>
      <c r="AJ1000"/>
      <c r="AK1000"/>
      <c r="AL1000"/>
      <c r="AM1000"/>
      <c r="AN1000"/>
      <c r="AO1000" t="s">
        <v>6329</v>
      </c>
      <c r="AP1000" t="s">
        <v>8576</v>
      </c>
      <c r="AQ1000" t="s">
        <v>7345</v>
      </c>
      <c r="AR1000" t="s">
        <v>6271</v>
      </c>
      <c r="AS1000">
        <v>-1</v>
      </c>
      <c r="AT1000">
        <v>-1</v>
      </c>
      <c r="AU1000">
        <v>-8</v>
      </c>
      <c r="AV1000">
        <v>4</v>
      </c>
      <c r="AW1000">
        <v>4</v>
      </c>
      <c r="AX1000">
        <v>4</v>
      </c>
      <c r="AY1000" t="s">
        <v>9409</v>
      </c>
    </row>
    <row r="1001" spans="1:51" x14ac:dyDescent="0.2">
      <c r="A1001" t="s">
        <v>6212</v>
      </c>
      <c r="B1001">
        <v>183434934</v>
      </c>
      <c r="C1001">
        <v>183434940</v>
      </c>
      <c r="D1001" t="s">
        <v>9410</v>
      </c>
      <c r="E1001" t="s">
        <v>8575</v>
      </c>
      <c r="F1001">
        <v>126930</v>
      </c>
      <c r="G1001" t="s">
        <v>6212</v>
      </c>
      <c r="H1001">
        <v>183434938</v>
      </c>
      <c r="I1001" t="s">
        <v>9411</v>
      </c>
      <c r="J1001">
        <v>5</v>
      </c>
      <c r="K1001">
        <v>3</v>
      </c>
      <c r="L1001">
        <v>8</v>
      </c>
      <c r="M1001">
        <v>3.8729833462074099</v>
      </c>
      <c r="N1001">
        <v>5</v>
      </c>
      <c r="O1001">
        <v>3</v>
      </c>
      <c r="P1001">
        <v>8</v>
      </c>
      <c r="Q1001">
        <v>3.8729833462074099</v>
      </c>
      <c r="R1001">
        <v>6</v>
      </c>
      <c r="S1001">
        <v>0</v>
      </c>
      <c r="T1001">
        <v>0</v>
      </c>
      <c r="U1001">
        <v>0</v>
      </c>
      <c r="V1001">
        <v>0</v>
      </c>
      <c r="W1001">
        <v>2.38484800354236</v>
      </c>
      <c r="X1001" t="s">
        <v>9410</v>
      </c>
      <c r="Y1001">
        <v>1</v>
      </c>
      <c r="Z1001" t="s">
        <v>6212</v>
      </c>
      <c r="AA1001" t="s">
        <v>7991</v>
      </c>
      <c r="AB1001">
        <v>5</v>
      </c>
      <c r="AC1001" t="s">
        <v>6339</v>
      </c>
      <c r="AD1001">
        <v>183434924</v>
      </c>
      <c r="AE1001">
        <v>183434948</v>
      </c>
      <c r="AF1001" t="s">
        <v>7992</v>
      </c>
      <c r="AG1001">
        <v>23</v>
      </c>
      <c r="AH1001">
        <v>6</v>
      </c>
      <c r="AI1001">
        <v>3</v>
      </c>
      <c r="AJ1001">
        <v>0</v>
      </c>
      <c r="AK1001">
        <v>1</v>
      </c>
      <c r="AL1001" t="s">
        <v>6339</v>
      </c>
      <c r="AM1001">
        <v>183434925</v>
      </c>
      <c r="AN1001">
        <v>183434948</v>
      </c>
      <c r="AO1001" t="s">
        <v>6329</v>
      </c>
      <c r="AP1001" t="s">
        <v>8576</v>
      </c>
      <c r="AQ1001" t="s">
        <v>7345</v>
      </c>
      <c r="AR1001" t="s">
        <v>7345</v>
      </c>
      <c r="AS1001">
        <v>-1</v>
      </c>
      <c r="AT1001">
        <v>-1</v>
      </c>
      <c r="AU1001">
        <v>-8</v>
      </c>
      <c r="AV1001">
        <v>4</v>
      </c>
      <c r="AW1001">
        <v>4</v>
      </c>
      <c r="AX1001">
        <v>4</v>
      </c>
      <c r="AY1001" t="s">
        <v>7993</v>
      </c>
    </row>
    <row r="1002" spans="1:51" x14ac:dyDescent="0.2">
      <c r="A1002" t="s">
        <v>6212</v>
      </c>
      <c r="B1002">
        <v>96837428</v>
      </c>
      <c r="C1002">
        <v>96837429</v>
      </c>
      <c r="D1002" t="s">
        <v>9412</v>
      </c>
      <c r="E1002" t="s">
        <v>8575</v>
      </c>
      <c r="F1002">
        <v>120918</v>
      </c>
      <c r="G1002" t="s">
        <v>6212</v>
      </c>
      <c r="H1002">
        <v>96837428</v>
      </c>
      <c r="I1002" t="s">
        <v>9413</v>
      </c>
      <c r="J1002">
        <v>7</v>
      </c>
      <c r="K1002">
        <v>1</v>
      </c>
      <c r="L1002">
        <v>8</v>
      </c>
      <c r="M1002">
        <v>2.6457513110645898</v>
      </c>
      <c r="N1002">
        <v>7</v>
      </c>
      <c r="O1002">
        <v>1</v>
      </c>
      <c r="P1002">
        <v>8</v>
      </c>
      <c r="Q1002">
        <v>2.6457513110645898</v>
      </c>
      <c r="R1002">
        <v>0</v>
      </c>
      <c r="S1002">
        <v>4</v>
      </c>
      <c r="T1002">
        <v>0</v>
      </c>
      <c r="U1002">
        <v>0</v>
      </c>
      <c r="V1002">
        <v>0</v>
      </c>
      <c r="W1002">
        <v>0.5</v>
      </c>
      <c r="X1002" t="s">
        <v>9412</v>
      </c>
      <c r="Y1002">
        <v>1</v>
      </c>
      <c r="Z1002" t="s">
        <v>6212</v>
      </c>
      <c r="AA1002" t="s">
        <v>9414</v>
      </c>
      <c r="AB1002">
        <v>4</v>
      </c>
      <c r="AC1002" t="s">
        <v>6328</v>
      </c>
      <c r="AD1002">
        <v>96837411</v>
      </c>
      <c r="AE1002">
        <v>96837435</v>
      </c>
      <c r="AF1002"/>
      <c r="AG1002"/>
      <c r="AH1002"/>
      <c r="AI1002"/>
      <c r="AJ1002"/>
      <c r="AK1002"/>
      <c r="AL1002"/>
      <c r="AM1002"/>
      <c r="AN1002"/>
      <c r="AO1002" t="s">
        <v>6329</v>
      </c>
      <c r="AP1002" t="s">
        <v>8576</v>
      </c>
      <c r="AQ1002" t="s">
        <v>7345</v>
      </c>
      <c r="AR1002" t="s">
        <v>6271</v>
      </c>
      <c r="AS1002">
        <v>-1</v>
      </c>
      <c r="AT1002">
        <v>-1</v>
      </c>
      <c r="AU1002">
        <v>-8</v>
      </c>
      <c r="AV1002">
        <v>3</v>
      </c>
      <c r="AW1002">
        <v>3</v>
      </c>
      <c r="AX1002">
        <v>3</v>
      </c>
      <c r="AY1002" t="s">
        <v>9415</v>
      </c>
    </row>
    <row r="1003" spans="1:51" x14ac:dyDescent="0.2">
      <c r="A1003" t="s">
        <v>6245</v>
      </c>
      <c r="B1003">
        <v>3035777</v>
      </c>
      <c r="C1003">
        <v>3035778</v>
      </c>
      <c r="D1003" t="s">
        <v>9416</v>
      </c>
      <c r="E1003" t="s">
        <v>8575</v>
      </c>
      <c r="F1003">
        <v>127909</v>
      </c>
      <c r="G1003" t="s">
        <v>6245</v>
      </c>
      <c r="H1003">
        <v>3035778</v>
      </c>
      <c r="I1003" t="s">
        <v>9417</v>
      </c>
      <c r="J1003">
        <v>5</v>
      </c>
      <c r="K1003">
        <v>3</v>
      </c>
      <c r="L1003">
        <v>8</v>
      </c>
      <c r="M1003">
        <v>3.8729833462074099</v>
      </c>
      <c r="N1003">
        <v>5</v>
      </c>
      <c r="O1003">
        <v>3</v>
      </c>
      <c r="P1003">
        <v>8</v>
      </c>
      <c r="Q1003">
        <v>3.8729833462074099</v>
      </c>
      <c r="R1003">
        <v>5</v>
      </c>
      <c r="S1003">
        <v>0</v>
      </c>
      <c r="T1003">
        <v>0</v>
      </c>
      <c r="U1003">
        <v>0</v>
      </c>
      <c r="V1003">
        <v>0</v>
      </c>
      <c r="W1003">
        <v>0.5</v>
      </c>
      <c r="X1003" t="s">
        <v>9416</v>
      </c>
      <c r="Y1003">
        <v>1</v>
      </c>
      <c r="Z1003" t="s">
        <v>6245</v>
      </c>
      <c r="AA1003" t="s">
        <v>9418</v>
      </c>
      <c r="AB1003">
        <v>4</v>
      </c>
      <c r="AC1003" t="s">
        <v>6328</v>
      </c>
      <c r="AD1003">
        <v>3035760</v>
      </c>
      <c r="AE1003">
        <v>3035784</v>
      </c>
      <c r="AF1003"/>
      <c r="AG1003"/>
      <c r="AH1003"/>
      <c r="AI1003"/>
      <c r="AJ1003"/>
      <c r="AK1003"/>
      <c r="AL1003"/>
      <c r="AM1003"/>
      <c r="AN1003"/>
      <c r="AO1003" t="s">
        <v>6329</v>
      </c>
      <c r="AP1003" t="s">
        <v>8576</v>
      </c>
      <c r="AQ1003" t="s">
        <v>7345</v>
      </c>
      <c r="AR1003" t="s">
        <v>6271</v>
      </c>
      <c r="AS1003">
        <v>-1</v>
      </c>
      <c r="AT1003">
        <v>-1</v>
      </c>
      <c r="AU1003">
        <v>-8</v>
      </c>
      <c r="AV1003">
        <v>2</v>
      </c>
      <c r="AW1003">
        <v>2</v>
      </c>
      <c r="AX1003">
        <v>2</v>
      </c>
      <c r="AY1003" t="s">
        <v>9419</v>
      </c>
    </row>
    <row r="1004" spans="1:51" x14ac:dyDescent="0.2">
      <c r="A1004" t="s">
        <v>6400</v>
      </c>
      <c r="B1004">
        <v>110751497</v>
      </c>
      <c r="C1004">
        <v>110751497</v>
      </c>
      <c r="D1004" t="s">
        <v>9420</v>
      </c>
      <c r="E1004" t="s">
        <v>8575</v>
      </c>
      <c r="F1004">
        <v>157882</v>
      </c>
      <c r="G1004" t="s">
        <v>6400</v>
      </c>
      <c r="H1004">
        <v>110751497</v>
      </c>
      <c r="I1004" t="s">
        <v>9421</v>
      </c>
      <c r="J1004">
        <v>2</v>
      </c>
      <c r="K1004">
        <v>6</v>
      </c>
      <c r="L1004">
        <v>8</v>
      </c>
      <c r="M1004">
        <v>3.4641016151377499</v>
      </c>
      <c r="N1004">
        <v>2</v>
      </c>
      <c r="O1004">
        <v>6</v>
      </c>
      <c r="P1004">
        <v>8</v>
      </c>
      <c r="Q1004">
        <v>3.4641016151377499</v>
      </c>
      <c r="R1004">
        <v>0</v>
      </c>
      <c r="S1004">
        <v>4</v>
      </c>
      <c r="T1004">
        <v>0</v>
      </c>
      <c r="U1004">
        <v>0</v>
      </c>
      <c r="V1004">
        <v>0</v>
      </c>
      <c r="W1004">
        <v>0</v>
      </c>
      <c r="X1004" t="s">
        <v>9420</v>
      </c>
      <c r="Y1004">
        <v>1</v>
      </c>
      <c r="Z1004" t="s">
        <v>6400</v>
      </c>
      <c r="AA1004" t="s">
        <v>9422</v>
      </c>
      <c r="AB1004">
        <v>5</v>
      </c>
      <c r="AC1004" t="s">
        <v>6339</v>
      </c>
      <c r="AD1004">
        <v>110751489</v>
      </c>
      <c r="AE1004">
        <v>110751513</v>
      </c>
      <c r="AF1004" t="s">
        <v>9423</v>
      </c>
      <c r="AG1004">
        <v>25</v>
      </c>
      <c r="AH1004">
        <v>6</v>
      </c>
      <c r="AI1004">
        <v>3</v>
      </c>
      <c r="AJ1004">
        <v>1</v>
      </c>
      <c r="AK1004">
        <v>0</v>
      </c>
      <c r="AL1004" t="s">
        <v>6339</v>
      </c>
      <c r="AM1004">
        <v>110751489</v>
      </c>
      <c r="AN1004">
        <v>110751514</v>
      </c>
      <c r="AO1004" t="s">
        <v>6329</v>
      </c>
      <c r="AP1004" t="s">
        <v>8576</v>
      </c>
      <c r="AQ1004" t="s">
        <v>7345</v>
      </c>
      <c r="AR1004" t="s">
        <v>9424</v>
      </c>
      <c r="AS1004">
        <v>-1</v>
      </c>
      <c r="AT1004">
        <v>-1</v>
      </c>
      <c r="AU1004">
        <v>-8</v>
      </c>
      <c r="AV1004">
        <v>1</v>
      </c>
      <c r="AW1004">
        <v>1</v>
      </c>
      <c r="AX1004">
        <v>1</v>
      </c>
      <c r="AY1004" t="s">
        <v>9425</v>
      </c>
    </row>
    <row r="1005" spans="1:51" x14ac:dyDescent="0.2">
      <c r="A1005" t="s">
        <v>6400</v>
      </c>
      <c r="B1005">
        <v>124704824</v>
      </c>
      <c r="C1005">
        <v>124704826</v>
      </c>
      <c r="D1005" t="s">
        <v>9426</v>
      </c>
      <c r="E1005" t="s">
        <v>8575</v>
      </c>
      <c r="F1005">
        <v>159138</v>
      </c>
      <c r="G1005" t="s">
        <v>6400</v>
      </c>
      <c r="H1005">
        <v>124704824</v>
      </c>
      <c r="I1005" t="s">
        <v>9427</v>
      </c>
      <c r="J1005">
        <v>4</v>
      </c>
      <c r="K1005">
        <v>4</v>
      </c>
      <c r="L1005">
        <v>8</v>
      </c>
      <c r="M1005">
        <v>4</v>
      </c>
      <c r="N1005">
        <v>4</v>
      </c>
      <c r="O1005">
        <v>4</v>
      </c>
      <c r="P1005">
        <v>8</v>
      </c>
      <c r="Q1005">
        <v>4</v>
      </c>
      <c r="R1005">
        <v>1</v>
      </c>
      <c r="S1005">
        <v>3</v>
      </c>
      <c r="T1005">
        <v>0</v>
      </c>
      <c r="U1005">
        <v>0</v>
      </c>
      <c r="V1005">
        <v>1.7320508075688701</v>
      </c>
      <c r="W1005">
        <v>1</v>
      </c>
      <c r="X1005" t="s">
        <v>9426</v>
      </c>
      <c r="Y1005">
        <v>1</v>
      </c>
      <c r="Z1005" t="s">
        <v>6400</v>
      </c>
      <c r="AA1005" t="s">
        <v>9428</v>
      </c>
      <c r="AB1005">
        <v>4</v>
      </c>
      <c r="AC1005" t="s">
        <v>6339</v>
      </c>
      <c r="AD1005">
        <v>124704816</v>
      </c>
      <c r="AE1005">
        <v>124704840</v>
      </c>
      <c r="AF1005" t="s">
        <v>9429</v>
      </c>
      <c r="AG1005">
        <v>23</v>
      </c>
      <c r="AH1005">
        <v>5</v>
      </c>
      <c r="AI1005">
        <v>2</v>
      </c>
      <c r="AJ1005">
        <v>0</v>
      </c>
      <c r="AK1005">
        <v>1</v>
      </c>
      <c r="AL1005" t="s">
        <v>6339</v>
      </c>
      <c r="AM1005">
        <v>124704816</v>
      </c>
      <c r="AN1005">
        <v>124704839</v>
      </c>
      <c r="AO1005" t="s">
        <v>6329</v>
      </c>
      <c r="AP1005" t="s">
        <v>8576</v>
      </c>
      <c r="AQ1005" t="s">
        <v>7345</v>
      </c>
      <c r="AR1005" t="s">
        <v>7345</v>
      </c>
      <c r="AS1005">
        <v>-1</v>
      </c>
      <c r="AT1005">
        <v>-1</v>
      </c>
      <c r="AU1005">
        <v>-8</v>
      </c>
      <c r="AV1005">
        <v>2</v>
      </c>
      <c r="AW1005">
        <v>2</v>
      </c>
      <c r="AX1005">
        <v>2</v>
      </c>
      <c r="AY1005" t="s">
        <v>9430</v>
      </c>
    </row>
    <row r="1006" spans="1:51" x14ac:dyDescent="0.2">
      <c r="A1006" t="s">
        <v>6400</v>
      </c>
      <c r="B1006">
        <v>37629592</v>
      </c>
      <c r="C1006">
        <v>37629593</v>
      </c>
      <c r="D1006" t="s">
        <v>9431</v>
      </c>
      <c r="E1006" t="s">
        <v>8575</v>
      </c>
      <c r="F1006">
        <v>153386</v>
      </c>
      <c r="G1006" t="s">
        <v>6400</v>
      </c>
      <c r="H1006">
        <v>37629592</v>
      </c>
      <c r="I1006" t="s">
        <v>9432</v>
      </c>
      <c r="J1006">
        <v>5</v>
      </c>
      <c r="K1006">
        <v>3</v>
      </c>
      <c r="L1006">
        <v>8</v>
      </c>
      <c r="M1006">
        <v>3.8729833462074099</v>
      </c>
      <c r="N1006">
        <v>5</v>
      </c>
      <c r="O1006">
        <v>3</v>
      </c>
      <c r="P1006">
        <v>8</v>
      </c>
      <c r="Q1006">
        <v>3.8729833462074099</v>
      </c>
      <c r="R1006">
        <v>3</v>
      </c>
      <c r="S1006">
        <v>2</v>
      </c>
      <c r="T1006">
        <v>0</v>
      </c>
      <c r="U1006">
        <v>0</v>
      </c>
      <c r="V1006">
        <v>2.4494897427831699</v>
      </c>
      <c r="W1006">
        <v>0.5</v>
      </c>
      <c r="X1006" t="s">
        <v>9431</v>
      </c>
      <c r="Y1006">
        <v>1</v>
      </c>
      <c r="Z1006" t="s">
        <v>6400</v>
      </c>
      <c r="AA1006" t="s">
        <v>9433</v>
      </c>
      <c r="AB1006">
        <v>6</v>
      </c>
      <c r="AC1006" t="s">
        <v>6339</v>
      </c>
      <c r="AD1006">
        <v>37629585</v>
      </c>
      <c r="AE1006">
        <v>37629609</v>
      </c>
      <c r="AF1006"/>
      <c r="AG1006"/>
      <c r="AH1006"/>
      <c r="AI1006"/>
      <c r="AJ1006"/>
      <c r="AK1006"/>
      <c r="AL1006"/>
      <c r="AM1006"/>
      <c r="AN1006"/>
      <c r="AO1006" t="s">
        <v>6329</v>
      </c>
      <c r="AP1006" t="s">
        <v>8576</v>
      </c>
      <c r="AQ1006" t="s">
        <v>7345</v>
      </c>
      <c r="AR1006" t="s">
        <v>6271</v>
      </c>
      <c r="AS1006">
        <v>-1</v>
      </c>
      <c r="AT1006">
        <v>-1</v>
      </c>
      <c r="AU1006">
        <v>-8</v>
      </c>
      <c r="AV1006">
        <v>2</v>
      </c>
      <c r="AW1006">
        <v>2</v>
      </c>
      <c r="AX1006">
        <v>2</v>
      </c>
      <c r="AY1006" t="s">
        <v>9434</v>
      </c>
    </row>
    <row r="1007" spans="1:51" x14ac:dyDescent="0.2">
      <c r="A1007" t="s">
        <v>9435</v>
      </c>
      <c r="B1007">
        <v>2239446</v>
      </c>
      <c r="C1007">
        <v>2239447</v>
      </c>
      <c r="D1007" t="s">
        <v>9436</v>
      </c>
      <c r="E1007" t="s">
        <v>8575</v>
      </c>
      <c r="F1007">
        <v>163286</v>
      </c>
      <c r="G1007" t="s">
        <v>9435</v>
      </c>
      <c r="H1007">
        <v>2239446</v>
      </c>
      <c r="I1007" t="s">
        <v>9437</v>
      </c>
      <c r="J1007">
        <v>8</v>
      </c>
      <c r="K1007">
        <v>0</v>
      </c>
      <c r="L1007">
        <v>8</v>
      </c>
      <c r="M1007">
        <v>0</v>
      </c>
      <c r="N1007">
        <v>8</v>
      </c>
      <c r="O1007">
        <v>0</v>
      </c>
      <c r="P1007">
        <v>8</v>
      </c>
      <c r="Q1007">
        <v>0</v>
      </c>
      <c r="R1007">
        <v>1</v>
      </c>
      <c r="S1007">
        <v>3</v>
      </c>
      <c r="T1007">
        <v>0</v>
      </c>
      <c r="U1007">
        <v>0</v>
      </c>
      <c r="V1007">
        <v>1.7320508075688701</v>
      </c>
      <c r="W1007">
        <v>0.5</v>
      </c>
      <c r="X1007" t="s">
        <v>9436</v>
      </c>
      <c r="Y1007">
        <v>1</v>
      </c>
      <c r="Z1007" t="s">
        <v>9435</v>
      </c>
      <c r="AA1007" t="s">
        <v>9438</v>
      </c>
      <c r="AB1007">
        <v>4</v>
      </c>
      <c r="AC1007" t="s">
        <v>6328</v>
      </c>
      <c r="AD1007">
        <v>2239429</v>
      </c>
      <c r="AE1007">
        <v>2239453</v>
      </c>
      <c r="AF1007"/>
      <c r="AG1007"/>
      <c r="AH1007"/>
      <c r="AI1007"/>
      <c r="AJ1007"/>
      <c r="AK1007"/>
      <c r="AL1007"/>
      <c r="AM1007"/>
      <c r="AN1007"/>
      <c r="AO1007" t="s">
        <v>6329</v>
      </c>
      <c r="AP1007" t="s">
        <v>8576</v>
      </c>
      <c r="AQ1007" t="s">
        <v>7345</v>
      </c>
      <c r="AR1007" t="s">
        <v>6271</v>
      </c>
      <c r="AS1007">
        <v>-1</v>
      </c>
      <c r="AT1007">
        <v>-1</v>
      </c>
      <c r="AU1007">
        <v>-8</v>
      </c>
      <c r="AV1007">
        <v>2</v>
      </c>
      <c r="AW1007">
        <v>2</v>
      </c>
      <c r="AX1007">
        <v>2</v>
      </c>
      <c r="AY1007" t="s">
        <v>9439</v>
      </c>
    </row>
    <row r="1008" spans="1:51" x14ac:dyDescent="0.2">
      <c r="A1008" t="s">
        <v>6508</v>
      </c>
      <c r="B1008">
        <v>144083914</v>
      </c>
      <c r="C1008">
        <v>144083916</v>
      </c>
      <c r="D1008" t="s">
        <v>9440</v>
      </c>
      <c r="E1008" t="s">
        <v>8575</v>
      </c>
      <c r="F1008">
        <v>182257</v>
      </c>
      <c r="G1008" t="s">
        <v>6508</v>
      </c>
      <c r="H1008">
        <v>144083916</v>
      </c>
      <c r="I1008" t="s">
        <v>9441</v>
      </c>
      <c r="J1008">
        <v>8</v>
      </c>
      <c r="K1008">
        <v>0</v>
      </c>
      <c r="L1008">
        <v>8</v>
      </c>
      <c r="M1008">
        <v>0</v>
      </c>
      <c r="N1008">
        <v>8</v>
      </c>
      <c r="O1008">
        <v>0</v>
      </c>
      <c r="P1008">
        <v>8</v>
      </c>
      <c r="Q1008">
        <v>0</v>
      </c>
      <c r="R1008">
        <v>1</v>
      </c>
      <c r="S1008">
        <v>7</v>
      </c>
      <c r="T1008">
        <v>0</v>
      </c>
      <c r="U1008">
        <v>0</v>
      </c>
      <c r="V1008">
        <v>2.6457513110645898</v>
      </c>
      <c r="W1008">
        <v>0.81649658092772603</v>
      </c>
      <c r="X1008" t="s">
        <v>9440</v>
      </c>
      <c r="Y1008">
        <v>1</v>
      </c>
      <c r="Z1008" t="s">
        <v>6508</v>
      </c>
      <c r="AA1008" t="s">
        <v>9442</v>
      </c>
      <c r="AB1008">
        <v>4</v>
      </c>
      <c r="AC1008" t="s">
        <v>6339</v>
      </c>
      <c r="AD1008">
        <v>144083907</v>
      </c>
      <c r="AE1008">
        <v>144083931</v>
      </c>
      <c r="AF1008"/>
      <c r="AG1008"/>
      <c r="AH1008"/>
      <c r="AI1008"/>
      <c r="AJ1008"/>
      <c r="AK1008"/>
      <c r="AL1008"/>
      <c r="AM1008"/>
      <c r="AN1008"/>
      <c r="AO1008" t="s">
        <v>6329</v>
      </c>
      <c r="AP1008" t="s">
        <v>8576</v>
      </c>
      <c r="AQ1008" t="s">
        <v>7345</v>
      </c>
      <c r="AR1008" t="s">
        <v>6271</v>
      </c>
      <c r="AS1008">
        <v>-1</v>
      </c>
      <c r="AT1008">
        <v>-1</v>
      </c>
      <c r="AU1008">
        <v>-8</v>
      </c>
      <c r="AV1008">
        <v>3</v>
      </c>
      <c r="AW1008">
        <v>3</v>
      </c>
      <c r="AX1008">
        <v>3</v>
      </c>
      <c r="AY1008" t="s">
        <v>9443</v>
      </c>
    </row>
    <row r="1009" spans="1:51" x14ac:dyDescent="0.2">
      <c r="A1009" t="s">
        <v>6373</v>
      </c>
      <c r="B1009">
        <v>124328984</v>
      </c>
      <c r="C1009">
        <v>124328989</v>
      </c>
      <c r="D1009" t="s">
        <v>9444</v>
      </c>
      <c r="E1009" t="s">
        <v>8575</v>
      </c>
      <c r="F1009">
        <v>188722</v>
      </c>
      <c r="G1009" t="s">
        <v>6373</v>
      </c>
      <c r="H1009">
        <v>124328989</v>
      </c>
      <c r="I1009" t="s">
        <v>9445</v>
      </c>
      <c r="J1009">
        <v>3</v>
      </c>
      <c r="K1009">
        <v>5</v>
      </c>
      <c r="L1009">
        <v>8</v>
      </c>
      <c r="M1009">
        <v>3.8729833462074099</v>
      </c>
      <c r="N1009">
        <v>3</v>
      </c>
      <c r="O1009">
        <v>5</v>
      </c>
      <c r="P1009">
        <v>8</v>
      </c>
      <c r="Q1009">
        <v>3.8729833462074099</v>
      </c>
      <c r="R1009">
        <v>3</v>
      </c>
      <c r="S1009">
        <v>4</v>
      </c>
      <c r="T1009">
        <v>0</v>
      </c>
      <c r="U1009">
        <v>0</v>
      </c>
      <c r="V1009">
        <v>3.4641016151377499</v>
      </c>
      <c r="W1009">
        <v>2.0548046676563199</v>
      </c>
      <c r="X1009" t="s">
        <v>9444</v>
      </c>
      <c r="Y1009">
        <v>1</v>
      </c>
      <c r="Z1009" t="s">
        <v>6373</v>
      </c>
      <c r="AA1009" t="s">
        <v>9446</v>
      </c>
      <c r="AB1009">
        <v>4</v>
      </c>
      <c r="AC1009" t="s">
        <v>6328</v>
      </c>
      <c r="AD1009">
        <v>124328975</v>
      </c>
      <c r="AE1009">
        <v>124328999</v>
      </c>
      <c r="AF1009"/>
      <c r="AG1009"/>
      <c r="AH1009"/>
      <c r="AI1009"/>
      <c r="AJ1009"/>
      <c r="AK1009"/>
      <c r="AL1009"/>
      <c r="AM1009"/>
      <c r="AN1009"/>
      <c r="AO1009" t="s">
        <v>6329</v>
      </c>
      <c r="AP1009" t="s">
        <v>8576</v>
      </c>
      <c r="AQ1009" t="s">
        <v>7345</v>
      </c>
      <c r="AR1009" t="s">
        <v>6271</v>
      </c>
      <c r="AS1009">
        <v>-1</v>
      </c>
      <c r="AT1009">
        <v>-1</v>
      </c>
      <c r="AU1009">
        <v>-8</v>
      </c>
      <c r="AV1009">
        <v>3</v>
      </c>
      <c r="AW1009">
        <v>3</v>
      </c>
      <c r="AX1009">
        <v>3</v>
      </c>
      <c r="AY1009" t="s">
        <v>9447</v>
      </c>
    </row>
    <row r="1010" spans="1:51" x14ac:dyDescent="0.2">
      <c r="A1010" t="s">
        <v>6577</v>
      </c>
      <c r="B1010">
        <v>100963747</v>
      </c>
      <c r="C1010">
        <v>100963756</v>
      </c>
      <c r="D1010" t="s">
        <v>9448</v>
      </c>
      <c r="E1010" t="s">
        <v>8575</v>
      </c>
      <c r="F1010">
        <v>195721</v>
      </c>
      <c r="G1010" t="s">
        <v>6577</v>
      </c>
      <c r="H1010">
        <v>100963749</v>
      </c>
      <c r="I1010" t="s">
        <v>8514</v>
      </c>
      <c r="J1010">
        <v>2</v>
      </c>
      <c r="K1010">
        <v>6</v>
      </c>
      <c r="L1010">
        <v>8</v>
      </c>
      <c r="M1010">
        <v>3.4641016151377499</v>
      </c>
      <c r="N1010">
        <v>2</v>
      </c>
      <c r="O1010">
        <v>6</v>
      </c>
      <c r="P1010">
        <v>8</v>
      </c>
      <c r="Q1010">
        <v>3.4641016151377499</v>
      </c>
      <c r="R1010">
        <v>2</v>
      </c>
      <c r="S1010">
        <v>3</v>
      </c>
      <c r="T1010">
        <v>1</v>
      </c>
      <c r="U1010">
        <v>0</v>
      </c>
      <c r="V1010">
        <v>2.4494897427831699</v>
      </c>
      <c r="W1010">
        <v>3.2619012860600098</v>
      </c>
      <c r="X1010" t="s">
        <v>9448</v>
      </c>
      <c r="Y1010">
        <v>1</v>
      </c>
      <c r="Z1010" t="s">
        <v>6577</v>
      </c>
      <c r="AA1010" t="s">
        <v>7571</v>
      </c>
      <c r="AB1010">
        <v>4</v>
      </c>
      <c r="AC1010" t="s">
        <v>6339</v>
      </c>
      <c r="AD1010">
        <v>100963741</v>
      </c>
      <c r="AE1010">
        <v>100963765</v>
      </c>
      <c r="AF1010"/>
      <c r="AG1010"/>
      <c r="AH1010"/>
      <c r="AI1010"/>
      <c r="AJ1010"/>
      <c r="AK1010"/>
      <c r="AL1010"/>
      <c r="AM1010"/>
      <c r="AN1010"/>
      <c r="AO1010" t="s">
        <v>6329</v>
      </c>
      <c r="AP1010" t="s">
        <v>8576</v>
      </c>
      <c r="AQ1010" t="s">
        <v>7345</v>
      </c>
      <c r="AR1010" t="s">
        <v>6271</v>
      </c>
      <c r="AS1010">
        <v>-1</v>
      </c>
      <c r="AT1010">
        <v>-1</v>
      </c>
      <c r="AU1010">
        <v>-8</v>
      </c>
      <c r="AV1010">
        <v>5</v>
      </c>
      <c r="AW1010">
        <v>5</v>
      </c>
      <c r="AX1010">
        <v>5</v>
      </c>
      <c r="AY1010" t="s">
        <v>7572</v>
      </c>
    </row>
    <row r="1011" spans="1:51" x14ac:dyDescent="0.2">
      <c r="A1011" t="s">
        <v>6577</v>
      </c>
      <c r="B1011">
        <v>38232913</v>
      </c>
      <c r="C1011">
        <v>38232918</v>
      </c>
      <c r="D1011" t="s">
        <v>9449</v>
      </c>
      <c r="E1011" t="s">
        <v>8575</v>
      </c>
      <c r="F1011">
        <v>192203</v>
      </c>
      <c r="G1011" t="s">
        <v>6577</v>
      </c>
      <c r="H1011">
        <v>38232917</v>
      </c>
      <c r="I1011" t="s">
        <v>9450</v>
      </c>
      <c r="J1011">
        <v>5</v>
      </c>
      <c r="K1011">
        <v>3</v>
      </c>
      <c r="L1011">
        <v>8</v>
      </c>
      <c r="M1011">
        <v>3.8729833462074099</v>
      </c>
      <c r="N1011">
        <v>5</v>
      </c>
      <c r="O1011">
        <v>3</v>
      </c>
      <c r="P1011">
        <v>8</v>
      </c>
      <c r="Q1011">
        <v>3.8729833462074099</v>
      </c>
      <c r="R1011">
        <v>2</v>
      </c>
      <c r="S1011">
        <v>2</v>
      </c>
      <c r="T1011">
        <v>0</v>
      </c>
      <c r="U1011">
        <v>0</v>
      </c>
      <c r="V1011">
        <v>2</v>
      </c>
      <c r="W1011">
        <v>1.87082869338697</v>
      </c>
      <c r="X1011" t="s">
        <v>9449</v>
      </c>
      <c r="Y1011">
        <v>1</v>
      </c>
      <c r="Z1011" t="s">
        <v>6577</v>
      </c>
      <c r="AA1011" t="s">
        <v>8517</v>
      </c>
      <c r="AB1011">
        <v>5</v>
      </c>
      <c r="AC1011" t="s">
        <v>6339</v>
      </c>
      <c r="AD1011">
        <v>38232910</v>
      </c>
      <c r="AE1011">
        <v>38232934</v>
      </c>
      <c r="AF1011"/>
      <c r="AG1011"/>
      <c r="AH1011"/>
      <c r="AI1011"/>
      <c r="AJ1011"/>
      <c r="AK1011"/>
      <c r="AL1011"/>
      <c r="AM1011"/>
      <c r="AN1011"/>
      <c r="AO1011" t="s">
        <v>6329</v>
      </c>
      <c r="AP1011" t="s">
        <v>8576</v>
      </c>
      <c r="AQ1011" t="s">
        <v>7345</v>
      </c>
      <c r="AR1011" t="s">
        <v>6271</v>
      </c>
      <c r="AS1011">
        <v>-1</v>
      </c>
      <c r="AT1011">
        <v>-1</v>
      </c>
      <c r="AU1011">
        <v>-8</v>
      </c>
      <c r="AV1011">
        <v>4</v>
      </c>
      <c r="AW1011">
        <v>4</v>
      </c>
      <c r="AX1011">
        <v>4</v>
      </c>
      <c r="AY1011" t="s">
        <v>8518</v>
      </c>
    </row>
    <row r="1012" spans="1:51" x14ac:dyDescent="0.2">
      <c r="A1012" t="s">
        <v>6251</v>
      </c>
      <c r="B1012">
        <v>123358345</v>
      </c>
      <c r="C1012">
        <v>123358346</v>
      </c>
      <c r="D1012" t="s">
        <v>9451</v>
      </c>
      <c r="E1012" t="s">
        <v>8575</v>
      </c>
      <c r="F1012">
        <v>36414</v>
      </c>
      <c r="G1012" t="s">
        <v>6251</v>
      </c>
      <c r="H1012">
        <v>123358346</v>
      </c>
      <c r="I1012" t="s">
        <v>9452</v>
      </c>
      <c r="J1012">
        <v>3</v>
      </c>
      <c r="K1012">
        <v>4</v>
      </c>
      <c r="L1012">
        <v>7</v>
      </c>
      <c r="M1012">
        <v>3.4641016151377499</v>
      </c>
      <c r="N1012">
        <v>3</v>
      </c>
      <c r="O1012">
        <v>4</v>
      </c>
      <c r="P1012">
        <v>7</v>
      </c>
      <c r="Q1012">
        <v>3.4641016151377499</v>
      </c>
      <c r="R1012">
        <v>3</v>
      </c>
      <c r="S1012">
        <v>2</v>
      </c>
      <c r="T1012">
        <v>0</v>
      </c>
      <c r="U1012">
        <v>0</v>
      </c>
      <c r="V1012">
        <v>2.4494897427831699</v>
      </c>
      <c r="W1012">
        <v>0.5</v>
      </c>
      <c r="X1012" t="s">
        <v>9451</v>
      </c>
      <c r="Y1012">
        <v>1</v>
      </c>
      <c r="Z1012" t="s">
        <v>6251</v>
      </c>
      <c r="AA1012" t="s">
        <v>9453</v>
      </c>
      <c r="AB1012">
        <v>6</v>
      </c>
      <c r="AC1012" t="s">
        <v>6328</v>
      </c>
      <c r="AD1012">
        <v>123358331</v>
      </c>
      <c r="AE1012">
        <v>123358355</v>
      </c>
      <c r="AF1012"/>
      <c r="AG1012"/>
      <c r="AH1012"/>
      <c r="AI1012"/>
      <c r="AJ1012"/>
      <c r="AK1012"/>
      <c r="AL1012"/>
      <c r="AM1012"/>
      <c r="AN1012"/>
      <c r="AO1012" t="s">
        <v>6329</v>
      </c>
      <c r="AP1012" t="s">
        <v>8576</v>
      </c>
      <c r="AQ1012" t="s">
        <v>7345</v>
      </c>
      <c r="AR1012" t="s">
        <v>6271</v>
      </c>
      <c r="AS1012">
        <v>-1</v>
      </c>
      <c r="AT1012">
        <v>-1</v>
      </c>
      <c r="AU1012">
        <v>-7</v>
      </c>
      <c r="AV1012">
        <v>2</v>
      </c>
      <c r="AW1012">
        <v>3</v>
      </c>
      <c r="AX1012">
        <v>3</v>
      </c>
      <c r="AY1012" t="s">
        <v>9454</v>
      </c>
    </row>
    <row r="1013" spans="1:51" x14ac:dyDescent="0.2">
      <c r="A1013" t="s">
        <v>6224</v>
      </c>
      <c r="B1013">
        <v>72854912</v>
      </c>
      <c r="C1013">
        <v>72854913</v>
      </c>
      <c r="D1013" t="s">
        <v>9455</v>
      </c>
      <c r="E1013" t="s">
        <v>8575</v>
      </c>
      <c r="F1013">
        <v>58691</v>
      </c>
      <c r="G1013" t="s">
        <v>6224</v>
      </c>
      <c r="H1013">
        <v>72854913</v>
      </c>
      <c r="I1013" t="s">
        <v>9456</v>
      </c>
      <c r="J1013">
        <v>6</v>
      </c>
      <c r="K1013">
        <v>1</v>
      </c>
      <c r="L1013">
        <v>7</v>
      </c>
      <c r="M1013">
        <v>2.4494897427831699</v>
      </c>
      <c r="N1013">
        <v>6</v>
      </c>
      <c r="O1013">
        <v>1</v>
      </c>
      <c r="P1013">
        <v>7</v>
      </c>
      <c r="Q1013">
        <v>2.4494897427831699</v>
      </c>
      <c r="R1013">
        <v>0</v>
      </c>
      <c r="S1013">
        <v>3</v>
      </c>
      <c r="T1013">
        <v>0</v>
      </c>
      <c r="U1013">
        <v>1</v>
      </c>
      <c r="V1013">
        <v>0</v>
      </c>
      <c r="W1013">
        <v>0.5</v>
      </c>
      <c r="X1013" t="s">
        <v>9455</v>
      </c>
      <c r="Y1013">
        <v>1</v>
      </c>
      <c r="Z1013" t="s">
        <v>6224</v>
      </c>
      <c r="AA1013" t="s">
        <v>9457</v>
      </c>
      <c r="AB1013">
        <v>3</v>
      </c>
      <c r="AC1013" t="s">
        <v>6339</v>
      </c>
      <c r="AD1013">
        <v>72854905</v>
      </c>
      <c r="AE1013">
        <v>72854929</v>
      </c>
      <c r="AF1013"/>
      <c r="AG1013"/>
      <c r="AH1013"/>
      <c r="AI1013"/>
      <c r="AJ1013"/>
      <c r="AK1013"/>
      <c r="AL1013"/>
      <c r="AM1013"/>
      <c r="AN1013"/>
      <c r="AO1013" t="s">
        <v>6329</v>
      </c>
      <c r="AP1013" t="s">
        <v>8576</v>
      </c>
      <c r="AQ1013" t="s">
        <v>7345</v>
      </c>
      <c r="AR1013" t="s">
        <v>6271</v>
      </c>
      <c r="AS1013">
        <v>-1</v>
      </c>
      <c r="AT1013">
        <v>-1</v>
      </c>
      <c r="AU1013">
        <v>-7</v>
      </c>
      <c r="AV1013">
        <v>3</v>
      </c>
      <c r="AW1013">
        <v>3</v>
      </c>
      <c r="AX1013">
        <v>3</v>
      </c>
      <c r="AY1013" t="s">
        <v>9458</v>
      </c>
    </row>
    <row r="1014" spans="1:51" x14ac:dyDescent="0.2">
      <c r="A1014" t="s">
        <v>6224</v>
      </c>
      <c r="B1014">
        <v>96821825</v>
      </c>
      <c r="C1014">
        <v>96821826</v>
      </c>
      <c r="D1014" t="s">
        <v>9459</v>
      </c>
      <c r="E1014" t="s">
        <v>8575</v>
      </c>
      <c r="F1014">
        <v>60232</v>
      </c>
      <c r="G1014" t="s">
        <v>6224</v>
      </c>
      <c r="H1014">
        <v>96821825</v>
      </c>
      <c r="I1014" t="s">
        <v>9460</v>
      </c>
      <c r="J1014">
        <v>6</v>
      </c>
      <c r="K1014">
        <v>1</v>
      </c>
      <c r="L1014">
        <v>7</v>
      </c>
      <c r="M1014">
        <v>2.4494897427831699</v>
      </c>
      <c r="N1014">
        <v>6</v>
      </c>
      <c r="O1014">
        <v>1</v>
      </c>
      <c r="P1014">
        <v>7</v>
      </c>
      <c r="Q1014">
        <v>2.4494897427831699</v>
      </c>
      <c r="R1014">
        <v>0</v>
      </c>
      <c r="S1014">
        <v>6</v>
      </c>
      <c r="T1014">
        <v>0</v>
      </c>
      <c r="U1014">
        <v>0</v>
      </c>
      <c r="V1014">
        <v>0</v>
      </c>
      <c r="W1014">
        <v>0.5</v>
      </c>
      <c r="X1014" t="s">
        <v>9459</v>
      </c>
      <c r="Y1014">
        <v>1</v>
      </c>
      <c r="Z1014" t="s">
        <v>6224</v>
      </c>
      <c r="AA1014" t="s">
        <v>9461</v>
      </c>
      <c r="AB1014">
        <v>5</v>
      </c>
      <c r="AC1014" t="s">
        <v>6339</v>
      </c>
      <c r="AD1014">
        <v>96821818</v>
      </c>
      <c r="AE1014">
        <v>96821842</v>
      </c>
      <c r="AF1014" t="s">
        <v>9462</v>
      </c>
      <c r="AG1014">
        <v>25</v>
      </c>
      <c r="AH1014">
        <v>6</v>
      </c>
      <c r="AI1014">
        <v>3</v>
      </c>
      <c r="AJ1014">
        <v>1</v>
      </c>
      <c r="AK1014">
        <v>0</v>
      </c>
      <c r="AL1014" t="s">
        <v>6339</v>
      </c>
      <c r="AM1014">
        <v>96821817</v>
      </c>
      <c r="AN1014">
        <v>96821842</v>
      </c>
      <c r="AO1014" t="s">
        <v>6329</v>
      </c>
      <c r="AP1014" t="s">
        <v>8576</v>
      </c>
      <c r="AQ1014" t="s">
        <v>7345</v>
      </c>
      <c r="AR1014" t="s">
        <v>7550</v>
      </c>
      <c r="AS1014">
        <v>-1</v>
      </c>
      <c r="AT1014">
        <v>-1</v>
      </c>
      <c r="AU1014">
        <v>-7</v>
      </c>
      <c r="AV1014">
        <v>3</v>
      </c>
      <c r="AW1014">
        <v>3</v>
      </c>
      <c r="AX1014">
        <v>3</v>
      </c>
      <c r="AY1014" t="s">
        <v>9463</v>
      </c>
    </row>
    <row r="1015" spans="1:51" x14ac:dyDescent="0.2">
      <c r="A1015" t="s">
        <v>6582</v>
      </c>
      <c r="B1015">
        <v>90058680</v>
      </c>
      <c r="C1015">
        <v>90058684</v>
      </c>
      <c r="D1015" t="s">
        <v>9464</v>
      </c>
      <c r="E1015" t="s">
        <v>8575</v>
      </c>
      <c r="F1015">
        <v>65194</v>
      </c>
      <c r="G1015" t="s">
        <v>6582</v>
      </c>
      <c r="H1015">
        <v>90058684</v>
      </c>
      <c r="I1015" t="s">
        <v>9465</v>
      </c>
      <c r="J1015">
        <v>1</v>
      </c>
      <c r="K1015">
        <v>6</v>
      </c>
      <c r="L1015">
        <v>7</v>
      </c>
      <c r="M1015">
        <v>2.4494897427831699</v>
      </c>
      <c r="N1015">
        <v>1</v>
      </c>
      <c r="O1015">
        <v>6</v>
      </c>
      <c r="P1015">
        <v>7</v>
      </c>
      <c r="Q1015">
        <v>2.4494897427831699</v>
      </c>
      <c r="R1015">
        <v>0</v>
      </c>
      <c r="S1015">
        <v>3</v>
      </c>
      <c r="T1015">
        <v>0</v>
      </c>
      <c r="U1015">
        <v>0</v>
      </c>
      <c r="V1015">
        <v>0</v>
      </c>
      <c r="W1015">
        <v>2</v>
      </c>
      <c r="X1015" t="s">
        <v>9464</v>
      </c>
      <c r="Y1015">
        <v>1</v>
      </c>
      <c r="Z1015" t="s">
        <v>6582</v>
      </c>
      <c r="AA1015" t="s">
        <v>9466</v>
      </c>
      <c r="AB1015">
        <v>6</v>
      </c>
      <c r="AC1015" t="s">
        <v>6328</v>
      </c>
      <c r="AD1015">
        <v>90058667</v>
      </c>
      <c r="AE1015">
        <v>90058691</v>
      </c>
      <c r="AF1015"/>
      <c r="AG1015"/>
      <c r="AH1015"/>
      <c r="AI1015"/>
      <c r="AJ1015"/>
      <c r="AK1015"/>
      <c r="AL1015"/>
      <c r="AM1015"/>
      <c r="AN1015"/>
      <c r="AO1015" t="s">
        <v>6329</v>
      </c>
      <c r="AP1015" t="s">
        <v>8576</v>
      </c>
      <c r="AQ1015" t="s">
        <v>7345</v>
      </c>
      <c r="AR1015" t="s">
        <v>6271</v>
      </c>
      <c r="AS1015">
        <v>-1</v>
      </c>
      <c r="AT1015">
        <v>-1</v>
      </c>
      <c r="AU1015">
        <v>-7</v>
      </c>
      <c r="AV1015">
        <v>2</v>
      </c>
      <c r="AW1015">
        <v>2</v>
      </c>
      <c r="AX1015">
        <v>2</v>
      </c>
      <c r="AY1015" t="s">
        <v>9467</v>
      </c>
    </row>
    <row r="1016" spans="1:51" x14ac:dyDescent="0.2">
      <c r="A1016" t="s">
        <v>6387</v>
      </c>
      <c r="B1016">
        <v>86498958</v>
      </c>
      <c r="C1016">
        <v>86498959</v>
      </c>
      <c r="D1016" t="s">
        <v>9468</v>
      </c>
      <c r="E1016" t="s">
        <v>8575</v>
      </c>
      <c r="F1016">
        <v>71414</v>
      </c>
      <c r="G1016" t="s">
        <v>6387</v>
      </c>
      <c r="H1016">
        <v>86498958</v>
      </c>
      <c r="I1016" t="s">
        <v>9469</v>
      </c>
      <c r="J1016">
        <v>1</v>
      </c>
      <c r="K1016">
        <v>6</v>
      </c>
      <c r="L1016">
        <v>7</v>
      </c>
      <c r="M1016">
        <v>2.4494897427831699</v>
      </c>
      <c r="N1016">
        <v>1</v>
      </c>
      <c r="O1016">
        <v>6</v>
      </c>
      <c r="P1016">
        <v>7</v>
      </c>
      <c r="Q1016">
        <v>2.4494897427831699</v>
      </c>
      <c r="R1016">
        <v>1</v>
      </c>
      <c r="S1016">
        <v>4</v>
      </c>
      <c r="T1016">
        <v>0</v>
      </c>
      <c r="U1016">
        <v>0</v>
      </c>
      <c r="V1016">
        <v>2</v>
      </c>
      <c r="W1016">
        <v>0.5</v>
      </c>
      <c r="X1016" t="s">
        <v>9468</v>
      </c>
      <c r="Y1016">
        <v>1</v>
      </c>
      <c r="Z1016" t="s">
        <v>6387</v>
      </c>
      <c r="AA1016"/>
      <c r="AB1016"/>
      <c r="AC1016"/>
      <c r="AD1016"/>
      <c r="AE1016"/>
      <c r="AF1016" t="s">
        <v>9470</v>
      </c>
      <c r="AG1016">
        <v>23</v>
      </c>
      <c r="AH1016">
        <v>5</v>
      </c>
      <c r="AI1016">
        <v>2</v>
      </c>
      <c r="AJ1016">
        <v>0</v>
      </c>
      <c r="AK1016">
        <v>1</v>
      </c>
      <c r="AL1016" t="s">
        <v>6328</v>
      </c>
      <c r="AM1016">
        <v>86498943</v>
      </c>
      <c r="AN1016">
        <v>86498966</v>
      </c>
      <c r="AO1016" t="s">
        <v>6329</v>
      </c>
      <c r="AP1016" t="s">
        <v>8576</v>
      </c>
      <c r="AQ1016" t="s">
        <v>7345</v>
      </c>
      <c r="AR1016" t="s">
        <v>7345</v>
      </c>
      <c r="AS1016">
        <v>-1</v>
      </c>
      <c r="AT1016">
        <v>-1</v>
      </c>
      <c r="AU1016">
        <v>-7</v>
      </c>
      <c r="AV1016">
        <v>2</v>
      </c>
      <c r="AW1016">
        <v>2</v>
      </c>
      <c r="AX1016">
        <v>2</v>
      </c>
      <c r="AY1016" t="s">
        <v>9471</v>
      </c>
    </row>
    <row r="1017" spans="1:51" x14ac:dyDescent="0.2">
      <c r="A1017" t="s">
        <v>6248</v>
      </c>
      <c r="B1017">
        <v>69442309</v>
      </c>
      <c r="C1017">
        <v>69442309</v>
      </c>
      <c r="D1017" t="s">
        <v>9472</v>
      </c>
      <c r="E1017" t="s">
        <v>8575</v>
      </c>
      <c r="F1017">
        <v>76428</v>
      </c>
      <c r="G1017" t="s">
        <v>6248</v>
      </c>
      <c r="H1017">
        <v>69442309</v>
      </c>
      <c r="I1017" t="s">
        <v>9473</v>
      </c>
      <c r="J1017">
        <v>2</v>
      </c>
      <c r="K1017">
        <v>5</v>
      </c>
      <c r="L1017">
        <v>7</v>
      </c>
      <c r="M1017">
        <v>3.1622776601683702</v>
      </c>
      <c r="N1017">
        <v>2</v>
      </c>
      <c r="O1017">
        <v>5</v>
      </c>
      <c r="P1017">
        <v>7</v>
      </c>
      <c r="Q1017">
        <v>3.1622776601683702</v>
      </c>
      <c r="R1017">
        <v>6</v>
      </c>
      <c r="S1017">
        <v>0</v>
      </c>
      <c r="T1017">
        <v>0</v>
      </c>
      <c r="U1017">
        <v>0</v>
      </c>
      <c r="V1017">
        <v>0</v>
      </c>
      <c r="W1017">
        <v>0</v>
      </c>
      <c r="X1017" t="s">
        <v>9472</v>
      </c>
      <c r="Y1017">
        <v>1</v>
      </c>
      <c r="Z1017" t="s">
        <v>6248</v>
      </c>
      <c r="AA1017" t="s">
        <v>9474</v>
      </c>
      <c r="AB1017">
        <v>6</v>
      </c>
      <c r="AC1017" t="s">
        <v>6339</v>
      </c>
      <c r="AD1017">
        <v>69442302</v>
      </c>
      <c r="AE1017">
        <v>69442326</v>
      </c>
      <c r="AF1017"/>
      <c r="AG1017"/>
      <c r="AH1017"/>
      <c r="AI1017"/>
      <c r="AJ1017"/>
      <c r="AK1017"/>
      <c r="AL1017"/>
      <c r="AM1017"/>
      <c r="AN1017"/>
      <c r="AO1017" t="s">
        <v>6329</v>
      </c>
      <c r="AP1017" t="s">
        <v>8576</v>
      </c>
      <c r="AQ1017" t="s">
        <v>7345</v>
      </c>
      <c r="AR1017" t="s">
        <v>6271</v>
      </c>
      <c r="AS1017">
        <v>-1</v>
      </c>
      <c r="AT1017">
        <v>-1</v>
      </c>
      <c r="AU1017">
        <v>-7</v>
      </c>
      <c r="AV1017">
        <v>1</v>
      </c>
      <c r="AW1017">
        <v>1</v>
      </c>
      <c r="AX1017">
        <v>1</v>
      </c>
      <c r="AY1017" t="s">
        <v>9475</v>
      </c>
    </row>
    <row r="1018" spans="1:51" x14ac:dyDescent="0.2">
      <c r="A1018" t="s">
        <v>6378</v>
      </c>
      <c r="B1018">
        <v>53619062</v>
      </c>
      <c r="C1018">
        <v>53619065</v>
      </c>
      <c r="D1018" t="s">
        <v>9476</v>
      </c>
      <c r="E1018" t="s">
        <v>8575</v>
      </c>
      <c r="F1018">
        <v>86198</v>
      </c>
      <c r="G1018" t="s">
        <v>6378</v>
      </c>
      <c r="H1018">
        <v>53619063</v>
      </c>
      <c r="I1018" t="s">
        <v>9477</v>
      </c>
      <c r="J1018">
        <v>2</v>
      </c>
      <c r="K1018">
        <v>5</v>
      </c>
      <c r="L1018">
        <v>7</v>
      </c>
      <c r="M1018">
        <v>3.1622776601683702</v>
      </c>
      <c r="N1018">
        <v>2</v>
      </c>
      <c r="O1018">
        <v>5</v>
      </c>
      <c r="P1018">
        <v>7</v>
      </c>
      <c r="Q1018">
        <v>3.1622776601683702</v>
      </c>
      <c r="R1018">
        <v>2</v>
      </c>
      <c r="S1018">
        <v>2</v>
      </c>
      <c r="T1018">
        <v>0</v>
      </c>
      <c r="U1018">
        <v>0</v>
      </c>
      <c r="V1018">
        <v>2</v>
      </c>
      <c r="W1018">
        <v>1.2472191289246399</v>
      </c>
      <c r="X1018" t="s">
        <v>9476</v>
      </c>
      <c r="Y1018">
        <v>1</v>
      </c>
      <c r="Z1018" t="s">
        <v>6378</v>
      </c>
      <c r="AA1018" t="s">
        <v>9478</v>
      </c>
      <c r="AB1018">
        <v>3</v>
      </c>
      <c r="AC1018" t="s">
        <v>6339</v>
      </c>
      <c r="AD1018">
        <v>53619055</v>
      </c>
      <c r="AE1018">
        <v>53619079</v>
      </c>
      <c r="AF1018"/>
      <c r="AG1018"/>
      <c r="AH1018"/>
      <c r="AI1018"/>
      <c r="AJ1018"/>
      <c r="AK1018"/>
      <c r="AL1018"/>
      <c r="AM1018"/>
      <c r="AN1018"/>
      <c r="AO1018" t="s">
        <v>6329</v>
      </c>
      <c r="AP1018" t="s">
        <v>8576</v>
      </c>
      <c r="AQ1018" t="s">
        <v>7345</v>
      </c>
      <c r="AR1018" t="s">
        <v>6271</v>
      </c>
      <c r="AS1018">
        <v>-1</v>
      </c>
      <c r="AT1018">
        <v>-1</v>
      </c>
      <c r="AU1018">
        <v>-7</v>
      </c>
      <c r="AV1018">
        <v>3</v>
      </c>
      <c r="AW1018">
        <v>3</v>
      </c>
      <c r="AX1018">
        <v>3</v>
      </c>
      <c r="AY1018" t="s">
        <v>9479</v>
      </c>
    </row>
    <row r="1019" spans="1:51" x14ac:dyDescent="0.2">
      <c r="A1019" t="s">
        <v>6221</v>
      </c>
      <c r="B1019">
        <v>170159478</v>
      </c>
      <c r="C1019">
        <v>170159479</v>
      </c>
      <c r="D1019" t="s">
        <v>9480</v>
      </c>
      <c r="E1019" t="s">
        <v>8575</v>
      </c>
      <c r="F1019">
        <v>12349</v>
      </c>
      <c r="G1019" t="s">
        <v>6221</v>
      </c>
      <c r="H1019">
        <v>170159479</v>
      </c>
      <c r="I1019" t="s">
        <v>9481</v>
      </c>
      <c r="J1019">
        <v>5</v>
      </c>
      <c r="K1019">
        <v>2</v>
      </c>
      <c r="L1019">
        <v>7</v>
      </c>
      <c r="M1019">
        <v>3.1622776601683702</v>
      </c>
      <c r="N1019">
        <v>5</v>
      </c>
      <c r="O1019">
        <v>2</v>
      </c>
      <c r="P1019">
        <v>7</v>
      </c>
      <c r="Q1019">
        <v>3.1622776601683702</v>
      </c>
      <c r="R1019">
        <v>2</v>
      </c>
      <c r="S1019">
        <v>3</v>
      </c>
      <c r="T1019">
        <v>0</v>
      </c>
      <c r="U1019">
        <v>0</v>
      </c>
      <c r="V1019">
        <v>2.4494897427831699</v>
      </c>
      <c r="W1019">
        <v>0.5</v>
      </c>
      <c r="X1019" t="s">
        <v>9480</v>
      </c>
      <c r="Y1019">
        <v>1</v>
      </c>
      <c r="Z1019" t="s">
        <v>6221</v>
      </c>
      <c r="AA1019" t="s">
        <v>9482</v>
      </c>
      <c r="AB1019">
        <v>3</v>
      </c>
      <c r="AC1019" t="s">
        <v>6339</v>
      </c>
      <c r="AD1019">
        <v>170159471</v>
      </c>
      <c r="AE1019">
        <v>170159495</v>
      </c>
      <c r="AF1019"/>
      <c r="AG1019"/>
      <c r="AH1019"/>
      <c r="AI1019"/>
      <c r="AJ1019"/>
      <c r="AK1019"/>
      <c r="AL1019"/>
      <c r="AM1019"/>
      <c r="AN1019"/>
      <c r="AO1019" t="s">
        <v>6329</v>
      </c>
      <c r="AP1019" t="s">
        <v>8576</v>
      </c>
      <c r="AQ1019" t="s">
        <v>7345</v>
      </c>
      <c r="AR1019" t="s">
        <v>6271</v>
      </c>
      <c r="AS1019">
        <v>-1</v>
      </c>
      <c r="AT1019">
        <v>-1</v>
      </c>
      <c r="AU1019">
        <v>-7</v>
      </c>
      <c r="AV1019">
        <v>3</v>
      </c>
      <c r="AW1019">
        <v>3</v>
      </c>
      <c r="AX1019">
        <v>3</v>
      </c>
      <c r="AY1019" t="s">
        <v>9483</v>
      </c>
    </row>
    <row r="1020" spans="1:51" x14ac:dyDescent="0.2">
      <c r="A1020" t="s">
        <v>6361</v>
      </c>
      <c r="B1020">
        <v>679394</v>
      </c>
      <c r="C1020">
        <v>679395</v>
      </c>
      <c r="D1020" t="s">
        <v>9484</v>
      </c>
      <c r="E1020" t="s">
        <v>8575</v>
      </c>
      <c r="F1020">
        <v>101895</v>
      </c>
      <c r="G1020" t="s">
        <v>6361</v>
      </c>
      <c r="H1020">
        <v>679394</v>
      </c>
      <c r="I1020" t="s">
        <v>9485</v>
      </c>
      <c r="J1020">
        <v>0</v>
      </c>
      <c r="K1020">
        <v>7</v>
      </c>
      <c r="L1020">
        <v>7</v>
      </c>
      <c r="M1020">
        <v>0</v>
      </c>
      <c r="N1020">
        <v>0</v>
      </c>
      <c r="O1020">
        <v>7</v>
      </c>
      <c r="P1020">
        <v>7</v>
      </c>
      <c r="Q1020">
        <v>0</v>
      </c>
      <c r="R1020">
        <v>4</v>
      </c>
      <c r="S1020">
        <v>2</v>
      </c>
      <c r="T1020">
        <v>0</v>
      </c>
      <c r="U1020">
        <v>0</v>
      </c>
      <c r="V1020">
        <v>2.8284271247461898</v>
      </c>
      <c r="W1020">
        <v>0.5</v>
      </c>
      <c r="X1020" t="s">
        <v>9484</v>
      </c>
      <c r="Y1020">
        <v>1</v>
      </c>
      <c r="Z1020" t="s">
        <v>6361</v>
      </c>
      <c r="AA1020" t="s">
        <v>9486</v>
      </c>
      <c r="AB1020">
        <v>3</v>
      </c>
      <c r="AC1020" t="s">
        <v>6339</v>
      </c>
      <c r="AD1020">
        <v>679387</v>
      </c>
      <c r="AE1020">
        <v>679411</v>
      </c>
      <c r="AF1020"/>
      <c r="AG1020"/>
      <c r="AH1020"/>
      <c r="AI1020"/>
      <c r="AJ1020"/>
      <c r="AK1020"/>
      <c r="AL1020"/>
      <c r="AM1020"/>
      <c r="AN1020"/>
      <c r="AO1020" t="s">
        <v>6329</v>
      </c>
      <c r="AP1020" t="s">
        <v>8576</v>
      </c>
      <c r="AQ1020" t="s">
        <v>7345</v>
      </c>
      <c r="AR1020" t="s">
        <v>6271</v>
      </c>
      <c r="AS1020">
        <v>-1</v>
      </c>
      <c r="AT1020">
        <v>-1</v>
      </c>
      <c r="AU1020">
        <v>-7</v>
      </c>
      <c r="AV1020">
        <v>2</v>
      </c>
      <c r="AW1020">
        <v>2</v>
      </c>
      <c r="AX1020">
        <v>2</v>
      </c>
      <c r="AY1020" t="s">
        <v>9487</v>
      </c>
    </row>
    <row r="1021" spans="1:51" x14ac:dyDescent="0.2">
      <c r="A1021" t="s">
        <v>6194</v>
      </c>
      <c r="B1021">
        <v>44492213</v>
      </c>
      <c r="C1021">
        <v>44492218</v>
      </c>
      <c r="D1021" t="s">
        <v>9488</v>
      </c>
      <c r="E1021" t="s">
        <v>8575</v>
      </c>
      <c r="F1021">
        <v>108719</v>
      </c>
      <c r="G1021" t="s">
        <v>6194</v>
      </c>
      <c r="H1021">
        <v>44492213</v>
      </c>
      <c r="I1021" t="s">
        <v>9489</v>
      </c>
      <c r="J1021">
        <v>5</v>
      </c>
      <c r="K1021">
        <v>2</v>
      </c>
      <c r="L1021">
        <v>7</v>
      </c>
      <c r="M1021">
        <v>3.1622776601683702</v>
      </c>
      <c r="N1021">
        <v>5</v>
      </c>
      <c r="O1021">
        <v>2</v>
      </c>
      <c r="P1021">
        <v>7</v>
      </c>
      <c r="Q1021">
        <v>3.1622776601683702</v>
      </c>
      <c r="R1021">
        <v>0</v>
      </c>
      <c r="S1021">
        <v>6</v>
      </c>
      <c r="T1021">
        <v>0</v>
      </c>
      <c r="U1021">
        <v>0</v>
      </c>
      <c r="V1021">
        <v>0</v>
      </c>
      <c r="W1021">
        <v>2.5</v>
      </c>
      <c r="X1021" t="s">
        <v>9488</v>
      </c>
      <c r="Y1021">
        <v>1</v>
      </c>
      <c r="Z1021" t="s">
        <v>6194</v>
      </c>
      <c r="AA1021" t="s">
        <v>9490</v>
      </c>
      <c r="AB1021">
        <v>4</v>
      </c>
      <c r="AC1021" t="s">
        <v>6339</v>
      </c>
      <c r="AD1021">
        <v>44492205</v>
      </c>
      <c r="AE1021">
        <v>44492229</v>
      </c>
      <c r="AF1021"/>
      <c r="AG1021"/>
      <c r="AH1021"/>
      <c r="AI1021"/>
      <c r="AJ1021"/>
      <c r="AK1021"/>
      <c r="AL1021"/>
      <c r="AM1021"/>
      <c r="AN1021"/>
      <c r="AO1021" t="s">
        <v>6329</v>
      </c>
      <c r="AP1021" t="s">
        <v>8576</v>
      </c>
      <c r="AQ1021" t="s">
        <v>7345</v>
      </c>
      <c r="AR1021" t="s">
        <v>6271</v>
      </c>
      <c r="AS1021">
        <v>-1</v>
      </c>
      <c r="AT1021">
        <v>-1</v>
      </c>
      <c r="AU1021">
        <v>-7</v>
      </c>
      <c r="AV1021">
        <v>2</v>
      </c>
      <c r="AW1021">
        <v>2</v>
      </c>
      <c r="AX1021">
        <v>2</v>
      </c>
      <c r="AY1021" t="s">
        <v>9491</v>
      </c>
    </row>
    <row r="1022" spans="1:51" x14ac:dyDescent="0.2">
      <c r="A1022" t="s">
        <v>6436</v>
      </c>
      <c r="B1022">
        <v>21624224</v>
      </c>
      <c r="C1022">
        <v>21624225</v>
      </c>
      <c r="D1022" t="s">
        <v>9492</v>
      </c>
      <c r="E1022" t="s">
        <v>8575</v>
      </c>
      <c r="F1022">
        <v>109470</v>
      </c>
      <c r="G1022" t="s">
        <v>6436</v>
      </c>
      <c r="H1022">
        <v>21624225</v>
      </c>
      <c r="I1022" t="s">
        <v>9493</v>
      </c>
      <c r="J1022">
        <v>5</v>
      </c>
      <c r="K1022">
        <v>2</v>
      </c>
      <c r="L1022">
        <v>7</v>
      </c>
      <c r="M1022">
        <v>3.1622776601683702</v>
      </c>
      <c r="N1022">
        <v>5</v>
      </c>
      <c r="O1022">
        <v>2</v>
      </c>
      <c r="P1022">
        <v>7</v>
      </c>
      <c r="Q1022">
        <v>3.1622776601683702</v>
      </c>
      <c r="R1022">
        <v>4</v>
      </c>
      <c r="S1022">
        <v>1</v>
      </c>
      <c r="T1022">
        <v>0</v>
      </c>
      <c r="U1022">
        <v>0</v>
      </c>
      <c r="V1022">
        <v>2</v>
      </c>
      <c r="W1022">
        <v>0.5</v>
      </c>
      <c r="X1022" t="s">
        <v>9492</v>
      </c>
      <c r="Y1022">
        <v>1</v>
      </c>
      <c r="Z1022" t="s">
        <v>6436</v>
      </c>
      <c r="AA1022" t="s">
        <v>9494</v>
      </c>
      <c r="AB1022">
        <v>4</v>
      </c>
      <c r="AC1022" t="s">
        <v>6328</v>
      </c>
      <c r="AD1022">
        <v>21624207</v>
      </c>
      <c r="AE1022">
        <v>21624231</v>
      </c>
      <c r="AF1022"/>
      <c r="AG1022"/>
      <c r="AH1022"/>
      <c r="AI1022"/>
      <c r="AJ1022"/>
      <c r="AK1022"/>
      <c r="AL1022"/>
      <c r="AM1022"/>
      <c r="AN1022"/>
      <c r="AO1022" t="s">
        <v>6329</v>
      </c>
      <c r="AP1022" t="s">
        <v>8576</v>
      </c>
      <c r="AQ1022" t="s">
        <v>7345</v>
      </c>
      <c r="AR1022" t="s">
        <v>6271</v>
      </c>
      <c r="AS1022">
        <v>-1</v>
      </c>
      <c r="AT1022">
        <v>-1</v>
      </c>
      <c r="AU1022">
        <v>-7</v>
      </c>
      <c r="AV1022">
        <v>2</v>
      </c>
      <c r="AW1022">
        <v>2</v>
      </c>
      <c r="AX1022">
        <v>2</v>
      </c>
      <c r="AY1022" t="s">
        <v>9495</v>
      </c>
    </row>
    <row r="1023" spans="1:51" x14ac:dyDescent="0.2">
      <c r="A1023" t="s">
        <v>6204</v>
      </c>
      <c r="B1023">
        <v>127289590</v>
      </c>
      <c r="C1023">
        <v>127289591</v>
      </c>
      <c r="D1023" t="s">
        <v>9496</v>
      </c>
      <c r="E1023" t="s">
        <v>8575</v>
      </c>
      <c r="F1023">
        <v>94364</v>
      </c>
      <c r="G1023" t="s">
        <v>6204</v>
      </c>
      <c r="H1023">
        <v>127289590</v>
      </c>
      <c r="I1023" t="s">
        <v>9497</v>
      </c>
      <c r="J1023">
        <v>6</v>
      </c>
      <c r="K1023">
        <v>1</v>
      </c>
      <c r="L1023">
        <v>7</v>
      </c>
      <c r="M1023">
        <v>2.4494897427831699</v>
      </c>
      <c r="N1023">
        <v>6</v>
      </c>
      <c r="O1023">
        <v>1</v>
      </c>
      <c r="P1023">
        <v>7</v>
      </c>
      <c r="Q1023">
        <v>2.4494897427831699</v>
      </c>
      <c r="R1023">
        <v>1</v>
      </c>
      <c r="S1023">
        <v>4</v>
      </c>
      <c r="T1023">
        <v>1</v>
      </c>
      <c r="U1023">
        <v>0</v>
      </c>
      <c r="V1023">
        <v>2</v>
      </c>
      <c r="W1023">
        <v>0.5</v>
      </c>
      <c r="X1023" t="s">
        <v>9496</v>
      </c>
      <c r="Y1023">
        <v>1</v>
      </c>
      <c r="Z1023" t="s">
        <v>6204</v>
      </c>
      <c r="AA1023" t="s">
        <v>9498</v>
      </c>
      <c r="AB1023">
        <v>5</v>
      </c>
      <c r="AC1023" t="s">
        <v>6328</v>
      </c>
      <c r="AD1023">
        <v>127289573</v>
      </c>
      <c r="AE1023">
        <v>127289597</v>
      </c>
      <c r="AF1023" t="s">
        <v>9499</v>
      </c>
      <c r="AG1023">
        <v>25</v>
      </c>
      <c r="AH1023">
        <v>6</v>
      </c>
      <c r="AI1023">
        <v>3</v>
      </c>
      <c r="AJ1023">
        <v>1</v>
      </c>
      <c r="AK1023">
        <v>0</v>
      </c>
      <c r="AL1023" t="s">
        <v>6328</v>
      </c>
      <c r="AM1023">
        <v>127289572</v>
      </c>
      <c r="AN1023">
        <v>127289597</v>
      </c>
      <c r="AO1023" t="s">
        <v>6329</v>
      </c>
      <c r="AP1023" t="s">
        <v>8576</v>
      </c>
      <c r="AQ1023" t="s">
        <v>7345</v>
      </c>
      <c r="AR1023" t="s">
        <v>9500</v>
      </c>
      <c r="AS1023">
        <v>-1</v>
      </c>
      <c r="AT1023">
        <v>-1</v>
      </c>
      <c r="AU1023">
        <v>-7</v>
      </c>
      <c r="AV1023">
        <v>2</v>
      </c>
      <c r="AW1023">
        <v>2</v>
      </c>
      <c r="AX1023">
        <v>2</v>
      </c>
      <c r="AY1023" t="s">
        <v>9501</v>
      </c>
    </row>
    <row r="1024" spans="1:51" x14ac:dyDescent="0.2">
      <c r="A1024" t="s">
        <v>6204</v>
      </c>
      <c r="B1024">
        <v>62334842</v>
      </c>
      <c r="C1024">
        <v>62334847</v>
      </c>
      <c r="D1024" t="s">
        <v>9502</v>
      </c>
      <c r="E1024" t="s">
        <v>8575</v>
      </c>
      <c r="F1024">
        <v>90583</v>
      </c>
      <c r="G1024" t="s">
        <v>6204</v>
      </c>
      <c r="H1024">
        <v>62334847</v>
      </c>
      <c r="I1024" t="s">
        <v>9503</v>
      </c>
      <c r="J1024">
        <v>1</v>
      </c>
      <c r="K1024">
        <v>6</v>
      </c>
      <c r="L1024">
        <v>7</v>
      </c>
      <c r="M1024">
        <v>2.4494897427831699</v>
      </c>
      <c r="N1024">
        <v>1</v>
      </c>
      <c r="O1024">
        <v>6</v>
      </c>
      <c r="P1024">
        <v>7</v>
      </c>
      <c r="Q1024">
        <v>2.4494897427831699</v>
      </c>
      <c r="R1024">
        <v>0</v>
      </c>
      <c r="S1024">
        <v>5</v>
      </c>
      <c r="T1024">
        <v>0</v>
      </c>
      <c r="U1024">
        <v>0</v>
      </c>
      <c r="V1024">
        <v>0</v>
      </c>
      <c r="W1024">
        <v>2.0548046676563199</v>
      </c>
      <c r="X1024" t="s">
        <v>9502</v>
      </c>
      <c r="Y1024">
        <v>1</v>
      </c>
      <c r="Z1024" t="s">
        <v>6204</v>
      </c>
      <c r="AA1024" t="s">
        <v>9504</v>
      </c>
      <c r="AB1024">
        <v>6</v>
      </c>
      <c r="AC1024" t="s">
        <v>6328</v>
      </c>
      <c r="AD1024">
        <v>62334830</v>
      </c>
      <c r="AE1024">
        <v>62334854</v>
      </c>
      <c r="AF1024"/>
      <c r="AG1024"/>
      <c r="AH1024"/>
      <c r="AI1024"/>
      <c r="AJ1024"/>
      <c r="AK1024"/>
      <c r="AL1024"/>
      <c r="AM1024"/>
      <c r="AN1024"/>
      <c r="AO1024" t="s">
        <v>6329</v>
      </c>
      <c r="AP1024" t="s">
        <v>8576</v>
      </c>
      <c r="AQ1024" t="s">
        <v>7345</v>
      </c>
      <c r="AR1024" t="s">
        <v>6271</v>
      </c>
      <c r="AS1024">
        <v>-1</v>
      </c>
      <c r="AT1024">
        <v>-1</v>
      </c>
      <c r="AU1024">
        <v>-7</v>
      </c>
      <c r="AV1024">
        <v>3</v>
      </c>
      <c r="AW1024">
        <v>5</v>
      </c>
      <c r="AX1024">
        <v>5</v>
      </c>
      <c r="AY1024" t="s">
        <v>9505</v>
      </c>
    </row>
    <row r="1025" spans="1:51" x14ac:dyDescent="0.2">
      <c r="A1025" t="s">
        <v>6212</v>
      </c>
      <c r="B1025">
        <v>168287411</v>
      </c>
      <c r="C1025">
        <v>168287414</v>
      </c>
      <c r="D1025" t="s">
        <v>9506</v>
      </c>
      <c r="E1025" t="s">
        <v>8575</v>
      </c>
      <c r="F1025">
        <v>126053</v>
      </c>
      <c r="G1025" t="s">
        <v>6212</v>
      </c>
      <c r="H1025">
        <v>168287414</v>
      </c>
      <c r="I1025" t="s">
        <v>9507</v>
      </c>
      <c r="J1025">
        <v>1</v>
      </c>
      <c r="K1025">
        <v>6</v>
      </c>
      <c r="L1025">
        <v>7</v>
      </c>
      <c r="M1025">
        <v>2.4494897427831699</v>
      </c>
      <c r="N1025">
        <v>1</v>
      </c>
      <c r="O1025">
        <v>6</v>
      </c>
      <c r="P1025">
        <v>7</v>
      </c>
      <c r="Q1025">
        <v>2.4494897427831699</v>
      </c>
      <c r="R1025">
        <v>4</v>
      </c>
      <c r="S1025">
        <v>2</v>
      </c>
      <c r="T1025">
        <v>0</v>
      </c>
      <c r="U1025">
        <v>0</v>
      </c>
      <c r="V1025">
        <v>2.8284271247461898</v>
      </c>
      <c r="W1025">
        <v>1.2472191289246399</v>
      </c>
      <c r="X1025" t="s">
        <v>9506</v>
      </c>
      <c r="Y1025">
        <v>1</v>
      </c>
      <c r="Z1025" t="s">
        <v>6212</v>
      </c>
      <c r="AA1025" t="s">
        <v>9508</v>
      </c>
      <c r="AB1025">
        <v>5</v>
      </c>
      <c r="AC1025" t="s">
        <v>6328</v>
      </c>
      <c r="AD1025">
        <v>168287397</v>
      </c>
      <c r="AE1025">
        <v>168287421</v>
      </c>
      <c r="AF1025" t="s">
        <v>9509</v>
      </c>
      <c r="AG1025">
        <v>23</v>
      </c>
      <c r="AH1025">
        <v>5</v>
      </c>
      <c r="AI1025">
        <v>2</v>
      </c>
      <c r="AJ1025">
        <v>0</v>
      </c>
      <c r="AK1025">
        <v>1</v>
      </c>
      <c r="AL1025" t="s">
        <v>6328</v>
      </c>
      <c r="AM1025">
        <v>168287397</v>
      </c>
      <c r="AN1025">
        <v>168287420</v>
      </c>
      <c r="AO1025" t="s">
        <v>6329</v>
      </c>
      <c r="AP1025" t="s">
        <v>8576</v>
      </c>
      <c r="AQ1025" t="s">
        <v>7345</v>
      </c>
      <c r="AR1025" t="s">
        <v>7345</v>
      </c>
      <c r="AS1025">
        <v>-1</v>
      </c>
      <c r="AT1025">
        <v>-1</v>
      </c>
      <c r="AU1025">
        <v>-7</v>
      </c>
      <c r="AV1025">
        <v>3</v>
      </c>
      <c r="AW1025">
        <v>3</v>
      </c>
      <c r="AX1025">
        <v>4</v>
      </c>
      <c r="AY1025" t="s">
        <v>9510</v>
      </c>
    </row>
    <row r="1026" spans="1:51" x14ac:dyDescent="0.2">
      <c r="A1026" t="s">
        <v>6466</v>
      </c>
      <c r="B1026">
        <v>134886597</v>
      </c>
      <c r="C1026">
        <v>134886598</v>
      </c>
      <c r="D1026" t="s">
        <v>9511</v>
      </c>
      <c r="E1026" t="s">
        <v>8575</v>
      </c>
      <c r="F1026">
        <v>146746</v>
      </c>
      <c r="G1026" t="s">
        <v>6466</v>
      </c>
      <c r="H1026">
        <v>134886598</v>
      </c>
      <c r="I1026" t="s">
        <v>9512</v>
      </c>
      <c r="J1026">
        <v>4</v>
      </c>
      <c r="K1026">
        <v>3</v>
      </c>
      <c r="L1026">
        <v>7</v>
      </c>
      <c r="M1026">
        <v>3.4641016151377499</v>
      </c>
      <c r="N1026">
        <v>4</v>
      </c>
      <c r="O1026">
        <v>3</v>
      </c>
      <c r="P1026">
        <v>7</v>
      </c>
      <c r="Q1026">
        <v>3.4641016151377499</v>
      </c>
      <c r="R1026">
        <v>1</v>
      </c>
      <c r="S1026">
        <v>2</v>
      </c>
      <c r="T1026">
        <v>0</v>
      </c>
      <c r="U1026">
        <v>0</v>
      </c>
      <c r="V1026">
        <v>1.41421356237309</v>
      </c>
      <c r="W1026">
        <v>0.5</v>
      </c>
      <c r="X1026" t="s">
        <v>9511</v>
      </c>
      <c r="Y1026">
        <v>1</v>
      </c>
      <c r="Z1026" t="s">
        <v>6466</v>
      </c>
      <c r="AA1026" t="s">
        <v>9513</v>
      </c>
      <c r="AB1026">
        <v>4</v>
      </c>
      <c r="AC1026" t="s">
        <v>6339</v>
      </c>
      <c r="AD1026">
        <v>134886587</v>
      </c>
      <c r="AE1026">
        <v>134886611</v>
      </c>
      <c r="AF1026"/>
      <c r="AG1026"/>
      <c r="AH1026"/>
      <c r="AI1026"/>
      <c r="AJ1026"/>
      <c r="AK1026"/>
      <c r="AL1026"/>
      <c r="AM1026"/>
      <c r="AN1026"/>
      <c r="AO1026" t="s">
        <v>6329</v>
      </c>
      <c r="AP1026" t="s">
        <v>8576</v>
      </c>
      <c r="AQ1026" t="s">
        <v>7345</v>
      </c>
      <c r="AR1026" t="s">
        <v>6271</v>
      </c>
      <c r="AS1026">
        <v>-1</v>
      </c>
      <c r="AT1026">
        <v>-1</v>
      </c>
      <c r="AU1026">
        <v>-7</v>
      </c>
      <c r="AV1026">
        <v>2</v>
      </c>
      <c r="AW1026">
        <v>2</v>
      </c>
      <c r="AX1026">
        <v>2</v>
      </c>
      <c r="AY1026" t="s">
        <v>9514</v>
      </c>
    </row>
    <row r="1027" spans="1:51" x14ac:dyDescent="0.2">
      <c r="A1027" t="s">
        <v>6466</v>
      </c>
      <c r="B1027">
        <v>178228261</v>
      </c>
      <c r="C1027">
        <v>178228262</v>
      </c>
      <c r="D1027" t="s">
        <v>9515</v>
      </c>
      <c r="E1027" t="s">
        <v>8575</v>
      </c>
      <c r="F1027">
        <v>150043</v>
      </c>
      <c r="G1027" t="s">
        <v>6466</v>
      </c>
      <c r="H1027">
        <v>178228261</v>
      </c>
      <c r="I1027" t="s">
        <v>9516</v>
      </c>
      <c r="J1027">
        <v>4</v>
      </c>
      <c r="K1027">
        <v>3</v>
      </c>
      <c r="L1027">
        <v>7</v>
      </c>
      <c r="M1027">
        <v>3.4641016151377499</v>
      </c>
      <c r="N1027">
        <v>4</v>
      </c>
      <c r="O1027">
        <v>3</v>
      </c>
      <c r="P1027">
        <v>7</v>
      </c>
      <c r="Q1027">
        <v>3.4641016151377499</v>
      </c>
      <c r="R1027">
        <v>3</v>
      </c>
      <c r="S1027">
        <v>2</v>
      </c>
      <c r="T1027">
        <v>0</v>
      </c>
      <c r="U1027">
        <v>0</v>
      </c>
      <c r="V1027">
        <v>2.4494897427831699</v>
      </c>
      <c r="W1027">
        <v>0.5</v>
      </c>
      <c r="X1027" t="s">
        <v>9515</v>
      </c>
      <c r="Y1027">
        <v>1</v>
      </c>
      <c r="Z1027" t="s">
        <v>6466</v>
      </c>
      <c r="AA1027" t="s">
        <v>9517</v>
      </c>
      <c r="AB1027">
        <v>5</v>
      </c>
      <c r="AC1027" t="s">
        <v>6328</v>
      </c>
      <c r="AD1027">
        <v>178228244</v>
      </c>
      <c r="AE1027">
        <v>178228268</v>
      </c>
      <c r="AF1027"/>
      <c r="AG1027"/>
      <c r="AH1027"/>
      <c r="AI1027"/>
      <c r="AJ1027"/>
      <c r="AK1027"/>
      <c r="AL1027"/>
      <c r="AM1027"/>
      <c r="AN1027"/>
      <c r="AO1027" t="s">
        <v>6329</v>
      </c>
      <c r="AP1027" t="s">
        <v>8576</v>
      </c>
      <c r="AQ1027" t="s">
        <v>7345</v>
      </c>
      <c r="AR1027" t="s">
        <v>6271</v>
      </c>
      <c r="AS1027">
        <v>-1</v>
      </c>
      <c r="AT1027">
        <v>-1</v>
      </c>
      <c r="AU1027">
        <v>-7</v>
      </c>
      <c r="AV1027">
        <v>3</v>
      </c>
      <c r="AW1027">
        <v>3</v>
      </c>
      <c r="AX1027">
        <v>3</v>
      </c>
      <c r="AY1027" t="s">
        <v>9518</v>
      </c>
    </row>
    <row r="1028" spans="1:51" x14ac:dyDescent="0.2">
      <c r="A1028" t="s">
        <v>6577</v>
      </c>
      <c r="B1028">
        <v>36769684</v>
      </c>
      <c r="C1028">
        <v>36769688</v>
      </c>
      <c r="D1028" t="s">
        <v>9519</v>
      </c>
      <c r="E1028" t="s">
        <v>8575</v>
      </c>
      <c r="F1028">
        <v>192123</v>
      </c>
      <c r="G1028" t="s">
        <v>6577</v>
      </c>
      <c r="H1028">
        <v>36769688</v>
      </c>
      <c r="I1028" t="s">
        <v>9520</v>
      </c>
      <c r="J1028">
        <v>0</v>
      </c>
      <c r="K1028">
        <v>7</v>
      </c>
      <c r="L1028">
        <v>7</v>
      </c>
      <c r="M1028">
        <v>0</v>
      </c>
      <c r="N1028">
        <v>0</v>
      </c>
      <c r="O1028">
        <v>7</v>
      </c>
      <c r="P1028">
        <v>7</v>
      </c>
      <c r="Q1028">
        <v>0</v>
      </c>
      <c r="R1028">
        <v>1</v>
      </c>
      <c r="S1028">
        <v>2</v>
      </c>
      <c r="T1028">
        <v>0</v>
      </c>
      <c r="U1028">
        <v>1</v>
      </c>
      <c r="V1028">
        <v>1.41421356237309</v>
      </c>
      <c r="W1028">
        <v>2</v>
      </c>
      <c r="X1028" t="s">
        <v>9519</v>
      </c>
      <c r="Y1028">
        <v>1</v>
      </c>
      <c r="Z1028" t="s">
        <v>6577</v>
      </c>
      <c r="AA1028" t="s">
        <v>9521</v>
      </c>
      <c r="AB1028">
        <v>4</v>
      </c>
      <c r="AC1028" t="s">
        <v>6339</v>
      </c>
      <c r="AD1028">
        <v>36769680</v>
      </c>
      <c r="AE1028">
        <v>36769704</v>
      </c>
      <c r="AF1028"/>
      <c r="AG1028"/>
      <c r="AH1028"/>
      <c r="AI1028"/>
      <c r="AJ1028"/>
      <c r="AK1028"/>
      <c r="AL1028"/>
      <c r="AM1028"/>
      <c r="AN1028"/>
      <c r="AO1028" t="s">
        <v>6329</v>
      </c>
      <c r="AP1028" t="s">
        <v>8576</v>
      </c>
      <c r="AQ1028" t="s">
        <v>7345</v>
      </c>
      <c r="AR1028" t="s">
        <v>6271</v>
      </c>
      <c r="AS1028">
        <v>-1</v>
      </c>
      <c r="AT1028">
        <v>-1</v>
      </c>
      <c r="AU1028">
        <v>-7</v>
      </c>
      <c r="AV1028">
        <v>2</v>
      </c>
      <c r="AW1028">
        <v>2</v>
      </c>
      <c r="AX1028">
        <v>2</v>
      </c>
      <c r="AY1028" t="s">
        <v>9522</v>
      </c>
    </row>
    <row r="1029" spans="1:51" x14ac:dyDescent="0.2">
      <c r="A1029" t="s">
        <v>6251</v>
      </c>
      <c r="B1029">
        <v>123124539</v>
      </c>
      <c r="C1029">
        <v>123124544</v>
      </c>
      <c r="D1029" t="s">
        <v>9523</v>
      </c>
      <c r="E1029" t="s">
        <v>8575</v>
      </c>
      <c r="F1029">
        <v>36404</v>
      </c>
      <c r="G1029" t="s">
        <v>6251</v>
      </c>
      <c r="H1029">
        <v>123124544</v>
      </c>
      <c r="I1029" t="s">
        <v>9524</v>
      </c>
      <c r="J1029">
        <v>1</v>
      </c>
      <c r="K1029">
        <v>5</v>
      </c>
      <c r="L1029">
        <v>6</v>
      </c>
      <c r="M1029">
        <v>2.2360679774997898</v>
      </c>
      <c r="N1029">
        <v>1</v>
      </c>
      <c r="O1029">
        <v>5</v>
      </c>
      <c r="P1029">
        <v>6</v>
      </c>
      <c r="Q1029">
        <v>2.2360679774997898</v>
      </c>
      <c r="R1029">
        <v>1</v>
      </c>
      <c r="S1029">
        <v>3</v>
      </c>
      <c r="T1029">
        <v>0</v>
      </c>
      <c r="U1029">
        <v>0</v>
      </c>
      <c r="V1029">
        <v>1.7320508075688701</v>
      </c>
      <c r="W1029">
        <v>2.1602468994692798</v>
      </c>
      <c r="X1029" t="s">
        <v>9523</v>
      </c>
      <c r="Y1029">
        <v>1</v>
      </c>
      <c r="Z1029" t="s">
        <v>6251</v>
      </c>
      <c r="AA1029" t="s">
        <v>9525</v>
      </c>
      <c r="AB1029">
        <v>6</v>
      </c>
      <c r="AC1029" t="s">
        <v>6339</v>
      </c>
      <c r="AD1029">
        <v>123124534</v>
      </c>
      <c r="AE1029">
        <v>123124558</v>
      </c>
      <c r="AF1029"/>
      <c r="AG1029"/>
      <c r="AH1029"/>
      <c r="AI1029"/>
      <c r="AJ1029"/>
      <c r="AK1029"/>
      <c r="AL1029"/>
      <c r="AM1029"/>
      <c r="AN1029"/>
      <c r="AO1029" t="s">
        <v>6329</v>
      </c>
      <c r="AP1029" t="s">
        <v>8576</v>
      </c>
      <c r="AQ1029" t="s">
        <v>7345</v>
      </c>
      <c r="AR1029" t="s">
        <v>6271</v>
      </c>
      <c r="AS1029">
        <v>-1</v>
      </c>
      <c r="AT1029">
        <v>-1</v>
      </c>
      <c r="AU1029">
        <v>-6</v>
      </c>
      <c r="AV1029">
        <v>4</v>
      </c>
      <c r="AW1029">
        <v>4</v>
      </c>
      <c r="AX1029">
        <v>4</v>
      </c>
      <c r="AY1029" t="s">
        <v>9526</v>
      </c>
    </row>
    <row r="1030" spans="1:51" x14ac:dyDescent="0.2">
      <c r="A1030" t="s">
        <v>6251</v>
      </c>
      <c r="B1030">
        <v>7757598</v>
      </c>
      <c r="C1030">
        <v>7757599</v>
      </c>
      <c r="D1030" t="s">
        <v>9527</v>
      </c>
      <c r="E1030" t="s">
        <v>8575</v>
      </c>
      <c r="F1030">
        <v>28854</v>
      </c>
      <c r="G1030" t="s">
        <v>6251</v>
      </c>
      <c r="H1030">
        <v>7757598</v>
      </c>
      <c r="I1030" t="s">
        <v>9528</v>
      </c>
      <c r="J1030">
        <v>2</v>
      </c>
      <c r="K1030">
        <v>4</v>
      </c>
      <c r="L1030">
        <v>6</v>
      </c>
      <c r="M1030">
        <v>2.8284271247461898</v>
      </c>
      <c r="N1030">
        <v>2</v>
      </c>
      <c r="O1030">
        <v>4</v>
      </c>
      <c r="P1030">
        <v>6</v>
      </c>
      <c r="Q1030">
        <v>2.8284271247461898</v>
      </c>
      <c r="R1030">
        <v>0</v>
      </c>
      <c r="S1030">
        <v>5</v>
      </c>
      <c r="T1030">
        <v>0</v>
      </c>
      <c r="U1030">
        <v>0</v>
      </c>
      <c r="V1030">
        <v>0</v>
      </c>
      <c r="W1030">
        <v>0.5</v>
      </c>
      <c r="X1030" t="s">
        <v>9527</v>
      </c>
      <c r="Y1030">
        <v>1</v>
      </c>
      <c r="Z1030" t="s">
        <v>6251</v>
      </c>
      <c r="AA1030" t="s">
        <v>9529</v>
      </c>
      <c r="AB1030">
        <v>6</v>
      </c>
      <c r="AC1030" t="s">
        <v>6339</v>
      </c>
      <c r="AD1030">
        <v>7757590</v>
      </c>
      <c r="AE1030">
        <v>7757614</v>
      </c>
      <c r="AF1030"/>
      <c r="AG1030"/>
      <c r="AH1030"/>
      <c r="AI1030"/>
      <c r="AJ1030"/>
      <c r="AK1030"/>
      <c r="AL1030"/>
      <c r="AM1030"/>
      <c r="AN1030"/>
      <c r="AO1030" t="s">
        <v>6329</v>
      </c>
      <c r="AP1030" t="s">
        <v>8576</v>
      </c>
      <c r="AQ1030" t="s">
        <v>7345</v>
      </c>
      <c r="AR1030" t="s">
        <v>6271</v>
      </c>
      <c r="AS1030">
        <v>-1</v>
      </c>
      <c r="AT1030">
        <v>-1</v>
      </c>
      <c r="AU1030">
        <v>-6</v>
      </c>
      <c r="AV1030">
        <v>2</v>
      </c>
      <c r="AW1030">
        <v>2</v>
      </c>
      <c r="AX1030">
        <v>2</v>
      </c>
      <c r="AY1030" t="s">
        <v>9530</v>
      </c>
    </row>
    <row r="1031" spans="1:51" x14ac:dyDescent="0.2">
      <c r="A1031" t="s">
        <v>6224</v>
      </c>
      <c r="B1031">
        <v>65448085</v>
      </c>
      <c r="C1031">
        <v>65448087</v>
      </c>
      <c r="D1031" t="s">
        <v>9531</v>
      </c>
      <c r="E1031" t="s">
        <v>8575</v>
      </c>
      <c r="F1031">
        <v>58139</v>
      </c>
      <c r="G1031" t="s">
        <v>6224</v>
      </c>
      <c r="H1031">
        <v>65448085</v>
      </c>
      <c r="I1031" t="s">
        <v>9532</v>
      </c>
      <c r="J1031">
        <v>2</v>
      </c>
      <c r="K1031">
        <v>4</v>
      </c>
      <c r="L1031">
        <v>6</v>
      </c>
      <c r="M1031">
        <v>2.8284271247461898</v>
      </c>
      <c r="N1031">
        <v>2</v>
      </c>
      <c r="O1031">
        <v>4</v>
      </c>
      <c r="P1031">
        <v>6</v>
      </c>
      <c r="Q1031">
        <v>2.8284271247461898</v>
      </c>
      <c r="R1031">
        <v>5</v>
      </c>
      <c r="S1031">
        <v>0</v>
      </c>
      <c r="T1031">
        <v>1</v>
      </c>
      <c r="U1031">
        <v>0</v>
      </c>
      <c r="V1031">
        <v>0</v>
      </c>
      <c r="W1031">
        <v>1</v>
      </c>
      <c r="X1031" t="s">
        <v>9531</v>
      </c>
      <c r="Y1031">
        <v>1</v>
      </c>
      <c r="Z1031" t="s">
        <v>6224</v>
      </c>
      <c r="AA1031" t="s">
        <v>9533</v>
      </c>
      <c r="AB1031">
        <v>4</v>
      </c>
      <c r="AC1031" t="s">
        <v>6339</v>
      </c>
      <c r="AD1031">
        <v>65448078</v>
      </c>
      <c r="AE1031">
        <v>65448102</v>
      </c>
      <c r="AF1031"/>
      <c r="AG1031"/>
      <c r="AH1031"/>
      <c r="AI1031"/>
      <c r="AJ1031"/>
      <c r="AK1031"/>
      <c r="AL1031"/>
      <c r="AM1031"/>
      <c r="AN1031"/>
      <c r="AO1031" t="s">
        <v>6329</v>
      </c>
      <c r="AP1031" t="s">
        <v>8576</v>
      </c>
      <c r="AQ1031" t="s">
        <v>7345</v>
      </c>
      <c r="AR1031" t="s">
        <v>6271</v>
      </c>
      <c r="AS1031">
        <v>-1</v>
      </c>
      <c r="AT1031">
        <v>-1</v>
      </c>
      <c r="AU1031">
        <v>-6</v>
      </c>
      <c r="AV1031">
        <v>2</v>
      </c>
      <c r="AW1031">
        <v>2</v>
      </c>
      <c r="AX1031">
        <v>3</v>
      </c>
      <c r="AY1031" t="s">
        <v>9534</v>
      </c>
    </row>
    <row r="1032" spans="1:51" x14ac:dyDescent="0.2">
      <c r="A1032" t="s">
        <v>6248</v>
      </c>
      <c r="B1032">
        <v>48566529</v>
      </c>
      <c r="C1032">
        <v>48566530</v>
      </c>
      <c r="D1032" t="s">
        <v>9535</v>
      </c>
      <c r="E1032" t="s">
        <v>8575</v>
      </c>
      <c r="F1032">
        <v>74822</v>
      </c>
      <c r="G1032" t="s">
        <v>6248</v>
      </c>
      <c r="H1032">
        <v>48566529</v>
      </c>
      <c r="I1032" t="s">
        <v>8288</v>
      </c>
      <c r="J1032">
        <v>4</v>
      </c>
      <c r="K1032">
        <v>2</v>
      </c>
      <c r="L1032">
        <v>6</v>
      </c>
      <c r="M1032">
        <v>2.8284271247461898</v>
      </c>
      <c r="N1032">
        <v>4</v>
      </c>
      <c r="O1032">
        <v>2</v>
      </c>
      <c r="P1032">
        <v>6</v>
      </c>
      <c r="Q1032">
        <v>2.8284271247461898</v>
      </c>
      <c r="R1032">
        <v>0</v>
      </c>
      <c r="S1032">
        <v>5</v>
      </c>
      <c r="T1032">
        <v>0</v>
      </c>
      <c r="U1032">
        <v>0</v>
      </c>
      <c r="V1032">
        <v>0</v>
      </c>
      <c r="W1032">
        <v>0.5</v>
      </c>
      <c r="X1032" t="s">
        <v>9535</v>
      </c>
      <c r="Y1032">
        <v>1</v>
      </c>
      <c r="Z1032" t="s">
        <v>6248</v>
      </c>
      <c r="AA1032" t="s">
        <v>8289</v>
      </c>
      <c r="AB1032">
        <v>4</v>
      </c>
      <c r="AC1032" t="s">
        <v>6328</v>
      </c>
      <c r="AD1032">
        <v>48566515</v>
      </c>
      <c r="AE1032">
        <v>48566539</v>
      </c>
      <c r="AF1032"/>
      <c r="AG1032"/>
      <c r="AH1032"/>
      <c r="AI1032"/>
      <c r="AJ1032"/>
      <c r="AK1032"/>
      <c r="AL1032"/>
      <c r="AM1032"/>
      <c r="AN1032"/>
      <c r="AO1032" t="s">
        <v>6329</v>
      </c>
      <c r="AP1032" t="s">
        <v>8576</v>
      </c>
      <c r="AQ1032" t="s">
        <v>7345</v>
      </c>
      <c r="AR1032" t="s">
        <v>6271</v>
      </c>
      <c r="AS1032">
        <v>-1</v>
      </c>
      <c r="AT1032">
        <v>-1</v>
      </c>
      <c r="AU1032">
        <v>-6</v>
      </c>
      <c r="AV1032">
        <v>3</v>
      </c>
      <c r="AW1032">
        <v>3</v>
      </c>
      <c r="AX1032">
        <v>3</v>
      </c>
      <c r="AY1032" t="s">
        <v>8290</v>
      </c>
    </row>
    <row r="1033" spans="1:51" x14ac:dyDescent="0.2">
      <c r="A1033" t="s">
        <v>6248</v>
      </c>
      <c r="B1033">
        <v>6687104</v>
      </c>
      <c r="C1033">
        <v>6687105</v>
      </c>
      <c r="D1033" t="s">
        <v>9536</v>
      </c>
      <c r="E1033" t="s">
        <v>8575</v>
      </c>
      <c r="F1033">
        <v>72246</v>
      </c>
      <c r="G1033" t="s">
        <v>6248</v>
      </c>
      <c r="H1033">
        <v>6687105</v>
      </c>
      <c r="I1033" t="s">
        <v>9537</v>
      </c>
      <c r="J1033">
        <v>1</v>
      </c>
      <c r="K1033">
        <v>5</v>
      </c>
      <c r="L1033">
        <v>6</v>
      </c>
      <c r="M1033">
        <v>2.2360679774997898</v>
      </c>
      <c r="N1033">
        <v>1</v>
      </c>
      <c r="O1033">
        <v>5</v>
      </c>
      <c r="P1033">
        <v>6</v>
      </c>
      <c r="Q1033">
        <v>2.2360679774997898</v>
      </c>
      <c r="R1033">
        <v>2</v>
      </c>
      <c r="S1033">
        <v>2</v>
      </c>
      <c r="T1033">
        <v>0</v>
      </c>
      <c r="U1033">
        <v>0</v>
      </c>
      <c r="V1033">
        <v>2</v>
      </c>
      <c r="W1033">
        <v>0.5</v>
      </c>
      <c r="X1033" t="s">
        <v>9536</v>
      </c>
      <c r="Y1033">
        <v>1</v>
      </c>
      <c r="Z1033" t="s">
        <v>6248</v>
      </c>
      <c r="AA1033" t="s">
        <v>9538</v>
      </c>
      <c r="AB1033">
        <v>5</v>
      </c>
      <c r="AC1033" t="s">
        <v>6339</v>
      </c>
      <c r="AD1033">
        <v>6687094</v>
      </c>
      <c r="AE1033">
        <v>6687118</v>
      </c>
      <c r="AF1033"/>
      <c r="AG1033"/>
      <c r="AH1033"/>
      <c r="AI1033"/>
      <c r="AJ1033"/>
      <c r="AK1033"/>
      <c r="AL1033"/>
      <c r="AM1033"/>
      <c r="AN1033"/>
      <c r="AO1033" t="s">
        <v>6329</v>
      </c>
      <c r="AP1033" t="s">
        <v>8576</v>
      </c>
      <c r="AQ1033" t="s">
        <v>7345</v>
      </c>
      <c r="AR1033" t="s">
        <v>6271</v>
      </c>
      <c r="AS1033">
        <v>-1</v>
      </c>
      <c r="AT1033">
        <v>-1</v>
      </c>
      <c r="AU1033">
        <v>-6</v>
      </c>
      <c r="AV1033">
        <v>2</v>
      </c>
      <c r="AW1033">
        <v>2</v>
      </c>
      <c r="AX1033">
        <v>2</v>
      </c>
      <c r="AY1033" t="s">
        <v>9539</v>
      </c>
    </row>
    <row r="1034" spans="1:51" x14ac:dyDescent="0.2">
      <c r="A1034" t="s">
        <v>6262</v>
      </c>
      <c r="B1034">
        <v>12284094</v>
      </c>
      <c r="C1034">
        <v>12284096</v>
      </c>
      <c r="D1034" t="s">
        <v>9540</v>
      </c>
      <c r="E1034" t="s">
        <v>8575</v>
      </c>
      <c r="F1034">
        <v>78233</v>
      </c>
      <c r="G1034" t="s">
        <v>6262</v>
      </c>
      <c r="H1034">
        <v>12284094</v>
      </c>
      <c r="I1034" t="s">
        <v>9541</v>
      </c>
      <c r="J1034">
        <v>5</v>
      </c>
      <c r="K1034">
        <v>1</v>
      </c>
      <c r="L1034">
        <v>6</v>
      </c>
      <c r="M1034">
        <v>2.2360679774997898</v>
      </c>
      <c r="N1034">
        <v>5</v>
      </c>
      <c r="O1034">
        <v>1</v>
      </c>
      <c r="P1034">
        <v>6</v>
      </c>
      <c r="Q1034">
        <v>2.2360679774997898</v>
      </c>
      <c r="R1034">
        <v>3</v>
      </c>
      <c r="S1034">
        <v>0</v>
      </c>
      <c r="T1034">
        <v>1</v>
      </c>
      <c r="U1034">
        <v>0</v>
      </c>
      <c r="V1034">
        <v>0</v>
      </c>
      <c r="W1034">
        <v>0.81649658092772603</v>
      </c>
      <c r="X1034" t="s">
        <v>9540</v>
      </c>
      <c r="Y1034">
        <v>1</v>
      </c>
      <c r="Z1034" t="s">
        <v>6262</v>
      </c>
      <c r="AA1034"/>
      <c r="AB1034"/>
      <c r="AC1034"/>
      <c r="AD1034"/>
      <c r="AE1034"/>
      <c r="AF1034" t="s">
        <v>9542</v>
      </c>
      <c r="AG1034">
        <v>25</v>
      </c>
      <c r="AH1034">
        <v>6</v>
      </c>
      <c r="AI1034">
        <v>3</v>
      </c>
      <c r="AJ1034">
        <v>1</v>
      </c>
      <c r="AK1034">
        <v>0</v>
      </c>
      <c r="AL1034" t="s">
        <v>6339</v>
      </c>
      <c r="AM1034">
        <v>12284087</v>
      </c>
      <c r="AN1034">
        <v>12284112</v>
      </c>
      <c r="AO1034" t="s">
        <v>6329</v>
      </c>
      <c r="AP1034" t="s">
        <v>8576</v>
      </c>
      <c r="AQ1034" t="s">
        <v>7345</v>
      </c>
      <c r="AR1034" t="s">
        <v>9543</v>
      </c>
      <c r="AS1034">
        <v>-1</v>
      </c>
      <c r="AT1034">
        <v>-1</v>
      </c>
      <c r="AU1034">
        <v>-6</v>
      </c>
      <c r="AV1034">
        <v>4</v>
      </c>
      <c r="AW1034">
        <v>4</v>
      </c>
      <c r="AX1034">
        <v>4</v>
      </c>
      <c r="AY1034" t="s">
        <v>9544</v>
      </c>
    </row>
    <row r="1035" spans="1:51" x14ac:dyDescent="0.2">
      <c r="A1035" t="s">
        <v>6378</v>
      </c>
      <c r="B1035">
        <v>10201437</v>
      </c>
      <c r="C1035">
        <v>10201439</v>
      </c>
      <c r="D1035" t="s">
        <v>9545</v>
      </c>
      <c r="E1035" t="s">
        <v>8575</v>
      </c>
      <c r="F1035">
        <v>83025</v>
      </c>
      <c r="G1035" t="s">
        <v>6378</v>
      </c>
      <c r="H1035">
        <v>10201439</v>
      </c>
      <c r="I1035" t="s">
        <v>9546</v>
      </c>
      <c r="J1035">
        <v>6</v>
      </c>
      <c r="K1035">
        <v>0</v>
      </c>
      <c r="L1035">
        <v>6</v>
      </c>
      <c r="M1035">
        <v>0</v>
      </c>
      <c r="N1035">
        <v>6</v>
      </c>
      <c r="O1035">
        <v>0</v>
      </c>
      <c r="P1035">
        <v>6</v>
      </c>
      <c r="Q1035">
        <v>0</v>
      </c>
      <c r="R1035">
        <v>3</v>
      </c>
      <c r="S1035">
        <v>2</v>
      </c>
      <c r="T1035">
        <v>0</v>
      </c>
      <c r="U1035">
        <v>0</v>
      </c>
      <c r="V1035">
        <v>2.4494897427831699</v>
      </c>
      <c r="W1035">
        <v>1</v>
      </c>
      <c r="X1035" t="s">
        <v>9545</v>
      </c>
      <c r="Y1035">
        <v>1</v>
      </c>
      <c r="Z1035" t="s">
        <v>6378</v>
      </c>
      <c r="AA1035" t="s">
        <v>9547</v>
      </c>
      <c r="AB1035">
        <v>5</v>
      </c>
      <c r="AC1035" t="s">
        <v>6339</v>
      </c>
      <c r="AD1035">
        <v>10201430</v>
      </c>
      <c r="AE1035">
        <v>10201454</v>
      </c>
      <c r="AF1035"/>
      <c r="AG1035"/>
      <c r="AH1035"/>
      <c r="AI1035"/>
      <c r="AJ1035"/>
      <c r="AK1035"/>
      <c r="AL1035"/>
      <c r="AM1035"/>
      <c r="AN1035"/>
      <c r="AO1035" t="s">
        <v>6329</v>
      </c>
      <c r="AP1035" t="s">
        <v>8576</v>
      </c>
      <c r="AQ1035" t="s">
        <v>7345</v>
      </c>
      <c r="AR1035" t="s">
        <v>6271</v>
      </c>
      <c r="AS1035">
        <v>-1</v>
      </c>
      <c r="AT1035">
        <v>-1</v>
      </c>
      <c r="AU1035">
        <v>-6</v>
      </c>
      <c r="AV1035">
        <v>2</v>
      </c>
      <c r="AW1035">
        <v>2</v>
      </c>
      <c r="AX1035">
        <v>2</v>
      </c>
      <c r="AY1035" t="s">
        <v>9548</v>
      </c>
    </row>
    <row r="1036" spans="1:51" x14ac:dyDescent="0.2">
      <c r="A1036" t="s">
        <v>6221</v>
      </c>
      <c r="B1036">
        <v>231276766</v>
      </c>
      <c r="C1036">
        <v>231276771</v>
      </c>
      <c r="D1036" t="s">
        <v>9549</v>
      </c>
      <c r="E1036" t="s">
        <v>8575</v>
      </c>
      <c r="F1036">
        <v>17869</v>
      </c>
      <c r="G1036" t="s">
        <v>6221</v>
      </c>
      <c r="H1036">
        <v>231276770</v>
      </c>
      <c r="I1036" t="s">
        <v>9550</v>
      </c>
      <c r="J1036">
        <v>2</v>
      </c>
      <c r="K1036">
        <v>4</v>
      </c>
      <c r="L1036">
        <v>6</v>
      </c>
      <c r="M1036">
        <v>2.8284271247461898</v>
      </c>
      <c r="N1036">
        <v>2</v>
      </c>
      <c r="O1036">
        <v>4</v>
      </c>
      <c r="P1036">
        <v>6</v>
      </c>
      <c r="Q1036">
        <v>2.8284271247461898</v>
      </c>
      <c r="R1036">
        <v>0</v>
      </c>
      <c r="S1036">
        <v>2</v>
      </c>
      <c r="T1036">
        <v>0</v>
      </c>
      <c r="U1036">
        <v>0</v>
      </c>
      <c r="V1036">
        <v>0</v>
      </c>
      <c r="W1036">
        <v>2.1602468994692798</v>
      </c>
      <c r="X1036" t="s">
        <v>9549</v>
      </c>
      <c r="Y1036">
        <v>1</v>
      </c>
      <c r="Z1036" t="s">
        <v>6221</v>
      </c>
      <c r="AA1036" t="s">
        <v>9551</v>
      </c>
      <c r="AB1036">
        <v>4</v>
      </c>
      <c r="AC1036" t="s">
        <v>6328</v>
      </c>
      <c r="AD1036">
        <v>231276754</v>
      </c>
      <c r="AE1036">
        <v>231276778</v>
      </c>
      <c r="AF1036" t="s">
        <v>9552</v>
      </c>
      <c r="AG1036">
        <v>23</v>
      </c>
      <c r="AH1036">
        <v>5</v>
      </c>
      <c r="AI1036">
        <v>2</v>
      </c>
      <c r="AJ1036">
        <v>0</v>
      </c>
      <c r="AK1036">
        <v>1</v>
      </c>
      <c r="AL1036" t="s">
        <v>6328</v>
      </c>
      <c r="AM1036">
        <v>231276754</v>
      </c>
      <c r="AN1036">
        <v>231276777</v>
      </c>
      <c r="AO1036" t="s">
        <v>6329</v>
      </c>
      <c r="AP1036" t="s">
        <v>8576</v>
      </c>
      <c r="AQ1036" t="s">
        <v>7345</v>
      </c>
      <c r="AR1036" t="s">
        <v>7345</v>
      </c>
      <c r="AS1036">
        <v>-1</v>
      </c>
      <c r="AT1036">
        <v>-1</v>
      </c>
      <c r="AU1036">
        <v>-6</v>
      </c>
      <c r="AV1036">
        <v>3</v>
      </c>
      <c r="AW1036">
        <v>3</v>
      </c>
      <c r="AX1036">
        <v>3</v>
      </c>
      <c r="AY1036" t="s">
        <v>9553</v>
      </c>
    </row>
    <row r="1037" spans="1:51" x14ac:dyDescent="0.2">
      <c r="A1037" t="s">
        <v>6221</v>
      </c>
      <c r="B1037">
        <v>66279679</v>
      </c>
      <c r="C1037">
        <v>66279684</v>
      </c>
      <c r="D1037" t="s">
        <v>9554</v>
      </c>
      <c r="E1037" t="s">
        <v>8575</v>
      </c>
      <c r="F1037">
        <v>5407</v>
      </c>
      <c r="G1037" t="s">
        <v>6221</v>
      </c>
      <c r="H1037">
        <v>66279683</v>
      </c>
      <c r="I1037" t="s">
        <v>9555</v>
      </c>
      <c r="J1037">
        <v>3</v>
      </c>
      <c r="K1037">
        <v>3</v>
      </c>
      <c r="L1037">
        <v>6</v>
      </c>
      <c r="M1037">
        <v>3</v>
      </c>
      <c r="N1037">
        <v>3</v>
      </c>
      <c r="O1037">
        <v>3</v>
      </c>
      <c r="P1037">
        <v>6</v>
      </c>
      <c r="Q1037">
        <v>3</v>
      </c>
      <c r="R1037">
        <v>2</v>
      </c>
      <c r="S1037">
        <v>2</v>
      </c>
      <c r="T1037">
        <v>0</v>
      </c>
      <c r="U1037">
        <v>0</v>
      </c>
      <c r="V1037">
        <v>2</v>
      </c>
      <c r="W1037">
        <v>1.87082869338697</v>
      </c>
      <c r="X1037" t="s">
        <v>9554</v>
      </c>
      <c r="Y1037">
        <v>1</v>
      </c>
      <c r="Z1037" t="s">
        <v>6221</v>
      </c>
      <c r="AA1037" t="s">
        <v>7795</v>
      </c>
      <c r="AB1037">
        <v>5</v>
      </c>
      <c r="AC1037" t="s">
        <v>6328</v>
      </c>
      <c r="AD1037">
        <v>66279666</v>
      </c>
      <c r="AE1037">
        <v>66279690</v>
      </c>
      <c r="AF1037"/>
      <c r="AG1037"/>
      <c r="AH1037"/>
      <c r="AI1037"/>
      <c r="AJ1037"/>
      <c r="AK1037"/>
      <c r="AL1037"/>
      <c r="AM1037"/>
      <c r="AN1037"/>
      <c r="AO1037" t="s">
        <v>6329</v>
      </c>
      <c r="AP1037" t="s">
        <v>8576</v>
      </c>
      <c r="AQ1037" t="s">
        <v>7345</v>
      </c>
      <c r="AR1037" t="s">
        <v>6271</v>
      </c>
      <c r="AS1037">
        <v>-1</v>
      </c>
      <c r="AT1037">
        <v>-1</v>
      </c>
      <c r="AU1037">
        <v>-6</v>
      </c>
      <c r="AV1037">
        <v>4</v>
      </c>
      <c r="AW1037">
        <v>4</v>
      </c>
      <c r="AX1037">
        <v>4</v>
      </c>
      <c r="AY1037" t="s">
        <v>7796</v>
      </c>
    </row>
    <row r="1038" spans="1:51" x14ac:dyDescent="0.2">
      <c r="A1038" t="s">
        <v>6204</v>
      </c>
      <c r="B1038">
        <v>12945686</v>
      </c>
      <c r="C1038">
        <v>12945689</v>
      </c>
      <c r="D1038" t="s">
        <v>9556</v>
      </c>
      <c r="E1038" t="s">
        <v>8575</v>
      </c>
      <c r="F1038">
        <v>87343</v>
      </c>
      <c r="G1038" t="s">
        <v>6204</v>
      </c>
      <c r="H1038">
        <v>12945687</v>
      </c>
      <c r="I1038" t="s">
        <v>9557</v>
      </c>
      <c r="J1038">
        <v>2</v>
      </c>
      <c r="K1038">
        <v>4</v>
      </c>
      <c r="L1038">
        <v>6</v>
      </c>
      <c r="M1038">
        <v>2.8284271247461898</v>
      </c>
      <c r="N1038">
        <v>2</v>
      </c>
      <c r="O1038">
        <v>4</v>
      </c>
      <c r="P1038">
        <v>6</v>
      </c>
      <c r="Q1038">
        <v>2.8284271247461898</v>
      </c>
      <c r="R1038">
        <v>2</v>
      </c>
      <c r="S1038">
        <v>3</v>
      </c>
      <c r="T1038">
        <v>0</v>
      </c>
      <c r="U1038">
        <v>0</v>
      </c>
      <c r="V1038">
        <v>2.4494897427831699</v>
      </c>
      <c r="W1038">
        <v>1.2472191289246399</v>
      </c>
      <c r="X1038" t="s">
        <v>9556</v>
      </c>
      <c r="Y1038">
        <v>1</v>
      </c>
      <c r="Z1038" t="s">
        <v>6204</v>
      </c>
      <c r="AA1038" t="s">
        <v>9558</v>
      </c>
      <c r="AB1038">
        <v>6</v>
      </c>
      <c r="AC1038" t="s">
        <v>6339</v>
      </c>
      <c r="AD1038">
        <v>12945676</v>
      </c>
      <c r="AE1038">
        <v>12945700</v>
      </c>
      <c r="AF1038"/>
      <c r="AG1038"/>
      <c r="AH1038"/>
      <c r="AI1038"/>
      <c r="AJ1038"/>
      <c r="AK1038"/>
      <c r="AL1038"/>
      <c r="AM1038"/>
      <c r="AN1038"/>
      <c r="AO1038" t="s">
        <v>6329</v>
      </c>
      <c r="AP1038" t="s">
        <v>8576</v>
      </c>
      <c r="AQ1038" t="s">
        <v>7345</v>
      </c>
      <c r="AR1038" t="s">
        <v>6271</v>
      </c>
      <c r="AS1038">
        <v>-1</v>
      </c>
      <c r="AT1038">
        <v>-1</v>
      </c>
      <c r="AU1038">
        <v>-6</v>
      </c>
      <c r="AV1038">
        <v>3</v>
      </c>
      <c r="AW1038">
        <v>3</v>
      </c>
      <c r="AX1038">
        <v>3</v>
      </c>
      <c r="AY1038" t="s">
        <v>9559</v>
      </c>
    </row>
    <row r="1039" spans="1:51" x14ac:dyDescent="0.2">
      <c r="A1039" t="s">
        <v>6204</v>
      </c>
      <c r="B1039">
        <v>205656186</v>
      </c>
      <c r="C1039">
        <v>205656192</v>
      </c>
      <c r="D1039" t="s">
        <v>9560</v>
      </c>
      <c r="E1039" t="s">
        <v>8575</v>
      </c>
      <c r="F1039">
        <v>99330</v>
      </c>
      <c r="G1039" t="s">
        <v>6204</v>
      </c>
      <c r="H1039">
        <v>205656192</v>
      </c>
      <c r="I1039" t="s">
        <v>9561</v>
      </c>
      <c r="J1039">
        <v>5</v>
      </c>
      <c r="K1039">
        <v>1</v>
      </c>
      <c r="L1039">
        <v>6</v>
      </c>
      <c r="M1039">
        <v>2.2360679774997898</v>
      </c>
      <c r="N1039">
        <v>5</v>
      </c>
      <c r="O1039">
        <v>1</v>
      </c>
      <c r="P1039">
        <v>6</v>
      </c>
      <c r="Q1039">
        <v>2.2360679774997898</v>
      </c>
      <c r="R1039">
        <v>0</v>
      </c>
      <c r="S1039">
        <v>6</v>
      </c>
      <c r="T1039">
        <v>0</v>
      </c>
      <c r="U1039">
        <v>0</v>
      </c>
      <c r="V1039">
        <v>0</v>
      </c>
      <c r="W1039">
        <v>3</v>
      </c>
      <c r="X1039" t="s">
        <v>9560</v>
      </c>
      <c r="Y1039">
        <v>1</v>
      </c>
      <c r="Z1039" t="s">
        <v>6204</v>
      </c>
      <c r="AA1039" t="s">
        <v>9562</v>
      </c>
      <c r="AB1039">
        <v>5</v>
      </c>
      <c r="AC1039" t="s">
        <v>6328</v>
      </c>
      <c r="AD1039">
        <v>205656175</v>
      </c>
      <c r="AE1039">
        <v>205656199</v>
      </c>
      <c r="AF1039" t="s">
        <v>9563</v>
      </c>
      <c r="AG1039">
        <v>23</v>
      </c>
      <c r="AH1039">
        <v>6</v>
      </c>
      <c r="AI1039">
        <v>3</v>
      </c>
      <c r="AJ1039">
        <v>0</v>
      </c>
      <c r="AK1039">
        <v>1</v>
      </c>
      <c r="AL1039" t="s">
        <v>6328</v>
      </c>
      <c r="AM1039">
        <v>205656175</v>
      </c>
      <c r="AN1039">
        <v>205656198</v>
      </c>
      <c r="AO1039" t="s">
        <v>6329</v>
      </c>
      <c r="AP1039" t="s">
        <v>8576</v>
      </c>
      <c r="AQ1039" t="s">
        <v>7345</v>
      </c>
      <c r="AR1039" t="s">
        <v>7345</v>
      </c>
      <c r="AS1039">
        <v>-1</v>
      </c>
      <c r="AT1039">
        <v>-1</v>
      </c>
      <c r="AU1039">
        <v>-6</v>
      </c>
      <c r="AV1039">
        <v>2</v>
      </c>
      <c r="AW1039">
        <v>2</v>
      </c>
      <c r="AX1039">
        <v>2</v>
      </c>
      <c r="AY1039" t="s">
        <v>9564</v>
      </c>
    </row>
    <row r="1040" spans="1:51" x14ac:dyDescent="0.2">
      <c r="A1040" t="s">
        <v>6245</v>
      </c>
      <c r="B1040">
        <v>150746468</v>
      </c>
      <c r="C1040">
        <v>150746469</v>
      </c>
      <c r="D1040" t="s">
        <v>9565</v>
      </c>
      <c r="E1040" t="s">
        <v>8575</v>
      </c>
      <c r="F1040">
        <v>136529</v>
      </c>
      <c r="G1040" t="s">
        <v>6245</v>
      </c>
      <c r="H1040">
        <v>150746468</v>
      </c>
      <c r="I1040" t="s">
        <v>9566</v>
      </c>
      <c r="J1040">
        <v>1</v>
      </c>
      <c r="K1040">
        <v>5</v>
      </c>
      <c r="L1040">
        <v>6</v>
      </c>
      <c r="M1040">
        <v>2.2360679774997898</v>
      </c>
      <c r="N1040">
        <v>1</v>
      </c>
      <c r="O1040">
        <v>5</v>
      </c>
      <c r="P1040">
        <v>6</v>
      </c>
      <c r="Q1040">
        <v>2.2360679774997898</v>
      </c>
      <c r="R1040">
        <v>1</v>
      </c>
      <c r="S1040">
        <v>4</v>
      </c>
      <c r="T1040">
        <v>0</v>
      </c>
      <c r="U1040">
        <v>0</v>
      </c>
      <c r="V1040">
        <v>2</v>
      </c>
      <c r="W1040">
        <v>0.5</v>
      </c>
      <c r="X1040" t="s">
        <v>9565</v>
      </c>
      <c r="Y1040">
        <v>1</v>
      </c>
      <c r="Z1040" t="s">
        <v>6245</v>
      </c>
      <c r="AA1040" t="s">
        <v>9567</v>
      </c>
      <c r="AB1040">
        <v>3</v>
      </c>
      <c r="AC1040" t="s">
        <v>6339</v>
      </c>
      <c r="AD1040">
        <v>150746456</v>
      </c>
      <c r="AE1040">
        <v>150746480</v>
      </c>
      <c r="AF1040"/>
      <c r="AG1040"/>
      <c r="AH1040"/>
      <c r="AI1040"/>
      <c r="AJ1040"/>
      <c r="AK1040"/>
      <c r="AL1040"/>
      <c r="AM1040"/>
      <c r="AN1040"/>
      <c r="AO1040" t="s">
        <v>6329</v>
      </c>
      <c r="AP1040" t="s">
        <v>8576</v>
      </c>
      <c r="AQ1040" t="s">
        <v>7345</v>
      </c>
      <c r="AR1040" t="s">
        <v>6271</v>
      </c>
      <c r="AS1040">
        <v>-1</v>
      </c>
      <c r="AT1040">
        <v>-1</v>
      </c>
      <c r="AU1040">
        <v>-6</v>
      </c>
      <c r="AV1040">
        <v>2</v>
      </c>
      <c r="AW1040">
        <v>2</v>
      </c>
      <c r="AX1040">
        <v>2</v>
      </c>
      <c r="AY1040" t="s">
        <v>9568</v>
      </c>
    </row>
    <row r="1041" spans="1:51" x14ac:dyDescent="0.2">
      <c r="A1041" t="s">
        <v>6245</v>
      </c>
      <c r="B1041">
        <v>72176085</v>
      </c>
      <c r="C1041">
        <v>72176096</v>
      </c>
      <c r="D1041" t="s">
        <v>9569</v>
      </c>
      <c r="E1041" t="s">
        <v>8575</v>
      </c>
      <c r="F1041">
        <v>131560</v>
      </c>
      <c r="G1041" t="s">
        <v>6245</v>
      </c>
      <c r="H1041">
        <v>72176095</v>
      </c>
      <c r="I1041" t="s">
        <v>9570</v>
      </c>
      <c r="J1041">
        <v>1</v>
      </c>
      <c r="K1041">
        <v>5</v>
      </c>
      <c r="L1041">
        <v>6</v>
      </c>
      <c r="M1041">
        <v>2.2360679774997898</v>
      </c>
      <c r="N1041">
        <v>1</v>
      </c>
      <c r="O1041">
        <v>5</v>
      </c>
      <c r="P1041">
        <v>6</v>
      </c>
      <c r="Q1041">
        <v>2.2360679774997898</v>
      </c>
      <c r="R1041">
        <v>2</v>
      </c>
      <c r="S1041">
        <v>0</v>
      </c>
      <c r="T1041">
        <v>1</v>
      </c>
      <c r="U1041">
        <v>0</v>
      </c>
      <c r="V1041">
        <v>0</v>
      </c>
      <c r="W1041">
        <v>4.3874821936960604</v>
      </c>
      <c r="X1041" t="s">
        <v>9569</v>
      </c>
      <c r="Y1041">
        <v>1</v>
      </c>
      <c r="Z1041" t="s">
        <v>6245</v>
      </c>
      <c r="AA1041" t="s">
        <v>9571</v>
      </c>
      <c r="AB1041">
        <v>5</v>
      </c>
      <c r="AC1041" t="s">
        <v>6339</v>
      </c>
      <c r="AD1041">
        <v>72176087</v>
      </c>
      <c r="AE1041">
        <v>72176111</v>
      </c>
      <c r="AF1041" t="s">
        <v>9572</v>
      </c>
      <c r="AG1041">
        <v>23</v>
      </c>
      <c r="AH1041">
        <v>6</v>
      </c>
      <c r="AI1041">
        <v>3</v>
      </c>
      <c r="AJ1041">
        <v>0</v>
      </c>
      <c r="AK1041">
        <v>1</v>
      </c>
      <c r="AL1041" t="s">
        <v>6339</v>
      </c>
      <c r="AM1041">
        <v>72176088</v>
      </c>
      <c r="AN1041">
        <v>72176111</v>
      </c>
      <c r="AO1041" t="s">
        <v>6329</v>
      </c>
      <c r="AP1041" t="s">
        <v>8576</v>
      </c>
      <c r="AQ1041" t="s">
        <v>7345</v>
      </c>
      <c r="AR1041" t="s">
        <v>7345</v>
      </c>
      <c r="AS1041">
        <v>-1</v>
      </c>
      <c r="AT1041">
        <v>-1</v>
      </c>
      <c r="AU1041">
        <v>-6</v>
      </c>
      <c r="AV1041">
        <v>4</v>
      </c>
      <c r="AW1041">
        <v>4</v>
      </c>
      <c r="AX1041">
        <v>5</v>
      </c>
      <c r="AY1041" t="s">
        <v>9573</v>
      </c>
    </row>
    <row r="1042" spans="1:51" x14ac:dyDescent="0.2">
      <c r="A1042" t="s">
        <v>6400</v>
      </c>
      <c r="B1042">
        <v>27657924</v>
      </c>
      <c r="C1042">
        <v>27657925</v>
      </c>
      <c r="D1042" t="s">
        <v>9574</v>
      </c>
      <c r="E1042" t="s">
        <v>8575</v>
      </c>
      <c r="F1042">
        <v>152888</v>
      </c>
      <c r="G1042" t="s">
        <v>6400</v>
      </c>
      <c r="H1042">
        <v>27657925</v>
      </c>
      <c r="I1042" t="s">
        <v>9575</v>
      </c>
      <c r="J1042">
        <v>3</v>
      </c>
      <c r="K1042">
        <v>3</v>
      </c>
      <c r="L1042">
        <v>6</v>
      </c>
      <c r="M1042">
        <v>3</v>
      </c>
      <c r="N1042">
        <v>3</v>
      </c>
      <c r="O1042">
        <v>3</v>
      </c>
      <c r="P1042">
        <v>6</v>
      </c>
      <c r="Q1042">
        <v>3</v>
      </c>
      <c r="R1042">
        <v>0</v>
      </c>
      <c r="S1042">
        <v>3</v>
      </c>
      <c r="T1042">
        <v>0</v>
      </c>
      <c r="U1042">
        <v>0</v>
      </c>
      <c r="V1042">
        <v>0</v>
      </c>
      <c r="W1042">
        <v>0.5</v>
      </c>
      <c r="X1042" t="s">
        <v>9574</v>
      </c>
      <c r="Y1042">
        <v>1</v>
      </c>
      <c r="Z1042" t="s">
        <v>6400</v>
      </c>
      <c r="AA1042" t="s">
        <v>9576</v>
      </c>
      <c r="AB1042">
        <v>5</v>
      </c>
      <c r="AC1042" t="s">
        <v>6328</v>
      </c>
      <c r="AD1042">
        <v>27657911</v>
      </c>
      <c r="AE1042">
        <v>27657935</v>
      </c>
      <c r="AF1042"/>
      <c r="AG1042"/>
      <c r="AH1042"/>
      <c r="AI1042"/>
      <c r="AJ1042"/>
      <c r="AK1042"/>
      <c r="AL1042"/>
      <c r="AM1042"/>
      <c r="AN1042"/>
      <c r="AO1042" t="s">
        <v>6329</v>
      </c>
      <c r="AP1042" t="s">
        <v>8576</v>
      </c>
      <c r="AQ1042" t="s">
        <v>7345</v>
      </c>
      <c r="AR1042" t="s">
        <v>6271</v>
      </c>
      <c r="AS1042">
        <v>-1</v>
      </c>
      <c r="AT1042">
        <v>-1</v>
      </c>
      <c r="AU1042">
        <v>-6</v>
      </c>
      <c r="AV1042">
        <v>2</v>
      </c>
      <c r="AW1042">
        <v>2</v>
      </c>
      <c r="AX1042">
        <v>2</v>
      </c>
      <c r="AY1042" t="s">
        <v>9577</v>
      </c>
    </row>
    <row r="1043" spans="1:51" x14ac:dyDescent="0.2">
      <c r="A1043" t="s">
        <v>6400</v>
      </c>
      <c r="B1043">
        <v>56681506</v>
      </c>
      <c r="C1043">
        <v>56681507</v>
      </c>
      <c r="D1043" t="s">
        <v>9578</v>
      </c>
      <c r="E1043" t="s">
        <v>8575</v>
      </c>
      <c r="F1043">
        <v>154715</v>
      </c>
      <c r="G1043" t="s">
        <v>6400</v>
      </c>
      <c r="H1043">
        <v>56681506</v>
      </c>
      <c r="I1043" t="s">
        <v>7425</v>
      </c>
      <c r="J1043">
        <v>0</v>
      </c>
      <c r="K1043">
        <v>6</v>
      </c>
      <c r="L1043">
        <v>6</v>
      </c>
      <c r="M1043">
        <v>0</v>
      </c>
      <c r="N1043">
        <v>0</v>
      </c>
      <c r="O1043">
        <v>6</v>
      </c>
      <c r="P1043">
        <v>6</v>
      </c>
      <c r="Q1043">
        <v>0</v>
      </c>
      <c r="R1043">
        <v>2</v>
      </c>
      <c r="S1043">
        <v>2</v>
      </c>
      <c r="T1043">
        <v>0</v>
      </c>
      <c r="U1043">
        <v>0</v>
      </c>
      <c r="V1043">
        <v>2</v>
      </c>
      <c r="W1043">
        <v>0.5</v>
      </c>
      <c r="X1043" t="s">
        <v>9578</v>
      </c>
      <c r="Y1043">
        <v>1</v>
      </c>
      <c r="Z1043" t="s">
        <v>6400</v>
      </c>
      <c r="AA1043" t="s">
        <v>7426</v>
      </c>
      <c r="AB1043">
        <v>4</v>
      </c>
      <c r="AC1043" t="s">
        <v>6339</v>
      </c>
      <c r="AD1043">
        <v>56681498</v>
      </c>
      <c r="AE1043">
        <v>56681522</v>
      </c>
      <c r="AF1043"/>
      <c r="AG1043"/>
      <c r="AH1043"/>
      <c r="AI1043"/>
      <c r="AJ1043"/>
      <c r="AK1043"/>
      <c r="AL1043"/>
      <c r="AM1043"/>
      <c r="AN1043"/>
      <c r="AO1043" t="s">
        <v>6329</v>
      </c>
      <c r="AP1043" t="s">
        <v>8576</v>
      </c>
      <c r="AQ1043" t="s">
        <v>7345</v>
      </c>
      <c r="AR1043" t="s">
        <v>6271</v>
      </c>
      <c r="AS1043">
        <v>-1</v>
      </c>
      <c r="AT1043">
        <v>-1</v>
      </c>
      <c r="AU1043">
        <v>-6</v>
      </c>
      <c r="AV1043">
        <v>2</v>
      </c>
      <c r="AW1043">
        <v>2</v>
      </c>
      <c r="AX1043">
        <v>2</v>
      </c>
      <c r="AY1043" t="s">
        <v>7427</v>
      </c>
    </row>
    <row r="1044" spans="1:51" x14ac:dyDescent="0.2">
      <c r="A1044" t="s">
        <v>6508</v>
      </c>
      <c r="B1044">
        <v>73850717</v>
      </c>
      <c r="C1044">
        <v>73850718</v>
      </c>
      <c r="D1044" t="s">
        <v>9579</v>
      </c>
      <c r="E1044" t="s">
        <v>8575</v>
      </c>
      <c r="F1044">
        <v>177838</v>
      </c>
      <c r="G1044" t="s">
        <v>6508</v>
      </c>
      <c r="H1044">
        <v>73850717</v>
      </c>
      <c r="I1044" t="s">
        <v>9580</v>
      </c>
      <c r="J1044">
        <v>0</v>
      </c>
      <c r="K1044">
        <v>6</v>
      </c>
      <c r="L1044">
        <v>6</v>
      </c>
      <c r="M1044">
        <v>0</v>
      </c>
      <c r="N1044">
        <v>0</v>
      </c>
      <c r="O1044">
        <v>6</v>
      </c>
      <c r="P1044">
        <v>6</v>
      </c>
      <c r="Q1044">
        <v>0</v>
      </c>
      <c r="R1044">
        <v>1</v>
      </c>
      <c r="S1044">
        <v>5</v>
      </c>
      <c r="T1044">
        <v>0</v>
      </c>
      <c r="U1044">
        <v>0</v>
      </c>
      <c r="V1044">
        <v>2.2360679774997898</v>
      </c>
      <c r="W1044">
        <v>0.5</v>
      </c>
      <c r="X1044" t="s">
        <v>9579</v>
      </c>
      <c r="Y1044">
        <v>1</v>
      </c>
      <c r="Z1044" t="s">
        <v>6508</v>
      </c>
      <c r="AA1044" t="s">
        <v>9581</v>
      </c>
      <c r="AB1044">
        <v>4</v>
      </c>
      <c r="AC1044" t="s">
        <v>6328</v>
      </c>
      <c r="AD1044">
        <v>73850700</v>
      </c>
      <c r="AE1044">
        <v>73850724</v>
      </c>
      <c r="AF1044" t="s">
        <v>9582</v>
      </c>
      <c r="AG1044">
        <v>23</v>
      </c>
      <c r="AH1044">
        <v>5</v>
      </c>
      <c r="AI1044">
        <v>2</v>
      </c>
      <c r="AJ1044">
        <v>0</v>
      </c>
      <c r="AK1044">
        <v>1</v>
      </c>
      <c r="AL1044" t="s">
        <v>6328</v>
      </c>
      <c r="AM1044">
        <v>73850701</v>
      </c>
      <c r="AN1044">
        <v>73850724</v>
      </c>
      <c r="AO1044" t="s">
        <v>6329</v>
      </c>
      <c r="AP1044" t="s">
        <v>8576</v>
      </c>
      <c r="AQ1044" t="s">
        <v>7345</v>
      </c>
      <c r="AR1044" t="s">
        <v>7345</v>
      </c>
      <c r="AS1044">
        <v>-1</v>
      </c>
      <c r="AT1044">
        <v>-1</v>
      </c>
      <c r="AU1044">
        <v>-6</v>
      </c>
      <c r="AV1044">
        <v>2</v>
      </c>
      <c r="AW1044">
        <v>2</v>
      </c>
      <c r="AX1044">
        <v>2</v>
      </c>
      <c r="AY1044" t="s">
        <v>9583</v>
      </c>
    </row>
    <row r="1045" spans="1:51" x14ac:dyDescent="0.2">
      <c r="A1045" t="s">
        <v>6508</v>
      </c>
      <c r="B1045">
        <v>89595589</v>
      </c>
      <c r="C1045">
        <v>89595596</v>
      </c>
      <c r="D1045" t="s">
        <v>9584</v>
      </c>
      <c r="E1045" t="s">
        <v>8575</v>
      </c>
      <c r="F1045">
        <v>178711</v>
      </c>
      <c r="G1045" t="s">
        <v>6508</v>
      </c>
      <c r="H1045">
        <v>89595596</v>
      </c>
      <c r="I1045" t="s">
        <v>9585</v>
      </c>
      <c r="J1045">
        <v>3</v>
      </c>
      <c r="K1045">
        <v>3</v>
      </c>
      <c r="L1045">
        <v>6</v>
      </c>
      <c r="M1045">
        <v>3</v>
      </c>
      <c r="N1045">
        <v>3</v>
      </c>
      <c r="O1045">
        <v>3</v>
      </c>
      <c r="P1045">
        <v>6</v>
      </c>
      <c r="Q1045">
        <v>3</v>
      </c>
      <c r="R1045">
        <v>3</v>
      </c>
      <c r="S1045">
        <v>1</v>
      </c>
      <c r="T1045">
        <v>0</v>
      </c>
      <c r="U1045">
        <v>0</v>
      </c>
      <c r="V1045">
        <v>1.7320508075688701</v>
      </c>
      <c r="W1045">
        <v>3.0912061651652301</v>
      </c>
      <c r="X1045" t="s">
        <v>9584</v>
      </c>
      <c r="Y1045">
        <v>1</v>
      </c>
      <c r="Z1045" t="s">
        <v>6508</v>
      </c>
      <c r="AA1045" t="s">
        <v>9586</v>
      </c>
      <c r="AB1045">
        <v>3</v>
      </c>
      <c r="AC1045" t="s">
        <v>6339</v>
      </c>
      <c r="AD1045">
        <v>89595585</v>
      </c>
      <c r="AE1045">
        <v>89595609</v>
      </c>
      <c r="AF1045"/>
      <c r="AG1045"/>
      <c r="AH1045"/>
      <c r="AI1045"/>
      <c r="AJ1045"/>
      <c r="AK1045"/>
      <c r="AL1045"/>
      <c r="AM1045"/>
      <c r="AN1045"/>
      <c r="AO1045" t="s">
        <v>6329</v>
      </c>
      <c r="AP1045" t="s">
        <v>8576</v>
      </c>
      <c r="AQ1045" t="s">
        <v>7345</v>
      </c>
      <c r="AR1045" t="s">
        <v>6271</v>
      </c>
      <c r="AS1045">
        <v>-1</v>
      </c>
      <c r="AT1045">
        <v>-1</v>
      </c>
      <c r="AU1045">
        <v>-6</v>
      </c>
      <c r="AV1045">
        <v>3</v>
      </c>
      <c r="AW1045">
        <v>3</v>
      </c>
      <c r="AX1045">
        <v>3</v>
      </c>
      <c r="AY1045" t="s">
        <v>9587</v>
      </c>
    </row>
    <row r="1046" spans="1:51" x14ac:dyDescent="0.2">
      <c r="A1046" t="s">
        <v>6231</v>
      </c>
      <c r="B1046">
        <v>85341806</v>
      </c>
      <c r="C1046">
        <v>85341806</v>
      </c>
      <c r="D1046" t="s">
        <v>9588</v>
      </c>
      <c r="E1046" t="s">
        <v>8575</v>
      </c>
      <c r="F1046">
        <v>24862</v>
      </c>
      <c r="G1046" t="s">
        <v>6231</v>
      </c>
      <c r="H1046">
        <v>85341806</v>
      </c>
      <c r="I1046" t="s">
        <v>9589</v>
      </c>
      <c r="J1046">
        <v>1</v>
      </c>
      <c r="K1046">
        <v>4</v>
      </c>
      <c r="L1046">
        <v>5</v>
      </c>
      <c r="M1046">
        <v>2</v>
      </c>
      <c r="N1046">
        <v>1</v>
      </c>
      <c r="O1046">
        <v>4</v>
      </c>
      <c r="P1046">
        <v>5</v>
      </c>
      <c r="Q1046">
        <v>2</v>
      </c>
      <c r="R1046">
        <v>5</v>
      </c>
      <c r="S1046">
        <v>0</v>
      </c>
      <c r="T1046">
        <v>0</v>
      </c>
      <c r="U1046">
        <v>0</v>
      </c>
      <c r="V1046">
        <v>0</v>
      </c>
      <c r="W1046">
        <v>0</v>
      </c>
      <c r="X1046" t="s">
        <v>9588</v>
      </c>
      <c r="Y1046">
        <v>1</v>
      </c>
      <c r="Z1046" t="s">
        <v>6231</v>
      </c>
      <c r="AA1046" t="s">
        <v>9590</v>
      </c>
      <c r="AB1046">
        <v>4</v>
      </c>
      <c r="AC1046" t="s">
        <v>6328</v>
      </c>
      <c r="AD1046">
        <v>85341788</v>
      </c>
      <c r="AE1046">
        <v>85341812</v>
      </c>
      <c r="AF1046"/>
      <c r="AG1046"/>
      <c r="AH1046"/>
      <c r="AI1046"/>
      <c r="AJ1046"/>
      <c r="AK1046"/>
      <c r="AL1046"/>
      <c r="AM1046"/>
      <c r="AN1046"/>
      <c r="AO1046" t="s">
        <v>6329</v>
      </c>
      <c r="AP1046" t="s">
        <v>8576</v>
      </c>
      <c r="AQ1046" t="s">
        <v>7345</v>
      </c>
      <c r="AR1046" t="s">
        <v>6271</v>
      </c>
      <c r="AS1046">
        <v>-1</v>
      </c>
      <c r="AT1046">
        <v>-1</v>
      </c>
      <c r="AU1046">
        <v>-5</v>
      </c>
      <c r="AV1046">
        <v>1</v>
      </c>
      <c r="AW1046">
        <v>1</v>
      </c>
      <c r="AX1046">
        <v>1</v>
      </c>
      <c r="AY1046" t="s">
        <v>9591</v>
      </c>
    </row>
    <row r="1047" spans="1:51" x14ac:dyDescent="0.2">
      <c r="A1047" t="s">
        <v>6582</v>
      </c>
      <c r="B1047">
        <v>70943525</v>
      </c>
      <c r="C1047">
        <v>70943526</v>
      </c>
      <c r="D1047" t="s">
        <v>9592</v>
      </c>
      <c r="E1047" t="s">
        <v>8575</v>
      </c>
      <c r="F1047">
        <v>63350</v>
      </c>
      <c r="G1047" t="s">
        <v>6582</v>
      </c>
      <c r="H1047">
        <v>70943525</v>
      </c>
      <c r="I1047" t="s">
        <v>9593</v>
      </c>
      <c r="J1047">
        <v>1</v>
      </c>
      <c r="K1047">
        <v>4</v>
      </c>
      <c r="L1047">
        <v>5</v>
      </c>
      <c r="M1047">
        <v>2</v>
      </c>
      <c r="N1047">
        <v>1</v>
      </c>
      <c r="O1047">
        <v>4</v>
      </c>
      <c r="P1047">
        <v>5</v>
      </c>
      <c r="Q1047">
        <v>2</v>
      </c>
      <c r="R1047">
        <v>4</v>
      </c>
      <c r="S1047">
        <v>1</v>
      </c>
      <c r="T1047">
        <v>0</v>
      </c>
      <c r="U1047">
        <v>0</v>
      </c>
      <c r="V1047">
        <v>2</v>
      </c>
      <c r="W1047">
        <v>0.5</v>
      </c>
      <c r="X1047" t="s">
        <v>9592</v>
      </c>
      <c r="Y1047">
        <v>1</v>
      </c>
      <c r="Z1047" t="s">
        <v>6582</v>
      </c>
      <c r="AA1047" t="s">
        <v>9594</v>
      </c>
      <c r="AB1047">
        <v>6</v>
      </c>
      <c r="AC1047" t="s">
        <v>6339</v>
      </c>
      <c r="AD1047">
        <v>70943515</v>
      </c>
      <c r="AE1047">
        <v>70943539</v>
      </c>
      <c r="AF1047"/>
      <c r="AG1047"/>
      <c r="AH1047"/>
      <c r="AI1047"/>
      <c r="AJ1047"/>
      <c r="AK1047"/>
      <c r="AL1047"/>
      <c r="AM1047"/>
      <c r="AN1047"/>
      <c r="AO1047" t="s">
        <v>6329</v>
      </c>
      <c r="AP1047" t="s">
        <v>8576</v>
      </c>
      <c r="AQ1047" t="s">
        <v>7345</v>
      </c>
      <c r="AR1047" t="s">
        <v>6271</v>
      </c>
      <c r="AS1047">
        <v>-1</v>
      </c>
      <c r="AT1047">
        <v>-1</v>
      </c>
      <c r="AU1047">
        <v>-5</v>
      </c>
      <c r="AV1047">
        <v>2</v>
      </c>
      <c r="AW1047">
        <v>2</v>
      </c>
      <c r="AX1047">
        <v>2</v>
      </c>
      <c r="AY1047" t="s">
        <v>9595</v>
      </c>
    </row>
    <row r="1048" spans="1:51" x14ac:dyDescent="0.2">
      <c r="A1048" t="s">
        <v>6262</v>
      </c>
      <c r="B1048">
        <v>51859905</v>
      </c>
      <c r="C1048">
        <v>51859912</v>
      </c>
      <c r="D1048" t="s">
        <v>9596</v>
      </c>
      <c r="E1048" t="s">
        <v>8575</v>
      </c>
      <c r="F1048">
        <v>81041</v>
      </c>
      <c r="G1048" t="s">
        <v>6262</v>
      </c>
      <c r="H1048">
        <v>51859908</v>
      </c>
      <c r="I1048" t="s">
        <v>9597</v>
      </c>
      <c r="J1048">
        <v>2</v>
      </c>
      <c r="K1048">
        <v>3</v>
      </c>
      <c r="L1048">
        <v>5</v>
      </c>
      <c r="M1048">
        <v>2.4494897427831699</v>
      </c>
      <c r="N1048">
        <v>2</v>
      </c>
      <c r="O1048">
        <v>3</v>
      </c>
      <c r="P1048">
        <v>5</v>
      </c>
      <c r="Q1048">
        <v>2.4494897427831699</v>
      </c>
      <c r="R1048">
        <v>1</v>
      </c>
      <c r="S1048">
        <v>0</v>
      </c>
      <c r="T1048">
        <v>0</v>
      </c>
      <c r="U1048">
        <v>0</v>
      </c>
      <c r="V1048">
        <v>0</v>
      </c>
      <c r="W1048">
        <v>2.7386127875258302</v>
      </c>
      <c r="X1048" t="s">
        <v>9596</v>
      </c>
      <c r="Y1048">
        <v>1</v>
      </c>
      <c r="Z1048" t="s">
        <v>6262</v>
      </c>
      <c r="AA1048" t="s">
        <v>9598</v>
      </c>
      <c r="AB1048">
        <v>6</v>
      </c>
      <c r="AC1048" t="s">
        <v>6339</v>
      </c>
      <c r="AD1048">
        <v>51859905</v>
      </c>
      <c r="AE1048">
        <v>51859929</v>
      </c>
      <c r="AF1048"/>
      <c r="AG1048"/>
      <c r="AH1048"/>
      <c r="AI1048"/>
      <c r="AJ1048"/>
      <c r="AK1048"/>
      <c r="AL1048"/>
      <c r="AM1048"/>
      <c r="AN1048"/>
      <c r="AO1048" t="s">
        <v>6329</v>
      </c>
      <c r="AP1048" t="s">
        <v>8576</v>
      </c>
      <c r="AQ1048" t="s">
        <v>7345</v>
      </c>
      <c r="AR1048" t="s">
        <v>6271</v>
      </c>
      <c r="AS1048">
        <v>-1</v>
      </c>
      <c r="AT1048">
        <v>-1</v>
      </c>
      <c r="AU1048">
        <v>-5</v>
      </c>
      <c r="AV1048">
        <v>5</v>
      </c>
      <c r="AW1048">
        <v>5</v>
      </c>
      <c r="AX1048">
        <v>5</v>
      </c>
      <c r="AY1048" t="s">
        <v>9599</v>
      </c>
    </row>
    <row r="1049" spans="1:51" x14ac:dyDescent="0.2">
      <c r="A1049" t="s">
        <v>6378</v>
      </c>
      <c r="B1049">
        <v>5633879</v>
      </c>
      <c r="C1049">
        <v>5633883</v>
      </c>
      <c r="D1049" t="s">
        <v>9600</v>
      </c>
      <c r="E1049" t="s">
        <v>8575</v>
      </c>
      <c r="F1049">
        <v>82651</v>
      </c>
      <c r="G1049" t="s">
        <v>6378</v>
      </c>
      <c r="H1049">
        <v>5633883</v>
      </c>
      <c r="I1049" t="s">
        <v>9601</v>
      </c>
      <c r="J1049">
        <v>2</v>
      </c>
      <c r="K1049">
        <v>3</v>
      </c>
      <c r="L1049">
        <v>5</v>
      </c>
      <c r="M1049">
        <v>2.4494897427831699</v>
      </c>
      <c r="N1049">
        <v>2</v>
      </c>
      <c r="O1049">
        <v>3</v>
      </c>
      <c r="P1049">
        <v>5</v>
      </c>
      <c r="Q1049">
        <v>2.4494897427831699</v>
      </c>
      <c r="R1049">
        <v>2</v>
      </c>
      <c r="S1049">
        <v>2</v>
      </c>
      <c r="T1049">
        <v>0</v>
      </c>
      <c r="U1049">
        <v>0</v>
      </c>
      <c r="V1049">
        <v>2</v>
      </c>
      <c r="W1049">
        <v>1.6996731711975901</v>
      </c>
      <c r="X1049" t="s">
        <v>9600</v>
      </c>
      <c r="Y1049">
        <v>1</v>
      </c>
      <c r="Z1049" t="s">
        <v>6378</v>
      </c>
      <c r="AA1049" t="s">
        <v>9602</v>
      </c>
      <c r="AB1049">
        <v>6</v>
      </c>
      <c r="AC1049" t="s">
        <v>6339</v>
      </c>
      <c r="AD1049">
        <v>5633876</v>
      </c>
      <c r="AE1049">
        <v>5633900</v>
      </c>
      <c r="AF1049"/>
      <c r="AG1049"/>
      <c r="AH1049"/>
      <c r="AI1049"/>
      <c r="AJ1049"/>
      <c r="AK1049"/>
      <c r="AL1049"/>
      <c r="AM1049"/>
      <c r="AN1049"/>
      <c r="AO1049" t="s">
        <v>6329</v>
      </c>
      <c r="AP1049" t="s">
        <v>8576</v>
      </c>
      <c r="AQ1049" t="s">
        <v>7345</v>
      </c>
      <c r="AR1049" t="s">
        <v>6271</v>
      </c>
      <c r="AS1049">
        <v>-1</v>
      </c>
      <c r="AT1049">
        <v>-1</v>
      </c>
      <c r="AU1049">
        <v>-5</v>
      </c>
      <c r="AV1049">
        <v>3</v>
      </c>
      <c r="AW1049">
        <v>3</v>
      </c>
      <c r="AX1049">
        <v>3</v>
      </c>
      <c r="AY1049" t="s">
        <v>9603</v>
      </c>
    </row>
    <row r="1050" spans="1:51" x14ac:dyDescent="0.2">
      <c r="A1050" t="s">
        <v>6221</v>
      </c>
      <c r="B1050">
        <v>114262010</v>
      </c>
      <c r="C1050">
        <v>114262010</v>
      </c>
      <c r="D1050" t="s">
        <v>9604</v>
      </c>
      <c r="E1050" t="s">
        <v>8575</v>
      </c>
      <c r="F1050">
        <v>9673</v>
      </c>
      <c r="G1050" t="s">
        <v>6221</v>
      </c>
      <c r="H1050">
        <v>114262010</v>
      </c>
      <c r="I1050" t="s">
        <v>9605</v>
      </c>
      <c r="J1050">
        <v>1</v>
      </c>
      <c r="K1050">
        <v>4</v>
      </c>
      <c r="L1050">
        <v>5</v>
      </c>
      <c r="M1050">
        <v>2</v>
      </c>
      <c r="N1050">
        <v>1</v>
      </c>
      <c r="O1050">
        <v>4</v>
      </c>
      <c r="P1050">
        <v>5</v>
      </c>
      <c r="Q1050">
        <v>2</v>
      </c>
      <c r="R1050">
        <v>2</v>
      </c>
      <c r="S1050">
        <v>1</v>
      </c>
      <c r="T1050">
        <v>0</v>
      </c>
      <c r="U1050">
        <v>0</v>
      </c>
      <c r="V1050">
        <v>1.41421356237309</v>
      </c>
      <c r="W1050">
        <v>0</v>
      </c>
      <c r="X1050" t="s">
        <v>9604</v>
      </c>
      <c r="Y1050">
        <v>1</v>
      </c>
      <c r="Z1050" t="s">
        <v>6221</v>
      </c>
      <c r="AA1050" t="s">
        <v>9606</v>
      </c>
      <c r="AB1050">
        <v>6</v>
      </c>
      <c r="AC1050" t="s">
        <v>6339</v>
      </c>
      <c r="AD1050">
        <v>114261999</v>
      </c>
      <c r="AE1050">
        <v>114262023</v>
      </c>
      <c r="AF1050"/>
      <c r="AG1050"/>
      <c r="AH1050"/>
      <c r="AI1050"/>
      <c r="AJ1050"/>
      <c r="AK1050"/>
      <c r="AL1050"/>
      <c r="AM1050"/>
      <c r="AN1050"/>
      <c r="AO1050" t="s">
        <v>6329</v>
      </c>
      <c r="AP1050" t="s">
        <v>8576</v>
      </c>
      <c r="AQ1050" t="s">
        <v>7345</v>
      </c>
      <c r="AR1050" t="s">
        <v>6271</v>
      </c>
      <c r="AS1050">
        <v>-1</v>
      </c>
      <c r="AT1050">
        <v>-1</v>
      </c>
      <c r="AU1050">
        <v>-5</v>
      </c>
      <c r="AV1050">
        <v>1</v>
      </c>
      <c r="AW1050">
        <v>1</v>
      </c>
      <c r="AX1050">
        <v>1</v>
      </c>
      <c r="AY1050" t="s">
        <v>9607</v>
      </c>
    </row>
    <row r="1051" spans="1:51" x14ac:dyDescent="0.2">
      <c r="A1051" t="s">
        <v>6221</v>
      </c>
      <c r="B1051">
        <v>153385548</v>
      </c>
      <c r="C1051">
        <v>153385551</v>
      </c>
      <c r="D1051" t="s">
        <v>9608</v>
      </c>
      <c r="E1051" t="s">
        <v>8575</v>
      </c>
      <c r="F1051">
        <v>10826</v>
      </c>
      <c r="G1051" t="s">
        <v>6221</v>
      </c>
      <c r="H1051">
        <v>153385548</v>
      </c>
      <c r="I1051" t="s">
        <v>9609</v>
      </c>
      <c r="J1051">
        <v>1</v>
      </c>
      <c r="K1051">
        <v>4</v>
      </c>
      <c r="L1051">
        <v>5</v>
      </c>
      <c r="M1051">
        <v>2</v>
      </c>
      <c r="N1051">
        <v>1</v>
      </c>
      <c r="O1051">
        <v>4</v>
      </c>
      <c r="P1051">
        <v>5</v>
      </c>
      <c r="Q1051">
        <v>2</v>
      </c>
      <c r="R1051">
        <v>0</v>
      </c>
      <c r="S1051">
        <v>5</v>
      </c>
      <c r="T1051">
        <v>0</v>
      </c>
      <c r="U1051">
        <v>0</v>
      </c>
      <c r="V1051">
        <v>0</v>
      </c>
      <c r="W1051">
        <v>1.5</v>
      </c>
      <c r="X1051" t="s">
        <v>9608</v>
      </c>
      <c r="Y1051">
        <v>1</v>
      </c>
      <c r="Z1051" t="s">
        <v>6221</v>
      </c>
      <c r="AA1051" t="s">
        <v>9610</v>
      </c>
      <c r="AB1051">
        <v>4</v>
      </c>
      <c r="AC1051" t="s">
        <v>6339</v>
      </c>
      <c r="AD1051">
        <v>153385537</v>
      </c>
      <c r="AE1051">
        <v>153385561</v>
      </c>
      <c r="AF1051" t="s">
        <v>9611</v>
      </c>
      <c r="AG1051">
        <v>23</v>
      </c>
      <c r="AH1051">
        <v>5</v>
      </c>
      <c r="AI1051">
        <v>2</v>
      </c>
      <c r="AJ1051">
        <v>0</v>
      </c>
      <c r="AK1051">
        <v>1</v>
      </c>
      <c r="AL1051" t="s">
        <v>6339</v>
      </c>
      <c r="AM1051">
        <v>153385538</v>
      </c>
      <c r="AN1051">
        <v>153385561</v>
      </c>
      <c r="AO1051" t="s">
        <v>6329</v>
      </c>
      <c r="AP1051" t="s">
        <v>8576</v>
      </c>
      <c r="AQ1051" t="s">
        <v>7345</v>
      </c>
      <c r="AR1051" t="s">
        <v>7345</v>
      </c>
      <c r="AS1051">
        <v>-1</v>
      </c>
      <c r="AT1051">
        <v>-1</v>
      </c>
      <c r="AU1051">
        <v>-5</v>
      </c>
      <c r="AV1051">
        <v>3</v>
      </c>
      <c r="AW1051">
        <v>3</v>
      </c>
      <c r="AX1051">
        <v>3</v>
      </c>
      <c r="AY1051" t="s">
        <v>9612</v>
      </c>
    </row>
    <row r="1052" spans="1:51" x14ac:dyDescent="0.2">
      <c r="A1052" t="s">
        <v>6221</v>
      </c>
      <c r="B1052">
        <v>15614825</v>
      </c>
      <c r="C1052">
        <v>15614826</v>
      </c>
      <c r="D1052" t="s">
        <v>9613</v>
      </c>
      <c r="E1052" t="s">
        <v>8575</v>
      </c>
      <c r="F1052">
        <v>843</v>
      </c>
      <c r="G1052" t="s">
        <v>6221</v>
      </c>
      <c r="H1052">
        <v>15614825</v>
      </c>
      <c r="I1052" t="s">
        <v>9614</v>
      </c>
      <c r="J1052">
        <v>4</v>
      </c>
      <c r="K1052">
        <v>1</v>
      </c>
      <c r="L1052">
        <v>5</v>
      </c>
      <c r="M1052">
        <v>2</v>
      </c>
      <c r="N1052">
        <v>4</v>
      </c>
      <c r="O1052">
        <v>1</v>
      </c>
      <c r="P1052">
        <v>5</v>
      </c>
      <c r="Q1052">
        <v>2</v>
      </c>
      <c r="R1052">
        <v>0</v>
      </c>
      <c r="S1052">
        <v>3</v>
      </c>
      <c r="T1052">
        <v>0</v>
      </c>
      <c r="U1052">
        <v>0</v>
      </c>
      <c r="V1052">
        <v>0</v>
      </c>
      <c r="W1052">
        <v>0.5</v>
      </c>
      <c r="X1052" t="s">
        <v>9613</v>
      </c>
      <c r="Y1052">
        <v>1</v>
      </c>
      <c r="Z1052" t="s">
        <v>6221</v>
      </c>
      <c r="AA1052" t="s">
        <v>9615</v>
      </c>
      <c r="AB1052">
        <v>5</v>
      </c>
      <c r="AC1052" t="s">
        <v>6328</v>
      </c>
      <c r="AD1052">
        <v>15614821</v>
      </c>
      <c r="AE1052">
        <v>15614845</v>
      </c>
      <c r="AF1052"/>
      <c r="AG1052"/>
      <c r="AH1052"/>
      <c r="AI1052"/>
      <c r="AJ1052"/>
      <c r="AK1052"/>
      <c r="AL1052"/>
      <c r="AM1052"/>
      <c r="AN1052"/>
      <c r="AO1052" t="s">
        <v>6329</v>
      </c>
      <c r="AP1052" t="s">
        <v>8576</v>
      </c>
      <c r="AQ1052" t="s">
        <v>7345</v>
      </c>
      <c r="AR1052" t="s">
        <v>6271</v>
      </c>
      <c r="AS1052">
        <v>-1</v>
      </c>
      <c r="AT1052">
        <v>-1</v>
      </c>
      <c r="AU1052">
        <v>-5</v>
      </c>
      <c r="AV1052">
        <v>2</v>
      </c>
      <c r="AW1052">
        <v>2</v>
      </c>
      <c r="AX1052">
        <v>2</v>
      </c>
      <c r="AY1052" t="s">
        <v>9616</v>
      </c>
    </row>
    <row r="1053" spans="1:51" x14ac:dyDescent="0.2">
      <c r="A1053" t="s">
        <v>6221</v>
      </c>
      <c r="B1053">
        <v>240600866</v>
      </c>
      <c r="C1053">
        <v>240600867</v>
      </c>
      <c r="D1053" t="s">
        <v>9617</v>
      </c>
      <c r="E1053" t="s">
        <v>8575</v>
      </c>
      <c r="F1053">
        <v>19030</v>
      </c>
      <c r="G1053" t="s">
        <v>6221</v>
      </c>
      <c r="H1053">
        <v>240600867</v>
      </c>
      <c r="I1053" t="s">
        <v>9618</v>
      </c>
      <c r="J1053">
        <v>2</v>
      </c>
      <c r="K1053">
        <v>3</v>
      </c>
      <c r="L1053">
        <v>5</v>
      </c>
      <c r="M1053">
        <v>2.4494897427831699</v>
      </c>
      <c r="N1053">
        <v>2</v>
      </c>
      <c r="O1053">
        <v>3</v>
      </c>
      <c r="P1053">
        <v>5</v>
      </c>
      <c r="Q1053">
        <v>2.4494897427831699</v>
      </c>
      <c r="R1053">
        <v>2</v>
      </c>
      <c r="S1053">
        <v>0</v>
      </c>
      <c r="T1053">
        <v>0</v>
      </c>
      <c r="U1053">
        <v>0</v>
      </c>
      <c r="V1053">
        <v>0</v>
      </c>
      <c r="W1053">
        <v>0.5</v>
      </c>
      <c r="X1053" t="s">
        <v>9617</v>
      </c>
      <c r="Y1053">
        <v>1</v>
      </c>
      <c r="Z1053" t="s">
        <v>6221</v>
      </c>
      <c r="AA1053" t="s">
        <v>9619</v>
      </c>
      <c r="AB1053">
        <v>4</v>
      </c>
      <c r="AC1053" t="s">
        <v>6339</v>
      </c>
      <c r="AD1053">
        <v>240600859</v>
      </c>
      <c r="AE1053">
        <v>240600883</v>
      </c>
      <c r="AF1053"/>
      <c r="AG1053"/>
      <c r="AH1053"/>
      <c r="AI1053"/>
      <c r="AJ1053"/>
      <c r="AK1053"/>
      <c r="AL1053"/>
      <c r="AM1053"/>
      <c r="AN1053"/>
      <c r="AO1053" t="s">
        <v>6329</v>
      </c>
      <c r="AP1053" t="s">
        <v>8576</v>
      </c>
      <c r="AQ1053" t="s">
        <v>7345</v>
      </c>
      <c r="AR1053" t="s">
        <v>6271</v>
      </c>
      <c r="AS1053">
        <v>-1</v>
      </c>
      <c r="AT1053">
        <v>-1</v>
      </c>
      <c r="AU1053">
        <v>-5</v>
      </c>
      <c r="AV1053">
        <v>2</v>
      </c>
      <c r="AW1053">
        <v>2</v>
      </c>
      <c r="AX1053">
        <v>2</v>
      </c>
      <c r="AY1053" t="s">
        <v>9620</v>
      </c>
    </row>
    <row r="1054" spans="1:51" x14ac:dyDescent="0.2">
      <c r="A1054" t="s">
        <v>6221</v>
      </c>
      <c r="B1054">
        <v>94251586</v>
      </c>
      <c r="C1054">
        <v>94251586</v>
      </c>
      <c r="D1054" t="s">
        <v>8532</v>
      </c>
      <c r="E1054" t="s">
        <v>8575</v>
      </c>
      <c r="F1054">
        <v>7980</v>
      </c>
      <c r="G1054" t="s">
        <v>6221</v>
      </c>
      <c r="H1054">
        <v>94251586</v>
      </c>
      <c r="I1054" t="s">
        <v>8533</v>
      </c>
      <c r="J1054">
        <v>3</v>
      </c>
      <c r="K1054">
        <v>2</v>
      </c>
      <c r="L1054">
        <v>5</v>
      </c>
      <c r="M1054">
        <v>2.4494897427831699</v>
      </c>
      <c r="N1054">
        <v>3</v>
      </c>
      <c r="O1054">
        <v>2</v>
      </c>
      <c r="P1054">
        <v>5</v>
      </c>
      <c r="Q1054">
        <v>2.4494897427831699</v>
      </c>
      <c r="R1054">
        <v>0</v>
      </c>
      <c r="S1054">
        <v>3</v>
      </c>
      <c r="T1054">
        <v>0</v>
      </c>
      <c r="U1054">
        <v>0</v>
      </c>
      <c r="V1054">
        <v>0</v>
      </c>
      <c r="W1054">
        <v>0</v>
      </c>
      <c r="X1054" t="s">
        <v>8532</v>
      </c>
      <c r="Y1054">
        <v>1</v>
      </c>
      <c r="Z1054" t="s">
        <v>6221</v>
      </c>
      <c r="AA1054" t="s">
        <v>8534</v>
      </c>
      <c r="AB1054">
        <v>4</v>
      </c>
      <c r="AC1054" t="s">
        <v>6339</v>
      </c>
      <c r="AD1054">
        <v>94251575</v>
      </c>
      <c r="AE1054">
        <v>94251599</v>
      </c>
      <c r="AF1054" t="s">
        <v>8535</v>
      </c>
      <c r="AG1054">
        <v>23</v>
      </c>
      <c r="AH1054">
        <v>4</v>
      </c>
      <c r="AI1054">
        <v>1</v>
      </c>
      <c r="AJ1054">
        <v>0</v>
      </c>
      <c r="AK1054">
        <v>1</v>
      </c>
      <c r="AL1054" t="s">
        <v>6339</v>
      </c>
      <c r="AM1054">
        <v>94251576</v>
      </c>
      <c r="AN1054">
        <v>94251599</v>
      </c>
      <c r="AO1054" t="s">
        <v>6329</v>
      </c>
      <c r="AP1054" t="s">
        <v>8576</v>
      </c>
      <c r="AQ1054" t="s">
        <v>7345</v>
      </c>
      <c r="AR1054" t="s">
        <v>7345</v>
      </c>
      <c r="AS1054">
        <v>-1</v>
      </c>
      <c r="AT1054">
        <v>-1</v>
      </c>
      <c r="AU1054">
        <v>-5</v>
      </c>
      <c r="AV1054">
        <v>1</v>
      </c>
      <c r="AW1054">
        <v>1</v>
      </c>
      <c r="AX1054">
        <v>1</v>
      </c>
      <c r="AY1054" t="s">
        <v>8536</v>
      </c>
    </row>
    <row r="1055" spans="1:51" x14ac:dyDescent="0.2">
      <c r="A1055" t="s">
        <v>6361</v>
      </c>
      <c r="B1055">
        <v>32991300</v>
      </c>
      <c r="C1055">
        <v>32991300</v>
      </c>
      <c r="D1055" t="s">
        <v>9621</v>
      </c>
      <c r="E1055" t="s">
        <v>8575</v>
      </c>
      <c r="F1055">
        <v>103934</v>
      </c>
      <c r="G1055" t="s">
        <v>6361</v>
      </c>
      <c r="H1055">
        <v>32991300</v>
      </c>
      <c r="I1055" t="s">
        <v>9622</v>
      </c>
      <c r="J1055">
        <v>1</v>
      </c>
      <c r="K1055">
        <v>4</v>
      </c>
      <c r="L1055">
        <v>5</v>
      </c>
      <c r="M1055">
        <v>2</v>
      </c>
      <c r="N1055">
        <v>1</v>
      </c>
      <c r="O1055">
        <v>4</v>
      </c>
      <c r="P1055">
        <v>5</v>
      </c>
      <c r="Q1055">
        <v>2</v>
      </c>
      <c r="R1055">
        <v>1</v>
      </c>
      <c r="S1055">
        <v>0</v>
      </c>
      <c r="T1055">
        <v>0</v>
      </c>
      <c r="U1055">
        <v>0</v>
      </c>
      <c r="V1055">
        <v>0</v>
      </c>
      <c r="W1055">
        <v>0</v>
      </c>
      <c r="X1055" t="s">
        <v>9621</v>
      </c>
      <c r="Y1055">
        <v>1</v>
      </c>
      <c r="Z1055" t="s">
        <v>6361</v>
      </c>
      <c r="AA1055" t="s">
        <v>9623</v>
      </c>
      <c r="AB1055">
        <v>6</v>
      </c>
      <c r="AC1055" t="s">
        <v>6339</v>
      </c>
      <c r="AD1055">
        <v>32991293</v>
      </c>
      <c r="AE1055">
        <v>32991317</v>
      </c>
      <c r="AF1055"/>
      <c r="AG1055"/>
      <c r="AH1055"/>
      <c r="AI1055"/>
      <c r="AJ1055"/>
      <c r="AK1055"/>
      <c r="AL1055"/>
      <c r="AM1055"/>
      <c r="AN1055"/>
      <c r="AO1055" t="s">
        <v>6329</v>
      </c>
      <c r="AP1055" t="s">
        <v>8576</v>
      </c>
      <c r="AQ1055" t="s">
        <v>7345</v>
      </c>
      <c r="AR1055" t="s">
        <v>6271</v>
      </c>
      <c r="AS1055">
        <v>-1</v>
      </c>
      <c r="AT1055">
        <v>-1</v>
      </c>
      <c r="AU1055">
        <v>-5</v>
      </c>
      <c r="AV1055">
        <v>1</v>
      </c>
      <c r="AW1055">
        <v>1</v>
      </c>
      <c r="AX1055">
        <v>1</v>
      </c>
      <c r="AY1055" t="s">
        <v>9624</v>
      </c>
    </row>
    <row r="1056" spans="1:51" x14ac:dyDescent="0.2">
      <c r="A1056" t="s">
        <v>6204</v>
      </c>
      <c r="B1056">
        <v>12903070</v>
      </c>
      <c r="C1056">
        <v>12903072</v>
      </c>
      <c r="D1056" t="s">
        <v>9625</v>
      </c>
      <c r="E1056" t="s">
        <v>8575</v>
      </c>
      <c r="F1056">
        <v>87336</v>
      </c>
      <c r="G1056" t="s">
        <v>6204</v>
      </c>
      <c r="H1056">
        <v>12903072</v>
      </c>
      <c r="I1056" t="s">
        <v>9626</v>
      </c>
      <c r="J1056">
        <v>2</v>
      </c>
      <c r="K1056">
        <v>3</v>
      </c>
      <c r="L1056">
        <v>5</v>
      </c>
      <c r="M1056">
        <v>2.4494897427831699</v>
      </c>
      <c r="N1056">
        <v>2</v>
      </c>
      <c r="O1056">
        <v>3</v>
      </c>
      <c r="P1056">
        <v>5</v>
      </c>
      <c r="Q1056">
        <v>2.4494897427831699</v>
      </c>
      <c r="R1056">
        <v>2</v>
      </c>
      <c r="S1056">
        <v>2</v>
      </c>
      <c r="T1056">
        <v>0</v>
      </c>
      <c r="U1056">
        <v>0</v>
      </c>
      <c r="V1056">
        <v>2</v>
      </c>
      <c r="W1056">
        <v>0.81649658092772603</v>
      </c>
      <c r="X1056" t="s">
        <v>9625</v>
      </c>
      <c r="Y1056">
        <v>1</v>
      </c>
      <c r="Z1056" t="s">
        <v>6204</v>
      </c>
      <c r="AA1056" t="s">
        <v>9627</v>
      </c>
      <c r="AB1056">
        <v>4</v>
      </c>
      <c r="AC1056" t="s">
        <v>6328</v>
      </c>
      <c r="AD1056">
        <v>12903058</v>
      </c>
      <c r="AE1056">
        <v>12903082</v>
      </c>
      <c r="AF1056"/>
      <c r="AG1056"/>
      <c r="AH1056"/>
      <c r="AI1056"/>
      <c r="AJ1056"/>
      <c r="AK1056"/>
      <c r="AL1056"/>
      <c r="AM1056"/>
      <c r="AN1056"/>
      <c r="AO1056" t="s">
        <v>6329</v>
      </c>
      <c r="AP1056" t="s">
        <v>8576</v>
      </c>
      <c r="AQ1056" t="s">
        <v>7345</v>
      </c>
      <c r="AR1056" t="s">
        <v>6271</v>
      </c>
      <c r="AS1056">
        <v>-1</v>
      </c>
      <c r="AT1056">
        <v>-1</v>
      </c>
      <c r="AU1056">
        <v>-5</v>
      </c>
      <c r="AV1056">
        <v>4</v>
      </c>
      <c r="AW1056">
        <v>4</v>
      </c>
      <c r="AX1056">
        <v>4</v>
      </c>
      <c r="AY1056" t="s">
        <v>9559</v>
      </c>
    </row>
    <row r="1057" spans="1:51" x14ac:dyDescent="0.2">
      <c r="A1057" t="s">
        <v>6204</v>
      </c>
      <c r="B1057">
        <v>207779772</v>
      </c>
      <c r="C1057">
        <v>207779773</v>
      </c>
      <c r="D1057" t="s">
        <v>9628</v>
      </c>
      <c r="E1057" t="s">
        <v>8575</v>
      </c>
      <c r="F1057">
        <v>99476</v>
      </c>
      <c r="G1057" t="s">
        <v>6204</v>
      </c>
      <c r="H1057">
        <v>207779773</v>
      </c>
      <c r="I1057" t="s">
        <v>9629</v>
      </c>
      <c r="J1057">
        <v>1</v>
      </c>
      <c r="K1057">
        <v>4</v>
      </c>
      <c r="L1057">
        <v>5</v>
      </c>
      <c r="M1057">
        <v>2</v>
      </c>
      <c r="N1057">
        <v>1</v>
      </c>
      <c r="O1057">
        <v>4</v>
      </c>
      <c r="P1057">
        <v>5</v>
      </c>
      <c r="Q1057">
        <v>2</v>
      </c>
      <c r="R1057">
        <v>1</v>
      </c>
      <c r="S1057">
        <v>3</v>
      </c>
      <c r="T1057">
        <v>1</v>
      </c>
      <c r="U1057">
        <v>0</v>
      </c>
      <c r="V1057">
        <v>1.7320508075688701</v>
      </c>
      <c r="W1057">
        <v>0.5</v>
      </c>
      <c r="X1057" t="s">
        <v>9628</v>
      </c>
      <c r="Y1057">
        <v>1</v>
      </c>
      <c r="Z1057" t="s">
        <v>6204</v>
      </c>
      <c r="AA1057" t="s">
        <v>9630</v>
      </c>
      <c r="AB1057">
        <v>5</v>
      </c>
      <c r="AC1057" t="s">
        <v>6339</v>
      </c>
      <c r="AD1057">
        <v>207779765</v>
      </c>
      <c r="AE1057">
        <v>207779789</v>
      </c>
      <c r="AF1057" t="s">
        <v>9631</v>
      </c>
      <c r="AG1057">
        <v>25</v>
      </c>
      <c r="AH1057">
        <v>6</v>
      </c>
      <c r="AI1057">
        <v>3</v>
      </c>
      <c r="AJ1057">
        <v>1</v>
      </c>
      <c r="AK1057">
        <v>0</v>
      </c>
      <c r="AL1057" t="s">
        <v>6339</v>
      </c>
      <c r="AM1057">
        <v>207779765</v>
      </c>
      <c r="AN1057">
        <v>207779790</v>
      </c>
      <c r="AO1057" t="s">
        <v>6329</v>
      </c>
      <c r="AP1057" t="s">
        <v>8576</v>
      </c>
      <c r="AQ1057" t="s">
        <v>7345</v>
      </c>
      <c r="AR1057" t="s">
        <v>9500</v>
      </c>
      <c r="AS1057">
        <v>-1</v>
      </c>
      <c r="AT1057">
        <v>-1</v>
      </c>
      <c r="AU1057">
        <v>-5</v>
      </c>
      <c r="AV1057">
        <v>2</v>
      </c>
      <c r="AW1057">
        <v>2</v>
      </c>
      <c r="AX1057">
        <v>2</v>
      </c>
      <c r="AY1057" t="s">
        <v>9632</v>
      </c>
    </row>
    <row r="1058" spans="1:51" x14ac:dyDescent="0.2">
      <c r="A1058" t="s">
        <v>6212</v>
      </c>
      <c r="B1058">
        <v>129523106</v>
      </c>
      <c r="C1058">
        <v>129523107</v>
      </c>
      <c r="D1058" t="s">
        <v>9633</v>
      </c>
      <c r="E1058" t="s">
        <v>8575</v>
      </c>
      <c r="F1058">
        <v>123490</v>
      </c>
      <c r="G1058" t="s">
        <v>6212</v>
      </c>
      <c r="H1058">
        <v>129523106</v>
      </c>
      <c r="I1058" t="s">
        <v>9634</v>
      </c>
      <c r="J1058">
        <v>4</v>
      </c>
      <c r="K1058">
        <v>1</v>
      </c>
      <c r="L1058">
        <v>5</v>
      </c>
      <c r="M1058">
        <v>2</v>
      </c>
      <c r="N1058">
        <v>4</v>
      </c>
      <c r="O1058">
        <v>1</v>
      </c>
      <c r="P1058">
        <v>5</v>
      </c>
      <c r="Q1058">
        <v>2</v>
      </c>
      <c r="R1058">
        <v>4</v>
      </c>
      <c r="S1058">
        <v>1</v>
      </c>
      <c r="T1058">
        <v>0</v>
      </c>
      <c r="U1058">
        <v>0</v>
      </c>
      <c r="V1058">
        <v>2</v>
      </c>
      <c r="W1058">
        <v>0.5</v>
      </c>
      <c r="X1058" t="s">
        <v>9633</v>
      </c>
      <c r="Y1058">
        <v>1</v>
      </c>
      <c r="Z1058" t="s">
        <v>6212</v>
      </c>
      <c r="AA1058" t="s">
        <v>9635</v>
      </c>
      <c r="AB1058">
        <v>5</v>
      </c>
      <c r="AC1058" t="s">
        <v>6339</v>
      </c>
      <c r="AD1058">
        <v>129523096</v>
      </c>
      <c r="AE1058">
        <v>129523120</v>
      </c>
      <c r="AF1058" t="s">
        <v>9636</v>
      </c>
      <c r="AG1058">
        <v>25</v>
      </c>
      <c r="AH1058">
        <v>6</v>
      </c>
      <c r="AI1058">
        <v>3</v>
      </c>
      <c r="AJ1058">
        <v>1</v>
      </c>
      <c r="AK1058">
        <v>0</v>
      </c>
      <c r="AL1058" t="s">
        <v>6339</v>
      </c>
      <c r="AM1058">
        <v>129523095</v>
      </c>
      <c r="AN1058">
        <v>129523120</v>
      </c>
      <c r="AO1058" t="s">
        <v>6329</v>
      </c>
      <c r="AP1058" t="s">
        <v>8576</v>
      </c>
      <c r="AQ1058" t="s">
        <v>7345</v>
      </c>
      <c r="AR1058" t="s">
        <v>7550</v>
      </c>
      <c r="AS1058">
        <v>-1</v>
      </c>
      <c r="AT1058">
        <v>-1</v>
      </c>
      <c r="AU1058">
        <v>-5</v>
      </c>
      <c r="AV1058">
        <v>2</v>
      </c>
      <c r="AW1058">
        <v>2</v>
      </c>
      <c r="AX1058">
        <v>2</v>
      </c>
      <c r="AY1058" t="s">
        <v>9637</v>
      </c>
    </row>
    <row r="1059" spans="1:51" x14ac:dyDescent="0.2">
      <c r="A1059" t="s">
        <v>6466</v>
      </c>
      <c r="B1059">
        <v>147627333</v>
      </c>
      <c r="C1059">
        <v>147627334</v>
      </c>
      <c r="D1059" t="s">
        <v>9638</v>
      </c>
      <c r="E1059" t="s">
        <v>8575</v>
      </c>
      <c r="F1059">
        <v>147638</v>
      </c>
      <c r="G1059" t="s">
        <v>6466</v>
      </c>
      <c r="H1059">
        <v>147627333</v>
      </c>
      <c r="I1059" t="s">
        <v>9639</v>
      </c>
      <c r="J1059">
        <v>2</v>
      </c>
      <c r="K1059">
        <v>3</v>
      </c>
      <c r="L1059">
        <v>5</v>
      </c>
      <c r="M1059">
        <v>2.4494897427831699</v>
      </c>
      <c r="N1059">
        <v>2</v>
      </c>
      <c r="O1059">
        <v>3</v>
      </c>
      <c r="P1059">
        <v>5</v>
      </c>
      <c r="Q1059">
        <v>2.4494897427831699</v>
      </c>
      <c r="R1059">
        <v>0</v>
      </c>
      <c r="S1059">
        <v>4</v>
      </c>
      <c r="T1059">
        <v>0</v>
      </c>
      <c r="U1059">
        <v>0</v>
      </c>
      <c r="V1059">
        <v>0</v>
      </c>
      <c r="W1059">
        <v>0.5</v>
      </c>
      <c r="X1059" t="s">
        <v>9638</v>
      </c>
      <c r="Y1059">
        <v>1</v>
      </c>
      <c r="Z1059" t="s">
        <v>6466</v>
      </c>
      <c r="AA1059" t="s">
        <v>9640</v>
      </c>
      <c r="AB1059">
        <v>6</v>
      </c>
      <c r="AC1059" t="s">
        <v>6328</v>
      </c>
      <c r="AD1059">
        <v>147627321</v>
      </c>
      <c r="AE1059">
        <v>147627345</v>
      </c>
      <c r="AF1059" t="s">
        <v>9641</v>
      </c>
      <c r="AG1059">
        <v>23</v>
      </c>
      <c r="AH1059">
        <v>6</v>
      </c>
      <c r="AI1059">
        <v>3</v>
      </c>
      <c r="AJ1059">
        <v>0</v>
      </c>
      <c r="AK1059">
        <v>1</v>
      </c>
      <c r="AL1059" t="s">
        <v>6328</v>
      </c>
      <c r="AM1059">
        <v>147627321</v>
      </c>
      <c r="AN1059">
        <v>147627344</v>
      </c>
      <c r="AO1059" t="s">
        <v>6329</v>
      </c>
      <c r="AP1059" t="s">
        <v>8576</v>
      </c>
      <c r="AQ1059" t="s">
        <v>7345</v>
      </c>
      <c r="AR1059" t="s">
        <v>7345</v>
      </c>
      <c r="AS1059">
        <v>-1</v>
      </c>
      <c r="AT1059">
        <v>-1</v>
      </c>
      <c r="AU1059">
        <v>-5</v>
      </c>
      <c r="AV1059">
        <v>2</v>
      </c>
      <c r="AW1059">
        <v>2</v>
      </c>
      <c r="AX1059">
        <v>2</v>
      </c>
      <c r="AY1059" t="s">
        <v>9642</v>
      </c>
    </row>
    <row r="1060" spans="1:51" x14ac:dyDescent="0.2">
      <c r="A1060" t="s">
        <v>6400</v>
      </c>
      <c r="B1060">
        <v>113434985</v>
      </c>
      <c r="C1060">
        <v>113434986</v>
      </c>
      <c r="D1060" t="s">
        <v>9643</v>
      </c>
      <c r="E1060" t="s">
        <v>8575</v>
      </c>
      <c r="F1060">
        <v>158132</v>
      </c>
      <c r="G1060" t="s">
        <v>6400</v>
      </c>
      <c r="H1060">
        <v>113434986</v>
      </c>
      <c r="I1060" t="s">
        <v>9644</v>
      </c>
      <c r="J1060">
        <v>3</v>
      </c>
      <c r="K1060">
        <v>2</v>
      </c>
      <c r="L1060">
        <v>5</v>
      </c>
      <c r="M1060">
        <v>2.4494897427831699</v>
      </c>
      <c r="N1060">
        <v>3</v>
      </c>
      <c r="O1060">
        <v>2</v>
      </c>
      <c r="P1060">
        <v>5</v>
      </c>
      <c r="Q1060">
        <v>2.4494897427831699</v>
      </c>
      <c r="R1060">
        <v>2</v>
      </c>
      <c r="S1060">
        <v>0</v>
      </c>
      <c r="T1060">
        <v>0</v>
      </c>
      <c r="U1060">
        <v>0</v>
      </c>
      <c r="V1060">
        <v>0</v>
      </c>
      <c r="W1060">
        <v>0.5</v>
      </c>
      <c r="X1060" t="s">
        <v>9643</v>
      </c>
      <c r="Y1060">
        <v>1</v>
      </c>
      <c r="Z1060" t="s">
        <v>6400</v>
      </c>
      <c r="AA1060" t="s">
        <v>9645</v>
      </c>
      <c r="AB1060">
        <v>4</v>
      </c>
      <c r="AC1060" t="s">
        <v>6328</v>
      </c>
      <c r="AD1060">
        <v>113434968</v>
      </c>
      <c r="AE1060">
        <v>113434992</v>
      </c>
      <c r="AF1060"/>
      <c r="AG1060"/>
      <c r="AH1060"/>
      <c r="AI1060"/>
      <c r="AJ1060"/>
      <c r="AK1060"/>
      <c r="AL1060"/>
      <c r="AM1060"/>
      <c r="AN1060"/>
      <c r="AO1060" t="s">
        <v>6329</v>
      </c>
      <c r="AP1060" t="s">
        <v>8576</v>
      </c>
      <c r="AQ1060" t="s">
        <v>7345</v>
      </c>
      <c r="AR1060" t="s">
        <v>6271</v>
      </c>
      <c r="AS1060">
        <v>-1</v>
      </c>
      <c r="AT1060">
        <v>-1</v>
      </c>
      <c r="AU1060">
        <v>-5</v>
      </c>
      <c r="AV1060">
        <v>2</v>
      </c>
      <c r="AW1060">
        <v>2</v>
      </c>
      <c r="AX1060">
        <v>2</v>
      </c>
      <c r="AY1060" t="s">
        <v>9646</v>
      </c>
    </row>
    <row r="1061" spans="1:51" x14ac:dyDescent="0.2">
      <c r="A1061" t="s">
        <v>6400</v>
      </c>
      <c r="B1061">
        <v>135332451</v>
      </c>
      <c r="C1061">
        <v>135332451</v>
      </c>
      <c r="D1061" t="s">
        <v>9647</v>
      </c>
      <c r="E1061" t="s">
        <v>8575</v>
      </c>
      <c r="F1061">
        <v>160038</v>
      </c>
      <c r="G1061" t="s">
        <v>6400</v>
      </c>
      <c r="H1061">
        <v>135332451</v>
      </c>
      <c r="I1061" t="s">
        <v>9648</v>
      </c>
      <c r="J1061">
        <v>3</v>
      </c>
      <c r="K1061">
        <v>2</v>
      </c>
      <c r="L1061">
        <v>5</v>
      </c>
      <c r="M1061">
        <v>2.4494897427831699</v>
      </c>
      <c r="N1061">
        <v>3</v>
      </c>
      <c r="O1061">
        <v>2</v>
      </c>
      <c r="P1061">
        <v>5</v>
      </c>
      <c r="Q1061">
        <v>2.4494897427831699</v>
      </c>
      <c r="R1061">
        <v>2</v>
      </c>
      <c r="S1061">
        <v>1</v>
      </c>
      <c r="T1061">
        <v>0</v>
      </c>
      <c r="U1061">
        <v>0</v>
      </c>
      <c r="V1061">
        <v>1.41421356237309</v>
      </c>
      <c r="W1061">
        <v>0</v>
      </c>
      <c r="X1061" t="s">
        <v>9647</v>
      </c>
      <c r="Y1061">
        <v>1</v>
      </c>
      <c r="Z1061" t="s">
        <v>6400</v>
      </c>
      <c r="AA1061" t="s">
        <v>9649</v>
      </c>
      <c r="AB1061">
        <v>5</v>
      </c>
      <c r="AC1061" t="s">
        <v>6339</v>
      </c>
      <c r="AD1061">
        <v>135332443</v>
      </c>
      <c r="AE1061">
        <v>135332467</v>
      </c>
      <c r="AF1061" t="s">
        <v>9650</v>
      </c>
      <c r="AG1061">
        <v>25</v>
      </c>
      <c r="AH1061">
        <v>5</v>
      </c>
      <c r="AI1061">
        <v>2</v>
      </c>
      <c r="AJ1061">
        <v>1</v>
      </c>
      <c r="AK1061">
        <v>0</v>
      </c>
      <c r="AL1061" t="s">
        <v>6339</v>
      </c>
      <c r="AM1061">
        <v>135332443</v>
      </c>
      <c r="AN1061">
        <v>135332468</v>
      </c>
      <c r="AO1061" t="s">
        <v>6329</v>
      </c>
      <c r="AP1061" t="s">
        <v>8576</v>
      </c>
      <c r="AQ1061" t="s">
        <v>7345</v>
      </c>
      <c r="AR1061" t="s">
        <v>7832</v>
      </c>
      <c r="AS1061">
        <v>-1</v>
      </c>
      <c r="AT1061">
        <v>-1</v>
      </c>
      <c r="AU1061">
        <v>-5</v>
      </c>
      <c r="AV1061">
        <v>1</v>
      </c>
      <c r="AW1061">
        <v>1</v>
      </c>
      <c r="AX1061">
        <v>1</v>
      </c>
      <c r="AY1061" t="s">
        <v>9651</v>
      </c>
    </row>
    <row r="1062" spans="1:51" x14ac:dyDescent="0.2">
      <c r="A1062" t="s">
        <v>6201</v>
      </c>
      <c r="B1062">
        <v>34749123</v>
      </c>
      <c r="C1062">
        <v>34749126</v>
      </c>
      <c r="D1062" t="s">
        <v>9652</v>
      </c>
      <c r="E1062" t="s">
        <v>8575</v>
      </c>
      <c r="F1062">
        <v>165615</v>
      </c>
      <c r="G1062" t="s">
        <v>6201</v>
      </c>
      <c r="H1062">
        <v>34749126</v>
      </c>
      <c r="I1062" t="s">
        <v>9653</v>
      </c>
      <c r="J1062">
        <v>1</v>
      </c>
      <c r="K1062">
        <v>4</v>
      </c>
      <c r="L1062">
        <v>5</v>
      </c>
      <c r="M1062">
        <v>2</v>
      </c>
      <c r="N1062">
        <v>1</v>
      </c>
      <c r="O1062">
        <v>4</v>
      </c>
      <c r="P1062">
        <v>5</v>
      </c>
      <c r="Q1062">
        <v>2</v>
      </c>
      <c r="R1062">
        <v>1</v>
      </c>
      <c r="S1062">
        <v>2</v>
      </c>
      <c r="T1062">
        <v>0</v>
      </c>
      <c r="U1062">
        <v>0</v>
      </c>
      <c r="V1062">
        <v>1.41421356237309</v>
      </c>
      <c r="W1062">
        <v>1.2472191289246399</v>
      </c>
      <c r="X1062" t="s">
        <v>9652</v>
      </c>
      <c r="Y1062">
        <v>1</v>
      </c>
      <c r="Z1062" t="s">
        <v>6201</v>
      </c>
      <c r="AA1062" t="s">
        <v>9654</v>
      </c>
      <c r="AB1062">
        <v>5</v>
      </c>
      <c r="AC1062" t="s">
        <v>6339</v>
      </c>
      <c r="AD1062">
        <v>34749113</v>
      </c>
      <c r="AE1062">
        <v>34749137</v>
      </c>
      <c r="AF1062"/>
      <c r="AG1062"/>
      <c r="AH1062"/>
      <c r="AI1062"/>
      <c r="AJ1062"/>
      <c r="AK1062"/>
      <c r="AL1062"/>
      <c r="AM1062"/>
      <c r="AN1062"/>
      <c r="AO1062" t="s">
        <v>6329</v>
      </c>
      <c r="AP1062" t="s">
        <v>8576</v>
      </c>
      <c r="AQ1062" t="s">
        <v>7345</v>
      </c>
      <c r="AR1062" t="s">
        <v>6271</v>
      </c>
      <c r="AS1062">
        <v>-1</v>
      </c>
      <c r="AT1062">
        <v>-1</v>
      </c>
      <c r="AU1062">
        <v>-5</v>
      </c>
      <c r="AV1062">
        <v>3</v>
      </c>
      <c r="AW1062">
        <v>3</v>
      </c>
      <c r="AX1062">
        <v>3</v>
      </c>
      <c r="AY1062" t="s">
        <v>9655</v>
      </c>
    </row>
    <row r="1063" spans="1:51" x14ac:dyDescent="0.2">
      <c r="A1063" t="s">
        <v>6508</v>
      </c>
      <c r="B1063">
        <v>46214139</v>
      </c>
      <c r="C1063">
        <v>46214141</v>
      </c>
      <c r="D1063" t="s">
        <v>9656</v>
      </c>
      <c r="E1063" t="s">
        <v>8575</v>
      </c>
      <c r="F1063">
        <v>176101</v>
      </c>
      <c r="G1063" t="s">
        <v>6508</v>
      </c>
      <c r="H1063">
        <v>46214141</v>
      </c>
      <c r="I1063" t="s">
        <v>9657</v>
      </c>
      <c r="J1063">
        <v>4</v>
      </c>
      <c r="K1063">
        <v>1</v>
      </c>
      <c r="L1063">
        <v>5</v>
      </c>
      <c r="M1063">
        <v>2</v>
      </c>
      <c r="N1063">
        <v>4</v>
      </c>
      <c r="O1063">
        <v>1</v>
      </c>
      <c r="P1063">
        <v>5</v>
      </c>
      <c r="Q1063">
        <v>2</v>
      </c>
      <c r="R1063">
        <v>1</v>
      </c>
      <c r="S1063">
        <v>2</v>
      </c>
      <c r="T1063">
        <v>0</v>
      </c>
      <c r="U1063">
        <v>0</v>
      </c>
      <c r="V1063">
        <v>1.41421356237309</v>
      </c>
      <c r="W1063">
        <v>1</v>
      </c>
      <c r="X1063" t="s">
        <v>9656</v>
      </c>
      <c r="Y1063">
        <v>1</v>
      </c>
      <c r="Z1063" t="s">
        <v>6508</v>
      </c>
      <c r="AA1063"/>
      <c r="AB1063"/>
      <c r="AC1063"/>
      <c r="AD1063"/>
      <c r="AE1063"/>
      <c r="AF1063" t="s">
        <v>9658</v>
      </c>
      <c r="AG1063">
        <v>25</v>
      </c>
      <c r="AH1063">
        <v>6</v>
      </c>
      <c r="AI1063">
        <v>3</v>
      </c>
      <c r="AJ1063">
        <v>1</v>
      </c>
      <c r="AK1063">
        <v>0</v>
      </c>
      <c r="AL1063" t="s">
        <v>6328</v>
      </c>
      <c r="AM1063">
        <v>46214126</v>
      </c>
      <c r="AN1063">
        <v>46214151</v>
      </c>
      <c r="AO1063" t="s">
        <v>6329</v>
      </c>
      <c r="AP1063" t="s">
        <v>8576</v>
      </c>
      <c r="AQ1063" t="s">
        <v>7345</v>
      </c>
      <c r="AR1063" t="s">
        <v>9500</v>
      </c>
      <c r="AS1063">
        <v>-1</v>
      </c>
      <c r="AT1063">
        <v>-1</v>
      </c>
      <c r="AU1063">
        <v>-5</v>
      </c>
      <c r="AV1063">
        <v>2</v>
      </c>
      <c r="AW1063">
        <v>2</v>
      </c>
      <c r="AX1063">
        <v>2</v>
      </c>
      <c r="AY1063" t="s">
        <v>9659</v>
      </c>
    </row>
    <row r="1064" spans="1:51" x14ac:dyDescent="0.2">
      <c r="A1064" t="s">
        <v>6373</v>
      </c>
      <c r="B1064">
        <v>128186111</v>
      </c>
      <c r="C1064">
        <v>128186111</v>
      </c>
      <c r="D1064" t="s">
        <v>9660</v>
      </c>
      <c r="E1064" t="s">
        <v>8575</v>
      </c>
      <c r="F1064">
        <v>189035</v>
      </c>
      <c r="G1064" t="s">
        <v>6373</v>
      </c>
      <c r="H1064">
        <v>128186111</v>
      </c>
      <c r="I1064" t="s">
        <v>7705</v>
      </c>
      <c r="J1064">
        <v>3</v>
      </c>
      <c r="K1064">
        <v>2</v>
      </c>
      <c r="L1064">
        <v>5</v>
      </c>
      <c r="M1064">
        <v>2.4494897427831699</v>
      </c>
      <c r="N1064">
        <v>3</v>
      </c>
      <c r="O1064">
        <v>2</v>
      </c>
      <c r="P1064">
        <v>5</v>
      </c>
      <c r="Q1064">
        <v>2.4494897427831699</v>
      </c>
      <c r="R1064">
        <v>1</v>
      </c>
      <c r="S1064">
        <v>4</v>
      </c>
      <c r="T1064">
        <v>0</v>
      </c>
      <c r="U1064">
        <v>0</v>
      </c>
      <c r="V1064">
        <v>2</v>
      </c>
      <c r="W1064">
        <v>0</v>
      </c>
      <c r="X1064" t="s">
        <v>9660</v>
      </c>
      <c r="Y1064">
        <v>1</v>
      </c>
      <c r="Z1064" t="s">
        <v>6373</v>
      </c>
      <c r="AA1064" t="s">
        <v>7706</v>
      </c>
      <c r="AB1064">
        <v>4</v>
      </c>
      <c r="AC1064" t="s">
        <v>6328</v>
      </c>
      <c r="AD1064">
        <v>128186094</v>
      </c>
      <c r="AE1064">
        <v>128186118</v>
      </c>
      <c r="AF1064"/>
      <c r="AG1064"/>
      <c r="AH1064"/>
      <c r="AI1064"/>
      <c r="AJ1064"/>
      <c r="AK1064"/>
      <c r="AL1064"/>
      <c r="AM1064"/>
      <c r="AN1064"/>
      <c r="AO1064" t="s">
        <v>6329</v>
      </c>
      <c r="AP1064" t="s">
        <v>8576</v>
      </c>
      <c r="AQ1064" t="s">
        <v>7345</v>
      </c>
      <c r="AR1064" t="s">
        <v>6271</v>
      </c>
      <c r="AS1064">
        <v>-1</v>
      </c>
      <c r="AT1064">
        <v>-1</v>
      </c>
      <c r="AU1064">
        <v>-5</v>
      </c>
      <c r="AV1064">
        <v>1</v>
      </c>
      <c r="AW1064">
        <v>1</v>
      </c>
      <c r="AX1064">
        <v>1</v>
      </c>
      <c r="AY1064" t="s">
        <v>7707</v>
      </c>
    </row>
    <row r="1065" spans="1:51" x14ac:dyDescent="0.2">
      <c r="A1065" t="s">
        <v>6577</v>
      </c>
      <c r="B1065">
        <v>68999895</v>
      </c>
      <c r="C1065">
        <v>68999901</v>
      </c>
      <c r="D1065" t="s">
        <v>9661</v>
      </c>
      <c r="E1065" t="s">
        <v>8575</v>
      </c>
      <c r="F1065">
        <v>193748</v>
      </c>
      <c r="G1065" t="s">
        <v>6577</v>
      </c>
      <c r="H1065">
        <v>68999895</v>
      </c>
      <c r="I1065" t="s">
        <v>9662</v>
      </c>
      <c r="J1065">
        <v>4</v>
      </c>
      <c r="K1065">
        <v>1</v>
      </c>
      <c r="L1065">
        <v>5</v>
      </c>
      <c r="M1065">
        <v>2</v>
      </c>
      <c r="N1065">
        <v>4</v>
      </c>
      <c r="O1065">
        <v>1</v>
      </c>
      <c r="P1065">
        <v>5</v>
      </c>
      <c r="Q1065">
        <v>2</v>
      </c>
      <c r="R1065">
        <v>0</v>
      </c>
      <c r="S1065">
        <v>1</v>
      </c>
      <c r="T1065">
        <v>0</v>
      </c>
      <c r="U1065">
        <v>1</v>
      </c>
      <c r="V1065">
        <v>0</v>
      </c>
      <c r="W1065">
        <v>3</v>
      </c>
      <c r="X1065" t="s">
        <v>9661</v>
      </c>
      <c r="Y1065">
        <v>1</v>
      </c>
      <c r="Z1065" t="s">
        <v>6577</v>
      </c>
      <c r="AA1065" t="s">
        <v>9663</v>
      </c>
      <c r="AB1065">
        <v>5</v>
      </c>
      <c r="AC1065" t="s">
        <v>6339</v>
      </c>
      <c r="AD1065">
        <v>68999887</v>
      </c>
      <c r="AE1065">
        <v>68999911</v>
      </c>
      <c r="AF1065" t="s">
        <v>9664</v>
      </c>
      <c r="AG1065">
        <v>25</v>
      </c>
      <c r="AH1065">
        <v>6</v>
      </c>
      <c r="AI1065">
        <v>3</v>
      </c>
      <c r="AJ1065">
        <v>1</v>
      </c>
      <c r="AK1065">
        <v>0</v>
      </c>
      <c r="AL1065" t="s">
        <v>6339</v>
      </c>
      <c r="AM1065">
        <v>68999887</v>
      </c>
      <c r="AN1065">
        <v>68999912</v>
      </c>
      <c r="AO1065" t="s">
        <v>6329</v>
      </c>
      <c r="AP1065" t="s">
        <v>8576</v>
      </c>
      <c r="AQ1065" t="s">
        <v>7345</v>
      </c>
      <c r="AR1065" t="s">
        <v>7392</v>
      </c>
      <c r="AS1065">
        <v>-1</v>
      </c>
      <c r="AT1065">
        <v>-1</v>
      </c>
      <c r="AU1065">
        <v>-5</v>
      </c>
      <c r="AV1065">
        <v>2</v>
      </c>
      <c r="AW1065">
        <v>2</v>
      </c>
      <c r="AX1065">
        <v>2</v>
      </c>
      <c r="AY1065" t="s">
        <v>9665</v>
      </c>
    </row>
    <row r="1066" spans="1:51" x14ac:dyDescent="0.2">
      <c r="A1066" t="s">
        <v>6231</v>
      </c>
      <c r="B1066">
        <v>60921403</v>
      </c>
      <c r="C1066">
        <v>60921404</v>
      </c>
      <c r="D1066" t="s">
        <v>9666</v>
      </c>
      <c r="E1066" t="s">
        <v>8575</v>
      </c>
      <c r="F1066">
        <v>23083</v>
      </c>
      <c r="G1066" t="s">
        <v>6231</v>
      </c>
      <c r="H1066">
        <v>60921404</v>
      </c>
      <c r="I1066" t="s">
        <v>9667</v>
      </c>
      <c r="J1066">
        <v>2</v>
      </c>
      <c r="K1066">
        <v>2</v>
      </c>
      <c r="L1066">
        <v>4</v>
      </c>
      <c r="M1066">
        <v>2</v>
      </c>
      <c r="N1066">
        <v>2</v>
      </c>
      <c r="O1066">
        <v>2</v>
      </c>
      <c r="P1066">
        <v>4</v>
      </c>
      <c r="Q1066">
        <v>2</v>
      </c>
      <c r="R1066">
        <v>3</v>
      </c>
      <c r="S1066">
        <v>0</v>
      </c>
      <c r="T1066">
        <v>0</v>
      </c>
      <c r="U1066">
        <v>0</v>
      </c>
      <c r="V1066">
        <v>0</v>
      </c>
      <c r="W1066">
        <v>0.5</v>
      </c>
      <c r="X1066" t="s">
        <v>9666</v>
      </c>
      <c r="Y1066">
        <v>1</v>
      </c>
      <c r="Z1066" t="s">
        <v>6231</v>
      </c>
      <c r="AA1066" t="s">
        <v>9668</v>
      </c>
      <c r="AB1066">
        <v>5</v>
      </c>
      <c r="AC1066" t="s">
        <v>6328</v>
      </c>
      <c r="AD1066">
        <v>60921386</v>
      </c>
      <c r="AE1066">
        <v>60921410</v>
      </c>
      <c r="AF1066" t="s">
        <v>9669</v>
      </c>
      <c r="AG1066">
        <v>23</v>
      </c>
      <c r="AH1066">
        <v>6</v>
      </c>
      <c r="AI1066">
        <v>3</v>
      </c>
      <c r="AJ1066">
        <v>0</v>
      </c>
      <c r="AK1066">
        <v>1</v>
      </c>
      <c r="AL1066" t="s">
        <v>6328</v>
      </c>
      <c r="AM1066">
        <v>60921387</v>
      </c>
      <c r="AN1066">
        <v>60921410</v>
      </c>
      <c r="AO1066" t="s">
        <v>6329</v>
      </c>
      <c r="AP1066" t="s">
        <v>8576</v>
      </c>
      <c r="AQ1066" t="s">
        <v>7345</v>
      </c>
      <c r="AR1066" t="s">
        <v>7345</v>
      </c>
      <c r="AS1066">
        <v>-1</v>
      </c>
      <c r="AT1066">
        <v>-1</v>
      </c>
      <c r="AU1066">
        <v>-4</v>
      </c>
      <c r="AV1066">
        <v>2</v>
      </c>
      <c r="AW1066">
        <v>2</v>
      </c>
      <c r="AX1066">
        <v>2</v>
      </c>
      <c r="AY1066" t="s">
        <v>9670</v>
      </c>
    </row>
    <row r="1067" spans="1:51" x14ac:dyDescent="0.2">
      <c r="A1067" t="s">
        <v>6251</v>
      </c>
      <c r="B1067">
        <v>812612</v>
      </c>
      <c r="C1067">
        <v>812613</v>
      </c>
      <c r="D1067" t="s">
        <v>9671</v>
      </c>
      <c r="E1067" t="s">
        <v>8575</v>
      </c>
      <c r="F1067">
        <v>28412</v>
      </c>
      <c r="G1067" t="s">
        <v>6251</v>
      </c>
      <c r="H1067">
        <v>812613</v>
      </c>
      <c r="I1067" t="s">
        <v>9672</v>
      </c>
      <c r="J1067">
        <v>3</v>
      </c>
      <c r="K1067">
        <v>1</v>
      </c>
      <c r="L1067">
        <v>4</v>
      </c>
      <c r="M1067">
        <v>1.7320508075688701</v>
      </c>
      <c r="N1067">
        <v>3</v>
      </c>
      <c r="O1067">
        <v>1</v>
      </c>
      <c r="P1067">
        <v>4</v>
      </c>
      <c r="Q1067">
        <v>1.7320508075688701</v>
      </c>
      <c r="R1067">
        <v>1</v>
      </c>
      <c r="S1067">
        <v>1</v>
      </c>
      <c r="T1067">
        <v>0</v>
      </c>
      <c r="U1067">
        <v>0</v>
      </c>
      <c r="V1067">
        <v>1</v>
      </c>
      <c r="W1067">
        <v>0.5</v>
      </c>
      <c r="X1067" t="s">
        <v>9671</v>
      </c>
      <c r="Y1067">
        <v>1</v>
      </c>
      <c r="Z1067" t="s">
        <v>6251</v>
      </c>
      <c r="AA1067" t="s">
        <v>7882</v>
      </c>
      <c r="AB1067">
        <v>4</v>
      </c>
      <c r="AC1067" t="s">
        <v>6339</v>
      </c>
      <c r="AD1067">
        <v>812604</v>
      </c>
      <c r="AE1067">
        <v>812628</v>
      </c>
      <c r="AF1067"/>
      <c r="AG1067"/>
      <c r="AH1067"/>
      <c r="AI1067"/>
      <c r="AJ1067"/>
      <c r="AK1067"/>
      <c r="AL1067"/>
      <c r="AM1067"/>
      <c r="AN1067"/>
      <c r="AO1067" t="s">
        <v>6329</v>
      </c>
      <c r="AP1067" t="s">
        <v>8576</v>
      </c>
      <c r="AQ1067" t="s">
        <v>7345</v>
      </c>
      <c r="AR1067" t="s">
        <v>6271</v>
      </c>
      <c r="AS1067">
        <v>-1</v>
      </c>
      <c r="AT1067">
        <v>-1</v>
      </c>
      <c r="AU1067">
        <v>-4</v>
      </c>
      <c r="AV1067">
        <v>2</v>
      </c>
      <c r="AW1067">
        <v>2</v>
      </c>
      <c r="AX1067">
        <v>2</v>
      </c>
      <c r="AY1067" t="s">
        <v>7883</v>
      </c>
    </row>
    <row r="1068" spans="1:51" x14ac:dyDescent="0.2">
      <c r="A1068" t="s">
        <v>6251</v>
      </c>
      <c r="B1068">
        <v>82889520</v>
      </c>
      <c r="C1068">
        <v>82889521</v>
      </c>
      <c r="D1068" t="s">
        <v>9673</v>
      </c>
      <c r="E1068" t="s">
        <v>8575</v>
      </c>
      <c r="F1068">
        <v>33824</v>
      </c>
      <c r="G1068" t="s">
        <v>6251</v>
      </c>
      <c r="H1068">
        <v>82889521</v>
      </c>
      <c r="I1068" t="s">
        <v>9674</v>
      </c>
      <c r="J1068">
        <v>2</v>
      </c>
      <c r="K1068">
        <v>2</v>
      </c>
      <c r="L1068">
        <v>4</v>
      </c>
      <c r="M1068">
        <v>2</v>
      </c>
      <c r="N1068">
        <v>2</v>
      </c>
      <c r="O1068">
        <v>2</v>
      </c>
      <c r="P1068">
        <v>4</v>
      </c>
      <c r="Q1068">
        <v>2</v>
      </c>
      <c r="R1068">
        <v>2</v>
      </c>
      <c r="S1068">
        <v>2</v>
      </c>
      <c r="T1068">
        <v>0</v>
      </c>
      <c r="U1068">
        <v>0</v>
      </c>
      <c r="V1068">
        <v>2</v>
      </c>
      <c r="W1068">
        <v>0.5</v>
      </c>
      <c r="X1068" t="s">
        <v>9673</v>
      </c>
      <c r="Y1068">
        <v>1</v>
      </c>
      <c r="Z1068" t="s">
        <v>6251</v>
      </c>
      <c r="AA1068" t="s">
        <v>8324</v>
      </c>
      <c r="AB1068">
        <v>3</v>
      </c>
      <c r="AC1068" t="s">
        <v>6328</v>
      </c>
      <c r="AD1068">
        <v>82889503</v>
      </c>
      <c r="AE1068">
        <v>82889527</v>
      </c>
      <c r="AF1068"/>
      <c r="AG1068"/>
      <c r="AH1068"/>
      <c r="AI1068"/>
      <c r="AJ1068"/>
      <c r="AK1068"/>
      <c r="AL1068"/>
      <c r="AM1068"/>
      <c r="AN1068"/>
      <c r="AO1068" t="s">
        <v>6329</v>
      </c>
      <c r="AP1068" t="s">
        <v>8576</v>
      </c>
      <c r="AQ1068" t="s">
        <v>7345</v>
      </c>
      <c r="AR1068" t="s">
        <v>6271</v>
      </c>
      <c r="AS1068">
        <v>-1</v>
      </c>
      <c r="AT1068">
        <v>-1</v>
      </c>
      <c r="AU1068">
        <v>-4</v>
      </c>
      <c r="AV1068">
        <v>2</v>
      </c>
      <c r="AW1068">
        <v>2</v>
      </c>
      <c r="AX1068">
        <v>2</v>
      </c>
      <c r="AY1068" t="s">
        <v>8325</v>
      </c>
    </row>
    <row r="1069" spans="1:51" x14ac:dyDescent="0.2">
      <c r="A1069" t="s">
        <v>6198</v>
      </c>
      <c r="B1069">
        <v>106633898</v>
      </c>
      <c r="C1069">
        <v>106633898</v>
      </c>
      <c r="D1069" t="s">
        <v>9675</v>
      </c>
      <c r="E1069" t="s">
        <v>8575</v>
      </c>
      <c r="F1069">
        <v>44129</v>
      </c>
      <c r="G1069" t="s">
        <v>6198</v>
      </c>
      <c r="H1069">
        <v>106633898</v>
      </c>
      <c r="I1069" t="s">
        <v>7553</v>
      </c>
      <c r="J1069">
        <v>1</v>
      </c>
      <c r="K1069">
        <v>3</v>
      </c>
      <c r="L1069">
        <v>4</v>
      </c>
      <c r="M1069">
        <v>1.7320508075688701</v>
      </c>
      <c r="N1069">
        <v>1</v>
      </c>
      <c r="O1069">
        <v>3</v>
      </c>
      <c r="P1069">
        <v>4</v>
      </c>
      <c r="Q1069">
        <v>1.7320508075688701</v>
      </c>
      <c r="R1069">
        <v>0</v>
      </c>
      <c r="S1069">
        <v>2</v>
      </c>
      <c r="T1069">
        <v>0</v>
      </c>
      <c r="U1069">
        <v>0</v>
      </c>
      <c r="V1069">
        <v>0</v>
      </c>
      <c r="W1069">
        <v>0</v>
      </c>
      <c r="X1069" t="s">
        <v>9675</v>
      </c>
      <c r="Y1069">
        <v>1</v>
      </c>
      <c r="Z1069" t="s">
        <v>6198</v>
      </c>
      <c r="AA1069" t="s">
        <v>7554</v>
      </c>
      <c r="AB1069">
        <v>4</v>
      </c>
      <c r="AC1069" t="s">
        <v>6339</v>
      </c>
      <c r="AD1069">
        <v>106633890</v>
      </c>
      <c r="AE1069">
        <v>106633914</v>
      </c>
      <c r="AF1069"/>
      <c r="AG1069"/>
      <c r="AH1069"/>
      <c r="AI1069"/>
      <c r="AJ1069"/>
      <c r="AK1069"/>
      <c r="AL1069"/>
      <c r="AM1069"/>
      <c r="AN1069"/>
      <c r="AO1069" t="s">
        <v>6329</v>
      </c>
      <c r="AP1069" t="s">
        <v>8576</v>
      </c>
      <c r="AQ1069" t="s">
        <v>7345</v>
      </c>
      <c r="AR1069" t="s">
        <v>6271</v>
      </c>
      <c r="AS1069">
        <v>-1</v>
      </c>
      <c r="AT1069">
        <v>-1</v>
      </c>
      <c r="AU1069">
        <v>-4</v>
      </c>
      <c r="AV1069">
        <v>1</v>
      </c>
      <c r="AW1069">
        <v>1</v>
      </c>
      <c r="AX1069">
        <v>1</v>
      </c>
      <c r="AY1069" t="s">
        <v>7555</v>
      </c>
    </row>
    <row r="1070" spans="1:51" x14ac:dyDescent="0.2">
      <c r="A1070" t="s">
        <v>6198</v>
      </c>
      <c r="B1070">
        <v>107232810</v>
      </c>
      <c r="C1070">
        <v>107232811</v>
      </c>
      <c r="D1070" t="s">
        <v>9676</v>
      </c>
      <c r="E1070" t="s">
        <v>8575</v>
      </c>
      <c r="F1070">
        <v>44169</v>
      </c>
      <c r="G1070" t="s">
        <v>6198</v>
      </c>
      <c r="H1070">
        <v>107232811</v>
      </c>
      <c r="I1070" t="s">
        <v>9677</v>
      </c>
      <c r="J1070">
        <v>1</v>
      </c>
      <c r="K1070">
        <v>3</v>
      </c>
      <c r="L1070">
        <v>4</v>
      </c>
      <c r="M1070">
        <v>1.7320508075688701</v>
      </c>
      <c r="N1070">
        <v>1</v>
      </c>
      <c r="O1070">
        <v>3</v>
      </c>
      <c r="P1070">
        <v>4</v>
      </c>
      <c r="Q1070">
        <v>1.7320508075688701</v>
      </c>
      <c r="R1070">
        <v>1</v>
      </c>
      <c r="S1070">
        <v>3</v>
      </c>
      <c r="T1070">
        <v>0</v>
      </c>
      <c r="U1070">
        <v>0</v>
      </c>
      <c r="V1070">
        <v>1.7320508075688701</v>
      </c>
      <c r="W1070">
        <v>0.5</v>
      </c>
      <c r="X1070" t="s">
        <v>9676</v>
      </c>
      <c r="Y1070">
        <v>1</v>
      </c>
      <c r="Z1070" t="s">
        <v>6198</v>
      </c>
      <c r="AA1070" t="s">
        <v>9678</v>
      </c>
      <c r="AB1070">
        <v>5</v>
      </c>
      <c r="AC1070" t="s">
        <v>6339</v>
      </c>
      <c r="AD1070">
        <v>107232803</v>
      </c>
      <c r="AE1070">
        <v>107232827</v>
      </c>
      <c r="AF1070"/>
      <c r="AG1070"/>
      <c r="AH1070"/>
      <c r="AI1070"/>
      <c r="AJ1070"/>
      <c r="AK1070"/>
      <c r="AL1070"/>
      <c r="AM1070"/>
      <c r="AN1070"/>
      <c r="AO1070" t="s">
        <v>6329</v>
      </c>
      <c r="AP1070" t="s">
        <v>8576</v>
      </c>
      <c r="AQ1070" t="s">
        <v>7345</v>
      </c>
      <c r="AR1070" t="s">
        <v>6271</v>
      </c>
      <c r="AS1070">
        <v>-1</v>
      </c>
      <c r="AT1070">
        <v>-1</v>
      </c>
      <c r="AU1070">
        <v>-4</v>
      </c>
      <c r="AV1070">
        <v>2</v>
      </c>
      <c r="AW1070">
        <v>2</v>
      </c>
      <c r="AX1070">
        <v>2</v>
      </c>
      <c r="AY1070" t="s">
        <v>9679</v>
      </c>
    </row>
    <row r="1071" spans="1:51" x14ac:dyDescent="0.2">
      <c r="A1071" t="s">
        <v>6198</v>
      </c>
      <c r="B1071">
        <v>122876890</v>
      </c>
      <c r="C1071">
        <v>122876891</v>
      </c>
      <c r="D1071" t="s">
        <v>9680</v>
      </c>
      <c r="E1071" t="s">
        <v>8575</v>
      </c>
      <c r="F1071">
        <v>45614</v>
      </c>
      <c r="G1071" t="s">
        <v>6198</v>
      </c>
      <c r="H1071">
        <v>122876891</v>
      </c>
      <c r="I1071" t="s">
        <v>9681</v>
      </c>
      <c r="J1071">
        <v>2</v>
      </c>
      <c r="K1071">
        <v>2</v>
      </c>
      <c r="L1071">
        <v>4</v>
      </c>
      <c r="M1071">
        <v>2</v>
      </c>
      <c r="N1071">
        <v>2</v>
      </c>
      <c r="O1071">
        <v>2</v>
      </c>
      <c r="P1071">
        <v>4</v>
      </c>
      <c r="Q1071">
        <v>2</v>
      </c>
      <c r="R1071">
        <v>0</v>
      </c>
      <c r="S1071">
        <v>3</v>
      </c>
      <c r="T1071">
        <v>0</v>
      </c>
      <c r="U1071">
        <v>0</v>
      </c>
      <c r="V1071">
        <v>0</v>
      </c>
      <c r="W1071">
        <v>0.5</v>
      </c>
      <c r="X1071" t="s">
        <v>9680</v>
      </c>
      <c r="Y1071">
        <v>1</v>
      </c>
      <c r="Z1071" t="s">
        <v>6198</v>
      </c>
      <c r="AA1071" t="s">
        <v>9682</v>
      </c>
      <c r="AB1071">
        <v>5</v>
      </c>
      <c r="AC1071" t="s">
        <v>6328</v>
      </c>
      <c r="AD1071">
        <v>122876877</v>
      </c>
      <c r="AE1071">
        <v>122876901</v>
      </c>
      <c r="AF1071"/>
      <c r="AG1071"/>
      <c r="AH1071"/>
      <c r="AI1071"/>
      <c r="AJ1071"/>
      <c r="AK1071"/>
      <c r="AL1071"/>
      <c r="AM1071"/>
      <c r="AN1071"/>
      <c r="AO1071" t="s">
        <v>6329</v>
      </c>
      <c r="AP1071" t="s">
        <v>8576</v>
      </c>
      <c r="AQ1071" t="s">
        <v>7345</v>
      </c>
      <c r="AR1071" t="s">
        <v>6271</v>
      </c>
      <c r="AS1071">
        <v>-1</v>
      </c>
      <c r="AT1071">
        <v>-1</v>
      </c>
      <c r="AU1071">
        <v>-4</v>
      </c>
      <c r="AV1071">
        <v>3</v>
      </c>
      <c r="AW1071">
        <v>3</v>
      </c>
      <c r="AX1071">
        <v>3</v>
      </c>
      <c r="AY1071" t="s">
        <v>9683</v>
      </c>
    </row>
    <row r="1072" spans="1:51" x14ac:dyDescent="0.2">
      <c r="A1072" t="s">
        <v>6209</v>
      </c>
      <c r="B1072">
        <v>26155599</v>
      </c>
      <c r="C1072">
        <v>26155601</v>
      </c>
      <c r="D1072" t="s">
        <v>9684</v>
      </c>
      <c r="E1072" t="s">
        <v>8575</v>
      </c>
      <c r="F1072">
        <v>46914</v>
      </c>
      <c r="G1072" t="s">
        <v>6209</v>
      </c>
      <c r="H1072">
        <v>26155601</v>
      </c>
      <c r="I1072" t="s">
        <v>9685</v>
      </c>
      <c r="J1072">
        <v>0</v>
      </c>
      <c r="K1072">
        <v>4</v>
      </c>
      <c r="L1072">
        <v>4</v>
      </c>
      <c r="M1072">
        <v>0</v>
      </c>
      <c r="N1072">
        <v>0</v>
      </c>
      <c r="O1072">
        <v>4</v>
      </c>
      <c r="P1072">
        <v>4</v>
      </c>
      <c r="Q1072">
        <v>0</v>
      </c>
      <c r="R1072">
        <v>2</v>
      </c>
      <c r="S1072">
        <v>1</v>
      </c>
      <c r="T1072">
        <v>0</v>
      </c>
      <c r="U1072">
        <v>0</v>
      </c>
      <c r="V1072">
        <v>1.41421356237309</v>
      </c>
      <c r="W1072">
        <v>1</v>
      </c>
      <c r="X1072" t="s">
        <v>9684</v>
      </c>
      <c r="Y1072">
        <v>1</v>
      </c>
      <c r="Z1072" t="s">
        <v>6209</v>
      </c>
      <c r="AA1072" t="s">
        <v>9686</v>
      </c>
      <c r="AB1072">
        <v>6</v>
      </c>
      <c r="AC1072" t="s">
        <v>6339</v>
      </c>
      <c r="AD1072">
        <v>26155588</v>
      </c>
      <c r="AE1072">
        <v>26155612</v>
      </c>
      <c r="AF1072"/>
      <c r="AG1072"/>
      <c r="AH1072"/>
      <c r="AI1072"/>
      <c r="AJ1072"/>
      <c r="AK1072"/>
      <c r="AL1072"/>
      <c r="AM1072"/>
      <c r="AN1072"/>
      <c r="AO1072" t="s">
        <v>6329</v>
      </c>
      <c r="AP1072" t="s">
        <v>8576</v>
      </c>
      <c r="AQ1072" t="s">
        <v>7345</v>
      </c>
      <c r="AR1072" t="s">
        <v>6271</v>
      </c>
      <c r="AS1072">
        <v>-1</v>
      </c>
      <c r="AT1072">
        <v>-1</v>
      </c>
      <c r="AU1072">
        <v>-4</v>
      </c>
      <c r="AV1072">
        <v>2</v>
      </c>
      <c r="AW1072">
        <v>2</v>
      </c>
      <c r="AX1072">
        <v>2</v>
      </c>
      <c r="AY1072" t="s">
        <v>9687</v>
      </c>
    </row>
    <row r="1073" spans="1:690" x14ac:dyDescent="0.2">
      <c r="A1073" t="s">
        <v>6209</v>
      </c>
      <c r="B1073">
        <v>87247274</v>
      </c>
      <c r="C1073">
        <v>87247279</v>
      </c>
      <c r="D1073" t="s">
        <v>9688</v>
      </c>
      <c r="E1073" t="s">
        <v>8575</v>
      </c>
      <c r="F1073">
        <v>53131</v>
      </c>
      <c r="G1073" t="s">
        <v>6209</v>
      </c>
      <c r="H1073">
        <v>87247275</v>
      </c>
      <c r="I1073" t="s">
        <v>9689</v>
      </c>
      <c r="J1073">
        <v>2</v>
      </c>
      <c r="K1073">
        <v>2</v>
      </c>
      <c r="L1073">
        <v>4</v>
      </c>
      <c r="M1073">
        <v>2</v>
      </c>
      <c r="N1073">
        <v>2</v>
      </c>
      <c r="O1073">
        <v>2</v>
      </c>
      <c r="P1073">
        <v>4</v>
      </c>
      <c r="Q1073">
        <v>2</v>
      </c>
      <c r="R1073">
        <v>0</v>
      </c>
      <c r="S1073">
        <v>1</v>
      </c>
      <c r="T1073">
        <v>0</v>
      </c>
      <c r="U1073">
        <v>1</v>
      </c>
      <c r="V1073">
        <v>0</v>
      </c>
      <c r="W1073">
        <v>2.1602468994692798</v>
      </c>
      <c r="X1073" t="s">
        <v>9688</v>
      </c>
      <c r="Y1073">
        <v>1</v>
      </c>
      <c r="Z1073" t="s">
        <v>6209</v>
      </c>
      <c r="AA1073" t="s">
        <v>9690</v>
      </c>
      <c r="AB1073">
        <v>5</v>
      </c>
      <c r="AC1073" t="s">
        <v>6328</v>
      </c>
      <c r="AD1073">
        <v>87247261</v>
      </c>
      <c r="AE1073">
        <v>87247285</v>
      </c>
      <c r="AF1073"/>
      <c r="AG1073"/>
      <c r="AH1073"/>
      <c r="AI1073"/>
      <c r="AJ1073"/>
      <c r="AK1073"/>
      <c r="AL1073"/>
      <c r="AM1073"/>
      <c r="AN1073"/>
      <c r="AO1073" t="s">
        <v>6329</v>
      </c>
      <c r="AP1073" t="s">
        <v>8576</v>
      </c>
      <c r="AQ1073" t="s">
        <v>7345</v>
      </c>
      <c r="AR1073" t="s">
        <v>6271</v>
      </c>
      <c r="AS1073">
        <v>-1</v>
      </c>
      <c r="AT1073">
        <v>-1</v>
      </c>
      <c r="AU1073">
        <v>-4</v>
      </c>
      <c r="AV1073">
        <v>3</v>
      </c>
      <c r="AW1073">
        <v>4</v>
      </c>
      <c r="AX1073">
        <v>4</v>
      </c>
      <c r="AY1073" t="s">
        <v>9691</v>
      </c>
    </row>
    <row r="1074" spans="1:690" s="69" customFormat="1" x14ac:dyDescent="0.2">
      <c r="A1074" t="s">
        <v>6224</v>
      </c>
      <c r="B1074">
        <v>32588977</v>
      </c>
      <c r="C1074">
        <v>32588979</v>
      </c>
      <c r="D1074" t="s">
        <v>9692</v>
      </c>
      <c r="E1074" t="s">
        <v>8575</v>
      </c>
      <c r="F1074">
        <v>55938</v>
      </c>
      <c r="G1074" t="s">
        <v>6224</v>
      </c>
      <c r="H1074">
        <v>32588979</v>
      </c>
      <c r="I1074" t="s">
        <v>9693</v>
      </c>
      <c r="J1074">
        <v>1</v>
      </c>
      <c r="K1074">
        <v>3</v>
      </c>
      <c r="L1074">
        <v>4</v>
      </c>
      <c r="M1074">
        <v>1.7320508075688701</v>
      </c>
      <c r="N1074">
        <v>1</v>
      </c>
      <c r="O1074">
        <v>3</v>
      </c>
      <c r="P1074">
        <v>4</v>
      </c>
      <c r="Q1074">
        <v>1.7320508075688701</v>
      </c>
      <c r="R1074">
        <v>1</v>
      </c>
      <c r="S1074">
        <v>3</v>
      </c>
      <c r="T1074">
        <v>0</v>
      </c>
      <c r="U1074">
        <v>0</v>
      </c>
      <c r="V1074">
        <v>1.7320508075688701</v>
      </c>
      <c r="W1074">
        <v>1</v>
      </c>
      <c r="X1074" t="s">
        <v>9692</v>
      </c>
      <c r="Y1074">
        <v>1</v>
      </c>
      <c r="Z1074" t="s">
        <v>6224</v>
      </c>
      <c r="AA1074" t="s">
        <v>9694</v>
      </c>
      <c r="AB1074">
        <v>4</v>
      </c>
      <c r="AC1074" t="s">
        <v>6339</v>
      </c>
      <c r="AD1074">
        <v>32588967</v>
      </c>
      <c r="AE1074">
        <v>32588991</v>
      </c>
      <c r="AF1074"/>
      <c r="AG1074"/>
      <c r="AH1074"/>
      <c r="AI1074"/>
      <c r="AJ1074"/>
      <c r="AK1074"/>
      <c r="AL1074"/>
      <c r="AM1074"/>
      <c r="AN1074"/>
      <c r="AO1074" t="s">
        <v>6329</v>
      </c>
      <c r="AP1074" t="s">
        <v>8576</v>
      </c>
      <c r="AQ1074" t="s">
        <v>7345</v>
      </c>
      <c r="AR1074" t="s">
        <v>6271</v>
      </c>
      <c r="AS1074">
        <v>-1</v>
      </c>
      <c r="AT1074">
        <v>-1</v>
      </c>
      <c r="AU1074">
        <v>-4</v>
      </c>
      <c r="AV1074">
        <v>2</v>
      </c>
      <c r="AW1074">
        <v>2</v>
      </c>
      <c r="AX1074">
        <v>2</v>
      </c>
      <c r="AY1074" t="s">
        <v>9695</v>
      </c>
      <c r="AZ1074" s="59"/>
      <c r="BA1074" s="59"/>
      <c r="BB1074" s="59"/>
      <c r="BC1074" s="59"/>
      <c r="BD1074" s="59"/>
      <c r="BE1074" s="59"/>
      <c r="BF1074" s="59"/>
      <c r="BG1074" s="59"/>
      <c r="BH1074" s="59"/>
      <c r="BI1074" s="59"/>
      <c r="BJ1074" s="59"/>
      <c r="BK1074" s="59"/>
      <c r="BL1074" s="59"/>
      <c r="BM1074" s="59"/>
      <c r="BN1074" s="59"/>
      <c r="BO1074" s="59"/>
      <c r="BP1074" s="59"/>
      <c r="BQ1074" s="59"/>
      <c r="BR1074" s="59"/>
      <c r="BS1074" s="59"/>
      <c r="BT1074" s="59"/>
      <c r="BU1074" s="59"/>
      <c r="BV1074" s="59"/>
      <c r="BW1074" s="59"/>
      <c r="BX1074" s="59"/>
      <c r="BY1074" s="59"/>
      <c r="BZ1074" s="59"/>
      <c r="CA1074" s="59"/>
      <c r="CB1074" s="59"/>
      <c r="CC1074" s="59"/>
      <c r="CD1074" s="59"/>
      <c r="CE1074" s="59"/>
      <c r="CF1074" s="59"/>
      <c r="CG1074" s="59"/>
      <c r="CH1074" s="59"/>
      <c r="CI1074" s="59"/>
      <c r="CJ1074" s="59"/>
      <c r="CK1074" s="59"/>
      <c r="CL1074" s="59"/>
      <c r="CM1074" s="59"/>
      <c r="CN1074" s="59"/>
      <c r="CO1074" s="59"/>
      <c r="CP1074" s="59"/>
      <c r="CQ1074" s="59"/>
      <c r="CR1074" s="59"/>
      <c r="CS1074" s="59"/>
      <c r="CT1074" s="59"/>
      <c r="CU1074" s="59"/>
      <c r="CV1074" s="59"/>
      <c r="CW1074" s="59"/>
      <c r="CX1074" s="59"/>
      <c r="CY1074" s="59"/>
      <c r="CZ1074" s="59"/>
      <c r="DA1074" s="59"/>
      <c r="DB1074" s="59"/>
      <c r="DC1074" s="59"/>
      <c r="DD1074" s="59"/>
      <c r="DE1074" s="59"/>
      <c r="DF1074" s="59"/>
      <c r="DG1074" s="59"/>
      <c r="DH1074" s="59"/>
      <c r="DI1074" s="59"/>
      <c r="DJ1074" s="59"/>
      <c r="DK1074" s="59"/>
      <c r="DL1074" s="59"/>
      <c r="DM1074" s="59"/>
      <c r="DN1074" s="59"/>
      <c r="DO1074" s="59"/>
      <c r="DP1074" s="59"/>
      <c r="DQ1074" s="59"/>
      <c r="DR1074" s="59"/>
      <c r="DS1074" s="59"/>
      <c r="DT1074" s="59"/>
      <c r="DU1074" s="59"/>
      <c r="DV1074" s="59"/>
      <c r="DW1074" s="59"/>
      <c r="DX1074" s="59"/>
      <c r="DY1074" s="59"/>
      <c r="DZ1074" s="59"/>
      <c r="EA1074" s="59"/>
      <c r="EB1074" s="59"/>
      <c r="EC1074" s="59"/>
      <c r="ED1074" s="59"/>
      <c r="EE1074" s="59"/>
      <c r="EF1074" s="59"/>
      <c r="EG1074" s="59"/>
      <c r="EH1074" s="59"/>
      <c r="EI1074" s="59"/>
      <c r="EJ1074" s="59"/>
      <c r="EK1074" s="59"/>
      <c r="EL1074" s="59"/>
      <c r="EM1074" s="59"/>
      <c r="EN1074" s="59"/>
      <c r="EO1074" s="59"/>
      <c r="EP1074" s="59"/>
      <c r="EQ1074" s="59"/>
      <c r="ER1074" s="59"/>
      <c r="ES1074" s="59"/>
      <c r="ET1074" s="59"/>
      <c r="EU1074" s="59"/>
      <c r="EV1074" s="59"/>
      <c r="EW1074" s="59"/>
      <c r="EX1074" s="59"/>
      <c r="EY1074" s="59"/>
      <c r="EZ1074" s="59"/>
      <c r="FA1074" s="59"/>
      <c r="FB1074" s="59"/>
      <c r="FC1074" s="59"/>
      <c r="FD1074" s="59"/>
      <c r="FE1074" s="59"/>
      <c r="FF1074" s="59"/>
      <c r="FG1074" s="59"/>
      <c r="FH1074" s="59"/>
      <c r="FI1074" s="59"/>
      <c r="FJ1074" s="59"/>
      <c r="FK1074" s="59"/>
      <c r="FL1074" s="59"/>
      <c r="FM1074" s="59"/>
      <c r="FN1074" s="59"/>
      <c r="FO1074" s="59"/>
      <c r="FP1074" s="59"/>
      <c r="FQ1074" s="59"/>
      <c r="FR1074" s="59"/>
      <c r="FS1074" s="59"/>
      <c r="FT1074" s="59"/>
      <c r="FU1074" s="59"/>
      <c r="FV1074" s="59"/>
      <c r="FW1074" s="59"/>
      <c r="FX1074" s="59"/>
      <c r="FY1074" s="59"/>
      <c r="FZ1074" s="59"/>
      <c r="GA1074" s="59"/>
      <c r="GB1074" s="59"/>
      <c r="GC1074" s="59"/>
      <c r="GD1074" s="59"/>
      <c r="GE1074" s="59"/>
      <c r="GF1074" s="59"/>
      <c r="GG1074" s="59"/>
      <c r="GH1074" s="59"/>
      <c r="GI1074" s="59"/>
      <c r="GJ1074" s="59"/>
      <c r="GK1074" s="59"/>
      <c r="GL1074" s="59"/>
      <c r="GM1074" s="59"/>
      <c r="GN1074" s="59"/>
      <c r="GO1074" s="59"/>
      <c r="GP1074" s="59"/>
      <c r="GQ1074" s="59"/>
      <c r="GR1074" s="59"/>
      <c r="GS1074" s="59"/>
      <c r="GT1074" s="59"/>
      <c r="GU1074" s="59"/>
      <c r="GV1074" s="59"/>
      <c r="GW1074" s="59"/>
      <c r="GX1074" s="59"/>
      <c r="GY1074" s="59"/>
      <c r="GZ1074" s="59"/>
      <c r="HA1074" s="59"/>
      <c r="HB1074" s="59"/>
      <c r="HC1074" s="59"/>
      <c r="HD1074" s="59"/>
      <c r="HE1074" s="59"/>
      <c r="HF1074" s="59"/>
      <c r="HG1074" s="59"/>
      <c r="HH1074" s="59"/>
      <c r="HI1074" s="59"/>
      <c r="HJ1074" s="59"/>
      <c r="HK1074" s="59"/>
      <c r="HL1074" s="59"/>
      <c r="HM1074" s="59"/>
      <c r="HN1074" s="59"/>
      <c r="HO1074" s="59"/>
      <c r="HP1074" s="59"/>
      <c r="HQ1074" s="59"/>
      <c r="HR1074" s="59"/>
      <c r="HS1074" s="59"/>
      <c r="HT1074" s="59"/>
      <c r="HU1074" s="59"/>
      <c r="HV1074" s="59"/>
      <c r="HW1074" s="59"/>
      <c r="HX1074" s="59"/>
      <c r="HY1074" s="59"/>
      <c r="HZ1074" s="59"/>
      <c r="IA1074" s="59"/>
      <c r="IB1074" s="59"/>
      <c r="IC1074" s="59"/>
      <c r="ID1074" s="59"/>
      <c r="IE1074" s="59"/>
      <c r="IF1074" s="59"/>
      <c r="IG1074" s="59"/>
      <c r="IH1074" s="59"/>
      <c r="II1074" s="59"/>
      <c r="IJ1074" s="59"/>
      <c r="IK1074" s="59"/>
      <c r="IL1074" s="59"/>
      <c r="IM1074" s="59"/>
      <c r="IN1074" s="59"/>
      <c r="IO1074" s="59"/>
      <c r="IP1074" s="59"/>
      <c r="IQ1074" s="59"/>
      <c r="IR1074" s="59"/>
      <c r="IS1074" s="59"/>
      <c r="IT1074" s="59"/>
      <c r="IU1074" s="59"/>
      <c r="IV1074" s="59"/>
      <c r="IW1074" s="59"/>
      <c r="IX1074" s="59"/>
      <c r="IY1074" s="59"/>
      <c r="IZ1074" s="59"/>
      <c r="JA1074" s="59"/>
      <c r="JB1074" s="59"/>
      <c r="JC1074" s="59"/>
      <c r="JD1074" s="59"/>
      <c r="JE1074" s="59"/>
      <c r="JF1074" s="59"/>
      <c r="JG1074" s="59"/>
      <c r="JH1074" s="59"/>
      <c r="JI1074" s="59"/>
      <c r="JJ1074" s="59"/>
      <c r="JK1074" s="59"/>
      <c r="JL1074" s="59"/>
      <c r="JM1074" s="59"/>
      <c r="JN1074" s="59"/>
      <c r="JO1074" s="59"/>
      <c r="JP1074" s="59"/>
      <c r="JQ1074" s="59"/>
      <c r="JR1074" s="59"/>
      <c r="JS1074" s="59"/>
      <c r="JT1074" s="59"/>
      <c r="JU1074" s="59"/>
      <c r="JV1074" s="59"/>
      <c r="JW1074" s="59"/>
      <c r="JX1074" s="59"/>
      <c r="JY1074" s="59"/>
      <c r="JZ1074" s="59"/>
      <c r="KA1074" s="59"/>
      <c r="KB1074" s="59"/>
      <c r="KC1074" s="59"/>
      <c r="KD1074" s="59"/>
      <c r="KE1074" s="59"/>
      <c r="KF1074" s="59"/>
      <c r="KG1074" s="59"/>
      <c r="KH1074" s="59"/>
      <c r="KI1074" s="59"/>
      <c r="KJ1074" s="59"/>
      <c r="KK1074" s="59"/>
      <c r="KL1074" s="59"/>
      <c r="KM1074" s="59"/>
      <c r="KN1074" s="59"/>
      <c r="KO1074" s="59"/>
      <c r="KP1074" s="59"/>
      <c r="KQ1074" s="59"/>
      <c r="KR1074" s="59"/>
      <c r="KS1074" s="59"/>
      <c r="KT1074" s="59"/>
      <c r="KU1074" s="59"/>
      <c r="KV1074" s="59"/>
      <c r="KW1074" s="59"/>
      <c r="KX1074" s="59"/>
      <c r="KY1074" s="59"/>
      <c r="KZ1074" s="59"/>
      <c r="LA1074" s="59"/>
      <c r="LB1074" s="59"/>
      <c r="LC1074" s="59"/>
      <c r="LD1074" s="59"/>
      <c r="LE1074" s="59"/>
      <c r="LF1074" s="59"/>
      <c r="LG1074" s="59"/>
      <c r="LH1074" s="59"/>
      <c r="LI1074" s="59"/>
      <c r="LJ1074" s="59"/>
      <c r="LK1074" s="59"/>
      <c r="LL1074" s="59"/>
      <c r="LM1074" s="59"/>
      <c r="LN1074" s="59"/>
      <c r="LO1074" s="59"/>
      <c r="LP1074" s="59"/>
      <c r="LQ1074" s="59"/>
      <c r="LR1074" s="59"/>
      <c r="LS1074" s="59"/>
      <c r="LT1074" s="59"/>
      <c r="LU1074" s="59"/>
      <c r="LV1074" s="59"/>
      <c r="LW1074" s="59"/>
      <c r="LX1074" s="59"/>
      <c r="LY1074" s="59"/>
      <c r="LZ1074" s="59"/>
      <c r="MA1074" s="59"/>
      <c r="MB1074" s="59"/>
      <c r="MC1074" s="59"/>
      <c r="MD1074" s="59"/>
      <c r="ME1074" s="59"/>
      <c r="MF1074" s="59"/>
      <c r="MG1074" s="59"/>
      <c r="MH1074" s="59"/>
      <c r="MI1074" s="59"/>
      <c r="MJ1074" s="59"/>
      <c r="MK1074" s="59"/>
      <c r="ML1074" s="59"/>
      <c r="MM1074" s="59"/>
      <c r="MN1074" s="59"/>
      <c r="MO1074" s="59"/>
      <c r="MP1074" s="59"/>
      <c r="MQ1074" s="59"/>
      <c r="MR1074" s="59"/>
      <c r="MS1074" s="59"/>
      <c r="MT1074" s="59"/>
      <c r="MU1074" s="59"/>
      <c r="MV1074" s="59"/>
      <c r="MW1074" s="59"/>
      <c r="MX1074" s="59"/>
      <c r="MY1074" s="59"/>
      <c r="MZ1074" s="59"/>
      <c r="NA1074" s="59"/>
      <c r="NB1074" s="59"/>
      <c r="NC1074" s="59"/>
      <c r="ND1074" s="59"/>
      <c r="NE1074" s="59"/>
      <c r="NF1074" s="59"/>
      <c r="NG1074" s="59"/>
      <c r="NH1074" s="59"/>
      <c r="NI1074" s="59"/>
      <c r="NJ1074" s="59"/>
      <c r="NK1074" s="59"/>
      <c r="NL1074" s="59"/>
      <c r="NM1074" s="59"/>
      <c r="NN1074" s="59"/>
      <c r="NO1074" s="59"/>
      <c r="NP1074" s="59"/>
      <c r="NQ1074" s="59"/>
      <c r="NR1074" s="59"/>
      <c r="NS1074" s="59"/>
      <c r="NT1074" s="59"/>
      <c r="NU1074" s="59"/>
      <c r="NV1074" s="59"/>
      <c r="NW1074" s="59"/>
      <c r="NX1074" s="59"/>
      <c r="NY1074" s="59"/>
      <c r="NZ1074" s="59"/>
      <c r="OA1074" s="59"/>
      <c r="OB1074" s="59"/>
      <c r="OC1074" s="59"/>
      <c r="OD1074" s="59"/>
      <c r="OE1074" s="59"/>
      <c r="OF1074" s="59"/>
      <c r="OG1074" s="59"/>
      <c r="OH1074" s="59"/>
      <c r="OI1074" s="59"/>
      <c r="OJ1074" s="59"/>
      <c r="OK1074" s="59"/>
      <c r="OL1074" s="59"/>
      <c r="OM1074" s="59"/>
      <c r="ON1074" s="59"/>
      <c r="OO1074" s="59"/>
      <c r="OP1074" s="59"/>
      <c r="OQ1074" s="59"/>
      <c r="OR1074" s="59"/>
      <c r="OS1074" s="59"/>
      <c r="OT1074" s="59"/>
      <c r="OU1074" s="59"/>
      <c r="OV1074" s="59"/>
      <c r="OW1074" s="59"/>
      <c r="OX1074" s="59"/>
      <c r="OY1074" s="59"/>
      <c r="OZ1074" s="59"/>
      <c r="PA1074" s="59"/>
      <c r="PB1074" s="59"/>
      <c r="PC1074" s="59"/>
      <c r="PD1074" s="59"/>
      <c r="PE1074" s="59"/>
      <c r="PF1074" s="59"/>
      <c r="PG1074" s="59"/>
      <c r="PH1074" s="59"/>
      <c r="PI1074" s="59"/>
      <c r="PJ1074" s="59"/>
      <c r="PK1074" s="59"/>
      <c r="PL1074" s="59"/>
      <c r="PM1074" s="59"/>
      <c r="PN1074" s="59"/>
      <c r="PO1074" s="59"/>
      <c r="PP1074" s="59"/>
      <c r="PQ1074" s="59"/>
      <c r="PR1074" s="59"/>
      <c r="PS1074" s="59"/>
      <c r="PT1074" s="59"/>
      <c r="PU1074" s="59"/>
      <c r="PV1074" s="59"/>
      <c r="PW1074" s="59"/>
      <c r="PX1074" s="59"/>
      <c r="PY1074" s="59"/>
      <c r="PZ1074" s="59"/>
      <c r="QA1074" s="59"/>
      <c r="QB1074" s="59"/>
      <c r="QC1074" s="59"/>
      <c r="QD1074" s="59"/>
      <c r="QE1074" s="59"/>
      <c r="QF1074" s="59"/>
      <c r="QG1074" s="59"/>
      <c r="QH1074" s="59"/>
      <c r="QI1074" s="59"/>
      <c r="QJ1074" s="59"/>
      <c r="QK1074" s="59"/>
      <c r="QL1074" s="59"/>
      <c r="QM1074" s="59"/>
      <c r="QN1074" s="59"/>
      <c r="QO1074" s="59"/>
      <c r="QP1074" s="59"/>
      <c r="QQ1074" s="59"/>
      <c r="QR1074" s="59"/>
      <c r="QS1074" s="59"/>
      <c r="QT1074" s="59"/>
      <c r="QU1074" s="59"/>
      <c r="QV1074" s="59"/>
      <c r="QW1074" s="59"/>
      <c r="QX1074" s="59"/>
      <c r="QY1074" s="59"/>
      <c r="QZ1074" s="59"/>
      <c r="RA1074" s="59"/>
      <c r="RB1074" s="59"/>
      <c r="RC1074" s="59"/>
      <c r="RD1074" s="59"/>
      <c r="RE1074" s="59"/>
      <c r="RF1074" s="59"/>
      <c r="RG1074" s="59"/>
      <c r="RH1074" s="59"/>
      <c r="RI1074" s="59"/>
      <c r="RJ1074" s="59"/>
      <c r="RK1074" s="59"/>
      <c r="RL1074" s="59"/>
      <c r="RM1074" s="59"/>
      <c r="RN1074" s="59"/>
      <c r="RO1074" s="59"/>
      <c r="RP1074" s="59"/>
      <c r="RQ1074" s="59"/>
      <c r="RR1074" s="59"/>
      <c r="RS1074" s="59"/>
      <c r="RT1074" s="59"/>
      <c r="RU1074" s="59"/>
      <c r="RV1074" s="59"/>
      <c r="RW1074" s="59"/>
      <c r="RX1074" s="59"/>
      <c r="RY1074" s="59"/>
      <c r="RZ1074" s="59"/>
      <c r="SA1074" s="59"/>
      <c r="SB1074" s="59"/>
      <c r="SC1074" s="59"/>
      <c r="SD1074" s="59"/>
      <c r="SE1074" s="59"/>
      <c r="SF1074" s="59"/>
      <c r="SG1074" s="59"/>
      <c r="SH1074" s="59"/>
      <c r="SI1074" s="59"/>
      <c r="SJ1074" s="59"/>
      <c r="SK1074" s="59"/>
      <c r="SL1074" s="59"/>
      <c r="SM1074" s="59"/>
      <c r="SN1074" s="59"/>
      <c r="SO1074" s="59"/>
      <c r="SP1074" s="59"/>
      <c r="SQ1074" s="59"/>
      <c r="SR1074" s="59"/>
      <c r="SS1074" s="59"/>
      <c r="ST1074" s="59"/>
      <c r="SU1074" s="59"/>
      <c r="SV1074" s="59"/>
      <c r="SW1074" s="59"/>
      <c r="SX1074" s="59"/>
      <c r="SY1074" s="59"/>
      <c r="SZ1074" s="59"/>
      <c r="TA1074" s="59"/>
      <c r="TB1074" s="59"/>
      <c r="TC1074" s="59"/>
      <c r="TD1074" s="59"/>
      <c r="TE1074" s="59"/>
      <c r="TF1074" s="59"/>
      <c r="TG1074" s="59"/>
      <c r="TH1074" s="59"/>
      <c r="TI1074" s="59"/>
      <c r="TJ1074" s="59"/>
      <c r="TK1074" s="59"/>
      <c r="TL1074" s="59"/>
      <c r="TM1074" s="59"/>
      <c r="TN1074" s="59"/>
      <c r="TO1074" s="59"/>
      <c r="TP1074" s="59"/>
      <c r="TQ1074" s="59"/>
      <c r="TR1074" s="59"/>
      <c r="TS1074" s="59"/>
      <c r="TT1074" s="59"/>
      <c r="TU1074" s="59"/>
      <c r="TV1074" s="59"/>
      <c r="TW1074" s="59"/>
      <c r="TX1074" s="59"/>
      <c r="TY1074" s="59"/>
      <c r="TZ1074" s="59"/>
      <c r="UA1074" s="59"/>
      <c r="UB1074" s="59"/>
      <c r="UC1074" s="59"/>
      <c r="UD1074" s="59"/>
      <c r="UE1074" s="59"/>
      <c r="UF1074" s="59"/>
      <c r="UG1074" s="59"/>
      <c r="UH1074" s="59"/>
      <c r="UI1074" s="59"/>
      <c r="UJ1074" s="59"/>
      <c r="UK1074" s="59"/>
      <c r="UL1074" s="59"/>
      <c r="UM1074" s="59"/>
      <c r="UN1074" s="59"/>
      <c r="UO1074" s="59"/>
      <c r="UP1074" s="59"/>
      <c r="UQ1074" s="59"/>
      <c r="UR1074" s="59"/>
      <c r="US1074" s="59"/>
      <c r="UT1074" s="59"/>
      <c r="UU1074" s="59"/>
      <c r="UV1074" s="59"/>
      <c r="UW1074" s="59"/>
      <c r="UX1074" s="59"/>
      <c r="UY1074" s="59"/>
      <c r="UZ1074" s="59"/>
      <c r="VA1074" s="59"/>
      <c r="VB1074" s="59"/>
      <c r="VC1074" s="59"/>
      <c r="VD1074" s="59"/>
      <c r="VE1074" s="59"/>
      <c r="VF1074" s="59"/>
      <c r="VG1074" s="59"/>
      <c r="VH1074" s="59"/>
      <c r="VI1074" s="59"/>
      <c r="VJ1074" s="59"/>
      <c r="VK1074" s="59"/>
      <c r="VL1074" s="59"/>
      <c r="VM1074" s="59"/>
      <c r="VN1074" s="59"/>
      <c r="VO1074" s="59"/>
      <c r="VP1074" s="59"/>
      <c r="VQ1074" s="59"/>
      <c r="VR1074" s="59"/>
      <c r="VS1074" s="59"/>
      <c r="VT1074" s="59"/>
      <c r="VU1074" s="59"/>
      <c r="VV1074" s="59"/>
      <c r="VW1074" s="59"/>
      <c r="VX1074" s="59"/>
      <c r="VY1074" s="59"/>
      <c r="VZ1074" s="59"/>
      <c r="WA1074" s="59"/>
      <c r="WB1074" s="59"/>
      <c r="WC1074" s="59"/>
      <c r="WD1074" s="59"/>
      <c r="WE1074" s="59"/>
      <c r="WF1074" s="59"/>
      <c r="WG1074" s="59"/>
      <c r="WH1074" s="59"/>
      <c r="WI1074" s="59"/>
      <c r="WJ1074" s="59"/>
      <c r="WK1074" s="59"/>
      <c r="WL1074" s="59"/>
      <c r="WM1074" s="59"/>
      <c r="WN1074" s="59"/>
      <c r="WO1074" s="59"/>
      <c r="WP1074" s="59"/>
      <c r="WQ1074" s="59"/>
      <c r="WR1074" s="59"/>
      <c r="WS1074" s="59"/>
      <c r="WT1074" s="59"/>
      <c r="WU1074" s="59"/>
      <c r="WV1074" s="59"/>
      <c r="WW1074" s="59"/>
      <c r="WX1074" s="59"/>
      <c r="WY1074" s="59"/>
      <c r="WZ1074" s="59"/>
      <c r="XA1074" s="59"/>
      <c r="XB1074" s="59"/>
      <c r="XC1074" s="59"/>
      <c r="XD1074" s="59"/>
      <c r="XE1074" s="59"/>
      <c r="XF1074" s="59"/>
      <c r="XG1074" s="59"/>
      <c r="XH1074" s="59"/>
      <c r="XI1074" s="59"/>
      <c r="XJ1074" s="59"/>
      <c r="XK1074" s="59"/>
      <c r="XL1074" s="59"/>
      <c r="XM1074" s="59"/>
      <c r="XN1074" s="59"/>
      <c r="XO1074" s="59"/>
      <c r="XP1074" s="59"/>
      <c r="XQ1074" s="59"/>
      <c r="XR1074" s="59"/>
      <c r="XS1074" s="59"/>
      <c r="XT1074" s="59"/>
      <c r="XU1074" s="59"/>
      <c r="XV1074" s="59"/>
      <c r="XW1074" s="59"/>
      <c r="XX1074" s="59"/>
      <c r="XY1074" s="59"/>
      <c r="XZ1074" s="59"/>
      <c r="YA1074" s="59"/>
      <c r="YB1074" s="59"/>
      <c r="YC1074" s="59"/>
      <c r="YD1074" s="59"/>
      <c r="YE1074" s="59"/>
      <c r="YF1074" s="59"/>
      <c r="YG1074" s="59"/>
      <c r="YH1074" s="59"/>
      <c r="YI1074" s="59"/>
      <c r="YJ1074" s="59"/>
      <c r="YK1074" s="59"/>
      <c r="YL1074" s="59"/>
      <c r="YM1074" s="59"/>
      <c r="YN1074" s="59"/>
      <c r="YO1074" s="59"/>
      <c r="YP1074" s="59"/>
      <c r="YQ1074" s="59"/>
      <c r="YR1074" s="59"/>
      <c r="YS1074" s="59"/>
      <c r="YT1074" s="59"/>
      <c r="YU1074" s="59"/>
      <c r="YV1074" s="59"/>
      <c r="YW1074" s="59"/>
      <c r="YX1074" s="59"/>
      <c r="YY1074" s="59"/>
      <c r="YZ1074" s="59"/>
      <c r="ZA1074" s="59"/>
      <c r="ZB1074" s="59"/>
      <c r="ZC1074" s="59"/>
      <c r="ZD1074" s="59"/>
      <c r="ZE1074" s="59"/>
      <c r="ZF1074" s="59"/>
      <c r="ZG1074" s="59"/>
      <c r="ZH1074" s="59"/>
      <c r="ZI1074" s="59"/>
      <c r="ZJ1074" s="59"/>
      <c r="ZK1074" s="59"/>
      <c r="ZL1074" s="59"/>
      <c r="ZM1074" s="59"/>
      <c r="ZN1074" s="59"/>
    </row>
    <row r="1075" spans="1:690" x14ac:dyDescent="0.2">
      <c r="A1075" t="s">
        <v>6387</v>
      </c>
      <c r="B1075">
        <v>64403152</v>
      </c>
      <c r="C1075">
        <v>64403153</v>
      </c>
      <c r="D1075" t="s">
        <v>9696</v>
      </c>
      <c r="E1075" t="s">
        <v>8575</v>
      </c>
      <c r="F1075">
        <v>69724</v>
      </c>
      <c r="G1075" t="s">
        <v>6387</v>
      </c>
      <c r="H1075">
        <v>64403153</v>
      </c>
      <c r="I1075" t="s">
        <v>9697</v>
      </c>
      <c r="J1075">
        <v>1</v>
      </c>
      <c r="K1075">
        <v>3</v>
      </c>
      <c r="L1075">
        <v>4</v>
      </c>
      <c r="M1075">
        <v>1.7320508075688701</v>
      </c>
      <c r="N1075">
        <v>1</v>
      </c>
      <c r="O1075">
        <v>3</v>
      </c>
      <c r="P1075">
        <v>4</v>
      </c>
      <c r="Q1075">
        <v>1.7320508075688701</v>
      </c>
      <c r="R1075">
        <v>1</v>
      </c>
      <c r="S1075">
        <v>1</v>
      </c>
      <c r="T1075">
        <v>0</v>
      </c>
      <c r="U1075">
        <v>0</v>
      </c>
      <c r="V1075">
        <v>1</v>
      </c>
      <c r="W1075">
        <v>0.5</v>
      </c>
      <c r="X1075" t="s">
        <v>9696</v>
      </c>
      <c r="Y1075">
        <v>1</v>
      </c>
      <c r="Z1075" t="s">
        <v>6387</v>
      </c>
      <c r="AA1075" t="s">
        <v>9698</v>
      </c>
      <c r="AB1075">
        <v>6</v>
      </c>
      <c r="AC1075" t="s">
        <v>6339</v>
      </c>
      <c r="AD1075">
        <v>64403142</v>
      </c>
      <c r="AE1075">
        <v>64403166</v>
      </c>
      <c r="AF1075"/>
      <c r="AG1075"/>
      <c r="AH1075"/>
      <c r="AI1075"/>
      <c r="AJ1075"/>
      <c r="AK1075"/>
      <c r="AL1075"/>
      <c r="AM1075"/>
      <c r="AN1075"/>
      <c r="AO1075" t="s">
        <v>6329</v>
      </c>
      <c r="AP1075" t="s">
        <v>8576</v>
      </c>
      <c r="AQ1075" t="s">
        <v>7345</v>
      </c>
      <c r="AR1075" t="s">
        <v>6271</v>
      </c>
      <c r="AS1075">
        <v>-1</v>
      </c>
      <c r="AT1075">
        <v>-1</v>
      </c>
      <c r="AU1075">
        <v>-4</v>
      </c>
      <c r="AV1075">
        <v>2</v>
      </c>
      <c r="AW1075">
        <v>2</v>
      </c>
      <c r="AX1075">
        <v>2</v>
      </c>
      <c r="AY1075" t="s">
        <v>9699</v>
      </c>
    </row>
    <row r="1076" spans="1:690" x14ac:dyDescent="0.2">
      <c r="A1076" t="s">
        <v>6248</v>
      </c>
      <c r="B1076">
        <v>40476482</v>
      </c>
      <c r="C1076">
        <v>40476482</v>
      </c>
      <c r="D1076" t="s">
        <v>9700</v>
      </c>
      <c r="E1076" t="s">
        <v>8575</v>
      </c>
      <c r="F1076">
        <v>74263</v>
      </c>
      <c r="G1076" t="s">
        <v>6248</v>
      </c>
      <c r="H1076">
        <v>40476482</v>
      </c>
      <c r="I1076" t="s">
        <v>9701</v>
      </c>
      <c r="J1076">
        <v>2</v>
      </c>
      <c r="K1076">
        <v>2</v>
      </c>
      <c r="L1076">
        <v>4</v>
      </c>
      <c r="M1076">
        <v>2</v>
      </c>
      <c r="N1076">
        <v>2</v>
      </c>
      <c r="O1076">
        <v>2</v>
      </c>
      <c r="P1076">
        <v>4</v>
      </c>
      <c r="Q1076">
        <v>2</v>
      </c>
      <c r="R1076">
        <v>2</v>
      </c>
      <c r="S1076">
        <v>2</v>
      </c>
      <c r="T1076">
        <v>0</v>
      </c>
      <c r="U1076">
        <v>0</v>
      </c>
      <c r="V1076">
        <v>2</v>
      </c>
      <c r="W1076">
        <v>0</v>
      </c>
      <c r="X1076" t="s">
        <v>9700</v>
      </c>
      <c r="Y1076">
        <v>1</v>
      </c>
      <c r="Z1076" t="s">
        <v>6248</v>
      </c>
      <c r="AA1076" t="s">
        <v>9702</v>
      </c>
      <c r="AB1076">
        <v>6</v>
      </c>
      <c r="AC1076" t="s">
        <v>6328</v>
      </c>
      <c r="AD1076">
        <v>40476466</v>
      </c>
      <c r="AE1076">
        <v>40476490</v>
      </c>
      <c r="AF1076" t="s">
        <v>9703</v>
      </c>
      <c r="AG1076">
        <v>23</v>
      </c>
      <c r="AH1076">
        <v>6</v>
      </c>
      <c r="AI1076">
        <v>3</v>
      </c>
      <c r="AJ1076">
        <v>0</v>
      </c>
      <c r="AK1076">
        <v>1</v>
      </c>
      <c r="AL1076" t="s">
        <v>6328</v>
      </c>
      <c r="AM1076">
        <v>40476466</v>
      </c>
      <c r="AN1076">
        <v>40476489</v>
      </c>
      <c r="AO1076" t="s">
        <v>6329</v>
      </c>
      <c r="AP1076" t="s">
        <v>8576</v>
      </c>
      <c r="AQ1076" t="s">
        <v>7345</v>
      </c>
      <c r="AR1076" t="s">
        <v>7345</v>
      </c>
      <c r="AS1076">
        <v>-1</v>
      </c>
      <c r="AT1076">
        <v>-1</v>
      </c>
      <c r="AU1076">
        <v>-4</v>
      </c>
      <c r="AV1076">
        <v>1</v>
      </c>
      <c r="AW1076">
        <v>1</v>
      </c>
      <c r="AX1076">
        <v>1</v>
      </c>
      <c r="AY1076" t="s">
        <v>9704</v>
      </c>
    </row>
    <row r="1077" spans="1:690" x14ac:dyDescent="0.2">
      <c r="A1077" t="s">
        <v>6248</v>
      </c>
      <c r="B1077">
        <v>56628319</v>
      </c>
      <c r="C1077">
        <v>56628324</v>
      </c>
      <c r="D1077" t="s">
        <v>9705</v>
      </c>
      <c r="E1077" t="s">
        <v>8575</v>
      </c>
      <c r="F1077">
        <v>75411</v>
      </c>
      <c r="G1077" t="s">
        <v>6248</v>
      </c>
      <c r="H1077">
        <v>56628319</v>
      </c>
      <c r="I1077" t="s">
        <v>9706</v>
      </c>
      <c r="J1077">
        <v>4</v>
      </c>
      <c r="K1077">
        <v>0</v>
      </c>
      <c r="L1077">
        <v>4</v>
      </c>
      <c r="M1077">
        <v>0</v>
      </c>
      <c r="N1077">
        <v>4</v>
      </c>
      <c r="O1077">
        <v>0</v>
      </c>
      <c r="P1077">
        <v>4</v>
      </c>
      <c r="Q1077">
        <v>0</v>
      </c>
      <c r="R1077">
        <v>2</v>
      </c>
      <c r="S1077">
        <v>2</v>
      </c>
      <c r="T1077">
        <v>0</v>
      </c>
      <c r="U1077">
        <v>0</v>
      </c>
      <c r="V1077">
        <v>2</v>
      </c>
      <c r="W1077">
        <v>2.1602468994692798</v>
      </c>
      <c r="X1077" t="s">
        <v>9705</v>
      </c>
      <c r="Y1077">
        <v>1</v>
      </c>
      <c r="Z1077" t="s">
        <v>6248</v>
      </c>
      <c r="AA1077" t="s">
        <v>9707</v>
      </c>
      <c r="AB1077">
        <v>4</v>
      </c>
      <c r="AC1077" t="s">
        <v>6328</v>
      </c>
      <c r="AD1077">
        <v>56628305</v>
      </c>
      <c r="AE1077">
        <v>56628329</v>
      </c>
      <c r="AF1077"/>
      <c r="AG1077"/>
      <c r="AH1077"/>
      <c r="AI1077"/>
      <c r="AJ1077"/>
      <c r="AK1077"/>
      <c r="AL1077"/>
      <c r="AM1077"/>
      <c r="AN1077"/>
      <c r="AO1077" t="s">
        <v>6329</v>
      </c>
      <c r="AP1077" t="s">
        <v>8576</v>
      </c>
      <c r="AQ1077" t="s">
        <v>7345</v>
      </c>
      <c r="AR1077" t="s">
        <v>6271</v>
      </c>
      <c r="AS1077">
        <v>-1</v>
      </c>
      <c r="AT1077">
        <v>-1</v>
      </c>
      <c r="AU1077">
        <v>-4</v>
      </c>
      <c r="AV1077">
        <v>3</v>
      </c>
      <c r="AW1077">
        <v>3</v>
      </c>
      <c r="AX1077">
        <v>3</v>
      </c>
      <c r="AY1077" t="s">
        <v>9708</v>
      </c>
    </row>
    <row r="1078" spans="1:690" x14ac:dyDescent="0.2">
      <c r="A1078" t="s">
        <v>6378</v>
      </c>
      <c r="B1078">
        <v>2464790</v>
      </c>
      <c r="C1078">
        <v>2464795</v>
      </c>
      <c r="D1078" t="s">
        <v>9709</v>
      </c>
      <c r="E1078" t="s">
        <v>8575</v>
      </c>
      <c r="F1078">
        <v>82365</v>
      </c>
      <c r="G1078" t="s">
        <v>6378</v>
      </c>
      <c r="H1078">
        <v>2464795</v>
      </c>
      <c r="I1078" t="s">
        <v>9710</v>
      </c>
      <c r="J1078">
        <v>1</v>
      </c>
      <c r="K1078">
        <v>3</v>
      </c>
      <c r="L1078">
        <v>4</v>
      </c>
      <c r="M1078">
        <v>1.7320508075688701</v>
      </c>
      <c r="N1078">
        <v>1</v>
      </c>
      <c r="O1078">
        <v>3</v>
      </c>
      <c r="P1078">
        <v>4</v>
      </c>
      <c r="Q1078">
        <v>1.7320508075688701</v>
      </c>
      <c r="R1078">
        <v>1</v>
      </c>
      <c r="S1078">
        <v>0</v>
      </c>
      <c r="T1078">
        <v>0</v>
      </c>
      <c r="U1078">
        <v>0</v>
      </c>
      <c r="V1078">
        <v>0</v>
      </c>
      <c r="W1078">
        <v>2.0615528128088298</v>
      </c>
      <c r="X1078" t="s">
        <v>9709</v>
      </c>
      <c r="Y1078">
        <v>1</v>
      </c>
      <c r="Z1078" t="s">
        <v>6378</v>
      </c>
      <c r="AA1078" t="s">
        <v>8118</v>
      </c>
      <c r="AB1078">
        <v>6</v>
      </c>
      <c r="AC1078" t="s">
        <v>6328</v>
      </c>
      <c r="AD1078">
        <v>2464777</v>
      </c>
      <c r="AE1078">
        <v>2464801</v>
      </c>
      <c r="AF1078"/>
      <c r="AG1078"/>
      <c r="AH1078"/>
      <c r="AI1078"/>
      <c r="AJ1078"/>
      <c r="AK1078"/>
      <c r="AL1078"/>
      <c r="AM1078"/>
      <c r="AN1078"/>
      <c r="AO1078" t="s">
        <v>6329</v>
      </c>
      <c r="AP1078" t="s">
        <v>8576</v>
      </c>
      <c r="AQ1078" t="s">
        <v>7345</v>
      </c>
      <c r="AR1078" t="s">
        <v>6271</v>
      </c>
      <c r="AS1078">
        <v>-1</v>
      </c>
      <c r="AT1078">
        <v>-1</v>
      </c>
      <c r="AU1078">
        <v>-4</v>
      </c>
      <c r="AV1078">
        <v>4</v>
      </c>
      <c r="AW1078">
        <v>4</v>
      </c>
      <c r="AX1078">
        <v>4</v>
      </c>
      <c r="AY1078" t="s">
        <v>8119</v>
      </c>
    </row>
    <row r="1079" spans="1:690" x14ac:dyDescent="0.2">
      <c r="A1079" t="s">
        <v>6378</v>
      </c>
      <c r="B1079">
        <v>8330043</v>
      </c>
      <c r="C1079">
        <v>8330043</v>
      </c>
      <c r="D1079" t="s">
        <v>9711</v>
      </c>
      <c r="E1079" t="s">
        <v>8575</v>
      </c>
      <c r="F1079">
        <v>82890</v>
      </c>
      <c r="G1079" t="s">
        <v>6378</v>
      </c>
      <c r="H1079">
        <v>8330043</v>
      </c>
      <c r="I1079" t="s">
        <v>9712</v>
      </c>
      <c r="J1079">
        <v>2</v>
      </c>
      <c r="K1079">
        <v>2</v>
      </c>
      <c r="L1079">
        <v>4</v>
      </c>
      <c r="M1079">
        <v>2</v>
      </c>
      <c r="N1079">
        <v>2</v>
      </c>
      <c r="O1079">
        <v>2</v>
      </c>
      <c r="P1079">
        <v>4</v>
      </c>
      <c r="Q1079">
        <v>2</v>
      </c>
      <c r="R1079">
        <v>0</v>
      </c>
      <c r="S1079">
        <v>3</v>
      </c>
      <c r="T1079">
        <v>0</v>
      </c>
      <c r="U1079">
        <v>0</v>
      </c>
      <c r="V1079">
        <v>0</v>
      </c>
      <c r="W1079">
        <v>0</v>
      </c>
      <c r="X1079" t="s">
        <v>9711</v>
      </c>
      <c r="Y1079">
        <v>1</v>
      </c>
      <c r="Z1079" t="s">
        <v>6378</v>
      </c>
      <c r="AA1079" t="s">
        <v>9713</v>
      </c>
      <c r="AB1079">
        <v>6</v>
      </c>
      <c r="AC1079" t="s">
        <v>6328</v>
      </c>
      <c r="AD1079">
        <v>8330028</v>
      </c>
      <c r="AE1079">
        <v>8330052</v>
      </c>
      <c r="AF1079"/>
      <c r="AG1079"/>
      <c r="AH1079"/>
      <c r="AI1079"/>
      <c r="AJ1079"/>
      <c r="AK1079"/>
      <c r="AL1079"/>
      <c r="AM1079"/>
      <c r="AN1079"/>
      <c r="AO1079" t="s">
        <v>6329</v>
      </c>
      <c r="AP1079" t="s">
        <v>8576</v>
      </c>
      <c r="AQ1079" t="s">
        <v>7345</v>
      </c>
      <c r="AR1079" t="s">
        <v>6271</v>
      </c>
      <c r="AS1079">
        <v>-1</v>
      </c>
      <c r="AT1079">
        <v>-1</v>
      </c>
      <c r="AU1079">
        <v>-4</v>
      </c>
      <c r="AV1079">
        <v>1</v>
      </c>
      <c r="AW1079">
        <v>1</v>
      </c>
      <c r="AX1079">
        <v>1</v>
      </c>
      <c r="AY1079" t="s">
        <v>9714</v>
      </c>
    </row>
    <row r="1080" spans="1:690" x14ac:dyDescent="0.2">
      <c r="A1080" t="s">
        <v>6221</v>
      </c>
      <c r="B1080">
        <v>11432845</v>
      </c>
      <c r="C1080">
        <v>11432847</v>
      </c>
      <c r="D1080" t="s">
        <v>9715</v>
      </c>
      <c r="E1080" t="s">
        <v>8575</v>
      </c>
      <c r="F1080">
        <v>631</v>
      </c>
      <c r="G1080" t="s">
        <v>6221</v>
      </c>
      <c r="H1080">
        <v>11432847</v>
      </c>
      <c r="I1080" t="s">
        <v>9716</v>
      </c>
      <c r="J1080">
        <v>2</v>
      </c>
      <c r="K1080">
        <v>2</v>
      </c>
      <c r="L1080">
        <v>4</v>
      </c>
      <c r="M1080">
        <v>2</v>
      </c>
      <c r="N1080">
        <v>2</v>
      </c>
      <c r="O1080">
        <v>2</v>
      </c>
      <c r="P1080">
        <v>4</v>
      </c>
      <c r="Q1080">
        <v>2</v>
      </c>
      <c r="R1080">
        <v>2</v>
      </c>
      <c r="S1080">
        <v>0</v>
      </c>
      <c r="T1080">
        <v>0</v>
      </c>
      <c r="U1080">
        <v>0</v>
      </c>
      <c r="V1080">
        <v>0</v>
      </c>
      <c r="W1080">
        <v>1</v>
      </c>
      <c r="X1080" t="s">
        <v>9715</v>
      </c>
      <c r="Y1080">
        <v>1</v>
      </c>
      <c r="Z1080" t="s">
        <v>6221</v>
      </c>
      <c r="AA1080" t="s">
        <v>9717</v>
      </c>
      <c r="AB1080">
        <v>5</v>
      </c>
      <c r="AC1080" t="s">
        <v>6339</v>
      </c>
      <c r="AD1080">
        <v>11432836</v>
      </c>
      <c r="AE1080">
        <v>11432860</v>
      </c>
      <c r="AF1080"/>
      <c r="AG1080"/>
      <c r="AH1080"/>
      <c r="AI1080"/>
      <c r="AJ1080"/>
      <c r="AK1080"/>
      <c r="AL1080"/>
      <c r="AM1080"/>
      <c r="AN1080"/>
      <c r="AO1080" t="s">
        <v>6329</v>
      </c>
      <c r="AP1080" t="s">
        <v>8576</v>
      </c>
      <c r="AQ1080" t="s">
        <v>7345</v>
      </c>
      <c r="AR1080" t="s">
        <v>6271</v>
      </c>
      <c r="AS1080">
        <v>-1</v>
      </c>
      <c r="AT1080">
        <v>-1</v>
      </c>
      <c r="AU1080">
        <v>-4</v>
      </c>
      <c r="AV1080">
        <v>2</v>
      </c>
      <c r="AW1080">
        <v>2</v>
      </c>
      <c r="AX1080">
        <v>2</v>
      </c>
      <c r="AY1080" t="s">
        <v>9718</v>
      </c>
    </row>
    <row r="1081" spans="1:690" x14ac:dyDescent="0.2">
      <c r="A1081" t="s">
        <v>6221</v>
      </c>
      <c r="B1081">
        <v>115288499</v>
      </c>
      <c r="C1081">
        <v>115288500</v>
      </c>
      <c r="D1081" t="s">
        <v>8335</v>
      </c>
      <c r="E1081" t="s">
        <v>8575</v>
      </c>
      <c r="F1081">
        <v>9774</v>
      </c>
      <c r="G1081" t="s">
        <v>6221</v>
      </c>
      <c r="H1081">
        <v>115288500</v>
      </c>
      <c r="I1081" t="s">
        <v>8336</v>
      </c>
      <c r="J1081">
        <v>0</v>
      </c>
      <c r="K1081">
        <v>4</v>
      </c>
      <c r="L1081">
        <v>4</v>
      </c>
      <c r="M1081">
        <v>0</v>
      </c>
      <c r="N1081">
        <v>0</v>
      </c>
      <c r="O1081">
        <v>4</v>
      </c>
      <c r="P1081">
        <v>4</v>
      </c>
      <c r="Q1081">
        <v>0</v>
      </c>
      <c r="R1081">
        <v>1</v>
      </c>
      <c r="S1081">
        <v>2</v>
      </c>
      <c r="T1081">
        <v>0</v>
      </c>
      <c r="U1081">
        <v>0</v>
      </c>
      <c r="V1081">
        <v>1.41421356237309</v>
      </c>
      <c r="W1081">
        <v>0.5</v>
      </c>
      <c r="X1081" t="s">
        <v>8335</v>
      </c>
      <c r="Y1081">
        <v>1</v>
      </c>
      <c r="Z1081" t="s">
        <v>6221</v>
      </c>
      <c r="AA1081" t="s">
        <v>8337</v>
      </c>
      <c r="AB1081">
        <v>5</v>
      </c>
      <c r="AC1081" t="s">
        <v>6339</v>
      </c>
      <c r="AD1081">
        <v>115288492</v>
      </c>
      <c r="AE1081">
        <v>115288516</v>
      </c>
      <c r="AF1081" t="s">
        <v>8338</v>
      </c>
      <c r="AG1081">
        <v>23</v>
      </c>
      <c r="AH1081">
        <v>6</v>
      </c>
      <c r="AI1081">
        <v>3</v>
      </c>
      <c r="AJ1081">
        <v>0</v>
      </c>
      <c r="AK1081">
        <v>1</v>
      </c>
      <c r="AL1081" t="s">
        <v>6339</v>
      </c>
      <c r="AM1081">
        <v>115288492</v>
      </c>
      <c r="AN1081">
        <v>115288515</v>
      </c>
      <c r="AO1081" t="s">
        <v>6329</v>
      </c>
      <c r="AP1081" t="s">
        <v>8576</v>
      </c>
      <c r="AQ1081" t="s">
        <v>7345</v>
      </c>
      <c r="AR1081" t="s">
        <v>7345</v>
      </c>
      <c r="AS1081">
        <v>-1</v>
      </c>
      <c r="AT1081">
        <v>-1</v>
      </c>
      <c r="AU1081">
        <v>-4</v>
      </c>
      <c r="AV1081">
        <v>2</v>
      </c>
      <c r="AW1081">
        <v>2</v>
      </c>
      <c r="AX1081">
        <v>2</v>
      </c>
      <c r="AY1081" t="s">
        <v>8339</v>
      </c>
    </row>
    <row r="1082" spans="1:690" x14ac:dyDescent="0.2">
      <c r="A1082" t="s">
        <v>6221</v>
      </c>
      <c r="B1082">
        <v>195330318</v>
      </c>
      <c r="C1082">
        <v>195330320</v>
      </c>
      <c r="D1082" t="s">
        <v>9719</v>
      </c>
      <c r="E1082" t="s">
        <v>8575</v>
      </c>
      <c r="F1082">
        <v>14366</v>
      </c>
      <c r="G1082" t="s">
        <v>6221</v>
      </c>
      <c r="H1082">
        <v>195330320</v>
      </c>
      <c r="I1082" t="s">
        <v>9720</v>
      </c>
      <c r="J1082">
        <v>3</v>
      </c>
      <c r="K1082">
        <v>1</v>
      </c>
      <c r="L1082">
        <v>4</v>
      </c>
      <c r="M1082">
        <v>1.7320508075688701</v>
      </c>
      <c r="N1082">
        <v>3</v>
      </c>
      <c r="O1082">
        <v>1</v>
      </c>
      <c r="P1082">
        <v>4</v>
      </c>
      <c r="Q1082">
        <v>1.7320508075688701</v>
      </c>
      <c r="R1082">
        <v>0</v>
      </c>
      <c r="S1082">
        <v>3</v>
      </c>
      <c r="T1082">
        <v>0</v>
      </c>
      <c r="U1082">
        <v>0</v>
      </c>
      <c r="V1082">
        <v>0</v>
      </c>
      <c r="W1082">
        <v>0.81649658092772603</v>
      </c>
      <c r="X1082" t="s">
        <v>9719</v>
      </c>
      <c r="Y1082">
        <v>1</v>
      </c>
      <c r="Z1082" t="s">
        <v>6221</v>
      </c>
      <c r="AA1082" t="s">
        <v>9721</v>
      </c>
      <c r="AB1082">
        <v>4</v>
      </c>
      <c r="AC1082" t="s">
        <v>6328</v>
      </c>
      <c r="AD1082">
        <v>195330302</v>
      </c>
      <c r="AE1082">
        <v>195330326</v>
      </c>
      <c r="AF1082" t="s">
        <v>9722</v>
      </c>
      <c r="AG1082">
        <v>23</v>
      </c>
      <c r="AH1082">
        <v>5</v>
      </c>
      <c r="AI1082">
        <v>2</v>
      </c>
      <c r="AJ1082">
        <v>0</v>
      </c>
      <c r="AK1082">
        <v>1</v>
      </c>
      <c r="AL1082" t="s">
        <v>6328</v>
      </c>
      <c r="AM1082">
        <v>195330303</v>
      </c>
      <c r="AN1082">
        <v>195330326</v>
      </c>
      <c r="AO1082" t="s">
        <v>6329</v>
      </c>
      <c r="AP1082" t="s">
        <v>8576</v>
      </c>
      <c r="AQ1082" t="s">
        <v>7345</v>
      </c>
      <c r="AR1082" t="s">
        <v>7345</v>
      </c>
      <c r="AS1082">
        <v>-1</v>
      </c>
      <c r="AT1082">
        <v>-1</v>
      </c>
      <c r="AU1082">
        <v>-4</v>
      </c>
      <c r="AV1082">
        <v>3</v>
      </c>
      <c r="AW1082">
        <v>3</v>
      </c>
      <c r="AX1082">
        <v>3</v>
      </c>
      <c r="AY1082" t="s">
        <v>9723</v>
      </c>
    </row>
    <row r="1083" spans="1:690" x14ac:dyDescent="0.2">
      <c r="A1083" t="s">
        <v>6221</v>
      </c>
      <c r="B1083">
        <v>38656819</v>
      </c>
      <c r="C1083">
        <v>38656819</v>
      </c>
      <c r="D1083" t="s">
        <v>9724</v>
      </c>
      <c r="E1083" t="s">
        <v>8575</v>
      </c>
      <c r="F1083">
        <v>2690</v>
      </c>
      <c r="G1083" t="s">
        <v>6221</v>
      </c>
      <c r="H1083">
        <v>38656819</v>
      </c>
      <c r="I1083" t="s">
        <v>9725</v>
      </c>
      <c r="J1083">
        <v>3</v>
      </c>
      <c r="K1083">
        <v>1</v>
      </c>
      <c r="L1083">
        <v>4</v>
      </c>
      <c r="M1083">
        <v>1.7320508075688701</v>
      </c>
      <c r="N1083">
        <v>3</v>
      </c>
      <c r="O1083">
        <v>1</v>
      </c>
      <c r="P1083">
        <v>4</v>
      </c>
      <c r="Q1083">
        <v>1.7320508075688701</v>
      </c>
      <c r="R1083">
        <v>1</v>
      </c>
      <c r="S1083">
        <v>1</v>
      </c>
      <c r="T1083">
        <v>0</v>
      </c>
      <c r="U1083">
        <v>0</v>
      </c>
      <c r="V1083">
        <v>1</v>
      </c>
      <c r="W1083">
        <v>0</v>
      </c>
      <c r="X1083" t="s">
        <v>9724</v>
      </c>
      <c r="Y1083">
        <v>1</v>
      </c>
      <c r="Z1083" t="s">
        <v>6221</v>
      </c>
      <c r="AA1083" t="s">
        <v>9726</v>
      </c>
      <c r="AB1083">
        <v>4</v>
      </c>
      <c r="AC1083" t="s">
        <v>6328</v>
      </c>
      <c r="AD1083">
        <v>38656802</v>
      </c>
      <c r="AE1083">
        <v>38656826</v>
      </c>
      <c r="AF1083"/>
      <c r="AG1083"/>
      <c r="AH1083"/>
      <c r="AI1083"/>
      <c r="AJ1083"/>
      <c r="AK1083"/>
      <c r="AL1083"/>
      <c r="AM1083"/>
      <c r="AN1083"/>
      <c r="AO1083" t="s">
        <v>6329</v>
      </c>
      <c r="AP1083" t="s">
        <v>8576</v>
      </c>
      <c r="AQ1083" t="s">
        <v>7345</v>
      </c>
      <c r="AR1083" t="s">
        <v>6271</v>
      </c>
      <c r="AS1083">
        <v>-1</v>
      </c>
      <c r="AT1083">
        <v>-1</v>
      </c>
      <c r="AU1083">
        <v>-4</v>
      </c>
      <c r="AV1083">
        <v>1</v>
      </c>
      <c r="AW1083">
        <v>1</v>
      </c>
      <c r="AX1083">
        <v>1</v>
      </c>
      <c r="AY1083" t="s">
        <v>9727</v>
      </c>
    </row>
    <row r="1084" spans="1:690" x14ac:dyDescent="0.2">
      <c r="A1084" t="s">
        <v>6221</v>
      </c>
      <c r="B1084">
        <v>74455127</v>
      </c>
      <c r="C1084">
        <v>74455128</v>
      </c>
      <c r="D1084" t="s">
        <v>9728</v>
      </c>
      <c r="E1084" t="s">
        <v>8575</v>
      </c>
      <c r="F1084">
        <v>6211</v>
      </c>
      <c r="G1084" t="s">
        <v>6221</v>
      </c>
      <c r="H1084">
        <v>74455128</v>
      </c>
      <c r="I1084" t="s">
        <v>9729</v>
      </c>
      <c r="J1084">
        <v>2</v>
      </c>
      <c r="K1084">
        <v>2</v>
      </c>
      <c r="L1084">
        <v>4</v>
      </c>
      <c r="M1084">
        <v>2</v>
      </c>
      <c r="N1084">
        <v>2</v>
      </c>
      <c r="O1084">
        <v>2</v>
      </c>
      <c r="P1084">
        <v>4</v>
      </c>
      <c r="Q1084">
        <v>2</v>
      </c>
      <c r="R1084">
        <v>2</v>
      </c>
      <c r="S1084">
        <v>2</v>
      </c>
      <c r="T1084">
        <v>0</v>
      </c>
      <c r="U1084">
        <v>0</v>
      </c>
      <c r="V1084">
        <v>2</v>
      </c>
      <c r="W1084">
        <v>0.5</v>
      </c>
      <c r="X1084" t="s">
        <v>9728</v>
      </c>
      <c r="Y1084">
        <v>1</v>
      </c>
      <c r="Z1084" t="s">
        <v>6221</v>
      </c>
      <c r="AA1084" t="s">
        <v>9730</v>
      </c>
      <c r="AB1084">
        <v>5</v>
      </c>
      <c r="AC1084" t="s">
        <v>6328</v>
      </c>
      <c r="AD1084">
        <v>74455110</v>
      </c>
      <c r="AE1084">
        <v>74455134</v>
      </c>
      <c r="AF1084"/>
      <c r="AG1084"/>
      <c r="AH1084"/>
      <c r="AI1084"/>
      <c r="AJ1084"/>
      <c r="AK1084"/>
      <c r="AL1084"/>
      <c r="AM1084"/>
      <c r="AN1084"/>
      <c r="AO1084" t="s">
        <v>6329</v>
      </c>
      <c r="AP1084" t="s">
        <v>8576</v>
      </c>
      <c r="AQ1084" t="s">
        <v>7345</v>
      </c>
      <c r="AR1084" t="s">
        <v>6271</v>
      </c>
      <c r="AS1084">
        <v>-1</v>
      </c>
      <c r="AT1084">
        <v>-1</v>
      </c>
      <c r="AU1084">
        <v>-4</v>
      </c>
      <c r="AV1084">
        <v>2</v>
      </c>
      <c r="AW1084">
        <v>2</v>
      </c>
      <c r="AX1084">
        <v>2</v>
      </c>
      <c r="AY1084" t="s">
        <v>9731</v>
      </c>
    </row>
    <row r="1085" spans="1:690" x14ac:dyDescent="0.2">
      <c r="A1085" t="s">
        <v>6436</v>
      </c>
      <c r="B1085">
        <v>21755225</v>
      </c>
      <c r="C1085">
        <v>21755225</v>
      </c>
      <c r="D1085" t="s">
        <v>9732</v>
      </c>
      <c r="E1085" t="s">
        <v>8575</v>
      </c>
      <c r="F1085">
        <v>109491</v>
      </c>
      <c r="G1085" t="s">
        <v>6436</v>
      </c>
      <c r="H1085">
        <v>21755225</v>
      </c>
      <c r="I1085" t="s">
        <v>9733</v>
      </c>
      <c r="J1085">
        <v>2</v>
      </c>
      <c r="K1085">
        <v>2</v>
      </c>
      <c r="L1085">
        <v>4</v>
      </c>
      <c r="M1085">
        <v>2</v>
      </c>
      <c r="N1085">
        <v>2</v>
      </c>
      <c r="O1085">
        <v>2</v>
      </c>
      <c r="P1085">
        <v>4</v>
      </c>
      <c r="Q1085">
        <v>2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 t="s">
        <v>9732</v>
      </c>
      <c r="Y1085">
        <v>1</v>
      </c>
      <c r="Z1085" t="s">
        <v>6436</v>
      </c>
      <c r="AA1085" t="s">
        <v>9734</v>
      </c>
      <c r="AB1085">
        <v>4</v>
      </c>
      <c r="AC1085" t="s">
        <v>6339</v>
      </c>
      <c r="AD1085">
        <v>21755217</v>
      </c>
      <c r="AE1085">
        <v>21755241</v>
      </c>
      <c r="AF1085"/>
      <c r="AG1085"/>
      <c r="AH1085"/>
      <c r="AI1085"/>
      <c r="AJ1085"/>
      <c r="AK1085"/>
      <c r="AL1085"/>
      <c r="AM1085"/>
      <c r="AN1085"/>
      <c r="AO1085" t="s">
        <v>6329</v>
      </c>
      <c r="AP1085" t="s">
        <v>8576</v>
      </c>
      <c r="AQ1085" t="s">
        <v>7345</v>
      </c>
      <c r="AR1085" t="s">
        <v>6271</v>
      </c>
      <c r="AS1085">
        <v>-1</v>
      </c>
      <c r="AT1085">
        <v>-1</v>
      </c>
      <c r="AU1085">
        <v>-4</v>
      </c>
      <c r="AV1085">
        <v>2</v>
      </c>
      <c r="AW1085">
        <v>2</v>
      </c>
      <c r="AX1085">
        <v>2</v>
      </c>
      <c r="AY1085" t="s">
        <v>9735</v>
      </c>
    </row>
    <row r="1086" spans="1:690" x14ac:dyDescent="0.2">
      <c r="A1086" t="s">
        <v>6212</v>
      </c>
      <c r="B1086">
        <v>16107751</v>
      </c>
      <c r="C1086">
        <v>16107758</v>
      </c>
      <c r="D1086" t="s">
        <v>9736</v>
      </c>
      <c r="E1086" t="s">
        <v>8575</v>
      </c>
      <c r="F1086">
        <v>114151</v>
      </c>
      <c r="G1086" t="s">
        <v>6212</v>
      </c>
      <c r="H1086">
        <v>16107752</v>
      </c>
      <c r="I1086" t="s">
        <v>9737</v>
      </c>
      <c r="J1086">
        <v>1</v>
      </c>
      <c r="K1086">
        <v>3</v>
      </c>
      <c r="L1086">
        <v>4</v>
      </c>
      <c r="M1086">
        <v>1.7320508075688701</v>
      </c>
      <c r="N1086">
        <v>1</v>
      </c>
      <c r="O1086">
        <v>3</v>
      </c>
      <c r="P1086">
        <v>4</v>
      </c>
      <c r="Q1086">
        <v>1.7320508075688701</v>
      </c>
      <c r="R1086">
        <v>1</v>
      </c>
      <c r="S1086">
        <v>1</v>
      </c>
      <c r="T1086">
        <v>0</v>
      </c>
      <c r="U1086">
        <v>0</v>
      </c>
      <c r="V1086">
        <v>1</v>
      </c>
      <c r="W1086">
        <v>3.0912061651652301</v>
      </c>
      <c r="X1086" t="s">
        <v>9736</v>
      </c>
      <c r="Y1086">
        <v>1</v>
      </c>
      <c r="Z1086" t="s">
        <v>6212</v>
      </c>
      <c r="AA1086" t="s">
        <v>9738</v>
      </c>
      <c r="AB1086">
        <v>4</v>
      </c>
      <c r="AC1086" t="s">
        <v>6339</v>
      </c>
      <c r="AD1086">
        <v>16107744</v>
      </c>
      <c r="AE1086">
        <v>16107768</v>
      </c>
      <c r="AF1086"/>
      <c r="AG1086"/>
      <c r="AH1086"/>
      <c r="AI1086"/>
      <c r="AJ1086"/>
      <c r="AK1086"/>
      <c r="AL1086"/>
      <c r="AM1086"/>
      <c r="AN1086"/>
      <c r="AO1086" t="s">
        <v>6329</v>
      </c>
      <c r="AP1086" t="s">
        <v>8576</v>
      </c>
      <c r="AQ1086" t="s">
        <v>7345</v>
      </c>
      <c r="AR1086" t="s">
        <v>6271</v>
      </c>
      <c r="AS1086">
        <v>-1</v>
      </c>
      <c r="AT1086">
        <v>-1</v>
      </c>
      <c r="AU1086">
        <v>-4</v>
      </c>
      <c r="AV1086">
        <v>3</v>
      </c>
      <c r="AW1086">
        <v>3</v>
      </c>
      <c r="AX1086">
        <v>3</v>
      </c>
      <c r="AY1086" t="s">
        <v>9739</v>
      </c>
    </row>
    <row r="1087" spans="1:690" x14ac:dyDescent="0.2">
      <c r="A1087" t="s">
        <v>6212</v>
      </c>
      <c r="B1087">
        <v>48555462</v>
      </c>
      <c r="C1087">
        <v>48555464</v>
      </c>
      <c r="D1087" t="s">
        <v>9740</v>
      </c>
      <c r="E1087" t="s">
        <v>8575</v>
      </c>
      <c r="F1087">
        <v>117003</v>
      </c>
      <c r="G1087" t="s">
        <v>6212</v>
      </c>
      <c r="H1087">
        <v>48555464</v>
      </c>
      <c r="I1087" t="s">
        <v>9741</v>
      </c>
      <c r="J1087">
        <v>1</v>
      </c>
      <c r="K1087">
        <v>3</v>
      </c>
      <c r="L1087">
        <v>4</v>
      </c>
      <c r="M1087">
        <v>1.7320508075688701</v>
      </c>
      <c r="N1087">
        <v>1</v>
      </c>
      <c r="O1087">
        <v>3</v>
      </c>
      <c r="P1087">
        <v>4</v>
      </c>
      <c r="Q1087">
        <v>1.7320508075688701</v>
      </c>
      <c r="R1087">
        <v>3</v>
      </c>
      <c r="S1087">
        <v>0</v>
      </c>
      <c r="T1087">
        <v>0</v>
      </c>
      <c r="U1087">
        <v>0</v>
      </c>
      <c r="V1087">
        <v>0</v>
      </c>
      <c r="W1087">
        <v>1</v>
      </c>
      <c r="X1087" t="s">
        <v>9740</v>
      </c>
      <c r="Y1087">
        <v>1</v>
      </c>
      <c r="Z1087" t="s">
        <v>6212</v>
      </c>
      <c r="AA1087" t="s">
        <v>9742</v>
      </c>
      <c r="AB1087">
        <v>5</v>
      </c>
      <c r="AC1087" t="s">
        <v>6328</v>
      </c>
      <c r="AD1087">
        <v>48555447</v>
      </c>
      <c r="AE1087">
        <v>48555471</v>
      </c>
      <c r="AF1087" t="s">
        <v>9743</v>
      </c>
      <c r="AG1087">
        <v>23</v>
      </c>
      <c r="AH1087">
        <v>5</v>
      </c>
      <c r="AI1087">
        <v>2</v>
      </c>
      <c r="AJ1087">
        <v>0</v>
      </c>
      <c r="AK1087">
        <v>1</v>
      </c>
      <c r="AL1087" t="s">
        <v>6328</v>
      </c>
      <c r="AM1087">
        <v>48555447</v>
      </c>
      <c r="AN1087">
        <v>48555470</v>
      </c>
      <c r="AO1087" t="s">
        <v>6329</v>
      </c>
      <c r="AP1087" t="s">
        <v>8576</v>
      </c>
      <c r="AQ1087" t="s">
        <v>7345</v>
      </c>
      <c r="AR1087" t="s">
        <v>7345</v>
      </c>
      <c r="AS1087">
        <v>-1</v>
      </c>
      <c r="AT1087">
        <v>-1</v>
      </c>
      <c r="AU1087">
        <v>-4</v>
      </c>
      <c r="AV1087">
        <v>2</v>
      </c>
      <c r="AW1087">
        <v>2</v>
      </c>
      <c r="AX1087">
        <v>2</v>
      </c>
      <c r="AY1087" t="s">
        <v>9744</v>
      </c>
    </row>
    <row r="1088" spans="1:690" x14ac:dyDescent="0.2">
      <c r="A1088" t="s">
        <v>6212</v>
      </c>
      <c r="B1088">
        <v>88676994</v>
      </c>
      <c r="C1088">
        <v>88676995</v>
      </c>
      <c r="D1088" t="s">
        <v>9745</v>
      </c>
      <c r="E1088" t="s">
        <v>8575</v>
      </c>
      <c r="F1088">
        <v>120554</v>
      </c>
      <c r="G1088" t="s">
        <v>6212</v>
      </c>
      <c r="H1088">
        <v>88676995</v>
      </c>
      <c r="I1088" t="s">
        <v>9746</v>
      </c>
      <c r="J1088">
        <v>3</v>
      </c>
      <c r="K1088">
        <v>1</v>
      </c>
      <c r="L1088">
        <v>4</v>
      </c>
      <c r="M1088">
        <v>1.7320508075688701</v>
      </c>
      <c r="N1088">
        <v>3</v>
      </c>
      <c r="O1088">
        <v>1</v>
      </c>
      <c r="P1088">
        <v>4</v>
      </c>
      <c r="Q1088">
        <v>1.7320508075688701</v>
      </c>
      <c r="R1088">
        <v>1</v>
      </c>
      <c r="S1088">
        <v>1</v>
      </c>
      <c r="T1088">
        <v>0</v>
      </c>
      <c r="U1088">
        <v>0</v>
      </c>
      <c r="V1088">
        <v>1</v>
      </c>
      <c r="W1088">
        <v>0.5</v>
      </c>
      <c r="X1088" t="s">
        <v>9745</v>
      </c>
      <c r="Y1088">
        <v>1</v>
      </c>
      <c r="Z1088" t="s">
        <v>6212</v>
      </c>
      <c r="AA1088" t="s">
        <v>9747</v>
      </c>
      <c r="AB1088">
        <v>5</v>
      </c>
      <c r="AC1088" t="s">
        <v>6339</v>
      </c>
      <c r="AD1088">
        <v>88676984</v>
      </c>
      <c r="AE1088">
        <v>88677008</v>
      </c>
      <c r="AF1088" t="s">
        <v>9748</v>
      </c>
      <c r="AG1088">
        <v>25</v>
      </c>
      <c r="AH1088">
        <v>6</v>
      </c>
      <c r="AI1088">
        <v>3</v>
      </c>
      <c r="AJ1088">
        <v>1</v>
      </c>
      <c r="AK1088">
        <v>0</v>
      </c>
      <c r="AL1088" t="s">
        <v>6339</v>
      </c>
      <c r="AM1088">
        <v>88676983</v>
      </c>
      <c r="AN1088">
        <v>88677008</v>
      </c>
      <c r="AO1088" t="s">
        <v>6329</v>
      </c>
      <c r="AP1088" t="s">
        <v>8576</v>
      </c>
      <c r="AQ1088" t="s">
        <v>7345</v>
      </c>
      <c r="AR1088" t="s">
        <v>7550</v>
      </c>
      <c r="AS1088">
        <v>-1</v>
      </c>
      <c r="AT1088">
        <v>-1</v>
      </c>
      <c r="AU1088">
        <v>-4</v>
      </c>
      <c r="AV1088">
        <v>2</v>
      </c>
      <c r="AW1088">
        <v>2</v>
      </c>
      <c r="AX1088">
        <v>2</v>
      </c>
      <c r="AY1088" t="s">
        <v>9749</v>
      </c>
    </row>
    <row r="1089" spans="1:51" x14ac:dyDescent="0.2">
      <c r="A1089" t="s">
        <v>6245</v>
      </c>
      <c r="B1089">
        <v>79056852</v>
      </c>
      <c r="C1089">
        <v>79056853</v>
      </c>
      <c r="D1089" t="s">
        <v>9750</v>
      </c>
      <c r="E1089" t="s">
        <v>8575</v>
      </c>
      <c r="F1089">
        <v>132049</v>
      </c>
      <c r="G1089" t="s">
        <v>6245</v>
      </c>
      <c r="H1089">
        <v>79056853</v>
      </c>
      <c r="I1089" t="s">
        <v>9751</v>
      </c>
      <c r="J1089">
        <v>4</v>
      </c>
      <c r="K1089">
        <v>0</v>
      </c>
      <c r="L1089">
        <v>4</v>
      </c>
      <c r="M1089">
        <v>0</v>
      </c>
      <c r="N1089">
        <v>4</v>
      </c>
      <c r="O1089">
        <v>0</v>
      </c>
      <c r="P1089">
        <v>4</v>
      </c>
      <c r="Q1089">
        <v>0</v>
      </c>
      <c r="R1089">
        <v>2</v>
      </c>
      <c r="S1089">
        <v>1</v>
      </c>
      <c r="T1089">
        <v>0</v>
      </c>
      <c r="U1089">
        <v>0</v>
      </c>
      <c r="V1089">
        <v>1.41421356237309</v>
      </c>
      <c r="W1089">
        <v>0.5</v>
      </c>
      <c r="X1089" t="s">
        <v>9750</v>
      </c>
      <c r="Y1089">
        <v>1</v>
      </c>
      <c r="Z1089" t="s">
        <v>6245</v>
      </c>
      <c r="AA1089" t="s">
        <v>9752</v>
      </c>
      <c r="AB1089">
        <v>5</v>
      </c>
      <c r="AC1089" t="s">
        <v>6339</v>
      </c>
      <c r="AD1089">
        <v>79056844</v>
      </c>
      <c r="AE1089">
        <v>79056868</v>
      </c>
      <c r="AF1089" t="s">
        <v>9753</v>
      </c>
      <c r="AG1089">
        <v>23</v>
      </c>
      <c r="AH1089">
        <v>5</v>
      </c>
      <c r="AI1089">
        <v>2</v>
      </c>
      <c r="AJ1089">
        <v>0</v>
      </c>
      <c r="AK1089">
        <v>1</v>
      </c>
      <c r="AL1089" t="s">
        <v>6339</v>
      </c>
      <c r="AM1089">
        <v>79056845</v>
      </c>
      <c r="AN1089">
        <v>79056868</v>
      </c>
      <c r="AO1089" t="s">
        <v>6329</v>
      </c>
      <c r="AP1089" t="s">
        <v>8576</v>
      </c>
      <c r="AQ1089" t="s">
        <v>7345</v>
      </c>
      <c r="AR1089" t="s">
        <v>7345</v>
      </c>
      <c r="AS1089">
        <v>-1</v>
      </c>
      <c r="AT1089">
        <v>-1</v>
      </c>
      <c r="AU1089">
        <v>-4</v>
      </c>
      <c r="AV1089">
        <v>2</v>
      </c>
      <c r="AW1089">
        <v>2</v>
      </c>
      <c r="AX1089">
        <v>2</v>
      </c>
      <c r="AY1089" t="s">
        <v>9754</v>
      </c>
    </row>
    <row r="1090" spans="1:51" x14ac:dyDescent="0.2">
      <c r="A1090" t="s">
        <v>6245</v>
      </c>
      <c r="B1090">
        <v>80514668</v>
      </c>
      <c r="C1090">
        <v>80514668</v>
      </c>
      <c r="D1090" t="s">
        <v>9755</v>
      </c>
      <c r="E1090" t="s">
        <v>8575</v>
      </c>
      <c r="F1090">
        <v>132136</v>
      </c>
      <c r="G1090" t="s">
        <v>6245</v>
      </c>
      <c r="H1090">
        <v>80514668</v>
      </c>
      <c r="I1090" t="s">
        <v>9756</v>
      </c>
      <c r="J1090">
        <v>2</v>
      </c>
      <c r="K1090">
        <v>2</v>
      </c>
      <c r="L1090">
        <v>4</v>
      </c>
      <c r="M1090">
        <v>2</v>
      </c>
      <c r="N1090">
        <v>2</v>
      </c>
      <c r="O1090">
        <v>2</v>
      </c>
      <c r="P1090">
        <v>4</v>
      </c>
      <c r="Q1090">
        <v>2</v>
      </c>
      <c r="R1090">
        <v>0</v>
      </c>
      <c r="S1090">
        <v>3</v>
      </c>
      <c r="T1090">
        <v>0</v>
      </c>
      <c r="U1090">
        <v>0</v>
      </c>
      <c r="V1090">
        <v>0</v>
      </c>
      <c r="W1090">
        <v>0</v>
      </c>
      <c r="X1090" t="s">
        <v>9755</v>
      </c>
      <c r="Y1090">
        <v>1</v>
      </c>
      <c r="Z1090" t="s">
        <v>6245</v>
      </c>
      <c r="AA1090" t="s">
        <v>9757</v>
      </c>
      <c r="AB1090">
        <v>3</v>
      </c>
      <c r="AC1090" t="s">
        <v>6339</v>
      </c>
      <c r="AD1090">
        <v>80514660</v>
      </c>
      <c r="AE1090">
        <v>80514684</v>
      </c>
      <c r="AF1090"/>
      <c r="AG1090"/>
      <c r="AH1090"/>
      <c r="AI1090"/>
      <c r="AJ1090"/>
      <c r="AK1090"/>
      <c r="AL1090"/>
      <c r="AM1090"/>
      <c r="AN1090"/>
      <c r="AO1090" t="s">
        <v>6329</v>
      </c>
      <c r="AP1090" t="s">
        <v>8576</v>
      </c>
      <c r="AQ1090" t="s">
        <v>7345</v>
      </c>
      <c r="AR1090" t="s">
        <v>6271</v>
      </c>
      <c r="AS1090">
        <v>-1</v>
      </c>
      <c r="AT1090">
        <v>-1</v>
      </c>
      <c r="AU1090">
        <v>-4</v>
      </c>
      <c r="AV1090">
        <v>1</v>
      </c>
      <c r="AW1090">
        <v>1</v>
      </c>
      <c r="AX1090">
        <v>1</v>
      </c>
      <c r="AY1090" t="s">
        <v>9758</v>
      </c>
    </row>
    <row r="1091" spans="1:51" x14ac:dyDescent="0.2">
      <c r="A1091" t="s">
        <v>6466</v>
      </c>
      <c r="B1091">
        <v>71719343</v>
      </c>
      <c r="C1091">
        <v>71719348</v>
      </c>
      <c r="D1091" t="s">
        <v>9759</v>
      </c>
      <c r="E1091" t="s">
        <v>8575</v>
      </c>
      <c r="F1091">
        <v>142732</v>
      </c>
      <c r="G1091" t="s">
        <v>6466</v>
      </c>
      <c r="H1091">
        <v>71719343</v>
      </c>
      <c r="I1091" t="s">
        <v>9760</v>
      </c>
      <c r="J1091">
        <v>3</v>
      </c>
      <c r="K1091">
        <v>1</v>
      </c>
      <c r="L1091">
        <v>4</v>
      </c>
      <c r="M1091">
        <v>1.7320508075688701</v>
      </c>
      <c r="N1091">
        <v>3</v>
      </c>
      <c r="O1091">
        <v>1</v>
      </c>
      <c r="P1091">
        <v>4</v>
      </c>
      <c r="Q1091">
        <v>1.7320508075688701</v>
      </c>
      <c r="R1091">
        <v>1</v>
      </c>
      <c r="S1091">
        <v>0</v>
      </c>
      <c r="T1091">
        <v>0</v>
      </c>
      <c r="U1091">
        <v>0</v>
      </c>
      <c r="V1091">
        <v>0</v>
      </c>
      <c r="W1091">
        <v>2.5</v>
      </c>
      <c r="X1091" t="s">
        <v>9759</v>
      </c>
      <c r="Y1091">
        <v>1</v>
      </c>
      <c r="Z1091" t="s">
        <v>6466</v>
      </c>
      <c r="AA1091" t="s">
        <v>8124</v>
      </c>
      <c r="AB1091">
        <v>3</v>
      </c>
      <c r="AC1091" t="s">
        <v>6339</v>
      </c>
      <c r="AD1091">
        <v>71719336</v>
      </c>
      <c r="AE1091">
        <v>71719360</v>
      </c>
      <c r="AF1091"/>
      <c r="AG1091"/>
      <c r="AH1091"/>
      <c r="AI1091"/>
      <c r="AJ1091"/>
      <c r="AK1091"/>
      <c r="AL1091"/>
      <c r="AM1091"/>
      <c r="AN1091"/>
      <c r="AO1091" t="s">
        <v>6329</v>
      </c>
      <c r="AP1091" t="s">
        <v>8576</v>
      </c>
      <c r="AQ1091" t="s">
        <v>7345</v>
      </c>
      <c r="AR1091" t="s">
        <v>6271</v>
      </c>
      <c r="AS1091">
        <v>-1</v>
      </c>
      <c r="AT1091">
        <v>-1</v>
      </c>
      <c r="AU1091">
        <v>-4</v>
      </c>
      <c r="AV1091">
        <v>2</v>
      </c>
      <c r="AW1091">
        <v>2</v>
      </c>
      <c r="AX1091">
        <v>2</v>
      </c>
      <c r="AY1091" t="s">
        <v>8125</v>
      </c>
    </row>
    <row r="1092" spans="1:51" x14ac:dyDescent="0.2">
      <c r="A1092" t="s">
        <v>6400</v>
      </c>
      <c r="B1092">
        <v>73125412</v>
      </c>
      <c r="C1092">
        <v>73125419</v>
      </c>
      <c r="D1092" t="s">
        <v>9761</v>
      </c>
      <c r="E1092" t="s">
        <v>8575</v>
      </c>
      <c r="F1092">
        <v>155488</v>
      </c>
      <c r="G1092" t="s">
        <v>6400</v>
      </c>
      <c r="H1092">
        <v>73125418</v>
      </c>
      <c r="I1092" t="s">
        <v>9762</v>
      </c>
      <c r="J1092">
        <v>2</v>
      </c>
      <c r="K1092">
        <v>2</v>
      </c>
      <c r="L1092">
        <v>4</v>
      </c>
      <c r="M1092">
        <v>2</v>
      </c>
      <c r="N1092">
        <v>2</v>
      </c>
      <c r="O1092">
        <v>2</v>
      </c>
      <c r="P1092">
        <v>4</v>
      </c>
      <c r="Q1092">
        <v>2</v>
      </c>
      <c r="R1092">
        <v>2</v>
      </c>
      <c r="S1092">
        <v>2</v>
      </c>
      <c r="T1092">
        <v>0</v>
      </c>
      <c r="U1092">
        <v>0</v>
      </c>
      <c r="V1092">
        <v>2</v>
      </c>
      <c r="W1092">
        <v>3.0912061651652301</v>
      </c>
      <c r="X1092" t="s">
        <v>9761</v>
      </c>
      <c r="Y1092">
        <v>1</v>
      </c>
      <c r="Z1092" t="s">
        <v>6400</v>
      </c>
      <c r="AA1092" t="s">
        <v>7764</v>
      </c>
      <c r="AB1092">
        <v>3</v>
      </c>
      <c r="AC1092" t="s">
        <v>6328</v>
      </c>
      <c r="AD1092">
        <v>73125401</v>
      </c>
      <c r="AE1092">
        <v>73125425</v>
      </c>
      <c r="AF1092"/>
      <c r="AG1092"/>
      <c r="AH1092"/>
      <c r="AI1092"/>
      <c r="AJ1092"/>
      <c r="AK1092"/>
      <c r="AL1092"/>
      <c r="AM1092"/>
      <c r="AN1092"/>
      <c r="AO1092" t="s">
        <v>6329</v>
      </c>
      <c r="AP1092" t="s">
        <v>8576</v>
      </c>
      <c r="AQ1092" t="s">
        <v>7345</v>
      </c>
      <c r="AR1092" t="s">
        <v>6271</v>
      </c>
      <c r="AS1092">
        <v>-1</v>
      </c>
      <c r="AT1092">
        <v>-1</v>
      </c>
      <c r="AU1092">
        <v>-4</v>
      </c>
      <c r="AV1092">
        <v>3</v>
      </c>
      <c r="AW1092">
        <v>3</v>
      </c>
      <c r="AX1092">
        <v>3</v>
      </c>
      <c r="AY1092" t="s">
        <v>7765</v>
      </c>
    </row>
    <row r="1093" spans="1:51" x14ac:dyDescent="0.2">
      <c r="A1093" t="s">
        <v>6400</v>
      </c>
      <c r="B1093">
        <v>9612634</v>
      </c>
      <c r="C1093">
        <v>9612635</v>
      </c>
      <c r="D1093" t="s">
        <v>9763</v>
      </c>
      <c r="E1093" t="s">
        <v>8575</v>
      </c>
      <c r="F1093">
        <v>151290</v>
      </c>
      <c r="G1093" t="s">
        <v>6400</v>
      </c>
      <c r="H1093">
        <v>9612635</v>
      </c>
      <c r="I1093" t="s">
        <v>9764</v>
      </c>
      <c r="J1093">
        <v>0</v>
      </c>
      <c r="K1093">
        <v>4</v>
      </c>
      <c r="L1093">
        <v>4</v>
      </c>
      <c r="M1093">
        <v>0</v>
      </c>
      <c r="N1093">
        <v>0</v>
      </c>
      <c r="O1093">
        <v>4</v>
      </c>
      <c r="P1093">
        <v>4</v>
      </c>
      <c r="Q1093">
        <v>0</v>
      </c>
      <c r="R1093">
        <v>2</v>
      </c>
      <c r="S1093">
        <v>1</v>
      </c>
      <c r="T1093">
        <v>1</v>
      </c>
      <c r="U1093">
        <v>0</v>
      </c>
      <c r="V1093">
        <v>1.41421356237309</v>
      </c>
      <c r="W1093">
        <v>0.5</v>
      </c>
      <c r="X1093" t="s">
        <v>9763</v>
      </c>
      <c r="Y1093">
        <v>1</v>
      </c>
      <c r="Z1093" t="s">
        <v>6400</v>
      </c>
      <c r="AA1093" t="s">
        <v>9765</v>
      </c>
      <c r="AB1093">
        <v>4</v>
      </c>
      <c r="AC1093" t="s">
        <v>6328</v>
      </c>
      <c r="AD1093">
        <v>9612617</v>
      </c>
      <c r="AE1093">
        <v>9612641</v>
      </c>
      <c r="AF1093"/>
      <c r="AG1093"/>
      <c r="AH1093"/>
      <c r="AI1093"/>
      <c r="AJ1093"/>
      <c r="AK1093"/>
      <c r="AL1093"/>
      <c r="AM1093"/>
      <c r="AN1093"/>
      <c r="AO1093" t="s">
        <v>6329</v>
      </c>
      <c r="AP1093" t="s">
        <v>8576</v>
      </c>
      <c r="AQ1093" t="s">
        <v>7345</v>
      </c>
      <c r="AR1093" t="s">
        <v>6271</v>
      </c>
      <c r="AS1093">
        <v>-1</v>
      </c>
      <c r="AT1093">
        <v>-1</v>
      </c>
      <c r="AU1093">
        <v>-4</v>
      </c>
      <c r="AV1093">
        <v>2</v>
      </c>
      <c r="AW1093">
        <v>2</v>
      </c>
      <c r="AX1093">
        <v>2</v>
      </c>
      <c r="AY1093" t="s">
        <v>9766</v>
      </c>
    </row>
    <row r="1094" spans="1:51" x14ac:dyDescent="0.2">
      <c r="A1094" t="s">
        <v>6201</v>
      </c>
      <c r="B1094">
        <v>22389688</v>
      </c>
      <c r="C1094">
        <v>22389690</v>
      </c>
      <c r="D1094" t="s">
        <v>9767</v>
      </c>
      <c r="E1094" t="s">
        <v>8575</v>
      </c>
      <c r="F1094">
        <v>164737</v>
      </c>
      <c r="G1094" t="s">
        <v>6201</v>
      </c>
      <c r="H1094">
        <v>22389690</v>
      </c>
      <c r="I1094" t="s">
        <v>9768</v>
      </c>
      <c r="J1094">
        <v>2</v>
      </c>
      <c r="K1094">
        <v>2</v>
      </c>
      <c r="L1094">
        <v>4</v>
      </c>
      <c r="M1094">
        <v>2</v>
      </c>
      <c r="N1094">
        <v>2</v>
      </c>
      <c r="O1094">
        <v>2</v>
      </c>
      <c r="P1094">
        <v>4</v>
      </c>
      <c r="Q1094">
        <v>2</v>
      </c>
      <c r="R1094">
        <v>1</v>
      </c>
      <c r="S1094">
        <v>1</v>
      </c>
      <c r="T1094">
        <v>0</v>
      </c>
      <c r="U1094">
        <v>0</v>
      </c>
      <c r="V1094">
        <v>1</v>
      </c>
      <c r="W1094">
        <v>0.81649658092772603</v>
      </c>
      <c r="X1094" t="s">
        <v>9767</v>
      </c>
      <c r="Y1094">
        <v>1</v>
      </c>
      <c r="Z1094" t="s">
        <v>6201</v>
      </c>
      <c r="AA1094"/>
      <c r="AB1094"/>
      <c r="AC1094"/>
      <c r="AD1094"/>
      <c r="AE1094"/>
      <c r="AF1094" t="s">
        <v>7890</v>
      </c>
      <c r="AG1094">
        <v>25</v>
      </c>
      <c r="AH1094">
        <v>6</v>
      </c>
      <c r="AI1094">
        <v>3</v>
      </c>
      <c r="AJ1094">
        <v>1</v>
      </c>
      <c r="AK1094">
        <v>0</v>
      </c>
      <c r="AL1094" t="s">
        <v>6328</v>
      </c>
      <c r="AM1094">
        <v>22389671</v>
      </c>
      <c r="AN1094">
        <v>22389696</v>
      </c>
      <c r="AO1094" t="s">
        <v>6329</v>
      </c>
      <c r="AP1094" t="s">
        <v>8576</v>
      </c>
      <c r="AQ1094" t="s">
        <v>7345</v>
      </c>
      <c r="AR1094" t="s">
        <v>7891</v>
      </c>
      <c r="AS1094">
        <v>-1</v>
      </c>
      <c r="AT1094">
        <v>-1</v>
      </c>
      <c r="AU1094">
        <v>-4</v>
      </c>
      <c r="AV1094">
        <v>3</v>
      </c>
      <c r="AW1094">
        <v>3</v>
      </c>
      <c r="AX1094">
        <v>4</v>
      </c>
      <c r="AY1094" t="s">
        <v>7892</v>
      </c>
    </row>
    <row r="1095" spans="1:51" x14ac:dyDescent="0.2">
      <c r="A1095" t="s">
        <v>6508</v>
      </c>
      <c r="B1095">
        <v>133764554</v>
      </c>
      <c r="C1095">
        <v>133764559</v>
      </c>
      <c r="D1095" t="s">
        <v>9769</v>
      </c>
      <c r="E1095" t="s">
        <v>8575</v>
      </c>
      <c r="F1095">
        <v>181608</v>
      </c>
      <c r="G1095" t="s">
        <v>6508</v>
      </c>
      <c r="H1095">
        <v>133764554</v>
      </c>
      <c r="I1095" t="s">
        <v>9770</v>
      </c>
      <c r="J1095">
        <v>1</v>
      </c>
      <c r="K1095">
        <v>3</v>
      </c>
      <c r="L1095">
        <v>4</v>
      </c>
      <c r="M1095">
        <v>1.7320508075688701</v>
      </c>
      <c r="N1095">
        <v>1</v>
      </c>
      <c r="O1095">
        <v>3</v>
      </c>
      <c r="P1095">
        <v>4</v>
      </c>
      <c r="Q1095">
        <v>1.7320508075688701</v>
      </c>
      <c r="R1095">
        <v>2</v>
      </c>
      <c r="S1095">
        <v>0</v>
      </c>
      <c r="T1095">
        <v>2</v>
      </c>
      <c r="U1095">
        <v>0</v>
      </c>
      <c r="V1095">
        <v>0</v>
      </c>
      <c r="W1095">
        <v>2.0548046676563199</v>
      </c>
      <c r="X1095" t="s">
        <v>9769</v>
      </c>
      <c r="Y1095">
        <v>1</v>
      </c>
      <c r="Z1095" t="s">
        <v>6508</v>
      </c>
      <c r="AA1095" t="s">
        <v>9771</v>
      </c>
      <c r="AB1095">
        <v>3</v>
      </c>
      <c r="AC1095" t="s">
        <v>6328</v>
      </c>
      <c r="AD1095">
        <v>133764544</v>
      </c>
      <c r="AE1095">
        <v>133764568</v>
      </c>
      <c r="AF1095"/>
      <c r="AG1095"/>
      <c r="AH1095"/>
      <c r="AI1095"/>
      <c r="AJ1095"/>
      <c r="AK1095"/>
      <c r="AL1095"/>
      <c r="AM1095"/>
      <c r="AN1095"/>
      <c r="AO1095" t="s">
        <v>6329</v>
      </c>
      <c r="AP1095" t="s">
        <v>8576</v>
      </c>
      <c r="AQ1095" t="s">
        <v>7345</v>
      </c>
      <c r="AR1095" t="s">
        <v>6271</v>
      </c>
      <c r="AS1095">
        <v>-1</v>
      </c>
      <c r="AT1095">
        <v>-1</v>
      </c>
      <c r="AU1095">
        <v>-4</v>
      </c>
      <c r="AV1095">
        <v>3</v>
      </c>
      <c r="AW1095">
        <v>3</v>
      </c>
      <c r="AX1095">
        <v>3</v>
      </c>
      <c r="AY1095" t="s">
        <v>9772</v>
      </c>
    </row>
    <row r="1096" spans="1:51" x14ac:dyDescent="0.2">
      <c r="A1096" t="s">
        <v>6508</v>
      </c>
      <c r="B1096">
        <v>16160482</v>
      </c>
      <c r="C1096">
        <v>16160483</v>
      </c>
      <c r="D1096" t="s">
        <v>9773</v>
      </c>
      <c r="E1096" t="s">
        <v>8575</v>
      </c>
      <c r="F1096">
        <v>174654</v>
      </c>
      <c r="G1096" t="s">
        <v>6508</v>
      </c>
      <c r="H1096">
        <v>16160483</v>
      </c>
      <c r="I1096" t="s">
        <v>9774</v>
      </c>
      <c r="J1096">
        <v>0</v>
      </c>
      <c r="K1096">
        <v>4</v>
      </c>
      <c r="L1096">
        <v>4</v>
      </c>
      <c r="M1096">
        <v>0</v>
      </c>
      <c r="N1096">
        <v>0</v>
      </c>
      <c r="O1096">
        <v>4</v>
      </c>
      <c r="P1096">
        <v>4</v>
      </c>
      <c r="Q1096">
        <v>0</v>
      </c>
      <c r="R1096">
        <v>2</v>
      </c>
      <c r="S1096">
        <v>1</v>
      </c>
      <c r="T1096">
        <v>0</v>
      </c>
      <c r="U1096">
        <v>0</v>
      </c>
      <c r="V1096">
        <v>1.41421356237309</v>
      </c>
      <c r="W1096">
        <v>0.5</v>
      </c>
      <c r="X1096" t="s">
        <v>9773</v>
      </c>
      <c r="Y1096">
        <v>1</v>
      </c>
      <c r="Z1096" t="s">
        <v>6508</v>
      </c>
      <c r="AA1096"/>
      <c r="AB1096"/>
      <c r="AC1096"/>
      <c r="AD1096"/>
      <c r="AE1096"/>
      <c r="AF1096" t="s">
        <v>9775</v>
      </c>
      <c r="AG1096">
        <v>23</v>
      </c>
      <c r="AH1096">
        <v>6</v>
      </c>
      <c r="AI1096">
        <v>3</v>
      </c>
      <c r="AJ1096">
        <v>0</v>
      </c>
      <c r="AK1096">
        <v>1</v>
      </c>
      <c r="AL1096" t="s">
        <v>6328</v>
      </c>
      <c r="AM1096">
        <v>16160470</v>
      </c>
      <c r="AN1096">
        <v>16160493</v>
      </c>
      <c r="AO1096" t="s">
        <v>6329</v>
      </c>
      <c r="AP1096" t="s">
        <v>8576</v>
      </c>
      <c r="AQ1096" t="s">
        <v>7345</v>
      </c>
      <c r="AR1096" t="s">
        <v>7345</v>
      </c>
      <c r="AS1096">
        <v>-1</v>
      </c>
      <c r="AT1096">
        <v>-1</v>
      </c>
      <c r="AU1096">
        <v>-4</v>
      </c>
      <c r="AV1096">
        <v>2</v>
      </c>
      <c r="AW1096">
        <v>2</v>
      </c>
      <c r="AX1096">
        <v>2</v>
      </c>
      <c r="AY1096" t="s">
        <v>9776</v>
      </c>
    </row>
    <row r="1097" spans="1:51" x14ac:dyDescent="0.2">
      <c r="A1097" t="s">
        <v>6577</v>
      </c>
      <c r="B1097">
        <v>117053251</v>
      </c>
      <c r="C1097">
        <v>117053252</v>
      </c>
      <c r="D1097" t="s">
        <v>9777</v>
      </c>
      <c r="E1097" t="s">
        <v>8575</v>
      </c>
      <c r="F1097">
        <v>197271</v>
      </c>
      <c r="G1097" t="s">
        <v>6577</v>
      </c>
      <c r="H1097">
        <v>117053252</v>
      </c>
      <c r="I1097" t="s">
        <v>8045</v>
      </c>
      <c r="J1097">
        <v>0</v>
      </c>
      <c r="K1097">
        <v>4</v>
      </c>
      <c r="L1097">
        <v>4</v>
      </c>
      <c r="M1097">
        <v>0</v>
      </c>
      <c r="N1097">
        <v>0</v>
      </c>
      <c r="O1097">
        <v>4</v>
      </c>
      <c r="P1097">
        <v>4</v>
      </c>
      <c r="Q1097">
        <v>0</v>
      </c>
      <c r="R1097">
        <v>1</v>
      </c>
      <c r="S1097">
        <v>2</v>
      </c>
      <c r="T1097">
        <v>0</v>
      </c>
      <c r="U1097">
        <v>0</v>
      </c>
      <c r="V1097">
        <v>1.41421356237309</v>
      </c>
      <c r="W1097">
        <v>0.5</v>
      </c>
      <c r="X1097" t="s">
        <v>9777</v>
      </c>
      <c r="Y1097">
        <v>1</v>
      </c>
      <c r="Z1097" t="s">
        <v>6577</v>
      </c>
      <c r="AA1097" t="s">
        <v>7485</v>
      </c>
      <c r="AB1097">
        <v>5</v>
      </c>
      <c r="AC1097" t="s">
        <v>6339</v>
      </c>
      <c r="AD1097">
        <v>117053244</v>
      </c>
      <c r="AE1097">
        <v>117053268</v>
      </c>
      <c r="AF1097"/>
      <c r="AG1097"/>
      <c r="AH1097"/>
      <c r="AI1097"/>
      <c r="AJ1097"/>
      <c r="AK1097"/>
      <c r="AL1097"/>
      <c r="AM1097"/>
      <c r="AN1097"/>
      <c r="AO1097" t="s">
        <v>6329</v>
      </c>
      <c r="AP1097" t="s">
        <v>8576</v>
      </c>
      <c r="AQ1097" t="s">
        <v>7345</v>
      </c>
      <c r="AR1097" t="s">
        <v>6271</v>
      </c>
      <c r="AS1097">
        <v>-1</v>
      </c>
      <c r="AT1097">
        <v>-1</v>
      </c>
      <c r="AU1097">
        <v>-4</v>
      </c>
      <c r="AV1097">
        <v>2</v>
      </c>
      <c r="AW1097">
        <v>2</v>
      </c>
      <c r="AX1097">
        <v>2</v>
      </c>
      <c r="AY1097" t="s">
        <v>7486</v>
      </c>
    </row>
    <row r="1098" spans="1:51" x14ac:dyDescent="0.2">
      <c r="A1098" t="s">
        <v>6577</v>
      </c>
      <c r="B1098">
        <v>134074051</v>
      </c>
      <c r="C1098">
        <v>134074052</v>
      </c>
      <c r="D1098" t="s">
        <v>9778</v>
      </c>
      <c r="E1098" t="s">
        <v>8575</v>
      </c>
      <c r="F1098">
        <v>198895</v>
      </c>
      <c r="G1098" t="s">
        <v>6577</v>
      </c>
      <c r="H1098">
        <v>134074052</v>
      </c>
      <c r="I1098" t="s">
        <v>8568</v>
      </c>
      <c r="J1098">
        <v>0</v>
      </c>
      <c r="K1098">
        <v>4</v>
      </c>
      <c r="L1098">
        <v>4</v>
      </c>
      <c r="M1098">
        <v>0</v>
      </c>
      <c r="N1098">
        <v>0</v>
      </c>
      <c r="O1098">
        <v>4</v>
      </c>
      <c r="P1098">
        <v>4</v>
      </c>
      <c r="Q1098">
        <v>0</v>
      </c>
      <c r="R1098">
        <v>2</v>
      </c>
      <c r="S1098">
        <v>1</v>
      </c>
      <c r="T1098">
        <v>0</v>
      </c>
      <c r="U1098">
        <v>0</v>
      </c>
      <c r="V1098">
        <v>1.41421356237309</v>
      </c>
      <c r="W1098">
        <v>0.5</v>
      </c>
      <c r="X1098" t="s">
        <v>9778</v>
      </c>
      <c r="Y1098">
        <v>1</v>
      </c>
      <c r="Z1098" t="s">
        <v>6577</v>
      </c>
      <c r="AA1098" t="s">
        <v>8569</v>
      </c>
      <c r="AB1098">
        <v>4</v>
      </c>
      <c r="AC1098" t="s">
        <v>6339</v>
      </c>
      <c r="AD1098">
        <v>134074044</v>
      </c>
      <c r="AE1098">
        <v>134074068</v>
      </c>
      <c r="AF1098"/>
      <c r="AG1098"/>
      <c r="AH1098"/>
      <c r="AI1098"/>
      <c r="AJ1098"/>
      <c r="AK1098"/>
      <c r="AL1098"/>
      <c r="AM1098"/>
      <c r="AN1098"/>
      <c r="AO1098" t="s">
        <v>6329</v>
      </c>
      <c r="AP1098" t="s">
        <v>8576</v>
      </c>
      <c r="AQ1098" t="s">
        <v>7345</v>
      </c>
      <c r="AR1098" t="s">
        <v>6271</v>
      </c>
      <c r="AS1098">
        <v>-1</v>
      </c>
      <c r="AT1098">
        <v>-1</v>
      </c>
      <c r="AU1098">
        <v>-4</v>
      </c>
      <c r="AV1098">
        <v>2</v>
      </c>
      <c r="AW1098">
        <v>3</v>
      </c>
      <c r="AX1098">
        <v>3</v>
      </c>
      <c r="AY1098" t="s">
        <v>8570</v>
      </c>
    </row>
    <row r="1099" spans="1:51" x14ac:dyDescent="0.2">
      <c r="A1099" t="s">
        <v>6577</v>
      </c>
      <c r="B1099">
        <v>13939167</v>
      </c>
      <c r="C1099">
        <v>13939170</v>
      </c>
      <c r="D1099" t="s">
        <v>9779</v>
      </c>
      <c r="E1099" t="s">
        <v>8575</v>
      </c>
      <c r="F1099">
        <v>190824</v>
      </c>
      <c r="G1099" t="s">
        <v>6577</v>
      </c>
      <c r="H1099">
        <v>13939170</v>
      </c>
      <c r="I1099" t="s">
        <v>9780</v>
      </c>
      <c r="J1099">
        <v>3</v>
      </c>
      <c r="K1099">
        <v>1</v>
      </c>
      <c r="L1099">
        <v>4</v>
      </c>
      <c r="M1099">
        <v>1.7320508075688701</v>
      </c>
      <c r="N1099">
        <v>3</v>
      </c>
      <c r="O1099">
        <v>1</v>
      </c>
      <c r="P1099">
        <v>4</v>
      </c>
      <c r="Q1099">
        <v>1.7320508075688701</v>
      </c>
      <c r="R1099">
        <v>0</v>
      </c>
      <c r="S1099">
        <v>3</v>
      </c>
      <c r="T1099">
        <v>0</v>
      </c>
      <c r="U1099">
        <v>0</v>
      </c>
      <c r="V1099">
        <v>0</v>
      </c>
      <c r="W1099">
        <v>1.5</v>
      </c>
      <c r="X1099" t="s">
        <v>9779</v>
      </c>
      <c r="Y1099">
        <v>1</v>
      </c>
      <c r="Z1099" t="s">
        <v>6577</v>
      </c>
      <c r="AA1099" t="s">
        <v>8095</v>
      </c>
      <c r="AB1099">
        <v>4</v>
      </c>
      <c r="AC1099" t="s">
        <v>6328</v>
      </c>
      <c r="AD1099">
        <v>13939150</v>
      </c>
      <c r="AE1099">
        <v>13939174</v>
      </c>
      <c r="AF1099"/>
      <c r="AG1099"/>
      <c r="AH1099"/>
      <c r="AI1099"/>
      <c r="AJ1099"/>
      <c r="AK1099"/>
      <c r="AL1099"/>
      <c r="AM1099"/>
      <c r="AN1099"/>
      <c r="AO1099" t="s">
        <v>6329</v>
      </c>
      <c r="AP1099" t="s">
        <v>8576</v>
      </c>
      <c r="AQ1099" t="s">
        <v>7345</v>
      </c>
      <c r="AR1099" t="s">
        <v>6271</v>
      </c>
      <c r="AS1099">
        <v>-1</v>
      </c>
      <c r="AT1099">
        <v>-1</v>
      </c>
      <c r="AU1099">
        <v>-4</v>
      </c>
      <c r="AV1099">
        <v>2</v>
      </c>
      <c r="AW1099">
        <v>2</v>
      </c>
      <c r="AX1099">
        <v>2</v>
      </c>
      <c r="AY1099" t="s">
        <v>8096</v>
      </c>
    </row>
    <row r="1100" spans="1:51" x14ac:dyDescent="0.2">
      <c r="A1100" t="s">
        <v>6577</v>
      </c>
      <c r="B1100">
        <v>47798568</v>
      </c>
      <c r="C1100">
        <v>47798568</v>
      </c>
      <c r="D1100" t="s">
        <v>9781</v>
      </c>
      <c r="E1100" t="s">
        <v>8575</v>
      </c>
      <c r="F1100">
        <v>192841</v>
      </c>
      <c r="G1100" t="s">
        <v>6577</v>
      </c>
      <c r="H1100">
        <v>47798568</v>
      </c>
      <c r="I1100" t="s">
        <v>9782</v>
      </c>
      <c r="J1100">
        <v>3</v>
      </c>
      <c r="K1100">
        <v>1</v>
      </c>
      <c r="L1100">
        <v>4</v>
      </c>
      <c r="M1100">
        <v>1.7320508075688701</v>
      </c>
      <c r="N1100">
        <v>3</v>
      </c>
      <c r="O1100">
        <v>1</v>
      </c>
      <c r="P1100">
        <v>4</v>
      </c>
      <c r="Q1100">
        <v>1.7320508075688701</v>
      </c>
      <c r="R1100">
        <v>4</v>
      </c>
      <c r="S1100">
        <v>0</v>
      </c>
      <c r="T1100">
        <v>0</v>
      </c>
      <c r="U1100">
        <v>0</v>
      </c>
      <c r="V1100">
        <v>0</v>
      </c>
      <c r="W1100">
        <v>0</v>
      </c>
      <c r="X1100" t="s">
        <v>9781</v>
      </c>
      <c r="Y1100">
        <v>1</v>
      </c>
      <c r="Z1100" t="s">
        <v>6577</v>
      </c>
      <c r="AA1100"/>
      <c r="AB1100"/>
      <c r="AC1100"/>
      <c r="AD1100"/>
      <c r="AE1100"/>
      <c r="AF1100" t="s">
        <v>9783</v>
      </c>
      <c r="AG1100">
        <v>25</v>
      </c>
      <c r="AH1100">
        <v>4</v>
      </c>
      <c r="AI1100">
        <v>1</v>
      </c>
      <c r="AJ1100">
        <v>1</v>
      </c>
      <c r="AK1100">
        <v>0</v>
      </c>
      <c r="AL1100" t="s">
        <v>6328</v>
      </c>
      <c r="AM1100">
        <v>47798549</v>
      </c>
      <c r="AN1100">
        <v>47798574</v>
      </c>
      <c r="AO1100" t="s">
        <v>6329</v>
      </c>
      <c r="AP1100" t="s">
        <v>8576</v>
      </c>
      <c r="AQ1100" t="s">
        <v>7345</v>
      </c>
      <c r="AR1100" t="s">
        <v>9500</v>
      </c>
      <c r="AS1100">
        <v>-1</v>
      </c>
      <c r="AT1100">
        <v>-1</v>
      </c>
      <c r="AU1100">
        <v>-4</v>
      </c>
      <c r="AV1100">
        <v>1</v>
      </c>
      <c r="AW1100">
        <v>1</v>
      </c>
      <c r="AX1100">
        <v>1</v>
      </c>
      <c r="AY1100" t="s">
        <v>9784</v>
      </c>
    </row>
    <row r="1101" spans="1:51" x14ac:dyDescent="0.2">
      <c r="A1101" t="s">
        <v>6577</v>
      </c>
      <c r="B1101">
        <v>54169070</v>
      </c>
      <c r="C1101">
        <v>54169071</v>
      </c>
      <c r="D1101" t="s">
        <v>9785</v>
      </c>
      <c r="E1101" t="s">
        <v>8575</v>
      </c>
      <c r="F1101">
        <v>193188</v>
      </c>
      <c r="G1101" t="s">
        <v>6577</v>
      </c>
      <c r="H1101">
        <v>54169071</v>
      </c>
      <c r="I1101" t="s">
        <v>9786</v>
      </c>
      <c r="J1101">
        <v>0</v>
      </c>
      <c r="K1101">
        <v>4</v>
      </c>
      <c r="L1101">
        <v>4</v>
      </c>
      <c r="M1101">
        <v>0</v>
      </c>
      <c r="N1101">
        <v>0</v>
      </c>
      <c r="O1101">
        <v>4</v>
      </c>
      <c r="P1101">
        <v>4</v>
      </c>
      <c r="Q1101">
        <v>0</v>
      </c>
      <c r="R1101">
        <v>3</v>
      </c>
      <c r="S1101">
        <v>1</v>
      </c>
      <c r="T1101">
        <v>0</v>
      </c>
      <c r="U1101">
        <v>0</v>
      </c>
      <c r="V1101">
        <v>1.7320508075688701</v>
      </c>
      <c r="W1101">
        <v>0.5</v>
      </c>
      <c r="X1101" t="s">
        <v>9785</v>
      </c>
      <c r="Y1101">
        <v>1</v>
      </c>
      <c r="Z1101" t="s">
        <v>6577</v>
      </c>
      <c r="AA1101" t="s">
        <v>8460</v>
      </c>
      <c r="AB1101">
        <v>3</v>
      </c>
      <c r="AC1101" t="s">
        <v>6328</v>
      </c>
      <c r="AD1101">
        <v>54169056</v>
      </c>
      <c r="AE1101">
        <v>54169080</v>
      </c>
      <c r="AF1101"/>
      <c r="AG1101"/>
      <c r="AH1101"/>
      <c r="AI1101"/>
      <c r="AJ1101"/>
      <c r="AK1101"/>
      <c r="AL1101"/>
      <c r="AM1101"/>
      <c r="AN1101"/>
      <c r="AO1101" t="s">
        <v>6329</v>
      </c>
      <c r="AP1101" t="s">
        <v>8576</v>
      </c>
      <c r="AQ1101" t="s">
        <v>7345</v>
      </c>
      <c r="AR1101" t="s">
        <v>6271</v>
      </c>
      <c r="AS1101">
        <v>-1</v>
      </c>
      <c r="AT1101">
        <v>-1</v>
      </c>
      <c r="AU1101">
        <v>-4</v>
      </c>
      <c r="AV1101">
        <v>2</v>
      </c>
      <c r="AW1101">
        <v>2</v>
      </c>
      <c r="AX1101">
        <v>2</v>
      </c>
      <c r="AY1101" t="s">
        <v>8461</v>
      </c>
    </row>
    <row r="1102" spans="1:51" x14ac:dyDescent="0.2">
      <c r="A1102" t="s">
        <v>6198</v>
      </c>
      <c r="B1102">
        <v>40336025</v>
      </c>
      <c r="C1102">
        <v>40336027</v>
      </c>
      <c r="D1102" t="s">
        <v>9787</v>
      </c>
      <c r="E1102" t="s">
        <v>8575</v>
      </c>
      <c r="F1102">
        <v>39649</v>
      </c>
      <c r="G1102" t="s">
        <v>6198</v>
      </c>
      <c r="H1102">
        <v>40336025</v>
      </c>
      <c r="I1102" t="s">
        <v>9788</v>
      </c>
      <c r="J1102">
        <v>2</v>
      </c>
      <c r="K1102">
        <v>1</v>
      </c>
      <c r="L1102">
        <v>3</v>
      </c>
      <c r="M1102">
        <v>1.41421356237309</v>
      </c>
      <c r="N1102">
        <v>2</v>
      </c>
      <c r="O1102">
        <v>1</v>
      </c>
      <c r="P1102">
        <v>3</v>
      </c>
      <c r="Q1102">
        <v>1.41421356237309</v>
      </c>
      <c r="R1102">
        <v>0</v>
      </c>
      <c r="S1102">
        <v>3</v>
      </c>
      <c r="T1102">
        <v>0</v>
      </c>
      <c r="U1102">
        <v>0</v>
      </c>
      <c r="V1102">
        <v>0</v>
      </c>
      <c r="W1102">
        <v>1</v>
      </c>
      <c r="X1102" t="s">
        <v>9787</v>
      </c>
      <c r="Y1102">
        <v>1</v>
      </c>
      <c r="Z1102" t="s">
        <v>6198</v>
      </c>
      <c r="AA1102" t="s">
        <v>9789</v>
      </c>
      <c r="AB1102">
        <v>5</v>
      </c>
      <c r="AC1102" t="s">
        <v>6339</v>
      </c>
      <c r="AD1102">
        <v>40336014</v>
      </c>
      <c r="AE1102">
        <v>40336038</v>
      </c>
      <c r="AF1102" t="s">
        <v>9790</v>
      </c>
      <c r="AG1102">
        <v>23</v>
      </c>
      <c r="AH1102">
        <v>6</v>
      </c>
      <c r="AI1102">
        <v>3</v>
      </c>
      <c r="AJ1102">
        <v>0</v>
      </c>
      <c r="AK1102">
        <v>1</v>
      </c>
      <c r="AL1102" t="s">
        <v>6339</v>
      </c>
      <c r="AM1102">
        <v>40336015</v>
      </c>
      <c r="AN1102">
        <v>40336038</v>
      </c>
      <c r="AO1102" t="s">
        <v>6329</v>
      </c>
      <c r="AP1102" t="s">
        <v>8576</v>
      </c>
      <c r="AQ1102" t="s">
        <v>7345</v>
      </c>
      <c r="AR1102" t="s">
        <v>7345</v>
      </c>
      <c r="AS1102">
        <v>-1</v>
      </c>
      <c r="AT1102">
        <v>-1</v>
      </c>
      <c r="AU1102">
        <v>-3</v>
      </c>
      <c r="AV1102">
        <v>2</v>
      </c>
      <c r="AW1102">
        <v>2</v>
      </c>
      <c r="AX1102">
        <v>2</v>
      </c>
      <c r="AY1102" t="s">
        <v>9791</v>
      </c>
    </row>
    <row r="1103" spans="1:51" x14ac:dyDescent="0.2">
      <c r="A1103" t="s">
        <v>6198</v>
      </c>
      <c r="B1103">
        <v>73389337</v>
      </c>
      <c r="C1103">
        <v>73389337</v>
      </c>
      <c r="D1103" t="s">
        <v>9792</v>
      </c>
      <c r="E1103" t="s">
        <v>8575</v>
      </c>
      <c r="F1103">
        <v>41917</v>
      </c>
      <c r="G1103" t="s">
        <v>6198</v>
      </c>
      <c r="H1103">
        <v>73389337</v>
      </c>
      <c r="I1103" t="s">
        <v>9793</v>
      </c>
      <c r="J1103">
        <v>2</v>
      </c>
      <c r="K1103">
        <v>1</v>
      </c>
      <c r="L1103">
        <v>3</v>
      </c>
      <c r="M1103">
        <v>1.41421356237309</v>
      </c>
      <c r="N1103">
        <v>2</v>
      </c>
      <c r="O1103">
        <v>1</v>
      </c>
      <c r="P1103">
        <v>3</v>
      </c>
      <c r="Q1103">
        <v>1.41421356237309</v>
      </c>
      <c r="R1103">
        <v>0</v>
      </c>
      <c r="S1103">
        <v>2</v>
      </c>
      <c r="T1103">
        <v>0</v>
      </c>
      <c r="U1103">
        <v>0</v>
      </c>
      <c r="V1103">
        <v>0</v>
      </c>
      <c r="W1103">
        <v>0</v>
      </c>
      <c r="X1103" t="s">
        <v>9792</v>
      </c>
      <c r="Y1103">
        <v>1</v>
      </c>
      <c r="Z1103" t="s">
        <v>6198</v>
      </c>
      <c r="AA1103" t="s">
        <v>9794</v>
      </c>
      <c r="AB1103">
        <v>6</v>
      </c>
      <c r="AC1103" t="s">
        <v>6328</v>
      </c>
      <c r="AD1103">
        <v>73389321</v>
      </c>
      <c r="AE1103">
        <v>73389345</v>
      </c>
      <c r="AF1103"/>
      <c r="AG1103"/>
      <c r="AH1103"/>
      <c r="AI1103"/>
      <c r="AJ1103"/>
      <c r="AK1103"/>
      <c r="AL1103"/>
      <c r="AM1103"/>
      <c r="AN1103"/>
      <c r="AO1103" t="s">
        <v>6329</v>
      </c>
      <c r="AP1103" t="s">
        <v>8576</v>
      </c>
      <c r="AQ1103" t="s">
        <v>7345</v>
      </c>
      <c r="AR1103" t="s">
        <v>6329</v>
      </c>
      <c r="AS1103">
        <v>-1</v>
      </c>
      <c r="AT1103">
        <v>-1</v>
      </c>
      <c r="AU1103">
        <v>-3</v>
      </c>
      <c r="AV1103">
        <v>1</v>
      </c>
      <c r="AW1103">
        <v>1</v>
      </c>
      <c r="AX1103">
        <v>1</v>
      </c>
      <c r="AY1103" t="s">
        <v>9795</v>
      </c>
    </row>
    <row r="1104" spans="1:51" x14ac:dyDescent="0.2">
      <c r="A1104" t="s">
        <v>6209</v>
      </c>
      <c r="B1104">
        <v>51019037</v>
      </c>
      <c r="C1104">
        <v>51019042</v>
      </c>
      <c r="D1104" t="s">
        <v>9796</v>
      </c>
      <c r="E1104" t="s">
        <v>8575</v>
      </c>
      <c r="F1104">
        <v>48689</v>
      </c>
      <c r="G1104" t="s">
        <v>6209</v>
      </c>
      <c r="H1104">
        <v>51019042</v>
      </c>
      <c r="I1104" t="s">
        <v>9797</v>
      </c>
      <c r="J1104">
        <v>2</v>
      </c>
      <c r="K1104">
        <v>1</v>
      </c>
      <c r="L1104">
        <v>3</v>
      </c>
      <c r="M1104">
        <v>1.41421356237309</v>
      </c>
      <c r="N1104">
        <v>2</v>
      </c>
      <c r="O1104">
        <v>1</v>
      </c>
      <c r="P1104">
        <v>3</v>
      </c>
      <c r="Q1104">
        <v>1.41421356237309</v>
      </c>
      <c r="R1104">
        <v>0</v>
      </c>
      <c r="S1104">
        <v>1</v>
      </c>
      <c r="T1104">
        <v>0</v>
      </c>
      <c r="U1104">
        <v>0</v>
      </c>
      <c r="V1104">
        <v>0</v>
      </c>
      <c r="W1104">
        <v>2.5</v>
      </c>
      <c r="X1104" t="s">
        <v>9796</v>
      </c>
      <c r="Y1104">
        <v>1</v>
      </c>
      <c r="Z1104" t="s">
        <v>6209</v>
      </c>
      <c r="AA1104" t="s">
        <v>9798</v>
      </c>
      <c r="AB1104">
        <v>3</v>
      </c>
      <c r="AC1104" t="s">
        <v>6339</v>
      </c>
      <c r="AD1104">
        <v>51019034</v>
      </c>
      <c r="AE1104">
        <v>51019058</v>
      </c>
      <c r="AF1104"/>
      <c r="AG1104"/>
      <c r="AH1104"/>
      <c r="AI1104"/>
      <c r="AJ1104"/>
      <c r="AK1104"/>
      <c r="AL1104"/>
      <c r="AM1104"/>
      <c r="AN1104"/>
      <c r="AO1104" t="s">
        <v>6329</v>
      </c>
      <c r="AP1104" t="s">
        <v>8576</v>
      </c>
      <c r="AQ1104" t="s">
        <v>7345</v>
      </c>
      <c r="AR1104" t="s">
        <v>6271</v>
      </c>
      <c r="AS1104">
        <v>-1</v>
      </c>
      <c r="AT1104">
        <v>-1</v>
      </c>
      <c r="AU1104">
        <v>-3</v>
      </c>
      <c r="AV1104">
        <v>2</v>
      </c>
      <c r="AW1104">
        <v>2</v>
      </c>
      <c r="AX1104">
        <v>2</v>
      </c>
      <c r="AY1104" t="s">
        <v>9799</v>
      </c>
    </row>
    <row r="1105" spans="1:51" x14ac:dyDescent="0.2">
      <c r="A1105" t="s">
        <v>6224</v>
      </c>
      <c r="B1105">
        <v>27258029</v>
      </c>
      <c r="C1105">
        <v>27258030</v>
      </c>
      <c r="D1105" t="s">
        <v>9800</v>
      </c>
      <c r="E1105" t="s">
        <v>8575</v>
      </c>
      <c r="F1105">
        <v>55628</v>
      </c>
      <c r="G1105" t="s">
        <v>6224</v>
      </c>
      <c r="H1105">
        <v>27258030</v>
      </c>
      <c r="I1105" t="s">
        <v>9801</v>
      </c>
      <c r="J1105">
        <v>2</v>
      </c>
      <c r="K1105">
        <v>1</v>
      </c>
      <c r="L1105">
        <v>3</v>
      </c>
      <c r="M1105">
        <v>1.41421356237309</v>
      </c>
      <c r="N1105">
        <v>2</v>
      </c>
      <c r="O1105">
        <v>1</v>
      </c>
      <c r="P1105">
        <v>3</v>
      </c>
      <c r="Q1105">
        <v>1.41421356237309</v>
      </c>
      <c r="R1105">
        <v>0</v>
      </c>
      <c r="S1105">
        <v>1</v>
      </c>
      <c r="T1105">
        <v>0</v>
      </c>
      <c r="U1105">
        <v>0</v>
      </c>
      <c r="V1105">
        <v>0</v>
      </c>
      <c r="W1105">
        <v>0.5</v>
      </c>
      <c r="X1105" t="s">
        <v>9800</v>
      </c>
      <c r="Y1105">
        <v>1</v>
      </c>
      <c r="Z1105" t="s">
        <v>6224</v>
      </c>
      <c r="AA1105" t="s">
        <v>9802</v>
      </c>
      <c r="AB1105">
        <v>5</v>
      </c>
      <c r="AC1105" t="s">
        <v>6339</v>
      </c>
      <c r="AD1105">
        <v>27258024</v>
      </c>
      <c r="AE1105">
        <v>27258048</v>
      </c>
      <c r="AF1105"/>
      <c r="AG1105"/>
      <c r="AH1105"/>
      <c r="AI1105"/>
      <c r="AJ1105"/>
      <c r="AK1105"/>
      <c r="AL1105"/>
      <c r="AM1105"/>
      <c r="AN1105"/>
      <c r="AO1105" t="s">
        <v>6329</v>
      </c>
      <c r="AP1105" t="s">
        <v>8576</v>
      </c>
      <c r="AQ1105" t="s">
        <v>7345</v>
      </c>
      <c r="AR1105" t="s">
        <v>6271</v>
      </c>
      <c r="AS1105">
        <v>-1</v>
      </c>
      <c r="AT1105">
        <v>-1</v>
      </c>
      <c r="AU1105">
        <v>-3</v>
      </c>
      <c r="AV1105">
        <v>2</v>
      </c>
      <c r="AW1105">
        <v>2</v>
      </c>
      <c r="AX1105">
        <v>2</v>
      </c>
      <c r="AY1105" t="s">
        <v>9803</v>
      </c>
    </row>
    <row r="1106" spans="1:51" x14ac:dyDescent="0.2">
      <c r="A1106" t="s">
        <v>6248</v>
      </c>
      <c r="B1106">
        <v>78044491</v>
      </c>
      <c r="C1106">
        <v>78044491</v>
      </c>
      <c r="D1106" t="s">
        <v>9804</v>
      </c>
      <c r="E1106" t="s">
        <v>8575</v>
      </c>
      <c r="F1106">
        <v>77112</v>
      </c>
      <c r="G1106" t="s">
        <v>6248</v>
      </c>
      <c r="H1106">
        <v>78044491</v>
      </c>
      <c r="I1106" t="s">
        <v>9805</v>
      </c>
      <c r="J1106">
        <v>3</v>
      </c>
      <c r="K1106">
        <v>0</v>
      </c>
      <c r="L1106">
        <v>3</v>
      </c>
      <c r="M1106">
        <v>0</v>
      </c>
      <c r="N1106">
        <v>3</v>
      </c>
      <c r="O1106">
        <v>0</v>
      </c>
      <c r="P1106">
        <v>3</v>
      </c>
      <c r="Q1106">
        <v>0</v>
      </c>
      <c r="R1106">
        <v>1</v>
      </c>
      <c r="S1106">
        <v>1</v>
      </c>
      <c r="T1106">
        <v>0</v>
      </c>
      <c r="U1106">
        <v>0</v>
      </c>
      <c r="V1106">
        <v>1</v>
      </c>
      <c r="W1106">
        <v>0</v>
      </c>
      <c r="X1106" t="s">
        <v>9804</v>
      </c>
      <c r="Y1106">
        <v>1</v>
      </c>
      <c r="Z1106" t="s">
        <v>6248</v>
      </c>
      <c r="AA1106" t="s">
        <v>9806</v>
      </c>
      <c r="AB1106">
        <v>6</v>
      </c>
      <c r="AC1106" t="s">
        <v>6328</v>
      </c>
      <c r="AD1106">
        <v>78044473</v>
      </c>
      <c r="AE1106">
        <v>78044497</v>
      </c>
      <c r="AF1106"/>
      <c r="AG1106"/>
      <c r="AH1106"/>
      <c r="AI1106"/>
      <c r="AJ1106"/>
      <c r="AK1106"/>
      <c r="AL1106"/>
      <c r="AM1106"/>
      <c r="AN1106"/>
      <c r="AO1106" t="s">
        <v>6329</v>
      </c>
      <c r="AP1106" t="s">
        <v>8576</v>
      </c>
      <c r="AQ1106" t="s">
        <v>7345</v>
      </c>
      <c r="AR1106" t="s">
        <v>6271</v>
      </c>
      <c r="AS1106">
        <v>-1</v>
      </c>
      <c r="AT1106">
        <v>-1</v>
      </c>
      <c r="AU1106">
        <v>-3</v>
      </c>
      <c r="AV1106">
        <v>1</v>
      </c>
      <c r="AW1106">
        <v>1</v>
      </c>
      <c r="AX1106">
        <v>1</v>
      </c>
      <c r="AY1106" t="s">
        <v>9807</v>
      </c>
    </row>
    <row r="1107" spans="1:51" x14ac:dyDescent="0.2">
      <c r="A1107" t="s">
        <v>6262</v>
      </c>
      <c r="B1107">
        <v>10207561</v>
      </c>
      <c r="C1107">
        <v>10207562</v>
      </c>
      <c r="D1107" t="s">
        <v>9808</v>
      </c>
      <c r="E1107" t="s">
        <v>8575</v>
      </c>
      <c r="F1107">
        <v>78126</v>
      </c>
      <c r="G1107" t="s">
        <v>6262</v>
      </c>
      <c r="H1107">
        <v>10207561</v>
      </c>
      <c r="I1107" t="s">
        <v>9809</v>
      </c>
      <c r="J1107">
        <v>2</v>
      </c>
      <c r="K1107">
        <v>1</v>
      </c>
      <c r="L1107">
        <v>3</v>
      </c>
      <c r="M1107">
        <v>1.41421356237309</v>
      </c>
      <c r="N1107">
        <v>2</v>
      </c>
      <c r="O1107">
        <v>1</v>
      </c>
      <c r="P1107">
        <v>3</v>
      </c>
      <c r="Q1107">
        <v>1.41421356237309</v>
      </c>
      <c r="R1107">
        <v>0</v>
      </c>
      <c r="S1107">
        <v>1</v>
      </c>
      <c r="T1107">
        <v>0</v>
      </c>
      <c r="U1107">
        <v>0</v>
      </c>
      <c r="V1107">
        <v>0</v>
      </c>
      <c r="W1107">
        <v>0.5</v>
      </c>
      <c r="X1107" t="s">
        <v>9808</v>
      </c>
      <c r="Y1107">
        <v>1</v>
      </c>
      <c r="Z1107" t="s">
        <v>6262</v>
      </c>
      <c r="AA1107" t="s">
        <v>9810</v>
      </c>
      <c r="AB1107">
        <v>4</v>
      </c>
      <c r="AC1107" t="s">
        <v>6328</v>
      </c>
      <c r="AD1107">
        <v>10207544</v>
      </c>
      <c r="AE1107">
        <v>10207568</v>
      </c>
      <c r="AF1107"/>
      <c r="AG1107"/>
      <c r="AH1107"/>
      <c r="AI1107"/>
      <c r="AJ1107"/>
      <c r="AK1107"/>
      <c r="AL1107"/>
      <c r="AM1107"/>
      <c r="AN1107"/>
      <c r="AO1107" t="s">
        <v>6329</v>
      </c>
      <c r="AP1107" t="s">
        <v>8576</v>
      </c>
      <c r="AQ1107" t="s">
        <v>7345</v>
      </c>
      <c r="AR1107" t="s">
        <v>6271</v>
      </c>
      <c r="AS1107">
        <v>-1</v>
      </c>
      <c r="AT1107">
        <v>-1</v>
      </c>
      <c r="AU1107">
        <v>-3</v>
      </c>
      <c r="AV1107">
        <v>2</v>
      </c>
      <c r="AW1107">
        <v>2</v>
      </c>
      <c r="AX1107">
        <v>2</v>
      </c>
      <c r="AY1107" t="s">
        <v>9811</v>
      </c>
    </row>
    <row r="1108" spans="1:51" x14ac:dyDescent="0.2">
      <c r="A1108" t="s">
        <v>6221</v>
      </c>
      <c r="B1108">
        <v>156575448</v>
      </c>
      <c r="C1108">
        <v>156575450</v>
      </c>
      <c r="D1108" t="s">
        <v>9812</v>
      </c>
      <c r="E1108" t="s">
        <v>8575</v>
      </c>
      <c r="F1108">
        <v>11149</v>
      </c>
      <c r="G1108" t="s">
        <v>6221</v>
      </c>
      <c r="H1108">
        <v>156575450</v>
      </c>
      <c r="I1108" t="s">
        <v>9813</v>
      </c>
      <c r="J1108">
        <v>1</v>
      </c>
      <c r="K1108">
        <v>2</v>
      </c>
      <c r="L1108">
        <v>3</v>
      </c>
      <c r="M1108">
        <v>1.41421356237309</v>
      </c>
      <c r="N1108">
        <v>1</v>
      </c>
      <c r="O1108">
        <v>2</v>
      </c>
      <c r="P1108">
        <v>3</v>
      </c>
      <c r="Q1108">
        <v>1.41421356237309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</v>
      </c>
      <c r="X1108" t="s">
        <v>9812</v>
      </c>
      <c r="Y1108">
        <v>1</v>
      </c>
      <c r="Z1108" t="s">
        <v>6221</v>
      </c>
      <c r="AA1108" t="s">
        <v>9814</v>
      </c>
      <c r="AB1108">
        <v>3</v>
      </c>
      <c r="AC1108" t="s">
        <v>6328</v>
      </c>
      <c r="AD1108">
        <v>156575433</v>
      </c>
      <c r="AE1108">
        <v>156575457</v>
      </c>
      <c r="AF1108"/>
      <c r="AG1108"/>
      <c r="AH1108"/>
      <c r="AI1108"/>
      <c r="AJ1108"/>
      <c r="AK1108"/>
      <c r="AL1108"/>
      <c r="AM1108"/>
      <c r="AN1108"/>
      <c r="AO1108" t="s">
        <v>6329</v>
      </c>
      <c r="AP1108" t="s">
        <v>8576</v>
      </c>
      <c r="AQ1108" t="s">
        <v>7345</v>
      </c>
      <c r="AR1108" t="s">
        <v>6271</v>
      </c>
      <c r="AS1108">
        <v>-1</v>
      </c>
      <c r="AT1108">
        <v>-1</v>
      </c>
      <c r="AU1108">
        <v>-3</v>
      </c>
      <c r="AV1108">
        <v>2</v>
      </c>
      <c r="AW1108">
        <v>2</v>
      </c>
      <c r="AX1108">
        <v>2</v>
      </c>
      <c r="AY1108" t="s">
        <v>9815</v>
      </c>
    </row>
    <row r="1109" spans="1:51" x14ac:dyDescent="0.2">
      <c r="A1109" t="s">
        <v>6221</v>
      </c>
      <c r="B1109">
        <v>184088093</v>
      </c>
      <c r="C1109">
        <v>184088094</v>
      </c>
      <c r="D1109" t="s">
        <v>9816</v>
      </c>
      <c r="E1109" t="s">
        <v>8575</v>
      </c>
      <c r="F1109">
        <v>13570</v>
      </c>
      <c r="G1109" t="s">
        <v>6221</v>
      </c>
      <c r="H1109">
        <v>184088093</v>
      </c>
      <c r="I1109" t="s">
        <v>9817</v>
      </c>
      <c r="J1109">
        <v>1</v>
      </c>
      <c r="K1109">
        <v>2</v>
      </c>
      <c r="L1109">
        <v>3</v>
      </c>
      <c r="M1109">
        <v>1.41421356237309</v>
      </c>
      <c r="N1109">
        <v>1</v>
      </c>
      <c r="O1109">
        <v>2</v>
      </c>
      <c r="P1109">
        <v>3</v>
      </c>
      <c r="Q1109">
        <v>1.41421356237309</v>
      </c>
      <c r="R1109">
        <v>0</v>
      </c>
      <c r="S1109">
        <v>2</v>
      </c>
      <c r="T1109">
        <v>0</v>
      </c>
      <c r="U1109">
        <v>0</v>
      </c>
      <c r="V1109">
        <v>0</v>
      </c>
      <c r="W1109">
        <v>0.5</v>
      </c>
      <c r="X1109" t="s">
        <v>9816</v>
      </c>
      <c r="Y1109">
        <v>1</v>
      </c>
      <c r="Z1109" t="s">
        <v>6221</v>
      </c>
      <c r="AA1109" t="s">
        <v>9818</v>
      </c>
      <c r="AB1109">
        <v>4</v>
      </c>
      <c r="AC1109" t="s">
        <v>6328</v>
      </c>
      <c r="AD1109">
        <v>184088074</v>
      </c>
      <c r="AE1109">
        <v>184088098</v>
      </c>
      <c r="AF1109"/>
      <c r="AG1109"/>
      <c r="AH1109"/>
      <c r="AI1109"/>
      <c r="AJ1109"/>
      <c r="AK1109"/>
      <c r="AL1109"/>
      <c r="AM1109"/>
      <c r="AN1109"/>
      <c r="AO1109" t="s">
        <v>6329</v>
      </c>
      <c r="AP1109" t="s">
        <v>8576</v>
      </c>
      <c r="AQ1109" t="s">
        <v>7345</v>
      </c>
      <c r="AR1109" t="s">
        <v>6271</v>
      </c>
      <c r="AS1109">
        <v>-1</v>
      </c>
      <c r="AT1109">
        <v>-1</v>
      </c>
      <c r="AU1109">
        <v>-3</v>
      </c>
      <c r="AV1109">
        <v>2</v>
      </c>
      <c r="AW1109">
        <v>2</v>
      </c>
      <c r="AX1109">
        <v>2</v>
      </c>
      <c r="AY1109" t="s">
        <v>9819</v>
      </c>
    </row>
    <row r="1110" spans="1:51" x14ac:dyDescent="0.2">
      <c r="A1110" t="s">
        <v>6221</v>
      </c>
      <c r="B1110">
        <v>40792380</v>
      </c>
      <c r="C1110">
        <v>40792381</v>
      </c>
      <c r="D1110" t="s">
        <v>9820</v>
      </c>
      <c r="E1110" t="s">
        <v>8575</v>
      </c>
      <c r="F1110">
        <v>2862</v>
      </c>
      <c r="G1110" t="s">
        <v>6221</v>
      </c>
      <c r="H1110">
        <v>40792380</v>
      </c>
      <c r="I1110" t="s">
        <v>9821</v>
      </c>
      <c r="J1110">
        <v>2</v>
      </c>
      <c r="K1110">
        <v>1</v>
      </c>
      <c r="L1110">
        <v>3</v>
      </c>
      <c r="M1110">
        <v>1.41421356237309</v>
      </c>
      <c r="N1110">
        <v>2</v>
      </c>
      <c r="O1110">
        <v>1</v>
      </c>
      <c r="P1110">
        <v>3</v>
      </c>
      <c r="Q1110">
        <v>1.41421356237309</v>
      </c>
      <c r="R1110">
        <v>1</v>
      </c>
      <c r="S1110">
        <v>1</v>
      </c>
      <c r="T1110">
        <v>0</v>
      </c>
      <c r="U1110">
        <v>0</v>
      </c>
      <c r="V1110">
        <v>1</v>
      </c>
      <c r="W1110">
        <v>0.5</v>
      </c>
      <c r="X1110" t="s">
        <v>9820</v>
      </c>
      <c r="Y1110">
        <v>1</v>
      </c>
      <c r="Z1110" t="s">
        <v>6221</v>
      </c>
      <c r="AA1110" t="s">
        <v>9822</v>
      </c>
      <c r="AB1110">
        <v>5</v>
      </c>
      <c r="AC1110" t="s">
        <v>6328</v>
      </c>
      <c r="AD1110">
        <v>40792363</v>
      </c>
      <c r="AE1110">
        <v>40792387</v>
      </c>
      <c r="AF1110"/>
      <c r="AG1110"/>
      <c r="AH1110"/>
      <c r="AI1110"/>
      <c r="AJ1110"/>
      <c r="AK1110"/>
      <c r="AL1110"/>
      <c r="AM1110"/>
      <c r="AN1110"/>
      <c r="AO1110" t="s">
        <v>6329</v>
      </c>
      <c r="AP1110" t="s">
        <v>8576</v>
      </c>
      <c r="AQ1110" t="s">
        <v>7345</v>
      </c>
      <c r="AR1110" t="s">
        <v>6271</v>
      </c>
      <c r="AS1110">
        <v>-1</v>
      </c>
      <c r="AT1110">
        <v>-1</v>
      </c>
      <c r="AU1110">
        <v>-3</v>
      </c>
      <c r="AV1110">
        <v>2</v>
      </c>
      <c r="AW1110">
        <v>2</v>
      </c>
      <c r="AX1110">
        <v>2</v>
      </c>
      <c r="AY1110" t="s">
        <v>9823</v>
      </c>
    </row>
    <row r="1111" spans="1:51" x14ac:dyDescent="0.2">
      <c r="A1111" t="s">
        <v>6221</v>
      </c>
      <c r="B1111">
        <v>41516759</v>
      </c>
      <c r="C1111">
        <v>41516760</v>
      </c>
      <c r="D1111" t="s">
        <v>9824</v>
      </c>
      <c r="E1111" t="s">
        <v>8575</v>
      </c>
      <c r="F1111">
        <v>2934</v>
      </c>
      <c r="G1111" t="s">
        <v>6221</v>
      </c>
      <c r="H1111">
        <v>41516759</v>
      </c>
      <c r="I1111" t="s">
        <v>9825</v>
      </c>
      <c r="J1111">
        <v>1</v>
      </c>
      <c r="K1111">
        <v>2</v>
      </c>
      <c r="L1111">
        <v>3</v>
      </c>
      <c r="M1111">
        <v>1.41421356237309</v>
      </c>
      <c r="N1111">
        <v>1</v>
      </c>
      <c r="O1111">
        <v>2</v>
      </c>
      <c r="P1111">
        <v>3</v>
      </c>
      <c r="Q1111">
        <v>1.41421356237309</v>
      </c>
      <c r="R1111">
        <v>2</v>
      </c>
      <c r="S1111">
        <v>1</v>
      </c>
      <c r="T1111">
        <v>0</v>
      </c>
      <c r="U1111">
        <v>0</v>
      </c>
      <c r="V1111">
        <v>1.41421356237309</v>
      </c>
      <c r="W1111">
        <v>0.5</v>
      </c>
      <c r="X1111" t="s">
        <v>9824</v>
      </c>
      <c r="Y1111">
        <v>1</v>
      </c>
      <c r="Z1111" t="s">
        <v>6221</v>
      </c>
      <c r="AA1111" t="s">
        <v>9826</v>
      </c>
      <c r="AB1111">
        <v>6</v>
      </c>
      <c r="AC1111" t="s">
        <v>6339</v>
      </c>
      <c r="AD1111">
        <v>41516749</v>
      </c>
      <c r="AE1111">
        <v>41516773</v>
      </c>
      <c r="AF1111"/>
      <c r="AG1111"/>
      <c r="AH1111"/>
      <c r="AI1111"/>
      <c r="AJ1111"/>
      <c r="AK1111"/>
      <c r="AL1111"/>
      <c r="AM1111"/>
      <c r="AN1111"/>
      <c r="AO1111" t="s">
        <v>6329</v>
      </c>
      <c r="AP1111" t="s">
        <v>8576</v>
      </c>
      <c r="AQ1111" t="s">
        <v>7345</v>
      </c>
      <c r="AR1111" t="s">
        <v>6271</v>
      </c>
      <c r="AS1111">
        <v>-1</v>
      </c>
      <c r="AT1111">
        <v>-1</v>
      </c>
      <c r="AU1111">
        <v>-3</v>
      </c>
      <c r="AV1111">
        <v>2</v>
      </c>
      <c r="AW1111">
        <v>2</v>
      </c>
      <c r="AX1111">
        <v>2</v>
      </c>
      <c r="AY1111" t="s">
        <v>9827</v>
      </c>
    </row>
    <row r="1112" spans="1:51" x14ac:dyDescent="0.2">
      <c r="A1112" t="s">
        <v>6361</v>
      </c>
      <c r="B1112">
        <v>24674538</v>
      </c>
      <c r="C1112">
        <v>24674539</v>
      </c>
      <c r="D1112" t="s">
        <v>9828</v>
      </c>
      <c r="E1112" t="s">
        <v>8575</v>
      </c>
      <c r="F1112">
        <v>103555</v>
      </c>
      <c r="G1112" t="s">
        <v>6361</v>
      </c>
      <c r="H1112">
        <v>24674538</v>
      </c>
      <c r="I1112" t="s">
        <v>9829</v>
      </c>
      <c r="J1112">
        <v>2</v>
      </c>
      <c r="K1112">
        <v>1</v>
      </c>
      <c r="L1112">
        <v>3</v>
      </c>
      <c r="M1112">
        <v>1.41421356237309</v>
      </c>
      <c r="N1112">
        <v>2</v>
      </c>
      <c r="O1112">
        <v>1</v>
      </c>
      <c r="P1112">
        <v>3</v>
      </c>
      <c r="Q1112">
        <v>1.41421356237309</v>
      </c>
      <c r="R1112">
        <v>1</v>
      </c>
      <c r="S1112">
        <v>2</v>
      </c>
      <c r="T1112">
        <v>0</v>
      </c>
      <c r="U1112">
        <v>0</v>
      </c>
      <c r="V1112">
        <v>1.41421356237309</v>
      </c>
      <c r="W1112">
        <v>0.5</v>
      </c>
      <c r="X1112" t="s">
        <v>9828</v>
      </c>
      <c r="Y1112">
        <v>1</v>
      </c>
      <c r="Z1112" t="s">
        <v>6361</v>
      </c>
      <c r="AA1112" t="s">
        <v>9830</v>
      </c>
      <c r="AB1112">
        <v>3</v>
      </c>
      <c r="AC1112" t="s">
        <v>6328</v>
      </c>
      <c r="AD1112">
        <v>24674521</v>
      </c>
      <c r="AE1112">
        <v>24674545</v>
      </c>
      <c r="AF1112"/>
      <c r="AG1112"/>
      <c r="AH1112"/>
      <c r="AI1112"/>
      <c r="AJ1112"/>
      <c r="AK1112"/>
      <c r="AL1112"/>
      <c r="AM1112"/>
      <c r="AN1112"/>
      <c r="AO1112" t="s">
        <v>6329</v>
      </c>
      <c r="AP1112" t="s">
        <v>8576</v>
      </c>
      <c r="AQ1112" t="s">
        <v>7345</v>
      </c>
      <c r="AR1112" t="s">
        <v>6271</v>
      </c>
      <c r="AS1112">
        <v>-1</v>
      </c>
      <c r="AT1112">
        <v>-1</v>
      </c>
      <c r="AU1112">
        <v>-3</v>
      </c>
      <c r="AV1112">
        <v>2</v>
      </c>
      <c r="AW1112">
        <v>2</v>
      </c>
      <c r="AX1112">
        <v>2</v>
      </c>
      <c r="AY1112" t="s">
        <v>8956</v>
      </c>
    </row>
    <row r="1113" spans="1:51" x14ac:dyDescent="0.2">
      <c r="A1113" t="s">
        <v>6194</v>
      </c>
      <c r="B1113">
        <v>18813126</v>
      </c>
      <c r="C1113">
        <v>18813126</v>
      </c>
      <c r="D1113" t="s">
        <v>9831</v>
      </c>
      <c r="E1113" t="s">
        <v>8575</v>
      </c>
      <c r="F1113">
        <v>106884</v>
      </c>
      <c r="G1113" t="s">
        <v>6194</v>
      </c>
      <c r="H1113">
        <v>18813126</v>
      </c>
      <c r="I1113" t="s">
        <v>9832</v>
      </c>
      <c r="J1113">
        <v>2</v>
      </c>
      <c r="K1113">
        <v>1</v>
      </c>
      <c r="L1113">
        <v>3</v>
      </c>
      <c r="M1113">
        <v>1.41421356237309</v>
      </c>
      <c r="N1113">
        <v>2</v>
      </c>
      <c r="O1113">
        <v>1</v>
      </c>
      <c r="P1113">
        <v>3</v>
      </c>
      <c r="Q1113">
        <v>1.41421356237309</v>
      </c>
      <c r="R1113">
        <v>0</v>
      </c>
      <c r="S1113">
        <v>2</v>
      </c>
      <c r="T1113">
        <v>0</v>
      </c>
      <c r="U1113">
        <v>0</v>
      </c>
      <c r="V1113">
        <v>0</v>
      </c>
      <c r="W1113">
        <v>0</v>
      </c>
      <c r="X1113" t="s">
        <v>9831</v>
      </c>
      <c r="Y1113">
        <v>1</v>
      </c>
      <c r="Z1113" t="s">
        <v>6194</v>
      </c>
      <c r="AA1113" t="s">
        <v>9833</v>
      </c>
      <c r="AB1113">
        <v>4</v>
      </c>
      <c r="AC1113" t="s">
        <v>6328</v>
      </c>
      <c r="AD1113">
        <v>18813109</v>
      </c>
      <c r="AE1113">
        <v>18813133</v>
      </c>
      <c r="AF1113"/>
      <c r="AG1113"/>
      <c r="AH1113"/>
      <c r="AI1113"/>
      <c r="AJ1113"/>
      <c r="AK1113"/>
      <c r="AL1113"/>
      <c r="AM1113"/>
      <c r="AN1113"/>
      <c r="AO1113" t="s">
        <v>6329</v>
      </c>
      <c r="AP1113" t="s">
        <v>8576</v>
      </c>
      <c r="AQ1113" t="s">
        <v>7345</v>
      </c>
      <c r="AR1113" t="s">
        <v>6271</v>
      </c>
      <c r="AS1113">
        <v>-1</v>
      </c>
      <c r="AT1113">
        <v>-1</v>
      </c>
      <c r="AU1113">
        <v>-3</v>
      </c>
      <c r="AV1113">
        <v>1</v>
      </c>
      <c r="AW1113">
        <v>1</v>
      </c>
      <c r="AX1113">
        <v>1</v>
      </c>
      <c r="AY1113" t="s">
        <v>9834</v>
      </c>
    </row>
    <row r="1114" spans="1:51" x14ac:dyDescent="0.2">
      <c r="A1114" t="s">
        <v>6436</v>
      </c>
      <c r="B1114">
        <v>40649937</v>
      </c>
      <c r="C1114">
        <v>40649939</v>
      </c>
      <c r="D1114" t="s">
        <v>9835</v>
      </c>
      <c r="E1114" t="s">
        <v>8575</v>
      </c>
      <c r="F1114">
        <v>111528</v>
      </c>
      <c r="G1114" t="s">
        <v>6436</v>
      </c>
      <c r="H1114">
        <v>40649939</v>
      </c>
      <c r="I1114" t="s">
        <v>9836</v>
      </c>
      <c r="J1114">
        <v>2</v>
      </c>
      <c r="K1114">
        <v>1</v>
      </c>
      <c r="L1114">
        <v>3</v>
      </c>
      <c r="M1114">
        <v>1.41421356237309</v>
      </c>
      <c r="N1114">
        <v>2</v>
      </c>
      <c r="O1114">
        <v>1</v>
      </c>
      <c r="P1114">
        <v>3</v>
      </c>
      <c r="Q1114">
        <v>1.41421356237309</v>
      </c>
      <c r="R1114">
        <v>1</v>
      </c>
      <c r="S1114">
        <v>1</v>
      </c>
      <c r="T1114">
        <v>0</v>
      </c>
      <c r="U1114">
        <v>0</v>
      </c>
      <c r="V1114">
        <v>1</v>
      </c>
      <c r="W1114">
        <v>1</v>
      </c>
      <c r="X1114" t="s">
        <v>9835</v>
      </c>
      <c r="Y1114">
        <v>1</v>
      </c>
      <c r="Z1114" t="s">
        <v>6436</v>
      </c>
      <c r="AA1114" t="s">
        <v>9837</v>
      </c>
      <c r="AB1114">
        <v>4</v>
      </c>
      <c r="AC1114" t="s">
        <v>6339</v>
      </c>
      <c r="AD1114">
        <v>40649928</v>
      </c>
      <c r="AE1114">
        <v>40649952</v>
      </c>
      <c r="AF1114"/>
      <c r="AG1114"/>
      <c r="AH1114"/>
      <c r="AI1114"/>
      <c r="AJ1114"/>
      <c r="AK1114"/>
      <c r="AL1114"/>
      <c r="AM1114"/>
      <c r="AN1114"/>
      <c r="AO1114" t="s">
        <v>6329</v>
      </c>
      <c r="AP1114" t="s">
        <v>8576</v>
      </c>
      <c r="AQ1114" t="s">
        <v>7345</v>
      </c>
      <c r="AR1114" t="s">
        <v>6271</v>
      </c>
      <c r="AS1114">
        <v>-1</v>
      </c>
      <c r="AT1114">
        <v>-1</v>
      </c>
      <c r="AU1114">
        <v>-3</v>
      </c>
      <c r="AV1114">
        <v>2</v>
      </c>
      <c r="AW1114">
        <v>2</v>
      </c>
      <c r="AX1114">
        <v>2</v>
      </c>
      <c r="AY1114" t="s">
        <v>9838</v>
      </c>
    </row>
    <row r="1115" spans="1:51" x14ac:dyDescent="0.2">
      <c r="A1115" t="s">
        <v>6212</v>
      </c>
      <c r="B1115">
        <v>139772147</v>
      </c>
      <c r="C1115">
        <v>139772153</v>
      </c>
      <c r="D1115" t="s">
        <v>9839</v>
      </c>
      <c r="E1115" t="s">
        <v>8575</v>
      </c>
      <c r="F1115">
        <v>124259</v>
      </c>
      <c r="G1115" t="s">
        <v>6212</v>
      </c>
      <c r="H1115">
        <v>139772147</v>
      </c>
      <c r="I1115" t="s">
        <v>9840</v>
      </c>
      <c r="J1115">
        <v>3</v>
      </c>
      <c r="K1115">
        <v>0</v>
      </c>
      <c r="L1115">
        <v>3</v>
      </c>
      <c r="M1115">
        <v>0</v>
      </c>
      <c r="N1115">
        <v>3</v>
      </c>
      <c r="O1115">
        <v>0</v>
      </c>
      <c r="P1115">
        <v>3</v>
      </c>
      <c r="Q1115">
        <v>0</v>
      </c>
      <c r="R1115">
        <v>1</v>
      </c>
      <c r="S1115">
        <v>1</v>
      </c>
      <c r="T1115">
        <v>0</v>
      </c>
      <c r="U1115">
        <v>0</v>
      </c>
      <c r="V1115">
        <v>1</v>
      </c>
      <c r="W1115">
        <v>3</v>
      </c>
      <c r="X1115" t="s">
        <v>9839</v>
      </c>
      <c r="Y1115">
        <v>1</v>
      </c>
      <c r="Z1115" t="s">
        <v>6212</v>
      </c>
      <c r="AA1115" t="s">
        <v>9841</v>
      </c>
      <c r="AB1115">
        <v>3</v>
      </c>
      <c r="AC1115" t="s">
        <v>6328</v>
      </c>
      <c r="AD1115">
        <v>139772130</v>
      </c>
      <c r="AE1115">
        <v>139772154</v>
      </c>
      <c r="AF1115"/>
      <c r="AG1115"/>
      <c r="AH1115"/>
      <c r="AI1115"/>
      <c r="AJ1115"/>
      <c r="AK1115"/>
      <c r="AL1115"/>
      <c r="AM1115"/>
      <c r="AN1115"/>
      <c r="AO1115" t="s">
        <v>6329</v>
      </c>
      <c r="AP1115" t="s">
        <v>8576</v>
      </c>
      <c r="AQ1115" t="s">
        <v>7345</v>
      </c>
      <c r="AR1115" t="s">
        <v>6271</v>
      </c>
      <c r="AS1115">
        <v>-1</v>
      </c>
      <c r="AT1115">
        <v>-1</v>
      </c>
      <c r="AU1115">
        <v>-3</v>
      </c>
      <c r="AV1115">
        <v>2</v>
      </c>
      <c r="AW1115">
        <v>2</v>
      </c>
      <c r="AX1115">
        <v>2</v>
      </c>
      <c r="AY1115" t="s">
        <v>9842</v>
      </c>
    </row>
    <row r="1116" spans="1:51" x14ac:dyDescent="0.2">
      <c r="A1116" t="s">
        <v>6212</v>
      </c>
      <c r="B1116">
        <v>140020474</v>
      </c>
      <c r="C1116">
        <v>140020481</v>
      </c>
      <c r="D1116" t="s">
        <v>9843</v>
      </c>
      <c r="E1116" t="s">
        <v>8575</v>
      </c>
      <c r="F1116">
        <v>124273</v>
      </c>
      <c r="G1116" t="s">
        <v>6212</v>
      </c>
      <c r="H1116">
        <v>140020481</v>
      </c>
      <c r="I1116" t="s">
        <v>9844</v>
      </c>
      <c r="J1116">
        <v>1</v>
      </c>
      <c r="K1116">
        <v>2</v>
      </c>
      <c r="L1116">
        <v>3</v>
      </c>
      <c r="M1116">
        <v>1.41421356237309</v>
      </c>
      <c r="N1116">
        <v>1</v>
      </c>
      <c r="O1116">
        <v>2</v>
      </c>
      <c r="P1116">
        <v>3</v>
      </c>
      <c r="Q1116">
        <v>1.41421356237309</v>
      </c>
      <c r="R1116">
        <v>2</v>
      </c>
      <c r="S1116">
        <v>0</v>
      </c>
      <c r="T1116">
        <v>0</v>
      </c>
      <c r="U1116">
        <v>0</v>
      </c>
      <c r="V1116">
        <v>0</v>
      </c>
      <c r="W1116">
        <v>3.5</v>
      </c>
      <c r="X1116" t="s">
        <v>9843</v>
      </c>
      <c r="Y1116">
        <v>1</v>
      </c>
      <c r="Z1116" t="s">
        <v>6212</v>
      </c>
      <c r="AA1116" t="s">
        <v>9845</v>
      </c>
      <c r="AB1116">
        <v>6</v>
      </c>
      <c r="AC1116" t="s">
        <v>6339</v>
      </c>
      <c r="AD1116">
        <v>140020464</v>
      </c>
      <c r="AE1116">
        <v>140020488</v>
      </c>
      <c r="AF1116"/>
      <c r="AG1116"/>
      <c r="AH1116"/>
      <c r="AI1116"/>
      <c r="AJ1116"/>
      <c r="AK1116"/>
      <c r="AL1116"/>
      <c r="AM1116"/>
      <c r="AN1116"/>
      <c r="AO1116" t="s">
        <v>6329</v>
      </c>
      <c r="AP1116" t="s">
        <v>8576</v>
      </c>
      <c r="AQ1116" t="s">
        <v>7345</v>
      </c>
      <c r="AR1116" t="s">
        <v>6271</v>
      </c>
      <c r="AS1116">
        <v>-1</v>
      </c>
      <c r="AT1116">
        <v>-1</v>
      </c>
      <c r="AU1116">
        <v>-3</v>
      </c>
      <c r="AV1116">
        <v>2</v>
      </c>
      <c r="AW1116">
        <v>2</v>
      </c>
      <c r="AX1116">
        <v>2</v>
      </c>
      <c r="AY1116" t="s">
        <v>9846</v>
      </c>
    </row>
    <row r="1117" spans="1:51" x14ac:dyDescent="0.2">
      <c r="A1117" t="s">
        <v>6212</v>
      </c>
      <c r="B1117">
        <v>95992316</v>
      </c>
      <c r="C1117">
        <v>95992316</v>
      </c>
      <c r="D1117" t="s">
        <v>9847</v>
      </c>
      <c r="E1117" t="s">
        <v>8575</v>
      </c>
      <c r="F1117">
        <v>120855</v>
      </c>
      <c r="G1117" t="s">
        <v>6212</v>
      </c>
      <c r="H1117">
        <v>95992316</v>
      </c>
      <c r="I1117" t="s">
        <v>9848</v>
      </c>
      <c r="J1117">
        <v>1</v>
      </c>
      <c r="K1117">
        <v>2</v>
      </c>
      <c r="L1117">
        <v>3</v>
      </c>
      <c r="M1117">
        <v>1.41421356237309</v>
      </c>
      <c r="N1117">
        <v>1</v>
      </c>
      <c r="O1117">
        <v>2</v>
      </c>
      <c r="P1117">
        <v>3</v>
      </c>
      <c r="Q1117">
        <v>1.41421356237309</v>
      </c>
      <c r="R1117">
        <v>0</v>
      </c>
      <c r="S1117">
        <v>3</v>
      </c>
      <c r="T1117">
        <v>0</v>
      </c>
      <c r="U1117">
        <v>0</v>
      </c>
      <c r="V1117">
        <v>0</v>
      </c>
      <c r="W1117">
        <v>0</v>
      </c>
      <c r="X1117" t="s">
        <v>9847</v>
      </c>
      <c r="Y1117">
        <v>1</v>
      </c>
      <c r="Z1117" t="s">
        <v>6212</v>
      </c>
      <c r="AA1117" t="s">
        <v>9849</v>
      </c>
      <c r="AB1117">
        <v>6</v>
      </c>
      <c r="AC1117" t="s">
        <v>6339</v>
      </c>
      <c r="AD1117">
        <v>95992305</v>
      </c>
      <c r="AE1117">
        <v>95992329</v>
      </c>
      <c r="AF1117"/>
      <c r="AG1117"/>
      <c r="AH1117"/>
      <c r="AI1117"/>
      <c r="AJ1117"/>
      <c r="AK1117"/>
      <c r="AL1117"/>
      <c r="AM1117"/>
      <c r="AN1117"/>
      <c r="AO1117" t="s">
        <v>6329</v>
      </c>
      <c r="AP1117" t="s">
        <v>8576</v>
      </c>
      <c r="AQ1117" t="s">
        <v>7345</v>
      </c>
      <c r="AR1117" t="s">
        <v>6271</v>
      </c>
      <c r="AS1117">
        <v>-1</v>
      </c>
      <c r="AT1117">
        <v>-1</v>
      </c>
      <c r="AU1117">
        <v>-3</v>
      </c>
      <c r="AV1117">
        <v>2</v>
      </c>
      <c r="AW1117">
        <v>2</v>
      </c>
      <c r="AX1117">
        <v>2</v>
      </c>
      <c r="AY1117" t="s">
        <v>9850</v>
      </c>
    </row>
    <row r="1118" spans="1:51" x14ac:dyDescent="0.2">
      <c r="A1118" t="s">
        <v>6245</v>
      </c>
      <c r="B1118">
        <v>108956865</v>
      </c>
      <c r="C1118">
        <v>108956866</v>
      </c>
      <c r="D1118" t="s">
        <v>9851</v>
      </c>
      <c r="E1118" t="s">
        <v>8575</v>
      </c>
      <c r="F1118">
        <v>133941</v>
      </c>
      <c r="G1118" t="s">
        <v>6245</v>
      </c>
      <c r="H1118">
        <v>108956865</v>
      </c>
      <c r="I1118" t="s">
        <v>9852</v>
      </c>
      <c r="J1118">
        <v>2</v>
      </c>
      <c r="K1118">
        <v>1</v>
      </c>
      <c r="L1118">
        <v>3</v>
      </c>
      <c r="M1118">
        <v>1.41421356237309</v>
      </c>
      <c r="N1118">
        <v>2</v>
      </c>
      <c r="O1118">
        <v>1</v>
      </c>
      <c r="P1118">
        <v>3</v>
      </c>
      <c r="Q1118">
        <v>1.41421356237309</v>
      </c>
      <c r="R1118">
        <v>1</v>
      </c>
      <c r="S1118">
        <v>1</v>
      </c>
      <c r="T1118">
        <v>0</v>
      </c>
      <c r="U1118">
        <v>0</v>
      </c>
      <c r="V1118">
        <v>1</v>
      </c>
      <c r="W1118">
        <v>0.5</v>
      </c>
      <c r="X1118" t="s">
        <v>9851</v>
      </c>
      <c r="Y1118">
        <v>1</v>
      </c>
      <c r="Z1118" t="s">
        <v>6245</v>
      </c>
      <c r="AA1118" t="s">
        <v>9853</v>
      </c>
      <c r="AB1118">
        <v>6</v>
      </c>
      <c r="AC1118" t="s">
        <v>6328</v>
      </c>
      <c r="AD1118">
        <v>108956848</v>
      </c>
      <c r="AE1118">
        <v>108956872</v>
      </c>
      <c r="AF1118"/>
      <c r="AG1118"/>
      <c r="AH1118"/>
      <c r="AI1118"/>
      <c r="AJ1118"/>
      <c r="AK1118"/>
      <c r="AL1118"/>
      <c r="AM1118"/>
      <c r="AN1118"/>
      <c r="AO1118" t="s">
        <v>6329</v>
      </c>
      <c r="AP1118" t="s">
        <v>8576</v>
      </c>
      <c r="AQ1118" t="s">
        <v>7345</v>
      </c>
      <c r="AR1118" t="s">
        <v>6271</v>
      </c>
      <c r="AS1118">
        <v>-1</v>
      </c>
      <c r="AT1118">
        <v>-1</v>
      </c>
      <c r="AU1118">
        <v>-3</v>
      </c>
      <c r="AV1118">
        <v>2</v>
      </c>
      <c r="AW1118">
        <v>3</v>
      </c>
      <c r="AX1118">
        <v>4</v>
      </c>
      <c r="AY1118" t="s">
        <v>9854</v>
      </c>
    </row>
    <row r="1119" spans="1:51" x14ac:dyDescent="0.2">
      <c r="A1119" t="s">
        <v>6245</v>
      </c>
      <c r="B1119">
        <v>118328458</v>
      </c>
      <c r="C1119">
        <v>118328459</v>
      </c>
      <c r="D1119" t="s">
        <v>9855</v>
      </c>
      <c r="E1119" t="s">
        <v>8575</v>
      </c>
      <c r="F1119">
        <v>134531</v>
      </c>
      <c r="G1119" t="s">
        <v>6245</v>
      </c>
      <c r="H1119">
        <v>118328459</v>
      </c>
      <c r="I1119" t="s">
        <v>9856</v>
      </c>
      <c r="J1119">
        <v>1</v>
      </c>
      <c r="K1119">
        <v>2</v>
      </c>
      <c r="L1119">
        <v>3</v>
      </c>
      <c r="M1119">
        <v>1.41421356237309</v>
      </c>
      <c r="N1119">
        <v>1</v>
      </c>
      <c r="O1119">
        <v>2</v>
      </c>
      <c r="P1119">
        <v>3</v>
      </c>
      <c r="Q1119">
        <v>1.41421356237309</v>
      </c>
      <c r="R1119">
        <v>1</v>
      </c>
      <c r="S1119">
        <v>1</v>
      </c>
      <c r="T1119">
        <v>0</v>
      </c>
      <c r="U1119">
        <v>0</v>
      </c>
      <c r="V1119">
        <v>1</v>
      </c>
      <c r="W1119">
        <v>0.5</v>
      </c>
      <c r="X1119" t="s">
        <v>9855</v>
      </c>
      <c r="Y1119">
        <v>1</v>
      </c>
      <c r="Z1119" t="s">
        <v>6245</v>
      </c>
      <c r="AA1119" t="s">
        <v>9857</v>
      </c>
      <c r="AB1119">
        <v>5</v>
      </c>
      <c r="AC1119" t="s">
        <v>6339</v>
      </c>
      <c r="AD1119">
        <v>118328451</v>
      </c>
      <c r="AE1119">
        <v>118328475</v>
      </c>
      <c r="AF1119"/>
      <c r="AG1119"/>
      <c r="AH1119"/>
      <c r="AI1119"/>
      <c r="AJ1119"/>
      <c r="AK1119"/>
      <c r="AL1119"/>
      <c r="AM1119"/>
      <c r="AN1119"/>
      <c r="AO1119" t="s">
        <v>6329</v>
      </c>
      <c r="AP1119" t="s">
        <v>8576</v>
      </c>
      <c r="AQ1119" t="s">
        <v>7345</v>
      </c>
      <c r="AR1119" t="s">
        <v>6271</v>
      </c>
      <c r="AS1119">
        <v>-1</v>
      </c>
      <c r="AT1119">
        <v>-1</v>
      </c>
      <c r="AU1119">
        <v>-3</v>
      </c>
      <c r="AV1119">
        <v>2</v>
      </c>
      <c r="AW1119">
        <v>2</v>
      </c>
      <c r="AX1119">
        <v>2</v>
      </c>
      <c r="AY1119" t="s">
        <v>9858</v>
      </c>
    </row>
    <row r="1120" spans="1:51" x14ac:dyDescent="0.2">
      <c r="A1120" t="s">
        <v>6245</v>
      </c>
      <c r="B1120">
        <v>6894523</v>
      </c>
      <c r="C1120">
        <v>6894524</v>
      </c>
      <c r="D1120" t="s">
        <v>9859</v>
      </c>
      <c r="E1120" t="s">
        <v>8575</v>
      </c>
      <c r="F1120">
        <v>128197</v>
      </c>
      <c r="G1120" t="s">
        <v>6245</v>
      </c>
      <c r="H1120">
        <v>6894524</v>
      </c>
      <c r="I1120" t="s">
        <v>9860</v>
      </c>
      <c r="J1120">
        <v>0</v>
      </c>
      <c r="K1120">
        <v>3</v>
      </c>
      <c r="L1120">
        <v>3</v>
      </c>
      <c r="M1120">
        <v>0</v>
      </c>
      <c r="N1120">
        <v>0</v>
      </c>
      <c r="O1120">
        <v>3</v>
      </c>
      <c r="P1120">
        <v>3</v>
      </c>
      <c r="Q1120">
        <v>0</v>
      </c>
      <c r="R1120">
        <v>1</v>
      </c>
      <c r="S1120">
        <v>1</v>
      </c>
      <c r="T1120">
        <v>0</v>
      </c>
      <c r="U1120">
        <v>0</v>
      </c>
      <c r="V1120">
        <v>1</v>
      </c>
      <c r="W1120">
        <v>0.5</v>
      </c>
      <c r="X1120" t="s">
        <v>9859</v>
      </c>
      <c r="Y1120">
        <v>1</v>
      </c>
      <c r="Z1120" t="s">
        <v>6245</v>
      </c>
      <c r="AA1120" t="s">
        <v>9861</v>
      </c>
      <c r="AB1120">
        <v>3</v>
      </c>
      <c r="AC1120" t="s">
        <v>6328</v>
      </c>
      <c r="AD1120">
        <v>6894506</v>
      </c>
      <c r="AE1120">
        <v>6894530</v>
      </c>
      <c r="AF1120"/>
      <c r="AG1120"/>
      <c r="AH1120"/>
      <c r="AI1120"/>
      <c r="AJ1120"/>
      <c r="AK1120"/>
      <c r="AL1120"/>
      <c r="AM1120"/>
      <c r="AN1120"/>
      <c r="AO1120" t="s">
        <v>6329</v>
      </c>
      <c r="AP1120" t="s">
        <v>8576</v>
      </c>
      <c r="AQ1120" t="s">
        <v>7345</v>
      </c>
      <c r="AR1120" t="s">
        <v>6271</v>
      </c>
      <c r="AS1120">
        <v>-1</v>
      </c>
      <c r="AT1120">
        <v>-1</v>
      </c>
      <c r="AU1120">
        <v>-3</v>
      </c>
      <c r="AV1120">
        <v>2</v>
      </c>
      <c r="AW1120">
        <v>2</v>
      </c>
      <c r="AX1120">
        <v>2</v>
      </c>
      <c r="AY1120" t="s">
        <v>9862</v>
      </c>
    </row>
    <row r="1121" spans="1:51" x14ac:dyDescent="0.2">
      <c r="A1121" t="s">
        <v>6466</v>
      </c>
      <c r="B1121">
        <v>36588212</v>
      </c>
      <c r="C1121">
        <v>36588212</v>
      </c>
      <c r="D1121" t="s">
        <v>9863</v>
      </c>
      <c r="E1121" t="s">
        <v>8575</v>
      </c>
      <c r="F1121">
        <v>140795</v>
      </c>
      <c r="G1121" t="s">
        <v>6466</v>
      </c>
      <c r="H1121">
        <v>36588212</v>
      </c>
      <c r="I1121" t="s">
        <v>9864</v>
      </c>
      <c r="J1121">
        <v>2</v>
      </c>
      <c r="K1121">
        <v>1</v>
      </c>
      <c r="L1121">
        <v>3</v>
      </c>
      <c r="M1121">
        <v>1.41421356237309</v>
      </c>
      <c r="N1121">
        <v>2</v>
      </c>
      <c r="O1121">
        <v>1</v>
      </c>
      <c r="P1121">
        <v>3</v>
      </c>
      <c r="Q1121">
        <v>1.41421356237309</v>
      </c>
      <c r="R1121">
        <v>3</v>
      </c>
      <c r="S1121">
        <v>0</v>
      </c>
      <c r="T1121">
        <v>0</v>
      </c>
      <c r="U1121">
        <v>0</v>
      </c>
      <c r="V1121">
        <v>0</v>
      </c>
      <c r="W1121">
        <v>0</v>
      </c>
      <c r="X1121" t="s">
        <v>9863</v>
      </c>
      <c r="Y1121">
        <v>1</v>
      </c>
      <c r="Z1121" t="s">
        <v>6466</v>
      </c>
      <c r="AA1121" t="s">
        <v>9865</v>
      </c>
      <c r="AB1121">
        <v>4</v>
      </c>
      <c r="AC1121" t="s">
        <v>6339</v>
      </c>
      <c r="AD1121">
        <v>36588205</v>
      </c>
      <c r="AE1121">
        <v>36588229</v>
      </c>
      <c r="AF1121"/>
      <c r="AG1121"/>
      <c r="AH1121"/>
      <c r="AI1121"/>
      <c r="AJ1121"/>
      <c r="AK1121"/>
      <c r="AL1121"/>
      <c r="AM1121"/>
      <c r="AN1121"/>
      <c r="AO1121" t="s">
        <v>6329</v>
      </c>
      <c r="AP1121" t="s">
        <v>8576</v>
      </c>
      <c r="AQ1121" t="s">
        <v>7345</v>
      </c>
      <c r="AR1121" t="s">
        <v>6271</v>
      </c>
      <c r="AS1121">
        <v>-1</v>
      </c>
      <c r="AT1121">
        <v>-1</v>
      </c>
      <c r="AU1121">
        <v>-3</v>
      </c>
      <c r="AV1121">
        <v>1</v>
      </c>
      <c r="AW1121">
        <v>1</v>
      </c>
      <c r="AX1121">
        <v>1</v>
      </c>
      <c r="AY1121" t="s">
        <v>9866</v>
      </c>
    </row>
    <row r="1122" spans="1:51" x14ac:dyDescent="0.2">
      <c r="A1122" t="s">
        <v>6466</v>
      </c>
      <c r="B1122">
        <v>71749432</v>
      </c>
      <c r="C1122">
        <v>71749433</v>
      </c>
      <c r="D1122" t="s">
        <v>9867</v>
      </c>
      <c r="E1122" t="s">
        <v>8575</v>
      </c>
      <c r="F1122">
        <v>142735</v>
      </c>
      <c r="G1122" t="s">
        <v>6466</v>
      </c>
      <c r="H1122">
        <v>71749432</v>
      </c>
      <c r="I1122" t="s">
        <v>9868</v>
      </c>
      <c r="J1122">
        <v>0</v>
      </c>
      <c r="K1122">
        <v>3</v>
      </c>
      <c r="L1122">
        <v>3</v>
      </c>
      <c r="M1122">
        <v>0</v>
      </c>
      <c r="N1122">
        <v>0</v>
      </c>
      <c r="O1122">
        <v>3</v>
      </c>
      <c r="P1122">
        <v>3</v>
      </c>
      <c r="Q1122">
        <v>0</v>
      </c>
      <c r="R1122">
        <v>2</v>
      </c>
      <c r="S1122">
        <v>1</v>
      </c>
      <c r="T1122">
        <v>0</v>
      </c>
      <c r="U1122">
        <v>0</v>
      </c>
      <c r="V1122">
        <v>1.41421356237309</v>
      </c>
      <c r="W1122">
        <v>0.5</v>
      </c>
      <c r="X1122" t="s">
        <v>9867</v>
      </c>
      <c r="Y1122">
        <v>1</v>
      </c>
      <c r="Z1122" t="s">
        <v>6466</v>
      </c>
      <c r="AA1122" t="s">
        <v>9869</v>
      </c>
      <c r="AB1122">
        <v>4</v>
      </c>
      <c r="AC1122" t="s">
        <v>6339</v>
      </c>
      <c r="AD1122">
        <v>71749422</v>
      </c>
      <c r="AE1122">
        <v>71749446</v>
      </c>
      <c r="AF1122"/>
      <c r="AG1122"/>
      <c r="AH1122"/>
      <c r="AI1122"/>
      <c r="AJ1122"/>
      <c r="AK1122"/>
      <c r="AL1122"/>
      <c r="AM1122"/>
      <c r="AN1122"/>
      <c r="AO1122" t="s">
        <v>6329</v>
      </c>
      <c r="AP1122" t="s">
        <v>8576</v>
      </c>
      <c r="AQ1122" t="s">
        <v>7345</v>
      </c>
      <c r="AR1122" t="s">
        <v>6271</v>
      </c>
      <c r="AS1122">
        <v>-1</v>
      </c>
      <c r="AT1122">
        <v>-1</v>
      </c>
      <c r="AU1122">
        <v>-3</v>
      </c>
      <c r="AV1122">
        <v>2</v>
      </c>
      <c r="AW1122">
        <v>2</v>
      </c>
      <c r="AX1122">
        <v>3</v>
      </c>
      <c r="AY1122" t="s">
        <v>9870</v>
      </c>
    </row>
    <row r="1123" spans="1:51" x14ac:dyDescent="0.2">
      <c r="A1123" t="s">
        <v>6466</v>
      </c>
      <c r="B1123">
        <v>96720088</v>
      </c>
      <c r="C1123">
        <v>96720089</v>
      </c>
      <c r="D1123" t="s">
        <v>9871</v>
      </c>
      <c r="E1123" t="s">
        <v>8575</v>
      </c>
      <c r="F1123">
        <v>144377</v>
      </c>
      <c r="G1123" t="s">
        <v>6466</v>
      </c>
      <c r="H1123">
        <v>96720088</v>
      </c>
      <c r="I1123" t="s">
        <v>9872</v>
      </c>
      <c r="J1123">
        <v>1</v>
      </c>
      <c r="K1123">
        <v>2</v>
      </c>
      <c r="L1123">
        <v>3</v>
      </c>
      <c r="M1123">
        <v>1.41421356237309</v>
      </c>
      <c r="N1123">
        <v>1</v>
      </c>
      <c r="O1123">
        <v>2</v>
      </c>
      <c r="P1123">
        <v>3</v>
      </c>
      <c r="Q1123">
        <v>1.41421356237309</v>
      </c>
      <c r="R1123">
        <v>0</v>
      </c>
      <c r="S1123">
        <v>2</v>
      </c>
      <c r="T1123">
        <v>0</v>
      </c>
      <c r="U1123">
        <v>0</v>
      </c>
      <c r="V1123">
        <v>0</v>
      </c>
      <c r="W1123">
        <v>0.5</v>
      </c>
      <c r="X1123" t="s">
        <v>9871</v>
      </c>
      <c r="Y1123">
        <v>1</v>
      </c>
      <c r="Z1123" t="s">
        <v>6466</v>
      </c>
      <c r="AA1123" t="s">
        <v>9873</v>
      </c>
      <c r="AB1123">
        <v>4</v>
      </c>
      <c r="AC1123" t="s">
        <v>6339</v>
      </c>
      <c r="AD1123">
        <v>96720081</v>
      </c>
      <c r="AE1123">
        <v>96720105</v>
      </c>
      <c r="AF1123"/>
      <c r="AG1123"/>
      <c r="AH1123"/>
      <c r="AI1123"/>
      <c r="AJ1123"/>
      <c r="AK1123"/>
      <c r="AL1123"/>
      <c r="AM1123"/>
      <c r="AN1123"/>
      <c r="AO1123" t="s">
        <v>6329</v>
      </c>
      <c r="AP1123" t="s">
        <v>8576</v>
      </c>
      <c r="AQ1123" t="s">
        <v>7345</v>
      </c>
      <c r="AR1123" t="s">
        <v>6271</v>
      </c>
      <c r="AS1123">
        <v>-1</v>
      </c>
      <c r="AT1123">
        <v>-1</v>
      </c>
      <c r="AU1123">
        <v>-3</v>
      </c>
      <c r="AV1123">
        <v>2</v>
      </c>
      <c r="AW1123">
        <v>2</v>
      </c>
      <c r="AX1123">
        <v>2</v>
      </c>
      <c r="AY1123" t="s">
        <v>9874</v>
      </c>
    </row>
    <row r="1124" spans="1:51" x14ac:dyDescent="0.2">
      <c r="A1124" t="s">
        <v>6201</v>
      </c>
      <c r="B1124">
        <v>131027391</v>
      </c>
      <c r="C1124">
        <v>131027392</v>
      </c>
      <c r="D1124" t="s">
        <v>9875</v>
      </c>
      <c r="E1124" t="s">
        <v>8575</v>
      </c>
      <c r="F1124">
        <v>171415</v>
      </c>
      <c r="G1124" t="s">
        <v>6201</v>
      </c>
      <c r="H1124">
        <v>131027391</v>
      </c>
      <c r="I1124" t="s">
        <v>9876</v>
      </c>
      <c r="J1124">
        <v>2</v>
      </c>
      <c r="K1124">
        <v>1</v>
      </c>
      <c r="L1124">
        <v>3</v>
      </c>
      <c r="M1124">
        <v>1.41421356237309</v>
      </c>
      <c r="N1124">
        <v>2</v>
      </c>
      <c r="O1124">
        <v>1</v>
      </c>
      <c r="P1124">
        <v>3</v>
      </c>
      <c r="Q1124">
        <v>1.41421356237309</v>
      </c>
      <c r="R1124">
        <v>1</v>
      </c>
      <c r="S1124">
        <v>1</v>
      </c>
      <c r="T1124">
        <v>0</v>
      </c>
      <c r="U1124">
        <v>0</v>
      </c>
      <c r="V1124">
        <v>1</v>
      </c>
      <c r="W1124">
        <v>0.5</v>
      </c>
      <c r="X1124" t="s">
        <v>9875</v>
      </c>
      <c r="Y1124">
        <v>1</v>
      </c>
      <c r="Z1124" t="s">
        <v>6201</v>
      </c>
      <c r="AA1124" t="s">
        <v>9877</v>
      </c>
      <c r="AB1124">
        <v>5</v>
      </c>
      <c r="AC1124" t="s">
        <v>6339</v>
      </c>
      <c r="AD1124">
        <v>131027380</v>
      </c>
      <c r="AE1124">
        <v>131027404</v>
      </c>
      <c r="AF1124"/>
      <c r="AG1124"/>
      <c r="AH1124"/>
      <c r="AI1124"/>
      <c r="AJ1124"/>
      <c r="AK1124"/>
      <c r="AL1124"/>
      <c r="AM1124"/>
      <c r="AN1124"/>
      <c r="AO1124" t="s">
        <v>6329</v>
      </c>
      <c r="AP1124" t="s">
        <v>8576</v>
      </c>
      <c r="AQ1124" t="s">
        <v>7345</v>
      </c>
      <c r="AR1124" t="s">
        <v>6271</v>
      </c>
      <c r="AS1124">
        <v>-1</v>
      </c>
      <c r="AT1124">
        <v>-1</v>
      </c>
      <c r="AU1124">
        <v>-3</v>
      </c>
      <c r="AV1124">
        <v>2</v>
      </c>
      <c r="AW1124">
        <v>2</v>
      </c>
      <c r="AX1124">
        <v>2</v>
      </c>
      <c r="AY1124" t="s">
        <v>9878</v>
      </c>
    </row>
    <row r="1125" spans="1:51" x14ac:dyDescent="0.2">
      <c r="A1125" t="s">
        <v>6577</v>
      </c>
      <c r="B1125">
        <v>108882000</v>
      </c>
      <c r="C1125">
        <v>108882001</v>
      </c>
      <c r="D1125" t="s">
        <v>9879</v>
      </c>
      <c r="E1125" t="s">
        <v>8575</v>
      </c>
      <c r="F1125">
        <v>196535</v>
      </c>
      <c r="G1125" t="s">
        <v>6577</v>
      </c>
      <c r="H1125">
        <v>108882001</v>
      </c>
      <c r="I1125" t="s">
        <v>9880</v>
      </c>
      <c r="J1125">
        <v>3</v>
      </c>
      <c r="K1125">
        <v>0</v>
      </c>
      <c r="L1125">
        <v>3</v>
      </c>
      <c r="M1125">
        <v>0</v>
      </c>
      <c r="N1125">
        <v>3</v>
      </c>
      <c r="O1125">
        <v>0</v>
      </c>
      <c r="P1125">
        <v>3</v>
      </c>
      <c r="Q1125">
        <v>0</v>
      </c>
      <c r="R1125">
        <v>1</v>
      </c>
      <c r="S1125">
        <v>1</v>
      </c>
      <c r="T1125">
        <v>0</v>
      </c>
      <c r="U1125">
        <v>0</v>
      </c>
      <c r="V1125">
        <v>1</v>
      </c>
      <c r="W1125">
        <v>0.5</v>
      </c>
      <c r="X1125" t="s">
        <v>9879</v>
      </c>
      <c r="Y1125">
        <v>1</v>
      </c>
      <c r="Z1125" t="s">
        <v>6577</v>
      </c>
      <c r="AA1125" t="s">
        <v>9881</v>
      </c>
      <c r="AB1125">
        <v>4</v>
      </c>
      <c r="AC1125" t="s">
        <v>6328</v>
      </c>
      <c r="AD1125">
        <v>108881983</v>
      </c>
      <c r="AE1125">
        <v>108882007</v>
      </c>
      <c r="AF1125"/>
      <c r="AG1125"/>
      <c r="AH1125"/>
      <c r="AI1125"/>
      <c r="AJ1125"/>
      <c r="AK1125"/>
      <c r="AL1125"/>
      <c r="AM1125"/>
      <c r="AN1125"/>
      <c r="AO1125" t="s">
        <v>6329</v>
      </c>
      <c r="AP1125" t="s">
        <v>8576</v>
      </c>
      <c r="AQ1125" t="s">
        <v>7345</v>
      </c>
      <c r="AR1125" t="s">
        <v>6271</v>
      </c>
      <c r="AS1125">
        <v>-1</v>
      </c>
      <c r="AT1125">
        <v>-1</v>
      </c>
      <c r="AU1125">
        <v>-3</v>
      </c>
      <c r="AV1125">
        <v>2</v>
      </c>
      <c r="AW1125">
        <v>2</v>
      </c>
      <c r="AX1125">
        <v>2</v>
      </c>
      <c r="AY1125" t="s">
        <v>9882</v>
      </c>
    </row>
    <row r="1126" spans="1:51" x14ac:dyDescent="0.2">
      <c r="A1126" t="s">
        <v>6198</v>
      </c>
      <c r="B1126">
        <v>24612147</v>
      </c>
      <c r="C1126">
        <v>24612148</v>
      </c>
      <c r="D1126" t="s">
        <v>9883</v>
      </c>
      <c r="E1126" t="s">
        <v>8575</v>
      </c>
      <c r="F1126">
        <v>38839</v>
      </c>
      <c r="G1126" t="s">
        <v>6198</v>
      </c>
      <c r="H1126">
        <v>24612148</v>
      </c>
      <c r="I1126" t="s">
        <v>9884</v>
      </c>
      <c r="J1126">
        <v>1</v>
      </c>
      <c r="K1126">
        <v>1</v>
      </c>
      <c r="L1126">
        <v>2</v>
      </c>
      <c r="M1126">
        <v>1</v>
      </c>
      <c r="N1126">
        <v>1</v>
      </c>
      <c r="O1126">
        <v>1</v>
      </c>
      <c r="P1126">
        <v>2</v>
      </c>
      <c r="Q1126">
        <v>1</v>
      </c>
      <c r="R1126">
        <v>1</v>
      </c>
      <c r="S1126">
        <v>0</v>
      </c>
      <c r="T1126">
        <v>0</v>
      </c>
      <c r="U1126">
        <v>0</v>
      </c>
      <c r="V1126">
        <v>0</v>
      </c>
      <c r="W1126">
        <v>0.5</v>
      </c>
      <c r="X1126" t="s">
        <v>9883</v>
      </c>
      <c r="Y1126">
        <v>1</v>
      </c>
      <c r="Z1126" t="s">
        <v>6198</v>
      </c>
      <c r="AA1126"/>
      <c r="AB1126"/>
      <c r="AC1126"/>
      <c r="AD1126"/>
      <c r="AE1126"/>
      <c r="AF1126" t="s">
        <v>9885</v>
      </c>
      <c r="AG1126">
        <v>25</v>
      </c>
      <c r="AH1126">
        <v>5</v>
      </c>
      <c r="AI1126">
        <v>2</v>
      </c>
      <c r="AJ1126">
        <v>1</v>
      </c>
      <c r="AK1126">
        <v>0</v>
      </c>
      <c r="AL1126" t="s">
        <v>6339</v>
      </c>
      <c r="AM1126">
        <v>24612140</v>
      </c>
      <c r="AN1126">
        <v>24612165</v>
      </c>
      <c r="AO1126" t="s">
        <v>6329</v>
      </c>
      <c r="AP1126" t="s">
        <v>8576</v>
      </c>
      <c r="AQ1126" t="s">
        <v>7345</v>
      </c>
      <c r="AR1126" t="s">
        <v>9500</v>
      </c>
      <c r="AS1126">
        <v>-1</v>
      </c>
      <c r="AT1126">
        <v>-1</v>
      </c>
      <c r="AU1126">
        <v>-2</v>
      </c>
      <c r="AV1126">
        <v>2</v>
      </c>
      <c r="AW1126">
        <v>3</v>
      </c>
      <c r="AX1126">
        <v>3</v>
      </c>
      <c r="AY1126" t="s">
        <v>9886</v>
      </c>
    </row>
    <row r="1127" spans="1:51" x14ac:dyDescent="0.2">
      <c r="A1127" t="s">
        <v>6224</v>
      </c>
      <c r="B1127">
        <v>52022982</v>
      </c>
      <c r="C1127">
        <v>52022983</v>
      </c>
      <c r="D1127" t="s">
        <v>9887</v>
      </c>
      <c r="E1127" t="s">
        <v>8575</v>
      </c>
      <c r="F1127">
        <v>57130</v>
      </c>
      <c r="G1127" t="s">
        <v>6224</v>
      </c>
      <c r="H1127">
        <v>52022983</v>
      </c>
      <c r="I1127" t="s">
        <v>7997</v>
      </c>
      <c r="J1127">
        <v>1</v>
      </c>
      <c r="K1127">
        <v>1</v>
      </c>
      <c r="L1127">
        <v>2</v>
      </c>
      <c r="M1127">
        <v>1</v>
      </c>
      <c r="N1127">
        <v>1</v>
      </c>
      <c r="O1127">
        <v>1</v>
      </c>
      <c r="P1127">
        <v>2</v>
      </c>
      <c r="Q1127">
        <v>1</v>
      </c>
      <c r="R1127">
        <v>1</v>
      </c>
      <c r="S1127">
        <v>0</v>
      </c>
      <c r="T1127">
        <v>0</v>
      </c>
      <c r="U1127">
        <v>0</v>
      </c>
      <c r="V1127">
        <v>0</v>
      </c>
      <c r="W1127">
        <v>0.5</v>
      </c>
      <c r="X1127" t="s">
        <v>9887</v>
      </c>
      <c r="Y1127">
        <v>1</v>
      </c>
      <c r="Z1127" t="s">
        <v>6224</v>
      </c>
      <c r="AA1127" t="s">
        <v>7998</v>
      </c>
      <c r="AB1127">
        <v>3</v>
      </c>
      <c r="AC1127" t="s">
        <v>6339</v>
      </c>
      <c r="AD1127">
        <v>52022975</v>
      </c>
      <c r="AE1127">
        <v>52022999</v>
      </c>
      <c r="AF1127"/>
      <c r="AG1127"/>
      <c r="AH1127"/>
      <c r="AI1127"/>
      <c r="AJ1127"/>
      <c r="AK1127"/>
      <c r="AL1127"/>
      <c r="AM1127"/>
      <c r="AN1127"/>
      <c r="AO1127" t="s">
        <v>6329</v>
      </c>
      <c r="AP1127" t="s">
        <v>8576</v>
      </c>
      <c r="AQ1127" t="s">
        <v>7345</v>
      </c>
      <c r="AR1127" t="s">
        <v>6271</v>
      </c>
      <c r="AS1127">
        <v>-1</v>
      </c>
      <c r="AT1127">
        <v>-1</v>
      </c>
      <c r="AU1127">
        <v>-2</v>
      </c>
      <c r="AV1127">
        <v>2</v>
      </c>
      <c r="AW1127">
        <v>2</v>
      </c>
      <c r="AX1127">
        <v>3</v>
      </c>
      <c r="AY1127" t="s">
        <v>7999</v>
      </c>
    </row>
    <row r="1128" spans="1:51" x14ac:dyDescent="0.2">
      <c r="A1128" t="s">
        <v>6582</v>
      </c>
      <c r="B1128">
        <v>99248867</v>
      </c>
      <c r="C1128">
        <v>99248867</v>
      </c>
      <c r="D1128" t="s">
        <v>9888</v>
      </c>
      <c r="E1128" t="s">
        <v>8575</v>
      </c>
      <c r="F1128">
        <v>66002</v>
      </c>
      <c r="G1128" t="s">
        <v>6582</v>
      </c>
      <c r="H1128">
        <v>99248867</v>
      </c>
      <c r="I1128" t="s">
        <v>9889</v>
      </c>
      <c r="J1128">
        <v>1</v>
      </c>
      <c r="K1128">
        <v>1</v>
      </c>
      <c r="L1128">
        <v>2</v>
      </c>
      <c r="M1128">
        <v>1</v>
      </c>
      <c r="N1128">
        <v>1</v>
      </c>
      <c r="O1128">
        <v>1</v>
      </c>
      <c r="P1128">
        <v>2</v>
      </c>
      <c r="Q1128">
        <v>1</v>
      </c>
      <c r="R1128">
        <v>1</v>
      </c>
      <c r="S1128">
        <v>1</v>
      </c>
      <c r="T1128">
        <v>0</v>
      </c>
      <c r="U1128">
        <v>0</v>
      </c>
      <c r="V1128">
        <v>1</v>
      </c>
      <c r="W1128">
        <v>0</v>
      </c>
      <c r="X1128" t="s">
        <v>9888</v>
      </c>
      <c r="Y1128">
        <v>1</v>
      </c>
      <c r="Z1128" t="s">
        <v>6582</v>
      </c>
      <c r="AA1128" t="s">
        <v>9890</v>
      </c>
      <c r="AB1128">
        <v>5</v>
      </c>
      <c r="AC1128" t="s">
        <v>6339</v>
      </c>
      <c r="AD1128">
        <v>99248859</v>
      </c>
      <c r="AE1128">
        <v>99248883</v>
      </c>
      <c r="AF1128"/>
      <c r="AG1128"/>
      <c r="AH1128"/>
      <c r="AI1128"/>
      <c r="AJ1128"/>
      <c r="AK1128"/>
      <c r="AL1128"/>
      <c r="AM1128"/>
      <c r="AN1128"/>
      <c r="AO1128" t="s">
        <v>6329</v>
      </c>
      <c r="AP1128" t="s">
        <v>8576</v>
      </c>
      <c r="AQ1128" t="s">
        <v>7345</v>
      </c>
      <c r="AR1128" t="s">
        <v>6271</v>
      </c>
      <c r="AS1128">
        <v>-1</v>
      </c>
      <c r="AT1128">
        <v>-1</v>
      </c>
      <c r="AU1128">
        <v>-2</v>
      </c>
      <c r="AV1128">
        <v>1</v>
      </c>
      <c r="AW1128">
        <v>1</v>
      </c>
      <c r="AX1128">
        <v>1</v>
      </c>
      <c r="AY1128" t="s">
        <v>9891</v>
      </c>
    </row>
    <row r="1129" spans="1:51" x14ac:dyDescent="0.2">
      <c r="A1129" t="s">
        <v>6387</v>
      </c>
      <c r="B1129">
        <v>27051921</v>
      </c>
      <c r="C1129">
        <v>27051927</v>
      </c>
      <c r="D1129" t="s">
        <v>9892</v>
      </c>
      <c r="E1129" t="s">
        <v>8575</v>
      </c>
      <c r="F1129">
        <v>67932</v>
      </c>
      <c r="G1129" t="s">
        <v>6387</v>
      </c>
      <c r="H1129">
        <v>27051927</v>
      </c>
      <c r="I1129" t="s">
        <v>9893</v>
      </c>
      <c r="J1129">
        <v>1</v>
      </c>
      <c r="K1129">
        <v>1</v>
      </c>
      <c r="L1129">
        <v>2</v>
      </c>
      <c r="M1129">
        <v>1</v>
      </c>
      <c r="N1129">
        <v>1</v>
      </c>
      <c r="O1129">
        <v>1</v>
      </c>
      <c r="P1129">
        <v>2</v>
      </c>
      <c r="Q1129">
        <v>1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3</v>
      </c>
      <c r="X1129" t="s">
        <v>9892</v>
      </c>
      <c r="Y1129">
        <v>1</v>
      </c>
      <c r="Z1129" t="s">
        <v>6387</v>
      </c>
      <c r="AA1129" t="s">
        <v>9894</v>
      </c>
      <c r="AB1129">
        <v>5</v>
      </c>
      <c r="AC1129" t="s">
        <v>6328</v>
      </c>
      <c r="AD1129">
        <v>27051912</v>
      </c>
      <c r="AE1129">
        <v>27051936</v>
      </c>
      <c r="AF1129" t="s">
        <v>9895</v>
      </c>
      <c r="AG1129">
        <v>23</v>
      </c>
      <c r="AH1129">
        <v>6</v>
      </c>
      <c r="AI1129">
        <v>3</v>
      </c>
      <c r="AJ1129">
        <v>0</v>
      </c>
      <c r="AK1129">
        <v>1</v>
      </c>
      <c r="AL1129" t="s">
        <v>6328</v>
      </c>
      <c r="AM1129">
        <v>27051912</v>
      </c>
      <c r="AN1129">
        <v>27051935</v>
      </c>
      <c r="AO1129" t="s">
        <v>6329</v>
      </c>
      <c r="AP1129" t="s">
        <v>8576</v>
      </c>
      <c r="AQ1129" t="s">
        <v>7345</v>
      </c>
      <c r="AR1129" t="s">
        <v>7345</v>
      </c>
      <c r="AS1129">
        <v>-1</v>
      </c>
      <c r="AT1129">
        <v>-1</v>
      </c>
      <c r="AU1129">
        <v>-2</v>
      </c>
      <c r="AV1129">
        <v>2</v>
      </c>
      <c r="AW1129">
        <v>2</v>
      </c>
      <c r="AX1129">
        <v>3</v>
      </c>
      <c r="AY1129" t="s">
        <v>9896</v>
      </c>
    </row>
    <row r="1130" spans="1:51" x14ac:dyDescent="0.2">
      <c r="A1130" t="s">
        <v>6387</v>
      </c>
      <c r="B1130">
        <v>30057407</v>
      </c>
      <c r="C1130">
        <v>30057408</v>
      </c>
      <c r="D1130" t="s">
        <v>9897</v>
      </c>
      <c r="E1130" t="s">
        <v>8575</v>
      </c>
      <c r="F1130">
        <v>68157</v>
      </c>
      <c r="G1130" t="s">
        <v>6387</v>
      </c>
      <c r="H1130">
        <v>30057408</v>
      </c>
      <c r="I1130" t="s">
        <v>9898</v>
      </c>
      <c r="J1130">
        <v>1</v>
      </c>
      <c r="K1130">
        <v>1</v>
      </c>
      <c r="L1130">
        <v>2</v>
      </c>
      <c r="M1130">
        <v>1</v>
      </c>
      <c r="N1130">
        <v>1</v>
      </c>
      <c r="O1130">
        <v>1</v>
      </c>
      <c r="P1130">
        <v>2</v>
      </c>
      <c r="Q1130">
        <v>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0.5</v>
      </c>
      <c r="X1130" t="s">
        <v>9897</v>
      </c>
      <c r="Y1130">
        <v>1</v>
      </c>
      <c r="Z1130" t="s">
        <v>6387</v>
      </c>
      <c r="AA1130" t="s">
        <v>9899</v>
      </c>
      <c r="AB1130">
        <v>3</v>
      </c>
      <c r="AC1130" t="s">
        <v>6328</v>
      </c>
      <c r="AD1130">
        <v>30057390</v>
      </c>
      <c r="AE1130">
        <v>30057414</v>
      </c>
      <c r="AF1130"/>
      <c r="AG1130"/>
      <c r="AH1130"/>
      <c r="AI1130"/>
      <c r="AJ1130"/>
      <c r="AK1130"/>
      <c r="AL1130"/>
      <c r="AM1130"/>
      <c r="AN1130"/>
      <c r="AO1130" t="s">
        <v>6329</v>
      </c>
      <c r="AP1130" t="s">
        <v>8576</v>
      </c>
      <c r="AQ1130" t="s">
        <v>7345</v>
      </c>
      <c r="AR1130" t="s">
        <v>6271</v>
      </c>
      <c r="AS1130">
        <v>-1</v>
      </c>
      <c r="AT1130">
        <v>-1</v>
      </c>
      <c r="AU1130">
        <v>-2</v>
      </c>
      <c r="AV1130">
        <v>2</v>
      </c>
      <c r="AW1130">
        <v>2</v>
      </c>
      <c r="AX1130">
        <v>2</v>
      </c>
      <c r="AY1130" t="s">
        <v>9900</v>
      </c>
    </row>
    <row r="1131" spans="1:51" x14ac:dyDescent="0.2">
      <c r="A1131" t="s">
        <v>6221</v>
      </c>
      <c r="B1131">
        <v>227902236</v>
      </c>
      <c r="C1131">
        <v>227902237</v>
      </c>
      <c r="D1131" t="s">
        <v>9901</v>
      </c>
      <c r="E1131" t="s">
        <v>8575</v>
      </c>
      <c r="F1131">
        <v>17329</v>
      </c>
      <c r="G1131" t="s">
        <v>6221</v>
      </c>
      <c r="H1131">
        <v>227902237</v>
      </c>
      <c r="I1131" t="s">
        <v>9902</v>
      </c>
      <c r="J1131">
        <v>2</v>
      </c>
      <c r="K1131">
        <v>0</v>
      </c>
      <c r="L1131">
        <v>2</v>
      </c>
      <c r="M1131">
        <v>0</v>
      </c>
      <c r="N1131">
        <v>2</v>
      </c>
      <c r="O1131">
        <v>0</v>
      </c>
      <c r="P1131">
        <v>2</v>
      </c>
      <c r="Q1131">
        <v>0</v>
      </c>
      <c r="R1131">
        <v>1</v>
      </c>
      <c r="S1131">
        <v>1</v>
      </c>
      <c r="T1131">
        <v>0</v>
      </c>
      <c r="U1131">
        <v>0</v>
      </c>
      <c r="V1131">
        <v>1</v>
      </c>
      <c r="W1131">
        <v>0.5</v>
      </c>
      <c r="X1131" t="s">
        <v>9901</v>
      </c>
      <c r="Y1131">
        <v>1</v>
      </c>
      <c r="Z1131" t="s">
        <v>6221</v>
      </c>
      <c r="AA1131" t="s">
        <v>9903</v>
      </c>
      <c r="AB1131">
        <v>6</v>
      </c>
      <c r="AC1131" t="s">
        <v>6339</v>
      </c>
      <c r="AD1131">
        <v>227902226</v>
      </c>
      <c r="AE1131">
        <v>227902250</v>
      </c>
      <c r="AF1131"/>
      <c r="AG1131"/>
      <c r="AH1131"/>
      <c r="AI1131"/>
      <c r="AJ1131"/>
      <c r="AK1131"/>
      <c r="AL1131"/>
      <c r="AM1131"/>
      <c r="AN1131"/>
      <c r="AO1131" t="s">
        <v>6329</v>
      </c>
      <c r="AP1131" t="s">
        <v>8576</v>
      </c>
      <c r="AQ1131" t="s">
        <v>7345</v>
      </c>
      <c r="AR1131" t="s">
        <v>6271</v>
      </c>
      <c r="AS1131">
        <v>-1</v>
      </c>
      <c r="AT1131">
        <v>-1</v>
      </c>
      <c r="AU1131">
        <v>-2</v>
      </c>
      <c r="AV1131">
        <v>2</v>
      </c>
      <c r="AW1131">
        <v>2</v>
      </c>
      <c r="AX1131">
        <v>2</v>
      </c>
      <c r="AY1131" t="s">
        <v>9904</v>
      </c>
    </row>
    <row r="1132" spans="1:51" x14ac:dyDescent="0.2">
      <c r="A1132" t="s">
        <v>6204</v>
      </c>
      <c r="B1132">
        <v>173262909</v>
      </c>
      <c r="C1132">
        <v>173262911</v>
      </c>
      <c r="D1132" t="s">
        <v>9905</v>
      </c>
      <c r="E1132" t="s">
        <v>8575</v>
      </c>
      <c r="F1132">
        <v>97223</v>
      </c>
      <c r="G1132" t="s">
        <v>6204</v>
      </c>
      <c r="H1132">
        <v>173262911</v>
      </c>
      <c r="I1132" t="s">
        <v>9906</v>
      </c>
      <c r="J1132">
        <v>1</v>
      </c>
      <c r="K1132">
        <v>1</v>
      </c>
      <c r="L1132">
        <v>2</v>
      </c>
      <c r="M1132">
        <v>1</v>
      </c>
      <c r="N1132">
        <v>1</v>
      </c>
      <c r="O1132">
        <v>1</v>
      </c>
      <c r="P1132">
        <v>2</v>
      </c>
      <c r="Q1132">
        <v>1</v>
      </c>
      <c r="R1132">
        <v>0</v>
      </c>
      <c r="S1132">
        <v>1</v>
      </c>
      <c r="T1132">
        <v>0</v>
      </c>
      <c r="U1132">
        <v>0</v>
      </c>
      <c r="V1132">
        <v>0</v>
      </c>
      <c r="W1132">
        <v>1</v>
      </c>
      <c r="X1132" t="s">
        <v>9905</v>
      </c>
      <c r="Y1132">
        <v>1</v>
      </c>
      <c r="Z1132" t="s">
        <v>6204</v>
      </c>
      <c r="AA1132" t="s">
        <v>9907</v>
      </c>
      <c r="AB1132">
        <v>4</v>
      </c>
      <c r="AC1132" t="s">
        <v>6339</v>
      </c>
      <c r="AD1132">
        <v>173262896</v>
      </c>
      <c r="AE1132">
        <v>173262920</v>
      </c>
      <c r="AF1132"/>
      <c r="AG1132"/>
      <c r="AH1132"/>
      <c r="AI1132"/>
      <c r="AJ1132"/>
      <c r="AK1132"/>
      <c r="AL1132"/>
      <c r="AM1132"/>
      <c r="AN1132"/>
      <c r="AO1132" t="s">
        <v>6329</v>
      </c>
      <c r="AP1132" t="s">
        <v>8576</v>
      </c>
      <c r="AQ1132" t="s">
        <v>7345</v>
      </c>
      <c r="AR1132" t="s">
        <v>6271</v>
      </c>
      <c r="AS1132">
        <v>-1</v>
      </c>
      <c r="AT1132">
        <v>-1</v>
      </c>
      <c r="AU1132">
        <v>-2</v>
      </c>
      <c r="AV1132">
        <v>2</v>
      </c>
      <c r="AW1132">
        <v>2</v>
      </c>
      <c r="AX1132">
        <v>2</v>
      </c>
      <c r="AY1132" t="s">
        <v>9908</v>
      </c>
    </row>
    <row r="1133" spans="1:51" x14ac:dyDescent="0.2">
      <c r="A1133" t="s">
        <v>6204</v>
      </c>
      <c r="B1133">
        <v>202932430</v>
      </c>
      <c r="C1133">
        <v>202932431</v>
      </c>
      <c r="D1133" t="s">
        <v>9909</v>
      </c>
      <c r="E1133" t="s">
        <v>8575</v>
      </c>
      <c r="F1133">
        <v>99137</v>
      </c>
      <c r="G1133" t="s">
        <v>6204</v>
      </c>
      <c r="H1133">
        <v>202932431</v>
      </c>
      <c r="I1133" t="s">
        <v>9910</v>
      </c>
      <c r="J1133">
        <v>2</v>
      </c>
      <c r="K1133">
        <v>0</v>
      </c>
      <c r="L1133">
        <v>2</v>
      </c>
      <c r="M1133">
        <v>0</v>
      </c>
      <c r="N1133">
        <v>2</v>
      </c>
      <c r="O1133">
        <v>0</v>
      </c>
      <c r="P1133">
        <v>2</v>
      </c>
      <c r="Q1133">
        <v>0</v>
      </c>
      <c r="R1133">
        <v>1</v>
      </c>
      <c r="S1133">
        <v>1</v>
      </c>
      <c r="T1133">
        <v>0</v>
      </c>
      <c r="U1133">
        <v>0</v>
      </c>
      <c r="V1133">
        <v>1</v>
      </c>
      <c r="W1133">
        <v>0.5</v>
      </c>
      <c r="X1133" t="s">
        <v>9909</v>
      </c>
      <c r="Y1133">
        <v>1</v>
      </c>
      <c r="Z1133" t="s">
        <v>6204</v>
      </c>
      <c r="AA1133" t="s">
        <v>9911</v>
      </c>
      <c r="AB1133">
        <v>6</v>
      </c>
      <c r="AC1133" t="s">
        <v>6339</v>
      </c>
      <c r="AD1133">
        <v>202932422</v>
      </c>
      <c r="AE1133">
        <v>202932446</v>
      </c>
      <c r="AF1133" t="s">
        <v>9912</v>
      </c>
      <c r="AG1133">
        <v>23</v>
      </c>
      <c r="AH1133">
        <v>5</v>
      </c>
      <c r="AI1133">
        <v>2</v>
      </c>
      <c r="AJ1133">
        <v>0</v>
      </c>
      <c r="AK1133">
        <v>1</v>
      </c>
      <c r="AL1133" t="s">
        <v>6339</v>
      </c>
      <c r="AM1133">
        <v>202932423</v>
      </c>
      <c r="AN1133">
        <v>202932446</v>
      </c>
      <c r="AO1133" t="s">
        <v>6329</v>
      </c>
      <c r="AP1133" t="s">
        <v>8576</v>
      </c>
      <c r="AQ1133" t="s">
        <v>7345</v>
      </c>
      <c r="AR1133" t="s">
        <v>7345</v>
      </c>
      <c r="AS1133">
        <v>-1</v>
      </c>
      <c r="AT1133">
        <v>-1</v>
      </c>
      <c r="AU1133">
        <v>-2</v>
      </c>
      <c r="AV1133">
        <v>2</v>
      </c>
      <c r="AW1133">
        <v>2</v>
      </c>
      <c r="AX1133">
        <v>2</v>
      </c>
      <c r="AY1133" t="s">
        <v>9913</v>
      </c>
    </row>
    <row r="1134" spans="1:51" x14ac:dyDescent="0.2">
      <c r="A1134" t="s">
        <v>6204</v>
      </c>
      <c r="B1134">
        <v>237304953</v>
      </c>
      <c r="C1134">
        <v>237304956</v>
      </c>
      <c r="D1134" t="s">
        <v>9914</v>
      </c>
      <c r="E1134" t="s">
        <v>8575</v>
      </c>
      <c r="F1134">
        <v>101444</v>
      </c>
      <c r="G1134" t="s">
        <v>6204</v>
      </c>
      <c r="H1134">
        <v>237304956</v>
      </c>
      <c r="I1134" t="s">
        <v>9915</v>
      </c>
      <c r="J1134">
        <v>1</v>
      </c>
      <c r="K1134">
        <v>1</v>
      </c>
      <c r="L1134">
        <v>2</v>
      </c>
      <c r="M1134">
        <v>1</v>
      </c>
      <c r="N1134">
        <v>1</v>
      </c>
      <c r="O1134">
        <v>1</v>
      </c>
      <c r="P1134">
        <v>2</v>
      </c>
      <c r="Q1134">
        <v>1</v>
      </c>
      <c r="R1134">
        <v>0</v>
      </c>
      <c r="S1134">
        <v>2</v>
      </c>
      <c r="T1134">
        <v>0</v>
      </c>
      <c r="U1134">
        <v>0</v>
      </c>
      <c r="V1134">
        <v>0</v>
      </c>
      <c r="W1134">
        <v>1.5</v>
      </c>
      <c r="X1134" t="s">
        <v>9914</v>
      </c>
      <c r="Y1134">
        <v>1</v>
      </c>
      <c r="Z1134" t="s">
        <v>6204</v>
      </c>
      <c r="AA1134" t="s">
        <v>9916</v>
      </c>
      <c r="AB1134">
        <v>6</v>
      </c>
      <c r="AC1134" t="s">
        <v>6339</v>
      </c>
      <c r="AD1134">
        <v>237304948</v>
      </c>
      <c r="AE1134">
        <v>237304972</v>
      </c>
      <c r="AF1134"/>
      <c r="AG1134"/>
      <c r="AH1134"/>
      <c r="AI1134"/>
      <c r="AJ1134"/>
      <c r="AK1134"/>
      <c r="AL1134"/>
      <c r="AM1134"/>
      <c r="AN1134"/>
      <c r="AO1134" t="s">
        <v>6329</v>
      </c>
      <c r="AP1134" t="s">
        <v>8576</v>
      </c>
      <c r="AQ1134" t="s">
        <v>7345</v>
      </c>
      <c r="AR1134" t="s">
        <v>6271</v>
      </c>
      <c r="AS1134">
        <v>-1</v>
      </c>
      <c r="AT1134">
        <v>-1</v>
      </c>
      <c r="AU1134">
        <v>-2</v>
      </c>
      <c r="AV1134">
        <v>2</v>
      </c>
      <c r="AW1134">
        <v>2</v>
      </c>
      <c r="AX1134">
        <v>2</v>
      </c>
      <c r="AY1134" t="s">
        <v>9917</v>
      </c>
    </row>
    <row r="1135" spans="1:51" x14ac:dyDescent="0.2">
      <c r="A1135" t="s">
        <v>6204</v>
      </c>
      <c r="B1135">
        <v>36789784</v>
      </c>
      <c r="C1135">
        <v>36789784</v>
      </c>
      <c r="D1135" t="s">
        <v>9918</v>
      </c>
      <c r="E1135" t="s">
        <v>8575</v>
      </c>
      <c r="F1135">
        <v>88908</v>
      </c>
      <c r="G1135" t="s">
        <v>6204</v>
      </c>
      <c r="H1135">
        <v>36789784</v>
      </c>
      <c r="I1135" t="s">
        <v>9919</v>
      </c>
      <c r="J1135">
        <v>1</v>
      </c>
      <c r="K1135">
        <v>1</v>
      </c>
      <c r="L1135">
        <v>2</v>
      </c>
      <c r="M1135">
        <v>1</v>
      </c>
      <c r="N1135">
        <v>1</v>
      </c>
      <c r="O1135">
        <v>1</v>
      </c>
      <c r="P1135">
        <v>2</v>
      </c>
      <c r="Q1135">
        <v>1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 t="s">
        <v>9918</v>
      </c>
      <c r="Y1135">
        <v>1</v>
      </c>
      <c r="Z1135" t="s">
        <v>6204</v>
      </c>
      <c r="AA1135" t="s">
        <v>9920</v>
      </c>
      <c r="AB1135">
        <v>5</v>
      </c>
      <c r="AC1135" t="s">
        <v>6339</v>
      </c>
      <c r="AD1135">
        <v>36789773</v>
      </c>
      <c r="AE1135">
        <v>36789797</v>
      </c>
      <c r="AF1135"/>
      <c r="AG1135"/>
      <c r="AH1135"/>
      <c r="AI1135"/>
      <c r="AJ1135"/>
      <c r="AK1135"/>
      <c r="AL1135"/>
      <c r="AM1135"/>
      <c r="AN1135"/>
      <c r="AO1135" t="s">
        <v>6329</v>
      </c>
      <c r="AP1135" t="s">
        <v>8576</v>
      </c>
      <c r="AQ1135" t="s">
        <v>7345</v>
      </c>
      <c r="AR1135" t="s">
        <v>6271</v>
      </c>
      <c r="AS1135">
        <v>-1</v>
      </c>
      <c r="AT1135">
        <v>-1</v>
      </c>
      <c r="AU1135">
        <v>-2</v>
      </c>
      <c r="AV1135">
        <v>1</v>
      </c>
      <c r="AW1135">
        <v>1</v>
      </c>
      <c r="AX1135">
        <v>1</v>
      </c>
      <c r="AY1135" t="s">
        <v>9921</v>
      </c>
    </row>
    <row r="1136" spans="1:51" x14ac:dyDescent="0.2">
      <c r="A1136" t="s">
        <v>6245</v>
      </c>
      <c r="B1136">
        <v>189245616</v>
      </c>
      <c r="C1136">
        <v>189245616</v>
      </c>
      <c r="D1136" t="s">
        <v>9922</v>
      </c>
      <c r="E1136" t="s">
        <v>8575</v>
      </c>
      <c r="F1136">
        <v>138672</v>
      </c>
      <c r="G1136" t="s">
        <v>6245</v>
      </c>
      <c r="H1136">
        <v>189245616</v>
      </c>
      <c r="I1136" t="s">
        <v>9923</v>
      </c>
      <c r="J1136">
        <v>1</v>
      </c>
      <c r="K1136">
        <v>1</v>
      </c>
      <c r="L1136">
        <v>2</v>
      </c>
      <c r="M1136">
        <v>1</v>
      </c>
      <c r="N1136">
        <v>1</v>
      </c>
      <c r="O1136">
        <v>1</v>
      </c>
      <c r="P1136">
        <v>2</v>
      </c>
      <c r="Q1136">
        <v>1</v>
      </c>
      <c r="R1136">
        <v>1</v>
      </c>
      <c r="S1136">
        <v>1</v>
      </c>
      <c r="T1136">
        <v>0</v>
      </c>
      <c r="U1136">
        <v>0</v>
      </c>
      <c r="V1136">
        <v>1</v>
      </c>
      <c r="W1136">
        <v>0</v>
      </c>
      <c r="X1136" t="s">
        <v>9922</v>
      </c>
      <c r="Y1136">
        <v>1</v>
      </c>
      <c r="Z1136" t="s">
        <v>6245</v>
      </c>
      <c r="AA1136" t="s">
        <v>9924</v>
      </c>
      <c r="AB1136">
        <v>5</v>
      </c>
      <c r="AC1136" t="s">
        <v>6328</v>
      </c>
      <c r="AD1136">
        <v>189245602</v>
      </c>
      <c r="AE1136">
        <v>189245626</v>
      </c>
      <c r="AF1136"/>
      <c r="AG1136"/>
      <c r="AH1136"/>
      <c r="AI1136"/>
      <c r="AJ1136"/>
      <c r="AK1136"/>
      <c r="AL1136"/>
      <c r="AM1136"/>
      <c r="AN1136"/>
      <c r="AO1136" t="s">
        <v>6329</v>
      </c>
      <c r="AP1136" t="s">
        <v>8576</v>
      </c>
      <c r="AQ1136" t="s">
        <v>7345</v>
      </c>
      <c r="AR1136" t="s">
        <v>6271</v>
      </c>
      <c r="AS1136">
        <v>-1</v>
      </c>
      <c r="AT1136">
        <v>-1</v>
      </c>
      <c r="AU1136">
        <v>-2</v>
      </c>
      <c r="AV1136">
        <v>1</v>
      </c>
      <c r="AW1136">
        <v>1</v>
      </c>
      <c r="AX1136">
        <v>1</v>
      </c>
      <c r="AY1136" t="s">
        <v>9925</v>
      </c>
    </row>
    <row r="1137" spans="1:51" x14ac:dyDescent="0.2">
      <c r="A1137" t="s">
        <v>6245</v>
      </c>
      <c r="B1137">
        <v>90288314</v>
      </c>
      <c r="C1137">
        <v>90288314</v>
      </c>
      <c r="D1137" t="s">
        <v>9926</v>
      </c>
      <c r="E1137" t="s">
        <v>8575</v>
      </c>
      <c r="F1137">
        <v>132792</v>
      </c>
      <c r="G1137" t="s">
        <v>6245</v>
      </c>
      <c r="H1137">
        <v>90288314</v>
      </c>
      <c r="I1137" t="s">
        <v>9927</v>
      </c>
      <c r="J1137">
        <v>1</v>
      </c>
      <c r="K1137">
        <v>1</v>
      </c>
      <c r="L1137">
        <v>2</v>
      </c>
      <c r="M1137">
        <v>1</v>
      </c>
      <c r="N1137">
        <v>1</v>
      </c>
      <c r="O1137">
        <v>1</v>
      </c>
      <c r="P1137">
        <v>2</v>
      </c>
      <c r="Q1137">
        <v>1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 t="s">
        <v>9926</v>
      </c>
      <c r="Y1137">
        <v>1</v>
      </c>
      <c r="Z1137" t="s">
        <v>6245</v>
      </c>
      <c r="AA1137" t="s">
        <v>9928</v>
      </c>
      <c r="AB1137">
        <v>5</v>
      </c>
      <c r="AC1137" t="s">
        <v>6339</v>
      </c>
      <c r="AD1137">
        <v>90288304</v>
      </c>
      <c r="AE1137">
        <v>90288328</v>
      </c>
      <c r="AF1137"/>
      <c r="AG1137"/>
      <c r="AH1137"/>
      <c r="AI1137"/>
      <c r="AJ1137"/>
      <c r="AK1137"/>
      <c r="AL1137"/>
      <c r="AM1137"/>
      <c r="AN1137"/>
      <c r="AO1137" t="s">
        <v>6329</v>
      </c>
      <c r="AP1137" t="s">
        <v>8576</v>
      </c>
      <c r="AQ1137" t="s">
        <v>7345</v>
      </c>
      <c r="AR1137" t="s">
        <v>6271</v>
      </c>
      <c r="AS1137">
        <v>-1</v>
      </c>
      <c r="AT1137">
        <v>-1</v>
      </c>
      <c r="AU1137">
        <v>-2</v>
      </c>
      <c r="AV1137">
        <v>1</v>
      </c>
      <c r="AW1137">
        <v>1</v>
      </c>
      <c r="AX1137">
        <v>1</v>
      </c>
      <c r="AY1137" t="s">
        <v>9929</v>
      </c>
    </row>
    <row r="1138" spans="1:51" x14ac:dyDescent="0.2">
      <c r="A1138" t="s">
        <v>6400</v>
      </c>
      <c r="B1138">
        <v>44579576</v>
      </c>
      <c r="C1138">
        <v>44579577</v>
      </c>
      <c r="D1138" t="s">
        <v>9930</v>
      </c>
      <c r="E1138" t="s">
        <v>8575</v>
      </c>
      <c r="F1138">
        <v>153999</v>
      </c>
      <c r="G1138" t="s">
        <v>6400</v>
      </c>
      <c r="H1138">
        <v>44579577</v>
      </c>
      <c r="I1138" t="s">
        <v>7633</v>
      </c>
      <c r="J1138">
        <v>1</v>
      </c>
      <c r="K1138">
        <v>1</v>
      </c>
      <c r="L1138">
        <v>2</v>
      </c>
      <c r="M1138">
        <v>1</v>
      </c>
      <c r="N1138">
        <v>1</v>
      </c>
      <c r="O1138">
        <v>1</v>
      </c>
      <c r="P1138">
        <v>2</v>
      </c>
      <c r="Q1138">
        <v>1</v>
      </c>
      <c r="R1138">
        <v>1</v>
      </c>
      <c r="S1138">
        <v>1</v>
      </c>
      <c r="T1138">
        <v>0</v>
      </c>
      <c r="U1138">
        <v>0</v>
      </c>
      <c r="V1138">
        <v>1</v>
      </c>
      <c r="W1138">
        <v>0.5</v>
      </c>
      <c r="X1138" t="s">
        <v>9930</v>
      </c>
      <c r="Y1138">
        <v>1</v>
      </c>
      <c r="Z1138" t="s">
        <v>6400</v>
      </c>
      <c r="AA1138" t="s">
        <v>7634</v>
      </c>
      <c r="AB1138">
        <v>4</v>
      </c>
      <c r="AC1138" t="s">
        <v>6328</v>
      </c>
      <c r="AD1138">
        <v>44579562</v>
      </c>
      <c r="AE1138">
        <v>44579586</v>
      </c>
      <c r="AF1138" t="s">
        <v>7635</v>
      </c>
      <c r="AG1138">
        <v>23</v>
      </c>
      <c r="AH1138">
        <v>4</v>
      </c>
      <c r="AI1138">
        <v>1</v>
      </c>
      <c r="AJ1138">
        <v>0</v>
      </c>
      <c r="AK1138">
        <v>1</v>
      </c>
      <c r="AL1138" t="s">
        <v>6328</v>
      </c>
      <c r="AM1138">
        <v>44579562</v>
      </c>
      <c r="AN1138">
        <v>44579585</v>
      </c>
      <c r="AO1138" t="s">
        <v>6329</v>
      </c>
      <c r="AP1138" t="s">
        <v>8576</v>
      </c>
      <c r="AQ1138" t="s">
        <v>7345</v>
      </c>
      <c r="AR1138" t="s">
        <v>7345</v>
      </c>
      <c r="AS1138">
        <v>-1</v>
      </c>
      <c r="AT1138">
        <v>-1</v>
      </c>
      <c r="AU1138">
        <v>-2</v>
      </c>
      <c r="AV1138">
        <v>2</v>
      </c>
      <c r="AW1138">
        <v>2</v>
      </c>
      <c r="AX1138">
        <v>2</v>
      </c>
      <c r="AY1138" t="s">
        <v>7636</v>
      </c>
    </row>
    <row r="1139" spans="1:51" x14ac:dyDescent="0.2">
      <c r="A1139" t="s">
        <v>6508</v>
      </c>
      <c r="B1139">
        <v>42471513</v>
      </c>
      <c r="C1139">
        <v>42471514</v>
      </c>
      <c r="D1139" t="s">
        <v>9931</v>
      </c>
      <c r="E1139" t="s">
        <v>8575</v>
      </c>
      <c r="F1139">
        <v>175988</v>
      </c>
      <c r="G1139" t="s">
        <v>6508</v>
      </c>
      <c r="H1139">
        <v>42471514</v>
      </c>
      <c r="I1139" t="s">
        <v>9932</v>
      </c>
      <c r="J1139">
        <v>0</v>
      </c>
      <c r="K1139">
        <v>2</v>
      </c>
      <c r="L1139">
        <v>2</v>
      </c>
      <c r="M1139">
        <v>0</v>
      </c>
      <c r="N1139">
        <v>0</v>
      </c>
      <c r="O1139">
        <v>2</v>
      </c>
      <c r="P1139">
        <v>2</v>
      </c>
      <c r="Q1139">
        <v>0</v>
      </c>
      <c r="R1139">
        <v>1</v>
      </c>
      <c r="S1139">
        <v>1</v>
      </c>
      <c r="T1139">
        <v>0</v>
      </c>
      <c r="U1139">
        <v>0</v>
      </c>
      <c r="V1139">
        <v>1</v>
      </c>
      <c r="W1139">
        <v>0.5</v>
      </c>
      <c r="X1139" t="s">
        <v>9931</v>
      </c>
      <c r="Y1139">
        <v>1</v>
      </c>
      <c r="Z1139" t="s">
        <v>6508</v>
      </c>
      <c r="AA1139" t="s">
        <v>9933</v>
      </c>
      <c r="AB1139">
        <v>4</v>
      </c>
      <c r="AC1139" t="s">
        <v>6328</v>
      </c>
      <c r="AD1139">
        <v>42471499</v>
      </c>
      <c r="AE1139">
        <v>42471523</v>
      </c>
      <c r="AF1139"/>
      <c r="AG1139"/>
      <c r="AH1139"/>
      <c r="AI1139"/>
      <c r="AJ1139"/>
      <c r="AK1139"/>
      <c r="AL1139"/>
      <c r="AM1139"/>
      <c r="AN1139"/>
      <c r="AO1139" t="s">
        <v>6329</v>
      </c>
      <c r="AP1139" t="s">
        <v>8576</v>
      </c>
      <c r="AQ1139" t="s">
        <v>7345</v>
      </c>
      <c r="AR1139" t="s">
        <v>6271</v>
      </c>
      <c r="AS1139">
        <v>-1</v>
      </c>
      <c r="AT1139">
        <v>-1</v>
      </c>
      <c r="AU1139">
        <v>-2</v>
      </c>
      <c r="AV1139">
        <v>2</v>
      </c>
      <c r="AW1139">
        <v>2</v>
      </c>
      <c r="AX1139">
        <v>2</v>
      </c>
      <c r="AY1139" t="s">
        <v>9934</v>
      </c>
    </row>
    <row r="1140" spans="1:51" x14ac:dyDescent="0.2">
      <c r="A1140" t="s">
        <v>6508</v>
      </c>
      <c r="B1140">
        <v>92983260</v>
      </c>
      <c r="C1140">
        <v>92983262</v>
      </c>
      <c r="D1140" t="s">
        <v>9935</v>
      </c>
      <c r="E1140" t="s">
        <v>8575</v>
      </c>
      <c r="F1140">
        <v>178921</v>
      </c>
      <c r="G1140" t="s">
        <v>6508</v>
      </c>
      <c r="H1140">
        <v>92983262</v>
      </c>
      <c r="I1140" t="s">
        <v>9936</v>
      </c>
      <c r="J1140">
        <v>1</v>
      </c>
      <c r="K1140">
        <v>1</v>
      </c>
      <c r="L1140">
        <v>2</v>
      </c>
      <c r="M1140">
        <v>1</v>
      </c>
      <c r="N1140">
        <v>1</v>
      </c>
      <c r="O1140">
        <v>1</v>
      </c>
      <c r="P1140">
        <v>2</v>
      </c>
      <c r="Q1140">
        <v>1</v>
      </c>
      <c r="R1140">
        <v>2</v>
      </c>
      <c r="S1140">
        <v>0</v>
      </c>
      <c r="T1140">
        <v>0</v>
      </c>
      <c r="U1140">
        <v>0</v>
      </c>
      <c r="V1140">
        <v>0</v>
      </c>
      <c r="W1140">
        <v>1</v>
      </c>
      <c r="X1140" t="s">
        <v>9935</v>
      </c>
      <c r="Y1140">
        <v>1</v>
      </c>
      <c r="Z1140" t="s">
        <v>6508</v>
      </c>
      <c r="AA1140" t="s">
        <v>9937</v>
      </c>
      <c r="AB1140">
        <v>6</v>
      </c>
      <c r="AC1140" t="s">
        <v>6328</v>
      </c>
      <c r="AD1140">
        <v>92983247</v>
      </c>
      <c r="AE1140">
        <v>92983271</v>
      </c>
      <c r="AF1140"/>
      <c r="AG1140"/>
      <c r="AH1140"/>
      <c r="AI1140"/>
      <c r="AJ1140"/>
      <c r="AK1140"/>
      <c r="AL1140"/>
      <c r="AM1140"/>
      <c r="AN1140"/>
      <c r="AO1140" t="s">
        <v>6329</v>
      </c>
      <c r="AP1140" t="s">
        <v>8576</v>
      </c>
      <c r="AQ1140" t="s">
        <v>7345</v>
      </c>
      <c r="AR1140" t="s">
        <v>6271</v>
      </c>
      <c r="AS1140">
        <v>-1</v>
      </c>
      <c r="AT1140">
        <v>-1</v>
      </c>
      <c r="AU1140">
        <v>-2</v>
      </c>
      <c r="AV1140">
        <v>2</v>
      </c>
      <c r="AW1140">
        <v>2</v>
      </c>
      <c r="AX1140">
        <v>2</v>
      </c>
      <c r="AY1140" t="s">
        <v>9938</v>
      </c>
    </row>
    <row r="1142" spans="1:51" ht="23" x14ac:dyDescent="0.3">
      <c r="A1142" s="71" t="s">
        <v>16065</v>
      </c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</row>
    <row r="1143" spans="1:51" x14ac:dyDescent="0.2">
      <c r="A1143" t="s">
        <v>6182</v>
      </c>
      <c r="B1143" t="s">
        <v>6183</v>
      </c>
      <c r="C1143" t="s">
        <v>6184</v>
      </c>
      <c r="D1143" t="s">
        <v>6185</v>
      </c>
      <c r="E1143" t="s">
        <v>6186</v>
      </c>
      <c r="F1143" t="s">
        <v>6187</v>
      </c>
      <c r="G1143" t="s">
        <v>6188</v>
      </c>
      <c r="H1143" t="s">
        <v>6189</v>
      </c>
      <c r="I1143" t="s">
        <v>6190</v>
      </c>
      <c r="J1143" t="s">
        <v>6191</v>
      </c>
      <c r="K1143" t="s">
        <v>6192</v>
      </c>
      <c r="L1143" t="s">
        <v>6193</v>
      </c>
      <c r="M1143" t="s">
        <v>6291</v>
      </c>
      <c r="N1143" t="s">
        <v>6292</v>
      </c>
      <c r="O1143" t="s">
        <v>6293</v>
      </c>
      <c r="P1143" t="s">
        <v>6294</v>
      </c>
      <c r="Q1143" t="s">
        <v>6295</v>
      </c>
      <c r="R1143" t="s">
        <v>6296</v>
      </c>
      <c r="S1143" t="s">
        <v>6297</v>
      </c>
      <c r="T1143" t="s">
        <v>6298</v>
      </c>
      <c r="U1143" t="s">
        <v>6299</v>
      </c>
      <c r="V1143" t="s">
        <v>6300</v>
      </c>
      <c r="W1143" t="s">
        <v>6301</v>
      </c>
      <c r="X1143" t="s">
        <v>6302</v>
      </c>
      <c r="Y1143" t="s">
        <v>6303</v>
      </c>
      <c r="Z1143" t="s">
        <v>6304</v>
      </c>
      <c r="AA1143" t="s">
        <v>6305</v>
      </c>
      <c r="AB1143" t="s">
        <v>6306</v>
      </c>
      <c r="AC1143" t="s">
        <v>6307</v>
      </c>
      <c r="AD1143" t="s">
        <v>6308</v>
      </c>
      <c r="AE1143" t="s">
        <v>6309</v>
      </c>
      <c r="AF1143" t="s">
        <v>6310</v>
      </c>
      <c r="AG1143" t="s">
        <v>6311</v>
      </c>
      <c r="AH1143" t="s">
        <v>6312</v>
      </c>
      <c r="AI1143" t="s">
        <v>6313</v>
      </c>
      <c r="AJ1143" t="s">
        <v>6314</v>
      </c>
      <c r="AK1143" t="s">
        <v>6315</v>
      </c>
      <c r="AL1143" t="s">
        <v>6316</v>
      </c>
      <c r="AM1143" t="s">
        <v>6317</v>
      </c>
      <c r="AN1143" t="s">
        <v>6318</v>
      </c>
      <c r="AO1143" t="s">
        <v>6319</v>
      </c>
      <c r="AP1143" t="s">
        <v>6320</v>
      </c>
      <c r="AQ1143" t="s">
        <v>6268</v>
      </c>
      <c r="AR1143" t="s">
        <v>6269</v>
      </c>
      <c r="AS1143" t="s">
        <v>6321</v>
      </c>
      <c r="AT1143" t="s">
        <v>6322</v>
      </c>
      <c r="AU1143" t="s">
        <v>6323</v>
      </c>
      <c r="AV1143" t="s">
        <v>6324</v>
      </c>
      <c r="AW1143" t="s">
        <v>6325</v>
      </c>
      <c r="AX1143" t="s">
        <v>6326</v>
      </c>
      <c r="AY1143" t="s">
        <v>6272</v>
      </c>
    </row>
    <row r="1144" spans="1:51" x14ac:dyDescent="0.2">
      <c r="A1144" t="s">
        <v>6577</v>
      </c>
      <c r="B1144">
        <v>85099829</v>
      </c>
      <c r="C1144">
        <v>85099872</v>
      </c>
      <c r="D1144" t="s">
        <v>9939</v>
      </c>
      <c r="E1144" t="s">
        <v>9940</v>
      </c>
      <c r="F1144">
        <v>296169</v>
      </c>
      <c r="G1144" t="s">
        <v>6577</v>
      </c>
      <c r="H1144">
        <v>85099853</v>
      </c>
      <c r="I1144" t="s">
        <v>9941</v>
      </c>
      <c r="J1144">
        <v>457</v>
      </c>
      <c r="K1144">
        <v>368</v>
      </c>
      <c r="L1144">
        <v>825</v>
      </c>
      <c r="M1144">
        <v>410.09267245343398</v>
      </c>
      <c r="N1144">
        <v>457</v>
      </c>
      <c r="O1144">
        <v>368</v>
      </c>
      <c r="P1144">
        <v>825</v>
      </c>
      <c r="Q1144">
        <v>410.09267245343398</v>
      </c>
      <c r="R1144">
        <v>386</v>
      </c>
      <c r="S1144">
        <v>207</v>
      </c>
      <c r="T1144">
        <v>16</v>
      </c>
      <c r="U1144">
        <v>12</v>
      </c>
      <c r="V1144">
        <v>282.66941822560102</v>
      </c>
      <c r="W1144">
        <v>11.5131131822773</v>
      </c>
      <c r="X1144" t="s">
        <v>9939</v>
      </c>
      <c r="Y1144">
        <v>1</v>
      </c>
      <c r="Z1144" t="s">
        <v>6577</v>
      </c>
      <c r="AA1144" t="s">
        <v>9942</v>
      </c>
      <c r="AB1144">
        <v>2</v>
      </c>
      <c r="AC1144" t="s">
        <v>6339</v>
      </c>
      <c r="AD1144">
        <v>85099845</v>
      </c>
      <c r="AE1144">
        <v>85099869</v>
      </c>
      <c r="AF1144"/>
      <c r="AG1144"/>
      <c r="AH1144"/>
      <c r="AI1144"/>
      <c r="AJ1144"/>
      <c r="AK1144"/>
      <c r="AL1144"/>
      <c r="AM1144"/>
      <c r="AN1144"/>
      <c r="AO1144" t="s">
        <v>6329</v>
      </c>
      <c r="AP1144" t="s">
        <v>9943</v>
      </c>
      <c r="AQ1144" t="s">
        <v>9944</v>
      </c>
      <c r="AR1144" t="s">
        <v>6271</v>
      </c>
      <c r="AS1144">
        <v>-1</v>
      </c>
      <c r="AT1144">
        <v>-1</v>
      </c>
      <c r="AU1144">
        <v>-825</v>
      </c>
      <c r="AV1144">
        <v>28</v>
      </c>
      <c r="AW1144">
        <v>28</v>
      </c>
      <c r="AX1144">
        <v>29</v>
      </c>
      <c r="AY1144" t="s">
        <v>9945</v>
      </c>
    </row>
    <row r="1145" spans="1:51" x14ac:dyDescent="0.2">
      <c r="A1145" s="68" t="s">
        <v>6436</v>
      </c>
      <c r="B1145" s="68">
        <v>50691114</v>
      </c>
      <c r="C1145" s="68">
        <v>50691157</v>
      </c>
      <c r="D1145" s="68" t="s">
        <v>9946</v>
      </c>
      <c r="E1145" s="68" t="s">
        <v>9940</v>
      </c>
      <c r="F1145" s="68">
        <v>171516</v>
      </c>
      <c r="G1145" s="68" t="s">
        <v>6436</v>
      </c>
      <c r="H1145" s="68">
        <v>50691141</v>
      </c>
      <c r="I1145" s="68" t="s">
        <v>9947</v>
      </c>
      <c r="J1145" s="68">
        <v>387</v>
      </c>
      <c r="K1145" s="68">
        <v>376</v>
      </c>
      <c r="L1145" s="68">
        <v>763</v>
      </c>
      <c r="M1145" s="68">
        <v>381.460351806056</v>
      </c>
      <c r="N1145" s="68">
        <v>387</v>
      </c>
      <c r="O1145" s="68">
        <v>376</v>
      </c>
      <c r="P1145" s="68">
        <v>763</v>
      </c>
      <c r="Q1145" s="68">
        <v>381.460351806056</v>
      </c>
      <c r="R1145" s="68">
        <v>377</v>
      </c>
      <c r="S1145" s="68">
        <v>158</v>
      </c>
      <c r="T1145" s="68">
        <v>22</v>
      </c>
      <c r="U1145" s="68">
        <v>6</v>
      </c>
      <c r="V1145" s="68">
        <v>244.06146766747099</v>
      </c>
      <c r="W1145" s="68">
        <v>10.248490136043801</v>
      </c>
      <c r="X1145" s="68" t="s">
        <v>9946</v>
      </c>
      <c r="Y1145" s="68">
        <v>1</v>
      </c>
      <c r="Z1145" s="68" t="s">
        <v>6436</v>
      </c>
      <c r="AA1145" s="68" t="s">
        <v>9948</v>
      </c>
      <c r="AB1145" s="68">
        <v>0</v>
      </c>
      <c r="AC1145" s="68" t="s">
        <v>6328</v>
      </c>
      <c r="AD1145" s="68">
        <v>50691123</v>
      </c>
      <c r="AE1145" s="68">
        <v>50691147</v>
      </c>
      <c r="AF1145" s="68"/>
      <c r="AG1145" s="68"/>
      <c r="AH1145" s="68"/>
      <c r="AI1145" s="68"/>
      <c r="AJ1145" s="68"/>
      <c r="AK1145" s="68"/>
      <c r="AL1145" s="68"/>
      <c r="AM1145" s="68"/>
      <c r="AN1145" s="68"/>
      <c r="AO1145" s="68" t="s">
        <v>6329</v>
      </c>
      <c r="AP1145" s="68" t="s">
        <v>9943</v>
      </c>
      <c r="AQ1145" s="68" t="s">
        <v>9944</v>
      </c>
      <c r="AR1145" s="68" t="s">
        <v>6271</v>
      </c>
      <c r="AS1145" s="68">
        <v>-1</v>
      </c>
      <c r="AT1145" s="68">
        <v>-1</v>
      </c>
      <c r="AU1145" s="68">
        <v>-763</v>
      </c>
      <c r="AV1145" s="68">
        <v>28</v>
      </c>
      <c r="AW1145" s="68">
        <v>29</v>
      </c>
      <c r="AX1145" s="68">
        <v>29</v>
      </c>
      <c r="AY1145" s="68" t="s">
        <v>9949</v>
      </c>
    </row>
    <row r="1146" spans="1:51" x14ac:dyDescent="0.2">
      <c r="A1146" t="s">
        <v>6201</v>
      </c>
      <c r="B1146">
        <v>126998365</v>
      </c>
      <c r="C1146">
        <v>126998403</v>
      </c>
      <c r="D1146" t="s">
        <v>9950</v>
      </c>
      <c r="E1146" t="s">
        <v>9940</v>
      </c>
      <c r="F1146">
        <v>259575</v>
      </c>
      <c r="G1146" t="s">
        <v>6201</v>
      </c>
      <c r="H1146">
        <v>126998379</v>
      </c>
      <c r="I1146" t="s">
        <v>9951</v>
      </c>
      <c r="J1146">
        <v>251</v>
      </c>
      <c r="K1146">
        <v>338</v>
      </c>
      <c r="L1146">
        <v>589</v>
      </c>
      <c r="M1146">
        <v>291.26963453130497</v>
      </c>
      <c r="N1146">
        <v>251</v>
      </c>
      <c r="O1146">
        <v>338</v>
      </c>
      <c r="P1146">
        <v>589</v>
      </c>
      <c r="Q1146">
        <v>291.26963453130497</v>
      </c>
      <c r="R1146">
        <v>252</v>
      </c>
      <c r="S1146">
        <v>124</v>
      </c>
      <c r="T1146">
        <v>36</v>
      </c>
      <c r="U1146">
        <v>6</v>
      </c>
      <c r="V1146">
        <v>176.77103835187401</v>
      </c>
      <c r="W1146">
        <v>9.73544184807837</v>
      </c>
      <c r="X1146" t="s">
        <v>9950</v>
      </c>
      <c r="Y1146">
        <v>1</v>
      </c>
      <c r="Z1146" t="s">
        <v>6201</v>
      </c>
      <c r="AA1146" t="s">
        <v>9952</v>
      </c>
      <c r="AB1146">
        <v>2</v>
      </c>
      <c r="AC1146" t="s">
        <v>6339</v>
      </c>
      <c r="AD1146">
        <v>126998372</v>
      </c>
      <c r="AE1146">
        <v>126998396</v>
      </c>
      <c r="AF1146"/>
      <c r="AG1146"/>
      <c r="AH1146"/>
      <c r="AI1146"/>
      <c r="AJ1146"/>
      <c r="AK1146"/>
      <c r="AL1146"/>
      <c r="AM1146"/>
      <c r="AN1146"/>
      <c r="AO1146" t="s">
        <v>6329</v>
      </c>
      <c r="AP1146" t="s">
        <v>9943</v>
      </c>
      <c r="AQ1146" t="s">
        <v>9944</v>
      </c>
      <c r="AR1146" t="s">
        <v>6271</v>
      </c>
      <c r="AS1146">
        <v>-1</v>
      </c>
      <c r="AT1146">
        <v>-1</v>
      </c>
      <c r="AU1146">
        <v>-589</v>
      </c>
      <c r="AV1146">
        <v>25</v>
      </c>
      <c r="AW1146">
        <v>25</v>
      </c>
      <c r="AX1146">
        <v>25</v>
      </c>
      <c r="AY1146" t="s">
        <v>9953</v>
      </c>
    </row>
    <row r="1147" spans="1:51" x14ac:dyDescent="0.2">
      <c r="A1147" t="s">
        <v>6231</v>
      </c>
      <c r="B1147">
        <v>130603412</v>
      </c>
      <c r="C1147">
        <v>130603439</v>
      </c>
      <c r="D1147" t="s">
        <v>9954</v>
      </c>
      <c r="E1147" t="s">
        <v>9940</v>
      </c>
      <c r="F1147">
        <v>42623</v>
      </c>
      <c r="G1147" t="s">
        <v>6231</v>
      </c>
      <c r="H1147">
        <v>130603432</v>
      </c>
      <c r="I1147" t="s">
        <v>9955</v>
      </c>
      <c r="J1147">
        <v>212</v>
      </c>
      <c r="K1147">
        <v>292</v>
      </c>
      <c r="L1147">
        <v>504</v>
      </c>
      <c r="M1147">
        <v>248.80514464134299</v>
      </c>
      <c r="N1147">
        <v>212</v>
      </c>
      <c r="O1147">
        <v>292</v>
      </c>
      <c r="P1147">
        <v>504</v>
      </c>
      <c r="Q1147">
        <v>248.80514464134299</v>
      </c>
      <c r="R1147">
        <v>261</v>
      </c>
      <c r="S1147">
        <v>110</v>
      </c>
      <c r="T1147">
        <v>12</v>
      </c>
      <c r="U1147">
        <v>3</v>
      </c>
      <c r="V1147">
        <v>169.44025495731501</v>
      </c>
      <c r="W1147">
        <v>7.5809679052324999</v>
      </c>
      <c r="X1147" t="s">
        <v>9954</v>
      </c>
      <c r="Y1147">
        <v>1</v>
      </c>
      <c r="Z1147" t="s">
        <v>6231</v>
      </c>
      <c r="AA1147" t="s">
        <v>9952</v>
      </c>
      <c r="AB1147">
        <v>2</v>
      </c>
      <c r="AC1147" t="s">
        <v>6328</v>
      </c>
      <c r="AD1147">
        <v>130603414</v>
      </c>
      <c r="AE1147">
        <v>130603438</v>
      </c>
      <c r="AF1147"/>
      <c r="AG1147"/>
      <c r="AH1147"/>
      <c r="AI1147"/>
      <c r="AJ1147"/>
      <c r="AK1147"/>
      <c r="AL1147"/>
      <c r="AM1147"/>
      <c r="AN1147"/>
      <c r="AO1147" t="s">
        <v>6329</v>
      </c>
      <c r="AP1147" t="s">
        <v>9943</v>
      </c>
      <c r="AQ1147" t="s">
        <v>9944</v>
      </c>
      <c r="AR1147" t="s">
        <v>6271</v>
      </c>
      <c r="AS1147">
        <v>-1</v>
      </c>
      <c r="AT1147">
        <v>-1</v>
      </c>
      <c r="AU1147">
        <v>-504</v>
      </c>
      <c r="AV1147">
        <v>11</v>
      </c>
      <c r="AW1147">
        <v>11</v>
      </c>
      <c r="AX1147">
        <v>11</v>
      </c>
      <c r="AY1147" t="s">
        <v>9956</v>
      </c>
    </row>
    <row r="1148" spans="1:51" x14ac:dyDescent="0.2">
      <c r="A1148" t="s">
        <v>6194</v>
      </c>
      <c r="B1148">
        <v>23971424</v>
      </c>
      <c r="C1148">
        <v>23971454</v>
      </c>
      <c r="D1148" t="s">
        <v>9957</v>
      </c>
      <c r="E1148" t="s">
        <v>9940</v>
      </c>
      <c r="F1148">
        <v>163026</v>
      </c>
      <c r="G1148" t="s">
        <v>6194</v>
      </c>
      <c r="H1148">
        <v>23971434</v>
      </c>
      <c r="I1148" t="s">
        <v>9958</v>
      </c>
      <c r="J1148">
        <v>322</v>
      </c>
      <c r="K1148">
        <v>105</v>
      </c>
      <c r="L1148">
        <v>427</v>
      </c>
      <c r="M1148">
        <v>183.87495751189101</v>
      </c>
      <c r="N1148">
        <v>322</v>
      </c>
      <c r="O1148">
        <v>105</v>
      </c>
      <c r="P1148">
        <v>427</v>
      </c>
      <c r="Q1148">
        <v>183.87495751189101</v>
      </c>
      <c r="R1148">
        <v>156</v>
      </c>
      <c r="S1148">
        <v>111</v>
      </c>
      <c r="T1148">
        <v>15</v>
      </c>
      <c r="U1148">
        <v>15</v>
      </c>
      <c r="V1148">
        <v>131.59027319676699</v>
      </c>
      <c r="W1148">
        <v>9.1231482455364308</v>
      </c>
      <c r="X1148" t="s">
        <v>9957</v>
      </c>
      <c r="Y1148">
        <v>1</v>
      </c>
      <c r="Z1148" t="s">
        <v>6194</v>
      </c>
      <c r="AA1148" t="s">
        <v>9959</v>
      </c>
      <c r="AB1148">
        <v>2</v>
      </c>
      <c r="AC1148" t="s">
        <v>6328</v>
      </c>
      <c r="AD1148">
        <v>23971417</v>
      </c>
      <c r="AE1148">
        <v>23971441</v>
      </c>
      <c r="AF1148"/>
      <c r="AG1148"/>
      <c r="AH1148"/>
      <c r="AI1148"/>
      <c r="AJ1148"/>
      <c r="AK1148"/>
      <c r="AL1148"/>
      <c r="AM1148"/>
      <c r="AN1148"/>
      <c r="AO1148" t="s">
        <v>6329</v>
      </c>
      <c r="AP1148" t="s">
        <v>9943</v>
      </c>
      <c r="AQ1148" t="s">
        <v>9944</v>
      </c>
      <c r="AR1148" t="s">
        <v>6271</v>
      </c>
      <c r="AS1148">
        <v>-1</v>
      </c>
      <c r="AT1148">
        <v>-1</v>
      </c>
      <c r="AU1148">
        <v>-427</v>
      </c>
      <c r="AV1148">
        <v>19</v>
      </c>
      <c r="AW1148">
        <v>19</v>
      </c>
      <c r="AX1148">
        <v>19</v>
      </c>
      <c r="AY1148" t="s">
        <v>9960</v>
      </c>
    </row>
    <row r="1149" spans="1:51" x14ac:dyDescent="0.2">
      <c r="A1149" t="s">
        <v>6577</v>
      </c>
      <c r="B1149">
        <v>139409533</v>
      </c>
      <c r="C1149">
        <v>139409583</v>
      </c>
      <c r="D1149" t="s">
        <v>9961</v>
      </c>
      <c r="E1149" t="s">
        <v>9940</v>
      </c>
      <c r="F1149">
        <v>303056</v>
      </c>
      <c r="G1149" t="s">
        <v>6577</v>
      </c>
      <c r="H1149">
        <v>139409565</v>
      </c>
      <c r="I1149" t="s">
        <v>9962</v>
      </c>
      <c r="J1149">
        <v>281</v>
      </c>
      <c r="K1149">
        <v>137</v>
      </c>
      <c r="L1149">
        <v>418</v>
      </c>
      <c r="M1149">
        <v>196.206523846685</v>
      </c>
      <c r="N1149">
        <v>281</v>
      </c>
      <c r="O1149">
        <v>137</v>
      </c>
      <c r="P1149">
        <v>418</v>
      </c>
      <c r="Q1149">
        <v>196.206523846685</v>
      </c>
      <c r="R1149">
        <v>135</v>
      </c>
      <c r="S1149">
        <v>130</v>
      </c>
      <c r="T1149">
        <v>3</v>
      </c>
      <c r="U1149">
        <v>9</v>
      </c>
      <c r="V1149">
        <v>132.47641299491701</v>
      </c>
      <c r="W1149">
        <v>13.8185711485398</v>
      </c>
      <c r="X1149" t="s">
        <v>9961</v>
      </c>
      <c r="Y1149">
        <v>1</v>
      </c>
      <c r="Z1149" t="s">
        <v>6577</v>
      </c>
      <c r="AA1149" t="s">
        <v>9963</v>
      </c>
      <c r="AB1149">
        <v>2</v>
      </c>
      <c r="AC1149" t="s">
        <v>6328</v>
      </c>
      <c r="AD1149">
        <v>139409548</v>
      </c>
      <c r="AE1149">
        <v>139409572</v>
      </c>
      <c r="AF1149"/>
      <c r="AG1149"/>
      <c r="AH1149"/>
      <c r="AI1149"/>
      <c r="AJ1149"/>
      <c r="AK1149"/>
      <c r="AL1149"/>
      <c r="AM1149"/>
      <c r="AN1149"/>
      <c r="AO1149" t="s">
        <v>6329</v>
      </c>
      <c r="AP1149" t="s">
        <v>9943</v>
      </c>
      <c r="AQ1149" t="s">
        <v>9944</v>
      </c>
      <c r="AR1149" t="s">
        <v>6271</v>
      </c>
      <c r="AS1149">
        <v>-1</v>
      </c>
      <c r="AT1149">
        <v>-1</v>
      </c>
      <c r="AU1149">
        <v>-418</v>
      </c>
      <c r="AV1149">
        <v>21</v>
      </c>
      <c r="AW1149">
        <v>21</v>
      </c>
      <c r="AX1149">
        <v>23</v>
      </c>
      <c r="AY1149" t="s">
        <v>9964</v>
      </c>
    </row>
    <row r="1150" spans="1:51" x14ac:dyDescent="0.2">
      <c r="A1150" t="s">
        <v>6245</v>
      </c>
      <c r="B1150">
        <v>76575304</v>
      </c>
      <c r="C1150">
        <v>76575339</v>
      </c>
      <c r="D1150" t="s">
        <v>9965</v>
      </c>
      <c r="E1150" t="s">
        <v>9940</v>
      </c>
      <c r="F1150">
        <v>200221</v>
      </c>
      <c r="G1150" t="s">
        <v>6245</v>
      </c>
      <c r="H1150">
        <v>76575323</v>
      </c>
      <c r="I1150" t="s">
        <v>9966</v>
      </c>
      <c r="J1150">
        <v>96</v>
      </c>
      <c r="K1150">
        <v>301</v>
      </c>
      <c r="L1150">
        <v>397</v>
      </c>
      <c r="M1150">
        <v>169.988234887006</v>
      </c>
      <c r="N1150">
        <v>96</v>
      </c>
      <c r="O1150">
        <v>301</v>
      </c>
      <c r="P1150">
        <v>397</v>
      </c>
      <c r="Q1150">
        <v>169.988234887006</v>
      </c>
      <c r="R1150">
        <v>164</v>
      </c>
      <c r="S1150">
        <v>112</v>
      </c>
      <c r="T1150">
        <v>7</v>
      </c>
      <c r="U1150">
        <v>3</v>
      </c>
      <c r="V1150">
        <v>135.52859476877899</v>
      </c>
      <c r="W1150">
        <v>9.0123372230638505</v>
      </c>
      <c r="X1150" t="s">
        <v>9965</v>
      </c>
      <c r="Y1150">
        <v>1</v>
      </c>
      <c r="Z1150" t="s">
        <v>6245</v>
      </c>
      <c r="AA1150" t="s">
        <v>9967</v>
      </c>
      <c r="AB1150">
        <v>2</v>
      </c>
      <c r="AC1150" t="s">
        <v>6339</v>
      </c>
      <c r="AD1150">
        <v>76575315</v>
      </c>
      <c r="AE1150">
        <v>76575339</v>
      </c>
      <c r="AF1150"/>
      <c r="AG1150"/>
      <c r="AH1150"/>
      <c r="AI1150"/>
      <c r="AJ1150"/>
      <c r="AK1150"/>
      <c r="AL1150"/>
      <c r="AM1150"/>
      <c r="AN1150"/>
      <c r="AO1150" t="s">
        <v>6329</v>
      </c>
      <c r="AP1150" t="s">
        <v>9943</v>
      </c>
      <c r="AQ1150" t="s">
        <v>9944</v>
      </c>
      <c r="AR1150" t="s">
        <v>6271</v>
      </c>
      <c r="AS1150">
        <v>-1</v>
      </c>
      <c r="AT1150">
        <v>-1</v>
      </c>
      <c r="AU1150">
        <v>-397</v>
      </c>
      <c r="AV1150">
        <v>22</v>
      </c>
      <c r="AW1150">
        <v>22</v>
      </c>
      <c r="AX1150">
        <v>23</v>
      </c>
      <c r="AY1150" t="s">
        <v>9968</v>
      </c>
    </row>
    <row r="1151" spans="1:51" x14ac:dyDescent="0.2">
      <c r="A1151" t="s">
        <v>6466</v>
      </c>
      <c r="B1151">
        <v>66193676</v>
      </c>
      <c r="C1151">
        <v>66193696</v>
      </c>
      <c r="D1151" t="s">
        <v>9969</v>
      </c>
      <c r="E1151" t="s">
        <v>9940</v>
      </c>
      <c r="F1151">
        <v>216326</v>
      </c>
      <c r="G1151" t="s">
        <v>6466</v>
      </c>
      <c r="H1151">
        <v>66193690</v>
      </c>
      <c r="I1151" t="s">
        <v>9970</v>
      </c>
      <c r="J1151">
        <v>244</v>
      </c>
      <c r="K1151">
        <v>148</v>
      </c>
      <c r="L1151">
        <v>392</v>
      </c>
      <c r="M1151">
        <v>190.031576323515</v>
      </c>
      <c r="N1151">
        <v>244</v>
      </c>
      <c r="O1151">
        <v>148</v>
      </c>
      <c r="P1151">
        <v>392</v>
      </c>
      <c r="Q1151">
        <v>190.031576323515</v>
      </c>
      <c r="R1151">
        <v>148</v>
      </c>
      <c r="S1151">
        <v>121</v>
      </c>
      <c r="T1151">
        <v>10</v>
      </c>
      <c r="U1151">
        <v>8</v>
      </c>
      <c r="V1151">
        <v>133.82077566656</v>
      </c>
      <c r="W1151">
        <v>6.2782694006124498</v>
      </c>
      <c r="X1151" t="s">
        <v>9969</v>
      </c>
      <c r="Y1151">
        <v>1</v>
      </c>
      <c r="Z1151" t="s">
        <v>6466</v>
      </c>
      <c r="AA1151" t="s">
        <v>9952</v>
      </c>
      <c r="AB1151">
        <v>2</v>
      </c>
      <c r="AC1151" t="s">
        <v>6328</v>
      </c>
      <c r="AD1151">
        <v>66193673</v>
      </c>
      <c r="AE1151">
        <v>66193697</v>
      </c>
      <c r="AF1151"/>
      <c r="AG1151"/>
      <c r="AH1151"/>
      <c r="AI1151"/>
      <c r="AJ1151"/>
      <c r="AK1151"/>
      <c r="AL1151"/>
      <c r="AM1151"/>
      <c r="AN1151"/>
      <c r="AO1151" t="s">
        <v>6329</v>
      </c>
      <c r="AP1151" t="s">
        <v>9943</v>
      </c>
      <c r="AQ1151" t="s">
        <v>9944</v>
      </c>
      <c r="AR1151" t="s">
        <v>6271</v>
      </c>
      <c r="AS1151">
        <v>-1</v>
      </c>
      <c r="AT1151">
        <v>-1</v>
      </c>
      <c r="AU1151">
        <v>-392</v>
      </c>
      <c r="AV1151">
        <v>14</v>
      </c>
      <c r="AW1151">
        <v>14</v>
      </c>
      <c r="AX1151">
        <v>14</v>
      </c>
      <c r="AY1151" t="s">
        <v>9971</v>
      </c>
    </row>
    <row r="1152" spans="1:51" x14ac:dyDescent="0.2">
      <c r="A1152" t="s">
        <v>6204</v>
      </c>
      <c r="B1152">
        <v>55202118</v>
      </c>
      <c r="C1152">
        <v>55202147</v>
      </c>
      <c r="D1152" t="s">
        <v>9972</v>
      </c>
      <c r="E1152" t="s">
        <v>9940</v>
      </c>
      <c r="F1152">
        <v>137243</v>
      </c>
      <c r="G1152" t="s">
        <v>6204</v>
      </c>
      <c r="H1152">
        <v>55202128</v>
      </c>
      <c r="I1152" t="s">
        <v>9973</v>
      </c>
      <c r="J1152">
        <v>161</v>
      </c>
      <c r="K1152">
        <v>173</v>
      </c>
      <c r="L1152">
        <v>334</v>
      </c>
      <c r="M1152">
        <v>166.892180763509</v>
      </c>
      <c r="N1152">
        <v>161</v>
      </c>
      <c r="O1152">
        <v>173</v>
      </c>
      <c r="P1152">
        <v>334</v>
      </c>
      <c r="Q1152">
        <v>166.892180763509</v>
      </c>
      <c r="R1152">
        <v>161</v>
      </c>
      <c r="S1152">
        <v>60</v>
      </c>
      <c r="T1152">
        <v>6</v>
      </c>
      <c r="U1152">
        <v>2</v>
      </c>
      <c r="V1152">
        <v>98.285299002444901</v>
      </c>
      <c r="W1152">
        <v>8.2927729441057902</v>
      </c>
      <c r="X1152" t="s">
        <v>9972</v>
      </c>
      <c r="Y1152">
        <v>1</v>
      </c>
      <c r="Z1152" t="s">
        <v>6204</v>
      </c>
      <c r="AA1152" t="s">
        <v>9974</v>
      </c>
      <c r="AB1152">
        <v>1</v>
      </c>
      <c r="AC1152" t="s">
        <v>6339</v>
      </c>
      <c r="AD1152">
        <v>55202121</v>
      </c>
      <c r="AE1152">
        <v>55202145</v>
      </c>
      <c r="AF1152"/>
      <c r="AG1152"/>
      <c r="AH1152"/>
      <c r="AI1152"/>
      <c r="AJ1152"/>
      <c r="AK1152"/>
      <c r="AL1152"/>
      <c r="AM1152"/>
      <c r="AN1152"/>
      <c r="AO1152" t="s">
        <v>6329</v>
      </c>
      <c r="AP1152" t="s">
        <v>9943</v>
      </c>
      <c r="AQ1152" t="s">
        <v>9944</v>
      </c>
      <c r="AR1152" t="s">
        <v>6271</v>
      </c>
      <c r="AS1152">
        <v>-1</v>
      </c>
      <c r="AT1152">
        <v>-1</v>
      </c>
      <c r="AU1152">
        <v>-334</v>
      </c>
      <c r="AV1152">
        <v>21</v>
      </c>
      <c r="AW1152">
        <v>21</v>
      </c>
      <c r="AX1152">
        <v>22</v>
      </c>
      <c r="AY1152" t="s">
        <v>9975</v>
      </c>
    </row>
    <row r="1153" spans="1:51" x14ac:dyDescent="0.2">
      <c r="A1153" t="s">
        <v>6262</v>
      </c>
      <c r="B1153">
        <v>2818547</v>
      </c>
      <c r="C1153">
        <v>2818563</v>
      </c>
      <c r="D1153" t="s">
        <v>9976</v>
      </c>
      <c r="E1153" t="s">
        <v>9940</v>
      </c>
      <c r="F1153">
        <v>118418</v>
      </c>
      <c r="G1153" t="s">
        <v>6262</v>
      </c>
      <c r="H1153">
        <v>2818550</v>
      </c>
      <c r="I1153" t="s">
        <v>9977</v>
      </c>
      <c r="J1153">
        <v>205</v>
      </c>
      <c r="K1153">
        <v>89</v>
      </c>
      <c r="L1153">
        <v>294</v>
      </c>
      <c r="M1153">
        <v>135.07405376311101</v>
      </c>
      <c r="N1153">
        <v>205</v>
      </c>
      <c r="O1153">
        <v>89</v>
      </c>
      <c r="P1153">
        <v>294</v>
      </c>
      <c r="Q1153">
        <v>135.07405376311101</v>
      </c>
      <c r="R1153">
        <v>122</v>
      </c>
      <c r="S1153">
        <v>61</v>
      </c>
      <c r="T1153">
        <v>26</v>
      </c>
      <c r="U1153">
        <v>6</v>
      </c>
      <c r="V1153">
        <v>86.267027304758798</v>
      </c>
      <c r="W1153">
        <v>4.8617243480439702</v>
      </c>
      <c r="X1153" t="s">
        <v>9976</v>
      </c>
      <c r="Y1153">
        <v>1</v>
      </c>
      <c r="Z1153" t="s">
        <v>6262</v>
      </c>
      <c r="AA1153" t="s">
        <v>9978</v>
      </c>
      <c r="AB1153">
        <v>2</v>
      </c>
      <c r="AC1153" t="s">
        <v>6339</v>
      </c>
      <c r="AD1153">
        <v>2818543</v>
      </c>
      <c r="AE1153">
        <v>2818567</v>
      </c>
      <c r="AF1153"/>
      <c r="AG1153"/>
      <c r="AH1153"/>
      <c r="AI1153"/>
      <c r="AJ1153"/>
      <c r="AK1153"/>
      <c r="AL1153"/>
      <c r="AM1153"/>
      <c r="AN1153"/>
      <c r="AO1153" t="s">
        <v>6329</v>
      </c>
      <c r="AP1153" t="s">
        <v>9943</v>
      </c>
      <c r="AQ1153" t="s">
        <v>9944</v>
      </c>
      <c r="AR1153" t="s">
        <v>6271</v>
      </c>
      <c r="AS1153">
        <v>-1</v>
      </c>
      <c r="AT1153">
        <v>-1</v>
      </c>
      <c r="AU1153">
        <v>-294</v>
      </c>
      <c r="AV1153">
        <v>11</v>
      </c>
      <c r="AW1153">
        <v>12</v>
      </c>
      <c r="AX1153">
        <v>13</v>
      </c>
      <c r="AY1153" t="s">
        <v>9979</v>
      </c>
    </row>
    <row r="1154" spans="1:51" x14ac:dyDescent="0.2">
      <c r="A1154" t="s">
        <v>9980</v>
      </c>
      <c r="B1154">
        <v>53232</v>
      </c>
      <c r="C1154">
        <v>53265</v>
      </c>
      <c r="D1154" t="s">
        <v>9981</v>
      </c>
      <c r="E1154" t="s">
        <v>9940</v>
      </c>
      <c r="F1154">
        <v>56683</v>
      </c>
      <c r="G1154" t="s">
        <v>9980</v>
      </c>
      <c r="H1154">
        <v>53244</v>
      </c>
      <c r="I1154" t="s">
        <v>9982</v>
      </c>
      <c r="J1154">
        <v>132</v>
      </c>
      <c r="K1154">
        <v>133</v>
      </c>
      <c r="L1154">
        <v>265</v>
      </c>
      <c r="M1154">
        <v>132.499056600415</v>
      </c>
      <c r="N1154">
        <v>132</v>
      </c>
      <c r="O1154">
        <v>133</v>
      </c>
      <c r="P1154">
        <v>265</v>
      </c>
      <c r="Q1154">
        <v>132.499056600415</v>
      </c>
      <c r="R1154">
        <v>105</v>
      </c>
      <c r="S1154">
        <v>71</v>
      </c>
      <c r="T1154">
        <v>8</v>
      </c>
      <c r="U1154">
        <v>2</v>
      </c>
      <c r="V1154">
        <v>86.342341872339702</v>
      </c>
      <c r="W1154">
        <v>9.1643962796002096</v>
      </c>
      <c r="X1154" t="s">
        <v>9981</v>
      </c>
      <c r="Y1154">
        <v>1</v>
      </c>
      <c r="Z1154" t="s">
        <v>9980</v>
      </c>
      <c r="AA1154" t="s">
        <v>9959</v>
      </c>
      <c r="AB1154">
        <v>2</v>
      </c>
      <c r="AC1154" t="s">
        <v>6339</v>
      </c>
      <c r="AD1154">
        <v>53237</v>
      </c>
      <c r="AE1154">
        <v>53261</v>
      </c>
      <c r="AF1154"/>
      <c r="AG1154"/>
      <c r="AH1154"/>
      <c r="AI1154"/>
      <c r="AJ1154"/>
      <c r="AK1154"/>
      <c r="AL1154"/>
      <c r="AM1154"/>
      <c r="AN1154"/>
      <c r="AO1154" t="s">
        <v>6329</v>
      </c>
      <c r="AP1154" t="s">
        <v>9943</v>
      </c>
      <c r="AQ1154" t="s">
        <v>9944</v>
      </c>
      <c r="AR1154" t="s">
        <v>6271</v>
      </c>
      <c r="AS1154">
        <v>-1</v>
      </c>
      <c r="AT1154">
        <v>-1</v>
      </c>
      <c r="AU1154">
        <v>-265</v>
      </c>
      <c r="AV1154">
        <v>19</v>
      </c>
      <c r="AW1154">
        <v>20</v>
      </c>
      <c r="AX1154">
        <v>20</v>
      </c>
      <c r="AY1154"/>
    </row>
    <row r="1155" spans="1:51" x14ac:dyDescent="0.2">
      <c r="A1155" t="s">
        <v>6577</v>
      </c>
      <c r="B1155">
        <v>74563923</v>
      </c>
      <c r="C1155">
        <v>74563949</v>
      </c>
      <c r="D1155" t="s">
        <v>9983</v>
      </c>
      <c r="E1155" t="s">
        <v>9940</v>
      </c>
      <c r="F1155">
        <v>295191</v>
      </c>
      <c r="G1155" t="s">
        <v>6577</v>
      </c>
      <c r="H1155">
        <v>74563932</v>
      </c>
      <c r="I1155" t="s">
        <v>9984</v>
      </c>
      <c r="J1155">
        <v>80</v>
      </c>
      <c r="K1155">
        <v>94</v>
      </c>
      <c r="L1155">
        <v>174</v>
      </c>
      <c r="M1155">
        <v>86.717933554715202</v>
      </c>
      <c r="N1155">
        <v>80</v>
      </c>
      <c r="O1155">
        <v>94</v>
      </c>
      <c r="P1155">
        <v>174</v>
      </c>
      <c r="Q1155">
        <v>86.717933554715202</v>
      </c>
      <c r="R1155">
        <v>60</v>
      </c>
      <c r="S1155">
        <v>59</v>
      </c>
      <c r="T1155">
        <v>3</v>
      </c>
      <c r="U1155">
        <v>1</v>
      </c>
      <c r="V1155">
        <v>59.497899122573997</v>
      </c>
      <c r="W1155">
        <v>7.1719941438905197</v>
      </c>
      <c r="X1155" t="s">
        <v>9983</v>
      </c>
      <c r="Y1155">
        <v>1</v>
      </c>
      <c r="Z1155" t="s">
        <v>6577</v>
      </c>
      <c r="AA1155" t="s">
        <v>9985</v>
      </c>
      <c r="AB1155">
        <v>2</v>
      </c>
      <c r="AC1155" t="s">
        <v>6339</v>
      </c>
      <c r="AD1155">
        <v>74563924</v>
      </c>
      <c r="AE1155">
        <v>74563948</v>
      </c>
      <c r="AF1155"/>
      <c r="AG1155"/>
      <c r="AH1155"/>
      <c r="AI1155"/>
      <c r="AJ1155"/>
      <c r="AK1155"/>
      <c r="AL1155"/>
      <c r="AM1155"/>
      <c r="AN1155"/>
      <c r="AO1155" t="s">
        <v>6329</v>
      </c>
      <c r="AP1155" t="s">
        <v>9943</v>
      </c>
      <c r="AQ1155" t="s">
        <v>9944</v>
      </c>
      <c r="AR1155" t="s">
        <v>6271</v>
      </c>
      <c r="AS1155">
        <v>-1</v>
      </c>
      <c r="AT1155">
        <v>-1</v>
      </c>
      <c r="AU1155">
        <v>-174</v>
      </c>
      <c r="AV1155">
        <v>9</v>
      </c>
      <c r="AW1155">
        <v>9</v>
      </c>
      <c r="AX1155">
        <v>9</v>
      </c>
      <c r="AY1155" t="s">
        <v>9986</v>
      </c>
    </row>
    <row r="1156" spans="1:51" x14ac:dyDescent="0.2">
      <c r="A1156" t="s">
        <v>6400</v>
      </c>
      <c r="B1156">
        <v>31325514</v>
      </c>
      <c r="C1156">
        <v>31325523</v>
      </c>
      <c r="D1156" t="s">
        <v>9987</v>
      </c>
      <c r="E1156" t="s">
        <v>9940</v>
      </c>
      <c r="F1156">
        <v>232501</v>
      </c>
      <c r="G1156" t="s">
        <v>6400</v>
      </c>
      <c r="H1156">
        <v>31325521</v>
      </c>
      <c r="I1156" t="s">
        <v>9988</v>
      </c>
      <c r="J1156">
        <v>34</v>
      </c>
      <c r="K1156">
        <v>112</v>
      </c>
      <c r="L1156">
        <v>146</v>
      </c>
      <c r="M1156">
        <v>61.708994482165998</v>
      </c>
      <c r="N1156">
        <v>34</v>
      </c>
      <c r="O1156">
        <v>112</v>
      </c>
      <c r="P1156">
        <v>146</v>
      </c>
      <c r="Q1156">
        <v>61.708994482165998</v>
      </c>
      <c r="R1156">
        <v>39</v>
      </c>
      <c r="S1156">
        <v>50</v>
      </c>
      <c r="T1156">
        <v>9</v>
      </c>
      <c r="U1156">
        <v>0</v>
      </c>
      <c r="V1156">
        <v>44.158804331639203</v>
      </c>
      <c r="W1156">
        <v>3.1622776601683702</v>
      </c>
      <c r="X1156" t="s">
        <v>9987</v>
      </c>
      <c r="Y1156">
        <v>1</v>
      </c>
      <c r="Z1156" t="s">
        <v>6400</v>
      </c>
      <c r="AA1156" t="s">
        <v>9989</v>
      </c>
      <c r="AB1156">
        <v>3</v>
      </c>
      <c r="AC1156" t="s">
        <v>6339</v>
      </c>
      <c r="AD1156">
        <v>31325513</v>
      </c>
      <c r="AE1156">
        <v>31325537</v>
      </c>
      <c r="AF1156"/>
      <c r="AG1156"/>
      <c r="AH1156"/>
      <c r="AI1156"/>
      <c r="AJ1156"/>
      <c r="AK1156"/>
      <c r="AL1156"/>
      <c r="AM1156"/>
      <c r="AN1156"/>
      <c r="AO1156" t="s">
        <v>6329</v>
      </c>
      <c r="AP1156" t="s">
        <v>9943</v>
      </c>
      <c r="AQ1156" t="s">
        <v>9944</v>
      </c>
      <c r="AR1156" t="s">
        <v>6271</v>
      </c>
      <c r="AS1156">
        <v>-1</v>
      </c>
      <c r="AT1156">
        <v>-1</v>
      </c>
      <c r="AU1156">
        <v>-146</v>
      </c>
      <c r="AV1156">
        <v>6</v>
      </c>
      <c r="AW1156">
        <v>6</v>
      </c>
      <c r="AX1156">
        <v>6</v>
      </c>
      <c r="AY1156" t="s">
        <v>9990</v>
      </c>
    </row>
    <row r="1157" spans="1:51" x14ac:dyDescent="0.2">
      <c r="A1157" t="s">
        <v>6245</v>
      </c>
      <c r="B1157">
        <v>139431361</v>
      </c>
      <c r="C1157">
        <v>139431368</v>
      </c>
      <c r="D1157" t="s">
        <v>9991</v>
      </c>
      <c r="E1157" t="s">
        <v>9940</v>
      </c>
      <c r="F1157">
        <v>206412</v>
      </c>
      <c r="G1157" t="s">
        <v>6245</v>
      </c>
      <c r="H1157">
        <v>139431368</v>
      </c>
      <c r="I1157" t="s">
        <v>9992</v>
      </c>
      <c r="J1157">
        <v>44</v>
      </c>
      <c r="K1157">
        <v>60</v>
      </c>
      <c r="L1157">
        <v>104</v>
      </c>
      <c r="M1157">
        <v>51.380930314660503</v>
      </c>
      <c r="N1157">
        <v>44</v>
      </c>
      <c r="O1157">
        <v>60</v>
      </c>
      <c r="P1157">
        <v>104</v>
      </c>
      <c r="Q1157">
        <v>51.380930314660503</v>
      </c>
      <c r="R1157">
        <v>37</v>
      </c>
      <c r="S1157">
        <v>35</v>
      </c>
      <c r="T1157">
        <v>0</v>
      </c>
      <c r="U1157">
        <v>2</v>
      </c>
      <c r="V1157">
        <v>35.986108430893097</v>
      </c>
      <c r="W1157">
        <v>2.4166091947189101</v>
      </c>
      <c r="X1157" t="s">
        <v>9991</v>
      </c>
      <c r="Y1157">
        <v>1</v>
      </c>
      <c r="Z1157" t="s">
        <v>6245</v>
      </c>
      <c r="AA1157" t="s">
        <v>9993</v>
      </c>
      <c r="AB1157">
        <v>2</v>
      </c>
      <c r="AC1157" t="s">
        <v>6328</v>
      </c>
      <c r="AD1157">
        <v>139431350</v>
      </c>
      <c r="AE1157">
        <v>139431374</v>
      </c>
      <c r="AF1157"/>
      <c r="AG1157"/>
      <c r="AH1157"/>
      <c r="AI1157"/>
      <c r="AJ1157"/>
      <c r="AK1157"/>
      <c r="AL1157"/>
      <c r="AM1157"/>
      <c r="AN1157"/>
      <c r="AO1157" t="s">
        <v>6329</v>
      </c>
      <c r="AP1157" t="s">
        <v>9943</v>
      </c>
      <c r="AQ1157" t="s">
        <v>9944</v>
      </c>
      <c r="AR1157" t="s">
        <v>6271</v>
      </c>
      <c r="AS1157">
        <v>-1</v>
      </c>
      <c r="AT1157">
        <v>-1</v>
      </c>
      <c r="AU1157">
        <v>-104</v>
      </c>
      <c r="AV1157">
        <v>5</v>
      </c>
      <c r="AW1157">
        <v>5</v>
      </c>
      <c r="AX1157">
        <v>5</v>
      </c>
      <c r="AY1157" t="s">
        <v>9994</v>
      </c>
    </row>
    <row r="1158" spans="1:51" x14ac:dyDescent="0.2">
      <c r="A1158" t="s">
        <v>6251</v>
      </c>
      <c r="B1158">
        <v>421875</v>
      </c>
      <c r="C1158">
        <v>421882</v>
      </c>
      <c r="D1158" t="s">
        <v>9995</v>
      </c>
      <c r="E1158" t="s">
        <v>9940</v>
      </c>
      <c r="F1158">
        <v>43091</v>
      </c>
      <c r="G1158" t="s">
        <v>6251</v>
      </c>
      <c r="H1158">
        <v>421879</v>
      </c>
      <c r="I1158" t="s">
        <v>9996</v>
      </c>
      <c r="J1158">
        <v>29</v>
      </c>
      <c r="K1158">
        <v>64</v>
      </c>
      <c r="L1158">
        <v>93</v>
      </c>
      <c r="M1158">
        <v>43.081318457076001</v>
      </c>
      <c r="N1158">
        <v>29</v>
      </c>
      <c r="O1158">
        <v>64</v>
      </c>
      <c r="P1158">
        <v>93</v>
      </c>
      <c r="Q1158">
        <v>43.081318457076001</v>
      </c>
      <c r="R1158">
        <v>35</v>
      </c>
      <c r="S1158">
        <v>25</v>
      </c>
      <c r="T1158">
        <v>9</v>
      </c>
      <c r="U1158">
        <v>1</v>
      </c>
      <c r="V1158">
        <v>29.580398915498002</v>
      </c>
      <c r="W1158">
        <v>2.4166091947189101</v>
      </c>
      <c r="X1158" t="s">
        <v>9995</v>
      </c>
      <c r="Y1158">
        <v>1</v>
      </c>
      <c r="Z1158" t="s">
        <v>6251</v>
      </c>
      <c r="AA1158" t="s">
        <v>9997</v>
      </c>
      <c r="AB1158">
        <v>3</v>
      </c>
      <c r="AC1158" t="s">
        <v>6339</v>
      </c>
      <c r="AD1158">
        <v>421872</v>
      </c>
      <c r="AE1158">
        <v>421896</v>
      </c>
      <c r="AF1158"/>
      <c r="AG1158"/>
      <c r="AH1158"/>
      <c r="AI1158"/>
      <c r="AJ1158"/>
      <c r="AK1158"/>
      <c r="AL1158"/>
      <c r="AM1158"/>
      <c r="AN1158"/>
      <c r="AO1158" t="s">
        <v>6329</v>
      </c>
      <c r="AP1158" t="s">
        <v>9943</v>
      </c>
      <c r="AQ1158" t="s">
        <v>9944</v>
      </c>
      <c r="AR1158" t="s">
        <v>6271</v>
      </c>
      <c r="AS1158">
        <v>-1</v>
      </c>
      <c r="AT1158">
        <v>-1</v>
      </c>
      <c r="AU1158">
        <v>-93</v>
      </c>
      <c r="AV1158">
        <v>5</v>
      </c>
      <c r="AW1158">
        <v>5</v>
      </c>
      <c r="AX1158">
        <v>5</v>
      </c>
      <c r="AY1158" t="s">
        <v>9998</v>
      </c>
    </row>
    <row r="1159" spans="1:51" x14ac:dyDescent="0.2">
      <c r="A1159" t="s">
        <v>6508</v>
      </c>
      <c r="B1159">
        <v>94314751</v>
      </c>
      <c r="C1159">
        <v>94314758</v>
      </c>
      <c r="D1159" t="s">
        <v>9999</v>
      </c>
      <c r="E1159" t="s">
        <v>9940</v>
      </c>
      <c r="F1159">
        <v>271521</v>
      </c>
      <c r="G1159" t="s">
        <v>6508</v>
      </c>
      <c r="H1159">
        <v>94314753</v>
      </c>
      <c r="I1159" t="s">
        <v>10000</v>
      </c>
      <c r="J1159">
        <v>62</v>
      </c>
      <c r="K1159">
        <v>15</v>
      </c>
      <c r="L1159">
        <v>77</v>
      </c>
      <c r="M1159">
        <v>30.495901363953799</v>
      </c>
      <c r="N1159">
        <v>62</v>
      </c>
      <c r="O1159">
        <v>15</v>
      </c>
      <c r="P1159">
        <v>77</v>
      </c>
      <c r="Q1159">
        <v>30.495901363953799</v>
      </c>
      <c r="R1159">
        <v>15</v>
      </c>
      <c r="S1159">
        <v>40</v>
      </c>
      <c r="T1159">
        <v>1</v>
      </c>
      <c r="U1159">
        <v>0</v>
      </c>
      <c r="V1159">
        <v>24.494897427831699</v>
      </c>
      <c r="W1159">
        <v>2.3151673805580399</v>
      </c>
      <c r="X1159" t="s">
        <v>9999</v>
      </c>
      <c r="Y1159">
        <v>1</v>
      </c>
      <c r="Z1159" t="s">
        <v>6508</v>
      </c>
      <c r="AA1159" t="s">
        <v>10001</v>
      </c>
      <c r="AB1159">
        <v>2</v>
      </c>
      <c r="AC1159" t="s">
        <v>6328</v>
      </c>
      <c r="AD1159">
        <v>94314736</v>
      </c>
      <c r="AE1159">
        <v>94314760</v>
      </c>
      <c r="AF1159"/>
      <c r="AG1159"/>
      <c r="AH1159"/>
      <c r="AI1159"/>
      <c r="AJ1159"/>
      <c r="AK1159"/>
      <c r="AL1159"/>
      <c r="AM1159"/>
      <c r="AN1159"/>
      <c r="AO1159" t="s">
        <v>6329</v>
      </c>
      <c r="AP1159" t="s">
        <v>9943</v>
      </c>
      <c r="AQ1159" t="s">
        <v>9944</v>
      </c>
      <c r="AR1159" t="s">
        <v>6271</v>
      </c>
      <c r="AS1159">
        <v>-1</v>
      </c>
      <c r="AT1159">
        <v>-1</v>
      </c>
      <c r="AU1159">
        <v>-77</v>
      </c>
      <c r="AV1159">
        <v>5</v>
      </c>
      <c r="AW1159">
        <v>5</v>
      </c>
      <c r="AX1159">
        <v>5</v>
      </c>
      <c r="AY1159" t="s">
        <v>10002</v>
      </c>
    </row>
    <row r="1160" spans="1:51" x14ac:dyDescent="0.2">
      <c r="A1160" t="s">
        <v>6245</v>
      </c>
      <c r="B1160">
        <v>133026148</v>
      </c>
      <c r="C1160">
        <v>133026156</v>
      </c>
      <c r="D1160" t="s">
        <v>10003</v>
      </c>
      <c r="E1160" t="s">
        <v>9940</v>
      </c>
      <c r="F1160">
        <v>205862</v>
      </c>
      <c r="G1160" t="s">
        <v>6245</v>
      </c>
      <c r="H1160">
        <v>133026152</v>
      </c>
      <c r="I1160" t="s">
        <v>10004</v>
      </c>
      <c r="J1160">
        <v>16</v>
      </c>
      <c r="K1160">
        <v>37</v>
      </c>
      <c r="L1160">
        <v>53</v>
      </c>
      <c r="M1160">
        <v>24.331050121192799</v>
      </c>
      <c r="N1160">
        <v>16</v>
      </c>
      <c r="O1160">
        <v>37</v>
      </c>
      <c r="P1160">
        <v>53</v>
      </c>
      <c r="Q1160">
        <v>24.331050121192799</v>
      </c>
      <c r="R1160">
        <v>6</v>
      </c>
      <c r="S1160">
        <v>29</v>
      </c>
      <c r="T1160">
        <v>1</v>
      </c>
      <c r="U1160">
        <v>0</v>
      </c>
      <c r="V1160">
        <v>13.1909059582729</v>
      </c>
      <c r="W1160">
        <v>2.7129319932501001</v>
      </c>
      <c r="X1160" t="s">
        <v>10003</v>
      </c>
      <c r="Y1160">
        <v>1</v>
      </c>
      <c r="Z1160" t="s">
        <v>6245</v>
      </c>
      <c r="AA1160" t="s">
        <v>10005</v>
      </c>
      <c r="AB1160">
        <v>2</v>
      </c>
      <c r="AC1160" t="s">
        <v>6339</v>
      </c>
      <c r="AD1160">
        <v>133026144</v>
      </c>
      <c r="AE1160">
        <v>133026168</v>
      </c>
      <c r="AF1160"/>
      <c r="AG1160"/>
      <c r="AH1160"/>
      <c r="AI1160"/>
      <c r="AJ1160"/>
      <c r="AK1160"/>
      <c r="AL1160"/>
      <c r="AM1160"/>
      <c r="AN1160"/>
      <c r="AO1160" t="s">
        <v>6329</v>
      </c>
      <c r="AP1160" t="s">
        <v>9943</v>
      </c>
      <c r="AQ1160" t="s">
        <v>9944</v>
      </c>
      <c r="AR1160" t="s">
        <v>6271</v>
      </c>
      <c r="AS1160">
        <v>-1</v>
      </c>
      <c r="AT1160">
        <v>-1</v>
      </c>
      <c r="AU1160">
        <v>-53</v>
      </c>
      <c r="AV1160">
        <v>5</v>
      </c>
      <c r="AW1160">
        <v>5</v>
      </c>
      <c r="AX1160">
        <v>5</v>
      </c>
      <c r="AY1160" t="s">
        <v>10006</v>
      </c>
    </row>
    <row r="1161" spans="1:51" x14ac:dyDescent="0.2">
      <c r="A1161" t="s">
        <v>6212</v>
      </c>
      <c r="B1161">
        <v>118184362</v>
      </c>
      <c r="C1161">
        <v>118184367</v>
      </c>
      <c r="D1161" t="s">
        <v>10007</v>
      </c>
      <c r="E1161" t="s">
        <v>9940</v>
      </c>
      <c r="F1161">
        <v>186424</v>
      </c>
      <c r="G1161" t="s">
        <v>6212</v>
      </c>
      <c r="H1161">
        <v>118184366</v>
      </c>
      <c r="I1161" t="s">
        <v>10008</v>
      </c>
      <c r="J1161">
        <v>19</v>
      </c>
      <c r="K1161">
        <v>31</v>
      </c>
      <c r="L1161">
        <v>50</v>
      </c>
      <c r="M1161">
        <v>24.2693221990232</v>
      </c>
      <c r="N1161">
        <v>19</v>
      </c>
      <c r="O1161">
        <v>31</v>
      </c>
      <c r="P1161">
        <v>50</v>
      </c>
      <c r="Q1161">
        <v>24.2693221990232</v>
      </c>
      <c r="R1161">
        <v>17</v>
      </c>
      <c r="S1161">
        <v>21</v>
      </c>
      <c r="T1161">
        <v>0</v>
      </c>
      <c r="U1161">
        <v>1</v>
      </c>
      <c r="V1161">
        <v>18.8944436276911</v>
      </c>
      <c r="W1161">
        <v>1.92028643696715</v>
      </c>
      <c r="X1161" t="s">
        <v>10007</v>
      </c>
      <c r="Y1161">
        <v>1</v>
      </c>
      <c r="Z1161" t="s">
        <v>6212</v>
      </c>
      <c r="AA1161" t="s">
        <v>10009</v>
      </c>
      <c r="AB1161">
        <v>3</v>
      </c>
      <c r="AC1161" t="s">
        <v>6328</v>
      </c>
      <c r="AD1161">
        <v>118184349</v>
      </c>
      <c r="AE1161">
        <v>118184373</v>
      </c>
      <c r="AF1161"/>
      <c r="AG1161"/>
      <c r="AH1161"/>
      <c r="AI1161"/>
      <c r="AJ1161"/>
      <c r="AK1161"/>
      <c r="AL1161"/>
      <c r="AM1161"/>
      <c r="AN1161"/>
      <c r="AO1161" t="s">
        <v>6329</v>
      </c>
      <c r="AP1161" t="s">
        <v>9943</v>
      </c>
      <c r="AQ1161" t="s">
        <v>9944</v>
      </c>
      <c r="AR1161" t="s">
        <v>6271</v>
      </c>
      <c r="AS1161">
        <v>-1</v>
      </c>
      <c r="AT1161">
        <v>-1</v>
      </c>
      <c r="AU1161">
        <v>-50</v>
      </c>
      <c r="AV1161">
        <v>4</v>
      </c>
      <c r="AW1161">
        <v>4</v>
      </c>
      <c r="AX1161">
        <v>4</v>
      </c>
      <c r="AY1161" t="s">
        <v>10010</v>
      </c>
    </row>
    <row r="1162" spans="1:51" x14ac:dyDescent="0.2">
      <c r="A1162" t="s">
        <v>6400</v>
      </c>
      <c r="B1162">
        <v>99387704</v>
      </c>
      <c r="C1162">
        <v>99387714</v>
      </c>
      <c r="D1162" t="s">
        <v>10011</v>
      </c>
      <c r="E1162" t="s">
        <v>9940</v>
      </c>
      <c r="F1162">
        <v>238684</v>
      </c>
      <c r="G1162" t="s">
        <v>6400</v>
      </c>
      <c r="H1162">
        <v>99387704</v>
      </c>
      <c r="I1162" t="s">
        <v>10012</v>
      </c>
      <c r="J1162">
        <v>34</v>
      </c>
      <c r="K1162">
        <v>10</v>
      </c>
      <c r="L1162">
        <v>44</v>
      </c>
      <c r="M1162">
        <v>18.4390889145857</v>
      </c>
      <c r="N1162">
        <v>34</v>
      </c>
      <c r="O1162">
        <v>10</v>
      </c>
      <c r="P1162">
        <v>44</v>
      </c>
      <c r="Q1162">
        <v>18.4390889145857</v>
      </c>
      <c r="R1162">
        <v>18</v>
      </c>
      <c r="S1162">
        <v>9</v>
      </c>
      <c r="T1162">
        <v>0</v>
      </c>
      <c r="U1162">
        <v>0</v>
      </c>
      <c r="V1162">
        <v>12.7279220613578</v>
      </c>
      <c r="W1162">
        <v>3.4985711369071799</v>
      </c>
      <c r="X1162" t="s">
        <v>10011</v>
      </c>
      <c r="Y1162">
        <v>1</v>
      </c>
      <c r="Z1162" t="s">
        <v>6400</v>
      </c>
      <c r="AA1162" t="s">
        <v>10013</v>
      </c>
      <c r="AB1162">
        <v>3</v>
      </c>
      <c r="AC1162" t="s">
        <v>6339</v>
      </c>
      <c r="AD1162">
        <v>99387697</v>
      </c>
      <c r="AE1162">
        <v>99387721</v>
      </c>
      <c r="AF1162"/>
      <c r="AG1162"/>
      <c r="AH1162"/>
      <c r="AI1162"/>
      <c r="AJ1162"/>
      <c r="AK1162"/>
      <c r="AL1162"/>
      <c r="AM1162"/>
      <c r="AN1162"/>
      <c r="AO1162" t="s">
        <v>6329</v>
      </c>
      <c r="AP1162" t="s">
        <v>9943</v>
      </c>
      <c r="AQ1162" t="s">
        <v>9944</v>
      </c>
      <c r="AR1162" t="s">
        <v>6271</v>
      </c>
      <c r="AS1162">
        <v>-1</v>
      </c>
      <c r="AT1162">
        <v>-1</v>
      </c>
      <c r="AU1162">
        <v>-44</v>
      </c>
      <c r="AV1162">
        <v>6</v>
      </c>
      <c r="AW1162">
        <v>6</v>
      </c>
      <c r="AX1162">
        <v>6</v>
      </c>
      <c r="AY1162" t="s">
        <v>10014</v>
      </c>
    </row>
    <row r="1163" spans="1:51" x14ac:dyDescent="0.2">
      <c r="A1163" t="s">
        <v>6508</v>
      </c>
      <c r="B1163">
        <v>81109502</v>
      </c>
      <c r="C1163">
        <v>81109505</v>
      </c>
      <c r="D1163" t="s">
        <v>10015</v>
      </c>
      <c r="E1163" t="s">
        <v>9940</v>
      </c>
      <c r="F1163">
        <v>270402</v>
      </c>
      <c r="G1163" t="s">
        <v>6508</v>
      </c>
      <c r="H1163">
        <v>81109504</v>
      </c>
      <c r="I1163" t="s">
        <v>10016</v>
      </c>
      <c r="J1163">
        <v>24</v>
      </c>
      <c r="K1163">
        <v>18</v>
      </c>
      <c r="L1163">
        <v>42</v>
      </c>
      <c r="M1163">
        <v>20.7846096908265</v>
      </c>
      <c r="N1163">
        <v>24</v>
      </c>
      <c r="O1163">
        <v>18</v>
      </c>
      <c r="P1163">
        <v>42</v>
      </c>
      <c r="Q1163">
        <v>20.7846096908265</v>
      </c>
      <c r="R1163">
        <v>13</v>
      </c>
      <c r="S1163">
        <v>20</v>
      </c>
      <c r="T1163">
        <v>0</v>
      </c>
      <c r="U1163">
        <v>0</v>
      </c>
      <c r="V1163">
        <v>16.124515496597098</v>
      </c>
      <c r="W1163">
        <v>1.2472191289246399</v>
      </c>
      <c r="X1163" t="s">
        <v>10015</v>
      </c>
      <c r="Y1163">
        <v>1</v>
      </c>
      <c r="Z1163" t="s">
        <v>6508</v>
      </c>
      <c r="AA1163" t="s">
        <v>10017</v>
      </c>
      <c r="AB1163">
        <v>4</v>
      </c>
      <c r="AC1163" t="s">
        <v>6328</v>
      </c>
      <c r="AD1163">
        <v>81109487</v>
      </c>
      <c r="AE1163">
        <v>81109511</v>
      </c>
      <c r="AF1163" t="s">
        <v>10018</v>
      </c>
      <c r="AG1163">
        <v>23</v>
      </c>
      <c r="AH1163">
        <v>5</v>
      </c>
      <c r="AI1163">
        <v>2</v>
      </c>
      <c r="AJ1163">
        <v>0</v>
      </c>
      <c r="AK1163">
        <v>1</v>
      </c>
      <c r="AL1163" t="s">
        <v>6328</v>
      </c>
      <c r="AM1163">
        <v>81109488</v>
      </c>
      <c r="AN1163">
        <v>81109511</v>
      </c>
      <c r="AO1163" t="s">
        <v>6329</v>
      </c>
      <c r="AP1163" t="s">
        <v>9943</v>
      </c>
      <c r="AQ1163" t="s">
        <v>9944</v>
      </c>
      <c r="AR1163" t="s">
        <v>9944</v>
      </c>
      <c r="AS1163">
        <v>-1</v>
      </c>
      <c r="AT1163">
        <v>-1</v>
      </c>
      <c r="AU1163">
        <v>-42</v>
      </c>
      <c r="AV1163">
        <v>4</v>
      </c>
      <c r="AW1163">
        <v>4</v>
      </c>
      <c r="AX1163">
        <v>5</v>
      </c>
      <c r="AY1163" t="s">
        <v>10019</v>
      </c>
    </row>
    <row r="1164" spans="1:51" x14ac:dyDescent="0.2">
      <c r="A1164" t="s">
        <v>6221</v>
      </c>
      <c r="B1164">
        <v>59624194</v>
      </c>
      <c r="C1164">
        <v>59624212</v>
      </c>
      <c r="D1164" t="s">
        <v>10020</v>
      </c>
      <c r="E1164" t="s">
        <v>9940</v>
      </c>
      <c r="F1164">
        <v>6818</v>
      </c>
      <c r="G1164" t="s">
        <v>6221</v>
      </c>
      <c r="H1164">
        <v>59624199</v>
      </c>
      <c r="I1164" t="s">
        <v>10021</v>
      </c>
      <c r="J1164">
        <v>24</v>
      </c>
      <c r="K1164">
        <v>15</v>
      </c>
      <c r="L1164">
        <v>39</v>
      </c>
      <c r="M1164">
        <v>18.973665961010202</v>
      </c>
      <c r="N1164">
        <v>24</v>
      </c>
      <c r="O1164">
        <v>15</v>
      </c>
      <c r="P1164">
        <v>39</v>
      </c>
      <c r="Q1164">
        <v>18.973665961010202</v>
      </c>
      <c r="R1164">
        <v>12</v>
      </c>
      <c r="S1164">
        <v>12</v>
      </c>
      <c r="T1164">
        <v>4</v>
      </c>
      <c r="U1164">
        <v>0</v>
      </c>
      <c r="V1164">
        <v>12</v>
      </c>
      <c r="W1164">
        <v>5.3287016925696804</v>
      </c>
      <c r="X1164" t="s">
        <v>10020</v>
      </c>
      <c r="Y1164">
        <v>1</v>
      </c>
      <c r="Z1164" t="s">
        <v>6221</v>
      </c>
      <c r="AA1164" t="s">
        <v>10022</v>
      </c>
      <c r="AB1164">
        <v>3</v>
      </c>
      <c r="AC1164" t="s">
        <v>6339</v>
      </c>
      <c r="AD1164">
        <v>59624191</v>
      </c>
      <c r="AE1164">
        <v>59624215</v>
      </c>
      <c r="AF1164"/>
      <c r="AG1164"/>
      <c r="AH1164"/>
      <c r="AI1164"/>
      <c r="AJ1164"/>
      <c r="AK1164"/>
      <c r="AL1164"/>
      <c r="AM1164"/>
      <c r="AN1164"/>
      <c r="AO1164" t="s">
        <v>6329</v>
      </c>
      <c r="AP1164" t="s">
        <v>9943</v>
      </c>
      <c r="AQ1164" t="s">
        <v>9944</v>
      </c>
      <c r="AR1164" t="s">
        <v>6271</v>
      </c>
      <c r="AS1164">
        <v>-1</v>
      </c>
      <c r="AT1164">
        <v>-1</v>
      </c>
      <c r="AU1164">
        <v>-39</v>
      </c>
      <c r="AV1164">
        <v>10</v>
      </c>
      <c r="AW1164">
        <v>10</v>
      </c>
      <c r="AX1164">
        <v>10</v>
      </c>
      <c r="AY1164" t="s">
        <v>10023</v>
      </c>
    </row>
    <row r="1165" spans="1:51" x14ac:dyDescent="0.2">
      <c r="A1165" t="s">
        <v>6212</v>
      </c>
      <c r="B1165">
        <v>106463247</v>
      </c>
      <c r="C1165">
        <v>106463256</v>
      </c>
      <c r="D1165" t="s">
        <v>10024</v>
      </c>
      <c r="E1165" t="s">
        <v>9940</v>
      </c>
      <c r="F1165">
        <v>185094</v>
      </c>
      <c r="G1165" t="s">
        <v>6212</v>
      </c>
      <c r="H1165">
        <v>106463255</v>
      </c>
      <c r="I1165" t="s">
        <v>10025</v>
      </c>
      <c r="J1165">
        <v>23</v>
      </c>
      <c r="K1165">
        <v>15</v>
      </c>
      <c r="L1165">
        <v>38</v>
      </c>
      <c r="M1165">
        <v>18.574175621006699</v>
      </c>
      <c r="N1165">
        <v>23</v>
      </c>
      <c r="O1165">
        <v>15</v>
      </c>
      <c r="P1165">
        <v>38</v>
      </c>
      <c r="Q1165">
        <v>18.574175621006699</v>
      </c>
      <c r="R1165">
        <v>19</v>
      </c>
      <c r="S1165">
        <v>9</v>
      </c>
      <c r="T1165">
        <v>0</v>
      </c>
      <c r="U1165">
        <v>0</v>
      </c>
      <c r="V1165">
        <v>13.076696830622</v>
      </c>
      <c r="W1165">
        <v>3.0956959368344501</v>
      </c>
      <c r="X1165" t="s">
        <v>10024</v>
      </c>
      <c r="Y1165">
        <v>1</v>
      </c>
      <c r="Z1165" t="s">
        <v>6212</v>
      </c>
      <c r="AA1165" t="s">
        <v>10026</v>
      </c>
      <c r="AB1165">
        <v>2</v>
      </c>
      <c r="AC1165" t="s">
        <v>6328</v>
      </c>
      <c r="AD1165">
        <v>106463238</v>
      </c>
      <c r="AE1165">
        <v>106463262</v>
      </c>
      <c r="AF1165"/>
      <c r="AG1165"/>
      <c r="AH1165"/>
      <c r="AI1165"/>
      <c r="AJ1165"/>
      <c r="AK1165"/>
      <c r="AL1165"/>
      <c r="AM1165"/>
      <c r="AN1165"/>
      <c r="AO1165" t="s">
        <v>6329</v>
      </c>
      <c r="AP1165" t="s">
        <v>9943</v>
      </c>
      <c r="AQ1165" t="s">
        <v>9944</v>
      </c>
      <c r="AR1165" t="s">
        <v>6271</v>
      </c>
      <c r="AS1165">
        <v>-1</v>
      </c>
      <c r="AT1165">
        <v>-1</v>
      </c>
      <c r="AU1165">
        <v>-38</v>
      </c>
      <c r="AV1165">
        <v>6</v>
      </c>
      <c r="AW1165">
        <v>6</v>
      </c>
      <c r="AX1165">
        <v>6</v>
      </c>
      <c r="AY1165" t="s">
        <v>10027</v>
      </c>
    </row>
    <row r="1166" spans="1:51" x14ac:dyDescent="0.2">
      <c r="A1166" t="s">
        <v>6577</v>
      </c>
      <c r="B1166">
        <v>155640972</v>
      </c>
      <c r="C1166">
        <v>155640978</v>
      </c>
      <c r="D1166" t="s">
        <v>10028</v>
      </c>
      <c r="E1166" t="s">
        <v>9940</v>
      </c>
      <c r="F1166">
        <v>304824</v>
      </c>
      <c r="G1166" t="s">
        <v>6577</v>
      </c>
      <c r="H1166">
        <v>155640972</v>
      </c>
      <c r="I1166" t="s">
        <v>10029</v>
      </c>
      <c r="J1166">
        <v>25</v>
      </c>
      <c r="K1166">
        <v>10</v>
      </c>
      <c r="L1166">
        <v>35</v>
      </c>
      <c r="M1166">
        <v>15.8113883008418</v>
      </c>
      <c r="N1166">
        <v>25</v>
      </c>
      <c r="O1166">
        <v>10</v>
      </c>
      <c r="P1166">
        <v>35</v>
      </c>
      <c r="Q1166">
        <v>15.8113883008418</v>
      </c>
      <c r="R1166">
        <v>13</v>
      </c>
      <c r="S1166">
        <v>12</v>
      </c>
      <c r="T1166">
        <v>1</v>
      </c>
      <c r="U1166">
        <v>0</v>
      </c>
      <c r="V1166">
        <v>12.489995996796701</v>
      </c>
      <c r="W1166">
        <v>2.6246692913372698</v>
      </c>
      <c r="X1166" t="s">
        <v>10028</v>
      </c>
      <c r="Y1166">
        <v>1</v>
      </c>
      <c r="Z1166" t="s">
        <v>6577</v>
      </c>
      <c r="AA1166" t="s">
        <v>10030</v>
      </c>
      <c r="AB1166">
        <v>3</v>
      </c>
      <c r="AC1166" t="s">
        <v>6328</v>
      </c>
      <c r="AD1166">
        <v>155640955</v>
      </c>
      <c r="AE1166">
        <v>155640979</v>
      </c>
      <c r="AF1166"/>
      <c r="AG1166"/>
      <c r="AH1166"/>
      <c r="AI1166"/>
      <c r="AJ1166"/>
      <c r="AK1166"/>
      <c r="AL1166"/>
      <c r="AM1166"/>
      <c r="AN1166"/>
      <c r="AO1166" t="s">
        <v>6329</v>
      </c>
      <c r="AP1166" t="s">
        <v>9943</v>
      </c>
      <c r="AQ1166" t="s">
        <v>9944</v>
      </c>
      <c r="AR1166" t="s">
        <v>6271</v>
      </c>
      <c r="AS1166">
        <v>-1</v>
      </c>
      <c r="AT1166">
        <v>-1</v>
      </c>
      <c r="AU1166">
        <v>-35</v>
      </c>
      <c r="AV1166">
        <v>3</v>
      </c>
      <c r="AW1166">
        <v>3</v>
      </c>
      <c r="AX1166">
        <v>4</v>
      </c>
      <c r="AY1166" t="s">
        <v>10031</v>
      </c>
    </row>
    <row r="1167" spans="1:51" x14ac:dyDescent="0.2">
      <c r="A1167" t="s">
        <v>6577</v>
      </c>
      <c r="B1167">
        <v>116023077</v>
      </c>
      <c r="C1167">
        <v>116023081</v>
      </c>
      <c r="D1167" t="s">
        <v>10032</v>
      </c>
      <c r="E1167" t="s">
        <v>9940</v>
      </c>
      <c r="F1167">
        <v>299987</v>
      </c>
      <c r="G1167" t="s">
        <v>6577</v>
      </c>
      <c r="H1167">
        <v>116023081</v>
      </c>
      <c r="I1167" t="s">
        <v>10033</v>
      </c>
      <c r="J1167">
        <v>8</v>
      </c>
      <c r="K1167">
        <v>21</v>
      </c>
      <c r="L1167">
        <v>29</v>
      </c>
      <c r="M1167">
        <v>12.961481396815699</v>
      </c>
      <c r="N1167">
        <v>8</v>
      </c>
      <c r="O1167">
        <v>21</v>
      </c>
      <c r="P1167">
        <v>29</v>
      </c>
      <c r="Q1167">
        <v>12.961481396815699</v>
      </c>
      <c r="R1167">
        <v>6</v>
      </c>
      <c r="S1167">
        <v>13</v>
      </c>
      <c r="T1167">
        <v>0</v>
      </c>
      <c r="U1167">
        <v>0</v>
      </c>
      <c r="V1167">
        <v>8.8317608663278406</v>
      </c>
      <c r="W1167">
        <v>1.41421356237309</v>
      </c>
      <c r="X1167" t="s">
        <v>10032</v>
      </c>
      <c r="Y1167">
        <v>1</v>
      </c>
      <c r="Z1167" t="s">
        <v>6577</v>
      </c>
      <c r="AA1167" t="s">
        <v>10034</v>
      </c>
      <c r="AB1167">
        <v>2</v>
      </c>
      <c r="AC1167" t="s">
        <v>6339</v>
      </c>
      <c r="AD1167">
        <v>116023071</v>
      </c>
      <c r="AE1167">
        <v>116023095</v>
      </c>
      <c r="AF1167"/>
      <c r="AG1167"/>
      <c r="AH1167"/>
      <c r="AI1167"/>
      <c r="AJ1167"/>
      <c r="AK1167"/>
      <c r="AL1167"/>
      <c r="AM1167"/>
      <c r="AN1167"/>
      <c r="AO1167" t="s">
        <v>6329</v>
      </c>
      <c r="AP1167" t="s">
        <v>9943</v>
      </c>
      <c r="AQ1167" t="s">
        <v>9944</v>
      </c>
      <c r="AR1167" t="s">
        <v>6271</v>
      </c>
      <c r="AS1167">
        <v>-1</v>
      </c>
      <c r="AT1167">
        <v>-1</v>
      </c>
      <c r="AU1167">
        <v>-29</v>
      </c>
      <c r="AV1167">
        <v>5</v>
      </c>
      <c r="AW1167">
        <v>5</v>
      </c>
      <c r="AX1167">
        <v>5</v>
      </c>
      <c r="AY1167" t="s">
        <v>10035</v>
      </c>
    </row>
    <row r="1168" spans="1:51" x14ac:dyDescent="0.2">
      <c r="A1168" t="s">
        <v>6209</v>
      </c>
      <c r="B1168">
        <v>63202910</v>
      </c>
      <c r="C1168">
        <v>63202915</v>
      </c>
      <c r="D1168" t="s">
        <v>10036</v>
      </c>
      <c r="E1168" t="s">
        <v>9940</v>
      </c>
      <c r="F1168">
        <v>75651</v>
      </c>
      <c r="G1168" t="s">
        <v>6209</v>
      </c>
      <c r="H1168">
        <v>63202910</v>
      </c>
      <c r="I1168" t="s">
        <v>10037</v>
      </c>
      <c r="J1168">
        <v>26</v>
      </c>
      <c r="K1168">
        <v>2</v>
      </c>
      <c r="L1168">
        <v>28</v>
      </c>
      <c r="M1168">
        <v>7.2111025509279703</v>
      </c>
      <c r="N1168">
        <v>26</v>
      </c>
      <c r="O1168">
        <v>2</v>
      </c>
      <c r="P1168">
        <v>28</v>
      </c>
      <c r="Q1168">
        <v>7.2111025509279703</v>
      </c>
      <c r="R1168">
        <v>15</v>
      </c>
      <c r="S1168">
        <v>9</v>
      </c>
      <c r="T1168">
        <v>0</v>
      </c>
      <c r="U1168">
        <v>0</v>
      </c>
      <c r="V1168">
        <v>11.6189500386222</v>
      </c>
      <c r="W1168">
        <v>2.1602468994692798</v>
      </c>
      <c r="X1168" t="s">
        <v>10036</v>
      </c>
      <c r="Y1168">
        <v>1</v>
      </c>
      <c r="Z1168" t="s">
        <v>6209</v>
      </c>
      <c r="AA1168" t="s">
        <v>10038</v>
      </c>
      <c r="AB1168">
        <v>4</v>
      </c>
      <c r="AC1168" t="s">
        <v>6339</v>
      </c>
      <c r="AD1168">
        <v>63202903</v>
      </c>
      <c r="AE1168">
        <v>63202927</v>
      </c>
      <c r="AF1168"/>
      <c r="AG1168"/>
      <c r="AH1168"/>
      <c r="AI1168"/>
      <c r="AJ1168"/>
      <c r="AK1168"/>
      <c r="AL1168"/>
      <c r="AM1168"/>
      <c r="AN1168"/>
      <c r="AO1168" t="s">
        <v>6329</v>
      </c>
      <c r="AP1168" t="s">
        <v>9943</v>
      </c>
      <c r="AQ1168" t="s">
        <v>9944</v>
      </c>
      <c r="AR1168" t="s">
        <v>6271</v>
      </c>
      <c r="AS1168">
        <v>-1</v>
      </c>
      <c r="AT1168">
        <v>-1</v>
      </c>
      <c r="AU1168">
        <v>-28</v>
      </c>
      <c r="AV1168">
        <v>3</v>
      </c>
      <c r="AW1168">
        <v>3</v>
      </c>
      <c r="AX1168">
        <v>3</v>
      </c>
      <c r="AY1168" t="s">
        <v>10039</v>
      </c>
    </row>
    <row r="1169" spans="1:51" x14ac:dyDescent="0.2">
      <c r="A1169" t="s">
        <v>6204</v>
      </c>
      <c r="B1169">
        <v>78504856</v>
      </c>
      <c r="C1169">
        <v>78504864</v>
      </c>
      <c r="D1169" t="s">
        <v>10040</v>
      </c>
      <c r="E1169" t="s">
        <v>9940</v>
      </c>
      <c r="F1169">
        <v>139728</v>
      </c>
      <c r="G1169" t="s">
        <v>6204</v>
      </c>
      <c r="H1169">
        <v>78504861</v>
      </c>
      <c r="I1169" t="s">
        <v>10041</v>
      </c>
      <c r="J1169">
        <v>13</v>
      </c>
      <c r="K1169">
        <v>14</v>
      </c>
      <c r="L1169">
        <v>27</v>
      </c>
      <c r="M1169">
        <v>13.490737563232001</v>
      </c>
      <c r="N1169">
        <v>13</v>
      </c>
      <c r="O1169">
        <v>14</v>
      </c>
      <c r="P1169">
        <v>27</v>
      </c>
      <c r="Q1169">
        <v>13.490737563232001</v>
      </c>
      <c r="R1169">
        <v>12</v>
      </c>
      <c r="S1169">
        <v>4</v>
      </c>
      <c r="T1169">
        <v>1</v>
      </c>
      <c r="U1169">
        <v>2</v>
      </c>
      <c r="V1169">
        <v>6.9282032302754999</v>
      </c>
      <c r="W1169">
        <v>3.03315017762062</v>
      </c>
      <c r="X1169" t="s">
        <v>10040</v>
      </c>
      <c r="Y1169">
        <v>1</v>
      </c>
      <c r="Z1169" t="s">
        <v>6204</v>
      </c>
      <c r="AA1169" t="s">
        <v>10042</v>
      </c>
      <c r="AB1169">
        <v>3</v>
      </c>
      <c r="AC1169" t="s">
        <v>6339</v>
      </c>
      <c r="AD1169">
        <v>78504854</v>
      </c>
      <c r="AE1169">
        <v>78504878</v>
      </c>
      <c r="AF1169"/>
      <c r="AG1169"/>
      <c r="AH1169"/>
      <c r="AI1169"/>
      <c r="AJ1169"/>
      <c r="AK1169"/>
      <c r="AL1169"/>
      <c r="AM1169"/>
      <c r="AN1169"/>
      <c r="AO1169" t="s">
        <v>6329</v>
      </c>
      <c r="AP1169" t="s">
        <v>9943</v>
      </c>
      <c r="AQ1169" t="s">
        <v>9944</v>
      </c>
      <c r="AR1169" t="s">
        <v>6271</v>
      </c>
      <c r="AS1169">
        <v>-1</v>
      </c>
      <c r="AT1169">
        <v>-1</v>
      </c>
      <c r="AU1169">
        <v>-27</v>
      </c>
      <c r="AV1169">
        <v>5</v>
      </c>
      <c r="AW1169">
        <v>5</v>
      </c>
      <c r="AX1169">
        <v>5</v>
      </c>
      <c r="AY1169" t="s">
        <v>10043</v>
      </c>
    </row>
    <row r="1170" spans="1:51" x14ac:dyDescent="0.2">
      <c r="A1170" t="s">
        <v>6248</v>
      </c>
      <c r="B1170">
        <v>60471354</v>
      </c>
      <c r="C1170">
        <v>60471361</v>
      </c>
      <c r="D1170" t="s">
        <v>10044</v>
      </c>
      <c r="E1170" t="s">
        <v>9940</v>
      </c>
      <c r="F1170">
        <v>115272</v>
      </c>
      <c r="G1170" t="s">
        <v>6248</v>
      </c>
      <c r="H1170">
        <v>60471359</v>
      </c>
      <c r="I1170" t="s">
        <v>10045</v>
      </c>
      <c r="J1170">
        <v>21</v>
      </c>
      <c r="K1170">
        <v>5</v>
      </c>
      <c r="L1170">
        <v>26</v>
      </c>
      <c r="M1170">
        <v>10.2469507659595</v>
      </c>
      <c r="N1170">
        <v>21</v>
      </c>
      <c r="O1170">
        <v>5</v>
      </c>
      <c r="P1170">
        <v>26</v>
      </c>
      <c r="Q1170">
        <v>10.2469507659595</v>
      </c>
      <c r="R1170">
        <v>5</v>
      </c>
      <c r="S1170">
        <v>9</v>
      </c>
      <c r="T1170">
        <v>1</v>
      </c>
      <c r="U1170">
        <v>0</v>
      </c>
      <c r="V1170">
        <v>6.7082039324993596</v>
      </c>
      <c r="W1170">
        <v>2.4819347291981702</v>
      </c>
      <c r="X1170" t="s">
        <v>10044</v>
      </c>
      <c r="Y1170">
        <v>1</v>
      </c>
      <c r="Z1170" t="s">
        <v>6248</v>
      </c>
      <c r="AA1170" t="s">
        <v>10046</v>
      </c>
      <c r="AB1170">
        <v>3</v>
      </c>
      <c r="AC1170" t="s">
        <v>6328</v>
      </c>
      <c r="AD1170">
        <v>60471342</v>
      </c>
      <c r="AE1170">
        <v>60471366</v>
      </c>
      <c r="AF1170"/>
      <c r="AG1170"/>
      <c r="AH1170"/>
      <c r="AI1170"/>
      <c r="AJ1170"/>
      <c r="AK1170"/>
      <c r="AL1170"/>
      <c r="AM1170"/>
      <c r="AN1170"/>
      <c r="AO1170" t="s">
        <v>6329</v>
      </c>
      <c r="AP1170" t="s">
        <v>9943</v>
      </c>
      <c r="AQ1170" t="s">
        <v>9944</v>
      </c>
      <c r="AR1170" t="s">
        <v>6271</v>
      </c>
      <c r="AS1170">
        <v>-1</v>
      </c>
      <c r="AT1170">
        <v>-1</v>
      </c>
      <c r="AU1170">
        <v>-26</v>
      </c>
      <c r="AV1170">
        <v>5</v>
      </c>
      <c r="AW1170">
        <v>5</v>
      </c>
      <c r="AX1170">
        <v>5</v>
      </c>
      <c r="AY1170" t="s">
        <v>10047</v>
      </c>
    </row>
    <row r="1171" spans="1:51" x14ac:dyDescent="0.2">
      <c r="A1171" t="s">
        <v>6245</v>
      </c>
      <c r="B1171">
        <v>114425787</v>
      </c>
      <c r="C1171">
        <v>114425788</v>
      </c>
      <c r="D1171" t="s">
        <v>10048</v>
      </c>
      <c r="E1171" t="s">
        <v>9940</v>
      </c>
      <c r="F1171">
        <v>204123</v>
      </c>
      <c r="G1171" t="s">
        <v>6245</v>
      </c>
      <c r="H1171">
        <v>114425788</v>
      </c>
      <c r="I1171" t="s">
        <v>10049</v>
      </c>
      <c r="J1171">
        <v>7</v>
      </c>
      <c r="K1171">
        <v>18</v>
      </c>
      <c r="L1171">
        <v>25</v>
      </c>
      <c r="M1171">
        <v>11.2249721603218</v>
      </c>
      <c r="N1171">
        <v>7</v>
      </c>
      <c r="O1171">
        <v>18</v>
      </c>
      <c r="P1171">
        <v>25</v>
      </c>
      <c r="Q1171">
        <v>11.2249721603218</v>
      </c>
      <c r="R1171">
        <v>13</v>
      </c>
      <c r="S1171">
        <v>5</v>
      </c>
      <c r="T1171">
        <v>0</v>
      </c>
      <c r="U1171">
        <v>0</v>
      </c>
      <c r="V1171">
        <v>8.0622577482985491</v>
      </c>
      <c r="W1171">
        <v>0.5</v>
      </c>
      <c r="X1171" t="s">
        <v>10048</v>
      </c>
      <c r="Y1171">
        <v>1</v>
      </c>
      <c r="Z1171" t="s">
        <v>6245</v>
      </c>
      <c r="AA1171" t="s">
        <v>10050</v>
      </c>
      <c r="AB1171">
        <v>4</v>
      </c>
      <c r="AC1171" t="s">
        <v>6328</v>
      </c>
      <c r="AD1171">
        <v>114425770</v>
      </c>
      <c r="AE1171">
        <v>114425794</v>
      </c>
      <c r="AF1171"/>
      <c r="AG1171"/>
      <c r="AH1171"/>
      <c r="AI1171"/>
      <c r="AJ1171"/>
      <c r="AK1171"/>
      <c r="AL1171"/>
      <c r="AM1171"/>
      <c r="AN1171"/>
      <c r="AO1171" t="s">
        <v>6329</v>
      </c>
      <c r="AP1171" t="s">
        <v>9943</v>
      </c>
      <c r="AQ1171" t="s">
        <v>9944</v>
      </c>
      <c r="AR1171" t="s">
        <v>6271</v>
      </c>
      <c r="AS1171">
        <v>-1</v>
      </c>
      <c r="AT1171">
        <v>-1</v>
      </c>
      <c r="AU1171">
        <v>-25</v>
      </c>
      <c r="AV1171">
        <v>2</v>
      </c>
      <c r="AW1171">
        <v>2</v>
      </c>
      <c r="AX1171">
        <v>2</v>
      </c>
      <c r="AY1171" t="s">
        <v>10051</v>
      </c>
    </row>
    <row r="1172" spans="1:51" x14ac:dyDescent="0.2">
      <c r="A1172" t="s">
        <v>6245</v>
      </c>
      <c r="B1172">
        <v>170105399</v>
      </c>
      <c r="C1172">
        <v>170105412</v>
      </c>
      <c r="D1172" t="s">
        <v>10052</v>
      </c>
      <c r="E1172" t="s">
        <v>9940</v>
      </c>
      <c r="F1172">
        <v>209262</v>
      </c>
      <c r="G1172" t="s">
        <v>6245</v>
      </c>
      <c r="H1172">
        <v>170105406</v>
      </c>
      <c r="I1172" t="s">
        <v>10053</v>
      </c>
      <c r="J1172">
        <v>6</v>
      </c>
      <c r="K1172">
        <v>19</v>
      </c>
      <c r="L1172">
        <v>25</v>
      </c>
      <c r="M1172">
        <v>10.677078252031301</v>
      </c>
      <c r="N1172">
        <v>6</v>
      </c>
      <c r="O1172">
        <v>19</v>
      </c>
      <c r="P1172">
        <v>25</v>
      </c>
      <c r="Q1172">
        <v>10.677078252031301</v>
      </c>
      <c r="R1172">
        <v>5</v>
      </c>
      <c r="S1172">
        <v>11</v>
      </c>
      <c r="T1172">
        <v>0</v>
      </c>
      <c r="U1172">
        <v>0</v>
      </c>
      <c r="V1172">
        <v>7.4161984870956603</v>
      </c>
      <c r="W1172">
        <v>4.0304959941902503</v>
      </c>
      <c r="X1172" t="s">
        <v>10052</v>
      </c>
      <c r="Y1172">
        <v>1</v>
      </c>
      <c r="Z1172" t="s">
        <v>6245</v>
      </c>
      <c r="AA1172" t="s">
        <v>10054</v>
      </c>
      <c r="AB1172">
        <v>2</v>
      </c>
      <c r="AC1172" t="s">
        <v>6339</v>
      </c>
      <c r="AD1172">
        <v>170105396</v>
      </c>
      <c r="AE1172">
        <v>170105420</v>
      </c>
      <c r="AF1172"/>
      <c r="AG1172"/>
      <c r="AH1172"/>
      <c r="AI1172"/>
      <c r="AJ1172"/>
      <c r="AK1172"/>
      <c r="AL1172"/>
      <c r="AM1172"/>
      <c r="AN1172"/>
      <c r="AO1172" t="s">
        <v>6329</v>
      </c>
      <c r="AP1172" t="s">
        <v>9943</v>
      </c>
      <c r="AQ1172" t="s">
        <v>9944</v>
      </c>
      <c r="AR1172" t="s">
        <v>6271</v>
      </c>
      <c r="AS1172">
        <v>-1</v>
      </c>
      <c r="AT1172">
        <v>-1</v>
      </c>
      <c r="AU1172">
        <v>-25</v>
      </c>
      <c r="AV1172">
        <v>7</v>
      </c>
      <c r="AW1172">
        <v>7</v>
      </c>
      <c r="AX1172">
        <v>7</v>
      </c>
      <c r="AY1172" t="s">
        <v>10055</v>
      </c>
    </row>
    <row r="1173" spans="1:51" x14ac:dyDescent="0.2">
      <c r="A1173" t="s">
        <v>6198</v>
      </c>
      <c r="B1173">
        <v>77670902</v>
      </c>
      <c r="C1173">
        <v>77670909</v>
      </c>
      <c r="D1173" t="s">
        <v>10056</v>
      </c>
      <c r="E1173" t="s">
        <v>9940</v>
      </c>
      <c r="F1173">
        <v>64413</v>
      </c>
      <c r="G1173" t="s">
        <v>6198</v>
      </c>
      <c r="H1173">
        <v>77670905</v>
      </c>
      <c r="I1173" t="s">
        <v>10057</v>
      </c>
      <c r="J1173">
        <v>1</v>
      </c>
      <c r="K1173">
        <v>20</v>
      </c>
      <c r="L1173">
        <v>21</v>
      </c>
      <c r="M1173">
        <v>4.4721359549995796</v>
      </c>
      <c r="N1173">
        <v>1</v>
      </c>
      <c r="O1173">
        <v>20</v>
      </c>
      <c r="P1173">
        <v>21</v>
      </c>
      <c r="Q1173">
        <v>4.4721359549995796</v>
      </c>
      <c r="R1173">
        <v>6</v>
      </c>
      <c r="S1173">
        <v>7</v>
      </c>
      <c r="T1173">
        <v>0</v>
      </c>
      <c r="U1173">
        <v>0</v>
      </c>
      <c r="V1173">
        <v>6.4807406984078604</v>
      </c>
      <c r="W1173">
        <v>2.2173557826083399</v>
      </c>
      <c r="X1173" t="s">
        <v>10056</v>
      </c>
      <c r="Y1173">
        <v>1</v>
      </c>
      <c r="Z1173" t="s">
        <v>6198</v>
      </c>
      <c r="AA1173" t="s">
        <v>10058</v>
      </c>
      <c r="AB1173">
        <v>2</v>
      </c>
      <c r="AC1173" t="s">
        <v>6339</v>
      </c>
      <c r="AD1173">
        <v>77670897</v>
      </c>
      <c r="AE1173">
        <v>77670921</v>
      </c>
      <c r="AF1173"/>
      <c r="AG1173"/>
      <c r="AH1173"/>
      <c r="AI1173"/>
      <c r="AJ1173"/>
      <c r="AK1173"/>
      <c r="AL1173"/>
      <c r="AM1173"/>
      <c r="AN1173"/>
      <c r="AO1173" t="s">
        <v>6329</v>
      </c>
      <c r="AP1173" t="s">
        <v>9943</v>
      </c>
      <c r="AQ1173" t="s">
        <v>9944</v>
      </c>
      <c r="AR1173" t="s">
        <v>6271</v>
      </c>
      <c r="AS1173">
        <v>-1</v>
      </c>
      <c r="AT1173">
        <v>-1</v>
      </c>
      <c r="AU1173">
        <v>-21</v>
      </c>
      <c r="AV1173">
        <v>6</v>
      </c>
      <c r="AW1173">
        <v>6</v>
      </c>
      <c r="AX1173">
        <v>7</v>
      </c>
      <c r="AY1173" t="s">
        <v>10059</v>
      </c>
    </row>
    <row r="1174" spans="1:51" x14ac:dyDescent="0.2">
      <c r="A1174" t="s">
        <v>6209</v>
      </c>
      <c r="B1174">
        <v>72880974</v>
      </c>
      <c r="C1174">
        <v>72880978</v>
      </c>
      <c r="D1174" t="s">
        <v>10060</v>
      </c>
      <c r="E1174" t="s">
        <v>9940</v>
      </c>
      <c r="F1174">
        <v>78073</v>
      </c>
      <c r="G1174" t="s">
        <v>6209</v>
      </c>
      <c r="H1174">
        <v>72880975</v>
      </c>
      <c r="I1174" t="s">
        <v>10061</v>
      </c>
      <c r="J1174">
        <v>1</v>
      </c>
      <c r="K1174">
        <v>20</v>
      </c>
      <c r="L1174">
        <v>21</v>
      </c>
      <c r="M1174">
        <v>4.4721359549995796</v>
      </c>
      <c r="N1174">
        <v>1</v>
      </c>
      <c r="O1174">
        <v>20</v>
      </c>
      <c r="P1174">
        <v>21</v>
      </c>
      <c r="Q1174">
        <v>4.4721359549995796</v>
      </c>
      <c r="R1174">
        <v>9</v>
      </c>
      <c r="S1174">
        <v>0</v>
      </c>
      <c r="T1174">
        <v>2</v>
      </c>
      <c r="U1174">
        <v>2</v>
      </c>
      <c r="V1174">
        <v>0</v>
      </c>
      <c r="W1174">
        <v>1.58113883008418</v>
      </c>
      <c r="X1174" t="s">
        <v>10060</v>
      </c>
      <c r="Y1174">
        <v>1</v>
      </c>
      <c r="Z1174" t="s">
        <v>6209</v>
      </c>
      <c r="AA1174" t="s">
        <v>10062</v>
      </c>
      <c r="AB1174">
        <v>3</v>
      </c>
      <c r="AC1174" t="s">
        <v>6339</v>
      </c>
      <c r="AD1174">
        <v>72880970</v>
      </c>
      <c r="AE1174">
        <v>72880994</v>
      </c>
      <c r="AF1174"/>
      <c r="AG1174"/>
      <c r="AH1174"/>
      <c r="AI1174"/>
      <c r="AJ1174"/>
      <c r="AK1174"/>
      <c r="AL1174"/>
      <c r="AM1174"/>
      <c r="AN1174"/>
      <c r="AO1174" t="s">
        <v>6329</v>
      </c>
      <c r="AP1174" t="s">
        <v>9943</v>
      </c>
      <c r="AQ1174" t="s">
        <v>9944</v>
      </c>
      <c r="AR1174" t="s">
        <v>6271</v>
      </c>
      <c r="AS1174">
        <v>-1</v>
      </c>
      <c r="AT1174">
        <v>-1</v>
      </c>
      <c r="AU1174">
        <v>-21</v>
      </c>
      <c r="AV1174">
        <v>4</v>
      </c>
      <c r="AW1174">
        <v>4</v>
      </c>
      <c r="AX1174">
        <v>4</v>
      </c>
      <c r="AY1174" t="s">
        <v>10063</v>
      </c>
    </row>
    <row r="1175" spans="1:51" x14ac:dyDescent="0.2">
      <c r="A1175" t="s">
        <v>6209</v>
      </c>
      <c r="B1175">
        <v>70058205</v>
      </c>
      <c r="C1175">
        <v>70058209</v>
      </c>
      <c r="D1175" t="s">
        <v>10064</v>
      </c>
      <c r="E1175" t="s">
        <v>9940</v>
      </c>
      <c r="F1175">
        <v>77486</v>
      </c>
      <c r="G1175" t="s">
        <v>6209</v>
      </c>
      <c r="H1175">
        <v>70058208</v>
      </c>
      <c r="I1175" t="s">
        <v>10065</v>
      </c>
      <c r="J1175">
        <v>2</v>
      </c>
      <c r="K1175">
        <v>18</v>
      </c>
      <c r="L1175">
        <v>20</v>
      </c>
      <c r="M1175">
        <v>6</v>
      </c>
      <c r="N1175">
        <v>2</v>
      </c>
      <c r="O1175">
        <v>18</v>
      </c>
      <c r="P1175">
        <v>20</v>
      </c>
      <c r="Q1175">
        <v>6</v>
      </c>
      <c r="R1175">
        <v>7</v>
      </c>
      <c r="S1175">
        <v>8</v>
      </c>
      <c r="T1175">
        <v>0</v>
      </c>
      <c r="U1175">
        <v>0</v>
      </c>
      <c r="V1175">
        <v>7.48331477354788</v>
      </c>
      <c r="W1175">
        <v>1.58113883008418</v>
      </c>
      <c r="X1175" t="s">
        <v>10064</v>
      </c>
      <c r="Y1175">
        <v>1</v>
      </c>
      <c r="Z1175" t="s">
        <v>6209</v>
      </c>
      <c r="AA1175" t="s">
        <v>10066</v>
      </c>
      <c r="AB1175">
        <v>3</v>
      </c>
      <c r="AC1175" t="s">
        <v>6339</v>
      </c>
      <c r="AD1175">
        <v>70058198</v>
      </c>
      <c r="AE1175">
        <v>70058222</v>
      </c>
      <c r="AF1175"/>
      <c r="AG1175"/>
      <c r="AH1175"/>
      <c r="AI1175"/>
      <c r="AJ1175"/>
      <c r="AK1175"/>
      <c r="AL1175"/>
      <c r="AM1175"/>
      <c r="AN1175"/>
      <c r="AO1175" t="s">
        <v>6329</v>
      </c>
      <c r="AP1175" t="s">
        <v>9943</v>
      </c>
      <c r="AQ1175" t="s">
        <v>9944</v>
      </c>
      <c r="AR1175" t="s">
        <v>6271</v>
      </c>
      <c r="AS1175">
        <v>-1</v>
      </c>
      <c r="AT1175">
        <v>-1</v>
      </c>
      <c r="AU1175">
        <v>-20</v>
      </c>
      <c r="AV1175">
        <v>4</v>
      </c>
      <c r="AW1175">
        <v>4</v>
      </c>
      <c r="AX1175">
        <v>4</v>
      </c>
      <c r="AY1175" t="s">
        <v>10067</v>
      </c>
    </row>
    <row r="1176" spans="1:51" x14ac:dyDescent="0.2">
      <c r="A1176" t="s">
        <v>6245</v>
      </c>
      <c r="B1176">
        <v>43118721</v>
      </c>
      <c r="C1176">
        <v>43118725</v>
      </c>
      <c r="D1176" t="s">
        <v>10068</v>
      </c>
      <c r="E1176" t="s">
        <v>9940</v>
      </c>
      <c r="F1176">
        <v>197632</v>
      </c>
      <c r="G1176" t="s">
        <v>6245</v>
      </c>
      <c r="H1176">
        <v>43118725</v>
      </c>
      <c r="I1176" t="s">
        <v>10069</v>
      </c>
      <c r="J1176">
        <v>4</v>
      </c>
      <c r="K1176">
        <v>15</v>
      </c>
      <c r="L1176">
        <v>19</v>
      </c>
      <c r="M1176">
        <v>7.7459666924148296</v>
      </c>
      <c r="N1176">
        <v>4</v>
      </c>
      <c r="O1176">
        <v>15</v>
      </c>
      <c r="P1176">
        <v>19</v>
      </c>
      <c r="Q1176">
        <v>7.7459666924148296</v>
      </c>
      <c r="R1176">
        <v>2</v>
      </c>
      <c r="S1176">
        <v>9</v>
      </c>
      <c r="T1176">
        <v>0</v>
      </c>
      <c r="U1176">
        <v>2</v>
      </c>
      <c r="V1176">
        <v>4.2426406871192803</v>
      </c>
      <c r="W1176">
        <v>1.41421356237309</v>
      </c>
      <c r="X1176" t="s">
        <v>10068</v>
      </c>
      <c r="Y1176">
        <v>1</v>
      </c>
      <c r="Z1176" t="s">
        <v>6245</v>
      </c>
      <c r="AA1176" t="s">
        <v>10070</v>
      </c>
      <c r="AB1176">
        <v>2</v>
      </c>
      <c r="AC1176" t="s">
        <v>6339</v>
      </c>
      <c r="AD1176">
        <v>43118715</v>
      </c>
      <c r="AE1176">
        <v>43118739</v>
      </c>
      <c r="AF1176"/>
      <c r="AG1176"/>
      <c r="AH1176"/>
      <c r="AI1176"/>
      <c r="AJ1176"/>
      <c r="AK1176"/>
      <c r="AL1176"/>
      <c r="AM1176"/>
      <c r="AN1176"/>
      <c r="AO1176" t="s">
        <v>6329</v>
      </c>
      <c r="AP1176" t="s">
        <v>9943</v>
      </c>
      <c r="AQ1176" t="s">
        <v>9944</v>
      </c>
      <c r="AR1176" t="s">
        <v>6271</v>
      </c>
      <c r="AS1176">
        <v>-1</v>
      </c>
      <c r="AT1176">
        <v>-1</v>
      </c>
      <c r="AU1176">
        <v>-19</v>
      </c>
      <c r="AV1176">
        <v>5</v>
      </c>
      <c r="AW1176">
        <v>5</v>
      </c>
      <c r="AX1176">
        <v>5</v>
      </c>
      <c r="AY1176" t="s">
        <v>10071</v>
      </c>
    </row>
    <row r="1177" spans="1:51" x14ac:dyDescent="0.2">
      <c r="A1177" t="s">
        <v>6204</v>
      </c>
      <c r="B1177">
        <v>30471905</v>
      </c>
      <c r="C1177">
        <v>30471908</v>
      </c>
      <c r="D1177" t="s">
        <v>10072</v>
      </c>
      <c r="E1177" t="s">
        <v>9940</v>
      </c>
      <c r="F1177">
        <v>134802</v>
      </c>
      <c r="G1177" t="s">
        <v>6204</v>
      </c>
      <c r="H1177">
        <v>30471908</v>
      </c>
      <c r="I1177" t="s">
        <v>10073</v>
      </c>
      <c r="J1177">
        <v>10</v>
      </c>
      <c r="K1177">
        <v>8</v>
      </c>
      <c r="L1177">
        <v>18</v>
      </c>
      <c r="M1177">
        <v>8.9442719099991592</v>
      </c>
      <c r="N1177">
        <v>10</v>
      </c>
      <c r="O1177">
        <v>8</v>
      </c>
      <c r="P1177">
        <v>18</v>
      </c>
      <c r="Q1177">
        <v>8.9442719099991592</v>
      </c>
      <c r="R1177">
        <v>7</v>
      </c>
      <c r="S1177">
        <v>4</v>
      </c>
      <c r="T1177">
        <v>0</v>
      </c>
      <c r="U1177">
        <v>0</v>
      </c>
      <c r="V1177">
        <v>5.2915026221291797</v>
      </c>
      <c r="W1177">
        <v>1.2472191289246399</v>
      </c>
      <c r="X1177" t="s">
        <v>10072</v>
      </c>
      <c r="Y1177">
        <v>1</v>
      </c>
      <c r="Z1177" t="s">
        <v>6204</v>
      </c>
      <c r="AA1177" t="s">
        <v>10062</v>
      </c>
      <c r="AB1177">
        <v>3</v>
      </c>
      <c r="AC1177" t="s">
        <v>6328</v>
      </c>
      <c r="AD1177">
        <v>30471890</v>
      </c>
      <c r="AE1177">
        <v>30471914</v>
      </c>
      <c r="AF1177"/>
      <c r="AG1177"/>
      <c r="AH1177"/>
      <c r="AI1177"/>
      <c r="AJ1177"/>
      <c r="AK1177"/>
      <c r="AL1177"/>
      <c r="AM1177"/>
      <c r="AN1177"/>
      <c r="AO1177" t="s">
        <v>6329</v>
      </c>
      <c r="AP1177" t="s">
        <v>9943</v>
      </c>
      <c r="AQ1177" t="s">
        <v>9944</v>
      </c>
      <c r="AR1177" t="s">
        <v>6271</v>
      </c>
      <c r="AS1177">
        <v>-1</v>
      </c>
      <c r="AT1177">
        <v>-1</v>
      </c>
      <c r="AU1177">
        <v>-18</v>
      </c>
      <c r="AV1177">
        <v>3</v>
      </c>
      <c r="AW1177">
        <v>3</v>
      </c>
      <c r="AX1177">
        <v>3</v>
      </c>
      <c r="AY1177" t="s">
        <v>10074</v>
      </c>
    </row>
    <row r="1178" spans="1:51" x14ac:dyDescent="0.2">
      <c r="A1178" t="s">
        <v>6400</v>
      </c>
      <c r="B1178">
        <v>13663994</v>
      </c>
      <c r="C1178">
        <v>13663996</v>
      </c>
      <c r="D1178" t="s">
        <v>10075</v>
      </c>
      <c r="E1178" t="s">
        <v>9940</v>
      </c>
      <c r="F1178">
        <v>230500</v>
      </c>
      <c r="G1178" t="s">
        <v>6400</v>
      </c>
      <c r="H1178">
        <v>13663994</v>
      </c>
      <c r="I1178" t="s">
        <v>10076</v>
      </c>
      <c r="J1178">
        <v>10</v>
      </c>
      <c r="K1178">
        <v>7</v>
      </c>
      <c r="L1178">
        <v>17</v>
      </c>
      <c r="M1178">
        <v>8.3666002653407503</v>
      </c>
      <c r="N1178">
        <v>10</v>
      </c>
      <c r="O1178">
        <v>7</v>
      </c>
      <c r="P1178">
        <v>17</v>
      </c>
      <c r="Q1178">
        <v>8.3666002653407503</v>
      </c>
      <c r="R1178">
        <v>4</v>
      </c>
      <c r="S1178">
        <v>7</v>
      </c>
      <c r="T1178">
        <v>1</v>
      </c>
      <c r="U1178">
        <v>0</v>
      </c>
      <c r="V1178">
        <v>5.2915026221291797</v>
      </c>
      <c r="W1178">
        <v>0.81649658092772603</v>
      </c>
      <c r="X1178" t="s">
        <v>10075</v>
      </c>
      <c r="Y1178">
        <v>1</v>
      </c>
      <c r="Z1178" t="s">
        <v>6400</v>
      </c>
      <c r="AA1178" t="s">
        <v>10077</v>
      </c>
      <c r="AB1178">
        <v>2</v>
      </c>
      <c r="AC1178" t="s">
        <v>6339</v>
      </c>
      <c r="AD1178">
        <v>13663987</v>
      </c>
      <c r="AE1178">
        <v>13664011</v>
      </c>
      <c r="AF1178"/>
      <c r="AG1178"/>
      <c r="AH1178"/>
      <c r="AI1178"/>
      <c r="AJ1178"/>
      <c r="AK1178"/>
      <c r="AL1178"/>
      <c r="AM1178"/>
      <c r="AN1178"/>
      <c r="AO1178" t="s">
        <v>6329</v>
      </c>
      <c r="AP1178" t="s">
        <v>9943</v>
      </c>
      <c r="AQ1178" t="s">
        <v>9944</v>
      </c>
      <c r="AR1178" t="s">
        <v>6271</v>
      </c>
      <c r="AS1178">
        <v>-1</v>
      </c>
      <c r="AT1178">
        <v>-1</v>
      </c>
      <c r="AU1178">
        <v>-17</v>
      </c>
      <c r="AV1178">
        <v>6</v>
      </c>
      <c r="AW1178">
        <v>6</v>
      </c>
      <c r="AX1178">
        <v>6</v>
      </c>
      <c r="AY1178" t="s">
        <v>10078</v>
      </c>
    </row>
    <row r="1179" spans="1:51" x14ac:dyDescent="0.2">
      <c r="A1179" t="s">
        <v>6262</v>
      </c>
      <c r="B1179">
        <v>32415840</v>
      </c>
      <c r="C1179">
        <v>32415842</v>
      </c>
      <c r="D1179" t="s">
        <v>10079</v>
      </c>
      <c r="E1179" t="s">
        <v>9940</v>
      </c>
      <c r="F1179">
        <v>120990</v>
      </c>
      <c r="G1179" t="s">
        <v>6262</v>
      </c>
      <c r="H1179">
        <v>32415842</v>
      </c>
      <c r="I1179" t="s">
        <v>10080</v>
      </c>
      <c r="J1179">
        <v>5</v>
      </c>
      <c r="K1179">
        <v>10</v>
      </c>
      <c r="L1179">
        <v>15</v>
      </c>
      <c r="M1179">
        <v>7.0710678118654702</v>
      </c>
      <c r="N1179">
        <v>5</v>
      </c>
      <c r="O1179">
        <v>10</v>
      </c>
      <c r="P1179">
        <v>15</v>
      </c>
      <c r="Q1179">
        <v>7.0710678118654702</v>
      </c>
      <c r="R1179">
        <v>0</v>
      </c>
      <c r="S1179">
        <v>7</v>
      </c>
      <c r="T1179">
        <v>3</v>
      </c>
      <c r="U1179">
        <v>0</v>
      </c>
      <c r="V1179">
        <v>0</v>
      </c>
      <c r="W1179">
        <v>1</v>
      </c>
      <c r="X1179" t="s">
        <v>10079</v>
      </c>
      <c r="Y1179">
        <v>1</v>
      </c>
      <c r="Z1179" t="s">
        <v>6262</v>
      </c>
      <c r="AA1179" t="s">
        <v>10081</v>
      </c>
      <c r="AB1179">
        <v>3</v>
      </c>
      <c r="AC1179" t="s">
        <v>6339</v>
      </c>
      <c r="AD1179">
        <v>32415832</v>
      </c>
      <c r="AE1179">
        <v>32415856</v>
      </c>
      <c r="AF1179"/>
      <c r="AG1179"/>
      <c r="AH1179"/>
      <c r="AI1179"/>
      <c r="AJ1179"/>
      <c r="AK1179"/>
      <c r="AL1179"/>
      <c r="AM1179"/>
      <c r="AN1179"/>
      <c r="AO1179" t="s">
        <v>6329</v>
      </c>
      <c r="AP1179" t="s">
        <v>9943</v>
      </c>
      <c r="AQ1179" t="s">
        <v>9944</v>
      </c>
      <c r="AR1179" t="s">
        <v>6271</v>
      </c>
      <c r="AS1179">
        <v>-1</v>
      </c>
      <c r="AT1179">
        <v>-1</v>
      </c>
      <c r="AU1179">
        <v>-15</v>
      </c>
      <c r="AV1179">
        <v>2</v>
      </c>
      <c r="AW1179">
        <v>2</v>
      </c>
      <c r="AX1179">
        <v>2</v>
      </c>
      <c r="AY1179" t="s">
        <v>10082</v>
      </c>
    </row>
    <row r="1180" spans="1:51" x14ac:dyDescent="0.2">
      <c r="A1180" t="s">
        <v>6508</v>
      </c>
      <c r="B1180">
        <v>103965683</v>
      </c>
      <c r="C1180">
        <v>103965686</v>
      </c>
      <c r="D1180" t="s">
        <v>10083</v>
      </c>
      <c r="E1180" t="s">
        <v>9940</v>
      </c>
      <c r="F1180">
        <v>272544</v>
      </c>
      <c r="G1180" t="s">
        <v>6508</v>
      </c>
      <c r="H1180">
        <v>103965685</v>
      </c>
      <c r="I1180" t="s">
        <v>10084</v>
      </c>
      <c r="J1180">
        <v>8</v>
      </c>
      <c r="K1180">
        <v>7</v>
      </c>
      <c r="L1180">
        <v>15</v>
      </c>
      <c r="M1180">
        <v>7.48331477354788</v>
      </c>
      <c r="N1180">
        <v>8</v>
      </c>
      <c r="O1180">
        <v>7</v>
      </c>
      <c r="P1180">
        <v>15</v>
      </c>
      <c r="Q1180">
        <v>7.48331477354788</v>
      </c>
      <c r="R1180">
        <v>6</v>
      </c>
      <c r="S1180">
        <v>5</v>
      </c>
      <c r="T1180">
        <v>0</v>
      </c>
      <c r="U1180">
        <v>0</v>
      </c>
      <c r="V1180">
        <v>5.4772255750516603</v>
      </c>
      <c r="W1180">
        <v>1.2472191289246399</v>
      </c>
      <c r="X1180" t="s">
        <v>10083</v>
      </c>
      <c r="Y1180">
        <v>1</v>
      </c>
      <c r="Z1180" t="s">
        <v>6508</v>
      </c>
      <c r="AA1180" t="s">
        <v>10085</v>
      </c>
      <c r="AB1180">
        <v>2</v>
      </c>
      <c r="AC1180" t="s">
        <v>6328</v>
      </c>
      <c r="AD1180">
        <v>103965668</v>
      </c>
      <c r="AE1180">
        <v>103965692</v>
      </c>
      <c r="AF1180"/>
      <c r="AG1180"/>
      <c r="AH1180"/>
      <c r="AI1180"/>
      <c r="AJ1180"/>
      <c r="AK1180"/>
      <c r="AL1180"/>
      <c r="AM1180"/>
      <c r="AN1180"/>
      <c r="AO1180" t="s">
        <v>6329</v>
      </c>
      <c r="AP1180" t="s">
        <v>9943</v>
      </c>
      <c r="AQ1180" t="s">
        <v>9944</v>
      </c>
      <c r="AR1180" t="s">
        <v>6271</v>
      </c>
      <c r="AS1180">
        <v>-1</v>
      </c>
      <c r="AT1180">
        <v>-1</v>
      </c>
      <c r="AU1180">
        <v>-15</v>
      </c>
      <c r="AV1180">
        <v>3</v>
      </c>
      <c r="AW1180">
        <v>3</v>
      </c>
      <c r="AX1180">
        <v>3</v>
      </c>
      <c r="AY1180" t="s">
        <v>10086</v>
      </c>
    </row>
    <row r="1181" spans="1:51" x14ac:dyDescent="0.2">
      <c r="A1181" t="s">
        <v>6209</v>
      </c>
      <c r="B1181">
        <v>88642947</v>
      </c>
      <c r="C1181">
        <v>88642950</v>
      </c>
      <c r="D1181" t="s">
        <v>10087</v>
      </c>
      <c r="E1181" t="s">
        <v>9940</v>
      </c>
      <c r="F1181">
        <v>81105</v>
      </c>
      <c r="G1181" t="s">
        <v>6209</v>
      </c>
      <c r="H1181">
        <v>88642947</v>
      </c>
      <c r="I1181" t="s">
        <v>10088</v>
      </c>
      <c r="J1181">
        <v>8</v>
      </c>
      <c r="K1181">
        <v>5</v>
      </c>
      <c r="L1181">
        <v>13</v>
      </c>
      <c r="M1181">
        <v>6.3245553203367502</v>
      </c>
      <c r="N1181">
        <v>8</v>
      </c>
      <c r="O1181">
        <v>5</v>
      </c>
      <c r="P1181">
        <v>13</v>
      </c>
      <c r="Q1181">
        <v>6.3245553203367502</v>
      </c>
      <c r="R1181">
        <v>1</v>
      </c>
      <c r="S1181">
        <v>10</v>
      </c>
      <c r="T1181">
        <v>0</v>
      </c>
      <c r="U1181">
        <v>0</v>
      </c>
      <c r="V1181">
        <v>3.1622776601683702</v>
      </c>
      <c r="W1181">
        <v>1.11803398874989</v>
      </c>
      <c r="X1181" t="s">
        <v>10087</v>
      </c>
      <c r="Y1181">
        <v>1</v>
      </c>
      <c r="Z1181" t="s">
        <v>6209</v>
      </c>
      <c r="AA1181" t="s">
        <v>10089</v>
      </c>
      <c r="AB1181">
        <v>3</v>
      </c>
      <c r="AC1181" t="s">
        <v>6328</v>
      </c>
      <c r="AD1181">
        <v>88642932</v>
      </c>
      <c r="AE1181">
        <v>88642956</v>
      </c>
      <c r="AF1181"/>
      <c r="AG1181"/>
      <c r="AH1181"/>
      <c r="AI1181"/>
      <c r="AJ1181"/>
      <c r="AK1181"/>
      <c r="AL1181"/>
      <c r="AM1181"/>
      <c r="AN1181"/>
      <c r="AO1181" t="s">
        <v>6329</v>
      </c>
      <c r="AP1181" t="s">
        <v>9943</v>
      </c>
      <c r="AQ1181" t="s">
        <v>9944</v>
      </c>
      <c r="AR1181" t="s">
        <v>6271</v>
      </c>
      <c r="AS1181">
        <v>-1</v>
      </c>
      <c r="AT1181">
        <v>-1</v>
      </c>
      <c r="AU1181">
        <v>-13</v>
      </c>
      <c r="AV1181">
        <v>4</v>
      </c>
      <c r="AW1181">
        <v>4</v>
      </c>
      <c r="AX1181">
        <v>4</v>
      </c>
      <c r="AY1181" t="s">
        <v>10090</v>
      </c>
    </row>
    <row r="1182" spans="1:51" x14ac:dyDescent="0.2">
      <c r="A1182" t="s">
        <v>6400</v>
      </c>
      <c r="B1182">
        <v>120717483</v>
      </c>
      <c r="C1182">
        <v>120717486</v>
      </c>
      <c r="D1182" t="s">
        <v>10091</v>
      </c>
      <c r="E1182" t="s">
        <v>9940</v>
      </c>
      <c r="F1182">
        <v>241230</v>
      </c>
      <c r="G1182" t="s">
        <v>6400</v>
      </c>
      <c r="H1182">
        <v>120717486</v>
      </c>
      <c r="I1182" t="s">
        <v>10092</v>
      </c>
      <c r="J1182">
        <v>2</v>
      </c>
      <c r="K1182">
        <v>11</v>
      </c>
      <c r="L1182">
        <v>13</v>
      </c>
      <c r="M1182">
        <v>4.6904157598234297</v>
      </c>
      <c r="N1182">
        <v>2</v>
      </c>
      <c r="O1182">
        <v>11</v>
      </c>
      <c r="P1182">
        <v>13</v>
      </c>
      <c r="Q1182">
        <v>4.6904157598234297</v>
      </c>
      <c r="R1182">
        <v>4</v>
      </c>
      <c r="S1182">
        <v>8</v>
      </c>
      <c r="T1182">
        <v>1</v>
      </c>
      <c r="U1182">
        <v>0</v>
      </c>
      <c r="V1182">
        <v>5.6568542494923797</v>
      </c>
      <c r="W1182">
        <v>1.2472191289246399</v>
      </c>
      <c r="X1182" t="s">
        <v>10091</v>
      </c>
      <c r="Y1182">
        <v>1</v>
      </c>
      <c r="Z1182" t="s">
        <v>6400</v>
      </c>
      <c r="AA1182" t="s">
        <v>10093</v>
      </c>
      <c r="AB1182">
        <v>2</v>
      </c>
      <c r="AC1182" t="s">
        <v>6339</v>
      </c>
      <c r="AD1182">
        <v>120717476</v>
      </c>
      <c r="AE1182">
        <v>120717500</v>
      </c>
      <c r="AF1182"/>
      <c r="AG1182"/>
      <c r="AH1182"/>
      <c r="AI1182"/>
      <c r="AJ1182"/>
      <c r="AK1182"/>
      <c r="AL1182"/>
      <c r="AM1182"/>
      <c r="AN1182"/>
      <c r="AO1182" t="s">
        <v>6329</v>
      </c>
      <c r="AP1182" t="s">
        <v>9943</v>
      </c>
      <c r="AQ1182" t="s">
        <v>9944</v>
      </c>
      <c r="AR1182" t="s">
        <v>6271</v>
      </c>
      <c r="AS1182">
        <v>-1</v>
      </c>
      <c r="AT1182">
        <v>-1</v>
      </c>
      <c r="AU1182">
        <v>-13</v>
      </c>
      <c r="AV1182">
        <v>3</v>
      </c>
      <c r="AW1182">
        <v>3</v>
      </c>
      <c r="AX1182">
        <v>3</v>
      </c>
      <c r="AY1182" t="s">
        <v>10094</v>
      </c>
    </row>
    <row r="1183" spans="1:51" x14ac:dyDescent="0.2">
      <c r="A1183" t="s">
        <v>6251</v>
      </c>
      <c r="B1183">
        <v>95351488</v>
      </c>
      <c r="C1183">
        <v>95351491</v>
      </c>
      <c r="D1183" t="s">
        <v>10095</v>
      </c>
      <c r="E1183" t="s">
        <v>9940</v>
      </c>
      <c r="F1183">
        <v>52488</v>
      </c>
      <c r="G1183" t="s">
        <v>6251</v>
      </c>
      <c r="H1183">
        <v>95351491</v>
      </c>
      <c r="I1183" t="s">
        <v>10096</v>
      </c>
      <c r="J1183">
        <v>3</v>
      </c>
      <c r="K1183">
        <v>9</v>
      </c>
      <c r="L1183">
        <v>12</v>
      </c>
      <c r="M1183">
        <v>5.1961524227066302</v>
      </c>
      <c r="N1183">
        <v>3</v>
      </c>
      <c r="O1183">
        <v>9</v>
      </c>
      <c r="P1183">
        <v>12</v>
      </c>
      <c r="Q1183">
        <v>5.1961524227066302</v>
      </c>
      <c r="R1183">
        <v>4</v>
      </c>
      <c r="S1183">
        <v>6</v>
      </c>
      <c r="T1183">
        <v>0</v>
      </c>
      <c r="U1183">
        <v>0</v>
      </c>
      <c r="V1183">
        <v>4.8989794855663504</v>
      </c>
      <c r="W1183">
        <v>1.2472191289246399</v>
      </c>
      <c r="X1183" t="s">
        <v>10095</v>
      </c>
      <c r="Y1183">
        <v>1</v>
      </c>
      <c r="Z1183" t="s">
        <v>6251</v>
      </c>
      <c r="AA1183" t="s">
        <v>10093</v>
      </c>
      <c r="AB1183">
        <v>2</v>
      </c>
      <c r="AC1183" t="s">
        <v>6339</v>
      </c>
      <c r="AD1183">
        <v>95351481</v>
      </c>
      <c r="AE1183">
        <v>95351505</v>
      </c>
      <c r="AF1183"/>
      <c r="AG1183"/>
      <c r="AH1183"/>
      <c r="AI1183"/>
      <c r="AJ1183"/>
      <c r="AK1183"/>
      <c r="AL1183"/>
      <c r="AM1183"/>
      <c r="AN1183"/>
      <c r="AO1183" t="s">
        <v>6329</v>
      </c>
      <c r="AP1183" t="s">
        <v>9943</v>
      </c>
      <c r="AQ1183" t="s">
        <v>9944</v>
      </c>
      <c r="AR1183" t="s">
        <v>6271</v>
      </c>
      <c r="AS1183">
        <v>-1</v>
      </c>
      <c r="AT1183">
        <v>-1</v>
      </c>
      <c r="AU1183">
        <v>-12</v>
      </c>
      <c r="AV1183">
        <v>3</v>
      </c>
      <c r="AW1183">
        <v>3</v>
      </c>
      <c r="AX1183">
        <v>3</v>
      </c>
      <c r="AY1183" t="s">
        <v>10097</v>
      </c>
    </row>
    <row r="1184" spans="1:51" x14ac:dyDescent="0.2">
      <c r="A1184" t="s">
        <v>6221</v>
      </c>
      <c r="B1184">
        <v>102289163</v>
      </c>
      <c r="C1184">
        <v>102289166</v>
      </c>
      <c r="D1184" t="s">
        <v>10098</v>
      </c>
      <c r="E1184" t="s">
        <v>9940</v>
      </c>
      <c r="F1184">
        <v>12795</v>
      </c>
      <c r="G1184" t="s">
        <v>6221</v>
      </c>
      <c r="H1184">
        <v>102289163</v>
      </c>
      <c r="I1184" t="s">
        <v>10099</v>
      </c>
      <c r="J1184">
        <v>6</v>
      </c>
      <c r="K1184">
        <v>6</v>
      </c>
      <c r="L1184">
        <v>12</v>
      </c>
      <c r="M1184">
        <v>6</v>
      </c>
      <c r="N1184">
        <v>6</v>
      </c>
      <c r="O1184">
        <v>6</v>
      </c>
      <c r="P1184">
        <v>12</v>
      </c>
      <c r="Q1184">
        <v>6</v>
      </c>
      <c r="R1184">
        <v>7</v>
      </c>
      <c r="S1184">
        <v>2</v>
      </c>
      <c r="T1184">
        <v>0</v>
      </c>
      <c r="U1184">
        <v>1</v>
      </c>
      <c r="V1184">
        <v>3.74165738677394</v>
      </c>
      <c r="W1184">
        <v>1.11803398874989</v>
      </c>
      <c r="X1184" t="s">
        <v>10098</v>
      </c>
      <c r="Y1184">
        <v>1</v>
      </c>
      <c r="Z1184" t="s">
        <v>6221</v>
      </c>
      <c r="AA1184" t="s">
        <v>9993</v>
      </c>
      <c r="AB1184">
        <v>2</v>
      </c>
      <c r="AC1184" t="s">
        <v>6339</v>
      </c>
      <c r="AD1184">
        <v>102289156</v>
      </c>
      <c r="AE1184">
        <v>102289180</v>
      </c>
      <c r="AF1184"/>
      <c r="AG1184"/>
      <c r="AH1184"/>
      <c r="AI1184"/>
      <c r="AJ1184"/>
      <c r="AK1184"/>
      <c r="AL1184"/>
      <c r="AM1184"/>
      <c r="AN1184"/>
      <c r="AO1184" t="s">
        <v>6329</v>
      </c>
      <c r="AP1184" t="s">
        <v>9943</v>
      </c>
      <c r="AQ1184" t="s">
        <v>9944</v>
      </c>
      <c r="AR1184" t="s">
        <v>6271</v>
      </c>
      <c r="AS1184">
        <v>-1</v>
      </c>
      <c r="AT1184">
        <v>-1</v>
      </c>
      <c r="AU1184">
        <v>-12</v>
      </c>
      <c r="AV1184">
        <v>4</v>
      </c>
      <c r="AW1184">
        <v>4</v>
      </c>
      <c r="AX1184">
        <v>4</v>
      </c>
      <c r="AY1184" t="s">
        <v>10100</v>
      </c>
    </row>
    <row r="1185" spans="1:51" x14ac:dyDescent="0.2">
      <c r="A1185" t="s">
        <v>6466</v>
      </c>
      <c r="B1185">
        <v>69142413</v>
      </c>
      <c r="C1185">
        <v>69142424</v>
      </c>
      <c r="D1185" t="s">
        <v>10101</v>
      </c>
      <c r="E1185" t="s">
        <v>9940</v>
      </c>
      <c r="F1185">
        <v>216616</v>
      </c>
      <c r="G1185" t="s">
        <v>6466</v>
      </c>
      <c r="H1185">
        <v>69142424</v>
      </c>
      <c r="I1185" t="s">
        <v>10102</v>
      </c>
      <c r="J1185">
        <v>1</v>
      </c>
      <c r="K1185">
        <v>11</v>
      </c>
      <c r="L1185">
        <v>12</v>
      </c>
      <c r="M1185">
        <v>3.3166247903553998</v>
      </c>
      <c r="N1185">
        <v>1</v>
      </c>
      <c r="O1185">
        <v>11</v>
      </c>
      <c r="P1185">
        <v>12</v>
      </c>
      <c r="Q1185">
        <v>3.3166247903553998</v>
      </c>
      <c r="R1185">
        <v>9</v>
      </c>
      <c r="S1185">
        <v>2</v>
      </c>
      <c r="T1185">
        <v>0</v>
      </c>
      <c r="U1185">
        <v>0</v>
      </c>
      <c r="V1185">
        <v>4.2426406871192803</v>
      </c>
      <c r="W1185">
        <v>4.9665548085837798</v>
      </c>
      <c r="X1185" t="s">
        <v>10101</v>
      </c>
      <c r="Y1185">
        <v>1</v>
      </c>
      <c r="Z1185" t="s">
        <v>6466</v>
      </c>
      <c r="AA1185" t="s">
        <v>10081</v>
      </c>
      <c r="AB1185">
        <v>3</v>
      </c>
      <c r="AC1185" t="s">
        <v>6328</v>
      </c>
      <c r="AD1185">
        <v>69142406</v>
      </c>
      <c r="AE1185">
        <v>69142430</v>
      </c>
      <c r="AF1185"/>
      <c r="AG1185"/>
      <c r="AH1185"/>
      <c r="AI1185"/>
      <c r="AJ1185"/>
      <c r="AK1185"/>
      <c r="AL1185"/>
      <c r="AM1185"/>
      <c r="AN1185"/>
      <c r="AO1185" t="s">
        <v>6329</v>
      </c>
      <c r="AP1185" t="s">
        <v>9943</v>
      </c>
      <c r="AQ1185" t="s">
        <v>9944</v>
      </c>
      <c r="AR1185" t="s">
        <v>6271</v>
      </c>
      <c r="AS1185">
        <v>-1</v>
      </c>
      <c r="AT1185">
        <v>-1</v>
      </c>
      <c r="AU1185">
        <v>-12</v>
      </c>
      <c r="AV1185">
        <v>3</v>
      </c>
      <c r="AW1185">
        <v>3</v>
      </c>
      <c r="AX1185">
        <v>3</v>
      </c>
      <c r="AY1185" t="s">
        <v>10103</v>
      </c>
    </row>
    <row r="1186" spans="1:51" x14ac:dyDescent="0.2">
      <c r="A1186" t="s">
        <v>6400</v>
      </c>
      <c r="B1186">
        <v>85104592</v>
      </c>
      <c r="C1186">
        <v>85104594</v>
      </c>
      <c r="D1186" t="s">
        <v>10104</v>
      </c>
      <c r="E1186" t="s">
        <v>9940</v>
      </c>
      <c r="F1186">
        <v>237328</v>
      </c>
      <c r="G1186" t="s">
        <v>6400</v>
      </c>
      <c r="H1186">
        <v>85104592</v>
      </c>
      <c r="I1186" t="s">
        <v>10105</v>
      </c>
      <c r="J1186">
        <v>10</v>
      </c>
      <c r="K1186">
        <v>2</v>
      </c>
      <c r="L1186">
        <v>12</v>
      </c>
      <c r="M1186">
        <v>4.4721359549995796</v>
      </c>
      <c r="N1186">
        <v>10</v>
      </c>
      <c r="O1186">
        <v>2</v>
      </c>
      <c r="P1186">
        <v>12</v>
      </c>
      <c r="Q1186">
        <v>4.4721359549995796</v>
      </c>
      <c r="R1186">
        <v>0</v>
      </c>
      <c r="S1186">
        <v>10</v>
      </c>
      <c r="T1186">
        <v>0</v>
      </c>
      <c r="U1186">
        <v>0</v>
      </c>
      <c r="V1186">
        <v>0</v>
      </c>
      <c r="W1186">
        <v>0.81649658092772603</v>
      </c>
      <c r="X1186" t="s">
        <v>10104</v>
      </c>
      <c r="Y1186">
        <v>1</v>
      </c>
      <c r="Z1186" t="s">
        <v>6400</v>
      </c>
      <c r="AA1186" t="s">
        <v>10081</v>
      </c>
      <c r="AB1186">
        <v>3</v>
      </c>
      <c r="AC1186" t="s">
        <v>6328</v>
      </c>
      <c r="AD1186">
        <v>85104577</v>
      </c>
      <c r="AE1186">
        <v>85104601</v>
      </c>
      <c r="AF1186"/>
      <c r="AG1186"/>
      <c r="AH1186"/>
      <c r="AI1186"/>
      <c r="AJ1186"/>
      <c r="AK1186"/>
      <c r="AL1186"/>
      <c r="AM1186"/>
      <c r="AN1186"/>
      <c r="AO1186" t="s">
        <v>6329</v>
      </c>
      <c r="AP1186" t="s">
        <v>9943</v>
      </c>
      <c r="AQ1186" t="s">
        <v>9944</v>
      </c>
      <c r="AR1186" t="s">
        <v>6271</v>
      </c>
      <c r="AS1186">
        <v>-1</v>
      </c>
      <c r="AT1186">
        <v>-1</v>
      </c>
      <c r="AU1186">
        <v>-12</v>
      </c>
      <c r="AV1186">
        <v>3</v>
      </c>
      <c r="AW1186">
        <v>3</v>
      </c>
      <c r="AX1186">
        <v>3</v>
      </c>
      <c r="AY1186" t="s">
        <v>10106</v>
      </c>
    </row>
    <row r="1187" spans="1:51" x14ac:dyDescent="0.2">
      <c r="A1187" t="s">
        <v>6577</v>
      </c>
      <c r="B1187">
        <v>111449838</v>
      </c>
      <c r="C1187">
        <v>111449841</v>
      </c>
      <c r="D1187" t="s">
        <v>10107</v>
      </c>
      <c r="E1187" t="s">
        <v>9940</v>
      </c>
      <c r="F1187">
        <v>299382</v>
      </c>
      <c r="G1187" t="s">
        <v>6577</v>
      </c>
      <c r="H1187">
        <v>111449841</v>
      </c>
      <c r="I1187" t="s">
        <v>10108</v>
      </c>
      <c r="J1187">
        <v>4</v>
      </c>
      <c r="K1187">
        <v>8</v>
      </c>
      <c r="L1187">
        <v>12</v>
      </c>
      <c r="M1187">
        <v>5.6568542494923797</v>
      </c>
      <c r="N1187">
        <v>4</v>
      </c>
      <c r="O1187">
        <v>8</v>
      </c>
      <c r="P1187">
        <v>12</v>
      </c>
      <c r="Q1187">
        <v>5.6568542494923797</v>
      </c>
      <c r="R1187">
        <v>6</v>
      </c>
      <c r="S1187">
        <v>3</v>
      </c>
      <c r="T1187">
        <v>0</v>
      </c>
      <c r="U1187">
        <v>0</v>
      </c>
      <c r="V1187">
        <v>4.2426406871192803</v>
      </c>
      <c r="W1187">
        <v>1.2472191289246399</v>
      </c>
      <c r="X1187" t="s">
        <v>10107</v>
      </c>
      <c r="Y1187">
        <v>1</v>
      </c>
      <c r="Z1187" t="s">
        <v>6577</v>
      </c>
      <c r="AA1187" t="s">
        <v>10109</v>
      </c>
      <c r="AB1187">
        <v>3</v>
      </c>
      <c r="AC1187" t="s">
        <v>6339</v>
      </c>
      <c r="AD1187">
        <v>111449831</v>
      </c>
      <c r="AE1187">
        <v>111449855</v>
      </c>
      <c r="AF1187"/>
      <c r="AG1187"/>
      <c r="AH1187"/>
      <c r="AI1187"/>
      <c r="AJ1187"/>
      <c r="AK1187"/>
      <c r="AL1187"/>
      <c r="AM1187"/>
      <c r="AN1187"/>
      <c r="AO1187" t="s">
        <v>6329</v>
      </c>
      <c r="AP1187" t="s">
        <v>9943</v>
      </c>
      <c r="AQ1187" t="s">
        <v>9944</v>
      </c>
      <c r="AR1187" t="s">
        <v>6271</v>
      </c>
      <c r="AS1187">
        <v>-1</v>
      </c>
      <c r="AT1187">
        <v>-1</v>
      </c>
      <c r="AU1187">
        <v>-12</v>
      </c>
      <c r="AV1187">
        <v>4</v>
      </c>
      <c r="AW1187">
        <v>4</v>
      </c>
      <c r="AX1187">
        <v>4</v>
      </c>
      <c r="AY1187" t="s">
        <v>10110</v>
      </c>
    </row>
    <row r="1188" spans="1:51" x14ac:dyDescent="0.2">
      <c r="A1188" t="s">
        <v>6400</v>
      </c>
      <c r="B1188">
        <v>117429034</v>
      </c>
      <c r="C1188">
        <v>117429037</v>
      </c>
      <c r="D1188" t="s">
        <v>10111</v>
      </c>
      <c r="E1188" t="s">
        <v>9940</v>
      </c>
      <c r="F1188">
        <v>240742</v>
      </c>
      <c r="G1188" t="s">
        <v>6400</v>
      </c>
      <c r="H1188">
        <v>117429034</v>
      </c>
      <c r="I1188" t="s">
        <v>10112</v>
      </c>
      <c r="J1188">
        <v>7</v>
      </c>
      <c r="K1188">
        <v>4</v>
      </c>
      <c r="L1188">
        <v>11</v>
      </c>
      <c r="M1188">
        <v>5.2915026221291797</v>
      </c>
      <c r="N1188">
        <v>7</v>
      </c>
      <c r="O1188">
        <v>4</v>
      </c>
      <c r="P1188">
        <v>11</v>
      </c>
      <c r="Q1188">
        <v>5.2915026221291797</v>
      </c>
      <c r="R1188">
        <v>3</v>
      </c>
      <c r="S1188">
        <v>4</v>
      </c>
      <c r="T1188">
        <v>0</v>
      </c>
      <c r="U1188">
        <v>2</v>
      </c>
      <c r="V1188">
        <v>3.4641016151377499</v>
      </c>
      <c r="W1188">
        <v>1.11803398874989</v>
      </c>
      <c r="X1188" t="s">
        <v>10111</v>
      </c>
      <c r="Y1188">
        <v>1</v>
      </c>
      <c r="Z1188" t="s">
        <v>6400</v>
      </c>
      <c r="AA1188" t="s">
        <v>10093</v>
      </c>
      <c r="AB1188">
        <v>2</v>
      </c>
      <c r="AC1188" t="s">
        <v>6328</v>
      </c>
      <c r="AD1188">
        <v>117429019</v>
      </c>
      <c r="AE1188">
        <v>117429043</v>
      </c>
      <c r="AF1188"/>
      <c r="AG1188"/>
      <c r="AH1188"/>
      <c r="AI1188"/>
      <c r="AJ1188"/>
      <c r="AK1188"/>
      <c r="AL1188"/>
      <c r="AM1188"/>
      <c r="AN1188"/>
      <c r="AO1188" t="s">
        <v>6329</v>
      </c>
      <c r="AP1188" t="s">
        <v>9943</v>
      </c>
      <c r="AQ1188" t="s">
        <v>9944</v>
      </c>
      <c r="AR1188" t="s">
        <v>6271</v>
      </c>
      <c r="AS1188">
        <v>-1</v>
      </c>
      <c r="AT1188">
        <v>-1</v>
      </c>
      <c r="AU1188">
        <v>-11</v>
      </c>
      <c r="AV1188">
        <v>5</v>
      </c>
      <c r="AW1188">
        <v>5</v>
      </c>
      <c r="AX1188">
        <v>5</v>
      </c>
      <c r="AY1188" t="s">
        <v>10113</v>
      </c>
    </row>
    <row r="1189" spans="1:51" x14ac:dyDescent="0.2">
      <c r="A1189" t="s">
        <v>6224</v>
      </c>
      <c r="B1189">
        <v>39890667</v>
      </c>
      <c r="C1189">
        <v>39890670</v>
      </c>
      <c r="D1189" t="s">
        <v>10114</v>
      </c>
      <c r="E1189" t="s">
        <v>9940</v>
      </c>
      <c r="F1189">
        <v>85763</v>
      </c>
      <c r="G1189" t="s">
        <v>6224</v>
      </c>
      <c r="H1189">
        <v>39890667</v>
      </c>
      <c r="I1189" t="s">
        <v>10115</v>
      </c>
      <c r="J1189">
        <v>4</v>
      </c>
      <c r="K1189">
        <v>6</v>
      </c>
      <c r="L1189">
        <v>10</v>
      </c>
      <c r="M1189">
        <v>4.8989794855663504</v>
      </c>
      <c r="N1189">
        <v>4</v>
      </c>
      <c r="O1189">
        <v>6</v>
      </c>
      <c r="P1189">
        <v>10</v>
      </c>
      <c r="Q1189">
        <v>4.8989794855663504</v>
      </c>
      <c r="R1189">
        <v>3</v>
      </c>
      <c r="S1189">
        <v>4</v>
      </c>
      <c r="T1189">
        <v>0</v>
      </c>
      <c r="U1189">
        <v>0</v>
      </c>
      <c r="V1189">
        <v>3.4641016151377499</v>
      </c>
      <c r="W1189">
        <v>1.2472191289246399</v>
      </c>
      <c r="X1189" t="s">
        <v>10114</v>
      </c>
      <c r="Y1189">
        <v>1</v>
      </c>
      <c r="Z1189" t="s">
        <v>6224</v>
      </c>
      <c r="AA1189" t="s">
        <v>10034</v>
      </c>
      <c r="AB1189">
        <v>2</v>
      </c>
      <c r="AC1189" t="s">
        <v>6339</v>
      </c>
      <c r="AD1189">
        <v>39890660</v>
      </c>
      <c r="AE1189">
        <v>39890684</v>
      </c>
      <c r="AF1189"/>
      <c r="AG1189"/>
      <c r="AH1189"/>
      <c r="AI1189"/>
      <c r="AJ1189"/>
      <c r="AK1189"/>
      <c r="AL1189"/>
      <c r="AM1189"/>
      <c r="AN1189"/>
      <c r="AO1189" t="s">
        <v>6329</v>
      </c>
      <c r="AP1189" t="s">
        <v>9943</v>
      </c>
      <c r="AQ1189" t="s">
        <v>9944</v>
      </c>
      <c r="AR1189" t="s">
        <v>6271</v>
      </c>
      <c r="AS1189">
        <v>-1</v>
      </c>
      <c r="AT1189">
        <v>-1</v>
      </c>
      <c r="AU1189">
        <v>-10</v>
      </c>
      <c r="AV1189">
        <v>3</v>
      </c>
      <c r="AW1189">
        <v>3</v>
      </c>
      <c r="AX1189">
        <v>3</v>
      </c>
      <c r="AY1189" t="s">
        <v>10116</v>
      </c>
    </row>
    <row r="1190" spans="1:51" x14ac:dyDescent="0.2">
      <c r="A1190" t="s">
        <v>6224</v>
      </c>
      <c r="B1190">
        <v>52968682</v>
      </c>
      <c r="C1190">
        <v>52968685</v>
      </c>
      <c r="D1190" t="s">
        <v>10117</v>
      </c>
      <c r="E1190" t="s">
        <v>9940</v>
      </c>
      <c r="F1190">
        <v>86924</v>
      </c>
      <c r="G1190" t="s">
        <v>6224</v>
      </c>
      <c r="H1190">
        <v>52968685</v>
      </c>
      <c r="I1190" t="s">
        <v>10118</v>
      </c>
      <c r="J1190">
        <v>10</v>
      </c>
      <c r="K1190">
        <v>0</v>
      </c>
      <c r="L1190">
        <v>10</v>
      </c>
      <c r="M1190">
        <v>0</v>
      </c>
      <c r="N1190">
        <v>10</v>
      </c>
      <c r="O1190">
        <v>0</v>
      </c>
      <c r="P1190">
        <v>10</v>
      </c>
      <c r="Q1190">
        <v>0</v>
      </c>
      <c r="R1190">
        <v>5</v>
      </c>
      <c r="S1190">
        <v>2</v>
      </c>
      <c r="T1190">
        <v>0</v>
      </c>
      <c r="U1190">
        <v>0</v>
      </c>
      <c r="V1190">
        <v>3.1622776601683702</v>
      </c>
      <c r="W1190">
        <v>1.5</v>
      </c>
      <c r="X1190" t="s">
        <v>10117</v>
      </c>
      <c r="Y1190">
        <v>1</v>
      </c>
      <c r="Z1190" t="s">
        <v>6224</v>
      </c>
      <c r="AA1190" t="s">
        <v>10089</v>
      </c>
      <c r="AB1190">
        <v>3</v>
      </c>
      <c r="AC1190" t="s">
        <v>6328</v>
      </c>
      <c r="AD1190">
        <v>52968667</v>
      </c>
      <c r="AE1190">
        <v>52968691</v>
      </c>
      <c r="AF1190"/>
      <c r="AG1190"/>
      <c r="AH1190"/>
      <c r="AI1190"/>
      <c r="AJ1190"/>
      <c r="AK1190"/>
      <c r="AL1190"/>
      <c r="AM1190"/>
      <c r="AN1190"/>
      <c r="AO1190" t="s">
        <v>6329</v>
      </c>
      <c r="AP1190" t="s">
        <v>9943</v>
      </c>
      <c r="AQ1190" t="s">
        <v>9944</v>
      </c>
      <c r="AR1190" t="s">
        <v>6271</v>
      </c>
      <c r="AS1190">
        <v>-1</v>
      </c>
      <c r="AT1190">
        <v>-1</v>
      </c>
      <c r="AU1190">
        <v>-10</v>
      </c>
      <c r="AV1190">
        <v>2</v>
      </c>
      <c r="AW1190">
        <v>2</v>
      </c>
      <c r="AX1190">
        <v>2</v>
      </c>
      <c r="AY1190" t="s">
        <v>10119</v>
      </c>
    </row>
    <row r="1191" spans="1:51" x14ac:dyDescent="0.2">
      <c r="A1191" t="s">
        <v>6224</v>
      </c>
      <c r="B1191">
        <v>70553902</v>
      </c>
      <c r="C1191">
        <v>70553906</v>
      </c>
      <c r="D1191" t="s">
        <v>10120</v>
      </c>
      <c r="E1191" t="s">
        <v>9940</v>
      </c>
      <c r="F1191">
        <v>88882</v>
      </c>
      <c r="G1191" t="s">
        <v>6224</v>
      </c>
      <c r="H1191">
        <v>70553903</v>
      </c>
      <c r="I1191" t="s">
        <v>10121</v>
      </c>
      <c r="J1191">
        <v>8</v>
      </c>
      <c r="K1191">
        <v>2</v>
      </c>
      <c r="L1191">
        <v>10</v>
      </c>
      <c r="M1191">
        <v>4</v>
      </c>
      <c r="N1191">
        <v>8</v>
      </c>
      <c r="O1191">
        <v>2</v>
      </c>
      <c r="P1191">
        <v>10</v>
      </c>
      <c r="Q1191">
        <v>4</v>
      </c>
      <c r="R1191">
        <v>1</v>
      </c>
      <c r="S1191">
        <v>6</v>
      </c>
      <c r="T1191">
        <v>0</v>
      </c>
      <c r="U1191">
        <v>0</v>
      </c>
      <c r="V1191">
        <v>2.4494897427831699</v>
      </c>
      <c r="W1191">
        <v>1.58113883008418</v>
      </c>
      <c r="X1191" t="s">
        <v>10120</v>
      </c>
      <c r="Y1191">
        <v>1</v>
      </c>
      <c r="Z1191" t="s">
        <v>6224</v>
      </c>
      <c r="AA1191" t="s">
        <v>10122</v>
      </c>
      <c r="AB1191">
        <v>4</v>
      </c>
      <c r="AC1191" t="s">
        <v>6339</v>
      </c>
      <c r="AD1191">
        <v>70553895</v>
      </c>
      <c r="AE1191">
        <v>70553919</v>
      </c>
      <c r="AF1191"/>
      <c r="AG1191"/>
      <c r="AH1191"/>
      <c r="AI1191"/>
      <c r="AJ1191"/>
      <c r="AK1191"/>
      <c r="AL1191"/>
      <c r="AM1191"/>
      <c r="AN1191"/>
      <c r="AO1191" t="s">
        <v>6329</v>
      </c>
      <c r="AP1191" t="s">
        <v>9943</v>
      </c>
      <c r="AQ1191" t="s">
        <v>9944</v>
      </c>
      <c r="AR1191" t="s">
        <v>6271</v>
      </c>
      <c r="AS1191">
        <v>-1</v>
      </c>
      <c r="AT1191">
        <v>-1</v>
      </c>
      <c r="AU1191">
        <v>-10</v>
      </c>
      <c r="AV1191">
        <v>4</v>
      </c>
      <c r="AW1191">
        <v>4</v>
      </c>
      <c r="AX1191">
        <v>4</v>
      </c>
      <c r="AY1191" t="s">
        <v>10123</v>
      </c>
    </row>
    <row r="1192" spans="1:51" x14ac:dyDescent="0.2">
      <c r="A1192" t="s">
        <v>6248</v>
      </c>
      <c r="B1192">
        <v>74508049</v>
      </c>
      <c r="C1192">
        <v>74508052</v>
      </c>
      <c r="D1192" t="s">
        <v>10124</v>
      </c>
      <c r="E1192" t="s">
        <v>9940</v>
      </c>
      <c r="F1192">
        <v>116782</v>
      </c>
      <c r="G1192" t="s">
        <v>6248</v>
      </c>
      <c r="H1192">
        <v>74508049</v>
      </c>
      <c r="I1192" t="s">
        <v>10125</v>
      </c>
      <c r="J1192">
        <v>10</v>
      </c>
      <c r="K1192">
        <v>0</v>
      </c>
      <c r="L1192">
        <v>10</v>
      </c>
      <c r="M1192">
        <v>0</v>
      </c>
      <c r="N1192">
        <v>10</v>
      </c>
      <c r="O1192">
        <v>0</v>
      </c>
      <c r="P1192">
        <v>10</v>
      </c>
      <c r="Q1192">
        <v>0</v>
      </c>
      <c r="R1192">
        <v>2</v>
      </c>
      <c r="S1192">
        <v>3</v>
      </c>
      <c r="T1192">
        <v>0</v>
      </c>
      <c r="U1192">
        <v>0</v>
      </c>
      <c r="V1192">
        <v>2.4494897427831699</v>
      </c>
      <c r="W1192">
        <v>1.2472191289246399</v>
      </c>
      <c r="X1192" t="s">
        <v>10124</v>
      </c>
      <c r="Y1192">
        <v>1</v>
      </c>
      <c r="Z1192" t="s">
        <v>6248</v>
      </c>
      <c r="AA1192" t="s">
        <v>10126</v>
      </c>
      <c r="AB1192">
        <v>3</v>
      </c>
      <c r="AC1192" t="s">
        <v>6328</v>
      </c>
      <c r="AD1192">
        <v>74508034</v>
      </c>
      <c r="AE1192">
        <v>74508058</v>
      </c>
      <c r="AF1192"/>
      <c r="AG1192"/>
      <c r="AH1192"/>
      <c r="AI1192"/>
      <c r="AJ1192"/>
      <c r="AK1192"/>
      <c r="AL1192"/>
      <c r="AM1192"/>
      <c r="AN1192"/>
      <c r="AO1192" t="s">
        <v>6329</v>
      </c>
      <c r="AP1192" t="s">
        <v>9943</v>
      </c>
      <c r="AQ1192" t="s">
        <v>9944</v>
      </c>
      <c r="AR1192" t="s">
        <v>6271</v>
      </c>
      <c r="AS1192">
        <v>-1</v>
      </c>
      <c r="AT1192">
        <v>-1</v>
      </c>
      <c r="AU1192">
        <v>-10</v>
      </c>
      <c r="AV1192">
        <v>3</v>
      </c>
      <c r="AW1192">
        <v>3</v>
      </c>
      <c r="AX1192">
        <v>3</v>
      </c>
      <c r="AY1192" t="s">
        <v>10127</v>
      </c>
    </row>
    <row r="1193" spans="1:51" x14ac:dyDescent="0.2">
      <c r="A1193" t="s">
        <v>6221</v>
      </c>
      <c r="B1193">
        <v>174485382</v>
      </c>
      <c r="C1193">
        <v>174485385</v>
      </c>
      <c r="D1193" t="s">
        <v>10128</v>
      </c>
      <c r="E1193" t="s">
        <v>9940</v>
      </c>
      <c r="F1193">
        <v>19127</v>
      </c>
      <c r="G1193" t="s">
        <v>6221</v>
      </c>
      <c r="H1193">
        <v>174485385</v>
      </c>
      <c r="I1193" t="s">
        <v>10129</v>
      </c>
      <c r="J1193">
        <v>4</v>
      </c>
      <c r="K1193">
        <v>6</v>
      </c>
      <c r="L1193">
        <v>10</v>
      </c>
      <c r="M1193">
        <v>4.8989794855663504</v>
      </c>
      <c r="N1193">
        <v>4</v>
      </c>
      <c r="O1193">
        <v>6</v>
      </c>
      <c r="P1193">
        <v>10</v>
      </c>
      <c r="Q1193">
        <v>4.8989794855663504</v>
      </c>
      <c r="R1193">
        <v>3</v>
      </c>
      <c r="S1193">
        <v>4</v>
      </c>
      <c r="T1193">
        <v>0</v>
      </c>
      <c r="U1193">
        <v>0</v>
      </c>
      <c r="V1193">
        <v>3.4641016151377499</v>
      </c>
      <c r="W1193">
        <v>1.2472191289246399</v>
      </c>
      <c r="X1193" t="s">
        <v>10128</v>
      </c>
      <c r="Y1193">
        <v>1</v>
      </c>
      <c r="Z1193" t="s">
        <v>6221</v>
      </c>
      <c r="AA1193" t="s">
        <v>10081</v>
      </c>
      <c r="AB1193">
        <v>3</v>
      </c>
      <c r="AC1193" t="s">
        <v>6328</v>
      </c>
      <c r="AD1193">
        <v>174485367</v>
      </c>
      <c r="AE1193">
        <v>174485391</v>
      </c>
      <c r="AF1193"/>
      <c r="AG1193"/>
      <c r="AH1193"/>
      <c r="AI1193"/>
      <c r="AJ1193"/>
      <c r="AK1193"/>
      <c r="AL1193"/>
      <c r="AM1193"/>
      <c r="AN1193"/>
      <c r="AO1193" t="s">
        <v>6329</v>
      </c>
      <c r="AP1193" t="s">
        <v>9943</v>
      </c>
      <c r="AQ1193" t="s">
        <v>9944</v>
      </c>
      <c r="AR1193" t="s">
        <v>6271</v>
      </c>
      <c r="AS1193">
        <v>-1</v>
      </c>
      <c r="AT1193">
        <v>-1</v>
      </c>
      <c r="AU1193">
        <v>-10</v>
      </c>
      <c r="AV1193">
        <v>3</v>
      </c>
      <c r="AW1193">
        <v>3</v>
      </c>
      <c r="AX1193">
        <v>3</v>
      </c>
      <c r="AY1193" t="s">
        <v>10130</v>
      </c>
    </row>
    <row r="1194" spans="1:51" x14ac:dyDescent="0.2">
      <c r="A1194" t="s">
        <v>6361</v>
      </c>
      <c r="B1194">
        <v>32653694</v>
      </c>
      <c r="C1194">
        <v>32653697</v>
      </c>
      <c r="D1194" t="s">
        <v>10131</v>
      </c>
      <c r="E1194" t="s">
        <v>9940</v>
      </c>
      <c r="F1194">
        <v>158151</v>
      </c>
      <c r="G1194" t="s">
        <v>6361</v>
      </c>
      <c r="H1194">
        <v>32653694</v>
      </c>
      <c r="I1194" t="s">
        <v>10132</v>
      </c>
      <c r="J1194">
        <v>3</v>
      </c>
      <c r="K1194">
        <v>7</v>
      </c>
      <c r="L1194">
        <v>10</v>
      </c>
      <c r="M1194">
        <v>4.5825756949558398</v>
      </c>
      <c r="N1194">
        <v>3</v>
      </c>
      <c r="O1194">
        <v>7</v>
      </c>
      <c r="P1194">
        <v>10</v>
      </c>
      <c r="Q1194">
        <v>4.5825756949558398</v>
      </c>
      <c r="R1194">
        <v>2</v>
      </c>
      <c r="S1194">
        <v>3</v>
      </c>
      <c r="T1194">
        <v>0</v>
      </c>
      <c r="U1194">
        <v>1</v>
      </c>
      <c r="V1194">
        <v>2.4494897427831699</v>
      </c>
      <c r="W1194">
        <v>1.11803398874989</v>
      </c>
      <c r="X1194" t="s">
        <v>10131</v>
      </c>
      <c r="Y1194">
        <v>1</v>
      </c>
      <c r="Z1194" t="s">
        <v>6361</v>
      </c>
      <c r="AA1194" t="s">
        <v>10133</v>
      </c>
      <c r="AB1194">
        <v>2</v>
      </c>
      <c r="AC1194" t="s">
        <v>6339</v>
      </c>
      <c r="AD1194">
        <v>32653687</v>
      </c>
      <c r="AE1194">
        <v>32653711</v>
      </c>
      <c r="AF1194"/>
      <c r="AG1194"/>
      <c r="AH1194"/>
      <c r="AI1194"/>
      <c r="AJ1194"/>
      <c r="AK1194"/>
      <c r="AL1194"/>
      <c r="AM1194"/>
      <c r="AN1194"/>
      <c r="AO1194" t="s">
        <v>6329</v>
      </c>
      <c r="AP1194" t="s">
        <v>9943</v>
      </c>
      <c r="AQ1194" t="s">
        <v>9944</v>
      </c>
      <c r="AR1194" t="s">
        <v>6271</v>
      </c>
      <c r="AS1194">
        <v>-1</v>
      </c>
      <c r="AT1194">
        <v>-1</v>
      </c>
      <c r="AU1194">
        <v>-10</v>
      </c>
      <c r="AV1194">
        <v>5</v>
      </c>
      <c r="AW1194">
        <v>5</v>
      </c>
      <c r="AX1194">
        <v>5</v>
      </c>
      <c r="AY1194" t="s">
        <v>10134</v>
      </c>
    </row>
    <row r="1195" spans="1:51" x14ac:dyDescent="0.2">
      <c r="A1195" t="s">
        <v>6212</v>
      </c>
      <c r="B1195">
        <v>117116893</v>
      </c>
      <c r="C1195">
        <v>117116897</v>
      </c>
      <c r="D1195" t="s">
        <v>10135</v>
      </c>
      <c r="E1195" t="s">
        <v>9940</v>
      </c>
      <c r="F1195">
        <v>186331</v>
      </c>
      <c r="G1195" t="s">
        <v>6212</v>
      </c>
      <c r="H1195">
        <v>117116894</v>
      </c>
      <c r="I1195" t="s">
        <v>10136</v>
      </c>
      <c r="J1195">
        <v>8</v>
      </c>
      <c r="K1195">
        <v>2</v>
      </c>
      <c r="L1195">
        <v>10</v>
      </c>
      <c r="M1195">
        <v>4</v>
      </c>
      <c r="N1195">
        <v>8</v>
      </c>
      <c r="O1195">
        <v>2</v>
      </c>
      <c r="P1195">
        <v>10</v>
      </c>
      <c r="Q1195">
        <v>4</v>
      </c>
      <c r="R1195">
        <v>4</v>
      </c>
      <c r="S1195">
        <v>4</v>
      </c>
      <c r="T1195">
        <v>0</v>
      </c>
      <c r="U1195">
        <v>0</v>
      </c>
      <c r="V1195">
        <v>4</v>
      </c>
      <c r="W1195">
        <v>1.6996731711975901</v>
      </c>
      <c r="X1195" t="s">
        <v>10135</v>
      </c>
      <c r="Y1195">
        <v>1</v>
      </c>
      <c r="Z1195" t="s">
        <v>6212</v>
      </c>
      <c r="AA1195" t="s">
        <v>10137</v>
      </c>
      <c r="AB1195">
        <v>6</v>
      </c>
      <c r="AC1195" t="s">
        <v>6339</v>
      </c>
      <c r="AD1195">
        <v>117116886</v>
      </c>
      <c r="AE1195">
        <v>117116910</v>
      </c>
      <c r="AF1195" t="s">
        <v>10138</v>
      </c>
      <c r="AG1195">
        <v>23</v>
      </c>
      <c r="AH1195">
        <v>4</v>
      </c>
      <c r="AI1195">
        <v>1</v>
      </c>
      <c r="AJ1195">
        <v>0</v>
      </c>
      <c r="AK1195">
        <v>1</v>
      </c>
      <c r="AL1195" t="s">
        <v>6339</v>
      </c>
      <c r="AM1195">
        <v>117116886</v>
      </c>
      <c r="AN1195">
        <v>117116909</v>
      </c>
      <c r="AO1195" t="s">
        <v>6329</v>
      </c>
      <c r="AP1195" t="s">
        <v>9943</v>
      </c>
      <c r="AQ1195" t="s">
        <v>9944</v>
      </c>
      <c r="AR1195" t="s">
        <v>9944</v>
      </c>
      <c r="AS1195">
        <v>-1</v>
      </c>
      <c r="AT1195">
        <v>-1</v>
      </c>
      <c r="AU1195">
        <v>-10</v>
      </c>
      <c r="AV1195">
        <v>3</v>
      </c>
      <c r="AW1195">
        <v>3</v>
      </c>
      <c r="AX1195">
        <v>3</v>
      </c>
      <c r="AY1195" t="s">
        <v>10139</v>
      </c>
    </row>
    <row r="1196" spans="1:51" x14ac:dyDescent="0.2">
      <c r="A1196" t="s">
        <v>6201</v>
      </c>
      <c r="B1196">
        <v>97589593</v>
      </c>
      <c r="C1196">
        <v>97589598</v>
      </c>
      <c r="D1196" t="s">
        <v>10140</v>
      </c>
      <c r="E1196" t="s">
        <v>9940</v>
      </c>
      <c r="F1196">
        <v>256677</v>
      </c>
      <c r="G1196" t="s">
        <v>6201</v>
      </c>
      <c r="H1196">
        <v>97589598</v>
      </c>
      <c r="I1196" t="s">
        <v>10141</v>
      </c>
      <c r="J1196">
        <v>1</v>
      </c>
      <c r="K1196">
        <v>9</v>
      </c>
      <c r="L1196">
        <v>10</v>
      </c>
      <c r="M1196">
        <v>3</v>
      </c>
      <c r="N1196">
        <v>1</v>
      </c>
      <c r="O1196">
        <v>9</v>
      </c>
      <c r="P1196">
        <v>10</v>
      </c>
      <c r="Q1196">
        <v>3</v>
      </c>
      <c r="R1196">
        <v>6</v>
      </c>
      <c r="S1196">
        <v>1</v>
      </c>
      <c r="T1196">
        <v>1</v>
      </c>
      <c r="U1196">
        <v>0</v>
      </c>
      <c r="V1196">
        <v>2.4494897427831699</v>
      </c>
      <c r="W1196">
        <v>1.92028643696715</v>
      </c>
      <c r="X1196" t="s">
        <v>10140</v>
      </c>
      <c r="Y1196">
        <v>1</v>
      </c>
      <c r="Z1196" t="s">
        <v>6201</v>
      </c>
      <c r="AA1196" t="s">
        <v>10081</v>
      </c>
      <c r="AB1196">
        <v>3</v>
      </c>
      <c r="AC1196" t="s">
        <v>6328</v>
      </c>
      <c r="AD1196">
        <v>97589580</v>
      </c>
      <c r="AE1196">
        <v>97589604</v>
      </c>
      <c r="AF1196"/>
      <c r="AG1196"/>
      <c r="AH1196"/>
      <c r="AI1196"/>
      <c r="AJ1196"/>
      <c r="AK1196"/>
      <c r="AL1196"/>
      <c r="AM1196"/>
      <c r="AN1196"/>
      <c r="AO1196" t="s">
        <v>6329</v>
      </c>
      <c r="AP1196" t="s">
        <v>9943</v>
      </c>
      <c r="AQ1196" t="s">
        <v>9944</v>
      </c>
      <c r="AR1196" t="s">
        <v>6271</v>
      </c>
      <c r="AS1196">
        <v>-1</v>
      </c>
      <c r="AT1196">
        <v>-1</v>
      </c>
      <c r="AU1196">
        <v>-10</v>
      </c>
      <c r="AV1196">
        <v>4</v>
      </c>
      <c r="AW1196">
        <v>4</v>
      </c>
      <c r="AX1196">
        <v>4</v>
      </c>
      <c r="AY1196" t="s">
        <v>10142</v>
      </c>
    </row>
    <row r="1197" spans="1:51" x14ac:dyDescent="0.2">
      <c r="A1197" t="s">
        <v>6231</v>
      </c>
      <c r="B1197">
        <v>120352991</v>
      </c>
      <c r="C1197">
        <v>120352995</v>
      </c>
      <c r="D1197" t="s">
        <v>10143</v>
      </c>
      <c r="E1197" t="s">
        <v>9940</v>
      </c>
      <c r="F1197">
        <v>41502</v>
      </c>
      <c r="G1197" t="s">
        <v>6231</v>
      </c>
      <c r="H1197">
        <v>120352992</v>
      </c>
      <c r="I1197" t="s">
        <v>10144</v>
      </c>
      <c r="J1197">
        <v>0</v>
      </c>
      <c r="K1197">
        <v>9</v>
      </c>
      <c r="L1197">
        <v>9</v>
      </c>
      <c r="M1197">
        <v>0</v>
      </c>
      <c r="N1197">
        <v>0</v>
      </c>
      <c r="O1197">
        <v>9</v>
      </c>
      <c r="P1197">
        <v>9</v>
      </c>
      <c r="Q1197">
        <v>0</v>
      </c>
      <c r="R1197">
        <v>2</v>
      </c>
      <c r="S1197">
        <v>1</v>
      </c>
      <c r="T1197">
        <v>0</v>
      </c>
      <c r="U1197">
        <v>0</v>
      </c>
      <c r="V1197">
        <v>1.41421356237309</v>
      </c>
      <c r="W1197">
        <v>1.6996731711975901</v>
      </c>
      <c r="X1197" t="s">
        <v>10143</v>
      </c>
      <c r="Y1197">
        <v>1</v>
      </c>
      <c r="Z1197" t="s">
        <v>6231</v>
      </c>
      <c r="AA1197" t="s">
        <v>10126</v>
      </c>
      <c r="AB1197">
        <v>3</v>
      </c>
      <c r="AC1197" t="s">
        <v>6339</v>
      </c>
      <c r="AD1197">
        <v>120352985</v>
      </c>
      <c r="AE1197">
        <v>120353009</v>
      </c>
      <c r="AF1197"/>
      <c r="AG1197"/>
      <c r="AH1197"/>
      <c r="AI1197"/>
      <c r="AJ1197"/>
      <c r="AK1197"/>
      <c r="AL1197"/>
      <c r="AM1197"/>
      <c r="AN1197"/>
      <c r="AO1197" t="s">
        <v>6329</v>
      </c>
      <c r="AP1197" t="s">
        <v>9943</v>
      </c>
      <c r="AQ1197" t="s">
        <v>9944</v>
      </c>
      <c r="AR1197" t="s">
        <v>6271</v>
      </c>
      <c r="AS1197">
        <v>-1</v>
      </c>
      <c r="AT1197">
        <v>-1</v>
      </c>
      <c r="AU1197">
        <v>-9</v>
      </c>
      <c r="AV1197">
        <v>3</v>
      </c>
      <c r="AW1197">
        <v>3</v>
      </c>
      <c r="AX1197">
        <v>3</v>
      </c>
      <c r="AY1197" t="s">
        <v>10145</v>
      </c>
    </row>
    <row r="1198" spans="1:51" x14ac:dyDescent="0.2">
      <c r="A1198" t="s">
        <v>6251</v>
      </c>
      <c r="B1198">
        <v>101357867</v>
      </c>
      <c r="C1198">
        <v>101357878</v>
      </c>
      <c r="D1198" t="s">
        <v>10146</v>
      </c>
      <c r="E1198" t="s">
        <v>9940</v>
      </c>
      <c r="F1198">
        <v>52972</v>
      </c>
      <c r="G1198" t="s">
        <v>6251</v>
      </c>
      <c r="H1198">
        <v>101357878</v>
      </c>
      <c r="I1198" t="s">
        <v>10147</v>
      </c>
      <c r="J1198">
        <v>1</v>
      </c>
      <c r="K1198">
        <v>8</v>
      </c>
      <c r="L1198">
        <v>9</v>
      </c>
      <c r="M1198">
        <v>2.8284271247461898</v>
      </c>
      <c r="N1198">
        <v>1</v>
      </c>
      <c r="O1198">
        <v>8</v>
      </c>
      <c r="P1198">
        <v>9</v>
      </c>
      <c r="Q1198">
        <v>2.8284271247461898</v>
      </c>
      <c r="R1198">
        <v>0</v>
      </c>
      <c r="S1198">
        <v>7</v>
      </c>
      <c r="T1198">
        <v>0</v>
      </c>
      <c r="U1198">
        <v>0</v>
      </c>
      <c r="V1198">
        <v>0</v>
      </c>
      <c r="W1198">
        <v>4.1833001326703698</v>
      </c>
      <c r="X1198" t="s">
        <v>10146</v>
      </c>
      <c r="Y1198">
        <v>1</v>
      </c>
      <c r="Z1198" t="s">
        <v>6251</v>
      </c>
      <c r="AA1198" t="s">
        <v>10148</v>
      </c>
      <c r="AB1198">
        <v>2</v>
      </c>
      <c r="AC1198" t="s">
        <v>6339</v>
      </c>
      <c r="AD1198">
        <v>101357868</v>
      </c>
      <c r="AE1198">
        <v>101357892</v>
      </c>
      <c r="AF1198"/>
      <c r="AG1198"/>
      <c r="AH1198"/>
      <c r="AI1198"/>
      <c r="AJ1198"/>
      <c r="AK1198"/>
      <c r="AL1198"/>
      <c r="AM1198"/>
      <c r="AN1198"/>
      <c r="AO1198" t="s">
        <v>6329</v>
      </c>
      <c r="AP1198" t="s">
        <v>9943</v>
      </c>
      <c r="AQ1198" t="s">
        <v>9944</v>
      </c>
      <c r="AR1198" t="s">
        <v>6271</v>
      </c>
      <c r="AS1198">
        <v>-1</v>
      </c>
      <c r="AT1198">
        <v>-1</v>
      </c>
      <c r="AU1198">
        <v>-9</v>
      </c>
      <c r="AV1198">
        <v>4</v>
      </c>
      <c r="AW1198">
        <v>4</v>
      </c>
      <c r="AX1198">
        <v>4</v>
      </c>
      <c r="AY1198" t="s">
        <v>10149</v>
      </c>
    </row>
    <row r="1199" spans="1:51" x14ac:dyDescent="0.2">
      <c r="A1199" t="s">
        <v>6251</v>
      </c>
      <c r="B1199">
        <v>93302659</v>
      </c>
      <c r="C1199">
        <v>93302662</v>
      </c>
      <c r="D1199" t="s">
        <v>10150</v>
      </c>
      <c r="E1199" t="s">
        <v>9940</v>
      </c>
      <c r="F1199">
        <v>52269</v>
      </c>
      <c r="G1199" t="s">
        <v>6251</v>
      </c>
      <c r="H1199">
        <v>93302660</v>
      </c>
      <c r="I1199" t="s">
        <v>10151</v>
      </c>
      <c r="J1199">
        <v>8</v>
      </c>
      <c r="K1199">
        <v>1</v>
      </c>
      <c r="L1199">
        <v>9</v>
      </c>
      <c r="M1199">
        <v>2.8284271247461898</v>
      </c>
      <c r="N1199">
        <v>8</v>
      </c>
      <c r="O1199">
        <v>1</v>
      </c>
      <c r="P1199">
        <v>9</v>
      </c>
      <c r="Q1199">
        <v>2.8284271247461898</v>
      </c>
      <c r="R1199">
        <v>2</v>
      </c>
      <c r="S1199">
        <v>1</v>
      </c>
      <c r="T1199">
        <v>1</v>
      </c>
      <c r="U1199">
        <v>1</v>
      </c>
      <c r="V1199">
        <v>1.41421356237309</v>
      </c>
      <c r="W1199">
        <v>1.2472191289246399</v>
      </c>
      <c r="X1199" t="s">
        <v>10150</v>
      </c>
      <c r="Y1199">
        <v>1</v>
      </c>
      <c r="Z1199" t="s">
        <v>6251</v>
      </c>
      <c r="AA1199" t="s">
        <v>10034</v>
      </c>
      <c r="AB1199">
        <v>2</v>
      </c>
      <c r="AC1199" t="s">
        <v>6339</v>
      </c>
      <c r="AD1199">
        <v>93302652</v>
      </c>
      <c r="AE1199">
        <v>93302676</v>
      </c>
      <c r="AF1199"/>
      <c r="AG1199"/>
      <c r="AH1199"/>
      <c r="AI1199"/>
      <c r="AJ1199"/>
      <c r="AK1199"/>
      <c r="AL1199"/>
      <c r="AM1199"/>
      <c r="AN1199"/>
      <c r="AO1199" t="s">
        <v>6329</v>
      </c>
      <c r="AP1199" t="s">
        <v>9943</v>
      </c>
      <c r="AQ1199" t="s">
        <v>9944</v>
      </c>
      <c r="AR1199" t="s">
        <v>6271</v>
      </c>
      <c r="AS1199">
        <v>-1</v>
      </c>
      <c r="AT1199">
        <v>-1</v>
      </c>
      <c r="AU1199">
        <v>-9</v>
      </c>
      <c r="AV1199">
        <v>3</v>
      </c>
      <c r="AW1199">
        <v>3</v>
      </c>
      <c r="AX1199">
        <v>3</v>
      </c>
      <c r="AY1199" t="s">
        <v>10152</v>
      </c>
    </row>
    <row r="1200" spans="1:51" x14ac:dyDescent="0.2">
      <c r="A1200" t="s">
        <v>6198</v>
      </c>
      <c r="B1200">
        <v>31539846</v>
      </c>
      <c r="C1200">
        <v>31539848</v>
      </c>
      <c r="D1200" t="s">
        <v>10153</v>
      </c>
      <c r="E1200" t="s">
        <v>9940</v>
      </c>
      <c r="F1200">
        <v>59946</v>
      </c>
      <c r="G1200" t="s">
        <v>6198</v>
      </c>
      <c r="H1200">
        <v>31539847</v>
      </c>
      <c r="I1200" t="s">
        <v>10154</v>
      </c>
      <c r="J1200">
        <v>1</v>
      </c>
      <c r="K1200">
        <v>8</v>
      </c>
      <c r="L1200">
        <v>9</v>
      </c>
      <c r="M1200">
        <v>2.8284271247461898</v>
      </c>
      <c r="N1200">
        <v>1</v>
      </c>
      <c r="O1200">
        <v>8</v>
      </c>
      <c r="P1200">
        <v>9</v>
      </c>
      <c r="Q1200">
        <v>2.8284271247461898</v>
      </c>
      <c r="R1200">
        <v>0</v>
      </c>
      <c r="S1200">
        <v>4</v>
      </c>
      <c r="T1200">
        <v>0</v>
      </c>
      <c r="U1200">
        <v>1</v>
      </c>
      <c r="V1200">
        <v>0</v>
      </c>
      <c r="W1200">
        <v>0.81649658092772603</v>
      </c>
      <c r="X1200" t="s">
        <v>10153</v>
      </c>
      <c r="Y1200">
        <v>1</v>
      </c>
      <c r="Z1200" t="s">
        <v>6198</v>
      </c>
      <c r="AA1200" t="s">
        <v>10155</v>
      </c>
      <c r="AB1200">
        <v>2</v>
      </c>
      <c r="AC1200" t="s">
        <v>6339</v>
      </c>
      <c r="AD1200">
        <v>31539837</v>
      </c>
      <c r="AE1200">
        <v>31539861</v>
      </c>
      <c r="AF1200"/>
      <c r="AG1200"/>
      <c r="AH1200"/>
      <c r="AI1200"/>
      <c r="AJ1200"/>
      <c r="AK1200"/>
      <c r="AL1200"/>
      <c r="AM1200"/>
      <c r="AN1200"/>
      <c r="AO1200" t="s">
        <v>6329</v>
      </c>
      <c r="AP1200" t="s">
        <v>9943</v>
      </c>
      <c r="AQ1200" t="s">
        <v>9944</v>
      </c>
      <c r="AR1200" t="s">
        <v>6271</v>
      </c>
      <c r="AS1200">
        <v>-1</v>
      </c>
      <c r="AT1200">
        <v>-1</v>
      </c>
      <c r="AU1200">
        <v>-9</v>
      </c>
      <c r="AV1200">
        <v>3</v>
      </c>
      <c r="AW1200">
        <v>3</v>
      </c>
      <c r="AX1200">
        <v>3</v>
      </c>
      <c r="AY1200" t="s">
        <v>10156</v>
      </c>
    </row>
    <row r="1201" spans="1:51" x14ac:dyDescent="0.2">
      <c r="A1201" t="s">
        <v>6209</v>
      </c>
      <c r="B1201">
        <v>68112303</v>
      </c>
      <c r="C1201">
        <v>68112304</v>
      </c>
      <c r="D1201" t="s">
        <v>10157</v>
      </c>
      <c r="E1201" t="s">
        <v>9940</v>
      </c>
      <c r="F1201">
        <v>77103</v>
      </c>
      <c r="G1201" t="s">
        <v>6209</v>
      </c>
      <c r="H1201">
        <v>68112303</v>
      </c>
      <c r="I1201" t="s">
        <v>10158</v>
      </c>
      <c r="J1201">
        <v>1</v>
      </c>
      <c r="K1201">
        <v>8</v>
      </c>
      <c r="L1201">
        <v>9</v>
      </c>
      <c r="M1201">
        <v>2.8284271247461898</v>
      </c>
      <c r="N1201">
        <v>1</v>
      </c>
      <c r="O1201">
        <v>8</v>
      </c>
      <c r="P1201">
        <v>9</v>
      </c>
      <c r="Q1201">
        <v>2.8284271247461898</v>
      </c>
      <c r="R1201">
        <v>6</v>
      </c>
      <c r="S1201">
        <v>0</v>
      </c>
      <c r="T1201">
        <v>0</v>
      </c>
      <c r="U1201">
        <v>0</v>
      </c>
      <c r="V1201">
        <v>0</v>
      </c>
      <c r="W1201">
        <v>0.5</v>
      </c>
      <c r="X1201" t="s">
        <v>10157</v>
      </c>
      <c r="Y1201">
        <v>1</v>
      </c>
      <c r="Z1201" t="s">
        <v>6209</v>
      </c>
      <c r="AA1201" t="s">
        <v>10159</v>
      </c>
      <c r="AB1201">
        <v>3</v>
      </c>
      <c r="AC1201" t="s">
        <v>6339</v>
      </c>
      <c r="AD1201">
        <v>68112296</v>
      </c>
      <c r="AE1201">
        <v>68112320</v>
      </c>
      <c r="AF1201"/>
      <c r="AG1201"/>
      <c r="AH1201"/>
      <c r="AI1201"/>
      <c r="AJ1201"/>
      <c r="AK1201"/>
      <c r="AL1201"/>
      <c r="AM1201"/>
      <c r="AN1201"/>
      <c r="AO1201" t="s">
        <v>6329</v>
      </c>
      <c r="AP1201" t="s">
        <v>9943</v>
      </c>
      <c r="AQ1201" t="s">
        <v>9944</v>
      </c>
      <c r="AR1201" t="s">
        <v>6271</v>
      </c>
      <c r="AS1201">
        <v>-1</v>
      </c>
      <c r="AT1201">
        <v>-1</v>
      </c>
      <c r="AU1201">
        <v>-9</v>
      </c>
      <c r="AV1201">
        <v>2</v>
      </c>
      <c r="AW1201">
        <v>2</v>
      </c>
      <c r="AX1201">
        <v>2</v>
      </c>
      <c r="AY1201" t="s">
        <v>10160</v>
      </c>
    </row>
    <row r="1202" spans="1:51" x14ac:dyDescent="0.2">
      <c r="A1202" t="s">
        <v>6387</v>
      </c>
      <c r="B1202">
        <v>27396166</v>
      </c>
      <c r="C1202">
        <v>27396167</v>
      </c>
      <c r="D1202" t="s">
        <v>10161</v>
      </c>
      <c r="E1202" t="s">
        <v>9940</v>
      </c>
      <c r="F1202">
        <v>103397</v>
      </c>
      <c r="G1202" t="s">
        <v>6387</v>
      </c>
      <c r="H1202">
        <v>27396167</v>
      </c>
      <c r="I1202" t="s">
        <v>10162</v>
      </c>
      <c r="J1202">
        <v>2</v>
      </c>
      <c r="K1202">
        <v>7</v>
      </c>
      <c r="L1202">
        <v>9</v>
      </c>
      <c r="M1202">
        <v>3.74165738677394</v>
      </c>
      <c r="N1202">
        <v>2</v>
      </c>
      <c r="O1202">
        <v>7</v>
      </c>
      <c r="P1202">
        <v>9</v>
      </c>
      <c r="Q1202">
        <v>3.74165738677394</v>
      </c>
      <c r="R1202">
        <v>1</v>
      </c>
      <c r="S1202">
        <v>6</v>
      </c>
      <c r="T1202">
        <v>0</v>
      </c>
      <c r="U1202">
        <v>0</v>
      </c>
      <c r="V1202">
        <v>2.4494897427831699</v>
      </c>
      <c r="W1202">
        <v>0.5</v>
      </c>
      <c r="X1202" t="s">
        <v>10161</v>
      </c>
      <c r="Y1202">
        <v>1</v>
      </c>
      <c r="Z1202" t="s">
        <v>6387</v>
      </c>
      <c r="AA1202" t="s">
        <v>10163</v>
      </c>
      <c r="AB1202">
        <v>3</v>
      </c>
      <c r="AC1202" t="s">
        <v>6339</v>
      </c>
      <c r="AD1202">
        <v>27396159</v>
      </c>
      <c r="AE1202">
        <v>27396183</v>
      </c>
      <c r="AF1202"/>
      <c r="AG1202"/>
      <c r="AH1202"/>
      <c r="AI1202"/>
      <c r="AJ1202"/>
      <c r="AK1202"/>
      <c r="AL1202"/>
      <c r="AM1202"/>
      <c r="AN1202"/>
      <c r="AO1202" t="s">
        <v>6329</v>
      </c>
      <c r="AP1202" t="s">
        <v>9943</v>
      </c>
      <c r="AQ1202" t="s">
        <v>9944</v>
      </c>
      <c r="AR1202" t="s">
        <v>6271</v>
      </c>
      <c r="AS1202">
        <v>-1</v>
      </c>
      <c r="AT1202">
        <v>-1</v>
      </c>
      <c r="AU1202">
        <v>-9</v>
      </c>
      <c r="AV1202">
        <v>2</v>
      </c>
      <c r="AW1202">
        <v>2</v>
      </c>
      <c r="AX1202">
        <v>2</v>
      </c>
      <c r="AY1202" t="s">
        <v>10164</v>
      </c>
    </row>
    <row r="1203" spans="1:51" x14ac:dyDescent="0.2">
      <c r="A1203" t="s">
        <v>6221</v>
      </c>
      <c r="B1203">
        <v>178760124</v>
      </c>
      <c r="C1203">
        <v>178760127</v>
      </c>
      <c r="D1203" t="s">
        <v>10165</v>
      </c>
      <c r="E1203" t="s">
        <v>9940</v>
      </c>
      <c r="F1203">
        <v>19670</v>
      </c>
      <c r="G1203" t="s">
        <v>6221</v>
      </c>
      <c r="H1203">
        <v>178760127</v>
      </c>
      <c r="I1203" t="s">
        <v>10166</v>
      </c>
      <c r="J1203">
        <v>5</v>
      </c>
      <c r="K1203">
        <v>4</v>
      </c>
      <c r="L1203">
        <v>9</v>
      </c>
      <c r="M1203">
        <v>4.4721359549995796</v>
      </c>
      <c r="N1203">
        <v>5</v>
      </c>
      <c r="O1203">
        <v>4</v>
      </c>
      <c r="P1203">
        <v>9</v>
      </c>
      <c r="Q1203">
        <v>4.4721359549995796</v>
      </c>
      <c r="R1203">
        <v>2</v>
      </c>
      <c r="S1203">
        <v>2</v>
      </c>
      <c r="T1203">
        <v>0</v>
      </c>
      <c r="U1203">
        <v>0</v>
      </c>
      <c r="V1203">
        <v>2</v>
      </c>
      <c r="W1203">
        <v>1.2472191289246399</v>
      </c>
      <c r="X1203" t="s">
        <v>10165</v>
      </c>
      <c r="Y1203">
        <v>1</v>
      </c>
      <c r="Z1203" t="s">
        <v>6221</v>
      </c>
      <c r="AA1203" t="s">
        <v>10093</v>
      </c>
      <c r="AB1203">
        <v>2</v>
      </c>
      <c r="AC1203" t="s">
        <v>6328</v>
      </c>
      <c r="AD1203">
        <v>178760109</v>
      </c>
      <c r="AE1203">
        <v>178760133</v>
      </c>
      <c r="AF1203"/>
      <c r="AG1203"/>
      <c r="AH1203"/>
      <c r="AI1203"/>
      <c r="AJ1203"/>
      <c r="AK1203"/>
      <c r="AL1203"/>
      <c r="AM1203"/>
      <c r="AN1203"/>
      <c r="AO1203" t="s">
        <v>6329</v>
      </c>
      <c r="AP1203" t="s">
        <v>9943</v>
      </c>
      <c r="AQ1203" t="s">
        <v>9944</v>
      </c>
      <c r="AR1203" t="s">
        <v>6271</v>
      </c>
      <c r="AS1203">
        <v>-1</v>
      </c>
      <c r="AT1203">
        <v>-1</v>
      </c>
      <c r="AU1203">
        <v>-9</v>
      </c>
      <c r="AV1203">
        <v>3</v>
      </c>
      <c r="AW1203">
        <v>3</v>
      </c>
      <c r="AX1203">
        <v>3</v>
      </c>
      <c r="AY1203" t="s">
        <v>10167</v>
      </c>
    </row>
    <row r="1204" spans="1:51" x14ac:dyDescent="0.2">
      <c r="A1204" t="s">
        <v>6221</v>
      </c>
      <c r="B1204">
        <v>73732765</v>
      </c>
      <c r="C1204">
        <v>73732765</v>
      </c>
      <c r="D1204" t="s">
        <v>10168</v>
      </c>
      <c r="E1204" t="s">
        <v>9940</v>
      </c>
      <c r="F1204">
        <v>9037</v>
      </c>
      <c r="G1204" t="s">
        <v>6221</v>
      </c>
      <c r="H1204">
        <v>73732765</v>
      </c>
      <c r="I1204" t="s">
        <v>10169</v>
      </c>
      <c r="J1204">
        <v>0</v>
      </c>
      <c r="K1204">
        <v>9</v>
      </c>
      <c r="L1204">
        <v>9</v>
      </c>
      <c r="M1204">
        <v>0</v>
      </c>
      <c r="N1204">
        <v>0</v>
      </c>
      <c r="O1204">
        <v>9</v>
      </c>
      <c r="P1204">
        <v>9</v>
      </c>
      <c r="Q1204">
        <v>0</v>
      </c>
      <c r="R1204">
        <v>6</v>
      </c>
      <c r="S1204">
        <v>1</v>
      </c>
      <c r="T1204">
        <v>0</v>
      </c>
      <c r="U1204">
        <v>0</v>
      </c>
      <c r="V1204">
        <v>2.4494897427831699</v>
      </c>
      <c r="W1204">
        <v>0</v>
      </c>
      <c r="X1204" t="s">
        <v>10168</v>
      </c>
      <c r="Y1204">
        <v>1</v>
      </c>
      <c r="Z1204" t="s">
        <v>6221</v>
      </c>
      <c r="AA1204" t="s">
        <v>10170</v>
      </c>
      <c r="AB1204">
        <v>3</v>
      </c>
      <c r="AC1204" t="s">
        <v>6339</v>
      </c>
      <c r="AD1204">
        <v>73732758</v>
      </c>
      <c r="AE1204">
        <v>73732782</v>
      </c>
      <c r="AF1204"/>
      <c r="AG1204"/>
      <c r="AH1204"/>
      <c r="AI1204"/>
      <c r="AJ1204"/>
      <c r="AK1204"/>
      <c r="AL1204"/>
      <c r="AM1204"/>
      <c r="AN1204"/>
      <c r="AO1204" t="s">
        <v>6329</v>
      </c>
      <c r="AP1204" t="s">
        <v>9943</v>
      </c>
      <c r="AQ1204" t="s">
        <v>9944</v>
      </c>
      <c r="AR1204" t="s">
        <v>6271</v>
      </c>
      <c r="AS1204">
        <v>-1</v>
      </c>
      <c r="AT1204">
        <v>-1</v>
      </c>
      <c r="AU1204">
        <v>-9</v>
      </c>
      <c r="AV1204">
        <v>1</v>
      </c>
      <c r="AW1204">
        <v>1</v>
      </c>
      <c r="AX1204">
        <v>1</v>
      </c>
      <c r="AY1204" t="s">
        <v>10171</v>
      </c>
    </row>
    <row r="1205" spans="1:51" x14ac:dyDescent="0.2">
      <c r="A1205" t="s">
        <v>6204</v>
      </c>
      <c r="B1205">
        <v>232092934</v>
      </c>
      <c r="C1205">
        <v>232092937</v>
      </c>
      <c r="D1205" t="s">
        <v>10172</v>
      </c>
      <c r="E1205" t="s">
        <v>9940</v>
      </c>
      <c r="F1205">
        <v>153870</v>
      </c>
      <c r="G1205" t="s">
        <v>6204</v>
      </c>
      <c r="H1205">
        <v>232092934</v>
      </c>
      <c r="I1205" t="s">
        <v>10173</v>
      </c>
      <c r="J1205">
        <v>5</v>
      </c>
      <c r="K1205">
        <v>4</v>
      </c>
      <c r="L1205">
        <v>9</v>
      </c>
      <c r="M1205">
        <v>4.4721359549995796</v>
      </c>
      <c r="N1205">
        <v>5</v>
      </c>
      <c r="O1205">
        <v>4</v>
      </c>
      <c r="P1205">
        <v>9</v>
      </c>
      <c r="Q1205">
        <v>4.4721359549995796</v>
      </c>
      <c r="R1205">
        <v>5</v>
      </c>
      <c r="S1205">
        <v>2</v>
      </c>
      <c r="T1205">
        <v>1</v>
      </c>
      <c r="U1205">
        <v>0</v>
      </c>
      <c r="V1205">
        <v>3.1622776601683702</v>
      </c>
      <c r="W1205">
        <v>1.5</v>
      </c>
      <c r="X1205" t="s">
        <v>10172</v>
      </c>
      <c r="Y1205">
        <v>1</v>
      </c>
      <c r="Z1205" t="s">
        <v>6204</v>
      </c>
      <c r="AA1205" t="s">
        <v>10174</v>
      </c>
      <c r="AB1205">
        <v>2</v>
      </c>
      <c r="AC1205" t="s">
        <v>6328</v>
      </c>
      <c r="AD1205">
        <v>232092919</v>
      </c>
      <c r="AE1205">
        <v>232092943</v>
      </c>
      <c r="AF1205"/>
      <c r="AG1205"/>
      <c r="AH1205"/>
      <c r="AI1205"/>
      <c r="AJ1205"/>
      <c r="AK1205"/>
      <c r="AL1205"/>
      <c r="AM1205"/>
      <c r="AN1205"/>
      <c r="AO1205" t="s">
        <v>6329</v>
      </c>
      <c r="AP1205" t="s">
        <v>9943</v>
      </c>
      <c r="AQ1205" t="s">
        <v>9944</v>
      </c>
      <c r="AR1205" t="s">
        <v>6271</v>
      </c>
      <c r="AS1205">
        <v>-1</v>
      </c>
      <c r="AT1205">
        <v>-1</v>
      </c>
      <c r="AU1205">
        <v>-9</v>
      </c>
      <c r="AV1205">
        <v>2</v>
      </c>
      <c r="AW1205">
        <v>2</v>
      </c>
      <c r="AX1205">
        <v>2</v>
      </c>
      <c r="AY1205" t="s">
        <v>10175</v>
      </c>
    </row>
    <row r="1206" spans="1:51" x14ac:dyDescent="0.2">
      <c r="A1206" t="s">
        <v>6466</v>
      </c>
      <c r="B1206">
        <v>89682665</v>
      </c>
      <c r="C1206">
        <v>89682668</v>
      </c>
      <c r="D1206" t="s">
        <v>10176</v>
      </c>
      <c r="E1206" t="s">
        <v>9940</v>
      </c>
      <c r="F1206">
        <v>218561</v>
      </c>
      <c r="G1206" t="s">
        <v>6466</v>
      </c>
      <c r="H1206">
        <v>89682668</v>
      </c>
      <c r="I1206" t="s">
        <v>10177</v>
      </c>
      <c r="J1206">
        <v>0</v>
      </c>
      <c r="K1206">
        <v>9</v>
      </c>
      <c r="L1206">
        <v>9</v>
      </c>
      <c r="M1206">
        <v>0</v>
      </c>
      <c r="N1206">
        <v>0</v>
      </c>
      <c r="O1206">
        <v>9</v>
      </c>
      <c r="P1206">
        <v>9</v>
      </c>
      <c r="Q1206">
        <v>0</v>
      </c>
      <c r="R1206">
        <v>3</v>
      </c>
      <c r="S1206">
        <v>2</v>
      </c>
      <c r="T1206">
        <v>0</v>
      </c>
      <c r="U1206">
        <v>0</v>
      </c>
      <c r="V1206">
        <v>2.4494897427831699</v>
      </c>
      <c r="W1206">
        <v>1.5</v>
      </c>
      <c r="X1206" t="s">
        <v>10176</v>
      </c>
      <c r="Y1206">
        <v>1</v>
      </c>
      <c r="Z1206" t="s">
        <v>6466</v>
      </c>
      <c r="AA1206" t="s">
        <v>10070</v>
      </c>
      <c r="AB1206">
        <v>2</v>
      </c>
      <c r="AC1206" t="s">
        <v>6339</v>
      </c>
      <c r="AD1206">
        <v>89682658</v>
      </c>
      <c r="AE1206">
        <v>89682682</v>
      </c>
      <c r="AF1206"/>
      <c r="AG1206"/>
      <c r="AH1206"/>
      <c r="AI1206"/>
      <c r="AJ1206"/>
      <c r="AK1206"/>
      <c r="AL1206"/>
      <c r="AM1206"/>
      <c r="AN1206"/>
      <c r="AO1206" t="s">
        <v>6329</v>
      </c>
      <c r="AP1206" t="s">
        <v>9943</v>
      </c>
      <c r="AQ1206" t="s">
        <v>9944</v>
      </c>
      <c r="AR1206" t="s">
        <v>6271</v>
      </c>
      <c r="AS1206">
        <v>-1</v>
      </c>
      <c r="AT1206">
        <v>-1</v>
      </c>
      <c r="AU1206">
        <v>-9</v>
      </c>
      <c r="AV1206">
        <v>2</v>
      </c>
      <c r="AW1206">
        <v>2</v>
      </c>
      <c r="AX1206">
        <v>2</v>
      </c>
      <c r="AY1206" t="s">
        <v>7397</v>
      </c>
    </row>
    <row r="1207" spans="1:51" x14ac:dyDescent="0.2">
      <c r="A1207" t="s">
        <v>6400</v>
      </c>
      <c r="B1207">
        <v>76544936</v>
      </c>
      <c r="C1207">
        <v>76544938</v>
      </c>
      <c r="D1207" t="s">
        <v>10178</v>
      </c>
      <c r="E1207" t="s">
        <v>9940</v>
      </c>
      <c r="F1207">
        <v>236634</v>
      </c>
      <c r="G1207" t="s">
        <v>6400</v>
      </c>
      <c r="H1207">
        <v>76544938</v>
      </c>
      <c r="I1207" t="s">
        <v>10179</v>
      </c>
      <c r="J1207">
        <v>0</v>
      </c>
      <c r="K1207">
        <v>9</v>
      </c>
      <c r="L1207">
        <v>9</v>
      </c>
      <c r="M1207">
        <v>0</v>
      </c>
      <c r="N1207">
        <v>0</v>
      </c>
      <c r="O1207">
        <v>9</v>
      </c>
      <c r="P1207">
        <v>9</v>
      </c>
      <c r="Q1207">
        <v>0</v>
      </c>
      <c r="R1207">
        <v>4</v>
      </c>
      <c r="S1207">
        <v>3</v>
      </c>
      <c r="T1207">
        <v>0</v>
      </c>
      <c r="U1207">
        <v>0</v>
      </c>
      <c r="V1207">
        <v>3.4641016151377499</v>
      </c>
      <c r="W1207">
        <v>0.81649658092772603</v>
      </c>
      <c r="X1207" t="s">
        <v>10178</v>
      </c>
      <c r="Y1207">
        <v>1</v>
      </c>
      <c r="Z1207" t="s">
        <v>6400</v>
      </c>
      <c r="AA1207" t="s">
        <v>10180</v>
      </c>
      <c r="AB1207">
        <v>1</v>
      </c>
      <c r="AC1207" t="s">
        <v>6328</v>
      </c>
      <c r="AD1207">
        <v>76544920</v>
      </c>
      <c r="AE1207">
        <v>76544944</v>
      </c>
      <c r="AF1207"/>
      <c r="AG1207"/>
      <c r="AH1207"/>
      <c r="AI1207"/>
      <c r="AJ1207"/>
      <c r="AK1207"/>
      <c r="AL1207"/>
      <c r="AM1207"/>
      <c r="AN1207"/>
      <c r="AO1207" t="s">
        <v>6329</v>
      </c>
      <c r="AP1207" t="s">
        <v>9943</v>
      </c>
      <c r="AQ1207" t="s">
        <v>9944</v>
      </c>
      <c r="AR1207" t="s">
        <v>6271</v>
      </c>
      <c r="AS1207">
        <v>-1</v>
      </c>
      <c r="AT1207">
        <v>-1</v>
      </c>
      <c r="AU1207">
        <v>-9</v>
      </c>
      <c r="AV1207">
        <v>3</v>
      </c>
      <c r="AW1207">
        <v>3</v>
      </c>
      <c r="AX1207">
        <v>3</v>
      </c>
      <c r="AY1207" t="s">
        <v>10181</v>
      </c>
    </row>
    <row r="1208" spans="1:51" x14ac:dyDescent="0.2">
      <c r="A1208" t="s">
        <v>6577</v>
      </c>
      <c r="B1208">
        <v>85398901</v>
      </c>
      <c r="C1208">
        <v>85398903</v>
      </c>
      <c r="D1208" t="s">
        <v>10182</v>
      </c>
      <c r="E1208" t="s">
        <v>9940</v>
      </c>
      <c r="F1208">
        <v>296205</v>
      </c>
      <c r="G1208" t="s">
        <v>6577</v>
      </c>
      <c r="H1208">
        <v>85398903</v>
      </c>
      <c r="I1208" t="s">
        <v>10183</v>
      </c>
      <c r="J1208">
        <v>4</v>
      </c>
      <c r="K1208">
        <v>5</v>
      </c>
      <c r="L1208">
        <v>9</v>
      </c>
      <c r="M1208">
        <v>4.4721359549995796</v>
      </c>
      <c r="N1208">
        <v>4</v>
      </c>
      <c r="O1208">
        <v>5</v>
      </c>
      <c r="P1208">
        <v>9</v>
      </c>
      <c r="Q1208">
        <v>4.4721359549995796</v>
      </c>
      <c r="R1208">
        <v>2</v>
      </c>
      <c r="S1208">
        <v>2</v>
      </c>
      <c r="T1208">
        <v>0</v>
      </c>
      <c r="U1208">
        <v>0</v>
      </c>
      <c r="V1208">
        <v>2</v>
      </c>
      <c r="W1208">
        <v>0.81649658092772603</v>
      </c>
      <c r="X1208" t="s">
        <v>10182</v>
      </c>
      <c r="Y1208">
        <v>1</v>
      </c>
      <c r="Z1208" t="s">
        <v>6577</v>
      </c>
      <c r="AA1208" t="s">
        <v>10184</v>
      </c>
      <c r="AB1208">
        <v>3</v>
      </c>
      <c r="AC1208" t="s">
        <v>6328</v>
      </c>
      <c r="AD1208">
        <v>85398885</v>
      </c>
      <c r="AE1208">
        <v>85398909</v>
      </c>
      <c r="AF1208"/>
      <c r="AG1208"/>
      <c r="AH1208"/>
      <c r="AI1208"/>
      <c r="AJ1208"/>
      <c r="AK1208"/>
      <c r="AL1208"/>
      <c r="AM1208"/>
      <c r="AN1208"/>
      <c r="AO1208" t="s">
        <v>6329</v>
      </c>
      <c r="AP1208" t="s">
        <v>9943</v>
      </c>
      <c r="AQ1208" t="s">
        <v>9944</v>
      </c>
      <c r="AR1208" t="s">
        <v>6271</v>
      </c>
      <c r="AS1208">
        <v>-1</v>
      </c>
      <c r="AT1208">
        <v>-1</v>
      </c>
      <c r="AU1208">
        <v>-9</v>
      </c>
      <c r="AV1208">
        <v>3</v>
      </c>
      <c r="AW1208">
        <v>3</v>
      </c>
      <c r="AX1208">
        <v>3</v>
      </c>
      <c r="AY1208" t="s">
        <v>10185</v>
      </c>
    </row>
    <row r="1209" spans="1:51" x14ac:dyDescent="0.2">
      <c r="A1209" t="s">
        <v>6231</v>
      </c>
      <c r="B1209">
        <v>95052911</v>
      </c>
      <c r="C1209">
        <v>95052913</v>
      </c>
      <c r="D1209" t="s">
        <v>10186</v>
      </c>
      <c r="E1209" t="s">
        <v>9940</v>
      </c>
      <c r="F1209">
        <v>38625</v>
      </c>
      <c r="G1209" t="s">
        <v>6231</v>
      </c>
      <c r="H1209">
        <v>95052911</v>
      </c>
      <c r="I1209" t="s">
        <v>10187</v>
      </c>
      <c r="J1209">
        <v>8</v>
      </c>
      <c r="K1209">
        <v>0</v>
      </c>
      <c r="L1209">
        <v>8</v>
      </c>
      <c r="M1209">
        <v>0</v>
      </c>
      <c r="N1209">
        <v>8</v>
      </c>
      <c r="O1209">
        <v>0</v>
      </c>
      <c r="P1209">
        <v>8</v>
      </c>
      <c r="Q1209">
        <v>0</v>
      </c>
      <c r="R1209">
        <v>5</v>
      </c>
      <c r="S1209">
        <v>2</v>
      </c>
      <c r="T1209">
        <v>0</v>
      </c>
      <c r="U1209">
        <v>0</v>
      </c>
      <c r="V1209">
        <v>3.1622776601683702</v>
      </c>
      <c r="W1209">
        <v>0.81649658092772603</v>
      </c>
      <c r="X1209" t="s">
        <v>10186</v>
      </c>
      <c r="Y1209">
        <v>1</v>
      </c>
      <c r="Z1209" t="s">
        <v>6231</v>
      </c>
      <c r="AA1209" t="s">
        <v>10062</v>
      </c>
      <c r="AB1209">
        <v>3</v>
      </c>
      <c r="AC1209" t="s">
        <v>6339</v>
      </c>
      <c r="AD1209">
        <v>95052904</v>
      </c>
      <c r="AE1209">
        <v>95052928</v>
      </c>
      <c r="AF1209"/>
      <c r="AG1209"/>
      <c r="AH1209"/>
      <c r="AI1209"/>
      <c r="AJ1209"/>
      <c r="AK1209"/>
      <c r="AL1209"/>
      <c r="AM1209"/>
      <c r="AN1209"/>
      <c r="AO1209" t="s">
        <v>6329</v>
      </c>
      <c r="AP1209" t="s">
        <v>9943</v>
      </c>
      <c r="AQ1209" t="s">
        <v>9944</v>
      </c>
      <c r="AR1209" t="s">
        <v>6271</v>
      </c>
      <c r="AS1209">
        <v>-1</v>
      </c>
      <c r="AT1209">
        <v>-1</v>
      </c>
      <c r="AU1209">
        <v>-8</v>
      </c>
      <c r="AV1209">
        <v>3</v>
      </c>
      <c r="AW1209">
        <v>3</v>
      </c>
      <c r="AX1209">
        <v>3</v>
      </c>
      <c r="AY1209" t="s">
        <v>10188</v>
      </c>
    </row>
    <row r="1210" spans="1:51" x14ac:dyDescent="0.2">
      <c r="A1210" t="s">
        <v>6204</v>
      </c>
      <c r="B1210">
        <v>56434291</v>
      </c>
      <c r="C1210">
        <v>56434297</v>
      </c>
      <c r="D1210" t="s">
        <v>10189</v>
      </c>
      <c r="E1210" t="s">
        <v>9940</v>
      </c>
      <c r="F1210">
        <v>137381</v>
      </c>
      <c r="G1210" t="s">
        <v>6204</v>
      </c>
      <c r="H1210">
        <v>56434291</v>
      </c>
      <c r="I1210" t="s">
        <v>10190</v>
      </c>
      <c r="J1210">
        <v>4</v>
      </c>
      <c r="K1210">
        <v>4</v>
      </c>
      <c r="L1210">
        <v>8</v>
      </c>
      <c r="M1210">
        <v>4</v>
      </c>
      <c r="N1210">
        <v>4</v>
      </c>
      <c r="O1210">
        <v>4</v>
      </c>
      <c r="P1210">
        <v>8</v>
      </c>
      <c r="Q1210">
        <v>4</v>
      </c>
      <c r="R1210">
        <v>4</v>
      </c>
      <c r="S1210">
        <v>1</v>
      </c>
      <c r="T1210">
        <v>0</v>
      </c>
      <c r="U1210">
        <v>0</v>
      </c>
      <c r="V1210">
        <v>2</v>
      </c>
      <c r="W1210">
        <v>2.4494897427831699</v>
      </c>
      <c r="X1210" t="s">
        <v>10189</v>
      </c>
      <c r="Y1210">
        <v>1</v>
      </c>
      <c r="Z1210" t="s">
        <v>6204</v>
      </c>
      <c r="AA1210" t="s">
        <v>10081</v>
      </c>
      <c r="AB1210">
        <v>3</v>
      </c>
      <c r="AC1210" t="s">
        <v>6328</v>
      </c>
      <c r="AD1210">
        <v>56434279</v>
      </c>
      <c r="AE1210">
        <v>56434303</v>
      </c>
      <c r="AF1210"/>
      <c r="AG1210"/>
      <c r="AH1210"/>
      <c r="AI1210"/>
      <c r="AJ1210"/>
      <c r="AK1210"/>
      <c r="AL1210"/>
      <c r="AM1210"/>
      <c r="AN1210"/>
      <c r="AO1210" t="s">
        <v>6329</v>
      </c>
      <c r="AP1210" t="s">
        <v>9943</v>
      </c>
      <c r="AQ1210" t="s">
        <v>9944</v>
      </c>
      <c r="AR1210" t="s">
        <v>6271</v>
      </c>
      <c r="AS1210">
        <v>-1</v>
      </c>
      <c r="AT1210">
        <v>-1</v>
      </c>
      <c r="AU1210">
        <v>-8</v>
      </c>
      <c r="AV1210">
        <v>3</v>
      </c>
      <c r="AW1210">
        <v>3</v>
      </c>
      <c r="AX1210">
        <v>3</v>
      </c>
      <c r="AY1210" t="s">
        <v>10191</v>
      </c>
    </row>
    <row r="1211" spans="1:51" x14ac:dyDescent="0.2">
      <c r="A1211" t="s">
        <v>6204</v>
      </c>
      <c r="B1211">
        <v>60911113</v>
      </c>
      <c r="C1211">
        <v>60911115</v>
      </c>
      <c r="D1211" t="s">
        <v>10192</v>
      </c>
      <c r="E1211" t="s">
        <v>9940</v>
      </c>
      <c r="F1211">
        <v>137836</v>
      </c>
      <c r="G1211" t="s">
        <v>6204</v>
      </c>
      <c r="H1211">
        <v>60911114</v>
      </c>
      <c r="I1211" t="s">
        <v>10193</v>
      </c>
      <c r="J1211">
        <v>6</v>
      </c>
      <c r="K1211">
        <v>2</v>
      </c>
      <c r="L1211">
        <v>8</v>
      </c>
      <c r="M1211">
        <v>3.4641016151377499</v>
      </c>
      <c r="N1211">
        <v>6</v>
      </c>
      <c r="O1211">
        <v>2</v>
      </c>
      <c r="P1211">
        <v>8</v>
      </c>
      <c r="Q1211">
        <v>3.4641016151377499</v>
      </c>
      <c r="R1211">
        <v>0</v>
      </c>
      <c r="S1211">
        <v>4</v>
      </c>
      <c r="T1211">
        <v>0</v>
      </c>
      <c r="U1211">
        <v>0</v>
      </c>
      <c r="V1211">
        <v>0</v>
      </c>
      <c r="W1211">
        <v>0.81649658092772603</v>
      </c>
      <c r="X1211" t="s">
        <v>10192</v>
      </c>
      <c r="Y1211">
        <v>1</v>
      </c>
      <c r="Z1211" t="s">
        <v>6204</v>
      </c>
      <c r="AA1211" t="s">
        <v>10194</v>
      </c>
      <c r="AB1211">
        <v>3</v>
      </c>
      <c r="AC1211" t="s">
        <v>6339</v>
      </c>
      <c r="AD1211">
        <v>60911106</v>
      </c>
      <c r="AE1211">
        <v>60911130</v>
      </c>
      <c r="AF1211"/>
      <c r="AG1211"/>
      <c r="AH1211"/>
      <c r="AI1211"/>
      <c r="AJ1211"/>
      <c r="AK1211"/>
      <c r="AL1211"/>
      <c r="AM1211"/>
      <c r="AN1211"/>
      <c r="AO1211" t="s">
        <v>6329</v>
      </c>
      <c r="AP1211" t="s">
        <v>9943</v>
      </c>
      <c r="AQ1211" t="s">
        <v>9944</v>
      </c>
      <c r="AR1211" t="s">
        <v>6271</v>
      </c>
      <c r="AS1211">
        <v>-1</v>
      </c>
      <c r="AT1211">
        <v>-1</v>
      </c>
      <c r="AU1211">
        <v>-8</v>
      </c>
      <c r="AV1211">
        <v>3</v>
      </c>
      <c r="AW1211">
        <v>3</v>
      </c>
      <c r="AX1211">
        <v>3</v>
      </c>
      <c r="AY1211" t="s">
        <v>10195</v>
      </c>
    </row>
    <row r="1212" spans="1:51" x14ac:dyDescent="0.2">
      <c r="A1212" t="s">
        <v>6400</v>
      </c>
      <c r="B1212">
        <v>53469368</v>
      </c>
      <c r="C1212">
        <v>53469372</v>
      </c>
      <c r="D1212" t="s">
        <v>10196</v>
      </c>
      <c r="E1212" t="s">
        <v>9940</v>
      </c>
      <c r="F1212">
        <v>234887</v>
      </c>
      <c r="G1212" t="s">
        <v>6400</v>
      </c>
      <c r="H1212">
        <v>53469370</v>
      </c>
      <c r="I1212" t="s">
        <v>10197</v>
      </c>
      <c r="J1212">
        <v>5</v>
      </c>
      <c r="K1212">
        <v>3</v>
      </c>
      <c r="L1212">
        <v>8</v>
      </c>
      <c r="M1212">
        <v>3.8729833462074099</v>
      </c>
      <c r="N1212">
        <v>5</v>
      </c>
      <c r="O1212">
        <v>3</v>
      </c>
      <c r="P1212">
        <v>8</v>
      </c>
      <c r="Q1212">
        <v>3.8729833462074099</v>
      </c>
      <c r="R1212">
        <v>2</v>
      </c>
      <c r="S1212">
        <v>5</v>
      </c>
      <c r="T1212">
        <v>0</v>
      </c>
      <c r="U1212">
        <v>0</v>
      </c>
      <c r="V1212">
        <v>3.1622776601683702</v>
      </c>
      <c r="W1212">
        <v>1.6329931618554501</v>
      </c>
      <c r="X1212" t="s">
        <v>10196</v>
      </c>
      <c r="Y1212">
        <v>1</v>
      </c>
      <c r="Z1212" t="s">
        <v>6400</v>
      </c>
      <c r="AA1212" t="s">
        <v>10081</v>
      </c>
      <c r="AB1212">
        <v>3</v>
      </c>
      <c r="AC1212" t="s">
        <v>6328</v>
      </c>
      <c r="AD1212">
        <v>53469353</v>
      </c>
      <c r="AE1212">
        <v>53469377</v>
      </c>
      <c r="AF1212"/>
      <c r="AG1212"/>
      <c r="AH1212"/>
      <c r="AI1212"/>
      <c r="AJ1212"/>
      <c r="AK1212"/>
      <c r="AL1212"/>
      <c r="AM1212"/>
      <c r="AN1212"/>
      <c r="AO1212" t="s">
        <v>6329</v>
      </c>
      <c r="AP1212" t="s">
        <v>9943</v>
      </c>
      <c r="AQ1212" t="s">
        <v>9944</v>
      </c>
      <c r="AR1212" t="s">
        <v>6271</v>
      </c>
      <c r="AS1212">
        <v>-1</v>
      </c>
      <c r="AT1212">
        <v>-1</v>
      </c>
      <c r="AU1212">
        <v>-8</v>
      </c>
      <c r="AV1212">
        <v>3</v>
      </c>
      <c r="AW1212">
        <v>3</v>
      </c>
      <c r="AX1212">
        <v>3</v>
      </c>
      <c r="AY1212" t="s">
        <v>10198</v>
      </c>
    </row>
    <row r="1213" spans="1:51" x14ac:dyDescent="0.2">
      <c r="A1213" t="s">
        <v>6577</v>
      </c>
      <c r="B1213">
        <v>82625580</v>
      </c>
      <c r="C1213">
        <v>82625583</v>
      </c>
      <c r="D1213" t="s">
        <v>10199</v>
      </c>
      <c r="E1213" t="s">
        <v>9940</v>
      </c>
      <c r="F1213">
        <v>295946</v>
      </c>
      <c r="G1213" t="s">
        <v>6577</v>
      </c>
      <c r="H1213">
        <v>82625583</v>
      </c>
      <c r="I1213" t="s">
        <v>10200</v>
      </c>
      <c r="J1213">
        <v>1</v>
      </c>
      <c r="K1213">
        <v>7</v>
      </c>
      <c r="L1213">
        <v>8</v>
      </c>
      <c r="M1213">
        <v>2.6457513110645898</v>
      </c>
      <c r="N1213">
        <v>1</v>
      </c>
      <c r="O1213">
        <v>7</v>
      </c>
      <c r="P1213">
        <v>8</v>
      </c>
      <c r="Q1213">
        <v>2.6457513110645898</v>
      </c>
      <c r="R1213">
        <v>2</v>
      </c>
      <c r="S1213">
        <v>6</v>
      </c>
      <c r="T1213">
        <v>0</v>
      </c>
      <c r="U1213">
        <v>0</v>
      </c>
      <c r="V1213">
        <v>3.4641016151377499</v>
      </c>
      <c r="W1213">
        <v>1.2472191289246399</v>
      </c>
      <c r="X1213" t="s">
        <v>10199</v>
      </c>
      <c r="Y1213">
        <v>1</v>
      </c>
      <c r="Z1213" t="s">
        <v>6577</v>
      </c>
      <c r="AA1213" t="s">
        <v>10093</v>
      </c>
      <c r="AB1213">
        <v>2</v>
      </c>
      <c r="AC1213" t="s">
        <v>6339</v>
      </c>
      <c r="AD1213">
        <v>82625573</v>
      </c>
      <c r="AE1213">
        <v>82625597</v>
      </c>
      <c r="AF1213"/>
      <c r="AG1213"/>
      <c r="AH1213"/>
      <c r="AI1213"/>
      <c r="AJ1213"/>
      <c r="AK1213"/>
      <c r="AL1213"/>
      <c r="AM1213"/>
      <c r="AN1213"/>
      <c r="AO1213" t="s">
        <v>6329</v>
      </c>
      <c r="AP1213" t="s">
        <v>9943</v>
      </c>
      <c r="AQ1213" t="s">
        <v>9944</v>
      </c>
      <c r="AR1213" t="s">
        <v>6271</v>
      </c>
      <c r="AS1213">
        <v>-1</v>
      </c>
      <c r="AT1213">
        <v>-1</v>
      </c>
      <c r="AU1213">
        <v>-8</v>
      </c>
      <c r="AV1213">
        <v>3</v>
      </c>
      <c r="AW1213">
        <v>3</v>
      </c>
      <c r="AX1213">
        <v>3</v>
      </c>
      <c r="AY1213" t="s">
        <v>10201</v>
      </c>
    </row>
    <row r="1214" spans="1:51" x14ac:dyDescent="0.2">
      <c r="A1214" t="s">
        <v>6245</v>
      </c>
      <c r="B1214">
        <v>128990559</v>
      </c>
      <c r="C1214">
        <v>128990562</v>
      </c>
      <c r="D1214" t="s">
        <v>10202</v>
      </c>
      <c r="E1214" t="s">
        <v>9940</v>
      </c>
      <c r="F1214">
        <v>205510</v>
      </c>
      <c r="G1214" t="s">
        <v>6245</v>
      </c>
      <c r="H1214">
        <v>128990562</v>
      </c>
      <c r="I1214" t="s">
        <v>10203</v>
      </c>
      <c r="J1214">
        <v>3</v>
      </c>
      <c r="K1214">
        <v>4</v>
      </c>
      <c r="L1214">
        <v>7</v>
      </c>
      <c r="M1214">
        <v>3.4641016151377499</v>
      </c>
      <c r="N1214">
        <v>3</v>
      </c>
      <c r="O1214">
        <v>4</v>
      </c>
      <c r="P1214">
        <v>7</v>
      </c>
      <c r="Q1214">
        <v>3.4641016151377499</v>
      </c>
      <c r="R1214">
        <v>2</v>
      </c>
      <c r="S1214">
        <v>4</v>
      </c>
      <c r="T1214">
        <v>0</v>
      </c>
      <c r="U1214">
        <v>0</v>
      </c>
      <c r="V1214">
        <v>2.8284271247461898</v>
      </c>
      <c r="W1214">
        <v>1.2472191289246399</v>
      </c>
      <c r="X1214" t="s">
        <v>10202</v>
      </c>
      <c r="Y1214">
        <v>1</v>
      </c>
      <c r="Z1214" t="s">
        <v>6245</v>
      </c>
      <c r="AA1214" t="s">
        <v>10204</v>
      </c>
      <c r="AB1214">
        <v>3</v>
      </c>
      <c r="AC1214" t="s">
        <v>6339</v>
      </c>
      <c r="AD1214">
        <v>128990552</v>
      </c>
      <c r="AE1214">
        <v>128990576</v>
      </c>
      <c r="AF1214"/>
      <c r="AG1214"/>
      <c r="AH1214"/>
      <c r="AI1214"/>
      <c r="AJ1214"/>
      <c r="AK1214"/>
      <c r="AL1214"/>
      <c r="AM1214"/>
      <c r="AN1214"/>
      <c r="AO1214" t="s">
        <v>6329</v>
      </c>
      <c r="AP1214" t="s">
        <v>9943</v>
      </c>
      <c r="AQ1214" t="s">
        <v>9944</v>
      </c>
      <c r="AR1214" t="s">
        <v>6271</v>
      </c>
      <c r="AS1214">
        <v>-1</v>
      </c>
      <c r="AT1214">
        <v>-1</v>
      </c>
      <c r="AU1214">
        <v>-7</v>
      </c>
      <c r="AV1214">
        <v>3</v>
      </c>
      <c r="AW1214">
        <v>3</v>
      </c>
      <c r="AX1214">
        <v>3</v>
      </c>
      <c r="AY1214" t="s">
        <v>10205</v>
      </c>
    </row>
    <row r="1215" spans="1:51" x14ac:dyDescent="0.2">
      <c r="A1215" t="s">
        <v>6466</v>
      </c>
      <c r="B1215">
        <v>132917484</v>
      </c>
      <c r="C1215">
        <v>132917485</v>
      </c>
      <c r="D1215" t="s">
        <v>10206</v>
      </c>
      <c r="E1215" t="s">
        <v>9940</v>
      </c>
      <c r="F1215">
        <v>222568</v>
      </c>
      <c r="G1215" t="s">
        <v>6466</v>
      </c>
      <c r="H1215">
        <v>132917485</v>
      </c>
      <c r="I1215" t="s">
        <v>10207</v>
      </c>
      <c r="J1215">
        <v>5</v>
      </c>
      <c r="K1215">
        <v>2</v>
      </c>
      <c r="L1215">
        <v>7</v>
      </c>
      <c r="M1215">
        <v>3.1622776601683702</v>
      </c>
      <c r="N1215">
        <v>5</v>
      </c>
      <c r="O1215">
        <v>2</v>
      </c>
      <c r="P1215">
        <v>7</v>
      </c>
      <c r="Q1215">
        <v>3.1622776601683702</v>
      </c>
      <c r="R1215">
        <v>2</v>
      </c>
      <c r="S1215">
        <v>4</v>
      </c>
      <c r="T1215">
        <v>0</v>
      </c>
      <c r="U1215">
        <v>0</v>
      </c>
      <c r="V1215">
        <v>2.8284271247461898</v>
      </c>
      <c r="W1215">
        <v>0.5</v>
      </c>
      <c r="X1215" t="s">
        <v>10206</v>
      </c>
      <c r="Y1215">
        <v>1</v>
      </c>
      <c r="Z1215" t="s">
        <v>6466</v>
      </c>
      <c r="AA1215" t="s">
        <v>10208</v>
      </c>
      <c r="AB1215">
        <v>3</v>
      </c>
      <c r="AC1215" t="s">
        <v>6339</v>
      </c>
      <c r="AD1215">
        <v>132917477</v>
      </c>
      <c r="AE1215">
        <v>132917501</v>
      </c>
      <c r="AF1215"/>
      <c r="AG1215"/>
      <c r="AH1215"/>
      <c r="AI1215"/>
      <c r="AJ1215"/>
      <c r="AK1215"/>
      <c r="AL1215"/>
      <c r="AM1215"/>
      <c r="AN1215"/>
      <c r="AO1215" t="s">
        <v>6329</v>
      </c>
      <c r="AP1215" t="s">
        <v>9943</v>
      </c>
      <c r="AQ1215" t="s">
        <v>9944</v>
      </c>
      <c r="AR1215" t="s">
        <v>6271</v>
      </c>
      <c r="AS1215">
        <v>-1</v>
      </c>
      <c r="AT1215">
        <v>-1</v>
      </c>
      <c r="AU1215">
        <v>-7</v>
      </c>
      <c r="AV1215">
        <v>2</v>
      </c>
      <c r="AW1215">
        <v>2</v>
      </c>
      <c r="AX1215">
        <v>2</v>
      </c>
      <c r="AY1215" t="s">
        <v>10209</v>
      </c>
    </row>
    <row r="1216" spans="1:51" x14ac:dyDescent="0.2">
      <c r="A1216" t="s">
        <v>6466</v>
      </c>
      <c r="B1216">
        <v>36317665</v>
      </c>
      <c r="C1216">
        <v>36317668</v>
      </c>
      <c r="D1216" t="s">
        <v>10210</v>
      </c>
      <c r="E1216" t="s">
        <v>9940</v>
      </c>
      <c r="F1216">
        <v>213871</v>
      </c>
      <c r="G1216" t="s">
        <v>6466</v>
      </c>
      <c r="H1216">
        <v>36317668</v>
      </c>
      <c r="I1216" t="s">
        <v>10211</v>
      </c>
      <c r="J1216">
        <v>3</v>
      </c>
      <c r="K1216">
        <v>4</v>
      </c>
      <c r="L1216">
        <v>7</v>
      </c>
      <c r="M1216">
        <v>3.4641016151377499</v>
      </c>
      <c r="N1216">
        <v>3</v>
      </c>
      <c r="O1216">
        <v>4</v>
      </c>
      <c r="P1216">
        <v>7</v>
      </c>
      <c r="Q1216">
        <v>3.4641016151377499</v>
      </c>
      <c r="R1216">
        <v>2</v>
      </c>
      <c r="S1216">
        <v>0</v>
      </c>
      <c r="T1216">
        <v>0</v>
      </c>
      <c r="U1216">
        <v>0</v>
      </c>
      <c r="V1216">
        <v>0</v>
      </c>
      <c r="W1216">
        <v>1.2472191289246399</v>
      </c>
      <c r="X1216" t="s">
        <v>10210</v>
      </c>
      <c r="Y1216">
        <v>1</v>
      </c>
      <c r="Z1216" t="s">
        <v>6466</v>
      </c>
      <c r="AA1216" t="s">
        <v>10093</v>
      </c>
      <c r="AB1216">
        <v>2</v>
      </c>
      <c r="AC1216" t="s">
        <v>6328</v>
      </c>
      <c r="AD1216">
        <v>36317650</v>
      </c>
      <c r="AE1216">
        <v>36317674</v>
      </c>
      <c r="AF1216"/>
      <c r="AG1216"/>
      <c r="AH1216"/>
      <c r="AI1216"/>
      <c r="AJ1216"/>
      <c r="AK1216"/>
      <c r="AL1216"/>
      <c r="AM1216"/>
      <c r="AN1216"/>
      <c r="AO1216" t="s">
        <v>6329</v>
      </c>
      <c r="AP1216" t="s">
        <v>9943</v>
      </c>
      <c r="AQ1216" t="s">
        <v>9944</v>
      </c>
      <c r="AR1216" t="s">
        <v>6271</v>
      </c>
      <c r="AS1216">
        <v>-1</v>
      </c>
      <c r="AT1216">
        <v>-1</v>
      </c>
      <c r="AU1216">
        <v>-7</v>
      </c>
      <c r="AV1216">
        <v>3</v>
      </c>
      <c r="AW1216">
        <v>3</v>
      </c>
      <c r="AX1216">
        <v>3</v>
      </c>
      <c r="AY1216" t="s">
        <v>10212</v>
      </c>
    </row>
    <row r="1217" spans="1:690" x14ac:dyDescent="0.2">
      <c r="A1217" t="s">
        <v>6466</v>
      </c>
      <c r="B1217">
        <v>62055483</v>
      </c>
      <c r="C1217">
        <v>62055486</v>
      </c>
      <c r="D1217" t="s">
        <v>10213</v>
      </c>
      <c r="E1217" t="s">
        <v>9940</v>
      </c>
      <c r="F1217">
        <v>215962</v>
      </c>
      <c r="G1217" t="s">
        <v>6466</v>
      </c>
      <c r="H1217">
        <v>62055483</v>
      </c>
      <c r="I1217" t="s">
        <v>10214</v>
      </c>
      <c r="J1217">
        <v>6</v>
      </c>
      <c r="K1217">
        <v>1</v>
      </c>
      <c r="L1217">
        <v>7</v>
      </c>
      <c r="M1217">
        <v>2.4494897427831699</v>
      </c>
      <c r="N1217">
        <v>6</v>
      </c>
      <c r="O1217">
        <v>1</v>
      </c>
      <c r="P1217">
        <v>7</v>
      </c>
      <c r="Q1217">
        <v>2.4494897427831699</v>
      </c>
      <c r="R1217">
        <v>0</v>
      </c>
      <c r="S1217">
        <v>5</v>
      </c>
      <c r="T1217">
        <v>0</v>
      </c>
      <c r="U1217">
        <v>0</v>
      </c>
      <c r="V1217">
        <v>0</v>
      </c>
      <c r="W1217">
        <v>1.5</v>
      </c>
      <c r="X1217" t="s">
        <v>10213</v>
      </c>
      <c r="Y1217">
        <v>1</v>
      </c>
      <c r="Z1217" t="s">
        <v>6466</v>
      </c>
      <c r="AA1217" t="s">
        <v>10093</v>
      </c>
      <c r="AB1217">
        <v>2</v>
      </c>
      <c r="AC1217" t="s">
        <v>6328</v>
      </c>
      <c r="AD1217">
        <v>62055468</v>
      </c>
      <c r="AE1217">
        <v>62055492</v>
      </c>
      <c r="AF1217"/>
      <c r="AG1217"/>
      <c r="AH1217"/>
      <c r="AI1217"/>
      <c r="AJ1217"/>
      <c r="AK1217"/>
      <c r="AL1217"/>
      <c r="AM1217"/>
      <c r="AN1217"/>
      <c r="AO1217" t="s">
        <v>6329</v>
      </c>
      <c r="AP1217" t="s">
        <v>9943</v>
      </c>
      <c r="AQ1217" t="s">
        <v>9944</v>
      </c>
      <c r="AR1217" t="s">
        <v>6271</v>
      </c>
      <c r="AS1217">
        <v>-1</v>
      </c>
      <c r="AT1217">
        <v>-1</v>
      </c>
      <c r="AU1217">
        <v>-7</v>
      </c>
      <c r="AV1217">
        <v>2</v>
      </c>
      <c r="AW1217">
        <v>2</v>
      </c>
      <c r="AX1217">
        <v>2</v>
      </c>
      <c r="AY1217" t="s">
        <v>10215</v>
      </c>
    </row>
    <row r="1218" spans="1:690" x14ac:dyDescent="0.2">
      <c r="A1218" t="s">
        <v>6201</v>
      </c>
      <c r="B1218">
        <v>91737680</v>
      </c>
      <c r="C1218">
        <v>91737683</v>
      </c>
      <c r="D1218" t="s">
        <v>10216</v>
      </c>
      <c r="E1218" t="s">
        <v>9940</v>
      </c>
      <c r="F1218">
        <v>256130</v>
      </c>
      <c r="G1218" t="s">
        <v>6201</v>
      </c>
      <c r="H1218">
        <v>91737683</v>
      </c>
      <c r="I1218" t="s">
        <v>10217</v>
      </c>
      <c r="J1218">
        <v>7</v>
      </c>
      <c r="K1218">
        <v>0</v>
      </c>
      <c r="L1218">
        <v>7</v>
      </c>
      <c r="M1218">
        <v>0</v>
      </c>
      <c r="N1218">
        <v>7</v>
      </c>
      <c r="O1218">
        <v>0</v>
      </c>
      <c r="P1218">
        <v>7</v>
      </c>
      <c r="Q1218">
        <v>0</v>
      </c>
      <c r="R1218">
        <v>5</v>
      </c>
      <c r="S1218">
        <v>1</v>
      </c>
      <c r="T1218">
        <v>0</v>
      </c>
      <c r="U1218">
        <v>0</v>
      </c>
      <c r="V1218">
        <v>2.2360679774997898</v>
      </c>
      <c r="W1218">
        <v>1.2472191289246399</v>
      </c>
      <c r="X1218" t="s">
        <v>10216</v>
      </c>
      <c r="Y1218">
        <v>1</v>
      </c>
      <c r="Z1218" t="s">
        <v>6201</v>
      </c>
      <c r="AA1218" t="s">
        <v>10081</v>
      </c>
      <c r="AB1218">
        <v>3</v>
      </c>
      <c r="AC1218" t="s">
        <v>6328</v>
      </c>
      <c r="AD1218">
        <v>91737665</v>
      </c>
      <c r="AE1218">
        <v>91737689</v>
      </c>
      <c r="AF1218"/>
      <c r="AG1218"/>
      <c r="AH1218"/>
      <c r="AI1218"/>
      <c r="AJ1218"/>
      <c r="AK1218"/>
      <c r="AL1218"/>
      <c r="AM1218"/>
      <c r="AN1218"/>
      <c r="AO1218" t="s">
        <v>6329</v>
      </c>
      <c r="AP1218" t="s">
        <v>9943</v>
      </c>
      <c r="AQ1218" t="s">
        <v>9944</v>
      </c>
      <c r="AR1218" t="s">
        <v>6271</v>
      </c>
      <c r="AS1218">
        <v>-1</v>
      </c>
      <c r="AT1218">
        <v>-1</v>
      </c>
      <c r="AU1218">
        <v>-7</v>
      </c>
      <c r="AV1218">
        <v>3</v>
      </c>
      <c r="AW1218">
        <v>3</v>
      </c>
      <c r="AX1218">
        <v>3</v>
      </c>
      <c r="AY1218" t="s">
        <v>10218</v>
      </c>
    </row>
    <row r="1219" spans="1:690" s="69" customFormat="1" x14ac:dyDescent="0.2">
      <c r="A1219" t="s">
        <v>6577</v>
      </c>
      <c r="B1219">
        <v>103321858</v>
      </c>
      <c r="C1219">
        <v>103321860</v>
      </c>
      <c r="D1219" t="s">
        <v>10219</v>
      </c>
      <c r="E1219" t="s">
        <v>9940</v>
      </c>
      <c r="F1219">
        <v>297977</v>
      </c>
      <c r="G1219" t="s">
        <v>6577</v>
      </c>
      <c r="H1219">
        <v>103321858</v>
      </c>
      <c r="I1219" t="s">
        <v>10220</v>
      </c>
      <c r="J1219">
        <v>4</v>
      </c>
      <c r="K1219">
        <v>3</v>
      </c>
      <c r="L1219">
        <v>7</v>
      </c>
      <c r="M1219">
        <v>3.4641016151377499</v>
      </c>
      <c r="N1219">
        <v>4</v>
      </c>
      <c r="O1219">
        <v>3</v>
      </c>
      <c r="P1219">
        <v>7</v>
      </c>
      <c r="Q1219">
        <v>3.4641016151377499</v>
      </c>
      <c r="R1219">
        <v>0</v>
      </c>
      <c r="S1219">
        <v>2</v>
      </c>
      <c r="T1219">
        <v>0</v>
      </c>
      <c r="U1219">
        <v>0</v>
      </c>
      <c r="V1219">
        <v>0</v>
      </c>
      <c r="W1219">
        <v>1</v>
      </c>
      <c r="X1219" t="s">
        <v>10219</v>
      </c>
      <c r="Y1219">
        <v>1</v>
      </c>
      <c r="Z1219" t="s">
        <v>6577</v>
      </c>
      <c r="AA1219" t="s">
        <v>10081</v>
      </c>
      <c r="AB1219">
        <v>3</v>
      </c>
      <c r="AC1219" t="s">
        <v>6328</v>
      </c>
      <c r="AD1219">
        <v>103321843</v>
      </c>
      <c r="AE1219">
        <v>103321867</v>
      </c>
      <c r="AF1219"/>
      <c r="AG1219"/>
      <c r="AH1219"/>
      <c r="AI1219"/>
      <c r="AJ1219"/>
      <c r="AK1219"/>
      <c r="AL1219"/>
      <c r="AM1219"/>
      <c r="AN1219"/>
      <c r="AO1219" t="s">
        <v>6329</v>
      </c>
      <c r="AP1219" t="s">
        <v>9943</v>
      </c>
      <c r="AQ1219" t="s">
        <v>9944</v>
      </c>
      <c r="AR1219" t="s">
        <v>6271</v>
      </c>
      <c r="AS1219">
        <v>-1</v>
      </c>
      <c r="AT1219">
        <v>-1</v>
      </c>
      <c r="AU1219">
        <v>-7</v>
      </c>
      <c r="AV1219">
        <v>2</v>
      </c>
      <c r="AW1219">
        <v>2</v>
      </c>
      <c r="AX1219">
        <v>2</v>
      </c>
      <c r="AY1219" t="s">
        <v>10221</v>
      </c>
      <c r="AZ1219" s="59"/>
      <c r="BA1219" s="59"/>
      <c r="BB1219" s="59"/>
      <c r="BC1219" s="59"/>
      <c r="BD1219" s="59"/>
      <c r="BE1219" s="59"/>
      <c r="BF1219" s="59"/>
      <c r="BG1219" s="59"/>
      <c r="BH1219" s="59"/>
      <c r="BI1219" s="59"/>
      <c r="BJ1219" s="59"/>
      <c r="BK1219" s="59"/>
      <c r="BL1219" s="59"/>
      <c r="BM1219" s="59"/>
      <c r="BN1219" s="59"/>
      <c r="BO1219" s="59"/>
      <c r="BP1219" s="59"/>
      <c r="BQ1219" s="59"/>
      <c r="BR1219" s="59"/>
      <c r="BS1219" s="59"/>
      <c r="BT1219" s="59"/>
      <c r="BU1219" s="59"/>
      <c r="BV1219" s="59"/>
      <c r="BW1219" s="59"/>
      <c r="BX1219" s="59"/>
      <c r="BY1219" s="59"/>
      <c r="BZ1219" s="59"/>
      <c r="CA1219" s="59"/>
      <c r="CB1219" s="59"/>
      <c r="CC1219" s="59"/>
      <c r="CD1219" s="59"/>
      <c r="CE1219" s="59"/>
      <c r="CF1219" s="59"/>
      <c r="CG1219" s="59"/>
      <c r="CH1219" s="59"/>
      <c r="CI1219" s="59"/>
      <c r="CJ1219" s="59"/>
      <c r="CK1219" s="59"/>
      <c r="CL1219" s="59"/>
      <c r="CM1219" s="59"/>
      <c r="CN1219" s="59"/>
      <c r="CO1219" s="59"/>
      <c r="CP1219" s="59"/>
      <c r="CQ1219" s="59"/>
      <c r="CR1219" s="59"/>
      <c r="CS1219" s="59"/>
      <c r="CT1219" s="59"/>
      <c r="CU1219" s="59"/>
      <c r="CV1219" s="59"/>
      <c r="CW1219" s="59"/>
      <c r="CX1219" s="59"/>
      <c r="CY1219" s="59"/>
      <c r="CZ1219" s="59"/>
      <c r="DA1219" s="59"/>
      <c r="DB1219" s="59"/>
      <c r="DC1219" s="59"/>
      <c r="DD1219" s="59"/>
      <c r="DE1219" s="59"/>
      <c r="DF1219" s="59"/>
      <c r="DG1219" s="59"/>
      <c r="DH1219" s="59"/>
      <c r="DI1219" s="59"/>
      <c r="DJ1219" s="59"/>
      <c r="DK1219" s="59"/>
      <c r="DL1219" s="59"/>
      <c r="DM1219" s="59"/>
      <c r="DN1219" s="59"/>
      <c r="DO1219" s="59"/>
      <c r="DP1219" s="59"/>
      <c r="DQ1219" s="59"/>
      <c r="DR1219" s="59"/>
      <c r="DS1219" s="59"/>
      <c r="DT1219" s="59"/>
      <c r="DU1219" s="59"/>
      <c r="DV1219" s="59"/>
      <c r="DW1219" s="59"/>
      <c r="DX1219" s="59"/>
      <c r="DY1219" s="59"/>
      <c r="DZ1219" s="59"/>
      <c r="EA1219" s="59"/>
      <c r="EB1219" s="59"/>
      <c r="EC1219" s="59"/>
      <c r="ED1219" s="59"/>
      <c r="EE1219" s="59"/>
      <c r="EF1219" s="59"/>
      <c r="EG1219" s="59"/>
      <c r="EH1219" s="59"/>
      <c r="EI1219" s="59"/>
      <c r="EJ1219" s="59"/>
      <c r="EK1219" s="59"/>
      <c r="EL1219" s="59"/>
      <c r="EM1219" s="59"/>
      <c r="EN1219" s="59"/>
      <c r="EO1219" s="59"/>
      <c r="EP1219" s="59"/>
      <c r="EQ1219" s="59"/>
      <c r="ER1219" s="59"/>
      <c r="ES1219" s="59"/>
      <c r="ET1219" s="59"/>
      <c r="EU1219" s="59"/>
      <c r="EV1219" s="59"/>
      <c r="EW1219" s="59"/>
      <c r="EX1219" s="59"/>
      <c r="EY1219" s="59"/>
      <c r="EZ1219" s="59"/>
      <c r="FA1219" s="59"/>
      <c r="FB1219" s="59"/>
      <c r="FC1219" s="59"/>
      <c r="FD1219" s="59"/>
      <c r="FE1219" s="59"/>
      <c r="FF1219" s="59"/>
      <c r="FG1219" s="59"/>
      <c r="FH1219" s="59"/>
      <c r="FI1219" s="59"/>
      <c r="FJ1219" s="59"/>
      <c r="FK1219" s="59"/>
      <c r="FL1219" s="59"/>
      <c r="FM1219" s="59"/>
      <c r="FN1219" s="59"/>
      <c r="FO1219" s="59"/>
      <c r="FP1219" s="59"/>
      <c r="FQ1219" s="59"/>
      <c r="FR1219" s="59"/>
      <c r="FS1219" s="59"/>
      <c r="FT1219" s="59"/>
      <c r="FU1219" s="59"/>
      <c r="FV1219" s="59"/>
      <c r="FW1219" s="59"/>
      <c r="FX1219" s="59"/>
      <c r="FY1219" s="59"/>
      <c r="FZ1219" s="59"/>
      <c r="GA1219" s="59"/>
      <c r="GB1219" s="59"/>
      <c r="GC1219" s="59"/>
      <c r="GD1219" s="59"/>
      <c r="GE1219" s="59"/>
      <c r="GF1219" s="59"/>
      <c r="GG1219" s="59"/>
      <c r="GH1219" s="59"/>
      <c r="GI1219" s="59"/>
      <c r="GJ1219" s="59"/>
      <c r="GK1219" s="59"/>
      <c r="GL1219" s="59"/>
      <c r="GM1219" s="59"/>
      <c r="GN1219" s="59"/>
      <c r="GO1219" s="59"/>
      <c r="GP1219" s="59"/>
      <c r="GQ1219" s="59"/>
      <c r="GR1219" s="59"/>
      <c r="GS1219" s="59"/>
      <c r="GT1219" s="59"/>
      <c r="GU1219" s="59"/>
      <c r="GV1219" s="59"/>
      <c r="GW1219" s="59"/>
      <c r="GX1219" s="59"/>
      <c r="GY1219" s="59"/>
      <c r="GZ1219" s="59"/>
      <c r="HA1219" s="59"/>
      <c r="HB1219" s="59"/>
      <c r="HC1219" s="59"/>
      <c r="HD1219" s="59"/>
      <c r="HE1219" s="59"/>
      <c r="HF1219" s="59"/>
      <c r="HG1219" s="59"/>
      <c r="HH1219" s="59"/>
      <c r="HI1219" s="59"/>
      <c r="HJ1219" s="59"/>
      <c r="HK1219" s="59"/>
      <c r="HL1219" s="59"/>
      <c r="HM1219" s="59"/>
      <c r="HN1219" s="59"/>
      <c r="HO1219" s="59"/>
      <c r="HP1219" s="59"/>
      <c r="HQ1219" s="59"/>
      <c r="HR1219" s="59"/>
      <c r="HS1219" s="59"/>
      <c r="HT1219" s="59"/>
      <c r="HU1219" s="59"/>
      <c r="HV1219" s="59"/>
      <c r="HW1219" s="59"/>
      <c r="HX1219" s="59"/>
      <c r="HY1219" s="59"/>
      <c r="HZ1219" s="59"/>
      <c r="IA1219" s="59"/>
      <c r="IB1219" s="59"/>
      <c r="IC1219" s="59"/>
      <c r="ID1219" s="59"/>
      <c r="IE1219" s="59"/>
      <c r="IF1219" s="59"/>
      <c r="IG1219" s="59"/>
      <c r="IH1219" s="59"/>
      <c r="II1219" s="59"/>
      <c r="IJ1219" s="59"/>
      <c r="IK1219" s="59"/>
      <c r="IL1219" s="59"/>
      <c r="IM1219" s="59"/>
      <c r="IN1219" s="59"/>
      <c r="IO1219" s="59"/>
      <c r="IP1219" s="59"/>
      <c r="IQ1219" s="59"/>
      <c r="IR1219" s="59"/>
      <c r="IS1219" s="59"/>
      <c r="IT1219" s="59"/>
      <c r="IU1219" s="59"/>
      <c r="IV1219" s="59"/>
      <c r="IW1219" s="59"/>
      <c r="IX1219" s="59"/>
      <c r="IY1219" s="59"/>
      <c r="IZ1219" s="59"/>
      <c r="JA1219" s="59"/>
      <c r="JB1219" s="59"/>
      <c r="JC1219" s="59"/>
      <c r="JD1219" s="59"/>
      <c r="JE1219" s="59"/>
      <c r="JF1219" s="59"/>
      <c r="JG1219" s="59"/>
      <c r="JH1219" s="59"/>
      <c r="JI1219" s="59"/>
      <c r="JJ1219" s="59"/>
      <c r="JK1219" s="59"/>
      <c r="JL1219" s="59"/>
      <c r="JM1219" s="59"/>
      <c r="JN1219" s="59"/>
      <c r="JO1219" s="59"/>
      <c r="JP1219" s="59"/>
      <c r="JQ1219" s="59"/>
      <c r="JR1219" s="59"/>
      <c r="JS1219" s="59"/>
      <c r="JT1219" s="59"/>
      <c r="JU1219" s="59"/>
      <c r="JV1219" s="59"/>
      <c r="JW1219" s="59"/>
      <c r="JX1219" s="59"/>
      <c r="JY1219" s="59"/>
      <c r="JZ1219" s="59"/>
      <c r="KA1219" s="59"/>
      <c r="KB1219" s="59"/>
      <c r="KC1219" s="59"/>
      <c r="KD1219" s="59"/>
      <c r="KE1219" s="59"/>
      <c r="KF1219" s="59"/>
      <c r="KG1219" s="59"/>
      <c r="KH1219" s="59"/>
      <c r="KI1219" s="59"/>
      <c r="KJ1219" s="59"/>
      <c r="KK1219" s="59"/>
      <c r="KL1219" s="59"/>
      <c r="KM1219" s="59"/>
      <c r="KN1219" s="59"/>
      <c r="KO1219" s="59"/>
      <c r="KP1219" s="59"/>
      <c r="KQ1219" s="59"/>
      <c r="KR1219" s="59"/>
      <c r="KS1219" s="59"/>
      <c r="KT1219" s="59"/>
      <c r="KU1219" s="59"/>
      <c r="KV1219" s="59"/>
      <c r="KW1219" s="59"/>
      <c r="KX1219" s="59"/>
      <c r="KY1219" s="59"/>
      <c r="KZ1219" s="59"/>
      <c r="LA1219" s="59"/>
      <c r="LB1219" s="59"/>
      <c r="LC1219" s="59"/>
      <c r="LD1219" s="59"/>
      <c r="LE1219" s="59"/>
      <c r="LF1219" s="59"/>
      <c r="LG1219" s="59"/>
      <c r="LH1219" s="59"/>
      <c r="LI1219" s="59"/>
      <c r="LJ1219" s="59"/>
      <c r="LK1219" s="59"/>
      <c r="LL1219" s="59"/>
      <c r="LM1219" s="59"/>
      <c r="LN1219" s="59"/>
      <c r="LO1219" s="59"/>
      <c r="LP1219" s="59"/>
      <c r="LQ1219" s="59"/>
      <c r="LR1219" s="59"/>
      <c r="LS1219" s="59"/>
      <c r="LT1219" s="59"/>
      <c r="LU1219" s="59"/>
      <c r="LV1219" s="59"/>
      <c r="LW1219" s="59"/>
      <c r="LX1219" s="59"/>
      <c r="LY1219" s="59"/>
      <c r="LZ1219" s="59"/>
      <c r="MA1219" s="59"/>
      <c r="MB1219" s="59"/>
      <c r="MC1219" s="59"/>
      <c r="MD1219" s="59"/>
      <c r="ME1219" s="59"/>
      <c r="MF1219" s="59"/>
      <c r="MG1219" s="59"/>
      <c r="MH1219" s="59"/>
      <c r="MI1219" s="59"/>
      <c r="MJ1219" s="59"/>
      <c r="MK1219" s="59"/>
      <c r="ML1219" s="59"/>
      <c r="MM1219" s="59"/>
      <c r="MN1219" s="59"/>
      <c r="MO1219" s="59"/>
      <c r="MP1219" s="59"/>
      <c r="MQ1219" s="59"/>
      <c r="MR1219" s="59"/>
      <c r="MS1219" s="59"/>
      <c r="MT1219" s="59"/>
      <c r="MU1219" s="59"/>
      <c r="MV1219" s="59"/>
      <c r="MW1219" s="59"/>
      <c r="MX1219" s="59"/>
      <c r="MY1219" s="59"/>
      <c r="MZ1219" s="59"/>
      <c r="NA1219" s="59"/>
      <c r="NB1219" s="59"/>
      <c r="NC1219" s="59"/>
      <c r="ND1219" s="59"/>
      <c r="NE1219" s="59"/>
      <c r="NF1219" s="59"/>
      <c r="NG1219" s="59"/>
      <c r="NH1219" s="59"/>
      <c r="NI1219" s="59"/>
      <c r="NJ1219" s="59"/>
      <c r="NK1219" s="59"/>
      <c r="NL1219" s="59"/>
      <c r="NM1219" s="59"/>
      <c r="NN1219" s="59"/>
      <c r="NO1219" s="59"/>
      <c r="NP1219" s="59"/>
      <c r="NQ1219" s="59"/>
      <c r="NR1219" s="59"/>
      <c r="NS1219" s="59"/>
      <c r="NT1219" s="59"/>
      <c r="NU1219" s="59"/>
      <c r="NV1219" s="59"/>
      <c r="NW1219" s="59"/>
      <c r="NX1219" s="59"/>
      <c r="NY1219" s="59"/>
      <c r="NZ1219" s="59"/>
      <c r="OA1219" s="59"/>
      <c r="OB1219" s="59"/>
      <c r="OC1219" s="59"/>
      <c r="OD1219" s="59"/>
      <c r="OE1219" s="59"/>
      <c r="OF1219" s="59"/>
      <c r="OG1219" s="59"/>
      <c r="OH1219" s="59"/>
      <c r="OI1219" s="59"/>
      <c r="OJ1219" s="59"/>
      <c r="OK1219" s="59"/>
      <c r="OL1219" s="59"/>
      <c r="OM1219" s="59"/>
      <c r="ON1219" s="59"/>
      <c r="OO1219" s="59"/>
      <c r="OP1219" s="59"/>
      <c r="OQ1219" s="59"/>
      <c r="OR1219" s="59"/>
      <c r="OS1219" s="59"/>
      <c r="OT1219" s="59"/>
      <c r="OU1219" s="59"/>
      <c r="OV1219" s="59"/>
      <c r="OW1219" s="59"/>
      <c r="OX1219" s="59"/>
      <c r="OY1219" s="59"/>
      <c r="OZ1219" s="59"/>
      <c r="PA1219" s="59"/>
      <c r="PB1219" s="59"/>
      <c r="PC1219" s="59"/>
      <c r="PD1219" s="59"/>
      <c r="PE1219" s="59"/>
      <c r="PF1219" s="59"/>
      <c r="PG1219" s="59"/>
      <c r="PH1219" s="59"/>
      <c r="PI1219" s="59"/>
      <c r="PJ1219" s="59"/>
      <c r="PK1219" s="59"/>
      <c r="PL1219" s="59"/>
      <c r="PM1219" s="59"/>
      <c r="PN1219" s="59"/>
      <c r="PO1219" s="59"/>
      <c r="PP1219" s="59"/>
      <c r="PQ1219" s="59"/>
      <c r="PR1219" s="59"/>
      <c r="PS1219" s="59"/>
      <c r="PT1219" s="59"/>
      <c r="PU1219" s="59"/>
      <c r="PV1219" s="59"/>
      <c r="PW1219" s="59"/>
      <c r="PX1219" s="59"/>
      <c r="PY1219" s="59"/>
      <c r="PZ1219" s="59"/>
      <c r="QA1219" s="59"/>
      <c r="QB1219" s="59"/>
      <c r="QC1219" s="59"/>
      <c r="QD1219" s="59"/>
      <c r="QE1219" s="59"/>
      <c r="QF1219" s="59"/>
      <c r="QG1219" s="59"/>
      <c r="QH1219" s="59"/>
      <c r="QI1219" s="59"/>
      <c r="QJ1219" s="59"/>
      <c r="QK1219" s="59"/>
      <c r="QL1219" s="59"/>
      <c r="QM1219" s="59"/>
      <c r="QN1219" s="59"/>
      <c r="QO1219" s="59"/>
      <c r="QP1219" s="59"/>
      <c r="QQ1219" s="59"/>
      <c r="QR1219" s="59"/>
      <c r="QS1219" s="59"/>
      <c r="QT1219" s="59"/>
      <c r="QU1219" s="59"/>
      <c r="QV1219" s="59"/>
      <c r="QW1219" s="59"/>
      <c r="QX1219" s="59"/>
      <c r="QY1219" s="59"/>
      <c r="QZ1219" s="59"/>
      <c r="RA1219" s="59"/>
      <c r="RB1219" s="59"/>
      <c r="RC1219" s="59"/>
      <c r="RD1219" s="59"/>
      <c r="RE1219" s="59"/>
      <c r="RF1219" s="59"/>
      <c r="RG1219" s="59"/>
      <c r="RH1219" s="59"/>
      <c r="RI1219" s="59"/>
      <c r="RJ1219" s="59"/>
      <c r="RK1219" s="59"/>
      <c r="RL1219" s="59"/>
      <c r="RM1219" s="59"/>
      <c r="RN1219" s="59"/>
      <c r="RO1219" s="59"/>
      <c r="RP1219" s="59"/>
      <c r="RQ1219" s="59"/>
      <c r="RR1219" s="59"/>
      <c r="RS1219" s="59"/>
      <c r="RT1219" s="59"/>
      <c r="RU1219" s="59"/>
      <c r="RV1219" s="59"/>
      <c r="RW1219" s="59"/>
      <c r="RX1219" s="59"/>
      <c r="RY1219" s="59"/>
      <c r="RZ1219" s="59"/>
      <c r="SA1219" s="59"/>
      <c r="SB1219" s="59"/>
      <c r="SC1219" s="59"/>
      <c r="SD1219" s="59"/>
      <c r="SE1219" s="59"/>
      <c r="SF1219" s="59"/>
      <c r="SG1219" s="59"/>
      <c r="SH1219" s="59"/>
      <c r="SI1219" s="59"/>
      <c r="SJ1219" s="59"/>
      <c r="SK1219" s="59"/>
      <c r="SL1219" s="59"/>
      <c r="SM1219" s="59"/>
      <c r="SN1219" s="59"/>
      <c r="SO1219" s="59"/>
      <c r="SP1219" s="59"/>
      <c r="SQ1219" s="59"/>
      <c r="SR1219" s="59"/>
      <c r="SS1219" s="59"/>
      <c r="ST1219" s="59"/>
      <c r="SU1219" s="59"/>
      <c r="SV1219" s="59"/>
      <c r="SW1219" s="59"/>
      <c r="SX1219" s="59"/>
      <c r="SY1219" s="59"/>
      <c r="SZ1219" s="59"/>
      <c r="TA1219" s="59"/>
      <c r="TB1219" s="59"/>
      <c r="TC1219" s="59"/>
      <c r="TD1219" s="59"/>
      <c r="TE1219" s="59"/>
      <c r="TF1219" s="59"/>
      <c r="TG1219" s="59"/>
      <c r="TH1219" s="59"/>
      <c r="TI1219" s="59"/>
      <c r="TJ1219" s="59"/>
      <c r="TK1219" s="59"/>
      <c r="TL1219" s="59"/>
      <c r="TM1219" s="59"/>
      <c r="TN1219" s="59"/>
      <c r="TO1219" s="59"/>
      <c r="TP1219" s="59"/>
      <c r="TQ1219" s="59"/>
      <c r="TR1219" s="59"/>
      <c r="TS1219" s="59"/>
      <c r="TT1219" s="59"/>
      <c r="TU1219" s="59"/>
      <c r="TV1219" s="59"/>
      <c r="TW1219" s="59"/>
      <c r="TX1219" s="59"/>
      <c r="TY1219" s="59"/>
      <c r="TZ1219" s="59"/>
      <c r="UA1219" s="59"/>
      <c r="UB1219" s="59"/>
      <c r="UC1219" s="59"/>
      <c r="UD1219" s="59"/>
      <c r="UE1219" s="59"/>
      <c r="UF1219" s="59"/>
      <c r="UG1219" s="59"/>
      <c r="UH1219" s="59"/>
      <c r="UI1219" s="59"/>
      <c r="UJ1219" s="59"/>
      <c r="UK1219" s="59"/>
      <c r="UL1219" s="59"/>
      <c r="UM1219" s="59"/>
      <c r="UN1219" s="59"/>
      <c r="UO1219" s="59"/>
      <c r="UP1219" s="59"/>
      <c r="UQ1219" s="59"/>
      <c r="UR1219" s="59"/>
      <c r="US1219" s="59"/>
      <c r="UT1219" s="59"/>
      <c r="UU1219" s="59"/>
      <c r="UV1219" s="59"/>
      <c r="UW1219" s="59"/>
      <c r="UX1219" s="59"/>
      <c r="UY1219" s="59"/>
      <c r="UZ1219" s="59"/>
      <c r="VA1219" s="59"/>
      <c r="VB1219" s="59"/>
      <c r="VC1219" s="59"/>
      <c r="VD1219" s="59"/>
      <c r="VE1219" s="59"/>
      <c r="VF1219" s="59"/>
      <c r="VG1219" s="59"/>
      <c r="VH1219" s="59"/>
      <c r="VI1219" s="59"/>
      <c r="VJ1219" s="59"/>
      <c r="VK1219" s="59"/>
      <c r="VL1219" s="59"/>
      <c r="VM1219" s="59"/>
      <c r="VN1219" s="59"/>
      <c r="VO1219" s="59"/>
      <c r="VP1219" s="59"/>
      <c r="VQ1219" s="59"/>
      <c r="VR1219" s="59"/>
      <c r="VS1219" s="59"/>
      <c r="VT1219" s="59"/>
      <c r="VU1219" s="59"/>
      <c r="VV1219" s="59"/>
      <c r="VW1219" s="59"/>
      <c r="VX1219" s="59"/>
      <c r="VY1219" s="59"/>
      <c r="VZ1219" s="59"/>
      <c r="WA1219" s="59"/>
      <c r="WB1219" s="59"/>
      <c r="WC1219" s="59"/>
      <c r="WD1219" s="59"/>
      <c r="WE1219" s="59"/>
      <c r="WF1219" s="59"/>
      <c r="WG1219" s="59"/>
      <c r="WH1219" s="59"/>
      <c r="WI1219" s="59"/>
      <c r="WJ1219" s="59"/>
      <c r="WK1219" s="59"/>
      <c r="WL1219" s="59"/>
      <c r="WM1219" s="59"/>
      <c r="WN1219" s="59"/>
      <c r="WO1219" s="59"/>
      <c r="WP1219" s="59"/>
      <c r="WQ1219" s="59"/>
      <c r="WR1219" s="59"/>
      <c r="WS1219" s="59"/>
      <c r="WT1219" s="59"/>
      <c r="WU1219" s="59"/>
      <c r="WV1219" s="59"/>
      <c r="WW1219" s="59"/>
      <c r="WX1219" s="59"/>
      <c r="WY1219" s="59"/>
      <c r="WZ1219" s="59"/>
      <c r="XA1219" s="59"/>
      <c r="XB1219" s="59"/>
      <c r="XC1219" s="59"/>
      <c r="XD1219" s="59"/>
      <c r="XE1219" s="59"/>
      <c r="XF1219" s="59"/>
      <c r="XG1219" s="59"/>
      <c r="XH1219" s="59"/>
      <c r="XI1219" s="59"/>
      <c r="XJ1219" s="59"/>
      <c r="XK1219" s="59"/>
      <c r="XL1219" s="59"/>
      <c r="XM1219" s="59"/>
      <c r="XN1219" s="59"/>
      <c r="XO1219" s="59"/>
      <c r="XP1219" s="59"/>
      <c r="XQ1219" s="59"/>
      <c r="XR1219" s="59"/>
      <c r="XS1219" s="59"/>
      <c r="XT1219" s="59"/>
      <c r="XU1219" s="59"/>
      <c r="XV1219" s="59"/>
      <c r="XW1219" s="59"/>
      <c r="XX1219" s="59"/>
      <c r="XY1219" s="59"/>
      <c r="XZ1219" s="59"/>
      <c r="YA1219" s="59"/>
      <c r="YB1219" s="59"/>
      <c r="YC1219" s="59"/>
      <c r="YD1219" s="59"/>
      <c r="YE1219" s="59"/>
      <c r="YF1219" s="59"/>
      <c r="YG1219" s="59"/>
      <c r="YH1219" s="59"/>
      <c r="YI1219" s="59"/>
      <c r="YJ1219" s="59"/>
      <c r="YK1219" s="59"/>
      <c r="YL1219" s="59"/>
      <c r="YM1219" s="59"/>
      <c r="YN1219" s="59"/>
      <c r="YO1219" s="59"/>
      <c r="YP1219" s="59"/>
      <c r="YQ1219" s="59"/>
      <c r="YR1219" s="59"/>
      <c r="YS1219" s="59"/>
      <c r="YT1219" s="59"/>
      <c r="YU1219" s="59"/>
      <c r="YV1219" s="59"/>
      <c r="YW1219" s="59"/>
      <c r="YX1219" s="59"/>
      <c r="YY1219" s="59"/>
      <c r="YZ1219" s="59"/>
      <c r="ZA1219" s="59"/>
      <c r="ZB1219" s="59"/>
      <c r="ZC1219" s="59"/>
      <c r="ZD1219" s="59"/>
      <c r="ZE1219" s="59"/>
      <c r="ZF1219" s="59"/>
      <c r="ZG1219" s="59"/>
      <c r="ZH1219" s="59"/>
      <c r="ZI1219" s="59"/>
      <c r="ZJ1219" s="59"/>
      <c r="ZK1219" s="59"/>
      <c r="ZL1219" s="59"/>
      <c r="ZM1219" s="59"/>
      <c r="ZN1219" s="59"/>
    </row>
    <row r="1220" spans="1:690" x14ac:dyDescent="0.2">
      <c r="A1220" t="s">
        <v>6577</v>
      </c>
      <c r="B1220">
        <v>121555061</v>
      </c>
      <c r="C1220">
        <v>121555064</v>
      </c>
      <c r="D1220" t="s">
        <v>10222</v>
      </c>
      <c r="E1220" t="s">
        <v>9940</v>
      </c>
      <c r="F1220">
        <v>300766</v>
      </c>
      <c r="G1220" t="s">
        <v>6577</v>
      </c>
      <c r="H1220">
        <v>121555061</v>
      </c>
      <c r="I1220" t="s">
        <v>10223</v>
      </c>
      <c r="J1220">
        <v>5</v>
      </c>
      <c r="K1220">
        <v>2</v>
      </c>
      <c r="L1220">
        <v>7</v>
      </c>
      <c r="M1220">
        <v>3.1622776601683702</v>
      </c>
      <c r="N1220">
        <v>5</v>
      </c>
      <c r="O1220">
        <v>2</v>
      </c>
      <c r="P1220">
        <v>7</v>
      </c>
      <c r="Q1220">
        <v>3.1622776601683702</v>
      </c>
      <c r="R1220">
        <v>4</v>
      </c>
      <c r="S1220">
        <v>1</v>
      </c>
      <c r="T1220">
        <v>0</v>
      </c>
      <c r="U1220">
        <v>0</v>
      </c>
      <c r="V1220">
        <v>2</v>
      </c>
      <c r="W1220">
        <v>1.2472191289246399</v>
      </c>
      <c r="X1220" t="s">
        <v>10222</v>
      </c>
      <c r="Y1220">
        <v>1</v>
      </c>
      <c r="Z1220" t="s">
        <v>6577</v>
      </c>
      <c r="AA1220" t="s">
        <v>10081</v>
      </c>
      <c r="AB1220">
        <v>3</v>
      </c>
      <c r="AC1220" t="s">
        <v>6339</v>
      </c>
      <c r="AD1220">
        <v>121555054</v>
      </c>
      <c r="AE1220">
        <v>121555078</v>
      </c>
      <c r="AF1220"/>
      <c r="AG1220"/>
      <c r="AH1220"/>
      <c r="AI1220"/>
      <c r="AJ1220"/>
      <c r="AK1220"/>
      <c r="AL1220"/>
      <c r="AM1220"/>
      <c r="AN1220"/>
      <c r="AO1220" t="s">
        <v>6329</v>
      </c>
      <c r="AP1220" t="s">
        <v>9943</v>
      </c>
      <c r="AQ1220" t="s">
        <v>9944</v>
      </c>
      <c r="AR1220" t="s">
        <v>6271</v>
      </c>
      <c r="AS1220">
        <v>-1</v>
      </c>
      <c r="AT1220">
        <v>-1</v>
      </c>
      <c r="AU1220">
        <v>-7</v>
      </c>
      <c r="AV1220">
        <v>3</v>
      </c>
      <c r="AW1220">
        <v>3</v>
      </c>
      <c r="AX1220">
        <v>3</v>
      </c>
      <c r="AY1220" t="s">
        <v>7455</v>
      </c>
    </row>
    <row r="1221" spans="1:690" x14ac:dyDescent="0.2">
      <c r="A1221" t="s">
        <v>6198</v>
      </c>
      <c r="B1221">
        <v>66559300</v>
      </c>
      <c r="C1221">
        <v>66559303</v>
      </c>
      <c r="D1221" t="s">
        <v>10224</v>
      </c>
      <c r="E1221" t="s">
        <v>9940</v>
      </c>
      <c r="F1221">
        <v>63304</v>
      </c>
      <c r="G1221" t="s">
        <v>6198</v>
      </c>
      <c r="H1221">
        <v>66559303</v>
      </c>
      <c r="I1221" t="s">
        <v>10225</v>
      </c>
      <c r="J1221">
        <v>1</v>
      </c>
      <c r="K1221">
        <v>5</v>
      </c>
      <c r="L1221">
        <v>6</v>
      </c>
      <c r="M1221">
        <v>2.2360679774997898</v>
      </c>
      <c r="N1221">
        <v>1</v>
      </c>
      <c r="O1221">
        <v>5</v>
      </c>
      <c r="P1221">
        <v>6</v>
      </c>
      <c r="Q1221">
        <v>2.2360679774997898</v>
      </c>
      <c r="R1221">
        <v>1</v>
      </c>
      <c r="S1221">
        <v>4</v>
      </c>
      <c r="T1221">
        <v>0</v>
      </c>
      <c r="U1221">
        <v>0</v>
      </c>
      <c r="V1221">
        <v>2</v>
      </c>
      <c r="W1221">
        <v>1.5</v>
      </c>
      <c r="X1221" t="s">
        <v>10224</v>
      </c>
      <c r="Y1221">
        <v>1</v>
      </c>
      <c r="Z1221" t="s">
        <v>6198</v>
      </c>
      <c r="AA1221" t="s">
        <v>10184</v>
      </c>
      <c r="AB1221">
        <v>3</v>
      </c>
      <c r="AC1221" t="s">
        <v>6339</v>
      </c>
      <c r="AD1221">
        <v>66559293</v>
      </c>
      <c r="AE1221">
        <v>66559317</v>
      </c>
      <c r="AF1221"/>
      <c r="AG1221"/>
      <c r="AH1221"/>
      <c r="AI1221"/>
      <c r="AJ1221"/>
      <c r="AK1221"/>
      <c r="AL1221"/>
      <c r="AM1221"/>
      <c r="AN1221"/>
      <c r="AO1221" t="s">
        <v>6329</v>
      </c>
      <c r="AP1221" t="s">
        <v>9943</v>
      </c>
      <c r="AQ1221" t="s">
        <v>9944</v>
      </c>
      <c r="AR1221" t="s">
        <v>6271</v>
      </c>
      <c r="AS1221">
        <v>-1</v>
      </c>
      <c r="AT1221">
        <v>-1</v>
      </c>
      <c r="AU1221">
        <v>-6</v>
      </c>
      <c r="AV1221">
        <v>2</v>
      </c>
      <c r="AW1221">
        <v>2</v>
      </c>
      <c r="AX1221">
        <v>2</v>
      </c>
      <c r="AY1221" t="s">
        <v>10226</v>
      </c>
    </row>
    <row r="1222" spans="1:690" x14ac:dyDescent="0.2">
      <c r="A1222" t="s">
        <v>6582</v>
      </c>
      <c r="B1222">
        <v>88670123</v>
      </c>
      <c r="C1222">
        <v>88670126</v>
      </c>
      <c r="D1222" t="s">
        <v>10227</v>
      </c>
      <c r="E1222" t="s">
        <v>9940</v>
      </c>
      <c r="F1222">
        <v>98802</v>
      </c>
      <c r="G1222" t="s">
        <v>6582</v>
      </c>
      <c r="H1222">
        <v>88670123</v>
      </c>
      <c r="I1222" t="s">
        <v>10228</v>
      </c>
      <c r="J1222">
        <v>2</v>
      </c>
      <c r="K1222">
        <v>4</v>
      </c>
      <c r="L1222">
        <v>6</v>
      </c>
      <c r="M1222">
        <v>2.8284271247461898</v>
      </c>
      <c r="N1222">
        <v>2</v>
      </c>
      <c r="O1222">
        <v>4</v>
      </c>
      <c r="P1222">
        <v>6</v>
      </c>
      <c r="Q1222">
        <v>2.8284271247461898</v>
      </c>
      <c r="R1222">
        <v>4</v>
      </c>
      <c r="S1222">
        <v>1</v>
      </c>
      <c r="T1222">
        <v>0</v>
      </c>
      <c r="U1222">
        <v>0</v>
      </c>
      <c r="V1222">
        <v>2</v>
      </c>
      <c r="W1222">
        <v>1.5</v>
      </c>
      <c r="X1222" t="s">
        <v>10227</v>
      </c>
      <c r="Y1222">
        <v>1</v>
      </c>
      <c r="Z1222" t="s">
        <v>6582</v>
      </c>
      <c r="AA1222" t="s">
        <v>10229</v>
      </c>
      <c r="AB1222">
        <v>3</v>
      </c>
      <c r="AC1222" t="s">
        <v>6339</v>
      </c>
      <c r="AD1222">
        <v>88670116</v>
      </c>
      <c r="AE1222">
        <v>88670140</v>
      </c>
      <c r="AF1222"/>
      <c r="AG1222"/>
      <c r="AH1222"/>
      <c r="AI1222"/>
      <c r="AJ1222"/>
      <c r="AK1222"/>
      <c r="AL1222"/>
      <c r="AM1222"/>
      <c r="AN1222"/>
      <c r="AO1222" t="s">
        <v>6329</v>
      </c>
      <c r="AP1222" t="s">
        <v>9943</v>
      </c>
      <c r="AQ1222" t="s">
        <v>9944</v>
      </c>
      <c r="AR1222" t="s">
        <v>6271</v>
      </c>
      <c r="AS1222">
        <v>-1</v>
      </c>
      <c r="AT1222">
        <v>-1</v>
      </c>
      <c r="AU1222">
        <v>-6</v>
      </c>
      <c r="AV1222">
        <v>2</v>
      </c>
      <c r="AW1222">
        <v>2</v>
      </c>
      <c r="AX1222">
        <v>2</v>
      </c>
      <c r="AY1222" t="s">
        <v>10230</v>
      </c>
    </row>
    <row r="1223" spans="1:690" x14ac:dyDescent="0.2">
      <c r="A1223" t="s">
        <v>6387</v>
      </c>
      <c r="B1223">
        <v>69377989</v>
      </c>
      <c r="C1223">
        <v>69377990</v>
      </c>
      <c r="D1223" t="s">
        <v>10231</v>
      </c>
      <c r="E1223" t="s">
        <v>9940</v>
      </c>
      <c r="F1223">
        <v>106667</v>
      </c>
      <c r="G1223" t="s">
        <v>6387</v>
      </c>
      <c r="H1223">
        <v>69377989</v>
      </c>
      <c r="I1223" t="s">
        <v>10232</v>
      </c>
      <c r="J1223">
        <v>1</v>
      </c>
      <c r="K1223">
        <v>5</v>
      </c>
      <c r="L1223">
        <v>6</v>
      </c>
      <c r="M1223">
        <v>2.2360679774997898</v>
      </c>
      <c r="N1223">
        <v>1</v>
      </c>
      <c r="O1223">
        <v>5</v>
      </c>
      <c r="P1223">
        <v>6</v>
      </c>
      <c r="Q1223">
        <v>2.2360679774997898</v>
      </c>
      <c r="R1223">
        <v>1</v>
      </c>
      <c r="S1223">
        <v>4</v>
      </c>
      <c r="T1223">
        <v>0</v>
      </c>
      <c r="U1223">
        <v>0</v>
      </c>
      <c r="V1223">
        <v>2</v>
      </c>
      <c r="W1223">
        <v>0.5</v>
      </c>
      <c r="X1223" t="s">
        <v>10231</v>
      </c>
      <c r="Y1223">
        <v>1</v>
      </c>
      <c r="Z1223" t="s">
        <v>6387</v>
      </c>
      <c r="AA1223" t="s">
        <v>10233</v>
      </c>
      <c r="AB1223">
        <v>3</v>
      </c>
      <c r="AC1223" t="s">
        <v>6328</v>
      </c>
      <c r="AD1223">
        <v>69377972</v>
      </c>
      <c r="AE1223">
        <v>69377996</v>
      </c>
      <c r="AF1223"/>
      <c r="AG1223"/>
      <c r="AH1223"/>
      <c r="AI1223"/>
      <c r="AJ1223"/>
      <c r="AK1223"/>
      <c r="AL1223"/>
      <c r="AM1223"/>
      <c r="AN1223"/>
      <c r="AO1223" t="s">
        <v>6329</v>
      </c>
      <c r="AP1223" t="s">
        <v>9943</v>
      </c>
      <c r="AQ1223" t="s">
        <v>9944</v>
      </c>
      <c r="AR1223" t="s">
        <v>6271</v>
      </c>
      <c r="AS1223">
        <v>-1</v>
      </c>
      <c r="AT1223">
        <v>-1</v>
      </c>
      <c r="AU1223">
        <v>-6</v>
      </c>
      <c r="AV1223">
        <v>2</v>
      </c>
      <c r="AW1223">
        <v>2</v>
      </c>
      <c r="AX1223">
        <v>3</v>
      </c>
      <c r="AY1223" t="s">
        <v>10234</v>
      </c>
    </row>
    <row r="1224" spans="1:690" x14ac:dyDescent="0.2">
      <c r="A1224" t="s">
        <v>6221</v>
      </c>
      <c r="B1224">
        <v>213148224</v>
      </c>
      <c r="C1224">
        <v>213148227</v>
      </c>
      <c r="D1224" t="s">
        <v>10235</v>
      </c>
      <c r="E1224" t="s">
        <v>9940</v>
      </c>
      <c r="F1224">
        <v>23794</v>
      </c>
      <c r="G1224" t="s">
        <v>6221</v>
      </c>
      <c r="H1224">
        <v>213148224</v>
      </c>
      <c r="I1224" t="s">
        <v>10236</v>
      </c>
      <c r="J1224">
        <v>3</v>
      </c>
      <c r="K1224">
        <v>3</v>
      </c>
      <c r="L1224">
        <v>6</v>
      </c>
      <c r="M1224">
        <v>3</v>
      </c>
      <c r="N1224">
        <v>3</v>
      </c>
      <c r="O1224">
        <v>3</v>
      </c>
      <c r="P1224">
        <v>6</v>
      </c>
      <c r="Q1224">
        <v>3</v>
      </c>
      <c r="R1224">
        <v>1</v>
      </c>
      <c r="S1224">
        <v>2</v>
      </c>
      <c r="T1224">
        <v>1</v>
      </c>
      <c r="U1224">
        <v>0</v>
      </c>
      <c r="V1224">
        <v>1.41421356237309</v>
      </c>
      <c r="W1224">
        <v>1.5</v>
      </c>
      <c r="X1224" t="s">
        <v>10235</v>
      </c>
      <c r="Y1224">
        <v>1</v>
      </c>
      <c r="Z1224" t="s">
        <v>6221</v>
      </c>
      <c r="AA1224" t="s">
        <v>10034</v>
      </c>
      <c r="AB1224">
        <v>2</v>
      </c>
      <c r="AC1224" t="s">
        <v>6328</v>
      </c>
      <c r="AD1224">
        <v>213148209</v>
      </c>
      <c r="AE1224">
        <v>213148233</v>
      </c>
      <c r="AF1224"/>
      <c r="AG1224"/>
      <c r="AH1224"/>
      <c r="AI1224"/>
      <c r="AJ1224"/>
      <c r="AK1224"/>
      <c r="AL1224"/>
      <c r="AM1224"/>
      <c r="AN1224"/>
      <c r="AO1224" t="s">
        <v>6329</v>
      </c>
      <c r="AP1224" t="s">
        <v>9943</v>
      </c>
      <c r="AQ1224" t="s">
        <v>9944</v>
      </c>
      <c r="AR1224" t="s">
        <v>6271</v>
      </c>
      <c r="AS1224">
        <v>-1</v>
      </c>
      <c r="AT1224">
        <v>-1</v>
      </c>
      <c r="AU1224">
        <v>-6</v>
      </c>
      <c r="AV1224">
        <v>2</v>
      </c>
      <c r="AW1224">
        <v>2</v>
      </c>
      <c r="AX1224">
        <v>2</v>
      </c>
      <c r="AY1224" t="s">
        <v>10237</v>
      </c>
    </row>
    <row r="1225" spans="1:690" x14ac:dyDescent="0.2">
      <c r="A1225" t="s">
        <v>6245</v>
      </c>
      <c r="B1225">
        <v>145747238</v>
      </c>
      <c r="C1225">
        <v>145747240</v>
      </c>
      <c r="D1225" t="s">
        <v>10238</v>
      </c>
      <c r="E1225" t="s">
        <v>9940</v>
      </c>
      <c r="F1225">
        <v>207041</v>
      </c>
      <c r="G1225" t="s">
        <v>6245</v>
      </c>
      <c r="H1225">
        <v>145747240</v>
      </c>
      <c r="I1225" t="s">
        <v>10239</v>
      </c>
      <c r="J1225">
        <v>3</v>
      </c>
      <c r="K1225">
        <v>3</v>
      </c>
      <c r="L1225">
        <v>6</v>
      </c>
      <c r="M1225">
        <v>3</v>
      </c>
      <c r="N1225">
        <v>3</v>
      </c>
      <c r="O1225">
        <v>3</v>
      </c>
      <c r="P1225">
        <v>6</v>
      </c>
      <c r="Q1225">
        <v>3</v>
      </c>
      <c r="R1225">
        <v>0</v>
      </c>
      <c r="S1225">
        <v>3</v>
      </c>
      <c r="T1225">
        <v>0</v>
      </c>
      <c r="U1225">
        <v>1</v>
      </c>
      <c r="V1225">
        <v>0</v>
      </c>
      <c r="W1225">
        <v>1</v>
      </c>
      <c r="X1225" t="s">
        <v>10238</v>
      </c>
      <c r="Y1225">
        <v>1</v>
      </c>
      <c r="Z1225" t="s">
        <v>6245</v>
      </c>
      <c r="AA1225" t="s">
        <v>10126</v>
      </c>
      <c r="AB1225">
        <v>3</v>
      </c>
      <c r="AC1225" t="s">
        <v>6328</v>
      </c>
      <c r="AD1225">
        <v>145747223</v>
      </c>
      <c r="AE1225">
        <v>145747247</v>
      </c>
      <c r="AF1225"/>
      <c r="AG1225"/>
      <c r="AH1225"/>
      <c r="AI1225"/>
      <c r="AJ1225"/>
      <c r="AK1225"/>
      <c r="AL1225"/>
      <c r="AM1225"/>
      <c r="AN1225"/>
      <c r="AO1225" t="s">
        <v>6329</v>
      </c>
      <c r="AP1225" t="s">
        <v>9943</v>
      </c>
      <c r="AQ1225" t="s">
        <v>9944</v>
      </c>
      <c r="AR1225" t="s">
        <v>6271</v>
      </c>
      <c r="AS1225">
        <v>-1</v>
      </c>
      <c r="AT1225">
        <v>-1</v>
      </c>
      <c r="AU1225">
        <v>-6</v>
      </c>
      <c r="AV1225">
        <v>2</v>
      </c>
      <c r="AW1225">
        <v>2</v>
      </c>
      <c r="AX1225">
        <v>2</v>
      </c>
      <c r="AY1225" t="s">
        <v>10240</v>
      </c>
    </row>
    <row r="1226" spans="1:690" x14ac:dyDescent="0.2">
      <c r="A1226" t="s">
        <v>6201</v>
      </c>
      <c r="B1226">
        <v>152645650</v>
      </c>
      <c r="C1226">
        <v>152645653</v>
      </c>
      <c r="D1226" t="s">
        <v>10241</v>
      </c>
      <c r="E1226" t="s">
        <v>9940</v>
      </c>
      <c r="F1226">
        <v>263013</v>
      </c>
      <c r="G1226" t="s">
        <v>6201</v>
      </c>
      <c r="H1226">
        <v>152645653</v>
      </c>
      <c r="I1226" t="s">
        <v>10242</v>
      </c>
      <c r="J1226">
        <v>4</v>
      </c>
      <c r="K1226">
        <v>2</v>
      </c>
      <c r="L1226">
        <v>6</v>
      </c>
      <c r="M1226">
        <v>2.8284271247461898</v>
      </c>
      <c r="N1226">
        <v>4</v>
      </c>
      <c r="O1226">
        <v>2</v>
      </c>
      <c r="P1226">
        <v>6</v>
      </c>
      <c r="Q1226">
        <v>2.8284271247461898</v>
      </c>
      <c r="R1226">
        <v>0</v>
      </c>
      <c r="S1226">
        <v>3</v>
      </c>
      <c r="T1226">
        <v>0</v>
      </c>
      <c r="U1226">
        <v>0</v>
      </c>
      <c r="V1226">
        <v>0</v>
      </c>
      <c r="W1226">
        <v>1.11803398874989</v>
      </c>
      <c r="X1226" t="s">
        <v>10241</v>
      </c>
      <c r="Y1226">
        <v>1</v>
      </c>
      <c r="Z1226" t="s">
        <v>6201</v>
      </c>
      <c r="AA1226" t="s">
        <v>10243</v>
      </c>
      <c r="AB1226">
        <v>3</v>
      </c>
      <c r="AC1226" t="s">
        <v>6328</v>
      </c>
      <c r="AD1226">
        <v>152645635</v>
      </c>
      <c r="AE1226">
        <v>152645659</v>
      </c>
      <c r="AF1226"/>
      <c r="AG1226"/>
      <c r="AH1226"/>
      <c r="AI1226"/>
      <c r="AJ1226"/>
      <c r="AK1226"/>
      <c r="AL1226"/>
      <c r="AM1226"/>
      <c r="AN1226"/>
      <c r="AO1226" t="s">
        <v>6329</v>
      </c>
      <c r="AP1226" t="s">
        <v>9943</v>
      </c>
      <c r="AQ1226" t="s">
        <v>9944</v>
      </c>
      <c r="AR1226" t="s">
        <v>6271</v>
      </c>
      <c r="AS1226">
        <v>-1</v>
      </c>
      <c r="AT1226">
        <v>-1</v>
      </c>
      <c r="AU1226">
        <v>-6</v>
      </c>
      <c r="AV1226">
        <v>4</v>
      </c>
      <c r="AW1226">
        <v>5</v>
      </c>
      <c r="AX1226">
        <v>5</v>
      </c>
      <c r="AY1226" t="s">
        <v>10244</v>
      </c>
    </row>
    <row r="1227" spans="1:690" x14ac:dyDescent="0.2">
      <c r="A1227" t="s">
        <v>6224</v>
      </c>
      <c r="B1227">
        <v>39901346</v>
      </c>
      <c r="C1227">
        <v>39901349</v>
      </c>
      <c r="D1227" t="s">
        <v>10245</v>
      </c>
      <c r="E1227" t="s">
        <v>9940</v>
      </c>
      <c r="F1227">
        <v>85764</v>
      </c>
      <c r="G1227" t="s">
        <v>6224</v>
      </c>
      <c r="H1227">
        <v>39901346</v>
      </c>
      <c r="I1227" t="s">
        <v>10246</v>
      </c>
      <c r="J1227">
        <v>3</v>
      </c>
      <c r="K1227">
        <v>2</v>
      </c>
      <c r="L1227">
        <v>5</v>
      </c>
      <c r="M1227">
        <v>2.4494897427831699</v>
      </c>
      <c r="N1227">
        <v>3</v>
      </c>
      <c r="O1227">
        <v>2</v>
      </c>
      <c r="P1227">
        <v>5</v>
      </c>
      <c r="Q1227">
        <v>2.4494897427831699</v>
      </c>
      <c r="R1227">
        <v>2</v>
      </c>
      <c r="S1227">
        <v>3</v>
      </c>
      <c r="T1227">
        <v>0</v>
      </c>
      <c r="U1227">
        <v>0</v>
      </c>
      <c r="V1227">
        <v>2.4494897427831699</v>
      </c>
      <c r="W1227">
        <v>1.5</v>
      </c>
      <c r="X1227" t="s">
        <v>10245</v>
      </c>
      <c r="Y1227">
        <v>1</v>
      </c>
      <c r="Z1227" t="s">
        <v>6224</v>
      </c>
      <c r="AA1227" t="s">
        <v>10247</v>
      </c>
      <c r="AB1227">
        <v>2</v>
      </c>
      <c r="AC1227" t="s">
        <v>6328</v>
      </c>
      <c r="AD1227">
        <v>39901331</v>
      </c>
      <c r="AE1227">
        <v>39901355</v>
      </c>
      <c r="AF1227"/>
      <c r="AG1227"/>
      <c r="AH1227"/>
      <c r="AI1227"/>
      <c r="AJ1227"/>
      <c r="AK1227"/>
      <c r="AL1227"/>
      <c r="AM1227"/>
      <c r="AN1227"/>
      <c r="AO1227" t="s">
        <v>6329</v>
      </c>
      <c r="AP1227" t="s">
        <v>9943</v>
      </c>
      <c r="AQ1227" t="s">
        <v>9944</v>
      </c>
      <c r="AR1227" t="s">
        <v>6271</v>
      </c>
      <c r="AS1227">
        <v>-1</v>
      </c>
      <c r="AT1227">
        <v>-1</v>
      </c>
      <c r="AU1227">
        <v>-5</v>
      </c>
      <c r="AV1227">
        <v>2</v>
      </c>
      <c r="AW1227">
        <v>2</v>
      </c>
      <c r="AX1227">
        <v>3</v>
      </c>
      <c r="AY1227" t="s">
        <v>10116</v>
      </c>
    </row>
    <row r="1228" spans="1:690" x14ac:dyDescent="0.2">
      <c r="A1228" t="s">
        <v>6224</v>
      </c>
      <c r="B1228">
        <v>88058027</v>
      </c>
      <c r="C1228">
        <v>88058030</v>
      </c>
      <c r="D1228" t="s">
        <v>10248</v>
      </c>
      <c r="E1228" t="s">
        <v>9940</v>
      </c>
      <c r="F1228">
        <v>90638</v>
      </c>
      <c r="G1228" t="s">
        <v>6224</v>
      </c>
      <c r="H1228">
        <v>88058027</v>
      </c>
      <c r="I1228" t="s">
        <v>10249</v>
      </c>
      <c r="J1228">
        <v>4</v>
      </c>
      <c r="K1228">
        <v>1</v>
      </c>
      <c r="L1228">
        <v>5</v>
      </c>
      <c r="M1228">
        <v>2</v>
      </c>
      <c r="N1228">
        <v>4</v>
      </c>
      <c r="O1228">
        <v>1</v>
      </c>
      <c r="P1228">
        <v>5</v>
      </c>
      <c r="Q1228">
        <v>2</v>
      </c>
      <c r="R1228">
        <v>4</v>
      </c>
      <c r="S1228">
        <v>1</v>
      </c>
      <c r="T1228">
        <v>0</v>
      </c>
      <c r="U1228">
        <v>0</v>
      </c>
      <c r="V1228">
        <v>2</v>
      </c>
      <c r="W1228">
        <v>1.5</v>
      </c>
      <c r="X1228" t="s">
        <v>10248</v>
      </c>
      <c r="Y1228">
        <v>1</v>
      </c>
      <c r="Z1228" t="s">
        <v>6224</v>
      </c>
      <c r="AA1228" t="s">
        <v>10081</v>
      </c>
      <c r="AB1228">
        <v>3</v>
      </c>
      <c r="AC1228" t="s">
        <v>6339</v>
      </c>
      <c r="AD1228">
        <v>88058020</v>
      </c>
      <c r="AE1228">
        <v>88058044</v>
      </c>
      <c r="AF1228"/>
      <c r="AG1228"/>
      <c r="AH1228"/>
      <c r="AI1228"/>
      <c r="AJ1228"/>
      <c r="AK1228"/>
      <c r="AL1228"/>
      <c r="AM1228"/>
      <c r="AN1228"/>
      <c r="AO1228" t="s">
        <v>6329</v>
      </c>
      <c r="AP1228" t="s">
        <v>9943</v>
      </c>
      <c r="AQ1228" t="s">
        <v>9944</v>
      </c>
      <c r="AR1228" t="s">
        <v>6271</v>
      </c>
      <c r="AS1228">
        <v>-1</v>
      </c>
      <c r="AT1228">
        <v>-1</v>
      </c>
      <c r="AU1228">
        <v>-5</v>
      </c>
      <c r="AV1228">
        <v>2</v>
      </c>
      <c r="AW1228">
        <v>2</v>
      </c>
      <c r="AX1228">
        <v>3</v>
      </c>
      <c r="AY1228" t="s">
        <v>10250</v>
      </c>
    </row>
    <row r="1229" spans="1:690" x14ac:dyDescent="0.2">
      <c r="A1229" t="s">
        <v>6204</v>
      </c>
      <c r="B1229">
        <v>27527827</v>
      </c>
      <c r="C1229">
        <v>27527832</v>
      </c>
      <c r="D1229" t="s">
        <v>10251</v>
      </c>
      <c r="E1229" t="s">
        <v>9940</v>
      </c>
      <c r="F1229">
        <v>134431</v>
      </c>
      <c r="G1229" t="s">
        <v>6204</v>
      </c>
      <c r="H1229">
        <v>27527827</v>
      </c>
      <c r="I1229" t="s">
        <v>10252</v>
      </c>
      <c r="J1229">
        <v>5</v>
      </c>
      <c r="K1229">
        <v>0</v>
      </c>
      <c r="L1229">
        <v>5</v>
      </c>
      <c r="M1229">
        <v>0</v>
      </c>
      <c r="N1229">
        <v>5</v>
      </c>
      <c r="O1229">
        <v>0</v>
      </c>
      <c r="P1229">
        <v>5</v>
      </c>
      <c r="Q1229">
        <v>0</v>
      </c>
      <c r="R1229">
        <v>4</v>
      </c>
      <c r="S1229">
        <v>1</v>
      </c>
      <c r="T1229">
        <v>0</v>
      </c>
      <c r="U1229">
        <v>0</v>
      </c>
      <c r="V1229">
        <v>2</v>
      </c>
      <c r="W1229">
        <v>2.1602468994692798</v>
      </c>
      <c r="X1229" t="s">
        <v>10251</v>
      </c>
      <c r="Y1229">
        <v>1</v>
      </c>
      <c r="Z1229" t="s">
        <v>6204</v>
      </c>
      <c r="AA1229" t="s">
        <v>10253</v>
      </c>
      <c r="AB1229">
        <v>2</v>
      </c>
      <c r="AC1229" t="s">
        <v>6339</v>
      </c>
      <c r="AD1229">
        <v>27527820</v>
      </c>
      <c r="AE1229">
        <v>27527844</v>
      </c>
      <c r="AF1229"/>
      <c r="AG1229"/>
      <c r="AH1229"/>
      <c r="AI1229"/>
      <c r="AJ1229"/>
      <c r="AK1229"/>
      <c r="AL1229"/>
      <c r="AM1229"/>
      <c r="AN1229"/>
      <c r="AO1229" t="s">
        <v>6329</v>
      </c>
      <c r="AP1229" t="s">
        <v>9943</v>
      </c>
      <c r="AQ1229" t="s">
        <v>9944</v>
      </c>
      <c r="AR1229" t="s">
        <v>6271</v>
      </c>
      <c r="AS1229">
        <v>-1</v>
      </c>
      <c r="AT1229">
        <v>-1</v>
      </c>
      <c r="AU1229">
        <v>-5</v>
      </c>
      <c r="AV1229">
        <v>3</v>
      </c>
      <c r="AW1229">
        <v>3</v>
      </c>
      <c r="AX1229">
        <v>3</v>
      </c>
      <c r="AY1229" t="s">
        <v>10254</v>
      </c>
    </row>
    <row r="1230" spans="1:690" x14ac:dyDescent="0.2">
      <c r="A1230" t="s">
        <v>6212</v>
      </c>
      <c r="B1230">
        <v>36041855</v>
      </c>
      <c r="C1230">
        <v>36041856</v>
      </c>
      <c r="D1230" t="s">
        <v>10255</v>
      </c>
      <c r="E1230" t="s">
        <v>9940</v>
      </c>
      <c r="F1230">
        <v>176086</v>
      </c>
      <c r="G1230" t="s">
        <v>6212</v>
      </c>
      <c r="H1230">
        <v>36041855</v>
      </c>
      <c r="I1230" t="s">
        <v>10256</v>
      </c>
      <c r="J1230">
        <v>2</v>
      </c>
      <c r="K1230">
        <v>3</v>
      </c>
      <c r="L1230">
        <v>5</v>
      </c>
      <c r="M1230">
        <v>2.4494897427831699</v>
      </c>
      <c r="N1230">
        <v>2</v>
      </c>
      <c r="O1230">
        <v>3</v>
      </c>
      <c r="P1230">
        <v>5</v>
      </c>
      <c r="Q1230">
        <v>2.4494897427831699</v>
      </c>
      <c r="R1230">
        <v>1</v>
      </c>
      <c r="S1230">
        <v>2</v>
      </c>
      <c r="T1230">
        <v>0</v>
      </c>
      <c r="U1230">
        <v>0</v>
      </c>
      <c r="V1230">
        <v>1.41421356237309</v>
      </c>
      <c r="W1230">
        <v>0.5</v>
      </c>
      <c r="X1230" t="s">
        <v>10255</v>
      </c>
      <c r="Y1230">
        <v>1</v>
      </c>
      <c r="Z1230" t="s">
        <v>6212</v>
      </c>
      <c r="AA1230" t="s">
        <v>10093</v>
      </c>
      <c r="AB1230">
        <v>2</v>
      </c>
      <c r="AC1230" t="s">
        <v>6328</v>
      </c>
      <c r="AD1230">
        <v>36041838</v>
      </c>
      <c r="AE1230">
        <v>36041862</v>
      </c>
      <c r="AF1230"/>
      <c r="AG1230"/>
      <c r="AH1230"/>
      <c r="AI1230"/>
      <c r="AJ1230"/>
      <c r="AK1230"/>
      <c r="AL1230"/>
      <c r="AM1230"/>
      <c r="AN1230"/>
      <c r="AO1230" t="s">
        <v>6329</v>
      </c>
      <c r="AP1230" t="s">
        <v>9943</v>
      </c>
      <c r="AQ1230" t="s">
        <v>9944</v>
      </c>
      <c r="AR1230" t="s">
        <v>6271</v>
      </c>
      <c r="AS1230">
        <v>-1</v>
      </c>
      <c r="AT1230">
        <v>-1</v>
      </c>
      <c r="AU1230">
        <v>-5</v>
      </c>
      <c r="AV1230">
        <v>2</v>
      </c>
      <c r="AW1230">
        <v>2</v>
      </c>
      <c r="AX1230">
        <v>2</v>
      </c>
      <c r="AY1230" t="s">
        <v>8987</v>
      </c>
    </row>
    <row r="1231" spans="1:690" x14ac:dyDescent="0.2">
      <c r="A1231" t="s">
        <v>6212</v>
      </c>
      <c r="B1231">
        <v>53508782</v>
      </c>
      <c r="C1231">
        <v>53508784</v>
      </c>
      <c r="D1231" t="s">
        <v>10257</v>
      </c>
      <c r="E1231" t="s">
        <v>9940</v>
      </c>
      <c r="F1231">
        <v>178884</v>
      </c>
      <c r="G1231" t="s">
        <v>6212</v>
      </c>
      <c r="H1231">
        <v>53508784</v>
      </c>
      <c r="I1231" t="s">
        <v>10258</v>
      </c>
      <c r="J1231">
        <v>4</v>
      </c>
      <c r="K1231">
        <v>1</v>
      </c>
      <c r="L1231">
        <v>5</v>
      </c>
      <c r="M1231">
        <v>2</v>
      </c>
      <c r="N1231">
        <v>4</v>
      </c>
      <c r="O1231">
        <v>1</v>
      </c>
      <c r="P1231">
        <v>5</v>
      </c>
      <c r="Q1231">
        <v>2</v>
      </c>
      <c r="R1231">
        <v>0</v>
      </c>
      <c r="S1231">
        <v>3</v>
      </c>
      <c r="T1231">
        <v>0</v>
      </c>
      <c r="U1231">
        <v>0</v>
      </c>
      <c r="V1231">
        <v>0</v>
      </c>
      <c r="W1231">
        <v>1</v>
      </c>
      <c r="X1231" t="s">
        <v>10257</v>
      </c>
      <c r="Y1231">
        <v>1</v>
      </c>
      <c r="Z1231" t="s">
        <v>6212</v>
      </c>
      <c r="AA1231" t="s">
        <v>10259</v>
      </c>
      <c r="AB1231">
        <v>4</v>
      </c>
      <c r="AC1231" t="s">
        <v>6328</v>
      </c>
      <c r="AD1231">
        <v>53508767</v>
      </c>
      <c r="AE1231">
        <v>53508791</v>
      </c>
      <c r="AF1231"/>
      <c r="AG1231"/>
      <c r="AH1231"/>
      <c r="AI1231"/>
      <c r="AJ1231"/>
      <c r="AK1231"/>
      <c r="AL1231"/>
      <c r="AM1231"/>
      <c r="AN1231"/>
      <c r="AO1231" t="s">
        <v>6329</v>
      </c>
      <c r="AP1231" t="s">
        <v>9943</v>
      </c>
      <c r="AQ1231" t="s">
        <v>9944</v>
      </c>
      <c r="AR1231" t="s">
        <v>6271</v>
      </c>
      <c r="AS1231">
        <v>-1</v>
      </c>
      <c r="AT1231">
        <v>-1</v>
      </c>
      <c r="AU1231">
        <v>-5</v>
      </c>
      <c r="AV1231">
        <v>2</v>
      </c>
      <c r="AW1231">
        <v>2</v>
      </c>
      <c r="AX1231">
        <v>2</v>
      </c>
      <c r="AY1231" t="s">
        <v>10260</v>
      </c>
    </row>
    <row r="1232" spans="1:690" x14ac:dyDescent="0.2">
      <c r="A1232" t="s">
        <v>6212</v>
      </c>
      <c r="B1232">
        <v>95825021</v>
      </c>
      <c r="C1232">
        <v>95825021</v>
      </c>
      <c r="D1232" t="s">
        <v>10261</v>
      </c>
      <c r="E1232" t="s">
        <v>9940</v>
      </c>
      <c r="F1232">
        <v>183808</v>
      </c>
      <c r="G1232" t="s">
        <v>6212</v>
      </c>
      <c r="H1232">
        <v>95825021</v>
      </c>
      <c r="I1232" t="s">
        <v>10262</v>
      </c>
      <c r="J1232">
        <v>3</v>
      </c>
      <c r="K1232">
        <v>2</v>
      </c>
      <c r="L1232">
        <v>5</v>
      </c>
      <c r="M1232">
        <v>2.4494897427831699</v>
      </c>
      <c r="N1232">
        <v>3</v>
      </c>
      <c r="O1232">
        <v>2</v>
      </c>
      <c r="P1232">
        <v>5</v>
      </c>
      <c r="Q1232">
        <v>2.4494897427831699</v>
      </c>
      <c r="R1232">
        <v>1</v>
      </c>
      <c r="S1232">
        <v>1</v>
      </c>
      <c r="T1232">
        <v>1</v>
      </c>
      <c r="U1232">
        <v>0</v>
      </c>
      <c r="V1232">
        <v>1</v>
      </c>
      <c r="W1232">
        <v>0</v>
      </c>
      <c r="X1232" t="s">
        <v>10261</v>
      </c>
      <c r="Y1232">
        <v>1</v>
      </c>
      <c r="Z1232" t="s">
        <v>6212</v>
      </c>
      <c r="AA1232" t="s">
        <v>10263</v>
      </c>
      <c r="AB1232">
        <v>2</v>
      </c>
      <c r="AC1232" t="s">
        <v>6339</v>
      </c>
      <c r="AD1232">
        <v>95825014</v>
      </c>
      <c r="AE1232">
        <v>95825038</v>
      </c>
      <c r="AF1232"/>
      <c r="AG1232"/>
      <c r="AH1232"/>
      <c r="AI1232"/>
      <c r="AJ1232"/>
      <c r="AK1232"/>
      <c r="AL1232"/>
      <c r="AM1232"/>
      <c r="AN1232"/>
      <c r="AO1232" t="s">
        <v>6329</v>
      </c>
      <c r="AP1232" t="s">
        <v>9943</v>
      </c>
      <c r="AQ1232" t="s">
        <v>9944</v>
      </c>
      <c r="AR1232" t="s">
        <v>6271</v>
      </c>
      <c r="AS1232">
        <v>-1</v>
      </c>
      <c r="AT1232">
        <v>-1</v>
      </c>
      <c r="AU1232">
        <v>-5</v>
      </c>
      <c r="AV1232">
        <v>1</v>
      </c>
      <c r="AW1232">
        <v>1</v>
      </c>
      <c r="AX1232">
        <v>1</v>
      </c>
      <c r="AY1232" t="s">
        <v>9850</v>
      </c>
    </row>
    <row r="1233" spans="1:51" x14ac:dyDescent="0.2">
      <c r="A1233" t="s">
        <v>6245</v>
      </c>
      <c r="B1233">
        <v>59930619</v>
      </c>
      <c r="C1233">
        <v>59930622</v>
      </c>
      <c r="D1233" t="s">
        <v>10264</v>
      </c>
      <c r="E1233" t="s">
        <v>9940</v>
      </c>
      <c r="F1233">
        <v>198748</v>
      </c>
      <c r="G1233" t="s">
        <v>6245</v>
      </c>
      <c r="H1233">
        <v>59930619</v>
      </c>
      <c r="I1233" t="s">
        <v>10265</v>
      </c>
      <c r="J1233">
        <v>0</v>
      </c>
      <c r="K1233">
        <v>5</v>
      </c>
      <c r="L1233">
        <v>5</v>
      </c>
      <c r="M1233">
        <v>0</v>
      </c>
      <c r="N1233">
        <v>0</v>
      </c>
      <c r="O1233">
        <v>5</v>
      </c>
      <c r="P1233">
        <v>5</v>
      </c>
      <c r="Q1233">
        <v>0</v>
      </c>
      <c r="R1233">
        <v>2</v>
      </c>
      <c r="S1233">
        <v>1</v>
      </c>
      <c r="T1233">
        <v>0</v>
      </c>
      <c r="U1233">
        <v>0</v>
      </c>
      <c r="V1233">
        <v>1.41421356237309</v>
      </c>
      <c r="W1233">
        <v>1.5</v>
      </c>
      <c r="X1233" t="s">
        <v>10264</v>
      </c>
      <c r="Y1233">
        <v>1</v>
      </c>
      <c r="Z1233" t="s">
        <v>6245</v>
      </c>
      <c r="AA1233" t="s">
        <v>10184</v>
      </c>
      <c r="AB1233">
        <v>3</v>
      </c>
      <c r="AC1233" t="s">
        <v>6339</v>
      </c>
      <c r="AD1233">
        <v>59930612</v>
      </c>
      <c r="AE1233">
        <v>59930636</v>
      </c>
      <c r="AF1233"/>
      <c r="AG1233"/>
      <c r="AH1233"/>
      <c r="AI1233"/>
      <c r="AJ1233"/>
      <c r="AK1233"/>
      <c r="AL1233"/>
      <c r="AM1233"/>
      <c r="AN1233"/>
      <c r="AO1233" t="s">
        <v>6329</v>
      </c>
      <c r="AP1233" t="s">
        <v>9943</v>
      </c>
      <c r="AQ1233" t="s">
        <v>9944</v>
      </c>
      <c r="AR1233" t="s">
        <v>6271</v>
      </c>
      <c r="AS1233">
        <v>-1</v>
      </c>
      <c r="AT1233">
        <v>-1</v>
      </c>
      <c r="AU1233">
        <v>-5</v>
      </c>
      <c r="AV1233">
        <v>2</v>
      </c>
      <c r="AW1233">
        <v>2</v>
      </c>
      <c r="AX1233">
        <v>2</v>
      </c>
      <c r="AY1233" t="s">
        <v>10266</v>
      </c>
    </row>
    <row r="1234" spans="1:51" x14ac:dyDescent="0.2">
      <c r="A1234" t="s">
        <v>6577</v>
      </c>
      <c r="B1234">
        <v>21415985</v>
      </c>
      <c r="C1234">
        <v>21415987</v>
      </c>
      <c r="D1234" t="s">
        <v>10267</v>
      </c>
      <c r="E1234" t="s">
        <v>9940</v>
      </c>
      <c r="F1234">
        <v>290694</v>
      </c>
      <c r="G1234" t="s">
        <v>6577</v>
      </c>
      <c r="H1234">
        <v>21415987</v>
      </c>
      <c r="I1234" t="s">
        <v>10268</v>
      </c>
      <c r="J1234">
        <v>4</v>
      </c>
      <c r="K1234">
        <v>1</v>
      </c>
      <c r="L1234">
        <v>5</v>
      </c>
      <c r="M1234">
        <v>2</v>
      </c>
      <c r="N1234">
        <v>4</v>
      </c>
      <c r="O1234">
        <v>1</v>
      </c>
      <c r="P1234">
        <v>5</v>
      </c>
      <c r="Q1234">
        <v>2</v>
      </c>
      <c r="R1234">
        <v>0</v>
      </c>
      <c r="S1234">
        <v>1</v>
      </c>
      <c r="T1234">
        <v>0</v>
      </c>
      <c r="U1234">
        <v>0</v>
      </c>
      <c r="V1234">
        <v>0</v>
      </c>
      <c r="W1234">
        <v>1</v>
      </c>
      <c r="X1234" t="s">
        <v>10267</v>
      </c>
      <c r="Y1234">
        <v>1</v>
      </c>
      <c r="Z1234" t="s">
        <v>6577</v>
      </c>
      <c r="AA1234" t="s">
        <v>10081</v>
      </c>
      <c r="AB1234">
        <v>3</v>
      </c>
      <c r="AC1234" t="s">
        <v>6328</v>
      </c>
      <c r="AD1234">
        <v>21415970</v>
      </c>
      <c r="AE1234">
        <v>21415994</v>
      </c>
      <c r="AF1234"/>
      <c r="AG1234"/>
      <c r="AH1234"/>
      <c r="AI1234"/>
      <c r="AJ1234"/>
      <c r="AK1234"/>
      <c r="AL1234"/>
      <c r="AM1234"/>
      <c r="AN1234"/>
      <c r="AO1234" t="s">
        <v>6329</v>
      </c>
      <c r="AP1234" t="s">
        <v>9943</v>
      </c>
      <c r="AQ1234" t="s">
        <v>9944</v>
      </c>
      <c r="AR1234" t="s">
        <v>6271</v>
      </c>
      <c r="AS1234">
        <v>-1</v>
      </c>
      <c r="AT1234">
        <v>-1</v>
      </c>
      <c r="AU1234">
        <v>-5</v>
      </c>
      <c r="AV1234">
        <v>2</v>
      </c>
      <c r="AW1234">
        <v>2</v>
      </c>
      <c r="AX1234">
        <v>2</v>
      </c>
      <c r="AY1234" t="s">
        <v>10269</v>
      </c>
    </row>
    <row r="1235" spans="1:51" x14ac:dyDescent="0.2">
      <c r="A1235" t="s">
        <v>6231</v>
      </c>
      <c r="B1235">
        <v>83386123</v>
      </c>
      <c r="C1235">
        <v>83386127</v>
      </c>
      <c r="D1235" t="s">
        <v>10270</v>
      </c>
      <c r="E1235" t="s">
        <v>9940</v>
      </c>
      <c r="F1235">
        <v>37453</v>
      </c>
      <c r="G1235" t="s">
        <v>6231</v>
      </c>
      <c r="H1235">
        <v>83386123</v>
      </c>
      <c r="I1235" t="s">
        <v>10271</v>
      </c>
      <c r="J1235">
        <v>3</v>
      </c>
      <c r="K1235">
        <v>1</v>
      </c>
      <c r="L1235">
        <v>4</v>
      </c>
      <c r="M1235">
        <v>1.7320508075688701</v>
      </c>
      <c r="N1235">
        <v>3</v>
      </c>
      <c r="O1235">
        <v>1</v>
      </c>
      <c r="P1235">
        <v>4</v>
      </c>
      <c r="Q1235">
        <v>1.7320508075688701</v>
      </c>
      <c r="R1235">
        <v>0</v>
      </c>
      <c r="S1235">
        <v>1</v>
      </c>
      <c r="T1235">
        <v>0</v>
      </c>
      <c r="U1235">
        <v>1</v>
      </c>
      <c r="V1235">
        <v>0</v>
      </c>
      <c r="W1235">
        <v>2</v>
      </c>
      <c r="X1235" t="s">
        <v>10270</v>
      </c>
      <c r="Y1235">
        <v>1</v>
      </c>
      <c r="Z1235" t="s">
        <v>6231</v>
      </c>
      <c r="AA1235" t="s">
        <v>10272</v>
      </c>
      <c r="AB1235">
        <v>3</v>
      </c>
      <c r="AC1235" t="s">
        <v>6328</v>
      </c>
      <c r="AD1235">
        <v>83386106</v>
      </c>
      <c r="AE1235">
        <v>83386130</v>
      </c>
      <c r="AF1235"/>
      <c r="AG1235"/>
      <c r="AH1235"/>
      <c r="AI1235"/>
      <c r="AJ1235"/>
      <c r="AK1235"/>
      <c r="AL1235"/>
      <c r="AM1235"/>
      <c r="AN1235"/>
      <c r="AO1235" t="s">
        <v>6329</v>
      </c>
      <c r="AP1235" t="s">
        <v>9943</v>
      </c>
      <c r="AQ1235" t="s">
        <v>9944</v>
      </c>
      <c r="AR1235" t="s">
        <v>6271</v>
      </c>
      <c r="AS1235">
        <v>-1</v>
      </c>
      <c r="AT1235">
        <v>-1</v>
      </c>
      <c r="AU1235">
        <v>-4</v>
      </c>
      <c r="AV1235">
        <v>2</v>
      </c>
      <c r="AW1235">
        <v>2</v>
      </c>
      <c r="AX1235">
        <v>2</v>
      </c>
      <c r="AY1235" t="s">
        <v>10273</v>
      </c>
    </row>
    <row r="1236" spans="1:51" x14ac:dyDescent="0.2">
      <c r="A1236" t="s">
        <v>6209</v>
      </c>
      <c r="B1236">
        <v>71282427</v>
      </c>
      <c r="C1236">
        <v>71282430</v>
      </c>
      <c r="D1236" t="s">
        <v>10274</v>
      </c>
      <c r="E1236" t="s">
        <v>9940</v>
      </c>
      <c r="F1236">
        <v>77732</v>
      </c>
      <c r="G1236" t="s">
        <v>6209</v>
      </c>
      <c r="H1236">
        <v>71282427</v>
      </c>
      <c r="I1236" t="s">
        <v>10275</v>
      </c>
      <c r="J1236">
        <v>3</v>
      </c>
      <c r="K1236">
        <v>1</v>
      </c>
      <c r="L1236">
        <v>4</v>
      </c>
      <c r="M1236">
        <v>1.7320508075688701</v>
      </c>
      <c r="N1236">
        <v>3</v>
      </c>
      <c r="O1236">
        <v>1</v>
      </c>
      <c r="P1236">
        <v>4</v>
      </c>
      <c r="Q1236">
        <v>1.7320508075688701</v>
      </c>
      <c r="R1236">
        <v>0</v>
      </c>
      <c r="S1236">
        <v>2</v>
      </c>
      <c r="T1236">
        <v>0</v>
      </c>
      <c r="U1236">
        <v>0</v>
      </c>
      <c r="V1236">
        <v>0</v>
      </c>
      <c r="W1236">
        <v>1.5</v>
      </c>
      <c r="X1236" t="s">
        <v>10274</v>
      </c>
      <c r="Y1236">
        <v>1</v>
      </c>
      <c r="Z1236" t="s">
        <v>6209</v>
      </c>
      <c r="AA1236" t="s">
        <v>10081</v>
      </c>
      <c r="AB1236">
        <v>3</v>
      </c>
      <c r="AC1236" t="s">
        <v>6328</v>
      </c>
      <c r="AD1236">
        <v>71282412</v>
      </c>
      <c r="AE1236">
        <v>71282436</v>
      </c>
      <c r="AF1236"/>
      <c r="AG1236"/>
      <c r="AH1236"/>
      <c r="AI1236"/>
      <c r="AJ1236"/>
      <c r="AK1236"/>
      <c r="AL1236"/>
      <c r="AM1236"/>
      <c r="AN1236"/>
      <c r="AO1236" t="s">
        <v>6329</v>
      </c>
      <c r="AP1236" t="s">
        <v>9943</v>
      </c>
      <c r="AQ1236" t="s">
        <v>9944</v>
      </c>
      <c r="AR1236" t="s">
        <v>6271</v>
      </c>
      <c r="AS1236">
        <v>-1</v>
      </c>
      <c r="AT1236">
        <v>-1</v>
      </c>
      <c r="AU1236">
        <v>-4</v>
      </c>
      <c r="AV1236">
        <v>2</v>
      </c>
      <c r="AW1236">
        <v>3</v>
      </c>
      <c r="AX1236">
        <v>3</v>
      </c>
      <c r="AY1236" t="s">
        <v>10276</v>
      </c>
    </row>
    <row r="1237" spans="1:51" x14ac:dyDescent="0.2">
      <c r="A1237" t="s">
        <v>6224</v>
      </c>
      <c r="B1237">
        <v>45396565</v>
      </c>
      <c r="C1237">
        <v>45396567</v>
      </c>
      <c r="D1237" t="s">
        <v>10277</v>
      </c>
      <c r="E1237" t="s">
        <v>9940</v>
      </c>
      <c r="F1237">
        <v>86183</v>
      </c>
      <c r="G1237" t="s">
        <v>6224</v>
      </c>
      <c r="H1237">
        <v>45396567</v>
      </c>
      <c r="I1237" t="s">
        <v>10278</v>
      </c>
      <c r="J1237">
        <v>3</v>
      </c>
      <c r="K1237">
        <v>1</v>
      </c>
      <c r="L1237">
        <v>4</v>
      </c>
      <c r="M1237">
        <v>1.7320508075688701</v>
      </c>
      <c r="N1237">
        <v>3</v>
      </c>
      <c r="O1237">
        <v>1</v>
      </c>
      <c r="P1237">
        <v>4</v>
      </c>
      <c r="Q1237">
        <v>1.7320508075688701</v>
      </c>
      <c r="R1237">
        <v>1</v>
      </c>
      <c r="S1237">
        <v>2</v>
      </c>
      <c r="T1237">
        <v>0</v>
      </c>
      <c r="U1237">
        <v>0</v>
      </c>
      <c r="V1237">
        <v>1.41421356237309</v>
      </c>
      <c r="W1237">
        <v>1</v>
      </c>
      <c r="X1237" t="s">
        <v>10277</v>
      </c>
      <c r="Y1237">
        <v>1</v>
      </c>
      <c r="Z1237" t="s">
        <v>6224</v>
      </c>
      <c r="AA1237" t="s">
        <v>10093</v>
      </c>
      <c r="AB1237">
        <v>2</v>
      </c>
      <c r="AC1237" t="s">
        <v>6339</v>
      </c>
      <c r="AD1237">
        <v>45396557</v>
      </c>
      <c r="AE1237">
        <v>45396581</v>
      </c>
      <c r="AF1237"/>
      <c r="AG1237"/>
      <c r="AH1237"/>
      <c r="AI1237"/>
      <c r="AJ1237"/>
      <c r="AK1237"/>
      <c r="AL1237"/>
      <c r="AM1237"/>
      <c r="AN1237"/>
      <c r="AO1237" t="s">
        <v>6329</v>
      </c>
      <c r="AP1237" t="s">
        <v>9943</v>
      </c>
      <c r="AQ1237" t="s">
        <v>9944</v>
      </c>
      <c r="AR1237" t="s">
        <v>6271</v>
      </c>
      <c r="AS1237">
        <v>-1</v>
      </c>
      <c r="AT1237">
        <v>-1</v>
      </c>
      <c r="AU1237">
        <v>-4</v>
      </c>
      <c r="AV1237">
        <v>2</v>
      </c>
      <c r="AW1237">
        <v>2</v>
      </c>
      <c r="AX1237">
        <v>3</v>
      </c>
      <c r="AY1237" t="s">
        <v>10279</v>
      </c>
    </row>
    <row r="1238" spans="1:51" x14ac:dyDescent="0.2">
      <c r="A1238" t="s">
        <v>6221</v>
      </c>
      <c r="B1238">
        <v>115519763</v>
      </c>
      <c r="C1238">
        <v>115519764</v>
      </c>
      <c r="D1238" t="s">
        <v>10280</v>
      </c>
      <c r="E1238" t="s">
        <v>9940</v>
      </c>
      <c r="F1238">
        <v>14489</v>
      </c>
      <c r="G1238" t="s">
        <v>6221</v>
      </c>
      <c r="H1238">
        <v>115519764</v>
      </c>
      <c r="I1238" t="s">
        <v>10281</v>
      </c>
      <c r="J1238">
        <v>2</v>
      </c>
      <c r="K1238">
        <v>2</v>
      </c>
      <c r="L1238">
        <v>4</v>
      </c>
      <c r="M1238">
        <v>2</v>
      </c>
      <c r="N1238">
        <v>2</v>
      </c>
      <c r="O1238">
        <v>2</v>
      </c>
      <c r="P1238">
        <v>4</v>
      </c>
      <c r="Q1238">
        <v>2</v>
      </c>
      <c r="R1238">
        <v>3</v>
      </c>
      <c r="S1238">
        <v>0</v>
      </c>
      <c r="T1238">
        <v>1</v>
      </c>
      <c r="U1238">
        <v>0</v>
      </c>
      <c r="V1238">
        <v>0</v>
      </c>
      <c r="W1238">
        <v>0.5</v>
      </c>
      <c r="X1238" t="s">
        <v>10280</v>
      </c>
      <c r="Y1238">
        <v>1</v>
      </c>
      <c r="Z1238" t="s">
        <v>6221</v>
      </c>
      <c r="AA1238" t="s">
        <v>10081</v>
      </c>
      <c r="AB1238">
        <v>3</v>
      </c>
      <c r="AC1238" t="s">
        <v>6328</v>
      </c>
      <c r="AD1238">
        <v>115519746</v>
      </c>
      <c r="AE1238">
        <v>115519770</v>
      </c>
      <c r="AF1238"/>
      <c r="AG1238"/>
      <c r="AH1238"/>
      <c r="AI1238"/>
      <c r="AJ1238"/>
      <c r="AK1238"/>
      <c r="AL1238"/>
      <c r="AM1238"/>
      <c r="AN1238"/>
      <c r="AO1238" t="s">
        <v>6329</v>
      </c>
      <c r="AP1238" t="s">
        <v>9943</v>
      </c>
      <c r="AQ1238" t="s">
        <v>9944</v>
      </c>
      <c r="AR1238" t="s">
        <v>6271</v>
      </c>
      <c r="AS1238">
        <v>-1</v>
      </c>
      <c r="AT1238">
        <v>-1</v>
      </c>
      <c r="AU1238">
        <v>-4</v>
      </c>
      <c r="AV1238">
        <v>2</v>
      </c>
      <c r="AW1238">
        <v>3</v>
      </c>
      <c r="AX1238">
        <v>3</v>
      </c>
      <c r="AY1238" t="s">
        <v>7959</v>
      </c>
    </row>
    <row r="1239" spans="1:51" x14ac:dyDescent="0.2">
      <c r="A1239" t="s">
        <v>6221</v>
      </c>
      <c r="B1239">
        <v>174083792</v>
      </c>
      <c r="C1239">
        <v>174083793</v>
      </c>
      <c r="D1239" t="s">
        <v>10282</v>
      </c>
      <c r="E1239" t="s">
        <v>9940</v>
      </c>
      <c r="F1239">
        <v>19082</v>
      </c>
      <c r="G1239" t="s">
        <v>6221</v>
      </c>
      <c r="H1239">
        <v>174083792</v>
      </c>
      <c r="I1239" t="s">
        <v>10283</v>
      </c>
      <c r="J1239">
        <v>3</v>
      </c>
      <c r="K1239">
        <v>1</v>
      </c>
      <c r="L1239">
        <v>4</v>
      </c>
      <c r="M1239">
        <v>1.7320508075688701</v>
      </c>
      <c r="N1239">
        <v>3</v>
      </c>
      <c r="O1239">
        <v>1</v>
      </c>
      <c r="P1239">
        <v>4</v>
      </c>
      <c r="Q1239">
        <v>1.7320508075688701</v>
      </c>
      <c r="R1239">
        <v>3</v>
      </c>
      <c r="S1239">
        <v>1</v>
      </c>
      <c r="T1239">
        <v>0</v>
      </c>
      <c r="U1239">
        <v>0</v>
      </c>
      <c r="V1239">
        <v>1.7320508075688701</v>
      </c>
      <c r="W1239">
        <v>0.5</v>
      </c>
      <c r="X1239" t="s">
        <v>10282</v>
      </c>
      <c r="Y1239">
        <v>1</v>
      </c>
      <c r="Z1239" t="s">
        <v>6221</v>
      </c>
      <c r="AA1239" t="s">
        <v>10284</v>
      </c>
      <c r="AB1239">
        <v>3</v>
      </c>
      <c r="AC1239" t="s">
        <v>6328</v>
      </c>
      <c r="AD1239">
        <v>174083775</v>
      </c>
      <c r="AE1239">
        <v>174083799</v>
      </c>
      <c r="AF1239"/>
      <c r="AG1239"/>
      <c r="AH1239"/>
      <c r="AI1239"/>
      <c r="AJ1239"/>
      <c r="AK1239"/>
      <c r="AL1239"/>
      <c r="AM1239"/>
      <c r="AN1239"/>
      <c r="AO1239" t="s">
        <v>6329</v>
      </c>
      <c r="AP1239" t="s">
        <v>9943</v>
      </c>
      <c r="AQ1239" t="s">
        <v>9944</v>
      </c>
      <c r="AR1239" t="s">
        <v>6271</v>
      </c>
      <c r="AS1239">
        <v>-1</v>
      </c>
      <c r="AT1239">
        <v>-1</v>
      </c>
      <c r="AU1239">
        <v>-4</v>
      </c>
      <c r="AV1239">
        <v>2</v>
      </c>
      <c r="AW1239">
        <v>2</v>
      </c>
      <c r="AX1239">
        <v>3</v>
      </c>
      <c r="AY1239" t="s">
        <v>10285</v>
      </c>
    </row>
    <row r="1240" spans="1:51" x14ac:dyDescent="0.2">
      <c r="A1240" t="s">
        <v>6212</v>
      </c>
      <c r="B1240">
        <v>146088011</v>
      </c>
      <c r="C1240">
        <v>146088011</v>
      </c>
      <c r="D1240" t="s">
        <v>10286</v>
      </c>
      <c r="E1240" t="s">
        <v>9940</v>
      </c>
      <c r="F1240">
        <v>189481</v>
      </c>
      <c r="G1240" t="s">
        <v>6212</v>
      </c>
      <c r="H1240">
        <v>146088011</v>
      </c>
      <c r="I1240" t="s">
        <v>10287</v>
      </c>
      <c r="J1240">
        <v>2</v>
      </c>
      <c r="K1240">
        <v>2</v>
      </c>
      <c r="L1240">
        <v>4</v>
      </c>
      <c r="M1240">
        <v>2</v>
      </c>
      <c r="N1240">
        <v>2</v>
      </c>
      <c r="O1240">
        <v>2</v>
      </c>
      <c r="P1240">
        <v>4</v>
      </c>
      <c r="Q1240">
        <v>2</v>
      </c>
      <c r="R1240">
        <v>4</v>
      </c>
      <c r="S1240">
        <v>0</v>
      </c>
      <c r="T1240">
        <v>0</v>
      </c>
      <c r="U1240">
        <v>0</v>
      </c>
      <c r="V1240">
        <v>0</v>
      </c>
      <c r="W1240">
        <v>0</v>
      </c>
      <c r="X1240" t="s">
        <v>10286</v>
      </c>
      <c r="Y1240">
        <v>1</v>
      </c>
      <c r="Z1240" t="s">
        <v>6212</v>
      </c>
      <c r="AA1240" t="s">
        <v>10288</v>
      </c>
      <c r="AB1240">
        <v>5</v>
      </c>
      <c r="AC1240" t="s">
        <v>6328</v>
      </c>
      <c r="AD1240">
        <v>146087993</v>
      </c>
      <c r="AE1240">
        <v>146088017</v>
      </c>
      <c r="AF1240" t="s">
        <v>10289</v>
      </c>
      <c r="AG1240">
        <v>23</v>
      </c>
      <c r="AH1240">
        <v>6</v>
      </c>
      <c r="AI1240">
        <v>3</v>
      </c>
      <c r="AJ1240">
        <v>0</v>
      </c>
      <c r="AK1240">
        <v>1</v>
      </c>
      <c r="AL1240" t="s">
        <v>6328</v>
      </c>
      <c r="AM1240">
        <v>146087994</v>
      </c>
      <c r="AN1240">
        <v>146088017</v>
      </c>
      <c r="AO1240" t="s">
        <v>6329</v>
      </c>
      <c r="AP1240" t="s">
        <v>9943</v>
      </c>
      <c r="AQ1240" t="s">
        <v>9944</v>
      </c>
      <c r="AR1240" t="s">
        <v>9944</v>
      </c>
      <c r="AS1240">
        <v>-1</v>
      </c>
      <c r="AT1240">
        <v>-1</v>
      </c>
      <c r="AU1240">
        <v>-4</v>
      </c>
      <c r="AV1240">
        <v>1</v>
      </c>
      <c r="AW1240">
        <v>1</v>
      </c>
      <c r="AX1240">
        <v>1</v>
      </c>
      <c r="AY1240" t="s">
        <v>10290</v>
      </c>
    </row>
    <row r="1241" spans="1:51" x14ac:dyDescent="0.2">
      <c r="A1241" t="s">
        <v>6245</v>
      </c>
      <c r="B1241">
        <v>141420050</v>
      </c>
      <c r="C1241">
        <v>141420053</v>
      </c>
      <c r="D1241" t="s">
        <v>10291</v>
      </c>
      <c r="E1241" t="s">
        <v>9940</v>
      </c>
      <c r="F1241">
        <v>206668</v>
      </c>
      <c r="G1241" t="s">
        <v>6245</v>
      </c>
      <c r="H1241">
        <v>141420053</v>
      </c>
      <c r="I1241" t="s">
        <v>10292</v>
      </c>
      <c r="J1241">
        <v>2</v>
      </c>
      <c r="K1241">
        <v>2</v>
      </c>
      <c r="L1241">
        <v>4</v>
      </c>
      <c r="M1241">
        <v>2</v>
      </c>
      <c r="N1241">
        <v>2</v>
      </c>
      <c r="O1241">
        <v>2</v>
      </c>
      <c r="P1241">
        <v>4</v>
      </c>
      <c r="Q1241">
        <v>2</v>
      </c>
      <c r="R1241">
        <v>1</v>
      </c>
      <c r="S1241">
        <v>2</v>
      </c>
      <c r="T1241">
        <v>0</v>
      </c>
      <c r="U1241">
        <v>0</v>
      </c>
      <c r="V1241">
        <v>1.41421356237309</v>
      </c>
      <c r="W1241">
        <v>1.5</v>
      </c>
      <c r="X1241" t="s">
        <v>10291</v>
      </c>
      <c r="Y1241">
        <v>1</v>
      </c>
      <c r="Z1241" t="s">
        <v>6245</v>
      </c>
      <c r="AA1241" t="s">
        <v>10293</v>
      </c>
      <c r="AB1241">
        <v>3</v>
      </c>
      <c r="AC1241" t="s">
        <v>6328</v>
      </c>
      <c r="AD1241">
        <v>141420035</v>
      </c>
      <c r="AE1241">
        <v>141420059</v>
      </c>
      <c r="AF1241"/>
      <c r="AG1241"/>
      <c r="AH1241"/>
      <c r="AI1241"/>
      <c r="AJ1241"/>
      <c r="AK1241"/>
      <c r="AL1241"/>
      <c r="AM1241"/>
      <c r="AN1241"/>
      <c r="AO1241" t="s">
        <v>6329</v>
      </c>
      <c r="AP1241" t="s">
        <v>9943</v>
      </c>
      <c r="AQ1241" t="s">
        <v>9944</v>
      </c>
      <c r="AR1241" t="s">
        <v>6271</v>
      </c>
      <c r="AS1241">
        <v>-1</v>
      </c>
      <c r="AT1241">
        <v>-1</v>
      </c>
      <c r="AU1241">
        <v>-4</v>
      </c>
      <c r="AV1241">
        <v>2</v>
      </c>
      <c r="AW1241">
        <v>2</v>
      </c>
      <c r="AX1241">
        <v>2</v>
      </c>
      <c r="AY1241" t="s">
        <v>10294</v>
      </c>
    </row>
    <row r="1242" spans="1:51" x14ac:dyDescent="0.2">
      <c r="A1242" t="s">
        <v>6466</v>
      </c>
      <c r="B1242">
        <v>27948570</v>
      </c>
      <c r="C1242">
        <v>27948571</v>
      </c>
      <c r="D1242" t="s">
        <v>10295</v>
      </c>
      <c r="E1242" t="s">
        <v>9940</v>
      </c>
      <c r="F1242">
        <v>213190</v>
      </c>
      <c r="G1242" t="s">
        <v>6466</v>
      </c>
      <c r="H1242">
        <v>27948571</v>
      </c>
      <c r="I1242" t="s">
        <v>10296</v>
      </c>
      <c r="J1242">
        <v>2</v>
      </c>
      <c r="K1242">
        <v>2</v>
      </c>
      <c r="L1242">
        <v>4</v>
      </c>
      <c r="M1242">
        <v>2</v>
      </c>
      <c r="N1242">
        <v>2</v>
      </c>
      <c r="O1242">
        <v>2</v>
      </c>
      <c r="P1242">
        <v>4</v>
      </c>
      <c r="Q1242">
        <v>2</v>
      </c>
      <c r="R1242">
        <v>1</v>
      </c>
      <c r="S1242">
        <v>2</v>
      </c>
      <c r="T1242">
        <v>0</v>
      </c>
      <c r="U1242">
        <v>0</v>
      </c>
      <c r="V1242">
        <v>1.41421356237309</v>
      </c>
      <c r="W1242">
        <v>0.5</v>
      </c>
      <c r="X1242" t="s">
        <v>10295</v>
      </c>
      <c r="Y1242">
        <v>1</v>
      </c>
      <c r="Z1242" t="s">
        <v>6466</v>
      </c>
      <c r="AA1242" t="s">
        <v>10297</v>
      </c>
      <c r="AB1242">
        <v>4</v>
      </c>
      <c r="AC1242" t="s">
        <v>6328</v>
      </c>
      <c r="AD1242">
        <v>27948553</v>
      </c>
      <c r="AE1242">
        <v>27948577</v>
      </c>
      <c r="AF1242" t="s">
        <v>10298</v>
      </c>
      <c r="AG1242">
        <v>23</v>
      </c>
      <c r="AH1242">
        <v>5</v>
      </c>
      <c r="AI1242">
        <v>2</v>
      </c>
      <c r="AJ1242">
        <v>0</v>
      </c>
      <c r="AK1242">
        <v>1</v>
      </c>
      <c r="AL1242" t="s">
        <v>6328</v>
      </c>
      <c r="AM1242">
        <v>27948554</v>
      </c>
      <c r="AN1242">
        <v>27948577</v>
      </c>
      <c r="AO1242" t="s">
        <v>6329</v>
      </c>
      <c r="AP1242" t="s">
        <v>9943</v>
      </c>
      <c r="AQ1242" t="s">
        <v>9944</v>
      </c>
      <c r="AR1242" t="s">
        <v>9944</v>
      </c>
      <c r="AS1242">
        <v>-1</v>
      </c>
      <c r="AT1242">
        <v>-1</v>
      </c>
      <c r="AU1242">
        <v>-4</v>
      </c>
      <c r="AV1242">
        <v>2</v>
      </c>
      <c r="AW1242">
        <v>2</v>
      </c>
      <c r="AX1242">
        <v>2</v>
      </c>
      <c r="AY1242" t="s">
        <v>10299</v>
      </c>
    </row>
    <row r="1243" spans="1:51" x14ac:dyDescent="0.2">
      <c r="A1243" t="s">
        <v>6577</v>
      </c>
      <c r="B1243">
        <v>121072740</v>
      </c>
      <c r="C1243">
        <v>121072740</v>
      </c>
      <c r="D1243" t="s">
        <v>10300</v>
      </c>
      <c r="E1243" t="s">
        <v>9940</v>
      </c>
      <c r="F1243">
        <v>300700</v>
      </c>
      <c r="G1243" t="s">
        <v>6577</v>
      </c>
      <c r="H1243">
        <v>121072740</v>
      </c>
      <c r="I1243" t="s">
        <v>10301</v>
      </c>
      <c r="J1243">
        <v>1</v>
      </c>
      <c r="K1243">
        <v>3</v>
      </c>
      <c r="L1243">
        <v>4</v>
      </c>
      <c r="M1243">
        <v>1.7320508075688701</v>
      </c>
      <c r="N1243">
        <v>1</v>
      </c>
      <c r="O1243">
        <v>3</v>
      </c>
      <c r="P1243">
        <v>4</v>
      </c>
      <c r="Q1243">
        <v>1.7320508075688701</v>
      </c>
      <c r="R1243">
        <v>0</v>
      </c>
      <c r="S1243">
        <v>4</v>
      </c>
      <c r="T1243">
        <v>0</v>
      </c>
      <c r="U1243">
        <v>0</v>
      </c>
      <c r="V1243">
        <v>0</v>
      </c>
      <c r="W1243">
        <v>0</v>
      </c>
      <c r="X1243" t="s">
        <v>10300</v>
      </c>
      <c r="Y1243">
        <v>1</v>
      </c>
      <c r="Z1243" t="s">
        <v>6577</v>
      </c>
      <c r="AA1243" t="s">
        <v>10081</v>
      </c>
      <c r="AB1243">
        <v>3</v>
      </c>
      <c r="AC1243" t="s">
        <v>6328</v>
      </c>
      <c r="AD1243">
        <v>121072725</v>
      </c>
      <c r="AE1243">
        <v>121072749</v>
      </c>
      <c r="AF1243"/>
      <c r="AG1243"/>
      <c r="AH1243"/>
      <c r="AI1243"/>
      <c r="AJ1243"/>
      <c r="AK1243"/>
      <c r="AL1243"/>
      <c r="AM1243"/>
      <c r="AN1243"/>
      <c r="AO1243" t="s">
        <v>6329</v>
      </c>
      <c r="AP1243" t="s">
        <v>9943</v>
      </c>
      <c r="AQ1243" t="s">
        <v>9944</v>
      </c>
      <c r="AR1243" t="s">
        <v>6271</v>
      </c>
      <c r="AS1243">
        <v>-1</v>
      </c>
      <c r="AT1243">
        <v>-1</v>
      </c>
      <c r="AU1243">
        <v>-4</v>
      </c>
      <c r="AV1243">
        <v>1</v>
      </c>
      <c r="AW1243">
        <v>1</v>
      </c>
      <c r="AX1243">
        <v>1</v>
      </c>
      <c r="AY1243" t="s">
        <v>10302</v>
      </c>
    </row>
    <row r="1244" spans="1:51" x14ac:dyDescent="0.2">
      <c r="A1244" t="s">
        <v>6577</v>
      </c>
      <c r="B1244">
        <v>127713589</v>
      </c>
      <c r="C1244">
        <v>127713592</v>
      </c>
      <c r="D1244" t="s">
        <v>10303</v>
      </c>
      <c r="E1244" t="s">
        <v>9940</v>
      </c>
      <c r="F1244">
        <v>301554</v>
      </c>
      <c r="G1244" t="s">
        <v>6577</v>
      </c>
      <c r="H1244">
        <v>127713590</v>
      </c>
      <c r="I1244" t="s">
        <v>10304</v>
      </c>
      <c r="J1244">
        <v>2</v>
      </c>
      <c r="K1244">
        <v>2</v>
      </c>
      <c r="L1244">
        <v>4</v>
      </c>
      <c r="M1244">
        <v>2</v>
      </c>
      <c r="N1244">
        <v>2</v>
      </c>
      <c r="O1244">
        <v>2</v>
      </c>
      <c r="P1244">
        <v>4</v>
      </c>
      <c r="Q1244">
        <v>2</v>
      </c>
      <c r="R1244">
        <v>1</v>
      </c>
      <c r="S1244">
        <v>2</v>
      </c>
      <c r="T1244">
        <v>0</v>
      </c>
      <c r="U1244">
        <v>0</v>
      </c>
      <c r="V1244">
        <v>1.41421356237309</v>
      </c>
      <c r="W1244">
        <v>1.2472191289246399</v>
      </c>
      <c r="X1244" t="s">
        <v>10303</v>
      </c>
      <c r="Y1244">
        <v>1</v>
      </c>
      <c r="Z1244" t="s">
        <v>6577</v>
      </c>
      <c r="AA1244" t="s">
        <v>10184</v>
      </c>
      <c r="AB1244">
        <v>3</v>
      </c>
      <c r="AC1244" t="s">
        <v>6339</v>
      </c>
      <c r="AD1244">
        <v>127713582</v>
      </c>
      <c r="AE1244">
        <v>127713606</v>
      </c>
      <c r="AF1244"/>
      <c r="AG1244"/>
      <c r="AH1244"/>
      <c r="AI1244"/>
      <c r="AJ1244"/>
      <c r="AK1244"/>
      <c r="AL1244"/>
      <c r="AM1244"/>
      <c r="AN1244"/>
      <c r="AO1244" t="s">
        <v>6329</v>
      </c>
      <c r="AP1244" t="s">
        <v>9943</v>
      </c>
      <c r="AQ1244" t="s">
        <v>9944</v>
      </c>
      <c r="AR1244" t="s">
        <v>6271</v>
      </c>
      <c r="AS1244">
        <v>-1</v>
      </c>
      <c r="AT1244">
        <v>-1</v>
      </c>
      <c r="AU1244">
        <v>-4</v>
      </c>
      <c r="AV1244">
        <v>3</v>
      </c>
      <c r="AW1244">
        <v>3</v>
      </c>
      <c r="AX1244">
        <v>3</v>
      </c>
      <c r="AY1244" t="s">
        <v>10305</v>
      </c>
    </row>
    <row r="1245" spans="1:51" x14ac:dyDescent="0.2">
      <c r="A1245" t="s">
        <v>6577</v>
      </c>
      <c r="B1245">
        <v>95050049</v>
      </c>
      <c r="C1245">
        <v>95050052</v>
      </c>
      <c r="D1245" t="s">
        <v>10306</v>
      </c>
      <c r="E1245" t="s">
        <v>9940</v>
      </c>
      <c r="F1245">
        <v>296966</v>
      </c>
      <c r="G1245" t="s">
        <v>6577</v>
      </c>
      <c r="H1245">
        <v>95050049</v>
      </c>
      <c r="I1245" t="s">
        <v>10307</v>
      </c>
      <c r="J1245">
        <v>0</v>
      </c>
      <c r="K1245">
        <v>4</v>
      </c>
      <c r="L1245">
        <v>4</v>
      </c>
      <c r="M1245">
        <v>0</v>
      </c>
      <c r="N1245">
        <v>0</v>
      </c>
      <c r="O1245">
        <v>4</v>
      </c>
      <c r="P1245">
        <v>4</v>
      </c>
      <c r="Q1245">
        <v>0</v>
      </c>
      <c r="R1245">
        <v>1</v>
      </c>
      <c r="S1245">
        <v>2</v>
      </c>
      <c r="T1245">
        <v>0</v>
      </c>
      <c r="U1245">
        <v>0</v>
      </c>
      <c r="V1245">
        <v>1.41421356237309</v>
      </c>
      <c r="W1245">
        <v>1.2472191289246399</v>
      </c>
      <c r="X1245" t="s">
        <v>10306</v>
      </c>
      <c r="Y1245">
        <v>1</v>
      </c>
      <c r="Z1245" t="s">
        <v>6577</v>
      </c>
      <c r="AA1245" t="s">
        <v>10155</v>
      </c>
      <c r="AB1245">
        <v>2</v>
      </c>
      <c r="AC1245" t="s">
        <v>6339</v>
      </c>
      <c r="AD1245">
        <v>95050042</v>
      </c>
      <c r="AE1245">
        <v>95050066</v>
      </c>
      <c r="AF1245"/>
      <c r="AG1245"/>
      <c r="AH1245"/>
      <c r="AI1245"/>
      <c r="AJ1245"/>
      <c r="AK1245"/>
      <c r="AL1245"/>
      <c r="AM1245"/>
      <c r="AN1245"/>
      <c r="AO1245" t="s">
        <v>6329</v>
      </c>
      <c r="AP1245" t="s">
        <v>9943</v>
      </c>
      <c r="AQ1245" t="s">
        <v>9944</v>
      </c>
      <c r="AR1245" t="s">
        <v>6271</v>
      </c>
      <c r="AS1245">
        <v>-1</v>
      </c>
      <c r="AT1245">
        <v>-1</v>
      </c>
      <c r="AU1245">
        <v>-4</v>
      </c>
      <c r="AV1245">
        <v>3</v>
      </c>
      <c r="AW1245">
        <v>3</v>
      </c>
      <c r="AX1245">
        <v>3</v>
      </c>
      <c r="AY1245" t="s">
        <v>10308</v>
      </c>
    </row>
    <row r="1246" spans="1:51" x14ac:dyDescent="0.2">
      <c r="A1246" t="s">
        <v>6212</v>
      </c>
      <c r="B1246">
        <v>106754877</v>
      </c>
      <c r="C1246">
        <v>106754878</v>
      </c>
      <c r="D1246" t="s">
        <v>10309</v>
      </c>
      <c r="E1246" t="s">
        <v>9940</v>
      </c>
      <c r="F1246">
        <v>185124</v>
      </c>
      <c r="G1246" t="s">
        <v>6212</v>
      </c>
      <c r="H1246">
        <v>106754878</v>
      </c>
      <c r="I1246" t="s">
        <v>10310</v>
      </c>
      <c r="J1246">
        <v>1</v>
      </c>
      <c r="K1246">
        <v>2</v>
      </c>
      <c r="L1246">
        <v>3</v>
      </c>
      <c r="M1246">
        <v>1.41421356237309</v>
      </c>
      <c r="N1246">
        <v>1</v>
      </c>
      <c r="O1246">
        <v>2</v>
      </c>
      <c r="P1246">
        <v>3</v>
      </c>
      <c r="Q1246">
        <v>1.41421356237309</v>
      </c>
      <c r="R1246">
        <v>1</v>
      </c>
      <c r="S1246">
        <v>2</v>
      </c>
      <c r="T1246">
        <v>0</v>
      </c>
      <c r="U1246">
        <v>0</v>
      </c>
      <c r="V1246">
        <v>1.41421356237309</v>
      </c>
      <c r="W1246">
        <v>0.5</v>
      </c>
      <c r="X1246" t="s">
        <v>10309</v>
      </c>
      <c r="Y1246">
        <v>1</v>
      </c>
      <c r="Z1246" t="s">
        <v>6212</v>
      </c>
      <c r="AA1246" t="s">
        <v>10034</v>
      </c>
      <c r="AB1246">
        <v>2</v>
      </c>
      <c r="AC1246" t="s">
        <v>6339</v>
      </c>
      <c r="AD1246">
        <v>106754868</v>
      </c>
      <c r="AE1246">
        <v>106754892</v>
      </c>
      <c r="AF1246"/>
      <c r="AG1246"/>
      <c r="AH1246"/>
      <c r="AI1246"/>
      <c r="AJ1246"/>
      <c r="AK1246"/>
      <c r="AL1246"/>
      <c r="AM1246"/>
      <c r="AN1246"/>
      <c r="AO1246" t="s">
        <v>6329</v>
      </c>
      <c r="AP1246" t="s">
        <v>9943</v>
      </c>
      <c r="AQ1246" t="s">
        <v>9944</v>
      </c>
      <c r="AR1246" t="s">
        <v>6271</v>
      </c>
      <c r="AS1246">
        <v>-1</v>
      </c>
      <c r="AT1246">
        <v>-1</v>
      </c>
      <c r="AU1246">
        <v>-3</v>
      </c>
      <c r="AV1246">
        <v>2</v>
      </c>
      <c r="AW1246">
        <v>2</v>
      </c>
      <c r="AX1246">
        <v>2</v>
      </c>
      <c r="AY1246" t="s">
        <v>10311</v>
      </c>
    </row>
    <row r="1247" spans="1:51" x14ac:dyDescent="0.2">
      <c r="A1247" t="s">
        <v>6212</v>
      </c>
      <c r="B1247">
        <v>135682299</v>
      </c>
      <c r="C1247">
        <v>135682299</v>
      </c>
      <c r="D1247" t="s">
        <v>10312</v>
      </c>
      <c r="E1247" t="s">
        <v>9940</v>
      </c>
      <c r="F1247">
        <v>188380</v>
      </c>
      <c r="G1247" t="s">
        <v>6212</v>
      </c>
      <c r="H1247">
        <v>135682299</v>
      </c>
      <c r="I1247" t="s">
        <v>10313</v>
      </c>
      <c r="J1247">
        <v>2</v>
      </c>
      <c r="K1247">
        <v>1</v>
      </c>
      <c r="L1247">
        <v>3</v>
      </c>
      <c r="M1247">
        <v>1.41421356237309</v>
      </c>
      <c r="N1247">
        <v>2</v>
      </c>
      <c r="O1247">
        <v>1</v>
      </c>
      <c r="P1247">
        <v>3</v>
      </c>
      <c r="Q1247">
        <v>1.41421356237309</v>
      </c>
      <c r="R1247">
        <v>0</v>
      </c>
      <c r="S1247">
        <v>3</v>
      </c>
      <c r="T1247">
        <v>0</v>
      </c>
      <c r="U1247">
        <v>0</v>
      </c>
      <c r="V1247">
        <v>0</v>
      </c>
      <c r="W1247">
        <v>0</v>
      </c>
      <c r="X1247" t="s">
        <v>10312</v>
      </c>
      <c r="Y1247">
        <v>1</v>
      </c>
      <c r="Z1247" t="s">
        <v>6212</v>
      </c>
      <c r="AA1247" t="s">
        <v>10314</v>
      </c>
      <c r="AB1247">
        <v>3</v>
      </c>
      <c r="AC1247" t="s">
        <v>6339</v>
      </c>
      <c r="AD1247">
        <v>135682289</v>
      </c>
      <c r="AE1247">
        <v>135682313</v>
      </c>
      <c r="AF1247"/>
      <c r="AG1247"/>
      <c r="AH1247"/>
      <c r="AI1247"/>
      <c r="AJ1247"/>
      <c r="AK1247"/>
      <c r="AL1247"/>
      <c r="AM1247"/>
      <c r="AN1247"/>
      <c r="AO1247" t="s">
        <v>6329</v>
      </c>
      <c r="AP1247" t="s">
        <v>9943</v>
      </c>
      <c r="AQ1247" t="s">
        <v>9944</v>
      </c>
      <c r="AR1247" t="s">
        <v>6271</v>
      </c>
      <c r="AS1247">
        <v>-1</v>
      </c>
      <c r="AT1247">
        <v>-1</v>
      </c>
      <c r="AU1247">
        <v>-3</v>
      </c>
      <c r="AV1247">
        <v>1</v>
      </c>
      <c r="AW1247">
        <v>1</v>
      </c>
      <c r="AX1247">
        <v>1</v>
      </c>
      <c r="AY1247" t="s">
        <v>10315</v>
      </c>
    </row>
    <row r="1248" spans="1:51" x14ac:dyDescent="0.2">
      <c r="A1248" t="s">
        <v>6212</v>
      </c>
      <c r="B1248">
        <v>51857140</v>
      </c>
      <c r="C1248">
        <v>51857141</v>
      </c>
      <c r="D1248" t="s">
        <v>10316</v>
      </c>
      <c r="E1248" t="s">
        <v>9940</v>
      </c>
      <c r="F1248">
        <v>178571</v>
      </c>
      <c r="G1248" t="s">
        <v>6212</v>
      </c>
      <c r="H1248">
        <v>51857141</v>
      </c>
      <c r="I1248" t="s">
        <v>10317</v>
      </c>
      <c r="J1248">
        <v>2</v>
      </c>
      <c r="K1248">
        <v>1</v>
      </c>
      <c r="L1248">
        <v>3</v>
      </c>
      <c r="M1248">
        <v>1.41421356237309</v>
      </c>
      <c r="N1248">
        <v>2</v>
      </c>
      <c r="O1248">
        <v>1</v>
      </c>
      <c r="P1248">
        <v>3</v>
      </c>
      <c r="Q1248">
        <v>1.41421356237309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0.5</v>
      </c>
      <c r="X1248" t="s">
        <v>10316</v>
      </c>
      <c r="Y1248">
        <v>1</v>
      </c>
      <c r="Z1248" t="s">
        <v>6212</v>
      </c>
      <c r="AA1248" t="s">
        <v>10284</v>
      </c>
      <c r="AB1248">
        <v>3</v>
      </c>
      <c r="AC1248" t="s">
        <v>6339</v>
      </c>
      <c r="AD1248">
        <v>51857133</v>
      </c>
      <c r="AE1248">
        <v>51857157</v>
      </c>
      <c r="AF1248"/>
      <c r="AG1248"/>
      <c r="AH1248"/>
      <c r="AI1248"/>
      <c r="AJ1248"/>
      <c r="AK1248"/>
      <c r="AL1248"/>
      <c r="AM1248"/>
      <c r="AN1248"/>
      <c r="AO1248" t="s">
        <v>6329</v>
      </c>
      <c r="AP1248" t="s">
        <v>9943</v>
      </c>
      <c r="AQ1248" t="s">
        <v>9944</v>
      </c>
      <c r="AR1248" t="s">
        <v>6271</v>
      </c>
      <c r="AS1248">
        <v>-1</v>
      </c>
      <c r="AT1248">
        <v>-1</v>
      </c>
      <c r="AU1248">
        <v>-3</v>
      </c>
      <c r="AV1248">
        <v>2</v>
      </c>
      <c r="AW1248">
        <v>2</v>
      </c>
      <c r="AX1248">
        <v>2</v>
      </c>
      <c r="AY1248" t="s">
        <v>10318</v>
      </c>
    </row>
    <row r="1249" spans="1:51" x14ac:dyDescent="0.2">
      <c r="A1249" t="s">
        <v>6466</v>
      </c>
      <c r="B1249">
        <v>155520174</v>
      </c>
      <c r="C1249">
        <v>155520176</v>
      </c>
      <c r="D1249" t="s">
        <v>10319</v>
      </c>
      <c r="E1249" t="s">
        <v>9940</v>
      </c>
      <c r="F1249">
        <v>225162</v>
      </c>
      <c r="G1249" t="s">
        <v>6466</v>
      </c>
      <c r="H1249">
        <v>155520174</v>
      </c>
      <c r="I1249" t="s">
        <v>10320</v>
      </c>
      <c r="J1249">
        <v>2</v>
      </c>
      <c r="K1249">
        <v>1</v>
      </c>
      <c r="L1249">
        <v>3</v>
      </c>
      <c r="M1249">
        <v>1.41421356237309</v>
      </c>
      <c r="N1249">
        <v>2</v>
      </c>
      <c r="O1249">
        <v>1</v>
      </c>
      <c r="P1249">
        <v>3</v>
      </c>
      <c r="Q1249">
        <v>1.41421356237309</v>
      </c>
      <c r="R1249">
        <v>0</v>
      </c>
      <c r="S1249">
        <v>2</v>
      </c>
      <c r="T1249">
        <v>0</v>
      </c>
      <c r="U1249">
        <v>0</v>
      </c>
      <c r="V1249">
        <v>0</v>
      </c>
      <c r="W1249">
        <v>1</v>
      </c>
      <c r="X1249" t="s">
        <v>10319</v>
      </c>
      <c r="Y1249">
        <v>1</v>
      </c>
      <c r="Z1249" t="s">
        <v>6466</v>
      </c>
      <c r="AA1249" t="s">
        <v>10081</v>
      </c>
      <c r="AB1249">
        <v>3</v>
      </c>
      <c r="AC1249" t="s">
        <v>6328</v>
      </c>
      <c r="AD1249">
        <v>155520159</v>
      </c>
      <c r="AE1249">
        <v>155520183</v>
      </c>
      <c r="AF1249"/>
      <c r="AG1249"/>
      <c r="AH1249"/>
      <c r="AI1249"/>
      <c r="AJ1249"/>
      <c r="AK1249"/>
      <c r="AL1249"/>
      <c r="AM1249"/>
      <c r="AN1249"/>
      <c r="AO1249" t="s">
        <v>6329</v>
      </c>
      <c r="AP1249" t="s">
        <v>9943</v>
      </c>
      <c r="AQ1249" t="s">
        <v>9944</v>
      </c>
      <c r="AR1249" t="s">
        <v>6271</v>
      </c>
      <c r="AS1249">
        <v>-1</v>
      </c>
      <c r="AT1249">
        <v>-1</v>
      </c>
      <c r="AU1249">
        <v>-3</v>
      </c>
      <c r="AV1249">
        <v>2</v>
      </c>
      <c r="AW1249">
        <v>2</v>
      </c>
      <c r="AX1249">
        <v>2</v>
      </c>
      <c r="AY1249" t="s">
        <v>10321</v>
      </c>
    </row>
    <row r="1250" spans="1:51" x14ac:dyDescent="0.2">
      <c r="A1250" t="s">
        <v>6400</v>
      </c>
      <c r="B1250">
        <v>132319694</v>
      </c>
      <c r="C1250">
        <v>132319694</v>
      </c>
      <c r="D1250" t="s">
        <v>10322</v>
      </c>
      <c r="E1250" t="s">
        <v>9940</v>
      </c>
      <c r="F1250">
        <v>242580</v>
      </c>
      <c r="G1250" t="s">
        <v>6400</v>
      </c>
      <c r="H1250">
        <v>132319694</v>
      </c>
      <c r="I1250" t="s">
        <v>10323</v>
      </c>
      <c r="J1250">
        <v>3</v>
      </c>
      <c r="K1250">
        <v>0</v>
      </c>
      <c r="L1250">
        <v>3</v>
      </c>
      <c r="M1250">
        <v>0</v>
      </c>
      <c r="N1250">
        <v>3</v>
      </c>
      <c r="O1250">
        <v>0</v>
      </c>
      <c r="P1250">
        <v>3</v>
      </c>
      <c r="Q1250">
        <v>0</v>
      </c>
      <c r="R1250">
        <v>2</v>
      </c>
      <c r="S1250">
        <v>1</v>
      </c>
      <c r="T1250">
        <v>0</v>
      </c>
      <c r="U1250">
        <v>0</v>
      </c>
      <c r="V1250">
        <v>1.41421356237309</v>
      </c>
      <c r="W1250">
        <v>0</v>
      </c>
      <c r="X1250" t="s">
        <v>10322</v>
      </c>
      <c r="Y1250">
        <v>1</v>
      </c>
      <c r="Z1250" t="s">
        <v>6400</v>
      </c>
      <c r="AA1250" t="s">
        <v>10170</v>
      </c>
      <c r="AB1250">
        <v>3</v>
      </c>
      <c r="AC1250" t="s">
        <v>6328</v>
      </c>
      <c r="AD1250">
        <v>132319676</v>
      </c>
      <c r="AE1250">
        <v>132319700</v>
      </c>
      <c r="AF1250"/>
      <c r="AG1250"/>
      <c r="AH1250"/>
      <c r="AI1250"/>
      <c r="AJ1250"/>
      <c r="AK1250"/>
      <c r="AL1250"/>
      <c r="AM1250"/>
      <c r="AN1250"/>
      <c r="AO1250" t="s">
        <v>6329</v>
      </c>
      <c r="AP1250" t="s">
        <v>9943</v>
      </c>
      <c r="AQ1250" t="s">
        <v>9944</v>
      </c>
      <c r="AR1250" t="s">
        <v>6271</v>
      </c>
      <c r="AS1250">
        <v>-1</v>
      </c>
      <c r="AT1250">
        <v>-1</v>
      </c>
      <c r="AU1250">
        <v>-3</v>
      </c>
      <c r="AV1250">
        <v>1</v>
      </c>
      <c r="AW1250">
        <v>1</v>
      </c>
      <c r="AX1250">
        <v>1</v>
      </c>
      <c r="AY1250" t="s">
        <v>10324</v>
      </c>
    </row>
    <row r="1251" spans="1:51" x14ac:dyDescent="0.2">
      <c r="A1251" t="s">
        <v>6508</v>
      </c>
      <c r="B1251">
        <v>103728472</v>
      </c>
      <c r="C1251">
        <v>103728474</v>
      </c>
      <c r="D1251" t="s">
        <v>10325</v>
      </c>
      <c r="E1251" t="s">
        <v>9940</v>
      </c>
      <c r="F1251">
        <v>272523</v>
      </c>
      <c r="G1251" t="s">
        <v>6508</v>
      </c>
      <c r="H1251">
        <v>103728472</v>
      </c>
      <c r="I1251" t="s">
        <v>10326</v>
      </c>
      <c r="J1251">
        <v>2</v>
      </c>
      <c r="K1251">
        <v>1</v>
      </c>
      <c r="L1251">
        <v>3</v>
      </c>
      <c r="M1251">
        <v>1.41421356237309</v>
      </c>
      <c r="N1251">
        <v>2</v>
      </c>
      <c r="O1251">
        <v>1</v>
      </c>
      <c r="P1251">
        <v>3</v>
      </c>
      <c r="Q1251">
        <v>1.41421356237309</v>
      </c>
      <c r="R1251">
        <v>0</v>
      </c>
      <c r="S1251">
        <v>1</v>
      </c>
      <c r="T1251">
        <v>0</v>
      </c>
      <c r="U1251">
        <v>0</v>
      </c>
      <c r="V1251">
        <v>0</v>
      </c>
      <c r="W1251">
        <v>1</v>
      </c>
      <c r="X1251" t="s">
        <v>10325</v>
      </c>
      <c r="Y1251">
        <v>1</v>
      </c>
      <c r="Z1251" t="s">
        <v>6508</v>
      </c>
      <c r="AA1251" t="s">
        <v>10081</v>
      </c>
      <c r="AB1251">
        <v>3</v>
      </c>
      <c r="AC1251" t="s">
        <v>6328</v>
      </c>
      <c r="AD1251">
        <v>103728457</v>
      </c>
      <c r="AE1251">
        <v>103728481</v>
      </c>
      <c r="AF1251"/>
      <c r="AG1251"/>
      <c r="AH1251"/>
      <c r="AI1251"/>
      <c r="AJ1251"/>
      <c r="AK1251"/>
      <c r="AL1251"/>
      <c r="AM1251"/>
      <c r="AN1251"/>
      <c r="AO1251" t="s">
        <v>6329</v>
      </c>
      <c r="AP1251" t="s">
        <v>9943</v>
      </c>
      <c r="AQ1251" t="s">
        <v>9944</v>
      </c>
      <c r="AR1251" t="s">
        <v>6271</v>
      </c>
      <c r="AS1251">
        <v>-1</v>
      </c>
      <c r="AT1251">
        <v>-1</v>
      </c>
      <c r="AU1251">
        <v>-3</v>
      </c>
      <c r="AV1251">
        <v>2</v>
      </c>
      <c r="AW1251">
        <v>2</v>
      </c>
      <c r="AX1251">
        <v>2</v>
      </c>
      <c r="AY1251" t="s">
        <v>10327</v>
      </c>
    </row>
    <row r="1252" spans="1:51" x14ac:dyDescent="0.2">
      <c r="A1252" t="s">
        <v>6508</v>
      </c>
      <c r="B1252">
        <v>142892108</v>
      </c>
      <c r="C1252">
        <v>142892110</v>
      </c>
      <c r="D1252" t="s">
        <v>10328</v>
      </c>
      <c r="E1252" t="s">
        <v>9940</v>
      </c>
      <c r="F1252">
        <v>276312</v>
      </c>
      <c r="G1252" t="s">
        <v>6508</v>
      </c>
      <c r="H1252">
        <v>142892110</v>
      </c>
      <c r="I1252" t="s">
        <v>10329</v>
      </c>
      <c r="J1252">
        <v>2</v>
      </c>
      <c r="K1252">
        <v>1</v>
      </c>
      <c r="L1252">
        <v>3</v>
      </c>
      <c r="M1252">
        <v>1.41421356237309</v>
      </c>
      <c r="N1252">
        <v>2</v>
      </c>
      <c r="O1252">
        <v>1</v>
      </c>
      <c r="P1252">
        <v>3</v>
      </c>
      <c r="Q1252">
        <v>1.41421356237309</v>
      </c>
      <c r="R1252">
        <v>0</v>
      </c>
      <c r="S1252">
        <v>1</v>
      </c>
      <c r="T1252">
        <v>0</v>
      </c>
      <c r="U1252">
        <v>1</v>
      </c>
      <c r="V1252">
        <v>0</v>
      </c>
      <c r="W1252">
        <v>0.81649658092772603</v>
      </c>
      <c r="X1252" t="s">
        <v>10328</v>
      </c>
      <c r="Y1252">
        <v>1</v>
      </c>
      <c r="Z1252" t="s">
        <v>6508</v>
      </c>
      <c r="AA1252" t="s">
        <v>10081</v>
      </c>
      <c r="AB1252">
        <v>3</v>
      </c>
      <c r="AC1252" t="s">
        <v>6328</v>
      </c>
      <c r="AD1252">
        <v>142892093</v>
      </c>
      <c r="AE1252">
        <v>142892117</v>
      </c>
      <c r="AF1252"/>
      <c r="AG1252"/>
      <c r="AH1252"/>
      <c r="AI1252"/>
      <c r="AJ1252"/>
      <c r="AK1252"/>
      <c r="AL1252"/>
      <c r="AM1252"/>
      <c r="AN1252"/>
      <c r="AO1252" t="s">
        <v>6329</v>
      </c>
      <c r="AP1252" t="s">
        <v>9943</v>
      </c>
      <c r="AQ1252" t="s">
        <v>9944</v>
      </c>
      <c r="AR1252" t="s">
        <v>6271</v>
      </c>
      <c r="AS1252">
        <v>-1</v>
      </c>
      <c r="AT1252">
        <v>-1</v>
      </c>
      <c r="AU1252">
        <v>-3</v>
      </c>
      <c r="AV1252">
        <v>3</v>
      </c>
      <c r="AW1252">
        <v>3</v>
      </c>
      <c r="AX1252">
        <v>3</v>
      </c>
      <c r="AY1252" t="s">
        <v>10330</v>
      </c>
    </row>
    <row r="1253" spans="1:51" x14ac:dyDescent="0.2">
      <c r="A1253" t="s">
        <v>6508</v>
      </c>
      <c r="B1253">
        <v>17996077</v>
      </c>
      <c r="C1253">
        <v>17996081</v>
      </c>
      <c r="D1253" t="s">
        <v>10331</v>
      </c>
      <c r="E1253" t="s">
        <v>9940</v>
      </c>
      <c r="F1253">
        <v>265128</v>
      </c>
      <c r="G1253" t="s">
        <v>6508</v>
      </c>
      <c r="H1253">
        <v>17996081</v>
      </c>
      <c r="I1253" t="s">
        <v>10332</v>
      </c>
      <c r="J1253">
        <v>2</v>
      </c>
      <c r="K1253">
        <v>1</v>
      </c>
      <c r="L1253">
        <v>3</v>
      </c>
      <c r="M1253">
        <v>1.41421356237309</v>
      </c>
      <c r="N1253">
        <v>2</v>
      </c>
      <c r="O1253">
        <v>1</v>
      </c>
      <c r="P1253">
        <v>3</v>
      </c>
      <c r="Q1253">
        <v>1.41421356237309</v>
      </c>
      <c r="R1253">
        <v>2</v>
      </c>
      <c r="S1253">
        <v>1</v>
      </c>
      <c r="T1253">
        <v>0</v>
      </c>
      <c r="U1253">
        <v>0</v>
      </c>
      <c r="V1253">
        <v>1.41421356237309</v>
      </c>
      <c r="W1253">
        <v>2</v>
      </c>
      <c r="X1253" t="s">
        <v>10331</v>
      </c>
      <c r="Y1253">
        <v>1</v>
      </c>
      <c r="Z1253" t="s">
        <v>6508</v>
      </c>
      <c r="AA1253" t="s">
        <v>10081</v>
      </c>
      <c r="AB1253">
        <v>3</v>
      </c>
      <c r="AC1253" t="s">
        <v>6328</v>
      </c>
      <c r="AD1253">
        <v>17996063</v>
      </c>
      <c r="AE1253">
        <v>17996087</v>
      </c>
      <c r="AF1253"/>
      <c r="AG1253"/>
      <c r="AH1253"/>
      <c r="AI1253"/>
      <c r="AJ1253"/>
      <c r="AK1253"/>
      <c r="AL1253"/>
      <c r="AM1253"/>
      <c r="AN1253"/>
      <c r="AO1253" t="s">
        <v>6329</v>
      </c>
      <c r="AP1253" t="s">
        <v>9943</v>
      </c>
      <c r="AQ1253" t="s">
        <v>9944</v>
      </c>
      <c r="AR1253" t="s">
        <v>6271</v>
      </c>
      <c r="AS1253">
        <v>-1</v>
      </c>
      <c r="AT1253">
        <v>-1</v>
      </c>
      <c r="AU1253">
        <v>-3</v>
      </c>
      <c r="AV1253">
        <v>3</v>
      </c>
      <c r="AW1253">
        <v>3</v>
      </c>
      <c r="AX1253">
        <v>3</v>
      </c>
      <c r="AY1253" t="s">
        <v>10333</v>
      </c>
    </row>
    <row r="1254" spans="1:51" x14ac:dyDescent="0.2">
      <c r="A1254" t="s">
        <v>6373</v>
      </c>
      <c r="B1254">
        <v>116832402</v>
      </c>
      <c r="C1254">
        <v>116832405</v>
      </c>
      <c r="D1254" t="s">
        <v>10334</v>
      </c>
      <c r="E1254" t="s">
        <v>9940</v>
      </c>
      <c r="F1254">
        <v>285796</v>
      </c>
      <c r="G1254" t="s">
        <v>6373</v>
      </c>
      <c r="H1254">
        <v>116832405</v>
      </c>
      <c r="I1254" t="s">
        <v>10335</v>
      </c>
      <c r="J1254">
        <v>1</v>
      </c>
      <c r="K1254">
        <v>2</v>
      </c>
      <c r="L1254">
        <v>3</v>
      </c>
      <c r="M1254">
        <v>1.41421356237309</v>
      </c>
      <c r="N1254">
        <v>1</v>
      </c>
      <c r="O1254">
        <v>2</v>
      </c>
      <c r="P1254">
        <v>3</v>
      </c>
      <c r="Q1254">
        <v>1.41421356237309</v>
      </c>
      <c r="R1254">
        <v>1</v>
      </c>
      <c r="S1254">
        <v>0</v>
      </c>
      <c r="T1254">
        <v>0</v>
      </c>
      <c r="U1254">
        <v>0</v>
      </c>
      <c r="V1254">
        <v>0</v>
      </c>
      <c r="W1254">
        <v>1.5</v>
      </c>
      <c r="X1254" t="s">
        <v>10334</v>
      </c>
      <c r="Y1254">
        <v>1</v>
      </c>
      <c r="Z1254" t="s">
        <v>6373</v>
      </c>
      <c r="AA1254" t="s">
        <v>10336</v>
      </c>
      <c r="AB1254">
        <v>4</v>
      </c>
      <c r="AC1254" t="s">
        <v>6328</v>
      </c>
      <c r="AD1254">
        <v>116832387</v>
      </c>
      <c r="AE1254">
        <v>116832411</v>
      </c>
      <c r="AF1254"/>
      <c r="AG1254"/>
      <c r="AH1254"/>
      <c r="AI1254"/>
      <c r="AJ1254"/>
      <c r="AK1254"/>
      <c r="AL1254"/>
      <c r="AM1254"/>
      <c r="AN1254"/>
      <c r="AO1254" t="s">
        <v>6329</v>
      </c>
      <c r="AP1254" t="s">
        <v>9943</v>
      </c>
      <c r="AQ1254" t="s">
        <v>9944</v>
      </c>
      <c r="AR1254" t="s">
        <v>6271</v>
      </c>
      <c r="AS1254">
        <v>-1</v>
      </c>
      <c r="AT1254">
        <v>-1</v>
      </c>
      <c r="AU1254">
        <v>-3</v>
      </c>
      <c r="AV1254">
        <v>2</v>
      </c>
      <c r="AW1254">
        <v>2</v>
      </c>
      <c r="AX1254">
        <v>2</v>
      </c>
      <c r="AY1254" t="s">
        <v>10337</v>
      </c>
    </row>
    <row r="1255" spans="1:51" x14ac:dyDescent="0.2">
      <c r="A1255" t="s">
        <v>6373</v>
      </c>
      <c r="B1255">
        <v>24250959</v>
      </c>
      <c r="C1255">
        <v>24250965</v>
      </c>
      <c r="D1255" t="s">
        <v>10338</v>
      </c>
      <c r="E1255" t="s">
        <v>9940</v>
      </c>
      <c r="F1255">
        <v>278931</v>
      </c>
      <c r="G1255" t="s">
        <v>6373</v>
      </c>
      <c r="H1255">
        <v>24250965</v>
      </c>
      <c r="I1255" t="s">
        <v>10339</v>
      </c>
      <c r="J1255">
        <v>2</v>
      </c>
      <c r="K1255">
        <v>1</v>
      </c>
      <c r="L1255">
        <v>3</v>
      </c>
      <c r="M1255">
        <v>1.41421356237309</v>
      </c>
      <c r="N1255">
        <v>2</v>
      </c>
      <c r="O1255">
        <v>1</v>
      </c>
      <c r="P1255">
        <v>3</v>
      </c>
      <c r="Q1255">
        <v>1.41421356237309</v>
      </c>
      <c r="R1255">
        <v>1</v>
      </c>
      <c r="S1255">
        <v>0</v>
      </c>
      <c r="T1255">
        <v>0</v>
      </c>
      <c r="U1255">
        <v>0</v>
      </c>
      <c r="V1255">
        <v>0</v>
      </c>
      <c r="W1255">
        <v>2.6246692913372698</v>
      </c>
      <c r="X1255" t="s">
        <v>10338</v>
      </c>
      <c r="Y1255">
        <v>1</v>
      </c>
      <c r="Z1255" t="s">
        <v>6373</v>
      </c>
      <c r="AA1255" t="s">
        <v>10058</v>
      </c>
      <c r="AB1255">
        <v>2</v>
      </c>
      <c r="AC1255" t="s">
        <v>6328</v>
      </c>
      <c r="AD1255">
        <v>24250942</v>
      </c>
      <c r="AE1255">
        <v>24250966</v>
      </c>
      <c r="AF1255"/>
      <c r="AG1255"/>
      <c r="AH1255"/>
      <c r="AI1255"/>
      <c r="AJ1255"/>
      <c r="AK1255"/>
      <c r="AL1255"/>
      <c r="AM1255"/>
      <c r="AN1255"/>
      <c r="AO1255" t="s">
        <v>6329</v>
      </c>
      <c r="AP1255" t="s">
        <v>9943</v>
      </c>
      <c r="AQ1255" t="s">
        <v>9944</v>
      </c>
      <c r="AR1255" t="s">
        <v>6271</v>
      </c>
      <c r="AS1255">
        <v>-1</v>
      </c>
      <c r="AT1255">
        <v>-1</v>
      </c>
      <c r="AU1255">
        <v>-3</v>
      </c>
      <c r="AV1255">
        <v>3</v>
      </c>
      <c r="AW1255">
        <v>3</v>
      </c>
      <c r="AX1255">
        <v>3</v>
      </c>
      <c r="AY1255" t="s">
        <v>10340</v>
      </c>
    </row>
    <row r="1256" spans="1:51" x14ac:dyDescent="0.2">
      <c r="A1256" t="s">
        <v>6373</v>
      </c>
      <c r="B1256">
        <v>26967629</v>
      </c>
      <c r="C1256">
        <v>26967636</v>
      </c>
      <c r="D1256" t="s">
        <v>10341</v>
      </c>
      <c r="E1256" t="s">
        <v>9940</v>
      </c>
      <c r="F1256">
        <v>279137</v>
      </c>
      <c r="G1256" t="s">
        <v>6373</v>
      </c>
      <c r="H1256">
        <v>26967636</v>
      </c>
      <c r="I1256" t="s">
        <v>10342</v>
      </c>
      <c r="J1256">
        <v>2</v>
      </c>
      <c r="K1256">
        <v>1</v>
      </c>
      <c r="L1256">
        <v>3</v>
      </c>
      <c r="M1256">
        <v>1.41421356237309</v>
      </c>
      <c r="N1256">
        <v>2</v>
      </c>
      <c r="O1256">
        <v>1</v>
      </c>
      <c r="P1256">
        <v>3</v>
      </c>
      <c r="Q1256">
        <v>1.41421356237309</v>
      </c>
      <c r="R1256">
        <v>0</v>
      </c>
      <c r="S1256">
        <v>3</v>
      </c>
      <c r="T1256">
        <v>0</v>
      </c>
      <c r="U1256">
        <v>0</v>
      </c>
      <c r="V1256">
        <v>0</v>
      </c>
      <c r="W1256">
        <v>3.5</v>
      </c>
      <c r="X1256" t="s">
        <v>10341</v>
      </c>
      <c r="Y1256">
        <v>1</v>
      </c>
      <c r="Z1256" t="s">
        <v>6373</v>
      </c>
      <c r="AA1256" t="s">
        <v>10093</v>
      </c>
      <c r="AB1256">
        <v>2</v>
      </c>
      <c r="AC1256" t="s">
        <v>6328</v>
      </c>
      <c r="AD1256">
        <v>26967621</v>
      </c>
      <c r="AE1256">
        <v>26967645</v>
      </c>
      <c r="AF1256"/>
      <c r="AG1256"/>
      <c r="AH1256"/>
      <c r="AI1256"/>
      <c r="AJ1256"/>
      <c r="AK1256"/>
      <c r="AL1256"/>
      <c r="AM1256"/>
      <c r="AN1256"/>
      <c r="AO1256" t="s">
        <v>6329</v>
      </c>
      <c r="AP1256" t="s">
        <v>9943</v>
      </c>
      <c r="AQ1256" t="s">
        <v>9944</v>
      </c>
      <c r="AR1256" t="s">
        <v>6271</v>
      </c>
      <c r="AS1256">
        <v>-1</v>
      </c>
      <c r="AT1256">
        <v>-1</v>
      </c>
      <c r="AU1256">
        <v>-3</v>
      </c>
      <c r="AV1256">
        <v>2</v>
      </c>
      <c r="AW1256">
        <v>2</v>
      </c>
      <c r="AX1256">
        <v>2</v>
      </c>
      <c r="AY1256" t="s">
        <v>10343</v>
      </c>
    </row>
    <row r="1257" spans="1:51" x14ac:dyDescent="0.2">
      <c r="A1257" t="s">
        <v>6373</v>
      </c>
      <c r="B1257">
        <v>75778646</v>
      </c>
      <c r="C1257">
        <v>75778647</v>
      </c>
      <c r="D1257" t="s">
        <v>10344</v>
      </c>
      <c r="E1257" t="s">
        <v>9940</v>
      </c>
      <c r="F1257">
        <v>281194</v>
      </c>
      <c r="G1257" t="s">
        <v>6373</v>
      </c>
      <c r="H1257">
        <v>75778646</v>
      </c>
      <c r="I1257" t="s">
        <v>10345</v>
      </c>
      <c r="J1257">
        <v>2</v>
      </c>
      <c r="K1257">
        <v>1</v>
      </c>
      <c r="L1257">
        <v>3</v>
      </c>
      <c r="M1257">
        <v>1.41421356237309</v>
      </c>
      <c r="N1257">
        <v>2</v>
      </c>
      <c r="O1257">
        <v>1</v>
      </c>
      <c r="P1257">
        <v>3</v>
      </c>
      <c r="Q1257">
        <v>1.41421356237309</v>
      </c>
      <c r="R1257">
        <v>2</v>
      </c>
      <c r="S1257">
        <v>1</v>
      </c>
      <c r="T1257">
        <v>0</v>
      </c>
      <c r="U1257">
        <v>0</v>
      </c>
      <c r="V1257">
        <v>1.41421356237309</v>
      </c>
      <c r="W1257">
        <v>0.5</v>
      </c>
      <c r="X1257" t="s">
        <v>10344</v>
      </c>
      <c r="Y1257">
        <v>1</v>
      </c>
      <c r="Z1257" t="s">
        <v>6373</v>
      </c>
      <c r="AA1257" t="s">
        <v>10126</v>
      </c>
      <c r="AB1257">
        <v>3</v>
      </c>
      <c r="AC1257" t="s">
        <v>6339</v>
      </c>
      <c r="AD1257">
        <v>75778639</v>
      </c>
      <c r="AE1257">
        <v>75778663</v>
      </c>
      <c r="AF1257"/>
      <c r="AG1257"/>
      <c r="AH1257"/>
      <c r="AI1257"/>
      <c r="AJ1257"/>
      <c r="AK1257"/>
      <c r="AL1257"/>
      <c r="AM1257"/>
      <c r="AN1257"/>
      <c r="AO1257" t="s">
        <v>6329</v>
      </c>
      <c r="AP1257" t="s">
        <v>9943</v>
      </c>
      <c r="AQ1257" t="s">
        <v>9944</v>
      </c>
      <c r="AR1257" t="s">
        <v>6271</v>
      </c>
      <c r="AS1257">
        <v>-1</v>
      </c>
      <c r="AT1257">
        <v>-1</v>
      </c>
      <c r="AU1257">
        <v>-3</v>
      </c>
      <c r="AV1257">
        <v>2</v>
      </c>
      <c r="AW1257">
        <v>2</v>
      </c>
      <c r="AX1257">
        <v>2</v>
      </c>
      <c r="AY1257" t="s">
        <v>10346</v>
      </c>
    </row>
    <row r="1258" spans="1:51" x14ac:dyDescent="0.2">
      <c r="A1258" t="s">
        <v>6577</v>
      </c>
      <c r="B1258">
        <v>108933247</v>
      </c>
      <c r="C1258">
        <v>108933247</v>
      </c>
      <c r="D1258" t="s">
        <v>10347</v>
      </c>
      <c r="E1258" t="s">
        <v>9940</v>
      </c>
      <c r="F1258">
        <v>298956</v>
      </c>
      <c r="G1258" t="s">
        <v>6577</v>
      </c>
      <c r="H1258">
        <v>108933247</v>
      </c>
      <c r="I1258" t="s">
        <v>10348</v>
      </c>
      <c r="J1258">
        <v>2</v>
      </c>
      <c r="K1258">
        <v>1</v>
      </c>
      <c r="L1258">
        <v>3</v>
      </c>
      <c r="M1258">
        <v>1.41421356237309</v>
      </c>
      <c r="N1258">
        <v>2</v>
      </c>
      <c r="O1258">
        <v>1</v>
      </c>
      <c r="P1258">
        <v>3</v>
      </c>
      <c r="Q1258">
        <v>1.41421356237309</v>
      </c>
      <c r="R1258">
        <v>2</v>
      </c>
      <c r="S1258">
        <v>1</v>
      </c>
      <c r="T1258">
        <v>0</v>
      </c>
      <c r="U1258">
        <v>0</v>
      </c>
      <c r="V1258">
        <v>1.41421356237309</v>
      </c>
      <c r="W1258">
        <v>0</v>
      </c>
      <c r="X1258" t="s">
        <v>10347</v>
      </c>
      <c r="Y1258">
        <v>1</v>
      </c>
      <c r="Z1258" t="s">
        <v>6577</v>
      </c>
      <c r="AA1258" t="s">
        <v>10081</v>
      </c>
      <c r="AB1258">
        <v>3</v>
      </c>
      <c r="AC1258" t="s">
        <v>6328</v>
      </c>
      <c r="AD1258">
        <v>108933230</v>
      </c>
      <c r="AE1258">
        <v>108933254</v>
      </c>
      <c r="AF1258"/>
      <c r="AG1258"/>
      <c r="AH1258"/>
      <c r="AI1258"/>
      <c r="AJ1258"/>
      <c r="AK1258"/>
      <c r="AL1258"/>
      <c r="AM1258"/>
      <c r="AN1258"/>
      <c r="AO1258" t="s">
        <v>6329</v>
      </c>
      <c r="AP1258" t="s">
        <v>9943</v>
      </c>
      <c r="AQ1258" t="s">
        <v>9944</v>
      </c>
      <c r="AR1258" t="s">
        <v>6271</v>
      </c>
      <c r="AS1258">
        <v>-1</v>
      </c>
      <c r="AT1258">
        <v>-1</v>
      </c>
      <c r="AU1258">
        <v>-3</v>
      </c>
      <c r="AV1258">
        <v>1</v>
      </c>
      <c r="AW1258">
        <v>1</v>
      </c>
      <c r="AX1258">
        <v>1</v>
      </c>
      <c r="AY1258" t="s">
        <v>9882</v>
      </c>
    </row>
    <row r="1259" spans="1:51" x14ac:dyDescent="0.2">
      <c r="A1259" t="s">
        <v>6577</v>
      </c>
      <c r="B1259">
        <v>74071128</v>
      </c>
      <c r="C1259">
        <v>74071133</v>
      </c>
      <c r="D1259" t="s">
        <v>10349</v>
      </c>
      <c r="E1259" t="s">
        <v>9940</v>
      </c>
      <c r="F1259">
        <v>295122</v>
      </c>
      <c r="G1259" t="s">
        <v>6577</v>
      </c>
      <c r="H1259">
        <v>74071128</v>
      </c>
      <c r="I1259" t="s">
        <v>10350</v>
      </c>
      <c r="J1259">
        <v>3</v>
      </c>
      <c r="K1259">
        <v>0</v>
      </c>
      <c r="L1259">
        <v>3</v>
      </c>
      <c r="M1259">
        <v>0</v>
      </c>
      <c r="N1259">
        <v>3</v>
      </c>
      <c r="O1259">
        <v>0</v>
      </c>
      <c r="P1259">
        <v>3</v>
      </c>
      <c r="Q1259">
        <v>0</v>
      </c>
      <c r="R1259">
        <v>1</v>
      </c>
      <c r="S1259">
        <v>1</v>
      </c>
      <c r="T1259">
        <v>0</v>
      </c>
      <c r="U1259">
        <v>0</v>
      </c>
      <c r="V1259">
        <v>1</v>
      </c>
      <c r="W1259">
        <v>2.5</v>
      </c>
      <c r="X1259" t="s">
        <v>10349</v>
      </c>
      <c r="Y1259">
        <v>1</v>
      </c>
      <c r="Z1259" t="s">
        <v>6577</v>
      </c>
      <c r="AA1259" t="s">
        <v>10081</v>
      </c>
      <c r="AB1259">
        <v>3</v>
      </c>
      <c r="AC1259" t="s">
        <v>6328</v>
      </c>
      <c r="AD1259">
        <v>74071113</v>
      </c>
      <c r="AE1259">
        <v>74071137</v>
      </c>
      <c r="AF1259"/>
      <c r="AG1259"/>
      <c r="AH1259"/>
      <c r="AI1259"/>
      <c r="AJ1259"/>
      <c r="AK1259"/>
      <c r="AL1259"/>
      <c r="AM1259"/>
      <c r="AN1259"/>
      <c r="AO1259" t="s">
        <v>6329</v>
      </c>
      <c r="AP1259" t="s">
        <v>9943</v>
      </c>
      <c r="AQ1259" t="s">
        <v>9944</v>
      </c>
      <c r="AR1259" t="s">
        <v>6271</v>
      </c>
      <c r="AS1259">
        <v>-1</v>
      </c>
      <c r="AT1259">
        <v>-1</v>
      </c>
      <c r="AU1259">
        <v>-3</v>
      </c>
      <c r="AV1259">
        <v>2</v>
      </c>
      <c r="AW1259">
        <v>2</v>
      </c>
      <c r="AX1259">
        <v>2</v>
      </c>
      <c r="AY1259" t="s">
        <v>10351</v>
      </c>
    </row>
    <row r="1260" spans="1:51" x14ac:dyDescent="0.2">
      <c r="A1260" t="s">
        <v>6577</v>
      </c>
      <c r="B1260">
        <v>83625161</v>
      </c>
      <c r="C1260">
        <v>83625164</v>
      </c>
      <c r="D1260" t="s">
        <v>10352</v>
      </c>
      <c r="E1260" t="s">
        <v>9940</v>
      </c>
      <c r="F1260">
        <v>296037</v>
      </c>
      <c r="G1260" t="s">
        <v>6577</v>
      </c>
      <c r="H1260">
        <v>83625164</v>
      </c>
      <c r="I1260" t="s">
        <v>10353</v>
      </c>
      <c r="J1260">
        <v>1</v>
      </c>
      <c r="K1260">
        <v>2</v>
      </c>
      <c r="L1260">
        <v>3</v>
      </c>
      <c r="M1260">
        <v>1.41421356237309</v>
      </c>
      <c r="N1260">
        <v>1</v>
      </c>
      <c r="O1260">
        <v>2</v>
      </c>
      <c r="P1260">
        <v>3</v>
      </c>
      <c r="Q1260">
        <v>1.41421356237309</v>
      </c>
      <c r="R1260">
        <v>2</v>
      </c>
      <c r="S1260">
        <v>1</v>
      </c>
      <c r="T1260">
        <v>0</v>
      </c>
      <c r="U1260">
        <v>0</v>
      </c>
      <c r="V1260">
        <v>1.41421356237309</v>
      </c>
      <c r="W1260">
        <v>1.5</v>
      </c>
      <c r="X1260" t="s">
        <v>10352</v>
      </c>
      <c r="Y1260">
        <v>1</v>
      </c>
      <c r="Z1260" t="s">
        <v>6577</v>
      </c>
      <c r="AA1260" t="s">
        <v>10081</v>
      </c>
      <c r="AB1260">
        <v>3</v>
      </c>
      <c r="AC1260" t="s">
        <v>6328</v>
      </c>
      <c r="AD1260">
        <v>83625146</v>
      </c>
      <c r="AE1260">
        <v>83625170</v>
      </c>
      <c r="AF1260"/>
      <c r="AG1260"/>
      <c r="AH1260"/>
      <c r="AI1260"/>
      <c r="AJ1260"/>
      <c r="AK1260"/>
      <c r="AL1260"/>
      <c r="AM1260"/>
      <c r="AN1260"/>
      <c r="AO1260" t="s">
        <v>6329</v>
      </c>
      <c r="AP1260" t="s">
        <v>9943</v>
      </c>
      <c r="AQ1260" t="s">
        <v>9944</v>
      </c>
      <c r="AR1260" t="s">
        <v>6271</v>
      </c>
      <c r="AS1260">
        <v>-1</v>
      </c>
      <c r="AT1260">
        <v>-1</v>
      </c>
      <c r="AU1260">
        <v>-3</v>
      </c>
      <c r="AV1260">
        <v>2</v>
      </c>
      <c r="AW1260">
        <v>2</v>
      </c>
      <c r="AX1260">
        <v>2</v>
      </c>
      <c r="AY1260" t="s">
        <v>10201</v>
      </c>
    </row>
    <row r="1261" spans="1:51" x14ac:dyDescent="0.2">
      <c r="A1261" t="s">
        <v>6198</v>
      </c>
      <c r="B1261">
        <v>16651551</v>
      </c>
      <c r="C1261">
        <v>16651553</v>
      </c>
      <c r="D1261" t="s">
        <v>10354</v>
      </c>
      <c r="E1261" t="s">
        <v>9940</v>
      </c>
      <c r="F1261">
        <v>58530</v>
      </c>
      <c r="G1261" t="s">
        <v>6198</v>
      </c>
      <c r="H1261">
        <v>16651553</v>
      </c>
      <c r="I1261" t="s">
        <v>10355</v>
      </c>
      <c r="J1261">
        <v>1</v>
      </c>
      <c r="K1261">
        <v>1</v>
      </c>
      <c r="L1261">
        <v>2</v>
      </c>
      <c r="M1261">
        <v>1</v>
      </c>
      <c r="N1261">
        <v>1</v>
      </c>
      <c r="O1261">
        <v>1</v>
      </c>
      <c r="P1261">
        <v>2</v>
      </c>
      <c r="Q1261">
        <v>1</v>
      </c>
      <c r="R1261">
        <v>0</v>
      </c>
      <c r="S1261">
        <v>2</v>
      </c>
      <c r="T1261">
        <v>0</v>
      </c>
      <c r="U1261">
        <v>0</v>
      </c>
      <c r="V1261">
        <v>0</v>
      </c>
      <c r="W1261">
        <v>1</v>
      </c>
      <c r="X1261" t="s">
        <v>10354</v>
      </c>
      <c r="Y1261">
        <v>1</v>
      </c>
      <c r="Z1261" t="s">
        <v>6198</v>
      </c>
      <c r="AA1261" t="s">
        <v>10356</v>
      </c>
      <c r="AB1261">
        <v>3</v>
      </c>
      <c r="AC1261" t="s">
        <v>6339</v>
      </c>
      <c r="AD1261">
        <v>16651543</v>
      </c>
      <c r="AE1261">
        <v>16651567</v>
      </c>
      <c r="AF1261"/>
      <c r="AG1261"/>
      <c r="AH1261"/>
      <c r="AI1261"/>
      <c r="AJ1261"/>
      <c r="AK1261"/>
      <c r="AL1261"/>
      <c r="AM1261"/>
      <c r="AN1261"/>
      <c r="AO1261" t="s">
        <v>6329</v>
      </c>
      <c r="AP1261" t="s">
        <v>9943</v>
      </c>
      <c r="AQ1261" t="s">
        <v>9944</v>
      </c>
      <c r="AR1261" t="s">
        <v>6271</v>
      </c>
      <c r="AS1261">
        <v>-1</v>
      </c>
      <c r="AT1261">
        <v>-1</v>
      </c>
      <c r="AU1261">
        <v>-2</v>
      </c>
      <c r="AV1261">
        <v>4</v>
      </c>
      <c r="AW1261">
        <v>4</v>
      </c>
      <c r="AX1261">
        <v>4</v>
      </c>
      <c r="AY1261" t="s">
        <v>10357</v>
      </c>
    </row>
    <row r="1262" spans="1:51" x14ac:dyDescent="0.2">
      <c r="A1262" t="s">
        <v>6209</v>
      </c>
      <c r="B1262">
        <v>23264049</v>
      </c>
      <c r="C1262">
        <v>23264049</v>
      </c>
      <c r="D1262" t="s">
        <v>10358</v>
      </c>
      <c r="E1262" t="s">
        <v>9940</v>
      </c>
      <c r="F1262">
        <v>71317</v>
      </c>
      <c r="G1262" t="s">
        <v>6209</v>
      </c>
      <c r="H1262">
        <v>23264049</v>
      </c>
      <c r="I1262" t="s">
        <v>10359</v>
      </c>
      <c r="J1262">
        <v>1</v>
      </c>
      <c r="K1262">
        <v>1</v>
      </c>
      <c r="L1262">
        <v>2</v>
      </c>
      <c r="M1262">
        <v>1</v>
      </c>
      <c r="N1262">
        <v>1</v>
      </c>
      <c r="O1262">
        <v>1</v>
      </c>
      <c r="P1262">
        <v>2</v>
      </c>
      <c r="Q1262">
        <v>1</v>
      </c>
      <c r="R1262">
        <v>1</v>
      </c>
      <c r="S1262">
        <v>0</v>
      </c>
      <c r="T1262">
        <v>0</v>
      </c>
      <c r="U1262">
        <v>0</v>
      </c>
      <c r="V1262">
        <v>0</v>
      </c>
      <c r="W1262">
        <v>0</v>
      </c>
      <c r="X1262" t="s">
        <v>10358</v>
      </c>
      <c r="Y1262">
        <v>1</v>
      </c>
      <c r="Z1262" t="s">
        <v>6209</v>
      </c>
      <c r="AA1262" t="s">
        <v>10360</v>
      </c>
      <c r="AB1262">
        <v>2</v>
      </c>
      <c r="AC1262" t="s">
        <v>6339</v>
      </c>
      <c r="AD1262">
        <v>23264041</v>
      </c>
      <c r="AE1262">
        <v>23264065</v>
      </c>
      <c r="AF1262"/>
      <c r="AG1262"/>
      <c r="AH1262"/>
      <c r="AI1262"/>
      <c r="AJ1262"/>
      <c r="AK1262"/>
      <c r="AL1262"/>
      <c r="AM1262"/>
      <c r="AN1262"/>
      <c r="AO1262" t="s">
        <v>6329</v>
      </c>
      <c r="AP1262" t="s">
        <v>9943</v>
      </c>
      <c r="AQ1262" t="s">
        <v>9944</v>
      </c>
      <c r="AR1262" t="s">
        <v>6271</v>
      </c>
      <c r="AS1262">
        <v>-1</v>
      </c>
      <c r="AT1262">
        <v>-1</v>
      </c>
      <c r="AU1262">
        <v>-2</v>
      </c>
      <c r="AV1262">
        <v>1</v>
      </c>
      <c r="AW1262">
        <v>1</v>
      </c>
      <c r="AX1262">
        <v>1</v>
      </c>
      <c r="AY1262" t="s">
        <v>10361</v>
      </c>
    </row>
    <row r="1263" spans="1:51" x14ac:dyDescent="0.2">
      <c r="A1263" t="s">
        <v>6209</v>
      </c>
      <c r="B1263">
        <v>39623078</v>
      </c>
      <c r="C1263">
        <v>39623079</v>
      </c>
      <c r="D1263" t="s">
        <v>10362</v>
      </c>
      <c r="E1263" t="s">
        <v>9940</v>
      </c>
      <c r="F1263">
        <v>72939</v>
      </c>
      <c r="G1263" t="s">
        <v>6209</v>
      </c>
      <c r="H1263">
        <v>39623079</v>
      </c>
      <c r="I1263" t="s">
        <v>10363</v>
      </c>
      <c r="J1263">
        <v>1</v>
      </c>
      <c r="K1263">
        <v>1</v>
      </c>
      <c r="L1263">
        <v>2</v>
      </c>
      <c r="M1263">
        <v>1</v>
      </c>
      <c r="N1263">
        <v>1</v>
      </c>
      <c r="O1263">
        <v>1</v>
      </c>
      <c r="P1263">
        <v>2</v>
      </c>
      <c r="Q1263">
        <v>1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0.5</v>
      </c>
      <c r="X1263" t="s">
        <v>10362</v>
      </c>
      <c r="Y1263">
        <v>1</v>
      </c>
      <c r="Z1263" t="s">
        <v>6209</v>
      </c>
      <c r="AA1263" t="s">
        <v>10364</v>
      </c>
      <c r="AB1263">
        <v>3</v>
      </c>
      <c r="AC1263" t="s">
        <v>6339</v>
      </c>
      <c r="AD1263">
        <v>39623071</v>
      </c>
      <c r="AE1263">
        <v>39623095</v>
      </c>
      <c r="AF1263"/>
      <c r="AG1263"/>
      <c r="AH1263"/>
      <c r="AI1263"/>
      <c r="AJ1263"/>
      <c r="AK1263"/>
      <c r="AL1263"/>
      <c r="AM1263"/>
      <c r="AN1263"/>
      <c r="AO1263" t="s">
        <v>6329</v>
      </c>
      <c r="AP1263" t="s">
        <v>9943</v>
      </c>
      <c r="AQ1263" t="s">
        <v>9944</v>
      </c>
      <c r="AR1263" t="s">
        <v>6271</v>
      </c>
      <c r="AS1263">
        <v>-1</v>
      </c>
      <c r="AT1263">
        <v>-1</v>
      </c>
      <c r="AU1263">
        <v>-2</v>
      </c>
      <c r="AV1263">
        <v>3</v>
      </c>
      <c r="AW1263">
        <v>3</v>
      </c>
      <c r="AX1263">
        <v>3</v>
      </c>
      <c r="AY1263" t="s">
        <v>10365</v>
      </c>
    </row>
    <row r="1264" spans="1:51" x14ac:dyDescent="0.2">
      <c r="A1264" t="s">
        <v>6209</v>
      </c>
      <c r="B1264">
        <v>89290001</v>
      </c>
      <c r="C1264">
        <v>89290003</v>
      </c>
      <c r="D1264" t="s">
        <v>10366</v>
      </c>
      <c r="E1264" t="s">
        <v>9940</v>
      </c>
      <c r="F1264">
        <v>81235</v>
      </c>
      <c r="G1264" t="s">
        <v>6209</v>
      </c>
      <c r="H1264">
        <v>89290003</v>
      </c>
      <c r="I1264" t="s">
        <v>10367</v>
      </c>
      <c r="J1264">
        <v>1</v>
      </c>
      <c r="K1264">
        <v>1</v>
      </c>
      <c r="L1264">
        <v>2</v>
      </c>
      <c r="M1264">
        <v>1</v>
      </c>
      <c r="N1264">
        <v>1</v>
      </c>
      <c r="O1264">
        <v>1</v>
      </c>
      <c r="P1264">
        <v>2</v>
      </c>
      <c r="Q1264">
        <v>1</v>
      </c>
      <c r="R1264">
        <v>0</v>
      </c>
      <c r="S1264">
        <v>1</v>
      </c>
      <c r="T1264">
        <v>0</v>
      </c>
      <c r="U1264">
        <v>0</v>
      </c>
      <c r="V1264">
        <v>0</v>
      </c>
      <c r="W1264">
        <v>1</v>
      </c>
      <c r="X1264" t="s">
        <v>10366</v>
      </c>
      <c r="Y1264">
        <v>1</v>
      </c>
      <c r="Z1264" t="s">
        <v>6209</v>
      </c>
      <c r="AA1264" t="s">
        <v>10081</v>
      </c>
      <c r="AB1264">
        <v>3</v>
      </c>
      <c r="AC1264" t="s">
        <v>6328</v>
      </c>
      <c r="AD1264">
        <v>89289986</v>
      </c>
      <c r="AE1264">
        <v>89290010</v>
      </c>
      <c r="AF1264"/>
      <c r="AG1264"/>
      <c r="AH1264"/>
      <c r="AI1264"/>
      <c r="AJ1264"/>
      <c r="AK1264"/>
      <c r="AL1264"/>
      <c r="AM1264"/>
      <c r="AN1264"/>
      <c r="AO1264" t="s">
        <v>6329</v>
      </c>
      <c r="AP1264" t="s">
        <v>9943</v>
      </c>
      <c r="AQ1264" t="s">
        <v>9944</v>
      </c>
      <c r="AR1264" t="s">
        <v>6271</v>
      </c>
      <c r="AS1264">
        <v>-1</v>
      </c>
      <c r="AT1264">
        <v>-1</v>
      </c>
      <c r="AU1264">
        <v>-2</v>
      </c>
      <c r="AV1264">
        <v>2</v>
      </c>
      <c r="AW1264">
        <v>2</v>
      </c>
      <c r="AX1264">
        <v>2</v>
      </c>
      <c r="AY1264" t="s">
        <v>10368</v>
      </c>
    </row>
    <row r="1265" spans="1:51" x14ac:dyDescent="0.2">
      <c r="A1265" t="s">
        <v>6224</v>
      </c>
      <c r="B1265">
        <v>69389405</v>
      </c>
      <c r="C1265">
        <v>69389405</v>
      </c>
      <c r="D1265" t="s">
        <v>10369</v>
      </c>
      <c r="E1265" t="s">
        <v>9940</v>
      </c>
      <c r="F1265">
        <v>88742</v>
      </c>
      <c r="G1265" t="s">
        <v>6224</v>
      </c>
      <c r="H1265">
        <v>69389405</v>
      </c>
      <c r="I1265" t="s">
        <v>10370</v>
      </c>
      <c r="J1265">
        <v>0</v>
      </c>
      <c r="K1265">
        <v>2</v>
      </c>
      <c r="L1265">
        <v>2</v>
      </c>
      <c r="M1265">
        <v>0</v>
      </c>
      <c r="N1265">
        <v>0</v>
      </c>
      <c r="O1265">
        <v>2</v>
      </c>
      <c r="P1265">
        <v>2</v>
      </c>
      <c r="Q1265">
        <v>0</v>
      </c>
      <c r="R1265">
        <v>1</v>
      </c>
      <c r="S1265">
        <v>1</v>
      </c>
      <c r="T1265">
        <v>0</v>
      </c>
      <c r="U1265">
        <v>0</v>
      </c>
      <c r="V1265">
        <v>1</v>
      </c>
      <c r="W1265">
        <v>0</v>
      </c>
      <c r="X1265" t="s">
        <v>10369</v>
      </c>
      <c r="Y1265">
        <v>1</v>
      </c>
      <c r="Z1265" t="s">
        <v>6224</v>
      </c>
      <c r="AA1265" t="s">
        <v>10371</v>
      </c>
      <c r="AB1265">
        <v>3</v>
      </c>
      <c r="AC1265" t="s">
        <v>6339</v>
      </c>
      <c r="AD1265">
        <v>69389398</v>
      </c>
      <c r="AE1265">
        <v>69389422</v>
      </c>
      <c r="AF1265"/>
      <c r="AG1265"/>
      <c r="AH1265"/>
      <c r="AI1265"/>
      <c r="AJ1265"/>
      <c r="AK1265"/>
      <c r="AL1265"/>
      <c r="AM1265"/>
      <c r="AN1265"/>
      <c r="AO1265" t="s">
        <v>6329</v>
      </c>
      <c r="AP1265" t="s">
        <v>9943</v>
      </c>
      <c r="AQ1265" t="s">
        <v>9944</v>
      </c>
      <c r="AR1265" t="s">
        <v>6271</v>
      </c>
      <c r="AS1265">
        <v>-1</v>
      </c>
      <c r="AT1265">
        <v>-1</v>
      </c>
      <c r="AU1265">
        <v>-2</v>
      </c>
      <c r="AV1265">
        <v>1</v>
      </c>
      <c r="AW1265">
        <v>1</v>
      </c>
      <c r="AX1265">
        <v>1</v>
      </c>
      <c r="AY1265" t="s">
        <v>10372</v>
      </c>
    </row>
    <row r="1266" spans="1:51" x14ac:dyDescent="0.2">
      <c r="A1266" t="s">
        <v>6582</v>
      </c>
      <c r="B1266">
        <v>76029391</v>
      </c>
      <c r="C1266">
        <v>76029393</v>
      </c>
      <c r="D1266" t="s">
        <v>10373</v>
      </c>
      <c r="E1266" t="s">
        <v>9940</v>
      </c>
      <c r="F1266">
        <v>97038</v>
      </c>
      <c r="G1266" t="s">
        <v>6582</v>
      </c>
      <c r="H1266">
        <v>76029393</v>
      </c>
      <c r="I1266" t="s">
        <v>10374</v>
      </c>
      <c r="J1266">
        <v>1</v>
      </c>
      <c r="K1266">
        <v>1</v>
      </c>
      <c r="L1266">
        <v>2</v>
      </c>
      <c r="M1266">
        <v>1</v>
      </c>
      <c r="N1266">
        <v>1</v>
      </c>
      <c r="O1266">
        <v>1</v>
      </c>
      <c r="P1266">
        <v>2</v>
      </c>
      <c r="Q1266">
        <v>1</v>
      </c>
      <c r="R1266">
        <v>0</v>
      </c>
      <c r="S1266">
        <v>2</v>
      </c>
      <c r="T1266">
        <v>0</v>
      </c>
      <c r="U1266">
        <v>0</v>
      </c>
      <c r="V1266">
        <v>0</v>
      </c>
      <c r="W1266">
        <v>1</v>
      </c>
      <c r="X1266" t="s">
        <v>10373</v>
      </c>
      <c r="Y1266">
        <v>1</v>
      </c>
      <c r="Z1266" t="s">
        <v>6582</v>
      </c>
      <c r="AA1266" t="s">
        <v>10081</v>
      </c>
      <c r="AB1266">
        <v>3</v>
      </c>
      <c r="AC1266" t="s">
        <v>6339</v>
      </c>
      <c r="AD1266">
        <v>76029383</v>
      </c>
      <c r="AE1266">
        <v>76029407</v>
      </c>
      <c r="AF1266"/>
      <c r="AG1266"/>
      <c r="AH1266"/>
      <c r="AI1266"/>
      <c r="AJ1266"/>
      <c r="AK1266"/>
      <c r="AL1266"/>
      <c r="AM1266"/>
      <c r="AN1266"/>
      <c r="AO1266" t="s">
        <v>6329</v>
      </c>
      <c r="AP1266" t="s">
        <v>9943</v>
      </c>
      <c r="AQ1266" t="s">
        <v>9944</v>
      </c>
      <c r="AR1266" t="s">
        <v>6271</v>
      </c>
      <c r="AS1266">
        <v>-1</v>
      </c>
      <c r="AT1266">
        <v>-1</v>
      </c>
      <c r="AU1266">
        <v>-2</v>
      </c>
      <c r="AV1266">
        <v>2</v>
      </c>
      <c r="AW1266">
        <v>2</v>
      </c>
      <c r="AX1266">
        <v>2</v>
      </c>
      <c r="AY1266" t="s">
        <v>10375</v>
      </c>
    </row>
    <row r="1267" spans="1:51" x14ac:dyDescent="0.2">
      <c r="A1267" t="s">
        <v>6194</v>
      </c>
      <c r="B1267">
        <v>42825940</v>
      </c>
      <c r="C1267">
        <v>42825942</v>
      </c>
      <c r="D1267" t="s">
        <v>10376</v>
      </c>
      <c r="E1267" t="s">
        <v>9940</v>
      </c>
      <c r="F1267">
        <v>165343</v>
      </c>
      <c r="G1267" t="s">
        <v>6194</v>
      </c>
      <c r="H1267">
        <v>42825942</v>
      </c>
      <c r="I1267" t="s">
        <v>10377</v>
      </c>
      <c r="J1267">
        <v>1</v>
      </c>
      <c r="K1267">
        <v>1</v>
      </c>
      <c r="L1267">
        <v>2</v>
      </c>
      <c r="M1267">
        <v>1</v>
      </c>
      <c r="N1267">
        <v>1</v>
      </c>
      <c r="O1267">
        <v>1</v>
      </c>
      <c r="P1267">
        <v>2</v>
      </c>
      <c r="Q1267">
        <v>1</v>
      </c>
      <c r="R1267">
        <v>0</v>
      </c>
      <c r="S1267">
        <v>2</v>
      </c>
      <c r="T1267">
        <v>0</v>
      </c>
      <c r="U1267">
        <v>0</v>
      </c>
      <c r="V1267">
        <v>0</v>
      </c>
      <c r="W1267">
        <v>1</v>
      </c>
      <c r="X1267" t="s">
        <v>10376</v>
      </c>
      <c r="Y1267">
        <v>1</v>
      </c>
      <c r="Z1267" t="s">
        <v>6194</v>
      </c>
      <c r="AA1267" t="s">
        <v>10081</v>
      </c>
      <c r="AB1267">
        <v>3</v>
      </c>
      <c r="AC1267" t="s">
        <v>6339</v>
      </c>
      <c r="AD1267">
        <v>42825932</v>
      </c>
      <c r="AE1267">
        <v>42825956</v>
      </c>
      <c r="AF1267"/>
      <c r="AG1267"/>
      <c r="AH1267"/>
      <c r="AI1267"/>
      <c r="AJ1267"/>
      <c r="AK1267"/>
      <c r="AL1267"/>
      <c r="AM1267"/>
      <c r="AN1267"/>
      <c r="AO1267" t="s">
        <v>6329</v>
      </c>
      <c r="AP1267" t="s">
        <v>9943</v>
      </c>
      <c r="AQ1267" t="s">
        <v>9944</v>
      </c>
      <c r="AR1267" t="s">
        <v>6271</v>
      </c>
      <c r="AS1267">
        <v>-1</v>
      </c>
      <c r="AT1267">
        <v>-1</v>
      </c>
      <c r="AU1267">
        <v>-2</v>
      </c>
      <c r="AV1267">
        <v>2</v>
      </c>
      <c r="AW1267">
        <v>2</v>
      </c>
      <c r="AX1267">
        <v>2</v>
      </c>
      <c r="AY1267" t="s">
        <v>10378</v>
      </c>
    </row>
    <row r="1268" spans="1:51" x14ac:dyDescent="0.2">
      <c r="A1268" t="s">
        <v>6436</v>
      </c>
      <c r="B1268">
        <v>28157882</v>
      </c>
      <c r="C1268">
        <v>28157885</v>
      </c>
      <c r="D1268" t="s">
        <v>10379</v>
      </c>
      <c r="E1268" t="s">
        <v>9940</v>
      </c>
      <c r="F1268">
        <v>167595</v>
      </c>
      <c r="G1268" t="s">
        <v>6436</v>
      </c>
      <c r="H1268">
        <v>28157885</v>
      </c>
      <c r="I1268" t="s">
        <v>10380</v>
      </c>
      <c r="J1268">
        <v>0</v>
      </c>
      <c r="K1268">
        <v>2</v>
      </c>
      <c r="L1268">
        <v>2</v>
      </c>
      <c r="M1268">
        <v>0</v>
      </c>
      <c r="N1268">
        <v>0</v>
      </c>
      <c r="O1268">
        <v>2</v>
      </c>
      <c r="P1268">
        <v>2</v>
      </c>
      <c r="Q1268">
        <v>0</v>
      </c>
      <c r="R1268">
        <v>1</v>
      </c>
      <c r="S1268">
        <v>1</v>
      </c>
      <c r="T1268">
        <v>0</v>
      </c>
      <c r="U1268">
        <v>0</v>
      </c>
      <c r="V1268">
        <v>1</v>
      </c>
      <c r="W1268">
        <v>1.5</v>
      </c>
      <c r="X1268" t="s">
        <v>10379</v>
      </c>
      <c r="Y1268">
        <v>1</v>
      </c>
      <c r="Z1268" t="s">
        <v>6436</v>
      </c>
      <c r="AA1268" t="s">
        <v>10126</v>
      </c>
      <c r="AB1268">
        <v>3</v>
      </c>
      <c r="AC1268" t="s">
        <v>6339</v>
      </c>
      <c r="AD1268">
        <v>28157875</v>
      </c>
      <c r="AE1268">
        <v>28157899</v>
      </c>
      <c r="AF1268"/>
      <c r="AG1268"/>
      <c r="AH1268"/>
      <c r="AI1268"/>
      <c r="AJ1268"/>
      <c r="AK1268"/>
      <c r="AL1268"/>
      <c r="AM1268"/>
      <c r="AN1268"/>
      <c r="AO1268" t="s">
        <v>6329</v>
      </c>
      <c r="AP1268" t="s">
        <v>9943</v>
      </c>
      <c r="AQ1268" t="s">
        <v>9944</v>
      </c>
      <c r="AR1268" t="s">
        <v>6271</v>
      </c>
      <c r="AS1268">
        <v>-1</v>
      </c>
      <c r="AT1268">
        <v>-1</v>
      </c>
      <c r="AU1268">
        <v>-2</v>
      </c>
      <c r="AV1268">
        <v>2</v>
      </c>
      <c r="AW1268">
        <v>2</v>
      </c>
      <c r="AX1268">
        <v>2</v>
      </c>
      <c r="AY1268" t="s">
        <v>10381</v>
      </c>
    </row>
    <row r="1269" spans="1:51" x14ac:dyDescent="0.2">
      <c r="A1269" t="s">
        <v>6212</v>
      </c>
      <c r="B1269">
        <v>154806700</v>
      </c>
      <c r="C1269">
        <v>154806703</v>
      </c>
      <c r="D1269" t="s">
        <v>10382</v>
      </c>
      <c r="E1269" t="s">
        <v>9940</v>
      </c>
      <c r="F1269">
        <v>190245</v>
      </c>
      <c r="G1269" t="s">
        <v>6212</v>
      </c>
      <c r="H1269">
        <v>154806703</v>
      </c>
      <c r="I1269" t="s">
        <v>10383</v>
      </c>
      <c r="J1269">
        <v>2</v>
      </c>
      <c r="K1269">
        <v>0</v>
      </c>
      <c r="L1269">
        <v>2</v>
      </c>
      <c r="M1269">
        <v>0</v>
      </c>
      <c r="N1269">
        <v>2</v>
      </c>
      <c r="O1269">
        <v>0</v>
      </c>
      <c r="P1269">
        <v>2</v>
      </c>
      <c r="Q1269">
        <v>0</v>
      </c>
      <c r="R1269">
        <v>1</v>
      </c>
      <c r="S1269">
        <v>1</v>
      </c>
      <c r="T1269">
        <v>0</v>
      </c>
      <c r="U1269">
        <v>0</v>
      </c>
      <c r="V1269">
        <v>1</v>
      </c>
      <c r="W1269">
        <v>1.5</v>
      </c>
      <c r="X1269" t="s">
        <v>10382</v>
      </c>
      <c r="Y1269">
        <v>1</v>
      </c>
      <c r="Z1269" t="s">
        <v>6212</v>
      </c>
      <c r="AA1269" t="s">
        <v>10384</v>
      </c>
      <c r="AB1269">
        <v>3</v>
      </c>
      <c r="AC1269" t="s">
        <v>6328</v>
      </c>
      <c r="AD1269">
        <v>154806685</v>
      </c>
      <c r="AE1269">
        <v>154806709</v>
      </c>
      <c r="AF1269"/>
      <c r="AG1269"/>
      <c r="AH1269"/>
      <c r="AI1269"/>
      <c r="AJ1269"/>
      <c r="AK1269"/>
      <c r="AL1269"/>
      <c r="AM1269"/>
      <c r="AN1269"/>
      <c r="AO1269" t="s">
        <v>6329</v>
      </c>
      <c r="AP1269" t="s">
        <v>9943</v>
      </c>
      <c r="AQ1269" t="s">
        <v>9944</v>
      </c>
      <c r="AR1269" t="s">
        <v>6271</v>
      </c>
      <c r="AS1269">
        <v>-1</v>
      </c>
      <c r="AT1269">
        <v>-1</v>
      </c>
      <c r="AU1269">
        <v>-2</v>
      </c>
      <c r="AV1269">
        <v>2</v>
      </c>
      <c r="AW1269">
        <v>2</v>
      </c>
      <c r="AX1269">
        <v>2</v>
      </c>
      <c r="AY1269" t="s">
        <v>10385</v>
      </c>
    </row>
    <row r="1270" spans="1:51" x14ac:dyDescent="0.2">
      <c r="A1270" t="s">
        <v>6212</v>
      </c>
      <c r="B1270">
        <v>15840018</v>
      </c>
      <c r="C1270">
        <v>15840021</v>
      </c>
      <c r="D1270" t="s">
        <v>10386</v>
      </c>
      <c r="E1270" t="s">
        <v>9940</v>
      </c>
      <c r="F1270">
        <v>173724</v>
      </c>
      <c r="G1270" t="s">
        <v>6212</v>
      </c>
      <c r="H1270">
        <v>15840021</v>
      </c>
      <c r="I1270" t="s">
        <v>10387</v>
      </c>
      <c r="J1270">
        <v>1</v>
      </c>
      <c r="K1270">
        <v>1</v>
      </c>
      <c r="L1270">
        <v>2</v>
      </c>
      <c r="M1270">
        <v>1</v>
      </c>
      <c r="N1270">
        <v>1</v>
      </c>
      <c r="O1270">
        <v>1</v>
      </c>
      <c r="P1270">
        <v>2</v>
      </c>
      <c r="Q1270">
        <v>1</v>
      </c>
      <c r="R1270">
        <v>1</v>
      </c>
      <c r="S1270">
        <v>0</v>
      </c>
      <c r="T1270">
        <v>0</v>
      </c>
      <c r="U1270">
        <v>0</v>
      </c>
      <c r="V1270">
        <v>0</v>
      </c>
      <c r="W1270">
        <v>1.5</v>
      </c>
      <c r="X1270" t="s">
        <v>10386</v>
      </c>
      <c r="Y1270">
        <v>1</v>
      </c>
      <c r="Z1270" t="s">
        <v>6212</v>
      </c>
      <c r="AA1270" t="s">
        <v>10081</v>
      </c>
      <c r="AB1270">
        <v>3</v>
      </c>
      <c r="AC1270" t="s">
        <v>6339</v>
      </c>
      <c r="AD1270">
        <v>15840011</v>
      </c>
      <c r="AE1270">
        <v>15840035</v>
      </c>
      <c r="AF1270"/>
      <c r="AG1270"/>
      <c r="AH1270"/>
      <c r="AI1270"/>
      <c r="AJ1270"/>
      <c r="AK1270"/>
      <c r="AL1270"/>
      <c r="AM1270"/>
      <c r="AN1270"/>
      <c r="AO1270" t="s">
        <v>6329</v>
      </c>
      <c r="AP1270" t="s">
        <v>9943</v>
      </c>
      <c r="AQ1270" t="s">
        <v>9944</v>
      </c>
      <c r="AR1270" t="s">
        <v>6271</v>
      </c>
      <c r="AS1270">
        <v>-1</v>
      </c>
      <c r="AT1270">
        <v>-1</v>
      </c>
      <c r="AU1270">
        <v>-2</v>
      </c>
      <c r="AV1270">
        <v>2</v>
      </c>
      <c r="AW1270">
        <v>2</v>
      </c>
      <c r="AX1270">
        <v>2</v>
      </c>
      <c r="AY1270" t="s">
        <v>10388</v>
      </c>
    </row>
    <row r="1271" spans="1:51" x14ac:dyDescent="0.2">
      <c r="A1271" t="s">
        <v>6212</v>
      </c>
      <c r="B1271">
        <v>27947623</v>
      </c>
      <c r="C1271">
        <v>27947625</v>
      </c>
      <c r="D1271" t="s">
        <v>10389</v>
      </c>
      <c r="E1271" t="s">
        <v>9940</v>
      </c>
      <c r="F1271">
        <v>175067</v>
      </c>
      <c r="G1271" t="s">
        <v>6212</v>
      </c>
      <c r="H1271">
        <v>27947625</v>
      </c>
      <c r="I1271" t="s">
        <v>10390</v>
      </c>
      <c r="J1271">
        <v>1</v>
      </c>
      <c r="K1271">
        <v>1</v>
      </c>
      <c r="L1271">
        <v>2</v>
      </c>
      <c r="M1271">
        <v>1</v>
      </c>
      <c r="N1271">
        <v>1</v>
      </c>
      <c r="O1271">
        <v>1</v>
      </c>
      <c r="P1271">
        <v>2</v>
      </c>
      <c r="Q1271">
        <v>1</v>
      </c>
      <c r="R1271">
        <v>0</v>
      </c>
      <c r="S1271">
        <v>2</v>
      </c>
      <c r="T1271">
        <v>0</v>
      </c>
      <c r="U1271">
        <v>0</v>
      </c>
      <c r="V1271">
        <v>0</v>
      </c>
      <c r="W1271">
        <v>1</v>
      </c>
      <c r="X1271" t="s">
        <v>10389</v>
      </c>
      <c r="Y1271">
        <v>1</v>
      </c>
      <c r="Z1271" t="s">
        <v>6212</v>
      </c>
      <c r="AA1271" t="s">
        <v>10081</v>
      </c>
      <c r="AB1271">
        <v>3</v>
      </c>
      <c r="AC1271" t="s">
        <v>6328</v>
      </c>
      <c r="AD1271">
        <v>27947608</v>
      </c>
      <c r="AE1271">
        <v>27947632</v>
      </c>
      <c r="AF1271"/>
      <c r="AG1271"/>
      <c r="AH1271"/>
      <c r="AI1271"/>
      <c r="AJ1271"/>
      <c r="AK1271"/>
      <c r="AL1271"/>
      <c r="AM1271"/>
      <c r="AN1271"/>
      <c r="AO1271" t="s">
        <v>6329</v>
      </c>
      <c r="AP1271" t="s">
        <v>9943</v>
      </c>
      <c r="AQ1271" t="s">
        <v>9944</v>
      </c>
      <c r="AR1271" t="s">
        <v>6271</v>
      </c>
      <c r="AS1271">
        <v>-1</v>
      </c>
      <c r="AT1271">
        <v>-1</v>
      </c>
      <c r="AU1271">
        <v>-2</v>
      </c>
      <c r="AV1271">
        <v>2</v>
      </c>
      <c r="AW1271">
        <v>2</v>
      </c>
      <c r="AX1271">
        <v>3</v>
      </c>
      <c r="AY1271" t="s">
        <v>10391</v>
      </c>
    </row>
    <row r="1272" spans="1:51" x14ac:dyDescent="0.2">
      <c r="A1272" t="s">
        <v>6245</v>
      </c>
      <c r="B1272">
        <v>105039044</v>
      </c>
      <c r="C1272">
        <v>105039045</v>
      </c>
      <c r="D1272" t="s">
        <v>10392</v>
      </c>
      <c r="E1272" t="s">
        <v>9940</v>
      </c>
      <c r="F1272">
        <v>203141</v>
      </c>
      <c r="G1272" t="s">
        <v>6245</v>
      </c>
      <c r="H1272">
        <v>105039045</v>
      </c>
      <c r="I1272" t="s">
        <v>10393</v>
      </c>
      <c r="J1272">
        <v>2</v>
      </c>
      <c r="K1272">
        <v>0</v>
      </c>
      <c r="L1272">
        <v>2</v>
      </c>
      <c r="M1272">
        <v>0</v>
      </c>
      <c r="N1272">
        <v>2</v>
      </c>
      <c r="O1272">
        <v>0</v>
      </c>
      <c r="P1272">
        <v>2</v>
      </c>
      <c r="Q1272">
        <v>0</v>
      </c>
      <c r="R1272">
        <v>1</v>
      </c>
      <c r="S1272">
        <v>1</v>
      </c>
      <c r="T1272">
        <v>0</v>
      </c>
      <c r="U1272">
        <v>0</v>
      </c>
      <c r="V1272">
        <v>1</v>
      </c>
      <c r="W1272">
        <v>0.5</v>
      </c>
      <c r="X1272" t="s">
        <v>10392</v>
      </c>
      <c r="Y1272">
        <v>1</v>
      </c>
      <c r="Z1272" t="s">
        <v>6245</v>
      </c>
      <c r="AA1272" t="s">
        <v>10081</v>
      </c>
      <c r="AB1272">
        <v>3</v>
      </c>
      <c r="AC1272" t="s">
        <v>6339</v>
      </c>
      <c r="AD1272">
        <v>105039037</v>
      </c>
      <c r="AE1272">
        <v>105039061</v>
      </c>
      <c r="AF1272"/>
      <c r="AG1272"/>
      <c r="AH1272"/>
      <c r="AI1272"/>
      <c r="AJ1272"/>
      <c r="AK1272"/>
      <c r="AL1272"/>
      <c r="AM1272"/>
      <c r="AN1272"/>
      <c r="AO1272" t="s">
        <v>6329</v>
      </c>
      <c r="AP1272" t="s">
        <v>9943</v>
      </c>
      <c r="AQ1272" t="s">
        <v>9944</v>
      </c>
      <c r="AR1272" t="s">
        <v>6271</v>
      </c>
      <c r="AS1272">
        <v>-1</v>
      </c>
      <c r="AT1272">
        <v>-1</v>
      </c>
      <c r="AU1272">
        <v>-2</v>
      </c>
      <c r="AV1272">
        <v>2</v>
      </c>
      <c r="AW1272">
        <v>2</v>
      </c>
      <c r="AX1272">
        <v>2</v>
      </c>
      <c r="AY1272" t="s">
        <v>10394</v>
      </c>
    </row>
    <row r="1273" spans="1:51" x14ac:dyDescent="0.2">
      <c r="A1273" t="s">
        <v>6400</v>
      </c>
      <c r="B1273">
        <v>145184473</v>
      </c>
      <c r="C1273">
        <v>145184475</v>
      </c>
      <c r="D1273" t="s">
        <v>10395</v>
      </c>
      <c r="E1273" t="s">
        <v>9940</v>
      </c>
      <c r="F1273">
        <v>244275</v>
      </c>
      <c r="G1273" t="s">
        <v>6400</v>
      </c>
      <c r="H1273">
        <v>145184475</v>
      </c>
      <c r="I1273" t="s">
        <v>10396</v>
      </c>
      <c r="J1273">
        <v>1</v>
      </c>
      <c r="K1273">
        <v>1</v>
      </c>
      <c r="L1273">
        <v>2</v>
      </c>
      <c r="M1273">
        <v>1</v>
      </c>
      <c r="N1273">
        <v>1</v>
      </c>
      <c r="O1273">
        <v>1</v>
      </c>
      <c r="P1273">
        <v>2</v>
      </c>
      <c r="Q1273">
        <v>1</v>
      </c>
      <c r="R1273">
        <v>0</v>
      </c>
      <c r="S1273">
        <v>2</v>
      </c>
      <c r="T1273">
        <v>0</v>
      </c>
      <c r="U1273">
        <v>0</v>
      </c>
      <c r="V1273">
        <v>0</v>
      </c>
      <c r="W1273">
        <v>1</v>
      </c>
      <c r="X1273" t="s">
        <v>10395</v>
      </c>
      <c r="Y1273">
        <v>1</v>
      </c>
      <c r="Z1273" t="s">
        <v>6400</v>
      </c>
      <c r="AA1273" t="s">
        <v>10126</v>
      </c>
      <c r="AB1273">
        <v>3</v>
      </c>
      <c r="AC1273" t="s">
        <v>6339</v>
      </c>
      <c r="AD1273">
        <v>145184465</v>
      </c>
      <c r="AE1273">
        <v>145184489</v>
      </c>
      <c r="AF1273"/>
      <c r="AG1273"/>
      <c r="AH1273"/>
      <c r="AI1273"/>
      <c r="AJ1273"/>
      <c r="AK1273"/>
      <c r="AL1273"/>
      <c r="AM1273"/>
      <c r="AN1273"/>
      <c r="AO1273" t="s">
        <v>6329</v>
      </c>
      <c r="AP1273" t="s">
        <v>9943</v>
      </c>
      <c r="AQ1273" t="s">
        <v>9944</v>
      </c>
      <c r="AR1273" t="s">
        <v>6271</v>
      </c>
      <c r="AS1273">
        <v>-1</v>
      </c>
      <c r="AT1273">
        <v>-1</v>
      </c>
      <c r="AU1273">
        <v>-2</v>
      </c>
      <c r="AV1273">
        <v>2</v>
      </c>
      <c r="AW1273">
        <v>2</v>
      </c>
      <c r="AX1273">
        <v>2</v>
      </c>
      <c r="AY1273" t="s">
        <v>10397</v>
      </c>
    </row>
    <row r="1274" spans="1:51" x14ac:dyDescent="0.2">
      <c r="A1274" t="s">
        <v>6400</v>
      </c>
      <c r="B1274">
        <v>156225461</v>
      </c>
      <c r="C1274">
        <v>156225463</v>
      </c>
      <c r="D1274" t="s">
        <v>10398</v>
      </c>
      <c r="E1274" t="s">
        <v>9940</v>
      </c>
      <c r="F1274">
        <v>245790</v>
      </c>
      <c r="G1274" t="s">
        <v>6400</v>
      </c>
      <c r="H1274">
        <v>156225463</v>
      </c>
      <c r="I1274" t="s">
        <v>10399</v>
      </c>
      <c r="J1274">
        <v>1</v>
      </c>
      <c r="K1274">
        <v>1</v>
      </c>
      <c r="L1274">
        <v>2</v>
      </c>
      <c r="M1274">
        <v>1</v>
      </c>
      <c r="N1274">
        <v>1</v>
      </c>
      <c r="O1274">
        <v>1</v>
      </c>
      <c r="P1274">
        <v>2</v>
      </c>
      <c r="Q1274">
        <v>1</v>
      </c>
      <c r="R1274">
        <v>0</v>
      </c>
      <c r="S1274">
        <v>1</v>
      </c>
      <c r="T1274">
        <v>0</v>
      </c>
      <c r="U1274">
        <v>0</v>
      </c>
      <c r="V1274">
        <v>0</v>
      </c>
      <c r="W1274">
        <v>1</v>
      </c>
      <c r="X1274" t="s">
        <v>10398</v>
      </c>
      <c r="Y1274">
        <v>1</v>
      </c>
      <c r="Z1274" t="s">
        <v>6400</v>
      </c>
      <c r="AA1274" t="s">
        <v>10081</v>
      </c>
      <c r="AB1274">
        <v>3</v>
      </c>
      <c r="AC1274" t="s">
        <v>6339</v>
      </c>
      <c r="AD1274">
        <v>156225453</v>
      </c>
      <c r="AE1274">
        <v>156225477</v>
      </c>
      <c r="AF1274"/>
      <c r="AG1274"/>
      <c r="AH1274"/>
      <c r="AI1274"/>
      <c r="AJ1274"/>
      <c r="AK1274"/>
      <c r="AL1274"/>
      <c r="AM1274"/>
      <c r="AN1274"/>
      <c r="AO1274" t="s">
        <v>6329</v>
      </c>
      <c r="AP1274" t="s">
        <v>9943</v>
      </c>
      <c r="AQ1274" t="s">
        <v>9944</v>
      </c>
      <c r="AR1274" t="s">
        <v>6271</v>
      </c>
      <c r="AS1274">
        <v>-1</v>
      </c>
      <c r="AT1274">
        <v>-1</v>
      </c>
      <c r="AU1274">
        <v>-2</v>
      </c>
      <c r="AV1274">
        <v>2</v>
      </c>
      <c r="AW1274">
        <v>2</v>
      </c>
      <c r="AX1274">
        <v>2</v>
      </c>
      <c r="AY1274" t="s">
        <v>10400</v>
      </c>
    </row>
    <row r="1275" spans="1:51" x14ac:dyDescent="0.2">
      <c r="A1275" t="s">
        <v>6201</v>
      </c>
      <c r="B1275">
        <v>102903459</v>
      </c>
      <c r="C1275">
        <v>102903460</v>
      </c>
      <c r="D1275" t="s">
        <v>10401</v>
      </c>
      <c r="E1275" t="s">
        <v>9940</v>
      </c>
      <c r="F1275">
        <v>257311</v>
      </c>
      <c r="G1275" t="s">
        <v>6201</v>
      </c>
      <c r="H1275">
        <v>102903460</v>
      </c>
      <c r="I1275" t="s">
        <v>10402</v>
      </c>
      <c r="J1275">
        <v>1</v>
      </c>
      <c r="K1275">
        <v>1</v>
      </c>
      <c r="L1275">
        <v>2</v>
      </c>
      <c r="M1275">
        <v>1</v>
      </c>
      <c r="N1275">
        <v>1</v>
      </c>
      <c r="O1275">
        <v>1</v>
      </c>
      <c r="P1275">
        <v>2</v>
      </c>
      <c r="Q1275">
        <v>1</v>
      </c>
      <c r="R1275">
        <v>1</v>
      </c>
      <c r="S1275">
        <v>1</v>
      </c>
      <c r="T1275">
        <v>0</v>
      </c>
      <c r="U1275">
        <v>0</v>
      </c>
      <c r="V1275">
        <v>1</v>
      </c>
      <c r="W1275">
        <v>0.5</v>
      </c>
      <c r="X1275" t="s">
        <v>10401</v>
      </c>
      <c r="Y1275">
        <v>1</v>
      </c>
      <c r="Z1275" t="s">
        <v>6201</v>
      </c>
      <c r="AA1275" t="s">
        <v>10184</v>
      </c>
      <c r="AB1275">
        <v>3</v>
      </c>
      <c r="AC1275" t="s">
        <v>6328</v>
      </c>
      <c r="AD1275">
        <v>102903442</v>
      </c>
      <c r="AE1275">
        <v>102903466</v>
      </c>
      <c r="AF1275"/>
      <c r="AG1275"/>
      <c r="AH1275"/>
      <c r="AI1275"/>
      <c r="AJ1275"/>
      <c r="AK1275"/>
      <c r="AL1275"/>
      <c r="AM1275"/>
      <c r="AN1275"/>
      <c r="AO1275" t="s">
        <v>6329</v>
      </c>
      <c r="AP1275" t="s">
        <v>9943</v>
      </c>
      <c r="AQ1275" t="s">
        <v>9944</v>
      </c>
      <c r="AR1275" t="s">
        <v>6271</v>
      </c>
      <c r="AS1275">
        <v>-1</v>
      </c>
      <c r="AT1275">
        <v>-1</v>
      </c>
      <c r="AU1275">
        <v>-2</v>
      </c>
      <c r="AV1275">
        <v>2</v>
      </c>
      <c r="AW1275">
        <v>2</v>
      </c>
      <c r="AX1275">
        <v>2</v>
      </c>
      <c r="AY1275" t="s">
        <v>10403</v>
      </c>
    </row>
    <row r="1276" spans="1:51" x14ac:dyDescent="0.2">
      <c r="A1276" t="s">
        <v>6508</v>
      </c>
      <c r="B1276">
        <v>131733915</v>
      </c>
      <c r="C1276">
        <v>131733918</v>
      </c>
      <c r="D1276" t="s">
        <v>10404</v>
      </c>
      <c r="E1276" t="s">
        <v>9940</v>
      </c>
      <c r="F1276">
        <v>275101</v>
      </c>
      <c r="G1276" t="s">
        <v>6508</v>
      </c>
      <c r="H1276">
        <v>131733918</v>
      </c>
      <c r="I1276" t="s">
        <v>10405</v>
      </c>
      <c r="J1276">
        <v>1</v>
      </c>
      <c r="K1276">
        <v>1</v>
      </c>
      <c r="L1276">
        <v>2</v>
      </c>
      <c r="M1276">
        <v>1</v>
      </c>
      <c r="N1276">
        <v>1</v>
      </c>
      <c r="O1276">
        <v>1</v>
      </c>
      <c r="P1276">
        <v>2</v>
      </c>
      <c r="Q1276">
        <v>1</v>
      </c>
      <c r="R1276">
        <v>0</v>
      </c>
      <c r="S1276">
        <v>1</v>
      </c>
      <c r="T1276">
        <v>0</v>
      </c>
      <c r="U1276">
        <v>0</v>
      </c>
      <c r="V1276">
        <v>0</v>
      </c>
      <c r="W1276">
        <v>1.5</v>
      </c>
      <c r="X1276" t="s">
        <v>10404</v>
      </c>
      <c r="Y1276">
        <v>1</v>
      </c>
      <c r="Z1276" t="s">
        <v>6508</v>
      </c>
      <c r="AA1276" t="s">
        <v>10406</v>
      </c>
      <c r="AB1276">
        <v>4</v>
      </c>
      <c r="AC1276" t="s">
        <v>6339</v>
      </c>
      <c r="AD1276">
        <v>131733907</v>
      </c>
      <c r="AE1276">
        <v>131733931</v>
      </c>
      <c r="AF1276"/>
      <c r="AG1276"/>
      <c r="AH1276"/>
      <c r="AI1276"/>
      <c r="AJ1276"/>
      <c r="AK1276"/>
      <c r="AL1276"/>
      <c r="AM1276"/>
      <c r="AN1276"/>
      <c r="AO1276" t="s">
        <v>6329</v>
      </c>
      <c r="AP1276" t="s">
        <v>9943</v>
      </c>
      <c r="AQ1276" t="s">
        <v>9944</v>
      </c>
      <c r="AR1276" t="s">
        <v>6271</v>
      </c>
      <c r="AS1276">
        <v>-1</v>
      </c>
      <c r="AT1276">
        <v>-1</v>
      </c>
      <c r="AU1276">
        <v>-2</v>
      </c>
      <c r="AV1276">
        <v>2</v>
      </c>
      <c r="AW1276">
        <v>2</v>
      </c>
      <c r="AX1276">
        <v>2</v>
      </c>
      <c r="AY1276" t="s">
        <v>9161</v>
      </c>
    </row>
    <row r="1277" spans="1:51" x14ac:dyDescent="0.2">
      <c r="A1277" t="s">
        <v>6508</v>
      </c>
      <c r="B1277">
        <v>68678709</v>
      </c>
      <c r="C1277">
        <v>68678712</v>
      </c>
      <c r="D1277" t="s">
        <v>10407</v>
      </c>
      <c r="E1277" t="s">
        <v>9940</v>
      </c>
      <c r="F1277">
        <v>269205</v>
      </c>
      <c r="G1277" t="s">
        <v>6508</v>
      </c>
      <c r="H1277">
        <v>68678712</v>
      </c>
      <c r="I1277" t="s">
        <v>10408</v>
      </c>
      <c r="J1277">
        <v>0</v>
      </c>
      <c r="K1277">
        <v>2</v>
      </c>
      <c r="L1277">
        <v>2</v>
      </c>
      <c r="M1277">
        <v>0</v>
      </c>
      <c r="N1277">
        <v>0</v>
      </c>
      <c r="O1277">
        <v>2</v>
      </c>
      <c r="P1277">
        <v>2</v>
      </c>
      <c r="Q1277">
        <v>0</v>
      </c>
      <c r="R1277">
        <v>1</v>
      </c>
      <c r="S1277">
        <v>1</v>
      </c>
      <c r="T1277">
        <v>0</v>
      </c>
      <c r="U1277">
        <v>0</v>
      </c>
      <c r="V1277">
        <v>1</v>
      </c>
      <c r="W1277">
        <v>1.5</v>
      </c>
      <c r="X1277" t="s">
        <v>10407</v>
      </c>
      <c r="Y1277">
        <v>1</v>
      </c>
      <c r="Z1277" t="s">
        <v>6508</v>
      </c>
      <c r="AA1277" t="s">
        <v>10293</v>
      </c>
      <c r="AB1277">
        <v>3</v>
      </c>
      <c r="AC1277" t="s">
        <v>6339</v>
      </c>
      <c r="AD1277">
        <v>68678702</v>
      </c>
      <c r="AE1277">
        <v>68678726</v>
      </c>
      <c r="AF1277"/>
      <c r="AG1277"/>
      <c r="AH1277"/>
      <c r="AI1277"/>
      <c r="AJ1277"/>
      <c r="AK1277"/>
      <c r="AL1277"/>
      <c r="AM1277"/>
      <c r="AN1277"/>
      <c r="AO1277" t="s">
        <v>6329</v>
      </c>
      <c r="AP1277" t="s">
        <v>9943</v>
      </c>
      <c r="AQ1277" t="s">
        <v>9944</v>
      </c>
      <c r="AR1277" t="s">
        <v>6271</v>
      </c>
      <c r="AS1277">
        <v>-1</v>
      </c>
      <c r="AT1277">
        <v>-1</v>
      </c>
      <c r="AU1277">
        <v>-2</v>
      </c>
      <c r="AV1277">
        <v>2</v>
      </c>
      <c r="AW1277">
        <v>2</v>
      </c>
      <c r="AX1277">
        <v>2</v>
      </c>
      <c r="AY1277" t="s">
        <v>10409</v>
      </c>
    </row>
    <row r="1278" spans="1:51" x14ac:dyDescent="0.2">
      <c r="A1278" t="s">
        <v>6577</v>
      </c>
      <c r="B1278">
        <v>128065240</v>
      </c>
      <c r="C1278">
        <v>128065240</v>
      </c>
      <c r="D1278" t="s">
        <v>10410</v>
      </c>
      <c r="E1278" t="s">
        <v>9940</v>
      </c>
      <c r="F1278">
        <v>301592</v>
      </c>
      <c r="G1278" t="s">
        <v>6577</v>
      </c>
      <c r="H1278">
        <v>128065240</v>
      </c>
      <c r="I1278" t="s">
        <v>10411</v>
      </c>
      <c r="J1278">
        <v>1</v>
      </c>
      <c r="K1278">
        <v>1</v>
      </c>
      <c r="L1278">
        <v>2</v>
      </c>
      <c r="M1278">
        <v>1</v>
      </c>
      <c r="N1278">
        <v>1</v>
      </c>
      <c r="O1278">
        <v>1</v>
      </c>
      <c r="P1278">
        <v>2</v>
      </c>
      <c r="Q1278">
        <v>1</v>
      </c>
      <c r="R1278">
        <v>0</v>
      </c>
      <c r="S1278">
        <v>2</v>
      </c>
      <c r="T1278">
        <v>0</v>
      </c>
      <c r="U1278">
        <v>0</v>
      </c>
      <c r="V1278">
        <v>0</v>
      </c>
      <c r="W1278">
        <v>0</v>
      </c>
      <c r="X1278" t="s">
        <v>10410</v>
      </c>
      <c r="Y1278">
        <v>1</v>
      </c>
      <c r="Z1278" t="s">
        <v>6577</v>
      </c>
      <c r="AA1278" t="s">
        <v>10093</v>
      </c>
      <c r="AB1278">
        <v>2</v>
      </c>
      <c r="AC1278" t="s">
        <v>6339</v>
      </c>
      <c r="AD1278">
        <v>128065232</v>
      </c>
      <c r="AE1278">
        <v>128065256</v>
      </c>
      <c r="AF1278"/>
      <c r="AG1278"/>
      <c r="AH1278"/>
      <c r="AI1278"/>
      <c r="AJ1278"/>
      <c r="AK1278"/>
      <c r="AL1278"/>
      <c r="AM1278"/>
      <c r="AN1278"/>
      <c r="AO1278" t="s">
        <v>6329</v>
      </c>
      <c r="AP1278" t="s">
        <v>9943</v>
      </c>
      <c r="AQ1278" t="s">
        <v>9944</v>
      </c>
      <c r="AR1278" t="s">
        <v>6271</v>
      </c>
      <c r="AS1278">
        <v>-1</v>
      </c>
      <c r="AT1278">
        <v>-1</v>
      </c>
      <c r="AU1278">
        <v>-2</v>
      </c>
      <c r="AV1278">
        <v>1</v>
      </c>
      <c r="AW1278">
        <v>1</v>
      </c>
      <c r="AX1278">
        <v>1</v>
      </c>
      <c r="AY1278" t="s">
        <v>10305</v>
      </c>
    </row>
    <row r="1279" spans="1:51" x14ac:dyDescent="0.2">
      <c r="A1279" t="s">
        <v>6577</v>
      </c>
      <c r="B1279">
        <v>77041659</v>
      </c>
      <c r="C1279">
        <v>77041661</v>
      </c>
      <c r="D1279" t="s">
        <v>10412</v>
      </c>
      <c r="E1279" t="s">
        <v>9940</v>
      </c>
      <c r="F1279">
        <v>295429</v>
      </c>
      <c r="G1279" t="s">
        <v>6577</v>
      </c>
      <c r="H1279">
        <v>77041661</v>
      </c>
      <c r="I1279" t="s">
        <v>10413</v>
      </c>
      <c r="J1279">
        <v>1</v>
      </c>
      <c r="K1279">
        <v>1</v>
      </c>
      <c r="L1279">
        <v>2</v>
      </c>
      <c r="M1279">
        <v>1</v>
      </c>
      <c r="N1279">
        <v>1</v>
      </c>
      <c r="O1279">
        <v>1</v>
      </c>
      <c r="P1279">
        <v>2</v>
      </c>
      <c r="Q1279">
        <v>1</v>
      </c>
      <c r="R1279">
        <v>0</v>
      </c>
      <c r="S1279">
        <v>1</v>
      </c>
      <c r="T1279">
        <v>0</v>
      </c>
      <c r="U1279">
        <v>0</v>
      </c>
      <c r="V1279">
        <v>0</v>
      </c>
      <c r="W1279">
        <v>1</v>
      </c>
      <c r="X1279" t="s">
        <v>10412</v>
      </c>
      <c r="Y1279">
        <v>1</v>
      </c>
      <c r="Z1279" t="s">
        <v>6577</v>
      </c>
      <c r="AA1279" t="s">
        <v>10414</v>
      </c>
      <c r="AB1279">
        <v>3</v>
      </c>
      <c r="AC1279" t="s">
        <v>6339</v>
      </c>
      <c r="AD1279">
        <v>77041651</v>
      </c>
      <c r="AE1279">
        <v>77041675</v>
      </c>
      <c r="AF1279"/>
      <c r="AG1279"/>
      <c r="AH1279"/>
      <c r="AI1279"/>
      <c r="AJ1279"/>
      <c r="AK1279"/>
      <c r="AL1279"/>
      <c r="AM1279"/>
      <c r="AN1279"/>
      <c r="AO1279" t="s">
        <v>6329</v>
      </c>
      <c r="AP1279" t="s">
        <v>9943</v>
      </c>
      <c r="AQ1279" t="s">
        <v>9944</v>
      </c>
      <c r="AR1279" t="s">
        <v>6271</v>
      </c>
      <c r="AS1279">
        <v>-1</v>
      </c>
      <c r="AT1279">
        <v>-1</v>
      </c>
      <c r="AU1279">
        <v>-2</v>
      </c>
      <c r="AV1279">
        <v>2</v>
      </c>
      <c r="AW1279">
        <v>2</v>
      </c>
      <c r="AX1279">
        <v>2</v>
      </c>
      <c r="AY1279" t="s">
        <v>10415</v>
      </c>
    </row>
    <row r="1280" spans="1:51" x14ac:dyDescent="0.2">
      <c r="A1280" t="s">
        <v>6577</v>
      </c>
      <c r="B1280">
        <v>83893758</v>
      </c>
      <c r="C1280">
        <v>83893761</v>
      </c>
      <c r="D1280" t="s">
        <v>10416</v>
      </c>
      <c r="E1280" t="s">
        <v>9940</v>
      </c>
      <c r="F1280">
        <v>296057</v>
      </c>
      <c r="G1280" t="s">
        <v>6577</v>
      </c>
      <c r="H1280">
        <v>83893761</v>
      </c>
      <c r="I1280" t="s">
        <v>10417</v>
      </c>
      <c r="J1280">
        <v>1</v>
      </c>
      <c r="K1280">
        <v>1</v>
      </c>
      <c r="L1280">
        <v>2</v>
      </c>
      <c r="M1280">
        <v>1</v>
      </c>
      <c r="N1280">
        <v>1</v>
      </c>
      <c r="O1280">
        <v>1</v>
      </c>
      <c r="P1280">
        <v>2</v>
      </c>
      <c r="Q1280">
        <v>1</v>
      </c>
      <c r="R1280">
        <v>1</v>
      </c>
      <c r="S1280">
        <v>1</v>
      </c>
      <c r="T1280">
        <v>0</v>
      </c>
      <c r="U1280">
        <v>0</v>
      </c>
      <c r="V1280">
        <v>1</v>
      </c>
      <c r="W1280">
        <v>1.5</v>
      </c>
      <c r="X1280" t="s">
        <v>10416</v>
      </c>
      <c r="Y1280">
        <v>1</v>
      </c>
      <c r="Z1280" t="s">
        <v>6577</v>
      </c>
      <c r="AA1280" t="s">
        <v>10013</v>
      </c>
      <c r="AB1280">
        <v>3</v>
      </c>
      <c r="AC1280" t="s">
        <v>6328</v>
      </c>
      <c r="AD1280">
        <v>83893743</v>
      </c>
      <c r="AE1280">
        <v>83893767</v>
      </c>
      <c r="AF1280"/>
      <c r="AG1280"/>
      <c r="AH1280"/>
      <c r="AI1280"/>
      <c r="AJ1280"/>
      <c r="AK1280"/>
      <c r="AL1280"/>
      <c r="AM1280"/>
      <c r="AN1280"/>
      <c r="AO1280" t="s">
        <v>6329</v>
      </c>
      <c r="AP1280" t="s">
        <v>9943</v>
      </c>
      <c r="AQ1280" t="s">
        <v>9944</v>
      </c>
      <c r="AR1280" t="s">
        <v>6271</v>
      </c>
      <c r="AS1280">
        <v>-1</v>
      </c>
      <c r="AT1280">
        <v>-1</v>
      </c>
      <c r="AU1280">
        <v>-2</v>
      </c>
      <c r="AV1280">
        <v>2</v>
      </c>
      <c r="AW1280">
        <v>2</v>
      </c>
      <c r="AX1280">
        <v>2</v>
      </c>
      <c r="AY1280" t="s">
        <v>10418</v>
      </c>
    </row>
    <row r="1282" spans="1:51" ht="23" x14ac:dyDescent="0.3">
      <c r="A1282" s="71" t="s">
        <v>16066</v>
      </c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</row>
    <row r="1283" spans="1:51" x14ac:dyDescent="0.2">
      <c r="A1283" t="s">
        <v>6182</v>
      </c>
      <c r="B1283" t="s">
        <v>6183</v>
      </c>
      <c r="C1283" t="s">
        <v>6184</v>
      </c>
      <c r="D1283" t="s">
        <v>6185</v>
      </c>
      <c r="E1283" t="s">
        <v>6186</v>
      </c>
      <c r="F1283" t="s">
        <v>6187</v>
      </c>
      <c r="G1283" t="s">
        <v>6188</v>
      </c>
      <c r="H1283" t="s">
        <v>6189</v>
      </c>
      <c r="I1283" t="s">
        <v>6190</v>
      </c>
      <c r="J1283" t="s">
        <v>6191</v>
      </c>
      <c r="K1283" t="s">
        <v>6192</v>
      </c>
      <c r="L1283" t="s">
        <v>6193</v>
      </c>
      <c r="M1283" t="s">
        <v>6291</v>
      </c>
      <c r="N1283" t="s">
        <v>6292</v>
      </c>
      <c r="O1283" t="s">
        <v>6293</v>
      </c>
      <c r="P1283" t="s">
        <v>6294</v>
      </c>
      <c r="Q1283" t="s">
        <v>6295</v>
      </c>
      <c r="R1283" t="s">
        <v>6296</v>
      </c>
      <c r="S1283" t="s">
        <v>6297</v>
      </c>
      <c r="T1283" t="s">
        <v>6298</v>
      </c>
      <c r="U1283" t="s">
        <v>6299</v>
      </c>
      <c r="V1283" t="s">
        <v>6300</v>
      </c>
      <c r="W1283" t="s">
        <v>6301</v>
      </c>
      <c r="X1283" t="s">
        <v>6302</v>
      </c>
      <c r="Y1283" t="s">
        <v>6303</v>
      </c>
      <c r="Z1283" t="s">
        <v>6304</v>
      </c>
      <c r="AA1283" t="s">
        <v>6305</v>
      </c>
      <c r="AB1283" t="s">
        <v>6306</v>
      </c>
      <c r="AC1283" t="s">
        <v>6307</v>
      </c>
      <c r="AD1283" t="s">
        <v>6308</v>
      </c>
      <c r="AE1283" t="s">
        <v>6309</v>
      </c>
      <c r="AF1283" t="s">
        <v>6310</v>
      </c>
      <c r="AG1283" t="s">
        <v>6311</v>
      </c>
      <c r="AH1283" t="s">
        <v>6312</v>
      </c>
      <c r="AI1283" t="s">
        <v>6313</v>
      </c>
      <c r="AJ1283" t="s">
        <v>6314</v>
      </c>
      <c r="AK1283" t="s">
        <v>6315</v>
      </c>
      <c r="AL1283" t="s">
        <v>6316</v>
      </c>
      <c r="AM1283" t="s">
        <v>6317</v>
      </c>
      <c r="AN1283" t="s">
        <v>6318</v>
      </c>
      <c r="AO1283" t="s">
        <v>6319</v>
      </c>
      <c r="AP1283" t="s">
        <v>6320</v>
      </c>
      <c r="AQ1283" t="s">
        <v>6268</v>
      </c>
      <c r="AR1283" t="s">
        <v>6269</v>
      </c>
      <c r="AS1283" t="s">
        <v>6321</v>
      </c>
      <c r="AT1283" t="s">
        <v>6322</v>
      </c>
      <c r="AU1283" t="s">
        <v>6323</v>
      </c>
      <c r="AV1283" t="s">
        <v>6324</v>
      </c>
      <c r="AW1283" t="s">
        <v>6325</v>
      </c>
      <c r="AX1283" t="s">
        <v>6326</v>
      </c>
      <c r="AY1283" t="s">
        <v>6272</v>
      </c>
    </row>
    <row r="1284" spans="1:51" x14ac:dyDescent="0.2">
      <c r="A1284" t="s">
        <v>6508</v>
      </c>
      <c r="B1284">
        <v>81109485</v>
      </c>
      <c r="C1284">
        <v>81109530</v>
      </c>
      <c r="D1284" t="s">
        <v>10419</v>
      </c>
      <c r="E1284" t="s">
        <v>10420</v>
      </c>
      <c r="F1284">
        <v>295978</v>
      </c>
      <c r="G1284" t="s">
        <v>6508</v>
      </c>
      <c r="H1284">
        <v>81109505</v>
      </c>
      <c r="I1284" t="s">
        <v>10421</v>
      </c>
      <c r="J1284">
        <v>1160</v>
      </c>
      <c r="K1284">
        <v>914</v>
      </c>
      <c r="L1284">
        <v>2074</v>
      </c>
      <c r="M1284">
        <v>1029.67956180551</v>
      </c>
      <c r="N1284">
        <v>1160</v>
      </c>
      <c r="O1284">
        <v>914</v>
      </c>
      <c r="P1284">
        <v>2074</v>
      </c>
      <c r="Q1284">
        <v>1029.67956180551</v>
      </c>
      <c r="R1284">
        <v>1080</v>
      </c>
      <c r="S1284">
        <v>469</v>
      </c>
      <c r="T1284">
        <v>55</v>
      </c>
      <c r="U1284">
        <v>8</v>
      </c>
      <c r="V1284">
        <v>711.70218490601803</v>
      </c>
      <c r="W1284">
        <v>11.2074832926857</v>
      </c>
      <c r="X1284" t="s">
        <v>10419</v>
      </c>
      <c r="Y1284">
        <v>1</v>
      </c>
      <c r="Z1284" t="s">
        <v>6508</v>
      </c>
      <c r="AA1284" t="s">
        <v>10017</v>
      </c>
      <c r="AB1284">
        <v>4</v>
      </c>
      <c r="AC1284" t="s">
        <v>6328</v>
      </c>
      <c r="AD1284">
        <v>81109487</v>
      </c>
      <c r="AE1284">
        <v>81109511</v>
      </c>
      <c r="AF1284" t="s">
        <v>10018</v>
      </c>
      <c r="AG1284">
        <v>23</v>
      </c>
      <c r="AH1284">
        <v>5</v>
      </c>
      <c r="AI1284">
        <v>2</v>
      </c>
      <c r="AJ1284">
        <v>0</v>
      </c>
      <c r="AK1284">
        <v>1</v>
      </c>
      <c r="AL1284" t="s">
        <v>6328</v>
      </c>
      <c r="AM1284">
        <v>81109488</v>
      </c>
      <c r="AN1284">
        <v>81109511</v>
      </c>
      <c r="AO1284" t="s">
        <v>6329</v>
      </c>
      <c r="AP1284" t="s">
        <v>10422</v>
      </c>
      <c r="AQ1284" t="s">
        <v>9944</v>
      </c>
      <c r="AR1284" t="s">
        <v>9944</v>
      </c>
      <c r="AS1284">
        <v>-1</v>
      </c>
      <c r="AT1284">
        <v>-1</v>
      </c>
      <c r="AU1284">
        <v>-2074</v>
      </c>
      <c r="AV1284">
        <v>28</v>
      </c>
      <c r="AW1284">
        <v>28</v>
      </c>
      <c r="AX1284">
        <v>28</v>
      </c>
      <c r="AY1284" t="s">
        <v>10019</v>
      </c>
    </row>
    <row r="1285" spans="1:51" x14ac:dyDescent="0.2">
      <c r="A1285" t="s">
        <v>6577</v>
      </c>
      <c r="B1285">
        <v>85099831</v>
      </c>
      <c r="C1285">
        <v>85099873</v>
      </c>
      <c r="D1285" t="s">
        <v>10423</v>
      </c>
      <c r="E1285" t="s">
        <v>10420</v>
      </c>
      <c r="F1285">
        <v>323921</v>
      </c>
      <c r="G1285" t="s">
        <v>6577</v>
      </c>
      <c r="H1285">
        <v>85099853</v>
      </c>
      <c r="I1285" t="s">
        <v>9941</v>
      </c>
      <c r="J1285">
        <v>639</v>
      </c>
      <c r="K1285">
        <v>535</v>
      </c>
      <c r="L1285">
        <v>1174</v>
      </c>
      <c r="M1285">
        <v>584.692226731294</v>
      </c>
      <c r="N1285">
        <v>639</v>
      </c>
      <c r="O1285">
        <v>535</v>
      </c>
      <c r="P1285">
        <v>1174</v>
      </c>
      <c r="Q1285">
        <v>584.692226731294</v>
      </c>
      <c r="R1285">
        <v>466</v>
      </c>
      <c r="S1285">
        <v>387</v>
      </c>
      <c r="T1285">
        <v>25</v>
      </c>
      <c r="U1285">
        <v>12</v>
      </c>
      <c r="V1285">
        <v>424.66692830970402</v>
      </c>
      <c r="W1285">
        <v>10.730263088729901</v>
      </c>
      <c r="X1285" t="s">
        <v>10423</v>
      </c>
      <c r="Y1285">
        <v>1</v>
      </c>
      <c r="Z1285" t="s">
        <v>6577</v>
      </c>
      <c r="AA1285" t="s">
        <v>9942</v>
      </c>
      <c r="AB1285">
        <v>2</v>
      </c>
      <c r="AC1285" t="s">
        <v>6339</v>
      </c>
      <c r="AD1285">
        <v>85099845</v>
      </c>
      <c r="AE1285">
        <v>85099869</v>
      </c>
      <c r="AF1285"/>
      <c r="AG1285"/>
      <c r="AH1285"/>
      <c r="AI1285"/>
      <c r="AJ1285"/>
      <c r="AK1285"/>
      <c r="AL1285"/>
      <c r="AM1285"/>
      <c r="AN1285"/>
      <c r="AO1285" t="s">
        <v>6329</v>
      </c>
      <c r="AP1285" t="s">
        <v>10422</v>
      </c>
      <c r="AQ1285" t="s">
        <v>9944</v>
      </c>
      <c r="AR1285" t="s">
        <v>6271</v>
      </c>
      <c r="AS1285">
        <v>-1</v>
      </c>
      <c r="AT1285">
        <v>-1</v>
      </c>
      <c r="AU1285">
        <v>-1174</v>
      </c>
      <c r="AV1285">
        <v>30</v>
      </c>
      <c r="AW1285">
        <v>31</v>
      </c>
      <c r="AX1285">
        <v>32</v>
      </c>
      <c r="AY1285" t="s">
        <v>9945</v>
      </c>
    </row>
    <row r="1286" spans="1:51" x14ac:dyDescent="0.2">
      <c r="A1286" t="s">
        <v>6231</v>
      </c>
      <c r="B1286">
        <v>130603411</v>
      </c>
      <c r="C1286">
        <v>130603452</v>
      </c>
      <c r="D1286" t="s">
        <v>10424</v>
      </c>
      <c r="E1286" t="s">
        <v>10420</v>
      </c>
      <c r="F1286">
        <v>46860</v>
      </c>
      <c r="G1286" t="s">
        <v>6231</v>
      </c>
      <c r="H1286">
        <v>130603431</v>
      </c>
      <c r="I1286" t="s">
        <v>10425</v>
      </c>
      <c r="J1286">
        <v>545</v>
      </c>
      <c r="K1286">
        <v>541</v>
      </c>
      <c r="L1286">
        <v>1086</v>
      </c>
      <c r="M1286">
        <v>542.99631674625505</v>
      </c>
      <c r="N1286">
        <v>545</v>
      </c>
      <c r="O1286">
        <v>541</v>
      </c>
      <c r="P1286">
        <v>1086</v>
      </c>
      <c r="Q1286">
        <v>542.99631674625505</v>
      </c>
      <c r="R1286">
        <v>519</v>
      </c>
      <c r="S1286">
        <v>258</v>
      </c>
      <c r="T1286">
        <v>58</v>
      </c>
      <c r="U1286">
        <v>20</v>
      </c>
      <c r="V1286">
        <v>365.92622207215402</v>
      </c>
      <c r="W1286">
        <v>9.9021273573043</v>
      </c>
      <c r="X1286" t="s">
        <v>10424</v>
      </c>
      <c r="Y1286">
        <v>1</v>
      </c>
      <c r="Z1286" t="s">
        <v>6231</v>
      </c>
      <c r="AA1286" t="s">
        <v>9952</v>
      </c>
      <c r="AB1286">
        <v>2</v>
      </c>
      <c r="AC1286" t="s">
        <v>6328</v>
      </c>
      <c r="AD1286">
        <v>130603414</v>
      </c>
      <c r="AE1286">
        <v>130603438</v>
      </c>
      <c r="AF1286"/>
      <c r="AG1286"/>
      <c r="AH1286"/>
      <c r="AI1286"/>
      <c r="AJ1286"/>
      <c r="AK1286"/>
      <c r="AL1286"/>
      <c r="AM1286"/>
      <c r="AN1286"/>
      <c r="AO1286" t="s">
        <v>6329</v>
      </c>
      <c r="AP1286" t="s">
        <v>10422</v>
      </c>
      <c r="AQ1286" t="s">
        <v>9944</v>
      </c>
      <c r="AR1286" t="s">
        <v>6271</v>
      </c>
      <c r="AS1286">
        <v>-1</v>
      </c>
      <c r="AT1286">
        <v>-1</v>
      </c>
      <c r="AU1286">
        <v>-1086</v>
      </c>
      <c r="AV1286">
        <v>29</v>
      </c>
      <c r="AW1286">
        <v>29</v>
      </c>
      <c r="AX1286">
        <v>31</v>
      </c>
      <c r="AY1286" t="s">
        <v>9956</v>
      </c>
    </row>
    <row r="1287" spans="1:51" x14ac:dyDescent="0.2">
      <c r="A1287" t="s">
        <v>6201</v>
      </c>
      <c r="B1287">
        <v>126998360</v>
      </c>
      <c r="C1287">
        <v>126998397</v>
      </c>
      <c r="D1287" t="s">
        <v>10426</v>
      </c>
      <c r="E1287" t="s">
        <v>10420</v>
      </c>
      <c r="F1287">
        <v>283901</v>
      </c>
      <c r="G1287" t="s">
        <v>6201</v>
      </c>
      <c r="H1287">
        <v>126998380</v>
      </c>
      <c r="I1287" t="s">
        <v>10427</v>
      </c>
      <c r="J1287">
        <v>415</v>
      </c>
      <c r="K1287">
        <v>608</v>
      </c>
      <c r="L1287">
        <v>1023</v>
      </c>
      <c r="M1287">
        <v>502.31464243041898</v>
      </c>
      <c r="N1287">
        <v>415</v>
      </c>
      <c r="O1287">
        <v>608</v>
      </c>
      <c r="P1287">
        <v>1023</v>
      </c>
      <c r="Q1287">
        <v>502.31464243041898</v>
      </c>
      <c r="R1287">
        <v>380</v>
      </c>
      <c r="S1287">
        <v>325</v>
      </c>
      <c r="T1287">
        <v>43</v>
      </c>
      <c r="U1287">
        <v>8</v>
      </c>
      <c r="V1287">
        <v>351.425667816111</v>
      </c>
      <c r="W1287">
        <v>9.7989389420270694</v>
      </c>
      <c r="X1287" t="s">
        <v>10426</v>
      </c>
      <c r="Y1287">
        <v>1</v>
      </c>
      <c r="Z1287" t="s">
        <v>6201</v>
      </c>
      <c r="AA1287" t="s">
        <v>9952</v>
      </c>
      <c r="AB1287">
        <v>2</v>
      </c>
      <c r="AC1287" t="s">
        <v>6339</v>
      </c>
      <c r="AD1287">
        <v>126998372</v>
      </c>
      <c r="AE1287">
        <v>126998396</v>
      </c>
      <c r="AF1287"/>
      <c r="AG1287"/>
      <c r="AH1287"/>
      <c r="AI1287"/>
      <c r="AJ1287"/>
      <c r="AK1287"/>
      <c r="AL1287"/>
      <c r="AM1287"/>
      <c r="AN1287"/>
      <c r="AO1287" t="s">
        <v>6329</v>
      </c>
      <c r="AP1287" t="s">
        <v>10422</v>
      </c>
      <c r="AQ1287" t="s">
        <v>9944</v>
      </c>
      <c r="AR1287" t="s">
        <v>6271</v>
      </c>
      <c r="AS1287">
        <v>-1</v>
      </c>
      <c r="AT1287">
        <v>-1</v>
      </c>
      <c r="AU1287">
        <v>-1023</v>
      </c>
      <c r="AV1287">
        <v>32</v>
      </c>
      <c r="AW1287">
        <v>33</v>
      </c>
      <c r="AX1287">
        <v>33</v>
      </c>
      <c r="AY1287" t="s">
        <v>9953</v>
      </c>
    </row>
    <row r="1288" spans="1:51" x14ac:dyDescent="0.2">
      <c r="A1288" t="s">
        <v>6577</v>
      </c>
      <c r="B1288">
        <v>74563913</v>
      </c>
      <c r="C1288">
        <v>74563949</v>
      </c>
      <c r="D1288" t="s">
        <v>10428</v>
      </c>
      <c r="E1288" t="s">
        <v>10420</v>
      </c>
      <c r="F1288">
        <v>322779</v>
      </c>
      <c r="G1288" t="s">
        <v>6577</v>
      </c>
      <c r="H1288">
        <v>74563931</v>
      </c>
      <c r="I1288" t="s">
        <v>10429</v>
      </c>
      <c r="J1288">
        <v>511</v>
      </c>
      <c r="K1288">
        <v>492</v>
      </c>
      <c r="L1288">
        <v>1003</v>
      </c>
      <c r="M1288">
        <v>501.41001186653602</v>
      </c>
      <c r="N1288">
        <v>511</v>
      </c>
      <c r="O1288">
        <v>492</v>
      </c>
      <c r="P1288">
        <v>1003</v>
      </c>
      <c r="Q1288">
        <v>501.41001186653602</v>
      </c>
      <c r="R1288">
        <v>426</v>
      </c>
      <c r="S1288">
        <v>282</v>
      </c>
      <c r="T1288">
        <v>17</v>
      </c>
      <c r="U1288">
        <v>20</v>
      </c>
      <c r="V1288">
        <v>346.60063473686802</v>
      </c>
      <c r="W1288">
        <v>9.6565140650696897</v>
      </c>
      <c r="X1288" t="s">
        <v>10428</v>
      </c>
      <c r="Y1288">
        <v>1</v>
      </c>
      <c r="Z1288" t="s">
        <v>6577</v>
      </c>
      <c r="AA1288" t="s">
        <v>9985</v>
      </c>
      <c r="AB1288">
        <v>2</v>
      </c>
      <c r="AC1288" t="s">
        <v>6339</v>
      </c>
      <c r="AD1288">
        <v>74563924</v>
      </c>
      <c r="AE1288">
        <v>74563948</v>
      </c>
      <c r="AF1288"/>
      <c r="AG1288"/>
      <c r="AH1288"/>
      <c r="AI1288"/>
      <c r="AJ1288"/>
      <c r="AK1288"/>
      <c r="AL1288"/>
      <c r="AM1288"/>
      <c r="AN1288"/>
      <c r="AO1288" t="s">
        <v>6329</v>
      </c>
      <c r="AP1288" t="s">
        <v>10422</v>
      </c>
      <c r="AQ1288" t="s">
        <v>9944</v>
      </c>
      <c r="AR1288" t="s">
        <v>6271</v>
      </c>
      <c r="AS1288">
        <v>-1</v>
      </c>
      <c r="AT1288">
        <v>-1</v>
      </c>
      <c r="AU1288">
        <v>-1003</v>
      </c>
      <c r="AV1288">
        <v>24</v>
      </c>
      <c r="AW1288">
        <v>24</v>
      </c>
      <c r="AX1288">
        <v>24</v>
      </c>
      <c r="AY1288" t="s">
        <v>9986</v>
      </c>
    </row>
    <row r="1289" spans="1:51" x14ac:dyDescent="0.2">
      <c r="A1289" t="s">
        <v>6577</v>
      </c>
      <c r="B1289">
        <v>139409546</v>
      </c>
      <c r="C1289">
        <v>139409583</v>
      </c>
      <c r="D1289" t="s">
        <v>10430</v>
      </c>
      <c r="E1289" t="s">
        <v>10420</v>
      </c>
      <c r="F1289">
        <v>331448</v>
      </c>
      <c r="G1289" t="s">
        <v>6577</v>
      </c>
      <c r="H1289">
        <v>139409565</v>
      </c>
      <c r="I1289" t="s">
        <v>9962</v>
      </c>
      <c r="J1289">
        <v>517</v>
      </c>
      <c r="K1289">
        <v>145</v>
      </c>
      <c r="L1289">
        <v>662</v>
      </c>
      <c r="M1289">
        <v>273.79737033068801</v>
      </c>
      <c r="N1289">
        <v>517</v>
      </c>
      <c r="O1289">
        <v>145</v>
      </c>
      <c r="P1289">
        <v>662</v>
      </c>
      <c r="Q1289">
        <v>273.79737033068801</v>
      </c>
      <c r="R1289">
        <v>152</v>
      </c>
      <c r="S1289">
        <v>250</v>
      </c>
      <c r="T1289">
        <v>33</v>
      </c>
      <c r="U1289">
        <v>12</v>
      </c>
      <c r="V1289">
        <v>194.935886896179</v>
      </c>
      <c r="W1289">
        <v>9.7549987186057603</v>
      </c>
      <c r="X1289" t="s">
        <v>10430</v>
      </c>
      <c r="Y1289">
        <v>1</v>
      </c>
      <c r="Z1289" t="s">
        <v>6577</v>
      </c>
      <c r="AA1289" t="s">
        <v>9963</v>
      </c>
      <c r="AB1289">
        <v>2</v>
      </c>
      <c r="AC1289" t="s">
        <v>6328</v>
      </c>
      <c r="AD1289">
        <v>139409548</v>
      </c>
      <c r="AE1289">
        <v>139409572</v>
      </c>
      <c r="AF1289"/>
      <c r="AG1289"/>
      <c r="AH1289"/>
      <c r="AI1289"/>
      <c r="AJ1289"/>
      <c r="AK1289"/>
      <c r="AL1289"/>
      <c r="AM1289"/>
      <c r="AN1289"/>
      <c r="AO1289" t="s">
        <v>6329</v>
      </c>
      <c r="AP1289" t="s">
        <v>10422</v>
      </c>
      <c r="AQ1289" t="s">
        <v>9944</v>
      </c>
      <c r="AR1289" t="s">
        <v>6271</v>
      </c>
      <c r="AS1289">
        <v>-1</v>
      </c>
      <c r="AT1289">
        <v>-1</v>
      </c>
      <c r="AU1289">
        <v>-662</v>
      </c>
      <c r="AV1289">
        <v>24</v>
      </c>
      <c r="AW1289">
        <v>26</v>
      </c>
      <c r="AX1289">
        <v>26</v>
      </c>
      <c r="AY1289" t="s">
        <v>9964</v>
      </c>
    </row>
    <row r="1290" spans="1:51" x14ac:dyDescent="0.2">
      <c r="A1290" s="68" t="s">
        <v>6436</v>
      </c>
      <c r="B1290" s="68">
        <v>50691115</v>
      </c>
      <c r="C1290" s="68">
        <v>50691161</v>
      </c>
      <c r="D1290" s="68" t="s">
        <v>10431</v>
      </c>
      <c r="E1290" s="68" t="s">
        <v>10420</v>
      </c>
      <c r="F1290" s="68">
        <v>187237</v>
      </c>
      <c r="G1290" s="68" t="s">
        <v>6436</v>
      </c>
      <c r="H1290" s="68">
        <v>50691140</v>
      </c>
      <c r="I1290" s="68" t="s">
        <v>10432</v>
      </c>
      <c r="J1290" s="68">
        <v>345</v>
      </c>
      <c r="K1290" s="68">
        <v>271</v>
      </c>
      <c r="L1290" s="68">
        <v>616</v>
      </c>
      <c r="M1290" s="68">
        <v>305.769521044854</v>
      </c>
      <c r="N1290" s="68">
        <v>345</v>
      </c>
      <c r="O1290" s="68">
        <v>271</v>
      </c>
      <c r="P1290" s="68">
        <v>616</v>
      </c>
      <c r="Q1290" s="68">
        <v>305.769521044854</v>
      </c>
      <c r="R1290" s="68">
        <v>215</v>
      </c>
      <c r="S1290" s="68">
        <v>205</v>
      </c>
      <c r="T1290" s="68">
        <v>18</v>
      </c>
      <c r="U1290" s="68">
        <v>16</v>
      </c>
      <c r="V1290" s="68">
        <v>209.94046775217001</v>
      </c>
      <c r="W1290" s="68">
        <v>11.019611691499099</v>
      </c>
      <c r="X1290" s="68" t="s">
        <v>10431</v>
      </c>
      <c r="Y1290" s="68">
        <v>1</v>
      </c>
      <c r="Z1290" s="68" t="s">
        <v>6436</v>
      </c>
      <c r="AA1290" s="68" t="s">
        <v>9948</v>
      </c>
      <c r="AB1290" s="68">
        <v>0</v>
      </c>
      <c r="AC1290" s="68" t="s">
        <v>6328</v>
      </c>
      <c r="AD1290" s="68">
        <v>50691123</v>
      </c>
      <c r="AE1290" s="68">
        <v>50691147</v>
      </c>
      <c r="AF1290" s="68"/>
      <c r="AG1290" s="68"/>
      <c r="AH1290" s="68"/>
      <c r="AI1290" s="68"/>
      <c r="AJ1290" s="68"/>
      <c r="AK1290" s="68"/>
      <c r="AL1290" s="68"/>
      <c r="AM1290" s="68"/>
      <c r="AN1290" s="68"/>
      <c r="AO1290" s="68" t="s">
        <v>6329</v>
      </c>
      <c r="AP1290" s="68" t="s">
        <v>10422</v>
      </c>
      <c r="AQ1290" s="68" t="s">
        <v>9944</v>
      </c>
      <c r="AR1290" s="68" t="s">
        <v>6271</v>
      </c>
      <c r="AS1290" s="68">
        <v>-1</v>
      </c>
      <c r="AT1290" s="68">
        <v>-1</v>
      </c>
      <c r="AU1290" s="68">
        <v>-616</v>
      </c>
      <c r="AV1290" s="68">
        <v>33</v>
      </c>
      <c r="AW1290" s="68">
        <v>33</v>
      </c>
      <c r="AX1290" s="68">
        <v>34</v>
      </c>
      <c r="AY1290" s="68" t="s">
        <v>9949</v>
      </c>
    </row>
    <row r="1291" spans="1:51" x14ac:dyDescent="0.2">
      <c r="A1291" t="s">
        <v>6466</v>
      </c>
      <c r="B1291">
        <v>66193668</v>
      </c>
      <c r="C1291">
        <v>66193718</v>
      </c>
      <c r="D1291" t="s">
        <v>10433</v>
      </c>
      <c r="E1291" t="s">
        <v>10420</v>
      </c>
      <c r="F1291">
        <v>236381</v>
      </c>
      <c r="G1291" t="s">
        <v>6466</v>
      </c>
      <c r="H1291">
        <v>66193690</v>
      </c>
      <c r="I1291" t="s">
        <v>9970</v>
      </c>
      <c r="J1291">
        <v>346</v>
      </c>
      <c r="K1291">
        <v>204</v>
      </c>
      <c r="L1291">
        <v>550</v>
      </c>
      <c r="M1291">
        <v>265.676495008497</v>
      </c>
      <c r="N1291">
        <v>346</v>
      </c>
      <c r="O1291">
        <v>204</v>
      </c>
      <c r="P1291">
        <v>550</v>
      </c>
      <c r="Q1291">
        <v>265.676495008497</v>
      </c>
      <c r="R1291">
        <v>173</v>
      </c>
      <c r="S1291">
        <v>183</v>
      </c>
      <c r="T1291">
        <v>18</v>
      </c>
      <c r="U1291">
        <v>3</v>
      </c>
      <c r="V1291">
        <v>177.929761422871</v>
      </c>
      <c r="W1291">
        <v>12.868373685991299</v>
      </c>
      <c r="X1291" t="s">
        <v>10433</v>
      </c>
      <c r="Y1291">
        <v>1</v>
      </c>
      <c r="Z1291" t="s">
        <v>6466</v>
      </c>
      <c r="AA1291" t="s">
        <v>9952</v>
      </c>
      <c r="AB1291">
        <v>2</v>
      </c>
      <c r="AC1291" t="s">
        <v>6328</v>
      </c>
      <c r="AD1291">
        <v>66193673</v>
      </c>
      <c r="AE1291">
        <v>66193697</v>
      </c>
      <c r="AF1291"/>
      <c r="AG1291"/>
      <c r="AH1291"/>
      <c r="AI1291"/>
      <c r="AJ1291"/>
      <c r="AK1291"/>
      <c r="AL1291"/>
      <c r="AM1291"/>
      <c r="AN1291"/>
      <c r="AO1291" t="s">
        <v>6329</v>
      </c>
      <c r="AP1291" t="s">
        <v>10422</v>
      </c>
      <c r="AQ1291" t="s">
        <v>9944</v>
      </c>
      <c r="AR1291" t="s">
        <v>6271</v>
      </c>
      <c r="AS1291">
        <v>-1</v>
      </c>
      <c r="AT1291">
        <v>-1</v>
      </c>
      <c r="AU1291">
        <v>-550</v>
      </c>
      <c r="AV1291">
        <v>22</v>
      </c>
      <c r="AW1291">
        <v>23</v>
      </c>
      <c r="AX1291">
        <v>23</v>
      </c>
      <c r="AY1291" t="s">
        <v>9971</v>
      </c>
    </row>
    <row r="1292" spans="1:51" x14ac:dyDescent="0.2">
      <c r="A1292" t="s">
        <v>6221</v>
      </c>
      <c r="B1292">
        <v>59624193</v>
      </c>
      <c r="C1292">
        <v>59624227</v>
      </c>
      <c r="D1292" t="s">
        <v>10434</v>
      </c>
      <c r="E1292" t="s">
        <v>10420</v>
      </c>
      <c r="F1292">
        <v>7654</v>
      </c>
      <c r="G1292" t="s">
        <v>6221</v>
      </c>
      <c r="H1292">
        <v>59624199</v>
      </c>
      <c r="I1292" t="s">
        <v>10021</v>
      </c>
      <c r="J1292">
        <v>337</v>
      </c>
      <c r="K1292">
        <v>207</v>
      </c>
      <c r="L1292">
        <v>544</v>
      </c>
      <c r="M1292">
        <v>264.119291230307</v>
      </c>
      <c r="N1292">
        <v>337</v>
      </c>
      <c r="O1292">
        <v>207</v>
      </c>
      <c r="P1292">
        <v>544</v>
      </c>
      <c r="Q1292">
        <v>264.119291230307</v>
      </c>
      <c r="R1292">
        <v>220</v>
      </c>
      <c r="S1292">
        <v>157</v>
      </c>
      <c r="T1292">
        <v>2</v>
      </c>
      <c r="U1292">
        <v>4</v>
      </c>
      <c r="V1292">
        <v>185.84940139801299</v>
      </c>
      <c r="W1292">
        <v>9.34523051258412</v>
      </c>
      <c r="X1292" t="s">
        <v>10434</v>
      </c>
      <c r="Y1292">
        <v>1</v>
      </c>
      <c r="Z1292" t="s">
        <v>6221</v>
      </c>
      <c r="AA1292" t="s">
        <v>10022</v>
      </c>
      <c r="AB1292">
        <v>3</v>
      </c>
      <c r="AC1292" t="s">
        <v>6339</v>
      </c>
      <c r="AD1292">
        <v>59624191</v>
      </c>
      <c r="AE1292">
        <v>59624215</v>
      </c>
      <c r="AF1292"/>
      <c r="AG1292"/>
      <c r="AH1292"/>
      <c r="AI1292"/>
      <c r="AJ1292"/>
      <c r="AK1292"/>
      <c r="AL1292"/>
      <c r="AM1292"/>
      <c r="AN1292"/>
      <c r="AO1292" t="s">
        <v>6329</v>
      </c>
      <c r="AP1292" t="s">
        <v>10422</v>
      </c>
      <c r="AQ1292" t="s">
        <v>9944</v>
      </c>
      <c r="AR1292" t="s">
        <v>6271</v>
      </c>
      <c r="AS1292">
        <v>-1</v>
      </c>
      <c r="AT1292">
        <v>-1</v>
      </c>
      <c r="AU1292">
        <v>-544</v>
      </c>
      <c r="AV1292">
        <v>22</v>
      </c>
      <c r="AW1292">
        <v>22</v>
      </c>
      <c r="AX1292">
        <v>22</v>
      </c>
      <c r="AY1292" t="s">
        <v>10023</v>
      </c>
    </row>
    <row r="1293" spans="1:51" x14ac:dyDescent="0.2">
      <c r="A1293" t="s">
        <v>6262</v>
      </c>
      <c r="B1293">
        <v>2818545</v>
      </c>
      <c r="C1293">
        <v>2818564</v>
      </c>
      <c r="D1293" t="s">
        <v>10435</v>
      </c>
      <c r="E1293" t="s">
        <v>10420</v>
      </c>
      <c r="F1293">
        <v>129396</v>
      </c>
      <c r="G1293" t="s">
        <v>6262</v>
      </c>
      <c r="H1293">
        <v>2818551</v>
      </c>
      <c r="I1293" t="s">
        <v>10436</v>
      </c>
      <c r="J1293">
        <v>257</v>
      </c>
      <c r="K1293">
        <v>206</v>
      </c>
      <c r="L1293">
        <v>463</v>
      </c>
      <c r="M1293">
        <v>230.091286232225</v>
      </c>
      <c r="N1293">
        <v>257</v>
      </c>
      <c r="O1293">
        <v>206</v>
      </c>
      <c r="P1293">
        <v>463</v>
      </c>
      <c r="Q1293">
        <v>230.091286232225</v>
      </c>
      <c r="R1293">
        <v>186</v>
      </c>
      <c r="S1293">
        <v>126</v>
      </c>
      <c r="T1293">
        <v>34</v>
      </c>
      <c r="U1293">
        <v>7</v>
      </c>
      <c r="V1293">
        <v>153.088209866076</v>
      </c>
      <c r="W1293">
        <v>6.2093649448032497</v>
      </c>
      <c r="X1293" t="s">
        <v>10435</v>
      </c>
      <c r="Y1293">
        <v>1</v>
      </c>
      <c r="Z1293" t="s">
        <v>6262</v>
      </c>
      <c r="AA1293" t="s">
        <v>9978</v>
      </c>
      <c r="AB1293">
        <v>2</v>
      </c>
      <c r="AC1293" t="s">
        <v>6339</v>
      </c>
      <c r="AD1293">
        <v>2818543</v>
      </c>
      <c r="AE1293">
        <v>2818567</v>
      </c>
      <c r="AF1293"/>
      <c r="AG1293"/>
      <c r="AH1293"/>
      <c r="AI1293"/>
      <c r="AJ1293"/>
      <c r="AK1293"/>
      <c r="AL1293"/>
      <c r="AM1293"/>
      <c r="AN1293"/>
      <c r="AO1293" t="s">
        <v>6329</v>
      </c>
      <c r="AP1293" t="s">
        <v>10422</v>
      </c>
      <c r="AQ1293" t="s">
        <v>9944</v>
      </c>
      <c r="AR1293" t="s">
        <v>6271</v>
      </c>
      <c r="AS1293">
        <v>-1</v>
      </c>
      <c r="AT1293">
        <v>-1</v>
      </c>
      <c r="AU1293">
        <v>-463</v>
      </c>
      <c r="AV1293">
        <v>17</v>
      </c>
      <c r="AW1293">
        <v>17</v>
      </c>
      <c r="AX1293">
        <v>17</v>
      </c>
      <c r="AY1293" t="s">
        <v>9979</v>
      </c>
    </row>
    <row r="1294" spans="1:51" x14ac:dyDescent="0.2">
      <c r="A1294" t="s">
        <v>6245</v>
      </c>
      <c r="B1294">
        <v>76575305</v>
      </c>
      <c r="C1294">
        <v>76575342</v>
      </c>
      <c r="D1294" t="s">
        <v>10437</v>
      </c>
      <c r="E1294" t="s">
        <v>10420</v>
      </c>
      <c r="F1294">
        <v>218927</v>
      </c>
      <c r="G1294" t="s">
        <v>6245</v>
      </c>
      <c r="H1294">
        <v>76575323</v>
      </c>
      <c r="I1294" t="s">
        <v>9966</v>
      </c>
      <c r="J1294">
        <v>84</v>
      </c>
      <c r="K1294">
        <v>342</v>
      </c>
      <c r="L1294">
        <v>426</v>
      </c>
      <c r="M1294">
        <v>169.49336270190599</v>
      </c>
      <c r="N1294">
        <v>84</v>
      </c>
      <c r="O1294">
        <v>342</v>
      </c>
      <c r="P1294">
        <v>426</v>
      </c>
      <c r="Q1294">
        <v>169.49336270190599</v>
      </c>
      <c r="R1294">
        <v>146</v>
      </c>
      <c r="S1294">
        <v>145</v>
      </c>
      <c r="T1294">
        <v>17</v>
      </c>
      <c r="U1294">
        <v>4</v>
      </c>
      <c r="V1294">
        <v>145.499140890934</v>
      </c>
      <c r="W1294">
        <v>9.3441157955153695</v>
      </c>
      <c r="X1294" t="s">
        <v>10437</v>
      </c>
      <c r="Y1294">
        <v>1</v>
      </c>
      <c r="Z1294" t="s">
        <v>6245</v>
      </c>
      <c r="AA1294" t="s">
        <v>9967</v>
      </c>
      <c r="AB1294">
        <v>2</v>
      </c>
      <c r="AC1294" t="s">
        <v>6339</v>
      </c>
      <c r="AD1294">
        <v>76575315</v>
      </c>
      <c r="AE1294">
        <v>76575339</v>
      </c>
      <c r="AF1294"/>
      <c r="AG1294"/>
      <c r="AH1294"/>
      <c r="AI1294"/>
      <c r="AJ1294"/>
      <c r="AK1294"/>
      <c r="AL1294"/>
      <c r="AM1294"/>
      <c r="AN1294"/>
      <c r="AO1294" t="s">
        <v>6329</v>
      </c>
      <c r="AP1294" t="s">
        <v>10422</v>
      </c>
      <c r="AQ1294" t="s">
        <v>9944</v>
      </c>
      <c r="AR1294" t="s">
        <v>6271</v>
      </c>
      <c r="AS1294">
        <v>-1</v>
      </c>
      <c r="AT1294">
        <v>-1</v>
      </c>
      <c r="AU1294">
        <v>-426</v>
      </c>
      <c r="AV1294">
        <v>16</v>
      </c>
      <c r="AW1294">
        <v>16</v>
      </c>
      <c r="AX1294">
        <v>16</v>
      </c>
      <c r="AY1294" t="s">
        <v>9968</v>
      </c>
    </row>
    <row r="1295" spans="1:51" x14ac:dyDescent="0.2">
      <c r="A1295" t="s">
        <v>6204</v>
      </c>
      <c r="B1295">
        <v>55202109</v>
      </c>
      <c r="C1295">
        <v>55202148</v>
      </c>
      <c r="D1295" t="s">
        <v>10438</v>
      </c>
      <c r="E1295" t="s">
        <v>10420</v>
      </c>
      <c r="F1295">
        <v>149869</v>
      </c>
      <c r="G1295" t="s">
        <v>6204</v>
      </c>
      <c r="H1295">
        <v>55202129</v>
      </c>
      <c r="I1295" t="s">
        <v>10439</v>
      </c>
      <c r="J1295">
        <v>109</v>
      </c>
      <c r="K1295">
        <v>289</v>
      </c>
      <c r="L1295">
        <v>398</v>
      </c>
      <c r="M1295">
        <v>177.48521065147901</v>
      </c>
      <c r="N1295">
        <v>109</v>
      </c>
      <c r="O1295">
        <v>289</v>
      </c>
      <c r="P1295">
        <v>398</v>
      </c>
      <c r="Q1295">
        <v>177.48521065147901</v>
      </c>
      <c r="R1295">
        <v>123</v>
      </c>
      <c r="S1295">
        <v>114</v>
      </c>
      <c r="T1295">
        <v>16</v>
      </c>
      <c r="U1295">
        <v>13</v>
      </c>
      <c r="V1295">
        <v>118.41452613594301</v>
      </c>
      <c r="W1295">
        <v>9.5099947423749907</v>
      </c>
      <c r="X1295" t="s">
        <v>10438</v>
      </c>
      <c r="Y1295">
        <v>1</v>
      </c>
      <c r="Z1295" t="s">
        <v>6204</v>
      </c>
      <c r="AA1295" t="s">
        <v>9974</v>
      </c>
      <c r="AB1295">
        <v>1</v>
      </c>
      <c r="AC1295" t="s">
        <v>6339</v>
      </c>
      <c r="AD1295">
        <v>55202121</v>
      </c>
      <c r="AE1295">
        <v>55202145</v>
      </c>
      <c r="AF1295"/>
      <c r="AG1295"/>
      <c r="AH1295"/>
      <c r="AI1295"/>
      <c r="AJ1295"/>
      <c r="AK1295"/>
      <c r="AL1295"/>
      <c r="AM1295"/>
      <c r="AN1295"/>
      <c r="AO1295" t="s">
        <v>6329</v>
      </c>
      <c r="AP1295" t="s">
        <v>10422</v>
      </c>
      <c r="AQ1295" t="s">
        <v>9944</v>
      </c>
      <c r="AR1295" t="s">
        <v>6271</v>
      </c>
      <c r="AS1295">
        <v>-1</v>
      </c>
      <c r="AT1295">
        <v>-1</v>
      </c>
      <c r="AU1295">
        <v>-398</v>
      </c>
      <c r="AV1295">
        <v>21</v>
      </c>
      <c r="AW1295">
        <v>21</v>
      </c>
      <c r="AX1295">
        <v>22</v>
      </c>
      <c r="AY1295" t="s">
        <v>9975</v>
      </c>
    </row>
    <row r="1296" spans="1:51" x14ac:dyDescent="0.2">
      <c r="A1296" t="s">
        <v>6224</v>
      </c>
      <c r="B1296">
        <v>69389391</v>
      </c>
      <c r="C1296">
        <v>69389412</v>
      </c>
      <c r="D1296" t="s">
        <v>10440</v>
      </c>
      <c r="E1296" t="s">
        <v>10420</v>
      </c>
      <c r="F1296">
        <v>97039</v>
      </c>
      <c r="G1296" t="s">
        <v>6224</v>
      </c>
      <c r="H1296">
        <v>69389405</v>
      </c>
      <c r="I1296" t="s">
        <v>10370</v>
      </c>
      <c r="J1296">
        <v>95</v>
      </c>
      <c r="K1296">
        <v>255</v>
      </c>
      <c r="L1296">
        <v>350</v>
      </c>
      <c r="M1296">
        <v>155.64382416273301</v>
      </c>
      <c r="N1296">
        <v>95</v>
      </c>
      <c r="O1296">
        <v>255</v>
      </c>
      <c r="P1296">
        <v>350</v>
      </c>
      <c r="Q1296">
        <v>155.64382416273301</v>
      </c>
      <c r="R1296">
        <v>132</v>
      </c>
      <c r="S1296">
        <v>112</v>
      </c>
      <c r="T1296">
        <v>4</v>
      </c>
      <c r="U1296">
        <v>5</v>
      </c>
      <c r="V1296">
        <v>121.589473228565</v>
      </c>
      <c r="W1296">
        <v>5.9435211606405698</v>
      </c>
      <c r="X1296" t="s">
        <v>10440</v>
      </c>
      <c r="Y1296">
        <v>1</v>
      </c>
      <c r="Z1296" t="s">
        <v>6224</v>
      </c>
      <c r="AA1296" t="s">
        <v>10371</v>
      </c>
      <c r="AB1296">
        <v>3</v>
      </c>
      <c r="AC1296" t="s">
        <v>6339</v>
      </c>
      <c r="AD1296">
        <v>69389398</v>
      </c>
      <c r="AE1296">
        <v>69389422</v>
      </c>
      <c r="AF1296"/>
      <c r="AG1296"/>
      <c r="AH1296"/>
      <c r="AI1296"/>
      <c r="AJ1296"/>
      <c r="AK1296"/>
      <c r="AL1296"/>
      <c r="AM1296"/>
      <c r="AN1296"/>
      <c r="AO1296" t="s">
        <v>6329</v>
      </c>
      <c r="AP1296" t="s">
        <v>10422</v>
      </c>
      <c r="AQ1296" t="s">
        <v>9944</v>
      </c>
      <c r="AR1296" t="s">
        <v>6271</v>
      </c>
      <c r="AS1296">
        <v>-1</v>
      </c>
      <c r="AT1296">
        <v>-1</v>
      </c>
      <c r="AU1296">
        <v>-350</v>
      </c>
      <c r="AV1296">
        <v>14</v>
      </c>
      <c r="AW1296">
        <v>14</v>
      </c>
      <c r="AX1296">
        <v>16</v>
      </c>
      <c r="AY1296" t="s">
        <v>10372</v>
      </c>
    </row>
    <row r="1297" spans="1:51" x14ac:dyDescent="0.2">
      <c r="A1297" t="s">
        <v>6194</v>
      </c>
      <c r="B1297">
        <v>23971429</v>
      </c>
      <c r="C1297">
        <v>23971446</v>
      </c>
      <c r="D1297" t="s">
        <v>10441</v>
      </c>
      <c r="E1297" t="s">
        <v>10420</v>
      </c>
      <c r="F1297">
        <v>178125</v>
      </c>
      <c r="G1297" t="s">
        <v>6194</v>
      </c>
      <c r="H1297">
        <v>23971434</v>
      </c>
      <c r="I1297" t="s">
        <v>9958</v>
      </c>
      <c r="J1297">
        <v>240</v>
      </c>
      <c r="K1297">
        <v>107</v>
      </c>
      <c r="L1297">
        <v>347</v>
      </c>
      <c r="M1297">
        <v>160.24980499208101</v>
      </c>
      <c r="N1297">
        <v>240</v>
      </c>
      <c r="O1297">
        <v>107</v>
      </c>
      <c r="P1297">
        <v>347</v>
      </c>
      <c r="Q1297">
        <v>160.24980499208101</v>
      </c>
      <c r="R1297">
        <v>92</v>
      </c>
      <c r="S1297">
        <v>165</v>
      </c>
      <c r="T1297">
        <v>3</v>
      </c>
      <c r="U1297">
        <v>2</v>
      </c>
      <c r="V1297">
        <v>123.207142650091</v>
      </c>
      <c r="W1297">
        <v>4.9906579392567698</v>
      </c>
      <c r="X1297" t="s">
        <v>10441</v>
      </c>
      <c r="Y1297">
        <v>1</v>
      </c>
      <c r="Z1297" t="s">
        <v>6194</v>
      </c>
      <c r="AA1297" t="s">
        <v>9959</v>
      </c>
      <c r="AB1297">
        <v>2</v>
      </c>
      <c r="AC1297" t="s">
        <v>6328</v>
      </c>
      <c r="AD1297">
        <v>23971417</v>
      </c>
      <c r="AE1297">
        <v>23971441</v>
      </c>
      <c r="AF1297"/>
      <c r="AG1297"/>
      <c r="AH1297"/>
      <c r="AI1297"/>
      <c r="AJ1297"/>
      <c r="AK1297"/>
      <c r="AL1297"/>
      <c r="AM1297"/>
      <c r="AN1297"/>
      <c r="AO1297" t="s">
        <v>6329</v>
      </c>
      <c r="AP1297" t="s">
        <v>10422</v>
      </c>
      <c r="AQ1297" t="s">
        <v>9944</v>
      </c>
      <c r="AR1297" t="s">
        <v>6271</v>
      </c>
      <c r="AS1297">
        <v>-1</v>
      </c>
      <c r="AT1297">
        <v>-1</v>
      </c>
      <c r="AU1297">
        <v>-347</v>
      </c>
      <c r="AV1297">
        <v>16</v>
      </c>
      <c r="AW1297">
        <v>16</v>
      </c>
      <c r="AX1297">
        <v>16</v>
      </c>
      <c r="AY1297" t="s">
        <v>9960</v>
      </c>
    </row>
    <row r="1298" spans="1:51" x14ac:dyDescent="0.2">
      <c r="A1298" t="s">
        <v>6209</v>
      </c>
      <c r="B1298">
        <v>63202904</v>
      </c>
      <c r="C1298">
        <v>63202916</v>
      </c>
      <c r="D1298" t="s">
        <v>10442</v>
      </c>
      <c r="E1298" t="s">
        <v>10420</v>
      </c>
      <c r="F1298">
        <v>82399</v>
      </c>
      <c r="G1298" t="s">
        <v>6209</v>
      </c>
      <c r="H1298">
        <v>63202911</v>
      </c>
      <c r="I1298" t="s">
        <v>10443</v>
      </c>
      <c r="J1298">
        <v>214</v>
      </c>
      <c r="K1298">
        <v>88</v>
      </c>
      <c r="L1298">
        <v>306</v>
      </c>
      <c r="M1298">
        <v>137.229734387267</v>
      </c>
      <c r="N1298">
        <v>214</v>
      </c>
      <c r="O1298">
        <v>88</v>
      </c>
      <c r="P1298">
        <v>302</v>
      </c>
      <c r="Q1298">
        <v>137.229734387267</v>
      </c>
      <c r="R1298">
        <v>118</v>
      </c>
      <c r="S1298">
        <v>101</v>
      </c>
      <c r="T1298">
        <v>15</v>
      </c>
      <c r="U1298">
        <v>1</v>
      </c>
      <c r="V1298">
        <v>109.16959283609999</v>
      </c>
      <c r="W1298">
        <v>3.42928563989644</v>
      </c>
      <c r="X1298" t="s">
        <v>10442</v>
      </c>
      <c r="Y1298">
        <v>1</v>
      </c>
      <c r="Z1298" t="s">
        <v>6209</v>
      </c>
      <c r="AA1298" t="s">
        <v>10038</v>
      </c>
      <c r="AB1298">
        <v>4</v>
      </c>
      <c r="AC1298" t="s">
        <v>6339</v>
      </c>
      <c r="AD1298">
        <v>63202903</v>
      </c>
      <c r="AE1298">
        <v>63202927</v>
      </c>
      <c r="AF1298"/>
      <c r="AG1298"/>
      <c r="AH1298"/>
      <c r="AI1298"/>
      <c r="AJ1298"/>
      <c r="AK1298"/>
      <c r="AL1298"/>
      <c r="AM1298"/>
      <c r="AN1298"/>
      <c r="AO1298" t="s">
        <v>6329</v>
      </c>
      <c r="AP1298" t="s">
        <v>10422</v>
      </c>
      <c r="AQ1298" t="s">
        <v>9944</v>
      </c>
      <c r="AR1298" t="s">
        <v>6271</v>
      </c>
      <c r="AS1298">
        <v>-1</v>
      </c>
      <c r="AT1298">
        <v>-1</v>
      </c>
      <c r="AU1298">
        <v>-306</v>
      </c>
      <c r="AV1298">
        <v>12</v>
      </c>
      <c r="AW1298">
        <v>12</v>
      </c>
      <c r="AX1298">
        <v>13</v>
      </c>
      <c r="AY1298" t="s">
        <v>10039</v>
      </c>
    </row>
    <row r="1299" spans="1:51" x14ac:dyDescent="0.2">
      <c r="A1299" t="s">
        <v>6212</v>
      </c>
      <c r="B1299">
        <v>172571017</v>
      </c>
      <c r="C1299">
        <v>172571030</v>
      </c>
      <c r="D1299" t="s">
        <v>10444</v>
      </c>
      <c r="E1299" t="s">
        <v>10420</v>
      </c>
      <c r="F1299">
        <v>209987</v>
      </c>
      <c r="G1299" t="s">
        <v>6212</v>
      </c>
      <c r="H1299">
        <v>172571025</v>
      </c>
      <c r="I1299" t="s">
        <v>10445</v>
      </c>
      <c r="J1299">
        <v>183</v>
      </c>
      <c r="K1299">
        <v>93</v>
      </c>
      <c r="L1299">
        <v>276</v>
      </c>
      <c r="M1299">
        <v>130.456889430953</v>
      </c>
      <c r="N1299">
        <v>183</v>
      </c>
      <c r="O1299">
        <v>93</v>
      </c>
      <c r="P1299">
        <v>276</v>
      </c>
      <c r="Q1299">
        <v>130.456889430953</v>
      </c>
      <c r="R1299">
        <v>105</v>
      </c>
      <c r="S1299">
        <v>84</v>
      </c>
      <c r="T1299">
        <v>14</v>
      </c>
      <c r="U1299">
        <v>3</v>
      </c>
      <c r="V1299">
        <v>93.914855054991094</v>
      </c>
      <c r="W1299">
        <v>3.82622529394179</v>
      </c>
      <c r="X1299" t="s">
        <v>10444</v>
      </c>
      <c r="Y1299">
        <v>1</v>
      </c>
      <c r="Z1299" t="s">
        <v>6212</v>
      </c>
      <c r="AA1299" t="s">
        <v>10446</v>
      </c>
      <c r="AB1299">
        <v>2</v>
      </c>
      <c r="AC1299" t="s">
        <v>6328</v>
      </c>
      <c r="AD1299">
        <v>172571007</v>
      </c>
      <c r="AE1299">
        <v>172571031</v>
      </c>
      <c r="AF1299"/>
      <c r="AG1299"/>
      <c r="AH1299"/>
      <c r="AI1299"/>
      <c r="AJ1299"/>
      <c r="AK1299"/>
      <c r="AL1299"/>
      <c r="AM1299"/>
      <c r="AN1299"/>
      <c r="AO1299" t="s">
        <v>6329</v>
      </c>
      <c r="AP1299" t="s">
        <v>10422</v>
      </c>
      <c r="AQ1299" t="s">
        <v>9944</v>
      </c>
      <c r="AR1299" t="s">
        <v>6271</v>
      </c>
      <c r="AS1299">
        <v>-1</v>
      </c>
      <c r="AT1299">
        <v>-1</v>
      </c>
      <c r="AU1299">
        <v>-276</v>
      </c>
      <c r="AV1299">
        <v>11</v>
      </c>
      <c r="AW1299">
        <v>11</v>
      </c>
      <c r="AX1299">
        <v>11</v>
      </c>
      <c r="AY1299" t="s">
        <v>10447</v>
      </c>
    </row>
    <row r="1300" spans="1:51" x14ac:dyDescent="0.2">
      <c r="A1300" t="s">
        <v>6245</v>
      </c>
      <c r="B1300">
        <v>133026145</v>
      </c>
      <c r="C1300">
        <v>133026162</v>
      </c>
      <c r="D1300" t="s">
        <v>10448</v>
      </c>
      <c r="E1300" t="s">
        <v>10420</v>
      </c>
      <c r="F1300">
        <v>224735</v>
      </c>
      <c r="G1300" t="s">
        <v>6245</v>
      </c>
      <c r="H1300">
        <v>133026152</v>
      </c>
      <c r="I1300" t="s">
        <v>10004</v>
      </c>
      <c r="J1300">
        <v>86</v>
      </c>
      <c r="K1300">
        <v>185</v>
      </c>
      <c r="L1300">
        <v>271</v>
      </c>
      <c r="M1300">
        <v>126.134848475748</v>
      </c>
      <c r="N1300">
        <v>86</v>
      </c>
      <c r="O1300">
        <v>185</v>
      </c>
      <c r="P1300">
        <v>271</v>
      </c>
      <c r="Q1300">
        <v>126.134848475748</v>
      </c>
      <c r="R1300">
        <v>72</v>
      </c>
      <c r="S1300">
        <v>124</v>
      </c>
      <c r="T1300">
        <v>3</v>
      </c>
      <c r="U1300">
        <v>1</v>
      </c>
      <c r="V1300">
        <v>94.488094488141698</v>
      </c>
      <c r="W1300">
        <v>4.97594212184989</v>
      </c>
      <c r="X1300" t="s">
        <v>10448</v>
      </c>
      <c r="Y1300">
        <v>1</v>
      </c>
      <c r="Z1300" t="s">
        <v>6245</v>
      </c>
      <c r="AA1300" t="s">
        <v>10005</v>
      </c>
      <c r="AB1300">
        <v>2</v>
      </c>
      <c r="AC1300" t="s">
        <v>6339</v>
      </c>
      <c r="AD1300">
        <v>133026144</v>
      </c>
      <c r="AE1300">
        <v>133026168</v>
      </c>
      <c r="AF1300"/>
      <c r="AG1300"/>
      <c r="AH1300"/>
      <c r="AI1300"/>
      <c r="AJ1300"/>
      <c r="AK1300"/>
      <c r="AL1300"/>
      <c r="AM1300"/>
      <c r="AN1300"/>
      <c r="AO1300" t="s">
        <v>6329</v>
      </c>
      <c r="AP1300" t="s">
        <v>10422</v>
      </c>
      <c r="AQ1300" t="s">
        <v>9944</v>
      </c>
      <c r="AR1300" t="s">
        <v>6271</v>
      </c>
      <c r="AS1300">
        <v>-1</v>
      </c>
      <c r="AT1300">
        <v>-1</v>
      </c>
      <c r="AU1300">
        <v>-271</v>
      </c>
      <c r="AV1300">
        <v>12</v>
      </c>
      <c r="AW1300">
        <v>12</v>
      </c>
      <c r="AX1300">
        <v>12</v>
      </c>
      <c r="AY1300" t="s">
        <v>10006</v>
      </c>
    </row>
    <row r="1301" spans="1:51" x14ac:dyDescent="0.2">
      <c r="A1301" t="s">
        <v>6245</v>
      </c>
      <c r="B1301">
        <v>43118717</v>
      </c>
      <c r="C1301">
        <v>43118732</v>
      </c>
      <c r="D1301" t="s">
        <v>10449</v>
      </c>
      <c r="E1301" t="s">
        <v>10420</v>
      </c>
      <c r="F1301">
        <v>215990</v>
      </c>
      <c r="G1301" t="s">
        <v>6245</v>
      </c>
      <c r="H1301">
        <v>43118722</v>
      </c>
      <c r="I1301" t="s">
        <v>10450</v>
      </c>
      <c r="J1301">
        <v>156</v>
      </c>
      <c r="K1301">
        <v>115</v>
      </c>
      <c r="L1301">
        <v>271</v>
      </c>
      <c r="M1301">
        <v>133.940285202025</v>
      </c>
      <c r="N1301">
        <v>156</v>
      </c>
      <c r="O1301">
        <v>115</v>
      </c>
      <c r="P1301">
        <v>271</v>
      </c>
      <c r="Q1301">
        <v>133.940285202025</v>
      </c>
      <c r="R1301">
        <v>96</v>
      </c>
      <c r="S1301">
        <v>102</v>
      </c>
      <c r="T1301">
        <v>3</v>
      </c>
      <c r="U1301">
        <v>1</v>
      </c>
      <c r="V1301">
        <v>98.954535014823804</v>
      </c>
      <c r="W1301">
        <v>4.2368168810972398</v>
      </c>
      <c r="X1301" t="s">
        <v>10449</v>
      </c>
      <c r="Y1301">
        <v>1</v>
      </c>
      <c r="Z1301" t="s">
        <v>6245</v>
      </c>
      <c r="AA1301" t="s">
        <v>10070</v>
      </c>
      <c r="AB1301">
        <v>2</v>
      </c>
      <c r="AC1301" t="s">
        <v>6339</v>
      </c>
      <c r="AD1301">
        <v>43118715</v>
      </c>
      <c r="AE1301">
        <v>43118739</v>
      </c>
      <c r="AF1301"/>
      <c r="AG1301"/>
      <c r="AH1301"/>
      <c r="AI1301"/>
      <c r="AJ1301"/>
      <c r="AK1301"/>
      <c r="AL1301"/>
      <c r="AM1301"/>
      <c r="AN1301"/>
      <c r="AO1301" t="s">
        <v>6329</v>
      </c>
      <c r="AP1301" t="s">
        <v>10422</v>
      </c>
      <c r="AQ1301" t="s">
        <v>9944</v>
      </c>
      <c r="AR1301" t="s">
        <v>6271</v>
      </c>
      <c r="AS1301">
        <v>-1</v>
      </c>
      <c r="AT1301">
        <v>-1</v>
      </c>
      <c r="AU1301">
        <v>-271</v>
      </c>
      <c r="AV1301">
        <v>9</v>
      </c>
      <c r="AW1301">
        <v>9</v>
      </c>
      <c r="AX1301">
        <v>9</v>
      </c>
      <c r="AY1301" t="s">
        <v>10071</v>
      </c>
    </row>
    <row r="1302" spans="1:51" x14ac:dyDescent="0.2">
      <c r="A1302" t="s">
        <v>6204</v>
      </c>
      <c r="B1302">
        <v>232092927</v>
      </c>
      <c r="C1302">
        <v>232092952</v>
      </c>
      <c r="D1302" t="s">
        <v>10451</v>
      </c>
      <c r="E1302" t="s">
        <v>10420</v>
      </c>
      <c r="F1302">
        <v>168075</v>
      </c>
      <c r="G1302" t="s">
        <v>6204</v>
      </c>
      <c r="H1302">
        <v>232092934</v>
      </c>
      <c r="I1302" t="s">
        <v>10173</v>
      </c>
      <c r="J1302">
        <v>200</v>
      </c>
      <c r="K1302">
        <v>61</v>
      </c>
      <c r="L1302">
        <v>261</v>
      </c>
      <c r="M1302">
        <v>110.453610171872</v>
      </c>
      <c r="N1302">
        <v>200</v>
      </c>
      <c r="O1302">
        <v>61</v>
      </c>
      <c r="P1302">
        <v>261</v>
      </c>
      <c r="Q1302">
        <v>110.453610171872</v>
      </c>
      <c r="R1302">
        <v>91</v>
      </c>
      <c r="S1302">
        <v>85</v>
      </c>
      <c r="T1302">
        <v>2</v>
      </c>
      <c r="U1302">
        <v>6</v>
      </c>
      <c r="V1302">
        <v>87.948848770180007</v>
      </c>
      <c r="W1302">
        <v>6.4166621945531901</v>
      </c>
      <c r="X1302" t="s">
        <v>10451</v>
      </c>
      <c r="Y1302">
        <v>1</v>
      </c>
      <c r="Z1302" t="s">
        <v>6204</v>
      </c>
      <c r="AA1302" t="s">
        <v>10174</v>
      </c>
      <c r="AB1302">
        <v>2</v>
      </c>
      <c r="AC1302" t="s">
        <v>6328</v>
      </c>
      <c r="AD1302">
        <v>232092919</v>
      </c>
      <c r="AE1302">
        <v>232092943</v>
      </c>
      <c r="AF1302"/>
      <c r="AG1302"/>
      <c r="AH1302"/>
      <c r="AI1302"/>
      <c r="AJ1302"/>
      <c r="AK1302"/>
      <c r="AL1302"/>
      <c r="AM1302"/>
      <c r="AN1302"/>
      <c r="AO1302" t="s">
        <v>6329</v>
      </c>
      <c r="AP1302" t="s">
        <v>10422</v>
      </c>
      <c r="AQ1302" t="s">
        <v>9944</v>
      </c>
      <c r="AR1302" t="s">
        <v>6271</v>
      </c>
      <c r="AS1302">
        <v>-1</v>
      </c>
      <c r="AT1302">
        <v>-1</v>
      </c>
      <c r="AU1302">
        <v>-261</v>
      </c>
      <c r="AV1302">
        <v>12</v>
      </c>
      <c r="AW1302">
        <v>12</v>
      </c>
      <c r="AX1302">
        <v>12</v>
      </c>
      <c r="AY1302" t="s">
        <v>10175</v>
      </c>
    </row>
    <row r="1303" spans="1:51" x14ac:dyDescent="0.2">
      <c r="A1303" t="s">
        <v>6466</v>
      </c>
      <c r="B1303">
        <v>62055479</v>
      </c>
      <c r="C1303">
        <v>62055492</v>
      </c>
      <c r="D1303" t="s">
        <v>10452</v>
      </c>
      <c r="E1303" t="s">
        <v>10420</v>
      </c>
      <c r="F1303">
        <v>235950</v>
      </c>
      <c r="G1303" t="s">
        <v>6466</v>
      </c>
      <c r="H1303">
        <v>62055483</v>
      </c>
      <c r="I1303" t="s">
        <v>10214</v>
      </c>
      <c r="J1303">
        <v>171</v>
      </c>
      <c r="K1303">
        <v>70</v>
      </c>
      <c r="L1303">
        <v>241</v>
      </c>
      <c r="M1303">
        <v>109.407495172862</v>
      </c>
      <c r="N1303">
        <v>171</v>
      </c>
      <c r="O1303">
        <v>70</v>
      </c>
      <c r="P1303">
        <v>241</v>
      </c>
      <c r="Q1303">
        <v>109.407495172862</v>
      </c>
      <c r="R1303">
        <v>55</v>
      </c>
      <c r="S1303">
        <v>116</v>
      </c>
      <c r="T1303">
        <v>3</v>
      </c>
      <c r="U1303">
        <v>1</v>
      </c>
      <c r="V1303">
        <v>79.874902190863395</v>
      </c>
      <c r="W1303">
        <v>3.86336897470468</v>
      </c>
      <c r="X1303" t="s">
        <v>10452</v>
      </c>
      <c r="Y1303">
        <v>1</v>
      </c>
      <c r="Z1303" t="s">
        <v>6466</v>
      </c>
      <c r="AA1303" t="s">
        <v>10093</v>
      </c>
      <c r="AB1303">
        <v>2</v>
      </c>
      <c r="AC1303" t="s">
        <v>6328</v>
      </c>
      <c r="AD1303">
        <v>62055468</v>
      </c>
      <c r="AE1303">
        <v>62055492</v>
      </c>
      <c r="AF1303"/>
      <c r="AG1303"/>
      <c r="AH1303"/>
      <c r="AI1303"/>
      <c r="AJ1303"/>
      <c r="AK1303"/>
      <c r="AL1303"/>
      <c r="AM1303"/>
      <c r="AN1303"/>
      <c r="AO1303" t="s">
        <v>6329</v>
      </c>
      <c r="AP1303" t="s">
        <v>10422</v>
      </c>
      <c r="AQ1303" t="s">
        <v>9944</v>
      </c>
      <c r="AR1303" t="s">
        <v>6271</v>
      </c>
      <c r="AS1303">
        <v>-1</v>
      </c>
      <c r="AT1303">
        <v>-1</v>
      </c>
      <c r="AU1303">
        <v>-241</v>
      </c>
      <c r="AV1303">
        <v>12</v>
      </c>
      <c r="AW1303">
        <v>12</v>
      </c>
      <c r="AX1303">
        <v>12</v>
      </c>
      <c r="AY1303" t="s">
        <v>10215</v>
      </c>
    </row>
    <row r="1304" spans="1:51" x14ac:dyDescent="0.2">
      <c r="A1304" t="s">
        <v>6400</v>
      </c>
      <c r="B1304">
        <v>31325520</v>
      </c>
      <c r="C1304">
        <v>31325523</v>
      </c>
      <c r="D1304" t="s">
        <v>10453</v>
      </c>
      <c r="E1304" t="s">
        <v>10420</v>
      </c>
      <c r="F1304">
        <v>254015</v>
      </c>
      <c r="G1304" t="s">
        <v>6400</v>
      </c>
      <c r="H1304">
        <v>31325521</v>
      </c>
      <c r="I1304" t="s">
        <v>9988</v>
      </c>
      <c r="J1304">
        <v>55</v>
      </c>
      <c r="K1304">
        <v>176</v>
      </c>
      <c r="L1304">
        <v>231</v>
      </c>
      <c r="M1304">
        <v>98.386991009990695</v>
      </c>
      <c r="N1304">
        <v>55</v>
      </c>
      <c r="O1304">
        <v>176</v>
      </c>
      <c r="P1304">
        <v>231</v>
      </c>
      <c r="Q1304">
        <v>98.386991009990695</v>
      </c>
      <c r="R1304">
        <v>45</v>
      </c>
      <c r="S1304">
        <v>119</v>
      </c>
      <c r="T1304">
        <v>3</v>
      </c>
      <c r="U1304">
        <v>2</v>
      </c>
      <c r="V1304">
        <v>73.177865505902801</v>
      </c>
      <c r="W1304">
        <v>1.2472191289246399</v>
      </c>
      <c r="X1304" t="s">
        <v>10453</v>
      </c>
      <c r="Y1304">
        <v>1</v>
      </c>
      <c r="Z1304" t="s">
        <v>6400</v>
      </c>
      <c r="AA1304" t="s">
        <v>9989</v>
      </c>
      <c r="AB1304">
        <v>3</v>
      </c>
      <c r="AC1304" t="s">
        <v>6339</v>
      </c>
      <c r="AD1304">
        <v>31325513</v>
      </c>
      <c r="AE1304">
        <v>31325537</v>
      </c>
      <c r="AF1304"/>
      <c r="AG1304"/>
      <c r="AH1304"/>
      <c r="AI1304"/>
      <c r="AJ1304"/>
      <c r="AK1304"/>
      <c r="AL1304"/>
      <c r="AM1304"/>
      <c r="AN1304"/>
      <c r="AO1304" t="s">
        <v>6329</v>
      </c>
      <c r="AP1304" t="s">
        <v>10422</v>
      </c>
      <c r="AQ1304" t="s">
        <v>9944</v>
      </c>
      <c r="AR1304" t="s">
        <v>6271</v>
      </c>
      <c r="AS1304">
        <v>-1</v>
      </c>
      <c r="AT1304">
        <v>-1</v>
      </c>
      <c r="AU1304">
        <v>-231</v>
      </c>
      <c r="AV1304">
        <v>5</v>
      </c>
      <c r="AW1304">
        <v>5</v>
      </c>
      <c r="AX1304">
        <v>5</v>
      </c>
      <c r="AY1304" t="s">
        <v>9990</v>
      </c>
    </row>
    <row r="1305" spans="1:51" x14ac:dyDescent="0.2">
      <c r="A1305" t="s">
        <v>6251</v>
      </c>
      <c r="B1305">
        <v>95351483</v>
      </c>
      <c r="C1305">
        <v>95351497</v>
      </c>
      <c r="D1305" t="s">
        <v>10454</v>
      </c>
      <c r="E1305" t="s">
        <v>10420</v>
      </c>
      <c r="F1305">
        <v>57480</v>
      </c>
      <c r="G1305" t="s">
        <v>6251</v>
      </c>
      <c r="H1305">
        <v>95351491</v>
      </c>
      <c r="I1305" t="s">
        <v>10096</v>
      </c>
      <c r="J1305">
        <v>81</v>
      </c>
      <c r="K1305">
        <v>143</v>
      </c>
      <c r="L1305">
        <v>224</v>
      </c>
      <c r="M1305">
        <v>107.62434668791199</v>
      </c>
      <c r="N1305">
        <v>81</v>
      </c>
      <c r="O1305">
        <v>143</v>
      </c>
      <c r="P1305">
        <v>224</v>
      </c>
      <c r="Q1305">
        <v>107.62434668791199</v>
      </c>
      <c r="R1305">
        <v>71</v>
      </c>
      <c r="S1305">
        <v>93</v>
      </c>
      <c r="T1305">
        <v>3</v>
      </c>
      <c r="U1305">
        <v>5</v>
      </c>
      <c r="V1305">
        <v>81.258845672332797</v>
      </c>
      <c r="W1305">
        <v>4.3081318457076003</v>
      </c>
      <c r="X1305" t="s">
        <v>10454</v>
      </c>
      <c r="Y1305">
        <v>1</v>
      </c>
      <c r="Z1305" t="s">
        <v>6251</v>
      </c>
      <c r="AA1305" t="s">
        <v>10093</v>
      </c>
      <c r="AB1305">
        <v>2</v>
      </c>
      <c r="AC1305" t="s">
        <v>6339</v>
      </c>
      <c r="AD1305">
        <v>95351481</v>
      </c>
      <c r="AE1305">
        <v>95351505</v>
      </c>
      <c r="AF1305"/>
      <c r="AG1305"/>
      <c r="AH1305"/>
      <c r="AI1305"/>
      <c r="AJ1305"/>
      <c r="AK1305"/>
      <c r="AL1305"/>
      <c r="AM1305"/>
      <c r="AN1305"/>
      <c r="AO1305" t="s">
        <v>6329</v>
      </c>
      <c r="AP1305" t="s">
        <v>10422</v>
      </c>
      <c r="AQ1305" t="s">
        <v>9944</v>
      </c>
      <c r="AR1305" t="s">
        <v>6271</v>
      </c>
      <c r="AS1305">
        <v>-1</v>
      </c>
      <c r="AT1305">
        <v>-1</v>
      </c>
      <c r="AU1305">
        <v>-224</v>
      </c>
      <c r="AV1305">
        <v>10</v>
      </c>
      <c r="AW1305">
        <v>10</v>
      </c>
      <c r="AX1305">
        <v>10</v>
      </c>
      <c r="AY1305" t="s">
        <v>10097</v>
      </c>
    </row>
    <row r="1306" spans="1:51" x14ac:dyDescent="0.2">
      <c r="A1306" t="s">
        <v>6248</v>
      </c>
      <c r="B1306">
        <v>60471345</v>
      </c>
      <c r="C1306">
        <v>60471376</v>
      </c>
      <c r="D1306" t="s">
        <v>10455</v>
      </c>
      <c r="E1306" t="s">
        <v>10420</v>
      </c>
      <c r="F1306">
        <v>125804</v>
      </c>
      <c r="G1306" t="s">
        <v>6248</v>
      </c>
      <c r="H1306">
        <v>60471359</v>
      </c>
      <c r="I1306" t="s">
        <v>10045</v>
      </c>
      <c r="J1306">
        <v>156</v>
      </c>
      <c r="K1306">
        <v>63</v>
      </c>
      <c r="L1306">
        <v>219</v>
      </c>
      <c r="M1306">
        <v>99.136269851149805</v>
      </c>
      <c r="N1306">
        <v>156</v>
      </c>
      <c r="O1306">
        <v>63</v>
      </c>
      <c r="P1306">
        <v>219</v>
      </c>
      <c r="Q1306">
        <v>99.136269851149805</v>
      </c>
      <c r="R1306">
        <v>63</v>
      </c>
      <c r="S1306">
        <v>100</v>
      </c>
      <c r="T1306">
        <v>0</v>
      </c>
      <c r="U1306">
        <v>3</v>
      </c>
      <c r="V1306">
        <v>79.372539331937702</v>
      </c>
      <c r="W1306">
        <v>8.2472134036667093</v>
      </c>
      <c r="X1306" t="s">
        <v>10455</v>
      </c>
      <c r="Y1306">
        <v>1</v>
      </c>
      <c r="Z1306" t="s">
        <v>6248</v>
      </c>
      <c r="AA1306" t="s">
        <v>10046</v>
      </c>
      <c r="AB1306">
        <v>3</v>
      </c>
      <c r="AC1306" t="s">
        <v>6328</v>
      </c>
      <c r="AD1306">
        <v>60471342</v>
      </c>
      <c r="AE1306">
        <v>60471366</v>
      </c>
      <c r="AF1306"/>
      <c r="AG1306"/>
      <c r="AH1306"/>
      <c r="AI1306"/>
      <c r="AJ1306"/>
      <c r="AK1306"/>
      <c r="AL1306"/>
      <c r="AM1306"/>
      <c r="AN1306"/>
      <c r="AO1306" t="s">
        <v>6329</v>
      </c>
      <c r="AP1306" t="s">
        <v>10422</v>
      </c>
      <c r="AQ1306" t="s">
        <v>9944</v>
      </c>
      <c r="AR1306" t="s">
        <v>6271</v>
      </c>
      <c r="AS1306">
        <v>-1</v>
      </c>
      <c r="AT1306">
        <v>-1</v>
      </c>
      <c r="AU1306">
        <v>-219</v>
      </c>
      <c r="AV1306">
        <v>11</v>
      </c>
      <c r="AW1306">
        <v>11</v>
      </c>
      <c r="AX1306">
        <v>11</v>
      </c>
      <c r="AY1306" t="s">
        <v>10047</v>
      </c>
    </row>
    <row r="1307" spans="1:51" x14ac:dyDescent="0.2">
      <c r="A1307" t="s">
        <v>6209</v>
      </c>
      <c r="B1307">
        <v>70058175</v>
      </c>
      <c r="C1307">
        <v>70058212</v>
      </c>
      <c r="D1307" t="s">
        <v>10456</v>
      </c>
      <c r="E1307" t="s">
        <v>10420</v>
      </c>
      <c r="F1307">
        <v>84342</v>
      </c>
      <c r="G1307" t="s">
        <v>6209</v>
      </c>
      <c r="H1307">
        <v>70058208</v>
      </c>
      <c r="I1307" t="s">
        <v>10065</v>
      </c>
      <c r="J1307">
        <v>88</v>
      </c>
      <c r="K1307">
        <v>126</v>
      </c>
      <c r="L1307">
        <v>214</v>
      </c>
      <c r="M1307">
        <v>105.299572648705</v>
      </c>
      <c r="N1307">
        <v>88</v>
      </c>
      <c r="O1307">
        <v>126</v>
      </c>
      <c r="P1307">
        <v>214</v>
      </c>
      <c r="Q1307">
        <v>105.299572648705</v>
      </c>
      <c r="R1307">
        <v>60</v>
      </c>
      <c r="S1307">
        <v>86</v>
      </c>
      <c r="T1307">
        <v>1</v>
      </c>
      <c r="U1307">
        <v>2</v>
      </c>
      <c r="V1307">
        <v>71.833139984271796</v>
      </c>
      <c r="W1307">
        <v>12.600366295042001</v>
      </c>
      <c r="X1307" t="s">
        <v>10456</v>
      </c>
      <c r="Y1307">
        <v>1</v>
      </c>
      <c r="Z1307" t="s">
        <v>6209</v>
      </c>
      <c r="AA1307" t="s">
        <v>10066</v>
      </c>
      <c r="AB1307">
        <v>3</v>
      </c>
      <c r="AC1307" t="s">
        <v>6339</v>
      </c>
      <c r="AD1307">
        <v>70058198</v>
      </c>
      <c r="AE1307">
        <v>70058222</v>
      </c>
      <c r="AF1307"/>
      <c r="AG1307"/>
      <c r="AH1307"/>
      <c r="AI1307"/>
      <c r="AJ1307"/>
      <c r="AK1307"/>
      <c r="AL1307"/>
      <c r="AM1307"/>
      <c r="AN1307"/>
      <c r="AO1307" t="s">
        <v>6329</v>
      </c>
      <c r="AP1307" t="s">
        <v>10422</v>
      </c>
      <c r="AQ1307" t="s">
        <v>9944</v>
      </c>
      <c r="AR1307" t="s">
        <v>6271</v>
      </c>
      <c r="AS1307">
        <v>-1</v>
      </c>
      <c r="AT1307">
        <v>-1</v>
      </c>
      <c r="AU1307">
        <v>-214</v>
      </c>
      <c r="AV1307">
        <v>13</v>
      </c>
      <c r="AW1307">
        <v>13</v>
      </c>
      <c r="AX1307">
        <v>13</v>
      </c>
      <c r="AY1307" t="s">
        <v>10067</v>
      </c>
    </row>
    <row r="1308" spans="1:51" x14ac:dyDescent="0.2">
      <c r="A1308" t="s">
        <v>6400</v>
      </c>
      <c r="B1308">
        <v>76544927</v>
      </c>
      <c r="C1308">
        <v>76544939</v>
      </c>
      <c r="D1308" t="s">
        <v>10457</v>
      </c>
      <c r="E1308" t="s">
        <v>10420</v>
      </c>
      <c r="F1308">
        <v>258704</v>
      </c>
      <c r="G1308" t="s">
        <v>6400</v>
      </c>
      <c r="H1308">
        <v>76544937</v>
      </c>
      <c r="I1308" t="s">
        <v>10458</v>
      </c>
      <c r="J1308">
        <v>93</v>
      </c>
      <c r="K1308">
        <v>119</v>
      </c>
      <c r="L1308">
        <v>212</v>
      </c>
      <c r="M1308">
        <v>105.199809885759</v>
      </c>
      <c r="N1308">
        <v>93</v>
      </c>
      <c r="O1308">
        <v>119</v>
      </c>
      <c r="P1308">
        <v>212</v>
      </c>
      <c r="Q1308">
        <v>105.199809885759</v>
      </c>
      <c r="R1308">
        <v>76</v>
      </c>
      <c r="S1308">
        <v>70</v>
      </c>
      <c r="T1308">
        <v>5</v>
      </c>
      <c r="U1308">
        <v>3</v>
      </c>
      <c r="V1308">
        <v>72.938330115241797</v>
      </c>
      <c r="W1308">
        <v>3.8491981672306999</v>
      </c>
      <c r="X1308" t="s">
        <v>10457</v>
      </c>
      <c r="Y1308">
        <v>1</v>
      </c>
      <c r="Z1308" t="s">
        <v>6400</v>
      </c>
      <c r="AA1308" t="s">
        <v>10180</v>
      </c>
      <c r="AB1308">
        <v>1</v>
      </c>
      <c r="AC1308" t="s">
        <v>6328</v>
      </c>
      <c r="AD1308">
        <v>76544920</v>
      </c>
      <c r="AE1308">
        <v>76544944</v>
      </c>
      <c r="AF1308"/>
      <c r="AG1308"/>
      <c r="AH1308"/>
      <c r="AI1308"/>
      <c r="AJ1308"/>
      <c r="AK1308"/>
      <c r="AL1308"/>
      <c r="AM1308"/>
      <c r="AN1308"/>
      <c r="AO1308" t="s">
        <v>6329</v>
      </c>
      <c r="AP1308" t="s">
        <v>10422</v>
      </c>
      <c r="AQ1308" t="s">
        <v>9944</v>
      </c>
      <c r="AR1308" t="s">
        <v>6271</v>
      </c>
      <c r="AS1308">
        <v>-1</v>
      </c>
      <c r="AT1308">
        <v>-1</v>
      </c>
      <c r="AU1308">
        <v>-212</v>
      </c>
      <c r="AV1308">
        <v>7</v>
      </c>
      <c r="AW1308">
        <v>7</v>
      </c>
      <c r="AX1308">
        <v>7</v>
      </c>
      <c r="AY1308" t="s">
        <v>10181</v>
      </c>
    </row>
    <row r="1309" spans="1:51" x14ac:dyDescent="0.2">
      <c r="A1309" t="s">
        <v>6221</v>
      </c>
      <c r="B1309">
        <v>187149828</v>
      </c>
      <c r="C1309">
        <v>187149861</v>
      </c>
      <c r="D1309" t="s">
        <v>10459</v>
      </c>
      <c r="E1309" t="s">
        <v>10420</v>
      </c>
      <c r="F1309">
        <v>23121</v>
      </c>
      <c r="G1309" t="s">
        <v>6221</v>
      </c>
      <c r="H1309">
        <v>187149844</v>
      </c>
      <c r="I1309" t="s">
        <v>10460</v>
      </c>
      <c r="J1309">
        <v>111</v>
      </c>
      <c r="K1309">
        <v>95</v>
      </c>
      <c r="L1309">
        <v>206</v>
      </c>
      <c r="M1309">
        <v>102.68885041717</v>
      </c>
      <c r="N1309">
        <v>111</v>
      </c>
      <c r="O1309">
        <v>95</v>
      </c>
      <c r="P1309">
        <v>206</v>
      </c>
      <c r="Q1309">
        <v>102.68885041717</v>
      </c>
      <c r="R1309">
        <v>84</v>
      </c>
      <c r="S1309">
        <v>69</v>
      </c>
      <c r="T1309">
        <v>2</v>
      </c>
      <c r="U1309">
        <v>6</v>
      </c>
      <c r="V1309">
        <v>76.131465242697104</v>
      </c>
      <c r="W1309">
        <v>8.2931001563999907</v>
      </c>
      <c r="X1309" t="s">
        <v>10459</v>
      </c>
      <c r="Y1309">
        <v>1</v>
      </c>
      <c r="Z1309" t="s">
        <v>6221</v>
      </c>
      <c r="AA1309" t="s">
        <v>10081</v>
      </c>
      <c r="AB1309">
        <v>3</v>
      </c>
      <c r="AC1309" t="s">
        <v>6328</v>
      </c>
      <c r="AD1309">
        <v>187149829</v>
      </c>
      <c r="AE1309">
        <v>187149853</v>
      </c>
      <c r="AF1309"/>
      <c r="AG1309"/>
      <c r="AH1309"/>
      <c r="AI1309"/>
      <c r="AJ1309"/>
      <c r="AK1309"/>
      <c r="AL1309"/>
      <c r="AM1309"/>
      <c r="AN1309"/>
      <c r="AO1309" t="s">
        <v>6329</v>
      </c>
      <c r="AP1309" t="s">
        <v>10422</v>
      </c>
      <c r="AQ1309" t="s">
        <v>9944</v>
      </c>
      <c r="AR1309" t="s">
        <v>6271</v>
      </c>
      <c r="AS1309">
        <v>-1</v>
      </c>
      <c r="AT1309">
        <v>-1</v>
      </c>
      <c r="AU1309">
        <v>-206</v>
      </c>
      <c r="AV1309">
        <v>15</v>
      </c>
      <c r="AW1309">
        <v>15</v>
      </c>
      <c r="AX1309">
        <v>15</v>
      </c>
      <c r="AY1309" t="s">
        <v>10461</v>
      </c>
    </row>
    <row r="1310" spans="1:51" x14ac:dyDescent="0.2">
      <c r="A1310" t="s">
        <v>6204</v>
      </c>
      <c r="B1310">
        <v>78504856</v>
      </c>
      <c r="C1310">
        <v>78504873</v>
      </c>
      <c r="D1310" t="s">
        <v>10462</v>
      </c>
      <c r="E1310" t="s">
        <v>10420</v>
      </c>
      <c r="F1310">
        <v>152602</v>
      </c>
      <c r="G1310" t="s">
        <v>6204</v>
      </c>
      <c r="H1310">
        <v>78504861</v>
      </c>
      <c r="I1310" t="s">
        <v>10041</v>
      </c>
      <c r="J1310">
        <v>70</v>
      </c>
      <c r="K1310">
        <v>121</v>
      </c>
      <c r="L1310">
        <v>191</v>
      </c>
      <c r="M1310">
        <v>92.032602918748296</v>
      </c>
      <c r="N1310">
        <v>70</v>
      </c>
      <c r="O1310">
        <v>121</v>
      </c>
      <c r="P1310">
        <v>191</v>
      </c>
      <c r="Q1310">
        <v>92.032602918748296</v>
      </c>
      <c r="R1310">
        <v>40</v>
      </c>
      <c r="S1310">
        <v>109</v>
      </c>
      <c r="T1310">
        <v>2</v>
      </c>
      <c r="U1310">
        <v>2</v>
      </c>
      <c r="V1310">
        <v>66.030296076876695</v>
      </c>
      <c r="W1310">
        <v>4.6837484987987903</v>
      </c>
      <c r="X1310" t="s">
        <v>10462</v>
      </c>
      <c r="Y1310">
        <v>1</v>
      </c>
      <c r="Z1310" t="s">
        <v>6204</v>
      </c>
      <c r="AA1310" t="s">
        <v>10042</v>
      </c>
      <c r="AB1310">
        <v>3</v>
      </c>
      <c r="AC1310" t="s">
        <v>6339</v>
      </c>
      <c r="AD1310">
        <v>78504854</v>
      </c>
      <c r="AE1310">
        <v>78504878</v>
      </c>
      <c r="AF1310"/>
      <c r="AG1310"/>
      <c r="AH1310"/>
      <c r="AI1310"/>
      <c r="AJ1310"/>
      <c r="AK1310"/>
      <c r="AL1310"/>
      <c r="AM1310"/>
      <c r="AN1310"/>
      <c r="AO1310" t="s">
        <v>6329</v>
      </c>
      <c r="AP1310" t="s">
        <v>10422</v>
      </c>
      <c r="AQ1310" t="s">
        <v>9944</v>
      </c>
      <c r="AR1310" t="s">
        <v>6271</v>
      </c>
      <c r="AS1310">
        <v>-1</v>
      </c>
      <c r="AT1310">
        <v>-1</v>
      </c>
      <c r="AU1310">
        <v>-191</v>
      </c>
      <c r="AV1310">
        <v>9</v>
      </c>
      <c r="AW1310">
        <v>9</v>
      </c>
      <c r="AX1310">
        <v>9</v>
      </c>
      <c r="AY1310" t="s">
        <v>10043</v>
      </c>
    </row>
    <row r="1311" spans="1:51" x14ac:dyDescent="0.2">
      <c r="A1311" t="s">
        <v>9980</v>
      </c>
      <c r="B1311">
        <v>53239</v>
      </c>
      <c r="C1311">
        <v>53255</v>
      </c>
      <c r="D1311" t="s">
        <v>10463</v>
      </c>
      <c r="E1311" t="s">
        <v>10420</v>
      </c>
      <c r="F1311">
        <v>61872</v>
      </c>
      <c r="G1311" t="s">
        <v>9980</v>
      </c>
      <c r="H1311">
        <v>53245</v>
      </c>
      <c r="I1311" t="s">
        <v>10464</v>
      </c>
      <c r="J1311">
        <v>87</v>
      </c>
      <c r="K1311">
        <v>102</v>
      </c>
      <c r="L1311">
        <v>189</v>
      </c>
      <c r="M1311">
        <v>94.201910808645493</v>
      </c>
      <c r="N1311">
        <v>87</v>
      </c>
      <c r="O1311">
        <v>102</v>
      </c>
      <c r="P1311">
        <v>189</v>
      </c>
      <c r="Q1311">
        <v>94.201910808645493</v>
      </c>
      <c r="R1311">
        <v>72</v>
      </c>
      <c r="S1311">
        <v>64</v>
      </c>
      <c r="T1311">
        <v>3</v>
      </c>
      <c r="U1311">
        <v>1</v>
      </c>
      <c r="V1311">
        <v>67.882250993908499</v>
      </c>
      <c r="W1311">
        <v>4.7635446911613304</v>
      </c>
      <c r="X1311" t="s">
        <v>10463</v>
      </c>
      <c r="Y1311">
        <v>1</v>
      </c>
      <c r="Z1311" t="s">
        <v>9980</v>
      </c>
      <c r="AA1311" t="s">
        <v>9959</v>
      </c>
      <c r="AB1311">
        <v>2</v>
      </c>
      <c r="AC1311" t="s">
        <v>6339</v>
      </c>
      <c r="AD1311">
        <v>53237</v>
      </c>
      <c r="AE1311">
        <v>53261</v>
      </c>
      <c r="AF1311"/>
      <c r="AG1311"/>
      <c r="AH1311"/>
      <c r="AI1311"/>
      <c r="AJ1311"/>
      <c r="AK1311"/>
      <c r="AL1311"/>
      <c r="AM1311"/>
      <c r="AN1311"/>
      <c r="AO1311" t="s">
        <v>6329</v>
      </c>
      <c r="AP1311" t="s">
        <v>10422</v>
      </c>
      <c r="AQ1311" t="s">
        <v>9944</v>
      </c>
      <c r="AR1311" t="s">
        <v>6271</v>
      </c>
      <c r="AS1311">
        <v>-1</v>
      </c>
      <c r="AT1311">
        <v>-1</v>
      </c>
      <c r="AU1311">
        <v>-189</v>
      </c>
      <c r="AV1311">
        <v>11</v>
      </c>
      <c r="AW1311">
        <v>11</v>
      </c>
      <c r="AX1311">
        <v>13</v>
      </c>
      <c r="AY1311"/>
    </row>
    <row r="1312" spans="1:51" x14ac:dyDescent="0.2">
      <c r="A1312" t="s">
        <v>6466</v>
      </c>
      <c r="B1312">
        <v>26439132</v>
      </c>
      <c r="C1312">
        <v>26439147</v>
      </c>
      <c r="D1312" t="s">
        <v>10465</v>
      </c>
      <c r="E1312" t="s">
        <v>10420</v>
      </c>
      <c r="F1312">
        <v>232733</v>
      </c>
      <c r="G1312" t="s">
        <v>6466</v>
      </c>
      <c r="H1312">
        <v>26439147</v>
      </c>
      <c r="I1312" t="s">
        <v>10466</v>
      </c>
      <c r="J1312">
        <v>36</v>
      </c>
      <c r="K1312">
        <v>146</v>
      </c>
      <c r="L1312">
        <v>182</v>
      </c>
      <c r="M1312">
        <v>72.498275841567406</v>
      </c>
      <c r="N1312">
        <v>36</v>
      </c>
      <c r="O1312">
        <v>146</v>
      </c>
      <c r="P1312">
        <v>182</v>
      </c>
      <c r="Q1312">
        <v>72.498275841567406</v>
      </c>
      <c r="R1312">
        <v>46</v>
      </c>
      <c r="S1312">
        <v>79</v>
      </c>
      <c r="T1312">
        <v>1</v>
      </c>
      <c r="U1312">
        <v>4</v>
      </c>
      <c r="V1312">
        <v>60.282667492406098</v>
      </c>
      <c r="W1312">
        <v>5.5769203702694599</v>
      </c>
      <c r="X1312" t="s">
        <v>10465</v>
      </c>
      <c r="Y1312">
        <v>1</v>
      </c>
      <c r="Z1312" t="s">
        <v>6466</v>
      </c>
      <c r="AA1312" t="s">
        <v>10467</v>
      </c>
      <c r="AB1312">
        <v>3</v>
      </c>
      <c r="AC1312" t="s">
        <v>6339</v>
      </c>
      <c r="AD1312">
        <v>26439137</v>
      </c>
      <c r="AE1312">
        <v>26439161</v>
      </c>
      <c r="AF1312"/>
      <c r="AG1312"/>
      <c r="AH1312"/>
      <c r="AI1312"/>
      <c r="AJ1312"/>
      <c r="AK1312"/>
      <c r="AL1312"/>
      <c r="AM1312"/>
      <c r="AN1312"/>
      <c r="AO1312" t="s">
        <v>6329</v>
      </c>
      <c r="AP1312" t="s">
        <v>10422</v>
      </c>
      <c r="AQ1312" t="s">
        <v>9944</v>
      </c>
      <c r="AR1312" t="s">
        <v>6271</v>
      </c>
      <c r="AS1312">
        <v>-1</v>
      </c>
      <c r="AT1312">
        <v>-1</v>
      </c>
      <c r="AU1312">
        <v>-182</v>
      </c>
      <c r="AV1312">
        <v>8</v>
      </c>
      <c r="AW1312">
        <v>8</v>
      </c>
      <c r="AX1312">
        <v>8</v>
      </c>
      <c r="AY1312" t="s">
        <v>10468</v>
      </c>
    </row>
    <row r="1313" spans="1:51" x14ac:dyDescent="0.2">
      <c r="A1313" t="s">
        <v>6577</v>
      </c>
      <c r="B1313">
        <v>116023075</v>
      </c>
      <c r="C1313">
        <v>116023084</v>
      </c>
      <c r="D1313" t="s">
        <v>10469</v>
      </c>
      <c r="E1313" t="s">
        <v>10420</v>
      </c>
      <c r="F1313">
        <v>327988</v>
      </c>
      <c r="G1313" t="s">
        <v>6577</v>
      </c>
      <c r="H1313">
        <v>116023081</v>
      </c>
      <c r="I1313" t="s">
        <v>10033</v>
      </c>
      <c r="J1313">
        <v>40</v>
      </c>
      <c r="K1313">
        <v>137</v>
      </c>
      <c r="L1313">
        <v>177</v>
      </c>
      <c r="M1313">
        <v>74.027022093286902</v>
      </c>
      <c r="N1313">
        <v>40</v>
      </c>
      <c r="O1313">
        <v>137</v>
      </c>
      <c r="P1313">
        <v>177</v>
      </c>
      <c r="Q1313">
        <v>74.027022093286902</v>
      </c>
      <c r="R1313">
        <v>47</v>
      </c>
      <c r="S1313">
        <v>79</v>
      </c>
      <c r="T1313">
        <v>0</v>
      </c>
      <c r="U1313">
        <v>3</v>
      </c>
      <c r="V1313">
        <v>60.934390946328399</v>
      </c>
      <c r="W1313">
        <v>2.6925824035672501</v>
      </c>
      <c r="X1313" t="s">
        <v>10469</v>
      </c>
      <c r="Y1313">
        <v>1</v>
      </c>
      <c r="Z1313" t="s">
        <v>6577</v>
      </c>
      <c r="AA1313" t="s">
        <v>10034</v>
      </c>
      <c r="AB1313">
        <v>2</v>
      </c>
      <c r="AC1313" t="s">
        <v>6339</v>
      </c>
      <c r="AD1313">
        <v>116023071</v>
      </c>
      <c r="AE1313">
        <v>116023095</v>
      </c>
      <c r="AF1313"/>
      <c r="AG1313"/>
      <c r="AH1313"/>
      <c r="AI1313"/>
      <c r="AJ1313"/>
      <c r="AK1313"/>
      <c r="AL1313"/>
      <c r="AM1313"/>
      <c r="AN1313"/>
      <c r="AO1313" t="s">
        <v>6329</v>
      </c>
      <c r="AP1313" t="s">
        <v>10422</v>
      </c>
      <c r="AQ1313" t="s">
        <v>9944</v>
      </c>
      <c r="AR1313" t="s">
        <v>6271</v>
      </c>
      <c r="AS1313">
        <v>-1</v>
      </c>
      <c r="AT1313">
        <v>-1</v>
      </c>
      <c r="AU1313">
        <v>-177</v>
      </c>
      <c r="AV1313">
        <v>10</v>
      </c>
      <c r="AW1313">
        <v>10</v>
      </c>
      <c r="AX1313">
        <v>10</v>
      </c>
      <c r="AY1313" t="s">
        <v>10035</v>
      </c>
    </row>
    <row r="1314" spans="1:51" x14ac:dyDescent="0.2">
      <c r="A1314" t="s">
        <v>6204</v>
      </c>
      <c r="B1314">
        <v>30471902</v>
      </c>
      <c r="C1314">
        <v>30471913</v>
      </c>
      <c r="D1314" t="s">
        <v>10470</v>
      </c>
      <c r="E1314" t="s">
        <v>10420</v>
      </c>
      <c r="F1314">
        <v>147248</v>
      </c>
      <c r="G1314" t="s">
        <v>6204</v>
      </c>
      <c r="H1314">
        <v>30471905</v>
      </c>
      <c r="I1314" t="s">
        <v>10471</v>
      </c>
      <c r="J1314">
        <v>113</v>
      </c>
      <c r="K1314">
        <v>58</v>
      </c>
      <c r="L1314">
        <v>171</v>
      </c>
      <c r="M1314">
        <v>80.956778592036301</v>
      </c>
      <c r="N1314">
        <v>113</v>
      </c>
      <c r="O1314">
        <v>58</v>
      </c>
      <c r="P1314">
        <v>171</v>
      </c>
      <c r="Q1314">
        <v>80.956778592036301</v>
      </c>
      <c r="R1314">
        <v>54</v>
      </c>
      <c r="S1314">
        <v>68</v>
      </c>
      <c r="T1314">
        <v>2</v>
      </c>
      <c r="U1314">
        <v>3</v>
      </c>
      <c r="V1314">
        <v>60.597029630172401</v>
      </c>
      <c r="W1314">
        <v>3.2450904833144398</v>
      </c>
      <c r="X1314" t="s">
        <v>10470</v>
      </c>
      <c r="Y1314">
        <v>1</v>
      </c>
      <c r="Z1314" t="s">
        <v>6204</v>
      </c>
      <c r="AA1314" t="s">
        <v>10062</v>
      </c>
      <c r="AB1314">
        <v>3</v>
      </c>
      <c r="AC1314" t="s">
        <v>6328</v>
      </c>
      <c r="AD1314">
        <v>30471890</v>
      </c>
      <c r="AE1314">
        <v>30471914</v>
      </c>
      <c r="AF1314"/>
      <c r="AG1314"/>
      <c r="AH1314"/>
      <c r="AI1314"/>
      <c r="AJ1314"/>
      <c r="AK1314"/>
      <c r="AL1314"/>
      <c r="AM1314"/>
      <c r="AN1314"/>
      <c r="AO1314" t="s">
        <v>6329</v>
      </c>
      <c r="AP1314" t="s">
        <v>10422</v>
      </c>
      <c r="AQ1314" t="s">
        <v>9944</v>
      </c>
      <c r="AR1314" t="s">
        <v>6271</v>
      </c>
      <c r="AS1314">
        <v>-1</v>
      </c>
      <c r="AT1314">
        <v>-1</v>
      </c>
      <c r="AU1314">
        <v>-171</v>
      </c>
      <c r="AV1314">
        <v>8</v>
      </c>
      <c r="AW1314">
        <v>8</v>
      </c>
      <c r="AX1314">
        <v>8</v>
      </c>
      <c r="AY1314" t="s">
        <v>10074</v>
      </c>
    </row>
    <row r="1315" spans="1:51" x14ac:dyDescent="0.2">
      <c r="A1315" t="s">
        <v>6400</v>
      </c>
      <c r="B1315">
        <v>99387701</v>
      </c>
      <c r="C1315">
        <v>99387707</v>
      </c>
      <c r="D1315" t="s">
        <v>10472</v>
      </c>
      <c r="E1315" t="s">
        <v>10420</v>
      </c>
      <c r="F1315">
        <v>261019</v>
      </c>
      <c r="G1315" t="s">
        <v>6400</v>
      </c>
      <c r="H1315">
        <v>99387704</v>
      </c>
      <c r="I1315" t="s">
        <v>10012</v>
      </c>
      <c r="J1315">
        <v>89</v>
      </c>
      <c r="K1315">
        <v>82</v>
      </c>
      <c r="L1315">
        <v>171</v>
      </c>
      <c r="M1315">
        <v>85.4283325366941</v>
      </c>
      <c r="N1315">
        <v>89</v>
      </c>
      <c r="O1315">
        <v>82</v>
      </c>
      <c r="P1315">
        <v>171</v>
      </c>
      <c r="Q1315">
        <v>85.4283325366941</v>
      </c>
      <c r="R1315">
        <v>72</v>
      </c>
      <c r="S1315">
        <v>46</v>
      </c>
      <c r="T1315">
        <v>5</v>
      </c>
      <c r="U1315">
        <v>2</v>
      </c>
      <c r="V1315">
        <v>57.549978279752601</v>
      </c>
      <c r="W1315">
        <v>2.1147629234082501</v>
      </c>
      <c r="X1315" t="s">
        <v>10472</v>
      </c>
      <c r="Y1315">
        <v>1</v>
      </c>
      <c r="Z1315" t="s">
        <v>6400</v>
      </c>
      <c r="AA1315" t="s">
        <v>10013</v>
      </c>
      <c r="AB1315">
        <v>3</v>
      </c>
      <c r="AC1315" t="s">
        <v>6339</v>
      </c>
      <c r="AD1315">
        <v>99387697</v>
      </c>
      <c r="AE1315">
        <v>99387721</v>
      </c>
      <c r="AF1315"/>
      <c r="AG1315"/>
      <c r="AH1315"/>
      <c r="AI1315"/>
      <c r="AJ1315"/>
      <c r="AK1315"/>
      <c r="AL1315"/>
      <c r="AM1315"/>
      <c r="AN1315"/>
      <c r="AO1315" t="s">
        <v>6329</v>
      </c>
      <c r="AP1315" t="s">
        <v>10422</v>
      </c>
      <c r="AQ1315" t="s">
        <v>9944</v>
      </c>
      <c r="AR1315" t="s">
        <v>6271</v>
      </c>
      <c r="AS1315">
        <v>-1</v>
      </c>
      <c r="AT1315">
        <v>-1</v>
      </c>
      <c r="AU1315">
        <v>-171</v>
      </c>
      <c r="AV1315">
        <v>7</v>
      </c>
      <c r="AW1315">
        <v>7</v>
      </c>
      <c r="AX1315">
        <v>7</v>
      </c>
      <c r="AY1315" t="s">
        <v>10014</v>
      </c>
    </row>
    <row r="1316" spans="1:51" x14ac:dyDescent="0.2">
      <c r="A1316" t="s">
        <v>6212</v>
      </c>
      <c r="B1316">
        <v>106463245</v>
      </c>
      <c r="C1316">
        <v>106463272</v>
      </c>
      <c r="D1316" t="s">
        <v>10473</v>
      </c>
      <c r="E1316" t="s">
        <v>10420</v>
      </c>
      <c r="F1316">
        <v>202413</v>
      </c>
      <c r="G1316" t="s">
        <v>6212</v>
      </c>
      <c r="H1316">
        <v>106463256</v>
      </c>
      <c r="I1316" t="s">
        <v>10474</v>
      </c>
      <c r="J1316">
        <v>125</v>
      </c>
      <c r="K1316">
        <v>41</v>
      </c>
      <c r="L1316">
        <v>166</v>
      </c>
      <c r="M1316">
        <v>71.589105316381705</v>
      </c>
      <c r="N1316">
        <v>125</v>
      </c>
      <c r="O1316">
        <v>41</v>
      </c>
      <c r="P1316">
        <v>166</v>
      </c>
      <c r="Q1316">
        <v>71.589105316381705</v>
      </c>
      <c r="R1316">
        <v>54</v>
      </c>
      <c r="S1316">
        <v>58</v>
      </c>
      <c r="T1316">
        <v>0</v>
      </c>
      <c r="U1316">
        <v>2</v>
      </c>
      <c r="V1316">
        <v>55.964274318532802</v>
      </c>
      <c r="W1316">
        <v>7.4404300950952997</v>
      </c>
      <c r="X1316" t="s">
        <v>10473</v>
      </c>
      <c r="Y1316">
        <v>1</v>
      </c>
      <c r="Z1316" t="s">
        <v>6212</v>
      </c>
      <c r="AA1316" t="s">
        <v>10026</v>
      </c>
      <c r="AB1316">
        <v>2</v>
      </c>
      <c r="AC1316" t="s">
        <v>6328</v>
      </c>
      <c r="AD1316">
        <v>106463238</v>
      </c>
      <c r="AE1316">
        <v>106463262</v>
      </c>
      <c r="AF1316"/>
      <c r="AG1316"/>
      <c r="AH1316"/>
      <c r="AI1316"/>
      <c r="AJ1316"/>
      <c r="AK1316"/>
      <c r="AL1316"/>
      <c r="AM1316"/>
      <c r="AN1316"/>
      <c r="AO1316" t="s">
        <v>6329</v>
      </c>
      <c r="AP1316" t="s">
        <v>10422</v>
      </c>
      <c r="AQ1316" t="s">
        <v>9944</v>
      </c>
      <c r="AR1316" t="s">
        <v>6271</v>
      </c>
      <c r="AS1316">
        <v>-1</v>
      </c>
      <c r="AT1316">
        <v>-1</v>
      </c>
      <c r="AU1316">
        <v>-166</v>
      </c>
      <c r="AV1316">
        <v>10</v>
      </c>
      <c r="AW1316">
        <v>10</v>
      </c>
      <c r="AX1316">
        <v>10</v>
      </c>
      <c r="AY1316" t="s">
        <v>10027</v>
      </c>
    </row>
    <row r="1317" spans="1:51" x14ac:dyDescent="0.2">
      <c r="A1317" t="s">
        <v>6262</v>
      </c>
      <c r="B1317">
        <v>34305495</v>
      </c>
      <c r="C1317">
        <v>34305503</v>
      </c>
      <c r="D1317" t="s">
        <v>10475</v>
      </c>
      <c r="E1317" t="s">
        <v>10420</v>
      </c>
      <c r="F1317">
        <v>132627</v>
      </c>
      <c r="G1317" t="s">
        <v>6262</v>
      </c>
      <c r="H1317">
        <v>34305503</v>
      </c>
      <c r="I1317" t="s">
        <v>10476</v>
      </c>
      <c r="J1317">
        <v>53</v>
      </c>
      <c r="K1317">
        <v>109</v>
      </c>
      <c r="L1317">
        <v>162</v>
      </c>
      <c r="M1317">
        <v>76.006578662639399</v>
      </c>
      <c r="N1317">
        <v>53</v>
      </c>
      <c r="O1317">
        <v>109</v>
      </c>
      <c r="P1317">
        <v>162</v>
      </c>
      <c r="Q1317">
        <v>76.006578662639399</v>
      </c>
      <c r="R1317">
        <v>58</v>
      </c>
      <c r="S1317">
        <v>65</v>
      </c>
      <c r="T1317">
        <v>1</v>
      </c>
      <c r="U1317">
        <v>0</v>
      </c>
      <c r="V1317">
        <v>61.400325732035</v>
      </c>
      <c r="W1317">
        <v>2.5819888974716099</v>
      </c>
      <c r="X1317" t="s">
        <v>10475</v>
      </c>
      <c r="Y1317">
        <v>1</v>
      </c>
      <c r="Z1317" t="s">
        <v>6262</v>
      </c>
      <c r="AA1317" t="s">
        <v>10081</v>
      </c>
      <c r="AB1317">
        <v>3</v>
      </c>
      <c r="AC1317" t="s">
        <v>6339</v>
      </c>
      <c r="AD1317">
        <v>34305493</v>
      </c>
      <c r="AE1317">
        <v>34305517</v>
      </c>
      <c r="AF1317"/>
      <c r="AG1317"/>
      <c r="AH1317"/>
      <c r="AI1317"/>
      <c r="AJ1317"/>
      <c r="AK1317"/>
      <c r="AL1317"/>
      <c r="AM1317"/>
      <c r="AN1317"/>
      <c r="AO1317" t="s">
        <v>6329</v>
      </c>
      <c r="AP1317" t="s">
        <v>10422</v>
      </c>
      <c r="AQ1317" t="s">
        <v>9944</v>
      </c>
      <c r="AR1317" t="s">
        <v>6271</v>
      </c>
      <c r="AS1317">
        <v>-1</v>
      </c>
      <c r="AT1317">
        <v>-1</v>
      </c>
      <c r="AU1317">
        <v>-162</v>
      </c>
      <c r="AV1317">
        <v>7</v>
      </c>
      <c r="AW1317">
        <v>7</v>
      </c>
      <c r="AX1317">
        <v>7</v>
      </c>
      <c r="AY1317" t="s">
        <v>10477</v>
      </c>
    </row>
    <row r="1318" spans="1:51" x14ac:dyDescent="0.2">
      <c r="A1318" t="s">
        <v>6194</v>
      </c>
      <c r="B1318">
        <v>28201533</v>
      </c>
      <c r="C1318">
        <v>28201560</v>
      </c>
      <c r="D1318" t="s">
        <v>10478</v>
      </c>
      <c r="E1318" t="s">
        <v>10420</v>
      </c>
      <c r="F1318">
        <v>178561</v>
      </c>
      <c r="G1318" t="s">
        <v>6194</v>
      </c>
      <c r="H1318">
        <v>28201535</v>
      </c>
      <c r="I1318" t="s">
        <v>10479</v>
      </c>
      <c r="J1318">
        <v>35</v>
      </c>
      <c r="K1318">
        <v>126</v>
      </c>
      <c r="L1318">
        <v>161</v>
      </c>
      <c r="M1318">
        <v>66.407830863535906</v>
      </c>
      <c r="N1318">
        <v>35</v>
      </c>
      <c r="O1318">
        <v>126</v>
      </c>
      <c r="P1318">
        <v>161</v>
      </c>
      <c r="Q1318">
        <v>66.407830863535906</v>
      </c>
      <c r="R1318">
        <v>73</v>
      </c>
      <c r="S1318">
        <v>51</v>
      </c>
      <c r="T1318">
        <v>1</v>
      </c>
      <c r="U1318">
        <v>5</v>
      </c>
      <c r="V1318">
        <v>61.0163912403872</v>
      </c>
      <c r="W1318">
        <v>9.2862465506791203</v>
      </c>
      <c r="X1318" t="s">
        <v>10478</v>
      </c>
      <c r="Y1318">
        <v>1</v>
      </c>
      <c r="Z1318" t="s">
        <v>6194</v>
      </c>
      <c r="AA1318" t="s">
        <v>10480</v>
      </c>
      <c r="AB1318">
        <v>3</v>
      </c>
      <c r="AC1318" t="s">
        <v>6339</v>
      </c>
      <c r="AD1318">
        <v>28201528</v>
      </c>
      <c r="AE1318">
        <v>28201552</v>
      </c>
      <c r="AF1318"/>
      <c r="AG1318"/>
      <c r="AH1318"/>
      <c r="AI1318"/>
      <c r="AJ1318"/>
      <c r="AK1318"/>
      <c r="AL1318"/>
      <c r="AM1318"/>
      <c r="AN1318"/>
      <c r="AO1318" t="s">
        <v>6329</v>
      </c>
      <c r="AP1318" t="s">
        <v>10422</v>
      </c>
      <c r="AQ1318" t="s">
        <v>9944</v>
      </c>
      <c r="AR1318" t="s">
        <v>6271</v>
      </c>
      <c r="AS1318">
        <v>-1</v>
      </c>
      <c r="AT1318">
        <v>-1</v>
      </c>
      <c r="AU1318">
        <v>-161</v>
      </c>
      <c r="AV1318">
        <v>9</v>
      </c>
      <c r="AW1318">
        <v>9</v>
      </c>
      <c r="AX1318">
        <v>9</v>
      </c>
      <c r="AY1318" t="s">
        <v>10481</v>
      </c>
    </row>
    <row r="1319" spans="1:51" x14ac:dyDescent="0.2">
      <c r="A1319" t="s">
        <v>6221</v>
      </c>
      <c r="B1319">
        <v>227864696</v>
      </c>
      <c r="C1319">
        <v>227864708</v>
      </c>
      <c r="D1319" t="s">
        <v>10482</v>
      </c>
      <c r="E1319" t="s">
        <v>10420</v>
      </c>
      <c r="F1319">
        <v>28853</v>
      </c>
      <c r="G1319" t="s">
        <v>6221</v>
      </c>
      <c r="H1319">
        <v>227864700</v>
      </c>
      <c r="I1319" t="s">
        <v>10483</v>
      </c>
      <c r="J1319">
        <v>48</v>
      </c>
      <c r="K1319">
        <v>110</v>
      </c>
      <c r="L1319">
        <v>158</v>
      </c>
      <c r="M1319">
        <v>72.663608498339798</v>
      </c>
      <c r="N1319">
        <v>48</v>
      </c>
      <c r="O1319">
        <v>110</v>
      </c>
      <c r="P1319">
        <v>158</v>
      </c>
      <c r="Q1319">
        <v>72.663608498339798</v>
      </c>
      <c r="R1319">
        <v>40</v>
      </c>
      <c r="S1319">
        <v>74</v>
      </c>
      <c r="T1319">
        <v>0</v>
      </c>
      <c r="U1319">
        <v>0</v>
      </c>
      <c r="V1319">
        <v>54.405882034941698</v>
      </c>
      <c r="W1319">
        <v>3.74165738677394</v>
      </c>
      <c r="X1319" t="s">
        <v>10482</v>
      </c>
      <c r="Y1319">
        <v>1</v>
      </c>
      <c r="Z1319" t="s">
        <v>6221</v>
      </c>
      <c r="AA1319" t="s">
        <v>10484</v>
      </c>
      <c r="AB1319">
        <v>3</v>
      </c>
      <c r="AC1319" t="s">
        <v>6339</v>
      </c>
      <c r="AD1319">
        <v>227864690</v>
      </c>
      <c r="AE1319">
        <v>227864714</v>
      </c>
      <c r="AF1319"/>
      <c r="AG1319"/>
      <c r="AH1319"/>
      <c r="AI1319"/>
      <c r="AJ1319"/>
      <c r="AK1319"/>
      <c r="AL1319"/>
      <c r="AM1319"/>
      <c r="AN1319"/>
      <c r="AO1319" t="s">
        <v>6329</v>
      </c>
      <c r="AP1319" t="s">
        <v>10422</v>
      </c>
      <c r="AQ1319" t="s">
        <v>9944</v>
      </c>
      <c r="AR1319" t="s">
        <v>6271</v>
      </c>
      <c r="AS1319">
        <v>-1</v>
      </c>
      <c r="AT1319">
        <v>-1</v>
      </c>
      <c r="AU1319">
        <v>-158</v>
      </c>
      <c r="AV1319">
        <v>7</v>
      </c>
      <c r="AW1319">
        <v>7</v>
      </c>
      <c r="AX1319">
        <v>7</v>
      </c>
      <c r="AY1319" t="s">
        <v>10485</v>
      </c>
    </row>
    <row r="1320" spans="1:51" x14ac:dyDescent="0.2">
      <c r="A1320" t="s">
        <v>6466</v>
      </c>
      <c r="B1320">
        <v>78151407</v>
      </c>
      <c r="C1320">
        <v>78151417</v>
      </c>
      <c r="D1320" t="s">
        <v>10486</v>
      </c>
      <c r="E1320" t="s">
        <v>10420</v>
      </c>
      <c r="F1320">
        <v>237503</v>
      </c>
      <c r="G1320" t="s">
        <v>6466</v>
      </c>
      <c r="H1320">
        <v>78151413</v>
      </c>
      <c r="I1320" t="s">
        <v>10487</v>
      </c>
      <c r="J1320">
        <v>104</v>
      </c>
      <c r="K1320">
        <v>52</v>
      </c>
      <c r="L1320">
        <v>156</v>
      </c>
      <c r="M1320">
        <v>73.539105243400897</v>
      </c>
      <c r="N1320">
        <v>104</v>
      </c>
      <c r="O1320">
        <v>52</v>
      </c>
      <c r="P1320">
        <v>156</v>
      </c>
      <c r="Q1320">
        <v>73.539105243400897</v>
      </c>
      <c r="R1320">
        <v>63</v>
      </c>
      <c r="S1320">
        <v>45</v>
      </c>
      <c r="T1320">
        <v>4</v>
      </c>
      <c r="U1320">
        <v>2</v>
      </c>
      <c r="V1320">
        <v>53.244718047896498</v>
      </c>
      <c r="W1320">
        <v>3.0368111930480999</v>
      </c>
      <c r="X1320" t="s">
        <v>10486</v>
      </c>
      <c r="Y1320">
        <v>1</v>
      </c>
      <c r="Z1320" t="s">
        <v>6466</v>
      </c>
      <c r="AA1320" t="s">
        <v>10488</v>
      </c>
      <c r="AB1320">
        <v>2</v>
      </c>
      <c r="AC1320" t="s">
        <v>6328</v>
      </c>
      <c r="AD1320">
        <v>78151395</v>
      </c>
      <c r="AE1320">
        <v>78151419</v>
      </c>
      <c r="AF1320"/>
      <c r="AG1320"/>
      <c r="AH1320"/>
      <c r="AI1320"/>
      <c r="AJ1320"/>
      <c r="AK1320"/>
      <c r="AL1320"/>
      <c r="AM1320"/>
      <c r="AN1320"/>
      <c r="AO1320" t="s">
        <v>6329</v>
      </c>
      <c r="AP1320" t="s">
        <v>10422</v>
      </c>
      <c r="AQ1320" t="s">
        <v>9944</v>
      </c>
      <c r="AR1320" t="s">
        <v>6271</v>
      </c>
      <c r="AS1320">
        <v>-1</v>
      </c>
      <c r="AT1320">
        <v>-1</v>
      </c>
      <c r="AU1320">
        <v>-156</v>
      </c>
      <c r="AV1320">
        <v>7</v>
      </c>
      <c r="AW1320">
        <v>7</v>
      </c>
      <c r="AX1320">
        <v>7</v>
      </c>
      <c r="AY1320" t="s">
        <v>10489</v>
      </c>
    </row>
    <row r="1321" spans="1:51" x14ac:dyDescent="0.2">
      <c r="A1321" t="s">
        <v>6378</v>
      </c>
      <c r="B1321">
        <v>50334501</v>
      </c>
      <c r="C1321">
        <v>50334515</v>
      </c>
      <c r="D1321" t="s">
        <v>10490</v>
      </c>
      <c r="E1321" t="s">
        <v>10420</v>
      </c>
      <c r="F1321">
        <v>142970</v>
      </c>
      <c r="G1321" t="s">
        <v>6378</v>
      </c>
      <c r="H1321">
        <v>50334508</v>
      </c>
      <c r="I1321" t="s">
        <v>10491</v>
      </c>
      <c r="J1321">
        <v>64</v>
      </c>
      <c r="K1321">
        <v>86</v>
      </c>
      <c r="L1321">
        <v>150</v>
      </c>
      <c r="M1321">
        <v>74.188947963965603</v>
      </c>
      <c r="N1321">
        <v>64</v>
      </c>
      <c r="O1321">
        <v>86</v>
      </c>
      <c r="P1321">
        <v>150</v>
      </c>
      <c r="Q1321">
        <v>74.188947963965603</v>
      </c>
      <c r="R1321">
        <v>42</v>
      </c>
      <c r="S1321">
        <v>56</v>
      </c>
      <c r="T1321">
        <v>4</v>
      </c>
      <c r="U1321">
        <v>0</v>
      </c>
      <c r="V1321">
        <v>48.497422611928499</v>
      </c>
      <c r="W1321">
        <v>4.1126123385159401</v>
      </c>
      <c r="X1321" t="s">
        <v>10490</v>
      </c>
      <c r="Y1321">
        <v>1</v>
      </c>
      <c r="Z1321" t="s">
        <v>6378</v>
      </c>
      <c r="AA1321" t="s">
        <v>10492</v>
      </c>
      <c r="AB1321">
        <v>6</v>
      </c>
      <c r="AC1321" t="s">
        <v>6339</v>
      </c>
      <c r="AD1321">
        <v>50334501</v>
      </c>
      <c r="AE1321">
        <v>50334525</v>
      </c>
      <c r="AF1321"/>
      <c r="AG1321"/>
      <c r="AH1321"/>
      <c r="AI1321"/>
      <c r="AJ1321"/>
      <c r="AK1321"/>
      <c r="AL1321"/>
      <c r="AM1321"/>
      <c r="AN1321"/>
      <c r="AO1321" t="s">
        <v>6329</v>
      </c>
      <c r="AP1321" t="s">
        <v>10422</v>
      </c>
      <c r="AQ1321" t="s">
        <v>9944</v>
      </c>
      <c r="AR1321" t="s">
        <v>6271</v>
      </c>
      <c r="AS1321">
        <v>-1</v>
      </c>
      <c r="AT1321">
        <v>-1</v>
      </c>
      <c r="AU1321">
        <v>-150</v>
      </c>
      <c r="AV1321">
        <v>9</v>
      </c>
      <c r="AW1321">
        <v>9</v>
      </c>
      <c r="AX1321">
        <v>9</v>
      </c>
      <c r="AY1321" t="s">
        <v>10493</v>
      </c>
    </row>
    <row r="1322" spans="1:51" x14ac:dyDescent="0.2">
      <c r="A1322" t="s">
        <v>6400</v>
      </c>
      <c r="B1322">
        <v>120717478</v>
      </c>
      <c r="C1322">
        <v>120717491</v>
      </c>
      <c r="D1322" t="s">
        <v>10494</v>
      </c>
      <c r="E1322" t="s">
        <v>10420</v>
      </c>
      <c r="F1322">
        <v>263717</v>
      </c>
      <c r="G1322" t="s">
        <v>6400</v>
      </c>
      <c r="H1322">
        <v>120717486</v>
      </c>
      <c r="I1322" t="s">
        <v>10092</v>
      </c>
      <c r="J1322">
        <v>41</v>
      </c>
      <c r="K1322">
        <v>109</v>
      </c>
      <c r="L1322">
        <v>150</v>
      </c>
      <c r="M1322">
        <v>66.850579653433002</v>
      </c>
      <c r="N1322">
        <v>41</v>
      </c>
      <c r="O1322">
        <v>109</v>
      </c>
      <c r="P1322">
        <v>150</v>
      </c>
      <c r="Q1322">
        <v>66.850579653433002</v>
      </c>
      <c r="R1322">
        <v>34</v>
      </c>
      <c r="S1322">
        <v>59</v>
      </c>
      <c r="T1322">
        <v>4</v>
      </c>
      <c r="U1322">
        <v>3</v>
      </c>
      <c r="V1322">
        <v>44.788391353117298</v>
      </c>
      <c r="W1322">
        <v>3.77964473009227</v>
      </c>
      <c r="X1322" t="s">
        <v>10494</v>
      </c>
      <c r="Y1322">
        <v>1</v>
      </c>
      <c r="Z1322" t="s">
        <v>6400</v>
      </c>
      <c r="AA1322" t="s">
        <v>10093</v>
      </c>
      <c r="AB1322">
        <v>2</v>
      </c>
      <c r="AC1322" t="s">
        <v>6339</v>
      </c>
      <c r="AD1322">
        <v>120717476</v>
      </c>
      <c r="AE1322">
        <v>120717500</v>
      </c>
      <c r="AF1322"/>
      <c r="AG1322"/>
      <c r="AH1322"/>
      <c r="AI1322"/>
      <c r="AJ1322"/>
      <c r="AK1322"/>
      <c r="AL1322"/>
      <c r="AM1322"/>
      <c r="AN1322"/>
      <c r="AO1322" t="s">
        <v>6329</v>
      </c>
      <c r="AP1322" t="s">
        <v>10422</v>
      </c>
      <c r="AQ1322" t="s">
        <v>9944</v>
      </c>
      <c r="AR1322" t="s">
        <v>6271</v>
      </c>
      <c r="AS1322">
        <v>-1</v>
      </c>
      <c r="AT1322">
        <v>-1</v>
      </c>
      <c r="AU1322">
        <v>-150</v>
      </c>
      <c r="AV1322">
        <v>8</v>
      </c>
      <c r="AW1322">
        <v>8</v>
      </c>
      <c r="AX1322">
        <v>9</v>
      </c>
      <c r="AY1322" t="s">
        <v>10094</v>
      </c>
    </row>
    <row r="1323" spans="1:51" x14ac:dyDescent="0.2">
      <c r="A1323" t="s">
        <v>6466</v>
      </c>
      <c r="B1323">
        <v>89682659</v>
      </c>
      <c r="C1323">
        <v>89682672</v>
      </c>
      <c r="D1323" t="s">
        <v>10495</v>
      </c>
      <c r="E1323" t="s">
        <v>10420</v>
      </c>
      <c r="F1323">
        <v>238730</v>
      </c>
      <c r="G1323" t="s">
        <v>6466</v>
      </c>
      <c r="H1323">
        <v>89682668</v>
      </c>
      <c r="I1323" t="s">
        <v>10177</v>
      </c>
      <c r="J1323">
        <v>47</v>
      </c>
      <c r="K1323">
        <v>98</v>
      </c>
      <c r="L1323">
        <v>145</v>
      </c>
      <c r="M1323">
        <v>67.867518003828593</v>
      </c>
      <c r="N1323">
        <v>47</v>
      </c>
      <c r="O1323">
        <v>98</v>
      </c>
      <c r="P1323">
        <v>145</v>
      </c>
      <c r="Q1323">
        <v>67.867518003828593</v>
      </c>
      <c r="R1323">
        <v>53</v>
      </c>
      <c r="S1323">
        <v>47</v>
      </c>
      <c r="T1323">
        <v>1</v>
      </c>
      <c r="U1323">
        <v>0</v>
      </c>
      <c r="V1323">
        <v>49.909918853871098</v>
      </c>
      <c r="W1323">
        <v>3.9795395077668898</v>
      </c>
      <c r="X1323" t="s">
        <v>10495</v>
      </c>
      <c r="Y1323">
        <v>1</v>
      </c>
      <c r="Z1323" t="s">
        <v>6466</v>
      </c>
      <c r="AA1323" t="s">
        <v>10070</v>
      </c>
      <c r="AB1323">
        <v>2</v>
      </c>
      <c r="AC1323" t="s">
        <v>6339</v>
      </c>
      <c r="AD1323">
        <v>89682658</v>
      </c>
      <c r="AE1323">
        <v>89682682</v>
      </c>
      <c r="AF1323"/>
      <c r="AG1323"/>
      <c r="AH1323"/>
      <c r="AI1323"/>
      <c r="AJ1323"/>
      <c r="AK1323"/>
      <c r="AL1323"/>
      <c r="AM1323"/>
      <c r="AN1323"/>
      <c r="AO1323" t="s">
        <v>6329</v>
      </c>
      <c r="AP1323" t="s">
        <v>10422</v>
      </c>
      <c r="AQ1323" t="s">
        <v>9944</v>
      </c>
      <c r="AR1323" t="s">
        <v>6271</v>
      </c>
      <c r="AS1323">
        <v>-1</v>
      </c>
      <c r="AT1323">
        <v>-1</v>
      </c>
      <c r="AU1323">
        <v>-145</v>
      </c>
      <c r="AV1323">
        <v>7</v>
      </c>
      <c r="AW1323">
        <v>8</v>
      </c>
      <c r="AX1323">
        <v>9</v>
      </c>
      <c r="AY1323" t="s">
        <v>7397</v>
      </c>
    </row>
    <row r="1324" spans="1:51" x14ac:dyDescent="0.2">
      <c r="A1324" t="s">
        <v>6212</v>
      </c>
      <c r="B1324">
        <v>139484128</v>
      </c>
      <c r="C1324">
        <v>139484157</v>
      </c>
      <c r="D1324" t="s">
        <v>10496</v>
      </c>
      <c r="E1324" t="s">
        <v>10420</v>
      </c>
      <c r="F1324">
        <v>206433</v>
      </c>
      <c r="G1324" t="s">
        <v>6212</v>
      </c>
      <c r="H1324">
        <v>139484143</v>
      </c>
      <c r="I1324" t="s">
        <v>10497</v>
      </c>
      <c r="J1324">
        <v>85</v>
      </c>
      <c r="K1324">
        <v>55</v>
      </c>
      <c r="L1324">
        <v>140</v>
      </c>
      <c r="M1324">
        <v>68.373971655886706</v>
      </c>
      <c r="N1324">
        <v>85</v>
      </c>
      <c r="O1324">
        <v>55</v>
      </c>
      <c r="P1324">
        <v>140</v>
      </c>
      <c r="Q1324">
        <v>68.373971655886706</v>
      </c>
      <c r="R1324">
        <v>35</v>
      </c>
      <c r="S1324">
        <v>61</v>
      </c>
      <c r="T1324">
        <v>1</v>
      </c>
      <c r="U1324">
        <v>2</v>
      </c>
      <c r="V1324">
        <v>46.206060208591602</v>
      </c>
      <c r="W1324">
        <v>7.1477905041284604</v>
      </c>
      <c r="X1324" t="s">
        <v>10496</v>
      </c>
      <c r="Y1324">
        <v>1</v>
      </c>
      <c r="Z1324" t="s">
        <v>6212</v>
      </c>
      <c r="AA1324" t="s">
        <v>10081</v>
      </c>
      <c r="AB1324">
        <v>3</v>
      </c>
      <c r="AC1324" t="s">
        <v>6328</v>
      </c>
      <c r="AD1324">
        <v>139484125</v>
      </c>
      <c r="AE1324">
        <v>139484149</v>
      </c>
      <c r="AF1324"/>
      <c r="AG1324"/>
      <c r="AH1324"/>
      <c r="AI1324"/>
      <c r="AJ1324"/>
      <c r="AK1324"/>
      <c r="AL1324"/>
      <c r="AM1324"/>
      <c r="AN1324"/>
      <c r="AO1324" t="s">
        <v>6329</v>
      </c>
      <c r="AP1324" t="s">
        <v>10422</v>
      </c>
      <c r="AQ1324" t="s">
        <v>9944</v>
      </c>
      <c r="AR1324" t="s">
        <v>6271</v>
      </c>
      <c r="AS1324">
        <v>-1</v>
      </c>
      <c r="AT1324">
        <v>-1</v>
      </c>
      <c r="AU1324">
        <v>-140</v>
      </c>
      <c r="AV1324">
        <v>12</v>
      </c>
      <c r="AW1324">
        <v>12</v>
      </c>
      <c r="AX1324">
        <v>12</v>
      </c>
      <c r="AY1324" t="s">
        <v>10498</v>
      </c>
    </row>
    <row r="1325" spans="1:51" x14ac:dyDescent="0.2">
      <c r="A1325" t="s">
        <v>6400</v>
      </c>
      <c r="B1325">
        <v>13663994</v>
      </c>
      <c r="C1325">
        <v>13664005</v>
      </c>
      <c r="D1325" t="s">
        <v>10499</v>
      </c>
      <c r="E1325" t="s">
        <v>10420</v>
      </c>
      <c r="F1325">
        <v>251721</v>
      </c>
      <c r="G1325" t="s">
        <v>6400</v>
      </c>
      <c r="H1325">
        <v>13663994</v>
      </c>
      <c r="I1325" t="s">
        <v>10076</v>
      </c>
      <c r="J1325">
        <v>85</v>
      </c>
      <c r="K1325">
        <v>53</v>
      </c>
      <c r="L1325">
        <v>138</v>
      </c>
      <c r="M1325">
        <v>67.119296778199299</v>
      </c>
      <c r="N1325">
        <v>85</v>
      </c>
      <c r="O1325">
        <v>53</v>
      </c>
      <c r="P1325">
        <v>138</v>
      </c>
      <c r="Q1325">
        <v>67.119296778199299</v>
      </c>
      <c r="R1325">
        <v>46</v>
      </c>
      <c r="S1325">
        <v>52</v>
      </c>
      <c r="T1325">
        <v>1</v>
      </c>
      <c r="U1325">
        <v>2</v>
      </c>
      <c r="V1325">
        <v>48.908077042549898</v>
      </c>
      <c r="W1325">
        <v>3.6362373715452301</v>
      </c>
      <c r="X1325" t="s">
        <v>10499</v>
      </c>
      <c r="Y1325">
        <v>1</v>
      </c>
      <c r="Z1325" t="s">
        <v>6400</v>
      </c>
      <c r="AA1325" t="s">
        <v>10077</v>
      </c>
      <c r="AB1325">
        <v>2</v>
      </c>
      <c r="AC1325" t="s">
        <v>6339</v>
      </c>
      <c r="AD1325">
        <v>13663987</v>
      </c>
      <c r="AE1325">
        <v>13664011</v>
      </c>
      <c r="AF1325"/>
      <c r="AG1325"/>
      <c r="AH1325"/>
      <c r="AI1325"/>
      <c r="AJ1325"/>
      <c r="AK1325"/>
      <c r="AL1325"/>
      <c r="AM1325"/>
      <c r="AN1325"/>
      <c r="AO1325" t="s">
        <v>6329</v>
      </c>
      <c r="AP1325" t="s">
        <v>10422</v>
      </c>
      <c r="AQ1325" t="s">
        <v>9944</v>
      </c>
      <c r="AR1325" t="s">
        <v>6271</v>
      </c>
      <c r="AS1325">
        <v>-1</v>
      </c>
      <c r="AT1325">
        <v>-1</v>
      </c>
      <c r="AU1325">
        <v>-138</v>
      </c>
      <c r="AV1325">
        <v>6</v>
      </c>
      <c r="AW1325">
        <v>6</v>
      </c>
      <c r="AX1325">
        <v>7</v>
      </c>
      <c r="AY1325" t="s">
        <v>10078</v>
      </c>
    </row>
    <row r="1326" spans="1:51" x14ac:dyDescent="0.2">
      <c r="A1326" t="s">
        <v>6224</v>
      </c>
      <c r="B1326">
        <v>65715118</v>
      </c>
      <c r="C1326">
        <v>65715129</v>
      </c>
      <c r="D1326" t="s">
        <v>10500</v>
      </c>
      <c r="E1326" t="s">
        <v>10420</v>
      </c>
      <c r="F1326">
        <v>96600</v>
      </c>
      <c r="G1326" t="s">
        <v>6224</v>
      </c>
      <c r="H1326">
        <v>65715124</v>
      </c>
      <c r="I1326" t="s">
        <v>10501</v>
      </c>
      <c r="J1326">
        <v>90</v>
      </c>
      <c r="K1326">
        <v>43</v>
      </c>
      <c r="L1326">
        <v>133</v>
      </c>
      <c r="M1326">
        <v>62.209324059983103</v>
      </c>
      <c r="N1326">
        <v>90</v>
      </c>
      <c r="O1326">
        <v>43</v>
      </c>
      <c r="P1326">
        <v>133</v>
      </c>
      <c r="Q1326">
        <v>62.209324059983103</v>
      </c>
      <c r="R1326">
        <v>51</v>
      </c>
      <c r="S1326">
        <v>37</v>
      </c>
      <c r="T1326">
        <v>1</v>
      </c>
      <c r="U1326">
        <v>5</v>
      </c>
      <c r="V1326">
        <v>43.439613257946903</v>
      </c>
      <c r="W1326">
        <v>3.5155902776063002</v>
      </c>
      <c r="X1326" t="s">
        <v>10500</v>
      </c>
      <c r="Y1326">
        <v>1</v>
      </c>
      <c r="Z1326" t="s">
        <v>6224</v>
      </c>
      <c r="AA1326" t="s">
        <v>10093</v>
      </c>
      <c r="AB1326">
        <v>2</v>
      </c>
      <c r="AC1326" t="s">
        <v>6328</v>
      </c>
      <c r="AD1326">
        <v>65715106</v>
      </c>
      <c r="AE1326">
        <v>65715130</v>
      </c>
      <c r="AF1326"/>
      <c r="AG1326"/>
      <c r="AH1326"/>
      <c r="AI1326"/>
      <c r="AJ1326"/>
      <c r="AK1326"/>
      <c r="AL1326"/>
      <c r="AM1326"/>
      <c r="AN1326"/>
      <c r="AO1326" t="s">
        <v>6329</v>
      </c>
      <c r="AP1326" t="s">
        <v>10422</v>
      </c>
      <c r="AQ1326" t="s">
        <v>9944</v>
      </c>
      <c r="AR1326" t="s">
        <v>6271</v>
      </c>
      <c r="AS1326">
        <v>-1</v>
      </c>
      <c r="AT1326">
        <v>-1</v>
      </c>
      <c r="AU1326">
        <v>-133</v>
      </c>
      <c r="AV1326">
        <v>9</v>
      </c>
      <c r="AW1326">
        <v>9</v>
      </c>
      <c r="AX1326">
        <v>9</v>
      </c>
      <c r="AY1326" t="s">
        <v>10502</v>
      </c>
    </row>
    <row r="1327" spans="1:51" x14ac:dyDescent="0.2">
      <c r="A1327" t="s">
        <v>6224</v>
      </c>
      <c r="B1327">
        <v>70553900</v>
      </c>
      <c r="C1327">
        <v>70553913</v>
      </c>
      <c r="D1327" t="s">
        <v>10503</v>
      </c>
      <c r="E1327" t="s">
        <v>10420</v>
      </c>
      <c r="F1327">
        <v>97169</v>
      </c>
      <c r="G1327" t="s">
        <v>6224</v>
      </c>
      <c r="H1327">
        <v>70553902</v>
      </c>
      <c r="I1327" t="s">
        <v>10504</v>
      </c>
      <c r="J1327">
        <v>58</v>
      </c>
      <c r="K1327">
        <v>74</v>
      </c>
      <c r="L1327">
        <v>132</v>
      </c>
      <c r="M1327">
        <v>65.513357416636794</v>
      </c>
      <c r="N1327">
        <v>58</v>
      </c>
      <c r="O1327">
        <v>74</v>
      </c>
      <c r="P1327">
        <v>132</v>
      </c>
      <c r="Q1327">
        <v>65.513357416636794</v>
      </c>
      <c r="R1327">
        <v>33</v>
      </c>
      <c r="S1327">
        <v>57</v>
      </c>
      <c r="T1327">
        <v>6</v>
      </c>
      <c r="U1327">
        <v>0</v>
      </c>
      <c r="V1327">
        <v>43.370496884402797</v>
      </c>
      <c r="W1327">
        <v>4.1129875597510202</v>
      </c>
      <c r="X1327" t="s">
        <v>10503</v>
      </c>
      <c r="Y1327">
        <v>1</v>
      </c>
      <c r="Z1327" t="s">
        <v>6224</v>
      </c>
      <c r="AA1327" t="s">
        <v>10122</v>
      </c>
      <c r="AB1327">
        <v>4</v>
      </c>
      <c r="AC1327" t="s">
        <v>6339</v>
      </c>
      <c r="AD1327">
        <v>70553895</v>
      </c>
      <c r="AE1327">
        <v>70553919</v>
      </c>
      <c r="AF1327"/>
      <c r="AG1327"/>
      <c r="AH1327"/>
      <c r="AI1327"/>
      <c r="AJ1327"/>
      <c r="AK1327"/>
      <c r="AL1327"/>
      <c r="AM1327"/>
      <c r="AN1327"/>
      <c r="AO1327" t="s">
        <v>6329</v>
      </c>
      <c r="AP1327" t="s">
        <v>10422</v>
      </c>
      <c r="AQ1327" t="s">
        <v>9944</v>
      </c>
      <c r="AR1327" t="s">
        <v>6271</v>
      </c>
      <c r="AS1327">
        <v>-1</v>
      </c>
      <c r="AT1327">
        <v>-1</v>
      </c>
      <c r="AU1327">
        <v>-132</v>
      </c>
      <c r="AV1327">
        <v>6</v>
      </c>
      <c r="AW1327">
        <v>6</v>
      </c>
      <c r="AX1327">
        <v>6</v>
      </c>
      <c r="AY1327" t="s">
        <v>10123</v>
      </c>
    </row>
    <row r="1328" spans="1:51" x14ac:dyDescent="0.2">
      <c r="A1328" t="s">
        <v>6245</v>
      </c>
      <c r="B1328">
        <v>139431356</v>
      </c>
      <c r="C1328">
        <v>139431376</v>
      </c>
      <c r="D1328" t="s">
        <v>10505</v>
      </c>
      <c r="E1328" t="s">
        <v>10420</v>
      </c>
      <c r="F1328">
        <v>225405</v>
      </c>
      <c r="G1328" t="s">
        <v>6245</v>
      </c>
      <c r="H1328">
        <v>139431368</v>
      </c>
      <c r="I1328" t="s">
        <v>9992</v>
      </c>
      <c r="J1328">
        <v>58</v>
      </c>
      <c r="K1328">
        <v>62</v>
      </c>
      <c r="L1328">
        <v>120</v>
      </c>
      <c r="M1328">
        <v>59.966657402259798</v>
      </c>
      <c r="N1328">
        <v>58</v>
      </c>
      <c r="O1328">
        <v>62</v>
      </c>
      <c r="P1328">
        <v>120</v>
      </c>
      <c r="Q1328">
        <v>59.966657402259798</v>
      </c>
      <c r="R1328">
        <v>51</v>
      </c>
      <c r="S1328">
        <v>44</v>
      </c>
      <c r="T1328">
        <v>0</v>
      </c>
      <c r="U1328">
        <v>4</v>
      </c>
      <c r="V1328">
        <v>47.370877129307999</v>
      </c>
      <c r="W1328">
        <v>5.3748384988656897</v>
      </c>
      <c r="X1328" t="s">
        <v>10505</v>
      </c>
      <c r="Y1328">
        <v>1</v>
      </c>
      <c r="Z1328" t="s">
        <v>6245</v>
      </c>
      <c r="AA1328" t="s">
        <v>9993</v>
      </c>
      <c r="AB1328">
        <v>2</v>
      </c>
      <c r="AC1328" t="s">
        <v>6328</v>
      </c>
      <c r="AD1328">
        <v>139431350</v>
      </c>
      <c r="AE1328">
        <v>139431374</v>
      </c>
      <c r="AF1328"/>
      <c r="AG1328"/>
      <c r="AH1328"/>
      <c r="AI1328"/>
      <c r="AJ1328"/>
      <c r="AK1328"/>
      <c r="AL1328"/>
      <c r="AM1328"/>
      <c r="AN1328"/>
      <c r="AO1328" t="s">
        <v>6329</v>
      </c>
      <c r="AP1328" t="s">
        <v>10422</v>
      </c>
      <c r="AQ1328" t="s">
        <v>9944</v>
      </c>
      <c r="AR1328" t="s">
        <v>6271</v>
      </c>
      <c r="AS1328">
        <v>-1</v>
      </c>
      <c r="AT1328">
        <v>-1</v>
      </c>
      <c r="AU1328">
        <v>-120</v>
      </c>
      <c r="AV1328">
        <v>12</v>
      </c>
      <c r="AW1328">
        <v>12</v>
      </c>
      <c r="AX1328">
        <v>12</v>
      </c>
      <c r="AY1328" t="s">
        <v>9994</v>
      </c>
    </row>
    <row r="1329" spans="1:51" x14ac:dyDescent="0.2">
      <c r="A1329" t="s">
        <v>6262</v>
      </c>
      <c r="B1329">
        <v>32415829</v>
      </c>
      <c r="C1329">
        <v>32415842</v>
      </c>
      <c r="D1329" t="s">
        <v>10506</v>
      </c>
      <c r="E1329" t="s">
        <v>10420</v>
      </c>
      <c r="F1329">
        <v>132272</v>
      </c>
      <c r="G1329" t="s">
        <v>6262</v>
      </c>
      <c r="H1329">
        <v>32415842</v>
      </c>
      <c r="I1329" t="s">
        <v>10080</v>
      </c>
      <c r="J1329">
        <v>32</v>
      </c>
      <c r="K1329">
        <v>87</v>
      </c>
      <c r="L1329">
        <v>119</v>
      </c>
      <c r="M1329">
        <v>52.7636238330916</v>
      </c>
      <c r="N1329">
        <v>32</v>
      </c>
      <c r="O1329">
        <v>87</v>
      </c>
      <c r="P1329">
        <v>119</v>
      </c>
      <c r="Q1329">
        <v>52.7636238330916</v>
      </c>
      <c r="R1329">
        <v>35</v>
      </c>
      <c r="S1329">
        <v>46</v>
      </c>
      <c r="T1329">
        <v>1</v>
      </c>
      <c r="U1329">
        <v>0</v>
      </c>
      <c r="V1329">
        <v>40.124805295477699</v>
      </c>
      <c r="W1329">
        <v>4.0620192023179804</v>
      </c>
      <c r="X1329" t="s">
        <v>10506</v>
      </c>
      <c r="Y1329">
        <v>1</v>
      </c>
      <c r="Z1329" t="s">
        <v>6262</v>
      </c>
      <c r="AA1329" t="s">
        <v>10081</v>
      </c>
      <c r="AB1329">
        <v>3</v>
      </c>
      <c r="AC1329" t="s">
        <v>6339</v>
      </c>
      <c r="AD1329">
        <v>32415832</v>
      </c>
      <c r="AE1329">
        <v>32415856</v>
      </c>
      <c r="AF1329"/>
      <c r="AG1329"/>
      <c r="AH1329"/>
      <c r="AI1329"/>
      <c r="AJ1329"/>
      <c r="AK1329"/>
      <c r="AL1329"/>
      <c r="AM1329"/>
      <c r="AN1329"/>
      <c r="AO1329" t="s">
        <v>6329</v>
      </c>
      <c r="AP1329" t="s">
        <v>10422</v>
      </c>
      <c r="AQ1329" t="s">
        <v>9944</v>
      </c>
      <c r="AR1329" t="s">
        <v>6271</v>
      </c>
      <c r="AS1329">
        <v>-1</v>
      </c>
      <c r="AT1329">
        <v>-1</v>
      </c>
      <c r="AU1329">
        <v>-119</v>
      </c>
      <c r="AV1329">
        <v>8</v>
      </c>
      <c r="AW1329">
        <v>8</v>
      </c>
      <c r="AX1329">
        <v>8</v>
      </c>
      <c r="AY1329" t="s">
        <v>10082</v>
      </c>
    </row>
    <row r="1330" spans="1:51" x14ac:dyDescent="0.2">
      <c r="A1330" t="s">
        <v>6508</v>
      </c>
      <c r="B1330">
        <v>94314749</v>
      </c>
      <c r="C1330">
        <v>94314758</v>
      </c>
      <c r="D1330" t="s">
        <v>10507</v>
      </c>
      <c r="E1330" t="s">
        <v>10420</v>
      </c>
      <c r="F1330">
        <v>297199</v>
      </c>
      <c r="G1330" t="s">
        <v>6508</v>
      </c>
      <c r="H1330">
        <v>94314753</v>
      </c>
      <c r="I1330" t="s">
        <v>10000</v>
      </c>
      <c r="J1330">
        <v>96</v>
      </c>
      <c r="K1330">
        <v>15</v>
      </c>
      <c r="L1330">
        <v>111</v>
      </c>
      <c r="M1330">
        <v>37.947331922020503</v>
      </c>
      <c r="N1330">
        <v>96</v>
      </c>
      <c r="O1330">
        <v>15</v>
      </c>
      <c r="P1330">
        <v>111</v>
      </c>
      <c r="Q1330">
        <v>37.947331922020503</v>
      </c>
      <c r="R1330">
        <v>30</v>
      </c>
      <c r="S1330">
        <v>44</v>
      </c>
      <c r="T1330">
        <v>1</v>
      </c>
      <c r="U1330">
        <v>1</v>
      </c>
      <c r="V1330">
        <v>36.331804249169899</v>
      </c>
      <c r="W1330">
        <v>2.98142396999972</v>
      </c>
      <c r="X1330" t="s">
        <v>10507</v>
      </c>
      <c r="Y1330">
        <v>1</v>
      </c>
      <c r="Z1330" t="s">
        <v>6508</v>
      </c>
      <c r="AA1330" t="s">
        <v>10001</v>
      </c>
      <c r="AB1330">
        <v>2</v>
      </c>
      <c r="AC1330" t="s">
        <v>6328</v>
      </c>
      <c r="AD1330">
        <v>94314736</v>
      </c>
      <c r="AE1330">
        <v>94314760</v>
      </c>
      <c r="AF1330"/>
      <c r="AG1330"/>
      <c r="AH1330"/>
      <c r="AI1330"/>
      <c r="AJ1330"/>
      <c r="AK1330"/>
      <c r="AL1330"/>
      <c r="AM1330"/>
      <c r="AN1330"/>
      <c r="AO1330" t="s">
        <v>6329</v>
      </c>
      <c r="AP1330" t="s">
        <v>10422</v>
      </c>
      <c r="AQ1330" t="s">
        <v>9944</v>
      </c>
      <c r="AR1330" t="s">
        <v>6271</v>
      </c>
      <c r="AS1330">
        <v>-1</v>
      </c>
      <c r="AT1330">
        <v>-1</v>
      </c>
      <c r="AU1330">
        <v>-111</v>
      </c>
      <c r="AV1330">
        <v>12</v>
      </c>
      <c r="AW1330">
        <v>12</v>
      </c>
      <c r="AX1330">
        <v>12</v>
      </c>
      <c r="AY1330" t="s">
        <v>10002</v>
      </c>
    </row>
    <row r="1331" spans="1:51" x14ac:dyDescent="0.2">
      <c r="A1331" t="s">
        <v>6231</v>
      </c>
      <c r="B1331">
        <v>50513119</v>
      </c>
      <c r="C1331">
        <v>50513125</v>
      </c>
      <c r="D1331" t="s">
        <v>10508</v>
      </c>
      <c r="E1331" t="s">
        <v>10420</v>
      </c>
      <c r="F1331">
        <v>37338</v>
      </c>
      <c r="G1331" t="s">
        <v>6231</v>
      </c>
      <c r="H1331">
        <v>50513122</v>
      </c>
      <c r="I1331" t="s">
        <v>10509</v>
      </c>
      <c r="J1331">
        <v>65</v>
      </c>
      <c r="K1331">
        <v>42</v>
      </c>
      <c r="L1331">
        <v>107</v>
      </c>
      <c r="M1331">
        <v>52.249401910452498</v>
      </c>
      <c r="N1331">
        <v>65</v>
      </c>
      <c r="O1331">
        <v>42</v>
      </c>
      <c r="P1331">
        <v>107</v>
      </c>
      <c r="Q1331">
        <v>52.249401910452498</v>
      </c>
      <c r="R1331">
        <v>22</v>
      </c>
      <c r="S1331">
        <v>54</v>
      </c>
      <c r="T1331">
        <v>0</v>
      </c>
      <c r="U1331">
        <v>2</v>
      </c>
      <c r="V1331">
        <v>34.467375879228101</v>
      </c>
      <c r="W1331">
        <v>2</v>
      </c>
      <c r="X1331" t="s">
        <v>10508</v>
      </c>
      <c r="Y1331">
        <v>1</v>
      </c>
      <c r="Z1331" t="s">
        <v>6231</v>
      </c>
      <c r="AA1331" t="s">
        <v>10510</v>
      </c>
      <c r="AB1331">
        <v>4</v>
      </c>
      <c r="AC1331" t="s">
        <v>6328</v>
      </c>
      <c r="AD1331">
        <v>50513105</v>
      </c>
      <c r="AE1331">
        <v>50513129</v>
      </c>
      <c r="AF1331"/>
      <c r="AG1331"/>
      <c r="AH1331"/>
      <c r="AI1331"/>
      <c r="AJ1331"/>
      <c r="AK1331"/>
      <c r="AL1331"/>
      <c r="AM1331"/>
      <c r="AN1331"/>
      <c r="AO1331" t="s">
        <v>6329</v>
      </c>
      <c r="AP1331" t="s">
        <v>10422</v>
      </c>
      <c r="AQ1331" t="s">
        <v>9944</v>
      </c>
      <c r="AR1331" t="s">
        <v>6271</v>
      </c>
      <c r="AS1331">
        <v>-1</v>
      </c>
      <c r="AT1331">
        <v>-1</v>
      </c>
      <c r="AU1331">
        <v>-107</v>
      </c>
      <c r="AV1331">
        <v>9</v>
      </c>
      <c r="AW1331">
        <v>9</v>
      </c>
      <c r="AX1331">
        <v>9</v>
      </c>
      <c r="AY1331" t="s">
        <v>10511</v>
      </c>
    </row>
    <row r="1332" spans="1:51" x14ac:dyDescent="0.2">
      <c r="A1332" t="s">
        <v>6224</v>
      </c>
      <c r="B1332">
        <v>62577198</v>
      </c>
      <c r="C1332">
        <v>62577201</v>
      </c>
      <c r="D1332" t="s">
        <v>10512</v>
      </c>
      <c r="E1332" t="s">
        <v>10420</v>
      </c>
      <c r="F1332">
        <v>96199</v>
      </c>
      <c r="G1332" t="s">
        <v>6224</v>
      </c>
      <c r="H1332">
        <v>62577201</v>
      </c>
      <c r="I1332" t="s">
        <v>10513</v>
      </c>
      <c r="J1332">
        <v>57</v>
      </c>
      <c r="K1332">
        <v>49</v>
      </c>
      <c r="L1332">
        <v>106</v>
      </c>
      <c r="M1332">
        <v>52.848841046895203</v>
      </c>
      <c r="N1332">
        <v>57</v>
      </c>
      <c r="O1332">
        <v>49</v>
      </c>
      <c r="P1332">
        <v>106</v>
      </c>
      <c r="Q1332">
        <v>52.848841046895203</v>
      </c>
      <c r="R1332">
        <v>29</v>
      </c>
      <c r="S1332">
        <v>55</v>
      </c>
      <c r="T1332">
        <v>2</v>
      </c>
      <c r="U1332">
        <v>3</v>
      </c>
      <c r="V1332">
        <v>39.937451095431697</v>
      </c>
      <c r="W1332">
        <v>1.11803398874989</v>
      </c>
      <c r="X1332" t="s">
        <v>10512</v>
      </c>
      <c r="Y1332">
        <v>1</v>
      </c>
      <c r="Z1332" t="s">
        <v>6224</v>
      </c>
      <c r="AA1332" t="s">
        <v>10514</v>
      </c>
      <c r="AB1332">
        <v>4</v>
      </c>
      <c r="AC1332" t="s">
        <v>6339</v>
      </c>
      <c r="AD1332">
        <v>62577191</v>
      </c>
      <c r="AE1332">
        <v>62577215</v>
      </c>
      <c r="AF1332"/>
      <c r="AG1332"/>
      <c r="AH1332"/>
      <c r="AI1332"/>
      <c r="AJ1332"/>
      <c r="AK1332"/>
      <c r="AL1332"/>
      <c r="AM1332"/>
      <c r="AN1332"/>
      <c r="AO1332" t="s">
        <v>6329</v>
      </c>
      <c r="AP1332" t="s">
        <v>10422</v>
      </c>
      <c r="AQ1332" t="s">
        <v>9944</v>
      </c>
      <c r="AR1332" t="s">
        <v>6271</v>
      </c>
      <c r="AS1332">
        <v>-1</v>
      </c>
      <c r="AT1332">
        <v>-1</v>
      </c>
      <c r="AU1332">
        <v>-106</v>
      </c>
      <c r="AV1332">
        <v>5</v>
      </c>
      <c r="AW1332">
        <v>5</v>
      </c>
      <c r="AX1332">
        <v>5</v>
      </c>
      <c r="AY1332" t="s">
        <v>10515</v>
      </c>
    </row>
    <row r="1333" spans="1:51" x14ac:dyDescent="0.2">
      <c r="A1333" t="s">
        <v>6221</v>
      </c>
      <c r="B1333">
        <v>178760120</v>
      </c>
      <c r="C1333">
        <v>178760128</v>
      </c>
      <c r="D1333" t="s">
        <v>10516</v>
      </c>
      <c r="E1333" t="s">
        <v>10420</v>
      </c>
      <c r="F1333">
        <v>21949</v>
      </c>
      <c r="G1333" t="s">
        <v>6221</v>
      </c>
      <c r="H1333">
        <v>178760124</v>
      </c>
      <c r="I1333" t="s">
        <v>10517</v>
      </c>
      <c r="J1333">
        <v>67</v>
      </c>
      <c r="K1333">
        <v>38</v>
      </c>
      <c r="L1333">
        <v>105</v>
      </c>
      <c r="M1333">
        <v>50.457903246171398</v>
      </c>
      <c r="N1333">
        <v>67</v>
      </c>
      <c r="O1333">
        <v>38</v>
      </c>
      <c r="P1333">
        <v>105</v>
      </c>
      <c r="Q1333">
        <v>50.457903246171398</v>
      </c>
      <c r="R1333">
        <v>24</v>
      </c>
      <c r="S1333">
        <v>44</v>
      </c>
      <c r="T1333">
        <v>0</v>
      </c>
      <c r="U1333">
        <v>1</v>
      </c>
      <c r="V1333">
        <v>32.496153618543801</v>
      </c>
      <c r="W1333">
        <v>2.6339134382131801</v>
      </c>
      <c r="X1333" t="s">
        <v>10516</v>
      </c>
      <c r="Y1333">
        <v>1</v>
      </c>
      <c r="Z1333" t="s">
        <v>6221</v>
      </c>
      <c r="AA1333" t="s">
        <v>10093</v>
      </c>
      <c r="AB1333">
        <v>2</v>
      </c>
      <c r="AC1333" t="s">
        <v>6328</v>
      </c>
      <c r="AD1333">
        <v>178760109</v>
      </c>
      <c r="AE1333">
        <v>178760133</v>
      </c>
      <c r="AF1333"/>
      <c r="AG1333"/>
      <c r="AH1333"/>
      <c r="AI1333"/>
      <c r="AJ1333"/>
      <c r="AK1333"/>
      <c r="AL1333"/>
      <c r="AM1333"/>
      <c r="AN1333"/>
      <c r="AO1333" t="s">
        <v>6329</v>
      </c>
      <c r="AP1333" t="s">
        <v>10422</v>
      </c>
      <c r="AQ1333" t="s">
        <v>9944</v>
      </c>
      <c r="AR1333" t="s">
        <v>6271</v>
      </c>
      <c r="AS1333">
        <v>-1</v>
      </c>
      <c r="AT1333">
        <v>-1</v>
      </c>
      <c r="AU1333">
        <v>-105</v>
      </c>
      <c r="AV1333">
        <v>8</v>
      </c>
      <c r="AW1333">
        <v>8</v>
      </c>
      <c r="AX1333">
        <v>8</v>
      </c>
      <c r="AY1333" t="s">
        <v>10167</v>
      </c>
    </row>
    <row r="1334" spans="1:51" x14ac:dyDescent="0.2">
      <c r="A1334" t="s">
        <v>6245</v>
      </c>
      <c r="B1334">
        <v>43467996</v>
      </c>
      <c r="C1334">
        <v>43468004</v>
      </c>
      <c r="D1334" t="s">
        <v>10518</v>
      </c>
      <c r="E1334" t="s">
        <v>10420</v>
      </c>
      <c r="F1334">
        <v>216017</v>
      </c>
      <c r="G1334" t="s">
        <v>6245</v>
      </c>
      <c r="H1334">
        <v>43467996</v>
      </c>
      <c r="I1334" t="s">
        <v>10519</v>
      </c>
      <c r="J1334">
        <v>81</v>
      </c>
      <c r="K1334">
        <v>24</v>
      </c>
      <c r="L1334">
        <v>105</v>
      </c>
      <c r="M1334">
        <v>44.090815370097197</v>
      </c>
      <c r="N1334">
        <v>81</v>
      </c>
      <c r="O1334">
        <v>24</v>
      </c>
      <c r="P1334">
        <v>105</v>
      </c>
      <c r="Q1334">
        <v>44.090815370097197</v>
      </c>
      <c r="R1334">
        <v>22</v>
      </c>
      <c r="S1334">
        <v>54</v>
      </c>
      <c r="T1334">
        <v>0</v>
      </c>
      <c r="U1334">
        <v>1</v>
      </c>
      <c r="V1334">
        <v>34.467375879228101</v>
      </c>
      <c r="W1334">
        <v>2.6649654437396602</v>
      </c>
      <c r="X1334" t="s">
        <v>10518</v>
      </c>
      <c r="Y1334">
        <v>1</v>
      </c>
      <c r="Z1334" t="s">
        <v>6245</v>
      </c>
      <c r="AA1334" t="s">
        <v>10093</v>
      </c>
      <c r="AB1334">
        <v>2</v>
      </c>
      <c r="AC1334" t="s">
        <v>6328</v>
      </c>
      <c r="AD1334">
        <v>43467981</v>
      </c>
      <c r="AE1334">
        <v>43468005</v>
      </c>
      <c r="AF1334"/>
      <c r="AG1334"/>
      <c r="AH1334"/>
      <c r="AI1334"/>
      <c r="AJ1334"/>
      <c r="AK1334"/>
      <c r="AL1334"/>
      <c r="AM1334"/>
      <c r="AN1334"/>
      <c r="AO1334" t="s">
        <v>6329</v>
      </c>
      <c r="AP1334" t="s">
        <v>10422</v>
      </c>
      <c r="AQ1334" t="s">
        <v>9944</v>
      </c>
      <c r="AR1334" t="s">
        <v>6271</v>
      </c>
      <c r="AS1334">
        <v>-1</v>
      </c>
      <c r="AT1334">
        <v>-1</v>
      </c>
      <c r="AU1334">
        <v>-105</v>
      </c>
      <c r="AV1334">
        <v>8</v>
      </c>
      <c r="AW1334">
        <v>8</v>
      </c>
      <c r="AX1334">
        <v>8</v>
      </c>
      <c r="AY1334" t="s">
        <v>10520</v>
      </c>
    </row>
    <row r="1335" spans="1:51" x14ac:dyDescent="0.2">
      <c r="A1335" t="s">
        <v>6198</v>
      </c>
      <c r="B1335">
        <v>66559300</v>
      </c>
      <c r="C1335">
        <v>66559305</v>
      </c>
      <c r="D1335" t="s">
        <v>10521</v>
      </c>
      <c r="E1335" t="s">
        <v>10420</v>
      </c>
      <c r="F1335">
        <v>69111</v>
      </c>
      <c r="G1335" t="s">
        <v>6198</v>
      </c>
      <c r="H1335">
        <v>66559301</v>
      </c>
      <c r="I1335" t="s">
        <v>10522</v>
      </c>
      <c r="J1335">
        <v>56</v>
      </c>
      <c r="K1335">
        <v>48</v>
      </c>
      <c r="L1335">
        <v>104</v>
      </c>
      <c r="M1335">
        <v>51.845925587262798</v>
      </c>
      <c r="N1335">
        <v>56</v>
      </c>
      <c r="O1335">
        <v>48</v>
      </c>
      <c r="P1335">
        <v>104</v>
      </c>
      <c r="Q1335">
        <v>51.845925587262798</v>
      </c>
      <c r="R1335">
        <v>12</v>
      </c>
      <c r="S1335">
        <v>53</v>
      </c>
      <c r="T1335">
        <v>1</v>
      </c>
      <c r="U1335">
        <v>2</v>
      </c>
      <c r="V1335">
        <v>25.219040425836901</v>
      </c>
      <c r="W1335">
        <v>1.7078251276599301</v>
      </c>
      <c r="X1335" t="s">
        <v>10521</v>
      </c>
      <c r="Y1335">
        <v>1</v>
      </c>
      <c r="Z1335" t="s">
        <v>6198</v>
      </c>
      <c r="AA1335" t="s">
        <v>10184</v>
      </c>
      <c r="AB1335">
        <v>3</v>
      </c>
      <c r="AC1335" t="s">
        <v>6339</v>
      </c>
      <c r="AD1335">
        <v>66559293</v>
      </c>
      <c r="AE1335">
        <v>66559317</v>
      </c>
      <c r="AF1335"/>
      <c r="AG1335"/>
      <c r="AH1335"/>
      <c r="AI1335"/>
      <c r="AJ1335"/>
      <c r="AK1335"/>
      <c r="AL1335"/>
      <c r="AM1335"/>
      <c r="AN1335"/>
      <c r="AO1335" t="s">
        <v>6329</v>
      </c>
      <c r="AP1335" t="s">
        <v>10422</v>
      </c>
      <c r="AQ1335" t="s">
        <v>9944</v>
      </c>
      <c r="AR1335" t="s">
        <v>6271</v>
      </c>
      <c r="AS1335">
        <v>-1</v>
      </c>
      <c r="AT1335">
        <v>-1</v>
      </c>
      <c r="AU1335">
        <v>-104</v>
      </c>
      <c r="AV1335">
        <v>6</v>
      </c>
      <c r="AW1335">
        <v>6</v>
      </c>
      <c r="AX1335">
        <v>6</v>
      </c>
      <c r="AY1335" t="s">
        <v>10226</v>
      </c>
    </row>
    <row r="1336" spans="1:51" x14ac:dyDescent="0.2">
      <c r="A1336" t="s">
        <v>6231</v>
      </c>
      <c r="B1336">
        <v>129302829</v>
      </c>
      <c r="C1336">
        <v>129302844</v>
      </c>
      <c r="D1336" t="s">
        <v>10523</v>
      </c>
      <c r="E1336" t="s">
        <v>10420</v>
      </c>
      <c r="F1336">
        <v>46717</v>
      </c>
      <c r="G1336" t="s">
        <v>6231</v>
      </c>
      <c r="H1336">
        <v>129302829</v>
      </c>
      <c r="I1336" t="s">
        <v>10524</v>
      </c>
      <c r="J1336">
        <v>58</v>
      </c>
      <c r="K1336">
        <v>44</v>
      </c>
      <c r="L1336">
        <v>102</v>
      </c>
      <c r="M1336">
        <v>50.5173237612603</v>
      </c>
      <c r="N1336">
        <v>58</v>
      </c>
      <c r="O1336">
        <v>44</v>
      </c>
      <c r="P1336">
        <v>102</v>
      </c>
      <c r="Q1336">
        <v>50.5173237612603</v>
      </c>
      <c r="R1336">
        <v>46</v>
      </c>
      <c r="S1336">
        <v>32</v>
      </c>
      <c r="T1336">
        <v>1</v>
      </c>
      <c r="U1336">
        <v>3</v>
      </c>
      <c r="V1336">
        <v>38.366652186501703</v>
      </c>
      <c r="W1336">
        <v>5.9329587896765297</v>
      </c>
      <c r="X1336" t="s">
        <v>10523</v>
      </c>
      <c r="Y1336">
        <v>1</v>
      </c>
      <c r="Z1336" t="s">
        <v>6231</v>
      </c>
      <c r="AA1336" t="s">
        <v>10525</v>
      </c>
      <c r="AB1336">
        <v>3</v>
      </c>
      <c r="AC1336" t="s">
        <v>6339</v>
      </c>
      <c r="AD1336">
        <v>129302822</v>
      </c>
      <c r="AE1336">
        <v>129302846</v>
      </c>
      <c r="AF1336"/>
      <c r="AG1336"/>
      <c r="AH1336"/>
      <c r="AI1336"/>
      <c r="AJ1336"/>
      <c r="AK1336"/>
      <c r="AL1336"/>
      <c r="AM1336"/>
      <c r="AN1336"/>
      <c r="AO1336" t="s">
        <v>6329</v>
      </c>
      <c r="AP1336" t="s">
        <v>10422</v>
      </c>
      <c r="AQ1336" t="s">
        <v>9944</v>
      </c>
      <c r="AR1336" t="s">
        <v>6271</v>
      </c>
      <c r="AS1336">
        <v>-1</v>
      </c>
      <c r="AT1336">
        <v>-1</v>
      </c>
      <c r="AU1336">
        <v>-102</v>
      </c>
      <c r="AV1336">
        <v>5</v>
      </c>
      <c r="AW1336">
        <v>5</v>
      </c>
      <c r="AX1336">
        <v>5</v>
      </c>
      <c r="AY1336" t="s">
        <v>10526</v>
      </c>
    </row>
    <row r="1337" spans="1:51" x14ac:dyDescent="0.2">
      <c r="A1337" t="s">
        <v>6209</v>
      </c>
      <c r="B1337">
        <v>109238325</v>
      </c>
      <c r="C1337">
        <v>109238344</v>
      </c>
      <c r="D1337" t="s">
        <v>10527</v>
      </c>
      <c r="E1337" t="s">
        <v>10420</v>
      </c>
      <c r="F1337">
        <v>91097</v>
      </c>
      <c r="G1337" t="s">
        <v>6209</v>
      </c>
      <c r="H1337">
        <v>109238331</v>
      </c>
      <c r="I1337" t="s">
        <v>10528</v>
      </c>
      <c r="J1337">
        <v>52</v>
      </c>
      <c r="K1337">
        <v>48</v>
      </c>
      <c r="L1337">
        <v>100</v>
      </c>
      <c r="M1337">
        <v>49.959983987187101</v>
      </c>
      <c r="N1337">
        <v>52</v>
      </c>
      <c r="O1337">
        <v>48</v>
      </c>
      <c r="P1337">
        <v>100</v>
      </c>
      <c r="Q1337">
        <v>49.959983987187101</v>
      </c>
      <c r="R1337">
        <v>42</v>
      </c>
      <c r="S1337">
        <v>31</v>
      </c>
      <c r="T1337">
        <v>0</v>
      </c>
      <c r="U1337">
        <v>0</v>
      </c>
      <c r="V1337">
        <v>36.083237105337403</v>
      </c>
      <c r="W1337">
        <v>5.1778373863998404</v>
      </c>
      <c r="X1337" t="s">
        <v>10527</v>
      </c>
      <c r="Y1337">
        <v>1</v>
      </c>
      <c r="Z1337" t="s">
        <v>6209</v>
      </c>
      <c r="AA1337" t="s">
        <v>10529</v>
      </c>
      <c r="AB1337">
        <v>3</v>
      </c>
      <c r="AC1337" t="s">
        <v>6339</v>
      </c>
      <c r="AD1337">
        <v>109238323</v>
      </c>
      <c r="AE1337">
        <v>109238347</v>
      </c>
      <c r="AF1337"/>
      <c r="AG1337"/>
      <c r="AH1337"/>
      <c r="AI1337"/>
      <c r="AJ1337"/>
      <c r="AK1337"/>
      <c r="AL1337"/>
      <c r="AM1337"/>
      <c r="AN1337"/>
      <c r="AO1337" t="s">
        <v>6329</v>
      </c>
      <c r="AP1337" t="s">
        <v>10422</v>
      </c>
      <c r="AQ1337" t="s">
        <v>9944</v>
      </c>
      <c r="AR1337" t="s">
        <v>6271</v>
      </c>
      <c r="AS1337">
        <v>-1</v>
      </c>
      <c r="AT1337">
        <v>-1</v>
      </c>
      <c r="AU1337">
        <v>-100</v>
      </c>
      <c r="AV1337">
        <v>10</v>
      </c>
      <c r="AW1337">
        <v>10</v>
      </c>
      <c r="AX1337">
        <v>11</v>
      </c>
      <c r="AY1337" t="s">
        <v>10530</v>
      </c>
    </row>
    <row r="1338" spans="1:51" x14ac:dyDescent="0.2">
      <c r="A1338" t="s">
        <v>6221</v>
      </c>
      <c r="B1338">
        <v>174083784</v>
      </c>
      <c r="C1338">
        <v>174083796</v>
      </c>
      <c r="D1338" t="s">
        <v>10531</v>
      </c>
      <c r="E1338" t="s">
        <v>10420</v>
      </c>
      <c r="F1338">
        <v>21329</v>
      </c>
      <c r="G1338" t="s">
        <v>6221</v>
      </c>
      <c r="H1338">
        <v>174083792</v>
      </c>
      <c r="I1338" t="s">
        <v>10283</v>
      </c>
      <c r="J1338">
        <v>64</v>
      </c>
      <c r="K1338">
        <v>36</v>
      </c>
      <c r="L1338">
        <v>100</v>
      </c>
      <c r="M1338">
        <v>48</v>
      </c>
      <c r="N1338">
        <v>64</v>
      </c>
      <c r="O1338">
        <v>36</v>
      </c>
      <c r="P1338">
        <v>100</v>
      </c>
      <c r="Q1338">
        <v>48</v>
      </c>
      <c r="R1338">
        <v>45</v>
      </c>
      <c r="S1338">
        <v>23</v>
      </c>
      <c r="T1338">
        <v>10</v>
      </c>
      <c r="U1338">
        <v>2</v>
      </c>
      <c r="V1338">
        <v>32.171415884290802</v>
      </c>
      <c r="W1338">
        <v>3.6514837167011001</v>
      </c>
      <c r="X1338" t="s">
        <v>10531</v>
      </c>
      <c r="Y1338">
        <v>1</v>
      </c>
      <c r="Z1338" t="s">
        <v>6221</v>
      </c>
      <c r="AA1338" t="s">
        <v>10284</v>
      </c>
      <c r="AB1338">
        <v>3</v>
      </c>
      <c r="AC1338" t="s">
        <v>6328</v>
      </c>
      <c r="AD1338">
        <v>174083775</v>
      </c>
      <c r="AE1338">
        <v>174083799</v>
      </c>
      <c r="AF1338"/>
      <c r="AG1338"/>
      <c r="AH1338"/>
      <c r="AI1338"/>
      <c r="AJ1338"/>
      <c r="AK1338"/>
      <c r="AL1338"/>
      <c r="AM1338"/>
      <c r="AN1338"/>
      <c r="AO1338" t="s">
        <v>6329</v>
      </c>
      <c r="AP1338" t="s">
        <v>10422</v>
      </c>
      <c r="AQ1338" t="s">
        <v>9944</v>
      </c>
      <c r="AR1338" t="s">
        <v>6271</v>
      </c>
      <c r="AS1338">
        <v>-1</v>
      </c>
      <c r="AT1338">
        <v>-1</v>
      </c>
      <c r="AU1338">
        <v>-100</v>
      </c>
      <c r="AV1338">
        <v>6</v>
      </c>
      <c r="AW1338">
        <v>6</v>
      </c>
      <c r="AX1338">
        <v>6</v>
      </c>
      <c r="AY1338" t="s">
        <v>10285</v>
      </c>
    </row>
    <row r="1339" spans="1:51" x14ac:dyDescent="0.2">
      <c r="A1339" t="s">
        <v>6245</v>
      </c>
      <c r="B1339">
        <v>141420050</v>
      </c>
      <c r="C1339">
        <v>141420060</v>
      </c>
      <c r="D1339" t="s">
        <v>10532</v>
      </c>
      <c r="E1339" t="s">
        <v>10420</v>
      </c>
      <c r="F1339">
        <v>225631</v>
      </c>
      <c r="G1339" t="s">
        <v>6245</v>
      </c>
      <c r="H1339">
        <v>141420053</v>
      </c>
      <c r="I1339" t="s">
        <v>10292</v>
      </c>
      <c r="J1339">
        <v>55</v>
      </c>
      <c r="K1339">
        <v>42</v>
      </c>
      <c r="L1339">
        <v>97</v>
      </c>
      <c r="M1339">
        <v>48.0624593627916</v>
      </c>
      <c r="N1339">
        <v>55</v>
      </c>
      <c r="O1339">
        <v>42</v>
      </c>
      <c r="P1339">
        <v>97</v>
      </c>
      <c r="Q1339">
        <v>48.0624593627916</v>
      </c>
      <c r="R1339">
        <v>39</v>
      </c>
      <c r="S1339">
        <v>33</v>
      </c>
      <c r="T1339">
        <v>0</v>
      </c>
      <c r="U1339">
        <v>0</v>
      </c>
      <c r="V1339">
        <v>35.874782229304103</v>
      </c>
      <c r="W1339">
        <v>3.76662979332984</v>
      </c>
      <c r="X1339" t="s">
        <v>10532</v>
      </c>
      <c r="Y1339">
        <v>1</v>
      </c>
      <c r="Z1339" t="s">
        <v>6245</v>
      </c>
      <c r="AA1339" t="s">
        <v>10293</v>
      </c>
      <c r="AB1339">
        <v>3</v>
      </c>
      <c r="AC1339" t="s">
        <v>6328</v>
      </c>
      <c r="AD1339">
        <v>141420035</v>
      </c>
      <c r="AE1339">
        <v>141420059</v>
      </c>
      <c r="AF1339"/>
      <c r="AG1339"/>
      <c r="AH1339"/>
      <c r="AI1339"/>
      <c r="AJ1339"/>
      <c r="AK1339"/>
      <c r="AL1339"/>
      <c r="AM1339"/>
      <c r="AN1339"/>
      <c r="AO1339" t="s">
        <v>6329</v>
      </c>
      <c r="AP1339" t="s">
        <v>10422</v>
      </c>
      <c r="AQ1339" t="s">
        <v>9944</v>
      </c>
      <c r="AR1339" t="s">
        <v>6271</v>
      </c>
      <c r="AS1339">
        <v>-1</v>
      </c>
      <c r="AT1339">
        <v>-1</v>
      </c>
      <c r="AU1339">
        <v>-97</v>
      </c>
      <c r="AV1339">
        <v>4</v>
      </c>
      <c r="AW1339">
        <v>4</v>
      </c>
      <c r="AX1339">
        <v>4</v>
      </c>
      <c r="AY1339" t="s">
        <v>10294</v>
      </c>
    </row>
    <row r="1340" spans="1:51" x14ac:dyDescent="0.2">
      <c r="A1340" t="s">
        <v>6577</v>
      </c>
      <c r="B1340">
        <v>121072740</v>
      </c>
      <c r="C1340">
        <v>121072743</v>
      </c>
      <c r="D1340" t="s">
        <v>10533</v>
      </c>
      <c r="E1340" t="s">
        <v>10420</v>
      </c>
      <c r="F1340">
        <v>328775</v>
      </c>
      <c r="G1340" t="s">
        <v>6577</v>
      </c>
      <c r="H1340">
        <v>121072743</v>
      </c>
      <c r="I1340" t="s">
        <v>10534</v>
      </c>
      <c r="J1340">
        <v>34</v>
      </c>
      <c r="K1340">
        <v>62</v>
      </c>
      <c r="L1340">
        <v>96</v>
      </c>
      <c r="M1340">
        <v>45.912961132995903</v>
      </c>
      <c r="N1340">
        <v>34</v>
      </c>
      <c r="O1340">
        <v>62</v>
      </c>
      <c r="P1340">
        <v>96</v>
      </c>
      <c r="Q1340">
        <v>45.912961132995903</v>
      </c>
      <c r="R1340">
        <v>40</v>
      </c>
      <c r="S1340">
        <v>30</v>
      </c>
      <c r="T1340">
        <v>1</v>
      </c>
      <c r="U1340">
        <v>5</v>
      </c>
      <c r="V1340">
        <v>34.641016151377499</v>
      </c>
      <c r="W1340">
        <v>1.11803398874989</v>
      </c>
      <c r="X1340" t="s">
        <v>10533</v>
      </c>
      <c r="Y1340">
        <v>1</v>
      </c>
      <c r="Z1340" t="s">
        <v>6577</v>
      </c>
      <c r="AA1340" t="s">
        <v>10081</v>
      </c>
      <c r="AB1340">
        <v>3</v>
      </c>
      <c r="AC1340" t="s">
        <v>6328</v>
      </c>
      <c r="AD1340">
        <v>121072725</v>
      </c>
      <c r="AE1340">
        <v>121072749</v>
      </c>
      <c r="AF1340"/>
      <c r="AG1340"/>
      <c r="AH1340"/>
      <c r="AI1340"/>
      <c r="AJ1340"/>
      <c r="AK1340"/>
      <c r="AL1340"/>
      <c r="AM1340"/>
      <c r="AN1340"/>
      <c r="AO1340" t="s">
        <v>6329</v>
      </c>
      <c r="AP1340" t="s">
        <v>10422</v>
      </c>
      <c r="AQ1340" t="s">
        <v>9944</v>
      </c>
      <c r="AR1340" t="s">
        <v>6271</v>
      </c>
      <c r="AS1340">
        <v>-1</v>
      </c>
      <c r="AT1340">
        <v>-1</v>
      </c>
      <c r="AU1340">
        <v>-96</v>
      </c>
      <c r="AV1340">
        <v>5</v>
      </c>
      <c r="AW1340">
        <v>5</v>
      </c>
      <c r="AX1340">
        <v>5</v>
      </c>
      <c r="AY1340" t="s">
        <v>10302</v>
      </c>
    </row>
    <row r="1341" spans="1:51" x14ac:dyDescent="0.2">
      <c r="A1341" t="s">
        <v>6387</v>
      </c>
      <c r="B1341">
        <v>69377977</v>
      </c>
      <c r="C1341">
        <v>69377990</v>
      </c>
      <c r="D1341" t="s">
        <v>10535</v>
      </c>
      <c r="E1341" t="s">
        <v>10420</v>
      </c>
      <c r="F1341">
        <v>116595</v>
      </c>
      <c r="G1341" t="s">
        <v>6387</v>
      </c>
      <c r="H1341">
        <v>69377990</v>
      </c>
      <c r="I1341" t="s">
        <v>10536</v>
      </c>
      <c r="J1341">
        <v>22</v>
      </c>
      <c r="K1341">
        <v>73</v>
      </c>
      <c r="L1341">
        <v>95</v>
      </c>
      <c r="M1341">
        <v>40.074929819027702</v>
      </c>
      <c r="N1341">
        <v>22</v>
      </c>
      <c r="O1341">
        <v>73</v>
      </c>
      <c r="P1341">
        <v>95</v>
      </c>
      <c r="Q1341">
        <v>40.074929819027702</v>
      </c>
      <c r="R1341">
        <v>38</v>
      </c>
      <c r="S1341">
        <v>32</v>
      </c>
      <c r="T1341">
        <v>0</v>
      </c>
      <c r="U1341">
        <v>2</v>
      </c>
      <c r="V1341">
        <v>34.871191548325299</v>
      </c>
      <c r="W1341">
        <v>4.2979323194092096</v>
      </c>
      <c r="X1341" t="s">
        <v>10535</v>
      </c>
      <c r="Y1341">
        <v>1</v>
      </c>
      <c r="Z1341" t="s">
        <v>6387</v>
      </c>
      <c r="AA1341" t="s">
        <v>10233</v>
      </c>
      <c r="AB1341">
        <v>3</v>
      </c>
      <c r="AC1341" t="s">
        <v>6328</v>
      </c>
      <c r="AD1341">
        <v>69377972</v>
      </c>
      <c r="AE1341">
        <v>69377996</v>
      </c>
      <c r="AF1341"/>
      <c r="AG1341"/>
      <c r="AH1341"/>
      <c r="AI1341"/>
      <c r="AJ1341"/>
      <c r="AK1341"/>
      <c r="AL1341"/>
      <c r="AM1341"/>
      <c r="AN1341"/>
      <c r="AO1341" t="s">
        <v>6329</v>
      </c>
      <c r="AP1341" t="s">
        <v>10422</v>
      </c>
      <c r="AQ1341" t="s">
        <v>9944</v>
      </c>
      <c r="AR1341" t="s">
        <v>6271</v>
      </c>
      <c r="AS1341">
        <v>-1</v>
      </c>
      <c r="AT1341">
        <v>-1</v>
      </c>
      <c r="AU1341">
        <v>-95</v>
      </c>
      <c r="AV1341">
        <v>6</v>
      </c>
      <c r="AW1341">
        <v>6</v>
      </c>
      <c r="AX1341">
        <v>6</v>
      </c>
      <c r="AY1341" t="s">
        <v>10234</v>
      </c>
    </row>
    <row r="1342" spans="1:51" x14ac:dyDescent="0.2">
      <c r="A1342" t="s">
        <v>6373</v>
      </c>
      <c r="B1342">
        <v>116832401</v>
      </c>
      <c r="C1342">
        <v>116832405</v>
      </c>
      <c r="D1342" t="s">
        <v>10537</v>
      </c>
      <c r="E1342" t="s">
        <v>10420</v>
      </c>
      <c r="F1342">
        <v>312609</v>
      </c>
      <c r="G1342" t="s">
        <v>6373</v>
      </c>
      <c r="H1342">
        <v>116832405</v>
      </c>
      <c r="I1342" t="s">
        <v>10335</v>
      </c>
      <c r="J1342">
        <v>11</v>
      </c>
      <c r="K1342">
        <v>84</v>
      </c>
      <c r="L1342">
        <v>95</v>
      </c>
      <c r="M1342">
        <v>30.397368307141299</v>
      </c>
      <c r="N1342">
        <v>11</v>
      </c>
      <c r="O1342">
        <v>84</v>
      </c>
      <c r="P1342">
        <v>95</v>
      </c>
      <c r="Q1342">
        <v>30.397368307141299</v>
      </c>
      <c r="R1342">
        <v>48</v>
      </c>
      <c r="S1342">
        <v>13</v>
      </c>
      <c r="T1342">
        <v>3</v>
      </c>
      <c r="U1342">
        <v>7</v>
      </c>
      <c r="V1342">
        <v>24.9799919935936</v>
      </c>
      <c r="W1342">
        <v>1.41421356237309</v>
      </c>
      <c r="X1342" t="s">
        <v>10537</v>
      </c>
      <c r="Y1342">
        <v>1</v>
      </c>
      <c r="Z1342" t="s">
        <v>6373</v>
      </c>
      <c r="AA1342" t="s">
        <v>10336</v>
      </c>
      <c r="AB1342">
        <v>4</v>
      </c>
      <c r="AC1342" t="s">
        <v>6328</v>
      </c>
      <c r="AD1342">
        <v>116832387</v>
      </c>
      <c r="AE1342">
        <v>116832411</v>
      </c>
      <c r="AF1342"/>
      <c r="AG1342"/>
      <c r="AH1342"/>
      <c r="AI1342"/>
      <c r="AJ1342"/>
      <c r="AK1342"/>
      <c r="AL1342"/>
      <c r="AM1342"/>
      <c r="AN1342"/>
      <c r="AO1342" t="s">
        <v>6329</v>
      </c>
      <c r="AP1342" t="s">
        <v>10422</v>
      </c>
      <c r="AQ1342" t="s">
        <v>9944</v>
      </c>
      <c r="AR1342" t="s">
        <v>6271</v>
      </c>
      <c r="AS1342">
        <v>-1</v>
      </c>
      <c r="AT1342">
        <v>-1</v>
      </c>
      <c r="AU1342">
        <v>-95</v>
      </c>
      <c r="AV1342">
        <v>5</v>
      </c>
      <c r="AW1342">
        <v>5</v>
      </c>
      <c r="AX1342">
        <v>5</v>
      </c>
      <c r="AY1342" t="s">
        <v>10337</v>
      </c>
    </row>
    <row r="1343" spans="1:51" x14ac:dyDescent="0.2">
      <c r="A1343" t="s">
        <v>6245</v>
      </c>
      <c r="B1343">
        <v>72619218</v>
      </c>
      <c r="C1343">
        <v>72619225</v>
      </c>
      <c r="D1343" t="s">
        <v>10538</v>
      </c>
      <c r="E1343" t="s">
        <v>10420</v>
      </c>
      <c r="F1343">
        <v>218516</v>
      </c>
      <c r="G1343" t="s">
        <v>6245</v>
      </c>
      <c r="H1343">
        <v>72619225</v>
      </c>
      <c r="I1343" t="s">
        <v>10539</v>
      </c>
      <c r="J1343">
        <v>12</v>
      </c>
      <c r="K1343">
        <v>80</v>
      </c>
      <c r="L1343">
        <v>92</v>
      </c>
      <c r="M1343">
        <v>30.983866769659301</v>
      </c>
      <c r="N1343">
        <v>12</v>
      </c>
      <c r="O1343">
        <v>80</v>
      </c>
      <c r="P1343">
        <v>92</v>
      </c>
      <c r="Q1343">
        <v>30.983866769659301</v>
      </c>
      <c r="R1343">
        <v>23</v>
      </c>
      <c r="S1343">
        <v>46</v>
      </c>
      <c r="T1343">
        <v>0</v>
      </c>
      <c r="U1343">
        <v>1</v>
      </c>
      <c r="V1343">
        <v>32.526911934581101</v>
      </c>
      <c r="W1343">
        <v>2.4166091947189101</v>
      </c>
      <c r="X1343" t="s">
        <v>10538</v>
      </c>
      <c r="Y1343">
        <v>1</v>
      </c>
      <c r="Z1343" t="s">
        <v>6245</v>
      </c>
      <c r="AA1343" t="s">
        <v>10093</v>
      </c>
      <c r="AB1343">
        <v>2</v>
      </c>
      <c r="AC1343" t="s">
        <v>6339</v>
      </c>
      <c r="AD1343">
        <v>72619215</v>
      </c>
      <c r="AE1343">
        <v>72619239</v>
      </c>
      <c r="AF1343"/>
      <c r="AG1343"/>
      <c r="AH1343"/>
      <c r="AI1343"/>
      <c r="AJ1343"/>
      <c r="AK1343"/>
      <c r="AL1343"/>
      <c r="AM1343"/>
      <c r="AN1343"/>
      <c r="AO1343" t="s">
        <v>6329</v>
      </c>
      <c r="AP1343" t="s">
        <v>10422</v>
      </c>
      <c r="AQ1343" t="s">
        <v>9944</v>
      </c>
      <c r="AR1343" t="s">
        <v>6271</v>
      </c>
      <c r="AS1343">
        <v>-1</v>
      </c>
      <c r="AT1343">
        <v>-1</v>
      </c>
      <c r="AU1343">
        <v>-92</v>
      </c>
      <c r="AV1343">
        <v>6</v>
      </c>
      <c r="AW1343">
        <v>6</v>
      </c>
      <c r="AX1343">
        <v>6</v>
      </c>
      <c r="AY1343" t="s">
        <v>10540</v>
      </c>
    </row>
    <row r="1344" spans="1:51" x14ac:dyDescent="0.2">
      <c r="A1344" t="s">
        <v>6577</v>
      </c>
      <c r="B1344">
        <v>108975217</v>
      </c>
      <c r="C1344">
        <v>108975228</v>
      </c>
      <c r="D1344" t="s">
        <v>10541</v>
      </c>
      <c r="E1344" t="s">
        <v>10420</v>
      </c>
      <c r="F1344">
        <v>326909</v>
      </c>
      <c r="G1344" t="s">
        <v>6577</v>
      </c>
      <c r="H1344">
        <v>108975217</v>
      </c>
      <c r="I1344" t="s">
        <v>10542</v>
      </c>
      <c r="J1344">
        <v>62</v>
      </c>
      <c r="K1344">
        <v>29</v>
      </c>
      <c r="L1344">
        <v>91</v>
      </c>
      <c r="M1344">
        <v>42.4028300942283</v>
      </c>
      <c r="N1344">
        <v>62</v>
      </c>
      <c r="O1344">
        <v>29</v>
      </c>
      <c r="P1344">
        <v>91</v>
      </c>
      <c r="Q1344">
        <v>42.4028300942283</v>
      </c>
      <c r="R1344">
        <v>38</v>
      </c>
      <c r="S1344">
        <v>31</v>
      </c>
      <c r="T1344">
        <v>2</v>
      </c>
      <c r="U1344">
        <v>0</v>
      </c>
      <c r="V1344">
        <v>34.322004603460996</v>
      </c>
      <c r="W1344">
        <v>3.5939764421413001</v>
      </c>
      <c r="X1344" t="s">
        <v>10541</v>
      </c>
      <c r="Y1344">
        <v>1</v>
      </c>
      <c r="Z1344" t="s">
        <v>6577</v>
      </c>
      <c r="AA1344" t="s">
        <v>10081</v>
      </c>
      <c r="AB1344">
        <v>3</v>
      </c>
      <c r="AC1344" t="s">
        <v>6339</v>
      </c>
      <c r="AD1344">
        <v>108975210</v>
      </c>
      <c r="AE1344">
        <v>108975234</v>
      </c>
      <c r="AF1344"/>
      <c r="AG1344"/>
      <c r="AH1344"/>
      <c r="AI1344"/>
      <c r="AJ1344"/>
      <c r="AK1344"/>
      <c r="AL1344"/>
      <c r="AM1344"/>
      <c r="AN1344"/>
      <c r="AO1344" t="s">
        <v>6329</v>
      </c>
      <c r="AP1344" t="s">
        <v>10422</v>
      </c>
      <c r="AQ1344" t="s">
        <v>9944</v>
      </c>
      <c r="AR1344" t="s">
        <v>6271</v>
      </c>
      <c r="AS1344">
        <v>-1</v>
      </c>
      <c r="AT1344">
        <v>-1</v>
      </c>
      <c r="AU1344">
        <v>-91</v>
      </c>
      <c r="AV1344">
        <v>6</v>
      </c>
      <c r="AW1344">
        <v>6</v>
      </c>
      <c r="AX1344">
        <v>6</v>
      </c>
      <c r="AY1344" t="s">
        <v>9882</v>
      </c>
    </row>
    <row r="1345" spans="1:51" x14ac:dyDescent="0.2">
      <c r="A1345" t="s">
        <v>6400</v>
      </c>
      <c r="B1345">
        <v>117429034</v>
      </c>
      <c r="C1345">
        <v>117429051</v>
      </c>
      <c r="D1345" t="s">
        <v>10543</v>
      </c>
      <c r="E1345" t="s">
        <v>10420</v>
      </c>
      <c r="F1345">
        <v>263273</v>
      </c>
      <c r="G1345" t="s">
        <v>6400</v>
      </c>
      <c r="H1345">
        <v>117429034</v>
      </c>
      <c r="I1345" t="s">
        <v>10112</v>
      </c>
      <c r="J1345">
        <v>73</v>
      </c>
      <c r="K1345">
        <v>17</v>
      </c>
      <c r="L1345">
        <v>90</v>
      </c>
      <c r="M1345">
        <v>35.227829907617</v>
      </c>
      <c r="N1345">
        <v>73</v>
      </c>
      <c r="O1345">
        <v>17</v>
      </c>
      <c r="P1345">
        <v>90</v>
      </c>
      <c r="Q1345">
        <v>35.227829907617</v>
      </c>
      <c r="R1345">
        <v>22</v>
      </c>
      <c r="S1345">
        <v>44</v>
      </c>
      <c r="T1345">
        <v>0</v>
      </c>
      <c r="U1345">
        <v>1</v>
      </c>
      <c r="V1345">
        <v>31.112698372208001</v>
      </c>
      <c r="W1345">
        <v>5.1417409503007798</v>
      </c>
      <c r="X1345" t="s">
        <v>10543</v>
      </c>
      <c r="Y1345">
        <v>1</v>
      </c>
      <c r="Z1345" t="s">
        <v>6400</v>
      </c>
      <c r="AA1345" t="s">
        <v>10093</v>
      </c>
      <c r="AB1345">
        <v>2</v>
      </c>
      <c r="AC1345" t="s">
        <v>6328</v>
      </c>
      <c r="AD1345">
        <v>117429019</v>
      </c>
      <c r="AE1345">
        <v>117429043</v>
      </c>
      <c r="AF1345"/>
      <c r="AG1345"/>
      <c r="AH1345"/>
      <c r="AI1345"/>
      <c r="AJ1345"/>
      <c r="AK1345"/>
      <c r="AL1345"/>
      <c r="AM1345"/>
      <c r="AN1345"/>
      <c r="AO1345" t="s">
        <v>6329</v>
      </c>
      <c r="AP1345" t="s">
        <v>10422</v>
      </c>
      <c r="AQ1345" t="s">
        <v>9944</v>
      </c>
      <c r="AR1345" t="s">
        <v>6271</v>
      </c>
      <c r="AS1345">
        <v>-1</v>
      </c>
      <c r="AT1345">
        <v>-1</v>
      </c>
      <c r="AU1345">
        <v>-90</v>
      </c>
      <c r="AV1345">
        <v>8</v>
      </c>
      <c r="AW1345">
        <v>8</v>
      </c>
      <c r="AX1345">
        <v>8</v>
      </c>
      <c r="AY1345" t="s">
        <v>10113</v>
      </c>
    </row>
    <row r="1346" spans="1:51" x14ac:dyDescent="0.2">
      <c r="A1346" t="s">
        <v>6209</v>
      </c>
      <c r="B1346">
        <v>88017273</v>
      </c>
      <c r="C1346">
        <v>88017283</v>
      </c>
      <c r="D1346" t="s">
        <v>10544</v>
      </c>
      <c r="E1346" t="s">
        <v>10420</v>
      </c>
      <c r="F1346">
        <v>88447</v>
      </c>
      <c r="G1346" t="s">
        <v>6209</v>
      </c>
      <c r="H1346">
        <v>88017279</v>
      </c>
      <c r="I1346" t="s">
        <v>10545</v>
      </c>
      <c r="J1346">
        <v>51</v>
      </c>
      <c r="K1346">
        <v>37</v>
      </c>
      <c r="L1346">
        <v>88</v>
      </c>
      <c r="M1346">
        <v>43.439613257946903</v>
      </c>
      <c r="N1346">
        <v>51</v>
      </c>
      <c r="O1346">
        <v>37</v>
      </c>
      <c r="P1346">
        <v>88</v>
      </c>
      <c r="Q1346">
        <v>43.439613257946903</v>
      </c>
      <c r="R1346">
        <v>15</v>
      </c>
      <c r="S1346">
        <v>51</v>
      </c>
      <c r="T1346">
        <v>0</v>
      </c>
      <c r="U1346">
        <v>0</v>
      </c>
      <c r="V1346">
        <v>27.658633371878601</v>
      </c>
      <c r="W1346">
        <v>3.1091263510295999</v>
      </c>
      <c r="X1346" t="s">
        <v>10544</v>
      </c>
      <c r="Y1346">
        <v>1</v>
      </c>
      <c r="Z1346" t="s">
        <v>6209</v>
      </c>
      <c r="AA1346" t="s">
        <v>10546</v>
      </c>
      <c r="AB1346">
        <v>3</v>
      </c>
      <c r="AC1346" t="s">
        <v>6339</v>
      </c>
      <c r="AD1346">
        <v>88017271</v>
      </c>
      <c r="AE1346">
        <v>88017295</v>
      </c>
      <c r="AF1346"/>
      <c r="AG1346"/>
      <c r="AH1346"/>
      <c r="AI1346"/>
      <c r="AJ1346"/>
      <c r="AK1346"/>
      <c r="AL1346"/>
      <c r="AM1346"/>
      <c r="AN1346"/>
      <c r="AO1346" t="s">
        <v>6329</v>
      </c>
      <c r="AP1346" t="s">
        <v>10422</v>
      </c>
      <c r="AQ1346" t="s">
        <v>9944</v>
      </c>
      <c r="AR1346" t="s">
        <v>6271</v>
      </c>
      <c r="AS1346">
        <v>-1</v>
      </c>
      <c r="AT1346">
        <v>-1</v>
      </c>
      <c r="AU1346">
        <v>-88</v>
      </c>
      <c r="AV1346">
        <v>7</v>
      </c>
      <c r="AW1346">
        <v>7</v>
      </c>
      <c r="AX1346">
        <v>7</v>
      </c>
      <c r="AY1346" t="s">
        <v>10547</v>
      </c>
    </row>
    <row r="1347" spans="1:51" x14ac:dyDescent="0.2">
      <c r="A1347" t="s">
        <v>6212</v>
      </c>
      <c r="B1347">
        <v>27947617</v>
      </c>
      <c r="C1347">
        <v>27947626</v>
      </c>
      <c r="D1347" t="s">
        <v>10548</v>
      </c>
      <c r="E1347" t="s">
        <v>10420</v>
      </c>
      <c r="F1347">
        <v>191236</v>
      </c>
      <c r="G1347" t="s">
        <v>6212</v>
      </c>
      <c r="H1347">
        <v>27947623</v>
      </c>
      <c r="I1347" t="s">
        <v>10549</v>
      </c>
      <c r="J1347">
        <v>69</v>
      </c>
      <c r="K1347">
        <v>19</v>
      </c>
      <c r="L1347">
        <v>88</v>
      </c>
      <c r="M1347">
        <v>36.207733980463303</v>
      </c>
      <c r="N1347">
        <v>69</v>
      </c>
      <c r="O1347">
        <v>19</v>
      </c>
      <c r="P1347">
        <v>88</v>
      </c>
      <c r="Q1347">
        <v>36.207733980463303</v>
      </c>
      <c r="R1347">
        <v>24</v>
      </c>
      <c r="S1347">
        <v>39</v>
      </c>
      <c r="T1347">
        <v>4</v>
      </c>
      <c r="U1347">
        <v>2</v>
      </c>
      <c r="V1347">
        <v>30.5941170815567</v>
      </c>
      <c r="W1347">
        <v>3.1622776601683702</v>
      </c>
      <c r="X1347" t="s">
        <v>10548</v>
      </c>
      <c r="Y1347">
        <v>1</v>
      </c>
      <c r="Z1347" t="s">
        <v>6212</v>
      </c>
      <c r="AA1347" t="s">
        <v>10081</v>
      </c>
      <c r="AB1347">
        <v>3</v>
      </c>
      <c r="AC1347" t="s">
        <v>6328</v>
      </c>
      <c r="AD1347">
        <v>27947608</v>
      </c>
      <c r="AE1347">
        <v>27947632</v>
      </c>
      <c r="AF1347"/>
      <c r="AG1347"/>
      <c r="AH1347"/>
      <c r="AI1347"/>
      <c r="AJ1347"/>
      <c r="AK1347"/>
      <c r="AL1347"/>
      <c r="AM1347"/>
      <c r="AN1347"/>
      <c r="AO1347" t="s">
        <v>6329</v>
      </c>
      <c r="AP1347" t="s">
        <v>10422</v>
      </c>
      <c r="AQ1347" t="s">
        <v>9944</v>
      </c>
      <c r="AR1347" t="s">
        <v>6271</v>
      </c>
      <c r="AS1347">
        <v>-1</v>
      </c>
      <c r="AT1347">
        <v>-1</v>
      </c>
      <c r="AU1347">
        <v>-88</v>
      </c>
      <c r="AV1347">
        <v>5</v>
      </c>
      <c r="AW1347">
        <v>5</v>
      </c>
      <c r="AX1347">
        <v>5</v>
      </c>
      <c r="AY1347" t="s">
        <v>10391</v>
      </c>
    </row>
    <row r="1348" spans="1:51" x14ac:dyDescent="0.2">
      <c r="A1348" t="s">
        <v>6400</v>
      </c>
      <c r="B1348">
        <v>104168154</v>
      </c>
      <c r="C1348">
        <v>104168169</v>
      </c>
      <c r="D1348" t="s">
        <v>10550</v>
      </c>
      <c r="E1348" t="s">
        <v>10420</v>
      </c>
      <c r="F1348">
        <v>261482</v>
      </c>
      <c r="G1348" t="s">
        <v>6400</v>
      </c>
      <c r="H1348">
        <v>104168161</v>
      </c>
      <c r="I1348" t="s">
        <v>10551</v>
      </c>
      <c r="J1348">
        <v>18</v>
      </c>
      <c r="K1348">
        <v>70</v>
      </c>
      <c r="L1348">
        <v>88</v>
      </c>
      <c r="M1348">
        <v>35.496478698597699</v>
      </c>
      <c r="N1348">
        <v>18</v>
      </c>
      <c r="O1348">
        <v>70</v>
      </c>
      <c r="P1348">
        <v>88</v>
      </c>
      <c r="Q1348">
        <v>35.496478698597699</v>
      </c>
      <c r="R1348">
        <v>32</v>
      </c>
      <c r="S1348">
        <v>36</v>
      </c>
      <c r="T1348">
        <v>0</v>
      </c>
      <c r="U1348">
        <v>0</v>
      </c>
      <c r="V1348">
        <v>33.9411254969542</v>
      </c>
      <c r="W1348">
        <v>4.8102898965539298</v>
      </c>
      <c r="X1348" t="s">
        <v>10550</v>
      </c>
      <c r="Y1348">
        <v>1</v>
      </c>
      <c r="Z1348" t="s">
        <v>6400</v>
      </c>
      <c r="AA1348" t="s">
        <v>10081</v>
      </c>
      <c r="AB1348">
        <v>3</v>
      </c>
      <c r="AC1348" t="s">
        <v>6339</v>
      </c>
      <c r="AD1348">
        <v>104168154</v>
      </c>
      <c r="AE1348">
        <v>104168178</v>
      </c>
      <c r="AF1348"/>
      <c r="AG1348"/>
      <c r="AH1348"/>
      <c r="AI1348"/>
      <c r="AJ1348"/>
      <c r="AK1348"/>
      <c r="AL1348"/>
      <c r="AM1348"/>
      <c r="AN1348"/>
      <c r="AO1348" t="s">
        <v>6329</v>
      </c>
      <c r="AP1348" t="s">
        <v>10422</v>
      </c>
      <c r="AQ1348" t="s">
        <v>9944</v>
      </c>
      <c r="AR1348" t="s">
        <v>6271</v>
      </c>
      <c r="AS1348">
        <v>-1</v>
      </c>
      <c r="AT1348">
        <v>-1</v>
      </c>
      <c r="AU1348">
        <v>-88</v>
      </c>
      <c r="AV1348">
        <v>6</v>
      </c>
      <c r="AW1348">
        <v>6</v>
      </c>
      <c r="AX1348">
        <v>6</v>
      </c>
      <c r="AY1348" t="s">
        <v>10552</v>
      </c>
    </row>
    <row r="1349" spans="1:51" x14ac:dyDescent="0.2">
      <c r="A1349" t="s">
        <v>6466</v>
      </c>
      <c r="B1349">
        <v>132917484</v>
      </c>
      <c r="C1349">
        <v>132917486</v>
      </c>
      <c r="D1349" t="s">
        <v>10553</v>
      </c>
      <c r="E1349" t="s">
        <v>10420</v>
      </c>
      <c r="F1349">
        <v>243078</v>
      </c>
      <c r="G1349" t="s">
        <v>6466</v>
      </c>
      <c r="H1349">
        <v>132917484</v>
      </c>
      <c r="I1349" t="s">
        <v>10554</v>
      </c>
      <c r="J1349">
        <v>64</v>
      </c>
      <c r="K1349">
        <v>23</v>
      </c>
      <c r="L1349">
        <v>87</v>
      </c>
      <c r="M1349">
        <v>38.366652186501703</v>
      </c>
      <c r="N1349">
        <v>64</v>
      </c>
      <c r="O1349">
        <v>23</v>
      </c>
      <c r="P1349">
        <v>87</v>
      </c>
      <c r="Q1349">
        <v>38.366652186501703</v>
      </c>
      <c r="R1349">
        <v>40</v>
      </c>
      <c r="S1349">
        <v>18</v>
      </c>
      <c r="T1349">
        <v>0</v>
      </c>
      <c r="U1349">
        <v>0</v>
      </c>
      <c r="V1349">
        <v>26.8328157299974</v>
      </c>
      <c r="W1349">
        <v>0.81649658092772603</v>
      </c>
      <c r="X1349" t="s">
        <v>10553</v>
      </c>
      <c r="Y1349">
        <v>1</v>
      </c>
      <c r="Z1349" t="s">
        <v>6466</v>
      </c>
      <c r="AA1349" t="s">
        <v>10208</v>
      </c>
      <c r="AB1349">
        <v>3</v>
      </c>
      <c r="AC1349" t="s">
        <v>6339</v>
      </c>
      <c r="AD1349">
        <v>132917477</v>
      </c>
      <c r="AE1349">
        <v>132917501</v>
      </c>
      <c r="AF1349"/>
      <c r="AG1349"/>
      <c r="AH1349"/>
      <c r="AI1349"/>
      <c r="AJ1349"/>
      <c r="AK1349"/>
      <c r="AL1349"/>
      <c r="AM1349"/>
      <c r="AN1349"/>
      <c r="AO1349" t="s">
        <v>6329</v>
      </c>
      <c r="AP1349" t="s">
        <v>10422</v>
      </c>
      <c r="AQ1349" t="s">
        <v>9944</v>
      </c>
      <c r="AR1349" t="s">
        <v>6271</v>
      </c>
      <c r="AS1349">
        <v>-1</v>
      </c>
      <c r="AT1349">
        <v>-1</v>
      </c>
      <c r="AU1349">
        <v>-87</v>
      </c>
      <c r="AV1349">
        <v>3</v>
      </c>
      <c r="AW1349">
        <v>3</v>
      </c>
      <c r="AX1349">
        <v>3</v>
      </c>
      <c r="AY1349" t="s">
        <v>10209</v>
      </c>
    </row>
    <row r="1350" spans="1:51" x14ac:dyDescent="0.2">
      <c r="A1350" t="s">
        <v>6204</v>
      </c>
      <c r="B1350">
        <v>56434294</v>
      </c>
      <c r="C1350">
        <v>56434297</v>
      </c>
      <c r="D1350" t="s">
        <v>10555</v>
      </c>
      <c r="E1350" t="s">
        <v>10420</v>
      </c>
      <c r="F1350">
        <v>150023</v>
      </c>
      <c r="G1350" t="s">
        <v>6204</v>
      </c>
      <c r="H1350">
        <v>56434294</v>
      </c>
      <c r="I1350" t="s">
        <v>10556</v>
      </c>
      <c r="J1350">
        <v>67</v>
      </c>
      <c r="K1350">
        <v>18</v>
      </c>
      <c r="L1350">
        <v>85</v>
      </c>
      <c r="M1350">
        <v>34.727510708370602</v>
      </c>
      <c r="N1350">
        <v>67</v>
      </c>
      <c r="O1350">
        <v>18</v>
      </c>
      <c r="P1350">
        <v>85</v>
      </c>
      <c r="Q1350">
        <v>34.727510708370602</v>
      </c>
      <c r="R1350">
        <v>18</v>
      </c>
      <c r="S1350">
        <v>42</v>
      </c>
      <c r="T1350">
        <v>1</v>
      </c>
      <c r="U1350">
        <v>0</v>
      </c>
      <c r="V1350">
        <v>27.495454169735002</v>
      </c>
      <c r="W1350">
        <v>1.2472191289246399</v>
      </c>
      <c r="X1350" t="s">
        <v>10555</v>
      </c>
      <c r="Y1350">
        <v>1</v>
      </c>
      <c r="Z1350" t="s">
        <v>6204</v>
      </c>
      <c r="AA1350" t="s">
        <v>10081</v>
      </c>
      <c r="AB1350">
        <v>3</v>
      </c>
      <c r="AC1350" t="s">
        <v>6328</v>
      </c>
      <c r="AD1350">
        <v>56434279</v>
      </c>
      <c r="AE1350">
        <v>56434303</v>
      </c>
      <c r="AF1350"/>
      <c r="AG1350"/>
      <c r="AH1350"/>
      <c r="AI1350"/>
      <c r="AJ1350"/>
      <c r="AK1350"/>
      <c r="AL1350"/>
      <c r="AM1350"/>
      <c r="AN1350"/>
      <c r="AO1350" t="s">
        <v>6329</v>
      </c>
      <c r="AP1350" t="s">
        <v>10422</v>
      </c>
      <c r="AQ1350" t="s">
        <v>9944</v>
      </c>
      <c r="AR1350" t="s">
        <v>6271</v>
      </c>
      <c r="AS1350">
        <v>-1</v>
      </c>
      <c r="AT1350">
        <v>-1</v>
      </c>
      <c r="AU1350">
        <v>-85</v>
      </c>
      <c r="AV1350">
        <v>4</v>
      </c>
      <c r="AW1350">
        <v>4</v>
      </c>
      <c r="AX1350">
        <v>4</v>
      </c>
      <c r="AY1350" t="s">
        <v>10191</v>
      </c>
    </row>
    <row r="1351" spans="1:51" x14ac:dyDescent="0.2">
      <c r="A1351" t="s">
        <v>6400</v>
      </c>
      <c r="B1351">
        <v>126981642</v>
      </c>
      <c r="C1351">
        <v>126981645</v>
      </c>
      <c r="D1351" t="s">
        <v>10557</v>
      </c>
      <c r="E1351" t="s">
        <v>10420</v>
      </c>
      <c r="F1351">
        <v>264670</v>
      </c>
      <c r="G1351" t="s">
        <v>6400</v>
      </c>
      <c r="H1351">
        <v>126981643</v>
      </c>
      <c r="I1351" t="s">
        <v>10558</v>
      </c>
      <c r="J1351">
        <v>33</v>
      </c>
      <c r="K1351">
        <v>50</v>
      </c>
      <c r="L1351">
        <v>83</v>
      </c>
      <c r="M1351">
        <v>40.620192023179797</v>
      </c>
      <c r="N1351">
        <v>33</v>
      </c>
      <c r="O1351">
        <v>50</v>
      </c>
      <c r="P1351">
        <v>83</v>
      </c>
      <c r="Q1351">
        <v>40.620192023179797</v>
      </c>
      <c r="R1351">
        <v>20</v>
      </c>
      <c r="S1351">
        <v>27</v>
      </c>
      <c r="T1351">
        <v>1</v>
      </c>
      <c r="U1351">
        <v>1</v>
      </c>
      <c r="V1351">
        <v>23.2379000772445</v>
      </c>
      <c r="W1351">
        <v>1.2472191289246399</v>
      </c>
      <c r="X1351" t="s">
        <v>10557</v>
      </c>
      <c r="Y1351">
        <v>1</v>
      </c>
      <c r="Z1351" t="s">
        <v>6400</v>
      </c>
      <c r="AA1351" t="s">
        <v>10559</v>
      </c>
      <c r="AB1351">
        <v>5</v>
      </c>
      <c r="AC1351" t="s">
        <v>6339</v>
      </c>
      <c r="AD1351">
        <v>126981635</v>
      </c>
      <c r="AE1351">
        <v>126981659</v>
      </c>
      <c r="AF1351"/>
      <c r="AG1351"/>
      <c r="AH1351"/>
      <c r="AI1351"/>
      <c r="AJ1351"/>
      <c r="AK1351"/>
      <c r="AL1351"/>
      <c r="AM1351"/>
      <c r="AN1351"/>
      <c r="AO1351" t="s">
        <v>6329</v>
      </c>
      <c r="AP1351" t="s">
        <v>10422</v>
      </c>
      <c r="AQ1351" t="s">
        <v>9944</v>
      </c>
      <c r="AR1351" t="s">
        <v>6271</v>
      </c>
      <c r="AS1351">
        <v>-1</v>
      </c>
      <c r="AT1351">
        <v>-1</v>
      </c>
      <c r="AU1351">
        <v>-83</v>
      </c>
      <c r="AV1351">
        <v>3</v>
      </c>
      <c r="AW1351">
        <v>3</v>
      </c>
      <c r="AX1351">
        <v>3</v>
      </c>
      <c r="AY1351" t="s">
        <v>10560</v>
      </c>
    </row>
    <row r="1352" spans="1:51" x14ac:dyDescent="0.2">
      <c r="A1352" t="s">
        <v>6212</v>
      </c>
      <c r="B1352">
        <v>40761130</v>
      </c>
      <c r="C1352">
        <v>40761140</v>
      </c>
      <c r="D1352" t="s">
        <v>10561</v>
      </c>
      <c r="E1352" t="s">
        <v>10420</v>
      </c>
      <c r="F1352">
        <v>193118</v>
      </c>
      <c r="G1352" t="s">
        <v>6212</v>
      </c>
      <c r="H1352">
        <v>40761137</v>
      </c>
      <c r="I1352" t="s">
        <v>10562</v>
      </c>
      <c r="J1352">
        <v>15</v>
      </c>
      <c r="K1352">
        <v>67</v>
      </c>
      <c r="L1352">
        <v>82</v>
      </c>
      <c r="M1352">
        <v>31.701734968294701</v>
      </c>
      <c r="N1352">
        <v>15</v>
      </c>
      <c r="O1352">
        <v>67</v>
      </c>
      <c r="P1352">
        <v>82</v>
      </c>
      <c r="Q1352">
        <v>31.701734968294701</v>
      </c>
      <c r="R1352">
        <v>9</v>
      </c>
      <c r="S1352">
        <v>44</v>
      </c>
      <c r="T1352">
        <v>0</v>
      </c>
      <c r="U1352">
        <v>3</v>
      </c>
      <c r="V1352">
        <v>19.899748742132399</v>
      </c>
      <c r="W1352">
        <v>3.0368111930480901</v>
      </c>
      <c r="X1352" t="s">
        <v>10561</v>
      </c>
      <c r="Y1352">
        <v>1</v>
      </c>
      <c r="Z1352" t="s">
        <v>6212</v>
      </c>
      <c r="AA1352" t="s">
        <v>10563</v>
      </c>
      <c r="AB1352">
        <v>3</v>
      </c>
      <c r="AC1352" t="s">
        <v>6339</v>
      </c>
      <c r="AD1352">
        <v>40761127</v>
      </c>
      <c r="AE1352">
        <v>40761151</v>
      </c>
      <c r="AF1352"/>
      <c r="AG1352"/>
      <c r="AH1352"/>
      <c r="AI1352"/>
      <c r="AJ1352"/>
      <c r="AK1352"/>
      <c r="AL1352"/>
      <c r="AM1352"/>
      <c r="AN1352"/>
      <c r="AO1352" t="s">
        <v>6329</v>
      </c>
      <c r="AP1352" t="s">
        <v>10422</v>
      </c>
      <c r="AQ1352" t="s">
        <v>9944</v>
      </c>
      <c r="AR1352" t="s">
        <v>6271</v>
      </c>
      <c r="AS1352">
        <v>-1</v>
      </c>
      <c r="AT1352">
        <v>-1</v>
      </c>
      <c r="AU1352">
        <v>-82</v>
      </c>
      <c r="AV1352">
        <v>6</v>
      </c>
      <c r="AW1352">
        <v>6</v>
      </c>
      <c r="AX1352">
        <v>6</v>
      </c>
      <c r="AY1352" t="s">
        <v>10564</v>
      </c>
    </row>
    <row r="1353" spans="1:51" x14ac:dyDescent="0.2">
      <c r="A1353" t="s">
        <v>6201</v>
      </c>
      <c r="B1353">
        <v>102903457</v>
      </c>
      <c r="C1353">
        <v>102903460</v>
      </c>
      <c r="D1353" t="s">
        <v>10565</v>
      </c>
      <c r="E1353" t="s">
        <v>10420</v>
      </c>
      <c r="F1353">
        <v>281581</v>
      </c>
      <c r="G1353" t="s">
        <v>6201</v>
      </c>
      <c r="H1353">
        <v>102903457</v>
      </c>
      <c r="I1353" t="s">
        <v>10566</v>
      </c>
      <c r="J1353">
        <v>67</v>
      </c>
      <c r="K1353">
        <v>13</v>
      </c>
      <c r="L1353">
        <v>80</v>
      </c>
      <c r="M1353">
        <v>29.512709126747399</v>
      </c>
      <c r="N1353">
        <v>67</v>
      </c>
      <c r="O1353">
        <v>13</v>
      </c>
      <c r="P1353">
        <v>80</v>
      </c>
      <c r="Q1353">
        <v>29.512709126747399</v>
      </c>
      <c r="R1353">
        <v>19</v>
      </c>
      <c r="S1353">
        <v>34</v>
      </c>
      <c r="T1353">
        <v>0</v>
      </c>
      <c r="U1353">
        <v>0</v>
      </c>
      <c r="V1353">
        <v>25.416530054277601</v>
      </c>
      <c r="W1353">
        <v>1.11803398874989</v>
      </c>
      <c r="X1353" t="s">
        <v>10565</v>
      </c>
      <c r="Y1353">
        <v>1</v>
      </c>
      <c r="Z1353" t="s">
        <v>6201</v>
      </c>
      <c r="AA1353" t="s">
        <v>10184</v>
      </c>
      <c r="AB1353">
        <v>3</v>
      </c>
      <c r="AC1353" t="s">
        <v>6328</v>
      </c>
      <c r="AD1353">
        <v>102903442</v>
      </c>
      <c r="AE1353">
        <v>102903466</v>
      </c>
      <c r="AF1353"/>
      <c r="AG1353"/>
      <c r="AH1353"/>
      <c r="AI1353"/>
      <c r="AJ1353"/>
      <c r="AK1353"/>
      <c r="AL1353"/>
      <c r="AM1353"/>
      <c r="AN1353"/>
      <c r="AO1353" t="s">
        <v>6329</v>
      </c>
      <c r="AP1353" t="s">
        <v>10422</v>
      </c>
      <c r="AQ1353" t="s">
        <v>9944</v>
      </c>
      <c r="AR1353" t="s">
        <v>6271</v>
      </c>
      <c r="AS1353">
        <v>-1</v>
      </c>
      <c r="AT1353">
        <v>-1</v>
      </c>
      <c r="AU1353">
        <v>-80</v>
      </c>
      <c r="AV1353">
        <v>4</v>
      </c>
      <c r="AW1353">
        <v>4</v>
      </c>
      <c r="AX1353">
        <v>4</v>
      </c>
      <c r="AY1353" t="s">
        <v>10403</v>
      </c>
    </row>
    <row r="1354" spans="1:51" x14ac:dyDescent="0.2">
      <c r="A1354" t="s">
        <v>6577</v>
      </c>
      <c r="B1354">
        <v>95050042</v>
      </c>
      <c r="C1354">
        <v>95050053</v>
      </c>
      <c r="D1354" t="s">
        <v>10567</v>
      </c>
      <c r="E1354" t="s">
        <v>10420</v>
      </c>
      <c r="F1354">
        <v>324813</v>
      </c>
      <c r="G1354" t="s">
        <v>6577</v>
      </c>
      <c r="H1354">
        <v>95050049</v>
      </c>
      <c r="I1354" t="s">
        <v>10307</v>
      </c>
      <c r="J1354">
        <v>24</v>
      </c>
      <c r="K1354">
        <v>54</v>
      </c>
      <c r="L1354">
        <v>78</v>
      </c>
      <c r="M1354">
        <v>36</v>
      </c>
      <c r="N1354">
        <v>24</v>
      </c>
      <c r="O1354">
        <v>54</v>
      </c>
      <c r="P1354">
        <v>78</v>
      </c>
      <c r="Q1354">
        <v>36</v>
      </c>
      <c r="R1354">
        <v>24</v>
      </c>
      <c r="S1354">
        <v>21</v>
      </c>
      <c r="T1354">
        <v>11</v>
      </c>
      <c r="U1354">
        <v>0</v>
      </c>
      <c r="V1354">
        <v>22.449944320643599</v>
      </c>
      <c r="W1354">
        <v>3.5939764421413001</v>
      </c>
      <c r="X1354" t="s">
        <v>10567</v>
      </c>
      <c r="Y1354">
        <v>1</v>
      </c>
      <c r="Z1354" t="s">
        <v>6577</v>
      </c>
      <c r="AA1354" t="s">
        <v>10155</v>
      </c>
      <c r="AB1354">
        <v>2</v>
      </c>
      <c r="AC1354" t="s">
        <v>6339</v>
      </c>
      <c r="AD1354">
        <v>95050042</v>
      </c>
      <c r="AE1354">
        <v>95050066</v>
      </c>
      <c r="AF1354"/>
      <c r="AG1354"/>
      <c r="AH1354"/>
      <c r="AI1354"/>
      <c r="AJ1354"/>
      <c r="AK1354"/>
      <c r="AL1354"/>
      <c r="AM1354"/>
      <c r="AN1354"/>
      <c r="AO1354" t="s">
        <v>6329</v>
      </c>
      <c r="AP1354" t="s">
        <v>10422</v>
      </c>
      <c r="AQ1354" t="s">
        <v>9944</v>
      </c>
      <c r="AR1354" t="s">
        <v>6271</v>
      </c>
      <c r="AS1354">
        <v>-1</v>
      </c>
      <c r="AT1354">
        <v>-1</v>
      </c>
      <c r="AU1354">
        <v>-78</v>
      </c>
      <c r="AV1354">
        <v>7</v>
      </c>
      <c r="AW1354">
        <v>7</v>
      </c>
      <c r="AX1354">
        <v>7</v>
      </c>
      <c r="AY1354" t="s">
        <v>10308</v>
      </c>
    </row>
    <row r="1355" spans="1:51" x14ac:dyDescent="0.2">
      <c r="A1355" t="s">
        <v>6198</v>
      </c>
      <c r="B1355">
        <v>77670904</v>
      </c>
      <c r="C1355">
        <v>77670909</v>
      </c>
      <c r="D1355" t="s">
        <v>10568</v>
      </c>
      <c r="E1355" t="s">
        <v>10420</v>
      </c>
      <c r="F1355">
        <v>70317</v>
      </c>
      <c r="G1355" t="s">
        <v>6198</v>
      </c>
      <c r="H1355">
        <v>77670904</v>
      </c>
      <c r="I1355" t="s">
        <v>10569</v>
      </c>
      <c r="J1355">
        <v>18</v>
      </c>
      <c r="K1355">
        <v>59</v>
      </c>
      <c r="L1355">
        <v>77</v>
      </c>
      <c r="M1355">
        <v>32.5883414736006</v>
      </c>
      <c r="N1355">
        <v>18</v>
      </c>
      <c r="O1355">
        <v>59</v>
      </c>
      <c r="P1355">
        <v>77</v>
      </c>
      <c r="Q1355">
        <v>32.5883414736006</v>
      </c>
      <c r="R1355">
        <v>23</v>
      </c>
      <c r="S1355">
        <v>36</v>
      </c>
      <c r="T1355">
        <v>1</v>
      </c>
      <c r="U1355">
        <v>0</v>
      </c>
      <c r="V1355">
        <v>28.7749891398763</v>
      </c>
      <c r="W1355">
        <v>1.92028643696715</v>
      </c>
      <c r="X1355" t="s">
        <v>10568</v>
      </c>
      <c r="Y1355">
        <v>1</v>
      </c>
      <c r="Z1355" t="s">
        <v>6198</v>
      </c>
      <c r="AA1355" t="s">
        <v>10058</v>
      </c>
      <c r="AB1355">
        <v>2</v>
      </c>
      <c r="AC1355" t="s">
        <v>6339</v>
      </c>
      <c r="AD1355">
        <v>77670897</v>
      </c>
      <c r="AE1355">
        <v>77670921</v>
      </c>
      <c r="AF1355"/>
      <c r="AG1355"/>
      <c r="AH1355"/>
      <c r="AI1355"/>
      <c r="AJ1355"/>
      <c r="AK1355"/>
      <c r="AL1355"/>
      <c r="AM1355"/>
      <c r="AN1355"/>
      <c r="AO1355" t="s">
        <v>6329</v>
      </c>
      <c r="AP1355" t="s">
        <v>10422</v>
      </c>
      <c r="AQ1355" t="s">
        <v>9944</v>
      </c>
      <c r="AR1355" t="s">
        <v>6271</v>
      </c>
      <c r="AS1355">
        <v>-1</v>
      </c>
      <c r="AT1355">
        <v>-1</v>
      </c>
      <c r="AU1355">
        <v>-77</v>
      </c>
      <c r="AV1355">
        <v>4</v>
      </c>
      <c r="AW1355">
        <v>4</v>
      </c>
      <c r="AX1355">
        <v>4</v>
      </c>
      <c r="AY1355" t="s">
        <v>10059</v>
      </c>
    </row>
    <row r="1356" spans="1:51" x14ac:dyDescent="0.2">
      <c r="A1356" t="s">
        <v>6245</v>
      </c>
      <c r="B1356">
        <v>59930619</v>
      </c>
      <c r="C1356">
        <v>59930622</v>
      </c>
      <c r="D1356" t="s">
        <v>10264</v>
      </c>
      <c r="E1356" t="s">
        <v>10420</v>
      </c>
      <c r="F1356">
        <v>217327</v>
      </c>
      <c r="G1356" t="s">
        <v>6245</v>
      </c>
      <c r="H1356">
        <v>59930622</v>
      </c>
      <c r="I1356" t="s">
        <v>10570</v>
      </c>
      <c r="J1356">
        <v>12</v>
      </c>
      <c r="K1356">
        <v>65</v>
      </c>
      <c r="L1356">
        <v>77</v>
      </c>
      <c r="M1356">
        <v>27.9284800875378</v>
      </c>
      <c r="N1356">
        <v>12</v>
      </c>
      <c r="O1356">
        <v>65</v>
      </c>
      <c r="P1356">
        <v>77</v>
      </c>
      <c r="Q1356">
        <v>27.9284800875378</v>
      </c>
      <c r="R1356">
        <v>19</v>
      </c>
      <c r="S1356">
        <v>42</v>
      </c>
      <c r="T1356">
        <v>1</v>
      </c>
      <c r="U1356">
        <v>0</v>
      </c>
      <c r="V1356">
        <v>28.248893783650999</v>
      </c>
      <c r="W1356">
        <v>1.11803398874989</v>
      </c>
      <c r="X1356" t="s">
        <v>10264</v>
      </c>
      <c r="Y1356">
        <v>1</v>
      </c>
      <c r="Z1356" t="s">
        <v>6245</v>
      </c>
      <c r="AA1356" t="s">
        <v>10184</v>
      </c>
      <c r="AB1356">
        <v>3</v>
      </c>
      <c r="AC1356" t="s">
        <v>6339</v>
      </c>
      <c r="AD1356">
        <v>59930612</v>
      </c>
      <c r="AE1356">
        <v>59930636</v>
      </c>
      <c r="AF1356"/>
      <c r="AG1356"/>
      <c r="AH1356"/>
      <c r="AI1356"/>
      <c r="AJ1356"/>
      <c r="AK1356"/>
      <c r="AL1356"/>
      <c r="AM1356"/>
      <c r="AN1356"/>
      <c r="AO1356" t="s">
        <v>6329</v>
      </c>
      <c r="AP1356" t="s">
        <v>10422</v>
      </c>
      <c r="AQ1356" t="s">
        <v>9944</v>
      </c>
      <c r="AR1356" t="s">
        <v>6271</v>
      </c>
      <c r="AS1356">
        <v>-1</v>
      </c>
      <c r="AT1356">
        <v>-1</v>
      </c>
      <c r="AU1356">
        <v>-77</v>
      </c>
      <c r="AV1356">
        <v>5</v>
      </c>
      <c r="AW1356">
        <v>5</v>
      </c>
      <c r="AX1356">
        <v>5</v>
      </c>
      <c r="AY1356" t="s">
        <v>10266</v>
      </c>
    </row>
    <row r="1357" spans="1:51" x14ac:dyDescent="0.2">
      <c r="A1357" t="s">
        <v>6400</v>
      </c>
      <c r="B1357">
        <v>132319682</v>
      </c>
      <c r="C1357">
        <v>132319696</v>
      </c>
      <c r="D1357" t="s">
        <v>10571</v>
      </c>
      <c r="E1357" t="s">
        <v>10420</v>
      </c>
      <c r="F1357">
        <v>265302</v>
      </c>
      <c r="G1357" t="s">
        <v>6400</v>
      </c>
      <c r="H1357">
        <v>132319694</v>
      </c>
      <c r="I1357" t="s">
        <v>10323</v>
      </c>
      <c r="J1357">
        <v>47</v>
      </c>
      <c r="K1357">
        <v>30</v>
      </c>
      <c r="L1357">
        <v>77</v>
      </c>
      <c r="M1357">
        <v>37.549966711037101</v>
      </c>
      <c r="N1357">
        <v>47</v>
      </c>
      <c r="O1357">
        <v>30</v>
      </c>
      <c r="P1357">
        <v>77</v>
      </c>
      <c r="Q1357">
        <v>37.549966711037101</v>
      </c>
      <c r="R1357">
        <v>38</v>
      </c>
      <c r="S1357">
        <v>12</v>
      </c>
      <c r="T1357">
        <v>4</v>
      </c>
      <c r="U1357">
        <v>0</v>
      </c>
      <c r="V1357">
        <v>21.354156504062601</v>
      </c>
      <c r="W1357">
        <v>4.7169905660282998</v>
      </c>
      <c r="X1357" t="s">
        <v>10571</v>
      </c>
      <c r="Y1357">
        <v>1</v>
      </c>
      <c r="Z1357" t="s">
        <v>6400</v>
      </c>
      <c r="AA1357" t="s">
        <v>10170</v>
      </c>
      <c r="AB1357">
        <v>3</v>
      </c>
      <c r="AC1357" t="s">
        <v>6328</v>
      </c>
      <c r="AD1357">
        <v>132319676</v>
      </c>
      <c r="AE1357">
        <v>132319700</v>
      </c>
      <c r="AF1357"/>
      <c r="AG1357"/>
      <c r="AH1357"/>
      <c r="AI1357"/>
      <c r="AJ1357"/>
      <c r="AK1357"/>
      <c r="AL1357"/>
      <c r="AM1357"/>
      <c r="AN1357"/>
      <c r="AO1357" t="s">
        <v>6329</v>
      </c>
      <c r="AP1357" t="s">
        <v>10422</v>
      </c>
      <c r="AQ1357" t="s">
        <v>9944</v>
      </c>
      <c r="AR1357" t="s">
        <v>6271</v>
      </c>
      <c r="AS1357">
        <v>-1</v>
      </c>
      <c r="AT1357">
        <v>-1</v>
      </c>
      <c r="AU1357">
        <v>-77</v>
      </c>
      <c r="AV1357">
        <v>6</v>
      </c>
      <c r="AW1357">
        <v>6</v>
      </c>
      <c r="AX1357">
        <v>6</v>
      </c>
      <c r="AY1357" t="s">
        <v>10324</v>
      </c>
    </row>
    <row r="1358" spans="1:51" x14ac:dyDescent="0.2">
      <c r="A1358" t="s">
        <v>6201</v>
      </c>
      <c r="B1358">
        <v>11018781</v>
      </c>
      <c r="C1358">
        <v>11018788</v>
      </c>
      <c r="D1358" t="s">
        <v>10572</v>
      </c>
      <c r="E1358" t="s">
        <v>10420</v>
      </c>
      <c r="F1358">
        <v>272444</v>
      </c>
      <c r="G1358" t="s">
        <v>6201</v>
      </c>
      <c r="H1358">
        <v>11018788</v>
      </c>
      <c r="I1358" t="s">
        <v>10573</v>
      </c>
      <c r="J1358">
        <v>40</v>
      </c>
      <c r="K1358">
        <v>36</v>
      </c>
      <c r="L1358">
        <v>76</v>
      </c>
      <c r="M1358">
        <v>37.947331922020503</v>
      </c>
      <c r="N1358">
        <v>40</v>
      </c>
      <c r="O1358">
        <v>36</v>
      </c>
      <c r="P1358">
        <v>76</v>
      </c>
      <c r="Q1358">
        <v>37.947331922020503</v>
      </c>
      <c r="R1358">
        <v>23</v>
      </c>
      <c r="S1358">
        <v>20</v>
      </c>
      <c r="T1358">
        <v>3</v>
      </c>
      <c r="U1358">
        <v>1</v>
      </c>
      <c r="V1358">
        <v>21.447610589527201</v>
      </c>
      <c r="W1358">
        <v>2.6809513236909002</v>
      </c>
      <c r="X1358" t="s">
        <v>10572</v>
      </c>
      <c r="Y1358">
        <v>1</v>
      </c>
      <c r="Z1358" t="s">
        <v>6201</v>
      </c>
      <c r="AA1358" t="s">
        <v>10081</v>
      </c>
      <c r="AB1358">
        <v>3</v>
      </c>
      <c r="AC1358" t="s">
        <v>6328</v>
      </c>
      <c r="AD1358">
        <v>11018770</v>
      </c>
      <c r="AE1358">
        <v>11018794</v>
      </c>
      <c r="AF1358"/>
      <c r="AG1358"/>
      <c r="AH1358"/>
      <c r="AI1358"/>
      <c r="AJ1358"/>
      <c r="AK1358"/>
      <c r="AL1358"/>
      <c r="AM1358"/>
      <c r="AN1358"/>
      <c r="AO1358" t="s">
        <v>6329</v>
      </c>
      <c r="AP1358" t="s">
        <v>10422</v>
      </c>
      <c r="AQ1358" t="s">
        <v>9944</v>
      </c>
      <c r="AR1358" t="s">
        <v>6271</v>
      </c>
      <c r="AS1358">
        <v>-1</v>
      </c>
      <c r="AT1358">
        <v>-1</v>
      </c>
      <c r="AU1358">
        <v>-76</v>
      </c>
      <c r="AV1358">
        <v>4</v>
      </c>
      <c r="AW1358">
        <v>4</v>
      </c>
      <c r="AX1358">
        <v>4</v>
      </c>
      <c r="AY1358" t="s">
        <v>10574</v>
      </c>
    </row>
    <row r="1359" spans="1:51" x14ac:dyDescent="0.2">
      <c r="A1359" t="s">
        <v>6198</v>
      </c>
      <c r="B1359">
        <v>102699206</v>
      </c>
      <c r="C1359">
        <v>102699214</v>
      </c>
      <c r="D1359" t="s">
        <v>10575</v>
      </c>
      <c r="E1359" t="s">
        <v>10420</v>
      </c>
      <c r="F1359">
        <v>72836</v>
      </c>
      <c r="G1359" t="s">
        <v>6198</v>
      </c>
      <c r="H1359">
        <v>102699213</v>
      </c>
      <c r="I1359" t="s">
        <v>10576</v>
      </c>
      <c r="J1359">
        <v>13</v>
      </c>
      <c r="K1359">
        <v>61</v>
      </c>
      <c r="L1359">
        <v>74</v>
      </c>
      <c r="M1359">
        <v>28.1602556806574</v>
      </c>
      <c r="N1359">
        <v>13</v>
      </c>
      <c r="O1359">
        <v>61</v>
      </c>
      <c r="P1359">
        <v>74</v>
      </c>
      <c r="Q1359">
        <v>28.1602556806574</v>
      </c>
      <c r="R1359">
        <v>24</v>
      </c>
      <c r="S1359">
        <v>27</v>
      </c>
      <c r="T1359">
        <v>1</v>
      </c>
      <c r="U1359">
        <v>1</v>
      </c>
      <c r="V1359">
        <v>25.4558441227157</v>
      </c>
      <c r="W1359">
        <v>2.5819888974716099</v>
      </c>
      <c r="X1359" t="s">
        <v>10575</v>
      </c>
      <c r="Y1359">
        <v>1</v>
      </c>
      <c r="Z1359" t="s">
        <v>6198</v>
      </c>
      <c r="AA1359" t="s">
        <v>10093</v>
      </c>
      <c r="AB1359">
        <v>2</v>
      </c>
      <c r="AC1359" t="s">
        <v>6339</v>
      </c>
      <c r="AD1359">
        <v>102699203</v>
      </c>
      <c r="AE1359">
        <v>102699227</v>
      </c>
      <c r="AF1359"/>
      <c r="AG1359"/>
      <c r="AH1359"/>
      <c r="AI1359"/>
      <c r="AJ1359"/>
      <c r="AK1359"/>
      <c r="AL1359"/>
      <c r="AM1359"/>
      <c r="AN1359"/>
      <c r="AO1359" t="s">
        <v>6329</v>
      </c>
      <c r="AP1359" t="s">
        <v>10422</v>
      </c>
      <c r="AQ1359" t="s">
        <v>9944</v>
      </c>
      <c r="AR1359" t="s">
        <v>6271</v>
      </c>
      <c r="AS1359">
        <v>-1</v>
      </c>
      <c r="AT1359">
        <v>-1</v>
      </c>
      <c r="AU1359">
        <v>-74</v>
      </c>
      <c r="AV1359">
        <v>7</v>
      </c>
      <c r="AW1359">
        <v>7</v>
      </c>
      <c r="AX1359">
        <v>7</v>
      </c>
      <c r="AY1359" t="s">
        <v>10577</v>
      </c>
    </row>
    <row r="1360" spans="1:51" x14ac:dyDescent="0.2">
      <c r="A1360" t="s">
        <v>6212</v>
      </c>
      <c r="B1360">
        <v>53508782</v>
      </c>
      <c r="C1360">
        <v>53508789</v>
      </c>
      <c r="D1360" t="s">
        <v>10578</v>
      </c>
      <c r="E1360" t="s">
        <v>10420</v>
      </c>
      <c r="F1360">
        <v>195363</v>
      </c>
      <c r="G1360" t="s">
        <v>6212</v>
      </c>
      <c r="H1360">
        <v>53508785</v>
      </c>
      <c r="I1360" t="s">
        <v>10579</v>
      </c>
      <c r="J1360">
        <v>30</v>
      </c>
      <c r="K1360">
        <v>44</v>
      </c>
      <c r="L1360">
        <v>74</v>
      </c>
      <c r="M1360">
        <v>36.331804249169899</v>
      </c>
      <c r="N1360">
        <v>30</v>
      </c>
      <c r="O1360">
        <v>44</v>
      </c>
      <c r="P1360">
        <v>74</v>
      </c>
      <c r="Q1360">
        <v>36.331804249169899</v>
      </c>
      <c r="R1360">
        <v>41</v>
      </c>
      <c r="S1360">
        <v>14</v>
      </c>
      <c r="T1360">
        <v>0</v>
      </c>
      <c r="U1360">
        <v>1</v>
      </c>
      <c r="V1360">
        <v>23.958297101421799</v>
      </c>
      <c r="W1360">
        <v>2.54950975679639</v>
      </c>
      <c r="X1360" t="s">
        <v>10578</v>
      </c>
      <c r="Y1360">
        <v>1</v>
      </c>
      <c r="Z1360" t="s">
        <v>6212</v>
      </c>
      <c r="AA1360" t="s">
        <v>10259</v>
      </c>
      <c r="AB1360">
        <v>4</v>
      </c>
      <c r="AC1360" t="s">
        <v>6328</v>
      </c>
      <c r="AD1360">
        <v>53508767</v>
      </c>
      <c r="AE1360">
        <v>53508791</v>
      </c>
      <c r="AF1360"/>
      <c r="AG1360"/>
      <c r="AH1360"/>
      <c r="AI1360"/>
      <c r="AJ1360"/>
      <c r="AK1360"/>
      <c r="AL1360"/>
      <c r="AM1360"/>
      <c r="AN1360"/>
      <c r="AO1360" t="s">
        <v>6329</v>
      </c>
      <c r="AP1360" t="s">
        <v>10422</v>
      </c>
      <c r="AQ1360" t="s">
        <v>9944</v>
      </c>
      <c r="AR1360" t="s">
        <v>6271</v>
      </c>
      <c r="AS1360">
        <v>-1</v>
      </c>
      <c r="AT1360">
        <v>-1</v>
      </c>
      <c r="AU1360">
        <v>-74</v>
      </c>
      <c r="AV1360">
        <v>4</v>
      </c>
      <c r="AW1360">
        <v>4</v>
      </c>
      <c r="AX1360">
        <v>4</v>
      </c>
      <c r="AY1360" t="s">
        <v>10260</v>
      </c>
    </row>
    <row r="1361" spans="1:51" x14ac:dyDescent="0.2">
      <c r="A1361" t="s">
        <v>6508</v>
      </c>
      <c r="B1361">
        <v>103965674</v>
      </c>
      <c r="C1361">
        <v>103965686</v>
      </c>
      <c r="D1361" t="s">
        <v>10580</v>
      </c>
      <c r="E1361" t="s">
        <v>10420</v>
      </c>
      <c r="F1361">
        <v>298271</v>
      </c>
      <c r="G1361" t="s">
        <v>6508</v>
      </c>
      <c r="H1361">
        <v>103965686</v>
      </c>
      <c r="I1361" t="s">
        <v>10581</v>
      </c>
      <c r="J1361">
        <v>37</v>
      </c>
      <c r="K1361">
        <v>36</v>
      </c>
      <c r="L1361">
        <v>73</v>
      </c>
      <c r="M1361">
        <v>36.496575181789296</v>
      </c>
      <c r="N1361">
        <v>37</v>
      </c>
      <c r="O1361">
        <v>36</v>
      </c>
      <c r="P1361">
        <v>73</v>
      </c>
      <c r="Q1361">
        <v>36.496575181789296</v>
      </c>
      <c r="R1361">
        <v>24</v>
      </c>
      <c r="S1361">
        <v>28</v>
      </c>
      <c r="T1361">
        <v>1</v>
      </c>
      <c r="U1361">
        <v>1</v>
      </c>
      <c r="V1361">
        <v>25.922962793631399</v>
      </c>
      <c r="W1361">
        <v>4.1399141161247401</v>
      </c>
      <c r="X1361" t="s">
        <v>10580</v>
      </c>
      <c r="Y1361">
        <v>1</v>
      </c>
      <c r="Z1361" t="s">
        <v>6508</v>
      </c>
      <c r="AA1361" t="s">
        <v>10085</v>
      </c>
      <c r="AB1361">
        <v>2</v>
      </c>
      <c r="AC1361" t="s">
        <v>6328</v>
      </c>
      <c r="AD1361">
        <v>103965668</v>
      </c>
      <c r="AE1361">
        <v>103965692</v>
      </c>
      <c r="AF1361"/>
      <c r="AG1361"/>
      <c r="AH1361"/>
      <c r="AI1361"/>
      <c r="AJ1361"/>
      <c r="AK1361"/>
      <c r="AL1361"/>
      <c r="AM1361"/>
      <c r="AN1361"/>
      <c r="AO1361" t="s">
        <v>6329</v>
      </c>
      <c r="AP1361" t="s">
        <v>10422</v>
      </c>
      <c r="AQ1361" t="s">
        <v>9944</v>
      </c>
      <c r="AR1361" t="s">
        <v>6271</v>
      </c>
      <c r="AS1361">
        <v>-1</v>
      </c>
      <c r="AT1361">
        <v>-1</v>
      </c>
      <c r="AU1361">
        <v>-73</v>
      </c>
      <c r="AV1361">
        <v>6</v>
      </c>
      <c r="AW1361">
        <v>6</v>
      </c>
      <c r="AX1361">
        <v>6</v>
      </c>
      <c r="AY1361" t="s">
        <v>10086</v>
      </c>
    </row>
    <row r="1362" spans="1:51" x14ac:dyDescent="0.2">
      <c r="A1362" t="s">
        <v>6508</v>
      </c>
      <c r="B1362">
        <v>121489179</v>
      </c>
      <c r="C1362">
        <v>121489184</v>
      </c>
      <c r="D1362" t="s">
        <v>10582</v>
      </c>
      <c r="E1362" t="s">
        <v>10420</v>
      </c>
      <c r="F1362">
        <v>299914</v>
      </c>
      <c r="G1362" t="s">
        <v>6508</v>
      </c>
      <c r="H1362">
        <v>121489184</v>
      </c>
      <c r="I1362" t="s">
        <v>10583</v>
      </c>
      <c r="J1362">
        <v>27</v>
      </c>
      <c r="K1362">
        <v>46</v>
      </c>
      <c r="L1362">
        <v>73</v>
      </c>
      <c r="M1362">
        <v>35.242020373412103</v>
      </c>
      <c r="N1362">
        <v>27</v>
      </c>
      <c r="O1362">
        <v>46</v>
      </c>
      <c r="P1362">
        <v>73</v>
      </c>
      <c r="Q1362">
        <v>35.242020373412103</v>
      </c>
      <c r="R1362">
        <v>16</v>
      </c>
      <c r="S1362">
        <v>34</v>
      </c>
      <c r="T1362">
        <v>7</v>
      </c>
      <c r="U1362">
        <v>0</v>
      </c>
      <c r="V1362">
        <v>23.323807579381199</v>
      </c>
      <c r="W1362">
        <v>1.8027756377319899</v>
      </c>
      <c r="X1362" t="s">
        <v>10582</v>
      </c>
      <c r="Y1362">
        <v>1</v>
      </c>
      <c r="Z1362" t="s">
        <v>6508</v>
      </c>
      <c r="AA1362" t="s">
        <v>10184</v>
      </c>
      <c r="AB1362">
        <v>3</v>
      </c>
      <c r="AC1362" t="s">
        <v>6339</v>
      </c>
      <c r="AD1362">
        <v>121489174</v>
      </c>
      <c r="AE1362">
        <v>121489198</v>
      </c>
      <c r="AF1362"/>
      <c r="AG1362"/>
      <c r="AH1362"/>
      <c r="AI1362"/>
      <c r="AJ1362"/>
      <c r="AK1362"/>
      <c r="AL1362"/>
      <c r="AM1362"/>
      <c r="AN1362"/>
      <c r="AO1362" t="s">
        <v>6329</v>
      </c>
      <c r="AP1362" t="s">
        <v>10422</v>
      </c>
      <c r="AQ1362" t="s">
        <v>9944</v>
      </c>
      <c r="AR1362" t="s">
        <v>6271</v>
      </c>
      <c r="AS1362">
        <v>-1</v>
      </c>
      <c r="AT1362">
        <v>-1</v>
      </c>
      <c r="AU1362">
        <v>-73</v>
      </c>
      <c r="AV1362">
        <v>7</v>
      </c>
      <c r="AW1362">
        <v>8</v>
      </c>
      <c r="AX1362">
        <v>9</v>
      </c>
      <c r="AY1362" t="s">
        <v>10584</v>
      </c>
    </row>
    <row r="1363" spans="1:51" x14ac:dyDescent="0.2">
      <c r="A1363" t="s">
        <v>6245</v>
      </c>
      <c r="B1363">
        <v>12151865</v>
      </c>
      <c r="C1363">
        <v>12151872</v>
      </c>
      <c r="D1363" t="s">
        <v>10585</v>
      </c>
      <c r="E1363" t="s">
        <v>10420</v>
      </c>
      <c r="F1363">
        <v>213529</v>
      </c>
      <c r="G1363" t="s">
        <v>6245</v>
      </c>
      <c r="H1363">
        <v>12151866</v>
      </c>
      <c r="I1363" t="s">
        <v>10586</v>
      </c>
      <c r="J1363">
        <v>60</v>
      </c>
      <c r="K1363">
        <v>12</v>
      </c>
      <c r="L1363">
        <v>72</v>
      </c>
      <c r="M1363">
        <v>26.8328157299974</v>
      </c>
      <c r="N1363">
        <v>60</v>
      </c>
      <c r="O1363">
        <v>12</v>
      </c>
      <c r="P1363">
        <v>72</v>
      </c>
      <c r="Q1363">
        <v>26.8328157299974</v>
      </c>
      <c r="R1363">
        <v>8</v>
      </c>
      <c r="S1363">
        <v>43</v>
      </c>
      <c r="T1363">
        <v>1</v>
      </c>
      <c r="U1363">
        <v>1</v>
      </c>
      <c r="V1363">
        <v>18.547236990991401</v>
      </c>
      <c r="W1363">
        <v>2.2669117514559001</v>
      </c>
      <c r="X1363" t="s">
        <v>10585</v>
      </c>
      <c r="Y1363">
        <v>1</v>
      </c>
      <c r="Z1363" t="s">
        <v>6245</v>
      </c>
      <c r="AA1363" t="s">
        <v>10184</v>
      </c>
      <c r="AB1363">
        <v>3</v>
      </c>
      <c r="AC1363" t="s">
        <v>6328</v>
      </c>
      <c r="AD1363">
        <v>12151851</v>
      </c>
      <c r="AE1363">
        <v>12151875</v>
      </c>
      <c r="AF1363"/>
      <c r="AG1363"/>
      <c r="AH1363"/>
      <c r="AI1363"/>
      <c r="AJ1363"/>
      <c r="AK1363"/>
      <c r="AL1363"/>
      <c r="AM1363"/>
      <c r="AN1363"/>
      <c r="AO1363" t="s">
        <v>6329</v>
      </c>
      <c r="AP1363" t="s">
        <v>10422</v>
      </c>
      <c r="AQ1363" t="s">
        <v>9944</v>
      </c>
      <c r="AR1363" t="s">
        <v>6271</v>
      </c>
      <c r="AS1363">
        <v>-1</v>
      </c>
      <c r="AT1363">
        <v>-1</v>
      </c>
      <c r="AU1363">
        <v>-72</v>
      </c>
      <c r="AV1363">
        <v>7</v>
      </c>
      <c r="AW1363">
        <v>7</v>
      </c>
      <c r="AX1363">
        <v>7</v>
      </c>
      <c r="AY1363" t="s">
        <v>7609</v>
      </c>
    </row>
    <row r="1364" spans="1:51" x14ac:dyDescent="0.2">
      <c r="A1364" t="s">
        <v>6577</v>
      </c>
      <c r="B1364">
        <v>121555056</v>
      </c>
      <c r="C1364">
        <v>121555065</v>
      </c>
      <c r="D1364" t="s">
        <v>10587</v>
      </c>
      <c r="E1364" t="s">
        <v>10420</v>
      </c>
      <c r="F1364">
        <v>328859</v>
      </c>
      <c r="G1364" t="s">
        <v>6577</v>
      </c>
      <c r="H1364">
        <v>121555064</v>
      </c>
      <c r="I1364" t="s">
        <v>10588</v>
      </c>
      <c r="J1364">
        <v>16</v>
      </c>
      <c r="K1364">
        <v>54</v>
      </c>
      <c r="L1364">
        <v>70</v>
      </c>
      <c r="M1364">
        <v>29.393876913398099</v>
      </c>
      <c r="N1364">
        <v>16</v>
      </c>
      <c r="O1364">
        <v>54</v>
      </c>
      <c r="P1364">
        <v>70</v>
      </c>
      <c r="Q1364">
        <v>29.393876913398099</v>
      </c>
      <c r="R1364">
        <v>19</v>
      </c>
      <c r="S1364">
        <v>32</v>
      </c>
      <c r="T1364">
        <v>0</v>
      </c>
      <c r="U1364">
        <v>3</v>
      </c>
      <c r="V1364">
        <v>24.657656011875901</v>
      </c>
      <c r="W1364">
        <v>2.7701027756664698</v>
      </c>
      <c r="X1364" t="s">
        <v>10587</v>
      </c>
      <c r="Y1364">
        <v>1</v>
      </c>
      <c r="Z1364" t="s">
        <v>6577</v>
      </c>
      <c r="AA1364" t="s">
        <v>10081</v>
      </c>
      <c r="AB1364">
        <v>3</v>
      </c>
      <c r="AC1364" t="s">
        <v>6339</v>
      </c>
      <c r="AD1364">
        <v>121555054</v>
      </c>
      <c r="AE1364">
        <v>121555078</v>
      </c>
      <c r="AF1364"/>
      <c r="AG1364"/>
      <c r="AH1364"/>
      <c r="AI1364"/>
      <c r="AJ1364"/>
      <c r="AK1364"/>
      <c r="AL1364"/>
      <c r="AM1364"/>
      <c r="AN1364"/>
      <c r="AO1364" t="s">
        <v>6329</v>
      </c>
      <c r="AP1364" t="s">
        <v>10422</v>
      </c>
      <c r="AQ1364" t="s">
        <v>9944</v>
      </c>
      <c r="AR1364" t="s">
        <v>6271</v>
      </c>
      <c r="AS1364">
        <v>-1</v>
      </c>
      <c r="AT1364">
        <v>-1</v>
      </c>
      <c r="AU1364">
        <v>-70</v>
      </c>
      <c r="AV1364">
        <v>8</v>
      </c>
      <c r="AW1364">
        <v>8</v>
      </c>
      <c r="AX1364">
        <v>8</v>
      </c>
      <c r="AY1364" t="s">
        <v>7455</v>
      </c>
    </row>
    <row r="1365" spans="1:51" x14ac:dyDescent="0.2">
      <c r="A1365" t="s">
        <v>6209</v>
      </c>
      <c r="B1365">
        <v>88973454</v>
      </c>
      <c r="C1365">
        <v>88973469</v>
      </c>
      <c r="D1365" t="s">
        <v>10589</v>
      </c>
      <c r="E1365" t="s">
        <v>10420</v>
      </c>
      <c r="F1365">
        <v>88647</v>
      </c>
      <c r="G1365" t="s">
        <v>6209</v>
      </c>
      <c r="H1365">
        <v>88973457</v>
      </c>
      <c r="I1365" t="s">
        <v>10590</v>
      </c>
      <c r="J1365">
        <v>11</v>
      </c>
      <c r="K1365">
        <v>57</v>
      </c>
      <c r="L1365">
        <v>68</v>
      </c>
      <c r="M1365">
        <v>25.039968051097802</v>
      </c>
      <c r="N1365">
        <v>11</v>
      </c>
      <c r="O1365">
        <v>57</v>
      </c>
      <c r="P1365">
        <v>68</v>
      </c>
      <c r="Q1365">
        <v>25.039968051097802</v>
      </c>
      <c r="R1365">
        <v>13</v>
      </c>
      <c r="S1365">
        <v>30</v>
      </c>
      <c r="T1365">
        <v>0</v>
      </c>
      <c r="U1365">
        <v>1</v>
      </c>
      <c r="V1365">
        <v>19.748417658131402</v>
      </c>
      <c r="W1365">
        <v>5.20949986936259</v>
      </c>
      <c r="X1365" t="s">
        <v>10589</v>
      </c>
      <c r="Y1365">
        <v>1</v>
      </c>
      <c r="Z1365" t="s">
        <v>6209</v>
      </c>
      <c r="AA1365" t="s">
        <v>10591</v>
      </c>
      <c r="AB1365">
        <v>2</v>
      </c>
      <c r="AC1365" t="s">
        <v>6339</v>
      </c>
      <c r="AD1365">
        <v>88973447</v>
      </c>
      <c r="AE1365">
        <v>88973471</v>
      </c>
      <c r="AF1365"/>
      <c r="AG1365"/>
      <c r="AH1365"/>
      <c r="AI1365"/>
      <c r="AJ1365"/>
      <c r="AK1365"/>
      <c r="AL1365"/>
      <c r="AM1365"/>
      <c r="AN1365"/>
      <c r="AO1365" t="s">
        <v>6329</v>
      </c>
      <c r="AP1365" t="s">
        <v>10422</v>
      </c>
      <c r="AQ1365" t="s">
        <v>9944</v>
      </c>
      <c r="AR1365" t="s">
        <v>6271</v>
      </c>
      <c r="AS1365">
        <v>-1</v>
      </c>
      <c r="AT1365">
        <v>-1</v>
      </c>
      <c r="AU1365">
        <v>-68</v>
      </c>
      <c r="AV1365">
        <v>8</v>
      </c>
      <c r="AW1365">
        <v>8</v>
      </c>
      <c r="AX1365">
        <v>8</v>
      </c>
      <c r="AY1365" t="s">
        <v>10592</v>
      </c>
    </row>
    <row r="1366" spans="1:51" x14ac:dyDescent="0.2">
      <c r="A1366" t="s">
        <v>6245</v>
      </c>
      <c r="B1366">
        <v>128990559</v>
      </c>
      <c r="C1366">
        <v>128990562</v>
      </c>
      <c r="D1366" t="s">
        <v>10202</v>
      </c>
      <c r="E1366" t="s">
        <v>10420</v>
      </c>
      <c r="F1366">
        <v>224418</v>
      </c>
      <c r="G1366" t="s">
        <v>6245</v>
      </c>
      <c r="H1366">
        <v>128990559</v>
      </c>
      <c r="I1366" t="s">
        <v>10593</v>
      </c>
      <c r="J1366">
        <v>45</v>
      </c>
      <c r="K1366">
        <v>23</v>
      </c>
      <c r="L1366">
        <v>68</v>
      </c>
      <c r="M1366">
        <v>32.171415884290802</v>
      </c>
      <c r="N1366">
        <v>45</v>
      </c>
      <c r="O1366">
        <v>23</v>
      </c>
      <c r="P1366">
        <v>68</v>
      </c>
      <c r="Q1366">
        <v>32.171415884290802</v>
      </c>
      <c r="R1366">
        <v>41</v>
      </c>
      <c r="S1366">
        <v>9</v>
      </c>
      <c r="T1366">
        <v>3</v>
      </c>
      <c r="U1366">
        <v>0</v>
      </c>
      <c r="V1366">
        <v>19.209372712298499</v>
      </c>
      <c r="W1366">
        <v>1.2472191289246399</v>
      </c>
      <c r="X1366" t="s">
        <v>10202</v>
      </c>
      <c r="Y1366">
        <v>1</v>
      </c>
      <c r="Z1366" t="s">
        <v>6245</v>
      </c>
      <c r="AA1366" t="s">
        <v>10204</v>
      </c>
      <c r="AB1366">
        <v>3</v>
      </c>
      <c r="AC1366" t="s">
        <v>6339</v>
      </c>
      <c r="AD1366">
        <v>128990552</v>
      </c>
      <c r="AE1366">
        <v>128990576</v>
      </c>
      <c r="AF1366"/>
      <c r="AG1366"/>
      <c r="AH1366"/>
      <c r="AI1366"/>
      <c r="AJ1366"/>
      <c r="AK1366"/>
      <c r="AL1366"/>
      <c r="AM1366"/>
      <c r="AN1366"/>
      <c r="AO1366" t="s">
        <v>6329</v>
      </c>
      <c r="AP1366" t="s">
        <v>10422</v>
      </c>
      <c r="AQ1366" t="s">
        <v>9944</v>
      </c>
      <c r="AR1366" t="s">
        <v>6271</v>
      </c>
      <c r="AS1366">
        <v>-1</v>
      </c>
      <c r="AT1366">
        <v>-1</v>
      </c>
      <c r="AU1366">
        <v>-68</v>
      </c>
      <c r="AV1366">
        <v>3</v>
      </c>
      <c r="AW1366">
        <v>3</v>
      </c>
      <c r="AX1366">
        <v>3</v>
      </c>
      <c r="AY1366" t="s">
        <v>10205</v>
      </c>
    </row>
    <row r="1367" spans="1:51" x14ac:dyDescent="0.2">
      <c r="A1367" t="s">
        <v>6198</v>
      </c>
      <c r="B1367">
        <v>31539838</v>
      </c>
      <c r="C1367">
        <v>31539850</v>
      </c>
      <c r="D1367" t="s">
        <v>10594</v>
      </c>
      <c r="E1367" t="s">
        <v>10420</v>
      </c>
      <c r="F1367">
        <v>65414</v>
      </c>
      <c r="G1367" t="s">
        <v>6198</v>
      </c>
      <c r="H1367">
        <v>31539847</v>
      </c>
      <c r="I1367" t="s">
        <v>10154</v>
      </c>
      <c r="J1367">
        <v>27</v>
      </c>
      <c r="K1367">
        <v>38</v>
      </c>
      <c r="L1367">
        <v>65</v>
      </c>
      <c r="M1367">
        <v>32.031234756093902</v>
      </c>
      <c r="N1367">
        <v>27</v>
      </c>
      <c r="O1367">
        <v>38</v>
      </c>
      <c r="P1367">
        <v>65</v>
      </c>
      <c r="Q1367">
        <v>32.031234756093902</v>
      </c>
      <c r="R1367">
        <v>26</v>
      </c>
      <c r="S1367">
        <v>21</v>
      </c>
      <c r="T1367">
        <v>0</v>
      </c>
      <c r="U1367">
        <v>2</v>
      </c>
      <c r="V1367">
        <v>23.3666428910958</v>
      </c>
      <c r="W1367">
        <v>3.7449554547450399</v>
      </c>
      <c r="X1367" t="s">
        <v>10594</v>
      </c>
      <c r="Y1367">
        <v>1</v>
      </c>
      <c r="Z1367" t="s">
        <v>6198</v>
      </c>
      <c r="AA1367" t="s">
        <v>10155</v>
      </c>
      <c r="AB1367">
        <v>2</v>
      </c>
      <c r="AC1367" t="s">
        <v>6339</v>
      </c>
      <c r="AD1367">
        <v>31539837</v>
      </c>
      <c r="AE1367">
        <v>31539861</v>
      </c>
      <c r="AF1367"/>
      <c r="AG1367"/>
      <c r="AH1367"/>
      <c r="AI1367"/>
      <c r="AJ1367"/>
      <c r="AK1367"/>
      <c r="AL1367"/>
      <c r="AM1367"/>
      <c r="AN1367"/>
      <c r="AO1367" t="s">
        <v>6329</v>
      </c>
      <c r="AP1367" t="s">
        <v>10422</v>
      </c>
      <c r="AQ1367" t="s">
        <v>9944</v>
      </c>
      <c r="AR1367" t="s">
        <v>6271</v>
      </c>
      <c r="AS1367">
        <v>-1</v>
      </c>
      <c r="AT1367">
        <v>-1</v>
      </c>
      <c r="AU1367">
        <v>-65</v>
      </c>
      <c r="AV1367">
        <v>11</v>
      </c>
      <c r="AW1367">
        <v>11</v>
      </c>
      <c r="AX1367">
        <v>12</v>
      </c>
      <c r="AY1367" t="s">
        <v>10156</v>
      </c>
    </row>
    <row r="1368" spans="1:51" x14ac:dyDescent="0.2">
      <c r="A1368" t="s">
        <v>6212</v>
      </c>
      <c r="B1368">
        <v>51857120</v>
      </c>
      <c r="C1368">
        <v>51857143</v>
      </c>
      <c r="D1368" t="s">
        <v>10595</v>
      </c>
      <c r="E1368" t="s">
        <v>10420</v>
      </c>
      <c r="F1368">
        <v>195032</v>
      </c>
      <c r="G1368" t="s">
        <v>6212</v>
      </c>
      <c r="H1368">
        <v>51857140</v>
      </c>
      <c r="I1368" t="s">
        <v>10596</v>
      </c>
      <c r="J1368">
        <v>20</v>
      </c>
      <c r="K1368">
        <v>45</v>
      </c>
      <c r="L1368">
        <v>65</v>
      </c>
      <c r="M1368">
        <v>30</v>
      </c>
      <c r="N1368">
        <v>20</v>
      </c>
      <c r="O1368">
        <v>45</v>
      </c>
      <c r="P1368">
        <v>65</v>
      </c>
      <c r="Q1368">
        <v>30</v>
      </c>
      <c r="R1368">
        <v>18</v>
      </c>
      <c r="S1368">
        <v>18</v>
      </c>
      <c r="T1368">
        <v>1</v>
      </c>
      <c r="U1368">
        <v>0</v>
      </c>
      <c r="V1368">
        <v>18</v>
      </c>
      <c r="W1368">
        <v>8.1666319588322498</v>
      </c>
      <c r="X1368" t="s">
        <v>10595</v>
      </c>
      <c r="Y1368">
        <v>1</v>
      </c>
      <c r="Z1368" t="s">
        <v>6212</v>
      </c>
      <c r="AA1368" t="s">
        <v>10284</v>
      </c>
      <c r="AB1368">
        <v>3</v>
      </c>
      <c r="AC1368" t="s">
        <v>6339</v>
      </c>
      <c r="AD1368">
        <v>51857133</v>
      </c>
      <c r="AE1368">
        <v>51857157</v>
      </c>
      <c r="AF1368"/>
      <c r="AG1368"/>
      <c r="AH1368"/>
      <c r="AI1368"/>
      <c r="AJ1368"/>
      <c r="AK1368"/>
      <c r="AL1368"/>
      <c r="AM1368"/>
      <c r="AN1368"/>
      <c r="AO1368" t="s">
        <v>6329</v>
      </c>
      <c r="AP1368" t="s">
        <v>10422</v>
      </c>
      <c r="AQ1368" t="s">
        <v>9944</v>
      </c>
      <c r="AR1368" t="s">
        <v>6271</v>
      </c>
      <c r="AS1368">
        <v>-1</v>
      </c>
      <c r="AT1368">
        <v>-1</v>
      </c>
      <c r="AU1368">
        <v>-65</v>
      </c>
      <c r="AV1368">
        <v>9</v>
      </c>
      <c r="AW1368">
        <v>9</v>
      </c>
      <c r="AX1368">
        <v>9</v>
      </c>
      <c r="AY1368" t="s">
        <v>10318</v>
      </c>
    </row>
    <row r="1369" spans="1:51" x14ac:dyDescent="0.2">
      <c r="A1369" t="s">
        <v>6231</v>
      </c>
      <c r="B1369">
        <v>90070877</v>
      </c>
      <c r="C1369">
        <v>90070880</v>
      </c>
      <c r="D1369" t="s">
        <v>10597</v>
      </c>
      <c r="E1369" t="s">
        <v>10420</v>
      </c>
      <c r="F1369">
        <v>41873</v>
      </c>
      <c r="G1369" t="s">
        <v>6231</v>
      </c>
      <c r="H1369">
        <v>90070877</v>
      </c>
      <c r="I1369" t="s">
        <v>10598</v>
      </c>
      <c r="J1369">
        <v>46</v>
      </c>
      <c r="K1369">
        <v>18</v>
      </c>
      <c r="L1369">
        <v>64</v>
      </c>
      <c r="M1369">
        <v>28.7749891398763</v>
      </c>
      <c r="N1369">
        <v>46</v>
      </c>
      <c r="O1369">
        <v>18</v>
      </c>
      <c r="P1369">
        <v>64</v>
      </c>
      <c r="Q1369">
        <v>28.7749891398763</v>
      </c>
      <c r="R1369">
        <v>18</v>
      </c>
      <c r="S1369">
        <v>27</v>
      </c>
      <c r="T1369">
        <v>0</v>
      </c>
      <c r="U1369">
        <v>1</v>
      </c>
      <c r="V1369">
        <v>22.045407685048598</v>
      </c>
      <c r="W1369">
        <v>1.11803398874989</v>
      </c>
      <c r="X1369" t="s">
        <v>10597</v>
      </c>
      <c r="Y1369">
        <v>1</v>
      </c>
      <c r="Z1369" t="s">
        <v>6231</v>
      </c>
      <c r="AA1369" t="s">
        <v>10093</v>
      </c>
      <c r="AB1369">
        <v>2</v>
      </c>
      <c r="AC1369" t="s">
        <v>6328</v>
      </c>
      <c r="AD1369">
        <v>90070862</v>
      </c>
      <c r="AE1369">
        <v>90070886</v>
      </c>
      <c r="AF1369"/>
      <c r="AG1369"/>
      <c r="AH1369"/>
      <c r="AI1369"/>
      <c r="AJ1369"/>
      <c r="AK1369"/>
      <c r="AL1369"/>
      <c r="AM1369"/>
      <c r="AN1369"/>
      <c r="AO1369" t="s">
        <v>6329</v>
      </c>
      <c r="AP1369" t="s">
        <v>10422</v>
      </c>
      <c r="AQ1369" t="s">
        <v>9944</v>
      </c>
      <c r="AR1369" t="s">
        <v>6271</v>
      </c>
      <c r="AS1369">
        <v>-1</v>
      </c>
      <c r="AT1369">
        <v>-1</v>
      </c>
      <c r="AU1369">
        <v>-64</v>
      </c>
      <c r="AV1369">
        <v>4</v>
      </c>
      <c r="AW1369">
        <v>4</v>
      </c>
      <c r="AX1369">
        <v>4</v>
      </c>
      <c r="AY1369" t="s">
        <v>10599</v>
      </c>
    </row>
    <row r="1370" spans="1:51" x14ac:dyDescent="0.2">
      <c r="A1370" t="s">
        <v>6577</v>
      </c>
      <c r="B1370">
        <v>127713583</v>
      </c>
      <c r="C1370">
        <v>127713592</v>
      </c>
      <c r="D1370" t="s">
        <v>10600</v>
      </c>
      <c r="E1370" t="s">
        <v>10420</v>
      </c>
      <c r="F1370">
        <v>329723</v>
      </c>
      <c r="G1370" t="s">
        <v>6577</v>
      </c>
      <c r="H1370">
        <v>127713589</v>
      </c>
      <c r="I1370" t="s">
        <v>10601</v>
      </c>
      <c r="J1370">
        <v>19</v>
      </c>
      <c r="K1370">
        <v>45</v>
      </c>
      <c r="L1370">
        <v>64</v>
      </c>
      <c r="M1370">
        <v>29.240383034426799</v>
      </c>
      <c r="N1370">
        <v>19</v>
      </c>
      <c r="O1370">
        <v>45</v>
      </c>
      <c r="P1370">
        <v>64</v>
      </c>
      <c r="Q1370">
        <v>29.240383034426799</v>
      </c>
      <c r="R1370">
        <v>29</v>
      </c>
      <c r="S1370">
        <v>18</v>
      </c>
      <c r="T1370">
        <v>0</v>
      </c>
      <c r="U1370">
        <v>0</v>
      </c>
      <c r="V1370">
        <v>22.847319317591701</v>
      </c>
      <c r="W1370">
        <v>3.2489314482696501</v>
      </c>
      <c r="X1370" t="s">
        <v>10600</v>
      </c>
      <c r="Y1370">
        <v>1</v>
      </c>
      <c r="Z1370" t="s">
        <v>6577</v>
      </c>
      <c r="AA1370" t="s">
        <v>10184</v>
      </c>
      <c r="AB1370">
        <v>3</v>
      </c>
      <c r="AC1370" t="s">
        <v>6339</v>
      </c>
      <c r="AD1370">
        <v>127713582</v>
      </c>
      <c r="AE1370">
        <v>127713606</v>
      </c>
      <c r="AF1370"/>
      <c r="AG1370"/>
      <c r="AH1370"/>
      <c r="AI1370"/>
      <c r="AJ1370"/>
      <c r="AK1370"/>
      <c r="AL1370"/>
      <c r="AM1370"/>
      <c r="AN1370"/>
      <c r="AO1370" t="s">
        <v>6329</v>
      </c>
      <c r="AP1370" t="s">
        <v>10422</v>
      </c>
      <c r="AQ1370" t="s">
        <v>9944</v>
      </c>
      <c r="AR1370" t="s">
        <v>6271</v>
      </c>
      <c r="AS1370">
        <v>-1</v>
      </c>
      <c r="AT1370">
        <v>-1</v>
      </c>
      <c r="AU1370">
        <v>-64</v>
      </c>
      <c r="AV1370">
        <v>6</v>
      </c>
      <c r="AW1370">
        <v>6</v>
      </c>
      <c r="AX1370">
        <v>6</v>
      </c>
      <c r="AY1370" t="s">
        <v>10305</v>
      </c>
    </row>
    <row r="1371" spans="1:51" x14ac:dyDescent="0.2">
      <c r="A1371" t="s">
        <v>6400</v>
      </c>
      <c r="B1371">
        <v>85104592</v>
      </c>
      <c r="C1371">
        <v>85104600</v>
      </c>
      <c r="D1371" t="s">
        <v>10602</v>
      </c>
      <c r="E1371" t="s">
        <v>10420</v>
      </c>
      <c r="F1371">
        <v>259545</v>
      </c>
      <c r="G1371" t="s">
        <v>6400</v>
      </c>
      <c r="H1371">
        <v>85104592</v>
      </c>
      <c r="I1371" t="s">
        <v>10105</v>
      </c>
      <c r="J1371">
        <v>50</v>
      </c>
      <c r="K1371">
        <v>13</v>
      </c>
      <c r="L1371">
        <v>63</v>
      </c>
      <c r="M1371">
        <v>25.495097567963899</v>
      </c>
      <c r="N1371">
        <v>50</v>
      </c>
      <c r="O1371">
        <v>13</v>
      </c>
      <c r="P1371">
        <v>63</v>
      </c>
      <c r="Q1371">
        <v>25.495097567963899</v>
      </c>
      <c r="R1371">
        <v>11</v>
      </c>
      <c r="S1371">
        <v>29</v>
      </c>
      <c r="T1371">
        <v>0</v>
      </c>
      <c r="U1371">
        <v>2</v>
      </c>
      <c r="V1371">
        <v>17.8605710994917</v>
      </c>
      <c r="W1371">
        <v>2.7856776554368201</v>
      </c>
      <c r="X1371" t="s">
        <v>10602</v>
      </c>
      <c r="Y1371">
        <v>1</v>
      </c>
      <c r="Z1371" t="s">
        <v>6400</v>
      </c>
      <c r="AA1371" t="s">
        <v>10081</v>
      </c>
      <c r="AB1371">
        <v>3</v>
      </c>
      <c r="AC1371" t="s">
        <v>6328</v>
      </c>
      <c r="AD1371">
        <v>85104577</v>
      </c>
      <c r="AE1371">
        <v>85104601</v>
      </c>
      <c r="AF1371"/>
      <c r="AG1371"/>
      <c r="AH1371"/>
      <c r="AI1371"/>
      <c r="AJ1371"/>
      <c r="AK1371"/>
      <c r="AL1371"/>
      <c r="AM1371"/>
      <c r="AN1371"/>
      <c r="AO1371" t="s">
        <v>6329</v>
      </c>
      <c r="AP1371" t="s">
        <v>10422</v>
      </c>
      <c r="AQ1371" t="s">
        <v>9944</v>
      </c>
      <c r="AR1371" t="s">
        <v>6271</v>
      </c>
      <c r="AS1371">
        <v>-1</v>
      </c>
      <c r="AT1371">
        <v>-1</v>
      </c>
      <c r="AU1371">
        <v>-63</v>
      </c>
      <c r="AV1371">
        <v>6</v>
      </c>
      <c r="AW1371">
        <v>6</v>
      </c>
      <c r="AX1371">
        <v>6</v>
      </c>
      <c r="AY1371" t="s">
        <v>10106</v>
      </c>
    </row>
    <row r="1372" spans="1:51" x14ac:dyDescent="0.2">
      <c r="A1372" t="s">
        <v>6201</v>
      </c>
      <c r="B1372">
        <v>114878388</v>
      </c>
      <c r="C1372">
        <v>114878396</v>
      </c>
      <c r="D1372" t="s">
        <v>10603</v>
      </c>
      <c r="E1372" t="s">
        <v>10420</v>
      </c>
      <c r="F1372">
        <v>282759</v>
      </c>
      <c r="G1372" t="s">
        <v>6201</v>
      </c>
      <c r="H1372">
        <v>114878388</v>
      </c>
      <c r="I1372" t="s">
        <v>10604</v>
      </c>
      <c r="J1372">
        <v>61</v>
      </c>
      <c r="K1372">
        <v>2</v>
      </c>
      <c r="L1372">
        <v>63</v>
      </c>
      <c r="M1372">
        <v>11.045361017187201</v>
      </c>
      <c r="N1372">
        <v>61</v>
      </c>
      <c r="O1372">
        <v>2</v>
      </c>
      <c r="P1372">
        <v>63</v>
      </c>
      <c r="Q1372">
        <v>11.045361017187201</v>
      </c>
      <c r="R1372">
        <v>1</v>
      </c>
      <c r="S1372">
        <v>39</v>
      </c>
      <c r="T1372">
        <v>0</v>
      </c>
      <c r="U1372">
        <v>0</v>
      </c>
      <c r="V1372">
        <v>6.2449979983983903</v>
      </c>
      <c r="W1372">
        <v>2.7856776554368201</v>
      </c>
      <c r="X1372" t="s">
        <v>10603</v>
      </c>
      <c r="Y1372">
        <v>1</v>
      </c>
      <c r="Z1372" t="s">
        <v>6201</v>
      </c>
      <c r="AA1372" t="s">
        <v>10081</v>
      </c>
      <c r="AB1372">
        <v>3</v>
      </c>
      <c r="AC1372" t="s">
        <v>6328</v>
      </c>
      <c r="AD1372">
        <v>114878373</v>
      </c>
      <c r="AE1372">
        <v>114878397</v>
      </c>
      <c r="AF1372"/>
      <c r="AG1372"/>
      <c r="AH1372"/>
      <c r="AI1372"/>
      <c r="AJ1372"/>
      <c r="AK1372"/>
      <c r="AL1372"/>
      <c r="AM1372"/>
      <c r="AN1372"/>
      <c r="AO1372" t="s">
        <v>6329</v>
      </c>
      <c r="AP1372" t="s">
        <v>10422</v>
      </c>
      <c r="AQ1372" t="s">
        <v>9944</v>
      </c>
      <c r="AR1372" t="s">
        <v>6271</v>
      </c>
      <c r="AS1372">
        <v>-1</v>
      </c>
      <c r="AT1372">
        <v>-1</v>
      </c>
      <c r="AU1372">
        <v>-63</v>
      </c>
      <c r="AV1372">
        <v>5</v>
      </c>
      <c r="AW1372">
        <v>5</v>
      </c>
      <c r="AX1372">
        <v>5</v>
      </c>
      <c r="AY1372" t="s">
        <v>10605</v>
      </c>
    </row>
    <row r="1373" spans="1:51" x14ac:dyDescent="0.2">
      <c r="A1373" t="s">
        <v>6577</v>
      </c>
      <c r="B1373">
        <v>82625579</v>
      </c>
      <c r="C1373">
        <v>82625592</v>
      </c>
      <c r="D1373" t="s">
        <v>10606</v>
      </c>
      <c r="E1373" t="s">
        <v>10420</v>
      </c>
      <c r="F1373">
        <v>323642</v>
      </c>
      <c r="G1373" t="s">
        <v>6577</v>
      </c>
      <c r="H1373">
        <v>82625581</v>
      </c>
      <c r="I1373" t="s">
        <v>10607</v>
      </c>
      <c r="J1373">
        <v>31</v>
      </c>
      <c r="K1373">
        <v>32</v>
      </c>
      <c r="L1373">
        <v>63</v>
      </c>
      <c r="M1373">
        <v>31.496031496047198</v>
      </c>
      <c r="N1373">
        <v>31</v>
      </c>
      <c r="O1373">
        <v>32</v>
      </c>
      <c r="P1373">
        <v>63</v>
      </c>
      <c r="Q1373">
        <v>31.496031496047198</v>
      </c>
      <c r="R1373">
        <v>18</v>
      </c>
      <c r="S1373">
        <v>27</v>
      </c>
      <c r="T1373">
        <v>4</v>
      </c>
      <c r="U1373">
        <v>0</v>
      </c>
      <c r="V1373">
        <v>22.045407685048598</v>
      </c>
      <c r="W1373">
        <v>4.13052351280027</v>
      </c>
      <c r="X1373" t="s">
        <v>10606</v>
      </c>
      <c r="Y1373">
        <v>1</v>
      </c>
      <c r="Z1373" t="s">
        <v>6577</v>
      </c>
      <c r="AA1373" t="s">
        <v>10093</v>
      </c>
      <c r="AB1373">
        <v>2</v>
      </c>
      <c r="AC1373" t="s">
        <v>6339</v>
      </c>
      <c r="AD1373">
        <v>82625573</v>
      </c>
      <c r="AE1373">
        <v>82625597</v>
      </c>
      <c r="AF1373"/>
      <c r="AG1373"/>
      <c r="AH1373"/>
      <c r="AI1373"/>
      <c r="AJ1373"/>
      <c r="AK1373"/>
      <c r="AL1373"/>
      <c r="AM1373"/>
      <c r="AN1373"/>
      <c r="AO1373" t="s">
        <v>6329</v>
      </c>
      <c r="AP1373" t="s">
        <v>10422</v>
      </c>
      <c r="AQ1373" t="s">
        <v>9944</v>
      </c>
      <c r="AR1373" t="s">
        <v>6271</v>
      </c>
      <c r="AS1373">
        <v>-1</v>
      </c>
      <c r="AT1373">
        <v>-1</v>
      </c>
      <c r="AU1373">
        <v>-63</v>
      </c>
      <c r="AV1373">
        <v>7</v>
      </c>
      <c r="AW1373">
        <v>7</v>
      </c>
      <c r="AX1373">
        <v>7</v>
      </c>
      <c r="AY1373" t="s">
        <v>10201</v>
      </c>
    </row>
    <row r="1374" spans="1:51" x14ac:dyDescent="0.2">
      <c r="A1374" t="s">
        <v>6577</v>
      </c>
      <c r="B1374">
        <v>85398893</v>
      </c>
      <c r="C1374">
        <v>85398903</v>
      </c>
      <c r="D1374" t="s">
        <v>10608</v>
      </c>
      <c r="E1374" t="s">
        <v>10420</v>
      </c>
      <c r="F1374">
        <v>323962</v>
      </c>
      <c r="G1374" t="s">
        <v>6577</v>
      </c>
      <c r="H1374">
        <v>85398900</v>
      </c>
      <c r="I1374" t="s">
        <v>10609</v>
      </c>
      <c r="J1374">
        <v>44</v>
      </c>
      <c r="K1374">
        <v>19</v>
      </c>
      <c r="L1374">
        <v>63</v>
      </c>
      <c r="M1374">
        <v>28.9136645896019</v>
      </c>
      <c r="N1374">
        <v>44</v>
      </c>
      <c r="O1374">
        <v>19</v>
      </c>
      <c r="P1374">
        <v>63</v>
      </c>
      <c r="Q1374">
        <v>28.9136645896019</v>
      </c>
      <c r="R1374">
        <v>19</v>
      </c>
      <c r="S1374">
        <v>26</v>
      </c>
      <c r="T1374">
        <v>0</v>
      </c>
      <c r="U1374">
        <v>3</v>
      </c>
      <c r="V1374">
        <v>22.226110770892799</v>
      </c>
      <c r="W1374">
        <v>3.54400902933387</v>
      </c>
      <c r="X1374" t="s">
        <v>10608</v>
      </c>
      <c r="Y1374">
        <v>1</v>
      </c>
      <c r="Z1374" t="s">
        <v>6577</v>
      </c>
      <c r="AA1374" t="s">
        <v>10184</v>
      </c>
      <c r="AB1374">
        <v>3</v>
      </c>
      <c r="AC1374" t="s">
        <v>6328</v>
      </c>
      <c r="AD1374">
        <v>85398885</v>
      </c>
      <c r="AE1374">
        <v>85398909</v>
      </c>
      <c r="AF1374"/>
      <c r="AG1374"/>
      <c r="AH1374"/>
      <c r="AI1374"/>
      <c r="AJ1374"/>
      <c r="AK1374"/>
      <c r="AL1374"/>
      <c r="AM1374"/>
      <c r="AN1374"/>
      <c r="AO1374" t="s">
        <v>6329</v>
      </c>
      <c r="AP1374" t="s">
        <v>10422</v>
      </c>
      <c r="AQ1374" t="s">
        <v>9944</v>
      </c>
      <c r="AR1374" t="s">
        <v>6271</v>
      </c>
      <c r="AS1374">
        <v>-1</v>
      </c>
      <c r="AT1374">
        <v>-1</v>
      </c>
      <c r="AU1374">
        <v>-63</v>
      </c>
      <c r="AV1374">
        <v>7</v>
      </c>
      <c r="AW1374">
        <v>7</v>
      </c>
      <c r="AX1374">
        <v>7</v>
      </c>
      <c r="AY1374" t="s">
        <v>10185</v>
      </c>
    </row>
    <row r="1375" spans="1:51" x14ac:dyDescent="0.2">
      <c r="A1375" t="s">
        <v>6577</v>
      </c>
      <c r="B1375">
        <v>94475676</v>
      </c>
      <c r="C1375">
        <v>94475683</v>
      </c>
      <c r="D1375" t="s">
        <v>10610</v>
      </c>
      <c r="E1375" t="s">
        <v>10420</v>
      </c>
      <c r="F1375">
        <v>324746</v>
      </c>
      <c r="G1375" t="s">
        <v>6577</v>
      </c>
      <c r="H1375">
        <v>94475677</v>
      </c>
      <c r="I1375" t="s">
        <v>10611</v>
      </c>
      <c r="J1375">
        <v>59</v>
      </c>
      <c r="K1375">
        <v>3</v>
      </c>
      <c r="L1375">
        <v>62</v>
      </c>
      <c r="M1375">
        <v>13.304134695649999</v>
      </c>
      <c r="N1375">
        <v>59</v>
      </c>
      <c r="O1375">
        <v>3</v>
      </c>
      <c r="P1375">
        <v>62</v>
      </c>
      <c r="Q1375">
        <v>13.304134695649999</v>
      </c>
      <c r="R1375">
        <v>13</v>
      </c>
      <c r="S1375">
        <v>23</v>
      </c>
      <c r="T1375">
        <v>0</v>
      </c>
      <c r="U1375">
        <v>2</v>
      </c>
      <c r="V1375">
        <v>17.291616465790501</v>
      </c>
      <c r="W1375">
        <v>2.4166091947189101</v>
      </c>
      <c r="X1375" t="s">
        <v>10610</v>
      </c>
      <c r="Y1375">
        <v>1</v>
      </c>
      <c r="Z1375" t="s">
        <v>6577</v>
      </c>
      <c r="AA1375" t="s">
        <v>10612</v>
      </c>
      <c r="AB1375">
        <v>4</v>
      </c>
      <c r="AC1375" t="s">
        <v>6339</v>
      </c>
      <c r="AD1375">
        <v>94475669</v>
      </c>
      <c r="AE1375">
        <v>94475693</v>
      </c>
      <c r="AF1375" t="s">
        <v>10613</v>
      </c>
      <c r="AG1375">
        <v>23</v>
      </c>
      <c r="AH1375">
        <v>5</v>
      </c>
      <c r="AI1375">
        <v>2</v>
      </c>
      <c r="AJ1375">
        <v>0</v>
      </c>
      <c r="AK1375">
        <v>1</v>
      </c>
      <c r="AL1375" t="s">
        <v>6339</v>
      </c>
      <c r="AM1375">
        <v>94475669</v>
      </c>
      <c r="AN1375">
        <v>94475692</v>
      </c>
      <c r="AO1375" t="s">
        <v>6329</v>
      </c>
      <c r="AP1375" t="s">
        <v>10422</v>
      </c>
      <c r="AQ1375" t="s">
        <v>9944</v>
      </c>
      <c r="AR1375" t="s">
        <v>9944</v>
      </c>
      <c r="AS1375">
        <v>-1</v>
      </c>
      <c r="AT1375">
        <v>-1</v>
      </c>
      <c r="AU1375">
        <v>-62</v>
      </c>
      <c r="AV1375">
        <v>6</v>
      </c>
      <c r="AW1375">
        <v>6</v>
      </c>
      <c r="AX1375">
        <v>6</v>
      </c>
      <c r="AY1375" t="s">
        <v>10308</v>
      </c>
    </row>
    <row r="1376" spans="1:51" x14ac:dyDescent="0.2">
      <c r="A1376" t="s">
        <v>6387</v>
      </c>
      <c r="B1376">
        <v>31786688</v>
      </c>
      <c r="C1376">
        <v>31786700</v>
      </c>
      <c r="D1376" t="s">
        <v>10614</v>
      </c>
      <c r="E1376" t="s">
        <v>10420</v>
      </c>
      <c r="F1376">
        <v>113735</v>
      </c>
      <c r="G1376" t="s">
        <v>6387</v>
      </c>
      <c r="H1376">
        <v>31786697</v>
      </c>
      <c r="I1376" t="s">
        <v>10615</v>
      </c>
      <c r="J1376">
        <v>39</v>
      </c>
      <c r="K1376">
        <v>22</v>
      </c>
      <c r="L1376">
        <v>61</v>
      </c>
      <c r="M1376">
        <v>29.291637031753599</v>
      </c>
      <c r="N1376">
        <v>39</v>
      </c>
      <c r="O1376">
        <v>22</v>
      </c>
      <c r="P1376">
        <v>61</v>
      </c>
      <c r="Q1376">
        <v>29.291637031753599</v>
      </c>
      <c r="R1376">
        <v>14</v>
      </c>
      <c r="S1376">
        <v>28</v>
      </c>
      <c r="T1376">
        <v>0</v>
      </c>
      <c r="U1376">
        <v>0</v>
      </c>
      <c r="V1376">
        <v>19.798989873223299</v>
      </c>
      <c r="W1376">
        <v>4.3174066289845801</v>
      </c>
      <c r="X1376" t="s">
        <v>10614</v>
      </c>
      <c r="Y1376">
        <v>1</v>
      </c>
      <c r="Z1376" t="s">
        <v>6387</v>
      </c>
      <c r="AA1376" t="s">
        <v>10093</v>
      </c>
      <c r="AB1376">
        <v>2</v>
      </c>
      <c r="AC1376" t="s">
        <v>6328</v>
      </c>
      <c r="AD1376">
        <v>31786682</v>
      </c>
      <c r="AE1376">
        <v>31786706</v>
      </c>
      <c r="AF1376"/>
      <c r="AG1376"/>
      <c r="AH1376"/>
      <c r="AI1376"/>
      <c r="AJ1376"/>
      <c r="AK1376"/>
      <c r="AL1376"/>
      <c r="AM1376"/>
      <c r="AN1376"/>
      <c r="AO1376" t="s">
        <v>6329</v>
      </c>
      <c r="AP1376" t="s">
        <v>10422</v>
      </c>
      <c r="AQ1376" t="s">
        <v>9944</v>
      </c>
      <c r="AR1376" t="s">
        <v>6271</v>
      </c>
      <c r="AS1376">
        <v>-1</v>
      </c>
      <c r="AT1376">
        <v>-1</v>
      </c>
      <c r="AU1376">
        <v>-61</v>
      </c>
      <c r="AV1376">
        <v>6</v>
      </c>
      <c r="AW1376">
        <v>6</v>
      </c>
      <c r="AX1376">
        <v>6</v>
      </c>
      <c r="AY1376" t="s">
        <v>10616</v>
      </c>
    </row>
    <row r="1377" spans="1:51" x14ac:dyDescent="0.2">
      <c r="A1377" t="s">
        <v>6221</v>
      </c>
      <c r="B1377">
        <v>50924033</v>
      </c>
      <c r="C1377">
        <v>50924044</v>
      </c>
      <c r="D1377" t="s">
        <v>10617</v>
      </c>
      <c r="E1377" t="s">
        <v>10420</v>
      </c>
      <c r="F1377">
        <v>6074</v>
      </c>
      <c r="G1377" t="s">
        <v>6221</v>
      </c>
      <c r="H1377">
        <v>50924036</v>
      </c>
      <c r="I1377" t="s">
        <v>10618</v>
      </c>
      <c r="J1377">
        <v>13</v>
      </c>
      <c r="K1377">
        <v>48</v>
      </c>
      <c r="L1377">
        <v>61</v>
      </c>
      <c r="M1377">
        <v>24.9799919935936</v>
      </c>
      <c r="N1377">
        <v>13</v>
      </c>
      <c r="O1377">
        <v>48</v>
      </c>
      <c r="P1377">
        <v>61</v>
      </c>
      <c r="Q1377">
        <v>24.9799919935936</v>
      </c>
      <c r="R1377">
        <v>9</v>
      </c>
      <c r="S1377">
        <v>19</v>
      </c>
      <c r="T1377">
        <v>0</v>
      </c>
      <c r="U1377">
        <v>2</v>
      </c>
      <c r="V1377">
        <v>13.076696830622</v>
      </c>
      <c r="W1377">
        <v>3.9293765408776999</v>
      </c>
      <c r="X1377" t="s">
        <v>10617</v>
      </c>
      <c r="Y1377">
        <v>1</v>
      </c>
      <c r="Z1377" t="s">
        <v>6221</v>
      </c>
      <c r="AA1377" t="s">
        <v>10081</v>
      </c>
      <c r="AB1377">
        <v>3</v>
      </c>
      <c r="AC1377" t="s">
        <v>6339</v>
      </c>
      <c r="AD1377">
        <v>50924026</v>
      </c>
      <c r="AE1377">
        <v>50924050</v>
      </c>
      <c r="AF1377"/>
      <c r="AG1377"/>
      <c r="AH1377"/>
      <c r="AI1377"/>
      <c r="AJ1377"/>
      <c r="AK1377"/>
      <c r="AL1377"/>
      <c r="AM1377"/>
      <c r="AN1377"/>
      <c r="AO1377" t="s">
        <v>6329</v>
      </c>
      <c r="AP1377" t="s">
        <v>10422</v>
      </c>
      <c r="AQ1377" t="s">
        <v>9944</v>
      </c>
      <c r="AR1377" t="s">
        <v>6271</v>
      </c>
      <c r="AS1377">
        <v>-1</v>
      </c>
      <c r="AT1377">
        <v>-1</v>
      </c>
      <c r="AU1377">
        <v>-61</v>
      </c>
      <c r="AV1377">
        <v>6</v>
      </c>
      <c r="AW1377">
        <v>6</v>
      </c>
      <c r="AX1377">
        <v>6</v>
      </c>
      <c r="AY1377" t="s">
        <v>10619</v>
      </c>
    </row>
    <row r="1378" spans="1:51" x14ac:dyDescent="0.2">
      <c r="A1378" t="s">
        <v>6361</v>
      </c>
      <c r="B1378">
        <v>32653694</v>
      </c>
      <c r="C1378">
        <v>32653697</v>
      </c>
      <c r="D1378" t="s">
        <v>10131</v>
      </c>
      <c r="E1378" t="s">
        <v>10420</v>
      </c>
      <c r="F1378">
        <v>172651</v>
      </c>
      <c r="G1378" t="s">
        <v>6361</v>
      </c>
      <c r="H1378">
        <v>32653694</v>
      </c>
      <c r="I1378" t="s">
        <v>10132</v>
      </c>
      <c r="J1378">
        <v>24</v>
      </c>
      <c r="K1378">
        <v>37</v>
      </c>
      <c r="L1378">
        <v>61</v>
      </c>
      <c r="M1378">
        <v>29.799328851502601</v>
      </c>
      <c r="N1378">
        <v>24</v>
      </c>
      <c r="O1378">
        <v>37</v>
      </c>
      <c r="P1378">
        <v>61</v>
      </c>
      <c r="Q1378">
        <v>29.799328851502601</v>
      </c>
      <c r="R1378">
        <v>30</v>
      </c>
      <c r="S1378">
        <v>15</v>
      </c>
      <c r="T1378">
        <v>0</v>
      </c>
      <c r="U1378">
        <v>1</v>
      </c>
      <c r="V1378">
        <v>21.213203435596402</v>
      </c>
      <c r="W1378">
        <v>1.11803398874989</v>
      </c>
      <c r="X1378" t="s">
        <v>10131</v>
      </c>
      <c r="Y1378">
        <v>1</v>
      </c>
      <c r="Z1378" t="s">
        <v>6361</v>
      </c>
      <c r="AA1378" t="s">
        <v>10133</v>
      </c>
      <c r="AB1378">
        <v>2</v>
      </c>
      <c r="AC1378" t="s">
        <v>6339</v>
      </c>
      <c r="AD1378">
        <v>32653687</v>
      </c>
      <c r="AE1378">
        <v>32653711</v>
      </c>
      <c r="AF1378"/>
      <c r="AG1378"/>
      <c r="AH1378"/>
      <c r="AI1378"/>
      <c r="AJ1378"/>
      <c r="AK1378"/>
      <c r="AL1378"/>
      <c r="AM1378"/>
      <c r="AN1378"/>
      <c r="AO1378" t="s">
        <v>6329</v>
      </c>
      <c r="AP1378" t="s">
        <v>10422</v>
      </c>
      <c r="AQ1378" t="s">
        <v>9944</v>
      </c>
      <c r="AR1378" t="s">
        <v>6271</v>
      </c>
      <c r="AS1378">
        <v>-1</v>
      </c>
      <c r="AT1378">
        <v>-1</v>
      </c>
      <c r="AU1378">
        <v>-61</v>
      </c>
      <c r="AV1378">
        <v>4</v>
      </c>
      <c r="AW1378">
        <v>4</v>
      </c>
      <c r="AX1378">
        <v>4</v>
      </c>
      <c r="AY1378" t="s">
        <v>10134</v>
      </c>
    </row>
    <row r="1379" spans="1:51" x14ac:dyDescent="0.2">
      <c r="A1379" t="s">
        <v>6466</v>
      </c>
      <c r="B1379">
        <v>9969068</v>
      </c>
      <c r="C1379">
        <v>9969075</v>
      </c>
      <c r="D1379" t="s">
        <v>10620</v>
      </c>
      <c r="E1379" t="s">
        <v>10420</v>
      </c>
      <c r="F1379">
        <v>231154</v>
      </c>
      <c r="G1379" t="s">
        <v>6466</v>
      </c>
      <c r="H1379">
        <v>9969072</v>
      </c>
      <c r="I1379" t="s">
        <v>10621</v>
      </c>
      <c r="J1379">
        <v>14</v>
      </c>
      <c r="K1379">
        <v>47</v>
      </c>
      <c r="L1379">
        <v>61</v>
      </c>
      <c r="M1379">
        <v>25.651510676761301</v>
      </c>
      <c r="N1379">
        <v>14</v>
      </c>
      <c r="O1379">
        <v>47</v>
      </c>
      <c r="P1379">
        <v>61</v>
      </c>
      <c r="Q1379">
        <v>25.651510676761301</v>
      </c>
      <c r="R1379">
        <v>23</v>
      </c>
      <c r="S1379">
        <v>20</v>
      </c>
      <c r="T1379">
        <v>1</v>
      </c>
      <c r="U1379">
        <v>1</v>
      </c>
      <c r="V1379">
        <v>21.447610589527201</v>
      </c>
      <c r="W1379">
        <v>2.2669117514559001</v>
      </c>
      <c r="X1379" t="s">
        <v>10620</v>
      </c>
      <c r="Y1379">
        <v>1</v>
      </c>
      <c r="Z1379" t="s">
        <v>6466</v>
      </c>
      <c r="AA1379" t="s">
        <v>10081</v>
      </c>
      <c r="AB1379">
        <v>3</v>
      </c>
      <c r="AC1379" t="s">
        <v>6339</v>
      </c>
      <c r="AD1379">
        <v>9969065</v>
      </c>
      <c r="AE1379">
        <v>9969089</v>
      </c>
      <c r="AF1379"/>
      <c r="AG1379"/>
      <c r="AH1379"/>
      <c r="AI1379"/>
      <c r="AJ1379"/>
      <c r="AK1379"/>
      <c r="AL1379"/>
      <c r="AM1379"/>
      <c r="AN1379"/>
      <c r="AO1379" t="s">
        <v>6329</v>
      </c>
      <c r="AP1379" t="s">
        <v>10422</v>
      </c>
      <c r="AQ1379" t="s">
        <v>9944</v>
      </c>
      <c r="AR1379" t="s">
        <v>6271</v>
      </c>
      <c r="AS1379">
        <v>-1</v>
      </c>
      <c r="AT1379">
        <v>-1</v>
      </c>
      <c r="AU1379">
        <v>-61</v>
      </c>
      <c r="AV1379">
        <v>6</v>
      </c>
      <c r="AW1379">
        <v>6</v>
      </c>
      <c r="AX1379">
        <v>6</v>
      </c>
      <c r="AY1379" t="s">
        <v>10622</v>
      </c>
    </row>
    <row r="1380" spans="1:51" x14ac:dyDescent="0.2">
      <c r="A1380" t="s">
        <v>6221</v>
      </c>
      <c r="B1380">
        <v>174485382</v>
      </c>
      <c r="C1380">
        <v>174485394</v>
      </c>
      <c r="D1380" t="s">
        <v>10623</v>
      </c>
      <c r="E1380" t="s">
        <v>10420</v>
      </c>
      <c r="F1380">
        <v>21374</v>
      </c>
      <c r="G1380" t="s">
        <v>6221</v>
      </c>
      <c r="H1380">
        <v>174485382</v>
      </c>
      <c r="I1380" t="s">
        <v>10624</v>
      </c>
      <c r="J1380">
        <v>44</v>
      </c>
      <c r="K1380">
        <v>15</v>
      </c>
      <c r="L1380">
        <v>59</v>
      </c>
      <c r="M1380">
        <v>25.690465157330198</v>
      </c>
      <c r="N1380">
        <v>44</v>
      </c>
      <c r="O1380">
        <v>15</v>
      </c>
      <c r="P1380">
        <v>59</v>
      </c>
      <c r="Q1380">
        <v>25.690465157330198</v>
      </c>
      <c r="R1380">
        <v>18</v>
      </c>
      <c r="S1380">
        <v>26</v>
      </c>
      <c r="T1380">
        <v>2</v>
      </c>
      <c r="U1380">
        <v>1</v>
      </c>
      <c r="V1380">
        <v>21.633307652783898</v>
      </c>
      <c r="W1380">
        <v>4.3174066289845801</v>
      </c>
      <c r="X1380" t="s">
        <v>10623</v>
      </c>
      <c r="Y1380">
        <v>1</v>
      </c>
      <c r="Z1380" t="s">
        <v>6221</v>
      </c>
      <c r="AA1380" t="s">
        <v>10081</v>
      </c>
      <c r="AB1380">
        <v>3</v>
      </c>
      <c r="AC1380" t="s">
        <v>6328</v>
      </c>
      <c r="AD1380">
        <v>174485367</v>
      </c>
      <c r="AE1380">
        <v>174485391</v>
      </c>
      <c r="AF1380"/>
      <c r="AG1380"/>
      <c r="AH1380"/>
      <c r="AI1380"/>
      <c r="AJ1380"/>
      <c r="AK1380"/>
      <c r="AL1380"/>
      <c r="AM1380"/>
      <c r="AN1380"/>
      <c r="AO1380" t="s">
        <v>6329</v>
      </c>
      <c r="AP1380" t="s">
        <v>10422</v>
      </c>
      <c r="AQ1380" t="s">
        <v>9944</v>
      </c>
      <c r="AR1380" t="s">
        <v>6271</v>
      </c>
      <c r="AS1380">
        <v>-1</v>
      </c>
      <c r="AT1380">
        <v>-1</v>
      </c>
      <c r="AU1380">
        <v>-59</v>
      </c>
      <c r="AV1380">
        <v>7</v>
      </c>
      <c r="AW1380">
        <v>7</v>
      </c>
      <c r="AX1380">
        <v>7</v>
      </c>
      <c r="AY1380" t="s">
        <v>10130</v>
      </c>
    </row>
    <row r="1381" spans="1:51" x14ac:dyDescent="0.2">
      <c r="A1381" t="s">
        <v>6262</v>
      </c>
      <c r="B1381">
        <v>54510344</v>
      </c>
      <c r="C1381">
        <v>54510355</v>
      </c>
      <c r="D1381" t="s">
        <v>10625</v>
      </c>
      <c r="E1381" t="s">
        <v>10420</v>
      </c>
      <c r="F1381">
        <v>134956</v>
      </c>
      <c r="G1381" t="s">
        <v>6262</v>
      </c>
      <c r="H1381">
        <v>54510347</v>
      </c>
      <c r="I1381" t="s">
        <v>10626</v>
      </c>
      <c r="J1381">
        <v>16</v>
      </c>
      <c r="K1381">
        <v>42</v>
      </c>
      <c r="L1381">
        <v>58</v>
      </c>
      <c r="M1381">
        <v>25.922962793631399</v>
      </c>
      <c r="N1381">
        <v>16</v>
      </c>
      <c r="O1381">
        <v>42</v>
      </c>
      <c r="P1381">
        <v>58</v>
      </c>
      <c r="Q1381">
        <v>25.922962793631399</v>
      </c>
      <c r="R1381">
        <v>14</v>
      </c>
      <c r="S1381">
        <v>31</v>
      </c>
      <c r="T1381">
        <v>1</v>
      </c>
      <c r="U1381">
        <v>1</v>
      </c>
      <c r="V1381">
        <v>20.832666655999599</v>
      </c>
      <c r="W1381">
        <v>3.6362373715452301</v>
      </c>
      <c r="X1381" t="s">
        <v>10625</v>
      </c>
      <c r="Y1381">
        <v>1</v>
      </c>
      <c r="Z1381" t="s">
        <v>6262</v>
      </c>
      <c r="AA1381" t="s">
        <v>10081</v>
      </c>
      <c r="AB1381">
        <v>3</v>
      </c>
      <c r="AC1381" t="s">
        <v>6339</v>
      </c>
      <c r="AD1381">
        <v>54510337</v>
      </c>
      <c r="AE1381">
        <v>54510361</v>
      </c>
      <c r="AF1381"/>
      <c r="AG1381"/>
      <c r="AH1381"/>
      <c r="AI1381"/>
      <c r="AJ1381"/>
      <c r="AK1381"/>
      <c r="AL1381"/>
      <c r="AM1381"/>
      <c r="AN1381"/>
      <c r="AO1381" t="s">
        <v>6329</v>
      </c>
      <c r="AP1381" t="s">
        <v>10422</v>
      </c>
      <c r="AQ1381" t="s">
        <v>9944</v>
      </c>
      <c r="AR1381" t="s">
        <v>6271</v>
      </c>
      <c r="AS1381">
        <v>-1</v>
      </c>
      <c r="AT1381">
        <v>-1</v>
      </c>
      <c r="AU1381">
        <v>-58</v>
      </c>
      <c r="AV1381">
        <v>6</v>
      </c>
      <c r="AW1381">
        <v>6</v>
      </c>
      <c r="AX1381">
        <v>6</v>
      </c>
      <c r="AY1381" t="s">
        <v>10627</v>
      </c>
    </row>
    <row r="1382" spans="1:51" x14ac:dyDescent="0.2">
      <c r="A1382" t="s">
        <v>6466</v>
      </c>
      <c r="B1382">
        <v>100282752</v>
      </c>
      <c r="C1382">
        <v>100282761</v>
      </c>
      <c r="D1382" t="s">
        <v>10628</v>
      </c>
      <c r="E1382" t="s">
        <v>10420</v>
      </c>
      <c r="F1382">
        <v>239783</v>
      </c>
      <c r="G1382" t="s">
        <v>6466</v>
      </c>
      <c r="H1382">
        <v>100282756</v>
      </c>
      <c r="I1382" t="s">
        <v>10629</v>
      </c>
      <c r="J1382">
        <v>45</v>
      </c>
      <c r="K1382">
        <v>13</v>
      </c>
      <c r="L1382">
        <v>58</v>
      </c>
      <c r="M1382">
        <v>24.186773244895601</v>
      </c>
      <c r="N1382">
        <v>45</v>
      </c>
      <c r="O1382">
        <v>13</v>
      </c>
      <c r="P1382">
        <v>58</v>
      </c>
      <c r="Q1382">
        <v>24.186773244895601</v>
      </c>
      <c r="R1382">
        <v>32</v>
      </c>
      <c r="S1382">
        <v>9</v>
      </c>
      <c r="T1382">
        <v>1</v>
      </c>
      <c r="U1382">
        <v>0</v>
      </c>
      <c r="V1382">
        <v>16.9705627484771</v>
      </c>
      <c r="W1382">
        <v>2.91070819942883</v>
      </c>
      <c r="X1382" t="s">
        <v>10628</v>
      </c>
      <c r="Y1382">
        <v>1</v>
      </c>
      <c r="Z1382" t="s">
        <v>6466</v>
      </c>
      <c r="AA1382" t="s">
        <v>10081</v>
      </c>
      <c r="AB1382">
        <v>3</v>
      </c>
      <c r="AC1382" t="s">
        <v>6328</v>
      </c>
      <c r="AD1382">
        <v>100282738</v>
      </c>
      <c r="AE1382">
        <v>100282762</v>
      </c>
      <c r="AF1382"/>
      <c r="AG1382"/>
      <c r="AH1382"/>
      <c r="AI1382"/>
      <c r="AJ1382"/>
      <c r="AK1382"/>
      <c r="AL1382"/>
      <c r="AM1382"/>
      <c r="AN1382"/>
      <c r="AO1382" t="s">
        <v>6329</v>
      </c>
      <c r="AP1382" t="s">
        <v>10422</v>
      </c>
      <c r="AQ1382" t="s">
        <v>9944</v>
      </c>
      <c r="AR1382" t="s">
        <v>6271</v>
      </c>
      <c r="AS1382">
        <v>-1</v>
      </c>
      <c r="AT1382">
        <v>-1</v>
      </c>
      <c r="AU1382">
        <v>-58</v>
      </c>
      <c r="AV1382">
        <v>6</v>
      </c>
      <c r="AW1382">
        <v>6</v>
      </c>
      <c r="AX1382">
        <v>6</v>
      </c>
      <c r="AY1382" t="s">
        <v>10630</v>
      </c>
    </row>
    <row r="1383" spans="1:51" x14ac:dyDescent="0.2">
      <c r="A1383" t="s">
        <v>6577</v>
      </c>
      <c r="B1383">
        <v>117586659</v>
      </c>
      <c r="C1383">
        <v>117586673</v>
      </c>
      <c r="D1383" t="s">
        <v>10631</v>
      </c>
      <c r="E1383" t="s">
        <v>10420</v>
      </c>
      <c r="F1383">
        <v>328210</v>
      </c>
      <c r="G1383" t="s">
        <v>6577</v>
      </c>
      <c r="H1383">
        <v>117586670</v>
      </c>
      <c r="I1383" t="s">
        <v>10632</v>
      </c>
      <c r="J1383">
        <v>41</v>
      </c>
      <c r="K1383">
        <v>17</v>
      </c>
      <c r="L1383">
        <v>58</v>
      </c>
      <c r="M1383">
        <v>26.400757564888099</v>
      </c>
      <c r="N1383">
        <v>41</v>
      </c>
      <c r="O1383">
        <v>17</v>
      </c>
      <c r="P1383">
        <v>58</v>
      </c>
      <c r="Q1383">
        <v>26.400757564888099</v>
      </c>
      <c r="R1383">
        <v>19</v>
      </c>
      <c r="S1383">
        <v>27</v>
      </c>
      <c r="T1383">
        <v>0</v>
      </c>
      <c r="U1383">
        <v>0</v>
      </c>
      <c r="V1383">
        <v>22.6495033058122</v>
      </c>
      <c r="W1383">
        <v>5.0990195135927801</v>
      </c>
      <c r="X1383" t="s">
        <v>10631</v>
      </c>
      <c r="Y1383">
        <v>1</v>
      </c>
      <c r="Z1383" t="s">
        <v>6577</v>
      </c>
      <c r="AA1383" t="s">
        <v>10633</v>
      </c>
      <c r="AB1383">
        <v>3</v>
      </c>
      <c r="AC1383" t="s">
        <v>6328</v>
      </c>
      <c r="AD1383">
        <v>117586655</v>
      </c>
      <c r="AE1383">
        <v>117586679</v>
      </c>
      <c r="AF1383"/>
      <c r="AG1383"/>
      <c r="AH1383"/>
      <c r="AI1383"/>
      <c r="AJ1383"/>
      <c r="AK1383"/>
      <c r="AL1383"/>
      <c r="AM1383"/>
      <c r="AN1383"/>
      <c r="AO1383" t="s">
        <v>6329</v>
      </c>
      <c r="AP1383" t="s">
        <v>10422</v>
      </c>
      <c r="AQ1383" t="s">
        <v>9944</v>
      </c>
      <c r="AR1383" t="s">
        <v>6271</v>
      </c>
      <c r="AS1383">
        <v>-1</v>
      </c>
      <c r="AT1383">
        <v>-1</v>
      </c>
      <c r="AU1383">
        <v>-58</v>
      </c>
      <c r="AV1383">
        <v>5</v>
      </c>
      <c r="AW1383">
        <v>5</v>
      </c>
      <c r="AX1383">
        <v>5</v>
      </c>
      <c r="AY1383" t="s">
        <v>10634</v>
      </c>
    </row>
    <row r="1384" spans="1:51" x14ac:dyDescent="0.2">
      <c r="A1384" t="s">
        <v>6251</v>
      </c>
      <c r="B1384">
        <v>101357870</v>
      </c>
      <c r="C1384">
        <v>101357883</v>
      </c>
      <c r="D1384" t="s">
        <v>10635</v>
      </c>
      <c r="E1384" t="s">
        <v>10420</v>
      </c>
      <c r="F1384">
        <v>58006</v>
      </c>
      <c r="G1384" t="s">
        <v>6251</v>
      </c>
      <c r="H1384">
        <v>101357875</v>
      </c>
      <c r="I1384" t="s">
        <v>10636</v>
      </c>
      <c r="J1384">
        <v>30</v>
      </c>
      <c r="K1384">
        <v>27</v>
      </c>
      <c r="L1384">
        <v>57</v>
      </c>
      <c r="M1384">
        <v>28.4604989415154</v>
      </c>
      <c r="N1384">
        <v>30</v>
      </c>
      <c r="O1384">
        <v>27</v>
      </c>
      <c r="P1384">
        <v>57</v>
      </c>
      <c r="Q1384">
        <v>28.4604989415154</v>
      </c>
      <c r="R1384">
        <v>24</v>
      </c>
      <c r="S1384">
        <v>14</v>
      </c>
      <c r="T1384">
        <v>0</v>
      </c>
      <c r="U1384">
        <v>1</v>
      </c>
      <c r="V1384">
        <v>18.330302779823299</v>
      </c>
      <c r="W1384">
        <v>3.8622100754188202</v>
      </c>
      <c r="X1384" t="s">
        <v>10635</v>
      </c>
      <c r="Y1384">
        <v>1</v>
      </c>
      <c r="Z1384" t="s">
        <v>6251</v>
      </c>
      <c r="AA1384" t="s">
        <v>10148</v>
      </c>
      <c r="AB1384">
        <v>2</v>
      </c>
      <c r="AC1384" t="s">
        <v>6339</v>
      </c>
      <c r="AD1384">
        <v>101357868</v>
      </c>
      <c r="AE1384">
        <v>101357892</v>
      </c>
      <c r="AF1384"/>
      <c r="AG1384"/>
      <c r="AH1384"/>
      <c r="AI1384"/>
      <c r="AJ1384"/>
      <c r="AK1384"/>
      <c r="AL1384"/>
      <c r="AM1384"/>
      <c r="AN1384"/>
      <c r="AO1384" t="s">
        <v>6329</v>
      </c>
      <c r="AP1384" t="s">
        <v>10422</v>
      </c>
      <c r="AQ1384" t="s">
        <v>9944</v>
      </c>
      <c r="AR1384" t="s">
        <v>6271</v>
      </c>
      <c r="AS1384">
        <v>-1</v>
      </c>
      <c r="AT1384">
        <v>-1</v>
      </c>
      <c r="AU1384">
        <v>-57</v>
      </c>
      <c r="AV1384">
        <v>6</v>
      </c>
      <c r="AW1384">
        <v>6</v>
      </c>
      <c r="AX1384">
        <v>6</v>
      </c>
      <c r="AY1384" t="s">
        <v>10149</v>
      </c>
    </row>
    <row r="1385" spans="1:51" x14ac:dyDescent="0.2">
      <c r="A1385" t="s">
        <v>6361</v>
      </c>
      <c r="B1385">
        <v>2099340</v>
      </c>
      <c r="C1385">
        <v>2099351</v>
      </c>
      <c r="D1385" t="s">
        <v>10637</v>
      </c>
      <c r="E1385" t="s">
        <v>10420</v>
      </c>
      <c r="F1385">
        <v>169636</v>
      </c>
      <c r="G1385" t="s">
        <v>6361</v>
      </c>
      <c r="H1385">
        <v>2099343</v>
      </c>
      <c r="I1385" t="s">
        <v>10638</v>
      </c>
      <c r="J1385">
        <v>43</v>
      </c>
      <c r="K1385">
        <v>14</v>
      </c>
      <c r="L1385">
        <v>57</v>
      </c>
      <c r="M1385">
        <v>24.535688292770601</v>
      </c>
      <c r="N1385">
        <v>43</v>
      </c>
      <c r="O1385">
        <v>14</v>
      </c>
      <c r="P1385">
        <v>57</v>
      </c>
      <c r="Q1385">
        <v>24.535688292770601</v>
      </c>
      <c r="R1385">
        <v>30</v>
      </c>
      <c r="S1385">
        <v>16</v>
      </c>
      <c r="T1385">
        <v>0</v>
      </c>
      <c r="U1385">
        <v>3</v>
      </c>
      <c r="V1385">
        <v>21.908902300206599</v>
      </c>
      <c r="W1385">
        <v>3.7155828016013199</v>
      </c>
      <c r="X1385" t="s">
        <v>10637</v>
      </c>
      <c r="Y1385">
        <v>1</v>
      </c>
      <c r="Z1385" t="s">
        <v>6361</v>
      </c>
      <c r="AA1385" t="s">
        <v>10093</v>
      </c>
      <c r="AB1385">
        <v>2</v>
      </c>
      <c r="AC1385" t="s">
        <v>6339</v>
      </c>
      <c r="AD1385">
        <v>2099333</v>
      </c>
      <c r="AE1385">
        <v>2099357</v>
      </c>
      <c r="AF1385"/>
      <c r="AG1385"/>
      <c r="AH1385"/>
      <c r="AI1385"/>
      <c r="AJ1385"/>
      <c r="AK1385"/>
      <c r="AL1385"/>
      <c r="AM1385"/>
      <c r="AN1385"/>
      <c r="AO1385" t="s">
        <v>6329</v>
      </c>
      <c r="AP1385" t="s">
        <v>10422</v>
      </c>
      <c r="AQ1385" t="s">
        <v>9944</v>
      </c>
      <c r="AR1385" t="s">
        <v>6271</v>
      </c>
      <c r="AS1385">
        <v>-1</v>
      </c>
      <c r="AT1385">
        <v>-1</v>
      </c>
      <c r="AU1385">
        <v>-57</v>
      </c>
      <c r="AV1385">
        <v>6</v>
      </c>
      <c r="AW1385">
        <v>6</v>
      </c>
      <c r="AX1385">
        <v>6</v>
      </c>
      <c r="AY1385" t="s">
        <v>10639</v>
      </c>
    </row>
    <row r="1386" spans="1:51" x14ac:dyDescent="0.2">
      <c r="A1386" t="s">
        <v>6361</v>
      </c>
      <c r="B1386">
        <v>8991937</v>
      </c>
      <c r="C1386">
        <v>8991942</v>
      </c>
      <c r="D1386" t="s">
        <v>10640</v>
      </c>
      <c r="E1386" t="s">
        <v>10420</v>
      </c>
      <c r="F1386">
        <v>170413</v>
      </c>
      <c r="G1386" t="s">
        <v>6361</v>
      </c>
      <c r="H1386">
        <v>8991942</v>
      </c>
      <c r="I1386" t="s">
        <v>10641</v>
      </c>
      <c r="J1386">
        <v>26</v>
      </c>
      <c r="K1386">
        <v>30</v>
      </c>
      <c r="L1386">
        <v>56</v>
      </c>
      <c r="M1386">
        <v>27.9284800875378</v>
      </c>
      <c r="N1386">
        <v>26</v>
      </c>
      <c r="O1386">
        <v>30</v>
      </c>
      <c r="P1386">
        <v>56</v>
      </c>
      <c r="Q1386">
        <v>27.9284800875378</v>
      </c>
      <c r="R1386">
        <v>14</v>
      </c>
      <c r="S1386">
        <v>20</v>
      </c>
      <c r="T1386">
        <v>0</v>
      </c>
      <c r="U1386">
        <v>1</v>
      </c>
      <c r="V1386">
        <v>16.733200530681501</v>
      </c>
      <c r="W1386">
        <v>1.8027756377319899</v>
      </c>
      <c r="X1386" t="s">
        <v>10640</v>
      </c>
      <c r="Y1386">
        <v>1</v>
      </c>
      <c r="Z1386" t="s">
        <v>6361</v>
      </c>
      <c r="AA1386" t="s">
        <v>10467</v>
      </c>
      <c r="AB1386">
        <v>3</v>
      </c>
      <c r="AC1386" t="s">
        <v>6339</v>
      </c>
      <c r="AD1386">
        <v>8991932</v>
      </c>
      <c r="AE1386">
        <v>8991956</v>
      </c>
      <c r="AF1386"/>
      <c r="AG1386"/>
      <c r="AH1386"/>
      <c r="AI1386"/>
      <c r="AJ1386"/>
      <c r="AK1386"/>
      <c r="AL1386"/>
      <c r="AM1386"/>
      <c r="AN1386"/>
      <c r="AO1386" t="s">
        <v>6329</v>
      </c>
      <c r="AP1386" t="s">
        <v>10422</v>
      </c>
      <c r="AQ1386" t="s">
        <v>9944</v>
      </c>
      <c r="AR1386" t="s">
        <v>6271</v>
      </c>
      <c r="AS1386">
        <v>-1</v>
      </c>
      <c r="AT1386">
        <v>-1</v>
      </c>
      <c r="AU1386">
        <v>-56</v>
      </c>
      <c r="AV1386">
        <v>4</v>
      </c>
      <c r="AW1386">
        <v>4</v>
      </c>
      <c r="AX1386">
        <v>4</v>
      </c>
      <c r="AY1386" t="s">
        <v>10642</v>
      </c>
    </row>
    <row r="1387" spans="1:51" x14ac:dyDescent="0.2">
      <c r="A1387" t="s">
        <v>6577</v>
      </c>
      <c r="B1387">
        <v>134303917</v>
      </c>
      <c r="C1387">
        <v>134303931</v>
      </c>
      <c r="D1387" t="s">
        <v>10643</v>
      </c>
      <c r="E1387" t="s">
        <v>10420</v>
      </c>
      <c r="F1387">
        <v>330781</v>
      </c>
      <c r="G1387" t="s">
        <v>6577</v>
      </c>
      <c r="H1387">
        <v>134303921</v>
      </c>
      <c r="I1387" t="s">
        <v>10644</v>
      </c>
      <c r="J1387">
        <v>14</v>
      </c>
      <c r="K1387">
        <v>40</v>
      </c>
      <c r="L1387">
        <v>54</v>
      </c>
      <c r="M1387">
        <v>23.664319132398401</v>
      </c>
      <c r="N1387">
        <v>14</v>
      </c>
      <c r="O1387">
        <v>40</v>
      </c>
      <c r="P1387">
        <v>54</v>
      </c>
      <c r="Q1387">
        <v>23.664319132398401</v>
      </c>
      <c r="R1387">
        <v>26</v>
      </c>
      <c r="S1387">
        <v>13</v>
      </c>
      <c r="T1387">
        <v>3</v>
      </c>
      <c r="U1387">
        <v>0</v>
      </c>
      <c r="V1387">
        <v>18.384776310850199</v>
      </c>
      <c r="W1387">
        <v>4.6043457732885296</v>
      </c>
      <c r="X1387" t="s">
        <v>10643</v>
      </c>
      <c r="Y1387">
        <v>1</v>
      </c>
      <c r="Z1387" t="s">
        <v>6577</v>
      </c>
      <c r="AA1387" t="s">
        <v>10081</v>
      </c>
      <c r="AB1387">
        <v>3</v>
      </c>
      <c r="AC1387" t="s">
        <v>6339</v>
      </c>
      <c r="AD1387">
        <v>134303914</v>
      </c>
      <c r="AE1387">
        <v>134303938</v>
      </c>
      <c r="AF1387"/>
      <c r="AG1387"/>
      <c r="AH1387"/>
      <c r="AI1387"/>
      <c r="AJ1387"/>
      <c r="AK1387"/>
      <c r="AL1387"/>
      <c r="AM1387"/>
      <c r="AN1387"/>
      <c r="AO1387" t="s">
        <v>6329</v>
      </c>
      <c r="AP1387" t="s">
        <v>10422</v>
      </c>
      <c r="AQ1387" t="s">
        <v>9944</v>
      </c>
      <c r="AR1387" t="s">
        <v>6271</v>
      </c>
      <c r="AS1387">
        <v>-1</v>
      </c>
      <c r="AT1387">
        <v>-1</v>
      </c>
      <c r="AU1387">
        <v>-54</v>
      </c>
      <c r="AV1387">
        <v>5</v>
      </c>
      <c r="AW1387">
        <v>5</v>
      </c>
      <c r="AX1387">
        <v>5</v>
      </c>
      <c r="AY1387" t="s">
        <v>10645</v>
      </c>
    </row>
    <row r="1388" spans="1:51" x14ac:dyDescent="0.2">
      <c r="A1388" t="s">
        <v>6224</v>
      </c>
      <c r="B1388">
        <v>45396560</v>
      </c>
      <c r="C1388">
        <v>45396567</v>
      </c>
      <c r="D1388" t="s">
        <v>10646</v>
      </c>
      <c r="E1388" t="s">
        <v>10420</v>
      </c>
      <c r="F1388">
        <v>94241</v>
      </c>
      <c r="G1388" t="s">
        <v>6224</v>
      </c>
      <c r="H1388">
        <v>45396567</v>
      </c>
      <c r="I1388" t="s">
        <v>10278</v>
      </c>
      <c r="J1388">
        <v>10</v>
      </c>
      <c r="K1388">
        <v>43</v>
      </c>
      <c r="L1388">
        <v>53</v>
      </c>
      <c r="M1388">
        <v>20.736441353327699</v>
      </c>
      <c r="N1388">
        <v>10</v>
      </c>
      <c r="O1388">
        <v>43</v>
      </c>
      <c r="P1388">
        <v>53</v>
      </c>
      <c r="Q1388">
        <v>20.736441353327699</v>
      </c>
      <c r="R1388">
        <v>11</v>
      </c>
      <c r="S1388">
        <v>27</v>
      </c>
      <c r="T1388">
        <v>2</v>
      </c>
      <c r="U1388">
        <v>2</v>
      </c>
      <c r="V1388">
        <v>17.233687939614001</v>
      </c>
      <c r="W1388">
        <v>2.4166091947189101</v>
      </c>
      <c r="X1388" t="s">
        <v>10646</v>
      </c>
      <c r="Y1388">
        <v>1</v>
      </c>
      <c r="Z1388" t="s">
        <v>6224</v>
      </c>
      <c r="AA1388" t="s">
        <v>10093</v>
      </c>
      <c r="AB1388">
        <v>2</v>
      </c>
      <c r="AC1388" t="s">
        <v>6339</v>
      </c>
      <c r="AD1388">
        <v>45396557</v>
      </c>
      <c r="AE1388">
        <v>45396581</v>
      </c>
      <c r="AF1388"/>
      <c r="AG1388"/>
      <c r="AH1388"/>
      <c r="AI1388"/>
      <c r="AJ1388"/>
      <c r="AK1388"/>
      <c r="AL1388"/>
      <c r="AM1388"/>
      <c r="AN1388"/>
      <c r="AO1388" t="s">
        <v>6329</v>
      </c>
      <c r="AP1388" t="s">
        <v>10422</v>
      </c>
      <c r="AQ1388" t="s">
        <v>9944</v>
      </c>
      <c r="AR1388" t="s">
        <v>6271</v>
      </c>
      <c r="AS1388">
        <v>-1</v>
      </c>
      <c r="AT1388">
        <v>-1</v>
      </c>
      <c r="AU1388">
        <v>-53</v>
      </c>
      <c r="AV1388">
        <v>5</v>
      </c>
      <c r="AW1388">
        <v>5</v>
      </c>
      <c r="AX1388">
        <v>5</v>
      </c>
      <c r="AY1388" t="s">
        <v>10279</v>
      </c>
    </row>
    <row r="1389" spans="1:51" x14ac:dyDescent="0.2">
      <c r="A1389" t="s">
        <v>6209</v>
      </c>
      <c r="B1389">
        <v>72880972</v>
      </c>
      <c r="C1389">
        <v>72880985</v>
      </c>
      <c r="D1389" t="s">
        <v>10647</v>
      </c>
      <c r="E1389" t="s">
        <v>10420</v>
      </c>
      <c r="F1389">
        <v>85018</v>
      </c>
      <c r="G1389" t="s">
        <v>6209</v>
      </c>
      <c r="H1389">
        <v>72880980</v>
      </c>
      <c r="I1389" t="s">
        <v>10648</v>
      </c>
      <c r="J1389">
        <v>25</v>
      </c>
      <c r="K1389">
        <v>27</v>
      </c>
      <c r="L1389">
        <v>52</v>
      </c>
      <c r="M1389">
        <v>25.9807621135331</v>
      </c>
      <c r="N1389">
        <v>25</v>
      </c>
      <c r="O1389">
        <v>27</v>
      </c>
      <c r="P1389">
        <v>52</v>
      </c>
      <c r="Q1389">
        <v>25.9807621135331</v>
      </c>
      <c r="R1389">
        <v>14</v>
      </c>
      <c r="S1389">
        <v>20</v>
      </c>
      <c r="T1389">
        <v>0</v>
      </c>
      <c r="U1389">
        <v>3</v>
      </c>
      <c r="V1389">
        <v>16.733200530681501</v>
      </c>
      <c r="W1389">
        <v>3.6811710647785998</v>
      </c>
      <c r="X1389" t="s">
        <v>10647</v>
      </c>
      <c r="Y1389">
        <v>1</v>
      </c>
      <c r="Z1389" t="s">
        <v>6209</v>
      </c>
      <c r="AA1389" t="s">
        <v>10062</v>
      </c>
      <c r="AB1389">
        <v>3</v>
      </c>
      <c r="AC1389" t="s">
        <v>6339</v>
      </c>
      <c r="AD1389">
        <v>72880970</v>
      </c>
      <c r="AE1389">
        <v>72880994</v>
      </c>
      <c r="AF1389"/>
      <c r="AG1389"/>
      <c r="AH1389"/>
      <c r="AI1389"/>
      <c r="AJ1389"/>
      <c r="AK1389"/>
      <c r="AL1389"/>
      <c r="AM1389"/>
      <c r="AN1389"/>
      <c r="AO1389" t="s">
        <v>6329</v>
      </c>
      <c r="AP1389" t="s">
        <v>10422</v>
      </c>
      <c r="AQ1389" t="s">
        <v>9944</v>
      </c>
      <c r="AR1389" t="s">
        <v>6271</v>
      </c>
      <c r="AS1389">
        <v>-1</v>
      </c>
      <c r="AT1389">
        <v>-1</v>
      </c>
      <c r="AU1389">
        <v>-52</v>
      </c>
      <c r="AV1389">
        <v>7</v>
      </c>
      <c r="AW1389">
        <v>7</v>
      </c>
      <c r="AX1389">
        <v>7</v>
      </c>
      <c r="AY1389" t="s">
        <v>10063</v>
      </c>
    </row>
    <row r="1390" spans="1:51" x14ac:dyDescent="0.2">
      <c r="A1390" t="s">
        <v>6212</v>
      </c>
      <c r="B1390">
        <v>132787100</v>
      </c>
      <c r="C1390">
        <v>132787123</v>
      </c>
      <c r="D1390" t="s">
        <v>10649</v>
      </c>
      <c r="E1390" t="s">
        <v>10420</v>
      </c>
      <c r="F1390">
        <v>205657</v>
      </c>
      <c r="G1390" t="s">
        <v>6212</v>
      </c>
      <c r="H1390">
        <v>132787119</v>
      </c>
      <c r="I1390" t="s">
        <v>10650</v>
      </c>
      <c r="J1390">
        <v>28</v>
      </c>
      <c r="K1390">
        <v>24</v>
      </c>
      <c r="L1390">
        <v>52</v>
      </c>
      <c r="M1390">
        <v>25.922962793631399</v>
      </c>
      <c r="N1390">
        <v>28</v>
      </c>
      <c r="O1390">
        <v>24</v>
      </c>
      <c r="P1390">
        <v>52</v>
      </c>
      <c r="Q1390">
        <v>25.922962793631399</v>
      </c>
      <c r="R1390">
        <v>13</v>
      </c>
      <c r="S1390">
        <v>21</v>
      </c>
      <c r="T1390">
        <v>2</v>
      </c>
      <c r="U1390">
        <v>0</v>
      </c>
      <c r="V1390">
        <v>16.522711641858301</v>
      </c>
      <c r="W1390">
        <v>8.1731266966810203</v>
      </c>
      <c r="X1390" t="s">
        <v>10649</v>
      </c>
      <c r="Y1390">
        <v>1</v>
      </c>
      <c r="Z1390" t="s">
        <v>6212</v>
      </c>
      <c r="AA1390" t="s">
        <v>10651</v>
      </c>
      <c r="AB1390">
        <v>2</v>
      </c>
      <c r="AC1390" t="s">
        <v>6328</v>
      </c>
      <c r="AD1390">
        <v>132787101</v>
      </c>
      <c r="AE1390">
        <v>132787125</v>
      </c>
      <c r="AF1390"/>
      <c r="AG1390"/>
      <c r="AH1390"/>
      <c r="AI1390"/>
      <c r="AJ1390"/>
      <c r="AK1390"/>
      <c r="AL1390"/>
      <c r="AM1390"/>
      <c r="AN1390"/>
      <c r="AO1390" t="s">
        <v>6329</v>
      </c>
      <c r="AP1390" t="s">
        <v>10422</v>
      </c>
      <c r="AQ1390" t="s">
        <v>9944</v>
      </c>
      <c r="AR1390" t="s">
        <v>6271</v>
      </c>
      <c r="AS1390">
        <v>-1</v>
      </c>
      <c r="AT1390">
        <v>-1</v>
      </c>
      <c r="AU1390">
        <v>-52</v>
      </c>
      <c r="AV1390">
        <v>5</v>
      </c>
      <c r="AW1390">
        <v>5</v>
      </c>
      <c r="AX1390">
        <v>5</v>
      </c>
      <c r="AY1390" t="s">
        <v>10652</v>
      </c>
    </row>
    <row r="1391" spans="1:51" x14ac:dyDescent="0.2">
      <c r="A1391" t="s">
        <v>6400</v>
      </c>
      <c r="B1391">
        <v>111383241</v>
      </c>
      <c r="C1391">
        <v>111383248</v>
      </c>
      <c r="D1391" t="s">
        <v>10653</v>
      </c>
      <c r="E1391" t="s">
        <v>10420</v>
      </c>
      <c r="F1391">
        <v>262376</v>
      </c>
      <c r="G1391" t="s">
        <v>6400</v>
      </c>
      <c r="H1391">
        <v>111383244</v>
      </c>
      <c r="I1391" t="s">
        <v>10654</v>
      </c>
      <c r="J1391">
        <v>15</v>
      </c>
      <c r="K1391">
        <v>36</v>
      </c>
      <c r="L1391">
        <v>51</v>
      </c>
      <c r="M1391">
        <v>23.2379000772445</v>
      </c>
      <c r="N1391">
        <v>15</v>
      </c>
      <c r="O1391">
        <v>36</v>
      </c>
      <c r="P1391">
        <v>51</v>
      </c>
      <c r="Q1391">
        <v>23.2379000772445</v>
      </c>
      <c r="R1391">
        <v>11</v>
      </c>
      <c r="S1391">
        <v>19</v>
      </c>
      <c r="T1391">
        <v>0</v>
      </c>
      <c r="U1391">
        <v>1</v>
      </c>
      <c r="V1391">
        <v>14.4568322948009</v>
      </c>
      <c r="W1391">
        <v>2.44114392723358</v>
      </c>
      <c r="X1391" t="s">
        <v>10653</v>
      </c>
      <c r="Y1391">
        <v>1</v>
      </c>
      <c r="Z1391" t="s">
        <v>6400</v>
      </c>
      <c r="AA1391" t="s">
        <v>10093</v>
      </c>
      <c r="AB1391">
        <v>2</v>
      </c>
      <c r="AC1391" t="s">
        <v>6339</v>
      </c>
      <c r="AD1391">
        <v>111383234</v>
      </c>
      <c r="AE1391">
        <v>111383258</v>
      </c>
      <c r="AF1391"/>
      <c r="AG1391"/>
      <c r="AH1391"/>
      <c r="AI1391"/>
      <c r="AJ1391"/>
      <c r="AK1391"/>
      <c r="AL1391"/>
      <c r="AM1391"/>
      <c r="AN1391"/>
      <c r="AO1391" t="s">
        <v>6329</v>
      </c>
      <c r="AP1391" t="s">
        <v>10422</v>
      </c>
      <c r="AQ1391" t="s">
        <v>9944</v>
      </c>
      <c r="AR1391" t="s">
        <v>6271</v>
      </c>
      <c r="AS1391">
        <v>-1</v>
      </c>
      <c r="AT1391">
        <v>-1</v>
      </c>
      <c r="AU1391">
        <v>-51</v>
      </c>
      <c r="AV1391">
        <v>7</v>
      </c>
      <c r="AW1391">
        <v>7</v>
      </c>
      <c r="AX1391">
        <v>8</v>
      </c>
      <c r="AY1391" t="s">
        <v>10655</v>
      </c>
    </row>
    <row r="1392" spans="1:51" x14ac:dyDescent="0.2">
      <c r="A1392" t="s">
        <v>6198</v>
      </c>
      <c r="B1392">
        <v>5176319</v>
      </c>
      <c r="C1392">
        <v>5176330</v>
      </c>
      <c r="D1392" t="s">
        <v>10656</v>
      </c>
      <c r="E1392" t="s">
        <v>10420</v>
      </c>
      <c r="F1392">
        <v>62615</v>
      </c>
      <c r="G1392" t="s">
        <v>6198</v>
      </c>
      <c r="H1392">
        <v>5176329</v>
      </c>
      <c r="I1392" t="s">
        <v>10657</v>
      </c>
      <c r="J1392">
        <v>22</v>
      </c>
      <c r="K1392">
        <v>28</v>
      </c>
      <c r="L1392">
        <v>50</v>
      </c>
      <c r="M1392">
        <v>24.8193472919817</v>
      </c>
      <c r="N1392">
        <v>22</v>
      </c>
      <c r="O1392">
        <v>28</v>
      </c>
      <c r="P1392">
        <v>50</v>
      </c>
      <c r="Q1392">
        <v>24.8193472919817</v>
      </c>
      <c r="R1392">
        <v>21</v>
      </c>
      <c r="S1392">
        <v>14</v>
      </c>
      <c r="T1392">
        <v>3</v>
      </c>
      <c r="U1392">
        <v>0</v>
      </c>
      <c r="V1392">
        <v>17.146428199482202</v>
      </c>
      <c r="W1392">
        <v>4.3174066289845801</v>
      </c>
      <c r="X1392" t="s">
        <v>10656</v>
      </c>
      <c r="Y1392">
        <v>1</v>
      </c>
      <c r="Z1392" t="s">
        <v>6198</v>
      </c>
      <c r="AA1392" t="s">
        <v>10658</v>
      </c>
      <c r="AB1392">
        <v>4</v>
      </c>
      <c r="AC1392" t="s">
        <v>6339</v>
      </c>
      <c r="AD1392">
        <v>5176322</v>
      </c>
      <c r="AE1392">
        <v>5176346</v>
      </c>
      <c r="AF1392" t="s">
        <v>10659</v>
      </c>
      <c r="AG1392">
        <v>23</v>
      </c>
      <c r="AH1392">
        <v>5</v>
      </c>
      <c r="AI1392">
        <v>2</v>
      </c>
      <c r="AJ1392">
        <v>0</v>
      </c>
      <c r="AK1392">
        <v>1</v>
      </c>
      <c r="AL1392" t="s">
        <v>6339</v>
      </c>
      <c r="AM1392">
        <v>5176322</v>
      </c>
      <c r="AN1392">
        <v>5176345</v>
      </c>
      <c r="AO1392" t="s">
        <v>6329</v>
      </c>
      <c r="AP1392" t="s">
        <v>10422</v>
      </c>
      <c r="AQ1392" t="s">
        <v>9944</v>
      </c>
      <c r="AR1392" t="s">
        <v>9944</v>
      </c>
      <c r="AS1392">
        <v>-1</v>
      </c>
      <c r="AT1392">
        <v>-1</v>
      </c>
      <c r="AU1392">
        <v>-50</v>
      </c>
      <c r="AV1392">
        <v>6</v>
      </c>
      <c r="AW1392">
        <v>6</v>
      </c>
      <c r="AX1392">
        <v>7</v>
      </c>
      <c r="AY1392" t="s">
        <v>7668</v>
      </c>
    </row>
    <row r="1393" spans="1:51" x14ac:dyDescent="0.2">
      <c r="A1393" t="s">
        <v>6251</v>
      </c>
      <c r="B1393">
        <v>421875</v>
      </c>
      <c r="C1393">
        <v>421880</v>
      </c>
      <c r="D1393" t="s">
        <v>10660</v>
      </c>
      <c r="E1393" t="s">
        <v>10420</v>
      </c>
      <c r="F1393">
        <v>47299</v>
      </c>
      <c r="G1393" t="s">
        <v>6251</v>
      </c>
      <c r="H1393">
        <v>421880</v>
      </c>
      <c r="I1393" t="s">
        <v>10661</v>
      </c>
      <c r="J1393">
        <v>11</v>
      </c>
      <c r="K1393">
        <v>38</v>
      </c>
      <c r="L1393">
        <v>49</v>
      </c>
      <c r="M1393">
        <v>20.445048300260801</v>
      </c>
      <c r="N1393">
        <v>11</v>
      </c>
      <c r="O1393">
        <v>38</v>
      </c>
      <c r="P1393">
        <v>49</v>
      </c>
      <c r="Q1393">
        <v>20.445048300260801</v>
      </c>
      <c r="R1393">
        <v>1</v>
      </c>
      <c r="S1393">
        <v>31</v>
      </c>
      <c r="T1393">
        <v>0</v>
      </c>
      <c r="U1393">
        <v>1</v>
      </c>
      <c r="V1393">
        <v>5.5677643628300197</v>
      </c>
      <c r="W1393">
        <v>2.1602468994692798</v>
      </c>
      <c r="X1393" t="s">
        <v>10660</v>
      </c>
      <c r="Y1393">
        <v>1</v>
      </c>
      <c r="Z1393" t="s">
        <v>6251</v>
      </c>
      <c r="AA1393" t="s">
        <v>9997</v>
      </c>
      <c r="AB1393">
        <v>3</v>
      </c>
      <c r="AC1393" t="s">
        <v>6339</v>
      </c>
      <c r="AD1393">
        <v>421872</v>
      </c>
      <c r="AE1393">
        <v>421896</v>
      </c>
      <c r="AF1393"/>
      <c r="AG1393"/>
      <c r="AH1393"/>
      <c r="AI1393"/>
      <c r="AJ1393"/>
      <c r="AK1393"/>
      <c r="AL1393"/>
      <c r="AM1393"/>
      <c r="AN1393"/>
      <c r="AO1393" t="s">
        <v>6329</v>
      </c>
      <c r="AP1393" t="s">
        <v>10422</v>
      </c>
      <c r="AQ1393" t="s">
        <v>9944</v>
      </c>
      <c r="AR1393" t="s">
        <v>6271</v>
      </c>
      <c r="AS1393">
        <v>-1</v>
      </c>
      <c r="AT1393">
        <v>-1</v>
      </c>
      <c r="AU1393">
        <v>-49</v>
      </c>
      <c r="AV1393">
        <v>3</v>
      </c>
      <c r="AW1393">
        <v>3</v>
      </c>
      <c r="AX1393">
        <v>3</v>
      </c>
      <c r="AY1393" t="s">
        <v>9998</v>
      </c>
    </row>
    <row r="1394" spans="1:51" x14ac:dyDescent="0.2">
      <c r="A1394" t="s">
        <v>6209</v>
      </c>
      <c r="B1394">
        <v>89289998</v>
      </c>
      <c r="C1394">
        <v>89290004</v>
      </c>
      <c r="D1394" t="s">
        <v>10662</v>
      </c>
      <c r="E1394" t="s">
        <v>10420</v>
      </c>
      <c r="F1394">
        <v>88695</v>
      </c>
      <c r="G1394" t="s">
        <v>6209</v>
      </c>
      <c r="H1394">
        <v>89290004</v>
      </c>
      <c r="I1394" t="s">
        <v>10663</v>
      </c>
      <c r="J1394">
        <v>24</v>
      </c>
      <c r="K1394">
        <v>25</v>
      </c>
      <c r="L1394">
        <v>49</v>
      </c>
      <c r="M1394">
        <v>24.494897427831699</v>
      </c>
      <c r="N1394">
        <v>24</v>
      </c>
      <c r="O1394">
        <v>25</v>
      </c>
      <c r="P1394">
        <v>49</v>
      </c>
      <c r="Q1394">
        <v>24.494897427831699</v>
      </c>
      <c r="R1394">
        <v>10</v>
      </c>
      <c r="S1394">
        <v>23</v>
      </c>
      <c r="T1394">
        <v>2</v>
      </c>
      <c r="U1394">
        <v>1</v>
      </c>
      <c r="V1394">
        <v>15.1657508881031</v>
      </c>
      <c r="W1394">
        <v>2.0591260281974</v>
      </c>
      <c r="X1394" t="s">
        <v>10662</v>
      </c>
      <c r="Y1394">
        <v>1</v>
      </c>
      <c r="Z1394" t="s">
        <v>6209</v>
      </c>
      <c r="AA1394" t="s">
        <v>10081</v>
      </c>
      <c r="AB1394">
        <v>3</v>
      </c>
      <c r="AC1394" t="s">
        <v>6328</v>
      </c>
      <c r="AD1394">
        <v>89289986</v>
      </c>
      <c r="AE1394">
        <v>89290010</v>
      </c>
      <c r="AF1394"/>
      <c r="AG1394"/>
      <c r="AH1394"/>
      <c r="AI1394"/>
      <c r="AJ1394"/>
      <c r="AK1394"/>
      <c r="AL1394"/>
      <c r="AM1394"/>
      <c r="AN1394"/>
      <c r="AO1394" t="s">
        <v>6329</v>
      </c>
      <c r="AP1394" t="s">
        <v>10422</v>
      </c>
      <c r="AQ1394" t="s">
        <v>9944</v>
      </c>
      <c r="AR1394" t="s">
        <v>6271</v>
      </c>
      <c r="AS1394">
        <v>-1</v>
      </c>
      <c r="AT1394">
        <v>-1</v>
      </c>
      <c r="AU1394">
        <v>-49</v>
      </c>
      <c r="AV1394">
        <v>5</v>
      </c>
      <c r="AW1394">
        <v>5</v>
      </c>
      <c r="AX1394">
        <v>7</v>
      </c>
      <c r="AY1394" t="s">
        <v>10368</v>
      </c>
    </row>
    <row r="1395" spans="1:51" x14ac:dyDescent="0.2">
      <c r="A1395" t="s">
        <v>6212</v>
      </c>
      <c r="B1395">
        <v>121961486</v>
      </c>
      <c r="C1395">
        <v>121961492</v>
      </c>
      <c r="D1395" t="s">
        <v>10664</v>
      </c>
      <c r="E1395" t="s">
        <v>10420</v>
      </c>
      <c r="F1395">
        <v>204310</v>
      </c>
      <c r="G1395" t="s">
        <v>6212</v>
      </c>
      <c r="H1395">
        <v>121961492</v>
      </c>
      <c r="I1395" t="s">
        <v>10665</v>
      </c>
      <c r="J1395">
        <v>6</v>
      </c>
      <c r="K1395">
        <v>43</v>
      </c>
      <c r="L1395">
        <v>49</v>
      </c>
      <c r="M1395">
        <v>16.062378404208999</v>
      </c>
      <c r="N1395">
        <v>6</v>
      </c>
      <c r="O1395">
        <v>43</v>
      </c>
      <c r="P1395">
        <v>49</v>
      </c>
      <c r="Q1395">
        <v>16.062378404208999</v>
      </c>
      <c r="R1395">
        <v>5</v>
      </c>
      <c r="S1395">
        <v>29</v>
      </c>
      <c r="T1395">
        <v>0</v>
      </c>
      <c r="U1395">
        <v>0</v>
      </c>
      <c r="V1395">
        <v>12.0415945787922</v>
      </c>
      <c r="W1395">
        <v>2.1650635094610902</v>
      </c>
      <c r="X1395" t="s">
        <v>10664</v>
      </c>
      <c r="Y1395">
        <v>1</v>
      </c>
      <c r="Z1395" t="s">
        <v>6212</v>
      </c>
      <c r="AA1395" t="s">
        <v>10081</v>
      </c>
      <c r="AB1395">
        <v>3</v>
      </c>
      <c r="AC1395" t="s">
        <v>6339</v>
      </c>
      <c r="AD1395">
        <v>121961482</v>
      </c>
      <c r="AE1395">
        <v>121961506</v>
      </c>
      <c r="AF1395"/>
      <c r="AG1395"/>
      <c r="AH1395"/>
      <c r="AI1395"/>
      <c r="AJ1395"/>
      <c r="AK1395"/>
      <c r="AL1395"/>
      <c r="AM1395"/>
      <c r="AN1395"/>
      <c r="AO1395" t="s">
        <v>6329</v>
      </c>
      <c r="AP1395" t="s">
        <v>10422</v>
      </c>
      <c r="AQ1395" t="s">
        <v>9944</v>
      </c>
      <c r="AR1395" t="s">
        <v>6271</v>
      </c>
      <c r="AS1395">
        <v>-1</v>
      </c>
      <c r="AT1395">
        <v>-1</v>
      </c>
      <c r="AU1395">
        <v>-49</v>
      </c>
      <c r="AV1395">
        <v>4</v>
      </c>
      <c r="AW1395">
        <v>4</v>
      </c>
      <c r="AX1395">
        <v>4</v>
      </c>
      <c r="AY1395" t="s">
        <v>10666</v>
      </c>
    </row>
    <row r="1396" spans="1:51" x14ac:dyDescent="0.2">
      <c r="A1396" t="s">
        <v>6400</v>
      </c>
      <c r="B1396">
        <v>78144097</v>
      </c>
      <c r="C1396">
        <v>78144100</v>
      </c>
      <c r="D1396" t="s">
        <v>10667</v>
      </c>
      <c r="E1396" t="s">
        <v>10420</v>
      </c>
      <c r="F1396">
        <v>258831</v>
      </c>
      <c r="G1396" t="s">
        <v>6400</v>
      </c>
      <c r="H1396">
        <v>78144100</v>
      </c>
      <c r="I1396" t="s">
        <v>10668</v>
      </c>
      <c r="J1396">
        <v>19</v>
      </c>
      <c r="K1396">
        <v>30</v>
      </c>
      <c r="L1396">
        <v>49</v>
      </c>
      <c r="M1396">
        <v>23.874672772626599</v>
      </c>
      <c r="N1396">
        <v>19</v>
      </c>
      <c r="O1396">
        <v>30</v>
      </c>
      <c r="P1396">
        <v>49</v>
      </c>
      <c r="Q1396">
        <v>23.874672772626599</v>
      </c>
      <c r="R1396">
        <v>6</v>
      </c>
      <c r="S1396">
        <v>24</v>
      </c>
      <c r="T1396">
        <v>4</v>
      </c>
      <c r="U1396">
        <v>0</v>
      </c>
      <c r="V1396">
        <v>12</v>
      </c>
      <c r="W1396">
        <v>1.11803398874989</v>
      </c>
      <c r="X1396" t="s">
        <v>10667</v>
      </c>
      <c r="Y1396">
        <v>1</v>
      </c>
      <c r="Z1396" t="s">
        <v>6400</v>
      </c>
      <c r="AA1396" t="s">
        <v>10081</v>
      </c>
      <c r="AB1396">
        <v>3</v>
      </c>
      <c r="AC1396" t="s">
        <v>6339</v>
      </c>
      <c r="AD1396">
        <v>78144090</v>
      </c>
      <c r="AE1396">
        <v>78144114</v>
      </c>
      <c r="AF1396"/>
      <c r="AG1396"/>
      <c r="AH1396"/>
      <c r="AI1396"/>
      <c r="AJ1396"/>
      <c r="AK1396"/>
      <c r="AL1396"/>
      <c r="AM1396"/>
      <c r="AN1396"/>
      <c r="AO1396" t="s">
        <v>6329</v>
      </c>
      <c r="AP1396" t="s">
        <v>10422</v>
      </c>
      <c r="AQ1396" t="s">
        <v>9944</v>
      </c>
      <c r="AR1396" t="s">
        <v>6271</v>
      </c>
      <c r="AS1396">
        <v>-1</v>
      </c>
      <c r="AT1396">
        <v>-1</v>
      </c>
      <c r="AU1396">
        <v>-49</v>
      </c>
      <c r="AV1396">
        <v>4</v>
      </c>
      <c r="AW1396">
        <v>4</v>
      </c>
      <c r="AX1396">
        <v>4</v>
      </c>
      <c r="AY1396" t="s">
        <v>10669</v>
      </c>
    </row>
    <row r="1397" spans="1:51" x14ac:dyDescent="0.2">
      <c r="A1397" t="s">
        <v>6212</v>
      </c>
      <c r="B1397">
        <v>145527230</v>
      </c>
      <c r="C1397">
        <v>145527233</v>
      </c>
      <c r="D1397" t="s">
        <v>10670</v>
      </c>
      <c r="E1397" t="s">
        <v>10420</v>
      </c>
      <c r="F1397">
        <v>207162</v>
      </c>
      <c r="G1397" t="s">
        <v>6212</v>
      </c>
      <c r="H1397">
        <v>145527231</v>
      </c>
      <c r="I1397" t="s">
        <v>10671</v>
      </c>
      <c r="J1397">
        <v>35</v>
      </c>
      <c r="K1397">
        <v>11</v>
      </c>
      <c r="L1397">
        <v>46</v>
      </c>
      <c r="M1397">
        <v>19.621416870348501</v>
      </c>
      <c r="N1397">
        <v>35</v>
      </c>
      <c r="O1397">
        <v>11</v>
      </c>
      <c r="P1397">
        <v>46</v>
      </c>
      <c r="Q1397">
        <v>19.621416870348501</v>
      </c>
      <c r="R1397">
        <v>15</v>
      </c>
      <c r="S1397">
        <v>23</v>
      </c>
      <c r="T1397">
        <v>1</v>
      </c>
      <c r="U1397">
        <v>0</v>
      </c>
      <c r="V1397">
        <v>18.574175621006699</v>
      </c>
      <c r="W1397">
        <v>1.11803398874989</v>
      </c>
      <c r="X1397" t="s">
        <v>10670</v>
      </c>
      <c r="Y1397">
        <v>1</v>
      </c>
      <c r="Z1397" t="s">
        <v>6212</v>
      </c>
      <c r="AA1397" t="s">
        <v>10155</v>
      </c>
      <c r="AB1397">
        <v>2</v>
      </c>
      <c r="AC1397" t="s">
        <v>6339</v>
      </c>
      <c r="AD1397">
        <v>145527223</v>
      </c>
      <c r="AE1397">
        <v>145527247</v>
      </c>
      <c r="AF1397"/>
      <c r="AG1397"/>
      <c r="AH1397"/>
      <c r="AI1397"/>
      <c r="AJ1397"/>
      <c r="AK1397"/>
      <c r="AL1397"/>
      <c r="AM1397"/>
      <c r="AN1397"/>
      <c r="AO1397" t="s">
        <v>6329</v>
      </c>
      <c r="AP1397" t="s">
        <v>10422</v>
      </c>
      <c r="AQ1397" t="s">
        <v>9944</v>
      </c>
      <c r="AR1397" t="s">
        <v>6271</v>
      </c>
      <c r="AS1397">
        <v>-1</v>
      </c>
      <c r="AT1397">
        <v>-1</v>
      </c>
      <c r="AU1397">
        <v>-46</v>
      </c>
      <c r="AV1397">
        <v>5</v>
      </c>
      <c r="AW1397">
        <v>5</v>
      </c>
      <c r="AX1397">
        <v>5</v>
      </c>
      <c r="AY1397" t="s">
        <v>10672</v>
      </c>
    </row>
    <row r="1398" spans="1:51" x14ac:dyDescent="0.2">
      <c r="A1398" t="s">
        <v>6212</v>
      </c>
      <c r="B1398">
        <v>118184364</v>
      </c>
      <c r="C1398">
        <v>118184367</v>
      </c>
      <c r="D1398" t="s">
        <v>10673</v>
      </c>
      <c r="E1398" t="s">
        <v>10420</v>
      </c>
      <c r="F1398">
        <v>203914</v>
      </c>
      <c r="G1398" t="s">
        <v>6212</v>
      </c>
      <c r="H1398">
        <v>118184367</v>
      </c>
      <c r="I1398" t="s">
        <v>10674</v>
      </c>
      <c r="J1398">
        <v>35</v>
      </c>
      <c r="K1398">
        <v>10</v>
      </c>
      <c r="L1398">
        <v>45</v>
      </c>
      <c r="M1398">
        <v>18.708286933869701</v>
      </c>
      <c r="N1398">
        <v>35</v>
      </c>
      <c r="O1398">
        <v>10</v>
      </c>
      <c r="P1398">
        <v>45</v>
      </c>
      <c r="Q1398">
        <v>18.708286933869701</v>
      </c>
      <c r="R1398">
        <v>24</v>
      </c>
      <c r="S1398">
        <v>9</v>
      </c>
      <c r="T1398">
        <v>0</v>
      </c>
      <c r="U1398">
        <v>0</v>
      </c>
      <c r="V1398">
        <v>14.696938456699</v>
      </c>
      <c r="W1398">
        <v>1.11803398874989</v>
      </c>
      <c r="X1398" t="s">
        <v>10673</v>
      </c>
      <c r="Y1398">
        <v>1</v>
      </c>
      <c r="Z1398" t="s">
        <v>6212</v>
      </c>
      <c r="AA1398" t="s">
        <v>10009</v>
      </c>
      <c r="AB1398">
        <v>3</v>
      </c>
      <c r="AC1398" t="s">
        <v>6328</v>
      </c>
      <c r="AD1398">
        <v>118184349</v>
      </c>
      <c r="AE1398">
        <v>118184373</v>
      </c>
      <c r="AF1398"/>
      <c r="AG1398"/>
      <c r="AH1398"/>
      <c r="AI1398"/>
      <c r="AJ1398"/>
      <c r="AK1398"/>
      <c r="AL1398"/>
      <c r="AM1398"/>
      <c r="AN1398"/>
      <c r="AO1398" t="s">
        <v>6329</v>
      </c>
      <c r="AP1398" t="s">
        <v>10422</v>
      </c>
      <c r="AQ1398" t="s">
        <v>9944</v>
      </c>
      <c r="AR1398" t="s">
        <v>6271</v>
      </c>
      <c r="AS1398">
        <v>-1</v>
      </c>
      <c r="AT1398">
        <v>-1</v>
      </c>
      <c r="AU1398">
        <v>-45</v>
      </c>
      <c r="AV1398">
        <v>4</v>
      </c>
      <c r="AW1398">
        <v>4</v>
      </c>
      <c r="AX1398">
        <v>4</v>
      </c>
      <c r="AY1398" t="s">
        <v>10010</v>
      </c>
    </row>
    <row r="1399" spans="1:51" x14ac:dyDescent="0.2">
      <c r="A1399" t="s">
        <v>6212</v>
      </c>
      <c r="B1399">
        <v>15840018</v>
      </c>
      <c r="C1399">
        <v>15840024</v>
      </c>
      <c r="D1399" t="s">
        <v>10675</v>
      </c>
      <c r="E1399" t="s">
        <v>10420</v>
      </c>
      <c r="F1399">
        <v>189624</v>
      </c>
      <c r="G1399" t="s">
        <v>6212</v>
      </c>
      <c r="H1399">
        <v>15840021</v>
      </c>
      <c r="I1399" t="s">
        <v>10387</v>
      </c>
      <c r="J1399">
        <v>13</v>
      </c>
      <c r="K1399">
        <v>32</v>
      </c>
      <c r="L1399">
        <v>45</v>
      </c>
      <c r="M1399">
        <v>20.396078054371099</v>
      </c>
      <c r="N1399">
        <v>13</v>
      </c>
      <c r="O1399">
        <v>32</v>
      </c>
      <c r="P1399">
        <v>45</v>
      </c>
      <c r="Q1399">
        <v>20.396078054371099</v>
      </c>
      <c r="R1399">
        <v>9</v>
      </c>
      <c r="S1399">
        <v>19</v>
      </c>
      <c r="T1399">
        <v>3</v>
      </c>
      <c r="U1399">
        <v>1</v>
      </c>
      <c r="V1399">
        <v>13.076696830622</v>
      </c>
      <c r="W1399">
        <v>2.0591260281974</v>
      </c>
      <c r="X1399" t="s">
        <v>10675</v>
      </c>
      <c r="Y1399">
        <v>1</v>
      </c>
      <c r="Z1399" t="s">
        <v>6212</v>
      </c>
      <c r="AA1399" t="s">
        <v>10081</v>
      </c>
      <c r="AB1399">
        <v>3</v>
      </c>
      <c r="AC1399" t="s">
        <v>6339</v>
      </c>
      <c r="AD1399">
        <v>15840011</v>
      </c>
      <c r="AE1399">
        <v>15840035</v>
      </c>
      <c r="AF1399"/>
      <c r="AG1399"/>
      <c r="AH1399"/>
      <c r="AI1399"/>
      <c r="AJ1399"/>
      <c r="AK1399"/>
      <c r="AL1399"/>
      <c r="AM1399"/>
      <c r="AN1399"/>
      <c r="AO1399" t="s">
        <v>6329</v>
      </c>
      <c r="AP1399" t="s">
        <v>10422</v>
      </c>
      <c r="AQ1399" t="s">
        <v>9944</v>
      </c>
      <c r="AR1399" t="s">
        <v>6271</v>
      </c>
      <c r="AS1399">
        <v>-1</v>
      </c>
      <c r="AT1399">
        <v>-1</v>
      </c>
      <c r="AU1399">
        <v>-45</v>
      </c>
      <c r="AV1399">
        <v>5</v>
      </c>
      <c r="AW1399">
        <v>5</v>
      </c>
      <c r="AX1399">
        <v>6</v>
      </c>
      <c r="AY1399" t="s">
        <v>10388</v>
      </c>
    </row>
    <row r="1400" spans="1:51" x14ac:dyDescent="0.2">
      <c r="A1400" t="s">
        <v>6400</v>
      </c>
      <c r="B1400">
        <v>122687996</v>
      </c>
      <c r="C1400">
        <v>122687999</v>
      </c>
      <c r="D1400" t="s">
        <v>10676</v>
      </c>
      <c r="E1400" t="s">
        <v>10420</v>
      </c>
      <c r="F1400">
        <v>264020</v>
      </c>
      <c r="G1400" t="s">
        <v>6400</v>
      </c>
      <c r="H1400">
        <v>122687996</v>
      </c>
      <c r="I1400" t="s">
        <v>10677</v>
      </c>
      <c r="J1400">
        <v>39</v>
      </c>
      <c r="K1400">
        <v>6</v>
      </c>
      <c r="L1400">
        <v>45</v>
      </c>
      <c r="M1400">
        <v>15.2970585407783</v>
      </c>
      <c r="N1400">
        <v>39</v>
      </c>
      <c r="O1400">
        <v>6</v>
      </c>
      <c r="P1400">
        <v>45</v>
      </c>
      <c r="Q1400">
        <v>15.2970585407783</v>
      </c>
      <c r="R1400">
        <v>6</v>
      </c>
      <c r="S1400">
        <v>27</v>
      </c>
      <c r="T1400">
        <v>0</v>
      </c>
      <c r="U1400">
        <v>2</v>
      </c>
      <c r="V1400">
        <v>12.7279220613578</v>
      </c>
      <c r="W1400">
        <v>1.11803398874989</v>
      </c>
      <c r="X1400" t="s">
        <v>10676</v>
      </c>
      <c r="Y1400">
        <v>1</v>
      </c>
      <c r="Z1400" t="s">
        <v>6400</v>
      </c>
      <c r="AA1400" t="s">
        <v>10184</v>
      </c>
      <c r="AB1400">
        <v>3</v>
      </c>
      <c r="AC1400" t="s">
        <v>6328</v>
      </c>
      <c r="AD1400">
        <v>122687981</v>
      </c>
      <c r="AE1400">
        <v>122688005</v>
      </c>
      <c r="AF1400"/>
      <c r="AG1400"/>
      <c r="AH1400"/>
      <c r="AI1400"/>
      <c r="AJ1400"/>
      <c r="AK1400"/>
      <c r="AL1400"/>
      <c r="AM1400"/>
      <c r="AN1400"/>
      <c r="AO1400" t="s">
        <v>6329</v>
      </c>
      <c r="AP1400" t="s">
        <v>10422</v>
      </c>
      <c r="AQ1400" t="s">
        <v>9944</v>
      </c>
      <c r="AR1400" t="s">
        <v>6271</v>
      </c>
      <c r="AS1400">
        <v>-1</v>
      </c>
      <c r="AT1400">
        <v>-1</v>
      </c>
      <c r="AU1400">
        <v>-45</v>
      </c>
      <c r="AV1400">
        <v>4</v>
      </c>
      <c r="AW1400">
        <v>5</v>
      </c>
      <c r="AX1400">
        <v>5</v>
      </c>
      <c r="AY1400" t="s">
        <v>10678</v>
      </c>
    </row>
    <row r="1401" spans="1:51" x14ac:dyDescent="0.2">
      <c r="A1401" t="s">
        <v>6373</v>
      </c>
      <c r="B1401">
        <v>25946855</v>
      </c>
      <c r="C1401">
        <v>25946859</v>
      </c>
      <c r="D1401" t="s">
        <v>10679</v>
      </c>
      <c r="E1401" t="s">
        <v>10420</v>
      </c>
      <c r="F1401">
        <v>305300</v>
      </c>
      <c r="G1401" t="s">
        <v>6373</v>
      </c>
      <c r="H1401">
        <v>25946859</v>
      </c>
      <c r="I1401" t="s">
        <v>10680</v>
      </c>
      <c r="J1401">
        <v>35</v>
      </c>
      <c r="K1401">
        <v>10</v>
      </c>
      <c r="L1401">
        <v>45</v>
      </c>
      <c r="M1401">
        <v>18.708286933869701</v>
      </c>
      <c r="N1401">
        <v>35</v>
      </c>
      <c r="O1401">
        <v>10</v>
      </c>
      <c r="P1401">
        <v>45</v>
      </c>
      <c r="Q1401">
        <v>18.708286933869701</v>
      </c>
      <c r="R1401">
        <v>11</v>
      </c>
      <c r="S1401">
        <v>18</v>
      </c>
      <c r="T1401">
        <v>0</v>
      </c>
      <c r="U1401">
        <v>1</v>
      </c>
      <c r="V1401">
        <v>14.071247279470199</v>
      </c>
      <c r="W1401">
        <v>1.41421356237309</v>
      </c>
      <c r="X1401" t="s">
        <v>10679</v>
      </c>
      <c r="Y1401">
        <v>1</v>
      </c>
      <c r="Z1401" t="s">
        <v>6373</v>
      </c>
      <c r="AA1401" t="s">
        <v>10081</v>
      </c>
      <c r="AB1401">
        <v>3</v>
      </c>
      <c r="AC1401" t="s">
        <v>6328</v>
      </c>
      <c r="AD1401">
        <v>25946841</v>
      </c>
      <c r="AE1401">
        <v>25946865</v>
      </c>
      <c r="AF1401"/>
      <c r="AG1401"/>
      <c r="AH1401"/>
      <c r="AI1401"/>
      <c r="AJ1401"/>
      <c r="AK1401"/>
      <c r="AL1401"/>
      <c r="AM1401"/>
      <c r="AN1401"/>
      <c r="AO1401" t="s">
        <v>6329</v>
      </c>
      <c r="AP1401" t="s">
        <v>10422</v>
      </c>
      <c r="AQ1401" t="s">
        <v>9944</v>
      </c>
      <c r="AR1401" t="s">
        <v>6271</v>
      </c>
      <c r="AS1401">
        <v>-1</v>
      </c>
      <c r="AT1401">
        <v>-1</v>
      </c>
      <c r="AU1401">
        <v>-45</v>
      </c>
      <c r="AV1401">
        <v>5</v>
      </c>
      <c r="AW1401">
        <v>5</v>
      </c>
      <c r="AX1401">
        <v>5</v>
      </c>
      <c r="AY1401" t="s">
        <v>10681</v>
      </c>
    </row>
    <row r="1402" spans="1:51" x14ac:dyDescent="0.2">
      <c r="A1402" t="s">
        <v>6378</v>
      </c>
      <c r="B1402">
        <v>6254822</v>
      </c>
      <c r="C1402">
        <v>6254823</v>
      </c>
      <c r="D1402" t="s">
        <v>10682</v>
      </c>
      <c r="E1402" t="s">
        <v>10420</v>
      </c>
      <c r="F1402">
        <v>137607</v>
      </c>
      <c r="G1402" t="s">
        <v>6378</v>
      </c>
      <c r="H1402">
        <v>6254823</v>
      </c>
      <c r="I1402" t="s">
        <v>10683</v>
      </c>
      <c r="J1402">
        <v>31</v>
      </c>
      <c r="K1402">
        <v>13</v>
      </c>
      <c r="L1402">
        <v>44</v>
      </c>
      <c r="M1402">
        <v>20.0748598998847</v>
      </c>
      <c r="N1402">
        <v>31</v>
      </c>
      <c r="O1402">
        <v>13</v>
      </c>
      <c r="P1402">
        <v>44</v>
      </c>
      <c r="Q1402">
        <v>20.0748598998847</v>
      </c>
      <c r="R1402">
        <v>9</v>
      </c>
      <c r="S1402">
        <v>22</v>
      </c>
      <c r="T1402">
        <v>0</v>
      </c>
      <c r="U1402">
        <v>0</v>
      </c>
      <c r="V1402">
        <v>14.071247279470199</v>
      </c>
      <c r="W1402">
        <v>0.5</v>
      </c>
      <c r="X1402" t="s">
        <v>10682</v>
      </c>
      <c r="Y1402">
        <v>1</v>
      </c>
      <c r="Z1402" t="s">
        <v>6378</v>
      </c>
      <c r="AA1402" t="s">
        <v>10684</v>
      </c>
      <c r="AB1402">
        <v>3</v>
      </c>
      <c r="AC1402" t="s">
        <v>6339</v>
      </c>
      <c r="AD1402">
        <v>6254815</v>
      </c>
      <c r="AE1402">
        <v>6254839</v>
      </c>
      <c r="AF1402"/>
      <c r="AG1402"/>
      <c r="AH1402"/>
      <c r="AI1402"/>
      <c r="AJ1402"/>
      <c r="AK1402"/>
      <c r="AL1402"/>
      <c r="AM1402"/>
      <c r="AN1402"/>
      <c r="AO1402" t="s">
        <v>6329</v>
      </c>
      <c r="AP1402" t="s">
        <v>10422</v>
      </c>
      <c r="AQ1402" t="s">
        <v>9944</v>
      </c>
      <c r="AR1402" t="s">
        <v>6271</v>
      </c>
      <c r="AS1402">
        <v>-1</v>
      </c>
      <c r="AT1402">
        <v>-1</v>
      </c>
      <c r="AU1402">
        <v>-44</v>
      </c>
      <c r="AV1402">
        <v>3</v>
      </c>
      <c r="AW1402">
        <v>3</v>
      </c>
      <c r="AX1402">
        <v>3</v>
      </c>
      <c r="AY1402" t="s">
        <v>10685</v>
      </c>
    </row>
    <row r="1403" spans="1:51" x14ac:dyDescent="0.2">
      <c r="A1403" t="s">
        <v>6212</v>
      </c>
      <c r="B1403">
        <v>95825021</v>
      </c>
      <c r="C1403">
        <v>95825024</v>
      </c>
      <c r="D1403" t="s">
        <v>10686</v>
      </c>
      <c r="E1403" t="s">
        <v>10420</v>
      </c>
      <c r="F1403">
        <v>200926</v>
      </c>
      <c r="G1403" t="s">
        <v>6212</v>
      </c>
      <c r="H1403">
        <v>95825022</v>
      </c>
      <c r="I1403" t="s">
        <v>10687</v>
      </c>
      <c r="J1403">
        <v>21</v>
      </c>
      <c r="K1403">
        <v>23</v>
      </c>
      <c r="L1403">
        <v>44</v>
      </c>
      <c r="M1403">
        <v>21.9772609758359</v>
      </c>
      <c r="N1403">
        <v>21</v>
      </c>
      <c r="O1403">
        <v>23</v>
      </c>
      <c r="P1403">
        <v>44</v>
      </c>
      <c r="Q1403">
        <v>21.9772609758359</v>
      </c>
      <c r="R1403">
        <v>6</v>
      </c>
      <c r="S1403">
        <v>29</v>
      </c>
      <c r="T1403">
        <v>1</v>
      </c>
      <c r="U1403">
        <v>0</v>
      </c>
      <c r="V1403">
        <v>13.1909059582729</v>
      </c>
      <c r="W1403">
        <v>1.11803398874989</v>
      </c>
      <c r="X1403" t="s">
        <v>10686</v>
      </c>
      <c r="Y1403">
        <v>1</v>
      </c>
      <c r="Z1403" t="s">
        <v>6212</v>
      </c>
      <c r="AA1403" t="s">
        <v>10263</v>
      </c>
      <c r="AB1403">
        <v>2</v>
      </c>
      <c r="AC1403" t="s">
        <v>6339</v>
      </c>
      <c r="AD1403">
        <v>95825014</v>
      </c>
      <c r="AE1403">
        <v>95825038</v>
      </c>
      <c r="AF1403"/>
      <c r="AG1403"/>
      <c r="AH1403"/>
      <c r="AI1403"/>
      <c r="AJ1403"/>
      <c r="AK1403"/>
      <c r="AL1403"/>
      <c r="AM1403"/>
      <c r="AN1403"/>
      <c r="AO1403" t="s">
        <v>6329</v>
      </c>
      <c r="AP1403" t="s">
        <v>10422</v>
      </c>
      <c r="AQ1403" t="s">
        <v>9944</v>
      </c>
      <c r="AR1403" t="s">
        <v>6271</v>
      </c>
      <c r="AS1403">
        <v>-1</v>
      </c>
      <c r="AT1403">
        <v>-1</v>
      </c>
      <c r="AU1403">
        <v>-44</v>
      </c>
      <c r="AV1403">
        <v>4</v>
      </c>
      <c r="AW1403">
        <v>4</v>
      </c>
      <c r="AX1403">
        <v>4</v>
      </c>
      <c r="AY1403" t="s">
        <v>9850</v>
      </c>
    </row>
    <row r="1404" spans="1:51" x14ac:dyDescent="0.2">
      <c r="A1404" t="s">
        <v>6245</v>
      </c>
      <c r="B1404">
        <v>114425785</v>
      </c>
      <c r="C1404">
        <v>114425792</v>
      </c>
      <c r="D1404" t="s">
        <v>10688</v>
      </c>
      <c r="E1404" t="s">
        <v>10420</v>
      </c>
      <c r="F1404">
        <v>223034</v>
      </c>
      <c r="G1404" t="s">
        <v>6245</v>
      </c>
      <c r="H1404">
        <v>114425787</v>
      </c>
      <c r="I1404" t="s">
        <v>10689</v>
      </c>
      <c r="J1404">
        <v>12</v>
      </c>
      <c r="K1404">
        <v>32</v>
      </c>
      <c r="L1404">
        <v>44</v>
      </c>
      <c r="M1404">
        <v>19.595917942265402</v>
      </c>
      <c r="N1404">
        <v>12</v>
      </c>
      <c r="O1404">
        <v>32</v>
      </c>
      <c r="P1404">
        <v>44</v>
      </c>
      <c r="Q1404">
        <v>19.595917942265402</v>
      </c>
      <c r="R1404">
        <v>5</v>
      </c>
      <c r="S1404">
        <v>23</v>
      </c>
      <c r="T1404">
        <v>0</v>
      </c>
      <c r="U1404">
        <v>0</v>
      </c>
      <c r="V1404">
        <v>10.723805294763601</v>
      </c>
      <c r="W1404">
        <v>2.4166091947189101</v>
      </c>
      <c r="X1404" t="s">
        <v>10688</v>
      </c>
      <c r="Y1404">
        <v>1</v>
      </c>
      <c r="Z1404" t="s">
        <v>6245</v>
      </c>
      <c r="AA1404" t="s">
        <v>10050</v>
      </c>
      <c r="AB1404">
        <v>4</v>
      </c>
      <c r="AC1404" t="s">
        <v>6328</v>
      </c>
      <c r="AD1404">
        <v>114425770</v>
      </c>
      <c r="AE1404">
        <v>114425794</v>
      </c>
      <c r="AF1404"/>
      <c r="AG1404"/>
      <c r="AH1404"/>
      <c r="AI1404"/>
      <c r="AJ1404"/>
      <c r="AK1404"/>
      <c r="AL1404"/>
      <c r="AM1404"/>
      <c r="AN1404"/>
      <c r="AO1404" t="s">
        <v>6329</v>
      </c>
      <c r="AP1404" t="s">
        <v>10422</v>
      </c>
      <c r="AQ1404" t="s">
        <v>9944</v>
      </c>
      <c r="AR1404" t="s">
        <v>6271</v>
      </c>
      <c r="AS1404">
        <v>-1</v>
      </c>
      <c r="AT1404">
        <v>-1</v>
      </c>
      <c r="AU1404">
        <v>-44</v>
      </c>
      <c r="AV1404">
        <v>5</v>
      </c>
      <c r="AW1404">
        <v>5</v>
      </c>
      <c r="AX1404">
        <v>5</v>
      </c>
      <c r="AY1404" t="s">
        <v>10051</v>
      </c>
    </row>
    <row r="1405" spans="1:51" x14ac:dyDescent="0.2">
      <c r="A1405" t="s">
        <v>6577</v>
      </c>
      <c r="B1405">
        <v>129294918</v>
      </c>
      <c r="C1405">
        <v>129294926</v>
      </c>
      <c r="D1405" t="s">
        <v>10690</v>
      </c>
      <c r="E1405" t="s">
        <v>10420</v>
      </c>
      <c r="F1405">
        <v>329926</v>
      </c>
      <c r="G1405" t="s">
        <v>6577</v>
      </c>
      <c r="H1405">
        <v>129294924</v>
      </c>
      <c r="I1405" t="s">
        <v>10691</v>
      </c>
      <c r="J1405">
        <v>4</v>
      </c>
      <c r="K1405">
        <v>40</v>
      </c>
      <c r="L1405">
        <v>44</v>
      </c>
      <c r="M1405">
        <v>12.6491106406735</v>
      </c>
      <c r="N1405">
        <v>4</v>
      </c>
      <c r="O1405">
        <v>40</v>
      </c>
      <c r="P1405">
        <v>44</v>
      </c>
      <c r="Q1405">
        <v>12.6491106406735</v>
      </c>
      <c r="R1405">
        <v>20</v>
      </c>
      <c r="S1405">
        <v>11</v>
      </c>
      <c r="T1405">
        <v>0</v>
      </c>
      <c r="U1405">
        <v>0</v>
      </c>
      <c r="V1405">
        <v>14.832396974191299</v>
      </c>
      <c r="W1405">
        <v>3.03315017762062</v>
      </c>
      <c r="X1405" t="s">
        <v>10690</v>
      </c>
      <c r="Y1405">
        <v>1</v>
      </c>
      <c r="Z1405" t="s">
        <v>6577</v>
      </c>
      <c r="AA1405" t="s">
        <v>10081</v>
      </c>
      <c r="AB1405">
        <v>3</v>
      </c>
      <c r="AC1405" t="s">
        <v>6339</v>
      </c>
      <c r="AD1405">
        <v>129294916</v>
      </c>
      <c r="AE1405">
        <v>129294940</v>
      </c>
      <c r="AF1405"/>
      <c r="AG1405"/>
      <c r="AH1405"/>
      <c r="AI1405"/>
      <c r="AJ1405"/>
      <c r="AK1405"/>
      <c r="AL1405"/>
      <c r="AM1405"/>
      <c r="AN1405"/>
      <c r="AO1405" t="s">
        <v>6329</v>
      </c>
      <c r="AP1405" t="s">
        <v>10422</v>
      </c>
      <c r="AQ1405" t="s">
        <v>9944</v>
      </c>
      <c r="AR1405" t="s">
        <v>6271</v>
      </c>
      <c r="AS1405">
        <v>-1</v>
      </c>
      <c r="AT1405">
        <v>-1</v>
      </c>
      <c r="AU1405">
        <v>-44</v>
      </c>
      <c r="AV1405">
        <v>5</v>
      </c>
      <c r="AW1405">
        <v>5</v>
      </c>
      <c r="AX1405">
        <v>5</v>
      </c>
      <c r="AY1405" t="s">
        <v>10692</v>
      </c>
    </row>
    <row r="1406" spans="1:51" x14ac:dyDescent="0.2">
      <c r="A1406" t="s">
        <v>6582</v>
      </c>
      <c r="B1406">
        <v>90734827</v>
      </c>
      <c r="C1406">
        <v>90734830</v>
      </c>
      <c r="D1406" t="s">
        <v>10693</v>
      </c>
      <c r="E1406" t="s">
        <v>10420</v>
      </c>
      <c r="F1406">
        <v>108416</v>
      </c>
      <c r="G1406" t="s">
        <v>6582</v>
      </c>
      <c r="H1406">
        <v>90734829</v>
      </c>
      <c r="I1406" t="s">
        <v>10694</v>
      </c>
      <c r="J1406">
        <v>15</v>
      </c>
      <c r="K1406">
        <v>28</v>
      </c>
      <c r="L1406">
        <v>43</v>
      </c>
      <c r="M1406">
        <v>20.493901531919199</v>
      </c>
      <c r="N1406">
        <v>15</v>
      </c>
      <c r="O1406">
        <v>28</v>
      </c>
      <c r="P1406">
        <v>43</v>
      </c>
      <c r="Q1406">
        <v>20.493901531919199</v>
      </c>
      <c r="R1406">
        <v>14</v>
      </c>
      <c r="S1406">
        <v>16</v>
      </c>
      <c r="T1406">
        <v>0</v>
      </c>
      <c r="U1406">
        <v>0</v>
      </c>
      <c r="V1406">
        <v>14.9666295470957</v>
      </c>
      <c r="W1406">
        <v>1.2472191289246399</v>
      </c>
      <c r="X1406" t="s">
        <v>10693</v>
      </c>
      <c r="Y1406">
        <v>1</v>
      </c>
      <c r="Z1406" t="s">
        <v>6582</v>
      </c>
      <c r="AA1406" t="s">
        <v>10695</v>
      </c>
      <c r="AB1406">
        <v>4</v>
      </c>
      <c r="AC1406" t="s">
        <v>6339</v>
      </c>
      <c r="AD1406">
        <v>90734822</v>
      </c>
      <c r="AE1406">
        <v>90734846</v>
      </c>
      <c r="AF1406"/>
      <c r="AG1406"/>
      <c r="AH1406"/>
      <c r="AI1406"/>
      <c r="AJ1406"/>
      <c r="AK1406"/>
      <c r="AL1406"/>
      <c r="AM1406"/>
      <c r="AN1406"/>
      <c r="AO1406" t="s">
        <v>6329</v>
      </c>
      <c r="AP1406" t="s">
        <v>10422</v>
      </c>
      <c r="AQ1406" t="s">
        <v>9944</v>
      </c>
      <c r="AR1406" t="s">
        <v>6271</v>
      </c>
      <c r="AS1406">
        <v>-1</v>
      </c>
      <c r="AT1406">
        <v>-1</v>
      </c>
      <c r="AU1406">
        <v>-43</v>
      </c>
      <c r="AV1406">
        <v>3</v>
      </c>
      <c r="AW1406">
        <v>3</v>
      </c>
      <c r="AX1406">
        <v>4</v>
      </c>
      <c r="AY1406" t="s">
        <v>10696</v>
      </c>
    </row>
    <row r="1407" spans="1:51" x14ac:dyDescent="0.2">
      <c r="A1407" t="s">
        <v>6221</v>
      </c>
      <c r="B1407">
        <v>84979787</v>
      </c>
      <c r="C1407">
        <v>84979797</v>
      </c>
      <c r="D1407" t="s">
        <v>10697</v>
      </c>
      <c r="E1407" t="s">
        <v>10420</v>
      </c>
      <c r="F1407">
        <v>11931</v>
      </c>
      <c r="G1407" t="s">
        <v>6221</v>
      </c>
      <c r="H1407">
        <v>84979794</v>
      </c>
      <c r="I1407" t="s">
        <v>10698</v>
      </c>
      <c r="J1407">
        <v>16</v>
      </c>
      <c r="K1407">
        <v>27</v>
      </c>
      <c r="L1407">
        <v>43</v>
      </c>
      <c r="M1407">
        <v>20.7846096908265</v>
      </c>
      <c r="N1407">
        <v>16</v>
      </c>
      <c r="O1407">
        <v>27</v>
      </c>
      <c r="P1407">
        <v>43</v>
      </c>
      <c r="Q1407">
        <v>20.7846096908265</v>
      </c>
      <c r="R1407">
        <v>6</v>
      </c>
      <c r="S1407">
        <v>23</v>
      </c>
      <c r="T1407">
        <v>0</v>
      </c>
      <c r="U1407">
        <v>0</v>
      </c>
      <c r="V1407">
        <v>11.7473401244707</v>
      </c>
      <c r="W1407">
        <v>3.0368111930480999</v>
      </c>
      <c r="X1407" t="s">
        <v>10697</v>
      </c>
      <c r="Y1407">
        <v>1</v>
      </c>
      <c r="Z1407" t="s">
        <v>6221</v>
      </c>
      <c r="AA1407" t="s">
        <v>10081</v>
      </c>
      <c r="AB1407">
        <v>3</v>
      </c>
      <c r="AC1407" t="s">
        <v>6339</v>
      </c>
      <c r="AD1407">
        <v>84979784</v>
      </c>
      <c r="AE1407">
        <v>84979808</v>
      </c>
      <c r="AF1407"/>
      <c r="AG1407"/>
      <c r="AH1407"/>
      <c r="AI1407"/>
      <c r="AJ1407"/>
      <c r="AK1407"/>
      <c r="AL1407"/>
      <c r="AM1407"/>
      <c r="AN1407"/>
      <c r="AO1407" t="s">
        <v>6329</v>
      </c>
      <c r="AP1407" t="s">
        <v>10422</v>
      </c>
      <c r="AQ1407" t="s">
        <v>9944</v>
      </c>
      <c r="AR1407" t="s">
        <v>6271</v>
      </c>
      <c r="AS1407">
        <v>-1</v>
      </c>
      <c r="AT1407">
        <v>-1</v>
      </c>
      <c r="AU1407">
        <v>-43</v>
      </c>
      <c r="AV1407">
        <v>6</v>
      </c>
      <c r="AW1407">
        <v>7</v>
      </c>
      <c r="AX1407">
        <v>7</v>
      </c>
      <c r="AY1407" t="s">
        <v>10699</v>
      </c>
    </row>
    <row r="1408" spans="1:51" x14ac:dyDescent="0.2">
      <c r="A1408" t="s">
        <v>6577</v>
      </c>
      <c r="B1408">
        <v>155640970</v>
      </c>
      <c r="C1408">
        <v>155640986</v>
      </c>
      <c r="D1408" t="s">
        <v>10700</v>
      </c>
      <c r="E1408" t="s">
        <v>10420</v>
      </c>
      <c r="F1408">
        <v>333407</v>
      </c>
      <c r="G1408" t="s">
        <v>6577</v>
      </c>
      <c r="H1408">
        <v>155640972</v>
      </c>
      <c r="I1408" t="s">
        <v>10029</v>
      </c>
      <c r="J1408">
        <v>35</v>
      </c>
      <c r="K1408">
        <v>8</v>
      </c>
      <c r="L1408">
        <v>43</v>
      </c>
      <c r="M1408">
        <v>16.733200530681501</v>
      </c>
      <c r="N1408">
        <v>35</v>
      </c>
      <c r="O1408">
        <v>8</v>
      </c>
      <c r="P1408">
        <v>43</v>
      </c>
      <c r="Q1408">
        <v>16.733200530681501</v>
      </c>
      <c r="R1408">
        <v>5</v>
      </c>
      <c r="S1408">
        <v>18</v>
      </c>
      <c r="T1408">
        <v>5</v>
      </c>
      <c r="U1408">
        <v>1</v>
      </c>
      <c r="V1408">
        <v>9.4868329805051292</v>
      </c>
      <c r="W1408">
        <v>6.25610812637448</v>
      </c>
      <c r="X1408" t="s">
        <v>10700</v>
      </c>
      <c r="Y1408">
        <v>1</v>
      </c>
      <c r="Z1408" t="s">
        <v>6577</v>
      </c>
      <c r="AA1408" t="s">
        <v>10030</v>
      </c>
      <c r="AB1408">
        <v>3</v>
      </c>
      <c r="AC1408" t="s">
        <v>6328</v>
      </c>
      <c r="AD1408">
        <v>155640955</v>
      </c>
      <c r="AE1408">
        <v>155640979</v>
      </c>
      <c r="AF1408"/>
      <c r="AG1408"/>
      <c r="AH1408"/>
      <c r="AI1408"/>
      <c r="AJ1408"/>
      <c r="AK1408"/>
      <c r="AL1408"/>
      <c r="AM1408"/>
      <c r="AN1408"/>
      <c r="AO1408" t="s">
        <v>6329</v>
      </c>
      <c r="AP1408" t="s">
        <v>10422</v>
      </c>
      <c r="AQ1408" t="s">
        <v>9944</v>
      </c>
      <c r="AR1408" t="s">
        <v>6271</v>
      </c>
      <c r="AS1408">
        <v>-1</v>
      </c>
      <c r="AT1408">
        <v>-1</v>
      </c>
      <c r="AU1408">
        <v>-43</v>
      </c>
      <c r="AV1408">
        <v>6</v>
      </c>
      <c r="AW1408">
        <v>6</v>
      </c>
      <c r="AX1408">
        <v>6</v>
      </c>
      <c r="AY1408" t="s">
        <v>10031</v>
      </c>
    </row>
    <row r="1409" spans="1:51" x14ac:dyDescent="0.2">
      <c r="A1409" t="s">
        <v>6387</v>
      </c>
      <c r="B1409">
        <v>27396166</v>
      </c>
      <c r="C1409">
        <v>27396173</v>
      </c>
      <c r="D1409" t="s">
        <v>10701</v>
      </c>
      <c r="E1409" t="s">
        <v>10420</v>
      </c>
      <c r="F1409">
        <v>113119</v>
      </c>
      <c r="G1409" t="s">
        <v>6387</v>
      </c>
      <c r="H1409">
        <v>27396167</v>
      </c>
      <c r="I1409" t="s">
        <v>10162</v>
      </c>
      <c r="J1409">
        <v>20</v>
      </c>
      <c r="K1409">
        <v>22</v>
      </c>
      <c r="L1409">
        <v>42</v>
      </c>
      <c r="M1409">
        <v>20.976176963402999</v>
      </c>
      <c r="N1409">
        <v>20</v>
      </c>
      <c r="O1409">
        <v>22</v>
      </c>
      <c r="P1409">
        <v>42</v>
      </c>
      <c r="Q1409">
        <v>20.976176963402999</v>
      </c>
      <c r="R1409">
        <v>11</v>
      </c>
      <c r="S1409">
        <v>21</v>
      </c>
      <c r="T1409">
        <v>1</v>
      </c>
      <c r="U1409">
        <v>0</v>
      </c>
      <c r="V1409">
        <v>15.1986841535706</v>
      </c>
      <c r="W1409">
        <v>2.6809513236909002</v>
      </c>
      <c r="X1409" t="s">
        <v>10701</v>
      </c>
      <c r="Y1409">
        <v>1</v>
      </c>
      <c r="Z1409" t="s">
        <v>6387</v>
      </c>
      <c r="AA1409" t="s">
        <v>10163</v>
      </c>
      <c r="AB1409">
        <v>3</v>
      </c>
      <c r="AC1409" t="s">
        <v>6339</v>
      </c>
      <c r="AD1409">
        <v>27396159</v>
      </c>
      <c r="AE1409">
        <v>27396183</v>
      </c>
      <c r="AF1409"/>
      <c r="AG1409"/>
      <c r="AH1409"/>
      <c r="AI1409"/>
      <c r="AJ1409"/>
      <c r="AK1409"/>
      <c r="AL1409"/>
      <c r="AM1409"/>
      <c r="AN1409"/>
      <c r="AO1409" t="s">
        <v>6329</v>
      </c>
      <c r="AP1409" t="s">
        <v>10422</v>
      </c>
      <c r="AQ1409" t="s">
        <v>9944</v>
      </c>
      <c r="AR1409" t="s">
        <v>6271</v>
      </c>
      <c r="AS1409">
        <v>-1</v>
      </c>
      <c r="AT1409">
        <v>-1</v>
      </c>
      <c r="AU1409">
        <v>-42</v>
      </c>
      <c r="AV1409">
        <v>5</v>
      </c>
      <c r="AW1409">
        <v>5</v>
      </c>
      <c r="AX1409">
        <v>5</v>
      </c>
      <c r="AY1409" t="s">
        <v>10164</v>
      </c>
    </row>
    <row r="1410" spans="1:51" x14ac:dyDescent="0.2">
      <c r="A1410" t="s">
        <v>6212</v>
      </c>
      <c r="B1410">
        <v>36041853</v>
      </c>
      <c r="C1410">
        <v>36041856</v>
      </c>
      <c r="D1410" t="s">
        <v>10702</v>
      </c>
      <c r="E1410" t="s">
        <v>10420</v>
      </c>
      <c r="F1410">
        <v>192367</v>
      </c>
      <c r="G1410" t="s">
        <v>6212</v>
      </c>
      <c r="H1410">
        <v>36041853</v>
      </c>
      <c r="I1410" t="s">
        <v>10703</v>
      </c>
      <c r="J1410">
        <v>32</v>
      </c>
      <c r="K1410">
        <v>10</v>
      </c>
      <c r="L1410">
        <v>42</v>
      </c>
      <c r="M1410">
        <v>17.888543819998301</v>
      </c>
      <c r="N1410">
        <v>32</v>
      </c>
      <c r="O1410">
        <v>10</v>
      </c>
      <c r="P1410">
        <v>42</v>
      </c>
      <c r="Q1410">
        <v>17.888543819998301</v>
      </c>
      <c r="R1410">
        <v>10</v>
      </c>
      <c r="S1410">
        <v>18</v>
      </c>
      <c r="T1410">
        <v>0</v>
      </c>
      <c r="U1410">
        <v>0</v>
      </c>
      <c r="V1410">
        <v>13.4164078649987</v>
      </c>
      <c r="W1410">
        <v>1.11803398874989</v>
      </c>
      <c r="X1410" t="s">
        <v>10702</v>
      </c>
      <c r="Y1410">
        <v>1</v>
      </c>
      <c r="Z1410" t="s">
        <v>6212</v>
      </c>
      <c r="AA1410" t="s">
        <v>10093</v>
      </c>
      <c r="AB1410">
        <v>2</v>
      </c>
      <c r="AC1410" t="s">
        <v>6328</v>
      </c>
      <c r="AD1410">
        <v>36041838</v>
      </c>
      <c r="AE1410">
        <v>36041862</v>
      </c>
      <c r="AF1410"/>
      <c r="AG1410"/>
      <c r="AH1410"/>
      <c r="AI1410"/>
      <c r="AJ1410"/>
      <c r="AK1410"/>
      <c r="AL1410"/>
      <c r="AM1410"/>
      <c r="AN1410"/>
      <c r="AO1410" t="s">
        <v>6329</v>
      </c>
      <c r="AP1410" t="s">
        <v>10422</v>
      </c>
      <c r="AQ1410" t="s">
        <v>9944</v>
      </c>
      <c r="AR1410" t="s">
        <v>6271</v>
      </c>
      <c r="AS1410">
        <v>-1</v>
      </c>
      <c r="AT1410">
        <v>-1</v>
      </c>
      <c r="AU1410">
        <v>-42</v>
      </c>
      <c r="AV1410">
        <v>4</v>
      </c>
      <c r="AW1410">
        <v>4</v>
      </c>
      <c r="AX1410">
        <v>5</v>
      </c>
      <c r="AY1410" t="s">
        <v>8987</v>
      </c>
    </row>
    <row r="1411" spans="1:51" x14ac:dyDescent="0.2">
      <c r="A1411" t="s">
        <v>6577</v>
      </c>
      <c r="B1411">
        <v>93817640</v>
      </c>
      <c r="C1411">
        <v>93817643</v>
      </c>
      <c r="D1411" t="s">
        <v>10704</v>
      </c>
      <c r="E1411" t="s">
        <v>10420</v>
      </c>
      <c r="F1411">
        <v>324676</v>
      </c>
      <c r="G1411" t="s">
        <v>6577</v>
      </c>
      <c r="H1411">
        <v>93817640</v>
      </c>
      <c r="I1411" t="s">
        <v>10705</v>
      </c>
      <c r="J1411">
        <v>13</v>
      </c>
      <c r="K1411">
        <v>29</v>
      </c>
      <c r="L1411">
        <v>42</v>
      </c>
      <c r="M1411">
        <v>19.416487838947599</v>
      </c>
      <c r="N1411">
        <v>13</v>
      </c>
      <c r="O1411">
        <v>29</v>
      </c>
      <c r="P1411">
        <v>42</v>
      </c>
      <c r="Q1411">
        <v>19.416487838947599</v>
      </c>
      <c r="R1411">
        <v>18</v>
      </c>
      <c r="S1411">
        <v>13</v>
      </c>
      <c r="T1411">
        <v>0</v>
      </c>
      <c r="U1411">
        <v>0</v>
      </c>
      <c r="V1411">
        <v>15.2970585407783</v>
      </c>
      <c r="W1411">
        <v>1.2472191289246399</v>
      </c>
      <c r="X1411" t="s">
        <v>10704</v>
      </c>
      <c r="Y1411">
        <v>1</v>
      </c>
      <c r="Z1411" t="s">
        <v>6577</v>
      </c>
      <c r="AA1411" t="s">
        <v>10706</v>
      </c>
      <c r="AB1411">
        <v>3</v>
      </c>
      <c r="AC1411" t="s">
        <v>6339</v>
      </c>
      <c r="AD1411">
        <v>93817633</v>
      </c>
      <c r="AE1411">
        <v>93817657</v>
      </c>
      <c r="AF1411"/>
      <c r="AG1411"/>
      <c r="AH1411"/>
      <c r="AI1411"/>
      <c r="AJ1411"/>
      <c r="AK1411"/>
      <c r="AL1411"/>
      <c r="AM1411"/>
      <c r="AN1411"/>
      <c r="AO1411" t="s">
        <v>6329</v>
      </c>
      <c r="AP1411" t="s">
        <v>10422</v>
      </c>
      <c r="AQ1411" t="s">
        <v>9944</v>
      </c>
      <c r="AR1411" t="s">
        <v>6271</v>
      </c>
      <c r="AS1411">
        <v>-1</v>
      </c>
      <c r="AT1411">
        <v>-1</v>
      </c>
      <c r="AU1411">
        <v>-42</v>
      </c>
      <c r="AV1411">
        <v>4</v>
      </c>
      <c r="AW1411">
        <v>4</v>
      </c>
      <c r="AX1411">
        <v>4</v>
      </c>
      <c r="AY1411" t="s">
        <v>10707</v>
      </c>
    </row>
    <row r="1412" spans="1:51" x14ac:dyDescent="0.2">
      <c r="A1412" t="s">
        <v>6231</v>
      </c>
      <c r="B1412">
        <v>82132075</v>
      </c>
      <c r="C1412">
        <v>82132081</v>
      </c>
      <c r="D1412" t="s">
        <v>10708</v>
      </c>
      <c r="E1412" t="s">
        <v>10420</v>
      </c>
      <c r="F1412">
        <v>41005</v>
      </c>
      <c r="G1412" t="s">
        <v>6231</v>
      </c>
      <c r="H1412">
        <v>82132080</v>
      </c>
      <c r="I1412" t="s">
        <v>10709</v>
      </c>
      <c r="J1412">
        <v>24</v>
      </c>
      <c r="K1412">
        <v>17</v>
      </c>
      <c r="L1412">
        <v>41</v>
      </c>
      <c r="M1412">
        <v>20.199009876724102</v>
      </c>
      <c r="N1412">
        <v>24</v>
      </c>
      <c r="O1412">
        <v>17</v>
      </c>
      <c r="P1412">
        <v>41</v>
      </c>
      <c r="Q1412">
        <v>20.199009876724102</v>
      </c>
      <c r="R1412">
        <v>13</v>
      </c>
      <c r="S1412">
        <v>12</v>
      </c>
      <c r="T1412">
        <v>8</v>
      </c>
      <c r="U1412">
        <v>0</v>
      </c>
      <c r="V1412">
        <v>12.489995996796701</v>
      </c>
      <c r="W1412">
        <v>2.0591260281974</v>
      </c>
      <c r="X1412" t="s">
        <v>10708</v>
      </c>
      <c r="Y1412">
        <v>1</v>
      </c>
      <c r="Z1412" t="s">
        <v>6231</v>
      </c>
      <c r="AA1412" t="s">
        <v>10480</v>
      </c>
      <c r="AB1412">
        <v>3</v>
      </c>
      <c r="AC1412" t="s">
        <v>6328</v>
      </c>
      <c r="AD1412">
        <v>82132063</v>
      </c>
      <c r="AE1412">
        <v>82132087</v>
      </c>
      <c r="AF1412"/>
      <c r="AG1412"/>
      <c r="AH1412"/>
      <c r="AI1412"/>
      <c r="AJ1412"/>
      <c r="AK1412"/>
      <c r="AL1412"/>
      <c r="AM1412"/>
      <c r="AN1412"/>
      <c r="AO1412" t="s">
        <v>6329</v>
      </c>
      <c r="AP1412" t="s">
        <v>10422</v>
      </c>
      <c r="AQ1412" t="s">
        <v>9944</v>
      </c>
      <c r="AR1412" t="s">
        <v>6271</v>
      </c>
      <c r="AS1412">
        <v>-1</v>
      </c>
      <c r="AT1412">
        <v>-1</v>
      </c>
      <c r="AU1412">
        <v>-41</v>
      </c>
      <c r="AV1412">
        <v>5</v>
      </c>
      <c r="AW1412">
        <v>5</v>
      </c>
      <c r="AX1412">
        <v>5</v>
      </c>
      <c r="AY1412" t="s">
        <v>8115</v>
      </c>
    </row>
    <row r="1413" spans="1:51" x14ac:dyDescent="0.2">
      <c r="A1413" t="s">
        <v>6466</v>
      </c>
      <c r="B1413">
        <v>84706143</v>
      </c>
      <c r="C1413">
        <v>84706151</v>
      </c>
      <c r="D1413" t="s">
        <v>10710</v>
      </c>
      <c r="E1413" t="s">
        <v>10420</v>
      </c>
      <c r="F1413">
        <v>238229</v>
      </c>
      <c r="G1413" t="s">
        <v>6466</v>
      </c>
      <c r="H1413">
        <v>84706151</v>
      </c>
      <c r="I1413" t="s">
        <v>10711</v>
      </c>
      <c r="J1413">
        <v>2</v>
      </c>
      <c r="K1413">
        <v>39</v>
      </c>
      <c r="L1413">
        <v>41</v>
      </c>
      <c r="M1413">
        <v>8.8317608663278406</v>
      </c>
      <c r="N1413">
        <v>2</v>
      </c>
      <c r="O1413">
        <v>39</v>
      </c>
      <c r="P1413">
        <v>41</v>
      </c>
      <c r="Q1413">
        <v>8.8317608663278406</v>
      </c>
      <c r="R1413">
        <v>3</v>
      </c>
      <c r="S1413">
        <v>25</v>
      </c>
      <c r="T1413">
        <v>1</v>
      </c>
      <c r="U1413">
        <v>1</v>
      </c>
      <c r="V1413">
        <v>8.6602540378443802</v>
      </c>
      <c r="W1413">
        <v>2.7856776554368201</v>
      </c>
      <c r="X1413" t="s">
        <v>10710</v>
      </c>
      <c r="Y1413">
        <v>1</v>
      </c>
      <c r="Z1413" t="s">
        <v>6466</v>
      </c>
      <c r="AA1413" t="s">
        <v>10712</v>
      </c>
      <c r="AB1413">
        <v>3</v>
      </c>
      <c r="AC1413" t="s">
        <v>6339</v>
      </c>
      <c r="AD1413">
        <v>84706141</v>
      </c>
      <c r="AE1413">
        <v>84706165</v>
      </c>
      <c r="AF1413"/>
      <c r="AG1413"/>
      <c r="AH1413"/>
      <c r="AI1413"/>
      <c r="AJ1413"/>
      <c r="AK1413"/>
      <c r="AL1413"/>
      <c r="AM1413"/>
      <c r="AN1413"/>
      <c r="AO1413" t="s">
        <v>6329</v>
      </c>
      <c r="AP1413" t="s">
        <v>10422</v>
      </c>
      <c r="AQ1413" t="s">
        <v>9944</v>
      </c>
      <c r="AR1413" t="s">
        <v>6271</v>
      </c>
      <c r="AS1413">
        <v>-1</v>
      </c>
      <c r="AT1413">
        <v>-1</v>
      </c>
      <c r="AU1413">
        <v>-41</v>
      </c>
      <c r="AV1413">
        <v>5</v>
      </c>
      <c r="AW1413">
        <v>5</v>
      </c>
      <c r="AX1413">
        <v>6</v>
      </c>
      <c r="AY1413" t="s">
        <v>10713</v>
      </c>
    </row>
    <row r="1414" spans="1:51" x14ac:dyDescent="0.2">
      <c r="A1414" t="s">
        <v>6577</v>
      </c>
      <c r="B1414">
        <v>78588630</v>
      </c>
      <c r="C1414">
        <v>78588633</v>
      </c>
      <c r="D1414" t="s">
        <v>10714</v>
      </c>
      <c r="E1414" t="s">
        <v>10420</v>
      </c>
      <c r="F1414">
        <v>323239</v>
      </c>
      <c r="G1414" t="s">
        <v>6577</v>
      </c>
      <c r="H1414">
        <v>78588633</v>
      </c>
      <c r="I1414" t="s">
        <v>10715</v>
      </c>
      <c r="J1414">
        <v>27</v>
      </c>
      <c r="K1414">
        <v>14</v>
      </c>
      <c r="L1414">
        <v>41</v>
      </c>
      <c r="M1414">
        <v>19.442222095223499</v>
      </c>
      <c r="N1414">
        <v>27</v>
      </c>
      <c r="O1414">
        <v>14</v>
      </c>
      <c r="P1414">
        <v>41</v>
      </c>
      <c r="Q1414">
        <v>19.442222095223499</v>
      </c>
      <c r="R1414">
        <v>10</v>
      </c>
      <c r="S1414">
        <v>17</v>
      </c>
      <c r="T1414">
        <v>2</v>
      </c>
      <c r="U1414">
        <v>0</v>
      </c>
      <c r="V1414">
        <v>13.038404810405201</v>
      </c>
      <c r="W1414">
        <v>1.11803398874989</v>
      </c>
      <c r="X1414" t="s">
        <v>10714</v>
      </c>
      <c r="Y1414">
        <v>1</v>
      </c>
      <c r="Z1414" t="s">
        <v>6577</v>
      </c>
      <c r="AA1414" t="s">
        <v>10081</v>
      </c>
      <c r="AB1414">
        <v>3</v>
      </c>
      <c r="AC1414" t="s">
        <v>6328</v>
      </c>
      <c r="AD1414">
        <v>78588615</v>
      </c>
      <c r="AE1414">
        <v>78588639</v>
      </c>
      <c r="AF1414"/>
      <c r="AG1414"/>
      <c r="AH1414"/>
      <c r="AI1414"/>
      <c r="AJ1414"/>
      <c r="AK1414"/>
      <c r="AL1414"/>
      <c r="AM1414"/>
      <c r="AN1414"/>
      <c r="AO1414" t="s">
        <v>6329</v>
      </c>
      <c r="AP1414" t="s">
        <v>10422</v>
      </c>
      <c r="AQ1414" t="s">
        <v>9944</v>
      </c>
      <c r="AR1414" t="s">
        <v>6271</v>
      </c>
      <c r="AS1414">
        <v>-1</v>
      </c>
      <c r="AT1414">
        <v>-1</v>
      </c>
      <c r="AU1414">
        <v>-41</v>
      </c>
      <c r="AV1414">
        <v>7</v>
      </c>
      <c r="AW1414">
        <v>7</v>
      </c>
      <c r="AX1414">
        <v>7</v>
      </c>
      <c r="AY1414" t="s">
        <v>10716</v>
      </c>
    </row>
    <row r="1415" spans="1:51" x14ac:dyDescent="0.2">
      <c r="A1415" t="s">
        <v>6224</v>
      </c>
      <c r="B1415">
        <v>52968682</v>
      </c>
      <c r="C1415">
        <v>52968685</v>
      </c>
      <c r="D1415" t="s">
        <v>10117</v>
      </c>
      <c r="E1415" t="s">
        <v>10420</v>
      </c>
      <c r="F1415">
        <v>95068</v>
      </c>
      <c r="G1415" t="s">
        <v>6224</v>
      </c>
      <c r="H1415">
        <v>52968682</v>
      </c>
      <c r="I1415" t="s">
        <v>10717</v>
      </c>
      <c r="J1415">
        <v>26</v>
      </c>
      <c r="K1415">
        <v>14</v>
      </c>
      <c r="L1415">
        <v>40</v>
      </c>
      <c r="M1415">
        <v>19.078784028338902</v>
      </c>
      <c r="N1415">
        <v>26</v>
      </c>
      <c r="O1415">
        <v>14</v>
      </c>
      <c r="P1415">
        <v>40</v>
      </c>
      <c r="Q1415">
        <v>19.078784028338902</v>
      </c>
      <c r="R1415">
        <v>7</v>
      </c>
      <c r="S1415">
        <v>23</v>
      </c>
      <c r="T1415">
        <v>0</v>
      </c>
      <c r="U1415">
        <v>0</v>
      </c>
      <c r="V1415">
        <v>12.688577540449501</v>
      </c>
      <c r="W1415">
        <v>1.11803398874989</v>
      </c>
      <c r="X1415" t="s">
        <v>10117</v>
      </c>
      <c r="Y1415">
        <v>1</v>
      </c>
      <c r="Z1415" t="s">
        <v>6224</v>
      </c>
      <c r="AA1415" t="s">
        <v>10089</v>
      </c>
      <c r="AB1415">
        <v>3</v>
      </c>
      <c r="AC1415" t="s">
        <v>6328</v>
      </c>
      <c r="AD1415">
        <v>52968667</v>
      </c>
      <c r="AE1415">
        <v>52968691</v>
      </c>
      <c r="AF1415"/>
      <c r="AG1415"/>
      <c r="AH1415"/>
      <c r="AI1415"/>
      <c r="AJ1415"/>
      <c r="AK1415"/>
      <c r="AL1415"/>
      <c r="AM1415"/>
      <c r="AN1415"/>
      <c r="AO1415" t="s">
        <v>6329</v>
      </c>
      <c r="AP1415" t="s">
        <v>10422</v>
      </c>
      <c r="AQ1415" t="s">
        <v>9944</v>
      </c>
      <c r="AR1415" t="s">
        <v>6271</v>
      </c>
      <c r="AS1415">
        <v>-1</v>
      </c>
      <c r="AT1415">
        <v>-1</v>
      </c>
      <c r="AU1415">
        <v>-40</v>
      </c>
      <c r="AV1415">
        <v>4</v>
      </c>
      <c r="AW1415">
        <v>4</v>
      </c>
      <c r="AX1415">
        <v>4</v>
      </c>
      <c r="AY1415" t="s">
        <v>10119</v>
      </c>
    </row>
    <row r="1416" spans="1:51" x14ac:dyDescent="0.2">
      <c r="A1416" t="s">
        <v>6204</v>
      </c>
      <c r="B1416">
        <v>27527826</v>
      </c>
      <c r="C1416">
        <v>27527847</v>
      </c>
      <c r="D1416" t="s">
        <v>10718</v>
      </c>
      <c r="E1416" t="s">
        <v>10420</v>
      </c>
      <c r="F1416">
        <v>146885</v>
      </c>
      <c r="G1416" t="s">
        <v>6204</v>
      </c>
      <c r="H1416">
        <v>27527827</v>
      </c>
      <c r="I1416" t="s">
        <v>10252</v>
      </c>
      <c r="J1416">
        <v>20</v>
      </c>
      <c r="K1416">
        <v>20</v>
      </c>
      <c r="L1416">
        <v>40</v>
      </c>
      <c r="M1416">
        <v>20</v>
      </c>
      <c r="N1416">
        <v>20</v>
      </c>
      <c r="O1416">
        <v>20</v>
      </c>
      <c r="P1416">
        <v>40</v>
      </c>
      <c r="Q1416">
        <v>20</v>
      </c>
      <c r="R1416">
        <v>14</v>
      </c>
      <c r="S1416">
        <v>16</v>
      </c>
      <c r="T1416">
        <v>0</v>
      </c>
      <c r="U1416">
        <v>1</v>
      </c>
      <c r="V1416">
        <v>14.9666295470957</v>
      </c>
      <c r="W1416">
        <v>8.1338797630650994</v>
      </c>
      <c r="X1416" t="s">
        <v>10718</v>
      </c>
      <c r="Y1416">
        <v>1</v>
      </c>
      <c r="Z1416" t="s">
        <v>6204</v>
      </c>
      <c r="AA1416" t="s">
        <v>10253</v>
      </c>
      <c r="AB1416">
        <v>2</v>
      </c>
      <c r="AC1416" t="s">
        <v>6339</v>
      </c>
      <c r="AD1416">
        <v>27527820</v>
      </c>
      <c r="AE1416">
        <v>27527844</v>
      </c>
      <c r="AF1416"/>
      <c r="AG1416"/>
      <c r="AH1416"/>
      <c r="AI1416"/>
      <c r="AJ1416"/>
      <c r="AK1416"/>
      <c r="AL1416"/>
      <c r="AM1416"/>
      <c r="AN1416"/>
      <c r="AO1416" t="s">
        <v>6329</v>
      </c>
      <c r="AP1416" t="s">
        <v>10422</v>
      </c>
      <c r="AQ1416" t="s">
        <v>9944</v>
      </c>
      <c r="AR1416" t="s">
        <v>6271</v>
      </c>
      <c r="AS1416">
        <v>-1</v>
      </c>
      <c r="AT1416">
        <v>-1</v>
      </c>
      <c r="AU1416">
        <v>-40</v>
      </c>
      <c r="AV1416">
        <v>6</v>
      </c>
      <c r="AW1416">
        <v>6</v>
      </c>
      <c r="AX1416">
        <v>6</v>
      </c>
      <c r="AY1416" t="s">
        <v>10254</v>
      </c>
    </row>
    <row r="1417" spans="1:51" x14ac:dyDescent="0.2">
      <c r="A1417" t="s">
        <v>6245</v>
      </c>
      <c r="B1417">
        <v>118862369</v>
      </c>
      <c r="C1417">
        <v>118862376</v>
      </c>
      <c r="D1417" t="s">
        <v>10719</v>
      </c>
      <c r="E1417" t="s">
        <v>10420</v>
      </c>
      <c r="F1417">
        <v>223428</v>
      </c>
      <c r="G1417" t="s">
        <v>6245</v>
      </c>
      <c r="H1417">
        <v>118862369</v>
      </c>
      <c r="I1417" t="s">
        <v>10720</v>
      </c>
      <c r="J1417">
        <v>37</v>
      </c>
      <c r="K1417">
        <v>3</v>
      </c>
      <c r="L1417">
        <v>40</v>
      </c>
      <c r="M1417">
        <v>10.535653752852699</v>
      </c>
      <c r="N1417">
        <v>37</v>
      </c>
      <c r="O1417">
        <v>3</v>
      </c>
      <c r="P1417">
        <v>40</v>
      </c>
      <c r="Q1417">
        <v>10.535653752852699</v>
      </c>
      <c r="R1417">
        <v>3</v>
      </c>
      <c r="S1417">
        <v>28</v>
      </c>
      <c r="T1417">
        <v>0</v>
      </c>
      <c r="U1417">
        <v>0</v>
      </c>
      <c r="V1417">
        <v>9.1651513899116797</v>
      </c>
      <c r="W1417">
        <v>2.4166091947189101</v>
      </c>
      <c r="X1417" t="s">
        <v>10719</v>
      </c>
      <c r="Y1417">
        <v>1</v>
      </c>
      <c r="Z1417" t="s">
        <v>6245</v>
      </c>
      <c r="AA1417" t="s">
        <v>10081</v>
      </c>
      <c r="AB1417">
        <v>3</v>
      </c>
      <c r="AC1417" t="s">
        <v>6328</v>
      </c>
      <c r="AD1417">
        <v>118862354</v>
      </c>
      <c r="AE1417">
        <v>118862378</v>
      </c>
      <c r="AF1417"/>
      <c r="AG1417"/>
      <c r="AH1417"/>
      <c r="AI1417"/>
      <c r="AJ1417"/>
      <c r="AK1417"/>
      <c r="AL1417"/>
      <c r="AM1417"/>
      <c r="AN1417"/>
      <c r="AO1417" t="s">
        <v>6329</v>
      </c>
      <c r="AP1417" t="s">
        <v>10422</v>
      </c>
      <c r="AQ1417" t="s">
        <v>9944</v>
      </c>
      <c r="AR1417" t="s">
        <v>6271</v>
      </c>
      <c r="AS1417">
        <v>-1</v>
      </c>
      <c r="AT1417">
        <v>-1</v>
      </c>
      <c r="AU1417">
        <v>-40</v>
      </c>
      <c r="AV1417">
        <v>5</v>
      </c>
      <c r="AW1417">
        <v>5</v>
      </c>
      <c r="AX1417">
        <v>5</v>
      </c>
      <c r="AY1417" t="s">
        <v>10721</v>
      </c>
    </row>
    <row r="1418" spans="1:51" x14ac:dyDescent="0.2">
      <c r="A1418" t="s">
        <v>6245</v>
      </c>
      <c r="B1418">
        <v>69675536</v>
      </c>
      <c r="C1418">
        <v>69675539</v>
      </c>
      <c r="D1418" t="s">
        <v>10722</v>
      </c>
      <c r="E1418" t="s">
        <v>10420</v>
      </c>
      <c r="F1418">
        <v>218212</v>
      </c>
      <c r="G1418" t="s">
        <v>6245</v>
      </c>
      <c r="H1418">
        <v>69675539</v>
      </c>
      <c r="I1418" t="s">
        <v>10723</v>
      </c>
      <c r="J1418">
        <v>15</v>
      </c>
      <c r="K1418">
        <v>25</v>
      </c>
      <c r="L1418">
        <v>40</v>
      </c>
      <c r="M1418">
        <v>19.364916731036999</v>
      </c>
      <c r="N1418">
        <v>15</v>
      </c>
      <c r="O1418">
        <v>25</v>
      </c>
      <c r="P1418">
        <v>40</v>
      </c>
      <c r="Q1418">
        <v>19.364916731036999</v>
      </c>
      <c r="R1418">
        <v>5</v>
      </c>
      <c r="S1418">
        <v>19</v>
      </c>
      <c r="T1418">
        <v>0</v>
      </c>
      <c r="U1418">
        <v>0</v>
      </c>
      <c r="V1418">
        <v>9.7467943448089596</v>
      </c>
      <c r="W1418">
        <v>1.2472191289246399</v>
      </c>
      <c r="X1418" t="s">
        <v>10722</v>
      </c>
      <c r="Y1418">
        <v>1</v>
      </c>
      <c r="Z1418" t="s">
        <v>6245</v>
      </c>
      <c r="AA1418" t="s">
        <v>10081</v>
      </c>
      <c r="AB1418">
        <v>3</v>
      </c>
      <c r="AC1418" t="s">
        <v>6339</v>
      </c>
      <c r="AD1418">
        <v>69675529</v>
      </c>
      <c r="AE1418">
        <v>69675553</v>
      </c>
      <c r="AF1418"/>
      <c r="AG1418"/>
      <c r="AH1418"/>
      <c r="AI1418"/>
      <c r="AJ1418"/>
      <c r="AK1418"/>
      <c r="AL1418"/>
      <c r="AM1418"/>
      <c r="AN1418"/>
      <c r="AO1418" t="s">
        <v>6329</v>
      </c>
      <c r="AP1418" t="s">
        <v>10422</v>
      </c>
      <c r="AQ1418" t="s">
        <v>9944</v>
      </c>
      <c r="AR1418" t="s">
        <v>6271</v>
      </c>
      <c r="AS1418">
        <v>-1</v>
      </c>
      <c r="AT1418">
        <v>-1</v>
      </c>
      <c r="AU1418">
        <v>-40</v>
      </c>
      <c r="AV1418">
        <v>4</v>
      </c>
      <c r="AW1418">
        <v>4</v>
      </c>
      <c r="AX1418">
        <v>4</v>
      </c>
      <c r="AY1418" t="s">
        <v>10724</v>
      </c>
    </row>
    <row r="1419" spans="1:51" x14ac:dyDescent="0.2">
      <c r="A1419" t="s">
        <v>6466</v>
      </c>
      <c r="B1419">
        <v>114836766</v>
      </c>
      <c r="C1419">
        <v>114836779</v>
      </c>
      <c r="D1419" t="s">
        <v>10725</v>
      </c>
      <c r="E1419" t="s">
        <v>10420</v>
      </c>
      <c r="F1419">
        <v>241218</v>
      </c>
      <c r="G1419" t="s">
        <v>6466</v>
      </c>
      <c r="H1419">
        <v>114836779</v>
      </c>
      <c r="I1419" t="s">
        <v>10726</v>
      </c>
      <c r="J1419">
        <v>9</v>
      </c>
      <c r="K1419">
        <v>31</v>
      </c>
      <c r="L1419">
        <v>40</v>
      </c>
      <c r="M1419">
        <v>16.70329308849</v>
      </c>
      <c r="N1419">
        <v>9</v>
      </c>
      <c r="O1419">
        <v>31</v>
      </c>
      <c r="P1419">
        <v>40</v>
      </c>
      <c r="Q1419">
        <v>16.70329308849</v>
      </c>
      <c r="R1419">
        <v>7</v>
      </c>
      <c r="S1419">
        <v>20</v>
      </c>
      <c r="T1419">
        <v>0</v>
      </c>
      <c r="U1419">
        <v>0</v>
      </c>
      <c r="V1419">
        <v>11.8321595661992</v>
      </c>
      <c r="W1419">
        <v>4.7074409183759203</v>
      </c>
      <c r="X1419" t="s">
        <v>10725</v>
      </c>
      <c r="Y1419">
        <v>1</v>
      </c>
      <c r="Z1419" t="s">
        <v>6466</v>
      </c>
      <c r="AA1419" t="s">
        <v>10081</v>
      </c>
      <c r="AB1419">
        <v>3</v>
      </c>
      <c r="AC1419" t="s">
        <v>6339</v>
      </c>
      <c r="AD1419">
        <v>114836769</v>
      </c>
      <c r="AE1419">
        <v>114836793</v>
      </c>
      <c r="AF1419"/>
      <c r="AG1419"/>
      <c r="AH1419"/>
      <c r="AI1419"/>
      <c r="AJ1419"/>
      <c r="AK1419"/>
      <c r="AL1419"/>
      <c r="AM1419"/>
      <c r="AN1419"/>
      <c r="AO1419" t="s">
        <v>6329</v>
      </c>
      <c r="AP1419" t="s">
        <v>10422</v>
      </c>
      <c r="AQ1419" t="s">
        <v>9944</v>
      </c>
      <c r="AR1419" t="s">
        <v>6271</v>
      </c>
      <c r="AS1419">
        <v>-1</v>
      </c>
      <c r="AT1419">
        <v>-1</v>
      </c>
      <c r="AU1419">
        <v>-40</v>
      </c>
      <c r="AV1419">
        <v>5</v>
      </c>
      <c r="AW1419">
        <v>5</v>
      </c>
      <c r="AX1419">
        <v>7</v>
      </c>
      <c r="AY1419" t="s">
        <v>10727</v>
      </c>
    </row>
    <row r="1420" spans="1:51" x14ac:dyDescent="0.2">
      <c r="A1420" t="s">
        <v>6577</v>
      </c>
      <c r="B1420">
        <v>127034732</v>
      </c>
      <c r="C1420">
        <v>127034735</v>
      </c>
      <c r="D1420" t="s">
        <v>10728</v>
      </c>
      <c r="E1420" t="s">
        <v>10420</v>
      </c>
      <c r="F1420">
        <v>329641</v>
      </c>
      <c r="G1420" t="s">
        <v>6577</v>
      </c>
      <c r="H1420">
        <v>127034732</v>
      </c>
      <c r="I1420" t="s">
        <v>10729</v>
      </c>
      <c r="J1420">
        <v>3</v>
      </c>
      <c r="K1420">
        <v>37</v>
      </c>
      <c r="L1420">
        <v>40</v>
      </c>
      <c r="M1420">
        <v>10.535653752852699</v>
      </c>
      <c r="N1420">
        <v>3</v>
      </c>
      <c r="O1420">
        <v>37</v>
      </c>
      <c r="P1420">
        <v>40</v>
      </c>
      <c r="Q1420">
        <v>10.535653752852699</v>
      </c>
      <c r="R1420">
        <v>17</v>
      </c>
      <c r="S1420">
        <v>13</v>
      </c>
      <c r="T1420">
        <v>0</v>
      </c>
      <c r="U1420">
        <v>0</v>
      </c>
      <c r="V1420">
        <v>14.866068747318501</v>
      </c>
      <c r="W1420">
        <v>1.11803398874989</v>
      </c>
      <c r="X1420" t="s">
        <v>10728</v>
      </c>
      <c r="Y1420">
        <v>1</v>
      </c>
      <c r="Z1420" t="s">
        <v>6577</v>
      </c>
      <c r="AA1420" t="s">
        <v>10730</v>
      </c>
      <c r="AB1420">
        <v>3</v>
      </c>
      <c r="AC1420" t="s">
        <v>6339</v>
      </c>
      <c r="AD1420">
        <v>127034725</v>
      </c>
      <c r="AE1420">
        <v>127034749</v>
      </c>
      <c r="AF1420"/>
      <c r="AG1420"/>
      <c r="AH1420"/>
      <c r="AI1420"/>
      <c r="AJ1420"/>
      <c r="AK1420"/>
      <c r="AL1420"/>
      <c r="AM1420"/>
      <c r="AN1420"/>
      <c r="AO1420" t="s">
        <v>6329</v>
      </c>
      <c r="AP1420" t="s">
        <v>10422</v>
      </c>
      <c r="AQ1420" t="s">
        <v>9944</v>
      </c>
      <c r="AR1420" t="s">
        <v>6271</v>
      </c>
      <c r="AS1420">
        <v>-1</v>
      </c>
      <c r="AT1420">
        <v>-1</v>
      </c>
      <c r="AU1420">
        <v>-40</v>
      </c>
      <c r="AV1420">
        <v>4</v>
      </c>
      <c r="AW1420">
        <v>4</v>
      </c>
      <c r="AX1420">
        <v>4</v>
      </c>
      <c r="AY1420" t="s">
        <v>10731</v>
      </c>
    </row>
    <row r="1421" spans="1:51" x14ac:dyDescent="0.2">
      <c r="A1421" t="s">
        <v>6577</v>
      </c>
      <c r="B1421">
        <v>56742867</v>
      </c>
      <c r="C1421">
        <v>56742874</v>
      </c>
      <c r="D1421" t="s">
        <v>10732</v>
      </c>
      <c r="E1421" t="s">
        <v>10420</v>
      </c>
      <c r="F1421">
        <v>321430</v>
      </c>
      <c r="G1421" t="s">
        <v>6577</v>
      </c>
      <c r="H1421">
        <v>56742867</v>
      </c>
      <c r="I1421" t="s">
        <v>10733</v>
      </c>
      <c r="J1421">
        <v>34</v>
      </c>
      <c r="K1421">
        <v>6</v>
      </c>
      <c r="L1421">
        <v>40</v>
      </c>
      <c r="M1421">
        <v>14.282856857085701</v>
      </c>
      <c r="N1421">
        <v>34</v>
      </c>
      <c r="O1421">
        <v>6</v>
      </c>
      <c r="P1421">
        <v>40</v>
      </c>
      <c r="Q1421">
        <v>14.282856857085701</v>
      </c>
      <c r="R1421">
        <v>11</v>
      </c>
      <c r="S1421">
        <v>19</v>
      </c>
      <c r="T1421">
        <v>1</v>
      </c>
      <c r="U1421">
        <v>1</v>
      </c>
      <c r="V1421">
        <v>14.4568322948009</v>
      </c>
      <c r="W1421">
        <v>2.54950975679639</v>
      </c>
      <c r="X1421" t="s">
        <v>10732</v>
      </c>
      <c r="Y1421">
        <v>1</v>
      </c>
      <c r="Z1421" t="s">
        <v>6577</v>
      </c>
      <c r="AA1421" t="s">
        <v>10081</v>
      </c>
      <c r="AB1421">
        <v>3</v>
      </c>
      <c r="AC1421" t="s">
        <v>6328</v>
      </c>
      <c r="AD1421">
        <v>56742852</v>
      </c>
      <c r="AE1421">
        <v>56742876</v>
      </c>
      <c r="AF1421"/>
      <c r="AG1421"/>
      <c r="AH1421"/>
      <c r="AI1421"/>
      <c r="AJ1421"/>
      <c r="AK1421"/>
      <c r="AL1421"/>
      <c r="AM1421"/>
      <c r="AN1421"/>
      <c r="AO1421" t="s">
        <v>6329</v>
      </c>
      <c r="AP1421" t="s">
        <v>10422</v>
      </c>
      <c r="AQ1421" t="s">
        <v>9944</v>
      </c>
      <c r="AR1421" t="s">
        <v>6271</v>
      </c>
      <c r="AS1421">
        <v>-1</v>
      </c>
      <c r="AT1421">
        <v>-1</v>
      </c>
      <c r="AU1421">
        <v>-40</v>
      </c>
      <c r="AV1421">
        <v>4</v>
      </c>
      <c r="AW1421">
        <v>4</v>
      </c>
      <c r="AX1421">
        <v>4</v>
      </c>
      <c r="AY1421" t="s">
        <v>10734</v>
      </c>
    </row>
    <row r="1422" spans="1:51" x14ac:dyDescent="0.2">
      <c r="A1422" t="s">
        <v>6209</v>
      </c>
      <c r="B1422">
        <v>41208787</v>
      </c>
      <c r="C1422">
        <v>41208795</v>
      </c>
      <c r="D1422" t="s">
        <v>10735</v>
      </c>
      <c r="E1422" t="s">
        <v>10420</v>
      </c>
      <c r="F1422">
        <v>79706</v>
      </c>
      <c r="G1422" t="s">
        <v>6209</v>
      </c>
      <c r="H1422">
        <v>41208792</v>
      </c>
      <c r="I1422" t="s">
        <v>10736</v>
      </c>
      <c r="J1422">
        <v>37</v>
      </c>
      <c r="K1422">
        <v>2</v>
      </c>
      <c r="L1422">
        <v>39</v>
      </c>
      <c r="M1422">
        <v>8.6023252670426196</v>
      </c>
      <c r="N1422">
        <v>37</v>
      </c>
      <c r="O1422">
        <v>2</v>
      </c>
      <c r="P1422">
        <v>39</v>
      </c>
      <c r="Q1422">
        <v>8.6023252670426196</v>
      </c>
      <c r="R1422">
        <v>10</v>
      </c>
      <c r="S1422">
        <v>16</v>
      </c>
      <c r="T1422">
        <v>0</v>
      </c>
      <c r="U1422">
        <v>1</v>
      </c>
      <c r="V1422">
        <v>12.6491106406735</v>
      </c>
      <c r="W1422">
        <v>3.2998316455372199</v>
      </c>
      <c r="X1422" t="s">
        <v>10735</v>
      </c>
      <c r="Y1422">
        <v>1</v>
      </c>
      <c r="Z1422" t="s">
        <v>6209</v>
      </c>
      <c r="AA1422" t="s">
        <v>10081</v>
      </c>
      <c r="AB1422">
        <v>3</v>
      </c>
      <c r="AC1422" t="s">
        <v>6328</v>
      </c>
      <c r="AD1422">
        <v>41208777</v>
      </c>
      <c r="AE1422">
        <v>41208801</v>
      </c>
      <c r="AF1422"/>
      <c r="AG1422"/>
      <c r="AH1422"/>
      <c r="AI1422"/>
      <c r="AJ1422"/>
      <c r="AK1422"/>
      <c r="AL1422"/>
      <c r="AM1422"/>
      <c r="AN1422"/>
      <c r="AO1422" t="s">
        <v>6329</v>
      </c>
      <c r="AP1422" t="s">
        <v>10422</v>
      </c>
      <c r="AQ1422" t="s">
        <v>9944</v>
      </c>
      <c r="AR1422" t="s">
        <v>6271</v>
      </c>
      <c r="AS1422">
        <v>-1</v>
      </c>
      <c r="AT1422">
        <v>-1</v>
      </c>
      <c r="AU1422">
        <v>-39</v>
      </c>
      <c r="AV1422">
        <v>4</v>
      </c>
      <c r="AW1422">
        <v>4</v>
      </c>
      <c r="AX1422">
        <v>4</v>
      </c>
      <c r="AY1422" t="s">
        <v>10737</v>
      </c>
    </row>
    <row r="1423" spans="1:51" x14ac:dyDescent="0.2">
      <c r="A1423" t="s">
        <v>6582</v>
      </c>
      <c r="B1423">
        <v>53799367</v>
      </c>
      <c r="C1423">
        <v>53799374</v>
      </c>
      <c r="D1423" t="s">
        <v>10738</v>
      </c>
      <c r="E1423" t="s">
        <v>10420</v>
      </c>
      <c r="F1423">
        <v>103294</v>
      </c>
      <c r="G1423" t="s">
        <v>6582</v>
      </c>
      <c r="H1423">
        <v>53799371</v>
      </c>
      <c r="I1423" t="s">
        <v>10739</v>
      </c>
      <c r="J1423">
        <v>15</v>
      </c>
      <c r="K1423">
        <v>24</v>
      </c>
      <c r="L1423">
        <v>39</v>
      </c>
      <c r="M1423">
        <v>18.973665961010202</v>
      </c>
      <c r="N1423">
        <v>15</v>
      </c>
      <c r="O1423">
        <v>24</v>
      </c>
      <c r="P1423">
        <v>39</v>
      </c>
      <c r="Q1423">
        <v>18.973665961010202</v>
      </c>
      <c r="R1423">
        <v>9</v>
      </c>
      <c r="S1423">
        <v>18</v>
      </c>
      <c r="T1423">
        <v>4</v>
      </c>
      <c r="U1423">
        <v>0</v>
      </c>
      <c r="V1423">
        <v>12.7279220613578</v>
      </c>
      <c r="W1423">
        <v>2.2669117514559001</v>
      </c>
      <c r="X1423" t="s">
        <v>10738</v>
      </c>
      <c r="Y1423">
        <v>1</v>
      </c>
      <c r="Z1423" t="s">
        <v>6582</v>
      </c>
      <c r="AA1423" t="s">
        <v>10093</v>
      </c>
      <c r="AB1423">
        <v>2</v>
      </c>
      <c r="AC1423" t="s">
        <v>6339</v>
      </c>
      <c r="AD1423">
        <v>53799363</v>
      </c>
      <c r="AE1423">
        <v>53799387</v>
      </c>
      <c r="AF1423"/>
      <c r="AG1423"/>
      <c r="AH1423"/>
      <c r="AI1423"/>
      <c r="AJ1423"/>
      <c r="AK1423"/>
      <c r="AL1423"/>
      <c r="AM1423"/>
      <c r="AN1423"/>
      <c r="AO1423" t="s">
        <v>6329</v>
      </c>
      <c r="AP1423" t="s">
        <v>10422</v>
      </c>
      <c r="AQ1423" t="s">
        <v>9944</v>
      </c>
      <c r="AR1423" t="s">
        <v>6271</v>
      </c>
      <c r="AS1423">
        <v>-1</v>
      </c>
      <c r="AT1423">
        <v>-1</v>
      </c>
      <c r="AU1423">
        <v>-39</v>
      </c>
      <c r="AV1423">
        <v>6</v>
      </c>
      <c r="AW1423">
        <v>6</v>
      </c>
      <c r="AX1423">
        <v>6</v>
      </c>
      <c r="AY1423" t="s">
        <v>10740</v>
      </c>
    </row>
    <row r="1424" spans="1:51" x14ac:dyDescent="0.2">
      <c r="A1424" t="s">
        <v>6204</v>
      </c>
      <c r="B1424">
        <v>62421185</v>
      </c>
      <c r="C1424">
        <v>62421202</v>
      </c>
      <c r="D1424" t="s">
        <v>10741</v>
      </c>
      <c r="E1424" t="s">
        <v>10420</v>
      </c>
      <c r="F1424">
        <v>150652</v>
      </c>
      <c r="G1424" t="s">
        <v>6204</v>
      </c>
      <c r="H1424">
        <v>62421202</v>
      </c>
      <c r="I1424" t="s">
        <v>10742</v>
      </c>
      <c r="J1424">
        <v>2</v>
      </c>
      <c r="K1424">
        <v>37</v>
      </c>
      <c r="L1424">
        <v>39</v>
      </c>
      <c r="M1424">
        <v>8.6023252670426196</v>
      </c>
      <c r="N1424">
        <v>2</v>
      </c>
      <c r="O1424">
        <v>37</v>
      </c>
      <c r="P1424">
        <v>39</v>
      </c>
      <c r="Q1424">
        <v>8.6023252670426196</v>
      </c>
      <c r="R1424">
        <v>0</v>
      </c>
      <c r="S1424">
        <v>24</v>
      </c>
      <c r="T1424">
        <v>0</v>
      </c>
      <c r="U1424">
        <v>3</v>
      </c>
      <c r="V1424">
        <v>0</v>
      </c>
      <c r="W1424">
        <v>6.57647321898295</v>
      </c>
      <c r="X1424" t="s">
        <v>10741</v>
      </c>
      <c r="Y1424">
        <v>1</v>
      </c>
      <c r="Z1424" t="s">
        <v>6204</v>
      </c>
      <c r="AA1424" t="s">
        <v>10743</v>
      </c>
      <c r="AB1424">
        <v>4</v>
      </c>
      <c r="AC1424" t="s">
        <v>6339</v>
      </c>
      <c r="AD1424">
        <v>62421192</v>
      </c>
      <c r="AE1424">
        <v>62421216</v>
      </c>
      <c r="AF1424"/>
      <c r="AG1424"/>
      <c r="AH1424"/>
      <c r="AI1424"/>
      <c r="AJ1424"/>
      <c r="AK1424"/>
      <c r="AL1424"/>
      <c r="AM1424"/>
      <c r="AN1424"/>
      <c r="AO1424" t="s">
        <v>6329</v>
      </c>
      <c r="AP1424" t="s">
        <v>10422</v>
      </c>
      <c r="AQ1424" t="s">
        <v>9944</v>
      </c>
      <c r="AR1424" t="s">
        <v>6271</v>
      </c>
      <c r="AS1424">
        <v>-1</v>
      </c>
      <c r="AT1424">
        <v>-1</v>
      </c>
      <c r="AU1424">
        <v>-39</v>
      </c>
      <c r="AV1424">
        <v>4</v>
      </c>
      <c r="AW1424">
        <v>4</v>
      </c>
      <c r="AX1424">
        <v>4</v>
      </c>
      <c r="AY1424" t="s">
        <v>10744</v>
      </c>
    </row>
    <row r="1425" spans="1:51" x14ac:dyDescent="0.2">
      <c r="A1425" t="s">
        <v>6212</v>
      </c>
      <c r="B1425">
        <v>22125952</v>
      </c>
      <c r="C1425">
        <v>22125959</v>
      </c>
      <c r="D1425" t="s">
        <v>10745</v>
      </c>
      <c r="E1425" t="s">
        <v>10420</v>
      </c>
      <c r="F1425">
        <v>190419</v>
      </c>
      <c r="G1425" t="s">
        <v>6212</v>
      </c>
      <c r="H1425">
        <v>22125959</v>
      </c>
      <c r="I1425" t="s">
        <v>10746</v>
      </c>
      <c r="J1425">
        <v>33</v>
      </c>
      <c r="K1425">
        <v>6</v>
      </c>
      <c r="L1425">
        <v>39</v>
      </c>
      <c r="M1425">
        <v>14.071247279470199</v>
      </c>
      <c r="N1425">
        <v>33</v>
      </c>
      <c r="O1425">
        <v>6</v>
      </c>
      <c r="P1425">
        <v>39</v>
      </c>
      <c r="Q1425">
        <v>14.071247279470199</v>
      </c>
      <c r="R1425">
        <v>15</v>
      </c>
      <c r="S1425">
        <v>12</v>
      </c>
      <c r="T1425">
        <v>0</v>
      </c>
      <c r="U1425">
        <v>0</v>
      </c>
      <c r="V1425">
        <v>13.4164078649987</v>
      </c>
      <c r="W1425">
        <v>2.4166091947189101</v>
      </c>
      <c r="X1425" t="s">
        <v>10745</v>
      </c>
      <c r="Y1425">
        <v>1</v>
      </c>
      <c r="Z1425" t="s">
        <v>6212</v>
      </c>
      <c r="AA1425" t="s">
        <v>10093</v>
      </c>
      <c r="AB1425">
        <v>2</v>
      </c>
      <c r="AC1425" t="s">
        <v>6328</v>
      </c>
      <c r="AD1425">
        <v>22125941</v>
      </c>
      <c r="AE1425">
        <v>22125965</v>
      </c>
      <c r="AF1425"/>
      <c r="AG1425"/>
      <c r="AH1425"/>
      <c r="AI1425"/>
      <c r="AJ1425"/>
      <c r="AK1425"/>
      <c r="AL1425"/>
      <c r="AM1425"/>
      <c r="AN1425"/>
      <c r="AO1425" t="s">
        <v>6329</v>
      </c>
      <c r="AP1425" t="s">
        <v>10422</v>
      </c>
      <c r="AQ1425" t="s">
        <v>9944</v>
      </c>
      <c r="AR1425" t="s">
        <v>6271</v>
      </c>
      <c r="AS1425">
        <v>-1</v>
      </c>
      <c r="AT1425">
        <v>-1</v>
      </c>
      <c r="AU1425">
        <v>-39</v>
      </c>
      <c r="AV1425">
        <v>6</v>
      </c>
      <c r="AW1425">
        <v>6</v>
      </c>
      <c r="AX1425">
        <v>6</v>
      </c>
      <c r="AY1425" t="s">
        <v>10747</v>
      </c>
    </row>
    <row r="1426" spans="1:51" x14ac:dyDescent="0.2">
      <c r="A1426" t="s">
        <v>6373</v>
      </c>
      <c r="B1426">
        <v>26967633</v>
      </c>
      <c r="C1426">
        <v>26967640</v>
      </c>
      <c r="D1426" t="s">
        <v>10748</v>
      </c>
      <c r="E1426" t="s">
        <v>10420</v>
      </c>
      <c r="F1426">
        <v>305388</v>
      </c>
      <c r="G1426" t="s">
        <v>6373</v>
      </c>
      <c r="H1426">
        <v>26967639</v>
      </c>
      <c r="I1426" t="s">
        <v>10749</v>
      </c>
      <c r="J1426">
        <v>28</v>
      </c>
      <c r="K1426">
        <v>11</v>
      </c>
      <c r="L1426">
        <v>39</v>
      </c>
      <c r="M1426">
        <v>17.549928774784199</v>
      </c>
      <c r="N1426">
        <v>28</v>
      </c>
      <c r="O1426">
        <v>11</v>
      </c>
      <c r="P1426">
        <v>39</v>
      </c>
      <c r="Q1426">
        <v>17.549928774784199</v>
      </c>
      <c r="R1426">
        <v>18</v>
      </c>
      <c r="S1426">
        <v>12</v>
      </c>
      <c r="T1426">
        <v>0</v>
      </c>
      <c r="U1426">
        <v>1</v>
      </c>
      <c r="V1426">
        <v>14.696938456699</v>
      </c>
      <c r="W1426">
        <v>2.2669117514559001</v>
      </c>
      <c r="X1426" t="s">
        <v>10748</v>
      </c>
      <c r="Y1426">
        <v>1</v>
      </c>
      <c r="Z1426" t="s">
        <v>6373</v>
      </c>
      <c r="AA1426" t="s">
        <v>10093</v>
      </c>
      <c r="AB1426">
        <v>2</v>
      </c>
      <c r="AC1426" t="s">
        <v>6328</v>
      </c>
      <c r="AD1426">
        <v>26967621</v>
      </c>
      <c r="AE1426">
        <v>26967645</v>
      </c>
      <c r="AF1426"/>
      <c r="AG1426"/>
      <c r="AH1426"/>
      <c r="AI1426"/>
      <c r="AJ1426"/>
      <c r="AK1426"/>
      <c r="AL1426"/>
      <c r="AM1426"/>
      <c r="AN1426"/>
      <c r="AO1426" t="s">
        <v>6329</v>
      </c>
      <c r="AP1426" t="s">
        <v>10422</v>
      </c>
      <c r="AQ1426" t="s">
        <v>9944</v>
      </c>
      <c r="AR1426" t="s">
        <v>6271</v>
      </c>
      <c r="AS1426">
        <v>-1</v>
      </c>
      <c r="AT1426">
        <v>-1</v>
      </c>
      <c r="AU1426">
        <v>-39</v>
      </c>
      <c r="AV1426">
        <v>6</v>
      </c>
      <c r="AW1426">
        <v>7</v>
      </c>
      <c r="AX1426">
        <v>7</v>
      </c>
      <c r="AY1426" t="s">
        <v>10343</v>
      </c>
    </row>
    <row r="1427" spans="1:51" x14ac:dyDescent="0.2">
      <c r="A1427" t="s">
        <v>6577</v>
      </c>
      <c r="B1427">
        <v>113066550</v>
      </c>
      <c r="C1427">
        <v>113066553</v>
      </c>
      <c r="D1427" t="s">
        <v>10750</v>
      </c>
      <c r="E1427" t="s">
        <v>10420</v>
      </c>
      <c r="F1427">
        <v>327576</v>
      </c>
      <c r="G1427" t="s">
        <v>6577</v>
      </c>
      <c r="H1427">
        <v>113066550</v>
      </c>
      <c r="I1427" t="s">
        <v>10751</v>
      </c>
      <c r="J1427">
        <v>21</v>
      </c>
      <c r="K1427">
        <v>18</v>
      </c>
      <c r="L1427">
        <v>39</v>
      </c>
      <c r="M1427">
        <v>19.442222095223499</v>
      </c>
      <c r="N1427">
        <v>21</v>
      </c>
      <c r="O1427">
        <v>18</v>
      </c>
      <c r="P1427">
        <v>39</v>
      </c>
      <c r="Q1427">
        <v>19.442222095223499</v>
      </c>
      <c r="R1427">
        <v>13</v>
      </c>
      <c r="S1427">
        <v>16</v>
      </c>
      <c r="T1427">
        <v>0</v>
      </c>
      <c r="U1427">
        <v>0</v>
      </c>
      <c r="V1427">
        <v>14.4222051018559</v>
      </c>
      <c r="W1427">
        <v>1.2472191289246399</v>
      </c>
      <c r="X1427" t="s">
        <v>10750</v>
      </c>
      <c r="Y1427">
        <v>1</v>
      </c>
      <c r="Z1427" t="s">
        <v>6577</v>
      </c>
      <c r="AA1427" t="s">
        <v>10081</v>
      </c>
      <c r="AB1427">
        <v>3</v>
      </c>
      <c r="AC1427" t="s">
        <v>6328</v>
      </c>
      <c r="AD1427">
        <v>113066535</v>
      </c>
      <c r="AE1427">
        <v>113066559</v>
      </c>
      <c r="AF1427"/>
      <c r="AG1427"/>
      <c r="AH1427"/>
      <c r="AI1427"/>
      <c r="AJ1427"/>
      <c r="AK1427"/>
      <c r="AL1427"/>
      <c r="AM1427"/>
      <c r="AN1427"/>
      <c r="AO1427" t="s">
        <v>6329</v>
      </c>
      <c r="AP1427" t="s">
        <v>10422</v>
      </c>
      <c r="AQ1427" t="s">
        <v>9944</v>
      </c>
      <c r="AR1427" t="s">
        <v>6271</v>
      </c>
      <c r="AS1427">
        <v>-1</v>
      </c>
      <c r="AT1427">
        <v>-1</v>
      </c>
      <c r="AU1427">
        <v>-39</v>
      </c>
      <c r="AV1427">
        <v>3</v>
      </c>
      <c r="AW1427">
        <v>3</v>
      </c>
      <c r="AX1427">
        <v>3</v>
      </c>
      <c r="AY1427" t="s">
        <v>10752</v>
      </c>
    </row>
    <row r="1428" spans="1:51" x14ac:dyDescent="0.2">
      <c r="A1428" t="s">
        <v>6577</v>
      </c>
      <c r="B1428">
        <v>83893758</v>
      </c>
      <c r="C1428">
        <v>83893761</v>
      </c>
      <c r="D1428" t="s">
        <v>10416</v>
      </c>
      <c r="E1428" t="s">
        <v>10420</v>
      </c>
      <c r="F1428">
        <v>323772</v>
      </c>
      <c r="G1428" t="s">
        <v>6577</v>
      </c>
      <c r="H1428">
        <v>83893760</v>
      </c>
      <c r="I1428" t="s">
        <v>10753</v>
      </c>
      <c r="J1428">
        <v>28</v>
      </c>
      <c r="K1428">
        <v>11</v>
      </c>
      <c r="L1428">
        <v>39</v>
      </c>
      <c r="M1428">
        <v>17.549928774784199</v>
      </c>
      <c r="N1428">
        <v>28</v>
      </c>
      <c r="O1428">
        <v>11</v>
      </c>
      <c r="P1428">
        <v>39</v>
      </c>
      <c r="Q1428">
        <v>17.549928774784199</v>
      </c>
      <c r="R1428">
        <v>10</v>
      </c>
      <c r="S1428">
        <v>16</v>
      </c>
      <c r="T1428">
        <v>1</v>
      </c>
      <c r="U1428">
        <v>1</v>
      </c>
      <c r="V1428">
        <v>12.6491106406735</v>
      </c>
      <c r="W1428">
        <v>1.11803398874989</v>
      </c>
      <c r="X1428" t="s">
        <v>10416</v>
      </c>
      <c r="Y1428">
        <v>1</v>
      </c>
      <c r="Z1428" t="s">
        <v>6577</v>
      </c>
      <c r="AA1428" t="s">
        <v>10013</v>
      </c>
      <c r="AB1428">
        <v>3</v>
      </c>
      <c r="AC1428" t="s">
        <v>6328</v>
      </c>
      <c r="AD1428">
        <v>83893743</v>
      </c>
      <c r="AE1428">
        <v>83893767</v>
      </c>
      <c r="AF1428"/>
      <c r="AG1428"/>
      <c r="AH1428"/>
      <c r="AI1428"/>
      <c r="AJ1428"/>
      <c r="AK1428"/>
      <c r="AL1428"/>
      <c r="AM1428"/>
      <c r="AN1428"/>
      <c r="AO1428" t="s">
        <v>6329</v>
      </c>
      <c r="AP1428" t="s">
        <v>10422</v>
      </c>
      <c r="AQ1428" t="s">
        <v>9944</v>
      </c>
      <c r="AR1428" t="s">
        <v>6271</v>
      </c>
      <c r="AS1428">
        <v>-1</v>
      </c>
      <c r="AT1428">
        <v>-1</v>
      </c>
      <c r="AU1428">
        <v>-39</v>
      </c>
      <c r="AV1428">
        <v>4</v>
      </c>
      <c r="AW1428">
        <v>4</v>
      </c>
      <c r="AX1428">
        <v>4</v>
      </c>
      <c r="AY1428" t="s">
        <v>10418</v>
      </c>
    </row>
    <row r="1429" spans="1:51" x14ac:dyDescent="0.2">
      <c r="A1429" t="s">
        <v>6577</v>
      </c>
      <c r="B1429">
        <v>56543223</v>
      </c>
      <c r="C1429">
        <v>56543233</v>
      </c>
      <c r="D1429" t="s">
        <v>10754</v>
      </c>
      <c r="E1429" t="s">
        <v>10420</v>
      </c>
      <c r="F1429">
        <v>321417</v>
      </c>
      <c r="G1429" t="s">
        <v>6577</v>
      </c>
      <c r="H1429">
        <v>56543230</v>
      </c>
      <c r="I1429" t="s">
        <v>10755</v>
      </c>
      <c r="J1429">
        <v>21</v>
      </c>
      <c r="K1429">
        <v>15</v>
      </c>
      <c r="L1429">
        <v>36</v>
      </c>
      <c r="M1429">
        <v>17.7482393492988</v>
      </c>
      <c r="N1429">
        <v>21</v>
      </c>
      <c r="O1429">
        <v>15</v>
      </c>
      <c r="P1429">
        <v>36</v>
      </c>
      <c r="Q1429">
        <v>17.7482393492988</v>
      </c>
      <c r="R1429">
        <v>11</v>
      </c>
      <c r="S1429">
        <v>15</v>
      </c>
      <c r="T1429">
        <v>0</v>
      </c>
      <c r="U1429">
        <v>1</v>
      </c>
      <c r="V1429">
        <v>12.845232578665099</v>
      </c>
      <c r="W1429">
        <v>3.4871191548325302</v>
      </c>
      <c r="X1429" t="s">
        <v>10754</v>
      </c>
      <c r="Y1429">
        <v>1</v>
      </c>
      <c r="Z1429" t="s">
        <v>6577</v>
      </c>
      <c r="AA1429" t="s">
        <v>10081</v>
      </c>
      <c r="AB1429">
        <v>3</v>
      </c>
      <c r="AC1429" t="s">
        <v>6339</v>
      </c>
      <c r="AD1429">
        <v>56543223</v>
      </c>
      <c r="AE1429">
        <v>56543247</v>
      </c>
      <c r="AF1429"/>
      <c r="AG1429"/>
      <c r="AH1429"/>
      <c r="AI1429"/>
      <c r="AJ1429"/>
      <c r="AK1429"/>
      <c r="AL1429"/>
      <c r="AM1429"/>
      <c r="AN1429"/>
      <c r="AO1429" t="s">
        <v>6329</v>
      </c>
      <c r="AP1429" t="s">
        <v>10422</v>
      </c>
      <c r="AQ1429" t="s">
        <v>9944</v>
      </c>
      <c r="AR1429" t="s">
        <v>6271</v>
      </c>
      <c r="AS1429">
        <v>-1</v>
      </c>
      <c r="AT1429">
        <v>-1</v>
      </c>
      <c r="AU1429">
        <v>-36</v>
      </c>
      <c r="AV1429">
        <v>5</v>
      </c>
      <c r="AW1429">
        <v>5</v>
      </c>
      <c r="AX1429">
        <v>5</v>
      </c>
      <c r="AY1429" t="s">
        <v>10756</v>
      </c>
    </row>
    <row r="1430" spans="1:51" x14ac:dyDescent="0.2">
      <c r="A1430" t="s">
        <v>6577</v>
      </c>
      <c r="B1430">
        <v>74071128</v>
      </c>
      <c r="C1430">
        <v>74071131</v>
      </c>
      <c r="D1430" t="s">
        <v>10757</v>
      </c>
      <c r="E1430" t="s">
        <v>10420</v>
      </c>
      <c r="F1430">
        <v>322708</v>
      </c>
      <c r="G1430" t="s">
        <v>6577</v>
      </c>
      <c r="H1430">
        <v>74071131</v>
      </c>
      <c r="I1430" t="s">
        <v>10758</v>
      </c>
      <c r="J1430">
        <v>24</v>
      </c>
      <c r="K1430">
        <v>12</v>
      </c>
      <c r="L1430">
        <v>36</v>
      </c>
      <c r="M1430">
        <v>16.9705627484771</v>
      </c>
      <c r="N1430">
        <v>24</v>
      </c>
      <c r="O1430">
        <v>12</v>
      </c>
      <c r="P1430">
        <v>36</v>
      </c>
      <c r="Q1430">
        <v>16.9705627484771</v>
      </c>
      <c r="R1430">
        <v>14</v>
      </c>
      <c r="S1430">
        <v>12</v>
      </c>
      <c r="T1430">
        <v>1</v>
      </c>
      <c r="U1430">
        <v>0</v>
      </c>
      <c r="V1430">
        <v>12.961481396815699</v>
      </c>
      <c r="W1430">
        <v>1.2472191289246399</v>
      </c>
      <c r="X1430" t="s">
        <v>10757</v>
      </c>
      <c r="Y1430">
        <v>1</v>
      </c>
      <c r="Z1430" t="s">
        <v>6577</v>
      </c>
      <c r="AA1430" t="s">
        <v>10081</v>
      </c>
      <c r="AB1430">
        <v>3</v>
      </c>
      <c r="AC1430" t="s">
        <v>6328</v>
      </c>
      <c r="AD1430">
        <v>74071113</v>
      </c>
      <c r="AE1430">
        <v>74071137</v>
      </c>
      <c r="AF1430"/>
      <c r="AG1430"/>
      <c r="AH1430"/>
      <c r="AI1430"/>
      <c r="AJ1430"/>
      <c r="AK1430"/>
      <c r="AL1430"/>
      <c r="AM1430"/>
      <c r="AN1430"/>
      <c r="AO1430" t="s">
        <v>6329</v>
      </c>
      <c r="AP1430" t="s">
        <v>10422</v>
      </c>
      <c r="AQ1430" t="s">
        <v>9944</v>
      </c>
      <c r="AR1430" t="s">
        <v>6271</v>
      </c>
      <c r="AS1430">
        <v>-1</v>
      </c>
      <c r="AT1430">
        <v>-1</v>
      </c>
      <c r="AU1430">
        <v>-36</v>
      </c>
      <c r="AV1430">
        <v>3</v>
      </c>
      <c r="AW1430">
        <v>3</v>
      </c>
      <c r="AX1430">
        <v>3</v>
      </c>
      <c r="AY1430" t="s">
        <v>10351</v>
      </c>
    </row>
    <row r="1431" spans="1:51" x14ac:dyDescent="0.2">
      <c r="A1431" t="s">
        <v>6577</v>
      </c>
      <c r="B1431">
        <v>78087359</v>
      </c>
      <c r="C1431">
        <v>78087362</v>
      </c>
      <c r="D1431" t="s">
        <v>10759</v>
      </c>
      <c r="E1431" t="s">
        <v>10420</v>
      </c>
      <c r="F1431">
        <v>323186</v>
      </c>
      <c r="G1431" t="s">
        <v>6577</v>
      </c>
      <c r="H1431">
        <v>78087359</v>
      </c>
      <c r="I1431" t="s">
        <v>10760</v>
      </c>
      <c r="J1431">
        <v>21</v>
      </c>
      <c r="K1431">
        <v>15</v>
      </c>
      <c r="L1431">
        <v>36</v>
      </c>
      <c r="M1431">
        <v>17.7482393492988</v>
      </c>
      <c r="N1431">
        <v>21</v>
      </c>
      <c r="O1431">
        <v>15</v>
      </c>
      <c r="P1431">
        <v>36</v>
      </c>
      <c r="Q1431">
        <v>17.7482393492988</v>
      </c>
      <c r="R1431">
        <v>12</v>
      </c>
      <c r="S1431">
        <v>14</v>
      </c>
      <c r="T1431">
        <v>0</v>
      </c>
      <c r="U1431">
        <v>0</v>
      </c>
      <c r="V1431">
        <v>12.961481396815699</v>
      </c>
      <c r="W1431">
        <v>1.11803398874989</v>
      </c>
      <c r="X1431" t="s">
        <v>10759</v>
      </c>
      <c r="Y1431">
        <v>1</v>
      </c>
      <c r="Z1431" t="s">
        <v>6577</v>
      </c>
      <c r="AA1431" t="s">
        <v>10081</v>
      </c>
      <c r="AB1431">
        <v>3</v>
      </c>
      <c r="AC1431" t="s">
        <v>6328</v>
      </c>
      <c r="AD1431">
        <v>78087344</v>
      </c>
      <c r="AE1431">
        <v>78087368</v>
      </c>
      <c r="AF1431"/>
      <c r="AG1431"/>
      <c r="AH1431"/>
      <c r="AI1431"/>
      <c r="AJ1431"/>
      <c r="AK1431"/>
      <c r="AL1431"/>
      <c r="AM1431"/>
      <c r="AN1431"/>
      <c r="AO1431" t="s">
        <v>6329</v>
      </c>
      <c r="AP1431" t="s">
        <v>10422</v>
      </c>
      <c r="AQ1431" t="s">
        <v>9944</v>
      </c>
      <c r="AR1431" t="s">
        <v>6271</v>
      </c>
      <c r="AS1431">
        <v>-1</v>
      </c>
      <c r="AT1431">
        <v>-1</v>
      </c>
      <c r="AU1431">
        <v>-36</v>
      </c>
      <c r="AV1431">
        <v>4</v>
      </c>
      <c r="AW1431">
        <v>5</v>
      </c>
      <c r="AX1431">
        <v>5</v>
      </c>
      <c r="AY1431" t="s">
        <v>10761</v>
      </c>
    </row>
    <row r="1432" spans="1:51" x14ac:dyDescent="0.2">
      <c r="A1432" t="s">
        <v>6577</v>
      </c>
      <c r="B1432">
        <v>37066767</v>
      </c>
      <c r="C1432">
        <v>37066770</v>
      </c>
      <c r="D1432" t="s">
        <v>10762</v>
      </c>
      <c r="E1432" t="s">
        <v>10420</v>
      </c>
      <c r="F1432">
        <v>319362</v>
      </c>
      <c r="G1432" t="s">
        <v>6577</v>
      </c>
      <c r="H1432">
        <v>37066767</v>
      </c>
      <c r="I1432" t="s">
        <v>10763</v>
      </c>
      <c r="J1432">
        <v>32</v>
      </c>
      <c r="K1432">
        <v>3</v>
      </c>
      <c r="L1432">
        <v>35</v>
      </c>
      <c r="M1432">
        <v>9.7979589711327097</v>
      </c>
      <c r="N1432">
        <v>32</v>
      </c>
      <c r="O1432">
        <v>3</v>
      </c>
      <c r="P1432">
        <v>35</v>
      </c>
      <c r="Q1432">
        <v>9.7979589711327097</v>
      </c>
      <c r="R1432">
        <v>4</v>
      </c>
      <c r="S1432">
        <v>19</v>
      </c>
      <c r="T1432">
        <v>0</v>
      </c>
      <c r="U1432">
        <v>0</v>
      </c>
      <c r="V1432">
        <v>8.7177978870813408</v>
      </c>
      <c r="W1432">
        <v>1.11803398874989</v>
      </c>
      <c r="X1432" t="s">
        <v>10762</v>
      </c>
      <c r="Y1432">
        <v>1</v>
      </c>
      <c r="Z1432" t="s">
        <v>6577</v>
      </c>
      <c r="AA1432" t="s">
        <v>10081</v>
      </c>
      <c r="AB1432">
        <v>3</v>
      </c>
      <c r="AC1432" t="s">
        <v>6328</v>
      </c>
      <c r="AD1432">
        <v>37066752</v>
      </c>
      <c r="AE1432">
        <v>37066776</v>
      </c>
      <c r="AF1432"/>
      <c r="AG1432"/>
      <c r="AH1432"/>
      <c r="AI1432"/>
      <c r="AJ1432"/>
      <c r="AK1432"/>
      <c r="AL1432"/>
      <c r="AM1432"/>
      <c r="AN1432"/>
      <c r="AO1432" t="s">
        <v>6329</v>
      </c>
      <c r="AP1432" t="s">
        <v>10422</v>
      </c>
      <c r="AQ1432" t="s">
        <v>9944</v>
      </c>
      <c r="AR1432" t="s">
        <v>6271</v>
      </c>
      <c r="AS1432">
        <v>-1</v>
      </c>
      <c r="AT1432">
        <v>-1</v>
      </c>
      <c r="AU1432">
        <v>-35</v>
      </c>
      <c r="AV1432">
        <v>4</v>
      </c>
      <c r="AW1432">
        <v>4</v>
      </c>
      <c r="AX1432">
        <v>4</v>
      </c>
      <c r="AY1432" t="s">
        <v>10764</v>
      </c>
    </row>
    <row r="1433" spans="1:51" x14ac:dyDescent="0.2">
      <c r="A1433" t="s">
        <v>6466</v>
      </c>
      <c r="B1433">
        <v>89658790</v>
      </c>
      <c r="C1433">
        <v>89658794</v>
      </c>
      <c r="D1433" t="s">
        <v>10765</v>
      </c>
      <c r="E1433" t="s">
        <v>10420</v>
      </c>
      <c r="F1433">
        <v>238725</v>
      </c>
      <c r="G1433" t="s">
        <v>6466</v>
      </c>
      <c r="H1433">
        <v>89658794</v>
      </c>
      <c r="I1433" t="s">
        <v>10766</v>
      </c>
      <c r="J1433">
        <v>5</v>
      </c>
      <c r="K1433">
        <v>29</v>
      </c>
      <c r="L1433">
        <v>34</v>
      </c>
      <c r="M1433">
        <v>12.0415945787922</v>
      </c>
      <c r="N1433">
        <v>5</v>
      </c>
      <c r="O1433">
        <v>29</v>
      </c>
      <c r="P1433">
        <v>34</v>
      </c>
      <c r="Q1433">
        <v>12.0415945787922</v>
      </c>
      <c r="R1433">
        <v>9</v>
      </c>
      <c r="S1433">
        <v>18</v>
      </c>
      <c r="T1433">
        <v>0</v>
      </c>
      <c r="U1433">
        <v>2</v>
      </c>
      <c r="V1433">
        <v>12.7279220613578</v>
      </c>
      <c r="W1433">
        <v>1.4790199457749</v>
      </c>
      <c r="X1433" t="s">
        <v>10765</v>
      </c>
      <c r="Y1433">
        <v>1</v>
      </c>
      <c r="Z1433" t="s">
        <v>6466</v>
      </c>
      <c r="AA1433" t="s">
        <v>10184</v>
      </c>
      <c r="AB1433">
        <v>3</v>
      </c>
      <c r="AC1433" t="s">
        <v>6339</v>
      </c>
      <c r="AD1433">
        <v>89658784</v>
      </c>
      <c r="AE1433">
        <v>89658808</v>
      </c>
      <c r="AF1433"/>
      <c r="AG1433"/>
      <c r="AH1433"/>
      <c r="AI1433"/>
      <c r="AJ1433"/>
      <c r="AK1433"/>
      <c r="AL1433"/>
      <c r="AM1433"/>
      <c r="AN1433"/>
      <c r="AO1433" t="s">
        <v>6329</v>
      </c>
      <c r="AP1433" t="s">
        <v>10422</v>
      </c>
      <c r="AQ1433" t="s">
        <v>9944</v>
      </c>
      <c r="AR1433" t="s">
        <v>6271</v>
      </c>
      <c r="AS1433">
        <v>-1</v>
      </c>
      <c r="AT1433">
        <v>-1</v>
      </c>
      <c r="AU1433">
        <v>-34</v>
      </c>
      <c r="AV1433">
        <v>5</v>
      </c>
      <c r="AW1433">
        <v>5</v>
      </c>
      <c r="AX1433">
        <v>5</v>
      </c>
      <c r="AY1433" t="s">
        <v>7397</v>
      </c>
    </row>
    <row r="1434" spans="1:51" x14ac:dyDescent="0.2">
      <c r="A1434" t="s">
        <v>6231</v>
      </c>
      <c r="B1434">
        <v>95052911</v>
      </c>
      <c r="C1434">
        <v>95052914</v>
      </c>
      <c r="D1434" t="s">
        <v>10767</v>
      </c>
      <c r="E1434" t="s">
        <v>10420</v>
      </c>
      <c r="F1434">
        <v>42408</v>
      </c>
      <c r="G1434" t="s">
        <v>6231</v>
      </c>
      <c r="H1434">
        <v>95052914</v>
      </c>
      <c r="I1434" t="s">
        <v>10768</v>
      </c>
      <c r="J1434">
        <v>15</v>
      </c>
      <c r="K1434">
        <v>18</v>
      </c>
      <c r="L1434">
        <v>33</v>
      </c>
      <c r="M1434">
        <v>16.431676725154901</v>
      </c>
      <c r="N1434">
        <v>15</v>
      </c>
      <c r="O1434">
        <v>18</v>
      </c>
      <c r="P1434">
        <v>33</v>
      </c>
      <c r="Q1434">
        <v>16.431676725154901</v>
      </c>
      <c r="R1434">
        <v>5</v>
      </c>
      <c r="S1434">
        <v>20</v>
      </c>
      <c r="T1434">
        <v>0</v>
      </c>
      <c r="U1434">
        <v>0</v>
      </c>
      <c r="V1434">
        <v>10</v>
      </c>
      <c r="W1434">
        <v>1.11803398874989</v>
      </c>
      <c r="X1434" t="s">
        <v>10767</v>
      </c>
      <c r="Y1434">
        <v>1</v>
      </c>
      <c r="Z1434" t="s">
        <v>6231</v>
      </c>
      <c r="AA1434" t="s">
        <v>10062</v>
      </c>
      <c r="AB1434">
        <v>3</v>
      </c>
      <c r="AC1434" t="s">
        <v>6339</v>
      </c>
      <c r="AD1434">
        <v>95052904</v>
      </c>
      <c r="AE1434">
        <v>95052928</v>
      </c>
      <c r="AF1434"/>
      <c r="AG1434"/>
      <c r="AH1434"/>
      <c r="AI1434"/>
      <c r="AJ1434"/>
      <c r="AK1434"/>
      <c r="AL1434"/>
      <c r="AM1434"/>
      <c r="AN1434"/>
      <c r="AO1434" t="s">
        <v>6329</v>
      </c>
      <c r="AP1434" t="s">
        <v>10422</v>
      </c>
      <c r="AQ1434" t="s">
        <v>9944</v>
      </c>
      <c r="AR1434" t="s">
        <v>6271</v>
      </c>
      <c r="AS1434">
        <v>-1</v>
      </c>
      <c r="AT1434">
        <v>-1</v>
      </c>
      <c r="AU1434">
        <v>-33</v>
      </c>
      <c r="AV1434">
        <v>4</v>
      </c>
      <c r="AW1434">
        <v>4</v>
      </c>
      <c r="AX1434">
        <v>4</v>
      </c>
      <c r="AY1434" t="s">
        <v>10188</v>
      </c>
    </row>
    <row r="1435" spans="1:51" x14ac:dyDescent="0.2">
      <c r="A1435" t="s">
        <v>6198</v>
      </c>
      <c r="B1435">
        <v>43615771</v>
      </c>
      <c r="C1435">
        <v>43615774</v>
      </c>
      <c r="D1435" t="s">
        <v>10769</v>
      </c>
      <c r="E1435" t="s">
        <v>10420</v>
      </c>
      <c r="F1435">
        <v>66349</v>
      </c>
      <c r="G1435" t="s">
        <v>6198</v>
      </c>
      <c r="H1435">
        <v>43615773</v>
      </c>
      <c r="I1435" t="s">
        <v>10770</v>
      </c>
      <c r="J1435">
        <v>13</v>
      </c>
      <c r="K1435">
        <v>20</v>
      </c>
      <c r="L1435">
        <v>33</v>
      </c>
      <c r="M1435">
        <v>16.124515496597098</v>
      </c>
      <c r="N1435">
        <v>13</v>
      </c>
      <c r="O1435">
        <v>20</v>
      </c>
      <c r="P1435">
        <v>33</v>
      </c>
      <c r="Q1435">
        <v>16.124515496597098</v>
      </c>
      <c r="R1435">
        <v>7</v>
      </c>
      <c r="S1435">
        <v>14</v>
      </c>
      <c r="T1435">
        <v>2</v>
      </c>
      <c r="U1435">
        <v>1</v>
      </c>
      <c r="V1435">
        <v>9.89949493661166</v>
      </c>
      <c r="W1435">
        <v>1.11803398874989</v>
      </c>
      <c r="X1435" t="s">
        <v>10769</v>
      </c>
      <c r="Y1435">
        <v>1</v>
      </c>
      <c r="Z1435" t="s">
        <v>6198</v>
      </c>
      <c r="AA1435" t="s">
        <v>10414</v>
      </c>
      <c r="AB1435">
        <v>3</v>
      </c>
      <c r="AC1435" t="s">
        <v>6328</v>
      </c>
      <c r="AD1435">
        <v>43615756</v>
      </c>
      <c r="AE1435">
        <v>43615780</v>
      </c>
      <c r="AF1435"/>
      <c r="AG1435"/>
      <c r="AH1435"/>
      <c r="AI1435"/>
      <c r="AJ1435"/>
      <c r="AK1435"/>
      <c r="AL1435"/>
      <c r="AM1435"/>
      <c r="AN1435"/>
      <c r="AO1435" t="s">
        <v>6329</v>
      </c>
      <c r="AP1435" t="s">
        <v>10422</v>
      </c>
      <c r="AQ1435" t="s">
        <v>9944</v>
      </c>
      <c r="AR1435" t="s">
        <v>6271</v>
      </c>
      <c r="AS1435">
        <v>-1</v>
      </c>
      <c r="AT1435">
        <v>-1</v>
      </c>
      <c r="AU1435">
        <v>-33</v>
      </c>
      <c r="AV1435">
        <v>7</v>
      </c>
      <c r="AW1435">
        <v>7</v>
      </c>
      <c r="AX1435">
        <v>7</v>
      </c>
      <c r="AY1435" t="s">
        <v>10771</v>
      </c>
    </row>
    <row r="1436" spans="1:51" x14ac:dyDescent="0.2">
      <c r="A1436" t="s">
        <v>6194</v>
      </c>
      <c r="B1436">
        <v>24873961</v>
      </c>
      <c r="C1436">
        <v>24873965</v>
      </c>
      <c r="D1436" t="s">
        <v>10772</v>
      </c>
      <c r="E1436" t="s">
        <v>10420</v>
      </c>
      <c r="F1436">
        <v>178212</v>
      </c>
      <c r="G1436" t="s">
        <v>6194</v>
      </c>
      <c r="H1436">
        <v>24873964</v>
      </c>
      <c r="I1436" t="s">
        <v>10773</v>
      </c>
      <c r="J1436">
        <v>15</v>
      </c>
      <c r="K1436">
        <v>18</v>
      </c>
      <c r="L1436">
        <v>33</v>
      </c>
      <c r="M1436">
        <v>16.431676725154901</v>
      </c>
      <c r="N1436">
        <v>15</v>
      </c>
      <c r="O1436">
        <v>18</v>
      </c>
      <c r="P1436">
        <v>33</v>
      </c>
      <c r="Q1436">
        <v>16.431676725154901</v>
      </c>
      <c r="R1436">
        <v>11</v>
      </c>
      <c r="S1436">
        <v>16</v>
      </c>
      <c r="T1436">
        <v>0</v>
      </c>
      <c r="U1436">
        <v>1</v>
      </c>
      <c r="V1436">
        <v>13.266499161421599</v>
      </c>
      <c r="W1436">
        <v>1.58113883008418</v>
      </c>
      <c r="X1436" t="s">
        <v>10772</v>
      </c>
      <c r="Y1436">
        <v>1</v>
      </c>
      <c r="Z1436" t="s">
        <v>6194</v>
      </c>
      <c r="AA1436" t="s">
        <v>10774</v>
      </c>
      <c r="AB1436">
        <v>4</v>
      </c>
      <c r="AC1436" t="s">
        <v>6328</v>
      </c>
      <c r="AD1436">
        <v>24873947</v>
      </c>
      <c r="AE1436">
        <v>24873971</v>
      </c>
      <c r="AF1436"/>
      <c r="AG1436"/>
      <c r="AH1436"/>
      <c r="AI1436"/>
      <c r="AJ1436"/>
      <c r="AK1436"/>
      <c r="AL1436"/>
      <c r="AM1436"/>
      <c r="AN1436"/>
      <c r="AO1436" t="s">
        <v>6329</v>
      </c>
      <c r="AP1436" t="s">
        <v>10422</v>
      </c>
      <c r="AQ1436" t="s">
        <v>9944</v>
      </c>
      <c r="AR1436" t="s">
        <v>6271</v>
      </c>
      <c r="AS1436">
        <v>-1</v>
      </c>
      <c r="AT1436">
        <v>-1</v>
      </c>
      <c r="AU1436">
        <v>-33</v>
      </c>
      <c r="AV1436">
        <v>4</v>
      </c>
      <c r="AW1436">
        <v>4</v>
      </c>
      <c r="AX1436">
        <v>4</v>
      </c>
      <c r="AY1436" t="s">
        <v>10775</v>
      </c>
    </row>
    <row r="1437" spans="1:51" x14ac:dyDescent="0.2">
      <c r="A1437" t="s">
        <v>6204</v>
      </c>
      <c r="B1437">
        <v>192935318</v>
      </c>
      <c r="C1437">
        <v>192935321</v>
      </c>
      <c r="D1437" t="s">
        <v>10776</v>
      </c>
      <c r="E1437" t="s">
        <v>10420</v>
      </c>
      <c r="F1437">
        <v>163860</v>
      </c>
      <c r="G1437" t="s">
        <v>6204</v>
      </c>
      <c r="H1437">
        <v>192935318</v>
      </c>
      <c r="I1437" t="s">
        <v>10777</v>
      </c>
      <c r="J1437">
        <v>31</v>
      </c>
      <c r="K1437">
        <v>2</v>
      </c>
      <c r="L1437">
        <v>33</v>
      </c>
      <c r="M1437">
        <v>7.8740078740118102</v>
      </c>
      <c r="N1437">
        <v>31</v>
      </c>
      <c r="O1437">
        <v>2</v>
      </c>
      <c r="P1437">
        <v>33</v>
      </c>
      <c r="Q1437">
        <v>7.8740078740118102</v>
      </c>
      <c r="R1437">
        <v>2</v>
      </c>
      <c r="S1437">
        <v>20</v>
      </c>
      <c r="T1437">
        <v>0</v>
      </c>
      <c r="U1437">
        <v>0</v>
      </c>
      <c r="V1437">
        <v>6.3245553203367502</v>
      </c>
      <c r="W1437">
        <v>1.11803398874989</v>
      </c>
      <c r="X1437" t="s">
        <v>10776</v>
      </c>
      <c r="Y1437">
        <v>1</v>
      </c>
      <c r="Z1437" t="s">
        <v>6204</v>
      </c>
      <c r="AA1437" t="s">
        <v>10081</v>
      </c>
      <c r="AB1437">
        <v>3</v>
      </c>
      <c r="AC1437" t="s">
        <v>6328</v>
      </c>
      <c r="AD1437">
        <v>192935303</v>
      </c>
      <c r="AE1437">
        <v>192935327</v>
      </c>
      <c r="AF1437"/>
      <c r="AG1437"/>
      <c r="AH1437"/>
      <c r="AI1437"/>
      <c r="AJ1437"/>
      <c r="AK1437"/>
      <c r="AL1437"/>
      <c r="AM1437"/>
      <c r="AN1437"/>
      <c r="AO1437" t="s">
        <v>6329</v>
      </c>
      <c r="AP1437" t="s">
        <v>10422</v>
      </c>
      <c r="AQ1437" t="s">
        <v>9944</v>
      </c>
      <c r="AR1437" t="s">
        <v>6271</v>
      </c>
      <c r="AS1437">
        <v>-1</v>
      </c>
      <c r="AT1437">
        <v>-1</v>
      </c>
      <c r="AU1437">
        <v>-33</v>
      </c>
      <c r="AV1437">
        <v>4</v>
      </c>
      <c r="AW1437">
        <v>4</v>
      </c>
      <c r="AX1437">
        <v>4</v>
      </c>
      <c r="AY1437" t="s">
        <v>10778</v>
      </c>
    </row>
    <row r="1438" spans="1:51" x14ac:dyDescent="0.2">
      <c r="A1438" t="s">
        <v>6466</v>
      </c>
      <c r="B1438">
        <v>71674365</v>
      </c>
      <c r="C1438">
        <v>71674368</v>
      </c>
      <c r="D1438" t="s">
        <v>10779</v>
      </c>
      <c r="E1438" t="s">
        <v>10420</v>
      </c>
      <c r="F1438">
        <v>236749</v>
      </c>
      <c r="G1438" t="s">
        <v>6466</v>
      </c>
      <c r="H1438">
        <v>71674365</v>
      </c>
      <c r="I1438" t="s">
        <v>10780</v>
      </c>
      <c r="J1438">
        <v>33</v>
      </c>
      <c r="K1438">
        <v>0</v>
      </c>
      <c r="L1438">
        <v>33</v>
      </c>
      <c r="M1438">
        <v>0</v>
      </c>
      <c r="N1438">
        <v>33</v>
      </c>
      <c r="O1438">
        <v>0</v>
      </c>
      <c r="P1438">
        <v>33</v>
      </c>
      <c r="Q1438">
        <v>0</v>
      </c>
      <c r="R1438">
        <v>3</v>
      </c>
      <c r="S1438">
        <v>14</v>
      </c>
      <c r="T1438">
        <v>0</v>
      </c>
      <c r="U1438">
        <v>0</v>
      </c>
      <c r="V1438">
        <v>6.4807406984078604</v>
      </c>
      <c r="W1438">
        <v>1.2472191289246399</v>
      </c>
      <c r="X1438" t="s">
        <v>10779</v>
      </c>
      <c r="Y1438">
        <v>1</v>
      </c>
      <c r="Z1438" t="s">
        <v>6466</v>
      </c>
      <c r="AA1438" t="s">
        <v>10081</v>
      </c>
      <c r="AB1438">
        <v>3</v>
      </c>
      <c r="AC1438" t="s">
        <v>6328</v>
      </c>
      <c r="AD1438">
        <v>71674350</v>
      </c>
      <c r="AE1438">
        <v>71674374</v>
      </c>
      <c r="AF1438"/>
      <c r="AG1438"/>
      <c r="AH1438"/>
      <c r="AI1438"/>
      <c r="AJ1438"/>
      <c r="AK1438"/>
      <c r="AL1438"/>
      <c r="AM1438"/>
      <c r="AN1438"/>
      <c r="AO1438" t="s">
        <v>6329</v>
      </c>
      <c r="AP1438" t="s">
        <v>10422</v>
      </c>
      <c r="AQ1438" t="s">
        <v>9944</v>
      </c>
      <c r="AR1438" t="s">
        <v>6271</v>
      </c>
      <c r="AS1438">
        <v>-1</v>
      </c>
      <c r="AT1438">
        <v>-1</v>
      </c>
      <c r="AU1438">
        <v>-33</v>
      </c>
      <c r="AV1438">
        <v>4</v>
      </c>
      <c r="AW1438">
        <v>4</v>
      </c>
      <c r="AX1438">
        <v>4</v>
      </c>
      <c r="AY1438" t="s">
        <v>9870</v>
      </c>
    </row>
    <row r="1439" spans="1:51" x14ac:dyDescent="0.2">
      <c r="A1439" t="s">
        <v>6251</v>
      </c>
      <c r="B1439">
        <v>28421805</v>
      </c>
      <c r="C1439">
        <v>28421808</v>
      </c>
      <c r="D1439" t="s">
        <v>10781</v>
      </c>
      <c r="E1439" t="s">
        <v>10420</v>
      </c>
      <c r="F1439">
        <v>50340</v>
      </c>
      <c r="G1439" t="s">
        <v>6251</v>
      </c>
      <c r="H1439">
        <v>28421805</v>
      </c>
      <c r="I1439" t="s">
        <v>10782</v>
      </c>
      <c r="J1439">
        <v>9</v>
      </c>
      <c r="K1439">
        <v>23</v>
      </c>
      <c r="L1439">
        <v>32</v>
      </c>
      <c r="M1439">
        <v>14.3874945699381</v>
      </c>
      <c r="N1439">
        <v>9</v>
      </c>
      <c r="O1439">
        <v>23</v>
      </c>
      <c r="P1439">
        <v>32</v>
      </c>
      <c r="Q1439">
        <v>14.3874945699381</v>
      </c>
      <c r="R1439">
        <v>11</v>
      </c>
      <c r="S1439">
        <v>9</v>
      </c>
      <c r="T1439">
        <v>1</v>
      </c>
      <c r="U1439">
        <v>0</v>
      </c>
      <c r="V1439">
        <v>9.9498743710661994</v>
      </c>
      <c r="W1439">
        <v>1.11803398874989</v>
      </c>
      <c r="X1439" t="s">
        <v>10781</v>
      </c>
      <c r="Y1439">
        <v>1</v>
      </c>
      <c r="Z1439" t="s">
        <v>6251</v>
      </c>
      <c r="AA1439" t="s">
        <v>10184</v>
      </c>
      <c r="AB1439">
        <v>3</v>
      </c>
      <c r="AC1439" t="s">
        <v>6339</v>
      </c>
      <c r="AD1439">
        <v>28421798</v>
      </c>
      <c r="AE1439">
        <v>28421822</v>
      </c>
      <c r="AF1439"/>
      <c r="AG1439"/>
      <c r="AH1439"/>
      <c r="AI1439"/>
      <c r="AJ1439"/>
      <c r="AK1439"/>
      <c r="AL1439"/>
      <c r="AM1439"/>
      <c r="AN1439"/>
      <c r="AO1439" t="s">
        <v>6329</v>
      </c>
      <c r="AP1439" t="s">
        <v>10422</v>
      </c>
      <c r="AQ1439" t="s">
        <v>9944</v>
      </c>
      <c r="AR1439" t="s">
        <v>6271</v>
      </c>
      <c r="AS1439">
        <v>-1</v>
      </c>
      <c r="AT1439">
        <v>-1</v>
      </c>
      <c r="AU1439">
        <v>-32</v>
      </c>
      <c r="AV1439">
        <v>4</v>
      </c>
      <c r="AW1439">
        <v>4</v>
      </c>
      <c r="AX1439">
        <v>4</v>
      </c>
      <c r="AY1439" t="s">
        <v>10783</v>
      </c>
    </row>
    <row r="1440" spans="1:51" x14ac:dyDescent="0.2">
      <c r="A1440" t="s">
        <v>6251</v>
      </c>
      <c r="B1440">
        <v>82052131</v>
      </c>
      <c r="C1440">
        <v>82052134</v>
      </c>
      <c r="D1440" t="s">
        <v>10784</v>
      </c>
      <c r="E1440" t="s">
        <v>10420</v>
      </c>
      <c r="F1440">
        <v>56161</v>
      </c>
      <c r="G1440" t="s">
        <v>6251</v>
      </c>
      <c r="H1440">
        <v>82052134</v>
      </c>
      <c r="I1440" t="s">
        <v>10785</v>
      </c>
      <c r="J1440">
        <v>13</v>
      </c>
      <c r="K1440">
        <v>19</v>
      </c>
      <c r="L1440">
        <v>32</v>
      </c>
      <c r="M1440">
        <v>15.716233645501701</v>
      </c>
      <c r="N1440">
        <v>13</v>
      </c>
      <c r="O1440">
        <v>19</v>
      </c>
      <c r="P1440">
        <v>32</v>
      </c>
      <c r="Q1440">
        <v>15.716233645501701</v>
      </c>
      <c r="R1440">
        <v>12</v>
      </c>
      <c r="S1440">
        <v>13</v>
      </c>
      <c r="T1440">
        <v>0</v>
      </c>
      <c r="U1440">
        <v>0</v>
      </c>
      <c r="V1440">
        <v>12.489995996796701</v>
      </c>
      <c r="W1440">
        <v>1.11803398874989</v>
      </c>
      <c r="X1440" t="s">
        <v>10784</v>
      </c>
      <c r="Y1440">
        <v>1</v>
      </c>
      <c r="Z1440" t="s">
        <v>6251</v>
      </c>
      <c r="AA1440" t="s">
        <v>10184</v>
      </c>
      <c r="AB1440">
        <v>3</v>
      </c>
      <c r="AC1440" t="s">
        <v>6339</v>
      </c>
      <c r="AD1440">
        <v>82052124</v>
      </c>
      <c r="AE1440">
        <v>82052148</v>
      </c>
      <c r="AF1440"/>
      <c r="AG1440"/>
      <c r="AH1440"/>
      <c r="AI1440"/>
      <c r="AJ1440"/>
      <c r="AK1440"/>
      <c r="AL1440"/>
      <c r="AM1440"/>
      <c r="AN1440"/>
      <c r="AO1440" t="s">
        <v>6329</v>
      </c>
      <c r="AP1440" t="s">
        <v>10422</v>
      </c>
      <c r="AQ1440" t="s">
        <v>9944</v>
      </c>
      <c r="AR1440" t="s">
        <v>6271</v>
      </c>
      <c r="AS1440">
        <v>-1</v>
      </c>
      <c r="AT1440">
        <v>-1</v>
      </c>
      <c r="AU1440">
        <v>-32</v>
      </c>
      <c r="AV1440">
        <v>5</v>
      </c>
      <c r="AW1440">
        <v>5</v>
      </c>
      <c r="AX1440">
        <v>5</v>
      </c>
      <c r="AY1440" t="s">
        <v>10786</v>
      </c>
    </row>
    <row r="1441" spans="1:51" x14ac:dyDescent="0.2">
      <c r="A1441" t="s">
        <v>6212</v>
      </c>
      <c r="B1441">
        <v>100675138</v>
      </c>
      <c r="C1441">
        <v>100675144</v>
      </c>
      <c r="D1441" t="s">
        <v>10787</v>
      </c>
      <c r="E1441" t="s">
        <v>10420</v>
      </c>
      <c r="F1441">
        <v>201625</v>
      </c>
      <c r="G1441" t="s">
        <v>6212</v>
      </c>
      <c r="H1441">
        <v>100675139</v>
      </c>
      <c r="I1441" t="s">
        <v>10788</v>
      </c>
      <c r="J1441">
        <v>30</v>
      </c>
      <c r="K1441">
        <v>2</v>
      </c>
      <c r="L1441">
        <v>32</v>
      </c>
      <c r="M1441">
        <v>7.7459666924148296</v>
      </c>
      <c r="N1441">
        <v>30</v>
      </c>
      <c r="O1441">
        <v>2</v>
      </c>
      <c r="P1441">
        <v>32</v>
      </c>
      <c r="Q1441">
        <v>7.7459666924148296</v>
      </c>
      <c r="R1441">
        <v>4</v>
      </c>
      <c r="S1441">
        <v>16</v>
      </c>
      <c r="T1441">
        <v>0</v>
      </c>
      <c r="U1441">
        <v>0</v>
      </c>
      <c r="V1441">
        <v>8</v>
      </c>
      <c r="W1441">
        <v>1.9720265943665301</v>
      </c>
      <c r="X1441" t="s">
        <v>10787</v>
      </c>
      <c r="Y1441">
        <v>1</v>
      </c>
      <c r="Z1441" t="s">
        <v>6212</v>
      </c>
      <c r="AA1441" t="s">
        <v>10789</v>
      </c>
      <c r="AB1441">
        <v>4</v>
      </c>
      <c r="AC1441" t="s">
        <v>6328</v>
      </c>
      <c r="AD1441">
        <v>100675123</v>
      </c>
      <c r="AE1441">
        <v>100675147</v>
      </c>
      <c r="AF1441"/>
      <c r="AG1441"/>
      <c r="AH1441"/>
      <c r="AI1441"/>
      <c r="AJ1441"/>
      <c r="AK1441"/>
      <c r="AL1441"/>
      <c r="AM1441"/>
      <c r="AN1441"/>
      <c r="AO1441" t="s">
        <v>6329</v>
      </c>
      <c r="AP1441" t="s">
        <v>10422</v>
      </c>
      <c r="AQ1441" t="s">
        <v>9944</v>
      </c>
      <c r="AR1441" t="s">
        <v>6271</v>
      </c>
      <c r="AS1441">
        <v>-1</v>
      </c>
      <c r="AT1441">
        <v>-1</v>
      </c>
      <c r="AU1441">
        <v>-32</v>
      </c>
      <c r="AV1441">
        <v>6</v>
      </c>
      <c r="AW1441">
        <v>6</v>
      </c>
      <c r="AX1441">
        <v>6</v>
      </c>
      <c r="AY1441" t="s">
        <v>10790</v>
      </c>
    </row>
    <row r="1442" spans="1:51" x14ac:dyDescent="0.2">
      <c r="A1442" t="s">
        <v>6400</v>
      </c>
      <c r="B1442">
        <v>242950</v>
      </c>
      <c r="C1442">
        <v>242959</v>
      </c>
      <c r="D1442" t="s">
        <v>10791</v>
      </c>
      <c r="E1442" t="s">
        <v>10420</v>
      </c>
      <c r="F1442">
        <v>249536</v>
      </c>
      <c r="G1442" t="s">
        <v>6400</v>
      </c>
      <c r="H1442">
        <v>242957</v>
      </c>
      <c r="I1442" t="s">
        <v>10792</v>
      </c>
      <c r="J1442">
        <v>7</v>
      </c>
      <c r="K1442">
        <v>25</v>
      </c>
      <c r="L1442">
        <v>32</v>
      </c>
      <c r="M1442">
        <v>13.228756555322899</v>
      </c>
      <c r="N1442">
        <v>7</v>
      </c>
      <c r="O1442">
        <v>25</v>
      </c>
      <c r="P1442">
        <v>32</v>
      </c>
      <c r="Q1442">
        <v>13.228756555322899</v>
      </c>
      <c r="R1442">
        <v>9</v>
      </c>
      <c r="S1442">
        <v>14</v>
      </c>
      <c r="T1442">
        <v>0</v>
      </c>
      <c r="U1442">
        <v>0</v>
      </c>
      <c r="V1442">
        <v>11.2249721603218</v>
      </c>
      <c r="W1442">
        <v>2.7938424357067002</v>
      </c>
      <c r="X1442" t="s">
        <v>10791</v>
      </c>
      <c r="Y1442">
        <v>1</v>
      </c>
      <c r="Z1442" t="s">
        <v>6400</v>
      </c>
      <c r="AA1442" t="s">
        <v>10093</v>
      </c>
      <c r="AB1442">
        <v>2</v>
      </c>
      <c r="AC1442" t="s">
        <v>6339</v>
      </c>
      <c r="AD1442">
        <v>242947</v>
      </c>
      <c r="AE1442">
        <v>242971</v>
      </c>
      <c r="AF1442"/>
      <c r="AG1442"/>
      <c r="AH1442"/>
      <c r="AI1442"/>
      <c r="AJ1442"/>
      <c r="AK1442"/>
      <c r="AL1442"/>
      <c r="AM1442"/>
      <c r="AN1442"/>
      <c r="AO1442" t="s">
        <v>6329</v>
      </c>
      <c r="AP1442" t="s">
        <v>10422</v>
      </c>
      <c r="AQ1442" t="s">
        <v>9944</v>
      </c>
      <c r="AR1442" t="s">
        <v>6271</v>
      </c>
      <c r="AS1442">
        <v>-1</v>
      </c>
      <c r="AT1442">
        <v>-1</v>
      </c>
      <c r="AU1442">
        <v>-32</v>
      </c>
      <c r="AV1442">
        <v>6</v>
      </c>
      <c r="AW1442">
        <v>7</v>
      </c>
      <c r="AX1442">
        <v>7</v>
      </c>
      <c r="AY1442" t="s">
        <v>10793</v>
      </c>
    </row>
    <row r="1443" spans="1:51" x14ac:dyDescent="0.2">
      <c r="A1443" t="s">
        <v>6577</v>
      </c>
      <c r="B1443">
        <v>81323067</v>
      </c>
      <c r="C1443">
        <v>81323071</v>
      </c>
      <c r="D1443" t="s">
        <v>10794</v>
      </c>
      <c r="E1443" t="s">
        <v>10420</v>
      </c>
      <c r="F1443">
        <v>323518</v>
      </c>
      <c r="G1443" t="s">
        <v>6577</v>
      </c>
      <c r="H1443">
        <v>81323071</v>
      </c>
      <c r="I1443" t="s">
        <v>10795</v>
      </c>
      <c r="J1443">
        <v>18</v>
      </c>
      <c r="K1443">
        <v>14</v>
      </c>
      <c r="L1443">
        <v>32</v>
      </c>
      <c r="M1443">
        <v>15.8745078663875</v>
      </c>
      <c r="N1443">
        <v>18</v>
      </c>
      <c r="O1443">
        <v>14</v>
      </c>
      <c r="P1443">
        <v>32</v>
      </c>
      <c r="Q1443">
        <v>15.8745078663875</v>
      </c>
      <c r="R1443">
        <v>10</v>
      </c>
      <c r="S1443">
        <v>10</v>
      </c>
      <c r="T1443">
        <v>2</v>
      </c>
      <c r="U1443">
        <v>0</v>
      </c>
      <c r="V1443">
        <v>10</v>
      </c>
      <c r="W1443">
        <v>1.58113883008418</v>
      </c>
      <c r="X1443" t="s">
        <v>10794</v>
      </c>
      <c r="Y1443">
        <v>1</v>
      </c>
      <c r="Z1443" t="s">
        <v>6577</v>
      </c>
      <c r="AA1443" t="s">
        <v>10591</v>
      </c>
      <c r="AB1443">
        <v>2</v>
      </c>
      <c r="AC1443" t="s">
        <v>6328</v>
      </c>
      <c r="AD1443">
        <v>81323053</v>
      </c>
      <c r="AE1443">
        <v>81323077</v>
      </c>
      <c r="AF1443"/>
      <c r="AG1443"/>
      <c r="AH1443"/>
      <c r="AI1443"/>
      <c r="AJ1443"/>
      <c r="AK1443"/>
      <c r="AL1443"/>
      <c r="AM1443"/>
      <c r="AN1443"/>
      <c r="AO1443" t="s">
        <v>6329</v>
      </c>
      <c r="AP1443" t="s">
        <v>10422</v>
      </c>
      <c r="AQ1443" t="s">
        <v>9944</v>
      </c>
      <c r="AR1443" t="s">
        <v>6271</v>
      </c>
      <c r="AS1443">
        <v>-1</v>
      </c>
      <c r="AT1443">
        <v>-1</v>
      </c>
      <c r="AU1443">
        <v>-32</v>
      </c>
      <c r="AV1443">
        <v>4</v>
      </c>
      <c r="AW1443">
        <v>4</v>
      </c>
      <c r="AX1443">
        <v>5</v>
      </c>
      <c r="AY1443" t="s">
        <v>10796</v>
      </c>
    </row>
    <row r="1444" spans="1:51" x14ac:dyDescent="0.2">
      <c r="A1444" t="s">
        <v>6224</v>
      </c>
      <c r="B1444">
        <v>37217853</v>
      </c>
      <c r="C1444">
        <v>37217859</v>
      </c>
      <c r="D1444" t="s">
        <v>10797</v>
      </c>
      <c r="E1444" t="s">
        <v>10420</v>
      </c>
      <c r="F1444">
        <v>93522</v>
      </c>
      <c r="G1444" t="s">
        <v>6224</v>
      </c>
      <c r="H1444">
        <v>37217859</v>
      </c>
      <c r="I1444" t="s">
        <v>10798</v>
      </c>
      <c r="J1444">
        <v>8</v>
      </c>
      <c r="K1444">
        <v>23</v>
      </c>
      <c r="L1444">
        <v>31</v>
      </c>
      <c r="M1444">
        <v>13.564659966250501</v>
      </c>
      <c r="N1444">
        <v>8</v>
      </c>
      <c r="O1444">
        <v>23</v>
      </c>
      <c r="P1444">
        <v>31</v>
      </c>
      <c r="Q1444">
        <v>13.564659966250501</v>
      </c>
      <c r="R1444">
        <v>13</v>
      </c>
      <c r="S1444">
        <v>12</v>
      </c>
      <c r="T1444">
        <v>0</v>
      </c>
      <c r="U1444">
        <v>1</v>
      </c>
      <c r="V1444">
        <v>12.489995996796701</v>
      </c>
      <c r="W1444">
        <v>2.0591260281974</v>
      </c>
      <c r="X1444" t="s">
        <v>10797</v>
      </c>
      <c r="Y1444">
        <v>1</v>
      </c>
      <c r="Z1444" t="s">
        <v>6224</v>
      </c>
      <c r="AA1444" t="s">
        <v>10081</v>
      </c>
      <c r="AB1444">
        <v>3</v>
      </c>
      <c r="AC1444" t="s">
        <v>6339</v>
      </c>
      <c r="AD1444">
        <v>37217849</v>
      </c>
      <c r="AE1444">
        <v>37217873</v>
      </c>
      <c r="AF1444"/>
      <c r="AG1444"/>
      <c r="AH1444"/>
      <c r="AI1444"/>
      <c r="AJ1444"/>
      <c r="AK1444"/>
      <c r="AL1444"/>
      <c r="AM1444"/>
      <c r="AN1444"/>
      <c r="AO1444" t="s">
        <v>6329</v>
      </c>
      <c r="AP1444" t="s">
        <v>10422</v>
      </c>
      <c r="AQ1444" t="s">
        <v>9944</v>
      </c>
      <c r="AR1444" t="s">
        <v>6271</v>
      </c>
      <c r="AS1444">
        <v>-1</v>
      </c>
      <c r="AT1444">
        <v>-1</v>
      </c>
      <c r="AU1444">
        <v>-31</v>
      </c>
      <c r="AV1444">
        <v>5</v>
      </c>
      <c r="AW1444">
        <v>5</v>
      </c>
      <c r="AX1444">
        <v>5</v>
      </c>
      <c r="AY1444" t="s">
        <v>10799</v>
      </c>
    </row>
    <row r="1445" spans="1:51" x14ac:dyDescent="0.2">
      <c r="A1445" t="s">
        <v>6245</v>
      </c>
      <c r="B1445">
        <v>72920882</v>
      </c>
      <c r="C1445">
        <v>72920885</v>
      </c>
      <c r="D1445" t="s">
        <v>10800</v>
      </c>
      <c r="E1445" t="s">
        <v>10420</v>
      </c>
      <c r="F1445">
        <v>218538</v>
      </c>
      <c r="G1445" t="s">
        <v>6245</v>
      </c>
      <c r="H1445">
        <v>72920885</v>
      </c>
      <c r="I1445" t="s">
        <v>10801</v>
      </c>
      <c r="J1445">
        <v>17</v>
      </c>
      <c r="K1445">
        <v>14</v>
      </c>
      <c r="L1445">
        <v>31</v>
      </c>
      <c r="M1445">
        <v>15.4272486205415</v>
      </c>
      <c r="N1445">
        <v>17</v>
      </c>
      <c r="O1445">
        <v>14</v>
      </c>
      <c r="P1445">
        <v>31</v>
      </c>
      <c r="Q1445">
        <v>15.4272486205415</v>
      </c>
      <c r="R1445">
        <v>15</v>
      </c>
      <c r="S1445">
        <v>10</v>
      </c>
      <c r="T1445">
        <v>0</v>
      </c>
      <c r="U1445">
        <v>0</v>
      </c>
      <c r="V1445">
        <v>12.2474487139158</v>
      </c>
      <c r="W1445">
        <v>1.2472191289246399</v>
      </c>
      <c r="X1445" t="s">
        <v>10800</v>
      </c>
      <c r="Y1445">
        <v>1</v>
      </c>
      <c r="Z1445" t="s">
        <v>6245</v>
      </c>
      <c r="AA1445" t="s">
        <v>10126</v>
      </c>
      <c r="AB1445">
        <v>3</v>
      </c>
      <c r="AC1445" t="s">
        <v>6328</v>
      </c>
      <c r="AD1445">
        <v>72920867</v>
      </c>
      <c r="AE1445">
        <v>72920891</v>
      </c>
      <c r="AF1445"/>
      <c r="AG1445"/>
      <c r="AH1445"/>
      <c r="AI1445"/>
      <c r="AJ1445"/>
      <c r="AK1445"/>
      <c r="AL1445"/>
      <c r="AM1445"/>
      <c r="AN1445"/>
      <c r="AO1445" t="s">
        <v>6329</v>
      </c>
      <c r="AP1445" t="s">
        <v>10422</v>
      </c>
      <c r="AQ1445" t="s">
        <v>9944</v>
      </c>
      <c r="AR1445" t="s">
        <v>6271</v>
      </c>
      <c r="AS1445">
        <v>-1</v>
      </c>
      <c r="AT1445">
        <v>-1</v>
      </c>
      <c r="AU1445">
        <v>-31</v>
      </c>
      <c r="AV1445">
        <v>4</v>
      </c>
      <c r="AW1445">
        <v>4</v>
      </c>
      <c r="AX1445">
        <v>4</v>
      </c>
      <c r="AY1445" t="s">
        <v>10802</v>
      </c>
    </row>
    <row r="1446" spans="1:51" x14ac:dyDescent="0.2">
      <c r="A1446" t="s">
        <v>6466</v>
      </c>
      <c r="B1446">
        <v>42764890</v>
      </c>
      <c r="C1446">
        <v>42764893</v>
      </c>
      <c r="D1446" t="s">
        <v>10803</v>
      </c>
      <c r="E1446" t="s">
        <v>10420</v>
      </c>
      <c r="F1446">
        <v>234284</v>
      </c>
      <c r="G1446" t="s">
        <v>6466</v>
      </c>
      <c r="H1446">
        <v>42764893</v>
      </c>
      <c r="I1446" t="s">
        <v>10804</v>
      </c>
      <c r="J1446">
        <v>5</v>
      </c>
      <c r="K1446">
        <v>26</v>
      </c>
      <c r="L1446">
        <v>31</v>
      </c>
      <c r="M1446">
        <v>11.401754250991299</v>
      </c>
      <c r="N1446">
        <v>5</v>
      </c>
      <c r="O1446">
        <v>26</v>
      </c>
      <c r="P1446">
        <v>31</v>
      </c>
      <c r="Q1446">
        <v>11.401754250991299</v>
      </c>
      <c r="R1446">
        <v>4</v>
      </c>
      <c r="S1446">
        <v>18</v>
      </c>
      <c r="T1446">
        <v>1</v>
      </c>
      <c r="U1446">
        <v>0</v>
      </c>
      <c r="V1446">
        <v>8.4852813742385695</v>
      </c>
      <c r="W1446">
        <v>1.2472191289246399</v>
      </c>
      <c r="X1446" t="s">
        <v>10803</v>
      </c>
      <c r="Y1446">
        <v>1</v>
      </c>
      <c r="Z1446" t="s">
        <v>6466</v>
      </c>
      <c r="AA1446" t="s">
        <v>10081</v>
      </c>
      <c r="AB1446">
        <v>3</v>
      </c>
      <c r="AC1446" t="s">
        <v>6339</v>
      </c>
      <c r="AD1446">
        <v>42764883</v>
      </c>
      <c r="AE1446">
        <v>42764907</v>
      </c>
      <c r="AF1446"/>
      <c r="AG1446"/>
      <c r="AH1446"/>
      <c r="AI1446"/>
      <c r="AJ1446"/>
      <c r="AK1446"/>
      <c r="AL1446"/>
      <c r="AM1446"/>
      <c r="AN1446"/>
      <c r="AO1446" t="s">
        <v>6329</v>
      </c>
      <c r="AP1446" t="s">
        <v>10422</v>
      </c>
      <c r="AQ1446" t="s">
        <v>9944</v>
      </c>
      <c r="AR1446" t="s">
        <v>6271</v>
      </c>
      <c r="AS1446">
        <v>-1</v>
      </c>
      <c r="AT1446">
        <v>-1</v>
      </c>
      <c r="AU1446">
        <v>-31</v>
      </c>
      <c r="AV1446">
        <v>3</v>
      </c>
      <c r="AW1446">
        <v>3</v>
      </c>
      <c r="AX1446">
        <v>3</v>
      </c>
      <c r="AY1446" t="s">
        <v>10805</v>
      </c>
    </row>
    <row r="1447" spans="1:51" x14ac:dyDescent="0.2">
      <c r="A1447" t="s">
        <v>6201</v>
      </c>
      <c r="B1447">
        <v>145769064</v>
      </c>
      <c r="C1447">
        <v>145769075</v>
      </c>
      <c r="D1447" t="s">
        <v>10806</v>
      </c>
      <c r="E1447" t="s">
        <v>10420</v>
      </c>
      <c r="F1447">
        <v>286506</v>
      </c>
      <c r="G1447" t="s">
        <v>6201</v>
      </c>
      <c r="H1447">
        <v>145769067</v>
      </c>
      <c r="I1447" t="s">
        <v>10807</v>
      </c>
      <c r="J1447">
        <v>24</v>
      </c>
      <c r="K1447">
        <v>7</v>
      </c>
      <c r="L1447">
        <v>31</v>
      </c>
      <c r="M1447">
        <v>12.961481396815699</v>
      </c>
      <c r="N1447">
        <v>24</v>
      </c>
      <c r="O1447">
        <v>7</v>
      </c>
      <c r="P1447">
        <v>31</v>
      </c>
      <c r="Q1447">
        <v>12.961481396815699</v>
      </c>
      <c r="R1447">
        <v>10</v>
      </c>
      <c r="S1447">
        <v>14</v>
      </c>
      <c r="T1447">
        <v>0</v>
      </c>
      <c r="U1447">
        <v>0</v>
      </c>
      <c r="V1447">
        <v>11.8321595661992</v>
      </c>
      <c r="W1447">
        <v>3.33749739908346</v>
      </c>
      <c r="X1447" t="s">
        <v>10806</v>
      </c>
      <c r="Y1447">
        <v>1</v>
      </c>
      <c r="Z1447" t="s">
        <v>6201</v>
      </c>
      <c r="AA1447" t="s">
        <v>10184</v>
      </c>
      <c r="AB1447">
        <v>3</v>
      </c>
      <c r="AC1447" t="s">
        <v>6328</v>
      </c>
      <c r="AD1447">
        <v>145769052</v>
      </c>
      <c r="AE1447">
        <v>145769076</v>
      </c>
      <c r="AF1447"/>
      <c r="AG1447"/>
      <c r="AH1447"/>
      <c r="AI1447"/>
      <c r="AJ1447"/>
      <c r="AK1447"/>
      <c r="AL1447"/>
      <c r="AM1447"/>
      <c r="AN1447"/>
      <c r="AO1447" t="s">
        <v>6329</v>
      </c>
      <c r="AP1447" t="s">
        <v>10422</v>
      </c>
      <c r="AQ1447" t="s">
        <v>9944</v>
      </c>
      <c r="AR1447" t="s">
        <v>6271</v>
      </c>
      <c r="AS1447">
        <v>-1</v>
      </c>
      <c r="AT1447">
        <v>-1</v>
      </c>
      <c r="AU1447">
        <v>-31</v>
      </c>
      <c r="AV1447">
        <v>6</v>
      </c>
      <c r="AW1447">
        <v>6</v>
      </c>
      <c r="AX1447">
        <v>6</v>
      </c>
      <c r="AY1447" t="s">
        <v>10808</v>
      </c>
    </row>
    <row r="1448" spans="1:51" x14ac:dyDescent="0.2">
      <c r="A1448" t="s">
        <v>6201</v>
      </c>
      <c r="B1448">
        <v>25508753</v>
      </c>
      <c r="C1448">
        <v>25508756</v>
      </c>
      <c r="D1448" t="s">
        <v>10809</v>
      </c>
      <c r="E1448" t="s">
        <v>10420</v>
      </c>
      <c r="F1448">
        <v>273912</v>
      </c>
      <c r="G1448" t="s">
        <v>6201</v>
      </c>
      <c r="H1448">
        <v>25508753</v>
      </c>
      <c r="I1448" t="s">
        <v>10810</v>
      </c>
      <c r="J1448">
        <v>4</v>
      </c>
      <c r="K1448">
        <v>27</v>
      </c>
      <c r="L1448">
        <v>31</v>
      </c>
      <c r="M1448">
        <v>10.3923048454132</v>
      </c>
      <c r="N1448">
        <v>4</v>
      </c>
      <c r="O1448">
        <v>27</v>
      </c>
      <c r="P1448">
        <v>31</v>
      </c>
      <c r="Q1448">
        <v>10.3923048454132</v>
      </c>
      <c r="R1448">
        <v>16</v>
      </c>
      <c r="S1448">
        <v>6</v>
      </c>
      <c r="T1448">
        <v>0</v>
      </c>
      <c r="U1448">
        <v>0</v>
      </c>
      <c r="V1448">
        <v>9.7979589711327097</v>
      </c>
      <c r="W1448">
        <v>1.2472191289246399</v>
      </c>
      <c r="X1448" t="s">
        <v>10809</v>
      </c>
      <c r="Y1448">
        <v>1</v>
      </c>
      <c r="Z1448" t="s">
        <v>6201</v>
      </c>
      <c r="AA1448" t="s">
        <v>10081</v>
      </c>
      <c r="AB1448">
        <v>3</v>
      </c>
      <c r="AC1448" t="s">
        <v>6339</v>
      </c>
      <c r="AD1448">
        <v>25508746</v>
      </c>
      <c r="AE1448">
        <v>25508770</v>
      </c>
      <c r="AF1448"/>
      <c r="AG1448"/>
      <c r="AH1448"/>
      <c r="AI1448"/>
      <c r="AJ1448"/>
      <c r="AK1448"/>
      <c r="AL1448"/>
      <c r="AM1448"/>
      <c r="AN1448"/>
      <c r="AO1448" t="s">
        <v>6329</v>
      </c>
      <c r="AP1448" t="s">
        <v>10422</v>
      </c>
      <c r="AQ1448" t="s">
        <v>9944</v>
      </c>
      <c r="AR1448" t="s">
        <v>6271</v>
      </c>
      <c r="AS1448">
        <v>-1</v>
      </c>
      <c r="AT1448">
        <v>-1</v>
      </c>
      <c r="AU1448">
        <v>-31</v>
      </c>
      <c r="AV1448">
        <v>3</v>
      </c>
      <c r="AW1448">
        <v>3</v>
      </c>
      <c r="AX1448">
        <v>3</v>
      </c>
      <c r="AY1448" t="s">
        <v>10811</v>
      </c>
    </row>
    <row r="1449" spans="1:51" x14ac:dyDescent="0.2">
      <c r="A1449" t="s">
        <v>6508</v>
      </c>
      <c r="B1449">
        <v>12781922</v>
      </c>
      <c r="C1449">
        <v>12781926</v>
      </c>
      <c r="D1449" t="s">
        <v>10812</v>
      </c>
      <c r="E1449" t="s">
        <v>10420</v>
      </c>
      <c r="F1449">
        <v>289611</v>
      </c>
      <c r="G1449" t="s">
        <v>6508</v>
      </c>
      <c r="H1449">
        <v>12781925</v>
      </c>
      <c r="I1449" t="s">
        <v>10813</v>
      </c>
      <c r="J1449">
        <v>27</v>
      </c>
      <c r="K1449">
        <v>4</v>
      </c>
      <c r="L1449">
        <v>31</v>
      </c>
      <c r="M1449">
        <v>10.3923048454132</v>
      </c>
      <c r="N1449">
        <v>27</v>
      </c>
      <c r="O1449">
        <v>4</v>
      </c>
      <c r="P1449">
        <v>31</v>
      </c>
      <c r="Q1449">
        <v>10.3923048454132</v>
      </c>
      <c r="R1449">
        <v>14</v>
      </c>
      <c r="S1449">
        <v>7</v>
      </c>
      <c r="T1449">
        <v>0</v>
      </c>
      <c r="U1449">
        <v>1</v>
      </c>
      <c r="V1449">
        <v>9.89949493661166</v>
      </c>
      <c r="W1449">
        <v>1.58113883008418</v>
      </c>
      <c r="X1449" t="s">
        <v>10812</v>
      </c>
      <c r="Y1449">
        <v>1</v>
      </c>
      <c r="Z1449" t="s">
        <v>6508</v>
      </c>
      <c r="AA1449" t="s">
        <v>10633</v>
      </c>
      <c r="AB1449">
        <v>3</v>
      </c>
      <c r="AC1449" t="s">
        <v>6328</v>
      </c>
      <c r="AD1449">
        <v>12781907</v>
      </c>
      <c r="AE1449">
        <v>12781931</v>
      </c>
      <c r="AF1449"/>
      <c r="AG1449"/>
      <c r="AH1449"/>
      <c r="AI1449"/>
      <c r="AJ1449"/>
      <c r="AK1449"/>
      <c r="AL1449"/>
      <c r="AM1449"/>
      <c r="AN1449"/>
      <c r="AO1449" t="s">
        <v>6329</v>
      </c>
      <c r="AP1449" t="s">
        <v>10422</v>
      </c>
      <c r="AQ1449" t="s">
        <v>9944</v>
      </c>
      <c r="AR1449" t="s">
        <v>6271</v>
      </c>
      <c r="AS1449">
        <v>-1</v>
      </c>
      <c r="AT1449">
        <v>-1</v>
      </c>
      <c r="AU1449">
        <v>-31</v>
      </c>
      <c r="AV1449">
        <v>4</v>
      </c>
      <c r="AW1449">
        <v>4</v>
      </c>
      <c r="AX1449">
        <v>4</v>
      </c>
      <c r="AY1449" t="s">
        <v>10814</v>
      </c>
    </row>
    <row r="1450" spans="1:51" x14ac:dyDescent="0.2">
      <c r="A1450" t="s">
        <v>6251</v>
      </c>
      <c r="B1450">
        <v>102738039</v>
      </c>
      <c r="C1450">
        <v>102738042</v>
      </c>
      <c r="D1450" t="s">
        <v>10815</v>
      </c>
      <c r="E1450" t="s">
        <v>10420</v>
      </c>
      <c r="F1450">
        <v>58149</v>
      </c>
      <c r="G1450" t="s">
        <v>6251</v>
      </c>
      <c r="H1450">
        <v>102738042</v>
      </c>
      <c r="I1450" t="s">
        <v>10816</v>
      </c>
      <c r="J1450">
        <v>15</v>
      </c>
      <c r="K1450">
        <v>15</v>
      </c>
      <c r="L1450">
        <v>30</v>
      </c>
      <c r="M1450">
        <v>15</v>
      </c>
      <c r="N1450">
        <v>15</v>
      </c>
      <c r="O1450">
        <v>15</v>
      </c>
      <c r="P1450">
        <v>30</v>
      </c>
      <c r="Q1450">
        <v>15</v>
      </c>
      <c r="R1450">
        <v>10</v>
      </c>
      <c r="S1450">
        <v>11</v>
      </c>
      <c r="T1450">
        <v>0</v>
      </c>
      <c r="U1450">
        <v>0</v>
      </c>
      <c r="V1450">
        <v>10.488088481701499</v>
      </c>
      <c r="W1450">
        <v>1.11803398874989</v>
      </c>
      <c r="X1450" t="s">
        <v>10815</v>
      </c>
      <c r="Y1450">
        <v>1</v>
      </c>
      <c r="Z1450" t="s">
        <v>6251</v>
      </c>
      <c r="AA1450" t="s">
        <v>10712</v>
      </c>
      <c r="AB1450">
        <v>3</v>
      </c>
      <c r="AC1450" t="s">
        <v>6339</v>
      </c>
      <c r="AD1450">
        <v>102738032</v>
      </c>
      <c r="AE1450">
        <v>102738056</v>
      </c>
      <c r="AF1450"/>
      <c r="AG1450"/>
      <c r="AH1450"/>
      <c r="AI1450"/>
      <c r="AJ1450"/>
      <c r="AK1450"/>
      <c r="AL1450"/>
      <c r="AM1450"/>
      <c r="AN1450"/>
      <c r="AO1450" t="s">
        <v>6329</v>
      </c>
      <c r="AP1450" t="s">
        <v>10422</v>
      </c>
      <c r="AQ1450" t="s">
        <v>9944</v>
      </c>
      <c r="AR1450" t="s">
        <v>6271</v>
      </c>
      <c r="AS1450">
        <v>-1</v>
      </c>
      <c r="AT1450">
        <v>-1</v>
      </c>
      <c r="AU1450">
        <v>-30</v>
      </c>
      <c r="AV1450">
        <v>4</v>
      </c>
      <c r="AW1450">
        <v>4</v>
      </c>
      <c r="AX1450">
        <v>4</v>
      </c>
      <c r="AY1450" t="s">
        <v>10817</v>
      </c>
    </row>
    <row r="1451" spans="1:51" x14ac:dyDescent="0.2">
      <c r="A1451" t="s">
        <v>6224</v>
      </c>
      <c r="B1451">
        <v>88058020</v>
      </c>
      <c r="C1451">
        <v>88058038</v>
      </c>
      <c r="D1451" t="s">
        <v>10818</v>
      </c>
      <c r="E1451" t="s">
        <v>10420</v>
      </c>
      <c r="F1451">
        <v>99061</v>
      </c>
      <c r="G1451" t="s">
        <v>6224</v>
      </c>
      <c r="H1451">
        <v>88058030</v>
      </c>
      <c r="I1451" t="s">
        <v>10819</v>
      </c>
      <c r="J1451">
        <v>10</v>
      </c>
      <c r="K1451">
        <v>20</v>
      </c>
      <c r="L1451">
        <v>30</v>
      </c>
      <c r="M1451">
        <v>14.142135623730899</v>
      </c>
      <c r="N1451">
        <v>10</v>
      </c>
      <c r="O1451">
        <v>20</v>
      </c>
      <c r="P1451">
        <v>30</v>
      </c>
      <c r="Q1451">
        <v>14.142135623730899</v>
      </c>
      <c r="R1451">
        <v>3</v>
      </c>
      <c r="S1451">
        <v>10</v>
      </c>
      <c r="T1451">
        <v>5</v>
      </c>
      <c r="U1451">
        <v>0</v>
      </c>
      <c r="V1451">
        <v>5.4772255750516603</v>
      </c>
      <c r="W1451">
        <v>5.2809931725849504</v>
      </c>
      <c r="X1451" t="s">
        <v>10818</v>
      </c>
      <c r="Y1451">
        <v>1</v>
      </c>
      <c r="Z1451" t="s">
        <v>6224</v>
      </c>
      <c r="AA1451" t="s">
        <v>10081</v>
      </c>
      <c r="AB1451">
        <v>3</v>
      </c>
      <c r="AC1451" t="s">
        <v>6339</v>
      </c>
      <c r="AD1451">
        <v>88058020</v>
      </c>
      <c r="AE1451">
        <v>88058044</v>
      </c>
      <c r="AF1451"/>
      <c r="AG1451"/>
      <c r="AH1451"/>
      <c r="AI1451"/>
      <c r="AJ1451"/>
      <c r="AK1451"/>
      <c r="AL1451"/>
      <c r="AM1451"/>
      <c r="AN1451"/>
      <c r="AO1451" t="s">
        <v>6329</v>
      </c>
      <c r="AP1451" t="s">
        <v>10422</v>
      </c>
      <c r="AQ1451" t="s">
        <v>9944</v>
      </c>
      <c r="AR1451" t="s">
        <v>6271</v>
      </c>
      <c r="AS1451">
        <v>-1</v>
      </c>
      <c r="AT1451">
        <v>-1</v>
      </c>
      <c r="AU1451">
        <v>-30</v>
      </c>
      <c r="AV1451">
        <v>6</v>
      </c>
      <c r="AW1451">
        <v>6</v>
      </c>
      <c r="AX1451">
        <v>6</v>
      </c>
      <c r="AY1451" t="s">
        <v>10250</v>
      </c>
    </row>
    <row r="1452" spans="1:51" x14ac:dyDescent="0.2">
      <c r="A1452" t="s">
        <v>6204</v>
      </c>
      <c r="B1452">
        <v>57100014</v>
      </c>
      <c r="C1452">
        <v>57100017</v>
      </c>
      <c r="D1452" t="s">
        <v>10820</v>
      </c>
      <c r="E1452" t="s">
        <v>10420</v>
      </c>
      <c r="F1452">
        <v>150078</v>
      </c>
      <c r="G1452" t="s">
        <v>6204</v>
      </c>
      <c r="H1452">
        <v>57100014</v>
      </c>
      <c r="I1452" t="s">
        <v>10821</v>
      </c>
      <c r="J1452">
        <v>18</v>
      </c>
      <c r="K1452">
        <v>12</v>
      </c>
      <c r="L1452">
        <v>30</v>
      </c>
      <c r="M1452">
        <v>14.696938456699</v>
      </c>
      <c r="N1452">
        <v>18</v>
      </c>
      <c r="O1452">
        <v>12</v>
      </c>
      <c r="P1452">
        <v>30</v>
      </c>
      <c r="Q1452">
        <v>14.696938456699</v>
      </c>
      <c r="R1452">
        <v>13</v>
      </c>
      <c r="S1452">
        <v>10</v>
      </c>
      <c r="T1452">
        <v>0</v>
      </c>
      <c r="U1452">
        <v>0</v>
      </c>
      <c r="V1452">
        <v>11.401754250991299</v>
      </c>
      <c r="W1452">
        <v>1.11803398874989</v>
      </c>
      <c r="X1452" t="s">
        <v>10820</v>
      </c>
      <c r="Y1452">
        <v>1</v>
      </c>
      <c r="Z1452" t="s">
        <v>6204</v>
      </c>
      <c r="AA1452" t="s">
        <v>10093</v>
      </c>
      <c r="AB1452">
        <v>2</v>
      </c>
      <c r="AC1452" t="s">
        <v>6328</v>
      </c>
      <c r="AD1452">
        <v>57099999</v>
      </c>
      <c r="AE1452">
        <v>57100023</v>
      </c>
      <c r="AF1452"/>
      <c r="AG1452"/>
      <c r="AH1452"/>
      <c r="AI1452"/>
      <c r="AJ1452"/>
      <c r="AK1452"/>
      <c r="AL1452"/>
      <c r="AM1452"/>
      <c r="AN1452"/>
      <c r="AO1452" t="s">
        <v>6329</v>
      </c>
      <c r="AP1452" t="s">
        <v>10422</v>
      </c>
      <c r="AQ1452" t="s">
        <v>9944</v>
      </c>
      <c r="AR1452" t="s">
        <v>6271</v>
      </c>
      <c r="AS1452">
        <v>-1</v>
      </c>
      <c r="AT1452">
        <v>-1</v>
      </c>
      <c r="AU1452">
        <v>-30</v>
      </c>
      <c r="AV1452">
        <v>4</v>
      </c>
      <c r="AW1452">
        <v>4</v>
      </c>
      <c r="AX1452">
        <v>4</v>
      </c>
      <c r="AY1452" t="s">
        <v>10822</v>
      </c>
    </row>
    <row r="1453" spans="1:51" x14ac:dyDescent="0.2">
      <c r="A1453" t="s">
        <v>6508</v>
      </c>
      <c r="B1453">
        <v>81932941</v>
      </c>
      <c r="C1453">
        <v>81932944</v>
      </c>
      <c r="D1453" t="s">
        <v>10823</v>
      </c>
      <c r="E1453" t="s">
        <v>10420</v>
      </c>
      <c r="F1453">
        <v>296063</v>
      </c>
      <c r="G1453" t="s">
        <v>6508</v>
      </c>
      <c r="H1453">
        <v>81932944</v>
      </c>
      <c r="I1453" t="s">
        <v>10824</v>
      </c>
      <c r="J1453">
        <v>10</v>
      </c>
      <c r="K1453">
        <v>20</v>
      </c>
      <c r="L1453">
        <v>30</v>
      </c>
      <c r="M1453">
        <v>14.142135623730899</v>
      </c>
      <c r="N1453">
        <v>10</v>
      </c>
      <c r="O1453">
        <v>20</v>
      </c>
      <c r="P1453">
        <v>30</v>
      </c>
      <c r="Q1453">
        <v>14.142135623730899</v>
      </c>
      <c r="R1453">
        <v>3</v>
      </c>
      <c r="S1453">
        <v>21</v>
      </c>
      <c r="T1453">
        <v>0</v>
      </c>
      <c r="U1453">
        <v>0</v>
      </c>
      <c r="V1453">
        <v>7.9372539331937704</v>
      </c>
      <c r="W1453">
        <v>1.11803398874989</v>
      </c>
      <c r="X1453" t="s">
        <v>10823</v>
      </c>
      <c r="Y1453">
        <v>1</v>
      </c>
      <c r="Z1453" t="s">
        <v>6508</v>
      </c>
      <c r="AA1453" t="s">
        <v>10184</v>
      </c>
      <c r="AB1453">
        <v>3</v>
      </c>
      <c r="AC1453" t="s">
        <v>6339</v>
      </c>
      <c r="AD1453">
        <v>81932934</v>
      </c>
      <c r="AE1453">
        <v>81932958</v>
      </c>
      <c r="AF1453"/>
      <c r="AG1453"/>
      <c r="AH1453"/>
      <c r="AI1453"/>
      <c r="AJ1453"/>
      <c r="AK1453"/>
      <c r="AL1453"/>
      <c r="AM1453"/>
      <c r="AN1453"/>
      <c r="AO1453" t="s">
        <v>6329</v>
      </c>
      <c r="AP1453" t="s">
        <v>10422</v>
      </c>
      <c r="AQ1453" t="s">
        <v>9944</v>
      </c>
      <c r="AR1453" t="s">
        <v>6271</v>
      </c>
      <c r="AS1453">
        <v>-1</v>
      </c>
      <c r="AT1453">
        <v>-1</v>
      </c>
      <c r="AU1453">
        <v>-30</v>
      </c>
      <c r="AV1453">
        <v>4</v>
      </c>
      <c r="AW1453">
        <v>4</v>
      </c>
      <c r="AX1453">
        <v>4</v>
      </c>
      <c r="AY1453" t="s">
        <v>10825</v>
      </c>
    </row>
    <row r="1454" spans="1:51" x14ac:dyDescent="0.2">
      <c r="A1454" t="s">
        <v>6231</v>
      </c>
      <c r="B1454">
        <v>36138627</v>
      </c>
      <c r="C1454">
        <v>36138630</v>
      </c>
      <c r="D1454" t="s">
        <v>10826</v>
      </c>
      <c r="E1454" t="s">
        <v>10420</v>
      </c>
      <c r="F1454">
        <v>36282</v>
      </c>
      <c r="G1454" t="s">
        <v>6231</v>
      </c>
      <c r="H1454">
        <v>36138627</v>
      </c>
      <c r="I1454" t="s">
        <v>10827</v>
      </c>
      <c r="J1454">
        <v>22</v>
      </c>
      <c r="K1454">
        <v>7</v>
      </c>
      <c r="L1454">
        <v>29</v>
      </c>
      <c r="M1454">
        <v>12.4096736459908</v>
      </c>
      <c r="N1454">
        <v>22</v>
      </c>
      <c r="O1454">
        <v>7</v>
      </c>
      <c r="P1454">
        <v>29</v>
      </c>
      <c r="Q1454">
        <v>12.4096736459908</v>
      </c>
      <c r="R1454">
        <v>4</v>
      </c>
      <c r="S1454">
        <v>16</v>
      </c>
      <c r="T1454">
        <v>0</v>
      </c>
      <c r="U1454">
        <v>0</v>
      </c>
      <c r="V1454">
        <v>8</v>
      </c>
      <c r="W1454">
        <v>1.11803398874989</v>
      </c>
      <c r="X1454" t="s">
        <v>10826</v>
      </c>
      <c r="Y1454">
        <v>1</v>
      </c>
      <c r="Z1454" t="s">
        <v>6231</v>
      </c>
      <c r="AA1454" t="s">
        <v>10081</v>
      </c>
      <c r="AB1454">
        <v>3</v>
      </c>
      <c r="AC1454" t="s">
        <v>6328</v>
      </c>
      <c r="AD1454">
        <v>36138612</v>
      </c>
      <c r="AE1454">
        <v>36138636</v>
      </c>
      <c r="AF1454"/>
      <c r="AG1454"/>
      <c r="AH1454"/>
      <c r="AI1454"/>
      <c r="AJ1454"/>
      <c r="AK1454"/>
      <c r="AL1454"/>
      <c r="AM1454"/>
      <c r="AN1454"/>
      <c r="AO1454" t="s">
        <v>6329</v>
      </c>
      <c r="AP1454" t="s">
        <v>10422</v>
      </c>
      <c r="AQ1454" t="s">
        <v>9944</v>
      </c>
      <c r="AR1454" t="s">
        <v>6271</v>
      </c>
      <c r="AS1454">
        <v>-1</v>
      </c>
      <c r="AT1454">
        <v>-1</v>
      </c>
      <c r="AU1454">
        <v>-29</v>
      </c>
      <c r="AV1454">
        <v>4</v>
      </c>
      <c r="AW1454">
        <v>4</v>
      </c>
      <c r="AX1454">
        <v>4</v>
      </c>
      <c r="AY1454" t="s">
        <v>10828</v>
      </c>
    </row>
    <row r="1455" spans="1:51" x14ac:dyDescent="0.2">
      <c r="A1455" t="s">
        <v>6198</v>
      </c>
      <c r="B1455">
        <v>38577841</v>
      </c>
      <c r="C1455">
        <v>38577846</v>
      </c>
      <c r="D1455" t="s">
        <v>10829</v>
      </c>
      <c r="E1455" t="s">
        <v>10420</v>
      </c>
      <c r="F1455">
        <v>65849</v>
      </c>
      <c r="G1455" t="s">
        <v>6198</v>
      </c>
      <c r="H1455">
        <v>38577846</v>
      </c>
      <c r="I1455" t="s">
        <v>10830</v>
      </c>
      <c r="J1455">
        <v>5</v>
      </c>
      <c r="K1455">
        <v>24</v>
      </c>
      <c r="L1455">
        <v>29</v>
      </c>
      <c r="M1455">
        <v>10.954451150103299</v>
      </c>
      <c r="N1455">
        <v>5</v>
      </c>
      <c r="O1455">
        <v>24</v>
      </c>
      <c r="P1455">
        <v>29</v>
      </c>
      <c r="Q1455">
        <v>10.954451150103299</v>
      </c>
      <c r="R1455">
        <v>9</v>
      </c>
      <c r="S1455">
        <v>15</v>
      </c>
      <c r="T1455">
        <v>0</v>
      </c>
      <c r="U1455">
        <v>0</v>
      </c>
      <c r="V1455">
        <v>11.6189500386222</v>
      </c>
      <c r="W1455">
        <v>1.8027756377319899</v>
      </c>
      <c r="X1455" t="s">
        <v>10829</v>
      </c>
      <c r="Y1455">
        <v>1</v>
      </c>
      <c r="Z1455" t="s">
        <v>6198</v>
      </c>
      <c r="AA1455" t="s">
        <v>10081</v>
      </c>
      <c r="AB1455">
        <v>3</v>
      </c>
      <c r="AC1455" t="s">
        <v>6339</v>
      </c>
      <c r="AD1455">
        <v>38577836</v>
      </c>
      <c r="AE1455">
        <v>38577860</v>
      </c>
      <c r="AF1455"/>
      <c r="AG1455"/>
      <c r="AH1455"/>
      <c r="AI1455"/>
      <c r="AJ1455"/>
      <c r="AK1455"/>
      <c r="AL1455"/>
      <c r="AM1455"/>
      <c r="AN1455"/>
      <c r="AO1455" t="s">
        <v>6329</v>
      </c>
      <c r="AP1455" t="s">
        <v>10422</v>
      </c>
      <c r="AQ1455" t="s">
        <v>9944</v>
      </c>
      <c r="AR1455" t="s">
        <v>6271</v>
      </c>
      <c r="AS1455">
        <v>-1</v>
      </c>
      <c r="AT1455">
        <v>-1</v>
      </c>
      <c r="AU1455">
        <v>-29</v>
      </c>
      <c r="AV1455">
        <v>4</v>
      </c>
      <c r="AW1455">
        <v>4</v>
      </c>
      <c r="AX1455">
        <v>4</v>
      </c>
      <c r="AY1455" t="s">
        <v>10831</v>
      </c>
    </row>
    <row r="1456" spans="1:51" x14ac:dyDescent="0.2">
      <c r="A1456" t="s">
        <v>6212</v>
      </c>
      <c r="B1456">
        <v>42235792</v>
      </c>
      <c r="C1456">
        <v>42235800</v>
      </c>
      <c r="D1456" t="s">
        <v>10832</v>
      </c>
      <c r="E1456" t="s">
        <v>10420</v>
      </c>
      <c r="F1456">
        <v>193324</v>
      </c>
      <c r="G1456" t="s">
        <v>6212</v>
      </c>
      <c r="H1456">
        <v>42235800</v>
      </c>
      <c r="I1456" t="s">
        <v>10833</v>
      </c>
      <c r="J1456">
        <v>3</v>
      </c>
      <c r="K1456">
        <v>26</v>
      </c>
      <c r="L1456">
        <v>29</v>
      </c>
      <c r="M1456">
        <v>8.8317608663278406</v>
      </c>
      <c r="N1456">
        <v>3</v>
      </c>
      <c r="O1456">
        <v>26</v>
      </c>
      <c r="P1456">
        <v>29</v>
      </c>
      <c r="Q1456">
        <v>8.8317608663278406</v>
      </c>
      <c r="R1456">
        <v>7</v>
      </c>
      <c r="S1456">
        <v>12</v>
      </c>
      <c r="T1456">
        <v>0</v>
      </c>
      <c r="U1456">
        <v>0</v>
      </c>
      <c r="V1456">
        <v>9.1651513899116797</v>
      </c>
      <c r="W1456">
        <v>2.9474565306378899</v>
      </c>
      <c r="X1456" t="s">
        <v>10832</v>
      </c>
      <c r="Y1456">
        <v>1</v>
      </c>
      <c r="Z1456" t="s">
        <v>6212</v>
      </c>
      <c r="AA1456" t="s">
        <v>10081</v>
      </c>
      <c r="AB1456">
        <v>3</v>
      </c>
      <c r="AC1456" t="s">
        <v>6339</v>
      </c>
      <c r="AD1456">
        <v>42235790</v>
      </c>
      <c r="AE1456">
        <v>42235814</v>
      </c>
      <c r="AF1456"/>
      <c r="AG1456"/>
      <c r="AH1456"/>
      <c r="AI1456"/>
      <c r="AJ1456"/>
      <c r="AK1456"/>
      <c r="AL1456"/>
      <c r="AM1456"/>
      <c r="AN1456"/>
      <c r="AO1456" t="s">
        <v>6329</v>
      </c>
      <c r="AP1456" t="s">
        <v>10422</v>
      </c>
      <c r="AQ1456" t="s">
        <v>9944</v>
      </c>
      <c r="AR1456" t="s">
        <v>6271</v>
      </c>
      <c r="AS1456">
        <v>-1</v>
      </c>
      <c r="AT1456">
        <v>-1</v>
      </c>
      <c r="AU1456">
        <v>-29</v>
      </c>
      <c r="AV1456">
        <v>4</v>
      </c>
      <c r="AW1456">
        <v>4</v>
      </c>
      <c r="AX1456">
        <v>4</v>
      </c>
      <c r="AY1456" t="s">
        <v>10834</v>
      </c>
    </row>
    <row r="1457" spans="1:51" x14ac:dyDescent="0.2">
      <c r="A1457" t="s">
        <v>6245</v>
      </c>
      <c r="B1457">
        <v>100639390</v>
      </c>
      <c r="C1457">
        <v>100639396</v>
      </c>
      <c r="D1457" t="s">
        <v>10835</v>
      </c>
      <c r="E1457" t="s">
        <v>10420</v>
      </c>
      <c r="F1457">
        <v>221562</v>
      </c>
      <c r="G1457" t="s">
        <v>6245</v>
      </c>
      <c r="H1457">
        <v>100639390</v>
      </c>
      <c r="I1457" t="s">
        <v>10836</v>
      </c>
      <c r="J1457">
        <v>18</v>
      </c>
      <c r="K1457">
        <v>11</v>
      </c>
      <c r="L1457">
        <v>29</v>
      </c>
      <c r="M1457">
        <v>14.071247279470199</v>
      </c>
      <c r="N1457">
        <v>18</v>
      </c>
      <c r="O1457">
        <v>11</v>
      </c>
      <c r="P1457">
        <v>29</v>
      </c>
      <c r="Q1457">
        <v>14.071247279470199</v>
      </c>
      <c r="R1457">
        <v>11</v>
      </c>
      <c r="S1457">
        <v>11</v>
      </c>
      <c r="T1457">
        <v>0</v>
      </c>
      <c r="U1457">
        <v>1</v>
      </c>
      <c r="V1457">
        <v>11</v>
      </c>
      <c r="W1457">
        <v>2.2912878474779199</v>
      </c>
      <c r="X1457" t="s">
        <v>10835</v>
      </c>
      <c r="Y1457">
        <v>1</v>
      </c>
      <c r="Z1457" t="s">
        <v>6245</v>
      </c>
      <c r="AA1457" t="s">
        <v>10081</v>
      </c>
      <c r="AB1457">
        <v>3</v>
      </c>
      <c r="AC1457" t="s">
        <v>6339</v>
      </c>
      <c r="AD1457">
        <v>100639383</v>
      </c>
      <c r="AE1457">
        <v>100639407</v>
      </c>
      <c r="AF1457"/>
      <c r="AG1457"/>
      <c r="AH1457"/>
      <c r="AI1457"/>
      <c r="AJ1457"/>
      <c r="AK1457"/>
      <c r="AL1457"/>
      <c r="AM1457"/>
      <c r="AN1457"/>
      <c r="AO1457" t="s">
        <v>6329</v>
      </c>
      <c r="AP1457" t="s">
        <v>10422</v>
      </c>
      <c r="AQ1457" t="s">
        <v>9944</v>
      </c>
      <c r="AR1457" t="s">
        <v>6271</v>
      </c>
      <c r="AS1457">
        <v>-1</v>
      </c>
      <c r="AT1457">
        <v>-1</v>
      </c>
      <c r="AU1457">
        <v>-29</v>
      </c>
      <c r="AV1457">
        <v>6</v>
      </c>
      <c r="AW1457">
        <v>6</v>
      </c>
      <c r="AX1457">
        <v>6</v>
      </c>
      <c r="AY1457" t="s">
        <v>10837</v>
      </c>
    </row>
    <row r="1458" spans="1:51" x14ac:dyDescent="0.2">
      <c r="A1458" t="s">
        <v>6198</v>
      </c>
      <c r="B1458">
        <v>99555482</v>
      </c>
      <c r="C1458">
        <v>99555485</v>
      </c>
      <c r="D1458" t="s">
        <v>10838</v>
      </c>
      <c r="E1458" t="s">
        <v>10420</v>
      </c>
      <c r="F1458">
        <v>72516</v>
      </c>
      <c r="G1458" t="s">
        <v>6198</v>
      </c>
      <c r="H1458">
        <v>99555482</v>
      </c>
      <c r="I1458" t="s">
        <v>10839</v>
      </c>
      <c r="J1458">
        <v>28</v>
      </c>
      <c r="K1458">
        <v>0</v>
      </c>
      <c r="L1458">
        <v>28</v>
      </c>
      <c r="M1458">
        <v>0</v>
      </c>
      <c r="N1458">
        <v>28</v>
      </c>
      <c r="O1458">
        <v>0</v>
      </c>
      <c r="P1458">
        <v>28</v>
      </c>
      <c r="Q1458">
        <v>0</v>
      </c>
      <c r="R1458">
        <v>1</v>
      </c>
      <c r="S1458">
        <v>15</v>
      </c>
      <c r="T1458">
        <v>0</v>
      </c>
      <c r="U1458">
        <v>1</v>
      </c>
      <c r="V1458">
        <v>3.8729833462074099</v>
      </c>
      <c r="W1458">
        <v>1.2472191289246399</v>
      </c>
      <c r="X1458" t="s">
        <v>10838</v>
      </c>
      <c r="Y1458">
        <v>1</v>
      </c>
      <c r="Z1458" t="s">
        <v>6198</v>
      </c>
      <c r="AA1458" t="s">
        <v>10840</v>
      </c>
      <c r="AB1458">
        <v>3</v>
      </c>
      <c r="AC1458" t="s">
        <v>6328</v>
      </c>
      <c r="AD1458">
        <v>99555467</v>
      </c>
      <c r="AE1458">
        <v>99555491</v>
      </c>
      <c r="AF1458"/>
      <c r="AG1458"/>
      <c r="AH1458"/>
      <c r="AI1458"/>
      <c r="AJ1458"/>
      <c r="AK1458"/>
      <c r="AL1458"/>
      <c r="AM1458"/>
      <c r="AN1458"/>
      <c r="AO1458" t="s">
        <v>6329</v>
      </c>
      <c r="AP1458" t="s">
        <v>10422</v>
      </c>
      <c r="AQ1458" t="s">
        <v>9944</v>
      </c>
      <c r="AR1458" t="s">
        <v>6271</v>
      </c>
      <c r="AS1458">
        <v>-1</v>
      </c>
      <c r="AT1458">
        <v>-1</v>
      </c>
      <c r="AU1458">
        <v>-28</v>
      </c>
      <c r="AV1458">
        <v>3</v>
      </c>
      <c r="AW1458">
        <v>3</v>
      </c>
      <c r="AX1458">
        <v>5</v>
      </c>
      <c r="AY1458" t="s">
        <v>10841</v>
      </c>
    </row>
    <row r="1459" spans="1:51" x14ac:dyDescent="0.2">
      <c r="A1459" t="s">
        <v>6466</v>
      </c>
      <c r="B1459">
        <v>145089977</v>
      </c>
      <c r="C1459">
        <v>145089980</v>
      </c>
      <c r="D1459" t="s">
        <v>10842</v>
      </c>
      <c r="E1459" t="s">
        <v>10420</v>
      </c>
      <c r="F1459">
        <v>244614</v>
      </c>
      <c r="G1459" t="s">
        <v>6466</v>
      </c>
      <c r="H1459">
        <v>145089977</v>
      </c>
      <c r="I1459" t="s">
        <v>10843</v>
      </c>
      <c r="J1459">
        <v>23</v>
      </c>
      <c r="K1459">
        <v>5</v>
      </c>
      <c r="L1459">
        <v>28</v>
      </c>
      <c r="M1459">
        <v>10.723805294763601</v>
      </c>
      <c r="N1459">
        <v>23</v>
      </c>
      <c r="O1459">
        <v>5</v>
      </c>
      <c r="P1459">
        <v>28</v>
      </c>
      <c r="Q1459">
        <v>10.723805294763601</v>
      </c>
      <c r="R1459">
        <v>2</v>
      </c>
      <c r="S1459">
        <v>17</v>
      </c>
      <c r="T1459">
        <v>0</v>
      </c>
      <c r="U1459">
        <v>1</v>
      </c>
      <c r="V1459">
        <v>5.8309518948452999</v>
      </c>
      <c r="W1459">
        <v>1.11803398874989</v>
      </c>
      <c r="X1459" t="s">
        <v>10842</v>
      </c>
      <c r="Y1459">
        <v>1</v>
      </c>
      <c r="Z1459" t="s">
        <v>6466</v>
      </c>
      <c r="AA1459" t="s">
        <v>10081</v>
      </c>
      <c r="AB1459">
        <v>3</v>
      </c>
      <c r="AC1459" t="s">
        <v>6328</v>
      </c>
      <c r="AD1459">
        <v>145089962</v>
      </c>
      <c r="AE1459">
        <v>145089986</v>
      </c>
      <c r="AF1459"/>
      <c r="AG1459"/>
      <c r="AH1459"/>
      <c r="AI1459"/>
      <c r="AJ1459"/>
      <c r="AK1459"/>
      <c r="AL1459"/>
      <c r="AM1459"/>
      <c r="AN1459"/>
      <c r="AO1459" t="s">
        <v>6329</v>
      </c>
      <c r="AP1459" t="s">
        <v>10422</v>
      </c>
      <c r="AQ1459" t="s">
        <v>9944</v>
      </c>
      <c r="AR1459" t="s">
        <v>6271</v>
      </c>
      <c r="AS1459">
        <v>-1</v>
      </c>
      <c r="AT1459">
        <v>-1</v>
      </c>
      <c r="AU1459">
        <v>-28</v>
      </c>
      <c r="AV1459">
        <v>5</v>
      </c>
      <c r="AW1459">
        <v>5</v>
      </c>
      <c r="AX1459">
        <v>5</v>
      </c>
      <c r="AY1459" t="s">
        <v>7586</v>
      </c>
    </row>
    <row r="1460" spans="1:51" x14ac:dyDescent="0.2">
      <c r="A1460" t="s">
        <v>6466</v>
      </c>
      <c r="B1460">
        <v>69142421</v>
      </c>
      <c r="C1460">
        <v>69142424</v>
      </c>
      <c r="D1460" t="s">
        <v>10844</v>
      </c>
      <c r="E1460" t="s">
        <v>10420</v>
      </c>
      <c r="F1460">
        <v>236732</v>
      </c>
      <c r="G1460" t="s">
        <v>6466</v>
      </c>
      <c r="H1460">
        <v>69142424</v>
      </c>
      <c r="I1460" t="s">
        <v>10102</v>
      </c>
      <c r="J1460">
        <v>14</v>
      </c>
      <c r="K1460">
        <v>14</v>
      </c>
      <c r="L1460">
        <v>28</v>
      </c>
      <c r="M1460">
        <v>14</v>
      </c>
      <c r="N1460">
        <v>14</v>
      </c>
      <c r="O1460">
        <v>14</v>
      </c>
      <c r="P1460">
        <v>28</v>
      </c>
      <c r="Q1460">
        <v>14</v>
      </c>
      <c r="R1460">
        <v>15</v>
      </c>
      <c r="S1460">
        <v>9</v>
      </c>
      <c r="T1460">
        <v>0</v>
      </c>
      <c r="U1460">
        <v>0</v>
      </c>
      <c r="V1460">
        <v>11.6189500386222</v>
      </c>
      <c r="W1460">
        <v>1.2472191289246399</v>
      </c>
      <c r="X1460" t="s">
        <v>10844</v>
      </c>
      <c r="Y1460">
        <v>1</v>
      </c>
      <c r="Z1460" t="s">
        <v>6466</v>
      </c>
      <c r="AA1460" t="s">
        <v>10081</v>
      </c>
      <c r="AB1460">
        <v>3</v>
      </c>
      <c r="AC1460" t="s">
        <v>6328</v>
      </c>
      <c r="AD1460">
        <v>69142406</v>
      </c>
      <c r="AE1460">
        <v>69142430</v>
      </c>
      <c r="AF1460"/>
      <c r="AG1460"/>
      <c r="AH1460"/>
      <c r="AI1460"/>
      <c r="AJ1460"/>
      <c r="AK1460"/>
      <c r="AL1460"/>
      <c r="AM1460"/>
      <c r="AN1460"/>
      <c r="AO1460" t="s">
        <v>6329</v>
      </c>
      <c r="AP1460" t="s">
        <v>10422</v>
      </c>
      <c r="AQ1460" t="s">
        <v>9944</v>
      </c>
      <c r="AR1460" t="s">
        <v>6271</v>
      </c>
      <c r="AS1460">
        <v>-1</v>
      </c>
      <c r="AT1460">
        <v>-1</v>
      </c>
      <c r="AU1460">
        <v>-28</v>
      </c>
      <c r="AV1460">
        <v>3</v>
      </c>
      <c r="AW1460">
        <v>3</v>
      </c>
      <c r="AX1460">
        <v>4</v>
      </c>
      <c r="AY1460" t="s">
        <v>10103</v>
      </c>
    </row>
    <row r="1461" spans="1:51" x14ac:dyDescent="0.2">
      <c r="A1461" t="s">
        <v>6201</v>
      </c>
      <c r="B1461">
        <v>49043646</v>
      </c>
      <c r="C1461">
        <v>49043649</v>
      </c>
      <c r="D1461" t="s">
        <v>10845</v>
      </c>
      <c r="E1461" t="s">
        <v>10420</v>
      </c>
      <c r="F1461">
        <v>276694</v>
      </c>
      <c r="G1461" t="s">
        <v>6201</v>
      </c>
      <c r="H1461">
        <v>49043649</v>
      </c>
      <c r="I1461" t="s">
        <v>10846</v>
      </c>
      <c r="J1461">
        <v>7</v>
      </c>
      <c r="K1461">
        <v>21</v>
      </c>
      <c r="L1461">
        <v>28</v>
      </c>
      <c r="M1461">
        <v>12.1243556529821</v>
      </c>
      <c r="N1461">
        <v>7</v>
      </c>
      <c r="O1461">
        <v>21</v>
      </c>
      <c r="P1461">
        <v>28</v>
      </c>
      <c r="Q1461">
        <v>12.1243556529821</v>
      </c>
      <c r="R1461">
        <v>6</v>
      </c>
      <c r="S1461">
        <v>13</v>
      </c>
      <c r="T1461">
        <v>3</v>
      </c>
      <c r="U1461">
        <v>0</v>
      </c>
      <c r="V1461">
        <v>8.8317608663278406</v>
      </c>
      <c r="W1461">
        <v>1.11803398874989</v>
      </c>
      <c r="X1461" t="s">
        <v>10845</v>
      </c>
      <c r="Y1461">
        <v>1</v>
      </c>
      <c r="Z1461" t="s">
        <v>6201</v>
      </c>
      <c r="AA1461" t="s">
        <v>10081</v>
      </c>
      <c r="AB1461">
        <v>3</v>
      </c>
      <c r="AC1461" t="s">
        <v>6339</v>
      </c>
      <c r="AD1461">
        <v>49043639</v>
      </c>
      <c r="AE1461">
        <v>49043663</v>
      </c>
      <c r="AF1461"/>
      <c r="AG1461"/>
      <c r="AH1461"/>
      <c r="AI1461"/>
      <c r="AJ1461"/>
      <c r="AK1461"/>
      <c r="AL1461"/>
      <c r="AM1461"/>
      <c r="AN1461"/>
      <c r="AO1461" t="s">
        <v>6329</v>
      </c>
      <c r="AP1461" t="s">
        <v>10422</v>
      </c>
      <c r="AQ1461" t="s">
        <v>9944</v>
      </c>
      <c r="AR1461" t="s">
        <v>6271</v>
      </c>
      <c r="AS1461">
        <v>-1</v>
      </c>
      <c r="AT1461">
        <v>-1</v>
      </c>
      <c r="AU1461">
        <v>-28</v>
      </c>
      <c r="AV1461">
        <v>4</v>
      </c>
      <c r="AW1461">
        <v>4</v>
      </c>
      <c r="AX1461">
        <v>4</v>
      </c>
      <c r="AY1461" t="s">
        <v>10847</v>
      </c>
    </row>
    <row r="1462" spans="1:51" x14ac:dyDescent="0.2">
      <c r="A1462" t="s">
        <v>6577</v>
      </c>
      <c r="B1462">
        <v>36450788</v>
      </c>
      <c r="C1462">
        <v>36450793</v>
      </c>
      <c r="D1462" t="s">
        <v>10848</v>
      </c>
      <c r="E1462" t="s">
        <v>10420</v>
      </c>
      <c r="F1462">
        <v>319319</v>
      </c>
      <c r="G1462" t="s">
        <v>6577</v>
      </c>
      <c r="H1462">
        <v>36450788</v>
      </c>
      <c r="I1462" t="s">
        <v>10849</v>
      </c>
      <c r="J1462">
        <v>23</v>
      </c>
      <c r="K1462">
        <v>5</v>
      </c>
      <c r="L1462">
        <v>28</v>
      </c>
      <c r="M1462">
        <v>10.723805294763601</v>
      </c>
      <c r="N1462">
        <v>23</v>
      </c>
      <c r="O1462">
        <v>5</v>
      </c>
      <c r="P1462">
        <v>28</v>
      </c>
      <c r="Q1462">
        <v>10.723805294763601</v>
      </c>
      <c r="R1462">
        <v>12</v>
      </c>
      <c r="S1462">
        <v>7</v>
      </c>
      <c r="T1462">
        <v>0</v>
      </c>
      <c r="U1462">
        <v>2</v>
      </c>
      <c r="V1462">
        <v>9.1651513899116797</v>
      </c>
      <c r="W1462">
        <v>1.92028643696715</v>
      </c>
      <c r="X1462" t="s">
        <v>10848</v>
      </c>
      <c r="Y1462">
        <v>1</v>
      </c>
      <c r="Z1462" t="s">
        <v>6577</v>
      </c>
      <c r="AA1462" t="s">
        <v>10126</v>
      </c>
      <c r="AB1462">
        <v>3</v>
      </c>
      <c r="AC1462" t="s">
        <v>6339</v>
      </c>
      <c r="AD1462">
        <v>36450781</v>
      </c>
      <c r="AE1462">
        <v>36450805</v>
      </c>
      <c r="AF1462"/>
      <c r="AG1462"/>
      <c r="AH1462"/>
      <c r="AI1462"/>
      <c r="AJ1462"/>
      <c r="AK1462"/>
      <c r="AL1462"/>
      <c r="AM1462"/>
      <c r="AN1462"/>
      <c r="AO1462" t="s">
        <v>6329</v>
      </c>
      <c r="AP1462" t="s">
        <v>10422</v>
      </c>
      <c r="AQ1462" t="s">
        <v>9944</v>
      </c>
      <c r="AR1462" t="s">
        <v>6271</v>
      </c>
      <c r="AS1462">
        <v>-1</v>
      </c>
      <c r="AT1462">
        <v>-1</v>
      </c>
      <c r="AU1462">
        <v>-28</v>
      </c>
      <c r="AV1462">
        <v>4</v>
      </c>
      <c r="AW1462">
        <v>4</v>
      </c>
      <c r="AX1462">
        <v>4</v>
      </c>
      <c r="AY1462" t="s">
        <v>10850</v>
      </c>
    </row>
    <row r="1463" spans="1:51" x14ac:dyDescent="0.2">
      <c r="A1463" t="s">
        <v>6577</v>
      </c>
      <c r="B1463">
        <v>44412020</v>
      </c>
      <c r="C1463">
        <v>44412023</v>
      </c>
      <c r="D1463" t="s">
        <v>10851</v>
      </c>
      <c r="E1463" t="s">
        <v>10420</v>
      </c>
      <c r="F1463">
        <v>320189</v>
      </c>
      <c r="G1463" t="s">
        <v>6577</v>
      </c>
      <c r="H1463">
        <v>44412023</v>
      </c>
      <c r="I1463" t="s">
        <v>10852</v>
      </c>
      <c r="J1463">
        <v>20</v>
      </c>
      <c r="K1463">
        <v>8</v>
      </c>
      <c r="L1463">
        <v>28</v>
      </c>
      <c r="M1463">
        <v>12.6491106406735</v>
      </c>
      <c r="N1463">
        <v>20</v>
      </c>
      <c r="O1463">
        <v>8</v>
      </c>
      <c r="P1463">
        <v>28</v>
      </c>
      <c r="Q1463">
        <v>12.6491106406735</v>
      </c>
      <c r="R1463">
        <v>9</v>
      </c>
      <c r="S1463">
        <v>10</v>
      </c>
      <c r="T1463">
        <v>0</v>
      </c>
      <c r="U1463">
        <v>0</v>
      </c>
      <c r="V1463">
        <v>9.4868329805051292</v>
      </c>
      <c r="W1463">
        <v>1.11803398874989</v>
      </c>
      <c r="X1463" t="s">
        <v>10851</v>
      </c>
      <c r="Y1463">
        <v>1</v>
      </c>
      <c r="Z1463" t="s">
        <v>6577</v>
      </c>
      <c r="AA1463" t="s">
        <v>10081</v>
      </c>
      <c r="AB1463">
        <v>3</v>
      </c>
      <c r="AC1463" t="s">
        <v>6328</v>
      </c>
      <c r="AD1463">
        <v>44412005</v>
      </c>
      <c r="AE1463">
        <v>44412029</v>
      </c>
      <c r="AF1463"/>
      <c r="AG1463"/>
      <c r="AH1463"/>
      <c r="AI1463"/>
      <c r="AJ1463"/>
      <c r="AK1463"/>
      <c r="AL1463"/>
      <c r="AM1463"/>
      <c r="AN1463"/>
      <c r="AO1463" t="s">
        <v>6329</v>
      </c>
      <c r="AP1463" t="s">
        <v>10422</v>
      </c>
      <c r="AQ1463" t="s">
        <v>9944</v>
      </c>
      <c r="AR1463" t="s">
        <v>6271</v>
      </c>
      <c r="AS1463">
        <v>-1</v>
      </c>
      <c r="AT1463">
        <v>-1</v>
      </c>
      <c r="AU1463">
        <v>-28</v>
      </c>
      <c r="AV1463">
        <v>4</v>
      </c>
      <c r="AW1463">
        <v>4</v>
      </c>
      <c r="AX1463">
        <v>4</v>
      </c>
      <c r="AY1463" t="s">
        <v>10853</v>
      </c>
    </row>
    <row r="1464" spans="1:51" x14ac:dyDescent="0.2">
      <c r="A1464" t="s">
        <v>6251</v>
      </c>
      <c r="B1464">
        <v>58253478</v>
      </c>
      <c r="C1464">
        <v>58253481</v>
      </c>
      <c r="D1464" t="s">
        <v>10854</v>
      </c>
      <c r="E1464" t="s">
        <v>10420</v>
      </c>
      <c r="F1464">
        <v>53026</v>
      </c>
      <c r="G1464" t="s">
        <v>6251</v>
      </c>
      <c r="H1464">
        <v>58253480</v>
      </c>
      <c r="I1464" t="s">
        <v>10855</v>
      </c>
      <c r="J1464">
        <v>16</v>
      </c>
      <c r="K1464">
        <v>11</v>
      </c>
      <c r="L1464">
        <v>27</v>
      </c>
      <c r="M1464">
        <v>13.266499161421599</v>
      </c>
      <c r="N1464">
        <v>16</v>
      </c>
      <c r="O1464">
        <v>11</v>
      </c>
      <c r="P1464">
        <v>27</v>
      </c>
      <c r="Q1464">
        <v>13.266499161421599</v>
      </c>
      <c r="R1464">
        <v>5</v>
      </c>
      <c r="S1464">
        <v>14</v>
      </c>
      <c r="T1464">
        <v>0</v>
      </c>
      <c r="U1464">
        <v>1</v>
      </c>
      <c r="V1464">
        <v>8.3666002653407503</v>
      </c>
      <c r="W1464">
        <v>1.2472191289246399</v>
      </c>
      <c r="X1464" t="s">
        <v>10854</v>
      </c>
      <c r="Y1464">
        <v>1</v>
      </c>
      <c r="Z1464" t="s">
        <v>6251</v>
      </c>
      <c r="AA1464" t="s">
        <v>10081</v>
      </c>
      <c r="AB1464">
        <v>3</v>
      </c>
      <c r="AC1464" t="s">
        <v>6328</v>
      </c>
      <c r="AD1464">
        <v>58253463</v>
      </c>
      <c r="AE1464">
        <v>58253487</v>
      </c>
      <c r="AF1464"/>
      <c r="AG1464"/>
      <c r="AH1464"/>
      <c r="AI1464"/>
      <c r="AJ1464"/>
      <c r="AK1464"/>
      <c r="AL1464"/>
      <c r="AM1464"/>
      <c r="AN1464"/>
      <c r="AO1464" t="s">
        <v>6329</v>
      </c>
      <c r="AP1464" t="s">
        <v>10422</v>
      </c>
      <c r="AQ1464" t="s">
        <v>9944</v>
      </c>
      <c r="AR1464" t="s">
        <v>6271</v>
      </c>
      <c r="AS1464">
        <v>-1</v>
      </c>
      <c r="AT1464">
        <v>-1</v>
      </c>
      <c r="AU1464">
        <v>-27</v>
      </c>
      <c r="AV1464">
        <v>4</v>
      </c>
      <c r="AW1464">
        <v>4</v>
      </c>
      <c r="AX1464">
        <v>5</v>
      </c>
      <c r="AY1464" t="s">
        <v>10856</v>
      </c>
    </row>
    <row r="1465" spans="1:51" x14ac:dyDescent="0.2">
      <c r="A1465" t="s">
        <v>6209</v>
      </c>
      <c r="B1465">
        <v>82469686</v>
      </c>
      <c r="C1465">
        <v>82469689</v>
      </c>
      <c r="D1465" t="s">
        <v>10857</v>
      </c>
      <c r="E1465" t="s">
        <v>10420</v>
      </c>
      <c r="F1465">
        <v>87341</v>
      </c>
      <c r="G1465" t="s">
        <v>6209</v>
      </c>
      <c r="H1465">
        <v>82469689</v>
      </c>
      <c r="I1465" t="s">
        <v>10858</v>
      </c>
      <c r="J1465">
        <v>19</v>
      </c>
      <c r="K1465">
        <v>8</v>
      </c>
      <c r="L1465">
        <v>27</v>
      </c>
      <c r="M1465">
        <v>12.328828005937901</v>
      </c>
      <c r="N1465">
        <v>19</v>
      </c>
      <c r="O1465">
        <v>8</v>
      </c>
      <c r="P1465">
        <v>27</v>
      </c>
      <c r="Q1465">
        <v>12.328828005937901</v>
      </c>
      <c r="R1465">
        <v>15</v>
      </c>
      <c r="S1465">
        <v>4</v>
      </c>
      <c r="T1465">
        <v>1</v>
      </c>
      <c r="U1465">
        <v>1</v>
      </c>
      <c r="V1465">
        <v>7.7459666924148296</v>
      </c>
      <c r="W1465">
        <v>1.11803398874989</v>
      </c>
      <c r="X1465" t="s">
        <v>10857</v>
      </c>
      <c r="Y1465">
        <v>1</v>
      </c>
      <c r="Z1465" t="s">
        <v>6209</v>
      </c>
      <c r="AA1465" t="s">
        <v>10081</v>
      </c>
      <c r="AB1465">
        <v>3</v>
      </c>
      <c r="AC1465" t="s">
        <v>6328</v>
      </c>
      <c r="AD1465">
        <v>82469671</v>
      </c>
      <c r="AE1465">
        <v>82469695</v>
      </c>
      <c r="AF1465"/>
      <c r="AG1465"/>
      <c r="AH1465"/>
      <c r="AI1465"/>
      <c r="AJ1465"/>
      <c r="AK1465"/>
      <c r="AL1465"/>
      <c r="AM1465"/>
      <c r="AN1465"/>
      <c r="AO1465" t="s">
        <v>6329</v>
      </c>
      <c r="AP1465" t="s">
        <v>10422</v>
      </c>
      <c r="AQ1465" t="s">
        <v>9944</v>
      </c>
      <c r="AR1465" t="s">
        <v>6271</v>
      </c>
      <c r="AS1465">
        <v>-1</v>
      </c>
      <c r="AT1465">
        <v>-1</v>
      </c>
      <c r="AU1465">
        <v>-27</v>
      </c>
      <c r="AV1465">
        <v>5</v>
      </c>
      <c r="AW1465">
        <v>5</v>
      </c>
      <c r="AX1465">
        <v>5</v>
      </c>
      <c r="AY1465" t="s">
        <v>10859</v>
      </c>
    </row>
    <row r="1466" spans="1:51" x14ac:dyDescent="0.2">
      <c r="A1466" t="s">
        <v>6400</v>
      </c>
      <c r="B1466">
        <v>34846808</v>
      </c>
      <c r="C1466">
        <v>34846811</v>
      </c>
      <c r="D1466" t="s">
        <v>10860</v>
      </c>
      <c r="E1466" t="s">
        <v>10420</v>
      </c>
      <c r="F1466">
        <v>254236</v>
      </c>
      <c r="G1466" t="s">
        <v>6400</v>
      </c>
      <c r="H1466">
        <v>34846811</v>
      </c>
      <c r="I1466" t="s">
        <v>10861</v>
      </c>
      <c r="J1466">
        <v>15</v>
      </c>
      <c r="K1466">
        <v>12</v>
      </c>
      <c r="L1466">
        <v>27</v>
      </c>
      <c r="M1466">
        <v>13.4164078649987</v>
      </c>
      <c r="N1466">
        <v>15</v>
      </c>
      <c r="O1466">
        <v>12</v>
      </c>
      <c r="P1466">
        <v>27</v>
      </c>
      <c r="Q1466">
        <v>13.4164078649987</v>
      </c>
      <c r="R1466">
        <v>10</v>
      </c>
      <c r="S1466">
        <v>5</v>
      </c>
      <c r="T1466">
        <v>5</v>
      </c>
      <c r="U1466">
        <v>1</v>
      </c>
      <c r="V1466">
        <v>7.0710678118654702</v>
      </c>
      <c r="W1466">
        <v>1.11803398874989</v>
      </c>
      <c r="X1466" t="s">
        <v>10860</v>
      </c>
      <c r="Y1466">
        <v>1</v>
      </c>
      <c r="Z1466" t="s">
        <v>6400</v>
      </c>
      <c r="AA1466" t="s">
        <v>10081</v>
      </c>
      <c r="AB1466">
        <v>3</v>
      </c>
      <c r="AC1466" t="s">
        <v>6328</v>
      </c>
      <c r="AD1466">
        <v>34846793</v>
      </c>
      <c r="AE1466">
        <v>34846817</v>
      </c>
      <c r="AF1466"/>
      <c r="AG1466"/>
      <c r="AH1466"/>
      <c r="AI1466"/>
      <c r="AJ1466"/>
      <c r="AK1466"/>
      <c r="AL1466"/>
      <c r="AM1466"/>
      <c r="AN1466"/>
      <c r="AO1466" t="s">
        <v>6329</v>
      </c>
      <c r="AP1466" t="s">
        <v>10422</v>
      </c>
      <c r="AQ1466" t="s">
        <v>9944</v>
      </c>
      <c r="AR1466" t="s">
        <v>6271</v>
      </c>
      <c r="AS1466">
        <v>-1</v>
      </c>
      <c r="AT1466">
        <v>-1</v>
      </c>
      <c r="AU1466">
        <v>-27</v>
      </c>
      <c r="AV1466">
        <v>4</v>
      </c>
      <c r="AW1466">
        <v>4</v>
      </c>
      <c r="AX1466">
        <v>4</v>
      </c>
      <c r="AY1466" t="s">
        <v>10862</v>
      </c>
    </row>
    <row r="1467" spans="1:51" x14ac:dyDescent="0.2">
      <c r="A1467" t="s">
        <v>6198</v>
      </c>
      <c r="B1467">
        <v>30265053</v>
      </c>
      <c r="C1467">
        <v>30265065</v>
      </c>
      <c r="D1467" t="s">
        <v>10863</v>
      </c>
      <c r="E1467" t="s">
        <v>10420</v>
      </c>
      <c r="F1467">
        <v>65279</v>
      </c>
      <c r="G1467" t="s">
        <v>6198</v>
      </c>
      <c r="H1467">
        <v>30265062</v>
      </c>
      <c r="I1467" t="s">
        <v>10864</v>
      </c>
      <c r="J1467">
        <v>6</v>
      </c>
      <c r="K1467">
        <v>20</v>
      </c>
      <c r="L1467">
        <v>26</v>
      </c>
      <c r="M1467">
        <v>10.954451150103299</v>
      </c>
      <c r="N1467">
        <v>6</v>
      </c>
      <c r="O1467">
        <v>20</v>
      </c>
      <c r="P1467">
        <v>26</v>
      </c>
      <c r="Q1467">
        <v>10.954451150103299</v>
      </c>
      <c r="R1467">
        <v>10</v>
      </c>
      <c r="S1467">
        <v>9</v>
      </c>
      <c r="T1467">
        <v>0</v>
      </c>
      <c r="U1467">
        <v>0</v>
      </c>
      <c r="V1467">
        <v>9.4868329805051292</v>
      </c>
      <c r="W1467">
        <v>4.60298815988049</v>
      </c>
      <c r="X1467" t="s">
        <v>10863</v>
      </c>
      <c r="Y1467">
        <v>1</v>
      </c>
      <c r="Z1467" t="s">
        <v>6198</v>
      </c>
      <c r="AA1467" t="s">
        <v>10865</v>
      </c>
      <c r="AB1467">
        <v>4</v>
      </c>
      <c r="AC1467" t="s">
        <v>6339</v>
      </c>
      <c r="AD1467">
        <v>30265055</v>
      </c>
      <c r="AE1467">
        <v>30265079</v>
      </c>
      <c r="AF1467"/>
      <c r="AG1467"/>
      <c r="AH1467"/>
      <c r="AI1467"/>
      <c r="AJ1467"/>
      <c r="AK1467"/>
      <c r="AL1467"/>
      <c r="AM1467"/>
      <c r="AN1467"/>
      <c r="AO1467" t="s">
        <v>6329</v>
      </c>
      <c r="AP1467" t="s">
        <v>10422</v>
      </c>
      <c r="AQ1467" t="s">
        <v>9944</v>
      </c>
      <c r="AR1467" t="s">
        <v>6271</v>
      </c>
      <c r="AS1467">
        <v>-1</v>
      </c>
      <c r="AT1467">
        <v>-1</v>
      </c>
      <c r="AU1467">
        <v>-26</v>
      </c>
      <c r="AV1467">
        <v>4</v>
      </c>
      <c r="AW1467">
        <v>4</v>
      </c>
      <c r="AX1467">
        <v>4</v>
      </c>
      <c r="AY1467" t="s">
        <v>10866</v>
      </c>
    </row>
    <row r="1468" spans="1:51" x14ac:dyDescent="0.2">
      <c r="A1468" t="s">
        <v>6221</v>
      </c>
      <c r="B1468">
        <v>114919049</v>
      </c>
      <c r="C1468">
        <v>114919054</v>
      </c>
      <c r="D1468" t="s">
        <v>10867</v>
      </c>
      <c r="E1468" t="s">
        <v>10420</v>
      </c>
      <c r="F1468">
        <v>16203</v>
      </c>
      <c r="G1468" t="s">
        <v>6221</v>
      </c>
      <c r="H1468">
        <v>114919051</v>
      </c>
      <c r="I1468" t="s">
        <v>10868</v>
      </c>
      <c r="J1468">
        <v>13</v>
      </c>
      <c r="K1468">
        <v>13</v>
      </c>
      <c r="L1468">
        <v>26</v>
      </c>
      <c r="M1468">
        <v>13</v>
      </c>
      <c r="N1468">
        <v>13</v>
      </c>
      <c r="O1468">
        <v>13</v>
      </c>
      <c r="P1468">
        <v>26</v>
      </c>
      <c r="Q1468">
        <v>13</v>
      </c>
      <c r="R1468">
        <v>0</v>
      </c>
      <c r="S1468">
        <v>14</v>
      </c>
      <c r="T1468">
        <v>2</v>
      </c>
      <c r="U1468">
        <v>2</v>
      </c>
      <c r="V1468">
        <v>0</v>
      </c>
      <c r="W1468">
        <v>1.8027756377319899</v>
      </c>
      <c r="X1468" t="s">
        <v>10867</v>
      </c>
      <c r="Y1468">
        <v>1</v>
      </c>
      <c r="Z1468" t="s">
        <v>6221</v>
      </c>
      <c r="AA1468" t="s">
        <v>10081</v>
      </c>
      <c r="AB1468">
        <v>3</v>
      </c>
      <c r="AC1468" t="s">
        <v>6328</v>
      </c>
      <c r="AD1468">
        <v>114919034</v>
      </c>
      <c r="AE1468">
        <v>114919058</v>
      </c>
      <c r="AF1468"/>
      <c r="AG1468"/>
      <c r="AH1468"/>
      <c r="AI1468"/>
      <c r="AJ1468"/>
      <c r="AK1468"/>
      <c r="AL1468"/>
      <c r="AM1468"/>
      <c r="AN1468"/>
      <c r="AO1468" t="s">
        <v>6329</v>
      </c>
      <c r="AP1468" t="s">
        <v>10422</v>
      </c>
      <c r="AQ1468" t="s">
        <v>9944</v>
      </c>
      <c r="AR1468" t="s">
        <v>6271</v>
      </c>
      <c r="AS1468">
        <v>-1</v>
      </c>
      <c r="AT1468">
        <v>-1</v>
      </c>
      <c r="AU1468">
        <v>-26</v>
      </c>
      <c r="AV1468">
        <v>4</v>
      </c>
      <c r="AW1468">
        <v>5</v>
      </c>
      <c r="AX1468">
        <v>5</v>
      </c>
      <c r="AY1468" t="s">
        <v>10869</v>
      </c>
    </row>
    <row r="1469" spans="1:51" x14ac:dyDescent="0.2">
      <c r="A1469" t="s">
        <v>6221</v>
      </c>
      <c r="B1469">
        <v>151672046</v>
      </c>
      <c r="C1469">
        <v>151672049</v>
      </c>
      <c r="D1469" t="s">
        <v>10870</v>
      </c>
      <c r="E1469" t="s">
        <v>10420</v>
      </c>
      <c r="F1469">
        <v>17782</v>
      </c>
      <c r="G1469" t="s">
        <v>6221</v>
      </c>
      <c r="H1469">
        <v>151672049</v>
      </c>
      <c r="I1469" t="s">
        <v>10871</v>
      </c>
      <c r="J1469">
        <v>23</v>
      </c>
      <c r="K1469">
        <v>3</v>
      </c>
      <c r="L1469">
        <v>26</v>
      </c>
      <c r="M1469">
        <v>8.3066238629180695</v>
      </c>
      <c r="N1469">
        <v>23</v>
      </c>
      <c r="O1469">
        <v>3</v>
      </c>
      <c r="P1469">
        <v>26</v>
      </c>
      <c r="Q1469">
        <v>8.3066238629180695</v>
      </c>
      <c r="R1469">
        <v>12</v>
      </c>
      <c r="S1469">
        <v>8</v>
      </c>
      <c r="T1469">
        <v>0</v>
      </c>
      <c r="U1469">
        <v>0</v>
      </c>
      <c r="V1469">
        <v>9.7979589711327097</v>
      </c>
      <c r="W1469">
        <v>1.11803398874989</v>
      </c>
      <c r="X1469" t="s">
        <v>10870</v>
      </c>
      <c r="Y1469">
        <v>1</v>
      </c>
      <c r="Z1469" t="s">
        <v>6221</v>
      </c>
      <c r="AA1469" t="s">
        <v>10081</v>
      </c>
      <c r="AB1469">
        <v>3</v>
      </c>
      <c r="AC1469" t="s">
        <v>6328</v>
      </c>
      <c r="AD1469">
        <v>151672031</v>
      </c>
      <c r="AE1469">
        <v>151672055</v>
      </c>
      <c r="AF1469"/>
      <c r="AG1469"/>
      <c r="AH1469"/>
      <c r="AI1469"/>
      <c r="AJ1469"/>
      <c r="AK1469"/>
      <c r="AL1469"/>
      <c r="AM1469"/>
      <c r="AN1469"/>
      <c r="AO1469" t="s">
        <v>6329</v>
      </c>
      <c r="AP1469" t="s">
        <v>10422</v>
      </c>
      <c r="AQ1469" t="s">
        <v>9944</v>
      </c>
      <c r="AR1469" t="s">
        <v>6271</v>
      </c>
      <c r="AS1469">
        <v>-1</v>
      </c>
      <c r="AT1469">
        <v>-1</v>
      </c>
      <c r="AU1469">
        <v>-26</v>
      </c>
      <c r="AV1469">
        <v>5</v>
      </c>
      <c r="AW1469">
        <v>5</v>
      </c>
      <c r="AX1469">
        <v>5</v>
      </c>
      <c r="AY1469" t="s">
        <v>10872</v>
      </c>
    </row>
    <row r="1470" spans="1:51" x14ac:dyDescent="0.2">
      <c r="A1470" t="s">
        <v>6221</v>
      </c>
      <c r="B1470">
        <v>73732765</v>
      </c>
      <c r="C1470">
        <v>73732768</v>
      </c>
      <c r="D1470" t="s">
        <v>10873</v>
      </c>
      <c r="E1470" t="s">
        <v>10420</v>
      </c>
      <c r="F1470">
        <v>10187</v>
      </c>
      <c r="G1470" t="s">
        <v>6221</v>
      </c>
      <c r="H1470">
        <v>73732766</v>
      </c>
      <c r="I1470" t="s">
        <v>10874</v>
      </c>
      <c r="J1470">
        <v>14</v>
      </c>
      <c r="K1470">
        <v>12</v>
      </c>
      <c r="L1470">
        <v>26</v>
      </c>
      <c r="M1470">
        <v>12.961481396815699</v>
      </c>
      <c r="N1470">
        <v>14</v>
      </c>
      <c r="O1470">
        <v>12</v>
      </c>
      <c r="P1470">
        <v>26</v>
      </c>
      <c r="Q1470">
        <v>12.961481396815699</v>
      </c>
      <c r="R1470">
        <v>3</v>
      </c>
      <c r="S1470">
        <v>13</v>
      </c>
      <c r="T1470">
        <v>0</v>
      </c>
      <c r="U1470">
        <v>0</v>
      </c>
      <c r="V1470">
        <v>6.2449979983983903</v>
      </c>
      <c r="W1470">
        <v>1.2472191289246399</v>
      </c>
      <c r="X1470" t="s">
        <v>10873</v>
      </c>
      <c r="Y1470">
        <v>1</v>
      </c>
      <c r="Z1470" t="s">
        <v>6221</v>
      </c>
      <c r="AA1470" t="s">
        <v>10170</v>
      </c>
      <c r="AB1470">
        <v>3</v>
      </c>
      <c r="AC1470" t="s">
        <v>6339</v>
      </c>
      <c r="AD1470">
        <v>73732758</v>
      </c>
      <c r="AE1470">
        <v>73732782</v>
      </c>
      <c r="AF1470"/>
      <c r="AG1470"/>
      <c r="AH1470"/>
      <c r="AI1470"/>
      <c r="AJ1470"/>
      <c r="AK1470"/>
      <c r="AL1470"/>
      <c r="AM1470"/>
      <c r="AN1470"/>
      <c r="AO1470" t="s">
        <v>6329</v>
      </c>
      <c r="AP1470" t="s">
        <v>10422</v>
      </c>
      <c r="AQ1470" t="s">
        <v>9944</v>
      </c>
      <c r="AR1470" t="s">
        <v>6271</v>
      </c>
      <c r="AS1470">
        <v>-1</v>
      </c>
      <c r="AT1470">
        <v>-1</v>
      </c>
      <c r="AU1470">
        <v>-26</v>
      </c>
      <c r="AV1470">
        <v>4</v>
      </c>
      <c r="AW1470">
        <v>4</v>
      </c>
      <c r="AX1470">
        <v>4</v>
      </c>
      <c r="AY1470" t="s">
        <v>10171</v>
      </c>
    </row>
    <row r="1471" spans="1:51" x14ac:dyDescent="0.2">
      <c r="A1471" t="s">
        <v>6466</v>
      </c>
      <c r="B1471">
        <v>42026601</v>
      </c>
      <c r="C1471">
        <v>42026608</v>
      </c>
      <c r="D1471" t="s">
        <v>10875</v>
      </c>
      <c r="E1471" t="s">
        <v>10420</v>
      </c>
      <c r="F1471">
        <v>234215</v>
      </c>
      <c r="G1471" t="s">
        <v>6466</v>
      </c>
      <c r="H1471">
        <v>42026604</v>
      </c>
      <c r="I1471" t="s">
        <v>10876</v>
      </c>
      <c r="J1471">
        <v>24</v>
      </c>
      <c r="K1471">
        <v>2</v>
      </c>
      <c r="L1471">
        <v>26</v>
      </c>
      <c r="M1471">
        <v>6.9282032302754999</v>
      </c>
      <c r="N1471">
        <v>24</v>
      </c>
      <c r="O1471">
        <v>2</v>
      </c>
      <c r="P1471">
        <v>26</v>
      </c>
      <c r="Q1471">
        <v>6.9282032302754999</v>
      </c>
      <c r="R1471">
        <v>1</v>
      </c>
      <c r="S1471">
        <v>13</v>
      </c>
      <c r="T1471">
        <v>0</v>
      </c>
      <c r="U1471">
        <v>4</v>
      </c>
      <c r="V1471">
        <v>3.6055512754639798</v>
      </c>
      <c r="W1471">
        <v>2.2669117514559001</v>
      </c>
      <c r="X1471" t="s">
        <v>10875</v>
      </c>
      <c r="Y1471">
        <v>1</v>
      </c>
      <c r="Z1471" t="s">
        <v>6466</v>
      </c>
      <c r="AA1471" t="s">
        <v>10081</v>
      </c>
      <c r="AB1471">
        <v>3</v>
      </c>
      <c r="AC1471" t="s">
        <v>6328</v>
      </c>
      <c r="AD1471">
        <v>42026589</v>
      </c>
      <c r="AE1471">
        <v>42026613</v>
      </c>
      <c r="AF1471"/>
      <c r="AG1471"/>
      <c r="AH1471"/>
      <c r="AI1471"/>
      <c r="AJ1471"/>
      <c r="AK1471"/>
      <c r="AL1471"/>
      <c r="AM1471"/>
      <c r="AN1471"/>
      <c r="AO1471" t="s">
        <v>6329</v>
      </c>
      <c r="AP1471" t="s">
        <v>10422</v>
      </c>
      <c r="AQ1471" t="s">
        <v>9944</v>
      </c>
      <c r="AR1471" t="s">
        <v>6271</v>
      </c>
      <c r="AS1471">
        <v>-1</v>
      </c>
      <c r="AT1471">
        <v>-1</v>
      </c>
      <c r="AU1471">
        <v>-26</v>
      </c>
      <c r="AV1471">
        <v>6</v>
      </c>
      <c r="AW1471">
        <v>6</v>
      </c>
      <c r="AX1471">
        <v>6</v>
      </c>
      <c r="AY1471" t="s">
        <v>10877</v>
      </c>
    </row>
    <row r="1472" spans="1:51" x14ac:dyDescent="0.2">
      <c r="A1472" t="s">
        <v>6251</v>
      </c>
      <c r="B1472">
        <v>49907707</v>
      </c>
      <c r="C1472">
        <v>49907710</v>
      </c>
      <c r="D1472" t="s">
        <v>10878</v>
      </c>
      <c r="E1472" t="s">
        <v>10420</v>
      </c>
      <c r="F1472">
        <v>52649</v>
      </c>
      <c r="G1472" t="s">
        <v>6251</v>
      </c>
      <c r="H1472">
        <v>49907707</v>
      </c>
      <c r="I1472" t="s">
        <v>10879</v>
      </c>
      <c r="J1472">
        <v>23</v>
      </c>
      <c r="K1472">
        <v>2</v>
      </c>
      <c r="L1472">
        <v>25</v>
      </c>
      <c r="M1472">
        <v>6.7823299831252601</v>
      </c>
      <c r="N1472">
        <v>23</v>
      </c>
      <c r="O1472">
        <v>2</v>
      </c>
      <c r="P1472">
        <v>25</v>
      </c>
      <c r="Q1472">
        <v>6.7823299831252601</v>
      </c>
      <c r="R1472">
        <v>4</v>
      </c>
      <c r="S1472">
        <v>7</v>
      </c>
      <c r="T1472">
        <v>0</v>
      </c>
      <c r="U1472">
        <v>0</v>
      </c>
      <c r="V1472">
        <v>5.2915026221291797</v>
      </c>
      <c r="W1472">
        <v>1.2472191289246399</v>
      </c>
      <c r="X1472" t="s">
        <v>10878</v>
      </c>
      <c r="Y1472">
        <v>1</v>
      </c>
      <c r="Z1472" t="s">
        <v>6251</v>
      </c>
      <c r="AA1472" t="s">
        <v>10467</v>
      </c>
      <c r="AB1472">
        <v>3</v>
      </c>
      <c r="AC1472" t="s">
        <v>6328</v>
      </c>
      <c r="AD1472">
        <v>49907692</v>
      </c>
      <c r="AE1472">
        <v>49907716</v>
      </c>
      <c r="AF1472"/>
      <c r="AG1472"/>
      <c r="AH1472"/>
      <c r="AI1472"/>
      <c r="AJ1472"/>
      <c r="AK1472"/>
      <c r="AL1472"/>
      <c r="AM1472"/>
      <c r="AN1472"/>
      <c r="AO1472" t="s">
        <v>6329</v>
      </c>
      <c r="AP1472" t="s">
        <v>10422</v>
      </c>
      <c r="AQ1472" t="s">
        <v>9944</v>
      </c>
      <c r="AR1472" t="s">
        <v>6271</v>
      </c>
      <c r="AS1472">
        <v>-1</v>
      </c>
      <c r="AT1472">
        <v>-1</v>
      </c>
      <c r="AU1472">
        <v>-25</v>
      </c>
      <c r="AV1472">
        <v>3</v>
      </c>
      <c r="AW1472">
        <v>3</v>
      </c>
      <c r="AX1472">
        <v>3</v>
      </c>
      <c r="AY1472" t="s">
        <v>10880</v>
      </c>
    </row>
    <row r="1473" spans="1:51" x14ac:dyDescent="0.2">
      <c r="A1473" t="s">
        <v>6221</v>
      </c>
      <c r="B1473">
        <v>86078417</v>
      </c>
      <c r="C1473">
        <v>86078425</v>
      </c>
      <c r="D1473" t="s">
        <v>10881</v>
      </c>
      <c r="E1473" t="s">
        <v>10420</v>
      </c>
      <c r="F1473">
        <v>12110</v>
      </c>
      <c r="G1473" t="s">
        <v>6221</v>
      </c>
      <c r="H1473">
        <v>86078424</v>
      </c>
      <c r="I1473" t="s">
        <v>10882</v>
      </c>
      <c r="J1473">
        <v>8</v>
      </c>
      <c r="K1473">
        <v>17</v>
      </c>
      <c r="L1473">
        <v>25</v>
      </c>
      <c r="M1473">
        <v>11.6619037896906</v>
      </c>
      <c r="N1473">
        <v>8</v>
      </c>
      <c r="O1473">
        <v>17</v>
      </c>
      <c r="P1473">
        <v>25</v>
      </c>
      <c r="Q1473">
        <v>11.6619037896906</v>
      </c>
      <c r="R1473">
        <v>4</v>
      </c>
      <c r="S1473">
        <v>14</v>
      </c>
      <c r="T1473">
        <v>0</v>
      </c>
      <c r="U1473">
        <v>0</v>
      </c>
      <c r="V1473">
        <v>7.48331477354788</v>
      </c>
      <c r="W1473">
        <v>2.62995563967658</v>
      </c>
      <c r="X1473" t="s">
        <v>10881</v>
      </c>
      <c r="Y1473">
        <v>1</v>
      </c>
      <c r="Z1473" t="s">
        <v>6221</v>
      </c>
      <c r="AA1473" t="s">
        <v>10480</v>
      </c>
      <c r="AB1473">
        <v>3</v>
      </c>
      <c r="AC1473" t="s">
        <v>6339</v>
      </c>
      <c r="AD1473">
        <v>86078414</v>
      </c>
      <c r="AE1473">
        <v>86078438</v>
      </c>
      <c r="AF1473"/>
      <c r="AG1473"/>
      <c r="AH1473"/>
      <c r="AI1473"/>
      <c r="AJ1473"/>
      <c r="AK1473"/>
      <c r="AL1473"/>
      <c r="AM1473"/>
      <c r="AN1473"/>
      <c r="AO1473" t="s">
        <v>6329</v>
      </c>
      <c r="AP1473" t="s">
        <v>10422</v>
      </c>
      <c r="AQ1473" t="s">
        <v>9944</v>
      </c>
      <c r="AR1473" t="s">
        <v>6271</v>
      </c>
      <c r="AS1473">
        <v>-1</v>
      </c>
      <c r="AT1473">
        <v>-1</v>
      </c>
      <c r="AU1473">
        <v>-25</v>
      </c>
      <c r="AV1473">
        <v>7</v>
      </c>
      <c r="AW1473">
        <v>7</v>
      </c>
      <c r="AX1473">
        <v>7</v>
      </c>
      <c r="AY1473" t="s">
        <v>10883</v>
      </c>
    </row>
    <row r="1474" spans="1:51" x14ac:dyDescent="0.2">
      <c r="A1474" t="s">
        <v>6400</v>
      </c>
      <c r="B1474">
        <v>77187880</v>
      </c>
      <c r="C1474">
        <v>77187888</v>
      </c>
      <c r="D1474" t="s">
        <v>10884</v>
      </c>
      <c r="E1474" t="s">
        <v>10420</v>
      </c>
      <c r="F1474">
        <v>258741</v>
      </c>
      <c r="G1474" t="s">
        <v>6400</v>
      </c>
      <c r="H1474">
        <v>77187885</v>
      </c>
      <c r="I1474" t="s">
        <v>10885</v>
      </c>
      <c r="J1474">
        <v>6</v>
      </c>
      <c r="K1474">
        <v>19</v>
      </c>
      <c r="L1474">
        <v>25</v>
      </c>
      <c r="M1474">
        <v>10.677078252031301</v>
      </c>
      <c r="N1474">
        <v>6</v>
      </c>
      <c r="O1474">
        <v>19</v>
      </c>
      <c r="P1474">
        <v>25</v>
      </c>
      <c r="Q1474">
        <v>10.677078252031301</v>
      </c>
      <c r="R1474">
        <v>13</v>
      </c>
      <c r="S1474">
        <v>7</v>
      </c>
      <c r="T1474">
        <v>0</v>
      </c>
      <c r="U1474">
        <v>0</v>
      </c>
      <c r="V1474">
        <v>9.5393920141694508</v>
      </c>
      <c r="W1474">
        <v>3.03315017762062</v>
      </c>
      <c r="X1474" t="s">
        <v>10884</v>
      </c>
      <c r="Y1474">
        <v>1</v>
      </c>
      <c r="Z1474" t="s">
        <v>6400</v>
      </c>
      <c r="AA1474" t="s">
        <v>10081</v>
      </c>
      <c r="AB1474">
        <v>3</v>
      </c>
      <c r="AC1474" t="s">
        <v>6339</v>
      </c>
      <c r="AD1474">
        <v>77187878</v>
      </c>
      <c r="AE1474">
        <v>77187902</v>
      </c>
      <c r="AF1474"/>
      <c r="AG1474"/>
      <c r="AH1474"/>
      <c r="AI1474"/>
      <c r="AJ1474"/>
      <c r="AK1474"/>
      <c r="AL1474"/>
      <c r="AM1474"/>
      <c r="AN1474"/>
      <c r="AO1474" t="s">
        <v>6329</v>
      </c>
      <c r="AP1474" t="s">
        <v>10422</v>
      </c>
      <c r="AQ1474" t="s">
        <v>9944</v>
      </c>
      <c r="AR1474" t="s">
        <v>6271</v>
      </c>
      <c r="AS1474">
        <v>-1</v>
      </c>
      <c r="AT1474">
        <v>-1</v>
      </c>
      <c r="AU1474">
        <v>-25</v>
      </c>
      <c r="AV1474">
        <v>5</v>
      </c>
      <c r="AW1474">
        <v>5</v>
      </c>
      <c r="AX1474">
        <v>5</v>
      </c>
      <c r="AY1474" t="s">
        <v>10886</v>
      </c>
    </row>
    <row r="1475" spans="1:51" x14ac:dyDescent="0.2">
      <c r="A1475" t="s">
        <v>6508</v>
      </c>
      <c r="B1475">
        <v>60813445</v>
      </c>
      <c r="C1475">
        <v>60813446</v>
      </c>
      <c r="D1475" t="s">
        <v>10887</v>
      </c>
      <c r="E1475" t="s">
        <v>10420</v>
      </c>
      <c r="F1475">
        <v>293820</v>
      </c>
      <c r="G1475" t="s">
        <v>6508</v>
      </c>
      <c r="H1475">
        <v>60813445</v>
      </c>
      <c r="I1475" t="s">
        <v>10888</v>
      </c>
      <c r="J1475">
        <v>23</v>
      </c>
      <c r="K1475">
        <v>2</v>
      </c>
      <c r="L1475">
        <v>25</v>
      </c>
      <c r="M1475">
        <v>6.7823299831252601</v>
      </c>
      <c r="N1475">
        <v>23</v>
      </c>
      <c r="O1475">
        <v>2</v>
      </c>
      <c r="P1475">
        <v>25</v>
      </c>
      <c r="Q1475">
        <v>6.7823299831252601</v>
      </c>
      <c r="R1475">
        <v>2</v>
      </c>
      <c r="S1475">
        <v>17</v>
      </c>
      <c r="T1475">
        <v>0</v>
      </c>
      <c r="U1475">
        <v>0</v>
      </c>
      <c r="V1475">
        <v>5.8309518948452999</v>
      </c>
      <c r="W1475">
        <v>0.5</v>
      </c>
      <c r="X1475" t="s">
        <v>10887</v>
      </c>
      <c r="Y1475">
        <v>1</v>
      </c>
      <c r="Z1475" t="s">
        <v>6508</v>
      </c>
      <c r="AA1475" t="s">
        <v>10889</v>
      </c>
      <c r="AB1475">
        <v>5</v>
      </c>
      <c r="AC1475" t="s">
        <v>6328</v>
      </c>
      <c r="AD1475">
        <v>60813430</v>
      </c>
      <c r="AE1475">
        <v>60813454</v>
      </c>
      <c r="AF1475"/>
      <c r="AG1475"/>
      <c r="AH1475"/>
      <c r="AI1475"/>
      <c r="AJ1475"/>
      <c r="AK1475"/>
      <c r="AL1475"/>
      <c r="AM1475"/>
      <c r="AN1475"/>
      <c r="AO1475" t="s">
        <v>6329</v>
      </c>
      <c r="AP1475" t="s">
        <v>10422</v>
      </c>
      <c r="AQ1475" t="s">
        <v>9944</v>
      </c>
      <c r="AR1475" t="s">
        <v>6271</v>
      </c>
      <c r="AS1475">
        <v>-1</v>
      </c>
      <c r="AT1475">
        <v>-1</v>
      </c>
      <c r="AU1475">
        <v>-25</v>
      </c>
      <c r="AV1475">
        <v>3</v>
      </c>
      <c r="AW1475">
        <v>3</v>
      </c>
      <c r="AX1475">
        <v>3</v>
      </c>
      <c r="AY1475" t="s">
        <v>10890</v>
      </c>
    </row>
    <row r="1476" spans="1:51" x14ac:dyDescent="0.2">
      <c r="A1476" t="s">
        <v>6577</v>
      </c>
      <c r="B1476">
        <v>116878429</v>
      </c>
      <c r="C1476">
        <v>116878432</v>
      </c>
      <c r="D1476" t="s">
        <v>10891</v>
      </c>
      <c r="E1476" t="s">
        <v>10420</v>
      </c>
      <c r="F1476">
        <v>328113</v>
      </c>
      <c r="G1476" t="s">
        <v>6577</v>
      </c>
      <c r="H1476">
        <v>116878432</v>
      </c>
      <c r="I1476" t="s">
        <v>10892</v>
      </c>
      <c r="J1476">
        <v>25</v>
      </c>
      <c r="K1476">
        <v>0</v>
      </c>
      <c r="L1476">
        <v>25</v>
      </c>
      <c r="M1476">
        <v>0</v>
      </c>
      <c r="N1476">
        <v>25</v>
      </c>
      <c r="O1476">
        <v>0</v>
      </c>
      <c r="P1476">
        <v>25</v>
      </c>
      <c r="Q1476">
        <v>0</v>
      </c>
      <c r="R1476">
        <v>18</v>
      </c>
      <c r="S1476">
        <v>3</v>
      </c>
      <c r="T1476">
        <v>1</v>
      </c>
      <c r="U1476">
        <v>0</v>
      </c>
      <c r="V1476">
        <v>7.3484692283495301</v>
      </c>
      <c r="W1476">
        <v>1.5</v>
      </c>
      <c r="X1476" t="s">
        <v>10891</v>
      </c>
      <c r="Y1476">
        <v>1</v>
      </c>
      <c r="Z1476" t="s">
        <v>6577</v>
      </c>
      <c r="AA1476" t="s">
        <v>10893</v>
      </c>
      <c r="AB1476">
        <v>4</v>
      </c>
      <c r="AC1476" t="s">
        <v>6328</v>
      </c>
      <c r="AD1476">
        <v>116878414</v>
      </c>
      <c r="AE1476">
        <v>116878438</v>
      </c>
      <c r="AF1476"/>
      <c r="AG1476"/>
      <c r="AH1476"/>
      <c r="AI1476"/>
      <c r="AJ1476"/>
      <c r="AK1476"/>
      <c r="AL1476"/>
      <c r="AM1476"/>
      <c r="AN1476"/>
      <c r="AO1476" t="s">
        <v>6329</v>
      </c>
      <c r="AP1476" t="s">
        <v>10422</v>
      </c>
      <c r="AQ1476" t="s">
        <v>9944</v>
      </c>
      <c r="AR1476" t="s">
        <v>6271</v>
      </c>
      <c r="AS1476">
        <v>-1</v>
      </c>
      <c r="AT1476">
        <v>-1</v>
      </c>
      <c r="AU1476">
        <v>-25</v>
      </c>
      <c r="AV1476">
        <v>2</v>
      </c>
      <c r="AW1476">
        <v>2</v>
      </c>
      <c r="AX1476">
        <v>2</v>
      </c>
      <c r="AY1476" t="s">
        <v>7486</v>
      </c>
    </row>
    <row r="1477" spans="1:51" x14ac:dyDescent="0.2">
      <c r="A1477" t="s">
        <v>6231</v>
      </c>
      <c r="B1477">
        <v>91793085</v>
      </c>
      <c r="C1477">
        <v>91793088</v>
      </c>
      <c r="D1477" t="s">
        <v>10894</v>
      </c>
      <c r="E1477" t="s">
        <v>10420</v>
      </c>
      <c r="F1477">
        <v>42042</v>
      </c>
      <c r="G1477" t="s">
        <v>6231</v>
      </c>
      <c r="H1477">
        <v>91793088</v>
      </c>
      <c r="I1477" t="s">
        <v>10895</v>
      </c>
      <c r="J1477">
        <v>8</v>
      </c>
      <c r="K1477">
        <v>16</v>
      </c>
      <c r="L1477">
        <v>24</v>
      </c>
      <c r="M1477">
        <v>11.313708498984701</v>
      </c>
      <c r="N1477">
        <v>8</v>
      </c>
      <c r="O1477">
        <v>16</v>
      </c>
      <c r="P1477">
        <v>24</v>
      </c>
      <c r="Q1477">
        <v>11.313708498984701</v>
      </c>
      <c r="R1477">
        <v>4</v>
      </c>
      <c r="S1477">
        <v>8</v>
      </c>
      <c r="T1477">
        <v>0</v>
      </c>
      <c r="U1477">
        <v>0</v>
      </c>
      <c r="V1477">
        <v>5.6568542494923797</v>
      </c>
      <c r="W1477">
        <v>1.11803398874989</v>
      </c>
      <c r="X1477" t="s">
        <v>10894</v>
      </c>
      <c r="Y1477">
        <v>1</v>
      </c>
      <c r="Z1477" t="s">
        <v>6231</v>
      </c>
      <c r="AA1477" t="s">
        <v>10081</v>
      </c>
      <c r="AB1477">
        <v>3</v>
      </c>
      <c r="AC1477" t="s">
        <v>6339</v>
      </c>
      <c r="AD1477">
        <v>91793078</v>
      </c>
      <c r="AE1477">
        <v>91793102</v>
      </c>
      <c r="AF1477"/>
      <c r="AG1477"/>
      <c r="AH1477"/>
      <c r="AI1477"/>
      <c r="AJ1477"/>
      <c r="AK1477"/>
      <c r="AL1477"/>
      <c r="AM1477"/>
      <c r="AN1477"/>
      <c r="AO1477" t="s">
        <v>6329</v>
      </c>
      <c r="AP1477" t="s">
        <v>10422</v>
      </c>
      <c r="AQ1477" t="s">
        <v>9944</v>
      </c>
      <c r="AR1477" t="s">
        <v>6271</v>
      </c>
      <c r="AS1477">
        <v>-1</v>
      </c>
      <c r="AT1477">
        <v>-1</v>
      </c>
      <c r="AU1477">
        <v>-24</v>
      </c>
      <c r="AV1477">
        <v>4</v>
      </c>
      <c r="AW1477">
        <v>4</v>
      </c>
      <c r="AX1477">
        <v>4</v>
      </c>
      <c r="AY1477" t="s">
        <v>10896</v>
      </c>
    </row>
    <row r="1478" spans="1:51" x14ac:dyDescent="0.2">
      <c r="A1478" t="s">
        <v>6387</v>
      </c>
      <c r="B1478">
        <v>13965510</v>
      </c>
      <c r="C1478">
        <v>13965516</v>
      </c>
      <c r="D1478" t="s">
        <v>10897</v>
      </c>
      <c r="E1478" t="s">
        <v>10420</v>
      </c>
      <c r="F1478">
        <v>111955</v>
      </c>
      <c r="G1478" t="s">
        <v>6387</v>
      </c>
      <c r="H1478">
        <v>13965513</v>
      </c>
      <c r="I1478" t="s">
        <v>10898</v>
      </c>
      <c r="J1478">
        <v>17</v>
      </c>
      <c r="K1478">
        <v>7</v>
      </c>
      <c r="L1478">
        <v>24</v>
      </c>
      <c r="M1478">
        <v>10.9087121146357</v>
      </c>
      <c r="N1478">
        <v>17</v>
      </c>
      <c r="O1478">
        <v>7</v>
      </c>
      <c r="P1478">
        <v>24</v>
      </c>
      <c r="Q1478">
        <v>10.9087121146357</v>
      </c>
      <c r="R1478">
        <v>10</v>
      </c>
      <c r="S1478">
        <v>3</v>
      </c>
      <c r="T1478">
        <v>0</v>
      </c>
      <c r="U1478">
        <v>0</v>
      </c>
      <c r="V1478">
        <v>5.4772255750516603</v>
      </c>
      <c r="W1478">
        <v>2.0591260281974</v>
      </c>
      <c r="X1478" t="s">
        <v>10897</v>
      </c>
      <c r="Y1478">
        <v>1</v>
      </c>
      <c r="Z1478" t="s">
        <v>6387</v>
      </c>
      <c r="AA1478" t="s">
        <v>10081</v>
      </c>
      <c r="AB1478">
        <v>3</v>
      </c>
      <c r="AC1478" t="s">
        <v>6328</v>
      </c>
      <c r="AD1478">
        <v>13965498</v>
      </c>
      <c r="AE1478">
        <v>13965522</v>
      </c>
      <c r="AF1478"/>
      <c r="AG1478"/>
      <c r="AH1478"/>
      <c r="AI1478"/>
      <c r="AJ1478"/>
      <c r="AK1478"/>
      <c r="AL1478"/>
      <c r="AM1478"/>
      <c r="AN1478"/>
      <c r="AO1478" t="s">
        <v>6329</v>
      </c>
      <c r="AP1478" t="s">
        <v>10422</v>
      </c>
      <c r="AQ1478" t="s">
        <v>9944</v>
      </c>
      <c r="AR1478" t="s">
        <v>6271</v>
      </c>
      <c r="AS1478">
        <v>-1</v>
      </c>
      <c r="AT1478">
        <v>-1</v>
      </c>
      <c r="AU1478">
        <v>-24</v>
      </c>
      <c r="AV1478">
        <v>5</v>
      </c>
      <c r="AW1478">
        <v>5</v>
      </c>
      <c r="AX1478">
        <v>5</v>
      </c>
      <c r="AY1478" t="s">
        <v>10899</v>
      </c>
    </row>
    <row r="1479" spans="1:51" x14ac:dyDescent="0.2">
      <c r="A1479" t="s">
        <v>6466</v>
      </c>
      <c r="B1479">
        <v>81691976</v>
      </c>
      <c r="C1479">
        <v>81691979</v>
      </c>
      <c r="D1479" t="s">
        <v>10900</v>
      </c>
      <c r="E1479" t="s">
        <v>10420</v>
      </c>
      <c r="F1479">
        <v>237915</v>
      </c>
      <c r="G1479" t="s">
        <v>6466</v>
      </c>
      <c r="H1479">
        <v>81691979</v>
      </c>
      <c r="I1479" t="s">
        <v>10901</v>
      </c>
      <c r="J1479">
        <v>5</v>
      </c>
      <c r="K1479">
        <v>19</v>
      </c>
      <c r="L1479">
        <v>24</v>
      </c>
      <c r="M1479">
        <v>9.7467943448089596</v>
      </c>
      <c r="N1479">
        <v>5</v>
      </c>
      <c r="O1479">
        <v>19</v>
      </c>
      <c r="P1479">
        <v>24</v>
      </c>
      <c r="Q1479">
        <v>9.7467943448089596</v>
      </c>
      <c r="R1479">
        <v>2</v>
      </c>
      <c r="S1479">
        <v>17</v>
      </c>
      <c r="T1479">
        <v>0</v>
      </c>
      <c r="U1479">
        <v>0</v>
      </c>
      <c r="V1479">
        <v>5.8309518948452999</v>
      </c>
      <c r="W1479">
        <v>1.11803398874989</v>
      </c>
      <c r="X1479" t="s">
        <v>10900</v>
      </c>
      <c r="Y1479">
        <v>1</v>
      </c>
      <c r="Z1479" t="s">
        <v>6466</v>
      </c>
      <c r="AA1479" t="s">
        <v>10093</v>
      </c>
      <c r="AB1479">
        <v>2</v>
      </c>
      <c r="AC1479" t="s">
        <v>6339</v>
      </c>
      <c r="AD1479">
        <v>81691969</v>
      </c>
      <c r="AE1479">
        <v>81691993</v>
      </c>
      <c r="AF1479"/>
      <c r="AG1479"/>
      <c r="AH1479"/>
      <c r="AI1479"/>
      <c r="AJ1479"/>
      <c r="AK1479"/>
      <c r="AL1479"/>
      <c r="AM1479"/>
      <c r="AN1479"/>
      <c r="AO1479" t="s">
        <v>6329</v>
      </c>
      <c r="AP1479" t="s">
        <v>10422</v>
      </c>
      <c r="AQ1479" t="s">
        <v>9944</v>
      </c>
      <c r="AR1479" t="s">
        <v>6271</v>
      </c>
      <c r="AS1479">
        <v>-1</v>
      </c>
      <c r="AT1479">
        <v>-1</v>
      </c>
      <c r="AU1479">
        <v>-24</v>
      </c>
      <c r="AV1479">
        <v>5</v>
      </c>
      <c r="AW1479">
        <v>5</v>
      </c>
      <c r="AX1479">
        <v>5</v>
      </c>
      <c r="AY1479" t="s">
        <v>10902</v>
      </c>
    </row>
    <row r="1480" spans="1:51" x14ac:dyDescent="0.2">
      <c r="A1480" t="s">
        <v>6251</v>
      </c>
      <c r="B1480">
        <v>10171182</v>
      </c>
      <c r="C1480">
        <v>10171185</v>
      </c>
      <c r="D1480" t="s">
        <v>10903</v>
      </c>
      <c r="E1480" t="s">
        <v>10420</v>
      </c>
      <c r="F1480">
        <v>48347</v>
      </c>
      <c r="G1480" t="s">
        <v>6251</v>
      </c>
      <c r="H1480">
        <v>10171182</v>
      </c>
      <c r="I1480" t="s">
        <v>10904</v>
      </c>
      <c r="J1480">
        <v>20</v>
      </c>
      <c r="K1480">
        <v>3</v>
      </c>
      <c r="L1480">
        <v>23</v>
      </c>
      <c r="M1480">
        <v>7.7459666924148296</v>
      </c>
      <c r="N1480">
        <v>20</v>
      </c>
      <c r="O1480">
        <v>3</v>
      </c>
      <c r="P1480">
        <v>23</v>
      </c>
      <c r="Q1480">
        <v>7.7459666924148296</v>
      </c>
      <c r="R1480">
        <v>0</v>
      </c>
      <c r="S1480">
        <v>15</v>
      </c>
      <c r="T1480">
        <v>0</v>
      </c>
      <c r="U1480">
        <v>1</v>
      </c>
      <c r="V1480">
        <v>0</v>
      </c>
      <c r="W1480">
        <v>1.2472191289246399</v>
      </c>
      <c r="X1480" t="s">
        <v>10903</v>
      </c>
      <c r="Y1480">
        <v>1</v>
      </c>
      <c r="Z1480" t="s">
        <v>6251</v>
      </c>
      <c r="AA1480" t="s">
        <v>10081</v>
      </c>
      <c r="AB1480">
        <v>3</v>
      </c>
      <c r="AC1480" t="s">
        <v>6328</v>
      </c>
      <c r="AD1480">
        <v>10171167</v>
      </c>
      <c r="AE1480">
        <v>10171191</v>
      </c>
      <c r="AF1480"/>
      <c r="AG1480"/>
      <c r="AH1480"/>
      <c r="AI1480"/>
      <c r="AJ1480"/>
      <c r="AK1480"/>
      <c r="AL1480"/>
      <c r="AM1480"/>
      <c r="AN1480"/>
      <c r="AO1480" t="s">
        <v>6329</v>
      </c>
      <c r="AP1480" t="s">
        <v>10422</v>
      </c>
      <c r="AQ1480" t="s">
        <v>9944</v>
      </c>
      <c r="AR1480" t="s">
        <v>6271</v>
      </c>
      <c r="AS1480">
        <v>-1</v>
      </c>
      <c r="AT1480">
        <v>-1</v>
      </c>
      <c r="AU1480">
        <v>-23</v>
      </c>
      <c r="AV1480">
        <v>3</v>
      </c>
      <c r="AW1480">
        <v>3</v>
      </c>
      <c r="AX1480">
        <v>3</v>
      </c>
      <c r="AY1480" t="s">
        <v>10905</v>
      </c>
    </row>
    <row r="1481" spans="1:51" x14ac:dyDescent="0.2">
      <c r="A1481" t="s">
        <v>6198</v>
      </c>
      <c r="B1481">
        <v>99933782</v>
      </c>
      <c r="C1481">
        <v>99933785</v>
      </c>
      <c r="D1481" t="s">
        <v>10906</v>
      </c>
      <c r="E1481" t="s">
        <v>10420</v>
      </c>
      <c r="F1481">
        <v>72551</v>
      </c>
      <c r="G1481" t="s">
        <v>6198</v>
      </c>
      <c r="H1481">
        <v>99933782</v>
      </c>
      <c r="I1481" t="s">
        <v>10907</v>
      </c>
      <c r="J1481">
        <v>19</v>
      </c>
      <c r="K1481">
        <v>4</v>
      </c>
      <c r="L1481">
        <v>23</v>
      </c>
      <c r="M1481">
        <v>8.7177978870813408</v>
      </c>
      <c r="N1481">
        <v>19</v>
      </c>
      <c r="O1481">
        <v>4</v>
      </c>
      <c r="P1481">
        <v>23</v>
      </c>
      <c r="Q1481">
        <v>8.7177978870813408</v>
      </c>
      <c r="R1481">
        <v>3</v>
      </c>
      <c r="S1481">
        <v>13</v>
      </c>
      <c r="T1481">
        <v>0</v>
      </c>
      <c r="U1481">
        <v>0</v>
      </c>
      <c r="V1481">
        <v>6.2449979983983903</v>
      </c>
      <c r="W1481">
        <v>1.2472191289246399</v>
      </c>
      <c r="X1481" t="s">
        <v>10906</v>
      </c>
      <c r="Y1481">
        <v>1</v>
      </c>
      <c r="Z1481" t="s">
        <v>6198</v>
      </c>
      <c r="AA1481" t="s">
        <v>10633</v>
      </c>
      <c r="AB1481">
        <v>3</v>
      </c>
      <c r="AC1481" t="s">
        <v>6328</v>
      </c>
      <c r="AD1481">
        <v>99933767</v>
      </c>
      <c r="AE1481">
        <v>99933791</v>
      </c>
      <c r="AF1481"/>
      <c r="AG1481"/>
      <c r="AH1481"/>
      <c r="AI1481"/>
      <c r="AJ1481"/>
      <c r="AK1481"/>
      <c r="AL1481"/>
      <c r="AM1481"/>
      <c r="AN1481"/>
      <c r="AO1481" t="s">
        <v>6329</v>
      </c>
      <c r="AP1481" t="s">
        <v>10422</v>
      </c>
      <c r="AQ1481" t="s">
        <v>9944</v>
      </c>
      <c r="AR1481" t="s">
        <v>6271</v>
      </c>
      <c r="AS1481">
        <v>-1</v>
      </c>
      <c r="AT1481">
        <v>-1</v>
      </c>
      <c r="AU1481">
        <v>-23</v>
      </c>
      <c r="AV1481">
        <v>3</v>
      </c>
      <c r="AW1481">
        <v>3</v>
      </c>
      <c r="AX1481">
        <v>3</v>
      </c>
      <c r="AY1481" t="s">
        <v>10908</v>
      </c>
    </row>
    <row r="1482" spans="1:51" x14ac:dyDescent="0.2">
      <c r="A1482" t="s">
        <v>6224</v>
      </c>
      <c r="B1482">
        <v>40985272</v>
      </c>
      <c r="C1482">
        <v>40985282</v>
      </c>
      <c r="D1482" t="s">
        <v>10909</v>
      </c>
      <c r="E1482" t="s">
        <v>10420</v>
      </c>
      <c r="F1482">
        <v>93859</v>
      </c>
      <c r="G1482" t="s">
        <v>6224</v>
      </c>
      <c r="H1482">
        <v>40985278</v>
      </c>
      <c r="I1482" t="s">
        <v>10910</v>
      </c>
      <c r="J1482">
        <v>11</v>
      </c>
      <c r="K1482">
        <v>12</v>
      </c>
      <c r="L1482">
        <v>23</v>
      </c>
      <c r="M1482">
        <v>11.489125293076</v>
      </c>
      <c r="N1482">
        <v>11</v>
      </c>
      <c r="O1482">
        <v>12</v>
      </c>
      <c r="P1482">
        <v>23</v>
      </c>
      <c r="Q1482">
        <v>11.489125293076</v>
      </c>
      <c r="R1482">
        <v>7</v>
      </c>
      <c r="S1482">
        <v>9</v>
      </c>
      <c r="T1482">
        <v>0</v>
      </c>
      <c r="U1482">
        <v>0</v>
      </c>
      <c r="V1482">
        <v>7.9372539331937704</v>
      </c>
      <c r="W1482">
        <v>3.0368111930480901</v>
      </c>
      <c r="X1482" t="s">
        <v>10909</v>
      </c>
      <c r="Y1482">
        <v>1</v>
      </c>
      <c r="Z1482" t="s">
        <v>6224</v>
      </c>
      <c r="AA1482" t="s">
        <v>10081</v>
      </c>
      <c r="AB1482">
        <v>3</v>
      </c>
      <c r="AC1482" t="s">
        <v>6328</v>
      </c>
      <c r="AD1482">
        <v>40985261</v>
      </c>
      <c r="AE1482">
        <v>40985285</v>
      </c>
      <c r="AF1482"/>
      <c r="AG1482"/>
      <c r="AH1482"/>
      <c r="AI1482"/>
      <c r="AJ1482"/>
      <c r="AK1482"/>
      <c r="AL1482"/>
      <c r="AM1482"/>
      <c r="AN1482"/>
      <c r="AO1482" t="s">
        <v>6329</v>
      </c>
      <c r="AP1482" t="s">
        <v>10422</v>
      </c>
      <c r="AQ1482" t="s">
        <v>9944</v>
      </c>
      <c r="AR1482" t="s">
        <v>6271</v>
      </c>
      <c r="AS1482">
        <v>-1</v>
      </c>
      <c r="AT1482">
        <v>-1</v>
      </c>
      <c r="AU1482">
        <v>-23</v>
      </c>
      <c r="AV1482">
        <v>6</v>
      </c>
      <c r="AW1482">
        <v>6</v>
      </c>
      <c r="AX1482">
        <v>6</v>
      </c>
      <c r="AY1482" t="s">
        <v>10911</v>
      </c>
    </row>
    <row r="1483" spans="1:51" x14ac:dyDescent="0.2">
      <c r="A1483" t="s">
        <v>6245</v>
      </c>
      <c r="B1483">
        <v>144262681</v>
      </c>
      <c r="C1483">
        <v>144262684</v>
      </c>
      <c r="D1483" t="s">
        <v>10912</v>
      </c>
      <c r="E1483" t="s">
        <v>10420</v>
      </c>
      <c r="F1483">
        <v>225906</v>
      </c>
      <c r="G1483" t="s">
        <v>6245</v>
      </c>
      <c r="H1483">
        <v>144262684</v>
      </c>
      <c r="I1483" t="s">
        <v>10913</v>
      </c>
      <c r="J1483">
        <v>4</v>
      </c>
      <c r="K1483">
        <v>19</v>
      </c>
      <c r="L1483">
        <v>23</v>
      </c>
      <c r="M1483">
        <v>8.7177978870813408</v>
      </c>
      <c r="N1483">
        <v>4</v>
      </c>
      <c r="O1483">
        <v>19</v>
      </c>
      <c r="P1483">
        <v>23</v>
      </c>
      <c r="Q1483">
        <v>8.7177978870813408</v>
      </c>
      <c r="R1483">
        <v>4</v>
      </c>
      <c r="S1483">
        <v>12</v>
      </c>
      <c r="T1483">
        <v>3</v>
      </c>
      <c r="U1483">
        <v>0</v>
      </c>
      <c r="V1483">
        <v>6.9282032302754999</v>
      </c>
      <c r="W1483">
        <v>1.2472191289246399</v>
      </c>
      <c r="X1483" t="s">
        <v>10912</v>
      </c>
      <c r="Y1483">
        <v>1</v>
      </c>
      <c r="Z1483" t="s">
        <v>6245</v>
      </c>
      <c r="AA1483" t="s">
        <v>10081</v>
      </c>
      <c r="AB1483">
        <v>3</v>
      </c>
      <c r="AC1483" t="s">
        <v>6339</v>
      </c>
      <c r="AD1483">
        <v>144262674</v>
      </c>
      <c r="AE1483">
        <v>144262698</v>
      </c>
      <c r="AF1483"/>
      <c r="AG1483"/>
      <c r="AH1483"/>
      <c r="AI1483"/>
      <c r="AJ1483"/>
      <c r="AK1483"/>
      <c r="AL1483"/>
      <c r="AM1483"/>
      <c r="AN1483"/>
      <c r="AO1483" t="s">
        <v>6329</v>
      </c>
      <c r="AP1483" t="s">
        <v>10422</v>
      </c>
      <c r="AQ1483" t="s">
        <v>9944</v>
      </c>
      <c r="AR1483" t="s">
        <v>6271</v>
      </c>
      <c r="AS1483">
        <v>-1</v>
      </c>
      <c r="AT1483">
        <v>-1</v>
      </c>
      <c r="AU1483">
        <v>-23</v>
      </c>
      <c r="AV1483">
        <v>3</v>
      </c>
      <c r="AW1483">
        <v>3</v>
      </c>
      <c r="AX1483">
        <v>3</v>
      </c>
      <c r="AY1483" t="s">
        <v>7350</v>
      </c>
    </row>
    <row r="1484" spans="1:51" x14ac:dyDescent="0.2">
      <c r="A1484" t="s">
        <v>6577</v>
      </c>
      <c r="B1484">
        <v>103321857</v>
      </c>
      <c r="C1484">
        <v>103321861</v>
      </c>
      <c r="D1484" t="s">
        <v>10914</v>
      </c>
      <c r="E1484" t="s">
        <v>10420</v>
      </c>
      <c r="F1484">
        <v>325870</v>
      </c>
      <c r="G1484" t="s">
        <v>6577</v>
      </c>
      <c r="H1484">
        <v>103321858</v>
      </c>
      <c r="I1484" t="s">
        <v>10220</v>
      </c>
      <c r="J1484">
        <v>13</v>
      </c>
      <c r="K1484">
        <v>10</v>
      </c>
      <c r="L1484">
        <v>23</v>
      </c>
      <c r="M1484">
        <v>11.401754250991299</v>
      </c>
      <c r="N1484">
        <v>13</v>
      </c>
      <c r="O1484">
        <v>10</v>
      </c>
      <c r="P1484">
        <v>23</v>
      </c>
      <c r="Q1484">
        <v>11.401754250991299</v>
      </c>
      <c r="R1484">
        <v>5</v>
      </c>
      <c r="S1484">
        <v>11</v>
      </c>
      <c r="T1484">
        <v>0</v>
      </c>
      <c r="U1484">
        <v>0</v>
      </c>
      <c r="V1484">
        <v>7.4161984870956603</v>
      </c>
      <c r="W1484">
        <v>1.58113883008418</v>
      </c>
      <c r="X1484" t="s">
        <v>10914</v>
      </c>
      <c r="Y1484">
        <v>1</v>
      </c>
      <c r="Z1484" t="s">
        <v>6577</v>
      </c>
      <c r="AA1484" t="s">
        <v>10081</v>
      </c>
      <c r="AB1484">
        <v>3</v>
      </c>
      <c r="AC1484" t="s">
        <v>6328</v>
      </c>
      <c r="AD1484">
        <v>103321843</v>
      </c>
      <c r="AE1484">
        <v>103321867</v>
      </c>
      <c r="AF1484"/>
      <c r="AG1484"/>
      <c r="AH1484"/>
      <c r="AI1484"/>
      <c r="AJ1484"/>
      <c r="AK1484"/>
      <c r="AL1484"/>
      <c r="AM1484"/>
      <c r="AN1484"/>
      <c r="AO1484" t="s">
        <v>6329</v>
      </c>
      <c r="AP1484" t="s">
        <v>10422</v>
      </c>
      <c r="AQ1484" t="s">
        <v>9944</v>
      </c>
      <c r="AR1484" t="s">
        <v>6271</v>
      </c>
      <c r="AS1484">
        <v>-1</v>
      </c>
      <c r="AT1484">
        <v>-1</v>
      </c>
      <c r="AU1484">
        <v>-23</v>
      </c>
      <c r="AV1484">
        <v>6</v>
      </c>
      <c r="AW1484">
        <v>6</v>
      </c>
      <c r="AX1484">
        <v>6</v>
      </c>
      <c r="AY1484" t="s">
        <v>10221</v>
      </c>
    </row>
    <row r="1485" spans="1:51" x14ac:dyDescent="0.2">
      <c r="A1485" t="s">
        <v>6577</v>
      </c>
      <c r="B1485">
        <v>25150564</v>
      </c>
      <c r="C1485">
        <v>25150567</v>
      </c>
      <c r="D1485" t="s">
        <v>10915</v>
      </c>
      <c r="E1485" t="s">
        <v>10420</v>
      </c>
      <c r="F1485">
        <v>318331</v>
      </c>
      <c r="G1485" t="s">
        <v>6577</v>
      </c>
      <c r="H1485">
        <v>25150567</v>
      </c>
      <c r="I1485" t="s">
        <v>10916</v>
      </c>
      <c r="J1485">
        <v>12</v>
      </c>
      <c r="K1485">
        <v>11</v>
      </c>
      <c r="L1485">
        <v>23</v>
      </c>
      <c r="M1485">
        <v>11.489125293076</v>
      </c>
      <c r="N1485">
        <v>12</v>
      </c>
      <c r="O1485">
        <v>11</v>
      </c>
      <c r="P1485">
        <v>23</v>
      </c>
      <c r="Q1485">
        <v>11.489125293076</v>
      </c>
      <c r="R1485">
        <v>8</v>
      </c>
      <c r="S1485">
        <v>9</v>
      </c>
      <c r="T1485">
        <v>0</v>
      </c>
      <c r="U1485">
        <v>0</v>
      </c>
      <c r="V1485">
        <v>8.4852813742385695</v>
      </c>
      <c r="W1485">
        <v>1.2472191289246399</v>
      </c>
      <c r="X1485" t="s">
        <v>10915</v>
      </c>
      <c r="Y1485">
        <v>1</v>
      </c>
      <c r="Z1485" t="s">
        <v>6577</v>
      </c>
      <c r="AA1485" t="s">
        <v>10081</v>
      </c>
      <c r="AB1485">
        <v>3</v>
      </c>
      <c r="AC1485" t="s">
        <v>6328</v>
      </c>
      <c r="AD1485">
        <v>25150549</v>
      </c>
      <c r="AE1485">
        <v>25150573</v>
      </c>
      <c r="AF1485"/>
      <c r="AG1485"/>
      <c r="AH1485"/>
      <c r="AI1485"/>
      <c r="AJ1485"/>
      <c r="AK1485"/>
      <c r="AL1485"/>
      <c r="AM1485"/>
      <c r="AN1485"/>
      <c r="AO1485" t="s">
        <v>6329</v>
      </c>
      <c r="AP1485" t="s">
        <v>10422</v>
      </c>
      <c r="AQ1485" t="s">
        <v>9944</v>
      </c>
      <c r="AR1485" t="s">
        <v>6271</v>
      </c>
      <c r="AS1485">
        <v>-1</v>
      </c>
      <c r="AT1485">
        <v>-1</v>
      </c>
      <c r="AU1485">
        <v>-23</v>
      </c>
      <c r="AV1485">
        <v>3</v>
      </c>
      <c r="AW1485">
        <v>3</v>
      </c>
      <c r="AX1485">
        <v>6</v>
      </c>
      <c r="AY1485" t="s">
        <v>10917</v>
      </c>
    </row>
    <row r="1486" spans="1:51" x14ac:dyDescent="0.2">
      <c r="A1486" t="s">
        <v>6198</v>
      </c>
      <c r="B1486">
        <v>101066228</v>
      </c>
      <c r="C1486">
        <v>101066231</v>
      </c>
      <c r="D1486" t="s">
        <v>10918</v>
      </c>
      <c r="E1486" t="s">
        <v>10420</v>
      </c>
      <c r="F1486">
        <v>72675</v>
      </c>
      <c r="G1486" t="s">
        <v>6198</v>
      </c>
      <c r="H1486">
        <v>101066231</v>
      </c>
      <c r="I1486" t="s">
        <v>10919</v>
      </c>
      <c r="J1486">
        <v>0</v>
      </c>
      <c r="K1486">
        <v>22</v>
      </c>
      <c r="L1486">
        <v>22</v>
      </c>
      <c r="M1486">
        <v>0</v>
      </c>
      <c r="N1486">
        <v>0</v>
      </c>
      <c r="O1486">
        <v>22</v>
      </c>
      <c r="P1486">
        <v>22</v>
      </c>
      <c r="Q1486">
        <v>0</v>
      </c>
      <c r="R1486">
        <v>6</v>
      </c>
      <c r="S1486">
        <v>10</v>
      </c>
      <c r="T1486">
        <v>0</v>
      </c>
      <c r="U1486">
        <v>0</v>
      </c>
      <c r="V1486">
        <v>7.7459666924148296</v>
      </c>
      <c r="W1486">
        <v>1.2472191289246399</v>
      </c>
      <c r="X1486" t="s">
        <v>10918</v>
      </c>
      <c r="Y1486">
        <v>1</v>
      </c>
      <c r="Z1486" t="s">
        <v>6198</v>
      </c>
      <c r="AA1486" t="s">
        <v>10081</v>
      </c>
      <c r="AB1486">
        <v>3</v>
      </c>
      <c r="AC1486" t="s">
        <v>6339</v>
      </c>
      <c r="AD1486">
        <v>101066221</v>
      </c>
      <c r="AE1486">
        <v>101066245</v>
      </c>
      <c r="AF1486"/>
      <c r="AG1486"/>
      <c r="AH1486"/>
      <c r="AI1486"/>
      <c r="AJ1486"/>
      <c r="AK1486"/>
      <c r="AL1486"/>
      <c r="AM1486"/>
      <c r="AN1486"/>
      <c r="AO1486" t="s">
        <v>6329</v>
      </c>
      <c r="AP1486" t="s">
        <v>10422</v>
      </c>
      <c r="AQ1486" t="s">
        <v>9944</v>
      </c>
      <c r="AR1486" t="s">
        <v>6271</v>
      </c>
      <c r="AS1486">
        <v>-1</v>
      </c>
      <c r="AT1486">
        <v>-1</v>
      </c>
      <c r="AU1486">
        <v>-22</v>
      </c>
      <c r="AV1486">
        <v>3</v>
      </c>
      <c r="AW1486">
        <v>3</v>
      </c>
      <c r="AX1486">
        <v>3</v>
      </c>
      <c r="AY1486" t="s">
        <v>10920</v>
      </c>
    </row>
    <row r="1487" spans="1:51" x14ac:dyDescent="0.2">
      <c r="A1487" t="s">
        <v>6262</v>
      </c>
      <c r="B1487">
        <v>22769077</v>
      </c>
      <c r="C1487">
        <v>22769080</v>
      </c>
      <c r="D1487" t="s">
        <v>10921</v>
      </c>
      <c r="E1487" t="s">
        <v>10420</v>
      </c>
      <c r="F1487">
        <v>130643</v>
      </c>
      <c r="G1487" t="s">
        <v>6262</v>
      </c>
      <c r="H1487">
        <v>22769080</v>
      </c>
      <c r="I1487" t="s">
        <v>10922</v>
      </c>
      <c r="J1487">
        <v>4</v>
      </c>
      <c r="K1487">
        <v>18</v>
      </c>
      <c r="L1487">
        <v>22</v>
      </c>
      <c r="M1487">
        <v>8.4852813742385695</v>
      </c>
      <c r="N1487">
        <v>4</v>
      </c>
      <c r="O1487">
        <v>18</v>
      </c>
      <c r="P1487">
        <v>22</v>
      </c>
      <c r="Q1487">
        <v>8.4852813742385695</v>
      </c>
      <c r="R1487">
        <v>1</v>
      </c>
      <c r="S1487">
        <v>12</v>
      </c>
      <c r="T1487">
        <v>0</v>
      </c>
      <c r="U1487">
        <v>0</v>
      </c>
      <c r="V1487">
        <v>3.4641016151377499</v>
      </c>
      <c r="W1487">
        <v>1.11803398874989</v>
      </c>
      <c r="X1487" t="s">
        <v>10921</v>
      </c>
      <c r="Y1487">
        <v>1</v>
      </c>
      <c r="Z1487" t="s">
        <v>6262</v>
      </c>
      <c r="AA1487" t="s">
        <v>10081</v>
      </c>
      <c r="AB1487">
        <v>3</v>
      </c>
      <c r="AC1487" t="s">
        <v>6339</v>
      </c>
      <c r="AD1487">
        <v>22769070</v>
      </c>
      <c r="AE1487">
        <v>22769094</v>
      </c>
      <c r="AF1487"/>
      <c r="AG1487"/>
      <c r="AH1487"/>
      <c r="AI1487"/>
      <c r="AJ1487"/>
      <c r="AK1487"/>
      <c r="AL1487"/>
      <c r="AM1487"/>
      <c r="AN1487"/>
      <c r="AO1487" t="s">
        <v>6329</v>
      </c>
      <c r="AP1487" t="s">
        <v>10422</v>
      </c>
      <c r="AQ1487" t="s">
        <v>9944</v>
      </c>
      <c r="AR1487" t="s">
        <v>6271</v>
      </c>
      <c r="AS1487">
        <v>-1</v>
      </c>
      <c r="AT1487">
        <v>-1</v>
      </c>
      <c r="AU1487">
        <v>-22</v>
      </c>
      <c r="AV1487">
        <v>4</v>
      </c>
      <c r="AW1487">
        <v>4</v>
      </c>
      <c r="AX1487">
        <v>4</v>
      </c>
      <c r="AY1487" t="s">
        <v>10923</v>
      </c>
    </row>
    <row r="1488" spans="1:51" x14ac:dyDescent="0.2">
      <c r="A1488" t="s">
        <v>6221</v>
      </c>
      <c r="B1488">
        <v>90425581</v>
      </c>
      <c r="C1488">
        <v>90425584</v>
      </c>
      <c r="D1488" t="s">
        <v>10924</v>
      </c>
      <c r="E1488" t="s">
        <v>10420</v>
      </c>
      <c r="F1488">
        <v>12714</v>
      </c>
      <c r="G1488" t="s">
        <v>6221</v>
      </c>
      <c r="H1488">
        <v>90425581</v>
      </c>
      <c r="I1488" t="s">
        <v>10925</v>
      </c>
      <c r="J1488">
        <v>0</v>
      </c>
      <c r="K1488">
        <v>22</v>
      </c>
      <c r="L1488">
        <v>22</v>
      </c>
      <c r="M1488">
        <v>0</v>
      </c>
      <c r="N1488">
        <v>0</v>
      </c>
      <c r="O1488">
        <v>22</v>
      </c>
      <c r="P1488">
        <v>22</v>
      </c>
      <c r="Q1488">
        <v>0</v>
      </c>
      <c r="R1488">
        <v>9</v>
      </c>
      <c r="S1488">
        <v>7</v>
      </c>
      <c r="T1488">
        <v>0</v>
      </c>
      <c r="U1488">
        <v>0</v>
      </c>
      <c r="V1488">
        <v>7.9372539331937704</v>
      </c>
      <c r="W1488">
        <v>1.2472191289246399</v>
      </c>
      <c r="X1488" t="s">
        <v>10924</v>
      </c>
      <c r="Y1488">
        <v>1</v>
      </c>
      <c r="Z1488" t="s">
        <v>6221</v>
      </c>
      <c r="AA1488" t="s">
        <v>10081</v>
      </c>
      <c r="AB1488">
        <v>3</v>
      </c>
      <c r="AC1488" t="s">
        <v>6339</v>
      </c>
      <c r="AD1488">
        <v>90425574</v>
      </c>
      <c r="AE1488">
        <v>90425598</v>
      </c>
      <c r="AF1488"/>
      <c r="AG1488"/>
      <c r="AH1488"/>
      <c r="AI1488"/>
      <c r="AJ1488"/>
      <c r="AK1488"/>
      <c r="AL1488"/>
      <c r="AM1488"/>
      <c r="AN1488"/>
      <c r="AO1488" t="s">
        <v>6329</v>
      </c>
      <c r="AP1488" t="s">
        <v>10422</v>
      </c>
      <c r="AQ1488" t="s">
        <v>9944</v>
      </c>
      <c r="AR1488" t="s">
        <v>6271</v>
      </c>
      <c r="AS1488">
        <v>-1</v>
      </c>
      <c r="AT1488">
        <v>-1</v>
      </c>
      <c r="AU1488">
        <v>-22</v>
      </c>
      <c r="AV1488">
        <v>3</v>
      </c>
      <c r="AW1488">
        <v>3</v>
      </c>
      <c r="AX1488">
        <v>3</v>
      </c>
      <c r="AY1488" t="s">
        <v>10926</v>
      </c>
    </row>
    <row r="1489" spans="1:51" x14ac:dyDescent="0.2">
      <c r="A1489" t="s">
        <v>6204</v>
      </c>
      <c r="B1489">
        <v>34829591</v>
      </c>
      <c r="C1489">
        <v>34829594</v>
      </c>
      <c r="D1489" t="s">
        <v>10927</v>
      </c>
      <c r="E1489" t="s">
        <v>10420</v>
      </c>
      <c r="F1489">
        <v>147697</v>
      </c>
      <c r="G1489" t="s">
        <v>6204</v>
      </c>
      <c r="H1489">
        <v>34829591</v>
      </c>
      <c r="I1489" t="s">
        <v>10928</v>
      </c>
      <c r="J1489">
        <v>17</v>
      </c>
      <c r="K1489">
        <v>5</v>
      </c>
      <c r="L1489">
        <v>22</v>
      </c>
      <c r="M1489">
        <v>9.21954445729288</v>
      </c>
      <c r="N1489">
        <v>17</v>
      </c>
      <c r="O1489">
        <v>5</v>
      </c>
      <c r="P1489">
        <v>22</v>
      </c>
      <c r="Q1489">
        <v>9.21954445729288</v>
      </c>
      <c r="R1489">
        <v>6</v>
      </c>
      <c r="S1489">
        <v>11</v>
      </c>
      <c r="T1489">
        <v>0</v>
      </c>
      <c r="U1489">
        <v>0</v>
      </c>
      <c r="V1489">
        <v>8.1240384046359608</v>
      </c>
      <c r="W1489">
        <v>1.11803398874989</v>
      </c>
      <c r="X1489" t="s">
        <v>10927</v>
      </c>
      <c r="Y1489">
        <v>1</v>
      </c>
      <c r="Z1489" t="s">
        <v>6204</v>
      </c>
      <c r="AA1489" t="s">
        <v>10093</v>
      </c>
      <c r="AB1489">
        <v>2</v>
      </c>
      <c r="AC1489" t="s">
        <v>6328</v>
      </c>
      <c r="AD1489">
        <v>34829576</v>
      </c>
      <c r="AE1489">
        <v>34829600</v>
      </c>
      <c r="AF1489"/>
      <c r="AG1489"/>
      <c r="AH1489"/>
      <c r="AI1489"/>
      <c r="AJ1489"/>
      <c r="AK1489"/>
      <c r="AL1489"/>
      <c r="AM1489"/>
      <c r="AN1489"/>
      <c r="AO1489" t="s">
        <v>6329</v>
      </c>
      <c r="AP1489" t="s">
        <v>10422</v>
      </c>
      <c r="AQ1489" t="s">
        <v>9944</v>
      </c>
      <c r="AR1489" t="s">
        <v>6271</v>
      </c>
      <c r="AS1489">
        <v>-1</v>
      </c>
      <c r="AT1489">
        <v>-1</v>
      </c>
      <c r="AU1489">
        <v>-22</v>
      </c>
      <c r="AV1489">
        <v>4</v>
      </c>
      <c r="AW1489">
        <v>4</v>
      </c>
      <c r="AX1489">
        <v>4</v>
      </c>
      <c r="AY1489" t="s">
        <v>10929</v>
      </c>
    </row>
    <row r="1490" spans="1:51" x14ac:dyDescent="0.2">
      <c r="A1490" t="s">
        <v>6577</v>
      </c>
      <c r="B1490">
        <v>93085526</v>
      </c>
      <c r="C1490">
        <v>93085532</v>
      </c>
      <c r="D1490" t="s">
        <v>10930</v>
      </c>
      <c r="E1490" t="s">
        <v>10420</v>
      </c>
      <c r="F1490">
        <v>324607</v>
      </c>
      <c r="G1490" t="s">
        <v>6577</v>
      </c>
      <c r="H1490">
        <v>93085529</v>
      </c>
      <c r="I1490" t="s">
        <v>10931</v>
      </c>
      <c r="J1490">
        <v>20</v>
      </c>
      <c r="K1490">
        <v>2</v>
      </c>
      <c r="L1490">
        <v>22</v>
      </c>
      <c r="M1490">
        <v>6.3245553203367502</v>
      </c>
      <c r="N1490">
        <v>20</v>
      </c>
      <c r="O1490">
        <v>2</v>
      </c>
      <c r="P1490">
        <v>22</v>
      </c>
      <c r="Q1490">
        <v>6.3245553203367502</v>
      </c>
      <c r="R1490">
        <v>7</v>
      </c>
      <c r="S1490">
        <v>5</v>
      </c>
      <c r="T1490">
        <v>0</v>
      </c>
      <c r="U1490">
        <v>0</v>
      </c>
      <c r="V1490">
        <v>5.9160797830996099</v>
      </c>
      <c r="W1490">
        <v>2.1650635094610902</v>
      </c>
      <c r="X1490" t="s">
        <v>10930</v>
      </c>
      <c r="Y1490">
        <v>1</v>
      </c>
      <c r="Z1490" t="s">
        <v>6577</v>
      </c>
      <c r="AA1490" t="s">
        <v>10081</v>
      </c>
      <c r="AB1490">
        <v>3</v>
      </c>
      <c r="AC1490" t="s">
        <v>6328</v>
      </c>
      <c r="AD1490">
        <v>93085511</v>
      </c>
      <c r="AE1490">
        <v>93085535</v>
      </c>
      <c r="AF1490"/>
      <c r="AG1490"/>
      <c r="AH1490"/>
      <c r="AI1490"/>
      <c r="AJ1490"/>
      <c r="AK1490"/>
      <c r="AL1490"/>
      <c r="AM1490"/>
      <c r="AN1490"/>
      <c r="AO1490" t="s">
        <v>6329</v>
      </c>
      <c r="AP1490" t="s">
        <v>10422</v>
      </c>
      <c r="AQ1490" t="s">
        <v>9944</v>
      </c>
      <c r="AR1490" t="s">
        <v>6271</v>
      </c>
      <c r="AS1490">
        <v>-1</v>
      </c>
      <c r="AT1490">
        <v>-1</v>
      </c>
      <c r="AU1490">
        <v>-22</v>
      </c>
      <c r="AV1490">
        <v>5</v>
      </c>
      <c r="AW1490">
        <v>5</v>
      </c>
      <c r="AX1490">
        <v>5</v>
      </c>
      <c r="AY1490" t="s">
        <v>10932</v>
      </c>
    </row>
    <row r="1491" spans="1:51" x14ac:dyDescent="0.2">
      <c r="A1491" t="s">
        <v>6198</v>
      </c>
      <c r="B1491">
        <v>60880303</v>
      </c>
      <c r="C1491">
        <v>60880307</v>
      </c>
      <c r="D1491" t="s">
        <v>10933</v>
      </c>
      <c r="E1491" t="s">
        <v>10420</v>
      </c>
      <c r="F1491">
        <v>68511</v>
      </c>
      <c r="G1491" t="s">
        <v>6198</v>
      </c>
      <c r="H1491">
        <v>60880306</v>
      </c>
      <c r="I1491" t="s">
        <v>10934</v>
      </c>
      <c r="J1491">
        <v>9</v>
      </c>
      <c r="K1491">
        <v>12</v>
      </c>
      <c r="L1491">
        <v>21</v>
      </c>
      <c r="M1491">
        <v>10.3923048454132</v>
      </c>
      <c r="N1491">
        <v>9</v>
      </c>
      <c r="O1491">
        <v>12</v>
      </c>
      <c r="P1491">
        <v>21</v>
      </c>
      <c r="Q1491">
        <v>10.3923048454132</v>
      </c>
      <c r="R1491">
        <v>2</v>
      </c>
      <c r="S1491">
        <v>13</v>
      </c>
      <c r="T1491">
        <v>0</v>
      </c>
      <c r="U1491">
        <v>1</v>
      </c>
      <c r="V1491">
        <v>5.0990195135927801</v>
      </c>
      <c r="W1491">
        <v>1.58113883008418</v>
      </c>
      <c r="X1491" t="s">
        <v>10933</v>
      </c>
      <c r="Y1491">
        <v>1</v>
      </c>
      <c r="Z1491" t="s">
        <v>6198</v>
      </c>
      <c r="AA1491" t="s">
        <v>10081</v>
      </c>
      <c r="AB1491">
        <v>3</v>
      </c>
      <c r="AC1491" t="s">
        <v>6339</v>
      </c>
      <c r="AD1491">
        <v>60880296</v>
      </c>
      <c r="AE1491">
        <v>60880320</v>
      </c>
      <c r="AF1491"/>
      <c r="AG1491"/>
      <c r="AH1491"/>
      <c r="AI1491"/>
      <c r="AJ1491"/>
      <c r="AK1491"/>
      <c r="AL1491"/>
      <c r="AM1491"/>
      <c r="AN1491"/>
      <c r="AO1491" t="s">
        <v>6329</v>
      </c>
      <c r="AP1491" t="s">
        <v>10422</v>
      </c>
      <c r="AQ1491" t="s">
        <v>9944</v>
      </c>
      <c r="AR1491" t="s">
        <v>6271</v>
      </c>
      <c r="AS1491">
        <v>-1</v>
      </c>
      <c r="AT1491">
        <v>-1</v>
      </c>
      <c r="AU1491">
        <v>-21</v>
      </c>
      <c r="AV1491">
        <v>4</v>
      </c>
      <c r="AW1491">
        <v>4</v>
      </c>
      <c r="AX1491">
        <v>5</v>
      </c>
      <c r="AY1491" t="s">
        <v>10935</v>
      </c>
    </row>
    <row r="1492" spans="1:51" x14ac:dyDescent="0.2">
      <c r="A1492" t="s">
        <v>6209</v>
      </c>
      <c r="B1492">
        <v>71282427</v>
      </c>
      <c r="C1492">
        <v>71282430</v>
      </c>
      <c r="D1492" t="s">
        <v>10274</v>
      </c>
      <c r="E1492" t="s">
        <v>10420</v>
      </c>
      <c r="F1492">
        <v>84592</v>
      </c>
      <c r="G1492" t="s">
        <v>6209</v>
      </c>
      <c r="H1492">
        <v>71282427</v>
      </c>
      <c r="I1492" t="s">
        <v>10275</v>
      </c>
      <c r="J1492">
        <v>14</v>
      </c>
      <c r="K1492">
        <v>7</v>
      </c>
      <c r="L1492">
        <v>21</v>
      </c>
      <c r="M1492">
        <v>9.89949493661166</v>
      </c>
      <c r="N1492">
        <v>14</v>
      </c>
      <c r="O1492">
        <v>7</v>
      </c>
      <c r="P1492">
        <v>21</v>
      </c>
      <c r="Q1492">
        <v>9.89949493661166</v>
      </c>
      <c r="R1492">
        <v>5</v>
      </c>
      <c r="S1492">
        <v>11</v>
      </c>
      <c r="T1492">
        <v>0</v>
      </c>
      <c r="U1492">
        <v>0</v>
      </c>
      <c r="V1492">
        <v>7.4161984870956603</v>
      </c>
      <c r="W1492">
        <v>1.11803398874989</v>
      </c>
      <c r="X1492" t="s">
        <v>10274</v>
      </c>
      <c r="Y1492">
        <v>1</v>
      </c>
      <c r="Z1492" t="s">
        <v>6209</v>
      </c>
      <c r="AA1492" t="s">
        <v>10081</v>
      </c>
      <c r="AB1492">
        <v>3</v>
      </c>
      <c r="AC1492" t="s">
        <v>6328</v>
      </c>
      <c r="AD1492">
        <v>71282412</v>
      </c>
      <c r="AE1492">
        <v>71282436</v>
      </c>
      <c r="AF1492"/>
      <c r="AG1492"/>
      <c r="AH1492"/>
      <c r="AI1492"/>
      <c r="AJ1492"/>
      <c r="AK1492"/>
      <c r="AL1492"/>
      <c r="AM1492"/>
      <c r="AN1492"/>
      <c r="AO1492" t="s">
        <v>6329</v>
      </c>
      <c r="AP1492" t="s">
        <v>10422</v>
      </c>
      <c r="AQ1492" t="s">
        <v>9944</v>
      </c>
      <c r="AR1492" t="s">
        <v>6271</v>
      </c>
      <c r="AS1492">
        <v>-1</v>
      </c>
      <c r="AT1492">
        <v>-1</v>
      </c>
      <c r="AU1492">
        <v>-21</v>
      </c>
      <c r="AV1492">
        <v>4</v>
      </c>
      <c r="AW1492">
        <v>4</v>
      </c>
      <c r="AX1492">
        <v>4</v>
      </c>
      <c r="AY1492" t="s">
        <v>10276</v>
      </c>
    </row>
    <row r="1493" spans="1:51" x14ac:dyDescent="0.2">
      <c r="A1493" t="s">
        <v>6224</v>
      </c>
      <c r="B1493">
        <v>41193318</v>
      </c>
      <c r="C1493">
        <v>41193324</v>
      </c>
      <c r="D1493" t="s">
        <v>10936</v>
      </c>
      <c r="E1493" t="s">
        <v>10420</v>
      </c>
      <c r="F1493">
        <v>93876</v>
      </c>
      <c r="G1493" t="s">
        <v>6224</v>
      </c>
      <c r="H1493">
        <v>41193319</v>
      </c>
      <c r="I1493" t="s">
        <v>10937</v>
      </c>
      <c r="J1493">
        <v>14</v>
      </c>
      <c r="K1493">
        <v>7</v>
      </c>
      <c r="L1493">
        <v>21</v>
      </c>
      <c r="M1493">
        <v>9.89949493661166</v>
      </c>
      <c r="N1493">
        <v>14</v>
      </c>
      <c r="O1493">
        <v>7</v>
      </c>
      <c r="P1493">
        <v>21</v>
      </c>
      <c r="Q1493">
        <v>9.89949493661166</v>
      </c>
      <c r="R1493">
        <v>12</v>
      </c>
      <c r="S1493">
        <v>4</v>
      </c>
      <c r="T1493">
        <v>0</v>
      </c>
      <c r="U1493">
        <v>0</v>
      </c>
      <c r="V1493">
        <v>6.9282032302754999</v>
      </c>
      <c r="W1493">
        <v>2.2912878474779199</v>
      </c>
      <c r="X1493" t="s">
        <v>10936</v>
      </c>
      <c r="Y1493">
        <v>1</v>
      </c>
      <c r="Z1493" t="s">
        <v>6224</v>
      </c>
      <c r="AA1493" t="s">
        <v>10081</v>
      </c>
      <c r="AB1493">
        <v>3</v>
      </c>
      <c r="AC1493" t="s">
        <v>6339</v>
      </c>
      <c r="AD1493">
        <v>41193311</v>
      </c>
      <c r="AE1493">
        <v>41193335</v>
      </c>
      <c r="AF1493"/>
      <c r="AG1493"/>
      <c r="AH1493"/>
      <c r="AI1493"/>
      <c r="AJ1493"/>
      <c r="AK1493"/>
      <c r="AL1493"/>
      <c r="AM1493"/>
      <c r="AN1493"/>
      <c r="AO1493" t="s">
        <v>6329</v>
      </c>
      <c r="AP1493" t="s">
        <v>10422</v>
      </c>
      <c r="AQ1493" t="s">
        <v>9944</v>
      </c>
      <c r="AR1493" t="s">
        <v>6271</v>
      </c>
      <c r="AS1493">
        <v>-1</v>
      </c>
      <c r="AT1493">
        <v>-1</v>
      </c>
      <c r="AU1493">
        <v>-21</v>
      </c>
      <c r="AV1493">
        <v>4</v>
      </c>
      <c r="AW1493">
        <v>4</v>
      </c>
      <c r="AX1493">
        <v>4</v>
      </c>
      <c r="AY1493" t="s">
        <v>10938</v>
      </c>
    </row>
    <row r="1494" spans="1:51" x14ac:dyDescent="0.2">
      <c r="A1494" t="s">
        <v>6221</v>
      </c>
      <c r="B1494">
        <v>115519760</v>
      </c>
      <c r="C1494">
        <v>115519764</v>
      </c>
      <c r="D1494" t="s">
        <v>10939</v>
      </c>
      <c r="E1494" t="s">
        <v>10420</v>
      </c>
      <c r="F1494">
        <v>16297</v>
      </c>
      <c r="G1494" t="s">
        <v>6221</v>
      </c>
      <c r="H1494">
        <v>115519761</v>
      </c>
      <c r="I1494" t="s">
        <v>10940</v>
      </c>
      <c r="J1494">
        <v>16</v>
      </c>
      <c r="K1494">
        <v>5</v>
      </c>
      <c r="L1494">
        <v>21</v>
      </c>
      <c r="M1494">
        <v>8.9442719099991592</v>
      </c>
      <c r="N1494">
        <v>16</v>
      </c>
      <c r="O1494">
        <v>5</v>
      </c>
      <c r="P1494">
        <v>21</v>
      </c>
      <c r="Q1494">
        <v>8.9442719099991592</v>
      </c>
      <c r="R1494">
        <v>2</v>
      </c>
      <c r="S1494">
        <v>9</v>
      </c>
      <c r="T1494">
        <v>0</v>
      </c>
      <c r="U1494">
        <v>0</v>
      </c>
      <c r="V1494">
        <v>4.2426406871192803</v>
      </c>
      <c r="W1494">
        <v>1.41421356237309</v>
      </c>
      <c r="X1494" t="s">
        <v>10939</v>
      </c>
      <c r="Y1494">
        <v>1</v>
      </c>
      <c r="Z1494" t="s">
        <v>6221</v>
      </c>
      <c r="AA1494" t="s">
        <v>10081</v>
      </c>
      <c r="AB1494">
        <v>3</v>
      </c>
      <c r="AC1494" t="s">
        <v>6328</v>
      </c>
      <c r="AD1494">
        <v>115519746</v>
      </c>
      <c r="AE1494">
        <v>115519770</v>
      </c>
      <c r="AF1494"/>
      <c r="AG1494"/>
      <c r="AH1494"/>
      <c r="AI1494"/>
      <c r="AJ1494"/>
      <c r="AK1494"/>
      <c r="AL1494"/>
      <c r="AM1494"/>
      <c r="AN1494"/>
      <c r="AO1494" t="s">
        <v>6329</v>
      </c>
      <c r="AP1494" t="s">
        <v>10422</v>
      </c>
      <c r="AQ1494" t="s">
        <v>9944</v>
      </c>
      <c r="AR1494" t="s">
        <v>6271</v>
      </c>
      <c r="AS1494">
        <v>-1</v>
      </c>
      <c r="AT1494">
        <v>-1</v>
      </c>
      <c r="AU1494">
        <v>-21</v>
      </c>
      <c r="AV1494">
        <v>5</v>
      </c>
      <c r="AW1494">
        <v>5</v>
      </c>
      <c r="AX1494">
        <v>6</v>
      </c>
      <c r="AY1494" t="s">
        <v>7959</v>
      </c>
    </row>
    <row r="1495" spans="1:51" x14ac:dyDescent="0.2">
      <c r="A1495" t="s">
        <v>6221</v>
      </c>
      <c r="B1495">
        <v>166440537</v>
      </c>
      <c r="C1495">
        <v>166440540</v>
      </c>
      <c r="D1495" t="s">
        <v>10941</v>
      </c>
      <c r="E1495" t="s">
        <v>10420</v>
      </c>
      <c r="F1495">
        <v>20161</v>
      </c>
      <c r="G1495" t="s">
        <v>6221</v>
      </c>
      <c r="H1495">
        <v>166440537</v>
      </c>
      <c r="I1495" t="s">
        <v>10942</v>
      </c>
      <c r="J1495">
        <v>16</v>
      </c>
      <c r="K1495">
        <v>5</v>
      </c>
      <c r="L1495">
        <v>21</v>
      </c>
      <c r="M1495">
        <v>8.9442719099991592</v>
      </c>
      <c r="N1495">
        <v>16</v>
      </c>
      <c r="O1495">
        <v>5</v>
      </c>
      <c r="P1495">
        <v>21</v>
      </c>
      <c r="Q1495">
        <v>8.9442719099991592</v>
      </c>
      <c r="R1495">
        <v>5</v>
      </c>
      <c r="S1495">
        <v>12</v>
      </c>
      <c r="T1495">
        <v>0</v>
      </c>
      <c r="U1495">
        <v>0</v>
      </c>
      <c r="V1495">
        <v>7.7459666924148296</v>
      </c>
      <c r="W1495">
        <v>1.5</v>
      </c>
      <c r="X1495" t="s">
        <v>10941</v>
      </c>
      <c r="Y1495">
        <v>1</v>
      </c>
      <c r="Z1495" t="s">
        <v>6221</v>
      </c>
      <c r="AA1495" t="s">
        <v>10081</v>
      </c>
      <c r="AB1495">
        <v>3</v>
      </c>
      <c r="AC1495" t="s">
        <v>6328</v>
      </c>
      <c r="AD1495">
        <v>166440522</v>
      </c>
      <c r="AE1495">
        <v>166440546</v>
      </c>
      <c r="AF1495"/>
      <c r="AG1495"/>
      <c r="AH1495"/>
      <c r="AI1495"/>
      <c r="AJ1495"/>
      <c r="AK1495"/>
      <c r="AL1495"/>
      <c r="AM1495"/>
      <c r="AN1495"/>
      <c r="AO1495" t="s">
        <v>6329</v>
      </c>
      <c r="AP1495" t="s">
        <v>10422</v>
      </c>
      <c r="AQ1495" t="s">
        <v>9944</v>
      </c>
      <c r="AR1495" t="s">
        <v>6271</v>
      </c>
      <c r="AS1495">
        <v>-1</v>
      </c>
      <c r="AT1495">
        <v>-1</v>
      </c>
      <c r="AU1495">
        <v>-21</v>
      </c>
      <c r="AV1495">
        <v>2</v>
      </c>
      <c r="AW1495">
        <v>3</v>
      </c>
      <c r="AX1495">
        <v>3</v>
      </c>
      <c r="AY1495" t="s">
        <v>10943</v>
      </c>
    </row>
    <row r="1496" spans="1:51" x14ac:dyDescent="0.2">
      <c r="A1496" t="s">
        <v>6245</v>
      </c>
      <c r="B1496">
        <v>100753685</v>
      </c>
      <c r="C1496">
        <v>100753689</v>
      </c>
      <c r="D1496" t="s">
        <v>10944</v>
      </c>
      <c r="E1496" t="s">
        <v>10420</v>
      </c>
      <c r="F1496">
        <v>221574</v>
      </c>
      <c r="G1496" t="s">
        <v>6245</v>
      </c>
      <c r="H1496">
        <v>100753689</v>
      </c>
      <c r="I1496" t="s">
        <v>10945</v>
      </c>
      <c r="J1496">
        <v>5</v>
      </c>
      <c r="K1496">
        <v>16</v>
      </c>
      <c r="L1496">
        <v>21</v>
      </c>
      <c r="M1496">
        <v>8.9442719099991592</v>
      </c>
      <c r="N1496">
        <v>5</v>
      </c>
      <c r="O1496">
        <v>16</v>
      </c>
      <c r="P1496">
        <v>21</v>
      </c>
      <c r="Q1496">
        <v>8.9442719099991592</v>
      </c>
      <c r="R1496">
        <v>6</v>
      </c>
      <c r="S1496">
        <v>8</v>
      </c>
      <c r="T1496">
        <v>0</v>
      </c>
      <c r="U1496">
        <v>0</v>
      </c>
      <c r="V1496">
        <v>6.9282032302754999</v>
      </c>
      <c r="W1496">
        <v>1.6996731711975901</v>
      </c>
      <c r="X1496" t="s">
        <v>10944</v>
      </c>
      <c r="Y1496">
        <v>1</v>
      </c>
      <c r="Z1496" t="s">
        <v>6245</v>
      </c>
      <c r="AA1496" t="s">
        <v>10081</v>
      </c>
      <c r="AB1496">
        <v>3</v>
      </c>
      <c r="AC1496" t="s">
        <v>6339</v>
      </c>
      <c r="AD1496">
        <v>100753679</v>
      </c>
      <c r="AE1496">
        <v>100753703</v>
      </c>
      <c r="AF1496"/>
      <c r="AG1496"/>
      <c r="AH1496"/>
      <c r="AI1496"/>
      <c r="AJ1496"/>
      <c r="AK1496"/>
      <c r="AL1496"/>
      <c r="AM1496"/>
      <c r="AN1496"/>
      <c r="AO1496" t="s">
        <v>6329</v>
      </c>
      <c r="AP1496" t="s">
        <v>10422</v>
      </c>
      <c r="AQ1496" t="s">
        <v>9944</v>
      </c>
      <c r="AR1496" t="s">
        <v>6271</v>
      </c>
      <c r="AS1496">
        <v>-1</v>
      </c>
      <c r="AT1496">
        <v>-1</v>
      </c>
      <c r="AU1496">
        <v>-21</v>
      </c>
      <c r="AV1496">
        <v>3</v>
      </c>
      <c r="AW1496">
        <v>3</v>
      </c>
      <c r="AX1496">
        <v>3</v>
      </c>
      <c r="AY1496" t="s">
        <v>10837</v>
      </c>
    </row>
    <row r="1497" spans="1:51" x14ac:dyDescent="0.2">
      <c r="A1497" t="s">
        <v>6245</v>
      </c>
      <c r="B1497">
        <v>106281460</v>
      </c>
      <c r="C1497">
        <v>106281463</v>
      </c>
      <c r="D1497" t="s">
        <v>10946</v>
      </c>
      <c r="E1497" t="s">
        <v>10420</v>
      </c>
      <c r="F1497">
        <v>222164</v>
      </c>
      <c r="G1497" t="s">
        <v>6245</v>
      </c>
      <c r="H1497">
        <v>106281460</v>
      </c>
      <c r="I1497" t="s">
        <v>10947</v>
      </c>
      <c r="J1497">
        <v>20</v>
      </c>
      <c r="K1497">
        <v>1</v>
      </c>
      <c r="L1497">
        <v>21</v>
      </c>
      <c r="M1497">
        <v>4.4721359549995796</v>
      </c>
      <c r="N1497">
        <v>20</v>
      </c>
      <c r="O1497">
        <v>1</v>
      </c>
      <c r="P1497">
        <v>21</v>
      </c>
      <c r="Q1497">
        <v>4.4721359549995796</v>
      </c>
      <c r="R1497">
        <v>3</v>
      </c>
      <c r="S1497">
        <v>12</v>
      </c>
      <c r="T1497">
        <v>0</v>
      </c>
      <c r="U1497">
        <v>0</v>
      </c>
      <c r="V1497">
        <v>6</v>
      </c>
      <c r="W1497">
        <v>1.11803398874989</v>
      </c>
      <c r="X1497" t="s">
        <v>10946</v>
      </c>
      <c r="Y1497">
        <v>1</v>
      </c>
      <c r="Z1497" t="s">
        <v>6245</v>
      </c>
      <c r="AA1497" t="s">
        <v>10184</v>
      </c>
      <c r="AB1497">
        <v>3</v>
      </c>
      <c r="AC1497" t="s">
        <v>6328</v>
      </c>
      <c r="AD1497">
        <v>106281445</v>
      </c>
      <c r="AE1497">
        <v>106281469</v>
      </c>
      <c r="AF1497"/>
      <c r="AG1497"/>
      <c r="AH1497"/>
      <c r="AI1497"/>
      <c r="AJ1497"/>
      <c r="AK1497"/>
      <c r="AL1497"/>
      <c r="AM1497"/>
      <c r="AN1497"/>
      <c r="AO1497" t="s">
        <v>6329</v>
      </c>
      <c r="AP1497" t="s">
        <v>10422</v>
      </c>
      <c r="AQ1497" t="s">
        <v>9944</v>
      </c>
      <c r="AR1497" t="s">
        <v>6271</v>
      </c>
      <c r="AS1497">
        <v>-1</v>
      </c>
      <c r="AT1497">
        <v>-1</v>
      </c>
      <c r="AU1497">
        <v>-21</v>
      </c>
      <c r="AV1497">
        <v>4</v>
      </c>
      <c r="AW1497">
        <v>4</v>
      </c>
      <c r="AX1497">
        <v>4</v>
      </c>
      <c r="AY1497" t="s">
        <v>10948</v>
      </c>
    </row>
    <row r="1498" spans="1:51" x14ac:dyDescent="0.2">
      <c r="A1498" t="s">
        <v>6245</v>
      </c>
      <c r="B1498">
        <v>161433526</v>
      </c>
      <c r="C1498">
        <v>161433529</v>
      </c>
      <c r="D1498" t="s">
        <v>10949</v>
      </c>
      <c r="E1498" t="s">
        <v>10420</v>
      </c>
      <c r="F1498">
        <v>227669</v>
      </c>
      <c r="G1498" t="s">
        <v>6245</v>
      </c>
      <c r="H1498">
        <v>161433527</v>
      </c>
      <c r="I1498" t="s">
        <v>10950</v>
      </c>
      <c r="J1498">
        <v>0</v>
      </c>
      <c r="K1498">
        <v>21</v>
      </c>
      <c r="L1498">
        <v>21</v>
      </c>
      <c r="M1498">
        <v>0</v>
      </c>
      <c r="N1498">
        <v>0</v>
      </c>
      <c r="O1498">
        <v>21</v>
      </c>
      <c r="P1498">
        <v>21</v>
      </c>
      <c r="Q1498">
        <v>0</v>
      </c>
      <c r="R1498">
        <v>1</v>
      </c>
      <c r="S1498">
        <v>17</v>
      </c>
      <c r="T1498">
        <v>0</v>
      </c>
      <c r="U1498">
        <v>0</v>
      </c>
      <c r="V1498">
        <v>4.1231056256176597</v>
      </c>
      <c r="W1498">
        <v>1.2472191289246399</v>
      </c>
      <c r="X1498" t="s">
        <v>10949</v>
      </c>
      <c r="Y1498">
        <v>1</v>
      </c>
      <c r="Z1498" t="s">
        <v>6245</v>
      </c>
      <c r="AA1498" t="s">
        <v>10229</v>
      </c>
      <c r="AB1498">
        <v>3</v>
      </c>
      <c r="AC1498" t="s">
        <v>6339</v>
      </c>
      <c r="AD1498">
        <v>161433519</v>
      </c>
      <c r="AE1498">
        <v>161433543</v>
      </c>
      <c r="AF1498"/>
      <c r="AG1498"/>
      <c r="AH1498"/>
      <c r="AI1498"/>
      <c r="AJ1498"/>
      <c r="AK1498"/>
      <c r="AL1498"/>
      <c r="AM1498"/>
      <c r="AN1498"/>
      <c r="AO1498" t="s">
        <v>6329</v>
      </c>
      <c r="AP1498" t="s">
        <v>10422</v>
      </c>
      <c r="AQ1498" t="s">
        <v>9944</v>
      </c>
      <c r="AR1498" t="s">
        <v>6271</v>
      </c>
      <c r="AS1498">
        <v>-1</v>
      </c>
      <c r="AT1498">
        <v>-1</v>
      </c>
      <c r="AU1498">
        <v>-21</v>
      </c>
      <c r="AV1498">
        <v>3</v>
      </c>
      <c r="AW1498">
        <v>3</v>
      </c>
      <c r="AX1498">
        <v>3</v>
      </c>
      <c r="AY1498" t="s">
        <v>10951</v>
      </c>
    </row>
    <row r="1499" spans="1:51" x14ac:dyDescent="0.2">
      <c r="A1499" t="s">
        <v>6400</v>
      </c>
      <c r="B1499">
        <v>101336500</v>
      </c>
      <c r="C1499">
        <v>101336503</v>
      </c>
      <c r="D1499" t="s">
        <v>10952</v>
      </c>
      <c r="E1499" t="s">
        <v>10420</v>
      </c>
      <c r="F1499">
        <v>261211</v>
      </c>
      <c r="G1499" t="s">
        <v>6400</v>
      </c>
      <c r="H1499">
        <v>101336500</v>
      </c>
      <c r="I1499" t="s">
        <v>10953</v>
      </c>
      <c r="J1499">
        <v>19</v>
      </c>
      <c r="K1499">
        <v>2</v>
      </c>
      <c r="L1499">
        <v>21</v>
      </c>
      <c r="M1499">
        <v>6.1644140029689698</v>
      </c>
      <c r="N1499">
        <v>19</v>
      </c>
      <c r="O1499">
        <v>2</v>
      </c>
      <c r="P1499">
        <v>21</v>
      </c>
      <c r="Q1499">
        <v>6.1644140029689698</v>
      </c>
      <c r="R1499">
        <v>7</v>
      </c>
      <c r="S1499">
        <v>8</v>
      </c>
      <c r="T1499">
        <v>0</v>
      </c>
      <c r="U1499">
        <v>1</v>
      </c>
      <c r="V1499">
        <v>7.48331477354788</v>
      </c>
      <c r="W1499">
        <v>1.5</v>
      </c>
      <c r="X1499" t="s">
        <v>10952</v>
      </c>
      <c r="Y1499">
        <v>1</v>
      </c>
      <c r="Z1499" t="s">
        <v>6400</v>
      </c>
      <c r="AA1499" t="s">
        <v>10712</v>
      </c>
      <c r="AB1499">
        <v>3</v>
      </c>
      <c r="AC1499" t="s">
        <v>6328</v>
      </c>
      <c r="AD1499">
        <v>101336485</v>
      </c>
      <c r="AE1499">
        <v>101336509</v>
      </c>
      <c r="AF1499"/>
      <c r="AG1499"/>
      <c r="AH1499"/>
      <c r="AI1499"/>
      <c r="AJ1499"/>
      <c r="AK1499"/>
      <c r="AL1499"/>
      <c r="AM1499"/>
      <c r="AN1499"/>
      <c r="AO1499" t="s">
        <v>6329</v>
      </c>
      <c r="AP1499" t="s">
        <v>10422</v>
      </c>
      <c r="AQ1499" t="s">
        <v>9944</v>
      </c>
      <c r="AR1499" t="s">
        <v>6271</v>
      </c>
      <c r="AS1499">
        <v>-1</v>
      </c>
      <c r="AT1499">
        <v>-1</v>
      </c>
      <c r="AU1499">
        <v>-21</v>
      </c>
      <c r="AV1499">
        <v>2</v>
      </c>
      <c r="AW1499">
        <v>3</v>
      </c>
      <c r="AX1499">
        <v>3</v>
      </c>
      <c r="AY1499" t="s">
        <v>10954</v>
      </c>
    </row>
    <row r="1500" spans="1:51" x14ac:dyDescent="0.2">
      <c r="A1500" t="s">
        <v>6400</v>
      </c>
      <c r="B1500">
        <v>49066473</v>
      </c>
      <c r="C1500">
        <v>49066476</v>
      </c>
      <c r="D1500" t="s">
        <v>10955</v>
      </c>
      <c r="E1500" t="s">
        <v>10420</v>
      </c>
      <c r="F1500">
        <v>256207</v>
      </c>
      <c r="G1500" t="s">
        <v>6400</v>
      </c>
      <c r="H1500">
        <v>49066476</v>
      </c>
      <c r="I1500" t="s">
        <v>10956</v>
      </c>
      <c r="J1500">
        <v>0</v>
      </c>
      <c r="K1500">
        <v>21</v>
      </c>
      <c r="L1500">
        <v>21</v>
      </c>
      <c r="M1500">
        <v>0</v>
      </c>
      <c r="N1500">
        <v>0</v>
      </c>
      <c r="O1500">
        <v>21</v>
      </c>
      <c r="P1500">
        <v>21</v>
      </c>
      <c r="Q1500">
        <v>0</v>
      </c>
      <c r="R1500">
        <v>1</v>
      </c>
      <c r="S1500">
        <v>12</v>
      </c>
      <c r="T1500">
        <v>0</v>
      </c>
      <c r="U1500">
        <v>0</v>
      </c>
      <c r="V1500">
        <v>3.4641016151377499</v>
      </c>
      <c r="W1500">
        <v>1.2472191289246399</v>
      </c>
      <c r="X1500" t="s">
        <v>10955</v>
      </c>
      <c r="Y1500">
        <v>1</v>
      </c>
      <c r="Z1500" t="s">
        <v>6400</v>
      </c>
      <c r="AA1500" t="s">
        <v>10081</v>
      </c>
      <c r="AB1500">
        <v>3</v>
      </c>
      <c r="AC1500" t="s">
        <v>6339</v>
      </c>
      <c r="AD1500">
        <v>49066466</v>
      </c>
      <c r="AE1500">
        <v>49066490</v>
      </c>
      <c r="AF1500"/>
      <c r="AG1500"/>
      <c r="AH1500"/>
      <c r="AI1500"/>
      <c r="AJ1500"/>
      <c r="AK1500"/>
      <c r="AL1500"/>
      <c r="AM1500"/>
      <c r="AN1500"/>
      <c r="AO1500" t="s">
        <v>6329</v>
      </c>
      <c r="AP1500" t="s">
        <v>10422</v>
      </c>
      <c r="AQ1500" t="s">
        <v>9944</v>
      </c>
      <c r="AR1500" t="s">
        <v>6271</v>
      </c>
      <c r="AS1500">
        <v>-1</v>
      </c>
      <c r="AT1500">
        <v>-1</v>
      </c>
      <c r="AU1500">
        <v>-21</v>
      </c>
      <c r="AV1500">
        <v>3</v>
      </c>
      <c r="AW1500">
        <v>3</v>
      </c>
      <c r="AX1500">
        <v>3</v>
      </c>
      <c r="AY1500" t="s">
        <v>10957</v>
      </c>
    </row>
    <row r="1501" spans="1:51" x14ac:dyDescent="0.2">
      <c r="A1501" t="s">
        <v>6508</v>
      </c>
      <c r="B1501">
        <v>103728472</v>
      </c>
      <c r="C1501">
        <v>103728475</v>
      </c>
      <c r="D1501" t="s">
        <v>10958</v>
      </c>
      <c r="E1501" t="s">
        <v>10420</v>
      </c>
      <c r="F1501">
        <v>298245</v>
      </c>
      <c r="G1501" t="s">
        <v>6508</v>
      </c>
      <c r="H1501">
        <v>103728472</v>
      </c>
      <c r="I1501" t="s">
        <v>10326</v>
      </c>
      <c r="J1501">
        <v>15</v>
      </c>
      <c r="K1501">
        <v>6</v>
      </c>
      <c r="L1501">
        <v>21</v>
      </c>
      <c r="M1501">
        <v>9.4868329805051292</v>
      </c>
      <c r="N1501">
        <v>15</v>
      </c>
      <c r="O1501">
        <v>6</v>
      </c>
      <c r="P1501">
        <v>21</v>
      </c>
      <c r="Q1501">
        <v>9.4868329805051292</v>
      </c>
      <c r="R1501">
        <v>1</v>
      </c>
      <c r="S1501">
        <v>13</v>
      </c>
      <c r="T1501">
        <v>0</v>
      </c>
      <c r="U1501">
        <v>0</v>
      </c>
      <c r="V1501">
        <v>3.6055512754639798</v>
      </c>
      <c r="W1501">
        <v>1.11803398874989</v>
      </c>
      <c r="X1501" t="s">
        <v>10958</v>
      </c>
      <c r="Y1501">
        <v>1</v>
      </c>
      <c r="Z1501" t="s">
        <v>6508</v>
      </c>
      <c r="AA1501" t="s">
        <v>10081</v>
      </c>
      <c r="AB1501">
        <v>3</v>
      </c>
      <c r="AC1501" t="s">
        <v>6328</v>
      </c>
      <c r="AD1501">
        <v>103728457</v>
      </c>
      <c r="AE1501">
        <v>103728481</v>
      </c>
      <c r="AF1501"/>
      <c r="AG1501"/>
      <c r="AH1501"/>
      <c r="AI1501"/>
      <c r="AJ1501"/>
      <c r="AK1501"/>
      <c r="AL1501"/>
      <c r="AM1501"/>
      <c r="AN1501"/>
      <c r="AO1501" t="s">
        <v>6329</v>
      </c>
      <c r="AP1501" t="s">
        <v>10422</v>
      </c>
      <c r="AQ1501" t="s">
        <v>9944</v>
      </c>
      <c r="AR1501" t="s">
        <v>6271</v>
      </c>
      <c r="AS1501">
        <v>-1</v>
      </c>
      <c r="AT1501">
        <v>-1</v>
      </c>
      <c r="AU1501">
        <v>-21</v>
      </c>
      <c r="AV1501">
        <v>5</v>
      </c>
      <c r="AW1501">
        <v>5</v>
      </c>
      <c r="AX1501">
        <v>5</v>
      </c>
      <c r="AY1501" t="s">
        <v>10327</v>
      </c>
    </row>
    <row r="1502" spans="1:51" x14ac:dyDescent="0.2">
      <c r="A1502" t="s">
        <v>6508</v>
      </c>
      <c r="B1502">
        <v>83923814</v>
      </c>
      <c r="C1502">
        <v>83923817</v>
      </c>
      <c r="D1502" t="s">
        <v>10959</v>
      </c>
      <c r="E1502" t="s">
        <v>10420</v>
      </c>
      <c r="F1502">
        <v>296221</v>
      </c>
      <c r="G1502" t="s">
        <v>6508</v>
      </c>
      <c r="H1502">
        <v>83923816</v>
      </c>
      <c r="I1502" t="s">
        <v>10960</v>
      </c>
      <c r="J1502">
        <v>2</v>
      </c>
      <c r="K1502">
        <v>19</v>
      </c>
      <c r="L1502">
        <v>21</v>
      </c>
      <c r="M1502">
        <v>6.1644140029689698</v>
      </c>
      <c r="N1502">
        <v>2</v>
      </c>
      <c r="O1502">
        <v>19</v>
      </c>
      <c r="P1502">
        <v>21</v>
      </c>
      <c r="Q1502">
        <v>6.1644140029689698</v>
      </c>
      <c r="R1502">
        <v>1</v>
      </c>
      <c r="S1502">
        <v>12</v>
      </c>
      <c r="T1502">
        <v>0</v>
      </c>
      <c r="U1502">
        <v>0</v>
      </c>
      <c r="V1502">
        <v>3.4641016151377499</v>
      </c>
      <c r="W1502">
        <v>1.2472191289246399</v>
      </c>
      <c r="X1502" t="s">
        <v>10959</v>
      </c>
      <c r="Y1502">
        <v>1</v>
      </c>
      <c r="Z1502" t="s">
        <v>6508</v>
      </c>
      <c r="AA1502" t="s">
        <v>10414</v>
      </c>
      <c r="AB1502">
        <v>3</v>
      </c>
      <c r="AC1502" t="s">
        <v>6328</v>
      </c>
      <c r="AD1502">
        <v>83923799</v>
      </c>
      <c r="AE1502">
        <v>83923823</v>
      </c>
      <c r="AF1502"/>
      <c r="AG1502"/>
      <c r="AH1502"/>
      <c r="AI1502"/>
      <c r="AJ1502"/>
      <c r="AK1502"/>
      <c r="AL1502"/>
      <c r="AM1502"/>
      <c r="AN1502"/>
      <c r="AO1502" t="s">
        <v>6329</v>
      </c>
      <c r="AP1502" t="s">
        <v>10422</v>
      </c>
      <c r="AQ1502" t="s">
        <v>9944</v>
      </c>
      <c r="AR1502" t="s">
        <v>6271</v>
      </c>
      <c r="AS1502">
        <v>-1</v>
      </c>
      <c r="AT1502">
        <v>-1</v>
      </c>
      <c r="AU1502">
        <v>-21</v>
      </c>
      <c r="AV1502">
        <v>3</v>
      </c>
      <c r="AW1502">
        <v>3</v>
      </c>
      <c r="AX1502">
        <v>3</v>
      </c>
      <c r="AY1502" t="s">
        <v>10961</v>
      </c>
    </row>
    <row r="1503" spans="1:51" x14ac:dyDescent="0.2">
      <c r="A1503" t="s">
        <v>6224</v>
      </c>
      <c r="B1503">
        <v>37693013</v>
      </c>
      <c r="C1503">
        <v>37693019</v>
      </c>
      <c r="D1503" t="s">
        <v>10962</v>
      </c>
      <c r="E1503" t="s">
        <v>10420</v>
      </c>
      <c r="F1503">
        <v>93576</v>
      </c>
      <c r="G1503" t="s">
        <v>6224</v>
      </c>
      <c r="H1503">
        <v>37693013</v>
      </c>
      <c r="I1503" t="s">
        <v>10963</v>
      </c>
      <c r="J1503">
        <v>8</v>
      </c>
      <c r="K1503">
        <v>12</v>
      </c>
      <c r="L1503">
        <v>20</v>
      </c>
      <c r="M1503">
        <v>9.7979589711327097</v>
      </c>
      <c r="N1503">
        <v>8</v>
      </c>
      <c r="O1503">
        <v>12</v>
      </c>
      <c r="P1503">
        <v>20</v>
      </c>
      <c r="Q1503">
        <v>9.7979589711327097</v>
      </c>
      <c r="R1503">
        <v>4</v>
      </c>
      <c r="S1503">
        <v>8</v>
      </c>
      <c r="T1503">
        <v>0</v>
      </c>
      <c r="U1503">
        <v>0</v>
      </c>
      <c r="V1503">
        <v>5.6568542494923797</v>
      </c>
      <c r="W1503">
        <v>2.2912878474779199</v>
      </c>
      <c r="X1503" t="s">
        <v>10962</v>
      </c>
      <c r="Y1503">
        <v>1</v>
      </c>
      <c r="Z1503" t="s">
        <v>6224</v>
      </c>
      <c r="AA1503" t="s">
        <v>10293</v>
      </c>
      <c r="AB1503">
        <v>3</v>
      </c>
      <c r="AC1503" t="s">
        <v>6339</v>
      </c>
      <c r="AD1503">
        <v>37693006</v>
      </c>
      <c r="AE1503">
        <v>37693030</v>
      </c>
      <c r="AF1503"/>
      <c r="AG1503"/>
      <c r="AH1503"/>
      <c r="AI1503"/>
      <c r="AJ1503"/>
      <c r="AK1503"/>
      <c r="AL1503"/>
      <c r="AM1503"/>
      <c r="AN1503"/>
      <c r="AO1503" t="s">
        <v>6329</v>
      </c>
      <c r="AP1503" t="s">
        <v>10422</v>
      </c>
      <c r="AQ1503" t="s">
        <v>9944</v>
      </c>
      <c r="AR1503" t="s">
        <v>6271</v>
      </c>
      <c r="AS1503">
        <v>-1</v>
      </c>
      <c r="AT1503">
        <v>-1</v>
      </c>
      <c r="AU1503">
        <v>-20</v>
      </c>
      <c r="AV1503">
        <v>4</v>
      </c>
      <c r="AW1503">
        <v>4</v>
      </c>
      <c r="AX1503">
        <v>4</v>
      </c>
      <c r="AY1503" t="s">
        <v>10964</v>
      </c>
    </row>
    <row r="1504" spans="1:51" x14ac:dyDescent="0.2">
      <c r="A1504" t="s">
        <v>6582</v>
      </c>
      <c r="B1504">
        <v>56377778</v>
      </c>
      <c r="C1504">
        <v>56377781</v>
      </c>
      <c r="D1504" t="s">
        <v>10965</v>
      </c>
      <c r="E1504" t="s">
        <v>10420</v>
      </c>
      <c r="F1504">
        <v>103458</v>
      </c>
      <c r="G1504" t="s">
        <v>6582</v>
      </c>
      <c r="H1504">
        <v>56377778</v>
      </c>
      <c r="I1504" t="s">
        <v>10966</v>
      </c>
      <c r="J1504">
        <v>11</v>
      </c>
      <c r="K1504">
        <v>9</v>
      </c>
      <c r="L1504">
        <v>20</v>
      </c>
      <c r="M1504">
        <v>9.9498743710661994</v>
      </c>
      <c r="N1504">
        <v>11</v>
      </c>
      <c r="O1504">
        <v>9</v>
      </c>
      <c r="P1504">
        <v>20</v>
      </c>
      <c r="Q1504">
        <v>9.9498743710661994</v>
      </c>
      <c r="R1504">
        <v>5</v>
      </c>
      <c r="S1504">
        <v>10</v>
      </c>
      <c r="T1504">
        <v>1</v>
      </c>
      <c r="U1504">
        <v>0</v>
      </c>
      <c r="V1504">
        <v>7.0710678118654702</v>
      </c>
      <c r="W1504">
        <v>1.2472191289246399</v>
      </c>
      <c r="X1504" t="s">
        <v>10965</v>
      </c>
      <c r="Y1504">
        <v>1</v>
      </c>
      <c r="Z1504" t="s">
        <v>6582</v>
      </c>
      <c r="AA1504" t="s">
        <v>10081</v>
      </c>
      <c r="AB1504">
        <v>3</v>
      </c>
      <c r="AC1504" t="s">
        <v>6328</v>
      </c>
      <c r="AD1504">
        <v>56377763</v>
      </c>
      <c r="AE1504">
        <v>56377787</v>
      </c>
      <c r="AF1504"/>
      <c r="AG1504"/>
      <c r="AH1504"/>
      <c r="AI1504"/>
      <c r="AJ1504"/>
      <c r="AK1504"/>
      <c r="AL1504"/>
      <c r="AM1504"/>
      <c r="AN1504"/>
      <c r="AO1504" t="s">
        <v>6329</v>
      </c>
      <c r="AP1504" t="s">
        <v>10422</v>
      </c>
      <c r="AQ1504" t="s">
        <v>9944</v>
      </c>
      <c r="AR1504" t="s">
        <v>6271</v>
      </c>
      <c r="AS1504">
        <v>-1</v>
      </c>
      <c r="AT1504">
        <v>-1</v>
      </c>
      <c r="AU1504">
        <v>-20</v>
      </c>
      <c r="AV1504">
        <v>3</v>
      </c>
      <c r="AW1504">
        <v>3</v>
      </c>
      <c r="AX1504">
        <v>3</v>
      </c>
      <c r="AY1504" t="s">
        <v>10967</v>
      </c>
    </row>
    <row r="1505" spans="1:51" x14ac:dyDescent="0.2">
      <c r="A1505" t="s">
        <v>6221</v>
      </c>
      <c r="B1505">
        <v>75692065</v>
      </c>
      <c r="C1505">
        <v>75692075</v>
      </c>
      <c r="D1505" t="s">
        <v>10968</v>
      </c>
      <c r="E1505" t="s">
        <v>10420</v>
      </c>
      <c r="F1505">
        <v>10483</v>
      </c>
      <c r="G1505" t="s">
        <v>6221</v>
      </c>
      <c r="H1505">
        <v>75692065</v>
      </c>
      <c r="I1505" t="s">
        <v>10969</v>
      </c>
      <c r="J1505">
        <v>13</v>
      </c>
      <c r="K1505">
        <v>7</v>
      </c>
      <c r="L1505">
        <v>20</v>
      </c>
      <c r="M1505">
        <v>9.5393920141694508</v>
      </c>
      <c r="N1505">
        <v>13</v>
      </c>
      <c r="O1505">
        <v>7</v>
      </c>
      <c r="P1505">
        <v>20</v>
      </c>
      <c r="Q1505">
        <v>9.5393920141694508</v>
      </c>
      <c r="R1505">
        <v>6</v>
      </c>
      <c r="S1505">
        <v>5</v>
      </c>
      <c r="T1505">
        <v>0</v>
      </c>
      <c r="U1505">
        <v>0</v>
      </c>
      <c r="V1505">
        <v>5.4772255750516603</v>
      </c>
      <c r="W1505">
        <v>4.4969125210773404</v>
      </c>
      <c r="X1505" t="s">
        <v>10968</v>
      </c>
      <c r="Y1505">
        <v>1</v>
      </c>
      <c r="Z1505" t="s">
        <v>6221</v>
      </c>
      <c r="AA1505" t="s">
        <v>10970</v>
      </c>
      <c r="AB1505">
        <v>3</v>
      </c>
      <c r="AC1505" t="s">
        <v>6328</v>
      </c>
      <c r="AD1505">
        <v>75692048</v>
      </c>
      <c r="AE1505">
        <v>75692072</v>
      </c>
      <c r="AF1505"/>
      <c r="AG1505"/>
      <c r="AH1505"/>
      <c r="AI1505"/>
      <c r="AJ1505"/>
      <c r="AK1505"/>
      <c r="AL1505"/>
      <c r="AM1505"/>
      <c r="AN1505"/>
      <c r="AO1505" t="s">
        <v>6329</v>
      </c>
      <c r="AP1505" t="s">
        <v>10422</v>
      </c>
      <c r="AQ1505" t="s">
        <v>9944</v>
      </c>
      <c r="AR1505" t="s">
        <v>6271</v>
      </c>
      <c r="AS1505">
        <v>-1</v>
      </c>
      <c r="AT1505">
        <v>-1</v>
      </c>
      <c r="AU1505">
        <v>-20</v>
      </c>
      <c r="AV1505">
        <v>3</v>
      </c>
      <c r="AW1505">
        <v>3</v>
      </c>
      <c r="AX1505">
        <v>3</v>
      </c>
      <c r="AY1505" t="s">
        <v>10971</v>
      </c>
    </row>
    <row r="1506" spans="1:51" x14ac:dyDescent="0.2">
      <c r="A1506" t="s">
        <v>6436</v>
      </c>
      <c r="B1506">
        <v>47184871</v>
      </c>
      <c r="C1506">
        <v>47184874</v>
      </c>
      <c r="D1506" t="s">
        <v>10972</v>
      </c>
      <c r="E1506" t="s">
        <v>10420</v>
      </c>
      <c r="F1506">
        <v>186593</v>
      </c>
      <c r="G1506" t="s">
        <v>6436</v>
      </c>
      <c r="H1506">
        <v>47184874</v>
      </c>
      <c r="I1506" t="s">
        <v>10973</v>
      </c>
      <c r="J1506">
        <v>9</v>
      </c>
      <c r="K1506">
        <v>11</v>
      </c>
      <c r="L1506">
        <v>20</v>
      </c>
      <c r="M1506">
        <v>9.9498743710661994</v>
      </c>
      <c r="N1506">
        <v>9</v>
      </c>
      <c r="O1506">
        <v>11</v>
      </c>
      <c r="P1506">
        <v>20</v>
      </c>
      <c r="Q1506">
        <v>9.9498743710661994</v>
      </c>
      <c r="R1506">
        <v>8</v>
      </c>
      <c r="S1506">
        <v>9</v>
      </c>
      <c r="T1506">
        <v>0</v>
      </c>
      <c r="U1506">
        <v>0</v>
      </c>
      <c r="V1506">
        <v>8.4852813742385695</v>
      </c>
      <c r="W1506">
        <v>1.11803398874989</v>
      </c>
      <c r="X1506" t="s">
        <v>10972</v>
      </c>
      <c r="Y1506">
        <v>1</v>
      </c>
      <c r="Z1506" t="s">
        <v>6436</v>
      </c>
      <c r="AA1506" t="s">
        <v>10865</v>
      </c>
      <c r="AB1506">
        <v>4</v>
      </c>
      <c r="AC1506" t="s">
        <v>6339</v>
      </c>
      <c r="AD1506">
        <v>47184864</v>
      </c>
      <c r="AE1506">
        <v>47184888</v>
      </c>
      <c r="AF1506"/>
      <c r="AG1506"/>
      <c r="AH1506"/>
      <c r="AI1506"/>
      <c r="AJ1506"/>
      <c r="AK1506"/>
      <c r="AL1506"/>
      <c r="AM1506"/>
      <c r="AN1506"/>
      <c r="AO1506" t="s">
        <v>6329</v>
      </c>
      <c r="AP1506" t="s">
        <v>10422</v>
      </c>
      <c r="AQ1506" t="s">
        <v>9944</v>
      </c>
      <c r="AR1506" t="s">
        <v>6271</v>
      </c>
      <c r="AS1506">
        <v>-1</v>
      </c>
      <c r="AT1506">
        <v>-1</v>
      </c>
      <c r="AU1506">
        <v>-20</v>
      </c>
      <c r="AV1506">
        <v>4</v>
      </c>
      <c r="AW1506">
        <v>4</v>
      </c>
      <c r="AX1506">
        <v>4</v>
      </c>
      <c r="AY1506" t="s">
        <v>10974</v>
      </c>
    </row>
    <row r="1507" spans="1:51" x14ac:dyDescent="0.2">
      <c r="A1507" t="s">
        <v>6212</v>
      </c>
      <c r="B1507">
        <v>135820912</v>
      </c>
      <c r="C1507">
        <v>135820915</v>
      </c>
      <c r="D1507" t="s">
        <v>10975</v>
      </c>
      <c r="E1507" t="s">
        <v>10420</v>
      </c>
      <c r="F1507">
        <v>206008</v>
      </c>
      <c r="G1507" t="s">
        <v>6212</v>
      </c>
      <c r="H1507">
        <v>135820915</v>
      </c>
      <c r="I1507" t="s">
        <v>10976</v>
      </c>
      <c r="J1507">
        <v>4</v>
      </c>
      <c r="K1507">
        <v>16</v>
      </c>
      <c r="L1507">
        <v>20</v>
      </c>
      <c r="M1507">
        <v>8</v>
      </c>
      <c r="N1507">
        <v>4</v>
      </c>
      <c r="O1507">
        <v>16</v>
      </c>
      <c r="P1507">
        <v>20</v>
      </c>
      <c r="Q1507">
        <v>8</v>
      </c>
      <c r="R1507">
        <v>4</v>
      </c>
      <c r="S1507">
        <v>10</v>
      </c>
      <c r="T1507">
        <v>0</v>
      </c>
      <c r="U1507">
        <v>0</v>
      </c>
      <c r="V1507">
        <v>6.3245553203367502</v>
      </c>
      <c r="W1507">
        <v>1.11803398874989</v>
      </c>
      <c r="X1507" t="s">
        <v>10975</v>
      </c>
      <c r="Y1507">
        <v>1</v>
      </c>
      <c r="Z1507" t="s">
        <v>6212</v>
      </c>
      <c r="AA1507" t="s">
        <v>10081</v>
      </c>
      <c r="AB1507">
        <v>3</v>
      </c>
      <c r="AC1507" t="s">
        <v>6339</v>
      </c>
      <c r="AD1507">
        <v>135820905</v>
      </c>
      <c r="AE1507">
        <v>135820929</v>
      </c>
      <c r="AF1507"/>
      <c r="AG1507"/>
      <c r="AH1507"/>
      <c r="AI1507"/>
      <c r="AJ1507"/>
      <c r="AK1507"/>
      <c r="AL1507"/>
      <c r="AM1507"/>
      <c r="AN1507"/>
      <c r="AO1507" t="s">
        <v>6329</v>
      </c>
      <c r="AP1507" t="s">
        <v>10422</v>
      </c>
      <c r="AQ1507" t="s">
        <v>9944</v>
      </c>
      <c r="AR1507" t="s">
        <v>6271</v>
      </c>
      <c r="AS1507">
        <v>-1</v>
      </c>
      <c r="AT1507">
        <v>-1</v>
      </c>
      <c r="AU1507">
        <v>-20</v>
      </c>
      <c r="AV1507">
        <v>4</v>
      </c>
      <c r="AW1507">
        <v>4</v>
      </c>
      <c r="AX1507">
        <v>4</v>
      </c>
      <c r="AY1507" t="s">
        <v>10315</v>
      </c>
    </row>
    <row r="1508" spans="1:51" x14ac:dyDescent="0.2">
      <c r="A1508" t="s">
        <v>6466</v>
      </c>
      <c r="B1508">
        <v>36317655</v>
      </c>
      <c r="C1508">
        <v>36317677</v>
      </c>
      <c r="D1508" t="s">
        <v>10977</v>
      </c>
      <c r="E1508" t="s">
        <v>10420</v>
      </c>
      <c r="F1508">
        <v>233631</v>
      </c>
      <c r="G1508" t="s">
        <v>6466</v>
      </c>
      <c r="H1508">
        <v>36317667</v>
      </c>
      <c r="I1508" t="s">
        <v>10256</v>
      </c>
      <c r="J1508">
        <v>11</v>
      </c>
      <c r="K1508">
        <v>9</v>
      </c>
      <c r="L1508">
        <v>20</v>
      </c>
      <c r="M1508">
        <v>9.9498743710661994</v>
      </c>
      <c r="N1508">
        <v>11</v>
      </c>
      <c r="O1508">
        <v>9</v>
      </c>
      <c r="P1508">
        <v>20</v>
      </c>
      <c r="Q1508">
        <v>9.9498743710661994</v>
      </c>
      <c r="R1508">
        <v>3</v>
      </c>
      <c r="S1508">
        <v>9</v>
      </c>
      <c r="T1508">
        <v>2</v>
      </c>
      <c r="U1508">
        <v>0</v>
      </c>
      <c r="V1508">
        <v>5.1961524227066302</v>
      </c>
      <c r="W1508">
        <v>7.0313583324987698</v>
      </c>
      <c r="X1508" t="s">
        <v>10977</v>
      </c>
      <c r="Y1508">
        <v>1</v>
      </c>
      <c r="Z1508" t="s">
        <v>6466</v>
      </c>
      <c r="AA1508" t="s">
        <v>10093</v>
      </c>
      <c r="AB1508">
        <v>2</v>
      </c>
      <c r="AC1508" t="s">
        <v>6328</v>
      </c>
      <c r="AD1508">
        <v>36317650</v>
      </c>
      <c r="AE1508">
        <v>36317674</v>
      </c>
      <c r="AF1508"/>
      <c r="AG1508"/>
      <c r="AH1508"/>
      <c r="AI1508"/>
      <c r="AJ1508"/>
      <c r="AK1508"/>
      <c r="AL1508"/>
      <c r="AM1508"/>
      <c r="AN1508"/>
      <c r="AO1508" t="s">
        <v>6329</v>
      </c>
      <c r="AP1508" t="s">
        <v>10422</v>
      </c>
      <c r="AQ1508" t="s">
        <v>9944</v>
      </c>
      <c r="AR1508" t="s">
        <v>6271</v>
      </c>
      <c r="AS1508">
        <v>-1</v>
      </c>
      <c r="AT1508">
        <v>-1</v>
      </c>
      <c r="AU1508">
        <v>-20</v>
      </c>
      <c r="AV1508">
        <v>5</v>
      </c>
      <c r="AW1508">
        <v>5</v>
      </c>
      <c r="AX1508">
        <v>5</v>
      </c>
      <c r="AY1508" t="s">
        <v>10212</v>
      </c>
    </row>
    <row r="1509" spans="1:51" x14ac:dyDescent="0.2">
      <c r="A1509" t="s">
        <v>6400</v>
      </c>
      <c r="B1509">
        <v>53469363</v>
      </c>
      <c r="C1509">
        <v>53469374</v>
      </c>
      <c r="D1509" t="s">
        <v>10978</v>
      </c>
      <c r="E1509" t="s">
        <v>10420</v>
      </c>
      <c r="F1509">
        <v>256679</v>
      </c>
      <c r="G1509" t="s">
        <v>6400</v>
      </c>
      <c r="H1509">
        <v>53469371</v>
      </c>
      <c r="I1509" t="s">
        <v>10979</v>
      </c>
      <c r="J1509">
        <v>19</v>
      </c>
      <c r="K1509">
        <v>1</v>
      </c>
      <c r="L1509">
        <v>20</v>
      </c>
      <c r="M1509">
        <v>4.3588989435406704</v>
      </c>
      <c r="N1509">
        <v>19</v>
      </c>
      <c r="O1509">
        <v>1</v>
      </c>
      <c r="P1509">
        <v>20</v>
      </c>
      <c r="Q1509">
        <v>4.3588989435406704</v>
      </c>
      <c r="R1509">
        <v>6</v>
      </c>
      <c r="S1509">
        <v>2</v>
      </c>
      <c r="T1509">
        <v>2</v>
      </c>
      <c r="U1509">
        <v>0</v>
      </c>
      <c r="V1509">
        <v>3.4641016151377499</v>
      </c>
      <c r="W1509">
        <v>3.33749739908346</v>
      </c>
      <c r="X1509" t="s">
        <v>10978</v>
      </c>
      <c r="Y1509">
        <v>1</v>
      </c>
      <c r="Z1509" t="s">
        <v>6400</v>
      </c>
      <c r="AA1509" t="s">
        <v>10081</v>
      </c>
      <c r="AB1509">
        <v>3</v>
      </c>
      <c r="AC1509" t="s">
        <v>6328</v>
      </c>
      <c r="AD1509">
        <v>53469353</v>
      </c>
      <c r="AE1509">
        <v>53469377</v>
      </c>
      <c r="AF1509"/>
      <c r="AG1509"/>
      <c r="AH1509"/>
      <c r="AI1509"/>
      <c r="AJ1509"/>
      <c r="AK1509"/>
      <c r="AL1509"/>
      <c r="AM1509"/>
      <c r="AN1509"/>
      <c r="AO1509" t="s">
        <v>6329</v>
      </c>
      <c r="AP1509" t="s">
        <v>10422</v>
      </c>
      <c r="AQ1509" t="s">
        <v>9944</v>
      </c>
      <c r="AR1509" t="s">
        <v>6271</v>
      </c>
      <c r="AS1509">
        <v>-1</v>
      </c>
      <c r="AT1509">
        <v>-1</v>
      </c>
      <c r="AU1509">
        <v>-20</v>
      </c>
      <c r="AV1509">
        <v>6</v>
      </c>
      <c r="AW1509">
        <v>6</v>
      </c>
      <c r="AX1509">
        <v>6</v>
      </c>
      <c r="AY1509" t="s">
        <v>10198</v>
      </c>
    </row>
    <row r="1510" spans="1:51" x14ac:dyDescent="0.2">
      <c r="A1510" t="s">
        <v>6201</v>
      </c>
      <c r="B1510">
        <v>152645650</v>
      </c>
      <c r="C1510">
        <v>152645653</v>
      </c>
      <c r="D1510" t="s">
        <v>10241</v>
      </c>
      <c r="E1510" t="s">
        <v>10420</v>
      </c>
      <c r="F1510">
        <v>287691</v>
      </c>
      <c r="G1510" t="s">
        <v>6201</v>
      </c>
      <c r="H1510">
        <v>152645653</v>
      </c>
      <c r="I1510" t="s">
        <v>10242</v>
      </c>
      <c r="J1510">
        <v>10</v>
      </c>
      <c r="K1510">
        <v>10</v>
      </c>
      <c r="L1510">
        <v>20</v>
      </c>
      <c r="M1510">
        <v>10</v>
      </c>
      <c r="N1510">
        <v>10</v>
      </c>
      <c r="O1510">
        <v>10</v>
      </c>
      <c r="P1510">
        <v>20</v>
      </c>
      <c r="Q1510">
        <v>10</v>
      </c>
      <c r="R1510">
        <v>5</v>
      </c>
      <c r="S1510">
        <v>10</v>
      </c>
      <c r="T1510">
        <v>0</v>
      </c>
      <c r="U1510">
        <v>0</v>
      </c>
      <c r="V1510">
        <v>7.0710678118654702</v>
      </c>
      <c r="W1510">
        <v>1.2472191289246399</v>
      </c>
      <c r="X1510" t="s">
        <v>10241</v>
      </c>
      <c r="Y1510">
        <v>1</v>
      </c>
      <c r="Z1510" t="s">
        <v>6201</v>
      </c>
      <c r="AA1510" t="s">
        <v>10243</v>
      </c>
      <c r="AB1510">
        <v>3</v>
      </c>
      <c r="AC1510" t="s">
        <v>6328</v>
      </c>
      <c r="AD1510">
        <v>152645635</v>
      </c>
      <c r="AE1510">
        <v>152645659</v>
      </c>
      <c r="AF1510"/>
      <c r="AG1510"/>
      <c r="AH1510"/>
      <c r="AI1510"/>
      <c r="AJ1510"/>
      <c r="AK1510"/>
      <c r="AL1510"/>
      <c r="AM1510"/>
      <c r="AN1510"/>
      <c r="AO1510" t="s">
        <v>6329</v>
      </c>
      <c r="AP1510" t="s">
        <v>10422</v>
      </c>
      <c r="AQ1510" t="s">
        <v>9944</v>
      </c>
      <c r="AR1510" t="s">
        <v>6271</v>
      </c>
      <c r="AS1510">
        <v>-1</v>
      </c>
      <c r="AT1510">
        <v>-1</v>
      </c>
      <c r="AU1510">
        <v>-20</v>
      </c>
      <c r="AV1510">
        <v>3</v>
      </c>
      <c r="AW1510">
        <v>3</v>
      </c>
      <c r="AX1510">
        <v>3</v>
      </c>
      <c r="AY1510" t="s">
        <v>10244</v>
      </c>
    </row>
    <row r="1511" spans="1:51" x14ac:dyDescent="0.2">
      <c r="A1511" t="s">
        <v>6508</v>
      </c>
      <c r="B1511">
        <v>142892108</v>
      </c>
      <c r="C1511">
        <v>142892112</v>
      </c>
      <c r="D1511" t="s">
        <v>10980</v>
      </c>
      <c r="E1511" t="s">
        <v>10420</v>
      </c>
      <c r="F1511">
        <v>302322</v>
      </c>
      <c r="G1511" t="s">
        <v>6508</v>
      </c>
      <c r="H1511">
        <v>142892108</v>
      </c>
      <c r="I1511" t="s">
        <v>10981</v>
      </c>
      <c r="J1511">
        <v>14</v>
      </c>
      <c r="K1511">
        <v>6</v>
      </c>
      <c r="L1511">
        <v>20</v>
      </c>
      <c r="M1511">
        <v>9.1651513899116797</v>
      </c>
      <c r="N1511">
        <v>14</v>
      </c>
      <c r="O1511">
        <v>6</v>
      </c>
      <c r="P1511">
        <v>20</v>
      </c>
      <c r="Q1511">
        <v>9.1651513899116797</v>
      </c>
      <c r="R1511">
        <v>6</v>
      </c>
      <c r="S1511">
        <v>8</v>
      </c>
      <c r="T1511">
        <v>0</v>
      </c>
      <c r="U1511">
        <v>0</v>
      </c>
      <c r="V1511">
        <v>6.9282032302754999</v>
      </c>
      <c r="W1511">
        <v>1.4790199457749</v>
      </c>
      <c r="X1511" t="s">
        <v>10980</v>
      </c>
      <c r="Y1511">
        <v>1</v>
      </c>
      <c r="Z1511" t="s">
        <v>6508</v>
      </c>
      <c r="AA1511" t="s">
        <v>10081</v>
      </c>
      <c r="AB1511">
        <v>3</v>
      </c>
      <c r="AC1511" t="s">
        <v>6328</v>
      </c>
      <c r="AD1511">
        <v>142892093</v>
      </c>
      <c r="AE1511">
        <v>142892117</v>
      </c>
      <c r="AF1511"/>
      <c r="AG1511"/>
      <c r="AH1511"/>
      <c r="AI1511"/>
      <c r="AJ1511"/>
      <c r="AK1511"/>
      <c r="AL1511"/>
      <c r="AM1511"/>
      <c r="AN1511"/>
      <c r="AO1511" t="s">
        <v>6329</v>
      </c>
      <c r="AP1511" t="s">
        <v>10422</v>
      </c>
      <c r="AQ1511" t="s">
        <v>9944</v>
      </c>
      <c r="AR1511" t="s">
        <v>6271</v>
      </c>
      <c r="AS1511">
        <v>-1</v>
      </c>
      <c r="AT1511">
        <v>-1</v>
      </c>
      <c r="AU1511">
        <v>-20</v>
      </c>
      <c r="AV1511">
        <v>4</v>
      </c>
      <c r="AW1511">
        <v>4</v>
      </c>
      <c r="AX1511">
        <v>4</v>
      </c>
      <c r="AY1511" t="s">
        <v>10330</v>
      </c>
    </row>
    <row r="1512" spans="1:51" x14ac:dyDescent="0.2">
      <c r="A1512" t="s">
        <v>6577</v>
      </c>
      <c r="B1512">
        <v>128065234</v>
      </c>
      <c r="C1512">
        <v>128065242</v>
      </c>
      <c r="D1512" t="s">
        <v>10982</v>
      </c>
      <c r="E1512" t="s">
        <v>10420</v>
      </c>
      <c r="F1512">
        <v>329776</v>
      </c>
      <c r="G1512" t="s">
        <v>6577</v>
      </c>
      <c r="H1512">
        <v>128065242</v>
      </c>
      <c r="I1512" t="s">
        <v>10983</v>
      </c>
      <c r="J1512">
        <v>1</v>
      </c>
      <c r="K1512">
        <v>19</v>
      </c>
      <c r="L1512">
        <v>20</v>
      </c>
      <c r="M1512">
        <v>4.3588989435406704</v>
      </c>
      <c r="N1512">
        <v>1</v>
      </c>
      <c r="O1512">
        <v>19</v>
      </c>
      <c r="P1512">
        <v>20</v>
      </c>
      <c r="Q1512">
        <v>4.3588989435406704</v>
      </c>
      <c r="R1512">
        <v>9</v>
      </c>
      <c r="S1512">
        <v>8</v>
      </c>
      <c r="T1512">
        <v>0</v>
      </c>
      <c r="U1512">
        <v>0</v>
      </c>
      <c r="V1512">
        <v>8.4852813742385695</v>
      </c>
      <c r="W1512">
        <v>2.9474565306378899</v>
      </c>
      <c r="X1512" t="s">
        <v>10982</v>
      </c>
      <c r="Y1512">
        <v>1</v>
      </c>
      <c r="Z1512" t="s">
        <v>6577</v>
      </c>
      <c r="AA1512" t="s">
        <v>10093</v>
      </c>
      <c r="AB1512">
        <v>2</v>
      </c>
      <c r="AC1512" t="s">
        <v>6339</v>
      </c>
      <c r="AD1512">
        <v>128065232</v>
      </c>
      <c r="AE1512">
        <v>128065256</v>
      </c>
      <c r="AF1512"/>
      <c r="AG1512"/>
      <c r="AH1512"/>
      <c r="AI1512"/>
      <c r="AJ1512"/>
      <c r="AK1512"/>
      <c r="AL1512"/>
      <c r="AM1512"/>
      <c r="AN1512"/>
      <c r="AO1512" t="s">
        <v>6329</v>
      </c>
      <c r="AP1512" t="s">
        <v>10422</v>
      </c>
      <c r="AQ1512" t="s">
        <v>9944</v>
      </c>
      <c r="AR1512" t="s">
        <v>6271</v>
      </c>
      <c r="AS1512">
        <v>-1</v>
      </c>
      <c r="AT1512">
        <v>-1</v>
      </c>
      <c r="AU1512">
        <v>-20</v>
      </c>
      <c r="AV1512">
        <v>4</v>
      </c>
      <c r="AW1512">
        <v>4</v>
      </c>
      <c r="AX1512">
        <v>4</v>
      </c>
      <c r="AY1512" t="s">
        <v>10305</v>
      </c>
    </row>
    <row r="1513" spans="1:51" x14ac:dyDescent="0.2">
      <c r="A1513" t="s">
        <v>6251</v>
      </c>
      <c r="B1513">
        <v>20802610</v>
      </c>
      <c r="C1513">
        <v>20802613</v>
      </c>
      <c r="D1513" t="s">
        <v>10984</v>
      </c>
      <c r="E1513" t="s">
        <v>10420</v>
      </c>
      <c r="F1513">
        <v>49667</v>
      </c>
      <c r="G1513" t="s">
        <v>6251</v>
      </c>
      <c r="H1513">
        <v>20802613</v>
      </c>
      <c r="I1513" t="s">
        <v>10985</v>
      </c>
      <c r="J1513">
        <v>7</v>
      </c>
      <c r="K1513">
        <v>12</v>
      </c>
      <c r="L1513">
        <v>19</v>
      </c>
      <c r="M1513">
        <v>9.1651513899116797</v>
      </c>
      <c r="N1513">
        <v>7</v>
      </c>
      <c r="O1513">
        <v>12</v>
      </c>
      <c r="P1513">
        <v>19</v>
      </c>
      <c r="Q1513">
        <v>9.1651513899116797</v>
      </c>
      <c r="R1513">
        <v>10</v>
      </c>
      <c r="S1513">
        <v>5</v>
      </c>
      <c r="T1513">
        <v>0</v>
      </c>
      <c r="U1513">
        <v>0</v>
      </c>
      <c r="V1513">
        <v>7.0710678118654702</v>
      </c>
      <c r="W1513">
        <v>1.2472191289246399</v>
      </c>
      <c r="X1513" t="s">
        <v>10984</v>
      </c>
      <c r="Y1513">
        <v>1</v>
      </c>
      <c r="Z1513" t="s">
        <v>6251</v>
      </c>
      <c r="AA1513" t="s">
        <v>10081</v>
      </c>
      <c r="AB1513">
        <v>3</v>
      </c>
      <c r="AC1513" t="s">
        <v>6328</v>
      </c>
      <c r="AD1513">
        <v>20802595</v>
      </c>
      <c r="AE1513">
        <v>20802619</v>
      </c>
      <c r="AF1513"/>
      <c r="AG1513"/>
      <c r="AH1513"/>
      <c r="AI1513"/>
      <c r="AJ1513"/>
      <c r="AK1513"/>
      <c r="AL1513"/>
      <c r="AM1513"/>
      <c r="AN1513"/>
      <c r="AO1513" t="s">
        <v>6329</v>
      </c>
      <c r="AP1513" t="s">
        <v>10422</v>
      </c>
      <c r="AQ1513" t="s">
        <v>9944</v>
      </c>
      <c r="AR1513" t="s">
        <v>6271</v>
      </c>
      <c r="AS1513">
        <v>-1</v>
      </c>
      <c r="AT1513">
        <v>-1</v>
      </c>
      <c r="AU1513">
        <v>-19</v>
      </c>
      <c r="AV1513">
        <v>3</v>
      </c>
      <c r="AW1513">
        <v>3</v>
      </c>
      <c r="AX1513">
        <v>3</v>
      </c>
      <c r="AY1513" t="s">
        <v>10986</v>
      </c>
    </row>
    <row r="1514" spans="1:51" x14ac:dyDescent="0.2">
      <c r="A1514" t="s">
        <v>6400</v>
      </c>
      <c r="B1514">
        <v>162567231</v>
      </c>
      <c r="C1514">
        <v>162567239</v>
      </c>
      <c r="D1514" t="s">
        <v>10987</v>
      </c>
      <c r="E1514" t="s">
        <v>10420</v>
      </c>
      <c r="F1514">
        <v>269957</v>
      </c>
      <c r="G1514" t="s">
        <v>6400</v>
      </c>
      <c r="H1514">
        <v>162567239</v>
      </c>
      <c r="I1514" t="s">
        <v>10988</v>
      </c>
      <c r="J1514">
        <v>4</v>
      </c>
      <c r="K1514">
        <v>15</v>
      </c>
      <c r="L1514">
        <v>19</v>
      </c>
      <c r="M1514">
        <v>7.7459666924148296</v>
      </c>
      <c r="N1514">
        <v>4</v>
      </c>
      <c r="O1514">
        <v>15</v>
      </c>
      <c r="P1514">
        <v>19</v>
      </c>
      <c r="Q1514">
        <v>7.7459666924148296</v>
      </c>
      <c r="R1514">
        <v>1</v>
      </c>
      <c r="S1514">
        <v>13</v>
      </c>
      <c r="T1514">
        <v>0</v>
      </c>
      <c r="U1514">
        <v>0</v>
      </c>
      <c r="V1514">
        <v>3.6055512754639798</v>
      </c>
      <c r="W1514">
        <v>2.9474565306378899</v>
      </c>
      <c r="X1514" t="s">
        <v>10987</v>
      </c>
      <c r="Y1514">
        <v>1</v>
      </c>
      <c r="Z1514" t="s">
        <v>6400</v>
      </c>
      <c r="AA1514" t="s">
        <v>10081</v>
      </c>
      <c r="AB1514">
        <v>3</v>
      </c>
      <c r="AC1514" t="s">
        <v>6339</v>
      </c>
      <c r="AD1514">
        <v>162567229</v>
      </c>
      <c r="AE1514">
        <v>162567253</v>
      </c>
      <c r="AF1514"/>
      <c r="AG1514"/>
      <c r="AH1514"/>
      <c r="AI1514"/>
      <c r="AJ1514"/>
      <c r="AK1514"/>
      <c r="AL1514"/>
      <c r="AM1514"/>
      <c r="AN1514"/>
      <c r="AO1514" t="s">
        <v>6329</v>
      </c>
      <c r="AP1514" t="s">
        <v>10422</v>
      </c>
      <c r="AQ1514" t="s">
        <v>9944</v>
      </c>
      <c r="AR1514" t="s">
        <v>6271</v>
      </c>
      <c r="AS1514">
        <v>-1</v>
      </c>
      <c r="AT1514">
        <v>-1</v>
      </c>
      <c r="AU1514">
        <v>-19</v>
      </c>
      <c r="AV1514">
        <v>4</v>
      </c>
      <c r="AW1514">
        <v>4</v>
      </c>
      <c r="AX1514">
        <v>4</v>
      </c>
      <c r="AY1514" t="s">
        <v>10989</v>
      </c>
    </row>
    <row r="1515" spans="1:51" x14ac:dyDescent="0.2">
      <c r="A1515" t="s">
        <v>6373</v>
      </c>
      <c r="B1515">
        <v>5161553</v>
      </c>
      <c r="C1515">
        <v>5161556</v>
      </c>
      <c r="D1515" t="s">
        <v>10990</v>
      </c>
      <c r="E1515" t="s">
        <v>10420</v>
      </c>
      <c r="F1515">
        <v>303141</v>
      </c>
      <c r="G1515" t="s">
        <v>6373</v>
      </c>
      <c r="H1515">
        <v>5161554</v>
      </c>
      <c r="I1515" t="s">
        <v>10991</v>
      </c>
      <c r="J1515">
        <v>14</v>
      </c>
      <c r="K1515">
        <v>5</v>
      </c>
      <c r="L1515">
        <v>19</v>
      </c>
      <c r="M1515">
        <v>8.3666002653407503</v>
      </c>
      <c r="N1515">
        <v>14</v>
      </c>
      <c r="O1515">
        <v>5</v>
      </c>
      <c r="P1515">
        <v>19</v>
      </c>
      <c r="Q1515">
        <v>8.3666002653407503</v>
      </c>
      <c r="R1515">
        <v>4</v>
      </c>
      <c r="S1515">
        <v>4</v>
      </c>
      <c r="T1515">
        <v>7</v>
      </c>
      <c r="U1515">
        <v>0</v>
      </c>
      <c r="V1515">
        <v>4</v>
      </c>
      <c r="W1515">
        <v>1.2472191289246399</v>
      </c>
      <c r="X1515" t="s">
        <v>10990</v>
      </c>
      <c r="Y1515">
        <v>1</v>
      </c>
      <c r="Z1515" t="s">
        <v>6373</v>
      </c>
      <c r="AA1515" t="s">
        <v>10184</v>
      </c>
      <c r="AB1515">
        <v>3</v>
      </c>
      <c r="AC1515" t="s">
        <v>6339</v>
      </c>
      <c r="AD1515">
        <v>5161546</v>
      </c>
      <c r="AE1515">
        <v>5161570</v>
      </c>
      <c r="AF1515"/>
      <c r="AG1515"/>
      <c r="AH1515"/>
      <c r="AI1515"/>
      <c r="AJ1515"/>
      <c r="AK1515"/>
      <c r="AL1515"/>
      <c r="AM1515"/>
      <c r="AN1515"/>
      <c r="AO1515" t="s">
        <v>6329</v>
      </c>
      <c r="AP1515" t="s">
        <v>10422</v>
      </c>
      <c r="AQ1515" t="s">
        <v>9944</v>
      </c>
      <c r="AR1515" t="s">
        <v>6271</v>
      </c>
      <c r="AS1515">
        <v>-1</v>
      </c>
      <c r="AT1515">
        <v>-1</v>
      </c>
      <c r="AU1515">
        <v>-19</v>
      </c>
      <c r="AV1515">
        <v>4</v>
      </c>
      <c r="AW1515">
        <v>4</v>
      </c>
      <c r="AX1515">
        <v>4</v>
      </c>
      <c r="AY1515" t="s">
        <v>10992</v>
      </c>
    </row>
    <row r="1516" spans="1:51" x14ac:dyDescent="0.2">
      <c r="A1516" t="s">
        <v>6198</v>
      </c>
      <c r="B1516">
        <v>105219399</v>
      </c>
      <c r="C1516">
        <v>105219400</v>
      </c>
      <c r="D1516" t="s">
        <v>10993</v>
      </c>
      <c r="E1516" t="s">
        <v>10420</v>
      </c>
      <c r="F1516">
        <v>73131</v>
      </c>
      <c r="G1516" t="s">
        <v>6198</v>
      </c>
      <c r="H1516">
        <v>105219400</v>
      </c>
      <c r="I1516" t="s">
        <v>10994</v>
      </c>
      <c r="J1516">
        <v>14</v>
      </c>
      <c r="K1516">
        <v>4</v>
      </c>
      <c r="L1516">
        <v>18</v>
      </c>
      <c r="M1516">
        <v>7.48331477354788</v>
      </c>
      <c r="N1516">
        <v>14</v>
      </c>
      <c r="O1516">
        <v>4</v>
      </c>
      <c r="P1516">
        <v>18</v>
      </c>
      <c r="Q1516">
        <v>7.48331477354788</v>
      </c>
      <c r="R1516">
        <v>7</v>
      </c>
      <c r="S1516">
        <v>6</v>
      </c>
      <c r="T1516">
        <v>0</v>
      </c>
      <c r="U1516">
        <v>0</v>
      </c>
      <c r="V1516">
        <v>6.4807406984078604</v>
      </c>
      <c r="W1516">
        <v>0.5</v>
      </c>
      <c r="X1516" t="s">
        <v>10993</v>
      </c>
      <c r="Y1516">
        <v>1</v>
      </c>
      <c r="Z1516" t="s">
        <v>6198</v>
      </c>
      <c r="AA1516" t="s">
        <v>10995</v>
      </c>
      <c r="AB1516">
        <v>3</v>
      </c>
      <c r="AC1516" t="s">
        <v>6339</v>
      </c>
      <c r="AD1516">
        <v>105219392</v>
      </c>
      <c r="AE1516">
        <v>105219416</v>
      </c>
      <c r="AF1516"/>
      <c r="AG1516"/>
      <c r="AH1516"/>
      <c r="AI1516"/>
      <c r="AJ1516"/>
      <c r="AK1516"/>
      <c r="AL1516"/>
      <c r="AM1516"/>
      <c r="AN1516"/>
      <c r="AO1516" t="s">
        <v>6329</v>
      </c>
      <c r="AP1516" t="s">
        <v>10422</v>
      </c>
      <c r="AQ1516" t="s">
        <v>9944</v>
      </c>
      <c r="AR1516" t="s">
        <v>6271</v>
      </c>
      <c r="AS1516">
        <v>-1</v>
      </c>
      <c r="AT1516">
        <v>-1</v>
      </c>
      <c r="AU1516">
        <v>-18</v>
      </c>
      <c r="AV1516">
        <v>3</v>
      </c>
      <c r="AW1516">
        <v>3</v>
      </c>
      <c r="AX1516">
        <v>3</v>
      </c>
      <c r="AY1516" t="s">
        <v>10996</v>
      </c>
    </row>
    <row r="1517" spans="1:51" x14ac:dyDescent="0.2">
      <c r="A1517" t="s">
        <v>6198</v>
      </c>
      <c r="B1517">
        <v>16651550</v>
      </c>
      <c r="C1517">
        <v>16651556</v>
      </c>
      <c r="D1517" t="s">
        <v>10997</v>
      </c>
      <c r="E1517" t="s">
        <v>10420</v>
      </c>
      <c r="F1517">
        <v>63847</v>
      </c>
      <c r="G1517" t="s">
        <v>6198</v>
      </c>
      <c r="H1517">
        <v>16651551</v>
      </c>
      <c r="I1517" t="s">
        <v>10998</v>
      </c>
      <c r="J1517">
        <v>16</v>
      </c>
      <c r="K1517">
        <v>2</v>
      </c>
      <c r="L1517">
        <v>18</v>
      </c>
      <c r="M1517">
        <v>5.6568542494923797</v>
      </c>
      <c r="N1517">
        <v>16</v>
      </c>
      <c r="O1517">
        <v>2</v>
      </c>
      <c r="P1517">
        <v>18</v>
      </c>
      <c r="Q1517">
        <v>5.6568542494923797</v>
      </c>
      <c r="R1517">
        <v>9</v>
      </c>
      <c r="S1517">
        <v>4</v>
      </c>
      <c r="T1517">
        <v>1</v>
      </c>
      <c r="U1517">
        <v>0</v>
      </c>
      <c r="V1517">
        <v>6</v>
      </c>
      <c r="W1517">
        <v>2.2912878474779199</v>
      </c>
      <c r="X1517" t="s">
        <v>10997</v>
      </c>
      <c r="Y1517">
        <v>1</v>
      </c>
      <c r="Z1517" t="s">
        <v>6198</v>
      </c>
      <c r="AA1517" t="s">
        <v>10356</v>
      </c>
      <c r="AB1517">
        <v>3</v>
      </c>
      <c r="AC1517" t="s">
        <v>6339</v>
      </c>
      <c r="AD1517">
        <v>16651543</v>
      </c>
      <c r="AE1517">
        <v>16651567</v>
      </c>
      <c r="AF1517"/>
      <c r="AG1517"/>
      <c r="AH1517"/>
      <c r="AI1517"/>
      <c r="AJ1517"/>
      <c r="AK1517"/>
      <c r="AL1517"/>
      <c r="AM1517"/>
      <c r="AN1517"/>
      <c r="AO1517" t="s">
        <v>6329</v>
      </c>
      <c r="AP1517" t="s">
        <v>10422</v>
      </c>
      <c r="AQ1517" t="s">
        <v>9944</v>
      </c>
      <c r="AR1517" t="s">
        <v>6271</v>
      </c>
      <c r="AS1517">
        <v>-1</v>
      </c>
      <c r="AT1517">
        <v>-1</v>
      </c>
      <c r="AU1517">
        <v>-18</v>
      </c>
      <c r="AV1517">
        <v>4</v>
      </c>
      <c r="AW1517">
        <v>4</v>
      </c>
      <c r="AX1517">
        <v>4</v>
      </c>
      <c r="AY1517" t="s">
        <v>10357</v>
      </c>
    </row>
    <row r="1518" spans="1:51" x14ac:dyDescent="0.2">
      <c r="A1518" t="s">
        <v>6224</v>
      </c>
      <c r="B1518">
        <v>37365251</v>
      </c>
      <c r="C1518">
        <v>37365257</v>
      </c>
      <c r="D1518" t="s">
        <v>10999</v>
      </c>
      <c r="E1518" t="s">
        <v>10420</v>
      </c>
      <c r="F1518">
        <v>93537</v>
      </c>
      <c r="G1518" t="s">
        <v>6224</v>
      </c>
      <c r="H1518">
        <v>37365254</v>
      </c>
      <c r="I1518" t="s">
        <v>11000</v>
      </c>
      <c r="J1518">
        <v>14</v>
      </c>
      <c r="K1518">
        <v>4</v>
      </c>
      <c r="L1518">
        <v>18</v>
      </c>
      <c r="M1518">
        <v>7.48331477354788</v>
      </c>
      <c r="N1518">
        <v>14</v>
      </c>
      <c r="O1518">
        <v>4</v>
      </c>
      <c r="P1518">
        <v>18</v>
      </c>
      <c r="Q1518">
        <v>7.48331477354788</v>
      </c>
      <c r="R1518">
        <v>8</v>
      </c>
      <c r="S1518">
        <v>8</v>
      </c>
      <c r="T1518">
        <v>1</v>
      </c>
      <c r="U1518">
        <v>0</v>
      </c>
      <c r="V1518">
        <v>8</v>
      </c>
      <c r="W1518">
        <v>2.1650635094610902</v>
      </c>
      <c r="X1518" t="s">
        <v>10999</v>
      </c>
      <c r="Y1518">
        <v>1</v>
      </c>
      <c r="Z1518" t="s">
        <v>6224</v>
      </c>
      <c r="AA1518" t="s">
        <v>10081</v>
      </c>
      <c r="AB1518">
        <v>3</v>
      </c>
      <c r="AC1518" t="s">
        <v>6328</v>
      </c>
      <c r="AD1518">
        <v>37365236</v>
      </c>
      <c r="AE1518">
        <v>37365260</v>
      </c>
      <c r="AF1518"/>
      <c r="AG1518"/>
      <c r="AH1518"/>
      <c r="AI1518"/>
      <c r="AJ1518"/>
      <c r="AK1518"/>
      <c r="AL1518"/>
      <c r="AM1518"/>
      <c r="AN1518"/>
      <c r="AO1518" t="s">
        <v>6329</v>
      </c>
      <c r="AP1518" t="s">
        <v>10422</v>
      </c>
      <c r="AQ1518" t="s">
        <v>9944</v>
      </c>
      <c r="AR1518" t="s">
        <v>6271</v>
      </c>
      <c r="AS1518">
        <v>-1</v>
      </c>
      <c r="AT1518">
        <v>-1</v>
      </c>
      <c r="AU1518">
        <v>-18</v>
      </c>
      <c r="AV1518">
        <v>5</v>
      </c>
      <c r="AW1518">
        <v>5</v>
      </c>
      <c r="AX1518">
        <v>5</v>
      </c>
      <c r="AY1518" t="s">
        <v>11001</v>
      </c>
    </row>
    <row r="1519" spans="1:51" x14ac:dyDescent="0.2">
      <c r="A1519" t="s">
        <v>6224</v>
      </c>
      <c r="B1519">
        <v>42825921</v>
      </c>
      <c r="C1519">
        <v>42825928</v>
      </c>
      <c r="D1519" t="s">
        <v>11002</v>
      </c>
      <c r="E1519" t="s">
        <v>10420</v>
      </c>
      <c r="F1519">
        <v>94014</v>
      </c>
      <c r="G1519" t="s">
        <v>6224</v>
      </c>
      <c r="H1519">
        <v>42825923</v>
      </c>
      <c r="I1519" t="s">
        <v>11003</v>
      </c>
      <c r="J1519">
        <v>13</v>
      </c>
      <c r="K1519">
        <v>5</v>
      </c>
      <c r="L1519">
        <v>18</v>
      </c>
      <c r="M1519">
        <v>8.0622577482985491</v>
      </c>
      <c r="N1519">
        <v>13</v>
      </c>
      <c r="O1519">
        <v>5</v>
      </c>
      <c r="P1519">
        <v>18</v>
      </c>
      <c r="Q1519">
        <v>8.0622577482985491</v>
      </c>
      <c r="R1519">
        <v>3</v>
      </c>
      <c r="S1519">
        <v>6</v>
      </c>
      <c r="T1519">
        <v>0</v>
      </c>
      <c r="U1519">
        <v>1</v>
      </c>
      <c r="V1519">
        <v>4.2426406871192803</v>
      </c>
      <c r="W1519">
        <v>2.54950975679639</v>
      </c>
      <c r="X1519" t="s">
        <v>11002</v>
      </c>
      <c r="Y1519">
        <v>1</v>
      </c>
      <c r="Z1519" t="s">
        <v>6224</v>
      </c>
      <c r="AA1519" t="s">
        <v>10081</v>
      </c>
      <c r="AB1519">
        <v>3</v>
      </c>
      <c r="AC1519" t="s">
        <v>6328</v>
      </c>
      <c r="AD1519">
        <v>42825906</v>
      </c>
      <c r="AE1519">
        <v>42825930</v>
      </c>
      <c r="AF1519"/>
      <c r="AG1519"/>
      <c r="AH1519"/>
      <c r="AI1519"/>
      <c r="AJ1519"/>
      <c r="AK1519"/>
      <c r="AL1519"/>
      <c r="AM1519"/>
      <c r="AN1519"/>
      <c r="AO1519" t="s">
        <v>6329</v>
      </c>
      <c r="AP1519" t="s">
        <v>10422</v>
      </c>
      <c r="AQ1519" t="s">
        <v>9944</v>
      </c>
      <c r="AR1519" t="s">
        <v>6271</v>
      </c>
      <c r="AS1519">
        <v>-1</v>
      </c>
      <c r="AT1519">
        <v>-1</v>
      </c>
      <c r="AU1519">
        <v>-18</v>
      </c>
      <c r="AV1519">
        <v>4</v>
      </c>
      <c r="AW1519">
        <v>4</v>
      </c>
      <c r="AX1519">
        <v>4</v>
      </c>
      <c r="AY1519" t="s">
        <v>11004</v>
      </c>
    </row>
    <row r="1520" spans="1:51" x14ac:dyDescent="0.2">
      <c r="A1520" t="s">
        <v>6221</v>
      </c>
      <c r="B1520">
        <v>100697021</v>
      </c>
      <c r="C1520">
        <v>100697024</v>
      </c>
      <c r="D1520" t="s">
        <v>11005</v>
      </c>
      <c r="E1520" t="s">
        <v>10420</v>
      </c>
      <c r="F1520">
        <v>14198</v>
      </c>
      <c r="G1520" t="s">
        <v>6221</v>
      </c>
      <c r="H1520">
        <v>100697023</v>
      </c>
      <c r="I1520" t="s">
        <v>11006</v>
      </c>
      <c r="J1520">
        <v>8</v>
      </c>
      <c r="K1520">
        <v>10</v>
      </c>
      <c r="L1520">
        <v>18</v>
      </c>
      <c r="M1520">
        <v>8.9442719099991592</v>
      </c>
      <c r="N1520">
        <v>8</v>
      </c>
      <c r="O1520">
        <v>10</v>
      </c>
      <c r="P1520">
        <v>18</v>
      </c>
      <c r="Q1520">
        <v>8.9442719099991592</v>
      </c>
      <c r="R1520">
        <v>2</v>
      </c>
      <c r="S1520">
        <v>13</v>
      </c>
      <c r="T1520">
        <v>0</v>
      </c>
      <c r="U1520">
        <v>0</v>
      </c>
      <c r="V1520">
        <v>5.0990195135927801</v>
      </c>
      <c r="W1520">
        <v>1.2472191289246399</v>
      </c>
      <c r="X1520" t="s">
        <v>11005</v>
      </c>
      <c r="Y1520">
        <v>1</v>
      </c>
      <c r="Z1520" t="s">
        <v>6221</v>
      </c>
      <c r="AA1520" t="s">
        <v>10081</v>
      </c>
      <c r="AB1520">
        <v>3</v>
      </c>
      <c r="AC1520" t="s">
        <v>6328</v>
      </c>
      <c r="AD1520">
        <v>100697006</v>
      </c>
      <c r="AE1520">
        <v>100697030</v>
      </c>
      <c r="AF1520"/>
      <c r="AG1520"/>
      <c r="AH1520"/>
      <c r="AI1520"/>
      <c r="AJ1520"/>
      <c r="AK1520"/>
      <c r="AL1520"/>
      <c r="AM1520"/>
      <c r="AN1520"/>
      <c r="AO1520" t="s">
        <v>6329</v>
      </c>
      <c r="AP1520" t="s">
        <v>10422</v>
      </c>
      <c r="AQ1520" t="s">
        <v>9944</v>
      </c>
      <c r="AR1520" t="s">
        <v>6271</v>
      </c>
      <c r="AS1520">
        <v>-1</v>
      </c>
      <c r="AT1520">
        <v>-1</v>
      </c>
      <c r="AU1520">
        <v>-18</v>
      </c>
      <c r="AV1520">
        <v>3</v>
      </c>
      <c r="AW1520">
        <v>3</v>
      </c>
      <c r="AX1520">
        <v>3</v>
      </c>
      <c r="AY1520" t="s">
        <v>11007</v>
      </c>
    </row>
    <row r="1521" spans="1:51" x14ac:dyDescent="0.2">
      <c r="A1521" t="s">
        <v>6204</v>
      </c>
      <c r="B1521">
        <v>86433269</v>
      </c>
      <c r="C1521">
        <v>86433278</v>
      </c>
      <c r="D1521" t="s">
        <v>11008</v>
      </c>
      <c r="E1521" t="s">
        <v>10420</v>
      </c>
      <c r="F1521">
        <v>153380</v>
      </c>
      <c r="G1521" t="s">
        <v>6204</v>
      </c>
      <c r="H1521">
        <v>86433270</v>
      </c>
      <c r="I1521" t="s">
        <v>11009</v>
      </c>
      <c r="J1521">
        <v>10</v>
      </c>
      <c r="K1521">
        <v>8</v>
      </c>
      <c r="L1521">
        <v>18</v>
      </c>
      <c r="M1521">
        <v>8.9442719099991592</v>
      </c>
      <c r="N1521">
        <v>10</v>
      </c>
      <c r="O1521">
        <v>8</v>
      </c>
      <c r="P1521">
        <v>18</v>
      </c>
      <c r="Q1521">
        <v>8.9442719099991592</v>
      </c>
      <c r="R1521">
        <v>3</v>
      </c>
      <c r="S1521">
        <v>11</v>
      </c>
      <c r="T1521">
        <v>0</v>
      </c>
      <c r="U1521">
        <v>0</v>
      </c>
      <c r="V1521">
        <v>5.7445626465380197</v>
      </c>
      <c r="W1521">
        <v>3.4910600109422298</v>
      </c>
      <c r="X1521" t="s">
        <v>11008</v>
      </c>
      <c r="Y1521">
        <v>1</v>
      </c>
      <c r="Z1521" t="s">
        <v>6204</v>
      </c>
      <c r="AA1521" t="s">
        <v>11010</v>
      </c>
      <c r="AB1521">
        <v>3</v>
      </c>
      <c r="AC1521" t="s">
        <v>6339</v>
      </c>
      <c r="AD1521">
        <v>86433262</v>
      </c>
      <c r="AE1521">
        <v>86433286</v>
      </c>
      <c r="AF1521"/>
      <c r="AG1521"/>
      <c r="AH1521"/>
      <c r="AI1521"/>
      <c r="AJ1521"/>
      <c r="AK1521"/>
      <c r="AL1521"/>
      <c r="AM1521"/>
      <c r="AN1521"/>
      <c r="AO1521" t="s">
        <v>6329</v>
      </c>
      <c r="AP1521" t="s">
        <v>10422</v>
      </c>
      <c r="AQ1521" t="s">
        <v>9944</v>
      </c>
      <c r="AR1521" t="s">
        <v>6271</v>
      </c>
      <c r="AS1521">
        <v>-1</v>
      </c>
      <c r="AT1521">
        <v>-1</v>
      </c>
      <c r="AU1521">
        <v>-18</v>
      </c>
      <c r="AV1521">
        <v>4</v>
      </c>
      <c r="AW1521">
        <v>4</v>
      </c>
      <c r="AX1521">
        <v>4</v>
      </c>
      <c r="AY1521" t="s">
        <v>11011</v>
      </c>
    </row>
    <row r="1522" spans="1:51" x14ac:dyDescent="0.2">
      <c r="A1522" t="s">
        <v>6466</v>
      </c>
      <c r="B1522">
        <v>79633828</v>
      </c>
      <c r="C1522">
        <v>79633830</v>
      </c>
      <c r="D1522" t="s">
        <v>11012</v>
      </c>
      <c r="E1522" t="s">
        <v>10420</v>
      </c>
      <c r="F1522">
        <v>237667</v>
      </c>
      <c r="G1522" t="s">
        <v>6466</v>
      </c>
      <c r="H1522">
        <v>79633830</v>
      </c>
      <c r="I1522" t="s">
        <v>11013</v>
      </c>
      <c r="J1522">
        <v>3</v>
      </c>
      <c r="K1522">
        <v>15</v>
      </c>
      <c r="L1522">
        <v>18</v>
      </c>
      <c r="M1522">
        <v>6.7082039324993596</v>
      </c>
      <c r="N1522">
        <v>3</v>
      </c>
      <c r="O1522">
        <v>15</v>
      </c>
      <c r="P1522">
        <v>18</v>
      </c>
      <c r="Q1522">
        <v>6.7082039324993596</v>
      </c>
      <c r="R1522">
        <v>14</v>
      </c>
      <c r="S1522">
        <v>2</v>
      </c>
      <c r="T1522">
        <v>0</v>
      </c>
      <c r="U1522">
        <v>0</v>
      </c>
      <c r="V1522">
        <v>5.2915026221291797</v>
      </c>
      <c r="W1522">
        <v>1</v>
      </c>
      <c r="X1522" t="s">
        <v>11012</v>
      </c>
      <c r="Y1522">
        <v>1</v>
      </c>
      <c r="Z1522" t="s">
        <v>6466</v>
      </c>
      <c r="AA1522" t="s">
        <v>11014</v>
      </c>
      <c r="AB1522">
        <v>5</v>
      </c>
      <c r="AC1522" t="s">
        <v>6328</v>
      </c>
      <c r="AD1522">
        <v>79633811</v>
      </c>
      <c r="AE1522">
        <v>79633835</v>
      </c>
      <c r="AF1522" t="s">
        <v>11015</v>
      </c>
      <c r="AG1522">
        <v>25</v>
      </c>
      <c r="AH1522">
        <v>6</v>
      </c>
      <c r="AI1522">
        <v>3</v>
      </c>
      <c r="AJ1522">
        <v>1</v>
      </c>
      <c r="AK1522">
        <v>0</v>
      </c>
      <c r="AL1522" t="s">
        <v>6328</v>
      </c>
      <c r="AM1522">
        <v>79633811</v>
      </c>
      <c r="AN1522">
        <v>79633836</v>
      </c>
      <c r="AO1522" t="s">
        <v>6329</v>
      </c>
      <c r="AP1522" t="s">
        <v>10422</v>
      </c>
      <c r="AQ1522" t="s">
        <v>9944</v>
      </c>
      <c r="AR1522" t="s">
        <v>11016</v>
      </c>
      <c r="AS1522">
        <v>-1</v>
      </c>
      <c r="AT1522">
        <v>-1</v>
      </c>
      <c r="AU1522">
        <v>-18</v>
      </c>
      <c r="AV1522">
        <v>2</v>
      </c>
      <c r="AW1522">
        <v>2</v>
      </c>
      <c r="AX1522">
        <v>2</v>
      </c>
      <c r="AY1522" t="s">
        <v>11017</v>
      </c>
    </row>
    <row r="1523" spans="1:51" x14ac:dyDescent="0.2">
      <c r="A1523" t="s">
        <v>6201</v>
      </c>
      <c r="B1523">
        <v>139925687</v>
      </c>
      <c r="C1523">
        <v>139925694</v>
      </c>
      <c r="D1523" t="s">
        <v>11018</v>
      </c>
      <c r="E1523" t="s">
        <v>10420</v>
      </c>
      <c r="F1523">
        <v>285798</v>
      </c>
      <c r="G1523" t="s">
        <v>6201</v>
      </c>
      <c r="H1523">
        <v>139925687</v>
      </c>
      <c r="I1523" t="s">
        <v>11019</v>
      </c>
      <c r="J1523">
        <v>17</v>
      </c>
      <c r="K1523">
        <v>1</v>
      </c>
      <c r="L1523">
        <v>18</v>
      </c>
      <c r="M1523">
        <v>4.1231056256176597</v>
      </c>
      <c r="N1523">
        <v>17</v>
      </c>
      <c r="O1523">
        <v>1</v>
      </c>
      <c r="P1523">
        <v>18</v>
      </c>
      <c r="Q1523">
        <v>4.1231056256176597</v>
      </c>
      <c r="R1523">
        <v>0</v>
      </c>
      <c r="S1523">
        <v>13</v>
      </c>
      <c r="T1523">
        <v>0</v>
      </c>
      <c r="U1523">
        <v>0</v>
      </c>
      <c r="V1523">
        <v>0</v>
      </c>
      <c r="W1523">
        <v>2.54950975679639</v>
      </c>
      <c r="X1523" t="s">
        <v>11018</v>
      </c>
      <c r="Y1523">
        <v>1</v>
      </c>
      <c r="Z1523" t="s">
        <v>6201</v>
      </c>
      <c r="AA1523" t="s">
        <v>10081</v>
      </c>
      <c r="AB1523">
        <v>3</v>
      </c>
      <c r="AC1523" t="s">
        <v>6328</v>
      </c>
      <c r="AD1523">
        <v>139925672</v>
      </c>
      <c r="AE1523">
        <v>139925696</v>
      </c>
      <c r="AF1523"/>
      <c r="AG1523"/>
      <c r="AH1523"/>
      <c r="AI1523"/>
      <c r="AJ1523"/>
      <c r="AK1523"/>
      <c r="AL1523"/>
      <c r="AM1523"/>
      <c r="AN1523"/>
      <c r="AO1523" t="s">
        <v>6329</v>
      </c>
      <c r="AP1523" t="s">
        <v>10422</v>
      </c>
      <c r="AQ1523" t="s">
        <v>9944</v>
      </c>
      <c r="AR1523" t="s">
        <v>6271</v>
      </c>
      <c r="AS1523">
        <v>-1</v>
      </c>
      <c r="AT1523">
        <v>-1</v>
      </c>
      <c r="AU1523">
        <v>-18</v>
      </c>
      <c r="AV1523">
        <v>5</v>
      </c>
      <c r="AW1523">
        <v>5</v>
      </c>
      <c r="AX1523">
        <v>5</v>
      </c>
      <c r="AY1523" t="s">
        <v>11020</v>
      </c>
    </row>
    <row r="1524" spans="1:51" x14ac:dyDescent="0.2">
      <c r="A1524" t="s">
        <v>6577</v>
      </c>
      <c r="B1524">
        <v>143106077</v>
      </c>
      <c r="C1524">
        <v>143106080</v>
      </c>
      <c r="D1524" t="s">
        <v>11021</v>
      </c>
      <c r="E1524" t="s">
        <v>10420</v>
      </c>
      <c r="F1524">
        <v>331863</v>
      </c>
      <c r="G1524" t="s">
        <v>6577</v>
      </c>
      <c r="H1524">
        <v>143106080</v>
      </c>
      <c r="I1524" t="s">
        <v>11022</v>
      </c>
      <c r="J1524">
        <v>4</v>
      </c>
      <c r="K1524">
        <v>14</v>
      </c>
      <c r="L1524">
        <v>18</v>
      </c>
      <c r="M1524">
        <v>7.48331477354788</v>
      </c>
      <c r="N1524">
        <v>4</v>
      </c>
      <c r="O1524">
        <v>14</v>
      </c>
      <c r="P1524">
        <v>18</v>
      </c>
      <c r="Q1524">
        <v>7.48331477354788</v>
      </c>
      <c r="R1524">
        <v>3</v>
      </c>
      <c r="S1524">
        <v>13</v>
      </c>
      <c r="T1524">
        <v>0</v>
      </c>
      <c r="U1524">
        <v>0</v>
      </c>
      <c r="V1524">
        <v>6.2449979983983903</v>
      </c>
      <c r="W1524">
        <v>1.2472191289246399</v>
      </c>
      <c r="X1524" t="s">
        <v>11021</v>
      </c>
      <c r="Y1524">
        <v>1</v>
      </c>
      <c r="Z1524" t="s">
        <v>6577</v>
      </c>
      <c r="AA1524" t="s">
        <v>10081</v>
      </c>
      <c r="AB1524">
        <v>3</v>
      </c>
      <c r="AC1524" t="s">
        <v>6339</v>
      </c>
      <c r="AD1524">
        <v>143106070</v>
      </c>
      <c r="AE1524">
        <v>143106094</v>
      </c>
      <c r="AF1524"/>
      <c r="AG1524"/>
      <c r="AH1524"/>
      <c r="AI1524"/>
      <c r="AJ1524"/>
      <c r="AK1524"/>
      <c r="AL1524"/>
      <c r="AM1524"/>
      <c r="AN1524"/>
      <c r="AO1524" t="s">
        <v>6329</v>
      </c>
      <c r="AP1524" t="s">
        <v>10422</v>
      </c>
      <c r="AQ1524" t="s">
        <v>9944</v>
      </c>
      <c r="AR1524" t="s">
        <v>6271</v>
      </c>
      <c r="AS1524">
        <v>-1</v>
      </c>
      <c r="AT1524">
        <v>-1</v>
      </c>
      <c r="AU1524">
        <v>-18</v>
      </c>
      <c r="AV1524">
        <v>3</v>
      </c>
      <c r="AW1524">
        <v>3</v>
      </c>
      <c r="AX1524">
        <v>3</v>
      </c>
      <c r="AY1524" t="s">
        <v>11023</v>
      </c>
    </row>
    <row r="1525" spans="1:51" x14ac:dyDescent="0.2">
      <c r="A1525" t="s">
        <v>6577</v>
      </c>
      <c r="B1525">
        <v>63534523</v>
      </c>
      <c r="C1525">
        <v>63534526</v>
      </c>
      <c r="D1525" t="s">
        <v>11024</v>
      </c>
      <c r="E1525" t="s">
        <v>10420</v>
      </c>
      <c r="F1525">
        <v>321616</v>
      </c>
      <c r="G1525" t="s">
        <v>6577</v>
      </c>
      <c r="H1525">
        <v>63534524</v>
      </c>
      <c r="I1525" t="s">
        <v>11025</v>
      </c>
      <c r="J1525">
        <v>4</v>
      </c>
      <c r="K1525">
        <v>14</v>
      </c>
      <c r="L1525">
        <v>18</v>
      </c>
      <c r="M1525">
        <v>7.48331477354788</v>
      </c>
      <c r="N1525">
        <v>4</v>
      </c>
      <c r="O1525">
        <v>14</v>
      </c>
      <c r="P1525">
        <v>18</v>
      </c>
      <c r="Q1525">
        <v>7.48331477354788</v>
      </c>
      <c r="R1525">
        <v>2</v>
      </c>
      <c r="S1525">
        <v>11</v>
      </c>
      <c r="T1525">
        <v>0</v>
      </c>
      <c r="U1525">
        <v>0</v>
      </c>
      <c r="V1525">
        <v>4.6904157598234297</v>
      </c>
      <c r="W1525">
        <v>1.11803398874989</v>
      </c>
      <c r="X1525" t="s">
        <v>11024</v>
      </c>
      <c r="Y1525">
        <v>1</v>
      </c>
      <c r="Z1525" t="s">
        <v>6577</v>
      </c>
      <c r="AA1525" t="s">
        <v>11026</v>
      </c>
      <c r="AB1525">
        <v>3</v>
      </c>
      <c r="AC1525" t="s">
        <v>6339</v>
      </c>
      <c r="AD1525">
        <v>63534516</v>
      </c>
      <c r="AE1525">
        <v>63534540</v>
      </c>
      <c r="AF1525"/>
      <c r="AG1525"/>
      <c r="AH1525"/>
      <c r="AI1525"/>
      <c r="AJ1525"/>
      <c r="AK1525"/>
      <c r="AL1525"/>
      <c r="AM1525"/>
      <c r="AN1525"/>
      <c r="AO1525" t="s">
        <v>6329</v>
      </c>
      <c r="AP1525" t="s">
        <v>10422</v>
      </c>
      <c r="AQ1525" t="s">
        <v>9944</v>
      </c>
      <c r="AR1525" t="s">
        <v>6271</v>
      </c>
      <c r="AS1525">
        <v>-1</v>
      </c>
      <c r="AT1525">
        <v>-1</v>
      </c>
      <c r="AU1525">
        <v>-18</v>
      </c>
      <c r="AV1525">
        <v>4</v>
      </c>
      <c r="AW1525">
        <v>4</v>
      </c>
      <c r="AX1525">
        <v>4</v>
      </c>
      <c r="AY1525" t="s">
        <v>11027</v>
      </c>
    </row>
    <row r="1526" spans="1:51" x14ac:dyDescent="0.2">
      <c r="A1526" t="s">
        <v>6466</v>
      </c>
      <c r="B1526">
        <v>130790667</v>
      </c>
      <c r="C1526">
        <v>130790674</v>
      </c>
      <c r="D1526" t="s">
        <v>11028</v>
      </c>
      <c r="E1526" t="s">
        <v>10420</v>
      </c>
      <c r="F1526">
        <v>242816</v>
      </c>
      <c r="G1526" t="s">
        <v>6466</v>
      </c>
      <c r="H1526">
        <v>130790671</v>
      </c>
      <c r="I1526" t="s">
        <v>11029</v>
      </c>
      <c r="J1526">
        <v>9</v>
      </c>
      <c r="K1526">
        <v>8</v>
      </c>
      <c r="L1526">
        <v>17</v>
      </c>
      <c r="M1526">
        <v>8.4852813742385695</v>
      </c>
      <c r="N1526">
        <v>9</v>
      </c>
      <c r="O1526">
        <v>8</v>
      </c>
      <c r="P1526">
        <v>17</v>
      </c>
      <c r="Q1526">
        <v>8.4852813742385695</v>
      </c>
      <c r="R1526">
        <v>9</v>
      </c>
      <c r="S1526">
        <v>4</v>
      </c>
      <c r="T1526">
        <v>0</v>
      </c>
      <c r="U1526">
        <v>0</v>
      </c>
      <c r="V1526">
        <v>6</v>
      </c>
      <c r="W1526">
        <v>2.3151673805580399</v>
      </c>
      <c r="X1526" t="s">
        <v>11028</v>
      </c>
      <c r="Y1526">
        <v>1</v>
      </c>
      <c r="Z1526" t="s">
        <v>6466</v>
      </c>
      <c r="AA1526" t="s">
        <v>10081</v>
      </c>
      <c r="AB1526">
        <v>3</v>
      </c>
      <c r="AC1526" t="s">
        <v>6339</v>
      </c>
      <c r="AD1526">
        <v>130790664</v>
      </c>
      <c r="AE1526">
        <v>130790688</v>
      </c>
      <c r="AF1526"/>
      <c r="AG1526"/>
      <c r="AH1526"/>
      <c r="AI1526"/>
      <c r="AJ1526"/>
      <c r="AK1526"/>
      <c r="AL1526"/>
      <c r="AM1526"/>
      <c r="AN1526"/>
      <c r="AO1526" t="s">
        <v>6329</v>
      </c>
      <c r="AP1526" t="s">
        <v>10422</v>
      </c>
      <c r="AQ1526" t="s">
        <v>9944</v>
      </c>
      <c r="AR1526" t="s">
        <v>6271</v>
      </c>
      <c r="AS1526">
        <v>-1</v>
      </c>
      <c r="AT1526">
        <v>-1</v>
      </c>
      <c r="AU1526">
        <v>-17</v>
      </c>
      <c r="AV1526">
        <v>5</v>
      </c>
      <c r="AW1526">
        <v>5</v>
      </c>
      <c r="AX1526">
        <v>5</v>
      </c>
      <c r="AY1526" t="s">
        <v>11030</v>
      </c>
    </row>
    <row r="1527" spans="1:51" x14ac:dyDescent="0.2">
      <c r="A1527" t="s">
        <v>6198</v>
      </c>
      <c r="B1527">
        <v>6004496</v>
      </c>
      <c r="C1527">
        <v>6004498</v>
      </c>
      <c r="D1527" t="s">
        <v>11031</v>
      </c>
      <c r="E1527" t="s">
        <v>10420</v>
      </c>
      <c r="F1527">
        <v>62697</v>
      </c>
      <c r="G1527" t="s">
        <v>6198</v>
      </c>
      <c r="H1527">
        <v>6004498</v>
      </c>
      <c r="I1527" t="s">
        <v>11032</v>
      </c>
      <c r="J1527">
        <v>1</v>
      </c>
      <c r="K1527">
        <v>15</v>
      </c>
      <c r="L1527">
        <v>16</v>
      </c>
      <c r="M1527">
        <v>3.8729833462074099</v>
      </c>
      <c r="N1527">
        <v>1</v>
      </c>
      <c r="O1527">
        <v>15</v>
      </c>
      <c r="P1527">
        <v>16</v>
      </c>
      <c r="Q1527">
        <v>3.8729833462074099</v>
      </c>
      <c r="R1527">
        <v>5</v>
      </c>
      <c r="S1527">
        <v>7</v>
      </c>
      <c r="T1527">
        <v>0</v>
      </c>
      <c r="U1527">
        <v>0</v>
      </c>
      <c r="V1527">
        <v>5.9160797830996099</v>
      </c>
      <c r="W1527">
        <v>0.81649658092772603</v>
      </c>
      <c r="X1527" t="s">
        <v>11031</v>
      </c>
      <c r="Y1527">
        <v>1</v>
      </c>
      <c r="Z1527" t="s">
        <v>6198</v>
      </c>
      <c r="AA1527" t="s">
        <v>11033</v>
      </c>
      <c r="AB1527">
        <v>3</v>
      </c>
      <c r="AC1527" t="s">
        <v>6339</v>
      </c>
      <c r="AD1527">
        <v>6004490</v>
      </c>
      <c r="AE1527">
        <v>6004514</v>
      </c>
      <c r="AF1527"/>
      <c r="AG1527"/>
      <c r="AH1527"/>
      <c r="AI1527"/>
      <c r="AJ1527"/>
      <c r="AK1527"/>
      <c r="AL1527"/>
      <c r="AM1527"/>
      <c r="AN1527"/>
      <c r="AO1527" t="s">
        <v>6329</v>
      </c>
      <c r="AP1527" t="s">
        <v>10422</v>
      </c>
      <c r="AQ1527" t="s">
        <v>9944</v>
      </c>
      <c r="AR1527" t="s">
        <v>6271</v>
      </c>
      <c r="AS1527">
        <v>-1</v>
      </c>
      <c r="AT1527">
        <v>-1</v>
      </c>
      <c r="AU1527">
        <v>-16</v>
      </c>
      <c r="AV1527">
        <v>4</v>
      </c>
      <c r="AW1527">
        <v>4</v>
      </c>
      <c r="AX1527">
        <v>6</v>
      </c>
      <c r="AY1527" t="s">
        <v>11034</v>
      </c>
    </row>
    <row r="1528" spans="1:51" x14ac:dyDescent="0.2">
      <c r="A1528" t="s">
        <v>6378</v>
      </c>
      <c r="B1528">
        <v>31958116</v>
      </c>
      <c r="C1528">
        <v>31958117</v>
      </c>
      <c r="D1528" t="s">
        <v>11035</v>
      </c>
      <c r="E1528" t="s">
        <v>10420</v>
      </c>
      <c r="F1528">
        <v>140398</v>
      </c>
      <c r="G1528" t="s">
        <v>6378</v>
      </c>
      <c r="H1528">
        <v>31958117</v>
      </c>
      <c r="I1528" t="s">
        <v>11036</v>
      </c>
      <c r="J1528">
        <v>11</v>
      </c>
      <c r="K1528">
        <v>5</v>
      </c>
      <c r="L1528">
        <v>16</v>
      </c>
      <c r="M1528">
        <v>7.4161984870956603</v>
      </c>
      <c r="N1528">
        <v>11</v>
      </c>
      <c r="O1528">
        <v>5</v>
      </c>
      <c r="P1528">
        <v>16</v>
      </c>
      <c r="Q1528">
        <v>7.4161984870956603</v>
      </c>
      <c r="R1528">
        <v>4</v>
      </c>
      <c r="S1528">
        <v>9</v>
      </c>
      <c r="T1528">
        <v>0</v>
      </c>
      <c r="U1528">
        <v>0</v>
      </c>
      <c r="V1528">
        <v>6</v>
      </c>
      <c r="W1528">
        <v>0.5</v>
      </c>
      <c r="X1528" t="s">
        <v>11035</v>
      </c>
      <c r="Y1528">
        <v>1</v>
      </c>
      <c r="Z1528" t="s">
        <v>6378</v>
      </c>
      <c r="AA1528" t="s">
        <v>11037</v>
      </c>
      <c r="AB1528">
        <v>5</v>
      </c>
      <c r="AC1528" t="s">
        <v>6339</v>
      </c>
      <c r="AD1528">
        <v>31958109</v>
      </c>
      <c r="AE1528">
        <v>31958133</v>
      </c>
      <c r="AF1528"/>
      <c r="AG1528"/>
      <c r="AH1528"/>
      <c r="AI1528"/>
      <c r="AJ1528"/>
      <c r="AK1528"/>
      <c r="AL1528"/>
      <c r="AM1528"/>
      <c r="AN1528"/>
      <c r="AO1528" t="s">
        <v>6329</v>
      </c>
      <c r="AP1528" t="s">
        <v>10422</v>
      </c>
      <c r="AQ1528" t="s">
        <v>9944</v>
      </c>
      <c r="AR1528" t="s">
        <v>6271</v>
      </c>
      <c r="AS1528">
        <v>-1</v>
      </c>
      <c r="AT1528">
        <v>-1</v>
      </c>
      <c r="AU1528">
        <v>-16</v>
      </c>
      <c r="AV1528">
        <v>2</v>
      </c>
      <c r="AW1528">
        <v>2</v>
      </c>
      <c r="AX1528">
        <v>2</v>
      </c>
      <c r="AY1528" t="s">
        <v>11038</v>
      </c>
    </row>
    <row r="1529" spans="1:51" x14ac:dyDescent="0.2">
      <c r="A1529" t="s">
        <v>6194</v>
      </c>
      <c r="B1529">
        <v>42825940</v>
      </c>
      <c r="C1529">
        <v>42825942</v>
      </c>
      <c r="D1529" t="s">
        <v>10376</v>
      </c>
      <c r="E1529" t="s">
        <v>10420</v>
      </c>
      <c r="F1529">
        <v>180651</v>
      </c>
      <c r="G1529" t="s">
        <v>6194</v>
      </c>
      <c r="H1529">
        <v>42825942</v>
      </c>
      <c r="I1529" t="s">
        <v>10377</v>
      </c>
      <c r="J1529">
        <v>4</v>
      </c>
      <c r="K1529">
        <v>12</v>
      </c>
      <c r="L1529">
        <v>16</v>
      </c>
      <c r="M1529">
        <v>6.9282032302754999</v>
      </c>
      <c r="N1529">
        <v>4</v>
      </c>
      <c r="O1529">
        <v>12</v>
      </c>
      <c r="P1529">
        <v>16</v>
      </c>
      <c r="Q1529">
        <v>6.9282032302754999</v>
      </c>
      <c r="R1529">
        <v>0</v>
      </c>
      <c r="S1529">
        <v>9</v>
      </c>
      <c r="T1529">
        <v>0</v>
      </c>
      <c r="U1529">
        <v>0</v>
      </c>
      <c r="V1529">
        <v>0</v>
      </c>
      <c r="W1529">
        <v>1</v>
      </c>
      <c r="X1529" t="s">
        <v>10376</v>
      </c>
      <c r="Y1529">
        <v>1</v>
      </c>
      <c r="Z1529" t="s">
        <v>6194</v>
      </c>
      <c r="AA1529" t="s">
        <v>10081</v>
      </c>
      <c r="AB1529">
        <v>3</v>
      </c>
      <c r="AC1529" t="s">
        <v>6339</v>
      </c>
      <c r="AD1529">
        <v>42825932</v>
      </c>
      <c r="AE1529">
        <v>42825956</v>
      </c>
      <c r="AF1529"/>
      <c r="AG1529"/>
      <c r="AH1529"/>
      <c r="AI1529"/>
      <c r="AJ1529"/>
      <c r="AK1529"/>
      <c r="AL1529"/>
      <c r="AM1529"/>
      <c r="AN1529"/>
      <c r="AO1529" t="s">
        <v>6329</v>
      </c>
      <c r="AP1529" t="s">
        <v>10422</v>
      </c>
      <c r="AQ1529" t="s">
        <v>9944</v>
      </c>
      <c r="AR1529" t="s">
        <v>6271</v>
      </c>
      <c r="AS1529">
        <v>-1</v>
      </c>
      <c r="AT1529">
        <v>-1</v>
      </c>
      <c r="AU1529">
        <v>-16</v>
      </c>
      <c r="AV1529">
        <v>2</v>
      </c>
      <c r="AW1529">
        <v>2</v>
      </c>
      <c r="AX1529">
        <v>2</v>
      </c>
      <c r="AY1529" t="s">
        <v>10378</v>
      </c>
    </row>
    <row r="1530" spans="1:51" x14ac:dyDescent="0.2">
      <c r="A1530" t="s">
        <v>6245</v>
      </c>
      <c r="B1530">
        <v>18352131</v>
      </c>
      <c r="C1530">
        <v>18352140</v>
      </c>
      <c r="D1530" t="s">
        <v>11039</v>
      </c>
      <c r="E1530" t="s">
        <v>10420</v>
      </c>
      <c r="F1530">
        <v>214162</v>
      </c>
      <c r="G1530" t="s">
        <v>6245</v>
      </c>
      <c r="H1530">
        <v>18352131</v>
      </c>
      <c r="I1530" t="s">
        <v>11040</v>
      </c>
      <c r="J1530">
        <v>11</v>
      </c>
      <c r="K1530">
        <v>5</v>
      </c>
      <c r="L1530">
        <v>16</v>
      </c>
      <c r="M1530">
        <v>7.4161984870956603</v>
      </c>
      <c r="N1530">
        <v>11</v>
      </c>
      <c r="O1530">
        <v>5</v>
      </c>
      <c r="P1530">
        <v>16</v>
      </c>
      <c r="Q1530">
        <v>7.4161984870956603</v>
      </c>
      <c r="R1530">
        <v>4</v>
      </c>
      <c r="S1530">
        <v>11</v>
      </c>
      <c r="T1530">
        <v>0</v>
      </c>
      <c r="U1530">
        <v>0</v>
      </c>
      <c r="V1530">
        <v>6.6332495807107996</v>
      </c>
      <c r="W1530">
        <v>3.05941170815567</v>
      </c>
      <c r="X1530" t="s">
        <v>11039</v>
      </c>
      <c r="Y1530">
        <v>1</v>
      </c>
      <c r="Z1530" t="s">
        <v>6245</v>
      </c>
      <c r="AA1530" t="s">
        <v>10081</v>
      </c>
      <c r="AB1530">
        <v>3</v>
      </c>
      <c r="AC1530" t="s">
        <v>6328</v>
      </c>
      <c r="AD1530">
        <v>18352116</v>
      </c>
      <c r="AE1530">
        <v>18352140</v>
      </c>
      <c r="AF1530"/>
      <c r="AG1530"/>
      <c r="AH1530"/>
      <c r="AI1530"/>
      <c r="AJ1530"/>
      <c r="AK1530"/>
      <c r="AL1530"/>
      <c r="AM1530"/>
      <c r="AN1530"/>
      <c r="AO1530" t="s">
        <v>6329</v>
      </c>
      <c r="AP1530" t="s">
        <v>10422</v>
      </c>
      <c r="AQ1530" t="s">
        <v>9944</v>
      </c>
      <c r="AR1530" t="s">
        <v>6271</v>
      </c>
      <c r="AS1530">
        <v>-1</v>
      </c>
      <c r="AT1530">
        <v>-1</v>
      </c>
      <c r="AU1530">
        <v>-16</v>
      </c>
      <c r="AV1530">
        <v>5</v>
      </c>
      <c r="AW1530">
        <v>5</v>
      </c>
      <c r="AX1530">
        <v>5</v>
      </c>
      <c r="AY1530" t="s">
        <v>8074</v>
      </c>
    </row>
    <row r="1531" spans="1:51" x14ac:dyDescent="0.2">
      <c r="A1531" t="s">
        <v>6577</v>
      </c>
      <c r="B1531">
        <v>43608119</v>
      </c>
      <c r="C1531">
        <v>43608122</v>
      </c>
      <c r="D1531" t="s">
        <v>11041</v>
      </c>
      <c r="E1531" t="s">
        <v>10420</v>
      </c>
      <c r="F1531">
        <v>320105</v>
      </c>
      <c r="G1531" t="s">
        <v>6577</v>
      </c>
      <c r="H1531">
        <v>43608121</v>
      </c>
      <c r="I1531" t="s">
        <v>11042</v>
      </c>
      <c r="J1531">
        <v>5</v>
      </c>
      <c r="K1531">
        <v>11</v>
      </c>
      <c r="L1531">
        <v>16</v>
      </c>
      <c r="M1531">
        <v>7.4161984870956603</v>
      </c>
      <c r="N1531">
        <v>5</v>
      </c>
      <c r="O1531">
        <v>11</v>
      </c>
      <c r="P1531">
        <v>16</v>
      </c>
      <c r="Q1531">
        <v>7.4161984870956603</v>
      </c>
      <c r="R1531">
        <v>1</v>
      </c>
      <c r="S1531">
        <v>6</v>
      </c>
      <c r="T1531">
        <v>3</v>
      </c>
      <c r="U1531">
        <v>0</v>
      </c>
      <c r="V1531">
        <v>2.4494897427831699</v>
      </c>
      <c r="W1531">
        <v>1.2472191289246399</v>
      </c>
      <c r="X1531" t="s">
        <v>11041</v>
      </c>
      <c r="Y1531">
        <v>1</v>
      </c>
      <c r="Z1531" t="s">
        <v>6577</v>
      </c>
      <c r="AA1531" t="s">
        <v>10712</v>
      </c>
      <c r="AB1531">
        <v>3</v>
      </c>
      <c r="AC1531" t="s">
        <v>6328</v>
      </c>
      <c r="AD1531">
        <v>43608104</v>
      </c>
      <c r="AE1531">
        <v>43608128</v>
      </c>
      <c r="AF1531"/>
      <c r="AG1531"/>
      <c r="AH1531"/>
      <c r="AI1531"/>
      <c r="AJ1531"/>
      <c r="AK1531"/>
      <c r="AL1531"/>
      <c r="AM1531"/>
      <c r="AN1531"/>
      <c r="AO1531" t="s">
        <v>6329</v>
      </c>
      <c r="AP1531" t="s">
        <v>10422</v>
      </c>
      <c r="AQ1531" t="s">
        <v>9944</v>
      </c>
      <c r="AR1531" t="s">
        <v>6271</v>
      </c>
      <c r="AS1531">
        <v>-1</v>
      </c>
      <c r="AT1531">
        <v>-1</v>
      </c>
      <c r="AU1531">
        <v>-16</v>
      </c>
      <c r="AV1531">
        <v>3</v>
      </c>
      <c r="AW1531">
        <v>3</v>
      </c>
      <c r="AX1531">
        <v>3</v>
      </c>
      <c r="AY1531" t="s">
        <v>11043</v>
      </c>
    </row>
    <row r="1532" spans="1:51" x14ac:dyDescent="0.2">
      <c r="A1532" t="s">
        <v>6198</v>
      </c>
      <c r="B1532">
        <v>38788569</v>
      </c>
      <c r="C1532">
        <v>38788576</v>
      </c>
      <c r="D1532" t="s">
        <v>11044</v>
      </c>
      <c r="E1532" t="s">
        <v>10420</v>
      </c>
      <c r="F1532">
        <v>65861</v>
      </c>
      <c r="G1532" t="s">
        <v>6198</v>
      </c>
      <c r="H1532">
        <v>38788576</v>
      </c>
      <c r="I1532" t="s">
        <v>11045</v>
      </c>
      <c r="J1532">
        <v>0</v>
      </c>
      <c r="K1532">
        <v>15</v>
      </c>
      <c r="L1532">
        <v>15</v>
      </c>
      <c r="M1532">
        <v>0</v>
      </c>
      <c r="N1532">
        <v>0</v>
      </c>
      <c r="O1532">
        <v>15</v>
      </c>
      <c r="P1532">
        <v>15</v>
      </c>
      <c r="Q1532">
        <v>0</v>
      </c>
      <c r="R1532">
        <v>3</v>
      </c>
      <c r="S1532">
        <v>10</v>
      </c>
      <c r="T1532">
        <v>0</v>
      </c>
      <c r="U1532">
        <v>0</v>
      </c>
      <c r="V1532">
        <v>5.4772255750516603</v>
      </c>
      <c r="W1532">
        <v>2.6809513236909002</v>
      </c>
      <c r="X1532" t="s">
        <v>11044</v>
      </c>
      <c r="Y1532">
        <v>1</v>
      </c>
      <c r="Z1532" t="s">
        <v>6198</v>
      </c>
      <c r="AA1532" t="s">
        <v>10081</v>
      </c>
      <c r="AB1532">
        <v>3</v>
      </c>
      <c r="AC1532" t="s">
        <v>6339</v>
      </c>
      <c r="AD1532">
        <v>38788566</v>
      </c>
      <c r="AE1532">
        <v>38788590</v>
      </c>
      <c r="AF1532"/>
      <c r="AG1532"/>
      <c r="AH1532"/>
      <c r="AI1532"/>
      <c r="AJ1532"/>
      <c r="AK1532"/>
      <c r="AL1532"/>
      <c r="AM1532"/>
      <c r="AN1532"/>
      <c r="AO1532" t="s">
        <v>6329</v>
      </c>
      <c r="AP1532" t="s">
        <v>10422</v>
      </c>
      <c r="AQ1532" t="s">
        <v>9944</v>
      </c>
      <c r="AR1532" t="s">
        <v>6271</v>
      </c>
      <c r="AS1532">
        <v>-1</v>
      </c>
      <c r="AT1532">
        <v>-1</v>
      </c>
      <c r="AU1532">
        <v>-15</v>
      </c>
      <c r="AV1532">
        <v>4</v>
      </c>
      <c r="AW1532">
        <v>4</v>
      </c>
      <c r="AX1532">
        <v>4</v>
      </c>
      <c r="AY1532" t="s">
        <v>11046</v>
      </c>
    </row>
    <row r="1533" spans="1:51" x14ac:dyDescent="0.2">
      <c r="A1533" t="s">
        <v>6262</v>
      </c>
      <c r="B1533">
        <v>29601168</v>
      </c>
      <c r="C1533">
        <v>29601173</v>
      </c>
      <c r="D1533" t="s">
        <v>11047</v>
      </c>
      <c r="E1533" t="s">
        <v>10420</v>
      </c>
      <c r="F1533">
        <v>131682</v>
      </c>
      <c r="G1533" t="s">
        <v>6262</v>
      </c>
      <c r="H1533">
        <v>29601173</v>
      </c>
      <c r="I1533" t="s">
        <v>11048</v>
      </c>
      <c r="J1533">
        <v>10</v>
      </c>
      <c r="K1533">
        <v>5</v>
      </c>
      <c r="L1533">
        <v>15</v>
      </c>
      <c r="M1533">
        <v>7.0710678118654702</v>
      </c>
      <c r="N1533">
        <v>10</v>
      </c>
      <c r="O1533">
        <v>5</v>
      </c>
      <c r="P1533">
        <v>15</v>
      </c>
      <c r="Q1533">
        <v>7.0710678118654702</v>
      </c>
      <c r="R1533">
        <v>3</v>
      </c>
      <c r="S1533">
        <v>5</v>
      </c>
      <c r="T1533">
        <v>0</v>
      </c>
      <c r="U1533">
        <v>0</v>
      </c>
      <c r="V1533">
        <v>3.8729833462074099</v>
      </c>
      <c r="W1533">
        <v>2.1602468994692798</v>
      </c>
      <c r="X1533" t="s">
        <v>11047</v>
      </c>
      <c r="Y1533">
        <v>1</v>
      </c>
      <c r="Z1533" t="s">
        <v>6262</v>
      </c>
      <c r="AA1533" t="s">
        <v>11049</v>
      </c>
      <c r="AB1533">
        <v>3</v>
      </c>
      <c r="AC1533" t="s">
        <v>6339</v>
      </c>
      <c r="AD1533">
        <v>29601165</v>
      </c>
      <c r="AE1533">
        <v>29601189</v>
      </c>
      <c r="AF1533"/>
      <c r="AG1533"/>
      <c r="AH1533"/>
      <c r="AI1533"/>
      <c r="AJ1533"/>
      <c r="AK1533"/>
      <c r="AL1533"/>
      <c r="AM1533"/>
      <c r="AN1533"/>
      <c r="AO1533" t="s">
        <v>6329</v>
      </c>
      <c r="AP1533" t="s">
        <v>10422</v>
      </c>
      <c r="AQ1533" t="s">
        <v>9944</v>
      </c>
      <c r="AR1533" t="s">
        <v>6271</v>
      </c>
      <c r="AS1533">
        <v>-1</v>
      </c>
      <c r="AT1533">
        <v>-1</v>
      </c>
      <c r="AU1533">
        <v>-15</v>
      </c>
      <c r="AV1533">
        <v>3</v>
      </c>
      <c r="AW1533">
        <v>3</v>
      </c>
      <c r="AX1533">
        <v>3</v>
      </c>
      <c r="AY1533" t="s">
        <v>11050</v>
      </c>
    </row>
    <row r="1534" spans="1:51" x14ac:dyDescent="0.2">
      <c r="A1534" t="s">
        <v>6221</v>
      </c>
      <c r="B1534">
        <v>188224704</v>
      </c>
      <c r="C1534">
        <v>188224707</v>
      </c>
      <c r="D1534" t="s">
        <v>11051</v>
      </c>
      <c r="E1534" t="s">
        <v>10420</v>
      </c>
      <c r="F1534">
        <v>23236</v>
      </c>
      <c r="G1534" t="s">
        <v>6221</v>
      </c>
      <c r="H1534">
        <v>188224707</v>
      </c>
      <c r="I1534" t="s">
        <v>11052</v>
      </c>
      <c r="J1534">
        <v>12</v>
      </c>
      <c r="K1534">
        <v>3</v>
      </c>
      <c r="L1534">
        <v>15</v>
      </c>
      <c r="M1534">
        <v>6</v>
      </c>
      <c r="N1534">
        <v>12</v>
      </c>
      <c r="O1534">
        <v>3</v>
      </c>
      <c r="P1534">
        <v>15</v>
      </c>
      <c r="Q1534">
        <v>6</v>
      </c>
      <c r="R1534">
        <v>7</v>
      </c>
      <c r="S1534">
        <v>1</v>
      </c>
      <c r="T1534">
        <v>1</v>
      </c>
      <c r="U1534">
        <v>0</v>
      </c>
      <c r="V1534">
        <v>2.6457513110645898</v>
      </c>
      <c r="W1534">
        <v>1.2472191289246399</v>
      </c>
      <c r="X1534" t="s">
        <v>11051</v>
      </c>
      <c r="Y1534">
        <v>1</v>
      </c>
      <c r="Z1534" t="s">
        <v>6221</v>
      </c>
      <c r="AA1534" t="s">
        <v>11053</v>
      </c>
      <c r="AB1534">
        <v>3</v>
      </c>
      <c r="AC1534" t="s">
        <v>6328</v>
      </c>
      <c r="AD1534">
        <v>188224689</v>
      </c>
      <c r="AE1534">
        <v>188224713</v>
      </c>
      <c r="AF1534"/>
      <c r="AG1534"/>
      <c r="AH1534"/>
      <c r="AI1534"/>
      <c r="AJ1534"/>
      <c r="AK1534"/>
      <c r="AL1534"/>
      <c r="AM1534"/>
      <c r="AN1534"/>
      <c r="AO1534" t="s">
        <v>6329</v>
      </c>
      <c r="AP1534" t="s">
        <v>10422</v>
      </c>
      <c r="AQ1534" t="s">
        <v>9944</v>
      </c>
      <c r="AR1534" t="s">
        <v>6271</v>
      </c>
      <c r="AS1534">
        <v>-1</v>
      </c>
      <c r="AT1534">
        <v>-1</v>
      </c>
      <c r="AU1534">
        <v>-15</v>
      </c>
      <c r="AV1534">
        <v>3</v>
      </c>
      <c r="AW1534">
        <v>3</v>
      </c>
      <c r="AX1534">
        <v>3</v>
      </c>
      <c r="AY1534" t="s">
        <v>11054</v>
      </c>
    </row>
    <row r="1535" spans="1:51" x14ac:dyDescent="0.2">
      <c r="A1535" t="s">
        <v>6221</v>
      </c>
      <c r="B1535">
        <v>200043064</v>
      </c>
      <c r="C1535">
        <v>200043065</v>
      </c>
      <c r="D1535" t="s">
        <v>11055</v>
      </c>
      <c r="E1535" t="s">
        <v>10420</v>
      </c>
      <c r="F1535">
        <v>24497</v>
      </c>
      <c r="G1535" t="s">
        <v>6221</v>
      </c>
      <c r="H1535">
        <v>200043064</v>
      </c>
      <c r="I1535" t="s">
        <v>11056</v>
      </c>
      <c r="J1535">
        <v>15</v>
      </c>
      <c r="K1535">
        <v>0</v>
      </c>
      <c r="L1535">
        <v>15</v>
      </c>
      <c r="M1535">
        <v>0</v>
      </c>
      <c r="N1535">
        <v>15</v>
      </c>
      <c r="O1535">
        <v>0</v>
      </c>
      <c r="P1535">
        <v>15</v>
      </c>
      <c r="Q1535">
        <v>0</v>
      </c>
      <c r="R1535">
        <v>10</v>
      </c>
      <c r="S1535">
        <v>1</v>
      </c>
      <c r="T1535">
        <v>0</v>
      </c>
      <c r="U1535">
        <v>0</v>
      </c>
      <c r="V1535">
        <v>3.1622776601683702</v>
      </c>
      <c r="W1535">
        <v>0.5</v>
      </c>
      <c r="X1535" t="s">
        <v>11055</v>
      </c>
      <c r="Y1535">
        <v>1</v>
      </c>
      <c r="Z1535" t="s">
        <v>6221</v>
      </c>
      <c r="AA1535" t="s">
        <v>11057</v>
      </c>
      <c r="AB1535">
        <v>5</v>
      </c>
      <c r="AC1535" t="s">
        <v>6339</v>
      </c>
      <c r="AD1535">
        <v>200043057</v>
      </c>
      <c r="AE1535">
        <v>200043081</v>
      </c>
      <c r="AF1535"/>
      <c r="AG1535"/>
      <c r="AH1535"/>
      <c r="AI1535"/>
      <c r="AJ1535"/>
      <c r="AK1535"/>
      <c r="AL1535"/>
      <c r="AM1535"/>
      <c r="AN1535"/>
      <c r="AO1535" t="s">
        <v>6329</v>
      </c>
      <c r="AP1535" t="s">
        <v>10422</v>
      </c>
      <c r="AQ1535" t="s">
        <v>9944</v>
      </c>
      <c r="AR1535" t="s">
        <v>6271</v>
      </c>
      <c r="AS1535">
        <v>-1</v>
      </c>
      <c r="AT1535">
        <v>-1</v>
      </c>
      <c r="AU1535">
        <v>-15</v>
      </c>
      <c r="AV1535">
        <v>2</v>
      </c>
      <c r="AW1535">
        <v>2</v>
      </c>
      <c r="AX1535">
        <v>2</v>
      </c>
      <c r="AY1535" t="s">
        <v>11058</v>
      </c>
    </row>
    <row r="1536" spans="1:51" x14ac:dyDescent="0.2">
      <c r="A1536" t="s">
        <v>6436</v>
      </c>
      <c r="B1536">
        <v>16683019</v>
      </c>
      <c r="C1536">
        <v>16683020</v>
      </c>
      <c r="D1536" t="s">
        <v>11059</v>
      </c>
      <c r="E1536" t="s">
        <v>10420</v>
      </c>
      <c r="F1536">
        <v>181310</v>
      </c>
      <c r="G1536" t="s">
        <v>6436</v>
      </c>
      <c r="H1536">
        <v>16683020</v>
      </c>
      <c r="I1536" t="s">
        <v>11032</v>
      </c>
      <c r="J1536">
        <v>4</v>
      </c>
      <c r="K1536">
        <v>11</v>
      </c>
      <c r="L1536">
        <v>15</v>
      </c>
      <c r="M1536">
        <v>6.6332495807107996</v>
      </c>
      <c r="N1536">
        <v>4</v>
      </c>
      <c r="O1536">
        <v>11</v>
      </c>
      <c r="P1536">
        <v>15</v>
      </c>
      <c r="Q1536">
        <v>6.6332495807107996</v>
      </c>
      <c r="R1536">
        <v>6</v>
      </c>
      <c r="S1536">
        <v>4</v>
      </c>
      <c r="T1536">
        <v>0</v>
      </c>
      <c r="U1536">
        <v>0</v>
      </c>
      <c r="V1536">
        <v>4.8989794855663504</v>
      </c>
      <c r="W1536">
        <v>0.5</v>
      </c>
      <c r="X1536" t="s">
        <v>11059</v>
      </c>
      <c r="Y1536">
        <v>1</v>
      </c>
      <c r="Z1536" t="s">
        <v>6436</v>
      </c>
      <c r="AA1536" t="s">
        <v>11033</v>
      </c>
      <c r="AB1536">
        <v>3</v>
      </c>
      <c r="AC1536" t="s">
        <v>6339</v>
      </c>
      <c r="AD1536">
        <v>16683012</v>
      </c>
      <c r="AE1536">
        <v>16683036</v>
      </c>
      <c r="AF1536"/>
      <c r="AG1536"/>
      <c r="AH1536"/>
      <c r="AI1536"/>
      <c r="AJ1536"/>
      <c r="AK1536"/>
      <c r="AL1536"/>
      <c r="AM1536"/>
      <c r="AN1536"/>
      <c r="AO1536" t="s">
        <v>6329</v>
      </c>
      <c r="AP1536" t="s">
        <v>10422</v>
      </c>
      <c r="AQ1536" t="s">
        <v>9944</v>
      </c>
      <c r="AR1536" t="s">
        <v>6271</v>
      </c>
      <c r="AS1536">
        <v>-1</v>
      </c>
      <c r="AT1536">
        <v>-1</v>
      </c>
      <c r="AU1536">
        <v>-15</v>
      </c>
      <c r="AV1536">
        <v>2</v>
      </c>
      <c r="AW1536">
        <v>2</v>
      </c>
      <c r="AX1536">
        <v>2</v>
      </c>
      <c r="AY1536" t="s">
        <v>11060</v>
      </c>
    </row>
    <row r="1537" spans="1:51" x14ac:dyDescent="0.2">
      <c r="A1537" t="s">
        <v>6204</v>
      </c>
      <c r="B1537">
        <v>179499756</v>
      </c>
      <c r="C1537">
        <v>179499759</v>
      </c>
      <c r="D1537" t="s">
        <v>11061</v>
      </c>
      <c r="E1537" t="s">
        <v>10420</v>
      </c>
      <c r="F1537">
        <v>162475</v>
      </c>
      <c r="G1537" t="s">
        <v>6204</v>
      </c>
      <c r="H1537">
        <v>179499759</v>
      </c>
      <c r="I1537" t="s">
        <v>11062</v>
      </c>
      <c r="J1537">
        <v>1</v>
      </c>
      <c r="K1537">
        <v>14</v>
      </c>
      <c r="L1537">
        <v>15</v>
      </c>
      <c r="M1537">
        <v>3.74165738677394</v>
      </c>
      <c r="N1537">
        <v>1</v>
      </c>
      <c r="O1537">
        <v>14</v>
      </c>
      <c r="P1537">
        <v>15</v>
      </c>
      <c r="Q1537">
        <v>3.74165738677394</v>
      </c>
      <c r="R1537">
        <v>4</v>
      </c>
      <c r="S1537">
        <v>7</v>
      </c>
      <c r="T1537">
        <v>0</v>
      </c>
      <c r="U1537">
        <v>0</v>
      </c>
      <c r="V1537">
        <v>5.2915026221291797</v>
      </c>
      <c r="W1537">
        <v>1.5</v>
      </c>
      <c r="X1537" t="s">
        <v>11061</v>
      </c>
      <c r="Y1537">
        <v>1</v>
      </c>
      <c r="Z1537" t="s">
        <v>6204</v>
      </c>
      <c r="AA1537" t="s">
        <v>10126</v>
      </c>
      <c r="AB1537">
        <v>3</v>
      </c>
      <c r="AC1537" t="s">
        <v>6339</v>
      </c>
      <c r="AD1537">
        <v>179499749</v>
      </c>
      <c r="AE1537">
        <v>179499773</v>
      </c>
      <c r="AF1537"/>
      <c r="AG1537"/>
      <c r="AH1537"/>
      <c r="AI1537"/>
      <c r="AJ1537"/>
      <c r="AK1537"/>
      <c r="AL1537"/>
      <c r="AM1537"/>
      <c r="AN1537"/>
      <c r="AO1537" t="s">
        <v>6329</v>
      </c>
      <c r="AP1537" t="s">
        <v>10422</v>
      </c>
      <c r="AQ1537" t="s">
        <v>9944</v>
      </c>
      <c r="AR1537" t="s">
        <v>6271</v>
      </c>
      <c r="AS1537">
        <v>-1</v>
      </c>
      <c r="AT1537">
        <v>-1</v>
      </c>
      <c r="AU1537">
        <v>-15</v>
      </c>
      <c r="AV1537">
        <v>2</v>
      </c>
      <c r="AW1537">
        <v>2</v>
      </c>
      <c r="AX1537">
        <v>2</v>
      </c>
      <c r="AY1537" t="s">
        <v>11063</v>
      </c>
    </row>
    <row r="1538" spans="1:51" x14ac:dyDescent="0.2">
      <c r="A1538" t="s">
        <v>6204</v>
      </c>
      <c r="B1538">
        <v>181966347</v>
      </c>
      <c r="C1538">
        <v>181966350</v>
      </c>
      <c r="D1538" t="s">
        <v>11064</v>
      </c>
      <c r="E1538" t="s">
        <v>10420</v>
      </c>
      <c r="F1538">
        <v>162739</v>
      </c>
      <c r="G1538" t="s">
        <v>6204</v>
      </c>
      <c r="H1538">
        <v>181966347</v>
      </c>
      <c r="I1538" t="s">
        <v>11065</v>
      </c>
      <c r="J1538">
        <v>12</v>
      </c>
      <c r="K1538">
        <v>3</v>
      </c>
      <c r="L1538">
        <v>15</v>
      </c>
      <c r="M1538">
        <v>6</v>
      </c>
      <c r="N1538">
        <v>12</v>
      </c>
      <c r="O1538">
        <v>3</v>
      </c>
      <c r="P1538">
        <v>15</v>
      </c>
      <c r="Q1538">
        <v>6</v>
      </c>
      <c r="R1538">
        <v>3</v>
      </c>
      <c r="S1538">
        <v>8</v>
      </c>
      <c r="T1538">
        <v>0</v>
      </c>
      <c r="U1538">
        <v>0</v>
      </c>
      <c r="V1538">
        <v>4.8989794855663504</v>
      </c>
      <c r="W1538">
        <v>1.2472191289246399</v>
      </c>
      <c r="X1538" t="s">
        <v>11064</v>
      </c>
      <c r="Y1538">
        <v>1</v>
      </c>
      <c r="Z1538" t="s">
        <v>6204</v>
      </c>
      <c r="AA1538" t="s">
        <v>10712</v>
      </c>
      <c r="AB1538">
        <v>3</v>
      </c>
      <c r="AC1538" t="s">
        <v>6328</v>
      </c>
      <c r="AD1538">
        <v>181966332</v>
      </c>
      <c r="AE1538">
        <v>181966356</v>
      </c>
      <c r="AF1538"/>
      <c r="AG1538"/>
      <c r="AH1538"/>
      <c r="AI1538"/>
      <c r="AJ1538"/>
      <c r="AK1538"/>
      <c r="AL1538"/>
      <c r="AM1538"/>
      <c r="AN1538"/>
      <c r="AO1538" t="s">
        <v>6329</v>
      </c>
      <c r="AP1538" t="s">
        <v>10422</v>
      </c>
      <c r="AQ1538" t="s">
        <v>9944</v>
      </c>
      <c r="AR1538" t="s">
        <v>6271</v>
      </c>
      <c r="AS1538">
        <v>-1</v>
      </c>
      <c r="AT1538">
        <v>-1</v>
      </c>
      <c r="AU1538">
        <v>-15</v>
      </c>
      <c r="AV1538">
        <v>3</v>
      </c>
      <c r="AW1538">
        <v>3</v>
      </c>
      <c r="AX1538">
        <v>3</v>
      </c>
      <c r="AY1538" t="s">
        <v>11066</v>
      </c>
    </row>
    <row r="1539" spans="1:51" x14ac:dyDescent="0.2">
      <c r="A1539" t="s">
        <v>6212</v>
      </c>
      <c r="B1539">
        <v>153391927</v>
      </c>
      <c r="C1539">
        <v>153391930</v>
      </c>
      <c r="D1539" t="s">
        <v>11067</v>
      </c>
      <c r="E1539" t="s">
        <v>10420</v>
      </c>
      <c r="F1539">
        <v>208009</v>
      </c>
      <c r="G1539" t="s">
        <v>6212</v>
      </c>
      <c r="H1539">
        <v>153391927</v>
      </c>
      <c r="I1539" t="s">
        <v>11068</v>
      </c>
      <c r="J1539">
        <v>12</v>
      </c>
      <c r="K1539">
        <v>3</v>
      </c>
      <c r="L1539">
        <v>15</v>
      </c>
      <c r="M1539">
        <v>6</v>
      </c>
      <c r="N1539">
        <v>12</v>
      </c>
      <c r="O1539">
        <v>3</v>
      </c>
      <c r="P1539">
        <v>15</v>
      </c>
      <c r="Q1539">
        <v>6</v>
      </c>
      <c r="R1539">
        <v>1</v>
      </c>
      <c r="S1539">
        <v>10</v>
      </c>
      <c r="T1539">
        <v>0</v>
      </c>
      <c r="U1539">
        <v>0</v>
      </c>
      <c r="V1539">
        <v>3.1622776601683702</v>
      </c>
      <c r="W1539">
        <v>1.11803398874989</v>
      </c>
      <c r="X1539" t="s">
        <v>11067</v>
      </c>
      <c r="Y1539">
        <v>1</v>
      </c>
      <c r="Z1539" t="s">
        <v>6212</v>
      </c>
      <c r="AA1539" t="s">
        <v>10081</v>
      </c>
      <c r="AB1539">
        <v>3</v>
      </c>
      <c r="AC1539" t="s">
        <v>6328</v>
      </c>
      <c r="AD1539">
        <v>153391912</v>
      </c>
      <c r="AE1539">
        <v>153391936</v>
      </c>
      <c r="AF1539"/>
      <c r="AG1539"/>
      <c r="AH1539"/>
      <c r="AI1539"/>
      <c r="AJ1539"/>
      <c r="AK1539"/>
      <c r="AL1539"/>
      <c r="AM1539"/>
      <c r="AN1539"/>
      <c r="AO1539" t="s">
        <v>6329</v>
      </c>
      <c r="AP1539" t="s">
        <v>10422</v>
      </c>
      <c r="AQ1539" t="s">
        <v>9944</v>
      </c>
      <c r="AR1539" t="s">
        <v>6271</v>
      </c>
      <c r="AS1539">
        <v>-1</v>
      </c>
      <c r="AT1539">
        <v>-1</v>
      </c>
      <c r="AU1539">
        <v>-15</v>
      </c>
      <c r="AV1539">
        <v>4</v>
      </c>
      <c r="AW1539">
        <v>4</v>
      </c>
      <c r="AX1539">
        <v>4</v>
      </c>
      <c r="AY1539" t="s">
        <v>11069</v>
      </c>
    </row>
    <row r="1540" spans="1:51" x14ac:dyDescent="0.2">
      <c r="A1540" t="s">
        <v>6245</v>
      </c>
      <c r="B1540">
        <v>76777635</v>
      </c>
      <c r="C1540">
        <v>76777642</v>
      </c>
      <c r="D1540" t="s">
        <v>11070</v>
      </c>
      <c r="E1540" t="s">
        <v>10420</v>
      </c>
      <c r="F1540">
        <v>218946</v>
      </c>
      <c r="G1540" t="s">
        <v>6245</v>
      </c>
      <c r="H1540">
        <v>76777641</v>
      </c>
      <c r="I1540" t="s">
        <v>11071</v>
      </c>
      <c r="J1540">
        <v>0</v>
      </c>
      <c r="K1540">
        <v>15</v>
      </c>
      <c r="L1540">
        <v>15</v>
      </c>
      <c r="M1540">
        <v>0</v>
      </c>
      <c r="N1540">
        <v>0</v>
      </c>
      <c r="O1540">
        <v>15</v>
      </c>
      <c r="P1540">
        <v>15</v>
      </c>
      <c r="Q1540">
        <v>0</v>
      </c>
      <c r="R1540">
        <v>1</v>
      </c>
      <c r="S1540">
        <v>9</v>
      </c>
      <c r="T1540">
        <v>0</v>
      </c>
      <c r="U1540">
        <v>1</v>
      </c>
      <c r="V1540">
        <v>3</v>
      </c>
      <c r="W1540">
        <v>3.0912061651652301</v>
      </c>
      <c r="X1540" t="s">
        <v>11070</v>
      </c>
      <c r="Y1540">
        <v>1</v>
      </c>
      <c r="Z1540" t="s">
        <v>6245</v>
      </c>
      <c r="AA1540" t="s">
        <v>10364</v>
      </c>
      <c r="AB1540">
        <v>3</v>
      </c>
      <c r="AC1540" t="s">
        <v>6328</v>
      </c>
      <c r="AD1540">
        <v>76777624</v>
      </c>
      <c r="AE1540">
        <v>76777648</v>
      </c>
      <c r="AF1540"/>
      <c r="AG1540"/>
      <c r="AH1540"/>
      <c r="AI1540"/>
      <c r="AJ1540"/>
      <c r="AK1540"/>
      <c r="AL1540"/>
      <c r="AM1540"/>
      <c r="AN1540"/>
      <c r="AO1540" t="s">
        <v>6329</v>
      </c>
      <c r="AP1540" t="s">
        <v>10422</v>
      </c>
      <c r="AQ1540" t="s">
        <v>9944</v>
      </c>
      <c r="AR1540" t="s">
        <v>6271</v>
      </c>
      <c r="AS1540">
        <v>-1</v>
      </c>
      <c r="AT1540">
        <v>-1</v>
      </c>
      <c r="AU1540">
        <v>-15</v>
      </c>
      <c r="AV1540">
        <v>3</v>
      </c>
      <c r="AW1540">
        <v>3</v>
      </c>
      <c r="AX1540">
        <v>3</v>
      </c>
      <c r="AY1540" t="s">
        <v>11072</v>
      </c>
    </row>
    <row r="1541" spans="1:51" x14ac:dyDescent="0.2">
      <c r="A1541" t="s">
        <v>6577</v>
      </c>
      <c r="B1541">
        <v>115144412</v>
      </c>
      <c r="C1541">
        <v>115144422</v>
      </c>
      <c r="D1541" t="s">
        <v>11073</v>
      </c>
      <c r="E1541" t="s">
        <v>10420</v>
      </c>
      <c r="F1541">
        <v>327851</v>
      </c>
      <c r="G1541" t="s">
        <v>6577</v>
      </c>
      <c r="H1541">
        <v>115144422</v>
      </c>
      <c r="I1541" t="s">
        <v>11074</v>
      </c>
      <c r="J1541">
        <v>7</v>
      </c>
      <c r="K1541">
        <v>8</v>
      </c>
      <c r="L1541">
        <v>15</v>
      </c>
      <c r="M1541">
        <v>7.48331477354788</v>
      </c>
      <c r="N1541">
        <v>7</v>
      </c>
      <c r="O1541">
        <v>8</v>
      </c>
      <c r="P1541">
        <v>15</v>
      </c>
      <c r="Q1541">
        <v>7.48331477354788</v>
      </c>
      <c r="R1541">
        <v>4</v>
      </c>
      <c r="S1541">
        <v>6</v>
      </c>
      <c r="T1541">
        <v>0</v>
      </c>
      <c r="U1541">
        <v>1</v>
      </c>
      <c r="V1541">
        <v>4.8989794855663504</v>
      </c>
      <c r="W1541">
        <v>3.6968455021364699</v>
      </c>
      <c r="X1541" t="s">
        <v>11073</v>
      </c>
      <c r="Y1541">
        <v>1</v>
      </c>
      <c r="Z1541" t="s">
        <v>6577</v>
      </c>
      <c r="AA1541" t="s">
        <v>11026</v>
      </c>
      <c r="AB1541">
        <v>3</v>
      </c>
      <c r="AC1541" t="s">
        <v>6339</v>
      </c>
      <c r="AD1541">
        <v>115144412</v>
      </c>
      <c r="AE1541">
        <v>115144436</v>
      </c>
      <c r="AF1541"/>
      <c r="AG1541"/>
      <c r="AH1541"/>
      <c r="AI1541"/>
      <c r="AJ1541"/>
      <c r="AK1541"/>
      <c r="AL1541"/>
      <c r="AM1541"/>
      <c r="AN1541"/>
      <c r="AO1541" t="s">
        <v>6329</v>
      </c>
      <c r="AP1541" t="s">
        <v>10422</v>
      </c>
      <c r="AQ1541" t="s">
        <v>9944</v>
      </c>
      <c r="AR1541" t="s">
        <v>6271</v>
      </c>
      <c r="AS1541">
        <v>-1</v>
      </c>
      <c r="AT1541">
        <v>-1</v>
      </c>
      <c r="AU1541">
        <v>-15</v>
      </c>
      <c r="AV1541">
        <v>6</v>
      </c>
      <c r="AW1541">
        <v>6</v>
      </c>
      <c r="AX1541">
        <v>6</v>
      </c>
      <c r="AY1541" t="s">
        <v>11075</v>
      </c>
    </row>
    <row r="1542" spans="1:51" x14ac:dyDescent="0.2">
      <c r="A1542" t="s">
        <v>6577</v>
      </c>
      <c r="B1542">
        <v>116599119</v>
      </c>
      <c r="C1542">
        <v>116599123</v>
      </c>
      <c r="D1542" t="s">
        <v>11076</v>
      </c>
      <c r="E1542" t="s">
        <v>10420</v>
      </c>
      <c r="F1542">
        <v>328065</v>
      </c>
      <c r="G1542" t="s">
        <v>6577</v>
      </c>
      <c r="H1542">
        <v>116599122</v>
      </c>
      <c r="I1542" t="s">
        <v>11077</v>
      </c>
      <c r="J1542">
        <v>3</v>
      </c>
      <c r="K1542">
        <v>12</v>
      </c>
      <c r="L1542">
        <v>15</v>
      </c>
      <c r="M1542">
        <v>6</v>
      </c>
      <c r="N1542">
        <v>3</v>
      </c>
      <c r="O1542">
        <v>12</v>
      </c>
      <c r="P1542">
        <v>15</v>
      </c>
      <c r="Q1542">
        <v>6</v>
      </c>
      <c r="R1542">
        <v>4</v>
      </c>
      <c r="S1542">
        <v>5</v>
      </c>
      <c r="T1542">
        <v>0</v>
      </c>
      <c r="U1542">
        <v>2</v>
      </c>
      <c r="V1542">
        <v>4.4721359549995796</v>
      </c>
      <c r="W1542">
        <v>1.41421356237309</v>
      </c>
      <c r="X1542" t="s">
        <v>11076</v>
      </c>
      <c r="Y1542">
        <v>1</v>
      </c>
      <c r="Z1542" t="s">
        <v>6577</v>
      </c>
      <c r="AA1542" t="s">
        <v>10184</v>
      </c>
      <c r="AB1542">
        <v>3</v>
      </c>
      <c r="AC1542" t="s">
        <v>6328</v>
      </c>
      <c r="AD1542">
        <v>116599105</v>
      </c>
      <c r="AE1542">
        <v>116599129</v>
      </c>
      <c r="AF1542"/>
      <c r="AG1542"/>
      <c r="AH1542"/>
      <c r="AI1542"/>
      <c r="AJ1542"/>
      <c r="AK1542"/>
      <c r="AL1542"/>
      <c r="AM1542"/>
      <c r="AN1542"/>
      <c r="AO1542" t="s">
        <v>6329</v>
      </c>
      <c r="AP1542" t="s">
        <v>10422</v>
      </c>
      <c r="AQ1542" t="s">
        <v>9944</v>
      </c>
      <c r="AR1542" t="s">
        <v>6271</v>
      </c>
      <c r="AS1542">
        <v>-1</v>
      </c>
      <c r="AT1542">
        <v>-1</v>
      </c>
      <c r="AU1542">
        <v>-15</v>
      </c>
      <c r="AV1542">
        <v>5</v>
      </c>
      <c r="AW1542">
        <v>6</v>
      </c>
      <c r="AX1542">
        <v>6</v>
      </c>
      <c r="AY1542" t="s">
        <v>11078</v>
      </c>
    </row>
    <row r="1543" spans="1:51" x14ac:dyDescent="0.2">
      <c r="A1543" t="s">
        <v>6224</v>
      </c>
      <c r="B1543">
        <v>41683434</v>
      </c>
      <c r="C1543">
        <v>41683437</v>
      </c>
      <c r="D1543" t="s">
        <v>11079</v>
      </c>
      <c r="E1543" t="s">
        <v>10420</v>
      </c>
      <c r="F1543">
        <v>93919</v>
      </c>
      <c r="G1543" t="s">
        <v>6224</v>
      </c>
      <c r="H1543">
        <v>41683435</v>
      </c>
      <c r="I1543" t="s">
        <v>11080</v>
      </c>
      <c r="J1543">
        <v>11</v>
      </c>
      <c r="K1543">
        <v>3</v>
      </c>
      <c r="L1543">
        <v>14</v>
      </c>
      <c r="M1543">
        <v>5.7445626465380197</v>
      </c>
      <c r="N1543">
        <v>11</v>
      </c>
      <c r="O1543">
        <v>3</v>
      </c>
      <c r="P1543">
        <v>14</v>
      </c>
      <c r="Q1543">
        <v>5.7445626465380197</v>
      </c>
      <c r="R1543">
        <v>3</v>
      </c>
      <c r="S1543">
        <v>9</v>
      </c>
      <c r="T1543">
        <v>0</v>
      </c>
      <c r="U1543">
        <v>0</v>
      </c>
      <c r="V1543">
        <v>5.1961524227066302</v>
      </c>
      <c r="W1543">
        <v>1.2472191289246399</v>
      </c>
      <c r="X1543" t="s">
        <v>11079</v>
      </c>
      <c r="Y1543">
        <v>1</v>
      </c>
      <c r="Z1543" t="s">
        <v>6224</v>
      </c>
      <c r="AA1543" t="s">
        <v>11081</v>
      </c>
      <c r="AB1543">
        <v>4</v>
      </c>
      <c r="AC1543" t="s">
        <v>6339</v>
      </c>
      <c r="AD1543">
        <v>41683427</v>
      </c>
      <c r="AE1543">
        <v>41683451</v>
      </c>
      <c r="AF1543"/>
      <c r="AG1543"/>
      <c r="AH1543"/>
      <c r="AI1543"/>
      <c r="AJ1543"/>
      <c r="AK1543"/>
      <c r="AL1543"/>
      <c r="AM1543"/>
      <c r="AN1543"/>
      <c r="AO1543" t="s">
        <v>6329</v>
      </c>
      <c r="AP1543" t="s">
        <v>10422</v>
      </c>
      <c r="AQ1543" t="s">
        <v>9944</v>
      </c>
      <c r="AR1543" t="s">
        <v>6271</v>
      </c>
      <c r="AS1543">
        <v>-1</v>
      </c>
      <c r="AT1543">
        <v>-1</v>
      </c>
      <c r="AU1543">
        <v>-14</v>
      </c>
      <c r="AV1543">
        <v>3</v>
      </c>
      <c r="AW1543">
        <v>3</v>
      </c>
      <c r="AX1543">
        <v>3</v>
      </c>
      <c r="AY1543" t="s">
        <v>11082</v>
      </c>
    </row>
    <row r="1544" spans="1:51" x14ac:dyDescent="0.2">
      <c r="A1544" t="s">
        <v>6262</v>
      </c>
      <c r="B1544">
        <v>38676181</v>
      </c>
      <c r="C1544">
        <v>38676187</v>
      </c>
      <c r="D1544" t="s">
        <v>11083</v>
      </c>
      <c r="E1544" t="s">
        <v>10420</v>
      </c>
      <c r="F1544">
        <v>133589</v>
      </c>
      <c r="G1544" t="s">
        <v>6262</v>
      </c>
      <c r="H1544">
        <v>38676181</v>
      </c>
      <c r="I1544" t="s">
        <v>11084</v>
      </c>
      <c r="J1544">
        <v>11</v>
      </c>
      <c r="K1544">
        <v>3</v>
      </c>
      <c r="L1544">
        <v>14</v>
      </c>
      <c r="M1544">
        <v>5.7445626465380197</v>
      </c>
      <c r="N1544">
        <v>11</v>
      </c>
      <c r="O1544">
        <v>3</v>
      </c>
      <c r="P1544">
        <v>14</v>
      </c>
      <c r="Q1544">
        <v>5.7445626465380197</v>
      </c>
      <c r="R1544">
        <v>2</v>
      </c>
      <c r="S1544">
        <v>6</v>
      </c>
      <c r="T1544">
        <v>1</v>
      </c>
      <c r="U1544">
        <v>0</v>
      </c>
      <c r="V1544">
        <v>3.4641016151377499</v>
      </c>
      <c r="W1544">
        <v>2.6246692913372698</v>
      </c>
      <c r="X1544" t="s">
        <v>11083</v>
      </c>
      <c r="Y1544">
        <v>1</v>
      </c>
      <c r="Z1544" t="s">
        <v>6262</v>
      </c>
      <c r="AA1544" t="s">
        <v>11085</v>
      </c>
      <c r="AB1544">
        <v>2</v>
      </c>
      <c r="AC1544" t="s">
        <v>6328</v>
      </c>
      <c r="AD1544">
        <v>38676164</v>
      </c>
      <c r="AE1544">
        <v>38676188</v>
      </c>
      <c r="AF1544"/>
      <c r="AG1544"/>
      <c r="AH1544"/>
      <c r="AI1544"/>
      <c r="AJ1544"/>
      <c r="AK1544"/>
      <c r="AL1544"/>
      <c r="AM1544"/>
      <c r="AN1544"/>
      <c r="AO1544" t="s">
        <v>6329</v>
      </c>
      <c r="AP1544" t="s">
        <v>10422</v>
      </c>
      <c r="AQ1544" t="s">
        <v>9944</v>
      </c>
      <c r="AR1544" t="s">
        <v>6271</v>
      </c>
      <c r="AS1544">
        <v>-1</v>
      </c>
      <c r="AT1544">
        <v>-1</v>
      </c>
      <c r="AU1544">
        <v>-14</v>
      </c>
      <c r="AV1544">
        <v>3</v>
      </c>
      <c r="AW1544">
        <v>3</v>
      </c>
      <c r="AX1544">
        <v>3</v>
      </c>
      <c r="AY1544" t="s">
        <v>11086</v>
      </c>
    </row>
    <row r="1545" spans="1:51" x14ac:dyDescent="0.2">
      <c r="A1545" t="s">
        <v>6204</v>
      </c>
      <c r="B1545">
        <v>158076786</v>
      </c>
      <c r="C1545">
        <v>158076789</v>
      </c>
      <c r="D1545" t="s">
        <v>11087</v>
      </c>
      <c r="E1545" t="s">
        <v>10420</v>
      </c>
      <c r="F1545">
        <v>160070</v>
      </c>
      <c r="G1545" t="s">
        <v>6204</v>
      </c>
      <c r="H1545">
        <v>158076789</v>
      </c>
      <c r="I1545" t="s">
        <v>11088</v>
      </c>
      <c r="J1545">
        <v>0</v>
      </c>
      <c r="K1545">
        <v>14</v>
      </c>
      <c r="L1545">
        <v>14</v>
      </c>
      <c r="M1545">
        <v>0</v>
      </c>
      <c r="N1545">
        <v>0</v>
      </c>
      <c r="O1545">
        <v>14</v>
      </c>
      <c r="P1545">
        <v>14</v>
      </c>
      <c r="Q1545">
        <v>0</v>
      </c>
      <c r="R1545">
        <v>6</v>
      </c>
      <c r="S1545">
        <v>6</v>
      </c>
      <c r="T1545">
        <v>0</v>
      </c>
      <c r="U1545">
        <v>0</v>
      </c>
      <c r="V1545">
        <v>6</v>
      </c>
      <c r="W1545">
        <v>1.5</v>
      </c>
      <c r="X1545" t="s">
        <v>11087</v>
      </c>
      <c r="Y1545">
        <v>1</v>
      </c>
      <c r="Z1545" t="s">
        <v>6204</v>
      </c>
      <c r="AA1545" t="s">
        <v>10081</v>
      </c>
      <c r="AB1545">
        <v>3</v>
      </c>
      <c r="AC1545" t="s">
        <v>6339</v>
      </c>
      <c r="AD1545">
        <v>158076779</v>
      </c>
      <c r="AE1545">
        <v>158076803</v>
      </c>
      <c r="AF1545"/>
      <c r="AG1545"/>
      <c r="AH1545"/>
      <c r="AI1545"/>
      <c r="AJ1545"/>
      <c r="AK1545"/>
      <c r="AL1545"/>
      <c r="AM1545"/>
      <c r="AN1545"/>
      <c r="AO1545" t="s">
        <v>6329</v>
      </c>
      <c r="AP1545" t="s">
        <v>10422</v>
      </c>
      <c r="AQ1545" t="s">
        <v>9944</v>
      </c>
      <c r="AR1545" t="s">
        <v>6271</v>
      </c>
      <c r="AS1545">
        <v>-1</v>
      </c>
      <c r="AT1545">
        <v>-1</v>
      </c>
      <c r="AU1545">
        <v>-14</v>
      </c>
      <c r="AV1545">
        <v>2</v>
      </c>
      <c r="AW1545">
        <v>2</v>
      </c>
      <c r="AX1545">
        <v>2</v>
      </c>
      <c r="AY1545" t="s">
        <v>11089</v>
      </c>
    </row>
    <row r="1546" spans="1:51" x14ac:dyDescent="0.2">
      <c r="A1546" t="s">
        <v>6204</v>
      </c>
      <c r="B1546">
        <v>226920430</v>
      </c>
      <c r="C1546">
        <v>226920433</v>
      </c>
      <c r="D1546" t="s">
        <v>11090</v>
      </c>
      <c r="E1546" t="s">
        <v>10420</v>
      </c>
      <c r="F1546">
        <v>167523</v>
      </c>
      <c r="G1546" t="s">
        <v>6204</v>
      </c>
      <c r="H1546">
        <v>226920433</v>
      </c>
      <c r="I1546" t="s">
        <v>11091</v>
      </c>
      <c r="J1546">
        <v>4</v>
      </c>
      <c r="K1546">
        <v>10</v>
      </c>
      <c r="L1546">
        <v>14</v>
      </c>
      <c r="M1546">
        <v>6.3245553203367502</v>
      </c>
      <c r="N1546">
        <v>4</v>
      </c>
      <c r="O1546">
        <v>10</v>
      </c>
      <c r="P1546">
        <v>14</v>
      </c>
      <c r="Q1546">
        <v>6.3245553203367502</v>
      </c>
      <c r="R1546">
        <v>7</v>
      </c>
      <c r="S1546">
        <v>3</v>
      </c>
      <c r="T1546">
        <v>1</v>
      </c>
      <c r="U1546">
        <v>0</v>
      </c>
      <c r="V1546">
        <v>4.5825756949558398</v>
      </c>
      <c r="W1546">
        <v>1.2472191289246399</v>
      </c>
      <c r="X1546" t="s">
        <v>11090</v>
      </c>
      <c r="Y1546">
        <v>1</v>
      </c>
      <c r="Z1546" t="s">
        <v>6204</v>
      </c>
      <c r="AA1546" t="s">
        <v>10081</v>
      </c>
      <c r="AB1546">
        <v>3</v>
      </c>
      <c r="AC1546" t="s">
        <v>6328</v>
      </c>
      <c r="AD1546">
        <v>226920415</v>
      </c>
      <c r="AE1546">
        <v>226920439</v>
      </c>
      <c r="AF1546"/>
      <c r="AG1546"/>
      <c r="AH1546"/>
      <c r="AI1546"/>
      <c r="AJ1546"/>
      <c r="AK1546"/>
      <c r="AL1546"/>
      <c r="AM1546"/>
      <c r="AN1546"/>
      <c r="AO1546" t="s">
        <v>6329</v>
      </c>
      <c r="AP1546" t="s">
        <v>10422</v>
      </c>
      <c r="AQ1546" t="s">
        <v>9944</v>
      </c>
      <c r="AR1546" t="s">
        <v>6271</v>
      </c>
      <c r="AS1546">
        <v>-1</v>
      </c>
      <c r="AT1546">
        <v>-1</v>
      </c>
      <c r="AU1546">
        <v>-14</v>
      </c>
      <c r="AV1546">
        <v>3</v>
      </c>
      <c r="AW1546">
        <v>3</v>
      </c>
      <c r="AX1546">
        <v>3</v>
      </c>
      <c r="AY1546" t="s">
        <v>11092</v>
      </c>
    </row>
    <row r="1547" spans="1:51" x14ac:dyDescent="0.2">
      <c r="A1547" t="s">
        <v>6212</v>
      </c>
      <c r="B1547">
        <v>16755552</v>
      </c>
      <c r="C1547">
        <v>16755555</v>
      </c>
      <c r="D1547" t="s">
        <v>11093</v>
      </c>
      <c r="E1547" t="s">
        <v>10420</v>
      </c>
      <c r="F1547">
        <v>189763</v>
      </c>
      <c r="G1547" t="s">
        <v>6212</v>
      </c>
      <c r="H1547">
        <v>16755552</v>
      </c>
      <c r="I1547" t="s">
        <v>11094</v>
      </c>
      <c r="J1547">
        <v>11</v>
      </c>
      <c r="K1547">
        <v>3</v>
      </c>
      <c r="L1547">
        <v>14</v>
      </c>
      <c r="M1547">
        <v>5.7445626465380197</v>
      </c>
      <c r="N1547">
        <v>11</v>
      </c>
      <c r="O1547">
        <v>3</v>
      </c>
      <c r="P1547">
        <v>14</v>
      </c>
      <c r="Q1547">
        <v>5.7445626465380197</v>
      </c>
      <c r="R1547">
        <v>2</v>
      </c>
      <c r="S1547">
        <v>6</v>
      </c>
      <c r="T1547">
        <v>0</v>
      </c>
      <c r="U1547">
        <v>0</v>
      </c>
      <c r="V1547">
        <v>3.4641016151377499</v>
      </c>
      <c r="W1547">
        <v>1.2472191289246399</v>
      </c>
      <c r="X1547" t="s">
        <v>11093</v>
      </c>
      <c r="Y1547">
        <v>1</v>
      </c>
      <c r="Z1547" t="s">
        <v>6212</v>
      </c>
      <c r="AA1547" t="s">
        <v>10081</v>
      </c>
      <c r="AB1547">
        <v>3</v>
      </c>
      <c r="AC1547" t="s">
        <v>6328</v>
      </c>
      <c r="AD1547">
        <v>16755537</v>
      </c>
      <c r="AE1547">
        <v>16755561</v>
      </c>
      <c r="AF1547"/>
      <c r="AG1547"/>
      <c r="AH1547"/>
      <c r="AI1547"/>
      <c r="AJ1547"/>
      <c r="AK1547"/>
      <c r="AL1547"/>
      <c r="AM1547"/>
      <c r="AN1547"/>
      <c r="AO1547" t="s">
        <v>6329</v>
      </c>
      <c r="AP1547" t="s">
        <v>10422</v>
      </c>
      <c r="AQ1547" t="s">
        <v>9944</v>
      </c>
      <c r="AR1547" t="s">
        <v>6271</v>
      </c>
      <c r="AS1547">
        <v>-1</v>
      </c>
      <c r="AT1547">
        <v>-1</v>
      </c>
      <c r="AU1547">
        <v>-14</v>
      </c>
      <c r="AV1547">
        <v>3</v>
      </c>
      <c r="AW1547">
        <v>3</v>
      </c>
      <c r="AX1547">
        <v>3</v>
      </c>
      <c r="AY1547" t="s">
        <v>11095</v>
      </c>
    </row>
    <row r="1548" spans="1:51" x14ac:dyDescent="0.2">
      <c r="A1548" t="s">
        <v>6245</v>
      </c>
      <c r="B1548">
        <v>187804442</v>
      </c>
      <c r="C1548">
        <v>187804446</v>
      </c>
      <c r="D1548" t="s">
        <v>11096</v>
      </c>
      <c r="E1548" t="s">
        <v>10420</v>
      </c>
      <c r="F1548">
        <v>230048</v>
      </c>
      <c r="G1548" t="s">
        <v>6245</v>
      </c>
      <c r="H1548">
        <v>187804442</v>
      </c>
      <c r="I1548" t="s">
        <v>11097</v>
      </c>
      <c r="J1548">
        <v>9</v>
      </c>
      <c r="K1548">
        <v>5</v>
      </c>
      <c r="L1548">
        <v>14</v>
      </c>
      <c r="M1548">
        <v>6.7082039324993596</v>
      </c>
      <c r="N1548">
        <v>9</v>
      </c>
      <c r="O1548">
        <v>5</v>
      </c>
      <c r="P1548">
        <v>14</v>
      </c>
      <c r="Q1548">
        <v>6.7082039324993596</v>
      </c>
      <c r="R1548">
        <v>10</v>
      </c>
      <c r="S1548">
        <v>2</v>
      </c>
      <c r="T1548">
        <v>1</v>
      </c>
      <c r="U1548">
        <v>0</v>
      </c>
      <c r="V1548">
        <v>4.4721359549995796</v>
      </c>
      <c r="W1548">
        <v>1.58113883008418</v>
      </c>
      <c r="X1548" t="s">
        <v>11096</v>
      </c>
      <c r="Y1548">
        <v>1</v>
      </c>
      <c r="Z1548" t="s">
        <v>6245</v>
      </c>
      <c r="AA1548" t="s">
        <v>10126</v>
      </c>
      <c r="AB1548">
        <v>3</v>
      </c>
      <c r="AC1548" t="s">
        <v>6339</v>
      </c>
      <c r="AD1548">
        <v>187804435</v>
      </c>
      <c r="AE1548">
        <v>187804459</v>
      </c>
      <c r="AF1548"/>
      <c r="AG1548"/>
      <c r="AH1548"/>
      <c r="AI1548"/>
      <c r="AJ1548"/>
      <c r="AK1548"/>
      <c r="AL1548"/>
      <c r="AM1548"/>
      <c r="AN1548"/>
      <c r="AO1548" t="s">
        <v>6329</v>
      </c>
      <c r="AP1548" t="s">
        <v>10422</v>
      </c>
      <c r="AQ1548" t="s">
        <v>9944</v>
      </c>
      <c r="AR1548" t="s">
        <v>6271</v>
      </c>
      <c r="AS1548">
        <v>-1</v>
      </c>
      <c r="AT1548">
        <v>-1</v>
      </c>
      <c r="AU1548">
        <v>-14</v>
      </c>
      <c r="AV1548">
        <v>4</v>
      </c>
      <c r="AW1548">
        <v>5</v>
      </c>
      <c r="AX1548">
        <v>5</v>
      </c>
      <c r="AY1548" t="s">
        <v>11098</v>
      </c>
    </row>
    <row r="1549" spans="1:51" x14ac:dyDescent="0.2">
      <c r="A1549" t="s">
        <v>6466</v>
      </c>
      <c r="B1549">
        <v>111430429</v>
      </c>
      <c r="C1549">
        <v>111430434</v>
      </c>
      <c r="D1549" t="s">
        <v>11099</v>
      </c>
      <c r="E1549" t="s">
        <v>10420</v>
      </c>
      <c r="F1549">
        <v>240849</v>
      </c>
      <c r="G1549" t="s">
        <v>6466</v>
      </c>
      <c r="H1549">
        <v>111430430</v>
      </c>
      <c r="I1549" t="s">
        <v>11100</v>
      </c>
      <c r="J1549">
        <v>7</v>
      </c>
      <c r="K1549">
        <v>7</v>
      </c>
      <c r="L1549">
        <v>14</v>
      </c>
      <c r="M1549">
        <v>7</v>
      </c>
      <c r="N1549">
        <v>7</v>
      </c>
      <c r="O1549">
        <v>7</v>
      </c>
      <c r="P1549">
        <v>14</v>
      </c>
      <c r="Q1549">
        <v>7</v>
      </c>
      <c r="R1549">
        <v>1</v>
      </c>
      <c r="S1549">
        <v>8</v>
      </c>
      <c r="T1549">
        <v>1</v>
      </c>
      <c r="U1549">
        <v>1</v>
      </c>
      <c r="V1549">
        <v>2.8284271247461898</v>
      </c>
      <c r="W1549">
        <v>1.7078251276599301</v>
      </c>
      <c r="X1549" t="s">
        <v>11099</v>
      </c>
      <c r="Y1549">
        <v>1</v>
      </c>
      <c r="Z1549" t="s">
        <v>6466</v>
      </c>
      <c r="AA1549" t="s">
        <v>10893</v>
      </c>
      <c r="AB1549">
        <v>4</v>
      </c>
      <c r="AC1549" t="s">
        <v>6339</v>
      </c>
      <c r="AD1549">
        <v>111430422</v>
      </c>
      <c r="AE1549">
        <v>111430446</v>
      </c>
      <c r="AF1549"/>
      <c r="AG1549"/>
      <c r="AH1549"/>
      <c r="AI1549"/>
      <c r="AJ1549"/>
      <c r="AK1549"/>
      <c r="AL1549"/>
      <c r="AM1549"/>
      <c r="AN1549"/>
      <c r="AO1549" t="s">
        <v>6329</v>
      </c>
      <c r="AP1549" t="s">
        <v>10422</v>
      </c>
      <c r="AQ1549" t="s">
        <v>9944</v>
      </c>
      <c r="AR1549" t="s">
        <v>6271</v>
      </c>
      <c r="AS1549">
        <v>-1</v>
      </c>
      <c r="AT1549">
        <v>-1</v>
      </c>
      <c r="AU1549">
        <v>-14</v>
      </c>
      <c r="AV1549">
        <v>6</v>
      </c>
      <c r="AW1549">
        <v>6</v>
      </c>
      <c r="AX1549">
        <v>6</v>
      </c>
      <c r="AY1549" t="s">
        <v>11101</v>
      </c>
    </row>
    <row r="1550" spans="1:51" x14ac:dyDescent="0.2">
      <c r="A1550" t="s">
        <v>6400</v>
      </c>
      <c r="B1550">
        <v>105414486</v>
      </c>
      <c r="C1550">
        <v>105414488</v>
      </c>
      <c r="D1550" t="s">
        <v>11102</v>
      </c>
      <c r="E1550" t="s">
        <v>10420</v>
      </c>
      <c r="F1550">
        <v>261619</v>
      </c>
      <c r="G1550" t="s">
        <v>6400</v>
      </c>
      <c r="H1550">
        <v>105414486</v>
      </c>
      <c r="I1550" t="s">
        <v>11103</v>
      </c>
      <c r="J1550">
        <v>1</v>
      </c>
      <c r="K1550">
        <v>13</v>
      </c>
      <c r="L1550">
        <v>14</v>
      </c>
      <c r="M1550">
        <v>3.6055512754639798</v>
      </c>
      <c r="N1550">
        <v>1</v>
      </c>
      <c r="O1550">
        <v>13</v>
      </c>
      <c r="P1550">
        <v>14</v>
      </c>
      <c r="Q1550">
        <v>3.6055512754639798</v>
      </c>
      <c r="R1550">
        <v>7</v>
      </c>
      <c r="S1550">
        <v>5</v>
      </c>
      <c r="T1550">
        <v>1</v>
      </c>
      <c r="U1550">
        <v>0</v>
      </c>
      <c r="V1550">
        <v>5.9160797830996099</v>
      </c>
      <c r="W1550">
        <v>0.81649658092772603</v>
      </c>
      <c r="X1550" t="s">
        <v>11102</v>
      </c>
      <c r="Y1550">
        <v>1</v>
      </c>
      <c r="Z1550" t="s">
        <v>6400</v>
      </c>
      <c r="AA1550" t="s">
        <v>10081</v>
      </c>
      <c r="AB1550">
        <v>3</v>
      </c>
      <c r="AC1550" t="s">
        <v>6339</v>
      </c>
      <c r="AD1550">
        <v>105414478</v>
      </c>
      <c r="AE1550">
        <v>105414502</v>
      </c>
      <c r="AF1550"/>
      <c r="AG1550"/>
      <c r="AH1550"/>
      <c r="AI1550"/>
      <c r="AJ1550"/>
      <c r="AK1550"/>
      <c r="AL1550"/>
      <c r="AM1550"/>
      <c r="AN1550"/>
      <c r="AO1550" t="s">
        <v>6329</v>
      </c>
      <c r="AP1550" t="s">
        <v>10422</v>
      </c>
      <c r="AQ1550" t="s">
        <v>9944</v>
      </c>
      <c r="AR1550" t="s">
        <v>6271</v>
      </c>
      <c r="AS1550">
        <v>-1</v>
      </c>
      <c r="AT1550">
        <v>-1</v>
      </c>
      <c r="AU1550">
        <v>-14</v>
      </c>
      <c r="AV1550">
        <v>3</v>
      </c>
      <c r="AW1550">
        <v>3</v>
      </c>
      <c r="AX1550">
        <v>3</v>
      </c>
      <c r="AY1550" t="s">
        <v>11104</v>
      </c>
    </row>
    <row r="1551" spans="1:51" x14ac:dyDescent="0.2">
      <c r="A1551" t="s">
        <v>6251</v>
      </c>
      <c r="B1551">
        <v>38637308</v>
      </c>
      <c r="C1551">
        <v>38637312</v>
      </c>
      <c r="D1551" t="s">
        <v>11105</v>
      </c>
      <c r="E1551" t="s">
        <v>10420</v>
      </c>
      <c r="F1551">
        <v>51437</v>
      </c>
      <c r="G1551" t="s">
        <v>6251</v>
      </c>
      <c r="H1551">
        <v>38637308</v>
      </c>
      <c r="I1551" t="s">
        <v>11106</v>
      </c>
      <c r="J1551">
        <v>12</v>
      </c>
      <c r="K1551">
        <v>1</v>
      </c>
      <c r="L1551">
        <v>13</v>
      </c>
      <c r="M1551">
        <v>3.4641016151377499</v>
      </c>
      <c r="N1551">
        <v>12</v>
      </c>
      <c r="O1551">
        <v>1</v>
      </c>
      <c r="P1551">
        <v>13</v>
      </c>
      <c r="Q1551">
        <v>3.4641016151377499</v>
      </c>
      <c r="R1551">
        <v>0</v>
      </c>
      <c r="S1551">
        <v>10</v>
      </c>
      <c r="T1551">
        <v>0</v>
      </c>
      <c r="U1551">
        <v>0</v>
      </c>
      <c r="V1551">
        <v>0</v>
      </c>
      <c r="W1551">
        <v>1.4790199457749</v>
      </c>
      <c r="X1551" t="s">
        <v>11105</v>
      </c>
      <c r="Y1551">
        <v>1</v>
      </c>
      <c r="Z1551" t="s">
        <v>6251</v>
      </c>
      <c r="AA1551" t="s">
        <v>10081</v>
      </c>
      <c r="AB1551">
        <v>3</v>
      </c>
      <c r="AC1551" t="s">
        <v>6328</v>
      </c>
      <c r="AD1551">
        <v>38637293</v>
      </c>
      <c r="AE1551">
        <v>38637317</v>
      </c>
      <c r="AF1551"/>
      <c r="AG1551"/>
      <c r="AH1551"/>
      <c r="AI1551"/>
      <c r="AJ1551"/>
      <c r="AK1551"/>
      <c r="AL1551"/>
      <c r="AM1551"/>
      <c r="AN1551"/>
      <c r="AO1551" t="s">
        <v>6329</v>
      </c>
      <c r="AP1551" t="s">
        <v>10422</v>
      </c>
      <c r="AQ1551" t="s">
        <v>9944</v>
      </c>
      <c r="AR1551" t="s">
        <v>6271</v>
      </c>
      <c r="AS1551">
        <v>-1</v>
      </c>
      <c r="AT1551">
        <v>-1</v>
      </c>
      <c r="AU1551">
        <v>-13</v>
      </c>
      <c r="AV1551">
        <v>4</v>
      </c>
      <c r="AW1551">
        <v>4</v>
      </c>
      <c r="AX1551">
        <v>4</v>
      </c>
      <c r="AY1551" t="s">
        <v>11107</v>
      </c>
    </row>
    <row r="1552" spans="1:51" x14ac:dyDescent="0.2">
      <c r="A1552" t="s">
        <v>6582</v>
      </c>
      <c r="B1552">
        <v>88670123</v>
      </c>
      <c r="C1552">
        <v>88670126</v>
      </c>
      <c r="D1552" t="s">
        <v>10227</v>
      </c>
      <c r="E1552" t="s">
        <v>10420</v>
      </c>
      <c r="F1552">
        <v>108008</v>
      </c>
      <c r="G1552" t="s">
        <v>6582</v>
      </c>
      <c r="H1552">
        <v>88670126</v>
      </c>
      <c r="I1552" t="s">
        <v>11108</v>
      </c>
      <c r="J1552">
        <v>2</v>
      </c>
      <c r="K1552">
        <v>11</v>
      </c>
      <c r="L1552">
        <v>13</v>
      </c>
      <c r="M1552">
        <v>4.6904157598234297</v>
      </c>
      <c r="N1552">
        <v>2</v>
      </c>
      <c r="O1552">
        <v>11</v>
      </c>
      <c r="P1552">
        <v>13</v>
      </c>
      <c r="Q1552">
        <v>4.6904157598234297</v>
      </c>
      <c r="R1552">
        <v>1</v>
      </c>
      <c r="S1552">
        <v>10</v>
      </c>
      <c r="T1552">
        <v>0</v>
      </c>
      <c r="U1552">
        <v>0</v>
      </c>
      <c r="V1552">
        <v>3.1622776601683702</v>
      </c>
      <c r="W1552">
        <v>1.2472191289246399</v>
      </c>
      <c r="X1552" t="s">
        <v>10227</v>
      </c>
      <c r="Y1552">
        <v>1</v>
      </c>
      <c r="Z1552" t="s">
        <v>6582</v>
      </c>
      <c r="AA1552" t="s">
        <v>10229</v>
      </c>
      <c r="AB1552">
        <v>3</v>
      </c>
      <c r="AC1552" t="s">
        <v>6339</v>
      </c>
      <c r="AD1552">
        <v>88670116</v>
      </c>
      <c r="AE1552">
        <v>88670140</v>
      </c>
      <c r="AF1552"/>
      <c r="AG1552"/>
      <c r="AH1552"/>
      <c r="AI1552"/>
      <c r="AJ1552"/>
      <c r="AK1552"/>
      <c r="AL1552"/>
      <c r="AM1552"/>
      <c r="AN1552"/>
      <c r="AO1552" t="s">
        <v>6329</v>
      </c>
      <c r="AP1552" t="s">
        <v>10422</v>
      </c>
      <c r="AQ1552" t="s">
        <v>9944</v>
      </c>
      <c r="AR1552" t="s">
        <v>6271</v>
      </c>
      <c r="AS1552">
        <v>-1</v>
      </c>
      <c r="AT1552">
        <v>-1</v>
      </c>
      <c r="AU1552">
        <v>-13</v>
      </c>
      <c r="AV1552">
        <v>4</v>
      </c>
      <c r="AW1552">
        <v>4</v>
      </c>
      <c r="AX1552">
        <v>5</v>
      </c>
      <c r="AY1552" t="s">
        <v>10230</v>
      </c>
    </row>
    <row r="1553" spans="1:51" x14ac:dyDescent="0.2">
      <c r="A1553" t="s">
        <v>6204</v>
      </c>
      <c r="B1553">
        <v>179611084</v>
      </c>
      <c r="C1553">
        <v>179611087</v>
      </c>
      <c r="D1553" t="s">
        <v>11109</v>
      </c>
      <c r="E1553" t="s">
        <v>10420</v>
      </c>
      <c r="F1553">
        <v>162495</v>
      </c>
      <c r="G1553" t="s">
        <v>6204</v>
      </c>
      <c r="H1553">
        <v>179611087</v>
      </c>
      <c r="I1553" t="s">
        <v>11110</v>
      </c>
      <c r="J1553">
        <v>7</v>
      </c>
      <c r="K1553">
        <v>6</v>
      </c>
      <c r="L1553">
        <v>13</v>
      </c>
      <c r="M1553">
        <v>6.4807406984078604</v>
      </c>
      <c r="N1553">
        <v>7</v>
      </c>
      <c r="O1553">
        <v>6</v>
      </c>
      <c r="P1553">
        <v>13</v>
      </c>
      <c r="Q1553">
        <v>6.4807406984078604</v>
      </c>
      <c r="R1553">
        <v>5</v>
      </c>
      <c r="S1553">
        <v>3</v>
      </c>
      <c r="T1553">
        <v>1</v>
      </c>
      <c r="U1553">
        <v>0</v>
      </c>
      <c r="V1553">
        <v>3.8729833462074099</v>
      </c>
      <c r="W1553">
        <v>1.2472191289246399</v>
      </c>
      <c r="X1553" t="s">
        <v>11109</v>
      </c>
      <c r="Y1553">
        <v>1</v>
      </c>
      <c r="Z1553" t="s">
        <v>6204</v>
      </c>
      <c r="AA1553" t="s">
        <v>10081</v>
      </c>
      <c r="AB1553">
        <v>3</v>
      </c>
      <c r="AC1553" t="s">
        <v>6328</v>
      </c>
      <c r="AD1553">
        <v>179611069</v>
      </c>
      <c r="AE1553">
        <v>179611093</v>
      </c>
      <c r="AF1553"/>
      <c r="AG1553"/>
      <c r="AH1553"/>
      <c r="AI1553"/>
      <c r="AJ1553"/>
      <c r="AK1553"/>
      <c r="AL1553"/>
      <c r="AM1553"/>
      <c r="AN1553"/>
      <c r="AO1553" t="s">
        <v>6329</v>
      </c>
      <c r="AP1553" t="s">
        <v>10422</v>
      </c>
      <c r="AQ1553" t="s">
        <v>9944</v>
      </c>
      <c r="AR1553" t="s">
        <v>6271</v>
      </c>
      <c r="AS1553">
        <v>-1</v>
      </c>
      <c r="AT1553">
        <v>-1</v>
      </c>
      <c r="AU1553">
        <v>-13</v>
      </c>
      <c r="AV1553">
        <v>5</v>
      </c>
      <c r="AW1553">
        <v>5</v>
      </c>
      <c r="AX1553">
        <v>5</v>
      </c>
      <c r="AY1553" t="s">
        <v>11111</v>
      </c>
    </row>
    <row r="1554" spans="1:51" x14ac:dyDescent="0.2">
      <c r="A1554" t="s">
        <v>6212</v>
      </c>
      <c r="B1554">
        <v>135682296</v>
      </c>
      <c r="C1554">
        <v>135682299</v>
      </c>
      <c r="D1554" t="s">
        <v>11112</v>
      </c>
      <c r="E1554" t="s">
        <v>10420</v>
      </c>
      <c r="F1554">
        <v>205989</v>
      </c>
      <c r="G1554" t="s">
        <v>6212</v>
      </c>
      <c r="H1554">
        <v>135682299</v>
      </c>
      <c r="I1554" t="s">
        <v>10313</v>
      </c>
      <c r="J1554">
        <v>2</v>
      </c>
      <c r="K1554">
        <v>11</v>
      </c>
      <c r="L1554">
        <v>13</v>
      </c>
      <c r="M1554">
        <v>4.6904157598234297</v>
      </c>
      <c r="N1554">
        <v>2</v>
      </c>
      <c r="O1554">
        <v>11</v>
      </c>
      <c r="P1554">
        <v>13</v>
      </c>
      <c r="Q1554">
        <v>4.6904157598234297</v>
      </c>
      <c r="R1554">
        <v>3</v>
      </c>
      <c r="S1554">
        <v>4</v>
      </c>
      <c r="T1554">
        <v>0</v>
      </c>
      <c r="U1554">
        <v>0</v>
      </c>
      <c r="V1554">
        <v>3.4641016151377499</v>
      </c>
      <c r="W1554">
        <v>1.5</v>
      </c>
      <c r="X1554" t="s">
        <v>11112</v>
      </c>
      <c r="Y1554">
        <v>1</v>
      </c>
      <c r="Z1554" t="s">
        <v>6212</v>
      </c>
      <c r="AA1554" t="s">
        <v>10314</v>
      </c>
      <c r="AB1554">
        <v>3</v>
      </c>
      <c r="AC1554" t="s">
        <v>6339</v>
      </c>
      <c r="AD1554">
        <v>135682289</v>
      </c>
      <c r="AE1554">
        <v>135682313</v>
      </c>
      <c r="AF1554"/>
      <c r="AG1554"/>
      <c r="AH1554"/>
      <c r="AI1554"/>
      <c r="AJ1554"/>
      <c r="AK1554"/>
      <c r="AL1554"/>
      <c r="AM1554"/>
      <c r="AN1554"/>
      <c r="AO1554" t="s">
        <v>6329</v>
      </c>
      <c r="AP1554" t="s">
        <v>10422</v>
      </c>
      <c r="AQ1554" t="s">
        <v>9944</v>
      </c>
      <c r="AR1554" t="s">
        <v>6271</v>
      </c>
      <c r="AS1554">
        <v>-1</v>
      </c>
      <c r="AT1554">
        <v>-1</v>
      </c>
      <c r="AU1554">
        <v>-13</v>
      </c>
      <c r="AV1554">
        <v>2</v>
      </c>
      <c r="AW1554">
        <v>2</v>
      </c>
      <c r="AX1554">
        <v>2</v>
      </c>
      <c r="AY1554" t="s">
        <v>10315</v>
      </c>
    </row>
    <row r="1555" spans="1:51" x14ac:dyDescent="0.2">
      <c r="A1555" t="s">
        <v>6212</v>
      </c>
      <c r="B1555">
        <v>19620115</v>
      </c>
      <c r="C1555">
        <v>19620117</v>
      </c>
      <c r="D1555" t="s">
        <v>11113</v>
      </c>
      <c r="E1555" t="s">
        <v>10420</v>
      </c>
      <c r="F1555">
        <v>190139</v>
      </c>
      <c r="G1555" t="s">
        <v>6212</v>
      </c>
      <c r="H1555">
        <v>19620115</v>
      </c>
      <c r="I1555" t="s">
        <v>11114</v>
      </c>
      <c r="J1555">
        <v>12</v>
      </c>
      <c r="K1555">
        <v>1</v>
      </c>
      <c r="L1555">
        <v>13</v>
      </c>
      <c r="M1555">
        <v>3.4641016151377499</v>
      </c>
      <c r="N1555">
        <v>12</v>
      </c>
      <c r="O1555">
        <v>1</v>
      </c>
      <c r="P1555">
        <v>13</v>
      </c>
      <c r="Q1555">
        <v>3.4641016151377499</v>
      </c>
      <c r="R1555">
        <v>0</v>
      </c>
      <c r="S1555">
        <v>10</v>
      </c>
      <c r="T1555">
        <v>0</v>
      </c>
      <c r="U1555">
        <v>0</v>
      </c>
      <c r="V1555">
        <v>0</v>
      </c>
      <c r="W1555">
        <v>1</v>
      </c>
      <c r="X1555" t="s">
        <v>11113</v>
      </c>
      <c r="Y1555">
        <v>1</v>
      </c>
      <c r="Z1555" t="s">
        <v>6212</v>
      </c>
      <c r="AA1555" t="s">
        <v>10081</v>
      </c>
      <c r="AB1555">
        <v>3</v>
      </c>
      <c r="AC1555" t="s">
        <v>6328</v>
      </c>
      <c r="AD1555">
        <v>19620100</v>
      </c>
      <c r="AE1555">
        <v>19620124</v>
      </c>
      <c r="AF1555"/>
      <c r="AG1555"/>
      <c r="AH1555"/>
      <c r="AI1555"/>
      <c r="AJ1555"/>
      <c r="AK1555"/>
      <c r="AL1555"/>
      <c r="AM1555"/>
      <c r="AN1555"/>
      <c r="AO1555" t="s">
        <v>6329</v>
      </c>
      <c r="AP1555" t="s">
        <v>10422</v>
      </c>
      <c r="AQ1555" t="s">
        <v>9944</v>
      </c>
      <c r="AR1555" t="s">
        <v>6271</v>
      </c>
      <c r="AS1555">
        <v>-1</v>
      </c>
      <c r="AT1555">
        <v>-1</v>
      </c>
      <c r="AU1555">
        <v>-13</v>
      </c>
      <c r="AV1555">
        <v>2</v>
      </c>
      <c r="AW1555">
        <v>2</v>
      </c>
      <c r="AX1555">
        <v>2</v>
      </c>
      <c r="AY1555" t="s">
        <v>11115</v>
      </c>
    </row>
    <row r="1556" spans="1:51" x14ac:dyDescent="0.2">
      <c r="A1556" t="s">
        <v>6212</v>
      </c>
      <c r="B1556">
        <v>28871214</v>
      </c>
      <c r="C1556">
        <v>28871217</v>
      </c>
      <c r="D1556" t="s">
        <v>11116</v>
      </c>
      <c r="E1556" t="s">
        <v>10420</v>
      </c>
      <c r="F1556">
        <v>191360</v>
      </c>
      <c r="G1556" t="s">
        <v>6212</v>
      </c>
      <c r="H1556">
        <v>28871217</v>
      </c>
      <c r="I1556" t="s">
        <v>11117</v>
      </c>
      <c r="J1556">
        <v>12</v>
      </c>
      <c r="K1556">
        <v>1</v>
      </c>
      <c r="L1556">
        <v>13</v>
      </c>
      <c r="M1556">
        <v>3.4641016151377499</v>
      </c>
      <c r="N1556">
        <v>12</v>
      </c>
      <c r="O1556">
        <v>1</v>
      </c>
      <c r="P1556">
        <v>13</v>
      </c>
      <c r="Q1556">
        <v>3.4641016151377499</v>
      </c>
      <c r="R1556">
        <v>8</v>
      </c>
      <c r="S1556">
        <v>2</v>
      </c>
      <c r="T1556">
        <v>0</v>
      </c>
      <c r="U1556">
        <v>0</v>
      </c>
      <c r="V1556">
        <v>4</v>
      </c>
      <c r="W1556">
        <v>1.2472191289246399</v>
      </c>
      <c r="X1556" t="s">
        <v>11116</v>
      </c>
      <c r="Y1556">
        <v>1</v>
      </c>
      <c r="Z1556" t="s">
        <v>6212</v>
      </c>
      <c r="AA1556" t="s">
        <v>10081</v>
      </c>
      <c r="AB1556">
        <v>3</v>
      </c>
      <c r="AC1556" t="s">
        <v>6328</v>
      </c>
      <c r="AD1556">
        <v>28871199</v>
      </c>
      <c r="AE1556">
        <v>28871223</v>
      </c>
      <c r="AF1556"/>
      <c r="AG1556"/>
      <c r="AH1556"/>
      <c r="AI1556"/>
      <c r="AJ1556"/>
      <c r="AK1556"/>
      <c r="AL1556"/>
      <c r="AM1556"/>
      <c r="AN1556"/>
      <c r="AO1556" t="s">
        <v>6329</v>
      </c>
      <c r="AP1556" t="s">
        <v>10422</v>
      </c>
      <c r="AQ1556" t="s">
        <v>9944</v>
      </c>
      <c r="AR1556" t="s">
        <v>6271</v>
      </c>
      <c r="AS1556">
        <v>-1</v>
      </c>
      <c r="AT1556">
        <v>-1</v>
      </c>
      <c r="AU1556">
        <v>-13</v>
      </c>
      <c r="AV1556">
        <v>3</v>
      </c>
      <c r="AW1556">
        <v>3</v>
      </c>
      <c r="AX1556">
        <v>3</v>
      </c>
      <c r="AY1556" t="s">
        <v>11118</v>
      </c>
    </row>
    <row r="1557" spans="1:51" x14ac:dyDescent="0.2">
      <c r="A1557" t="s">
        <v>6245</v>
      </c>
      <c r="B1557">
        <v>76816131</v>
      </c>
      <c r="C1557">
        <v>76816135</v>
      </c>
      <c r="D1557" t="s">
        <v>11119</v>
      </c>
      <c r="E1557" t="s">
        <v>10420</v>
      </c>
      <c r="F1557">
        <v>218951</v>
      </c>
      <c r="G1557" t="s">
        <v>6245</v>
      </c>
      <c r="H1557">
        <v>76816134</v>
      </c>
      <c r="I1557" t="s">
        <v>11120</v>
      </c>
      <c r="J1557">
        <v>9</v>
      </c>
      <c r="K1557">
        <v>4</v>
      </c>
      <c r="L1557">
        <v>13</v>
      </c>
      <c r="M1557">
        <v>6</v>
      </c>
      <c r="N1557">
        <v>9</v>
      </c>
      <c r="O1557">
        <v>4</v>
      </c>
      <c r="P1557">
        <v>13</v>
      </c>
      <c r="Q1557">
        <v>6</v>
      </c>
      <c r="R1557">
        <v>3</v>
      </c>
      <c r="S1557">
        <v>5</v>
      </c>
      <c r="T1557">
        <v>0</v>
      </c>
      <c r="U1557">
        <v>0</v>
      </c>
      <c r="V1557">
        <v>3.8729833462074099</v>
      </c>
      <c r="W1557">
        <v>1.41421356237309</v>
      </c>
      <c r="X1557" t="s">
        <v>11119</v>
      </c>
      <c r="Y1557">
        <v>1</v>
      </c>
      <c r="Z1557" t="s">
        <v>6245</v>
      </c>
      <c r="AA1557" t="s">
        <v>10081</v>
      </c>
      <c r="AB1557">
        <v>3</v>
      </c>
      <c r="AC1557" t="s">
        <v>6328</v>
      </c>
      <c r="AD1557">
        <v>76816116</v>
      </c>
      <c r="AE1557">
        <v>76816140</v>
      </c>
      <c r="AF1557"/>
      <c r="AG1557"/>
      <c r="AH1557"/>
      <c r="AI1557"/>
      <c r="AJ1557"/>
      <c r="AK1557"/>
      <c r="AL1557"/>
      <c r="AM1557"/>
      <c r="AN1557"/>
      <c r="AO1557" t="s">
        <v>6329</v>
      </c>
      <c r="AP1557" t="s">
        <v>10422</v>
      </c>
      <c r="AQ1557" t="s">
        <v>9944</v>
      </c>
      <c r="AR1557" t="s">
        <v>6271</v>
      </c>
      <c r="AS1557">
        <v>-1</v>
      </c>
      <c r="AT1557">
        <v>-1</v>
      </c>
      <c r="AU1557">
        <v>-13</v>
      </c>
      <c r="AV1557">
        <v>6</v>
      </c>
      <c r="AW1557">
        <v>6</v>
      </c>
      <c r="AX1557">
        <v>6</v>
      </c>
      <c r="AY1557" t="s">
        <v>11121</v>
      </c>
    </row>
    <row r="1558" spans="1:51" x14ac:dyDescent="0.2">
      <c r="A1558" t="s">
        <v>6577</v>
      </c>
      <c r="B1558">
        <v>45376135</v>
      </c>
      <c r="C1558">
        <v>45376138</v>
      </c>
      <c r="D1558" t="s">
        <v>11122</v>
      </c>
      <c r="E1558" t="s">
        <v>10420</v>
      </c>
      <c r="F1558">
        <v>320283</v>
      </c>
      <c r="G1558" t="s">
        <v>6577</v>
      </c>
      <c r="H1558">
        <v>45376135</v>
      </c>
      <c r="I1558" t="s">
        <v>11123</v>
      </c>
      <c r="J1558">
        <v>4</v>
      </c>
      <c r="K1558">
        <v>9</v>
      </c>
      <c r="L1558">
        <v>13</v>
      </c>
      <c r="M1558">
        <v>6</v>
      </c>
      <c r="N1558">
        <v>4</v>
      </c>
      <c r="O1558">
        <v>9</v>
      </c>
      <c r="P1558">
        <v>13</v>
      </c>
      <c r="Q1558">
        <v>6</v>
      </c>
      <c r="R1558">
        <v>7</v>
      </c>
      <c r="S1558">
        <v>4</v>
      </c>
      <c r="T1558">
        <v>0</v>
      </c>
      <c r="U1558">
        <v>0</v>
      </c>
      <c r="V1558">
        <v>5.2915026221291797</v>
      </c>
      <c r="W1558">
        <v>1.11803398874989</v>
      </c>
      <c r="X1558" t="s">
        <v>11122</v>
      </c>
      <c r="Y1558">
        <v>1</v>
      </c>
      <c r="Z1558" t="s">
        <v>6577</v>
      </c>
      <c r="AA1558" t="s">
        <v>10865</v>
      </c>
      <c r="AB1558">
        <v>4</v>
      </c>
      <c r="AC1558" t="s">
        <v>6339</v>
      </c>
      <c r="AD1558">
        <v>45376128</v>
      </c>
      <c r="AE1558">
        <v>45376152</v>
      </c>
      <c r="AF1558"/>
      <c r="AG1558"/>
      <c r="AH1558"/>
      <c r="AI1558"/>
      <c r="AJ1558"/>
      <c r="AK1558"/>
      <c r="AL1558"/>
      <c r="AM1558"/>
      <c r="AN1558"/>
      <c r="AO1558" t="s">
        <v>6329</v>
      </c>
      <c r="AP1558" t="s">
        <v>10422</v>
      </c>
      <c r="AQ1558" t="s">
        <v>9944</v>
      </c>
      <c r="AR1558" t="s">
        <v>6271</v>
      </c>
      <c r="AS1558">
        <v>-1</v>
      </c>
      <c r="AT1558">
        <v>-1</v>
      </c>
      <c r="AU1558">
        <v>-13</v>
      </c>
      <c r="AV1558">
        <v>4</v>
      </c>
      <c r="AW1558">
        <v>4</v>
      </c>
      <c r="AX1558">
        <v>4</v>
      </c>
      <c r="AY1558" t="s">
        <v>11124</v>
      </c>
    </row>
    <row r="1559" spans="1:51" x14ac:dyDescent="0.2">
      <c r="A1559" t="s">
        <v>6577</v>
      </c>
      <c r="B1559">
        <v>55063604</v>
      </c>
      <c r="C1559">
        <v>55063606</v>
      </c>
      <c r="D1559" t="s">
        <v>11125</v>
      </c>
      <c r="E1559" t="s">
        <v>10420</v>
      </c>
      <c r="F1559">
        <v>321279</v>
      </c>
      <c r="G1559" t="s">
        <v>6577</v>
      </c>
      <c r="H1559">
        <v>55063604</v>
      </c>
      <c r="I1559" t="s">
        <v>11126</v>
      </c>
      <c r="J1559">
        <v>7</v>
      </c>
      <c r="K1559">
        <v>6</v>
      </c>
      <c r="L1559">
        <v>13</v>
      </c>
      <c r="M1559">
        <v>6.4807406984078604</v>
      </c>
      <c r="N1559">
        <v>7</v>
      </c>
      <c r="O1559">
        <v>6</v>
      </c>
      <c r="P1559">
        <v>13</v>
      </c>
      <c r="Q1559">
        <v>6.4807406984078604</v>
      </c>
      <c r="R1559">
        <v>0</v>
      </c>
      <c r="S1559">
        <v>8</v>
      </c>
      <c r="T1559">
        <v>0</v>
      </c>
      <c r="U1559">
        <v>1</v>
      </c>
      <c r="V1559">
        <v>0</v>
      </c>
      <c r="W1559">
        <v>1</v>
      </c>
      <c r="X1559" t="s">
        <v>11125</v>
      </c>
      <c r="Y1559">
        <v>1</v>
      </c>
      <c r="Z1559" t="s">
        <v>6577</v>
      </c>
      <c r="AA1559" t="s">
        <v>10081</v>
      </c>
      <c r="AB1559">
        <v>3</v>
      </c>
      <c r="AC1559" t="s">
        <v>6328</v>
      </c>
      <c r="AD1559">
        <v>55063589</v>
      </c>
      <c r="AE1559">
        <v>55063613</v>
      </c>
      <c r="AF1559"/>
      <c r="AG1559"/>
      <c r="AH1559"/>
      <c r="AI1559"/>
      <c r="AJ1559"/>
      <c r="AK1559"/>
      <c r="AL1559"/>
      <c r="AM1559"/>
      <c r="AN1559"/>
      <c r="AO1559" t="s">
        <v>6329</v>
      </c>
      <c r="AP1559" t="s">
        <v>10422</v>
      </c>
      <c r="AQ1559" t="s">
        <v>9944</v>
      </c>
      <c r="AR1559" t="s">
        <v>6271</v>
      </c>
      <c r="AS1559">
        <v>-1</v>
      </c>
      <c r="AT1559">
        <v>-1</v>
      </c>
      <c r="AU1559">
        <v>-13</v>
      </c>
      <c r="AV1559">
        <v>2</v>
      </c>
      <c r="AW1559">
        <v>2</v>
      </c>
      <c r="AX1559">
        <v>2</v>
      </c>
      <c r="AY1559" t="s">
        <v>11127</v>
      </c>
    </row>
    <row r="1560" spans="1:51" x14ac:dyDescent="0.2">
      <c r="A1560" t="s">
        <v>6577</v>
      </c>
      <c r="B1560">
        <v>95387072</v>
      </c>
      <c r="C1560">
        <v>95387087</v>
      </c>
      <c r="D1560" t="s">
        <v>11128</v>
      </c>
      <c r="E1560" t="s">
        <v>10420</v>
      </c>
      <c r="F1560">
        <v>324848</v>
      </c>
      <c r="G1560" t="s">
        <v>6577</v>
      </c>
      <c r="H1560">
        <v>95387083</v>
      </c>
      <c r="I1560" t="s">
        <v>11129</v>
      </c>
      <c r="J1560">
        <v>7</v>
      </c>
      <c r="K1560">
        <v>6</v>
      </c>
      <c r="L1560">
        <v>13</v>
      </c>
      <c r="M1560">
        <v>6.4807406984078604</v>
      </c>
      <c r="N1560">
        <v>7</v>
      </c>
      <c r="O1560">
        <v>6</v>
      </c>
      <c r="P1560">
        <v>13</v>
      </c>
      <c r="Q1560">
        <v>6.4807406984078604</v>
      </c>
      <c r="R1560">
        <v>6</v>
      </c>
      <c r="S1560">
        <v>4</v>
      </c>
      <c r="T1560">
        <v>0</v>
      </c>
      <c r="U1560">
        <v>0</v>
      </c>
      <c r="V1560">
        <v>4.8989794855663504</v>
      </c>
      <c r="W1560">
        <v>5.1854497287013404</v>
      </c>
      <c r="X1560" t="s">
        <v>11128</v>
      </c>
      <c r="Y1560">
        <v>1</v>
      </c>
      <c r="Z1560" t="s">
        <v>6577</v>
      </c>
      <c r="AA1560" t="s">
        <v>10081</v>
      </c>
      <c r="AB1560">
        <v>3</v>
      </c>
      <c r="AC1560" t="s">
        <v>6328</v>
      </c>
      <c r="AD1560">
        <v>95387065</v>
      </c>
      <c r="AE1560">
        <v>95387089</v>
      </c>
      <c r="AF1560"/>
      <c r="AG1560"/>
      <c r="AH1560"/>
      <c r="AI1560"/>
      <c r="AJ1560"/>
      <c r="AK1560"/>
      <c r="AL1560"/>
      <c r="AM1560"/>
      <c r="AN1560"/>
      <c r="AO1560" t="s">
        <v>6329</v>
      </c>
      <c r="AP1560" t="s">
        <v>10422</v>
      </c>
      <c r="AQ1560" t="s">
        <v>9944</v>
      </c>
      <c r="AR1560" t="s">
        <v>6271</v>
      </c>
      <c r="AS1560">
        <v>-1</v>
      </c>
      <c r="AT1560">
        <v>-1</v>
      </c>
      <c r="AU1560">
        <v>-13</v>
      </c>
      <c r="AV1560">
        <v>6</v>
      </c>
      <c r="AW1560">
        <v>6</v>
      </c>
      <c r="AX1560">
        <v>6</v>
      </c>
      <c r="AY1560" t="s">
        <v>10308</v>
      </c>
    </row>
    <row r="1561" spans="1:51" x14ac:dyDescent="0.2">
      <c r="A1561" t="s">
        <v>6221</v>
      </c>
      <c r="B1561">
        <v>165638956</v>
      </c>
      <c r="C1561">
        <v>165638957</v>
      </c>
      <c r="D1561" t="s">
        <v>11130</v>
      </c>
      <c r="E1561" t="s">
        <v>10420</v>
      </c>
      <c r="F1561">
        <v>20042</v>
      </c>
      <c r="G1561" t="s">
        <v>6221</v>
      </c>
      <c r="H1561">
        <v>165638956</v>
      </c>
      <c r="I1561" t="s">
        <v>11131</v>
      </c>
      <c r="J1561">
        <v>10</v>
      </c>
      <c r="K1561">
        <v>2</v>
      </c>
      <c r="L1561">
        <v>12</v>
      </c>
      <c r="M1561">
        <v>4.4721359549995796</v>
      </c>
      <c r="N1561">
        <v>10</v>
      </c>
      <c r="O1561">
        <v>2</v>
      </c>
      <c r="P1561">
        <v>12</v>
      </c>
      <c r="Q1561">
        <v>4.4721359549995796</v>
      </c>
      <c r="R1561">
        <v>4</v>
      </c>
      <c r="S1561">
        <v>3</v>
      </c>
      <c r="T1561">
        <v>0</v>
      </c>
      <c r="U1561">
        <v>0</v>
      </c>
      <c r="V1561">
        <v>3.4641016151377499</v>
      </c>
      <c r="W1561">
        <v>0.5</v>
      </c>
      <c r="X1561" t="s">
        <v>11130</v>
      </c>
      <c r="Y1561">
        <v>1</v>
      </c>
      <c r="Z1561" t="s">
        <v>6221</v>
      </c>
      <c r="AA1561" t="s">
        <v>11132</v>
      </c>
      <c r="AB1561">
        <v>4</v>
      </c>
      <c r="AC1561" t="s">
        <v>6339</v>
      </c>
      <c r="AD1561">
        <v>165638949</v>
      </c>
      <c r="AE1561">
        <v>165638973</v>
      </c>
      <c r="AF1561"/>
      <c r="AG1561"/>
      <c r="AH1561"/>
      <c r="AI1561"/>
      <c r="AJ1561"/>
      <c r="AK1561"/>
      <c r="AL1561"/>
      <c r="AM1561"/>
      <c r="AN1561"/>
      <c r="AO1561" t="s">
        <v>6329</v>
      </c>
      <c r="AP1561" t="s">
        <v>10422</v>
      </c>
      <c r="AQ1561" t="s">
        <v>9944</v>
      </c>
      <c r="AR1561" t="s">
        <v>6271</v>
      </c>
      <c r="AS1561">
        <v>-1</v>
      </c>
      <c r="AT1561">
        <v>-1</v>
      </c>
      <c r="AU1561">
        <v>-12</v>
      </c>
      <c r="AV1561">
        <v>2</v>
      </c>
      <c r="AW1561">
        <v>2</v>
      </c>
      <c r="AX1561">
        <v>2</v>
      </c>
      <c r="AY1561" t="s">
        <v>11133</v>
      </c>
    </row>
    <row r="1562" spans="1:51" x14ac:dyDescent="0.2">
      <c r="A1562" t="s">
        <v>6221</v>
      </c>
      <c r="B1562">
        <v>95760144</v>
      </c>
      <c r="C1562">
        <v>95760147</v>
      </c>
      <c r="D1562" t="s">
        <v>11134</v>
      </c>
      <c r="E1562" t="s">
        <v>10420</v>
      </c>
      <c r="F1562">
        <v>13559</v>
      </c>
      <c r="G1562" t="s">
        <v>6221</v>
      </c>
      <c r="H1562">
        <v>95760144</v>
      </c>
      <c r="I1562" t="s">
        <v>11135</v>
      </c>
      <c r="J1562">
        <v>3</v>
      </c>
      <c r="K1562">
        <v>9</v>
      </c>
      <c r="L1562">
        <v>12</v>
      </c>
      <c r="M1562">
        <v>5.1961524227066302</v>
      </c>
      <c r="N1562">
        <v>3</v>
      </c>
      <c r="O1562">
        <v>9</v>
      </c>
      <c r="P1562">
        <v>12</v>
      </c>
      <c r="Q1562">
        <v>5.1961524227066302</v>
      </c>
      <c r="R1562">
        <v>5</v>
      </c>
      <c r="S1562">
        <v>5</v>
      </c>
      <c r="T1562">
        <v>0</v>
      </c>
      <c r="U1562">
        <v>0</v>
      </c>
      <c r="V1562">
        <v>5</v>
      </c>
      <c r="W1562">
        <v>1.2472191289246399</v>
      </c>
      <c r="X1562" t="s">
        <v>11134</v>
      </c>
      <c r="Y1562">
        <v>1</v>
      </c>
      <c r="Z1562" t="s">
        <v>6221</v>
      </c>
      <c r="AA1562" t="s">
        <v>10081</v>
      </c>
      <c r="AB1562">
        <v>3</v>
      </c>
      <c r="AC1562" t="s">
        <v>6339</v>
      </c>
      <c r="AD1562">
        <v>95760137</v>
      </c>
      <c r="AE1562">
        <v>95760161</v>
      </c>
      <c r="AF1562"/>
      <c r="AG1562"/>
      <c r="AH1562"/>
      <c r="AI1562"/>
      <c r="AJ1562"/>
      <c r="AK1562"/>
      <c r="AL1562"/>
      <c r="AM1562"/>
      <c r="AN1562"/>
      <c r="AO1562" t="s">
        <v>6329</v>
      </c>
      <c r="AP1562" t="s">
        <v>10422</v>
      </c>
      <c r="AQ1562" t="s">
        <v>9944</v>
      </c>
      <c r="AR1562" t="s">
        <v>6271</v>
      </c>
      <c r="AS1562">
        <v>-1</v>
      </c>
      <c r="AT1562">
        <v>-1</v>
      </c>
      <c r="AU1562">
        <v>-12</v>
      </c>
      <c r="AV1562">
        <v>3</v>
      </c>
      <c r="AW1562">
        <v>3</v>
      </c>
      <c r="AX1562">
        <v>3</v>
      </c>
      <c r="AY1562" t="s">
        <v>11136</v>
      </c>
    </row>
    <row r="1563" spans="1:51" x14ac:dyDescent="0.2">
      <c r="A1563" t="s">
        <v>6212</v>
      </c>
      <c r="B1563">
        <v>117116893</v>
      </c>
      <c r="C1563">
        <v>117116894</v>
      </c>
      <c r="D1563" t="s">
        <v>11137</v>
      </c>
      <c r="E1563" t="s">
        <v>10420</v>
      </c>
      <c r="F1563">
        <v>203817</v>
      </c>
      <c r="G1563" t="s">
        <v>6212</v>
      </c>
      <c r="H1563">
        <v>117116894</v>
      </c>
      <c r="I1563" t="s">
        <v>10136</v>
      </c>
      <c r="J1563">
        <v>12</v>
      </c>
      <c r="K1563">
        <v>0</v>
      </c>
      <c r="L1563">
        <v>12</v>
      </c>
      <c r="M1563">
        <v>0</v>
      </c>
      <c r="N1563">
        <v>12</v>
      </c>
      <c r="O1563">
        <v>0</v>
      </c>
      <c r="P1563">
        <v>12</v>
      </c>
      <c r="Q1563">
        <v>0</v>
      </c>
      <c r="R1563">
        <v>2</v>
      </c>
      <c r="S1563">
        <v>7</v>
      </c>
      <c r="T1563">
        <v>0</v>
      </c>
      <c r="U1563">
        <v>0</v>
      </c>
      <c r="V1563">
        <v>3.74165738677394</v>
      </c>
      <c r="W1563">
        <v>0.5</v>
      </c>
      <c r="X1563" t="s">
        <v>11137</v>
      </c>
      <c r="Y1563">
        <v>1</v>
      </c>
      <c r="Z1563" t="s">
        <v>6212</v>
      </c>
      <c r="AA1563" t="s">
        <v>10137</v>
      </c>
      <c r="AB1563">
        <v>6</v>
      </c>
      <c r="AC1563" t="s">
        <v>6339</v>
      </c>
      <c r="AD1563">
        <v>117116886</v>
      </c>
      <c r="AE1563">
        <v>117116910</v>
      </c>
      <c r="AF1563" t="s">
        <v>10138</v>
      </c>
      <c r="AG1563">
        <v>23</v>
      </c>
      <c r="AH1563">
        <v>4</v>
      </c>
      <c r="AI1563">
        <v>1</v>
      </c>
      <c r="AJ1563">
        <v>0</v>
      </c>
      <c r="AK1563">
        <v>1</v>
      </c>
      <c r="AL1563" t="s">
        <v>6339</v>
      </c>
      <c r="AM1563">
        <v>117116886</v>
      </c>
      <c r="AN1563">
        <v>117116909</v>
      </c>
      <c r="AO1563" t="s">
        <v>6329</v>
      </c>
      <c r="AP1563" t="s">
        <v>10422</v>
      </c>
      <c r="AQ1563" t="s">
        <v>9944</v>
      </c>
      <c r="AR1563" t="s">
        <v>9944</v>
      </c>
      <c r="AS1563">
        <v>-1</v>
      </c>
      <c r="AT1563">
        <v>-1</v>
      </c>
      <c r="AU1563">
        <v>-12</v>
      </c>
      <c r="AV1563">
        <v>2</v>
      </c>
      <c r="AW1563">
        <v>2</v>
      </c>
      <c r="AX1563">
        <v>4</v>
      </c>
      <c r="AY1563" t="s">
        <v>10139</v>
      </c>
    </row>
    <row r="1564" spans="1:51" x14ac:dyDescent="0.2">
      <c r="A1564" t="s">
        <v>6245</v>
      </c>
      <c r="B1564">
        <v>144478160</v>
      </c>
      <c r="C1564">
        <v>144478163</v>
      </c>
      <c r="D1564" t="s">
        <v>11138</v>
      </c>
      <c r="E1564" t="s">
        <v>10420</v>
      </c>
      <c r="F1564">
        <v>225931</v>
      </c>
      <c r="G1564" t="s">
        <v>6245</v>
      </c>
      <c r="H1564">
        <v>144478160</v>
      </c>
      <c r="I1564" t="s">
        <v>11139</v>
      </c>
      <c r="J1564">
        <v>10</v>
      </c>
      <c r="K1564">
        <v>2</v>
      </c>
      <c r="L1564">
        <v>12</v>
      </c>
      <c r="M1564">
        <v>4.4721359549995796</v>
      </c>
      <c r="N1564">
        <v>10</v>
      </c>
      <c r="O1564">
        <v>2</v>
      </c>
      <c r="P1564">
        <v>12</v>
      </c>
      <c r="Q1564">
        <v>4.4721359549995796</v>
      </c>
      <c r="R1564">
        <v>2</v>
      </c>
      <c r="S1564">
        <v>5</v>
      </c>
      <c r="T1564">
        <v>0</v>
      </c>
      <c r="U1564">
        <v>0</v>
      </c>
      <c r="V1564">
        <v>3.1622776601683702</v>
      </c>
      <c r="W1564">
        <v>1.2472191289246399</v>
      </c>
      <c r="X1564" t="s">
        <v>11138</v>
      </c>
      <c r="Y1564">
        <v>1</v>
      </c>
      <c r="Z1564" t="s">
        <v>6245</v>
      </c>
      <c r="AA1564" t="s">
        <v>10081</v>
      </c>
      <c r="AB1564">
        <v>3</v>
      </c>
      <c r="AC1564" t="s">
        <v>6328</v>
      </c>
      <c r="AD1564">
        <v>144478145</v>
      </c>
      <c r="AE1564">
        <v>144478169</v>
      </c>
      <c r="AF1564"/>
      <c r="AG1564"/>
      <c r="AH1564"/>
      <c r="AI1564"/>
      <c r="AJ1564"/>
      <c r="AK1564"/>
      <c r="AL1564"/>
      <c r="AM1564"/>
      <c r="AN1564"/>
      <c r="AO1564" t="s">
        <v>6329</v>
      </c>
      <c r="AP1564" t="s">
        <v>10422</v>
      </c>
      <c r="AQ1564" t="s">
        <v>9944</v>
      </c>
      <c r="AR1564" t="s">
        <v>6271</v>
      </c>
      <c r="AS1564">
        <v>-1</v>
      </c>
      <c r="AT1564">
        <v>-1</v>
      </c>
      <c r="AU1564">
        <v>-12</v>
      </c>
      <c r="AV1564">
        <v>3</v>
      </c>
      <c r="AW1564">
        <v>3</v>
      </c>
      <c r="AX1564">
        <v>3</v>
      </c>
      <c r="AY1564" t="s">
        <v>11140</v>
      </c>
    </row>
    <row r="1565" spans="1:51" x14ac:dyDescent="0.2">
      <c r="A1565" t="s">
        <v>6201</v>
      </c>
      <c r="B1565">
        <v>117236628</v>
      </c>
      <c r="C1565">
        <v>117236631</v>
      </c>
      <c r="D1565" t="s">
        <v>11141</v>
      </c>
      <c r="E1565" t="s">
        <v>10420</v>
      </c>
      <c r="F1565">
        <v>283019</v>
      </c>
      <c r="G1565" t="s">
        <v>6201</v>
      </c>
      <c r="H1565">
        <v>117236628</v>
      </c>
      <c r="I1565" t="s">
        <v>11142</v>
      </c>
      <c r="J1565">
        <v>10</v>
      </c>
      <c r="K1565">
        <v>2</v>
      </c>
      <c r="L1565">
        <v>12</v>
      </c>
      <c r="M1565">
        <v>4.4721359549995796</v>
      </c>
      <c r="N1565">
        <v>10</v>
      </c>
      <c r="O1565">
        <v>2</v>
      </c>
      <c r="P1565">
        <v>12</v>
      </c>
      <c r="Q1565">
        <v>4.4721359549995796</v>
      </c>
      <c r="R1565">
        <v>0</v>
      </c>
      <c r="S1565">
        <v>7</v>
      </c>
      <c r="T1565">
        <v>0</v>
      </c>
      <c r="U1565">
        <v>0</v>
      </c>
      <c r="V1565">
        <v>0</v>
      </c>
      <c r="W1565">
        <v>1.2472191289246399</v>
      </c>
      <c r="X1565" t="s">
        <v>11141</v>
      </c>
      <c r="Y1565">
        <v>1</v>
      </c>
      <c r="Z1565" t="s">
        <v>6201</v>
      </c>
      <c r="AA1565" t="s">
        <v>10081</v>
      </c>
      <c r="AB1565">
        <v>3</v>
      </c>
      <c r="AC1565" t="s">
        <v>6328</v>
      </c>
      <c r="AD1565">
        <v>117236613</v>
      </c>
      <c r="AE1565">
        <v>117236637</v>
      </c>
      <c r="AF1565"/>
      <c r="AG1565"/>
      <c r="AH1565"/>
      <c r="AI1565"/>
      <c r="AJ1565"/>
      <c r="AK1565"/>
      <c r="AL1565"/>
      <c r="AM1565"/>
      <c r="AN1565"/>
      <c r="AO1565" t="s">
        <v>6329</v>
      </c>
      <c r="AP1565" t="s">
        <v>10422</v>
      </c>
      <c r="AQ1565" t="s">
        <v>9944</v>
      </c>
      <c r="AR1565" t="s">
        <v>6271</v>
      </c>
      <c r="AS1565">
        <v>-1</v>
      </c>
      <c r="AT1565">
        <v>-1</v>
      </c>
      <c r="AU1565">
        <v>-12</v>
      </c>
      <c r="AV1565">
        <v>3</v>
      </c>
      <c r="AW1565">
        <v>3</v>
      </c>
      <c r="AX1565">
        <v>3</v>
      </c>
      <c r="AY1565" t="s">
        <v>11143</v>
      </c>
    </row>
    <row r="1566" spans="1:51" x14ac:dyDescent="0.2">
      <c r="A1566" t="s">
        <v>6508</v>
      </c>
      <c r="B1566">
        <v>17996078</v>
      </c>
      <c r="C1566">
        <v>17996081</v>
      </c>
      <c r="D1566" t="s">
        <v>11144</v>
      </c>
      <c r="E1566" t="s">
        <v>10420</v>
      </c>
      <c r="F1566">
        <v>289972</v>
      </c>
      <c r="G1566" t="s">
        <v>6508</v>
      </c>
      <c r="H1566">
        <v>17996081</v>
      </c>
      <c r="I1566" t="s">
        <v>10332</v>
      </c>
      <c r="J1566">
        <v>6</v>
      </c>
      <c r="K1566">
        <v>6</v>
      </c>
      <c r="L1566">
        <v>12</v>
      </c>
      <c r="M1566">
        <v>6</v>
      </c>
      <c r="N1566">
        <v>6</v>
      </c>
      <c r="O1566">
        <v>6</v>
      </c>
      <c r="P1566">
        <v>12</v>
      </c>
      <c r="Q1566">
        <v>6</v>
      </c>
      <c r="R1566">
        <v>3</v>
      </c>
      <c r="S1566">
        <v>5</v>
      </c>
      <c r="T1566">
        <v>0</v>
      </c>
      <c r="U1566">
        <v>1</v>
      </c>
      <c r="V1566">
        <v>3.8729833462074099</v>
      </c>
      <c r="W1566">
        <v>1.2472191289246399</v>
      </c>
      <c r="X1566" t="s">
        <v>11144</v>
      </c>
      <c r="Y1566">
        <v>1</v>
      </c>
      <c r="Z1566" t="s">
        <v>6508</v>
      </c>
      <c r="AA1566" t="s">
        <v>10081</v>
      </c>
      <c r="AB1566">
        <v>3</v>
      </c>
      <c r="AC1566" t="s">
        <v>6328</v>
      </c>
      <c r="AD1566">
        <v>17996063</v>
      </c>
      <c r="AE1566">
        <v>17996087</v>
      </c>
      <c r="AF1566"/>
      <c r="AG1566"/>
      <c r="AH1566"/>
      <c r="AI1566"/>
      <c r="AJ1566"/>
      <c r="AK1566"/>
      <c r="AL1566"/>
      <c r="AM1566"/>
      <c r="AN1566"/>
      <c r="AO1566" t="s">
        <v>6329</v>
      </c>
      <c r="AP1566" t="s">
        <v>10422</v>
      </c>
      <c r="AQ1566" t="s">
        <v>9944</v>
      </c>
      <c r="AR1566" t="s">
        <v>6271</v>
      </c>
      <c r="AS1566">
        <v>-1</v>
      </c>
      <c r="AT1566">
        <v>-1</v>
      </c>
      <c r="AU1566">
        <v>-12</v>
      </c>
      <c r="AV1566">
        <v>4</v>
      </c>
      <c r="AW1566">
        <v>4</v>
      </c>
      <c r="AX1566">
        <v>4</v>
      </c>
      <c r="AY1566" t="s">
        <v>10333</v>
      </c>
    </row>
    <row r="1567" spans="1:51" x14ac:dyDescent="0.2">
      <c r="A1567" t="s">
        <v>6577</v>
      </c>
      <c r="B1567">
        <v>45413473</v>
      </c>
      <c r="C1567">
        <v>45413476</v>
      </c>
      <c r="D1567" t="s">
        <v>11145</v>
      </c>
      <c r="E1567" t="s">
        <v>10420</v>
      </c>
      <c r="F1567">
        <v>320288</v>
      </c>
      <c r="G1567" t="s">
        <v>6577</v>
      </c>
      <c r="H1567">
        <v>45413473</v>
      </c>
      <c r="I1567" t="s">
        <v>10720</v>
      </c>
      <c r="J1567">
        <v>10</v>
      </c>
      <c r="K1567">
        <v>2</v>
      </c>
      <c r="L1567">
        <v>12</v>
      </c>
      <c r="M1567">
        <v>4.4721359549995796</v>
      </c>
      <c r="N1567">
        <v>10</v>
      </c>
      <c r="O1567">
        <v>2</v>
      </c>
      <c r="P1567">
        <v>12</v>
      </c>
      <c r="Q1567">
        <v>4.4721359549995796</v>
      </c>
      <c r="R1567">
        <v>3</v>
      </c>
      <c r="S1567">
        <v>8</v>
      </c>
      <c r="T1567">
        <v>0</v>
      </c>
      <c r="U1567">
        <v>0</v>
      </c>
      <c r="V1567">
        <v>4.8989794855663504</v>
      </c>
      <c r="W1567">
        <v>1.2472191289246399</v>
      </c>
      <c r="X1567" t="s">
        <v>11145</v>
      </c>
      <c r="Y1567">
        <v>1</v>
      </c>
      <c r="Z1567" t="s">
        <v>6577</v>
      </c>
      <c r="AA1567" t="s">
        <v>10081</v>
      </c>
      <c r="AB1567">
        <v>3</v>
      </c>
      <c r="AC1567" t="s">
        <v>6328</v>
      </c>
      <c r="AD1567">
        <v>45413458</v>
      </c>
      <c r="AE1567">
        <v>45413482</v>
      </c>
      <c r="AF1567"/>
      <c r="AG1567"/>
      <c r="AH1567"/>
      <c r="AI1567"/>
      <c r="AJ1567"/>
      <c r="AK1567"/>
      <c r="AL1567"/>
      <c r="AM1567"/>
      <c r="AN1567"/>
      <c r="AO1567" t="s">
        <v>6329</v>
      </c>
      <c r="AP1567" t="s">
        <v>10422</v>
      </c>
      <c r="AQ1567" t="s">
        <v>9944</v>
      </c>
      <c r="AR1567" t="s">
        <v>6271</v>
      </c>
      <c r="AS1567">
        <v>-1</v>
      </c>
      <c r="AT1567">
        <v>-1</v>
      </c>
      <c r="AU1567">
        <v>-12</v>
      </c>
      <c r="AV1567">
        <v>3</v>
      </c>
      <c r="AW1567">
        <v>3</v>
      </c>
      <c r="AX1567">
        <v>3</v>
      </c>
      <c r="AY1567" t="s">
        <v>11124</v>
      </c>
    </row>
    <row r="1568" spans="1:51" x14ac:dyDescent="0.2">
      <c r="A1568" t="s">
        <v>6209</v>
      </c>
      <c r="B1568">
        <v>20577403</v>
      </c>
      <c r="C1568">
        <v>20577406</v>
      </c>
      <c r="D1568" t="s">
        <v>11146</v>
      </c>
      <c r="E1568" t="s">
        <v>10420</v>
      </c>
      <c r="F1568">
        <v>77522</v>
      </c>
      <c r="G1568" t="s">
        <v>6209</v>
      </c>
      <c r="H1568">
        <v>20577405</v>
      </c>
      <c r="I1568" t="s">
        <v>11147</v>
      </c>
      <c r="J1568">
        <v>8</v>
      </c>
      <c r="K1568">
        <v>3</v>
      </c>
      <c r="L1568">
        <v>11</v>
      </c>
      <c r="M1568">
        <v>4.8989794855663504</v>
      </c>
      <c r="N1568">
        <v>8</v>
      </c>
      <c r="O1568">
        <v>3</v>
      </c>
      <c r="P1568">
        <v>11</v>
      </c>
      <c r="Q1568">
        <v>4.8989794855663504</v>
      </c>
      <c r="R1568">
        <v>2</v>
      </c>
      <c r="S1568">
        <v>4</v>
      </c>
      <c r="T1568">
        <v>0</v>
      </c>
      <c r="U1568">
        <v>1</v>
      </c>
      <c r="V1568">
        <v>2.8284271247461898</v>
      </c>
      <c r="W1568">
        <v>1.2472191289246399</v>
      </c>
      <c r="X1568" t="s">
        <v>11146</v>
      </c>
      <c r="Y1568">
        <v>1</v>
      </c>
      <c r="Z1568" t="s">
        <v>6209</v>
      </c>
      <c r="AA1568" t="s">
        <v>10081</v>
      </c>
      <c r="AB1568">
        <v>3</v>
      </c>
      <c r="AC1568" t="s">
        <v>6328</v>
      </c>
      <c r="AD1568">
        <v>20577388</v>
      </c>
      <c r="AE1568">
        <v>20577412</v>
      </c>
      <c r="AF1568"/>
      <c r="AG1568"/>
      <c r="AH1568"/>
      <c r="AI1568"/>
      <c r="AJ1568"/>
      <c r="AK1568"/>
      <c r="AL1568"/>
      <c r="AM1568"/>
      <c r="AN1568"/>
      <c r="AO1568" t="s">
        <v>6329</v>
      </c>
      <c r="AP1568" t="s">
        <v>10422</v>
      </c>
      <c r="AQ1568" t="s">
        <v>9944</v>
      </c>
      <c r="AR1568" t="s">
        <v>6271</v>
      </c>
      <c r="AS1568">
        <v>-1</v>
      </c>
      <c r="AT1568">
        <v>-1</v>
      </c>
      <c r="AU1568">
        <v>-11</v>
      </c>
      <c r="AV1568">
        <v>3</v>
      </c>
      <c r="AW1568">
        <v>3</v>
      </c>
      <c r="AX1568">
        <v>3</v>
      </c>
      <c r="AY1568" t="s">
        <v>11148</v>
      </c>
    </row>
    <row r="1569" spans="1:51" x14ac:dyDescent="0.2">
      <c r="A1569" t="s">
        <v>6221</v>
      </c>
      <c r="B1569">
        <v>81170915</v>
      </c>
      <c r="C1569">
        <v>81170918</v>
      </c>
      <c r="D1569" t="s">
        <v>11149</v>
      </c>
      <c r="E1569" t="s">
        <v>10420</v>
      </c>
      <c r="F1569">
        <v>11373</v>
      </c>
      <c r="G1569" t="s">
        <v>6221</v>
      </c>
      <c r="H1569">
        <v>81170918</v>
      </c>
      <c r="I1569" t="s">
        <v>11150</v>
      </c>
      <c r="J1569">
        <v>7</v>
      </c>
      <c r="K1569">
        <v>4</v>
      </c>
      <c r="L1569">
        <v>11</v>
      </c>
      <c r="M1569">
        <v>5.2915026221291797</v>
      </c>
      <c r="N1569">
        <v>7</v>
      </c>
      <c r="O1569">
        <v>4</v>
      </c>
      <c r="P1569">
        <v>11</v>
      </c>
      <c r="Q1569">
        <v>5.2915026221291797</v>
      </c>
      <c r="R1569">
        <v>5</v>
      </c>
      <c r="S1569">
        <v>4</v>
      </c>
      <c r="T1569">
        <v>0</v>
      </c>
      <c r="U1569">
        <v>0</v>
      </c>
      <c r="V1569">
        <v>4.4721359549995796</v>
      </c>
      <c r="W1569">
        <v>1.11803398874989</v>
      </c>
      <c r="X1569" t="s">
        <v>11149</v>
      </c>
      <c r="Y1569">
        <v>1</v>
      </c>
      <c r="Z1569" t="s">
        <v>6221</v>
      </c>
      <c r="AA1569" t="s">
        <v>10081</v>
      </c>
      <c r="AB1569">
        <v>3</v>
      </c>
      <c r="AC1569" t="s">
        <v>6328</v>
      </c>
      <c r="AD1569">
        <v>81170900</v>
      </c>
      <c r="AE1569">
        <v>81170924</v>
      </c>
      <c r="AF1569"/>
      <c r="AG1569"/>
      <c r="AH1569"/>
      <c r="AI1569"/>
      <c r="AJ1569"/>
      <c r="AK1569"/>
      <c r="AL1569"/>
      <c r="AM1569"/>
      <c r="AN1569"/>
      <c r="AO1569" t="s">
        <v>6329</v>
      </c>
      <c r="AP1569" t="s">
        <v>10422</v>
      </c>
      <c r="AQ1569" t="s">
        <v>9944</v>
      </c>
      <c r="AR1569" t="s">
        <v>6271</v>
      </c>
      <c r="AS1569">
        <v>-1</v>
      </c>
      <c r="AT1569">
        <v>-1</v>
      </c>
      <c r="AU1569">
        <v>-11</v>
      </c>
      <c r="AV1569">
        <v>4</v>
      </c>
      <c r="AW1569">
        <v>4</v>
      </c>
      <c r="AX1569">
        <v>4</v>
      </c>
      <c r="AY1569" t="s">
        <v>11151</v>
      </c>
    </row>
    <row r="1570" spans="1:51" x14ac:dyDescent="0.2">
      <c r="A1570" t="s">
        <v>6212</v>
      </c>
      <c r="B1570">
        <v>130335895</v>
      </c>
      <c r="C1570">
        <v>130335898</v>
      </c>
      <c r="D1570" t="s">
        <v>11152</v>
      </c>
      <c r="E1570" t="s">
        <v>10420</v>
      </c>
      <c r="F1570">
        <v>205391</v>
      </c>
      <c r="G1570" t="s">
        <v>6212</v>
      </c>
      <c r="H1570">
        <v>130335895</v>
      </c>
      <c r="I1570" t="s">
        <v>11153</v>
      </c>
      <c r="J1570">
        <v>0</v>
      </c>
      <c r="K1570">
        <v>11</v>
      </c>
      <c r="L1570">
        <v>11</v>
      </c>
      <c r="M1570">
        <v>0</v>
      </c>
      <c r="N1570">
        <v>0</v>
      </c>
      <c r="O1570">
        <v>11</v>
      </c>
      <c r="P1570">
        <v>11</v>
      </c>
      <c r="Q1570">
        <v>0</v>
      </c>
      <c r="R1570">
        <v>6</v>
      </c>
      <c r="S1570">
        <v>4</v>
      </c>
      <c r="T1570">
        <v>0</v>
      </c>
      <c r="U1570">
        <v>0</v>
      </c>
      <c r="V1570">
        <v>4.8989794855663504</v>
      </c>
      <c r="W1570">
        <v>1.5</v>
      </c>
      <c r="X1570" t="s">
        <v>11152</v>
      </c>
      <c r="Y1570">
        <v>1</v>
      </c>
      <c r="Z1570" t="s">
        <v>6212</v>
      </c>
      <c r="AA1570" t="s">
        <v>10081</v>
      </c>
      <c r="AB1570">
        <v>3</v>
      </c>
      <c r="AC1570" t="s">
        <v>6339</v>
      </c>
      <c r="AD1570">
        <v>130335888</v>
      </c>
      <c r="AE1570">
        <v>130335912</v>
      </c>
      <c r="AF1570"/>
      <c r="AG1570"/>
      <c r="AH1570"/>
      <c r="AI1570"/>
      <c r="AJ1570"/>
      <c r="AK1570"/>
      <c r="AL1570"/>
      <c r="AM1570"/>
      <c r="AN1570"/>
      <c r="AO1570" t="s">
        <v>6329</v>
      </c>
      <c r="AP1570" t="s">
        <v>10422</v>
      </c>
      <c r="AQ1570" t="s">
        <v>9944</v>
      </c>
      <c r="AR1570" t="s">
        <v>6271</v>
      </c>
      <c r="AS1570">
        <v>-1</v>
      </c>
      <c r="AT1570">
        <v>-1</v>
      </c>
      <c r="AU1570">
        <v>-11</v>
      </c>
      <c r="AV1570">
        <v>2</v>
      </c>
      <c r="AW1570">
        <v>2</v>
      </c>
      <c r="AX1570">
        <v>2</v>
      </c>
      <c r="AY1570" t="s">
        <v>11154</v>
      </c>
    </row>
    <row r="1571" spans="1:51" x14ac:dyDescent="0.2">
      <c r="A1571" t="s">
        <v>6212</v>
      </c>
      <c r="B1571">
        <v>146088009</v>
      </c>
      <c r="C1571">
        <v>146088021</v>
      </c>
      <c r="D1571" t="s">
        <v>11155</v>
      </c>
      <c r="E1571" t="s">
        <v>10420</v>
      </c>
      <c r="F1571">
        <v>207230</v>
      </c>
      <c r="G1571" t="s">
        <v>6212</v>
      </c>
      <c r="H1571">
        <v>146088010</v>
      </c>
      <c r="I1571" t="s">
        <v>11156</v>
      </c>
      <c r="J1571">
        <v>7</v>
      </c>
      <c r="K1571">
        <v>4</v>
      </c>
      <c r="L1571">
        <v>11</v>
      </c>
      <c r="M1571">
        <v>5.2915026221291797</v>
      </c>
      <c r="N1571">
        <v>7</v>
      </c>
      <c r="O1571">
        <v>4</v>
      </c>
      <c r="P1571">
        <v>11</v>
      </c>
      <c r="Q1571">
        <v>5.2915026221291797</v>
      </c>
      <c r="R1571">
        <v>7</v>
      </c>
      <c r="S1571">
        <v>0</v>
      </c>
      <c r="T1571">
        <v>1</v>
      </c>
      <c r="U1571">
        <v>0</v>
      </c>
      <c r="V1571">
        <v>0</v>
      </c>
      <c r="W1571">
        <v>4.3174066289845801</v>
      </c>
      <c r="X1571" t="s">
        <v>11155</v>
      </c>
      <c r="Y1571">
        <v>1</v>
      </c>
      <c r="Z1571" t="s">
        <v>6212</v>
      </c>
      <c r="AA1571" t="s">
        <v>10288</v>
      </c>
      <c r="AB1571">
        <v>5</v>
      </c>
      <c r="AC1571" t="s">
        <v>6328</v>
      </c>
      <c r="AD1571">
        <v>146087993</v>
      </c>
      <c r="AE1571">
        <v>146088017</v>
      </c>
      <c r="AF1571" t="s">
        <v>10289</v>
      </c>
      <c r="AG1571">
        <v>23</v>
      </c>
      <c r="AH1571">
        <v>6</v>
      </c>
      <c r="AI1571">
        <v>3</v>
      </c>
      <c r="AJ1571">
        <v>0</v>
      </c>
      <c r="AK1571">
        <v>1</v>
      </c>
      <c r="AL1571" t="s">
        <v>6328</v>
      </c>
      <c r="AM1571">
        <v>146087994</v>
      </c>
      <c r="AN1571">
        <v>146088017</v>
      </c>
      <c r="AO1571" t="s">
        <v>6329</v>
      </c>
      <c r="AP1571" t="s">
        <v>10422</v>
      </c>
      <c r="AQ1571" t="s">
        <v>9944</v>
      </c>
      <c r="AR1571" t="s">
        <v>9944</v>
      </c>
      <c r="AS1571">
        <v>-1</v>
      </c>
      <c r="AT1571">
        <v>-1</v>
      </c>
      <c r="AU1571">
        <v>-11</v>
      </c>
      <c r="AV1571">
        <v>5</v>
      </c>
      <c r="AW1571">
        <v>5</v>
      </c>
      <c r="AX1571">
        <v>5</v>
      </c>
      <c r="AY1571" t="s">
        <v>10290</v>
      </c>
    </row>
    <row r="1572" spans="1:51" x14ac:dyDescent="0.2">
      <c r="A1572" t="s">
        <v>6245</v>
      </c>
      <c r="B1572">
        <v>136598619</v>
      </c>
      <c r="C1572">
        <v>136598622</v>
      </c>
      <c r="D1572" t="s">
        <v>11157</v>
      </c>
      <c r="E1572" t="s">
        <v>10420</v>
      </c>
      <c r="F1572">
        <v>225089</v>
      </c>
      <c r="G1572" t="s">
        <v>6245</v>
      </c>
      <c r="H1572">
        <v>136598619</v>
      </c>
      <c r="I1572" t="s">
        <v>11158</v>
      </c>
      <c r="J1572">
        <v>2</v>
      </c>
      <c r="K1572">
        <v>9</v>
      </c>
      <c r="L1572">
        <v>11</v>
      </c>
      <c r="M1572">
        <v>4.2426406871192803</v>
      </c>
      <c r="N1572">
        <v>2</v>
      </c>
      <c r="O1572">
        <v>9</v>
      </c>
      <c r="P1572">
        <v>11</v>
      </c>
      <c r="Q1572">
        <v>4.2426406871192803</v>
      </c>
      <c r="R1572">
        <v>4</v>
      </c>
      <c r="S1572">
        <v>4</v>
      </c>
      <c r="T1572">
        <v>0</v>
      </c>
      <c r="U1572">
        <v>0</v>
      </c>
      <c r="V1572">
        <v>4</v>
      </c>
      <c r="W1572">
        <v>1.2472191289246399</v>
      </c>
      <c r="X1572" t="s">
        <v>11157</v>
      </c>
      <c r="Y1572">
        <v>1</v>
      </c>
      <c r="Z1572" t="s">
        <v>6245</v>
      </c>
      <c r="AA1572" t="s">
        <v>10081</v>
      </c>
      <c r="AB1572">
        <v>3</v>
      </c>
      <c r="AC1572" t="s">
        <v>6339</v>
      </c>
      <c r="AD1572">
        <v>136598612</v>
      </c>
      <c r="AE1572">
        <v>136598636</v>
      </c>
      <c r="AF1572"/>
      <c r="AG1572"/>
      <c r="AH1572"/>
      <c r="AI1572"/>
      <c r="AJ1572"/>
      <c r="AK1572"/>
      <c r="AL1572"/>
      <c r="AM1572"/>
      <c r="AN1572"/>
      <c r="AO1572" t="s">
        <v>6329</v>
      </c>
      <c r="AP1572" t="s">
        <v>10422</v>
      </c>
      <c r="AQ1572" t="s">
        <v>9944</v>
      </c>
      <c r="AR1572" t="s">
        <v>6271</v>
      </c>
      <c r="AS1572">
        <v>-1</v>
      </c>
      <c r="AT1572">
        <v>-1</v>
      </c>
      <c r="AU1572">
        <v>-11</v>
      </c>
      <c r="AV1572">
        <v>3</v>
      </c>
      <c r="AW1572">
        <v>3</v>
      </c>
      <c r="AX1572">
        <v>3</v>
      </c>
      <c r="AY1572" t="s">
        <v>9308</v>
      </c>
    </row>
    <row r="1573" spans="1:51" x14ac:dyDescent="0.2">
      <c r="A1573" t="s">
        <v>6400</v>
      </c>
      <c r="B1573">
        <v>156225460</v>
      </c>
      <c r="C1573">
        <v>156225463</v>
      </c>
      <c r="D1573" t="s">
        <v>11159</v>
      </c>
      <c r="E1573" t="s">
        <v>10420</v>
      </c>
      <c r="F1573">
        <v>268925</v>
      </c>
      <c r="G1573" t="s">
        <v>6400</v>
      </c>
      <c r="H1573">
        <v>156225460</v>
      </c>
      <c r="I1573" t="s">
        <v>11160</v>
      </c>
      <c r="J1573">
        <v>5</v>
      </c>
      <c r="K1573">
        <v>6</v>
      </c>
      <c r="L1573">
        <v>11</v>
      </c>
      <c r="M1573">
        <v>5.4772255750516603</v>
      </c>
      <c r="N1573">
        <v>5</v>
      </c>
      <c r="O1573">
        <v>6</v>
      </c>
      <c r="P1573">
        <v>11</v>
      </c>
      <c r="Q1573">
        <v>5.4772255750516603</v>
      </c>
      <c r="R1573">
        <v>5</v>
      </c>
      <c r="S1573">
        <v>2</v>
      </c>
      <c r="T1573">
        <v>0</v>
      </c>
      <c r="U1573">
        <v>0</v>
      </c>
      <c r="V1573">
        <v>3.1622776601683702</v>
      </c>
      <c r="W1573">
        <v>1.11803398874989</v>
      </c>
      <c r="X1573" t="s">
        <v>11159</v>
      </c>
      <c r="Y1573">
        <v>1</v>
      </c>
      <c r="Z1573" t="s">
        <v>6400</v>
      </c>
      <c r="AA1573" t="s">
        <v>10081</v>
      </c>
      <c r="AB1573">
        <v>3</v>
      </c>
      <c r="AC1573" t="s">
        <v>6339</v>
      </c>
      <c r="AD1573">
        <v>156225453</v>
      </c>
      <c r="AE1573">
        <v>156225477</v>
      </c>
      <c r="AF1573"/>
      <c r="AG1573"/>
      <c r="AH1573"/>
      <c r="AI1573"/>
      <c r="AJ1573"/>
      <c r="AK1573"/>
      <c r="AL1573"/>
      <c r="AM1573"/>
      <c r="AN1573"/>
      <c r="AO1573" t="s">
        <v>6329</v>
      </c>
      <c r="AP1573" t="s">
        <v>10422</v>
      </c>
      <c r="AQ1573" t="s">
        <v>9944</v>
      </c>
      <c r="AR1573" t="s">
        <v>6271</v>
      </c>
      <c r="AS1573">
        <v>-1</v>
      </c>
      <c r="AT1573">
        <v>-1</v>
      </c>
      <c r="AU1573">
        <v>-11</v>
      </c>
      <c r="AV1573">
        <v>4</v>
      </c>
      <c r="AW1573">
        <v>4</v>
      </c>
      <c r="AX1573">
        <v>6</v>
      </c>
      <c r="AY1573" t="s">
        <v>10400</v>
      </c>
    </row>
    <row r="1574" spans="1:51" x14ac:dyDescent="0.2">
      <c r="A1574" t="s">
        <v>6201</v>
      </c>
      <c r="B1574">
        <v>91737680</v>
      </c>
      <c r="C1574">
        <v>91737682</v>
      </c>
      <c r="D1574" t="s">
        <v>11161</v>
      </c>
      <c r="E1574" t="s">
        <v>10420</v>
      </c>
      <c r="F1574">
        <v>280295</v>
      </c>
      <c r="G1574" t="s">
        <v>6201</v>
      </c>
      <c r="H1574">
        <v>91737682</v>
      </c>
      <c r="I1574" t="s">
        <v>11162</v>
      </c>
      <c r="J1574">
        <v>4</v>
      </c>
      <c r="K1574">
        <v>7</v>
      </c>
      <c r="L1574">
        <v>11</v>
      </c>
      <c r="M1574">
        <v>5.2915026221291797</v>
      </c>
      <c r="N1574">
        <v>4</v>
      </c>
      <c r="O1574">
        <v>7</v>
      </c>
      <c r="P1574">
        <v>11</v>
      </c>
      <c r="Q1574">
        <v>5.2915026221291797</v>
      </c>
      <c r="R1574">
        <v>0</v>
      </c>
      <c r="S1574">
        <v>6</v>
      </c>
      <c r="T1574">
        <v>0</v>
      </c>
      <c r="U1574">
        <v>0</v>
      </c>
      <c r="V1574">
        <v>0</v>
      </c>
      <c r="W1574">
        <v>0.81649658092772603</v>
      </c>
      <c r="X1574" t="s">
        <v>11161</v>
      </c>
      <c r="Y1574">
        <v>1</v>
      </c>
      <c r="Z1574" t="s">
        <v>6201</v>
      </c>
      <c r="AA1574" t="s">
        <v>10081</v>
      </c>
      <c r="AB1574">
        <v>3</v>
      </c>
      <c r="AC1574" t="s">
        <v>6328</v>
      </c>
      <c r="AD1574">
        <v>91737665</v>
      </c>
      <c r="AE1574">
        <v>91737689</v>
      </c>
      <c r="AF1574"/>
      <c r="AG1574"/>
      <c r="AH1574"/>
      <c r="AI1574"/>
      <c r="AJ1574"/>
      <c r="AK1574"/>
      <c r="AL1574"/>
      <c r="AM1574"/>
      <c r="AN1574"/>
      <c r="AO1574" t="s">
        <v>6329</v>
      </c>
      <c r="AP1574" t="s">
        <v>10422</v>
      </c>
      <c r="AQ1574" t="s">
        <v>9944</v>
      </c>
      <c r="AR1574" t="s">
        <v>6271</v>
      </c>
      <c r="AS1574">
        <v>-1</v>
      </c>
      <c r="AT1574">
        <v>-1</v>
      </c>
      <c r="AU1574">
        <v>-11</v>
      </c>
      <c r="AV1574">
        <v>3</v>
      </c>
      <c r="AW1574">
        <v>3</v>
      </c>
      <c r="AX1574">
        <v>3</v>
      </c>
      <c r="AY1574" t="s">
        <v>10218</v>
      </c>
    </row>
    <row r="1575" spans="1:51" x14ac:dyDescent="0.2">
      <c r="A1575" t="s">
        <v>6373</v>
      </c>
      <c r="B1575">
        <v>17373098</v>
      </c>
      <c r="C1575">
        <v>17373101</v>
      </c>
      <c r="D1575" t="s">
        <v>11163</v>
      </c>
      <c r="E1575" t="s">
        <v>10420</v>
      </c>
      <c r="F1575">
        <v>304366</v>
      </c>
      <c r="G1575" t="s">
        <v>6373</v>
      </c>
      <c r="H1575">
        <v>17373101</v>
      </c>
      <c r="I1575" t="s">
        <v>11164</v>
      </c>
      <c r="J1575">
        <v>1</v>
      </c>
      <c r="K1575">
        <v>10</v>
      </c>
      <c r="L1575">
        <v>11</v>
      </c>
      <c r="M1575">
        <v>3.1622776601683702</v>
      </c>
      <c r="N1575">
        <v>1</v>
      </c>
      <c r="O1575">
        <v>10</v>
      </c>
      <c r="P1575">
        <v>11</v>
      </c>
      <c r="Q1575">
        <v>3.1622776601683702</v>
      </c>
      <c r="R1575">
        <v>4</v>
      </c>
      <c r="S1575">
        <v>5</v>
      </c>
      <c r="T1575">
        <v>0</v>
      </c>
      <c r="U1575">
        <v>0</v>
      </c>
      <c r="V1575">
        <v>4.4721359549995796</v>
      </c>
      <c r="W1575">
        <v>1.5</v>
      </c>
      <c r="X1575" t="s">
        <v>11163</v>
      </c>
      <c r="Y1575">
        <v>1</v>
      </c>
      <c r="Z1575" t="s">
        <v>6373</v>
      </c>
      <c r="AA1575" t="s">
        <v>10081</v>
      </c>
      <c r="AB1575">
        <v>3</v>
      </c>
      <c r="AC1575" t="s">
        <v>6339</v>
      </c>
      <c r="AD1575">
        <v>17373091</v>
      </c>
      <c r="AE1575">
        <v>17373115</v>
      </c>
      <c r="AF1575"/>
      <c r="AG1575"/>
      <c r="AH1575"/>
      <c r="AI1575"/>
      <c r="AJ1575"/>
      <c r="AK1575"/>
      <c r="AL1575"/>
      <c r="AM1575"/>
      <c r="AN1575"/>
      <c r="AO1575" t="s">
        <v>6329</v>
      </c>
      <c r="AP1575" t="s">
        <v>10422</v>
      </c>
      <c r="AQ1575" t="s">
        <v>9944</v>
      </c>
      <c r="AR1575" t="s">
        <v>6271</v>
      </c>
      <c r="AS1575">
        <v>-1</v>
      </c>
      <c r="AT1575">
        <v>-1</v>
      </c>
      <c r="AU1575">
        <v>-11</v>
      </c>
      <c r="AV1575">
        <v>2</v>
      </c>
      <c r="AW1575">
        <v>2</v>
      </c>
      <c r="AX1575">
        <v>2</v>
      </c>
      <c r="AY1575" t="s">
        <v>11165</v>
      </c>
    </row>
    <row r="1576" spans="1:51" x14ac:dyDescent="0.2">
      <c r="A1576" t="s">
        <v>6373</v>
      </c>
      <c r="B1576">
        <v>71228441</v>
      </c>
      <c r="C1576">
        <v>71228444</v>
      </c>
      <c r="D1576" t="s">
        <v>11166</v>
      </c>
      <c r="E1576" t="s">
        <v>10420</v>
      </c>
      <c r="F1576">
        <v>307186</v>
      </c>
      <c r="G1576" t="s">
        <v>6373</v>
      </c>
      <c r="H1576">
        <v>71228442</v>
      </c>
      <c r="I1576" t="s">
        <v>11167</v>
      </c>
      <c r="J1576">
        <v>4</v>
      </c>
      <c r="K1576">
        <v>7</v>
      </c>
      <c r="L1576">
        <v>11</v>
      </c>
      <c r="M1576">
        <v>5.2915026221291797</v>
      </c>
      <c r="N1576">
        <v>4</v>
      </c>
      <c r="O1576">
        <v>7</v>
      </c>
      <c r="P1576">
        <v>11</v>
      </c>
      <c r="Q1576">
        <v>5.2915026221291797</v>
      </c>
      <c r="R1576">
        <v>2</v>
      </c>
      <c r="S1576">
        <v>7</v>
      </c>
      <c r="T1576">
        <v>0</v>
      </c>
      <c r="U1576">
        <v>0</v>
      </c>
      <c r="V1576">
        <v>3.74165738677394</v>
      </c>
      <c r="W1576">
        <v>1.11803398874989</v>
      </c>
      <c r="X1576" t="s">
        <v>11166</v>
      </c>
      <c r="Y1576">
        <v>1</v>
      </c>
      <c r="Z1576" t="s">
        <v>6373</v>
      </c>
      <c r="AA1576" t="s">
        <v>10081</v>
      </c>
      <c r="AB1576">
        <v>3</v>
      </c>
      <c r="AC1576" t="s">
        <v>6339</v>
      </c>
      <c r="AD1576">
        <v>71228434</v>
      </c>
      <c r="AE1576">
        <v>71228458</v>
      </c>
      <c r="AF1576"/>
      <c r="AG1576"/>
      <c r="AH1576"/>
      <c r="AI1576"/>
      <c r="AJ1576"/>
      <c r="AK1576"/>
      <c r="AL1576"/>
      <c r="AM1576"/>
      <c r="AN1576"/>
      <c r="AO1576" t="s">
        <v>6329</v>
      </c>
      <c r="AP1576" t="s">
        <v>10422</v>
      </c>
      <c r="AQ1576" t="s">
        <v>9944</v>
      </c>
      <c r="AR1576" t="s">
        <v>6271</v>
      </c>
      <c r="AS1576">
        <v>-1</v>
      </c>
      <c r="AT1576">
        <v>-1</v>
      </c>
      <c r="AU1576">
        <v>-11</v>
      </c>
      <c r="AV1576">
        <v>5</v>
      </c>
      <c r="AW1576">
        <v>5</v>
      </c>
      <c r="AX1576">
        <v>5</v>
      </c>
      <c r="AY1576" t="s">
        <v>11168</v>
      </c>
    </row>
    <row r="1577" spans="1:51" x14ac:dyDescent="0.2">
      <c r="A1577" t="s">
        <v>6577</v>
      </c>
      <c r="B1577">
        <v>125873603</v>
      </c>
      <c r="C1577">
        <v>125873606</v>
      </c>
      <c r="D1577" t="s">
        <v>11169</v>
      </c>
      <c r="E1577" t="s">
        <v>10420</v>
      </c>
      <c r="F1577">
        <v>329478</v>
      </c>
      <c r="G1577" t="s">
        <v>6577</v>
      </c>
      <c r="H1577">
        <v>125873605</v>
      </c>
      <c r="I1577" t="s">
        <v>11170</v>
      </c>
      <c r="J1577">
        <v>3</v>
      </c>
      <c r="K1577">
        <v>8</v>
      </c>
      <c r="L1577">
        <v>11</v>
      </c>
      <c r="M1577">
        <v>4.8989794855663504</v>
      </c>
      <c r="N1577">
        <v>3</v>
      </c>
      <c r="O1577">
        <v>8</v>
      </c>
      <c r="P1577">
        <v>11</v>
      </c>
      <c r="Q1577">
        <v>4.8989794855663504</v>
      </c>
      <c r="R1577">
        <v>2</v>
      </c>
      <c r="S1577">
        <v>4</v>
      </c>
      <c r="T1577">
        <v>0</v>
      </c>
      <c r="U1577">
        <v>0</v>
      </c>
      <c r="V1577">
        <v>2.8284271247461898</v>
      </c>
      <c r="W1577">
        <v>1.2472191289246399</v>
      </c>
      <c r="X1577" t="s">
        <v>11169</v>
      </c>
      <c r="Y1577">
        <v>1</v>
      </c>
      <c r="Z1577" t="s">
        <v>6577</v>
      </c>
      <c r="AA1577" t="s">
        <v>10480</v>
      </c>
      <c r="AB1577">
        <v>3</v>
      </c>
      <c r="AC1577" t="s">
        <v>6328</v>
      </c>
      <c r="AD1577">
        <v>125873588</v>
      </c>
      <c r="AE1577">
        <v>125873612</v>
      </c>
      <c r="AF1577"/>
      <c r="AG1577"/>
      <c r="AH1577"/>
      <c r="AI1577"/>
      <c r="AJ1577"/>
      <c r="AK1577"/>
      <c r="AL1577"/>
      <c r="AM1577"/>
      <c r="AN1577"/>
      <c r="AO1577" t="s">
        <v>6329</v>
      </c>
      <c r="AP1577" t="s">
        <v>10422</v>
      </c>
      <c r="AQ1577" t="s">
        <v>9944</v>
      </c>
      <c r="AR1577" t="s">
        <v>6271</v>
      </c>
      <c r="AS1577">
        <v>-1</v>
      </c>
      <c r="AT1577">
        <v>-1</v>
      </c>
      <c r="AU1577">
        <v>-11</v>
      </c>
      <c r="AV1577">
        <v>3</v>
      </c>
      <c r="AW1577">
        <v>3</v>
      </c>
      <c r="AX1577">
        <v>3</v>
      </c>
      <c r="AY1577" t="s">
        <v>11171</v>
      </c>
    </row>
    <row r="1578" spans="1:51" x14ac:dyDescent="0.2">
      <c r="A1578" t="s">
        <v>6577</v>
      </c>
      <c r="B1578">
        <v>127541080</v>
      </c>
      <c r="C1578">
        <v>127541083</v>
      </c>
      <c r="D1578" t="s">
        <v>11172</v>
      </c>
      <c r="E1578" t="s">
        <v>10420</v>
      </c>
      <c r="F1578">
        <v>329700</v>
      </c>
      <c r="G1578" t="s">
        <v>6577</v>
      </c>
      <c r="H1578">
        <v>127541080</v>
      </c>
      <c r="I1578" t="s">
        <v>11173</v>
      </c>
      <c r="J1578">
        <v>6</v>
      </c>
      <c r="K1578">
        <v>5</v>
      </c>
      <c r="L1578">
        <v>11</v>
      </c>
      <c r="M1578">
        <v>5.4772255750516603</v>
      </c>
      <c r="N1578">
        <v>6</v>
      </c>
      <c r="O1578">
        <v>5</v>
      </c>
      <c r="P1578">
        <v>11</v>
      </c>
      <c r="Q1578">
        <v>5.4772255750516603</v>
      </c>
      <c r="R1578">
        <v>0</v>
      </c>
      <c r="S1578">
        <v>7</v>
      </c>
      <c r="T1578">
        <v>1</v>
      </c>
      <c r="U1578">
        <v>0</v>
      </c>
      <c r="V1578">
        <v>0</v>
      </c>
      <c r="W1578">
        <v>1.2472191289246399</v>
      </c>
      <c r="X1578" t="s">
        <v>11172</v>
      </c>
      <c r="Y1578">
        <v>1</v>
      </c>
      <c r="Z1578" t="s">
        <v>6577</v>
      </c>
      <c r="AA1578" t="s">
        <v>10081</v>
      </c>
      <c r="AB1578">
        <v>3</v>
      </c>
      <c r="AC1578" t="s">
        <v>6328</v>
      </c>
      <c r="AD1578">
        <v>127541065</v>
      </c>
      <c r="AE1578">
        <v>127541089</v>
      </c>
      <c r="AF1578"/>
      <c r="AG1578"/>
      <c r="AH1578"/>
      <c r="AI1578"/>
      <c r="AJ1578"/>
      <c r="AK1578"/>
      <c r="AL1578"/>
      <c r="AM1578"/>
      <c r="AN1578"/>
      <c r="AO1578" t="s">
        <v>6329</v>
      </c>
      <c r="AP1578" t="s">
        <v>10422</v>
      </c>
      <c r="AQ1578" t="s">
        <v>9944</v>
      </c>
      <c r="AR1578" t="s">
        <v>6271</v>
      </c>
      <c r="AS1578">
        <v>-1</v>
      </c>
      <c r="AT1578">
        <v>-1</v>
      </c>
      <c r="AU1578">
        <v>-11</v>
      </c>
      <c r="AV1578">
        <v>3</v>
      </c>
      <c r="AW1578">
        <v>3</v>
      </c>
      <c r="AX1578">
        <v>3</v>
      </c>
      <c r="AY1578" t="s">
        <v>10305</v>
      </c>
    </row>
    <row r="1579" spans="1:51" x14ac:dyDescent="0.2">
      <c r="A1579" t="s">
        <v>6577</v>
      </c>
      <c r="B1579">
        <v>131654499</v>
      </c>
      <c r="C1579">
        <v>131654502</v>
      </c>
      <c r="D1579" t="s">
        <v>11174</v>
      </c>
      <c r="E1579" t="s">
        <v>10420</v>
      </c>
      <c r="F1579">
        <v>330314</v>
      </c>
      <c r="G1579" t="s">
        <v>6577</v>
      </c>
      <c r="H1579">
        <v>131654502</v>
      </c>
      <c r="I1579" t="s">
        <v>11175</v>
      </c>
      <c r="J1579">
        <v>5</v>
      </c>
      <c r="K1579">
        <v>6</v>
      </c>
      <c r="L1579">
        <v>11</v>
      </c>
      <c r="M1579">
        <v>5.4772255750516603</v>
      </c>
      <c r="N1579">
        <v>5</v>
      </c>
      <c r="O1579">
        <v>6</v>
      </c>
      <c r="P1579">
        <v>11</v>
      </c>
      <c r="Q1579">
        <v>5.4772255750516603</v>
      </c>
      <c r="R1579">
        <v>4</v>
      </c>
      <c r="S1579">
        <v>3</v>
      </c>
      <c r="T1579">
        <v>1</v>
      </c>
      <c r="U1579">
        <v>0</v>
      </c>
      <c r="V1579">
        <v>3.4641016151377499</v>
      </c>
      <c r="W1579">
        <v>1.11803398874989</v>
      </c>
      <c r="X1579" t="s">
        <v>11174</v>
      </c>
      <c r="Y1579">
        <v>1</v>
      </c>
      <c r="Z1579" t="s">
        <v>6577</v>
      </c>
      <c r="AA1579" t="s">
        <v>10081</v>
      </c>
      <c r="AB1579">
        <v>3</v>
      </c>
      <c r="AC1579" t="s">
        <v>6328</v>
      </c>
      <c r="AD1579">
        <v>131654484</v>
      </c>
      <c r="AE1579">
        <v>131654508</v>
      </c>
      <c r="AF1579"/>
      <c r="AG1579"/>
      <c r="AH1579"/>
      <c r="AI1579"/>
      <c r="AJ1579"/>
      <c r="AK1579"/>
      <c r="AL1579"/>
      <c r="AM1579"/>
      <c r="AN1579"/>
      <c r="AO1579" t="s">
        <v>6329</v>
      </c>
      <c r="AP1579" t="s">
        <v>10422</v>
      </c>
      <c r="AQ1579" t="s">
        <v>9944</v>
      </c>
      <c r="AR1579" t="s">
        <v>6271</v>
      </c>
      <c r="AS1579">
        <v>-1</v>
      </c>
      <c r="AT1579">
        <v>-1</v>
      </c>
      <c r="AU1579">
        <v>-11</v>
      </c>
      <c r="AV1579">
        <v>4</v>
      </c>
      <c r="AW1579">
        <v>4</v>
      </c>
      <c r="AX1579">
        <v>4</v>
      </c>
      <c r="AY1579" t="s">
        <v>11176</v>
      </c>
    </row>
    <row r="1580" spans="1:51" x14ac:dyDescent="0.2">
      <c r="A1580" t="s">
        <v>6577</v>
      </c>
      <c r="B1580">
        <v>139350549</v>
      </c>
      <c r="C1580">
        <v>139350552</v>
      </c>
      <c r="D1580" t="s">
        <v>11177</v>
      </c>
      <c r="E1580" t="s">
        <v>10420</v>
      </c>
      <c r="F1580">
        <v>331441</v>
      </c>
      <c r="G1580" t="s">
        <v>6577</v>
      </c>
      <c r="H1580">
        <v>139350552</v>
      </c>
      <c r="I1580" t="s">
        <v>11178</v>
      </c>
      <c r="J1580">
        <v>5</v>
      </c>
      <c r="K1580">
        <v>6</v>
      </c>
      <c r="L1580">
        <v>11</v>
      </c>
      <c r="M1580">
        <v>5.4772255750516603</v>
      </c>
      <c r="N1580">
        <v>5</v>
      </c>
      <c r="O1580">
        <v>6</v>
      </c>
      <c r="P1580">
        <v>11</v>
      </c>
      <c r="Q1580">
        <v>5.4772255750516603</v>
      </c>
      <c r="R1580">
        <v>4</v>
      </c>
      <c r="S1580">
        <v>6</v>
      </c>
      <c r="T1580">
        <v>0</v>
      </c>
      <c r="U1580">
        <v>0</v>
      </c>
      <c r="V1580">
        <v>4.8989794855663504</v>
      </c>
      <c r="W1580">
        <v>1.2472191289246399</v>
      </c>
      <c r="X1580" t="s">
        <v>11177</v>
      </c>
      <c r="Y1580">
        <v>1</v>
      </c>
      <c r="Z1580" t="s">
        <v>6577</v>
      </c>
      <c r="AA1580" t="s">
        <v>10081</v>
      </c>
      <c r="AB1580">
        <v>3</v>
      </c>
      <c r="AC1580" t="s">
        <v>6328</v>
      </c>
      <c r="AD1580">
        <v>139350534</v>
      </c>
      <c r="AE1580">
        <v>139350558</v>
      </c>
      <c r="AF1580"/>
      <c r="AG1580"/>
      <c r="AH1580"/>
      <c r="AI1580"/>
      <c r="AJ1580"/>
      <c r="AK1580"/>
      <c r="AL1580"/>
      <c r="AM1580"/>
      <c r="AN1580"/>
      <c r="AO1580" t="s">
        <v>6329</v>
      </c>
      <c r="AP1580" t="s">
        <v>10422</v>
      </c>
      <c r="AQ1580" t="s">
        <v>9944</v>
      </c>
      <c r="AR1580" t="s">
        <v>6271</v>
      </c>
      <c r="AS1580">
        <v>-1</v>
      </c>
      <c r="AT1580">
        <v>-1</v>
      </c>
      <c r="AU1580">
        <v>-11</v>
      </c>
      <c r="AV1580">
        <v>3</v>
      </c>
      <c r="AW1580">
        <v>3</v>
      </c>
      <c r="AX1580">
        <v>3</v>
      </c>
      <c r="AY1580" t="s">
        <v>9964</v>
      </c>
    </row>
    <row r="1581" spans="1:51" x14ac:dyDescent="0.2">
      <c r="A1581" t="s">
        <v>6577</v>
      </c>
      <c r="B1581">
        <v>144957919</v>
      </c>
      <c r="C1581">
        <v>144957922</v>
      </c>
      <c r="D1581" t="s">
        <v>11179</v>
      </c>
      <c r="E1581" t="s">
        <v>10420</v>
      </c>
      <c r="F1581">
        <v>332017</v>
      </c>
      <c r="G1581" t="s">
        <v>6577</v>
      </c>
      <c r="H1581">
        <v>144957920</v>
      </c>
      <c r="I1581" t="s">
        <v>11180</v>
      </c>
      <c r="J1581">
        <v>6</v>
      </c>
      <c r="K1581">
        <v>5</v>
      </c>
      <c r="L1581">
        <v>11</v>
      </c>
      <c r="M1581">
        <v>5.4772255750516603</v>
      </c>
      <c r="N1581">
        <v>6</v>
      </c>
      <c r="O1581">
        <v>5</v>
      </c>
      <c r="P1581">
        <v>11</v>
      </c>
      <c r="Q1581">
        <v>5.4772255750516603</v>
      </c>
      <c r="R1581">
        <v>3</v>
      </c>
      <c r="S1581">
        <v>1</v>
      </c>
      <c r="T1581">
        <v>0</v>
      </c>
      <c r="U1581">
        <v>0</v>
      </c>
      <c r="V1581">
        <v>1.7320508075688701</v>
      </c>
      <c r="W1581">
        <v>1.2472191289246399</v>
      </c>
      <c r="X1581" t="s">
        <v>11179</v>
      </c>
      <c r="Y1581">
        <v>1</v>
      </c>
      <c r="Z1581" t="s">
        <v>6577</v>
      </c>
      <c r="AA1581" t="s">
        <v>10081</v>
      </c>
      <c r="AB1581">
        <v>3</v>
      </c>
      <c r="AC1581" t="s">
        <v>6339</v>
      </c>
      <c r="AD1581">
        <v>144957912</v>
      </c>
      <c r="AE1581">
        <v>144957936</v>
      </c>
      <c r="AF1581"/>
      <c r="AG1581"/>
      <c r="AH1581"/>
      <c r="AI1581"/>
      <c r="AJ1581"/>
      <c r="AK1581"/>
      <c r="AL1581"/>
      <c r="AM1581"/>
      <c r="AN1581"/>
      <c r="AO1581" t="s">
        <v>6329</v>
      </c>
      <c r="AP1581" t="s">
        <v>10422</v>
      </c>
      <c r="AQ1581" t="s">
        <v>9944</v>
      </c>
      <c r="AR1581" t="s">
        <v>6271</v>
      </c>
      <c r="AS1581">
        <v>-1</v>
      </c>
      <c r="AT1581">
        <v>-1</v>
      </c>
      <c r="AU1581">
        <v>-11</v>
      </c>
      <c r="AV1581">
        <v>3</v>
      </c>
      <c r="AW1581">
        <v>3</v>
      </c>
      <c r="AX1581">
        <v>3</v>
      </c>
      <c r="AY1581" t="s">
        <v>11181</v>
      </c>
    </row>
    <row r="1582" spans="1:51" x14ac:dyDescent="0.2">
      <c r="A1582" t="s">
        <v>6577</v>
      </c>
      <c r="B1582">
        <v>147446751</v>
      </c>
      <c r="C1582">
        <v>147446758</v>
      </c>
      <c r="D1582" t="s">
        <v>11182</v>
      </c>
      <c r="E1582" t="s">
        <v>10420</v>
      </c>
      <c r="F1582">
        <v>332271</v>
      </c>
      <c r="G1582" t="s">
        <v>6577</v>
      </c>
      <c r="H1582">
        <v>147446758</v>
      </c>
      <c r="I1582" t="s">
        <v>11183</v>
      </c>
      <c r="J1582">
        <v>5</v>
      </c>
      <c r="K1582">
        <v>6</v>
      </c>
      <c r="L1582">
        <v>11</v>
      </c>
      <c r="M1582">
        <v>5.4772255750516603</v>
      </c>
      <c r="N1582">
        <v>5</v>
      </c>
      <c r="O1582">
        <v>6</v>
      </c>
      <c r="P1582">
        <v>11</v>
      </c>
      <c r="Q1582">
        <v>5.4772255750516603</v>
      </c>
      <c r="R1582">
        <v>7</v>
      </c>
      <c r="S1582">
        <v>2</v>
      </c>
      <c r="T1582">
        <v>0</v>
      </c>
      <c r="U1582">
        <v>0</v>
      </c>
      <c r="V1582">
        <v>3.74165738677394</v>
      </c>
      <c r="W1582">
        <v>2.8674417556808698</v>
      </c>
      <c r="X1582" t="s">
        <v>11182</v>
      </c>
      <c r="Y1582">
        <v>1</v>
      </c>
      <c r="Z1582" t="s">
        <v>6577</v>
      </c>
      <c r="AA1582" t="s">
        <v>11184</v>
      </c>
      <c r="AB1582">
        <v>4</v>
      </c>
      <c r="AC1582" t="s">
        <v>6328</v>
      </c>
      <c r="AD1582">
        <v>147446740</v>
      </c>
      <c r="AE1582">
        <v>147446764</v>
      </c>
      <c r="AF1582"/>
      <c r="AG1582"/>
      <c r="AH1582"/>
      <c r="AI1582"/>
      <c r="AJ1582"/>
      <c r="AK1582"/>
      <c r="AL1582"/>
      <c r="AM1582"/>
      <c r="AN1582"/>
      <c r="AO1582" t="s">
        <v>6329</v>
      </c>
      <c r="AP1582" t="s">
        <v>10422</v>
      </c>
      <c r="AQ1582" t="s">
        <v>9944</v>
      </c>
      <c r="AR1582" t="s">
        <v>6271</v>
      </c>
      <c r="AS1582">
        <v>-1</v>
      </c>
      <c r="AT1582">
        <v>-1</v>
      </c>
      <c r="AU1582">
        <v>-11</v>
      </c>
      <c r="AV1582">
        <v>3</v>
      </c>
      <c r="AW1582">
        <v>4</v>
      </c>
      <c r="AX1582">
        <v>4</v>
      </c>
      <c r="AY1582" t="s">
        <v>11185</v>
      </c>
    </row>
    <row r="1583" spans="1:51" x14ac:dyDescent="0.2">
      <c r="A1583" t="s">
        <v>6577</v>
      </c>
      <c r="B1583">
        <v>34187930</v>
      </c>
      <c r="C1583">
        <v>34187939</v>
      </c>
      <c r="D1583" t="s">
        <v>11186</v>
      </c>
      <c r="E1583" t="s">
        <v>10420</v>
      </c>
      <c r="F1583">
        <v>319142</v>
      </c>
      <c r="G1583" t="s">
        <v>6577</v>
      </c>
      <c r="H1583">
        <v>34187936</v>
      </c>
      <c r="I1583" t="s">
        <v>11187</v>
      </c>
      <c r="J1583">
        <v>7</v>
      </c>
      <c r="K1583">
        <v>4</v>
      </c>
      <c r="L1583">
        <v>11</v>
      </c>
      <c r="M1583">
        <v>5.2915026221291797</v>
      </c>
      <c r="N1583">
        <v>7</v>
      </c>
      <c r="O1583">
        <v>4</v>
      </c>
      <c r="P1583">
        <v>11</v>
      </c>
      <c r="Q1583">
        <v>5.2915026221291797</v>
      </c>
      <c r="R1583">
        <v>0</v>
      </c>
      <c r="S1583">
        <v>6</v>
      </c>
      <c r="T1583">
        <v>2</v>
      </c>
      <c r="U1583">
        <v>0</v>
      </c>
      <c r="V1583">
        <v>0</v>
      </c>
      <c r="W1583">
        <v>3.4910600109422298</v>
      </c>
      <c r="X1583" t="s">
        <v>11186</v>
      </c>
      <c r="Y1583">
        <v>1</v>
      </c>
      <c r="Z1583" t="s">
        <v>6577</v>
      </c>
      <c r="AA1583" t="s">
        <v>10081</v>
      </c>
      <c r="AB1583">
        <v>3</v>
      </c>
      <c r="AC1583" t="s">
        <v>6328</v>
      </c>
      <c r="AD1583">
        <v>34187921</v>
      </c>
      <c r="AE1583">
        <v>34187945</v>
      </c>
      <c r="AF1583"/>
      <c r="AG1583"/>
      <c r="AH1583"/>
      <c r="AI1583"/>
      <c r="AJ1583"/>
      <c r="AK1583"/>
      <c r="AL1583"/>
      <c r="AM1583"/>
      <c r="AN1583"/>
      <c r="AO1583" t="s">
        <v>6329</v>
      </c>
      <c r="AP1583" t="s">
        <v>10422</v>
      </c>
      <c r="AQ1583" t="s">
        <v>9944</v>
      </c>
      <c r="AR1583" t="s">
        <v>6271</v>
      </c>
      <c r="AS1583">
        <v>-1</v>
      </c>
      <c r="AT1583">
        <v>-1</v>
      </c>
      <c r="AU1583">
        <v>-11</v>
      </c>
      <c r="AV1583">
        <v>4</v>
      </c>
      <c r="AW1583">
        <v>4</v>
      </c>
      <c r="AX1583">
        <v>4</v>
      </c>
      <c r="AY1583" t="s">
        <v>11188</v>
      </c>
    </row>
    <row r="1584" spans="1:51" x14ac:dyDescent="0.2">
      <c r="A1584" t="s">
        <v>6231</v>
      </c>
      <c r="B1584">
        <v>83322191</v>
      </c>
      <c r="C1584">
        <v>83322194</v>
      </c>
      <c r="D1584" t="s">
        <v>11189</v>
      </c>
      <c r="E1584" t="s">
        <v>10420</v>
      </c>
      <c r="F1584">
        <v>41092</v>
      </c>
      <c r="G1584" t="s">
        <v>6231</v>
      </c>
      <c r="H1584">
        <v>83322194</v>
      </c>
      <c r="I1584" t="s">
        <v>11190</v>
      </c>
      <c r="J1584">
        <v>4</v>
      </c>
      <c r="K1584">
        <v>6</v>
      </c>
      <c r="L1584">
        <v>10</v>
      </c>
      <c r="M1584">
        <v>4.8989794855663504</v>
      </c>
      <c r="N1584">
        <v>4</v>
      </c>
      <c r="O1584">
        <v>6</v>
      </c>
      <c r="P1584">
        <v>10</v>
      </c>
      <c r="Q1584">
        <v>4.8989794855663504</v>
      </c>
      <c r="R1584">
        <v>1</v>
      </c>
      <c r="S1584">
        <v>8</v>
      </c>
      <c r="T1584">
        <v>0</v>
      </c>
      <c r="U1584">
        <v>1</v>
      </c>
      <c r="V1584">
        <v>2.8284271247461898</v>
      </c>
      <c r="W1584">
        <v>1.11803398874989</v>
      </c>
      <c r="X1584" t="s">
        <v>11189</v>
      </c>
      <c r="Y1584">
        <v>1</v>
      </c>
      <c r="Z1584" t="s">
        <v>6231</v>
      </c>
      <c r="AA1584" t="s">
        <v>10081</v>
      </c>
      <c r="AB1584">
        <v>3</v>
      </c>
      <c r="AC1584" t="s">
        <v>6339</v>
      </c>
      <c r="AD1584">
        <v>83322184</v>
      </c>
      <c r="AE1584">
        <v>83322208</v>
      </c>
      <c r="AF1584"/>
      <c r="AG1584"/>
      <c r="AH1584"/>
      <c r="AI1584"/>
      <c r="AJ1584"/>
      <c r="AK1584"/>
      <c r="AL1584"/>
      <c r="AM1584"/>
      <c r="AN1584"/>
      <c r="AO1584" t="s">
        <v>6329</v>
      </c>
      <c r="AP1584" t="s">
        <v>10422</v>
      </c>
      <c r="AQ1584" t="s">
        <v>9944</v>
      </c>
      <c r="AR1584" t="s">
        <v>6271</v>
      </c>
      <c r="AS1584">
        <v>-1</v>
      </c>
      <c r="AT1584">
        <v>-1</v>
      </c>
      <c r="AU1584">
        <v>-10</v>
      </c>
      <c r="AV1584">
        <v>4</v>
      </c>
      <c r="AW1584">
        <v>4</v>
      </c>
      <c r="AX1584">
        <v>4</v>
      </c>
      <c r="AY1584" t="s">
        <v>10273</v>
      </c>
    </row>
    <row r="1585" spans="1:51" x14ac:dyDescent="0.2">
      <c r="A1585" t="s">
        <v>6198</v>
      </c>
      <c r="B1585">
        <v>60512041</v>
      </c>
      <c r="C1585">
        <v>60512044</v>
      </c>
      <c r="D1585" t="s">
        <v>11191</v>
      </c>
      <c r="E1585" t="s">
        <v>10420</v>
      </c>
      <c r="F1585">
        <v>68488</v>
      </c>
      <c r="G1585" t="s">
        <v>6198</v>
      </c>
      <c r="H1585">
        <v>60512044</v>
      </c>
      <c r="I1585" t="s">
        <v>11192</v>
      </c>
      <c r="J1585">
        <v>4</v>
      </c>
      <c r="K1585">
        <v>6</v>
      </c>
      <c r="L1585">
        <v>10</v>
      </c>
      <c r="M1585">
        <v>4.8989794855663504</v>
      </c>
      <c r="N1585">
        <v>4</v>
      </c>
      <c r="O1585">
        <v>6</v>
      </c>
      <c r="P1585">
        <v>10</v>
      </c>
      <c r="Q1585">
        <v>4.8989794855663504</v>
      </c>
      <c r="R1585">
        <v>4</v>
      </c>
      <c r="S1585">
        <v>3</v>
      </c>
      <c r="T1585">
        <v>0</v>
      </c>
      <c r="U1585">
        <v>0</v>
      </c>
      <c r="V1585">
        <v>3.4641016151377499</v>
      </c>
      <c r="W1585">
        <v>1.5</v>
      </c>
      <c r="X1585" t="s">
        <v>11191</v>
      </c>
      <c r="Y1585">
        <v>1</v>
      </c>
      <c r="Z1585" t="s">
        <v>6198</v>
      </c>
      <c r="AA1585" t="s">
        <v>10126</v>
      </c>
      <c r="AB1585">
        <v>3</v>
      </c>
      <c r="AC1585" t="s">
        <v>6339</v>
      </c>
      <c r="AD1585">
        <v>60512034</v>
      </c>
      <c r="AE1585">
        <v>60512058</v>
      </c>
      <c r="AF1585"/>
      <c r="AG1585"/>
      <c r="AH1585"/>
      <c r="AI1585"/>
      <c r="AJ1585"/>
      <c r="AK1585"/>
      <c r="AL1585"/>
      <c r="AM1585"/>
      <c r="AN1585"/>
      <c r="AO1585" t="s">
        <v>6329</v>
      </c>
      <c r="AP1585" t="s">
        <v>10422</v>
      </c>
      <c r="AQ1585" t="s">
        <v>9944</v>
      </c>
      <c r="AR1585" t="s">
        <v>6271</v>
      </c>
      <c r="AS1585">
        <v>-1</v>
      </c>
      <c r="AT1585">
        <v>-1</v>
      </c>
      <c r="AU1585">
        <v>-10</v>
      </c>
      <c r="AV1585">
        <v>2</v>
      </c>
      <c r="AW1585">
        <v>2</v>
      </c>
      <c r="AX1585">
        <v>2</v>
      </c>
      <c r="AY1585" t="s">
        <v>10935</v>
      </c>
    </row>
    <row r="1586" spans="1:51" x14ac:dyDescent="0.2">
      <c r="A1586" t="s">
        <v>6221</v>
      </c>
      <c r="B1586">
        <v>105320107</v>
      </c>
      <c r="C1586">
        <v>105320114</v>
      </c>
      <c r="D1586" t="s">
        <v>11193</v>
      </c>
      <c r="E1586" t="s">
        <v>10420</v>
      </c>
      <c r="F1586">
        <v>14732</v>
      </c>
      <c r="G1586" t="s">
        <v>6221</v>
      </c>
      <c r="H1586">
        <v>105320108</v>
      </c>
      <c r="I1586" t="s">
        <v>11194</v>
      </c>
      <c r="J1586">
        <v>6</v>
      </c>
      <c r="K1586">
        <v>4</v>
      </c>
      <c r="L1586">
        <v>10</v>
      </c>
      <c r="M1586">
        <v>4.8989794855663504</v>
      </c>
      <c r="N1586">
        <v>6</v>
      </c>
      <c r="O1586">
        <v>4</v>
      </c>
      <c r="P1586">
        <v>10</v>
      </c>
      <c r="Q1586">
        <v>4.8989794855663504</v>
      </c>
      <c r="R1586">
        <v>3</v>
      </c>
      <c r="S1586">
        <v>2</v>
      </c>
      <c r="T1586">
        <v>1</v>
      </c>
      <c r="U1586">
        <v>0</v>
      </c>
      <c r="V1586">
        <v>2.4494897427831699</v>
      </c>
      <c r="W1586">
        <v>3.0912061651652301</v>
      </c>
      <c r="X1586" t="s">
        <v>11193</v>
      </c>
      <c r="Y1586">
        <v>1</v>
      </c>
      <c r="Z1586" t="s">
        <v>6221</v>
      </c>
      <c r="AA1586" t="s">
        <v>10414</v>
      </c>
      <c r="AB1586">
        <v>3</v>
      </c>
      <c r="AC1586" t="s">
        <v>6328</v>
      </c>
      <c r="AD1586">
        <v>105320090</v>
      </c>
      <c r="AE1586">
        <v>105320114</v>
      </c>
      <c r="AF1586"/>
      <c r="AG1586"/>
      <c r="AH1586"/>
      <c r="AI1586"/>
      <c r="AJ1586"/>
      <c r="AK1586"/>
      <c r="AL1586"/>
      <c r="AM1586"/>
      <c r="AN1586"/>
      <c r="AO1586" t="s">
        <v>6329</v>
      </c>
      <c r="AP1586" t="s">
        <v>10422</v>
      </c>
      <c r="AQ1586" t="s">
        <v>9944</v>
      </c>
      <c r="AR1586" t="s">
        <v>6271</v>
      </c>
      <c r="AS1586">
        <v>-1</v>
      </c>
      <c r="AT1586">
        <v>-1</v>
      </c>
      <c r="AU1586">
        <v>-10</v>
      </c>
      <c r="AV1586">
        <v>3</v>
      </c>
      <c r="AW1586">
        <v>3</v>
      </c>
      <c r="AX1586">
        <v>3</v>
      </c>
      <c r="AY1586" t="s">
        <v>11195</v>
      </c>
    </row>
    <row r="1587" spans="1:51" x14ac:dyDescent="0.2">
      <c r="A1587" t="s">
        <v>6204</v>
      </c>
      <c r="B1587">
        <v>153092895</v>
      </c>
      <c r="C1587">
        <v>153092898</v>
      </c>
      <c r="D1587" t="s">
        <v>11196</v>
      </c>
      <c r="E1587" t="s">
        <v>10420</v>
      </c>
      <c r="F1587">
        <v>159601</v>
      </c>
      <c r="G1587" t="s">
        <v>6204</v>
      </c>
      <c r="H1587">
        <v>153092898</v>
      </c>
      <c r="I1587" t="s">
        <v>11197</v>
      </c>
      <c r="J1587">
        <v>5</v>
      </c>
      <c r="K1587">
        <v>5</v>
      </c>
      <c r="L1587">
        <v>10</v>
      </c>
      <c r="M1587">
        <v>5</v>
      </c>
      <c r="N1587">
        <v>5</v>
      </c>
      <c r="O1587">
        <v>5</v>
      </c>
      <c r="P1587">
        <v>10</v>
      </c>
      <c r="Q1587">
        <v>5</v>
      </c>
      <c r="R1587">
        <v>5</v>
      </c>
      <c r="S1587">
        <v>0</v>
      </c>
      <c r="T1587">
        <v>0</v>
      </c>
      <c r="U1587">
        <v>0</v>
      </c>
      <c r="V1587">
        <v>0</v>
      </c>
      <c r="W1587">
        <v>1.5</v>
      </c>
      <c r="X1587" t="s">
        <v>11196</v>
      </c>
      <c r="Y1587">
        <v>1</v>
      </c>
      <c r="Z1587" t="s">
        <v>6204</v>
      </c>
      <c r="AA1587" t="s">
        <v>10712</v>
      </c>
      <c r="AB1587">
        <v>3</v>
      </c>
      <c r="AC1587" t="s">
        <v>6328</v>
      </c>
      <c r="AD1587">
        <v>153092880</v>
      </c>
      <c r="AE1587">
        <v>153092904</v>
      </c>
      <c r="AF1587"/>
      <c r="AG1587"/>
      <c r="AH1587"/>
      <c r="AI1587"/>
      <c r="AJ1587"/>
      <c r="AK1587"/>
      <c r="AL1587"/>
      <c r="AM1587"/>
      <c r="AN1587"/>
      <c r="AO1587" t="s">
        <v>6329</v>
      </c>
      <c r="AP1587" t="s">
        <v>10422</v>
      </c>
      <c r="AQ1587" t="s">
        <v>9944</v>
      </c>
      <c r="AR1587" t="s">
        <v>6271</v>
      </c>
      <c r="AS1587">
        <v>-1</v>
      </c>
      <c r="AT1587">
        <v>-1</v>
      </c>
      <c r="AU1587">
        <v>-10</v>
      </c>
      <c r="AV1587">
        <v>2</v>
      </c>
      <c r="AW1587">
        <v>2</v>
      </c>
      <c r="AX1587">
        <v>2</v>
      </c>
      <c r="AY1587" t="s">
        <v>11198</v>
      </c>
    </row>
    <row r="1588" spans="1:51" x14ac:dyDescent="0.2">
      <c r="A1588" t="s">
        <v>6204</v>
      </c>
      <c r="B1588">
        <v>208576601</v>
      </c>
      <c r="C1588">
        <v>208576609</v>
      </c>
      <c r="D1588" t="s">
        <v>11199</v>
      </c>
      <c r="E1588" t="s">
        <v>10420</v>
      </c>
      <c r="F1588">
        <v>165579</v>
      </c>
      <c r="G1588" t="s">
        <v>6204</v>
      </c>
      <c r="H1588">
        <v>208576606</v>
      </c>
      <c r="I1588" t="s">
        <v>11200</v>
      </c>
      <c r="J1588">
        <v>3</v>
      </c>
      <c r="K1588">
        <v>7</v>
      </c>
      <c r="L1588">
        <v>10</v>
      </c>
      <c r="M1588">
        <v>4.5825756949558398</v>
      </c>
      <c r="N1588">
        <v>3</v>
      </c>
      <c r="O1588">
        <v>7</v>
      </c>
      <c r="P1588">
        <v>10</v>
      </c>
      <c r="Q1588">
        <v>4.5825756949558398</v>
      </c>
      <c r="R1588">
        <v>5</v>
      </c>
      <c r="S1588">
        <v>2</v>
      </c>
      <c r="T1588">
        <v>0</v>
      </c>
      <c r="U1588">
        <v>0</v>
      </c>
      <c r="V1588">
        <v>3.1622776601683702</v>
      </c>
      <c r="W1588">
        <v>3.08220700148448</v>
      </c>
      <c r="X1588" t="s">
        <v>11199</v>
      </c>
      <c r="Y1588">
        <v>1</v>
      </c>
      <c r="Z1588" t="s">
        <v>6204</v>
      </c>
      <c r="AA1588" t="s">
        <v>10093</v>
      </c>
      <c r="AB1588">
        <v>2</v>
      </c>
      <c r="AC1588" t="s">
        <v>6339</v>
      </c>
      <c r="AD1588">
        <v>208576599</v>
      </c>
      <c r="AE1588">
        <v>208576623</v>
      </c>
      <c r="AF1588"/>
      <c r="AG1588"/>
      <c r="AH1588"/>
      <c r="AI1588"/>
      <c r="AJ1588"/>
      <c r="AK1588"/>
      <c r="AL1588"/>
      <c r="AM1588"/>
      <c r="AN1588"/>
      <c r="AO1588" t="s">
        <v>6329</v>
      </c>
      <c r="AP1588" t="s">
        <v>10422</v>
      </c>
      <c r="AQ1588" t="s">
        <v>9944</v>
      </c>
      <c r="AR1588" t="s">
        <v>6271</v>
      </c>
      <c r="AS1588">
        <v>-1</v>
      </c>
      <c r="AT1588">
        <v>-1</v>
      </c>
      <c r="AU1588">
        <v>-10</v>
      </c>
      <c r="AV1588">
        <v>4</v>
      </c>
      <c r="AW1588">
        <v>4</v>
      </c>
      <c r="AX1588">
        <v>4</v>
      </c>
      <c r="AY1588" t="s">
        <v>11201</v>
      </c>
    </row>
    <row r="1589" spans="1:51" x14ac:dyDescent="0.2">
      <c r="A1589" t="s">
        <v>6400</v>
      </c>
      <c r="B1589">
        <v>86623036</v>
      </c>
      <c r="C1589">
        <v>86623037</v>
      </c>
      <c r="D1589" t="s">
        <v>11202</v>
      </c>
      <c r="E1589" t="s">
        <v>10420</v>
      </c>
      <c r="F1589">
        <v>259671</v>
      </c>
      <c r="G1589" t="s">
        <v>6400</v>
      </c>
      <c r="H1589">
        <v>86623036</v>
      </c>
      <c r="I1589" t="s">
        <v>11203</v>
      </c>
      <c r="J1589">
        <v>5</v>
      </c>
      <c r="K1589">
        <v>5</v>
      </c>
      <c r="L1589">
        <v>10</v>
      </c>
      <c r="M1589">
        <v>5</v>
      </c>
      <c r="N1589">
        <v>5</v>
      </c>
      <c r="O1589">
        <v>5</v>
      </c>
      <c r="P1589">
        <v>10</v>
      </c>
      <c r="Q1589">
        <v>5</v>
      </c>
      <c r="R1589">
        <v>3</v>
      </c>
      <c r="S1589">
        <v>2</v>
      </c>
      <c r="T1589">
        <v>0</v>
      </c>
      <c r="U1589">
        <v>0</v>
      </c>
      <c r="V1589">
        <v>2.4494897427831699</v>
      </c>
      <c r="W1589">
        <v>0.5</v>
      </c>
      <c r="X1589" t="s">
        <v>11202</v>
      </c>
      <c r="Y1589">
        <v>1</v>
      </c>
      <c r="Z1589" t="s">
        <v>6400</v>
      </c>
      <c r="AA1589" t="s">
        <v>11204</v>
      </c>
      <c r="AB1589">
        <v>3</v>
      </c>
      <c r="AC1589" t="s">
        <v>6328</v>
      </c>
      <c r="AD1589">
        <v>86623019</v>
      </c>
      <c r="AE1589">
        <v>86623043</v>
      </c>
      <c r="AF1589"/>
      <c r="AG1589"/>
      <c r="AH1589"/>
      <c r="AI1589"/>
      <c r="AJ1589"/>
      <c r="AK1589"/>
      <c r="AL1589"/>
      <c r="AM1589"/>
      <c r="AN1589"/>
      <c r="AO1589" t="s">
        <v>6329</v>
      </c>
      <c r="AP1589" t="s">
        <v>10422</v>
      </c>
      <c r="AQ1589" t="s">
        <v>9944</v>
      </c>
      <c r="AR1589" t="s">
        <v>6271</v>
      </c>
      <c r="AS1589">
        <v>-1</v>
      </c>
      <c r="AT1589">
        <v>-1</v>
      </c>
      <c r="AU1589">
        <v>-10</v>
      </c>
      <c r="AV1589">
        <v>3</v>
      </c>
      <c r="AW1589">
        <v>3</v>
      </c>
      <c r="AX1589">
        <v>4</v>
      </c>
      <c r="AY1589" t="s">
        <v>11205</v>
      </c>
    </row>
    <row r="1590" spans="1:51" x14ac:dyDescent="0.2">
      <c r="A1590" t="s">
        <v>6373</v>
      </c>
      <c r="B1590">
        <v>24250957</v>
      </c>
      <c r="C1590">
        <v>24250960</v>
      </c>
      <c r="D1590" t="s">
        <v>11206</v>
      </c>
      <c r="E1590" t="s">
        <v>10420</v>
      </c>
      <c r="F1590">
        <v>305143</v>
      </c>
      <c r="G1590" t="s">
        <v>6373</v>
      </c>
      <c r="H1590">
        <v>24250960</v>
      </c>
      <c r="I1590" t="s">
        <v>11207</v>
      </c>
      <c r="J1590">
        <v>8</v>
      </c>
      <c r="K1590">
        <v>2</v>
      </c>
      <c r="L1590">
        <v>10</v>
      </c>
      <c r="M1590">
        <v>4</v>
      </c>
      <c r="N1590">
        <v>8</v>
      </c>
      <c r="O1590">
        <v>2</v>
      </c>
      <c r="P1590">
        <v>10</v>
      </c>
      <c r="Q1590">
        <v>4</v>
      </c>
      <c r="R1590">
        <v>3</v>
      </c>
      <c r="S1590">
        <v>4</v>
      </c>
      <c r="T1590">
        <v>0</v>
      </c>
      <c r="U1590">
        <v>0</v>
      </c>
      <c r="V1590">
        <v>3.4641016151377499</v>
      </c>
      <c r="W1590">
        <v>1.2472191289246399</v>
      </c>
      <c r="X1590" t="s">
        <v>11206</v>
      </c>
      <c r="Y1590">
        <v>1</v>
      </c>
      <c r="Z1590" t="s">
        <v>6373</v>
      </c>
      <c r="AA1590" t="s">
        <v>10058</v>
      </c>
      <c r="AB1590">
        <v>2</v>
      </c>
      <c r="AC1590" t="s">
        <v>6328</v>
      </c>
      <c r="AD1590">
        <v>24250942</v>
      </c>
      <c r="AE1590">
        <v>24250966</v>
      </c>
      <c r="AF1590"/>
      <c r="AG1590"/>
      <c r="AH1590"/>
      <c r="AI1590"/>
      <c r="AJ1590"/>
      <c r="AK1590"/>
      <c r="AL1590"/>
      <c r="AM1590"/>
      <c r="AN1590"/>
      <c r="AO1590" t="s">
        <v>6329</v>
      </c>
      <c r="AP1590" t="s">
        <v>10422</v>
      </c>
      <c r="AQ1590" t="s">
        <v>9944</v>
      </c>
      <c r="AR1590" t="s">
        <v>6271</v>
      </c>
      <c r="AS1590">
        <v>-1</v>
      </c>
      <c r="AT1590">
        <v>-1</v>
      </c>
      <c r="AU1590">
        <v>-10</v>
      </c>
      <c r="AV1590">
        <v>3</v>
      </c>
      <c r="AW1590">
        <v>3</v>
      </c>
      <c r="AX1590">
        <v>3</v>
      </c>
      <c r="AY1590" t="s">
        <v>10340</v>
      </c>
    </row>
    <row r="1591" spans="1:51" x14ac:dyDescent="0.2">
      <c r="A1591" t="s">
        <v>6577</v>
      </c>
      <c r="B1591">
        <v>116801852</v>
      </c>
      <c r="C1591">
        <v>116801854</v>
      </c>
      <c r="D1591" t="s">
        <v>11208</v>
      </c>
      <c r="E1591" t="s">
        <v>10420</v>
      </c>
      <c r="F1591">
        <v>328100</v>
      </c>
      <c r="G1591" t="s">
        <v>6577</v>
      </c>
      <c r="H1591">
        <v>116801852</v>
      </c>
      <c r="I1591" t="s">
        <v>11209</v>
      </c>
      <c r="J1591">
        <v>7</v>
      </c>
      <c r="K1591">
        <v>3</v>
      </c>
      <c r="L1591">
        <v>10</v>
      </c>
      <c r="M1591">
        <v>4.5825756949558398</v>
      </c>
      <c r="N1591">
        <v>7</v>
      </c>
      <c r="O1591">
        <v>3</v>
      </c>
      <c r="P1591">
        <v>10</v>
      </c>
      <c r="Q1591">
        <v>4.5825756949558398</v>
      </c>
      <c r="R1591">
        <v>1</v>
      </c>
      <c r="S1591">
        <v>7</v>
      </c>
      <c r="T1591">
        <v>0</v>
      </c>
      <c r="U1591">
        <v>0</v>
      </c>
      <c r="V1591">
        <v>2.6457513110645898</v>
      </c>
      <c r="W1591">
        <v>1</v>
      </c>
      <c r="X1591" t="s">
        <v>11208</v>
      </c>
      <c r="Y1591">
        <v>1</v>
      </c>
      <c r="Z1591" t="s">
        <v>6577</v>
      </c>
      <c r="AA1591" t="s">
        <v>10081</v>
      </c>
      <c r="AB1591">
        <v>3</v>
      </c>
      <c r="AC1591" t="s">
        <v>6328</v>
      </c>
      <c r="AD1591">
        <v>116801837</v>
      </c>
      <c r="AE1591">
        <v>116801861</v>
      </c>
      <c r="AF1591"/>
      <c r="AG1591"/>
      <c r="AH1591"/>
      <c r="AI1591"/>
      <c r="AJ1591"/>
      <c r="AK1591"/>
      <c r="AL1591"/>
      <c r="AM1591"/>
      <c r="AN1591"/>
      <c r="AO1591" t="s">
        <v>6329</v>
      </c>
      <c r="AP1591" t="s">
        <v>10422</v>
      </c>
      <c r="AQ1591" t="s">
        <v>9944</v>
      </c>
      <c r="AR1591" t="s">
        <v>6271</v>
      </c>
      <c r="AS1591">
        <v>-1</v>
      </c>
      <c r="AT1591">
        <v>-1</v>
      </c>
      <c r="AU1591">
        <v>-10</v>
      </c>
      <c r="AV1591">
        <v>2</v>
      </c>
      <c r="AW1591">
        <v>2</v>
      </c>
      <c r="AX1591">
        <v>2</v>
      </c>
      <c r="AY1591" t="s">
        <v>7486</v>
      </c>
    </row>
    <row r="1592" spans="1:51" x14ac:dyDescent="0.2">
      <c r="A1592" t="s">
        <v>6577</v>
      </c>
      <c r="B1592">
        <v>121367984</v>
      </c>
      <c r="C1592">
        <v>121367987</v>
      </c>
      <c r="D1592" t="s">
        <v>11210</v>
      </c>
      <c r="E1592" t="s">
        <v>10420</v>
      </c>
      <c r="F1592">
        <v>328827</v>
      </c>
      <c r="G1592" t="s">
        <v>6577</v>
      </c>
      <c r="H1592">
        <v>121367984</v>
      </c>
      <c r="I1592" t="s">
        <v>11211</v>
      </c>
      <c r="J1592">
        <v>8</v>
      </c>
      <c r="K1592">
        <v>2</v>
      </c>
      <c r="L1592">
        <v>10</v>
      </c>
      <c r="M1592">
        <v>4</v>
      </c>
      <c r="N1592">
        <v>8</v>
      </c>
      <c r="O1592">
        <v>2</v>
      </c>
      <c r="P1592">
        <v>10</v>
      </c>
      <c r="Q1592">
        <v>4</v>
      </c>
      <c r="R1592">
        <v>5</v>
      </c>
      <c r="S1592">
        <v>1</v>
      </c>
      <c r="T1592">
        <v>1</v>
      </c>
      <c r="U1592">
        <v>0</v>
      </c>
      <c r="V1592">
        <v>2.2360679774997898</v>
      </c>
      <c r="W1592">
        <v>1.2472191289246399</v>
      </c>
      <c r="X1592" t="s">
        <v>11210</v>
      </c>
      <c r="Y1592">
        <v>1</v>
      </c>
      <c r="Z1592" t="s">
        <v>6577</v>
      </c>
      <c r="AA1592" t="s">
        <v>10081</v>
      </c>
      <c r="AB1592">
        <v>3</v>
      </c>
      <c r="AC1592" t="s">
        <v>6339</v>
      </c>
      <c r="AD1592">
        <v>121367977</v>
      </c>
      <c r="AE1592">
        <v>121368001</v>
      </c>
      <c r="AF1592"/>
      <c r="AG1592"/>
      <c r="AH1592"/>
      <c r="AI1592"/>
      <c r="AJ1592"/>
      <c r="AK1592"/>
      <c r="AL1592"/>
      <c r="AM1592"/>
      <c r="AN1592"/>
      <c r="AO1592" t="s">
        <v>6329</v>
      </c>
      <c r="AP1592" t="s">
        <v>10422</v>
      </c>
      <c r="AQ1592" t="s">
        <v>9944</v>
      </c>
      <c r="AR1592" t="s">
        <v>6271</v>
      </c>
      <c r="AS1592">
        <v>-1</v>
      </c>
      <c r="AT1592">
        <v>-1</v>
      </c>
      <c r="AU1592">
        <v>-10</v>
      </c>
      <c r="AV1592">
        <v>3</v>
      </c>
      <c r="AW1592">
        <v>3</v>
      </c>
      <c r="AX1592">
        <v>3</v>
      </c>
      <c r="AY1592" t="s">
        <v>7455</v>
      </c>
    </row>
    <row r="1593" spans="1:51" x14ac:dyDescent="0.2">
      <c r="A1593" t="s">
        <v>6577</v>
      </c>
      <c r="B1593">
        <v>126932172</v>
      </c>
      <c r="C1593">
        <v>126932175</v>
      </c>
      <c r="D1593" t="s">
        <v>11212</v>
      </c>
      <c r="E1593" t="s">
        <v>10420</v>
      </c>
      <c r="F1593">
        <v>329623</v>
      </c>
      <c r="G1593" t="s">
        <v>6577</v>
      </c>
      <c r="H1593">
        <v>126932175</v>
      </c>
      <c r="I1593" t="s">
        <v>11213</v>
      </c>
      <c r="J1593">
        <v>6</v>
      </c>
      <c r="K1593">
        <v>4</v>
      </c>
      <c r="L1593">
        <v>10</v>
      </c>
      <c r="M1593">
        <v>4.8989794855663504</v>
      </c>
      <c r="N1593">
        <v>6</v>
      </c>
      <c r="O1593">
        <v>4</v>
      </c>
      <c r="P1593">
        <v>10</v>
      </c>
      <c r="Q1593">
        <v>4.8989794855663504</v>
      </c>
      <c r="R1593">
        <v>6</v>
      </c>
      <c r="S1593">
        <v>2</v>
      </c>
      <c r="T1593">
        <v>0</v>
      </c>
      <c r="U1593">
        <v>0</v>
      </c>
      <c r="V1593">
        <v>3.4641016151377499</v>
      </c>
      <c r="W1593">
        <v>1.2472191289246399</v>
      </c>
      <c r="X1593" t="s">
        <v>11212</v>
      </c>
      <c r="Y1593">
        <v>1</v>
      </c>
      <c r="Z1593" t="s">
        <v>6577</v>
      </c>
      <c r="AA1593" t="s">
        <v>10081</v>
      </c>
      <c r="AB1593">
        <v>3</v>
      </c>
      <c r="AC1593" t="s">
        <v>6328</v>
      </c>
      <c r="AD1593">
        <v>126932157</v>
      </c>
      <c r="AE1593">
        <v>126932181</v>
      </c>
      <c r="AF1593"/>
      <c r="AG1593"/>
      <c r="AH1593"/>
      <c r="AI1593"/>
      <c r="AJ1593"/>
      <c r="AK1593"/>
      <c r="AL1593"/>
      <c r="AM1593"/>
      <c r="AN1593"/>
      <c r="AO1593" t="s">
        <v>6329</v>
      </c>
      <c r="AP1593" t="s">
        <v>10422</v>
      </c>
      <c r="AQ1593" t="s">
        <v>9944</v>
      </c>
      <c r="AR1593" t="s">
        <v>6271</v>
      </c>
      <c r="AS1593">
        <v>-1</v>
      </c>
      <c r="AT1593">
        <v>-1</v>
      </c>
      <c r="AU1593">
        <v>-10</v>
      </c>
      <c r="AV1593">
        <v>3</v>
      </c>
      <c r="AW1593">
        <v>3</v>
      </c>
      <c r="AX1593">
        <v>3</v>
      </c>
      <c r="AY1593" t="s">
        <v>10731</v>
      </c>
    </row>
    <row r="1594" spans="1:51" x14ac:dyDescent="0.2">
      <c r="A1594" t="s">
        <v>6577</v>
      </c>
      <c r="B1594">
        <v>152455639</v>
      </c>
      <c r="C1594">
        <v>152455641</v>
      </c>
      <c r="D1594" t="s">
        <v>11214</v>
      </c>
      <c r="E1594" t="s">
        <v>10420</v>
      </c>
      <c r="F1594">
        <v>332954</v>
      </c>
      <c r="G1594" t="s">
        <v>6577</v>
      </c>
      <c r="H1594">
        <v>152455641</v>
      </c>
      <c r="I1594" t="s">
        <v>11215</v>
      </c>
      <c r="J1594">
        <v>2</v>
      </c>
      <c r="K1594">
        <v>8</v>
      </c>
      <c r="L1594">
        <v>10</v>
      </c>
      <c r="M1594">
        <v>4</v>
      </c>
      <c r="N1594">
        <v>2</v>
      </c>
      <c r="O1594">
        <v>8</v>
      </c>
      <c r="P1594">
        <v>10</v>
      </c>
      <c r="Q1594">
        <v>4</v>
      </c>
      <c r="R1594">
        <v>0</v>
      </c>
      <c r="S1594">
        <v>9</v>
      </c>
      <c r="T1594">
        <v>0</v>
      </c>
      <c r="U1594">
        <v>0</v>
      </c>
      <c r="V1594">
        <v>0</v>
      </c>
      <c r="W1594">
        <v>1</v>
      </c>
      <c r="X1594" t="s">
        <v>11214</v>
      </c>
      <c r="Y1594">
        <v>1</v>
      </c>
      <c r="Z1594" t="s">
        <v>6577</v>
      </c>
      <c r="AA1594" t="s">
        <v>10081</v>
      </c>
      <c r="AB1594">
        <v>3</v>
      </c>
      <c r="AC1594" t="s">
        <v>6339</v>
      </c>
      <c r="AD1594">
        <v>152455631</v>
      </c>
      <c r="AE1594">
        <v>152455655</v>
      </c>
      <c r="AF1594"/>
      <c r="AG1594"/>
      <c r="AH1594"/>
      <c r="AI1594"/>
      <c r="AJ1594"/>
      <c r="AK1594"/>
      <c r="AL1594"/>
      <c r="AM1594"/>
      <c r="AN1594"/>
      <c r="AO1594" t="s">
        <v>6329</v>
      </c>
      <c r="AP1594" t="s">
        <v>10422</v>
      </c>
      <c r="AQ1594" t="s">
        <v>9944</v>
      </c>
      <c r="AR1594" t="s">
        <v>6271</v>
      </c>
      <c r="AS1594">
        <v>-1</v>
      </c>
      <c r="AT1594">
        <v>-1</v>
      </c>
      <c r="AU1594">
        <v>-10</v>
      </c>
      <c r="AV1594">
        <v>2</v>
      </c>
      <c r="AW1594">
        <v>2</v>
      </c>
      <c r="AX1594">
        <v>2</v>
      </c>
      <c r="AY1594" t="s">
        <v>11216</v>
      </c>
    </row>
    <row r="1595" spans="1:51" x14ac:dyDescent="0.2">
      <c r="A1595" t="s">
        <v>6231</v>
      </c>
      <c r="B1595">
        <v>127725383</v>
      </c>
      <c r="C1595">
        <v>127725386</v>
      </c>
      <c r="D1595" t="s">
        <v>11217</v>
      </c>
      <c r="E1595" t="s">
        <v>10420</v>
      </c>
      <c r="F1595">
        <v>46542</v>
      </c>
      <c r="G1595" t="s">
        <v>6231</v>
      </c>
      <c r="H1595">
        <v>127725386</v>
      </c>
      <c r="I1595" t="s">
        <v>11218</v>
      </c>
      <c r="J1595">
        <v>0</v>
      </c>
      <c r="K1595">
        <v>9</v>
      </c>
      <c r="L1595">
        <v>9</v>
      </c>
      <c r="M1595">
        <v>0</v>
      </c>
      <c r="N1595">
        <v>0</v>
      </c>
      <c r="O1595">
        <v>9</v>
      </c>
      <c r="P1595">
        <v>9</v>
      </c>
      <c r="Q1595">
        <v>0</v>
      </c>
      <c r="R1595">
        <v>1</v>
      </c>
      <c r="S1595">
        <v>7</v>
      </c>
      <c r="T1595">
        <v>0</v>
      </c>
      <c r="U1595">
        <v>0</v>
      </c>
      <c r="V1595">
        <v>2.6457513110645898</v>
      </c>
      <c r="W1595">
        <v>1.5</v>
      </c>
      <c r="X1595" t="s">
        <v>11217</v>
      </c>
      <c r="Y1595">
        <v>1</v>
      </c>
      <c r="Z1595" t="s">
        <v>6231</v>
      </c>
      <c r="AA1595" t="s">
        <v>10081</v>
      </c>
      <c r="AB1595">
        <v>3</v>
      </c>
      <c r="AC1595" t="s">
        <v>6339</v>
      </c>
      <c r="AD1595">
        <v>127725376</v>
      </c>
      <c r="AE1595">
        <v>127725400</v>
      </c>
      <c r="AF1595"/>
      <c r="AG1595"/>
      <c r="AH1595"/>
      <c r="AI1595"/>
      <c r="AJ1595"/>
      <c r="AK1595"/>
      <c r="AL1595"/>
      <c r="AM1595"/>
      <c r="AN1595"/>
      <c r="AO1595" t="s">
        <v>6329</v>
      </c>
      <c r="AP1595" t="s">
        <v>10422</v>
      </c>
      <c r="AQ1595" t="s">
        <v>9944</v>
      </c>
      <c r="AR1595" t="s">
        <v>6271</v>
      </c>
      <c r="AS1595">
        <v>-1</v>
      </c>
      <c r="AT1595">
        <v>-1</v>
      </c>
      <c r="AU1595">
        <v>-9</v>
      </c>
      <c r="AV1595">
        <v>2</v>
      </c>
      <c r="AW1595">
        <v>2</v>
      </c>
      <c r="AX1595">
        <v>2</v>
      </c>
      <c r="AY1595" t="s">
        <v>11219</v>
      </c>
    </row>
    <row r="1596" spans="1:51" x14ac:dyDescent="0.2">
      <c r="A1596" t="s">
        <v>6251</v>
      </c>
      <c r="B1596">
        <v>87706392</v>
      </c>
      <c r="C1596">
        <v>87706395</v>
      </c>
      <c r="D1596" t="s">
        <v>11220</v>
      </c>
      <c r="E1596" t="s">
        <v>10420</v>
      </c>
      <c r="F1596">
        <v>56755</v>
      </c>
      <c r="G1596" t="s">
        <v>6251</v>
      </c>
      <c r="H1596">
        <v>87706392</v>
      </c>
      <c r="I1596" t="s">
        <v>11221</v>
      </c>
      <c r="J1596">
        <v>7</v>
      </c>
      <c r="K1596">
        <v>2</v>
      </c>
      <c r="L1596">
        <v>9</v>
      </c>
      <c r="M1596">
        <v>3.74165738677394</v>
      </c>
      <c r="N1596">
        <v>7</v>
      </c>
      <c r="O1596">
        <v>2</v>
      </c>
      <c r="P1596">
        <v>9</v>
      </c>
      <c r="Q1596">
        <v>3.74165738677394</v>
      </c>
      <c r="R1596">
        <v>1</v>
      </c>
      <c r="S1596">
        <v>5</v>
      </c>
      <c r="T1596">
        <v>0</v>
      </c>
      <c r="U1596">
        <v>0</v>
      </c>
      <c r="V1596">
        <v>2.2360679774997898</v>
      </c>
      <c r="W1596">
        <v>1.5</v>
      </c>
      <c r="X1596" t="s">
        <v>11220</v>
      </c>
      <c r="Y1596">
        <v>1</v>
      </c>
      <c r="Z1596" t="s">
        <v>6251</v>
      </c>
      <c r="AA1596" t="s">
        <v>10081</v>
      </c>
      <c r="AB1596">
        <v>3</v>
      </c>
      <c r="AC1596" t="s">
        <v>6328</v>
      </c>
      <c r="AD1596">
        <v>87706377</v>
      </c>
      <c r="AE1596">
        <v>87706401</v>
      </c>
      <c r="AF1596"/>
      <c r="AG1596"/>
      <c r="AH1596"/>
      <c r="AI1596"/>
      <c r="AJ1596"/>
      <c r="AK1596"/>
      <c r="AL1596"/>
      <c r="AM1596"/>
      <c r="AN1596"/>
      <c r="AO1596" t="s">
        <v>6329</v>
      </c>
      <c r="AP1596" t="s">
        <v>10422</v>
      </c>
      <c r="AQ1596" t="s">
        <v>9944</v>
      </c>
      <c r="AR1596" t="s">
        <v>6271</v>
      </c>
      <c r="AS1596">
        <v>-1</v>
      </c>
      <c r="AT1596">
        <v>-1</v>
      </c>
      <c r="AU1596">
        <v>-9</v>
      </c>
      <c r="AV1596">
        <v>2</v>
      </c>
      <c r="AW1596">
        <v>2</v>
      </c>
      <c r="AX1596">
        <v>2</v>
      </c>
      <c r="AY1596" t="s">
        <v>11222</v>
      </c>
    </row>
    <row r="1597" spans="1:51" x14ac:dyDescent="0.2">
      <c r="A1597" t="s">
        <v>6209</v>
      </c>
      <c r="B1597">
        <v>23264048</v>
      </c>
      <c r="C1597">
        <v>23264051</v>
      </c>
      <c r="D1597" t="s">
        <v>11223</v>
      </c>
      <c r="E1597" t="s">
        <v>10420</v>
      </c>
      <c r="F1597">
        <v>77739</v>
      </c>
      <c r="G1597" t="s">
        <v>6209</v>
      </c>
      <c r="H1597">
        <v>23264048</v>
      </c>
      <c r="I1597" t="s">
        <v>11224</v>
      </c>
      <c r="J1597">
        <v>4</v>
      </c>
      <c r="K1597">
        <v>5</v>
      </c>
      <c r="L1597">
        <v>9</v>
      </c>
      <c r="M1597">
        <v>4.4721359549995796</v>
      </c>
      <c r="N1597">
        <v>4</v>
      </c>
      <c r="O1597">
        <v>5</v>
      </c>
      <c r="P1597">
        <v>9</v>
      </c>
      <c r="Q1597">
        <v>4.4721359549995796</v>
      </c>
      <c r="R1597">
        <v>1</v>
      </c>
      <c r="S1597">
        <v>4</v>
      </c>
      <c r="T1597">
        <v>0</v>
      </c>
      <c r="U1597">
        <v>0</v>
      </c>
      <c r="V1597">
        <v>2</v>
      </c>
      <c r="W1597">
        <v>1.5</v>
      </c>
      <c r="X1597" t="s">
        <v>11223</v>
      </c>
      <c r="Y1597">
        <v>1</v>
      </c>
      <c r="Z1597" t="s">
        <v>6209</v>
      </c>
      <c r="AA1597" t="s">
        <v>10360</v>
      </c>
      <c r="AB1597">
        <v>2</v>
      </c>
      <c r="AC1597" t="s">
        <v>6339</v>
      </c>
      <c r="AD1597">
        <v>23264041</v>
      </c>
      <c r="AE1597">
        <v>23264065</v>
      </c>
      <c r="AF1597"/>
      <c r="AG1597"/>
      <c r="AH1597"/>
      <c r="AI1597"/>
      <c r="AJ1597"/>
      <c r="AK1597"/>
      <c r="AL1597"/>
      <c r="AM1597"/>
      <c r="AN1597"/>
      <c r="AO1597" t="s">
        <v>6329</v>
      </c>
      <c r="AP1597" t="s">
        <v>10422</v>
      </c>
      <c r="AQ1597" t="s">
        <v>9944</v>
      </c>
      <c r="AR1597" t="s">
        <v>6271</v>
      </c>
      <c r="AS1597">
        <v>-1</v>
      </c>
      <c r="AT1597">
        <v>-1</v>
      </c>
      <c r="AU1597">
        <v>-9</v>
      </c>
      <c r="AV1597">
        <v>2</v>
      </c>
      <c r="AW1597">
        <v>2</v>
      </c>
      <c r="AX1597">
        <v>2</v>
      </c>
      <c r="AY1597" t="s">
        <v>10361</v>
      </c>
    </row>
    <row r="1598" spans="1:51" x14ac:dyDescent="0.2">
      <c r="A1598" t="s">
        <v>6209</v>
      </c>
      <c r="B1598">
        <v>88970857</v>
      </c>
      <c r="C1598">
        <v>88970857</v>
      </c>
      <c r="D1598" t="s">
        <v>11225</v>
      </c>
      <c r="E1598" t="s">
        <v>10420</v>
      </c>
      <c r="F1598">
        <v>88645</v>
      </c>
      <c r="G1598" t="s">
        <v>6209</v>
      </c>
      <c r="H1598">
        <v>88970857</v>
      </c>
      <c r="I1598" t="s">
        <v>11226</v>
      </c>
      <c r="J1598">
        <v>7</v>
      </c>
      <c r="K1598">
        <v>2</v>
      </c>
      <c r="L1598">
        <v>9</v>
      </c>
      <c r="M1598">
        <v>3.74165738677394</v>
      </c>
      <c r="N1598">
        <v>7</v>
      </c>
      <c r="O1598">
        <v>2</v>
      </c>
      <c r="P1598">
        <v>9</v>
      </c>
      <c r="Q1598">
        <v>3.74165738677394</v>
      </c>
      <c r="R1598">
        <v>7</v>
      </c>
      <c r="S1598">
        <v>0</v>
      </c>
      <c r="T1598">
        <v>0</v>
      </c>
      <c r="U1598">
        <v>0</v>
      </c>
      <c r="V1598">
        <v>0</v>
      </c>
      <c r="W1598">
        <v>0</v>
      </c>
      <c r="X1598" t="s">
        <v>11225</v>
      </c>
      <c r="Y1598">
        <v>1</v>
      </c>
      <c r="Z1598" t="s">
        <v>6209</v>
      </c>
      <c r="AA1598" t="s">
        <v>11227</v>
      </c>
      <c r="AB1598">
        <v>4</v>
      </c>
      <c r="AC1598" t="s">
        <v>6339</v>
      </c>
      <c r="AD1598">
        <v>88970850</v>
      </c>
      <c r="AE1598">
        <v>88970874</v>
      </c>
      <c r="AF1598"/>
      <c r="AG1598"/>
      <c r="AH1598"/>
      <c r="AI1598"/>
      <c r="AJ1598"/>
      <c r="AK1598"/>
      <c r="AL1598"/>
      <c r="AM1598"/>
      <c r="AN1598"/>
      <c r="AO1598" t="s">
        <v>6329</v>
      </c>
      <c r="AP1598" t="s">
        <v>10422</v>
      </c>
      <c r="AQ1598" t="s">
        <v>9944</v>
      </c>
      <c r="AR1598" t="s">
        <v>6271</v>
      </c>
      <c r="AS1598">
        <v>-1</v>
      </c>
      <c r="AT1598">
        <v>-1</v>
      </c>
      <c r="AU1598">
        <v>-9</v>
      </c>
      <c r="AV1598">
        <v>1</v>
      </c>
      <c r="AW1598">
        <v>1</v>
      </c>
      <c r="AX1598">
        <v>2</v>
      </c>
      <c r="AY1598" t="s">
        <v>10592</v>
      </c>
    </row>
    <row r="1599" spans="1:51" x14ac:dyDescent="0.2">
      <c r="A1599" t="s">
        <v>6582</v>
      </c>
      <c r="B1599">
        <v>50159534</v>
      </c>
      <c r="C1599">
        <v>50159537</v>
      </c>
      <c r="D1599" t="s">
        <v>11228</v>
      </c>
      <c r="E1599" t="s">
        <v>10420</v>
      </c>
      <c r="F1599">
        <v>103004</v>
      </c>
      <c r="G1599" t="s">
        <v>6582</v>
      </c>
      <c r="H1599">
        <v>50159536</v>
      </c>
      <c r="I1599" t="s">
        <v>11229</v>
      </c>
      <c r="J1599">
        <v>4</v>
      </c>
      <c r="K1599">
        <v>5</v>
      </c>
      <c r="L1599">
        <v>9</v>
      </c>
      <c r="M1599">
        <v>4.4721359549995796</v>
      </c>
      <c r="N1599">
        <v>4</v>
      </c>
      <c r="O1599">
        <v>5</v>
      </c>
      <c r="P1599">
        <v>9</v>
      </c>
      <c r="Q1599">
        <v>4.4721359549995796</v>
      </c>
      <c r="R1599">
        <v>3</v>
      </c>
      <c r="S1599">
        <v>4</v>
      </c>
      <c r="T1599">
        <v>0</v>
      </c>
      <c r="U1599">
        <v>0</v>
      </c>
      <c r="V1599">
        <v>3.4641016151377499</v>
      </c>
      <c r="W1599">
        <v>1.2472191289246399</v>
      </c>
      <c r="X1599" t="s">
        <v>11228</v>
      </c>
      <c r="Y1599">
        <v>1</v>
      </c>
      <c r="Z1599" t="s">
        <v>6582</v>
      </c>
      <c r="AA1599" t="s">
        <v>10081</v>
      </c>
      <c r="AB1599">
        <v>3</v>
      </c>
      <c r="AC1599" t="s">
        <v>6328</v>
      </c>
      <c r="AD1599">
        <v>50159519</v>
      </c>
      <c r="AE1599">
        <v>50159543</v>
      </c>
      <c r="AF1599"/>
      <c r="AG1599"/>
      <c r="AH1599"/>
      <c r="AI1599"/>
      <c r="AJ1599"/>
      <c r="AK1599"/>
      <c r="AL1599"/>
      <c r="AM1599"/>
      <c r="AN1599"/>
      <c r="AO1599" t="s">
        <v>6329</v>
      </c>
      <c r="AP1599" t="s">
        <v>10422</v>
      </c>
      <c r="AQ1599" t="s">
        <v>9944</v>
      </c>
      <c r="AR1599" t="s">
        <v>6271</v>
      </c>
      <c r="AS1599">
        <v>-1</v>
      </c>
      <c r="AT1599">
        <v>-1</v>
      </c>
      <c r="AU1599">
        <v>-9</v>
      </c>
      <c r="AV1599">
        <v>3</v>
      </c>
      <c r="AW1599">
        <v>3</v>
      </c>
      <c r="AX1599">
        <v>3</v>
      </c>
      <c r="AY1599" t="s">
        <v>11230</v>
      </c>
    </row>
    <row r="1600" spans="1:51" x14ac:dyDescent="0.2">
      <c r="A1600" t="s">
        <v>6582</v>
      </c>
      <c r="B1600">
        <v>76029390</v>
      </c>
      <c r="C1600">
        <v>76029393</v>
      </c>
      <c r="D1600" t="s">
        <v>11231</v>
      </c>
      <c r="E1600" t="s">
        <v>10420</v>
      </c>
      <c r="F1600">
        <v>106078</v>
      </c>
      <c r="G1600" t="s">
        <v>6582</v>
      </c>
      <c r="H1600">
        <v>76029391</v>
      </c>
      <c r="I1600" t="s">
        <v>11232</v>
      </c>
      <c r="J1600">
        <v>5</v>
      </c>
      <c r="K1600">
        <v>4</v>
      </c>
      <c r="L1600">
        <v>9</v>
      </c>
      <c r="M1600">
        <v>4.4721359549995796</v>
      </c>
      <c r="N1600">
        <v>5</v>
      </c>
      <c r="O1600">
        <v>4</v>
      </c>
      <c r="P1600">
        <v>9</v>
      </c>
      <c r="Q1600">
        <v>4.4721359549995796</v>
      </c>
      <c r="R1600">
        <v>3</v>
      </c>
      <c r="S1600">
        <v>3</v>
      </c>
      <c r="T1600">
        <v>0</v>
      </c>
      <c r="U1600">
        <v>0</v>
      </c>
      <c r="V1600">
        <v>3</v>
      </c>
      <c r="W1600">
        <v>1.2472191289246399</v>
      </c>
      <c r="X1600" t="s">
        <v>11231</v>
      </c>
      <c r="Y1600">
        <v>1</v>
      </c>
      <c r="Z1600" t="s">
        <v>6582</v>
      </c>
      <c r="AA1600" t="s">
        <v>10081</v>
      </c>
      <c r="AB1600">
        <v>3</v>
      </c>
      <c r="AC1600" t="s">
        <v>6339</v>
      </c>
      <c r="AD1600">
        <v>76029383</v>
      </c>
      <c r="AE1600">
        <v>76029407</v>
      </c>
      <c r="AF1600"/>
      <c r="AG1600"/>
      <c r="AH1600"/>
      <c r="AI1600"/>
      <c r="AJ1600"/>
      <c r="AK1600"/>
      <c r="AL1600"/>
      <c r="AM1600"/>
      <c r="AN1600"/>
      <c r="AO1600" t="s">
        <v>6329</v>
      </c>
      <c r="AP1600" t="s">
        <v>10422</v>
      </c>
      <c r="AQ1600" t="s">
        <v>9944</v>
      </c>
      <c r="AR1600" t="s">
        <v>6271</v>
      </c>
      <c r="AS1600">
        <v>-1</v>
      </c>
      <c r="AT1600">
        <v>-1</v>
      </c>
      <c r="AU1600">
        <v>-9</v>
      </c>
      <c r="AV1600">
        <v>3</v>
      </c>
      <c r="AW1600">
        <v>3</v>
      </c>
      <c r="AX1600">
        <v>3</v>
      </c>
      <c r="AY1600" t="s">
        <v>10375</v>
      </c>
    </row>
    <row r="1601" spans="1:51" x14ac:dyDescent="0.2">
      <c r="A1601" t="s">
        <v>6212</v>
      </c>
      <c r="B1601">
        <v>17855826</v>
      </c>
      <c r="C1601">
        <v>17855829</v>
      </c>
      <c r="D1601" t="s">
        <v>11233</v>
      </c>
      <c r="E1601" t="s">
        <v>10420</v>
      </c>
      <c r="F1601">
        <v>189921</v>
      </c>
      <c r="G1601" t="s">
        <v>6212</v>
      </c>
      <c r="H1601">
        <v>17855826</v>
      </c>
      <c r="I1601" t="s">
        <v>11234</v>
      </c>
      <c r="J1601">
        <v>8</v>
      </c>
      <c r="K1601">
        <v>1</v>
      </c>
      <c r="L1601">
        <v>9</v>
      </c>
      <c r="M1601">
        <v>2.8284271247461898</v>
      </c>
      <c r="N1601">
        <v>8</v>
      </c>
      <c r="O1601">
        <v>1</v>
      </c>
      <c r="P1601">
        <v>9</v>
      </c>
      <c r="Q1601">
        <v>2.8284271247461898</v>
      </c>
      <c r="R1601">
        <v>1</v>
      </c>
      <c r="S1601">
        <v>5</v>
      </c>
      <c r="T1601">
        <v>0</v>
      </c>
      <c r="U1601">
        <v>0</v>
      </c>
      <c r="V1601">
        <v>2.2360679774997898</v>
      </c>
      <c r="W1601">
        <v>1.2472191289246399</v>
      </c>
      <c r="X1601" t="s">
        <v>11233</v>
      </c>
      <c r="Y1601">
        <v>1</v>
      </c>
      <c r="Z1601" t="s">
        <v>6212</v>
      </c>
      <c r="AA1601" t="s">
        <v>10081</v>
      </c>
      <c r="AB1601">
        <v>3</v>
      </c>
      <c r="AC1601" t="s">
        <v>6328</v>
      </c>
      <c r="AD1601">
        <v>17855811</v>
      </c>
      <c r="AE1601">
        <v>17855835</v>
      </c>
      <c r="AF1601"/>
      <c r="AG1601"/>
      <c r="AH1601"/>
      <c r="AI1601"/>
      <c r="AJ1601"/>
      <c r="AK1601"/>
      <c r="AL1601"/>
      <c r="AM1601"/>
      <c r="AN1601"/>
      <c r="AO1601" t="s">
        <v>6329</v>
      </c>
      <c r="AP1601" t="s">
        <v>10422</v>
      </c>
      <c r="AQ1601" t="s">
        <v>9944</v>
      </c>
      <c r="AR1601" t="s">
        <v>6271</v>
      </c>
      <c r="AS1601">
        <v>-1</v>
      </c>
      <c r="AT1601">
        <v>-1</v>
      </c>
      <c r="AU1601">
        <v>-9</v>
      </c>
      <c r="AV1601">
        <v>3</v>
      </c>
      <c r="AW1601">
        <v>3</v>
      </c>
      <c r="AX1601">
        <v>3</v>
      </c>
      <c r="AY1601" t="s">
        <v>11235</v>
      </c>
    </row>
    <row r="1602" spans="1:51" x14ac:dyDescent="0.2">
      <c r="A1602" t="s">
        <v>6245</v>
      </c>
      <c r="B1602">
        <v>114196727</v>
      </c>
      <c r="C1602">
        <v>114196730</v>
      </c>
      <c r="D1602" t="s">
        <v>11236</v>
      </c>
      <c r="E1602" t="s">
        <v>10420</v>
      </c>
      <c r="F1602">
        <v>223008</v>
      </c>
      <c r="G1602" t="s">
        <v>6245</v>
      </c>
      <c r="H1602">
        <v>114196727</v>
      </c>
      <c r="I1602" t="s">
        <v>11237</v>
      </c>
      <c r="J1602">
        <v>6</v>
      </c>
      <c r="K1602">
        <v>3</v>
      </c>
      <c r="L1602">
        <v>9</v>
      </c>
      <c r="M1602">
        <v>4.2426406871192803</v>
      </c>
      <c r="N1602">
        <v>6</v>
      </c>
      <c r="O1602">
        <v>3</v>
      </c>
      <c r="P1602">
        <v>9</v>
      </c>
      <c r="Q1602">
        <v>4.2426406871192803</v>
      </c>
      <c r="R1602">
        <v>4</v>
      </c>
      <c r="S1602">
        <v>4</v>
      </c>
      <c r="T1602">
        <v>0</v>
      </c>
      <c r="U1602">
        <v>0</v>
      </c>
      <c r="V1602">
        <v>4</v>
      </c>
      <c r="W1602">
        <v>1.2472191289246399</v>
      </c>
      <c r="X1602" t="s">
        <v>11236</v>
      </c>
      <c r="Y1602">
        <v>1</v>
      </c>
      <c r="Z1602" t="s">
        <v>6245</v>
      </c>
      <c r="AA1602" t="s">
        <v>10865</v>
      </c>
      <c r="AB1602">
        <v>4</v>
      </c>
      <c r="AC1602" t="s">
        <v>6328</v>
      </c>
      <c r="AD1602">
        <v>114196712</v>
      </c>
      <c r="AE1602">
        <v>114196736</v>
      </c>
      <c r="AF1602"/>
      <c r="AG1602"/>
      <c r="AH1602"/>
      <c r="AI1602"/>
      <c r="AJ1602"/>
      <c r="AK1602"/>
      <c r="AL1602"/>
      <c r="AM1602"/>
      <c r="AN1602"/>
      <c r="AO1602" t="s">
        <v>6329</v>
      </c>
      <c r="AP1602" t="s">
        <v>10422</v>
      </c>
      <c r="AQ1602" t="s">
        <v>9944</v>
      </c>
      <c r="AR1602" t="s">
        <v>6271</v>
      </c>
      <c r="AS1602">
        <v>-1</v>
      </c>
      <c r="AT1602">
        <v>-1</v>
      </c>
      <c r="AU1602">
        <v>-9</v>
      </c>
      <c r="AV1602">
        <v>4</v>
      </c>
      <c r="AW1602">
        <v>4</v>
      </c>
      <c r="AX1602">
        <v>4</v>
      </c>
      <c r="AY1602" t="s">
        <v>11238</v>
      </c>
    </row>
    <row r="1603" spans="1:51" x14ac:dyDescent="0.2">
      <c r="A1603" t="s">
        <v>6400</v>
      </c>
      <c r="B1603">
        <v>73101374</v>
      </c>
      <c r="C1603">
        <v>73101376</v>
      </c>
      <c r="D1603" t="s">
        <v>11239</v>
      </c>
      <c r="E1603" t="s">
        <v>10420</v>
      </c>
      <c r="F1603">
        <v>258371</v>
      </c>
      <c r="G1603" t="s">
        <v>6400</v>
      </c>
      <c r="H1603">
        <v>73101376</v>
      </c>
      <c r="I1603" t="s">
        <v>11240</v>
      </c>
      <c r="J1603">
        <v>2</v>
      </c>
      <c r="K1603">
        <v>7</v>
      </c>
      <c r="L1603">
        <v>9</v>
      </c>
      <c r="M1603">
        <v>3.74165738677394</v>
      </c>
      <c r="N1603">
        <v>2</v>
      </c>
      <c r="O1603">
        <v>7</v>
      </c>
      <c r="P1603">
        <v>9</v>
      </c>
      <c r="Q1603">
        <v>3.74165738677394</v>
      </c>
      <c r="R1603">
        <v>0</v>
      </c>
      <c r="S1603">
        <v>6</v>
      </c>
      <c r="T1603">
        <v>0</v>
      </c>
      <c r="U1603">
        <v>1</v>
      </c>
      <c r="V1603">
        <v>0</v>
      </c>
      <c r="W1603">
        <v>0.81649658092772603</v>
      </c>
      <c r="X1603" t="s">
        <v>11239</v>
      </c>
      <c r="Y1603">
        <v>1</v>
      </c>
      <c r="Z1603" t="s">
        <v>6400</v>
      </c>
      <c r="AA1603" t="s">
        <v>10081</v>
      </c>
      <c r="AB1603">
        <v>3</v>
      </c>
      <c r="AC1603" t="s">
        <v>6339</v>
      </c>
      <c r="AD1603">
        <v>73101366</v>
      </c>
      <c r="AE1603">
        <v>73101390</v>
      </c>
      <c r="AF1603"/>
      <c r="AG1603"/>
      <c r="AH1603"/>
      <c r="AI1603"/>
      <c r="AJ1603"/>
      <c r="AK1603"/>
      <c r="AL1603"/>
      <c r="AM1603"/>
      <c r="AN1603"/>
      <c r="AO1603" t="s">
        <v>6329</v>
      </c>
      <c r="AP1603" t="s">
        <v>10422</v>
      </c>
      <c r="AQ1603" t="s">
        <v>9944</v>
      </c>
      <c r="AR1603" t="s">
        <v>6271</v>
      </c>
      <c r="AS1603">
        <v>-1</v>
      </c>
      <c r="AT1603">
        <v>-1</v>
      </c>
      <c r="AU1603">
        <v>-9</v>
      </c>
      <c r="AV1603">
        <v>3</v>
      </c>
      <c r="AW1603">
        <v>3</v>
      </c>
      <c r="AX1603">
        <v>3</v>
      </c>
      <c r="AY1603" t="s">
        <v>11241</v>
      </c>
    </row>
    <row r="1604" spans="1:51" x14ac:dyDescent="0.2">
      <c r="A1604" t="s">
        <v>6201</v>
      </c>
      <c r="B1604">
        <v>113023381</v>
      </c>
      <c r="C1604">
        <v>113023384</v>
      </c>
      <c r="D1604" t="s">
        <v>11242</v>
      </c>
      <c r="E1604" t="s">
        <v>10420</v>
      </c>
      <c r="F1604">
        <v>282591</v>
      </c>
      <c r="G1604" t="s">
        <v>6201</v>
      </c>
      <c r="H1604">
        <v>113023381</v>
      </c>
      <c r="I1604" t="s">
        <v>11243</v>
      </c>
      <c r="J1604">
        <v>7</v>
      </c>
      <c r="K1604">
        <v>2</v>
      </c>
      <c r="L1604">
        <v>9</v>
      </c>
      <c r="M1604">
        <v>3.74165738677394</v>
      </c>
      <c r="N1604">
        <v>7</v>
      </c>
      <c r="O1604">
        <v>2</v>
      </c>
      <c r="P1604">
        <v>9</v>
      </c>
      <c r="Q1604">
        <v>3.74165738677394</v>
      </c>
      <c r="R1604">
        <v>1</v>
      </c>
      <c r="S1604">
        <v>3</v>
      </c>
      <c r="T1604">
        <v>2</v>
      </c>
      <c r="U1604">
        <v>0</v>
      </c>
      <c r="V1604">
        <v>1.7320508075688701</v>
      </c>
      <c r="W1604">
        <v>1.2472191289246399</v>
      </c>
      <c r="X1604" t="s">
        <v>11242</v>
      </c>
      <c r="Y1604">
        <v>1</v>
      </c>
      <c r="Z1604" t="s">
        <v>6201</v>
      </c>
      <c r="AA1604" t="s">
        <v>10414</v>
      </c>
      <c r="AB1604">
        <v>3</v>
      </c>
      <c r="AC1604" t="s">
        <v>6328</v>
      </c>
      <c r="AD1604">
        <v>113023366</v>
      </c>
      <c r="AE1604">
        <v>113023390</v>
      </c>
      <c r="AF1604"/>
      <c r="AG1604"/>
      <c r="AH1604"/>
      <c r="AI1604"/>
      <c r="AJ1604"/>
      <c r="AK1604"/>
      <c r="AL1604"/>
      <c r="AM1604"/>
      <c r="AN1604"/>
      <c r="AO1604" t="s">
        <v>6329</v>
      </c>
      <c r="AP1604" t="s">
        <v>10422</v>
      </c>
      <c r="AQ1604" t="s">
        <v>9944</v>
      </c>
      <c r="AR1604" t="s">
        <v>6271</v>
      </c>
      <c r="AS1604">
        <v>-1</v>
      </c>
      <c r="AT1604">
        <v>-1</v>
      </c>
      <c r="AU1604">
        <v>-9</v>
      </c>
      <c r="AV1604">
        <v>3</v>
      </c>
      <c r="AW1604">
        <v>3</v>
      </c>
      <c r="AX1604">
        <v>3</v>
      </c>
      <c r="AY1604" t="s">
        <v>11244</v>
      </c>
    </row>
    <row r="1605" spans="1:51" x14ac:dyDescent="0.2">
      <c r="A1605" t="s">
        <v>6577</v>
      </c>
      <c r="B1605">
        <v>95090508</v>
      </c>
      <c r="C1605">
        <v>95090510</v>
      </c>
      <c r="D1605" t="s">
        <v>11245</v>
      </c>
      <c r="E1605" t="s">
        <v>10420</v>
      </c>
      <c r="F1605">
        <v>324814</v>
      </c>
      <c r="G1605" t="s">
        <v>6577</v>
      </c>
      <c r="H1605">
        <v>95090510</v>
      </c>
      <c r="I1605" t="s">
        <v>11246</v>
      </c>
      <c r="J1605">
        <v>0</v>
      </c>
      <c r="K1605">
        <v>9</v>
      </c>
      <c r="L1605">
        <v>9</v>
      </c>
      <c r="M1605">
        <v>0</v>
      </c>
      <c r="N1605">
        <v>0</v>
      </c>
      <c r="O1605">
        <v>9</v>
      </c>
      <c r="P1605">
        <v>9</v>
      </c>
      <c r="Q1605">
        <v>0</v>
      </c>
      <c r="R1605">
        <v>1</v>
      </c>
      <c r="S1605">
        <v>3</v>
      </c>
      <c r="T1605">
        <v>0</v>
      </c>
      <c r="U1605">
        <v>0</v>
      </c>
      <c r="V1605">
        <v>1.7320508075688701</v>
      </c>
      <c r="W1605">
        <v>1</v>
      </c>
      <c r="X1605" t="s">
        <v>11245</v>
      </c>
      <c r="Y1605">
        <v>1</v>
      </c>
      <c r="Z1605" t="s">
        <v>6577</v>
      </c>
      <c r="AA1605" t="s">
        <v>10081</v>
      </c>
      <c r="AB1605">
        <v>3</v>
      </c>
      <c r="AC1605" t="s">
        <v>6339</v>
      </c>
      <c r="AD1605">
        <v>95090500</v>
      </c>
      <c r="AE1605">
        <v>95090524</v>
      </c>
      <c r="AF1605"/>
      <c r="AG1605"/>
      <c r="AH1605"/>
      <c r="AI1605"/>
      <c r="AJ1605"/>
      <c r="AK1605"/>
      <c r="AL1605"/>
      <c r="AM1605"/>
      <c r="AN1605"/>
      <c r="AO1605" t="s">
        <v>6329</v>
      </c>
      <c r="AP1605" t="s">
        <v>10422</v>
      </c>
      <c r="AQ1605" t="s">
        <v>9944</v>
      </c>
      <c r="AR1605" t="s">
        <v>6271</v>
      </c>
      <c r="AS1605">
        <v>-1</v>
      </c>
      <c r="AT1605">
        <v>-1</v>
      </c>
      <c r="AU1605">
        <v>-9</v>
      </c>
      <c r="AV1605">
        <v>2</v>
      </c>
      <c r="AW1605">
        <v>2</v>
      </c>
      <c r="AX1605">
        <v>2</v>
      </c>
      <c r="AY1605" t="s">
        <v>10308</v>
      </c>
    </row>
    <row r="1606" spans="1:51" x14ac:dyDescent="0.2">
      <c r="A1606" t="s">
        <v>6209</v>
      </c>
      <c r="B1606">
        <v>78089546</v>
      </c>
      <c r="C1606">
        <v>78089549</v>
      </c>
      <c r="D1606" t="s">
        <v>11247</v>
      </c>
      <c r="E1606" t="s">
        <v>10420</v>
      </c>
      <c r="F1606">
        <v>86321</v>
      </c>
      <c r="G1606" t="s">
        <v>6209</v>
      </c>
      <c r="H1606">
        <v>78089549</v>
      </c>
      <c r="I1606" t="s">
        <v>11248</v>
      </c>
      <c r="J1606">
        <v>2</v>
      </c>
      <c r="K1606">
        <v>6</v>
      </c>
      <c r="L1606">
        <v>8</v>
      </c>
      <c r="M1606">
        <v>3.4641016151377499</v>
      </c>
      <c r="N1606">
        <v>2</v>
      </c>
      <c r="O1606">
        <v>6</v>
      </c>
      <c r="P1606">
        <v>8</v>
      </c>
      <c r="Q1606">
        <v>3.4641016151377499</v>
      </c>
      <c r="R1606">
        <v>0</v>
      </c>
      <c r="S1606">
        <v>3</v>
      </c>
      <c r="T1606">
        <v>0</v>
      </c>
      <c r="U1606">
        <v>0</v>
      </c>
      <c r="V1606">
        <v>0</v>
      </c>
      <c r="W1606">
        <v>1.2472191289246399</v>
      </c>
      <c r="X1606" t="s">
        <v>11247</v>
      </c>
      <c r="Y1606">
        <v>1</v>
      </c>
      <c r="Z1606" t="s">
        <v>6209</v>
      </c>
      <c r="AA1606" t="s">
        <v>10865</v>
      </c>
      <c r="AB1606">
        <v>4</v>
      </c>
      <c r="AC1606" t="s">
        <v>6339</v>
      </c>
      <c r="AD1606">
        <v>78089539</v>
      </c>
      <c r="AE1606">
        <v>78089563</v>
      </c>
      <c r="AF1606"/>
      <c r="AG1606"/>
      <c r="AH1606"/>
      <c r="AI1606"/>
      <c r="AJ1606"/>
      <c r="AK1606"/>
      <c r="AL1606"/>
      <c r="AM1606"/>
      <c r="AN1606"/>
      <c r="AO1606" t="s">
        <v>6329</v>
      </c>
      <c r="AP1606" t="s">
        <v>10422</v>
      </c>
      <c r="AQ1606" t="s">
        <v>9944</v>
      </c>
      <c r="AR1606" t="s">
        <v>6271</v>
      </c>
      <c r="AS1606">
        <v>-1</v>
      </c>
      <c r="AT1606">
        <v>-1</v>
      </c>
      <c r="AU1606">
        <v>-8</v>
      </c>
      <c r="AV1606">
        <v>3</v>
      </c>
      <c r="AW1606">
        <v>3</v>
      </c>
      <c r="AX1606">
        <v>3</v>
      </c>
      <c r="AY1606" t="s">
        <v>11249</v>
      </c>
    </row>
    <row r="1607" spans="1:51" x14ac:dyDescent="0.2">
      <c r="A1607" t="s">
        <v>6224</v>
      </c>
      <c r="B1607">
        <v>86234656</v>
      </c>
      <c r="C1607">
        <v>86234659</v>
      </c>
      <c r="D1607" t="s">
        <v>11250</v>
      </c>
      <c r="E1607" t="s">
        <v>10420</v>
      </c>
      <c r="F1607">
        <v>98902</v>
      </c>
      <c r="G1607" t="s">
        <v>6224</v>
      </c>
      <c r="H1607">
        <v>86234657</v>
      </c>
      <c r="I1607" t="s">
        <v>11251</v>
      </c>
      <c r="J1607">
        <v>3</v>
      </c>
      <c r="K1607">
        <v>5</v>
      </c>
      <c r="L1607">
        <v>8</v>
      </c>
      <c r="M1607">
        <v>3.8729833462074099</v>
      </c>
      <c r="N1607">
        <v>3</v>
      </c>
      <c r="O1607">
        <v>5</v>
      </c>
      <c r="P1607">
        <v>8</v>
      </c>
      <c r="Q1607">
        <v>3.8729833462074099</v>
      </c>
      <c r="R1607">
        <v>1</v>
      </c>
      <c r="S1607">
        <v>4</v>
      </c>
      <c r="T1607">
        <v>0</v>
      </c>
      <c r="U1607">
        <v>0</v>
      </c>
      <c r="V1607">
        <v>2</v>
      </c>
      <c r="W1607">
        <v>1.2472191289246399</v>
      </c>
      <c r="X1607" t="s">
        <v>11250</v>
      </c>
      <c r="Y1607">
        <v>1</v>
      </c>
      <c r="Z1607" t="s">
        <v>6224</v>
      </c>
      <c r="AA1607" t="s">
        <v>10081</v>
      </c>
      <c r="AB1607">
        <v>3</v>
      </c>
      <c r="AC1607" t="s">
        <v>6339</v>
      </c>
      <c r="AD1607">
        <v>86234649</v>
      </c>
      <c r="AE1607">
        <v>86234673</v>
      </c>
      <c r="AF1607"/>
      <c r="AG1607"/>
      <c r="AH1607"/>
      <c r="AI1607"/>
      <c r="AJ1607"/>
      <c r="AK1607"/>
      <c r="AL1607"/>
      <c r="AM1607"/>
      <c r="AN1607"/>
      <c r="AO1607" t="s">
        <v>6329</v>
      </c>
      <c r="AP1607" t="s">
        <v>10422</v>
      </c>
      <c r="AQ1607" t="s">
        <v>9944</v>
      </c>
      <c r="AR1607" t="s">
        <v>6271</v>
      </c>
      <c r="AS1607">
        <v>-1</v>
      </c>
      <c r="AT1607">
        <v>-1</v>
      </c>
      <c r="AU1607">
        <v>-8</v>
      </c>
      <c r="AV1607">
        <v>3</v>
      </c>
      <c r="AW1607">
        <v>3</v>
      </c>
      <c r="AX1607">
        <v>4</v>
      </c>
      <c r="AY1607" t="s">
        <v>11252</v>
      </c>
    </row>
    <row r="1608" spans="1:51" x14ac:dyDescent="0.2">
      <c r="A1608" t="s">
        <v>6204</v>
      </c>
      <c r="B1608">
        <v>117304445</v>
      </c>
      <c r="C1608">
        <v>117304448</v>
      </c>
      <c r="D1608" t="s">
        <v>11253</v>
      </c>
      <c r="E1608" t="s">
        <v>10420</v>
      </c>
      <c r="F1608">
        <v>155872</v>
      </c>
      <c r="G1608" t="s">
        <v>6204</v>
      </c>
      <c r="H1608">
        <v>117304448</v>
      </c>
      <c r="I1608" t="s">
        <v>11254</v>
      </c>
      <c r="J1608">
        <v>1</v>
      </c>
      <c r="K1608">
        <v>7</v>
      </c>
      <c r="L1608">
        <v>8</v>
      </c>
      <c r="M1608">
        <v>2.6457513110645898</v>
      </c>
      <c r="N1608">
        <v>1</v>
      </c>
      <c r="O1608">
        <v>7</v>
      </c>
      <c r="P1608">
        <v>8</v>
      </c>
      <c r="Q1608">
        <v>2.6457513110645898</v>
      </c>
      <c r="R1608">
        <v>0</v>
      </c>
      <c r="S1608">
        <v>6</v>
      </c>
      <c r="T1608">
        <v>0</v>
      </c>
      <c r="U1608">
        <v>0</v>
      </c>
      <c r="V1608">
        <v>0</v>
      </c>
      <c r="W1608">
        <v>1.2472191289246399</v>
      </c>
      <c r="X1608" t="s">
        <v>11253</v>
      </c>
      <c r="Y1608">
        <v>1</v>
      </c>
      <c r="Z1608" t="s">
        <v>6204</v>
      </c>
      <c r="AA1608" t="s">
        <v>10081</v>
      </c>
      <c r="AB1608">
        <v>3</v>
      </c>
      <c r="AC1608" t="s">
        <v>6339</v>
      </c>
      <c r="AD1608">
        <v>117304438</v>
      </c>
      <c r="AE1608">
        <v>117304462</v>
      </c>
      <c r="AF1608"/>
      <c r="AG1608"/>
      <c r="AH1608"/>
      <c r="AI1608"/>
      <c r="AJ1608"/>
      <c r="AK1608"/>
      <c r="AL1608"/>
      <c r="AM1608"/>
      <c r="AN1608"/>
      <c r="AO1608" t="s">
        <v>6329</v>
      </c>
      <c r="AP1608" t="s">
        <v>10422</v>
      </c>
      <c r="AQ1608" t="s">
        <v>9944</v>
      </c>
      <c r="AR1608" t="s">
        <v>6271</v>
      </c>
      <c r="AS1608">
        <v>-1</v>
      </c>
      <c r="AT1608">
        <v>-1</v>
      </c>
      <c r="AU1608">
        <v>-8</v>
      </c>
      <c r="AV1608">
        <v>3</v>
      </c>
      <c r="AW1608">
        <v>3</v>
      </c>
      <c r="AX1608">
        <v>3</v>
      </c>
      <c r="AY1608" t="s">
        <v>11255</v>
      </c>
    </row>
    <row r="1609" spans="1:51" x14ac:dyDescent="0.2">
      <c r="A1609" t="s">
        <v>6245</v>
      </c>
      <c r="B1609">
        <v>105039044</v>
      </c>
      <c r="C1609">
        <v>105039047</v>
      </c>
      <c r="D1609" t="s">
        <v>11256</v>
      </c>
      <c r="E1609" t="s">
        <v>10420</v>
      </c>
      <c r="F1609">
        <v>222057</v>
      </c>
      <c r="G1609" t="s">
        <v>6245</v>
      </c>
      <c r="H1609">
        <v>105039047</v>
      </c>
      <c r="I1609" t="s">
        <v>11257</v>
      </c>
      <c r="J1609">
        <v>0</v>
      </c>
      <c r="K1609">
        <v>8</v>
      </c>
      <c r="L1609">
        <v>8</v>
      </c>
      <c r="M1609">
        <v>0</v>
      </c>
      <c r="N1609">
        <v>0</v>
      </c>
      <c r="O1609">
        <v>8</v>
      </c>
      <c r="P1609">
        <v>8</v>
      </c>
      <c r="Q1609">
        <v>0</v>
      </c>
      <c r="R1609">
        <v>3</v>
      </c>
      <c r="S1609">
        <v>3</v>
      </c>
      <c r="T1609">
        <v>0</v>
      </c>
      <c r="U1609">
        <v>0</v>
      </c>
      <c r="V1609">
        <v>3</v>
      </c>
      <c r="W1609">
        <v>1.5</v>
      </c>
      <c r="X1609" t="s">
        <v>11256</v>
      </c>
      <c r="Y1609">
        <v>1</v>
      </c>
      <c r="Z1609" t="s">
        <v>6245</v>
      </c>
      <c r="AA1609" t="s">
        <v>10081</v>
      </c>
      <c r="AB1609">
        <v>3</v>
      </c>
      <c r="AC1609" t="s">
        <v>6339</v>
      </c>
      <c r="AD1609">
        <v>105039037</v>
      </c>
      <c r="AE1609">
        <v>105039061</v>
      </c>
      <c r="AF1609"/>
      <c r="AG1609"/>
      <c r="AH1609"/>
      <c r="AI1609"/>
      <c r="AJ1609"/>
      <c r="AK1609"/>
      <c r="AL1609"/>
      <c r="AM1609"/>
      <c r="AN1609"/>
      <c r="AO1609" t="s">
        <v>6329</v>
      </c>
      <c r="AP1609" t="s">
        <v>10422</v>
      </c>
      <c r="AQ1609" t="s">
        <v>9944</v>
      </c>
      <c r="AR1609" t="s">
        <v>6271</v>
      </c>
      <c r="AS1609">
        <v>-1</v>
      </c>
      <c r="AT1609">
        <v>-1</v>
      </c>
      <c r="AU1609">
        <v>-8</v>
      </c>
      <c r="AV1609">
        <v>2</v>
      </c>
      <c r="AW1609">
        <v>2</v>
      </c>
      <c r="AX1609">
        <v>2</v>
      </c>
      <c r="AY1609" t="s">
        <v>10394</v>
      </c>
    </row>
    <row r="1610" spans="1:51" x14ac:dyDescent="0.2">
      <c r="A1610" t="s">
        <v>6245</v>
      </c>
      <c r="B1610">
        <v>118195886</v>
      </c>
      <c r="C1610">
        <v>118195893</v>
      </c>
      <c r="D1610" t="s">
        <v>11258</v>
      </c>
      <c r="E1610" t="s">
        <v>10420</v>
      </c>
      <c r="F1610">
        <v>223370</v>
      </c>
      <c r="G1610" t="s">
        <v>6245</v>
      </c>
      <c r="H1610">
        <v>118195890</v>
      </c>
      <c r="I1610" t="s">
        <v>11259</v>
      </c>
      <c r="J1610">
        <v>6</v>
      </c>
      <c r="K1610">
        <v>2</v>
      </c>
      <c r="L1610">
        <v>8</v>
      </c>
      <c r="M1610">
        <v>3.4641016151377499</v>
      </c>
      <c r="N1610">
        <v>6</v>
      </c>
      <c r="O1610">
        <v>2</v>
      </c>
      <c r="P1610">
        <v>8</v>
      </c>
      <c r="Q1610">
        <v>3.4641016151377499</v>
      </c>
      <c r="R1610">
        <v>1</v>
      </c>
      <c r="S1610">
        <v>4</v>
      </c>
      <c r="T1610">
        <v>0</v>
      </c>
      <c r="U1610">
        <v>1</v>
      </c>
      <c r="V1610">
        <v>2</v>
      </c>
      <c r="W1610">
        <v>2.8674417556808698</v>
      </c>
      <c r="X1610" t="s">
        <v>11258</v>
      </c>
      <c r="Y1610">
        <v>1</v>
      </c>
      <c r="Z1610" t="s">
        <v>6245</v>
      </c>
      <c r="AA1610" t="s">
        <v>10081</v>
      </c>
      <c r="AB1610">
        <v>3</v>
      </c>
      <c r="AC1610" t="s">
        <v>6328</v>
      </c>
      <c r="AD1610">
        <v>118195875</v>
      </c>
      <c r="AE1610">
        <v>118195899</v>
      </c>
      <c r="AF1610"/>
      <c r="AG1610"/>
      <c r="AH1610"/>
      <c r="AI1610"/>
      <c r="AJ1610"/>
      <c r="AK1610"/>
      <c r="AL1610"/>
      <c r="AM1610"/>
      <c r="AN1610"/>
      <c r="AO1610" t="s">
        <v>6329</v>
      </c>
      <c r="AP1610" t="s">
        <v>10422</v>
      </c>
      <c r="AQ1610" t="s">
        <v>9944</v>
      </c>
      <c r="AR1610" t="s">
        <v>6271</v>
      </c>
      <c r="AS1610">
        <v>-1</v>
      </c>
      <c r="AT1610">
        <v>-1</v>
      </c>
      <c r="AU1610">
        <v>-8</v>
      </c>
      <c r="AV1610">
        <v>3</v>
      </c>
      <c r="AW1610">
        <v>3</v>
      </c>
      <c r="AX1610">
        <v>3</v>
      </c>
      <c r="AY1610" t="s">
        <v>11260</v>
      </c>
    </row>
    <row r="1611" spans="1:51" x14ac:dyDescent="0.2">
      <c r="A1611" t="s">
        <v>6245</v>
      </c>
      <c r="B1611">
        <v>186437308</v>
      </c>
      <c r="C1611">
        <v>186437311</v>
      </c>
      <c r="D1611" t="s">
        <v>11261</v>
      </c>
      <c r="E1611" t="s">
        <v>10420</v>
      </c>
      <c r="F1611">
        <v>229969</v>
      </c>
      <c r="G1611" t="s">
        <v>6245</v>
      </c>
      <c r="H1611">
        <v>186437311</v>
      </c>
      <c r="I1611" t="s">
        <v>11262</v>
      </c>
      <c r="J1611">
        <v>2</v>
      </c>
      <c r="K1611">
        <v>6</v>
      </c>
      <c r="L1611">
        <v>8</v>
      </c>
      <c r="M1611">
        <v>3.4641016151377499</v>
      </c>
      <c r="N1611">
        <v>2</v>
      </c>
      <c r="O1611">
        <v>6</v>
      </c>
      <c r="P1611">
        <v>8</v>
      </c>
      <c r="Q1611">
        <v>3.4641016151377499</v>
      </c>
      <c r="R1611">
        <v>0</v>
      </c>
      <c r="S1611">
        <v>4</v>
      </c>
      <c r="T1611">
        <v>0</v>
      </c>
      <c r="U1611">
        <v>0</v>
      </c>
      <c r="V1611">
        <v>0</v>
      </c>
      <c r="W1611">
        <v>1.5</v>
      </c>
      <c r="X1611" t="s">
        <v>11261</v>
      </c>
      <c r="Y1611">
        <v>1</v>
      </c>
      <c r="Z1611" t="s">
        <v>6245</v>
      </c>
      <c r="AA1611" t="s">
        <v>10081</v>
      </c>
      <c r="AB1611">
        <v>3</v>
      </c>
      <c r="AC1611" t="s">
        <v>6339</v>
      </c>
      <c r="AD1611">
        <v>186437301</v>
      </c>
      <c r="AE1611">
        <v>186437325</v>
      </c>
      <c r="AF1611"/>
      <c r="AG1611"/>
      <c r="AH1611"/>
      <c r="AI1611"/>
      <c r="AJ1611"/>
      <c r="AK1611"/>
      <c r="AL1611"/>
      <c r="AM1611"/>
      <c r="AN1611"/>
      <c r="AO1611" t="s">
        <v>6329</v>
      </c>
      <c r="AP1611" t="s">
        <v>10422</v>
      </c>
      <c r="AQ1611" t="s">
        <v>9944</v>
      </c>
      <c r="AR1611" t="s">
        <v>6271</v>
      </c>
      <c r="AS1611">
        <v>-1</v>
      </c>
      <c r="AT1611">
        <v>-1</v>
      </c>
      <c r="AU1611">
        <v>-8</v>
      </c>
      <c r="AV1611">
        <v>3</v>
      </c>
      <c r="AW1611">
        <v>3</v>
      </c>
      <c r="AX1611">
        <v>3</v>
      </c>
      <c r="AY1611" t="s">
        <v>11263</v>
      </c>
    </row>
    <row r="1612" spans="1:51" x14ac:dyDescent="0.2">
      <c r="A1612" t="s">
        <v>6245</v>
      </c>
      <c r="B1612">
        <v>90870236</v>
      </c>
      <c r="C1612">
        <v>90870241</v>
      </c>
      <c r="D1612" t="s">
        <v>11264</v>
      </c>
      <c r="E1612" t="s">
        <v>10420</v>
      </c>
      <c r="F1612">
        <v>220570</v>
      </c>
      <c r="G1612" t="s">
        <v>6245</v>
      </c>
      <c r="H1612">
        <v>90870236</v>
      </c>
      <c r="I1612" t="s">
        <v>11265</v>
      </c>
      <c r="J1612">
        <v>5</v>
      </c>
      <c r="K1612">
        <v>3</v>
      </c>
      <c r="L1612">
        <v>8</v>
      </c>
      <c r="M1612">
        <v>3.8729833462074099</v>
      </c>
      <c r="N1612">
        <v>5</v>
      </c>
      <c r="O1612">
        <v>3</v>
      </c>
      <c r="P1612">
        <v>8</v>
      </c>
      <c r="Q1612">
        <v>3.8729833462074099</v>
      </c>
      <c r="R1612">
        <v>2</v>
      </c>
      <c r="S1612">
        <v>4</v>
      </c>
      <c r="T1612">
        <v>0</v>
      </c>
      <c r="U1612">
        <v>0</v>
      </c>
      <c r="V1612">
        <v>2.8284271247461898</v>
      </c>
      <c r="W1612">
        <v>1.8027756377319899</v>
      </c>
      <c r="X1612" t="s">
        <v>11264</v>
      </c>
      <c r="Y1612">
        <v>1</v>
      </c>
      <c r="Z1612" t="s">
        <v>6245</v>
      </c>
      <c r="AA1612" t="s">
        <v>10081</v>
      </c>
      <c r="AB1612">
        <v>3</v>
      </c>
      <c r="AC1612" t="s">
        <v>6328</v>
      </c>
      <c r="AD1612">
        <v>90870221</v>
      </c>
      <c r="AE1612">
        <v>90870245</v>
      </c>
      <c r="AF1612"/>
      <c r="AG1612"/>
      <c r="AH1612"/>
      <c r="AI1612"/>
      <c r="AJ1612"/>
      <c r="AK1612"/>
      <c r="AL1612"/>
      <c r="AM1612"/>
      <c r="AN1612"/>
      <c r="AO1612" t="s">
        <v>6329</v>
      </c>
      <c r="AP1612" t="s">
        <v>10422</v>
      </c>
      <c r="AQ1612" t="s">
        <v>9944</v>
      </c>
      <c r="AR1612" t="s">
        <v>6271</v>
      </c>
      <c r="AS1612">
        <v>-1</v>
      </c>
      <c r="AT1612">
        <v>-1</v>
      </c>
      <c r="AU1612">
        <v>-8</v>
      </c>
      <c r="AV1612">
        <v>4</v>
      </c>
      <c r="AW1612">
        <v>4</v>
      </c>
      <c r="AX1612">
        <v>4</v>
      </c>
      <c r="AY1612" t="s">
        <v>11266</v>
      </c>
    </row>
    <row r="1613" spans="1:51" x14ac:dyDescent="0.2">
      <c r="A1613" t="s">
        <v>6201</v>
      </c>
      <c r="B1613">
        <v>9112126</v>
      </c>
      <c r="C1613">
        <v>9112129</v>
      </c>
      <c r="D1613" t="s">
        <v>11267</v>
      </c>
      <c r="E1613" t="s">
        <v>10420</v>
      </c>
      <c r="F1613">
        <v>272266</v>
      </c>
      <c r="G1613" t="s">
        <v>6201</v>
      </c>
      <c r="H1613">
        <v>9112129</v>
      </c>
      <c r="I1613" t="s">
        <v>11268</v>
      </c>
      <c r="J1613">
        <v>2</v>
      </c>
      <c r="K1613">
        <v>6</v>
      </c>
      <c r="L1613">
        <v>8</v>
      </c>
      <c r="M1613">
        <v>3.4641016151377499</v>
      </c>
      <c r="N1613">
        <v>2</v>
      </c>
      <c r="O1613">
        <v>6</v>
      </c>
      <c r="P1613">
        <v>8</v>
      </c>
      <c r="Q1613">
        <v>3.4641016151377499</v>
      </c>
      <c r="R1613">
        <v>0</v>
      </c>
      <c r="S1613">
        <v>6</v>
      </c>
      <c r="T1613">
        <v>0</v>
      </c>
      <c r="U1613">
        <v>0</v>
      </c>
      <c r="V1613">
        <v>0</v>
      </c>
      <c r="W1613">
        <v>1.2472191289246399</v>
      </c>
      <c r="X1613" t="s">
        <v>11267</v>
      </c>
      <c r="Y1613">
        <v>1</v>
      </c>
      <c r="Z1613" t="s">
        <v>6201</v>
      </c>
      <c r="AA1613" t="s">
        <v>11269</v>
      </c>
      <c r="AB1613">
        <v>4</v>
      </c>
      <c r="AC1613" t="s">
        <v>6339</v>
      </c>
      <c r="AD1613">
        <v>9112119</v>
      </c>
      <c r="AE1613">
        <v>9112143</v>
      </c>
      <c r="AF1613"/>
      <c r="AG1613"/>
      <c r="AH1613"/>
      <c r="AI1613"/>
      <c r="AJ1613"/>
      <c r="AK1613"/>
      <c r="AL1613"/>
      <c r="AM1613"/>
      <c r="AN1613"/>
      <c r="AO1613" t="s">
        <v>6329</v>
      </c>
      <c r="AP1613" t="s">
        <v>10422</v>
      </c>
      <c r="AQ1613" t="s">
        <v>9944</v>
      </c>
      <c r="AR1613" t="s">
        <v>6271</v>
      </c>
      <c r="AS1613">
        <v>-1</v>
      </c>
      <c r="AT1613">
        <v>-1</v>
      </c>
      <c r="AU1613">
        <v>-8</v>
      </c>
      <c r="AV1613">
        <v>3</v>
      </c>
      <c r="AW1613">
        <v>3</v>
      </c>
      <c r="AX1613">
        <v>3</v>
      </c>
      <c r="AY1613" t="s">
        <v>11270</v>
      </c>
    </row>
    <row r="1614" spans="1:51" x14ac:dyDescent="0.2">
      <c r="A1614" t="s">
        <v>6577</v>
      </c>
      <c r="B1614">
        <v>126840556</v>
      </c>
      <c r="C1614">
        <v>126840559</v>
      </c>
      <c r="D1614" t="s">
        <v>11271</v>
      </c>
      <c r="E1614" t="s">
        <v>10420</v>
      </c>
      <c r="F1614">
        <v>329604</v>
      </c>
      <c r="G1614" t="s">
        <v>6577</v>
      </c>
      <c r="H1614">
        <v>126840559</v>
      </c>
      <c r="I1614" t="s">
        <v>11272</v>
      </c>
      <c r="J1614">
        <v>1</v>
      </c>
      <c r="K1614">
        <v>7</v>
      </c>
      <c r="L1614">
        <v>8</v>
      </c>
      <c r="M1614">
        <v>2.6457513110645898</v>
      </c>
      <c r="N1614">
        <v>1</v>
      </c>
      <c r="O1614">
        <v>7</v>
      </c>
      <c r="P1614">
        <v>8</v>
      </c>
      <c r="Q1614">
        <v>2.6457513110645898</v>
      </c>
      <c r="R1614">
        <v>0</v>
      </c>
      <c r="S1614">
        <v>6</v>
      </c>
      <c r="T1614">
        <v>0</v>
      </c>
      <c r="U1614">
        <v>1</v>
      </c>
      <c r="V1614">
        <v>0</v>
      </c>
      <c r="W1614">
        <v>1.11803398874989</v>
      </c>
      <c r="X1614" t="s">
        <v>11271</v>
      </c>
      <c r="Y1614">
        <v>1</v>
      </c>
      <c r="Z1614" t="s">
        <v>6577</v>
      </c>
      <c r="AA1614" t="s">
        <v>10081</v>
      </c>
      <c r="AB1614">
        <v>3</v>
      </c>
      <c r="AC1614" t="s">
        <v>6339</v>
      </c>
      <c r="AD1614">
        <v>126840549</v>
      </c>
      <c r="AE1614">
        <v>126840573</v>
      </c>
      <c r="AF1614"/>
      <c r="AG1614"/>
      <c r="AH1614"/>
      <c r="AI1614"/>
      <c r="AJ1614"/>
      <c r="AK1614"/>
      <c r="AL1614"/>
      <c r="AM1614"/>
      <c r="AN1614"/>
      <c r="AO1614" t="s">
        <v>6329</v>
      </c>
      <c r="AP1614" t="s">
        <v>10422</v>
      </c>
      <c r="AQ1614" t="s">
        <v>9944</v>
      </c>
      <c r="AR1614" t="s">
        <v>6271</v>
      </c>
      <c r="AS1614">
        <v>-1</v>
      </c>
      <c r="AT1614">
        <v>-1</v>
      </c>
      <c r="AU1614">
        <v>-8</v>
      </c>
      <c r="AV1614">
        <v>4</v>
      </c>
      <c r="AW1614">
        <v>4</v>
      </c>
      <c r="AX1614">
        <v>4</v>
      </c>
      <c r="AY1614" t="s">
        <v>10731</v>
      </c>
    </row>
    <row r="1615" spans="1:51" x14ac:dyDescent="0.2">
      <c r="A1615" t="s">
        <v>6577</v>
      </c>
      <c r="B1615">
        <v>95602482</v>
      </c>
      <c r="C1615">
        <v>95602486</v>
      </c>
      <c r="D1615" t="s">
        <v>11273</v>
      </c>
      <c r="E1615" t="s">
        <v>10420</v>
      </c>
      <c r="F1615">
        <v>324866</v>
      </c>
      <c r="G1615" t="s">
        <v>6577</v>
      </c>
      <c r="H1615">
        <v>95602486</v>
      </c>
      <c r="I1615" t="s">
        <v>11274</v>
      </c>
      <c r="J1615">
        <v>3</v>
      </c>
      <c r="K1615">
        <v>5</v>
      </c>
      <c r="L1615">
        <v>8</v>
      </c>
      <c r="M1615">
        <v>3.8729833462074099</v>
      </c>
      <c r="N1615">
        <v>3</v>
      </c>
      <c r="O1615">
        <v>5</v>
      </c>
      <c r="P1615">
        <v>8</v>
      </c>
      <c r="Q1615">
        <v>3.8729833462074099</v>
      </c>
      <c r="R1615">
        <v>2</v>
      </c>
      <c r="S1615">
        <v>4</v>
      </c>
      <c r="T1615">
        <v>0</v>
      </c>
      <c r="U1615">
        <v>0</v>
      </c>
      <c r="V1615">
        <v>2.8284271247461898</v>
      </c>
      <c r="W1615">
        <v>1.4790199457749</v>
      </c>
      <c r="X1615" t="s">
        <v>11273</v>
      </c>
      <c r="Y1615">
        <v>1</v>
      </c>
      <c r="Z1615" t="s">
        <v>6577</v>
      </c>
      <c r="AA1615" t="s">
        <v>11275</v>
      </c>
      <c r="AB1615">
        <v>4</v>
      </c>
      <c r="AC1615" t="s">
        <v>6339</v>
      </c>
      <c r="AD1615">
        <v>95602475</v>
      </c>
      <c r="AE1615">
        <v>95602499</v>
      </c>
      <c r="AF1615"/>
      <c r="AG1615"/>
      <c r="AH1615"/>
      <c r="AI1615"/>
      <c r="AJ1615"/>
      <c r="AK1615"/>
      <c r="AL1615"/>
      <c r="AM1615"/>
      <c r="AN1615"/>
      <c r="AO1615" t="s">
        <v>6329</v>
      </c>
      <c r="AP1615" t="s">
        <v>10422</v>
      </c>
      <c r="AQ1615" t="s">
        <v>9944</v>
      </c>
      <c r="AR1615" t="s">
        <v>6271</v>
      </c>
      <c r="AS1615">
        <v>-1</v>
      </c>
      <c r="AT1615">
        <v>-1</v>
      </c>
      <c r="AU1615">
        <v>-8</v>
      </c>
      <c r="AV1615">
        <v>4</v>
      </c>
      <c r="AW1615">
        <v>4</v>
      </c>
      <c r="AX1615">
        <v>4</v>
      </c>
      <c r="AY1615" t="s">
        <v>10308</v>
      </c>
    </row>
    <row r="1616" spans="1:51" x14ac:dyDescent="0.2">
      <c r="A1616" t="s">
        <v>6209</v>
      </c>
      <c r="B1616">
        <v>35750758</v>
      </c>
      <c r="C1616">
        <v>35750761</v>
      </c>
      <c r="D1616" t="s">
        <v>11276</v>
      </c>
      <c r="E1616" t="s">
        <v>10420</v>
      </c>
      <c r="F1616">
        <v>79114</v>
      </c>
      <c r="G1616" t="s">
        <v>6209</v>
      </c>
      <c r="H1616">
        <v>35750758</v>
      </c>
      <c r="I1616" t="s">
        <v>11277</v>
      </c>
      <c r="J1616">
        <v>5</v>
      </c>
      <c r="K1616">
        <v>2</v>
      </c>
      <c r="L1616">
        <v>7</v>
      </c>
      <c r="M1616">
        <v>3.1622776601683702</v>
      </c>
      <c r="N1616">
        <v>5</v>
      </c>
      <c r="O1616">
        <v>2</v>
      </c>
      <c r="P1616">
        <v>7</v>
      </c>
      <c r="Q1616">
        <v>3.1622776601683702</v>
      </c>
      <c r="R1616">
        <v>1</v>
      </c>
      <c r="S1616">
        <v>4</v>
      </c>
      <c r="T1616">
        <v>0</v>
      </c>
      <c r="U1616">
        <v>1</v>
      </c>
      <c r="V1616">
        <v>2</v>
      </c>
      <c r="W1616">
        <v>1.11803398874989</v>
      </c>
      <c r="X1616" t="s">
        <v>11276</v>
      </c>
      <c r="Y1616">
        <v>1</v>
      </c>
      <c r="Z1616" t="s">
        <v>6209</v>
      </c>
      <c r="AA1616" t="s">
        <v>11278</v>
      </c>
      <c r="AB1616">
        <v>4</v>
      </c>
      <c r="AC1616" t="s">
        <v>6328</v>
      </c>
      <c r="AD1616">
        <v>35750743</v>
      </c>
      <c r="AE1616">
        <v>35750767</v>
      </c>
      <c r="AF1616"/>
      <c r="AG1616"/>
      <c r="AH1616"/>
      <c r="AI1616"/>
      <c r="AJ1616"/>
      <c r="AK1616"/>
      <c r="AL1616"/>
      <c r="AM1616"/>
      <c r="AN1616"/>
      <c r="AO1616" t="s">
        <v>6329</v>
      </c>
      <c r="AP1616" t="s">
        <v>10422</v>
      </c>
      <c r="AQ1616" t="s">
        <v>9944</v>
      </c>
      <c r="AR1616" t="s">
        <v>6271</v>
      </c>
      <c r="AS1616">
        <v>-1</v>
      </c>
      <c r="AT1616">
        <v>-1</v>
      </c>
      <c r="AU1616">
        <v>-7</v>
      </c>
      <c r="AV1616">
        <v>4</v>
      </c>
      <c r="AW1616">
        <v>4</v>
      </c>
      <c r="AX1616">
        <v>4</v>
      </c>
      <c r="AY1616" t="s">
        <v>11279</v>
      </c>
    </row>
    <row r="1617" spans="1:51" x14ac:dyDescent="0.2">
      <c r="A1617" t="s">
        <v>6209</v>
      </c>
      <c r="B1617">
        <v>68112303</v>
      </c>
      <c r="C1617">
        <v>68112306</v>
      </c>
      <c r="D1617" t="s">
        <v>11280</v>
      </c>
      <c r="E1617" t="s">
        <v>10420</v>
      </c>
      <c r="F1617">
        <v>83915</v>
      </c>
      <c r="G1617" t="s">
        <v>6209</v>
      </c>
      <c r="H1617">
        <v>68112306</v>
      </c>
      <c r="I1617" t="s">
        <v>11281</v>
      </c>
      <c r="J1617">
        <v>4</v>
      </c>
      <c r="K1617">
        <v>3</v>
      </c>
      <c r="L1617">
        <v>7</v>
      </c>
      <c r="M1617">
        <v>3.4641016151377499</v>
      </c>
      <c r="N1617">
        <v>4</v>
      </c>
      <c r="O1617">
        <v>3</v>
      </c>
      <c r="P1617">
        <v>7</v>
      </c>
      <c r="Q1617">
        <v>3.4641016151377499</v>
      </c>
      <c r="R1617">
        <v>3</v>
      </c>
      <c r="S1617">
        <v>2</v>
      </c>
      <c r="T1617">
        <v>0</v>
      </c>
      <c r="U1617">
        <v>0</v>
      </c>
      <c r="V1617">
        <v>2.4494897427831699</v>
      </c>
      <c r="W1617">
        <v>1.11803398874989</v>
      </c>
      <c r="X1617" t="s">
        <v>11280</v>
      </c>
      <c r="Y1617">
        <v>1</v>
      </c>
      <c r="Z1617" t="s">
        <v>6209</v>
      </c>
      <c r="AA1617" t="s">
        <v>10159</v>
      </c>
      <c r="AB1617">
        <v>3</v>
      </c>
      <c r="AC1617" t="s">
        <v>6339</v>
      </c>
      <c r="AD1617">
        <v>68112296</v>
      </c>
      <c r="AE1617">
        <v>68112320</v>
      </c>
      <c r="AF1617"/>
      <c r="AG1617"/>
      <c r="AH1617"/>
      <c r="AI1617"/>
      <c r="AJ1617"/>
      <c r="AK1617"/>
      <c r="AL1617"/>
      <c r="AM1617"/>
      <c r="AN1617"/>
      <c r="AO1617" t="s">
        <v>6329</v>
      </c>
      <c r="AP1617" t="s">
        <v>10422</v>
      </c>
      <c r="AQ1617" t="s">
        <v>9944</v>
      </c>
      <c r="AR1617" t="s">
        <v>6271</v>
      </c>
      <c r="AS1617">
        <v>-1</v>
      </c>
      <c r="AT1617">
        <v>-1</v>
      </c>
      <c r="AU1617">
        <v>-7</v>
      </c>
      <c r="AV1617">
        <v>5</v>
      </c>
      <c r="AW1617">
        <v>5</v>
      </c>
      <c r="AX1617">
        <v>5</v>
      </c>
      <c r="AY1617" t="s">
        <v>10160</v>
      </c>
    </row>
    <row r="1618" spans="1:51" x14ac:dyDescent="0.2">
      <c r="A1618" t="s">
        <v>6224</v>
      </c>
      <c r="B1618">
        <v>91445109</v>
      </c>
      <c r="C1618">
        <v>91445109</v>
      </c>
      <c r="D1618" t="s">
        <v>11282</v>
      </c>
      <c r="E1618" t="s">
        <v>10420</v>
      </c>
      <c r="F1618">
        <v>99505</v>
      </c>
      <c r="G1618" t="s">
        <v>6224</v>
      </c>
      <c r="H1618">
        <v>91445109</v>
      </c>
      <c r="I1618" t="s">
        <v>11283</v>
      </c>
      <c r="J1618">
        <v>5</v>
      </c>
      <c r="K1618">
        <v>2</v>
      </c>
      <c r="L1618">
        <v>7</v>
      </c>
      <c r="M1618">
        <v>3.1622776601683702</v>
      </c>
      <c r="N1618">
        <v>5</v>
      </c>
      <c r="O1618">
        <v>2</v>
      </c>
      <c r="P1618">
        <v>7</v>
      </c>
      <c r="Q1618">
        <v>3.1622776601683702</v>
      </c>
      <c r="R1618">
        <v>0</v>
      </c>
      <c r="S1618">
        <v>3</v>
      </c>
      <c r="T1618">
        <v>0</v>
      </c>
      <c r="U1618">
        <v>0</v>
      </c>
      <c r="V1618">
        <v>0</v>
      </c>
      <c r="W1618">
        <v>0</v>
      </c>
      <c r="X1618" t="s">
        <v>11282</v>
      </c>
      <c r="Y1618">
        <v>1</v>
      </c>
      <c r="Z1618" t="s">
        <v>6224</v>
      </c>
      <c r="AA1618" t="s">
        <v>11284</v>
      </c>
      <c r="AB1618">
        <v>3</v>
      </c>
      <c r="AC1618" t="s">
        <v>6339</v>
      </c>
      <c r="AD1618">
        <v>91445101</v>
      </c>
      <c r="AE1618">
        <v>91445125</v>
      </c>
      <c r="AF1618"/>
      <c r="AG1618"/>
      <c r="AH1618"/>
      <c r="AI1618"/>
      <c r="AJ1618"/>
      <c r="AK1618"/>
      <c r="AL1618"/>
      <c r="AM1618"/>
      <c r="AN1618"/>
      <c r="AO1618" t="s">
        <v>6329</v>
      </c>
      <c r="AP1618" t="s">
        <v>10422</v>
      </c>
      <c r="AQ1618" t="s">
        <v>9944</v>
      </c>
      <c r="AR1618" t="s">
        <v>6271</v>
      </c>
      <c r="AS1618">
        <v>-1</v>
      </c>
      <c r="AT1618">
        <v>-1</v>
      </c>
      <c r="AU1618">
        <v>-7</v>
      </c>
      <c r="AV1618">
        <v>1</v>
      </c>
      <c r="AW1618">
        <v>1</v>
      </c>
      <c r="AX1618">
        <v>1</v>
      </c>
      <c r="AY1618" t="s">
        <v>11285</v>
      </c>
    </row>
    <row r="1619" spans="1:51" x14ac:dyDescent="0.2">
      <c r="A1619" t="s">
        <v>6582</v>
      </c>
      <c r="B1619">
        <v>46560764</v>
      </c>
      <c r="C1619">
        <v>46560767</v>
      </c>
      <c r="D1619" t="s">
        <v>11286</v>
      </c>
      <c r="E1619" t="s">
        <v>10420</v>
      </c>
      <c r="F1619">
        <v>102742</v>
      </c>
      <c r="G1619" t="s">
        <v>6582</v>
      </c>
      <c r="H1619">
        <v>46560766</v>
      </c>
      <c r="I1619" t="s">
        <v>11287</v>
      </c>
      <c r="J1619">
        <v>4</v>
      </c>
      <c r="K1619">
        <v>3</v>
      </c>
      <c r="L1619">
        <v>7</v>
      </c>
      <c r="M1619">
        <v>3.4641016151377499</v>
      </c>
      <c r="N1619">
        <v>4</v>
      </c>
      <c r="O1619">
        <v>3</v>
      </c>
      <c r="P1619">
        <v>7</v>
      </c>
      <c r="Q1619">
        <v>3.4641016151377499</v>
      </c>
      <c r="R1619">
        <v>2</v>
      </c>
      <c r="S1619">
        <v>4</v>
      </c>
      <c r="T1619">
        <v>0</v>
      </c>
      <c r="U1619">
        <v>0</v>
      </c>
      <c r="V1619">
        <v>2.8284271247461898</v>
      </c>
      <c r="W1619">
        <v>1.2472191289246399</v>
      </c>
      <c r="X1619" t="s">
        <v>11286</v>
      </c>
      <c r="Y1619">
        <v>1</v>
      </c>
      <c r="Z1619" t="s">
        <v>6582</v>
      </c>
      <c r="AA1619" t="s">
        <v>10184</v>
      </c>
      <c r="AB1619">
        <v>3</v>
      </c>
      <c r="AC1619" t="s">
        <v>6328</v>
      </c>
      <c r="AD1619">
        <v>46560749</v>
      </c>
      <c r="AE1619">
        <v>46560773</v>
      </c>
      <c r="AF1619"/>
      <c r="AG1619"/>
      <c r="AH1619"/>
      <c r="AI1619"/>
      <c r="AJ1619"/>
      <c r="AK1619"/>
      <c r="AL1619"/>
      <c r="AM1619"/>
      <c r="AN1619"/>
      <c r="AO1619" t="s">
        <v>6329</v>
      </c>
      <c r="AP1619" t="s">
        <v>10422</v>
      </c>
      <c r="AQ1619" t="s">
        <v>9944</v>
      </c>
      <c r="AR1619" t="s">
        <v>6271</v>
      </c>
      <c r="AS1619">
        <v>-1</v>
      </c>
      <c r="AT1619">
        <v>-1</v>
      </c>
      <c r="AU1619">
        <v>-7</v>
      </c>
      <c r="AV1619">
        <v>3</v>
      </c>
      <c r="AW1619">
        <v>3</v>
      </c>
      <c r="AX1619">
        <v>3</v>
      </c>
      <c r="AY1619" t="s">
        <v>11288</v>
      </c>
    </row>
    <row r="1620" spans="1:51" x14ac:dyDescent="0.2">
      <c r="A1620" t="s">
        <v>6387</v>
      </c>
      <c r="B1620">
        <v>17580688</v>
      </c>
      <c r="C1620">
        <v>17580689</v>
      </c>
      <c r="D1620" t="s">
        <v>11289</v>
      </c>
      <c r="E1620" t="s">
        <v>10420</v>
      </c>
      <c r="F1620">
        <v>112069</v>
      </c>
      <c r="G1620" t="s">
        <v>6387</v>
      </c>
      <c r="H1620">
        <v>17580689</v>
      </c>
      <c r="I1620" t="s">
        <v>11290</v>
      </c>
      <c r="J1620">
        <v>5</v>
      </c>
      <c r="K1620">
        <v>2</v>
      </c>
      <c r="L1620">
        <v>7</v>
      </c>
      <c r="M1620">
        <v>3.1622776601683702</v>
      </c>
      <c r="N1620">
        <v>5</v>
      </c>
      <c r="O1620">
        <v>2</v>
      </c>
      <c r="P1620">
        <v>7</v>
      </c>
      <c r="Q1620">
        <v>3.1622776601683702</v>
      </c>
      <c r="R1620">
        <v>0</v>
      </c>
      <c r="S1620">
        <v>4</v>
      </c>
      <c r="T1620">
        <v>0</v>
      </c>
      <c r="U1620">
        <v>0</v>
      </c>
      <c r="V1620">
        <v>0</v>
      </c>
      <c r="W1620">
        <v>0.5</v>
      </c>
      <c r="X1620" t="s">
        <v>11289</v>
      </c>
      <c r="Y1620">
        <v>1</v>
      </c>
      <c r="Z1620" t="s">
        <v>6387</v>
      </c>
      <c r="AA1620" t="s">
        <v>11291</v>
      </c>
      <c r="AB1620">
        <v>3</v>
      </c>
      <c r="AC1620" t="s">
        <v>6339</v>
      </c>
      <c r="AD1620">
        <v>17580681</v>
      </c>
      <c r="AE1620">
        <v>17580705</v>
      </c>
      <c r="AF1620"/>
      <c r="AG1620"/>
      <c r="AH1620"/>
      <c r="AI1620"/>
      <c r="AJ1620"/>
      <c r="AK1620"/>
      <c r="AL1620"/>
      <c r="AM1620"/>
      <c r="AN1620"/>
      <c r="AO1620" t="s">
        <v>6329</v>
      </c>
      <c r="AP1620" t="s">
        <v>10422</v>
      </c>
      <c r="AQ1620" t="s">
        <v>9944</v>
      </c>
      <c r="AR1620" t="s">
        <v>6271</v>
      </c>
      <c r="AS1620">
        <v>-1</v>
      </c>
      <c r="AT1620">
        <v>-1</v>
      </c>
      <c r="AU1620">
        <v>-7</v>
      </c>
      <c r="AV1620">
        <v>2</v>
      </c>
      <c r="AW1620">
        <v>2</v>
      </c>
      <c r="AX1620">
        <v>2</v>
      </c>
      <c r="AY1620" t="s">
        <v>11292</v>
      </c>
    </row>
    <row r="1621" spans="1:51" x14ac:dyDescent="0.2">
      <c r="A1621" t="s">
        <v>6387</v>
      </c>
      <c r="B1621">
        <v>30488068</v>
      </c>
      <c r="C1621">
        <v>30488071</v>
      </c>
      <c r="D1621" t="s">
        <v>11293</v>
      </c>
      <c r="E1621" t="s">
        <v>10420</v>
      </c>
      <c r="F1621">
        <v>113509</v>
      </c>
      <c r="G1621" t="s">
        <v>6387</v>
      </c>
      <c r="H1621">
        <v>30488071</v>
      </c>
      <c r="I1621" t="s">
        <v>11294</v>
      </c>
      <c r="J1621">
        <v>5</v>
      </c>
      <c r="K1621">
        <v>2</v>
      </c>
      <c r="L1621">
        <v>7</v>
      </c>
      <c r="M1621">
        <v>3.1622776601683702</v>
      </c>
      <c r="N1621">
        <v>5</v>
      </c>
      <c r="O1621">
        <v>2</v>
      </c>
      <c r="P1621">
        <v>7</v>
      </c>
      <c r="Q1621">
        <v>3.1622776601683702</v>
      </c>
      <c r="R1621">
        <v>2</v>
      </c>
      <c r="S1621">
        <v>3</v>
      </c>
      <c r="T1621">
        <v>0</v>
      </c>
      <c r="U1621">
        <v>0</v>
      </c>
      <c r="V1621">
        <v>2.4494897427831699</v>
      </c>
      <c r="W1621">
        <v>1.11803398874989</v>
      </c>
      <c r="X1621" t="s">
        <v>11293</v>
      </c>
      <c r="Y1621">
        <v>1</v>
      </c>
      <c r="Z1621" t="s">
        <v>6387</v>
      </c>
      <c r="AA1621" t="s">
        <v>11295</v>
      </c>
      <c r="AB1621">
        <v>3</v>
      </c>
      <c r="AC1621" t="s">
        <v>6328</v>
      </c>
      <c r="AD1621">
        <v>30488053</v>
      </c>
      <c r="AE1621">
        <v>30488077</v>
      </c>
      <c r="AF1621"/>
      <c r="AG1621"/>
      <c r="AH1621"/>
      <c r="AI1621"/>
      <c r="AJ1621"/>
      <c r="AK1621"/>
      <c r="AL1621"/>
      <c r="AM1621"/>
      <c r="AN1621"/>
      <c r="AO1621" t="s">
        <v>6329</v>
      </c>
      <c r="AP1621" t="s">
        <v>10422</v>
      </c>
      <c r="AQ1621" t="s">
        <v>9944</v>
      </c>
      <c r="AR1621" t="s">
        <v>6271</v>
      </c>
      <c r="AS1621">
        <v>-1</v>
      </c>
      <c r="AT1621">
        <v>-1</v>
      </c>
      <c r="AU1621">
        <v>-7</v>
      </c>
      <c r="AV1621">
        <v>4</v>
      </c>
      <c r="AW1621">
        <v>4</v>
      </c>
      <c r="AX1621">
        <v>5</v>
      </c>
      <c r="AY1621" t="s">
        <v>11296</v>
      </c>
    </row>
    <row r="1622" spans="1:51" x14ac:dyDescent="0.2">
      <c r="A1622" t="s">
        <v>6221</v>
      </c>
      <c r="B1622">
        <v>167862886</v>
      </c>
      <c r="C1622">
        <v>167862890</v>
      </c>
      <c r="D1622" t="s">
        <v>11297</v>
      </c>
      <c r="E1622" t="s">
        <v>10420</v>
      </c>
      <c r="F1622">
        <v>20402</v>
      </c>
      <c r="G1622" t="s">
        <v>6221</v>
      </c>
      <c r="H1622">
        <v>167862890</v>
      </c>
      <c r="I1622" t="s">
        <v>11298</v>
      </c>
      <c r="J1622">
        <v>1</v>
      </c>
      <c r="K1622">
        <v>6</v>
      </c>
      <c r="L1622">
        <v>7</v>
      </c>
      <c r="M1622">
        <v>2.4494897427831699</v>
      </c>
      <c r="N1622">
        <v>1</v>
      </c>
      <c r="O1622">
        <v>6</v>
      </c>
      <c r="P1622">
        <v>7</v>
      </c>
      <c r="Q1622">
        <v>2.4494897427831699</v>
      </c>
      <c r="R1622">
        <v>0</v>
      </c>
      <c r="S1622">
        <v>6</v>
      </c>
      <c r="T1622">
        <v>0</v>
      </c>
      <c r="U1622">
        <v>0</v>
      </c>
      <c r="V1622">
        <v>0</v>
      </c>
      <c r="W1622">
        <v>1.6329931618554501</v>
      </c>
      <c r="X1622" t="s">
        <v>11297</v>
      </c>
      <c r="Y1622">
        <v>1</v>
      </c>
      <c r="Z1622" t="s">
        <v>6221</v>
      </c>
      <c r="AA1622" t="s">
        <v>11299</v>
      </c>
      <c r="AB1622">
        <v>4</v>
      </c>
      <c r="AC1622" t="s">
        <v>6339</v>
      </c>
      <c r="AD1622">
        <v>167862880</v>
      </c>
      <c r="AE1622">
        <v>167862904</v>
      </c>
      <c r="AF1622"/>
      <c r="AG1622"/>
      <c r="AH1622"/>
      <c r="AI1622"/>
      <c r="AJ1622"/>
      <c r="AK1622"/>
      <c r="AL1622"/>
      <c r="AM1622"/>
      <c r="AN1622"/>
      <c r="AO1622" t="s">
        <v>6329</v>
      </c>
      <c r="AP1622" t="s">
        <v>10422</v>
      </c>
      <c r="AQ1622" t="s">
        <v>9944</v>
      </c>
      <c r="AR1622" t="s">
        <v>6271</v>
      </c>
      <c r="AS1622">
        <v>-1</v>
      </c>
      <c r="AT1622">
        <v>-1</v>
      </c>
      <c r="AU1622">
        <v>-7</v>
      </c>
      <c r="AV1622">
        <v>3</v>
      </c>
      <c r="AW1622">
        <v>3</v>
      </c>
      <c r="AX1622">
        <v>3</v>
      </c>
      <c r="AY1622" t="s">
        <v>11300</v>
      </c>
    </row>
    <row r="1623" spans="1:51" x14ac:dyDescent="0.2">
      <c r="A1623" t="s">
        <v>6221</v>
      </c>
      <c r="B1623">
        <v>211061429</v>
      </c>
      <c r="C1623">
        <v>211061432</v>
      </c>
      <c r="D1623" t="s">
        <v>11301</v>
      </c>
      <c r="E1623" t="s">
        <v>10420</v>
      </c>
      <c r="F1623">
        <v>26167</v>
      </c>
      <c r="G1623" t="s">
        <v>6221</v>
      </c>
      <c r="H1623">
        <v>211061432</v>
      </c>
      <c r="I1623" t="s">
        <v>11302</v>
      </c>
      <c r="J1623">
        <v>1</v>
      </c>
      <c r="K1623">
        <v>6</v>
      </c>
      <c r="L1623">
        <v>7</v>
      </c>
      <c r="M1623">
        <v>2.4494897427831699</v>
      </c>
      <c r="N1623">
        <v>1</v>
      </c>
      <c r="O1623">
        <v>6</v>
      </c>
      <c r="P1623">
        <v>7</v>
      </c>
      <c r="Q1623">
        <v>2.4494897427831699</v>
      </c>
      <c r="R1623">
        <v>1</v>
      </c>
      <c r="S1623">
        <v>3</v>
      </c>
      <c r="T1623">
        <v>0</v>
      </c>
      <c r="U1623">
        <v>0</v>
      </c>
      <c r="V1623">
        <v>1.7320508075688701</v>
      </c>
      <c r="W1623">
        <v>1.11803398874989</v>
      </c>
      <c r="X1623" t="s">
        <v>11301</v>
      </c>
      <c r="Y1623">
        <v>1</v>
      </c>
      <c r="Z1623" t="s">
        <v>6221</v>
      </c>
      <c r="AA1623" t="s">
        <v>10081</v>
      </c>
      <c r="AB1623">
        <v>3</v>
      </c>
      <c r="AC1623" t="s">
        <v>6339</v>
      </c>
      <c r="AD1623">
        <v>211061422</v>
      </c>
      <c r="AE1623">
        <v>211061446</v>
      </c>
      <c r="AF1623"/>
      <c r="AG1623"/>
      <c r="AH1623"/>
      <c r="AI1623"/>
      <c r="AJ1623"/>
      <c r="AK1623"/>
      <c r="AL1623"/>
      <c r="AM1623"/>
      <c r="AN1623"/>
      <c r="AO1623" t="s">
        <v>6329</v>
      </c>
      <c r="AP1623" t="s">
        <v>10422</v>
      </c>
      <c r="AQ1623" t="s">
        <v>9944</v>
      </c>
      <c r="AR1623" t="s">
        <v>6271</v>
      </c>
      <c r="AS1623">
        <v>-1</v>
      </c>
      <c r="AT1623">
        <v>-1</v>
      </c>
      <c r="AU1623">
        <v>-7</v>
      </c>
      <c r="AV1623">
        <v>4</v>
      </c>
      <c r="AW1623">
        <v>4</v>
      </c>
      <c r="AX1623">
        <v>4</v>
      </c>
      <c r="AY1623" t="s">
        <v>11303</v>
      </c>
    </row>
    <row r="1624" spans="1:51" x14ac:dyDescent="0.2">
      <c r="A1624" t="s">
        <v>6221</v>
      </c>
      <c r="B1624">
        <v>235993377</v>
      </c>
      <c r="C1624">
        <v>235993379</v>
      </c>
      <c r="D1624" t="s">
        <v>11304</v>
      </c>
      <c r="E1624" t="s">
        <v>10420</v>
      </c>
      <c r="F1624">
        <v>30740</v>
      </c>
      <c r="G1624" t="s">
        <v>6221</v>
      </c>
      <c r="H1624">
        <v>235993378</v>
      </c>
      <c r="I1624" t="s">
        <v>11305</v>
      </c>
      <c r="J1624">
        <v>4</v>
      </c>
      <c r="K1624">
        <v>3</v>
      </c>
      <c r="L1624">
        <v>7</v>
      </c>
      <c r="M1624">
        <v>3.4641016151377499</v>
      </c>
      <c r="N1624">
        <v>4</v>
      </c>
      <c r="O1624">
        <v>3</v>
      </c>
      <c r="P1624">
        <v>7</v>
      </c>
      <c r="Q1624">
        <v>3.4641016151377499</v>
      </c>
      <c r="R1624">
        <v>1</v>
      </c>
      <c r="S1624">
        <v>3</v>
      </c>
      <c r="T1624">
        <v>0</v>
      </c>
      <c r="U1624">
        <v>0</v>
      </c>
      <c r="V1624">
        <v>1.7320508075688701</v>
      </c>
      <c r="W1624">
        <v>0.81649658092772603</v>
      </c>
      <c r="X1624" t="s">
        <v>11304</v>
      </c>
      <c r="Y1624">
        <v>1</v>
      </c>
      <c r="Z1624" t="s">
        <v>6221</v>
      </c>
      <c r="AA1624" t="s">
        <v>11306</v>
      </c>
      <c r="AB1624">
        <v>6</v>
      </c>
      <c r="AC1624" t="s">
        <v>6339</v>
      </c>
      <c r="AD1624">
        <v>235993370</v>
      </c>
      <c r="AE1624">
        <v>235993394</v>
      </c>
      <c r="AF1624"/>
      <c r="AG1624"/>
      <c r="AH1624"/>
      <c r="AI1624"/>
      <c r="AJ1624"/>
      <c r="AK1624"/>
      <c r="AL1624"/>
      <c r="AM1624"/>
      <c r="AN1624"/>
      <c r="AO1624" t="s">
        <v>6329</v>
      </c>
      <c r="AP1624" t="s">
        <v>10422</v>
      </c>
      <c r="AQ1624" t="s">
        <v>9944</v>
      </c>
      <c r="AR1624" t="s">
        <v>6271</v>
      </c>
      <c r="AS1624">
        <v>-1</v>
      </c>
      <c r="AT1624">
        <v>-1</v>
      </c>
      <c r="AU1624">
        <v>-7</v>
      </c>
      <c r="AV1624">
        <v>3</v>
      </c>
      <c r="AW1624">
        <v>3</v>
      </c>
      <c r="AX1624">
        <v>3</v>
      </c>
      <c r="AY1624" t="s">
        <v>11307</v>
      </c>
    </row>
    <row r="1625" spans="1:51" x14ac:dyDescent="0.2">
      <c r="A1625" t="s">
        <v>6221</v>
      </c>
      <c r="B1625">
        <v>75466809</v>
      </c>
      <c r="C1625">
        <v>75466812</v>
      </c>
      <c r="D1625" t="s">
        <v>11308</v>
      </c>
      <c r="E1625" t="s">
        <v>10420</v>
      </c>
      <c r="F1625">
        <v>10447</v>
      </c>
      <c r="G1625" t="s">
        <v>6221</v>
      </c>
      <c r="H1625">
        <v>75466809</v>
      </c>
      <c r="I1625" t="s">
        <v>11309</v>
      </c>
      <c r="J1625">
        <v>5</v>
      </c>
      <c r="K1625">
        <v>2</v>
      </c>
      <c r="L1625">
        <v>7</v>
      </c>
      <c r="M1625">
        <v>3.1622776601683702</v>
      </c>
      <c r="N1625">
        <v>5</v>
      </c>
      <c r="O1625">
        <v>2</v>
      </c>
      <c r="P1625">
        <v>7</v>
      </c>
      <c r="Q1625">
        <v>3.1622776601683702</v>
      </c>
      <c r="R1625">
        <v>6</v>
      </c>
      <c r="S1625">
        <v>1</v>
      </c>
      <c r="T1625">
        <v>0</v>
      </c>
      <c r="U1625">
        <v>0</v>
      </c>
      <c r="V1625">
        <v>2.4494897427831699</v>
      </c>
      <c r="W1625">
        <v>1.5</v>
      </c>
      <c r="X1625" t="s">
        <v>11308</v>
      </c>
      <c r="Y1625">
        <v>1</v>
      </c>
      <c r="Z1625" t="s">
        <v>6221</v>
      </c>
      <c r="AA1625" t="s">
        <v>10081</v>
      </c>
      <c r="AB1625">
        <v>3</v>
      </c>
      <c r="AC1625" t="s">
        <v>6339</v>
      </c>
      <c r="AD1625">
        <v>75466802</v>
      </c>
      <c r="AE1625">
        <v>75466826</v>
      </c>
      <c r="AF1625"/>
      <c r="AG1625"/>
      <c r="AH1625"/>
      <c r="AI1625"/>
      <c r="AJ1625"/>
      <c r="AK1625"/>
      <c r="AL1625"/>
      <c r="AM1625"/>
      <c r="AN1625"/>
      <c r="AO1625" t="s">
        <v>6329</v>
      </c>
      <c r="AP1625" t="s">
        <v>10422</v>
      </c>
      <c r="AQ1625" t="s">
        <v>9944</v>
      </c>
      <c r="AR1625" t="s">
        <v>6271</v>
      </c>
      <c r="AS1625">
        <v>-1</v>
      </c>
      <c r="AT1625">
        <v>-1</v>
      </c>
      <c r="AU1625">
        <v>-7</v>
      </c>
      <c r="AV1625">
        <v>2</v>
      </c>
      <c r="AW1625">
        <v>2</v>
      </c>
      <c r="AX1625">
        <v>2</v>
      </c>
      <c r="AY1625" t="s">
        <v>11310</v>
      </c>
    </row>
    <row r="1626" spans="1:51" x14ac:dyDescent="0.2">
      <c r="A1626" t="s">
        <v>6212</v>
      </c>
      <c r="B1626">
        <v>192977320</v>
      </c>
      <c r="C1626">
        <v>192977323</v>
      </c>
      <c r="D1626" t="s">
        <v>11311</v>
      </c>
      <c r="E1626" t="s">
        <v>10420</v>
      </c>
      <c r="F1626">
        <v>211638</v>
      </c>
      <c r="G1626" t="s">
        <v>6212</v>
      </c>
      <c r="H1626">
        <v>192977322</v>
      </c>
      <c r="I1626" t="s">
        <v>11312</v>
      </c>
      <c r="J1626">
        <v>3</v>
      </c>
      <c r="K1626">
        <v>4</v>
      </c>
      <c r="L1626">
        <v>7</v>
      </c>
      <c r="M1626">
        <v>3.4641016151377499</v>
      </c>
      <c r="N1626">
        <v>3</v>
      </c>
      <c r="O1626">
        <v>4</v>
      </c>
      <c r="P1626">
        <v>7</v>
      </c>
      <c r="Q1626">
        <v>3.4641016151377499</v>
      </c>
      <c r="R1626">
        <v>0</v>
      </c>
      <c r="S1626">
        <v>4</v>
      </c>
      <c r="T1626">
        <v>0</v>
      </c>
      <c r="U1626">
        <v>0</v>
      </c>
      <c r="V1626">
        <v>0</v>
      </c>
      <c r="W1626">
        <v>1.2472191289246399</v>
      </c>
      <c r="X1626" t="s">
        <v>11311</v>
      </c>
      <c r="Y1626">
        <v>1</v>
      </c>
      <c r="Z1626" t="s">
        <v>6212</v>
      </c>
      <c r="AA1626" t="s">
        <v>10081</v>
      </c>
      <c r="AB1626">
        <v>3</v>
      </c>
      <c r="AC1626" t="s">
        <v>6339</v>
      </c>
      <c r="AD1626">
        <v>192977312</v>
      </c>
      <c r="AE1626">
        <v>192977336</v>
      </c>
      <c r="AF1626"/>
      <c r="AG1626"/>
      <c r="AH1626"/>
      <c r="AI1626"/>
      <c r="AJ1626"/>
      <c r="AK1626"/>
      <c r="AL1626"/>
      <c r="AM1626"/>
      <c r="AN1626"/>
      <c r="AO1626" t="s">
        <v>6329</v>
      </c>
      <c r="AP1626" t="s">
        <v>10422</v>
      </c>
      <c r="AQ1626" t="s">
        <v>9944</v>
      </c>
      <c r="AR1626" t="s">
        <v>6271</v>
      </c>
      <c r="AS1626">
        <v>-1</v>
      </c>
      <c r="AT1626">
        <v>-1</v>
      </c>
      <c r="AU1626">
        <v>-7</v>
      </c>
      <c r="AV1626">
        <v>3</v>
      </c>
      <c r="AW1626">
        <v>3</v>
      </c>
      <c r="AX1626">
        <v>3</v>
      </c>
      <c r="AY1626" t="s">
        <v>11313</v>
      </c>
    </row>
    <row r="1627" spans="1:51" x14ac:dyDescent="0.2">
      <c r="A1627" t="s">
        <v>6245</v>
      </c>
      <c r="B1627">
        <v>62306867</v>
      </c>
      <c r="C1627">
        <v>62306872</v>
      </c>
      <c r="D1627" t="s">
        <v>11314</v>
      </c>
      <c r="E1627" t="s">
        <v>10420</v>
      </c>
      <c r="F1627">
        <v>217548</v>
      </c>
      <c r="G1627" t="s">
        <v>6245</v>
      </c>
      <c r="H1627">
        <v>62306872</v>
      </c>
      <c r="I1627" t="s">
        <v>11315</v>
      </c>
      <c r="J1627">
        <v>0</v>
      </c>
      <c r="K1627">
        <v>7</v>
      </c>
      <c r="L1627">
        <v>7</v>
      </c>
      <c r="M1627">
        <v>0</v>
      </c>
      <c r="N1627">
        <v>0</v>
      </c>
      <c r="O1627">
        <v>7</v>
      </c>
      <c r="P1627">
        <v>7</v>
      </c>
      <c r="Q1627">
        <v>0</v>
      </c>
      <c r="R1627">
        <v>1</v>
      </c>
      <c r="S1627">
        <v>4</v>
      </c>
      <c r="T1627">
        <v>0</v>
      </c>
      <c r="U1627">
        <v>0</v>
      </c>
      <c r="V1627">
        <v>2</v>
      </c>
      <c r="W1627">
        <v>2.0548046676563199</v>
      </c>
      <c r="X1627" t="s">
        <v>11314</v>
      </c>
      <c r="Y1627">
        <v>1</v>
      </c>
      <c r="Z1627" t="s">
        <v>6245</v>
      </c>
      <c r="AA1627" t="s">
        <v>10081</v>
      </c>
      <c r="AB1627">
        <v>3</v>
      </c>
      <c r="AC1627" t="s">
        <v>6339</v>
      </c>
      <c r="AD1627">
        <v>62306862</v>
      </c>
      <c r="AE1627">
        <v>62306886</v>
      </c>
      <c r="AF1627"/>
      <c r="AG1627"/>
      <c r="AH1627"/>
      <c r="AI1627"/>
      <c r="AJ1627"/>
      <c r="AK1627"/>
      <c r="AL1627"/>
      <c r="AM1627"/>
      <c r="AN1627"/>
      <c r="AO1627" t="s">
        <v>6329</v>
      </c>
      <c r="AP1627" t="s">
        <v>10422</v>
      </c>
      <c r="AQ1627" t="s">
        <v>9944</v>
      </c>
      <c r="AR1627" t="s">
        <v>6271</v>
      </c>
      <c r="AS1627">
        <v>-1</v>
      </c>
      <c r="AT1627">
        <v>-1</v>
      </c>
      <c r="AU1627">
        <v>-7</v>
      </c>
      <c r="AV1627">
        <v>3</v>
      </c>
      <c r="AW1627">
        <v>3</v>
      </c>
      <c r="AX1627">
        <v>3</v>
      </c>
      <c r="AY1627" t="s">
        <v>11316</v>
      </c>
    </row>
    <row r="1628" spans="1:51" x14ac:dyDescent="0.2">
      <c r="A1628" t="s">
        <v>6466</v>
      </c>
      <c r="B1628">
        <v>110710881</v>
      </c>
      <c r="C1628">
        <v>110710884</v>
      </c>
      <c r="D1628" t="s">
        <v>11317</v>
      </c>
      <c r="E1628" t="s">
        <v>10420</v>
      </c>
      <c r="F1628">
        <v>240787</v>
      </c>
      <c r="G1628" t="s">
        <v>6466</v>
      </c>
      <c r="H1628">
        <v>110710884</v>
      </c>
      <c r="I1628" t="s">
        <v>11318</v>
      </c>
      <c r="J1628">
        <v>1</v>
      </c>
      <c r="K1628">
        <v>6</v>
      </c>
      <c r="L1628">
        <v>7</v>
      </c>
      <c r="M1628">
        <v>2.4494897427831699</v>
      </c>
      <c r="N1628">
        <v>1</v>
      </c>
      <c r="O1628">
        <v>6</v>
      </c>
      <c r="P1628">
        <v>7</v>
      </c>
      <c r="Q1628">
        <v>2.4494897427831699</v>
      </c>
      <c r="R1628">
        <v>3</v>
      </c>
      <c r="S1628">
        <v>3</v>
      </c>
      <c r="T1628">
        <v>0</v>
      </c>
      <c r="U1628">
        <v>0</v>
      </c>
      <c r="V1628">
        <v>3</v>
      </c>
      <c r="W1628">
        <v>1.2472191289246399</v>
      </c>
      <c r="X1628" t="s">
        <v>11317</v>
      </c>
      <c r="Y1628">
        <v>1</v>
      </c>
      <c r="Z1628" t="s">
        <v>6466</v>
      </c>
      <c r="AA1628" t="s">
        <v>10081</v>
      </c>
      <c r="AB1628">
        <v>3</v>
      </c>
      <c r="AC1628" t="s">
        <v>6339</v>
      </c>
      <c r="AD1628">
        <v>110710874</v>
      </c>
      <c r="AE1628">
        <v>110710898</v>
      </c>
      <c r="AF1628"/>
      <c r="AG1628"/>
      <c r="AH1628"/>
      <c r="AI1628"/>
      <c r="AJ1628"/>
      <c r="AK1628"/>
      <c r="AL1628"/>
      <c r="AM1628"/>
      <c r="AN1628"/>
      <c r="AO1628" t="s">
        <v>6329</v>
      </c>
      <c r="AP1628" t="s">
        <v>10422</v>
      </c>
      <c r="AQ1628" t="s">
        <v>9944</v>
      </c>
      <c r="AR1628" t="s">
        <v>6271</v>
      </c>
      <c r="AS1628">
        <v>-1</v>
      </c>
      <c r="AT1628">
        <v>-1</v>
      </c>
      <c r="AU1628">
        <v>-7</v>
      </c>
      <c r="AV1628">
        <v>3</v>
      </c>
      <c r="AW1628">
        <v>3</v>
      </c>
      <c r="AX1628">
        <v>3</v>
      </c>
      <c r="AY1628" t="s">
        <v>11319</v>
      </c>
    </row>
    <row r="1629" spans="1:51" x14ac:dyDescent="0.2">
      <c r="A1629" t="s">
        <v>6466</v>
      </c>
      <c r="B1629">
        <v>97347710</v>
      </c>
      <c r="C1629">
        <v>97347713</v>
      </c>
      <c r="D1629" t="s">
        <v>11320</v>
      </c>
      <c r="E1629" t="s">
        <v>10420</v>
      </c>
      <c r="F1629">
        <v>239539</v>
      </c>
      <c r="G1629" t="s">
        <v>6466</v>
      </c>
      <c r="H1629">
        <v>97347713</v>
      </c>
      <c r="I1629" t="s">
        <v>11321</v>
      </c>
      <c r="J1629">
        <v>6</v>
      </c>
      <c r="K1629">
        <v>1</v>
      </c>
      <c r="L1629">
        <v>7</v>
      </c>
      <c r="M1629">
        <v>2.4494897427831699</v>
      </c>
      <c r="N1629">
        <v>6</v>
      </c>
      <c r="O1629">
        <v>1</v>
      </c>
      <c r="P1629">
        <v>7</v>
      </c>
      <c r="Q1629">
        <v>2.4494897427831699</v>
      </c>
      <c r="R1629">
        <v>1</v>
      </c>
      <c r="S1629">
        <v>3</v>
      </c>
      <c r="T1629">
        <v>0</v>
      </c>
      <c r="U1629">
        <v>0</v>
      </c>
      <c r="V1629">
        <v>1.7320508075688701</v>
      </c>
      <c r="W1629">
        <v>1.5</v>
      </c>
      <c r="X1629" t="s">
        <v>11320</v>
      </c>
      <c r="Y1629">
        <v>1</v>
      </c>
      <c r="Z1629" t="s">
        <v>6466</v>
      </c>
      <c r="AA1629" t="s">
        <v>10081</v>
      </c>
      <c r="AB1629">
        <v>3</v>
      </c>
      <c r="AC1629" t="s">
        <v>6328</v>
      </c>
      <c r="AD1629">
        <v>97347695</v>
      </c>
      <c r="AE1629">
        <v>97347719</v>
      </c>
      <c r="AF1629"/>
      <c r="AG1629"/>
      <c r="AH1629"/>
      <c r="AI1629"/>
      <c r="AJ1629"/>
      <c r="AK1629"/>
      <c r="AL1629"/>
      <c r="AM1629"/>
      <c r="AN1629"/>
      <c r="AO1629" t="s">
        <v>6329</v>
      </c>
      <c r="AP1629" t="s">
        <v>10422</v>
      </c>
      <c r="AQ1629" t="s">
        <v>9944</v>
      </c>
      <c r="AR1629" t="s">
        <v>6271</v>
      </c>
      <c r="AS1629">
        <v>-1</v>
      </c>
      <c r="AT1629">
        <v>-1</v>
      </c>
      <c r="AU1629">
        <v>-7</v>
      </c>
      <c r="AV1629">
        <v>2</v>
      </c>
      <c r="AW1629">
        <v>2</v>
      </c>
      <c r="AX1629">
        <v>2</v>
      </c>
      <c r="AY1629" t="s">
        <v>11322</v>
      </c>
    </row>
    <row r="1630" spans="1:51" x14ac:dyDescent="0.2">
      <c r="A1630" t="s">
        <v>6400</v>
      </c>
      <c r="B1630">
        <v>9279707</v>
      </c>
      <c r="C1630">
        <v>9279710</v>
      </c>
      <c r="D1630" t="s">
        <v>11323</v>
      </c>
      <c r="E1630" t="s">
        <v>10420</v>
      </c>
      <c r="F1630">
        <v>251001</v>
      </c>
      <c r="G1630" t="s">
        <v>6400</v>
      </c>
      <c r="H1630">
        <v>9279707</v>
      </c>
      <c r="I1630" t="s">
        <v>11324</v>
      </c>
      <c r="J1630">
        <v>0</v>
      </c>
      <c r="K1630">
        <v>7</v>
      </c>
      <c r="L1630">
        <v>7</v>
      </c>
      <c r="M1630">
        <v>0</v>
      </c>
      <c r="N1630">
        <v>0</v>
      </c>
      <c r="O1630">
        <v>7</v>
      </c>
      <c r="P1630">
        <v>7</v>
      </c>
      <c r="Q1630">
        <v>0</v>
      </c>
      <c r="R1630">
        <v>2</v>
      </c>
      <c r="S1630">
        <v>1</v>
      </c>
      <c r="T1630">
        <v>0</v>
      </c>
      <c r="U1630">
        <v>3</v>
      </c>
      <c r="V1630">
        <v>1.41421356237309</v>
      </c>
      <c r="W1630">
        <v>1.5</v>
      </c>
      <c r="X1630" t="s">
        <v>11323</v>
      </c>
      <c r="Y1630">
        <v>1</v>
      </c>
      <c r="Z1630" t="s">
        <v>6400</v>
      </c>
      <c r="AA1630" t="s">
        <v>10712</v>
      </c>
      <c r="AB1630">
        <v>3</v>
      </c>
      <c r="AC1630" t="s">
        <v>6339</v>
      </c>
      <c r="AD1630">
        <v>9279700</v>
      </c>
      <c r="AE1630">
        <v>9279724</v>
      </c>
      <c r="AF1630"/>
      <c r="AG1630"/>
      <c r="AH1630"/>
      <c r="AI1630"/>
      <c r="AJ1630"/>
      <c r="AK1630"/>
      <c r="AL1630"/>
      <c r="AM1630"/>
      <c r="AN1630"/>
      <c r="AO1630" t="s">
        <v>6329</v>
      </c>
      <c r="AP1630" t="s">
        <v>10422</v>
      </c>
      <c r="AQ1630" t="s">
        <v>9944</v>
      </c>
      <c r="AR1630" t="s">
        <v>6271</v>
      </c>
      <c r="AS1630">
        <v>-1</v>
      </c>
      <c r="AT1630">
        <v>-1</v>
      </c>
      <c r="AU1630">
        <v>-7</v>
      </c>
      <c r="AV1630">
        <v>2</v>
      </c>
      <c r="AW1630">
        <v>2</v>
      </c>
      <c r="AX1630">
        <v>2</v>
      </c>
      <c r="AY1630" t="s">
        <v>8359</v>
      </c>
    </row>
    <row r="1631" spans="1:51" x14ac:dyDescent="0.2">
      <c r="A1631" t="s">
        <v>6577</v>
      </c>
      <c r="B1631">
        <v>104764598</v>
      </c>
      <c r="C1631">
        <v>104764602</v>
      </c>
      <c r="D1631" t="s">
        <v>11325</v>
      </c>
      <c r="E1631" t="s">
        <v>10420</v>
      </c>
      <c r="F1631">
        <v>326187</v>
      </c>
      <c r="G1631" t="s">
        <v>6577</v>
      </c>
      <c r="H1631">
        <v>104764598</v>
      </c>
      <c r="I1631" t="s">
        <v>11326</v>
      </c>
      <c r="J1631">
        <v>5</v>
      </c>
      <c r="K1631">
        <v>2</v>
      </c>
      <c r="L1631">
        <v>7</v>
      </c>
      <c r="M1631">
        <v>3.1622776601683702</v>
      </c>
      <c r="N1631">
        <v>5</v>
      </c>
      <c r="O1631">
        <v>2</v>
      </c>
      <c r="P1631">
        <v>7</v>
      </c>
      <c r="Q1631">
        <v>3.1622776601683702</v>
      </c>
      <c r="R1631">
        <v>1</v>
      </c>
      <c r="S1631">
        <v>4</v>
      </c>
      <c r="T1631">
        <v>0</v>
      </c>
      <c r="U1631">
        <v>0</v>
      </c>
      <c r="V1631">
        <v>2</v>
      </c>
      <c r="W1631">
        <v>1.4790199457749</v>
      </c>
      <c r="X1631" t="s">
        <v>11325</v>
      </c>
      <c r="Y1631">
        <v>1</v>
      </c>
      <c r="Z1631" t="s">
        <v>6577</v>
      </c>
      <c r="AA1631" t="s">
        <v>10081</v>
      </c>
      <c r="AB1631">
        <v>3</v>
      </c>
      <c r="AC1631" t="s">
        <v>6328</v>
      </c>
      <c r="AD1631">
        <v>104764583</v>
      </c>
      <c r="AE1631">
        <v>104764607</v>
      </c>
      <c r="AF1631"/>
      <c r="AG1631"/>
      <c r="AH1631"/>
      <c r="AI1631"/>
      <c r="AJ1631"/>
      <c r="AK1631"/>
      <c r="AL1631"/>
      <c r="AM1631"/>
      <c r="AN1631"/>
      <c r="AO1631" t="s">
        <v>6329</v>
      </c>
      <c r="AP1631" t="s">
        <v>10422</v>
      </c>
      <c r="AQ1631" t="s">
        <v>9944</v>
      </c>
      <c r="AR1631" t="s">
        <v>6271</v>
      </c>
      <c r="AS1631">
        <v>-1</v>
      </c>
      <c r="AT1631">
        <v>-1</v>
      </c>
      <c r="AU1631">
        <v>-7</v>
      </c>
      <c r="AV1631">
        <v>4</v>
      </c>
      <c r="AW1631">
        <v>4</v>
      </c>
      <c r="AX1631">
        <v>4</v>
      </c>
      <c r="AY1631" t="s">
        <v>11327</v>
      </c>
    </row>
    <row r="1632" spans="1:51" x14ac:dyDescent="0.2">
      <c r="A1632" t="s">
        <v>6577</v>
      </c>
      <c r="B1632">
        <v>67380339</v>
      </c>
      <c r="C1632">
        <v>67380342</v>
      </c>
      <c r="D1632" t="s">
        <v>11328</v>
      </c>
      <c r="E1632" t="s">
        <v>10420</v>
      </c>
      <c r="F1632">
        <v>321932</v>
      </c>
      <c r="G1632" t="s">
        <v>6577</v>
      </c>
      <c r="H1632">
        <v>67380342</v>
      </c>
      <c r="I1632" t="s">
        <v>11329</v>
      </c>
      <c r="J1632">
        <v>2</v>
      </c>
      <c r="K1632">
        <v>5</v>
      </c>
      <c r="L1632">
        <v>7</v>
      </c>
      <c r="M1632">
        <v>3.1622776601683702</v>
      </c>
      <c r="N1632">
        <v>2</v>
      </c>
      <c r="O1632">
        <v>5</v>
      </c>
      <c r="P1632">
        <v>7</v>
      </c>
      <c r="Q1632">
        <v>3.1622776601683702</v>
      </c>
      <c r="R1632">
        <v>2</v>
      </c>
      <c r="S1632">
        <v>3</v>
      </c>
      <c r="T1632">
        <v>0</v>
      </c>
      <c r="U1632">
        <v>0</v>
      </c>
      <c r="V1632">
        <v>2.4494897427831699</v>
      </c>
      <c r="W1632">
        <v>1.2472191289246399</v>
      </c>
      <c r="X1632" t="s">
        <v>11328</v>
      </c>
      <c r="Y1632">
        <v>1</v>
      </c>
      <c r="Z1632" t="s">
        <v>6577</v>
      </c>
      <c r="AA1632" t="s">
        <v>10081</v>
      </c>
      <c r="AB1632">
        <v>3</v>
      </c>
      <c r="AC1632" t="s">
        <v>6339</v>
      </c>
      <c r="AD1632">
        <v>67380332</v>
      </c>
      <c r="AE1632">
        <v>67380356</v>
      </c>
      <c r="AF1632"/>
      <c r="AG1632"/>
      <c r="AH1632"/>
      <c r="AI1632"/>
      <c r="AJ1632"/>
      <c r="AK1632"/>
      <c r="AL1632"/>
      <c r="AM1632"/>
      <c r="AN1632"/>
      <c r="AO1632" t="s">
        <v>6329</v>
      </c>
      <c r="AP1632" t="s">
        <v>10422</v>
      </c>
      <c r="AQ1632" t="s">
        <v>9944</v>
      </c>
      <c r="AR1632" t="s">
        <v>6271</v>
      </c>
      <c r="AS1632">
        <v>-1</v>
      </c>
      <c r="AT1632">
        <v>-1</v>
      </c>
      <c r="AU1632">
        <v>-7</v>
      </c>
      <c r="AV1632">
        <v>3</v>
      </c>
      <c r="AW1632">
        <v>3</v>
      </c>
      <c r="AX1632">
        <v>3</v>
      </c>
      <c r="AY1632" t="s">
        <v>11330</v>
      </c>
    </row>
    <row r="1633" spans="1:51" x14ac:dyDescent="0.2">
      <c r="A1633" t="s">
        <v>6231</v>
      </c>
      <c r="B1633">
        <v>129997101</v>
      </c>
      <c r="C1633">
        <v>129997104</v>
      </c>
      <c r="D1633" t="s">
        <v>11331</v>
      </c>
      <c r="E1633" t="s">
        <v>10420</v>
      </c>
      <c r="F1633">
        <v>46797</v>
      </c>
      <c r="G1633" t="s">
        <v>6231</v>
      </c>
      <c r="H1633">
        <v>129997104</v>
      </c>
      <c r="I1633" t="s">
        <v>11332</v>
      </c>
      <c r="J1633">
        <v>2</v>
      </c>
      <c r="K1633">
        <v>4</v>
      </c>
      <c r="L1633">
        <v>6</v>
      </c>
      <c r="M1633">
        <v>2.8284271247461898</v>
      </c>
      <c r="N1633">
        <v>2</v>
      </c>
      <c r="O1633">
        <v>4</v>
      </c>
      <c r="P1633">
        <v>6</v>
      </c>
      <c r="Q1633">
        <v>2.8284271247461898</v>
      </c>
      <c r="R1633">
        <v>2</v>
      </c>
      <c r="S1633">
        <v>3</v>
      </c>
      <c r="T1633">
        <v>0</v>
      </c>
      <c r="U1633">
        <v>0</v>
      </c>
      <c r="V1633">
        <v>2.4494897427831699</v>
      </c>
      <c r="W1633">
        <v>1.5</v>
      </c>
      <c r="X1633" t="s">
        <v>11331</v>
      </c>
      <c r="Y1633">
        <v>1</v>
      </c>
      <c r="Z1633" t="s">
        <v>6231</v>
      </c>
      <c r="AA1633" t="s">
        <v>10081</v>
      </c>
      <c r="AB1633">
        <v>3</v>
      </c>
      <c r="AC1633" t="s">
        <v>6339</v>
      </c>
      <c r="AD1633">
        <v>129997094</v>
      </c>
      <c r="AE1633">
        <v>129997118</v>
      </c>
      <c r="AF1633"/>
      <c r="AG1633"/>
      <c r="AH1633"/>
      <c r="AI1633"/>
      <c r="AJ1633"/>
      <c r="AK1633"/>
      <c r="AL1633"/>
      <c r="AM1633"/>
      <c r="AN1633"/>
      <c r="AO1633" t="s">
        <v>6329</v>
      </c>
      <c r="AP1633" t="s">
        <v>10422</v>
      </c>
      <c r="AQ1633" t="s">
        <v>9944</v>
      </c>
      <c r="AR1633" t="s">
        <v>6271</v>
      </c>
      <c r="AS1633">
        <v>-1</v>
      </c>
      <c r="AT1633">
        <v>-1</v>
      </c>
      <c r="AU1633">
        <v>-6</v>
      </c>
      <c r="AV1633">
        <v>2</v>
      </c>
      <c r="AW1633">
        <v>2</v>
      </c>
      <c r="AX1633">
        <v>2</v>
      </c>
      <c r="AY1633" t="s">
        <v>11333</v>
      </c>
    </row>
    <row r="1634" spans="1:51" x14ac:dyDescent="0.2">
      <c r="A1634" t="s">
        <v>6231</v>
      </c>
      <c r="B1634">
        <v>89947155</v>
      </c>
      <c r="C1634">
        <v>89947158</v>
      </c>
      <c r="D1634" t="s">
        <v>11334</v>
      </c>
      <c r="E1634" t="s">
        <v>10420</v>
      </c>
      <c r="F1634">
        <v>41865</v>
      </c>
      <c r="G1634" t="s">
        <v>6231</v>
      </c>
      <c r="H1634">
        <v>89947158</v>
      </c>
      <c r="I1634" t="s">
        <v>11335</v>
      </c>
      <c r="J1634">
        <v>0</v>
      </c>
      <c r="K1634">
        <v>6</v>
      </c>
      <c r="L1634">
        <v>6</v>
      </c>
      <c r="M1634">
        <v>0</v>
      </c>
      <c r="N1634">
        <v>0</v>
      </c>
      <c r="O1634">
        <v>6</v>
      </c>
      <c r="P1634">
        <v>6</v>
      </c>
      <c r="Q1634">
        <v>0</v>
      </c>
      <c r="R1634">
        <v>1</v>
      </c>
      <c r="S1634">
        <v>4</v>
      </c>
      <c r="T1634">
        <v>0</v>
      </c>
      <c r="U1634">
        <v>0</v>
      </c>
      <c r="V1634">
        <v>2</v>
      </c>
      <c r="W1634">
        <v>1.5</v>
      </c>
      <c r="X1634" t="s">
        <v>11334</v>
      </c>
      <c r="Y1634">
        <v>1</v>
      </c>
      <c r="Z1634" t="s">
        <v>6231</v>
      </c>
      <c r="AA1634" t="s">
        <v>10081</v>
      </c>
      <c r="AB1634">
        <v>3</v>
      </c>
      <c r="AC1634" t="s">
        <v>6339</v>
      </c>
      <c r="AD1634">
        <v>89947148</v>
      </c>
      <c r="AE1634">
        <v>89947172</v>
      </c>
      <c r="AF1634"/>
      <c r="AG1634"/>
      <c r="AH1634"/>
      <c r="AI1634"/>
      <c r="AJ1634"/>
      <c r="AK1634"/>
      <c r="AL1634"/>
      <c r="AM1634"/>
      <c r="AN1634"/>
      <c r="AO1634" t="s">
        <v>6329</v>
      </c>
      <c r="AP1634" t="s">
        <v>10422</v>
      </c>
      <c r="AQ1634" t="s">
        <v>9944</v>
      </c>
      <c r="AR1634" t="s">
        <v>6271</v>
      </c>
      <c r="AS1634">
        <v>-1</v>
      </c>
      <c r="AT1634">
        <v>-1</v>
      </c>
      <c r="AU1634">
        <v>-6</v>
      </c>
      <c r="AV1634">
        <v>2</v>
      </c>
      <c r="AW1634">
        <v>2</v>
      </c>
      <c r="AX1634">
        <v>2</v>
      </c>
      <c r="AY1634" t="s">
        <v>11336</v>
      </c>
    </row>
    <row r="1635" spans="1:51" x14ac:dyDescent="0.2">
      <c r="A1635" t="s">
        <v>6251</v>
      </c>
      <c r="B1635">
        <v>74516073</v>
      </c>
      <c r="C1635">
        <v>74516076</v>
      </c>
      <c r="D1635" t="s">
        <v>11337</v>
      </c>
      <c r="E1635" t="s">
        <v>10420</v>
      </c>
      <c r="F1635">
        <v>55271</v>
      </c>
      <c r="G1635" t="s">
        <v>6251</v>
      </c>
      <c r="H1635">
        <v>74516073</v>
      </c>
      <c r="I1635" t="s">
        <v>11338</v>
      </c>
      <c r="J1635">
        <v>4</v>
      </c>
      <c r="K1635">
        <v>2</v>
      </c>
      <c r="L1635">
        <v>6</v>
      </c>
      <c r="M1635">
        <v>2.8284271247461898</v>
      </c>
      <c r="N1635">
        <v>4</v>
      </c>
      <c r="O1635">
        <v>2</v>
      </c>
      <c r="P1635">
        <v>6</v>
      </c>
      <c r="Q1635">
        <v>2.8284271247461898</v>
      </c>
      <c r="R1635">
        <v>3</v>
      </c>
      <c r="S1635">
        <v>1</v>
      </c>
      <c r="T1635">
        <v>0</v>
      </c>
      <c r="U1635">
        <v>0</v>
      </c>
      <c r="V1635">
        <v>1.7320508075688701</v>
      </c>
      <c r="W1635">
        <v>1.5</v>
      </c>
      <c r="X1635" t="s">
        <v>11337</v>
      </c>
      <c r="Y1635">
        <v>1</v>
      </c>
      <c r="Z1635" t="s">
        <v>6251</v>
      </c>
      <c r="AA1635" t="s">
        <v>10081</v>
      </c>
      <c r="AB1635">
        <v>3</v>
      </c>
      <c r="AC1635" t="s">
        <v>6339</v>
      </c>
      <c r="AD1635">
        <v>74516066</v>
      </c>
      <c r="AE1635">
        <v>74516090</v>
      </c>
      <c r="AF1635"/>
      <c r="AG1635"/>
      <c r="AH1635"/>
      <c r="AI1635"/>
      <c r="AJ1635"/>
      <c r="AK1635"/>
      <c r="AL1635"/>
      <c r="AM1635"/>
      <c r="AN1635"/>
      <c r="AO1635" t="s">
        <v>6329</v>
      </c>
      <c r="AP1635" t="s">
        <v>10422</v>
      </c>
      <c r="AQ1635" t="s">
        <v>9944</v>
      </c>
      <c r="AR1635" t="s">
        <v>6271</v>
      </c>
      <c r="AS1635">
        <v>-1</v>
      </c>
      <c r="AT1635">
        <v>-1</v>
      </c>
      <c r="AU1635">
        <v>-6</v>
      </c>
      <c r="AV1635">
        <v>3</v>
      </c>
      <c r="AW1635">
        <v>3</v>
      </c>
      <c r="AX1635">
        <v>3</v>
      </c>
      <c r="AY1635" t="s">
        <v>11339</v>
      </c>
    </row>
    <row r="1636" spans="1:51" x14ac:dyDescent="0.2">
      <c r="A1636" t="s">
        <v>6221</v>
      </c>
      <c r="B1636">
        <v>63462511</v>
      </c>
      <c r="C1636">
        <v>63462514</v>
      </c>
      <c r="D1636" t="s">
        <v>11340</v>
      </c>
      <c r="E1636" t="s">
        <v>10420</v>
      </c>
      <c r="F1636">
        <v>8352</v>
      </c>
      <c r="G1636" t="s">
        <v>6221</v>
      </c>
      <c r="H1636">
        <v>63462513</v>
      </c>
      <c r="I1636" t="s">
        <v>11341</v>
      </c>
      <c r="J1636">
        <v>4</v>
      </c>
      <c r="K1636">
        <v>2</v>
      </c>
      <c r="L1636">
        <v>6</v>
      </c>
      <c r="M1636">
        <v>2.8284271247461898</v>
      </c>
      <c r="N1636">
        <v>4</v>
      </c>
      <c r="O1636">
        <v>2</v>
      </c>
      <c r="P1636">
        <v>6</v>
      </c>
      <c r="Q1636">
        <v>2.8284271247461898</v>
      </c>
      <c r="R1636">
        <v>0</v>
      </c>
      <c r="S1636">
        <v>4</v>
      </c>
      <c r="T1636">
        <v>0</v>
      </c>
      <c r="U1636">
        <v>0</v>
      </c>
      <c r="V1636">
        <v>0</v>
      </c>
      <c r="W1636">
        <v>1.2472191289246399</v>
      </c>
      <c r="X1636" t="s">
        <v>11340</v>
      </c>
      <c r="Y1636">
        <v>1</v>
      </c>
      <c r="Z1636" t="s">
        <v>6221</v>
      </c>
      <c r="AA1636" t="s">
        <v>11342</v>
      </c>
      <c r="AB1636">
        <v>4</v>
      </c>
      <c r="AC1636" t="s">
        <v>6328</v>
      </c>
      <c r="AD1636">
        <v>63462496</v>
      </c>
      <c r="AE1636">
        <v>63462520</v>
      </c>
      <c r="AF1636"/>
      <c r="AG1636"/>
      <c r="AH1636"/>
      <c r="AI1636"/>
      <c r="AJ1636"/>
      <c r="AK1636"/>
      <c r="AL1636"/>
      <c r="AM1636"/>
      <c r="AN1636"/>
      <c r="AO1636" t="s">
        <v>6329</v>
      </c>
      <c r="AP1636" t="s">
        <v>10422</v>
      </c>
      <c r="AQ1636" t="s">
        <v>9944</v>
      </c>
      <c r="AR1636" t="s">
        <v>6271</v>
      </c>
      <c r="AS1636">
        <v>-1</v>
      </c>
      <c r="AT1636">
        <v>-1</v>
      </c>
      <c r="AU1636">
        <v>-6</v>
      </c>
      <c r="AV1636">
        <v>3</v>
      </c>
      <c r="AW1636">
        <v>3</v>
      </c>
      <c r="AX1636">
        <v>3</v>
      </c>
      <c r="AY1636" t="s">
        <v>11343</v>
      </c>
    </row>
    <row r="1637" spans="1:51" x14ac:dyDescent="0.2">
      <c r="A1637" t="s">
        <v>6221</v>
      </c>
      <c r="B1637">
        <v>95466485</v>
      </c>
      <c r="C1637">
        <v>95466486</v>
      </c>
      <c r="D1637" t="s">
        <v>11344</v>
      </c>
      <c r="E1637" t="s">
        <v>10420</v>
      </c>
      <c r="F1637">
        <v>13519</v>
      </c>
      <c r="G1637" t="s">
        <v>6221</v>
      </c>
      <c r="H1637">
        <v>95466485</v>
      </c>
      <c r="I1637" t="s">
        <v>11345</v>
      </c>
      <c r="J1637">
        <v>0</v>
      </c>
      <c r="K1637">
        <v>6</v>
      </c>
      <c r="L1637">
        <v>6</v>
      </c>
      <c r="M1637">
        <v>0</v>
      </c>
      <c r="N1637">
        <v>0</v>
      </c>
      <c r="O1637">
        <v>6</v>
      </c>
      <c r="P1637">
        <v>6</v>
      </c>
      <c r="Q1637">
        <v>0</v>
      </c>
      <c r="R1637">
        <v>2</v>
      </c>
      <c r="S1637">
        <v>2</v>
      </c>
      <c r="T1637">
        <v>0</v>
      </c>
      <c r="U1637">
        <v>0</v>
      </c>
      <c r="V1637">
        <v>2</v>
      </c>
      <c r="W1637">
        <v>0.5</v>
      </c>
      <c r="X1637" t="s">
        <v>11344</v>
      </c>
      <c r="Y1637">
        <v>1</v>
      </c>
      <c r="Z1637" t="s">
        <v>6221</v>
      </c>
      <c r="AA1637" t="s">
        <v>10081</v>
      </c>
      <c r="AB1637">
        <v>3</v>
      </c>
      <c r="AC1637" t="s">
        <v>6328</v>
      </c>
      <c r="AD1637">
        <v>95466468</v>
      </c>
      <c r="AE1637">
        <v>95466492</v>
      </c>
      <c r="AF1637"/>
      <c r="AG1637"/>
      <c r="AH1637"/>
      <c r="AI1637"/>
      <c r="AJ1637"/>
      <c r="AK1637"/>
      <c r="AL1637"/>
      <c r="AM1637"/>
      <c r="AN1637"/>
      <c r="AO1637" t="s">
        <v>6329</v>
      </c>
      <c r="AP1637" t="s">
        <v>10422</v>
      </c>
      <c r="AQ1637" t="s">
        <v>9944</v>
      </c>
      <c r="AR1637" t="s">
        <v>6271</v>
      </c>
      <c r="AS1637">
        <v>-1</v>
      </c>
      <c r="AT1637">
        <v>-1</v>
      </c>
      <c r="AU1637">
        <v>-6</v>
      </c>
      <c r="AV1637">
        <v>2</v>
      </c>
      <c r="AW1637">
        <v>2</v>
      </c>
      <c r="AX1637">
        <v>2</v>
      </c>
      <c r="AY1637" t="s">
        <v>11346</v>
      </c>
    </row>
    <row r="1638" spans="1:51" x14ac:dyDescent="0.2">
      <c r="A1638" t="s">
        <v>6361</v>
      </c>
      <c r="B1638">
        <v>7545272</v>
      </c>
      <c r="C1638">
        <v>7545275</v>
      </c>
      <c r="D1638" t="s">
        <v>11347</v>
      </c>
      <c r="E1638" t="s">
        <v>10420</v>
      </c>
      <c r="F1638">
        <v>170270</v>
      </c>
      <c r="G1638" t="s">
        <v>6361</v>
      </c>
      <c r="H1638">
        <v>7545275</v>
      </c>
      <c r="I1638" t="s">
        <v>11348</v>
      </c>
      <c r="J1638">
        <v>2</v>
      </c>
      <c r="K1638">
        <v>4</v>
      </c>
      <c r="L1638">
        <v>6</v>
      </c>
      <c r="M1638">
        <v>2.8284271247461898</v>
      </c>
      <c r="N1638">
        <v>2</v>
      </c>
      <c r="O1638">
        <v>4</v>
      </c>
      <c r="P1638">
        <v>6</v>
      </c>
      <c r="Q1638">
        <v>2.8284271247461898</v>
      </c>
      <c r="R1638">
        <v>1</v>
      </c>
      <c r="S1638">
        <v>3</v>
      </c>
      <c r="T1638">
        <v>0</v>
      </c>
      <c r="U1638">
        <v>0</v>
      </c>
      <c r="V1638">
        <v>1.7320508075688701</v>
      </c>
      <c r="W1638">
        <v>1.2472191289246399</v>
      </c>
      <c r="X1638" t="s">
        <v>11347</v>
      </c>
      <c r="Y1638">
        <v>1</v>
      </c>
      <c r="Z1638" t="s">
        <v>6361</v>
      </c>
      <c r="AA1638" t="s">
        <v>10081</v>
      </c>
      <c r="AB1638">
        <v>3</v>
      </c>
      <c r="AC1638" t="s">
        <v>6339</v>
      </c>
      <c r="AD1638">
        <v>7545265</v>
      </c>
      <c r="AE1638">
        <v>7545289</v>
      </c>
      <c r="AF1638"/>
      <c r="AG1638"/>
      <c r="AH1638"/>
      <c r="AI1638"/>
      <c r="AJ1638"/>
      <c r="AK1638"/>
      <c r="AL1638"/>
      <c r="AM1638"/>
      <c r="AN1638"/>
      <c r="AO1638" t="s">
        <v>6329</v>
      </c>
      <c r="AP1638" t="s">
        <v>10422</v>
      </c>
      <c r="AQ1638" t="s">
        <v>9944</v>
      </c>
      <c r="AR1638" t="s">
        <v>6271</v>
      </c>
      <c r="AS1638">
        <v>-1</v>
      </c>
      <c r="AT1638">
        <v>-1</v>
      </c>
      <c r="AU1638">
        <v>-6</v>
      </c>
      <c r="AV1638">
        <v>3</v>
      </c>
      <c r="AW1638">
        <v>3</v>
      </c>
      <c r="AX1638">
        <v>3</v>
      </c>
      <c r="AY1638" t="s">
        <v>11349</v>
      </c>
    </row>
    <row r="1639" spans="1:51" x14ac:dyDescent="0.2">
      <c r="A1639" t="s">
        <v>6204</v>
      </c>
      <c r="B1639">
        <v>160692893</v>
      </c>
      <c r="C1639">
        <v>160692896</v>
      </c>
      <c r="D1639" t="s">
        <v>11350</v>
      </c>
      <c r="E1639" t="s">
        <v>10420</v>
      </c>
      <c r="F1639">
        <v>160388</v>
      </c>
      <c r="G1639" t="s">
        <v>6204</v>
      </c>
      <c r="H1639">
        <v>160692895</v>
      </c>
      <c r="I1639" t="s">
        <v>11351</v>
      </c>
      <c r="J1639">
        <v>3</v>
      </c>
      <c r="K1639">
        <v>3</v>
      </c>
      <c r="L1639">
        <v>6</v>
      </c>
      <c r="M1639">
        <v>3</v>
      </c>
      <c r="N1639">
        <v>3</v>
      </c>
      <c r="O1639">
        <v>3</v>
      </c>
      <c r="P1639">
        <v>6</v>
      </c>
      <c r="Q1639">
        <v>3</v>
      </c>
      <c r="R1639">
        <v>2</v>
      </c>
      <c r="S1639">
        <v>4</v>
      </c>
      <c r="T1639">
        <v>0</v>
      </c>
      <c r="U1639">
        <v>0</v>
      </c>
      <c r="V1639">
        <v>2.8284271247461898</v>
      </c>
      <c r="W1639">
        <v>1.2472191289246399</v>
      </c>
      <c r="X1639" t="s">
        <v>11350</v>
      </c>
      <c r="Y1639">
        <v>1</v>
      </c>
      <c r="Z1639" t="s">
        <v>6204</v>
      </c>
      <c r="AA1639" t="s">
        <v>10081</v>
      </c>
      <c r="AB1639">
        <v>3</v>
      </c>
      <c r="AC1639" t="s">
        <v>6328</v>
      </c>
      <c r="AD1639">
        <v>160692878</v>
      </c>
      <c r="AE1639">
        <v>160692902</v>
      </c>
      <c r="AF1639"/>
      <c r="AG1639"/>
      <c r="AH1639"/>
      <c r="AI1639"/>
      <c r="AJ1639"/>
      <c r="AK1639"/>
      <c r="AL1639"/>
      <c r="AM1639"/>
      <c r="AN1639"/>
      <c r="AO1639" t="s">
        <v>6329</v>
      </c>
      <c r="AP1639" t="s">
        <v>10422</v>
      </c>
      <c r="AQ1639" t="s">
        <v>9944</v>
      </c>
      <c r="AR1639" t="s">
        <v>6271</v>
      </c>
      <c r="AS1639">
        <v>-1</v>
      </c>
      <c r="AT1639">
        <v>-1</v>
      </c>
      <c r="AU1639">
        <v>-6</v>
      </c>
      <c r="AV1639">
        <v>3</v>
      </c>
      <c r="AW1639">
        <v>3</v>
      </c>
      <c r="AX1639">
        <v>3</v>
      </c>
      <c r="AY1639" t="s">
        <v>11352</v>
      </c>
    </row>
    <row r="1640" spans="1:51" x14ac:dyDescent="0.2">
      <c r="A1640" t="s">
        <v>6204</v>
      </c>
      <c r="B1640">
        <v>187282816</v>
      </c>
      <c r="C1640">
        <v>187282819</v>
      </c>
      <c r="D1640" t="s">
        <v>11353</v>
      </c>
      <c r="E1640" t="s">
        <v>10420</v>
      </c>
      <c r="F1640">
        <v>163228</v>
      </c>
      <c r="G1640" t="s">
        <v>6204</v>
      </c>
      <c r="H1640">
        <v>187282816</v>
      </c>
      <c r="I1640" t="s">
        <v>11354</v>
      </c>
      <c r="J1640">
        <v>6</v>
      </c>
      <c r="K1640">
        <v>0</v>
      </c>
      <c r="L1640">
        <v>6</v>
      </c>
      <c r="M1640">
        <v>0</v>
      </c>
      <c r="N1640">
        <v>6</v>
      </c>
      <c r="O1640">
        <v>0</v>
      </c>
      <c r="P1640">
        <v>6</v>
      </c>
      <c r="Q1640">
        <v>0</v>
      </c>
      <c r="R1640">
        <v>1</v>
      </c>
      <c r="S1640">
        <v>4</v>
      </c>
      <c r="T1640">
        <v>0</v>
      </c>
      <c r="U1640">
        <v>0</v>
      </c>
      <c r="V1640">
        <v>2</v>
      </c>
      <c r="W1640">
        <v>1.5</v>
      </c>
      <c r="X1640" t="s">
        <v>11353</v>
      </c>
      <c r="Y1640">
        <v>1</v>
      </c>
      <c r="Z1640" t="s">
        <v>6204</v>
      </c>
      <c r="AA1640" t="s">
        <v>10081</v>
      </c>
      <c r="AB1640">
        <v>3</v>
      </c>
      <c r="AC1640" t="s">
        <v>6328</v>
      </c>
      <c r="AD1640">
        <v>187282801</v>
      </c>
      <c r="AE1640">
        <v>187282825</v>
      </c>
      <c r="AF1640"/>
      <c r="AG1640"/>
      <c r="AH1640"/>
      <c r="AI1640"/>
      <c r="AJ1640"/>
      <c r="AK1640"/>
      <c r="AL1640"/>
      <c r="AM1640"/>
      <c r="AN1640"/>
      <c r="AO1640" t="s">
        <v>6329</v>
      </c>
      <c r="AP1640" t="s">
        <v>10422</v>
      </c>
      <c r="AQ1640" t="s">
        <v>9944</v>
      </c>
      <c r="AR1640" t="s">
        <v>6271</v>
      </c>
      <c r="AS1640">
        <v>-1</v>
      </c>
      <c r="AT1640">
        <v>-1</v>
      </c>
      <c r="AU1640">
        <v>-6</v>
      </c>
      <c r="AV1640">
        <v>2</v>
      </c>
      <c r="AW1640">
        <v>3</v>
      </c>
      <c r="AX1640">
        <v>3</v>
      </c>
      <c r="AY1640" t="s">
        <v>11355</v>
      </c>
    </row>
    <row r="1641" spans="1:51" x14ac:dyDescent="0.2">
      <c r="A1641" t="s">
        <v>6204</v>
      </c>
      <c r="B1641">
        <v>73506825</v>
      </c>
      <c r="C1641">
        <v>73506826</v>
      </c>
      <c r="D1641" t="s">
        <v>11356</v>
      </c>
      <c r="E1641" t="s">
        <v>10420</v>
      </c>
      <c r="F1641">
        <v>152083</v>
      </c>
      <c r="G1641" t="s">
        <v>6204</v>
      </c>
      <c r="H1641">
        <v>73506826</v>
      </c>
      <c r="I1641" t="s">
        <v>11357</v>
      </c>
      <c r="J1641">
        <v>2</v>
      </c>
      <c r="K1641">
        <v>4</v>
      </c>
      <c r="L1641">
        <v>6</v>
      </c>
      <c r="M1641">
        <v>2.8284271247461898</v>
      </c>
      <c r="N1641">
        <v>2</v>
      </c>
      <c r="O1641">
        <v>4</v>
      </c>
      <c r="P1641">
        <v>6</v>
      </c>
      <c r="Q1641">
        <v>2.8284271247461898</v>
      </c>
      <c r="R1641">
        <v>4</v>
      </c>
      <c r="S1641">
        <v>0</v>
      </c>
      <c r="T1641">
        <v>0</v>
      </c>
      <c r="U1641">
        <v>0</v>
      </c>
      <c r="V1641">
        <v>0</v>
      </c>
      <c r="W1641">
        <v>0.5</v>
      </c>
      <c r="X1641" t="s">
        <v>11356</v>
      </c>
      <c r="Y1641">
        <v>1</v>
      </c>
      <c r="Z1641" t="s">
        <v>6204</v>
      </c>
      <c r="AA1641" t="s">
        <v>11358</v>
      </c>
      <c r="AB1641">
        <v>3</v>
      </c>
      <c r="AC1641" t="s">
        <v>6328</v>
      </c>
      <c r="AD1641">
        <v>73506808</v>
      </c>
      <c r="AE1641">
        <v>73506832</v>
      </c>
      <c r="AF1641"/>
      <c r="AG1641"/>
      <c r="AH1641"/>
      <c r="AI1641"/>
      <c r="AJ1641"/>
      <c r="AK1641"/>
      <c r="AL1641"/>
      <c r="AM1641"/>
      <c r="AN1641"/>
      <c r="AO1641" t="s">
        <v>6329</v>
      </c>
      <c r="AP1641" t="s">
        <v>10422</v>
      </c>
      <c r="AQ1641" t="s">
        <v>9944</v>
      </c>
      <c r="AR1641" t="s">
        <v>6271</v>
      </c>
      <c r="AS1641">
        <v>-1</v>
      </c>
      <c r="AT1641">
        <v>-1</v>
      </c>
      <c r="AU1641">
        <v>-6</v>
      </c>
      <c r="AV1641">
        <v>2</v>
      </c>
      <c r="AW1641">
        <v>2</v>
      </c>
      <c r="AX1641">
        <v>2</v>
      </c>
      <c r="AY1641" t="s">
        <v>11359</v>
      </c>
    </row>
    <row r="1642" spans="1:51" x14ac:dyDescent="0.2">
      <c r="A1642" t="s">
        <v>6212</v>
      </c>
      <c r="B1642">
        <v>106754877</v>
      </c>
      <c r="C1642">
        <v>106754879</v>
      </c>
      <c r="D1642" t="s">
        <v>11360</v>
      </c>
      <c r="E1642" t="s">
        <v>10420</v>
      </c>
      <c r="F1642">
        <v>202453</v>
      </c>
      <c r="G1642" t="s">
        <v>6212</v>
      </c>
      <c r="H1642">
        <v>106754879</v>
      </c>
      <c r="I1642" t="s">
        <v>11361</v>
      </c>
      <c r="J1642">
        <v>4</v>
      </c>
      <c r="K1642">
        <v>2</v>
      </c>
      <c r="L1642">
        <v>6</v>
      </c>
      <c r="M1642">
        <v>2.8284271247461898</v>
      </c>
      <c r="N1642">
        <v>4</v>
      </c>
      <c r="O1642">
        <v>2</v>
      </c>
      <c r="P1642">
        <v>6</v>
      </c>
      <c r="Q1642">
        <v>2.8284271247461898</v>
      </c>
      <c r="R1642">
        <v>0</v>
      </c>
      <c r="S1642">
        <v>2</v>
      </c>
      <c r="T1642">
        <v>0</v>
      </c>
      <c r="U1642">
        <v>0</v>
      </c>
      <c r="V1642">
        <v>0</v>
      </c>
      <c r="W1642">
        <v>0.81649658092772603</v>
      </c>
      <c r="X1642" t="s">
        <v>11360</v>
      </c>
      <c r="Y1642">
        <v>1</v>
      </c>
      <c r="Z1642" t="s">
        <v>6212</v>
      </c>
      <c r="AA1642" t="s">
        <v>10034</v>
      </c>
      <c r="AB1642">
        <v>2</v>
      </c>
      <c r="AC1642" t="s">
        <v>6339</v>
      </c>
      <c r="AD1642">
        <v>106754868</v>
      </c>
      <c r="AE1642">
        <v>106754892</v>
      </c>
      <c r="AF1642"/>
      <c r="AG1642"/>
      <c r="AH1642"/>
      <c r="AI1642"/>
      <c r="AJ1642"/>
      <c r="AK1642"/>
      <c r="AL1642"/>
      <c r="AM1642"/>
      <c r="AN1642"/>
      <c r="AO1642" t="s">
        <v>6329</v>
      </c>
      <c r="AP1642" t="s">
        <v>10422</v>
      </c>
      <c r="AQ1642" t="s">
        <v>9944</v>
      </c>
      <c r="AR1642" t="s">
        <v>6271</v>
      </c>
      <c r="AS1642">
        <v>-1</v>
      </c>
      <c r="AT1642">
        <v>-1</v>
      </c>
      <c r="AU1642">
        <v>-6</v>
      </c>
      <c r="AV1642">
        <v>3</v>
      </c>
      <c r="AW1642">
        <v>3</v>
      </c>
      <c r="AX1642">
        <v>3</v>
      </c>
      <c r="AY1642" t="s">
        <v>10311</v>
      </c>
    </row>
    <row r="1643" spans="1:51" x14ac:dyDescent="0.2">
      <c r="A1643" t="s">
        <v>6212</v>
      </c>
      <c r="B1643">
        <v>142142066</v>
      </c>
      <c r="C1643">
        <v>142142068</v>
      </c>
      <c r="D1643" t="s">
        <v>11362</v>
      </c>
      <c r="E1643" t="s">
        <v>10420</v>
      </c>
      <c r="F1643">
        <v>206755</v>
      </c>
      <c r="G1643" t="s">
        <v>6212</v>
      </c>
      <c r="H1643">
        <v>142142068</v>
      </c>
      <c r="I1643" t="s">
        <v>11363</v>
      </c>
      <c r="J1643">
        <v>3</v>
      </c>
      <c r="K1643">
        <v>3</v>
      </c>
      <c r="L1643">
        <v>6</v>
      </c>
      <c r="M1643">
        <v>3</v>
      </c>
      <c r="N1643">
        <v>3</v>
      </c>
      <c r="O1643">
        <v>3</v>
      </c>
      <c r="P1643">
        <v>6</v>
      </c>
      <c r="Q1643">
        <v>3</v>
      </c>
      <c r="R1643">
        <v>0</v>
      </c>
      <c r="S1643">
        <v>3</v>
      </c>
      <c r="T1643">
        <v>0</v>
      </c>
      <c r="U1643">
        <v>0</v>
      </c>
      <c r="V1643">
        <v>0</v>
      </c>
      <c r="W1643">
        <v>1</v>
      </c>
      <c r="X1643" t="s">
        <v>11362</v>
      </c>
      <c r="Y1643">
        <v>1</v>
      </c>
      <c r="Z1643" t="s">
        <v>6212</v>
      </c>
      <c r="AA1643" t="s">
        <v>11364</v>
      </c>
      <c r="AB1643">
        <v>3</v>
      </c>
      <c r="AC1643" t="s">
        <v>6339</v>
      </c>
      <c r="AD1643">
        <v>142142058</v>
      </c>
      <c r="AE1643">
        <v>142142082</v>
      </c>
      <c r="AF1643"/>
      <c r="AG1643"/>
      <c r="AH1643"/>
      <c r="AI1643"/>
      <c r="AJ1643"/>
      <c r="AK1643"/>
      <c r="AL1643"/>
      <c r="AM1643"/>
      <c r="AN1643"/>
      <c r="AO1643" t="s">
        <v>6329</v>
      </c>
      <c r="AP1643" t="s">
        <v>10422</v>
      </c>
      <c r="AQ1643" t="s">
        <v>9944</v>
      </c>
      <c r="AR1643" t="s">
        <v>6271</v>
      </c>
      <c r="AS1643">
        <v>-1</v>
      </c>
      <c r="AT1643">
        <v>-1</v>
      </c>
      <c r="AU1643">
        <v>-6</v>
      </c>
      <c r="AV1643">
        <v>2</v>
      </c>
      <c r="AW1643">
        <v>2</v>
      </c>
      <c r="AX1643">
        <v>2</v>
      </c>
      <c r="AY1643" t="s">
        <v>11365</v>
      </c>
    </row>
    <row r="1644" spans="1:51" x14ac:dyDescent="0.2">
      <c r="A1644" t="s">
        <v>6245</v>
      </c>
      <c r="B1644">
        <v>92431150</v>
      </c>
      <c r="C1644">
        <v>92431151</v>
      </c>
      <c r="D1644" t="s">
        <v>11366</v>
      </c>
      <c r="E1644" t="s">
        <v>10420</v>
      </c>
      <c r="F1644">
        <v>220716</v>
      </c>
      <c r="G1644" t="s">
        <v>6245</v>
      </c>
      <c r="H1644">
        <v>92431151</v>
      </c>
      <c r="I1644" t="s">
        <v>11367</v>
      </c>
      <c r="J1644">
        <v>4</v>
      </c>
      <c r="K1644">
        <v>2</v>
      </c>
      <c r="L1644">
        <v>6</v>
      </c>
      <c r="M1644">
        <v>2.8284271247461898</v>
      </c>
      <c r="N1644">
        <v>4</v>
      </c>
      <c r="O1644">
        <v>2</v>
      </c>
      <c r="P1644">
        <v>6</v>
      </c>
      <c r="Q1644">
        <v>2.8284271247461898</v>
      </c>
      <c r="R1644">
        <v>1</v>
      </c>
      <c r="S1644">
        <v>4</v>
      </c>
      <c r="T1644">
        <v>0</v>
      </c>
      <c r="U1644">
        <v>0</v>
      </c>
      <c r="V1644">
        <v>2</v>
      </c>
      <c r="W1644">
        <v>0.5</v>
      </c>
      <c r="X1644" t="s">
        <v>11366</v>
      </c>
      <c r="Y1644">
        <v>1</v>
      </c>
      <c r="Z1644" t="s">
        <v>6245</v>
      </c>
      <c r="AA1644" t="s">
        <v>10284</v>
      </c>
      <c r="AB1644">
        <v>3</v>
      </c>
      <c r="AC1644" t="s">
        <v>6328</v>
      </c>
      <c r="AD1644">
        <v>92431133</v>
      </c>
      <c r="AE1644">
        <v>92431157</v>
      </c>
      <c r="AF1644"/>
      <c r="AG1644"/>
      <c r="AH1644"/>
      <c r="AI1644"/>
      <c r="AJ1644"/>
      <c r="AK1644"/>
      <c r="AL1644"/>
      <c r="AM1644"/>
      <c r="AN1644"/>
      <c r="AO1644" t="s">
        <v>6329</v>
      </c>
      <c r="AP1644" t="s">
        <v>10422</v>
      </c>
      <c r="AQ1644" t="s">
        <v>9944</v>
      </c>
      <c r="AR1644" t="s">
        <v>6271</v>
      </c>
      <c r="AS1644">
        <v>-1</v>
      </c>
      <c r="AT1644">
        <v>-1</v>
      </c>
      <c r="AU1644">
        <v>-6</v>
      </c>
      <c r="AV1644">
        <v>2</v>
      </c>
      <c r="AW1644">
        <v>2</v>
      </c>
      <c r="AX1644">
        <v>2</v>
      </c>
      <c r="AY1644" t="s">
        <v>11368</v>
      </c>
    </row>
    <row r="1645" spans="1:51" x14ac:dyDescent="0.2">
      <c r="A1645" t="s">
        <v>6466</v>
      </c>
      <c r="B1645">
        <v>127723498</v>
      </c>
      <c r="C1645">
        <v>127723503</v>
      </c>
      <c r="D1645" t="s">
        <v>11369</v>
      </c>
      <c r="E1645" t="s">
        <v>10420</v>
      </c>
      <c r="F1645">
        <v>242511</v>
      </c>
      <c r="G1645" t="s">
        <v>6466</v>
      </c>
      <c r="H1645">
        <v>127723503</v>
      </c>
      <c r="I1645" t="s">
        <v>11370</v>
      </c>
      <c r="J1645">
        <v>2</v>
      </c>
      <c r="K1645">
        <v>4</v>
      </c>
      <c r="L1645">
        <v>6</v>
      </c>
      <c r="M1645">
        <v>2.8284271247461898</v>
      </c>
      <c r="N1645">
        <v>2</v>
      </c>
      <c r="O1645">
        <v>4</v>
      </c>
      <c r="P1645">
        <v>6</v>
      </c>
      <c r="Q1645">
        <v>2.8284271247461898</v>
      </c>
      <c r="R1645">
        <v>4</v>
      </c>
      <c r="S1645">
        <v>1</v>
      </c>
      <c r="T1645">
        <v>0</v>
      </c>
      <c r="U1645">
        <v>0</v>
      </c>
      <c r="V1645">
        <v>2</v>
      </c>
      <c r="W1645">
        <v>1.87082869338697</v>
      </c>
      <c r="X1645" t="s">
        <v>11369</v>
      </c>
      <c r="Y1645">
        <v>1</v>
      </c>
      <c r="Z1645" t="s">
        <v>6466</v>
      </c>
      <c r="AA1645" t="s">
        <v>10081</v>
      </c>
      <c r="AB1645">
        <v>3</v>
      </c>
      <c r="AC1645" t="s">
        <v>6328</v>
      </c>
      <c r="AD1645">
        <v>127723485</v>
      </c>
      <c r="AE1645">
        <v>127723509</v>
      </c>
      <c r="AF1645"/>
      <c r="AG1645"/>
      <c r="AH1645"/>
      <c r="AI1645"/>
      <c r="AJ1645"/>
      <c r="AK1645"/>
      <c r="AL1645"/>
      <c r="AM1645"/>
      <c r="AN1645"/>
      <c r="AO1645" t="s">
        <v>6329</v>
      </c>
      <c r="AP1645" t="s">
        <v>10422</v>
      </c>
      <c r="AQ1645" t="s">
        <v>9944</v>
      </c>
      <c r="AR1645" t="s">
        <v>6271</v>
      </c>
      <c r="AS1645">
        <v>-1</v>
      </c>
      <c r="AT1645">
        <v>-1</v>
      </c>
      <c r="AU1645">
        <v>-6</v>
      </c>
      <c r="AV1645">
        <v>4</v>
      </c>
      <c r="AW1645">
        <v>5</v>
      </c>
      <c r="AX1645">
        <v>5</v>
      </c>
      <c r="AY1645" t="s">
        <v>11371</v>
      </c>
    </row>
    <row r="1646" spans="1:51" x14ac:dyDescent="0.2">
      <c r="A1646" t="s">
        <v>6201</v>
      </c>
      <c r="B1646">
        <v>90026439</v>
      </c>
      <c r="C1646">
        <v>90026441</v>
      </c>
      <c r="D1646" t="s">
        <v>11372</v>
      </c>
      <c r="E1646" t="s">
        <v>10420</v>
      </c>
      <c r="F1646">
        <v>280128</v>
      </c>
      <c r="G1646" t="s">
        <v>6201</v>
      </c>
      <c r="H1646">
        <v>90026441</v>
      </c>
      <c r="I1646" t="s">
        <v>11373</v>
      </c>
      <c r="J1646">
        <v>2</v>
      </c>
      <c r="K1646">
        <v>4</v>
      </c>
      <c r="L1646">
        <v>6</v>
      </c>
      <c r="M1646">
        <v>2.8284271247461898</v>
      </c>
      <c r="N1646">
        <v>2</v>
      </c>
      <c r="O1646">
        <v>4</v>
      </c>
      <c r="P1646">
        <v>6</v>
      </c>
      <c r="Q1646">
        <v>2.8284271247461898</v>
      </c>
      <c r="R1646">
        <v>0</v>
      </c>
      <c r="S1646">
        <v>4</v>
      </c>
      <c r="T1646">
        <v>0</v>
      </c>
      <c r="U1646">
        <v>0</v>
      </c>
      <c r="V1646">
        <v>0</v>
      </c>
      <c r="W1646">
        <v>1</v>
      </c>
      <c r="X1646" t="s">
        <v>11372</v>
      </c>
      <c r="Y1646">
        <v>1</v>
      </c>
      <c r="Z1646" t="s">
        <v>6201</v>
      </c>
      <c r="AA1646" t="s">
        <v>10081</v>
      </c>
      <c r="AB1646">
        <v>3</v>
      </c>
      <c r="AC1646" t="s">
        <v>6339</v>
      </c>
      <c r="AD1646">
        <v>90026431</v>
      </c>
      <c r="AE1646">
        <v>90026455</v>
      </c>
      <c r="AF1646"/>
      <c r="AG1646"/>
      <c r="AH1646"/>
      <c r="AI1646"/>
      <c r="AJ1646"/>
      <c r="AK1646"/>
      <c r="AL1646"/>
      <c r="AM1646"/>
      <c r="AN1646"/>
      <c r="AO1646" t="s">
        <v>6329</v>
      </c>
      <c r="AP1646" t="s">
        <v>10422</v>
      </c>
      <c r="AQ1646" t="s">
        <v>9944</v>
      </c>
      <c r="AR1646" t="s">
        <v>6271</v>
      </c>
      <c r="AS1646">
        <v>-1</v>
      </c>
      <c r="AT1646">
        <v>-1</v>
      </c>
      <c r="AU1646">
        <v>-6</v>
      </c>
      <c r="AV1646">
        <v>2</v>
      </c>
      <c r="AW1646">
        <v>2</v>
      </c>
      <c r="AX1646">
        <v>2</v>
      </c>
      <c r="AY1646" t="s">
        <v>11374</v>
      </c>
    </row>
    <row r="1647" spans="1:51" x14ac:dyDescent="0.2">
      <c r="A1647" t="s">
        <v>6201</v>
      </c>
      <c r="B1647">
        <v>97589595</v>
      </c>
      <c r="C1647">
        <v>97589598</v>
      </c>
      <c r="D1647" t="s">
        <v>11375</v>
      </c>
      <c r="E1647" t="s">
        <v>10420</v>
      </c>
      <c r="F1647">
        <v>280922</v>
      </c>
      <c r="G1647" t="s">
        <v>6201</v>
      </c>
      <c r="H1647">
        <v>97589597</v>
      </c>
      <c r="I1647" t="s">
        <v>11376</v>
      </c>
      <c r="J1647">
        <v>2</v>
      </c>
      <c r="K1647">
        <v>4</v>
      </c>
      <c r="L1647">
        <v>6</v>
      </c>
      <c r="M1647">
        <v>2.8284271247461898</v>
      </c>
      <c r="N1647">
        <v>2</v>
      </c>
      <c r="O1647">
        <v>4</v>
      </c>
      <c r="P1647">
        <v>6</v>
      </c>
      <c r="Q1647">
        <v>2.8284271247461898</v>
      </c>
      <c r="R1647">
        <v>1</v>
      </c>
      <c r="S1647">
        <v>3</v>
      </c>
      <c r="T1647">
        <v>0</v>
      </c>
      <c r="U1647">
        <v>0</v>
      </c>
      <c r="V1647">
        <v>1.7320508075688701</v>
      </c>
      <c r="W1647">
        <v>1.2472191289246399</v>
      </c>
      <c r="X1647" t="s">
        <v>11375</v>
      </c>
      <c r="Y1647">
        <v>1</v>
      </c>
      <c r="Z1647" t="s">
        <v>6201</v>
      </c>
      <c r="AA1647" t="s">
        <v>10081</v>
      </c>
      <c r="AB1647">
        <v>3</v>
      </c>
      <c r="AC1647" t="s">
        <v>6328</v>
      </c>
      <c r="AD1647">
        <v>97589580</v>
      </c>
      <c r="AE1647">
        <v>97589604</v>
      </c>
      <c r="AF1647"/>
      <c r="AG1647"/>
      <c r="AH1647"/>
      <c r="AI1647"/>
      <c r="AJ1647"/>
      <c r="AK1647"/>
      <c r="AL1647"/>
      <c r="AM1647"/>
      <c r="AN1647"/>
      <c r="AO1647" t="s">
        <v>6329</v>
      </c>
      <c r="AP1647" t="s">
        <v>10422</v>
      </c>
      <c r="AQ1647" t="s">
        <v>9944</v>
      </c>
      <c r="AR1647" t="s">
        <v>6271</v>
      </c>
      <c r="AS1647">
        <v>-1</v>
      </c>
      <c r="AT1647">
        <v>-1</v>
      </c>
      <c r="AU1647">
        <v>-6</v>
      </c>
      <c r="AV1647">
        <v>4</v>
      </c>
      <c r="AW1647">
        <v>5</v>
      </c>
      <c r="AX1647">
        <v>5</v>
      </c>
      <c r="AY1647" t="s">
        <v>10142</v>
      </c>
    </row>
    <row r="1648" spans="1:51" x14ac:dyDescent="0.2">
      <c r="A1648" t="s">
        <v>6201</v>
      </c>
      <c r="B1648">
        <v>98052715</v>
      </c>
      <c r="C1648">
        <v>98052720</v>
      </c>
      <c r="D1648" t="s">
        <v>11377</v>
      </c>
      <c r="E1648" t="s">
        <v>10420</v>
      </c>
      <c r="F1648">
        <v>280966</v>
      </c>
      <c r="G1648" t="s">
        <v>6201</v>
      </c>
      <c r="H1648">
        <v>98052720</v>
      </c>
      <c r="I1648" t="s">
        <v>11378</v>
      </c>
      <c r="J1648">
        <v>2</v>
      </c>
      <c r="K1648">
        <v>4</v>
      </c>
      <c r="L1648">
        <v>6</v>
      </c>
      <c r="M1648">
        <v>2.8284271247461898</v>
      </c>
      <c r="N1648">
        <v>2</v>
      </c>
      <c r="O1648">
        <v>4</v>
      </c>
      <c r="P1648">
        <v>6</v>
      </c>
      <c r="Q1648">
        <v>2.8284271247461898</v>
      </c>
      <c r="R1648">
        <v>0</v>
      </c>
      <c r="S1648">
        <v>3</v>
      </c>
      <c r="T1648">
        <v>0</v>
      </c>
      <c r="U1648">
        <v>0</v>
      </c>
      <c r="V1648">
        <v>0</v>
      </c>
      <c r="W1648">
        <v>1.92028643696715</v>
      </c>
      <c r="X1648" t="s">
        <v>11377</v>
      </c>
      <c r="Y1648">
        <v>1</v>
      </c>
      <c r="Z1648" t="s">
        <v>6201</v>
      </c>
      <c r="AA1648" t="s">
        <v>11379</v>
      </c>
      <c r="AB1648">
        <v>6</v>
      </c>
      <c r="AC1648" t="s">
        <v>6328</v>
      </c>
      <c r="AD1648">
        <v>98052702</v>
      </c>
      <c r="AE1648">
        <v>98052726</v>
      </c>
      <c r="AF1648" t="s">
        <v>11380</v>
      </c>
      <c r="AG1648">
        <v>25</v>
      </c>
      <c r="AH1648">
        <v>6</v>
      </c>
      <c r="AI1648">
        <v>3</v>
      </c>
      <c r="AJ1648">
        <v>1</v>
      </c>
      <c r="AK1648">
        <v>0</v>
      </c>
      <c r="AL1648" t="s">
        <v>6328</v>
      </c>
      <c r="AM1648">
        <v>98052702</v>
      </c>
      <c r="AN1648">
        <v>98052727</v>
      </c>
      <c r="AO1648" t="s">
        <v>6329</v>
      </c>
      <c r="AP1648" t="s">
        <v>10422</v>
      </c>
      <c r="AQ1648" t="s">
        <v>9944</v>
      </c>
      <c r="AR1648" t="s">
        <v>11381</v>
      </c>
      <c r="AS1648">
        <v>-1</v>
      </c>
      <c r="AT1648">
        <v>-1</v>
      </c>
      <c r="AU1648">
        <v>-6</v>
      </c>
      <c r="AV1648">
        <v>4</v>
      </c>
      <c r="AW1648">
        <v>4</v>
      </c>
      <c r="AX1648">
        <v>4</v>
      </c>
      <c r="AY1648" t="s">
        <v>11382</v>
      </c>
    </row>
    <row r="1649" spans="1:690" x14ac:dyDescent="0.2">
      <c r="A1649" t="s">
        <v>6508</v>
      </c>
      <c r="B1649">
        <v>32990626</v>
      </c>
      <c r="C1649">
        <v>32990627</v>
      </c>
      <c r="D1649" t="s">
        <v>11383</v>
      </c>
      <c r="E1649" t="s">
        <v>10420</v>
      </c>
      <c r="F1649">
        <v>291171</v>
      </c>
      <c r="G1649" t="s">
        <v>6508</v>
      </c>
      <c r="H1649">
        <v>32990627</v>
      </c>
      <c r="I1649" t="s">
        <v>11384</v>
      </c>
      <c r="J1649">
        <v>5</v>
      </c>
      <c r="K1649">
        <v>1</v>
      </c>
      <c r="L1649">
        <v>6</v>
      </c>
      <c r="M1649">
        <v>2.2360679774997898</v>
      </c>
      <c r="N1649">
        <v>5</v>
      </c>
      <c r="O1649">
        <v>1</v>
      </c>
      <c r="P1649">
        <v>6</v>
      </c>
      <c r="Q1649">
        <v>2.2360679774997898</v>
      </c>
      <c r="R1649">
        <v>5</v>
      </c>
      <c r="S1649">
        <v>1</v>
      </c>
      <c r="T1649">
        <v>0</v>
      </c>
      <c r="U1649">
        <v>0</v>
      </c>
      <c r="V1649">
        <v>2.2360679774997898</v>
      </c>
      <c r="W1649">
        <v>0.5</v>
      </c>
      <c r="X1649" t="s">
        <v>11383</v>
      </c>
      <c r="Y1649">
        <v>1</v>
      </c>
      <c r="Z1649" t="s">
        <v>6508</v>
      </c>
      <c r="AA1649" t="s">
        <v>11385</v>
      </c>
      <c r="AB1649">
        <v>3</v>
      </c>
      <c r="AC1649" t="s">
        <v>6328</v>
      </c>
      <c r="AD1649">
        <v>32990609</v>
      </c>
      <c r="AE1649">
        <v>32990633</v>
      </c>
      <c r="AF1649"/>
      <c r="AG1649"/>
      <c r="AH1649"/>
      <c r="AI1649"/>
      <c r="AJ1649"/>
      <c r="AK1649"/>
      <c r="AL1649"/>
      <c r="AM1649"/>
      <c r="AN1649"/>
      <c r="AO1649" t="s">
        <v>6329</v>
      </c>
      <c r="AP1649" t="s">
        <v>10422</v>
      </c>
      <c r="AQ1649" t="s">
        <v>9944</v>
      </c>
      <c r="AR1649" t="s">
        <v>6271</v>
      </c>
      <c r="AS1649">
        <v>-1</v>
      </c>
      <c r="AT1649">
        <v>-1</v>
      </c>
      <c r="AU1649">
        <v>-6</v>
      </c>
      <c r="AV1649">
        <v>2</v>
      </c>
      <c r="AW1649">
        <v>2</v>
      </c>
      <c r="AX1649">
        <v>2</v>
      </c>
      <c r="AY1649" t="s">
        <v>11386</v>
      </c>
    </row>
    <row r="1650" spans="1:690" x14ac:dyDescent="0.2">
      <c r="A1650" t="s">
        <v>6508</v>
      </c>
      <c r="B1650">
        <v>68678709</v>
      </c>
      <c r="C1650">
        <v>68678712</v>
      </c>
      <c r="D1650" t="s">
        <v>10407</v>
      </c>
      <c r="E1650" t="s">
        <v>10420</v>
      </c>
      <c r="F1650">
        <v>294639</v>
      </c>
      <c r="G1650" t="s">
        <v>6508</v>
      </c>
      <c r="H1650">
        <v>68678712</v>
      </c>
      <c r="I1650" t="s">
        <v>10408</v>
      </c>
      <c r="J1650">
        <v>1</v>
      </c>
      <c r="K1650">
        <v>5</v>
      </c>
      <c r="L1650">
        <v>6</v>
      </c>
      <c r="M1650">
        <v>2.2360679774997898</v>
      </c>
      <c r="N1650">
        <v>1</v>
      </c>
      <c r="O1650">
        <v>5</v>
      </c>
      <c r="P1650">
        <v>6</v>
      </c>
      <c r="Q1650">
        <v>2.2360679774997898</v>
      </c>
      <c r="R1650">
        <v>1</v>
      </c>
      <c r="S1650">
        <v>4</v>
      </c>
      <c r="T1650">
        <v>0</v>
      </c>
      <c r="U1650">
        <v>0</v>
      </c>
      <c r="V1650">
        <v>2</v>
      </c>
      <c r="W1650">
        <v>1.5</v>
      </c>
      <c r="X1650" t="s">
        <v>10407</v>
      </c>
      <c r="Y1650">
        <v>1</v>
      </c>
      <c r="Z1650" t="s">
        <v>6508</v>
      </c>
      <c r="AA1650" t="s">
        <v>10293</v>
      </c>
      <c r="AB1650">
        <v>3</v>
      </c>
      <c r="AC1650" t="s">
        <v>6339</v>
      </c>
      <c r="AD1650">
        <v>68678702</v>
      </c>
      <c r="AE1650">
        <v>68678726</v>
      </c>
      <c r="AF1650"/>
      <c r="AG1650"/>
      <c r="AH1650"/>
      <c r="AI1650"/>
      <c r="AJ1650"/>
      <c r="AK1650"/>
      <c r="AL1650"/>
      <c r="AM1650"/>
      <c r="AN1650"/>
      <c r="AO1650" t="s">
        <v>6329</v>
      </c>
      <c r="AP1650" t="s">
        <v>10422</v>
      </c>
      <c r="AQ1650" t="s">
        <v>9944</v>
      </c>
      <c r="AR1650" t="s">
        <v>6271</v>
      </c>
      <c r="AS1650">
        <v>-1</v>
      </c>
      <c r="AT1650">
        <v>-1</v>
      </c>
      <c r="AU1650">
        <v>-6</v>
      </c>
      <c r="AV1650">
        <v>2</v>
      </c>
      <c r="AW1650">
        <v>2</v>
      </c>
      <c r="AX1650">
        <v>2</v>
      </c>
      <c r="AY1650" t="s">
        <v>10409</v>
      </c>
    </row>
    <row r="1651" spans="1:690" x14ac:dyDescent="0.2">
      <c r="A1651" t="s">
        <v>6373</v>
      </c>
      <c r="B1651">
        <v>83975013</v>
      </c>
      <c r="C1651">
        <v>83975014</v>
      </c>
      <c r="D1651" t="s">
        <v>11387</v>
      </c>
      <c r="E1651" t="s">
        <v>10420</v>
      </c>
      <c r="F1651">
        <v>308746</v>
      </c>
      <c r="G1651" t="s">
        <v>6373</v>
      </c>
      <c r="H1651">
        <v>83975014</v>
      </c>
      <c r="I1651" t="s">
        <v>11388</v>
      </c>
      <c r="J1651">
        <v>4</v>
      </c>
      <c r="K1651">
        <v>2</v>
      </c>
      <c r="L1651">
        <v>6</v>
      </c>
      <c r="M1651">
        <v>2.8284271247461898</v>
      </c>
      <c r="N1651">
        <v>4</v>
      </c>
      <c r="O1651">
        <v>2</v>
      </c>
      <c r="P1651">
        <v>6</v>
      </c>
      <c r="Q1651">
        <v>2.8284271247461898</v>
      </c>
      <c r="R1651">
        <v>3</v>
      </c>
      <c r="S1651">
        <v>1</v>
      </c>
      <c r="T1651">
        <v>0</v>
      </c>
      <c r="U1651">
        <v>0</v>
      </c>
      <c r="V1651">
        <v>1.7320508075688701</v>
      </c>
      <c r="W1651">
        <v>0.5</v>
      </c>
      <c r="X1651" t="s">
        <v>11387</v>
      </c>
      <c r="Y1651">
        <v>1</v>
      </c>
      <c r="Z1651" t="s">
        <v>6373</v>
      </c>
      <c r="AA1651" t="s">
        <v>11389</v>
      </c>
      <c r="AB1651">
        <v>3</v>
      </c>
      <c r="AC1651" t="s">
        <v>6328</v>
      </c>
      <c r="AD1651">
        <v>83974996</v>
      </c>
      <c r="AE1651">
        <v>83975020</v>
      </c>
      <c r="AF1651"/>
      <c r="AG1651"/>
      <c r="AH1651"/>
      <c r="AI1651"/>
      <c r="AJ1651"/>
      <c r="AK1651"/>
      <c r="AL1651"/>
      <c r="AM1651"/>
      <c r="AN1651"/>
      <c r="AO1651" t="s">
        <v>6329</v>
      </c>
      <c r="AP1651" t="s">
        <v>10422</v>
      </c>
      <c r="AQ1651" t="s">
        <v>9944</v>
      </c>
      <c r="AR1651" t="s">
        <v>6271</v>
      </c>
      <c r="AS1651">
        <v>-1</v>
      </c>
      <c r="AT1651">
        <v>-1</v>
      </c>
      <c r="AU1651">
        <v>-6</v>
      </c>
      <c r="AV1651">
        <v>2</v>
      </c>
      <c r="AW1651">
        <v>2</v>
      </c>
      <c r="AX1651">
        <v>2</v>
      </c>
      <c r="AY1651" t="s">
        <v>11390</v>
      </c>
    </row>
    <row r="1652" spans="1:690" x14ac:dyDescent="0.2">
      <c r="A1652" t="s">
        <v>6577</v>
      </c>
      <c r="B1652">
        <v>108933245</v>
      </c>
      <c r="C1652">
        <v>108933248</v>
      </c>
      <c r="D1652" t="s">
        <v>11391</v>
      </c>
      <c r="E1652" t="s">
        <v>10420</v>
      </c>
      <c r="F1652">
        <v>326906</v>
      </c>
      <c r="G1652" t="s">
        <v>6577</v>
      </c>
      <c r="H1652">
        <v>108933245</v>
      </c>
      <c r="I1652" t="s">
        <v>11392</v>
      </c>
      <c r="J1652">
        <v>6</v>
      </c>
      <c r="K1652">
        <v>0</v>
      </c>
      <c r="L1652">
        <v>6</v>
      </c>
      <c r="M1652">
        <v>0</v>
      </c>
      <c r="N1652">
        <v>6</v>
      </c>
      <c r="O1652">
        <v>0</v>
      </c>
      <c r="P1652">
        <v>6</v>
      </c>
      <c r="Q1652">
        <v>0</v>
      </c>
      <c r="R1652">
        <v>1</v>
      </c>
      <c r="S1652">
        <v>3</v>
      </c>
      <c r="T1652">
        <v>0</v>
      </c>
      <c r="U1652">
        <v>0</v>
      </c>
      <c r="V1652">
        <v>1.7320508075688701</v>
      </c>
      <c r="W1652">
        <v>1.2472191289246399</v>
      </c>
      <c r="X1652" t="s">
        <v>11391</v>
      </c>
      <c r="Y1652">
        <v>1</v>
      </c>
      <c r="Z1652" t="s">
        <v>6577</v>
      </c>
      <c r="AA1652" t="s">
        <v>10081</v>
      </c>
      <c r="AB1652">
        <v>3</v>
      </c>
      <c r="AC1652" t="s">
        <v>6328</v>
      </c>
      <c r="AD1652">
        <v>108933230</v>
      </c>
      <c r="AE1652">
        <v>108933254</v>
      </c>
      <c r="AF1652"/>
      <c r="AG1652"/>
      <c r="AH1652"/>
      <c r="AI1652"/>
      <c r="AJ1652"/>
      <c r="AK1652"/>
      <c r="AL1652"/>
      <c r="AM1652"/>
      <c r="AN1652"/>
      <c r="AO1652" t="s">
        <v>6329</v>
      </c>
      <c r="AP1652" t="s">
        <v>10422</v>
      </c>
      <c r="AQ1652" t="s">
        <v>9944</v>
      </c>
      <c r="AR1652" t="s">
        <v>6271</v>
      </c>
      <c r="AS1652">
        <v>-1</v>
      </c>
      <c r="AT1652">
        <v>-1</v>
      </c>
      <c r="AU1652">
        <v>-6</v>
      </c>
      <c r="AV1652">
        <v>3</v>
      </c>
      <c r="AW1652">
        <v>3</v>
      </c>
      <c r="AX1652">
        <v>3</v>
      </c>
      <c r="AY1652" t="s">
        <v>9882</v>
      </c>
    </row>
    <row r="1653" spans="1:690" x14ac:dyDescent="0.2">
      <c r="A1653" t="s">
        <v>6577</v>
      </c>
      <c r="B1653">
        <v>124867606</v>
      </c>
      <c r="C1653">
        <v>124867608</v>
      </c>
      <c r="D1653" t="s">
        <v>11393</v>
      </c>
      <c r="E1653" t="s">
        <v>10420</v>
      </c>
      <c r="F1653">
        <v>329335</v>
      </c>
      <c r="G1653" t="s">
        <v>6577</v>
      </c>
      <c r="H1653">
        <v>124867608</v>
      </c>
      <c r="I1653" t="s">
        <v>11394</v>
      </c>
      <c r="J1653">
        <v>5</v>
      </c>
      <c r="K1653">
        <v>1</v>
      </c>
      <c r="L1653">
        <v>6</v>
      </c>
      <c r="M1653">
        <v>2.2360679774997898</v>
      </c>
      <c r="N1653">
        <v>5</v>
      </c>
      <c r="O1653">
        <v>1</v>
      </c>
      <c r="P1653">
        <v>6</v>
      </c>
      <c r="Q1653">
        <v>2.2360679774997898</v>
      </c>
      <c r="R1653">
        <v>0</v>
      </c>
      <c r="S1653">
        <v>4</v>
      </c>
      <c r="T1653">
        <v>0</v>
      </c>
      <c r="U1653">
        <v>0</v>
      </c>
      <c r="V1653">
        <v>0</v>
      </c>
      <c r="W1653">
        <v>0.81649658092772603</v>
      </c>
      <c r="X1653" t="s">
        <v>11393</v>
      </c>
      <c r="Y1653">
        <v>1</v>
      </c>
      <c r="Z1653" t="s">
        <v>6577</v>
      </c>
      <c r="AA1653" t="s">
        <v>11395</v>
      </c>
      <c r="AB1653">
        <v>4</v>
      </c>
      <c r="AC1653" t="s">
        <v>6339</v>
      </c>
      <c r="AD1653">
        <v>124867598</v>
      </c>
      <c r="AE1653">
        <v>124867622</v>
      </c>
      <c r="AF1653"/>
      <c r="AG1653"/>
      <c r="AH1653"/>
      <c r="AI1653"/>
      <c r="AJ1653"/>
      <c r="AK1653"/>
      <c r="AL1653"/>
      <c r="AM1653"/>
      <c r="AN1653"/>
      <c r="AO1653" t="s">
        <v>6329</v>
      </c>
      <c r="AP1653" t="s">
        <v>10422</v>
      </c>
      <c r="AQ1653" t="s">
        <v>9944</v>
      </c>
      <c r="AR1653" t="s">
        <v>6271</v>
      </c>
      <c r="AS1653">
        <v>-1</v>
      </c>
      <c r="AT1653">
        <v>-1</v>
      </c>
      <c r="AU1653">
        <v>-6</v>
      </c>
      <c r="AV1653">
        <v>3</v>
      </c>
      <c r="AW1653">
        <v>3</v>
      </c>
      <c r="AX1653">
        <v>4</v>
      </c>
      <c r="AY1653" t="s">
        <v>11396</v>
      </c>
    </row>
    <row r="1654" spans="1:690" x14ac:dyDescent="0.2">
      <c r="A1654" t="s">
        <v>6577</v>
      </c>
      <c r="B1654">
        <v>144932192</v>
      </c>
      <c r="C1654">
        <v>144932195</v>
      </c>
      <c r="D1654" t="s">
        <v>11397</v>
      </c>
      <c r="E1654" t="s">
        <v>10420</v>
      </c>
      <c r="F1654">
        <v>332013</v>
      </c>
      <c r="G1654" t="s">
        <v>6577</v>
      </c>
      <c r="H1654">
        <v>144932193</v>
      </c>
      <c r="I1654" t="s">
        <v>11398</v>
      </c>
      <c r="J1654">
        <v>1</v>
      </c>
      <c r="K1654">
        <v>5</v>
      </c>
      <c r="L1654">
        <v>6</v>
      </c>
      <c r="M1654">
        <v>2.2360679774997898</v>
      </c>
      <c r="N1654">
        <v>1</v>
      </c>
      <c r="O1654">
        <v>5</v>
      </c>
      <c r="P1654">
        <v>6</v>
      </c>
      <c r="Q1654">
        <v>2.2360679774997898</v>
      </c>
      <c r="R1654">
        <v>5</v>
      </c>
      <c r="S1654">
        <v>1</v>
      </c>
      <c r="T1654">
        <v>0</v>
      </c>
      <c r="U1654">
        <v>0</v>
      </c>
      <c r="V1654">
        <v>2.2360679774997898</v>
      </c>
      <c r="W1654">
        <v>1.2472191289246399</v>
      </c>
      <c r="X1654" t="s">
        <v>11397</v>
      </c>
      <c r="Y1654">
        <v>1</v>
      </c>
      <c r="Z1654" t="s">
        <v>6577</v>
      </c>
      <c r="AA1654" t="s">
        <v>10126</v>
      </c>
      <c r="AB1654">
        <v>3</v>
      </c>
      <c r="AC1654" t="s">
        <v>6328</v>
      </c>
      <c r="AD1654">
        <v>144932175</v>
      </c>
      <c r="AE1654">
        <v>144932199</v>
      </c>
      <c r="AF1654"/>
      <c r="AG1654"/>
      <c r="AH1654"/>
      <c r="AI1654"/>
      <c r="AJ1654"/>
      <c r="AK1654"/>
      <c r="AL1654"/>
      <c r="AM1654"/>
      <c r="AN1654"/>
      <c r="AO1654" t="s">
        <v>6329</v>
      </c>
      <c r="AP1654" t="s">
        <v>10422</v>
      </c>
      <c r="AQ1654" t="s">
        <v>9944</v>
      </c>
      <c r="AR1654" t="s">
        <v>6271</v>
      </c>
      <c r="AS1654">
        <v>-1</v>
      </c>
      <c r="AT1654">
        <v>-1</v>
      </c>
      <c r="AU1654">
        <v>-6</v>
      </c>
      <c r="AV1654">
        <v>3</v>
      </c>
      <c r="AW1654">
        <v>3</v>
      </c>
      <c r="AX1654">
        <v>3</v>
      </c>
      <c r="AY1654" t="s">
        <v>11181</v>
      </c>
    </row>
    <row r="1655" spans="1:690" x14ac:dyDescent="0.2">
      <c r="A1655" t="s">
        <v>6577</v>
      </c>
      <c r="B1655">
        <v>21415985</v>
      </c>
      <c r="C1655">
        <v>21415987</v>
      </c>
      <c r="D1655" t="s">
        <v>10267</v>
      </c>
      <c r="E1655" t="s">
        <v>10420</v>
      </c>
      <c r="F1655">
        <v>317944</v>
      </c>
      <c r="G1655" t="s">
        <v>6577</v>
      </c>
      <c r="H1655">
        <v>21415985</v>
      </c>
      <c r="I1655" t="s">
        <v>11399</v>
      </c>
      <c r="J1655">
        <v>6</v>
      </c>
      <c r="K1655">
        <v>0</v>
      </c>
      <c r="L1655">
        <v>6</v>
      </c>
      <c r="M1655">
        <v>0</v>
      </c>
      <c r="N1655">
        <v>6</v>
      </c>
      <c r="O1655">
        <v>0</v>
      </c>
      <c r="P1655">
        <v>6</v>
      </c>
      <c r="Q1655">
        <v>0</v>
      </c>
      <c r="R1655">
        <v>1</v>
      </c>
      <c r="S1655">
        <v>5</v>
      </c>
      <c r="T1655">
        <v>0</v>
      </c>
      <c r="U1655">
        <v>0</v>
      </c>
      <c r="V1655">
        <v>2.2360679774997898</v>
      </c>
      <c r="W1655">
        <v>1</v>
      </c>
      <c r="X1655" t="s">
        <v>10267</v>
      </c>
      <c r="Y1655">
        <v>1</v>
      </c>
      <c r="Z1655" t="s">
        <v>6577</v>
      </c>
      <c r="AA1655" t="s">
        <v>10081</v>
      </c>
      <c r="AB1655">
        <v>3</v>
      </c>
      <c r="AC1655" t="s">
        <v>6328</v>
      </c>
      <c r="AD1655">
        <v>21415970</v>
      </c>
      <c r="AE1655">
        <v>21415994</v>
      </c>
      <c r="AF1655"/>
      <c r="AG1655"/>
      <c r="AH1655"/>
      <c r="AI1655"/>
      <c r="AJ1655"/>
      <c r="AK1655"/>
      <c r="AL1655"/>
      <c r="AM1655"/>
      <c r="AN1655"/>
      <c r="AO1655" t="s">
        <v>6329</v>
      </c>
      <c r="AP1655" t="s">
        <v>10422</v>
      </c>
      <c r="AQ1655" t="s">
        <v>9944</v>
      </c>
      <c r="AR1655" t="s">
        <v>6271</v>
      </c>
      <c r="AS1655">
        <v>-1</v>
      </c>
      <c r="AT1655">
        <v>-1</v>
      </c>
      <c r="AU1655">
        <v>-6</v>
      </c>
      <c r="AV1655">
        <v>4</v>
      </c>
      <c r="AW1655">
        <v>4</v>
      </c>
      <c r="AX1655">
        <v>4</v>
      </c>
      <c r="AY1655" t="s">
        <v>10269</v>
      </c>
    </row>
    <row r="1656" spans="1:690" x14ac:dyDescent="0.2">
      <c r="A1656" t="s">
        <v>6262</v>
      </c>
      <c r="B1656">
        <v>32603349</v>
      </c>
      <c r="C1656">
        <v>32603350</v>
      </c>
      <c r="D1656" t="s">
        <v>11400</v>
      </c>
      <c r="E1656" t="s">
        <v>10420</v>
      </c>
      <c r="F1656">
        <v>132301</v>
      </c>
      <c r="G1656" t="s">
        <v>6262</v>
      </c>
      <c r="H1656">
        <v>32603349</v>
      </c>
      <c r="I1656" t="s">
        <v>11401</v>
      </c>
      <c r="J1656">
        <v>2</v>
      </c>
      <c r="K1656">
        <v>3</v>
      </c>
      <c r="L1656">
        <v>5</v>
      </c>
      <c r="M1656">
        <v>2.4494897427831699</v>
      </c>
      <c r="N1656">
        <v>2</v>
      </c>
      <c r="O1656">
        <v>3</v>
      </c>
      <c r="P1656">
        <v>5</v>
      </c>
      <c r="Q1656">
        <v>2.4494897427831699</v>
      </c>
      <c r="R1656">
        <v>1</v>
      </c>
      <c r="S1656">
        <v>2</v>
      </c>
      <c r="T1656">
        <v>0</v>
      </c>
      <c r="U1656">
        <v>0</v>
      </c>
      <c r="V1656">
        <v>1.41421356237309</v>
      </c>
      <c r="W1656">
        <v>0.5</v>
      </c>
      <c r="X1656" t="s">
        <v>11400</v>
      </c>
      <c r="Y1656">
        <v>1</v>
      </c>
      <c r="Z1656" t="s">
        <v>6262</v>
      </c>
      <c r="AA1656" t="s">
        <v>11402</v>
      </c>
      <c r="AB1656">
        <v>4</v>
      </c>
      <c r="AC1656" t="s">
        <v>6328</v>
      </c>
      <c r="AD1656">
        <v>32603332</v>
      </c>
      <c r="AE1656">
        <v>32603356</v>
      </c>
      <c r="AF1656"/>
      <c r="AG1656"/>
      <c r="AH1656"/>
      <c r="AI1656"/>
      <c r="AJ1656"/>
      <c r="AK1656"/>
      <c r="AL1656"/>
      <c r="AM1656"/>
      <c r="AN1656"/>
      <c r="AO1656" t="s">
        <v>6329</v>
      </c>
      <c r="AP1656" t="s">
        <v>10422</v>
      </c>
      <c r="AQ1656" t="s">
        <v>9944</v>
      </c>
      <c r="AR1656" t="s">
        <v>6271</v>
      </c>
      <c r="AS1656">
        <v>-1</v>
      </c>
      <c r="AT1656">
        <v>-1</v>
      </c>
      <c r="AU1656">
        <v>-5</v>
      </c>
      <c r="AV1656">
        <v>2</v>
      </c>
      <c r="AW1656">
        <v>2</v>
      </c>
      <c r="AX1656">
        <v>2</v>
      </c>
      <c r="AY1656" t="s">
        <v>11403</v>
      </c>
    </row>
    <row r="1657" spans="1:690" x14ac:dyDescent="0.2">
      <c r="A1657" t="s">
        <v>6212</v>
      </c>
      <c r="B1657">
        <v>101435402</v>
      </c>
      <c r="C1657">
        <v>101435405</v>
      </c>
      <c r="D1657" t="s">
        <v>11404</v>
      </c>
      <c r="E1657" t="s">
        <v>10420</v>
      </c>
      <c r="F1657">
        <v>201741</v>
      </c>
      <c r="G1657" t="s">
        <v>6212</v>
      </c>
      <c r="H1657">
        <v>101435405</v>
      </c>
      <c r="I1657" t="s">
        <v>11405</v>
      </c>
      <c r="J1657">
        <v>1</v>
      </c>
      <c r="K1657">
        <v>4</v>
      </c>
      <c r="L1657">
        <v>5</v>
      </c>
      <c r="M1657">
        <v>2</v>
      </c>
      <c r="N1657">
        <v>1</v>
      </c>
      <c r="O1657">
        <v>4</v>
      </c>
      <c r="P1657">
        <v>5</v>
      </c>
      <c r="Q1657">
        <v>2</v>
      </c>
      <c r="R1657">
        <v>1</v>
      </c>
      <c r="S1657">
        <v>3</v>
      </c>
      <c r="T1657">
        <v>0</v>
      </c>
      <c r="U1657">
        <v>0</v>
      </c>
      <c r="V1657">
        <v>1.7320508075688701</v>
      </c>
      <c r="W1657">
        <v>1.5</v>
      </c>
      <c r="X1657" t="s">
        <v>11404</v>
      </c>
      <c r="Y1657">
        <v>1</v>
      </c>
      <c r="Z1657" t="s">
        <v>6212</v>
      </c>
      <c r="AA1657" t="s">
        <v>11406</v>
      </c>
      <c r="AB1657">
        <v>5</v>
      </c>
      <c r="AC1657" t="s">
        <v>6339</v>
      </c>
      <c r="AD1657">
        <v>101435395</v>
      </c>
      <c r="AE1657">
        <v>101435419</v>
      </c>
      <c r="AF1657"/>
      <c r="AG1657"/>
      <c r="AH1657"/>
      <c r="AI1657"/>
      <c r="AJ1657"/>
      <c r="AK1657"/>
      <c r="AL1657"/>
      <c r="AM1657"/>
      <c r="AN1657"/>
      <c r="AO1657" t="s">
        <v>6329</v>
      </c>
      <c r="AP1657" t="s">
        <v>10422</v>
      </c>
      <c r="AQ1657" t="s">
        <v>9944</v>
      </c>
      <c r="AR1657" t="s">
        <v>6271</v>
      </c>
      <c r="AS1657">
        <v>-1</v>
      </c>
      <c r="AT1657">
        <v>-1</v>
      </c>
      <c r="AU1657">
        <v>-5</v>
      </c>
      <c r="AV1657">
        <v>2</v>
      </c>
      <c r="AW1657">
        <v>2</v>
      </c>
      <c r="AX1657">
        <v>2</v>
      </c>
      <c r="AY1657" t="s">
        <v>11407</v>
      </c>
    </row>
    <row r="1658" spans="1:690" x14ac:dyDescent="0.2">
      <c r="A1658" t="s">
        <v>6212</v>
      </c>
      <c r="B1658">
        <v>21973535</v>
      </c>
      <c r="C1658">
        <v>21973538</v>
      </c>
      <c r="D1658" t="s">
        <v>11408</v>
      </c>
      <c r="E1658" t="s">
        <v>10420</v>
      </c>
      <c r="F1658">
        <v>190404</v>
      </c>
      <c r="G1658" t="s">
        <v>6212</v>
      </c>
      <c r="H1658">
        <v>21973538</v>
      </c>
      <c r="I1658" t="s">
        <v>11409</v>
      </c>
      <c r="J1658">
        <v>0</v>
      </c>
      <c r="K1658">
        <v>5</v>
      </c>
      <c r="L1658">
        <v>5</v>
      </c>
      <c r="M1658">
        <v>0</v>
      </c>
      <c r="N1658">
        <v>0</v>
      </c>
      <c r="O1658">
        <v>5</v>
      </c>
      <c r="P1658">
        <v>5</v>
      </c>
      <c r="Q1658">
        <v>0</v>
      </c>
      <c r="R1658">
        <v>1</v>
      </c>
      <c r="S1658">
        <v>4</v>
      </c>
      <c r="T1658">
        <v>0</v>
      </c>
      <c r="U1658">
        <v>0</v>
      </c>
      <c r="V1658">
        <v>2</v>
      </c>
      <c r="W1658">
        <v>1.5</v>
      </c>
      <c r="X1658" t="s">
        <v>11408</v>
      </c>
      <c r="Y1658">
        <v>1</v>
      </c>
      <c r="Z1658" t="s">
        <v>6212</v>
      </c>
      <c r="AA1658" t="s">
        <v>10081</v>
      </c>
      <c r="AB1658">
        <v>3</v>
      </c>
      <c r="AC1658" t="s">
        <v>6339</v>
      </c>
      <c r="AD1658">
        <v>21973528</v>
      </c>
      <c r="AE1658">
        <v>21973552</v>
      </c>
      <c r="AF1658"/>
      <c r="AG1658"/>
      <c r="AH1658"/>
      <c r="AI1658"/>
      <c r="AJ1658"/>
      <c r="AK1658"/>
      <c r="AL1658"/>
      <c r="AM1658"/>
      <c r="AN1658"/>
      <c r="AO1658" t="s">
        <v>6329</v>
      </c>
      <c r="AP1658" t="s">
        <v>10422</v>
      </c>
      <c r="AQ1658" t="s">
        <v>9944</v>
      </c>
      <c r="AR1658" t="s">
        <v>6271</v>
      </c>
      <c r="AS1658">
        <v>-1</v>
      </c>
      <c r="AT1658">
        <v>-1</v>
      </c>
      <c r="AU1658">
        <v>-5</v>
      </c>
      <c r="AV1658">
        <v>2</v>
      </c>
      <c r="AW1658">
        <v>2</v>
      </c>
      <c r="AX1658">
        <v>2</v>
      </c>
      <c r="AY1658" t="s">
        <v>11410</v>
      </c>
    </row>
    <row r="1659" spans="1:690" x14ac:dyDescent="0.2">
      <c r="A1659" t="s">
        <v>6245</v>
      </c>
      <c r="B1659">
        <v>131520824</v>
      </c>
      <c r="C1659">
        <v>131520824</v>
      </c>
      <c r="D1659" t="s">
        <v>11411</v>
      </c>
      <c r="E1659" t="s">
        <v>10420</v>
      </c>
      <c r="F1659">
        <v>224638</v>
      </c>
      <c r="G1659" t="s">
        <v>6245</v>
      </c>
      <c r="H1659">
        <v>131520824</v>
      </c>
      <c r="I1659" t="s">
        <v>11412</v>
      </c>
      <c r="J1659">
        <v>4</v>
      </c>
      <c r="K1659">
        <v>1</v>
      </c>
      <c r="L1659">
        <v>5</v>
      </c>
      <c r="M1659">
        <v>2</v>
      </c>
      <c r="N1659">
        <v>4</v>
      </c>
      <c r="O1659">
        <v>1</v>
      </c>
      <c r="P1659">
        <v>5</v>
      </c>
      <c r="Q1659">
        <v>2</v>
      </c>
      <c r="R1659">
        <v>4</v>
      </c>
      <c r="S1659">
        <v>0</v>
      </c>
      <c r="T1659">
        <v>0</v>
      </c>
      <c r="U1659">
        <v>0</v>
      </c>
      <c r="V1659">
        <v>0</v>
      </c>
      <c r="W1659">
        <v>0</v>
      </c>
      <c r="X1659" t="s">
        <v>11411</v>
      </c>
      <c r="Y1659">
        <v>1</v>
      </c>
      <c r="Z1659" t="s">
        <v>6245</v>
      </c>
      <c r="AA1659" t="s">
        <v>11413</v>
      </c>
      <c r="AB1659">
        <v>3</v>
      </c>
      <c r="AC1659" t="s">
        <v>6328</v>
      </c>
      <c r="AD1659">
        <v>131520806</v>
      </c>
      <c r="AE1659">
        <v>131520830</v>
      </c>
      <c r="AF1659"/>
      <c r="AG1659"/>
      <c r="AH1659"/>
      <c r="AI1659"/>
      <c r="AJ1659"/>
      <c r="AK1659"/>
      <c r="AL1659"/>
      <c r="AM1659"/>
      <c r="AN1659"/>
      <c r="AO1659" t="s">
        <v>6329</v>
      </c>
      <c r="AP1659" t="s">
        <v>10422</v>
      </c>
      <c r="AQ1659" t="s">
        <v>9944</v>
      </c>
      <c r="AR1659" t="s">
        <v>6271</v>
      </c>
      <c r="AS1659">
        <v>-1</v>
      </c>
      <c r="AT1659">
        <v>-1</v>
      </c>
      <c r="AU1659">
        <v>-5</v>
      </c>
      <c r="AV1659">
        <v>1</v>
      </c>
      <c r="AW1659">
        <v>1</v>
      </c>
      <c r="AX1659">
        <v>1</v>
      </c>
      <c r="AY1659" t="s">
        <v>11414</v>
      </c>
    </row>
    <row r="1660" spans="1:690" x14ac:dyDescent="0.2">
      <c r="A1660" t="s">
        <v>6245</v>
      </c>
      <c r="B1660">
        <v>170105403</v>
      </c>
      <c r="C1660">
        <v>170105406</v>
      </c>
      <c r="D1660" t="s">
        <v>11415</v>
      </c>
      <c r="E1660" t="s">
        <v>10420</v>
      </c>
      <c r="F1660">
        <v>228508</v>
      </c>
      <c r="G1660" t="s">
        <v>6245</v>
      </c>
      <c r="H1660">
        <v>170105406</v>
      </c>
      <c r="I1660" t="s">
        <v>10053</v>
      </c>
      <c r="J1660">
        <v>0</v>
      </c>
      <c r="K1660">
        <v>5</v>
      </c>
      <c r="L1660">
        <v>5</v>
      </c>
      <c r="M1660">
        <v>0</v>
      </c>
      <c r="N1660">
        <v>0</v>
      </c>
      <c r="O1660">
        <v>5</v>
      </c>
      <c r="P1660">
        <v>5</v>
      </c>
      <c r="Q1660">
        <v>0</v>
      </c>
      <c r="R1660">
        <v>1</v>
      </c>
      <c r="S1660">
        <v>4</v>
      </c>
      <c r="T1660">
        <v>0</v>
      </c>
      <c r="U1660">
        <v>0</v>
      </c>
      <c r="V1660">
        <v>2</v>
      </c>
      <c r="W1660">
        <v>1.5</v>
      </c>
      <c r="X1660" t="s">
        <v>11415</v>
      </c>
      <c r="Y1660">
        <v>1</v>
      </c>
      <c r="Z1660" t="s">
        <v>6245</v>
      </c>
      <c r="AA1660" t="s">
        <v>10054</v>
      </c>
      <c r="AB1660">
        <v>2</v>
      </c>
      <c r="AC1660" t="s">
        <v>6339</v>
      </c>
      <c r="AD1660">
        <v>170105396</v>
      </c>
      <c r="AE1660">
        <v>170105420</v>
      </c>
      <c r="AF1660"/>
      <c r="AG1660"/>
      <c r="AH1660"/>
      <c r="AI1660"/>
      <c r="AJ1660"/>
      <c r="AK1660"/>
      <c r="AL1660"/>
      <c r="AM1660"/>
      <c r="AN1660"/>
      <c r="AO1660" t="s">
        <v>6329</v>
      </c>
      <c r="AP1660" t="s">
        <v>10422</v>
      </c>
      <c r="AQ1660" t="s">
        <v>9944</v>
      </c>
      <c r="AR1660" t="s">
        <v>6271</v>
      </c>
      <c r="AS1660">
        <v>-1</v>
      </c>
      <c r="AT1660">
        <v>-1</v>
      </c>
      <c r="AU1660">
        <v>-5</v>
      </c>
      <c r="AV1660">
        <v>2</v>
      </c>
      <c r="AW1660">
        <v>2</v>
      </c>
      <c r="AX1660">
        <v>2</v>
      </c>
      <c r="AY1660" t="s">
        <v>10055</v>
      </c>
    </row>
    <row r="1661" spans="1:690" x14ac:dyDescent="0.2">
      <c r="A1661" t="s">
        <v>6466</v>
      </c>
      <c r="B1661">
        <v>151712644</v>
      </c>
      <c r="C1661">
        <v>151712647</v>
      </c>
      <c r="D1661" t="s">
        <v>11416</v>
      </c>
      <c r="E1661" t="s">
        <v>10420</v>
      </c>
      <c r="F1661">
        <v>245414</v>
      </c>
      <c r="G1661" t="s">
        <v>6466</v>
      </c>
      <c r="H1661">
        <v>151712646</v>
      </c>
      <c r="I1661" t="s">
        <v>11417</v>
      </c>
      <c r="J1661">
        <v>2</v>
      </c>
      <c r="K1661">
        <v>3</v>
      </c>
      <c r="L1661">
        <v>5</v>
      </c>
      <c r="M1661">
        <v>2.4494897427831699</v>
      </c>
      <c r="N1661">
        <v>2</v>
      </c>
      <c r="O1661">
        <v>3</v>
      </c>
      <c r="P1661">
        <v>5</v>
      </c>
      <c r="Q1661">
        <v>2.4494897427831699</v>
      </c>
      <c r="R1661">
        <v>1</v>
      </c>
      <c r="S1661">
        <v>3</v>
      </c>
      <c r="T1661">
        <v>0</v>
      </c>
      <c r="U1661">
        <v>0</v>
      </c>
      <c r="V1661">
        <v>1.7320508075688701</v>
      </c>
      <c r="W1661">
        <v>1.2472191289246399</v>
      </c>
      <c r="X1661" t="s">
        <v>11416</v>
      </c>
      <c r="Y1661">
        <v>1</v>
      </c>
      <c r="Z1661" t="s">
        <v>6466</v>
      </c>
      <c r="AA1661" t="s">
        <v>11081</v>
      </c>
      <c r="AB1661">
        <v>4</v>
      </c>
      <c r="AC1661" t="s">
        <v>6328</v>
      </c>
      <c r="AD1661">
        <v>151712629</v>
      </c>
      <c r="AE1661">
        <v>151712653</v>
      </c>
      <c r="AF1661"/>
      <c r="AG1661"/>
      <c r="AH1661"/>
      <c r="AI1661"/>
      <c r="AJ1661"/>
      <c r="AK1661"/>
      <c r="AL1661"/>
      <c r="AM1661"/>
      <c r="AN1661"/>
      <c r="AO1661" t="s">
        <v>6329</v>
      </c>
      <c r="AP1661" t="s">
        <v>10422</v>
      </c>
      <c r="AQ1661" t="s">
        <v>9944</v>
      </c>
      <c r="AR1661" t="s">
        <v>6271</v>
      </c>
      <c r="AS1661">
        <v>-1</v>
      </c>
      <c r="AT1661">
        <v>-1</v>
      </c>
      <c r="AU1661">
        <v>-5</v>
      </c>
      <c r="AV1661">
        <v>3</v>
      </c>
      <c r="AW1661">
        <v>3</v>
      </c>
      <c r="AX1661">
        <v>3</v>
      </c>
      <c r="AY1661" t="s">
        <v>11418</v>
      </c>
    </row>
    <row r="1662" spans="1:690" x14ac:dyDescent="0.2">
      <c r="A1662" t="s">
        <v>6466</v>
      </c>
      <c r="B1662">
        <v>15456661</v>
      </c>
      <c r="C1662">
        <v>15456664</v>
      </c>
      <c r="D1662" t="s">
        <v>11419</v>
      </c>
      <c r="E1662" t="s">
        <v>10420</v>
      </c>
      <c r="F1662">
        <v>231749</v>
      </c>
      <c r="G1662" t="s">
        <v>6466</v>
      </c>
      <c r="H1662">
        <v>15456661</v>
      </c>
      <c r="I1662" t="s">
        <v>11420</v>
      </c>
      <c r="J1662">
        <v>5</v>
      </c>
      <c r="K1662">
        <v>0</v>
      </c>
      <c r="L1662">
        <v>5</v>
      </c>
      <c r="M1662">
        <v>0</v>
      </c>
      <c r="N1662">
        <v>5</v>
      </c>
      <c r="O1662">
        <v>0</v>
      </c>
      <c r="P1662">
        <v>5</v>
      </c>
      <c r="Q1662">
        <v>0</v>
      </c>
      <c r="R1662">
        <v>3</v>
      </c>
      <c r="S1662">
        <v>1</v>
      </c>
      <c r="T1662">
        <v>0</v>
      </c>
      <c r="U1662">
        <v>0</v>
      </c>
      <c r="V1662">
        <v>1.7320508075688701</v>
      </c>
      <c r="W1662">
        <v>1.5</v>
      </c>
      <c r="X1662" t="s">
        <v>11419</v>
      </c>
      <c r="Y1662">
        <v>1</v>
      </c>
      <c r="Z1662" t="s">
        <v>6466</v>
      </c>
      <c r="AA1662" t="s">
        <v>10081</v>
      </c>
      <c r="AB1662">
        <v>3</v>
      </c>
      <c r="AC1662" t="s">
        <v>6328</v>
      </c>
      <c r="AD1662">
        <v>15456643</v>
      </c>
      <c r="AE1662">
        <v>15456667</v>
      </c>
      <c r="AF1662"/>
      <c r="AG1662"/>
      <c r="AH1662"/>
      <c r="AI1662"/>
      <c r="AJ1662"/>
      <c r="AK1662"/>
      <c r="AL1662"/>
      <c r="AM1662"/>
      <c r="AN1662"/>
      <c r="AO1662" t="s">
        <v>6329</v>
      </c>
      <c r="AP1662" t="s">
        <v>10422</v>
      </c>
      <c r="AQ1662" t="s">
        <v>9944</v>
      </c>
      <c r="AR1662" t="s">
        <v>6271</v>
      </c>
      <c r="AS1662">
        <v>-1</v>
      </c>
      <c r="AT1662">
        <v>-1</v>
      </c>
      <c r="AU1662">
        <v>-5</v>
      </c>
      <c r="AV1662">
        <v>2</v>
      </c>
      <c r="AW1662">
        <v>2</v>
      </c>
      <c r="AX1662">
        <v>2</v>
      </c>
      <c r="AY1662" t="s">
        <v>11421</v>
      </c>
    </row>
    <row r="1663" spans="1:690" x14ac:dyDescent="0.2">
      <c r="A1663" t="s">
        <v>6400</v>
      </c>
      <c r="B1663">
        <v>127308618</v>
      </c>
      <c r="C1663">
        <v>127308624</v>
      </c>
      <c r="D1663" t="s">
        <v>11422</v>
      </c>
      <c r="E1663" t="s">
        <v>10420</v>
      </c>
      <c r="F1663">
        <v>264716</v>
      </c>
      <c r="G1663" t="s">
        <v>6400</v>
      </c>
      <c r="H1663">
        <v>127308621</v>
      </c>
      <c r="I1663" t="s">
        <v>11423</v>
      </c>
      <c r="J1663">
        <v>1</v>
      </c>
      <c r="K1663">
        <v>4</v>
      </c>
      <c r="L1663">
        <v>5</v>
      </c>
      <c r="M1663">
        <v>2</v>
      </c>
      <c r="N1663">
        <v>1</v>
      </c>
      <c r="O1663">
        <v>4</v>
      </c>
      <c r="P1663">
        <v>5</v>
      </c>
      <c r="Q1663">
        <v>2</v>
      </c>
      <c r="R1663">
        <v>2</v>
      </c>
      <c r="S1663">
        <v>1</v>
      </c>
      <c r="T1663">
        <v>0</v>
      </c>
      <c r="U1663">
        <v>0</v>
      </c>
      <c r="V1663">
        <v>1.41421356237309</v>
      </c>
      <c r="W1663">
        <v>2.1650635094610902</v>
      </c>
      <c r="X1663" t="s">
        <v>11422</v>
      </c>
      <c r="Y1663">
        <v>1</v>
      </c>
      <c r="Z1663" t="s">
        <v>6400</v>
      </c>
      <c r="AA1663" t="s">
        <v>10414</v>
      </c>
      <c r="AB1663">
        <v>3</v>
      </c>
      <c r="AC1663" t="s">
        <v>6339</v>
      </c>
      <c r="AD1663">
        <v>127308614</v>
      </c>
      <c r="AE1663">
        <v>127308638</v>
      </c>
      <c r="AF1663"/>
      <c r="AG1663"/>
      <c r="AH1663"/>
      <c r="AI1663"/>
      <c r="AJ1663"/>
      <c r="AK1663"/>
      <c r="AL1663"/>
      <c r="AM1663"/>
      <c r="AN1663"/>
      <c r="AO1663" t="s">
        <v>6329</v>
      </c>
      <c r="AP1663" t="s">
        <v>10422</v>
      </c>
      <c r="AQ1663" t="s">
        <v>9944</v>
      </c>
      <c r="AR1663" t="s">
        <v>6271</v>
      </c>
      <c r="AS1663">
        <v>-1</v>
      </c>
      <c r="AT1663">
        <v>-1</v>
      </c>
      <c r="AU1663">
        <v>-5</v>
      </c>
      <c r="AV1663">
        <v>4</v>
      </c>
      <c r="AW1663">
        <v>4</v>
      </c>
      <c r="AX1663">
        <v>5</v>
      </c>
      <c r="AY1663" t="s">
        <v>11424</v>
      </c>
    </row>
    <row r="1664" spans="1:690" s="69" customFormat="1" x14ac:dyDescent="0.2">
      <c r="A1664" t="s">
        <v>6400</v>
      </c>
      <c r="B1664">
        <v>68671298</v>
      </c>
      <c r="C1664">
        <v>68671307</v>
      </c>
      <c r="D1664" t="s">
        <v>11425</v>
      </c>
      <c r="E1664" t="s">
        <v>10420</v>
      </c>
      <c r="F1664">
        <v>257836</v>
      </c>
      <c r="G1664" t="s">
        <v>6400</v>
      </c>
      <c r="H1664">
        <v>68671298</v>
      </c>
      <c r="I1664" t="s">
        <v>11426</v>
      </c>
      <c r="J1664">
        <v>4</v>
      </c>
      <c r="K1664">
        <v>1</v>
      </c>
      <c r="L1664">
        <v>5</v>
      </c>
      <c r="M1664">
        <v>2</v>
      </c>
      <c r="N1664">
        <v>4</v>
      </c>
      <c r="O1664">
        <v>1</v>
      </c>
      <c r="P1664">
        <v>5</v>
      </c>
      <c r="Q1664">
        <v>2</v>
      </c>
      <c r="R1664">
        <v>1</v>
      </c>
      <c r="S1664">
        <v>2</v>
      </c>
      <c r="T1664">
        <v>0</v>
      </c>
      <c r="U1664">
        <v>0</v>
      </c>
      <c r="V1664">
        <v>1.41421356237309</v>
      </c>
      <c r="W1664">
        <v>3.8586123009300701</v>
      </c>
      <c r="X1664" t="s">
        <v>11425</v>
      </c>
      <c r="Y1664">
        <v>1</v>
      </c>
      <c r="Z1664" t="s">
        <v>6400</v>
      </c>
      <c r="AA1664" t="s">
        <v>10865</v>
      </c>
      <c r="AB1664">
        <v>4</v>
      </c>
      <c r="AC1664" t="s">
        <v>6328</v>
      </c>
      <c r="AD1664">
        <v>68671283</v>
      </c>
      <c r="AE1664">
        <v>68671307</v>
      </c>
      <c r="AF1664"/>
      <c r="AG1664"/>
      <c r="AH1664"/>
      <c r="AI1664"/>
      <c r="AJ1664"/>
      <c r="AK1664"/>
      <c r="AL1664"/>
      <c r="AM1664"/>
      <c r="AN1664"/>
      <c r="AO1664" t="s">
        <v>6329</v>
      </c>
      <c r="AP1664" t="s">
        <v>10422</v>
      </c>
      <c r="AQ1664" t="s">
        <v>9944</v>
      </c>
      <c r="AR1664" t="s">
        <v>6271</v>
      </c>
      <c r="AS1664">
        <v>-1</v>
      </c>
      <c r="AT1664">
        <v>-1</v>
      </c>
      <c r="AU1664">
        <v>-5</v>
      </c>
      <c r="AV1664">
        <v>3</v>
      </c>
      <c r="AW1664">
        <v>4</v>
      </c>
      <c r="AX1664">
        <v>4</v>
      </c>
      <c r="AY1664" t="s">
        <v>11427</v>
      </c>
      <c r="AZ1664" s="59"/>
      <c r="BA1664" s="59"/>
      <c r="BB1664" s="59"/>
      <c r="BC1664" s="59"/>
      <c r="BD1664" s="59"/>
      <c r="BE1664" s="59"/>
      <c r="BF1664" s="59"/>
      <c r="BG1664" s="59"/>
      <c r="BH1664" s="59"/>
      <c r="BI1664" s="59"/>
      <c r="BJ1664" s="59"/>
      <c r="BK1664" s="59"/>
      <c r="BL1664" s="59"/>
      <c r="BM1664" s="59"/>
      <c r="BN1664" s="59"/>
      <c r="BO1664" s="59"/>
      <c r="BP1664" s="59"/>
      <c r="BQ1664" s="59"/>
      <c r="BR1664" s="59"/>
      <c r="BS1664" s="59"/>
      <c r="BT1664" s="59"/>
      <c r="BU1664" s="59"/>
      <c r="BV1664" s="59"/>
      <c r="BW1664" s="59"/>
      <c r="BX1664" s="59"/>
      <c r="BY1664" s="59"/>
      <c r="BZ1664" s="59"/>
      <c r="CA1664" s="59"/>
      <c r="CB1664" s="59"/>
      <c r="CC1664" s="59"/>
      <c r="CD1664" s="59"/>
      <c r="CE1664" s="59"/>
      <c r="CF1664" s="59"/>
      <c r="CG1664" s="59"/>
      <c r="CH1664" s="59"/>
      <c r="CI1664" s="59"/>
      <c r="CJ1664" s="59"/>
      <c r="CK1664" s="59"/>
      <c r="CL1664" s="59"/>
      <c r="CM1664" s="59"/>
      <c r="CN1664" s="59"/>
      <c r="CO1664" s="59"/>
      <c r="CP1664" s="59"/>
      <c r="CQ1664" s="59"/>
      <c r="CR1664" s="59"/>
      <c r="CS1664" s="59"/>
      <c r="CT1664" s="59"/>
      <c r="CU1664" s="59"/>
      <c r="CV1664" s="59"/>
      <c r="CW1664" s="59"/>
      <c r="CX1664" s="59"/>
      <c r="CY1664" s="59"/>
      <c r="CZ1664" s="59"/>
      <c r="DA1664" s="59"/>
      <c r="DB1664" s="59"/>
      <c r="DC1664" s="59"/>
      <c r="DD1664" s="59"/>
      <c r="DE1664" s="59"/>
      <c r="DF1664" s="59"/>
      <c r="DG1664" s="59"/>
      <c r="DH1664" s="59"/>
      <c r="DI1664" s="59"/>
      <c r="DJ1664" s="59"/>
      <c r="DK1664" s="59"/>
      <c r="DL1664" s="59"/>
      <c r="DM1664" s="59"/>
      <c r="DN1664" s="59"/>
      <c r="DO1664" s="59"/>
      <c r="DP1664" s="59"/>
      <c r="DQ1664" s="59"/>
      <c r="DR1664" s="59"/>
      <c r="DS1664" s="59"/>
      <c r="DT1664" s="59"/>
      <c r="DU1664" s="59"/>
      <c r="DV1664" s="59"/>
      <c r="DW1664" s="59"/>
      <c r="DX1664" s="59"/>
      <c r="DY1664" s="59"/>
      <c r="DZ1664" s="59"/>
      <c r="EA1664" s="59"/>
      <c r="EB1664" s="59"/>
      <c r="EC1664" s="59"/>
      <c r="ED1664" s="59"/>
      <c r="EE1664" s="59"/>
      <c r="EF1664" s="59"/>
      <c r="EG1664" s="59"/>
      <c r="EH1664" s="59"/>
      <c r="EI1664" s="59"/>
      <c r="EJ1664" s="59"/>
      <c r="EK1664" s="59"/>
      <c r="EL1664" s="59"/>
      <c r="EM1664" s="59"/>
      <c r="EN1664" s="59"/>
      <c r="EO1664" s="59"/>
      <c r="EP1664" s="59"/>
      <c r="EQ1664" s="59"/>
      <c r="ER1664" s="59"/>
      <c r="ES1664" s="59"/>
      <c r="ET1664" s="59"/>
      <c r="EU1664" s="59"/>
      <c r="EV1664" s="59"/>
      <c r="EW1664" s="59"/>
      <c r="EX1664" s="59"/>
      <c r="EY1664" s="59"/>
      <c r="EZ1664" s="59"/>
      <c r="FA1664" s="59"/>
      <c r="FB1664" s="59"/>
      <c r="FC1664" s="59"/>
      <c r="FD1664" s="59"/>
      <c r="FE1664" s="59"/>
      <c r="FF1664" s="59"/>
      <c r="FG1664" s="59"/>
      <c r="FH1664" s="59"/>
      <c r="FI1664" s="59"/>
      <c r="FJ1664" s="59"/>
      <c r="FK1664" s="59"/>
      <c r="FL1664" s="59"/>
      <c r="FM1664" s="59"/>
      <c r="FN1664" s="59"/>
      <c r="FO1664" s="59"/>
      <c r="FP1664" s="59"/>
      <c r="FQ1664" s="59"/>
      <c r="FR1664" s="59"/>
      <c r="FS1664" s="59"/>
      <c r="FT1664" s="59"/>
      <c r="FU1664" s="59"/>
      <c r="FV1664" s="59"/>
      <c r="FW1664" s="59"/>
      <c r="FX1664" s="59"/>
      <c r="FY1664" s="59"/>
      <c r="FZ1664" s="59"/>
      <c r="GA1664" s="59"/>
      <c r="GB1664" s="59"/>
      <c r="GC1664" s="59"/>
      <c r="GD1664" s="59"/>
      <c r="GE1664" s="59"/>
      <c r="GF1664" s="59"/>
      <c r="GG1664" s="59"/>
      <c r="GH1664" s="59"/>
      <c r="GI1664" s="59"/>
      <c r="GJ1664" s="59"/>
      <c r="GK1664" s="59"/>
      <c r="GL1664" s="59"/>
      <c r="GM1664" s="59"/>
      <c r="GN1664" s="59"/>
      <c r="GO1664" s="59"/>
      <c r="GP1664" s="59"/>
      <c r="GQ1664" s="59"/>
      <c r="GR1664" s="59"/>
      <c r="GS1664" s="59"/>
      <c r="GT1664" s="59"/>
      <c r="GU1664" s="59"/>
      <c r="GV1664" s="59"/>
      <c r="GW1664" s="59"/>
      <c r="GX1664" s="59"/>
      <c r="GY1664" s="59"/>
      <c r="GZ1664" s="59"/>
      <c r="HA1664" s="59"/>
      <c r="HB1664" s="59"/>
      <c r="HC1664" s="59"/>
      <c r="HD1664" s="59"/>
      <c r="HE1664" s="59"/>
      <c r="HF1664" s="59"/>
      <c r="HG1664" s="59"/>
      <c r="HH1664" s="59"/>
      <c r="HI1664" s="59"/>
      <c r="HJ1664" s="59"/>
      <c r="HK1664" s="59"/>
      <c r="HL1664" s="59"/>
      <c r="HM1664" s="59"/>
      <c r="HN1664" s="59"/>
      <c r="HO1664" s="59"/>
      <c r="HP1664" s="59"/>
      <c r="HQ1664" s="59"/>
      <c r="HR1664" s="59"/>
      <c r="HS1664" s="59"/>
      <c r="HT1664" s="59"/>
      <c r="HU1664" s="59"/>
      <c r="HV1664" s="59"/>
      <c r="HW1664" s="59"/>
      <c r="HX1664" s="59"/>
      <c r="HY1664" s="59"/>
      <c r="HZ1664" s="59"/>
      <c r="IA1664" s="59"/>
      <c r="IB1664" s="59"/>
      <c r="IC1664" s="59"/>
      <c r="ID1664" s="59"/>
      <c r="IE1664" s="59"/>
      <c r="IF1664" s="59"/>
      <c r="IG1664" s="59"/>
      <c r="IH1664" s="59"/>
      <c r="II1664" s="59"/>
      <c r="IJ1664" s="59"/>
      <c r="IK1664" s="59"/>
      <c r="IL1664" s="59"/>
      <c r="IM1664" s="59"/>
      <c r="IN1664" s="59"/>
      <c r="IO1664" s="59"/>
      <c r="IP1664" s="59"/>
      <c r="IQ1664" s="59"/>
      <c r="IR1664" s="59"/>
      <c r="IS1664" s="59"/>
      <c r="IT1664" s="59"/>
      <c r="IU1664" s="59"/>
      <c r="IV1664" s="59"/>
      <c r="IW1664" s="59"/>
      <c r="IX1664" s="59"/>
      <c r="IY1664" s="59"/>
      <c r="IZ1664" s="59"/>
      <c r="JA1664" s="59"/>
      <c r="JB1664" s="59"/>
      <c r="JC1664" s="59"/>
      <c r="JD1664" s="59"/>
      <c r="JE1664" s="59"/>
      <c r="JF1664" s="59"/>
      <c r="JG1664" s="59"/>
      <c r="JH1664" s="59"/>
      <c r="JI1664" s="59"/>
      <c r="JJ1664" s="59"/>
      <c r="JK1664" s="59"/>
      <c r="JL1664" s="59"/>
      <c r="JM1664" s="59"/>
      <c r="JN1664" s="59"/>
      <c r="JO1664" s="59"/>
      <c r="JP1664" s="59"/>
      <c r="JQ1664" s="59"/>
      <c r="JR1664" s="59"/>
      <c r="JS1664" s="59"/>
      <c r="JT1664" s="59"/>
      <c r="JU1664" s="59"/>
      <c r="JV1664" s="59"/>
      <c r="JW1664" s="59"/>
      <c r="JX1664" s="59"/>
      <c r="JY1664" s="59"/>
      <c r="JZ1664" s="59"/>
      <c r="KA1664" s="59"/>
      <c r="KB1664" s="59"/>
      <c r="KC1664" s="59"/>
      <c r="KD1664" s="59"/>
      <c r="KE1664" s="59"/>
      <c r="KF1664" s="59"/>
      <c r="KG1664" s="59"/>
      <c r="KH1664" s="59"/>
      <c r="KI1664" s="59"/>
      <c r="KJ1664" s="59"/>
      <c r="KK1664" s="59"/>
      <c r="KL1664" s="59"/>
      <c r="KM1664" s="59"/>
      <c r="KN1664" s="59"/>
      <c r="KO1664" s="59"/>
      <c r="KP1664" s="59"/>
      <c r="KQ1664" s="59"/>
      <c r="KR1664" s="59"/>
      <c r="KS1664" s="59"/>
      <c r="KT1664" s="59"/>
      <c r="KU1664" s="59"/>
      <c r="KV1664" s="59"/>
      <c r="KW1664" s="59"/>
      <c r="KX1664" s="59"/>
      <c r="KY1664" s="59"/>
      <c r="KZ1664" s="59"/>
      <c r="LA1664" s="59"/>
      <c r="LB1664" s="59"/>
      <c r="LC1664" s="59"/>
      <c r="LD1664" s="59"/>
      <c r="LE1664" s="59"/>
      <c r="LF1664" s="59"/>
      <c r="LG1664" s="59"/>
      <c r="LH1664" s="59"/>
      <c r="LI1664" s="59"/>
      <c r="LJ1664" s="59"/>
      <c r="LK1664" s="59"/>
      <c r="LL1664" s="59"/>
      <c r="LM1664" s="59"/>
      <c r="LN1664" s="59"/>
      <c r="LO1664" s="59"/>
      <c r="LP1664" s="59"/>
      <c r="LQ1664" s="59"/>
      <c r="LR1664" s="59"/>
      <c r="LS1664" s="59"/>
      <c r="LT1664" s="59"/>
      <c r="LU1664" s="59"/>
      <c r="LV1664" s="59"/>
      <c r="LW1664" s="59"/>
      <c r="LX1664" s="59"/>
      <c r="LY1664" s="59"/>
      <c r="LZ1664" s="59"/>
      <c r="MA1664" s="59"/>
      <c r="MB1664" s="59"/>
      <c r="MC1664" s="59"/>
      <c r="MD1664" s="59"/>
      <c r="ME1664" s="59"/>
      <c r="MF1664" s="59"/>
      <c r="MG1664" s="59"/>
      <c r="MH1664" s="59"/>
      <c r="MI1664" s="59"/>
      <c r="MJ1664" s="59"/>
      <c r="MK1664" s="59"/>
      <c r="ML1664" s="59"/>
      <c r="MM1664" s="59"/>
      <c r="MN1664" s="59"/>
      <c r="MO1664" s="59"/>
      <c r="MP1664" s="59"/>
      <c r="MQ1664" s="59"/>
      <c r="MR1664" s="59"/>
      <c r="MS1664" s="59"/>
      <c r="MT1664" s="59"/>
      <c r="MU1664" s="59"/>
      <c r="MV1664" s="59"/>
      <c r="MW1664" s="59"/>
      <c r="MX1664" s="59"/>
      <c r="MY1664" s="59"/>
      <c r="MZ1664" s="59"/>
      <c r="NA1664" s="59"/>
      <c r="NB1664" s="59"/>
      <c r="NC1664" s="59"/>
      <c r="ND1664" s="59"/>
      <c r="NE1664" s="59"/>
      <c r="NF1664" s="59"/>
      <c r="NG1664" s="59"/>
      <c r="NH1664" s="59"/>
      <c r="NI1664" s="59"/>
      <c r="NJ1664" s="59"/>
      <c r="NK1664" s="59"/>
      <c r="NL1664" s="59"/>
      <c r="NM1664" s="59"/>
      <c r="NN1664" s="59"/>
      <c r="NO1664" s="59"/>
      <c r="NP1664" s="59"/>
      <c r="NQ1664" s="59"/>
      <c r="NR1664" s="59"/>
      <c r="NS1664" s="59"/>
      <c r="NT1664" s="59"/>
      <c r="NU1664" s="59"/>
      <c r="NV1664" s="59"/>
      <c r="NW1664" s="59"/>
      <c r="NX1664" s="59"/>
      <c r="NY1664" s="59"/>
      <c r="NZ1664" s="59"/>
      <c r="OA1664" s="59"/>
      <c r="OB1664" s="59"/>
      <c r="OC1664" s="59"/>
      <c r="OD1664" s="59"/>
      <c r="OE1664" s="59"/>
      <c r="OF1664" s="59"/>
      <c r="OG1664" s="59"/>
      <c r="OH1664" s="59"/>
      <c r="OI1664" s="59"/>
      <c r="OJ1664" s="59"/>
      <c r="OK1664" s="59"/>
      <c r="OL1664" s="59"/>
      <c r="OM1664" s="59"/>
      <c r="ON1664" s="59"/>
      <c r="OO1664" s="59"/>
      <c r="OP1664" s="59"/>
      <c r="OQ1664" s="59"/>
      <c r="OR1664" s="59"/>
      <c r="OS1664" s="59"/>
      <c r="OT1664" s="59"/>
      <c r="OU1664" s="59"/>
      <c r="OV1664" s="59"/>
      <c r="OW1664" s="59"/>
      <c r="OX1664" s="59"/>
      <c r="OY1664" s="59"/>
      <c r="OZ1664" s="59"/>
      <c r="PA1664" s="59"/>
      <c r="PB1664" s="59"/>
      <c r="PC1664" s="59"/>
      <c r="PD1664" s="59"/>
      <c r="PE1664" s="59"/>
      <c r="PF1664" s="59"/>
      <c r="PG1664" s="59"/>
      <c r="PH1664" s="59"/>
      <c r="PI1664" s="59"/>
      <c r="PJ1664" s="59"/>
      <c r="PK1664" s="59"/>
      <c r="PL1664" s="59"/>
      <c r="PM1664" s="59"/>
      <c r="PN1664" s="59"/>
      <c r="PO1664" s="59"/>
      <c r="PP1664" s="59"/>
      <c r="PQ1664" s="59"/>
      <c r="PR1664" s="59"/>
      <c r="PS1664" s="59"/>
      <c r="PT1664" s="59"/>
      <c r="PU1664" s="59"/>
      <c r="PV1664" s="59"/>
      <c r="PW1664" s="59"/>
      <c r="PX1664" s="59"/>
      <c r="PY1664" s="59"/>
      <c r="PZ1664" s="59"/>
      <c r="QA1664" s="59"/>
      <c r="QB1664" s="59"/>
      <c r="QC1664" s="59"/>
      <c r="QD1664" s="59"/>
      <c r="QE1664" s="59"/>
      <c r="QF1664" s="59"/>
      <c r="QG1664" s="59"/>
      <c r="QH1664" s="59"/>
      <c r="QI1664" s="59"/>
      <c r="QJ1664" s="59"/>
      <c r="QK1664" s="59"/>
      <c r="QL1664" s="59"/>
      <c r="QM1664" s="59"/>
      <c r="QN1664" s="59"/>
      <c r="QO1664" s="59"/>
      <c r="QP1664" s="59"/>
      <c r="QQ1664" s="59"/>
      <c r="QR1664" s="59"/>
      <c r="QS1664" s="59"/>
      <c r="QT1664" s="59"/>
      <c r="QU1664" s="59"/>
      <c r="QV1664" s="59"/>
      <c r="QW1664" s="59"/>
      <c r="QX1664" s="59"/>
      <c r="QY1664" s="59"/>
      <c r="QZ1664" s="59"/>
      <c r="RA1664" s="59"/>
      <c r="RB1664" s="59"/>
      <c r="RC1664" s="59"/>
      <c r="RD1664" s="59"/>
      <c r="RE1664" s="59"/>
      <c r="RF1664" s="59"/>
      <c r="RG1664" s="59"/>
      <c r="RH1664" s="59"/>
      <c r="RI1664" s="59"/>
      <c r="RJ1664" s="59"/>
      <c r="RK1664" s="59"/>
      <c r="RL1664" s="59"/>
      <c r="RM1664" s="59"/>
      <c r="RN1664" s="59"/>
      <c r="RO1664" s="59"/>
      <c r="RP1664" s="59"/>
      <c r="RQ1664" s="59"/>
      <c r="RR1664" s="59"/>
      <c r="RS1664" s="59"/>
      <c r="RT1664" s="59"/>
      <c r="RU1664" s="59"/>
      <c r="RV1664" s="59"/>
      <c r="RW1664" s="59"/>
      <c r="RX1664" s="59"/>
      <c r="RY1664" s="59"/>
      <c r="RZ1664" s="59"/>
      <c r="SA1664" s="59"/>
      <c r="SB1664" s="59"/>
      <c r="SC1664" s="59"/>
      <c r="SD1664" s="59"/>
      <c r="SE1664" s="59"/>
      <c r="SF1664" s="59"/>
      <c r="SG1664" s="59"/>
      <c r="SH1664" s="59"/>
      <c r="SI1664" s="59"/>
      <c r="SJ1664" s="59"/>
      <c r="SK1664" s="59"/>
      <c r="SL1664" s="59"/>
      <c r="SM1664" s="59"/>
      <c r="SN1664" s="59"/>
      <c r="SO1664" s="59"/>
      <c r="SP1664" s="59"/>
      <c r="SQ1664" s="59"/>
      <c r="SR1664" s="59"/>
      <c r="SS1664" s="59"/>
      <c r="ST1664" s="59"/>
      <c r="SU1664" s="59"/>
      <c r="SV1664" s="59"/>
      <c r="SW1664" s="59"/>
      <c r="SX1664" s="59"/>
      <c r="SY1664" s="59"/>
      <c r="SZ1664" s="59"/>
      <c r="TA1664" s="59"/>
      <c r="TB1664" s="59"/>
      <c r="TC1664" s="59"/>
      <c r="TD1664" s="59"/>
      <c r="TE1664" s="59"/>
      <c r="TF1664" s="59"/>
      <c r="TG1664" s="59"/>
      <c r="TH1664" s="59"/>
      <c r="TI1664" s="59"/>
      <c r="TJ1664" s="59"/>
      <c r="TK1664" s="59"/>
      <c r="TL1664" s="59"/>
      <c r="TM1664" s="59"/>
      <c r="TN1664" s="59"/>
      <c r="TO1664" s="59"/>
      <c r="TP1664" s="59"/>
      <c r="TQ1664" s="59"/>
      <c r="TR1664" s="59"/>
      <c r="TS1664" s="59"/>
      <c r="TT1664" s="59"/>
      <c r="TU1664" s="59"/>
      <c r="TV1664" s="59"/>
      <c r="TW1664" s="59"/>
      <c r="TX1664" s="59"/>
      <c r="TY1664" s="59"/>
      <c r="TZ1664" s="59"/>
      <c r="UA1664" s="59"/>
      <c r="UB1664" s="59"/>
      <c r="UC1664" s="59"/>
      <c r="UD1664" s="59"/>
      <c r="UE1664" s="59"/>
      <c r="UF1664" s="59"/>
      <c r="UG1664" s="59"/>
      <c r="UH1664" s="59"/>
      <c r="UI1664" s="59"/>
      <c r="UJ1664" s="59"/>
      <c r="UK1664" s="59"/>
      <c r="UL1664" s="59"/>
      <c r="UM1664" s="59"/>
      <c r="UN1664" s="59"/>
      <c r="UO1664" s="59"/>
      <c r="UP1664" s="59"/>
      <c r="UQ1664" s="59"/>
      <c r="UR1664" s="59"/>
      <c r="US1664" s="59"/>
      <c r="UT1664" s="59"/>
      <c r="UU1664" s="59"/>
      <c r="UV1664" s="59"/>
      <c r="UW1664" s="59"/>
      <c r="UX1664" s="59"/>
      <c r="UY1664" s="59"/>
      <c r="UZ1664" s="59"/>
      <c r="VA1664" s="59"/>
      <c r="VB1664" s="59"/>
      <c r="VC1664" s="59"/>
      <c r="VD1664" s="59"/>
      <c r="VE1664" s="59"/>
      <c r="VF1664" s="59"/>
      <c r="VG1664" s="59"/>
      <c r="VH1664" s="59"/>
      <c r="VI1664" s="59"/>
      <c r="VJ1664" s="59"/>
      <c r="VK1664" s="59"/>
      <c r="VL1664" s="59"/>
      <c r="VM1664" s="59"/>
      <c r="VN1664" s="59"/>
      <c r="VO1664" s="59"/>
      <c r="VP1664" s="59"/>
      <c r="VQ1664" s="59"/>
      <c r="VR1664" s="59"/>
      <c r="VS1664" s="59"/>
      <c r="VT1664" s="59"/>
      <c r="VU1664" s="59"/>
      <c r="VV1664" s="59"/>
      <c r="VW1664" s="59"/>
      <c r="VX1664" s="59"/>
      <c r="VY1664" s="59"/>
      <c r="VZ1664" s="59"/>
      <c r="WA1664" s="59"/>
      <c r="WB1664" s="59"/>
      <c r="WC1664" s="59"/>
      <c r="WD1664" s="59"/>
      <c r="WE1664" s="59"/>
      <c r="WF1664" s="59"/>
      <c r="WG1664" s="59"/>
      <c r="WH1664" s="59"/>
      <c r="WI1664" s="59"/>
      <c r="WJ1664" s="59"/>
      <c r="WK1664" s="59"/>
      <c r="WL1664" s="59"/>
      <c r="WM1664" s="59"/>
      <c r="WN1664" s="59"/>
      <c r="WO1664" s="59"/>
      <c r="WP1664" s="59"/>
      <c r="WQ1664" s="59"/>
      <c r="WR1664" s="59"/>
      <c r="WS1664" s="59"/>
      <c r="WT1664" s="59"/>
      <c r="WU1664" s="59"/>
      <c r="WV1664" s="59"/>
      <c r="WW1664" s="59"/>
      <c r="WX1664" s="59"/>
      <c r="WY1664" s="59"/>
      <c r="WZ1664" s="59"/>
      <c r="XA1664" s="59"/>
      <c r="XB1664" s="59"/>
      <c r="XC1664" s="59"/>
      <c r="XD1664" s="59"/>
      <c r="XE1664" s="59"/>
      <c r="XF1664" s="59"/>
      <c r="XG1664" s="59"/>
      <c r="XH1664" s="59"/>
      <c r="XI1664" s="59"/>
      <c r="XJ1664" s="59"/>
      <c r="XK1664" s="59"/>
      <c r="XL1664" s="59"/>
      <c r="XM1664" s="59"/>
      <c r="XN1664" s="59"/>
      <c r="XO1664" s="59"/>
      <c r="XP1664" s="59"/>
      <c r="XQ1664" s="59"/>
      <c r="XR1664" s="59"/>
      <c r="XS1664" s="59"/>
      <c r="XT1664" s="59"/>
      <c r="XU1664" s="59"/>
      <c r="XV1664" s="59"/>
      <c r="XW1664" s="59"/>
      <c r="XX1664" s="59"/>
      <c r="XY1664" s="59"/>
      <c r="XZ1664" s="59"/>
      <c r="YA1664" s="59"/>
      <c r="YB1664" s="59"/>
      <c r="YC1664" s="59"/>
      <c r="YD1664" s="59"/>
      <c r="YE1664" s="59"/>
      <c r="YF1664" s="59"/>
      <c r="YG1664" s="59"/>
      <c r="YH1664" s="59"/>
      <c r="YI1664" s="59"/>
      <c r="YJ1664" s="59"/>
      <c r="YK1664" s="59"/>
      <c r="YL1664" s="59"/>
      <c r="YM1664" s="59"/>
      <c r="YN1664" s="59"/>
      <c r="YO1664" s="59"/>
      <c r="YP1664" s="59"/>
      <c r="YQ1664" s="59"/>
      <c r="YR1664" s="59"/>
      <c r="YS1664" s="59"/>
      <c r="YT1664" s="59"/>
      <c r="YU1664" s="59"/>
      <c r="YV1664" s="59"/>
      <c r="YW1664" s="59"/>
      <c r="YX1664" s="59"/>
      <c r="YY1664" s="59"/>
      <c r="YZ1664" s="59"/>
      <c r="ZA1664" s="59"/>
      <c r="ZB1664" s="59"/>
      <c r="ZC1664" s="59"/>
      <c r="ZD1664" s="59"/>
      <c r="ZE1664" s="59"/>
      <c r="ZF1664" s="59"/>
      <c r="ZG1664" s="59"/>
      <c r="ZH1664" s="59"/>
      <c r="ZI1664" s="59"/>
      <c r="ZJ1664" s="59"/>
      <c r="ZK1664" s="59"/>
      <c r="ZL1664" s="59"/>
      <c r="ZM1664" s="59"/>
      <c r="ZN1664" s="59"/>
    </row>
    <row r="1665" spans="1:51" x14ac:dyDescent="0.2">
      <c r="A1665" t="s">
        <v>6400</v>
      </c>
      <c r="B1665">
        <v>71135683</v>
      </c>
      <c r="C1665">
        <v>71135686</v>
      </c>
      <c r="D1665" t="s">
        <v>11428</v>
      </c>
      <c r="E1665" t="s">
        <v>10420</v>
      </c>
      <c r="F1665">
        <v>258135</v>
      </c>
      <c r="G1665" t="s">
        <v>6400</v>
      </c>
      <c r="H1665">
        <v>71135686</v>
      </c>
      <c r="I1665" t="s">
        <v>11429</v>
      </c>
      <c r="J1665">
        <v>2</v>
      </c>
      <c r="K1665">
        <v>3</v>
      </c>
      <c r="L1665">
        <v>5</v>
      </c>
      <c r="M1665">
        <v>2.4494897427831699</v>
      </c>
      <c r="N1665">
        <v>2</v>
      </c>
      <c r="O1665">
        <v>3</v>
      </c>
      <c r="P1665">
        <v>5</v>
      </c>
      <c r="Q1665">
        <v>2.4494897427831699</v>
      </c>
      <c r="R1665">
        <v>1</v>
      </c>
      <c r="S1665">
        <v>3</v>
      </c>
      <c r="T1665">
        <v>0</v>
      </c>
      <c r="U1665">
        <v>0</v>
      </c>
      <c r="V1665">
        <v>1.7320508075688701</v>
      </c>
      <c r="W1665">
        <v>1.2472191289246399</v>
      </c>
      <c r="X1665" t="s">
        <v>11428</v>
      </c>
      <c r="Y1665">
        <v>1</v>
      </c>
      <c r="Z1665" t="s">
        <v>6400</v>
      </c>
      <c r="AA1665" t="s">
        <v>10865</v>
      </c>
      <c r="AB1665">
        <v>4</v>
      </c>
      <c r="AC1665" t="s">
        <v>6339</v>
      </c>
      <c r="AD1665">
        <v>71135676</v>
      </c>
      <c r="AE1665">
        <v>71135700</v>
      </c>
      <c r="AF1665"/>
      <c r="AG1665"/>
      <c r="AH1665"/>
      <c r="AI1665"/>
      <c r="AJ1665"/>
      <c r="AK1665"/>
      <c r="AL1665"/>
      <c r="AM1665"/>
      <c r="AN1665"/>
      <c r="AO1665" t="s">
        <v>6329</v>
      </c>
      <c r="AP1665" t="s">
        <v>10422</v>
      </c>
      <c r="AQ1665" t="s">
        <v>9944</v>
      </c>
      <c r="AR1665" t="s">
        <v>6271</v>
      </c>
      <c r="AS1665">
        <v>-1</v>
      </c>
      <c r="AT1665">
        <v>-1</v>
      </c>
      <c r="AU1665">
        <v>-5</v>
      </c>
      <c r="AV1665">
        <v>3</v>
      </c>
      <c r="AW1665">
        <v>3</v>
      </c>
      <c r="AX1665">
        <v>4</v>
      </c>
      <c r="AY1665" t="s">
        <v>11430</v>
      </c>
    </row>
    <row r="1666" spans="1:51" x14ac:dyDescent="0.2">
      <c r="A1666" t="s">
        <v>6201</v>
      </c>
      <c r="B1666">
        <v>127312424</v>
      </c>
      <c r="C1666">
        <v>127312427</v>
      </c>
      <c r="D1666" t="s">
        <v>11431</v>
      </c>
      <c r="E1666" t="s">
        <v>10420</v>
      </c>
      <c r="F1666">
        <v>283935</v>
      </c>
      <c r="G1666" t="s">
        <v>6201</v>
      </c>
      <c r="H1666">
        <v>127312424</v>
      </c>
      <c r="I1666" t="s">
        <v>11432</v>
      </c>
      <c r="J1666">
        <v>0</v>
      </c>
      <c r="K1666">
        <v>5</v>
      </c>
      <c r="L1666">
        <v>5</v>
      </c>
      <c r="M1666">
        <v>0</v>
      </c>
      <c r="N1666">
        <v>0</v>
      </c>
      <c r="O1666">
        <v>5</v>
      </c>
      <c r="P1666">
        <v>5</v>
      </c>
      <c r="Q1666">
        <v>0</v>
      </c>
      <c r="R1666">
        <v>2</v>
      </c>
      <c r="S1666">
        <v>1</v>
      </c>
      <c r="T1666">
        <v>0</v>
      </c>
      <c r="U1666">
        <v>0</v>
      </c>
      <c r="V1666">
        <v>1.41421356237309</v>
      </c>
      <c r="W1666">
        <v>1.5</v>
      </c>
      <c r="X1666" t="s">
        <v>11431</v>
      </c>
      <c r="Y1666">
        <v>1</v>
      </c>
      <c r="Z1666" t="s">
        <v>6201</v>
      </c>
      <c r="AA1666" t="s">
        <v>11433</v>
      </c>
      <c r="AB1666">
        <v>3</v>
      </c>
      <c r="AC1666" t="s">
        <v>6339</v>
      </c>
      <c r="AD1666">
        <v>127312417</v>
      </c>
      <c r="AE1666">
        <v>127312441</v>
      </c>
      <c r="AF1666"/>
      <c r="AG1666"/>
      <c r="AH1666"/>
      <c r="AI1666"/>
      <c r="AJ1666"/>
      <c r="AK1666"/>
      <c r="AL1666"/>
      <c r="AM1666"/>
      <c r="AN1666"/>
      <c r="AO1666" t="s">
        <v>6329</v>
      </c>
      <c r="AP1666" t="s">
        <v>10422</v>
      </c>
      <c r="AQ1666" t="s">
        <v>9944</v>
      </c>
      <c r="AR1666" t="s">
        <v>6271</v>
      </c>
      <c r="AS1666">
        <v>-1</v>
      </c>
      <c r="AT1666">
        <v>-1</v>
      </c>
      <c r="AU1666">
        <v>-5</v>
      </c>
      <c r="AV1666">
        <v>2</v>
      </c>
      <c r="AW1666">
        <v>2</v>
      </c>
      <c r="AX1666">
        <v>2</v>
      </c>
      <c r="AY1666" t="s">
        <v>11434</v>
      </c>
    </row>
    <row r="1667" spans="1:51" x14ac:dyDescent="0.2">
      <c r="A1667" t="s">
        <v>6508</v>
      </c>
      <c r="B1667">
        <v>131560182</v>
      </c>
      <c r="C1667">
        <v>131560185</v>
      </c>
      <c r="D1667" t="s">
        <v>11435</v>
      </c>
      <c r="E1667" t="s">
        <v>10420</v>
      </c>
      <c r="F1667">
        <v>301013</v>
      </c>
      <c r="G1667" t="s">
        <v>6508</v>
      </c>
      <c r="H1667">
        <v>131560183</v>
      </c>
      <c r="I1667" t="s">
        <v>11436</v>
      </c>
      <c r="J1667">
        <v>4</v>
      </c>
      <c r="K1667">
        <v>1</v>
      </c>
      <c r="L1667">
        <v>5</v>
      </c>
      <c r="M1667">
        <v>2</v>
      </c>
      <c r="N1667">
        <v>4</v>
      </c>
      <c r="O1667">
        <v>1</v>
      </c>
      <c r="P1667">
        <v>5</v>
      </c>
      <c r="Q1667">
        <v>2</v>
      </c>
      <c r="R1667">
        <v>2</v>
      </c>
      <c r="S1667">
        <v>3</v>
      </c>
      <c r="T1667">
        <v>0</v>
      </c>
      <c r="U1667">
        <v>0</v>
      </c>
      <c r="V1667">
        <v>2.4494897427831699</v>
      </c>
      <c r="W1667">
        <v>1.2472191289246399</v>
      </c>
      <c r="X1667" t="s">
        <v>11435</v>
      </c>
      <c r="Y1667">
        <v>1</v>
      </c>
      <c r="Z1667" t="s">
        <v>6508</v>
      </c>
      <c r="AA1667" t="s">
        <v>10081</v>
      </c>
      <c r="AB1667">
        <v>3</v>
      </c>
      <c r="AC1667" t="s">
        <v>6339</v>
      </c>
      <c r="AD1667">
        <v>131560175</v>
      </c>
      <c r="AE1667">
        <v>131560199</v>
      </c>
      <c r="AF1667"/>
      <c r="AG1667"/>
      <c r="AH1667"/>
      <c r="AI1667"/>
      <c r="AJ1667"/>
      <c r="AK1667"/>
      <c r="AL1667"/>
      <c r="AM1667"/>
      <c r="AN1667"/>
      <c r="AO1667" t="s">
        <v>6329</v>
      </c>
      <c r="AP1667" t="s">
        <v>10422</v>
      </c>
      <c r="AQ1667" t="s">
        <v>9944</v>
      </c>
      <c r="AR1667" t="s">
        <v>6271</v>
      </c>
      <c r="AS1667">
        <v>-1</v>
      </c>
      <c r="AT1667">
        <v>-1</v>
      </c>
      <c r="AU1667">
        <v>-5</v>
      </c>
      <c r="AV1667">
        <v>3</v>
      </c>
      <c r="AW1667">
        <v>3</v>
      </c>
      <c r="AX1667">
        <v>3</v>
      </c>
      <c r="AY1667" t="s">
        <v>9161</v>
      </c>
    </row>
    <row r="1668" spans="1:51" x14ac:dyDescent="0.2">
      <c r="A1668" t="s">
        <v>6508</v>
      </c>
      <c r="B1668">
        <v>131733914</v>
      </c>
      <c r="C1668">
        <v>131733915</v>
      </c>
      <c r="D1668" t="s">
        <v>11437</v>
      </c>
      <c r="E1668" t="s">
        <v>10420</v>
      </c>
      <c r="F1668">
        <v>301022</v>
      </c>
      <c r="G1668" t="s">
        <v>6508</v>
      </c>
      <c r="H1668">
        <v>131733914</v>
      </c>
      <c r="I1668" t="s">
        <v>11438</v>
      </c>
      <c r="J1668">
        <v>5</v>
      </c>
      <c r="K1668">
        <v>0</v>
      </c>
      <c r="L1668">
        <v>5</v>
      </c>
      <c r="M1668">
        <v>0</v>
      </c>
      <c r="N1668">
        <v>5</v>
      </c>
      <c r="O1668">
        <v>0</v>
      </c>
      <c r="P1668">
        <v>5</v>
      </c>
      <c r="Q1668">
        <v>0</v>
      </c>
      <c r="R1668">
        <v>4</v>
      </c>
      <c r="S1668">
        <v>1</v>
      </c>
      <c r="T1668">
        <v>0</v>
      </c>
      <c r="U1668">
        <v>0</v>
      </c>
      <c r="V1668">
        <v>2</v>
      </c>
      <c r="W1668">
        <v>0.5</v>
      </c>
      <c r="X1668" t="s">
        <v>11437</v>
      </c>
      <c r="Y1668">
        <v>1</v>
      </c>
      <c r="Z1668" t="s">
        <v>6508</v>
      </c>
      <c r="AA1668" t="s">
        <v>10406</v>
      </c>
      <c r="AB1668">
        <v>4</v>
      </c>
      <c r="AC1668" t="s">
        <v>6339</v>
      </c>
      <c r="AD1668">
        <v>131733907</v>
      </c>
      <c r="AE1668">
        <v>131733931</v>
      </c>
      <c r="AF1668"/>
      <c r="AG1668"/>
      <c r="AH1668"/>
      <c r="AI1668"/>
      <c r="AJ1668"/>
      <c r="AK1668"/>
      <c r="AL1668"/>
      <c r="AM1668"/>
      <c r="AN1668"/>
      <c r="AO1668" t="s">
        <v>6329</v>
      </c>
      <c r="AP1668" t="s">
        <v>10422</v>
      </c>
      <c r="AQ1668" t="s">
        <v>9944</v>
      </c>
      <c r="AR1668" t="s">
        <v>6271</v>
      </c>
      <c r="AS1668">
        <v>-1</v>
      </c>
      <c r="AT1668">
        <v>-1</v>
      </c>
      <c r="AU1668">
        <v>-5</v>
      </c>
      <c r="AV1668">
        <v>2</v>
      </c>
      <c r="AW1668">
        <v>2</v>
      </c>
      <c r="AX1668">
        <v>2</v>
      </c>
      <c r="AY1668" t="s">
        <v>9161</v>
      </c>
    </row>
    <row r="1669" spans="1:51" x14ac:dyDescent="0.2">
      <c r="A1669" t="s">
        <v>6231</v>
      </c>
      <c r="B1669">
        <v>120352993</v>
      </c>
      <c r="C1669">
        <v>120352995</v>
      </c>
      <c r="D1669" t="s">
        <v>11439</v>
      </c>
      <c r="E1669" t="s">
        <v>10420</v>
      </c>
      <c r="F1669">
        <v>45609</v>
      </c>
      <c r="G1669" t="s">
        <v>6231</v>
      </c>
      <c r="H1669">
        <v>120352993</v>
      </c>
      <c r="I1669" t="s">
        <v>11440</v>
      </c>
      <c r="J1669">
        <v>3</v>
      </c>
      <c r="K1669">
        <v>1</v>
      </c>
      <c r="L1669">
        <v>4</v>
      </c>
      <c r="M1669">
        <v>1.7320508075688701</v>
      </c>
      <c r="N1669">
        <v>3</v>
      </c>
      <c r="O1669">
        <v>1</v>
      </c>
      <c r="P1669">
        <v>4</v>
      </c>
      <c r="Q1669">
        <v>1.7320508075688701</v>
      </c>
      <c r="R1669">
        <v>0</v>
      </c>
      <c r="S1669">
        <v>2</v>
      </c>
      <c r="T1669">
        <v>0</v>
      </c>
      <c r="U1669">
        <v>0</v>
      </c>
      <c r="V1669">
        <v>0</v>
      </c>
      <c r="W1669">
        <v>1</v>
      </c>
      <c r="X1669" t="s">
        <v>11439</v>
      </c>
      <c r="Y1669">
        <v>1</v>
      </c>
      <c r="Z1669" t="s">
        <v>6231</v>
      </c>
      <c r="AA1669" t="s">
        <v>10126</v>
      </c>
      <c r="AB1669">
        <v>3</v>
      </c>
      <c r="AC1669" t="s">
        <v>6339</v>
      </c>
      <c r="AD1669">
        <v>120352985</v>
      </c>
      <c r="AE1669">
        <v>120353009</v>
      </c>
      <c r="AF1669"/>
      <c r="AG1669"/>
      <c r="AH1669"/>
      <c r="AI1669"/>
      <c r="AJ1669"/>
      <c r="AK1669"/>
      <c r="AL1669"/>
      <c r="AM1669"/>
      <c r="AN1669"/>
      <c r="AO1669" t="s">
        <v>6329</v>
      </c>
      <c r="AP1669" t="s">
        <v>10422</v>
      </c>
      <c r="AQ1669" t="s">
        <v>9944</v>
      </c>
      <c r="AR1669" t="s">
        <v>6271</v>
      </c>
      <c r="AS1669">
        <v>-1</v>
      </c>
      <c r="AT1669">
        <v>-1</v>
      </c>
      <c r="AU1669">
        <v>-4</v>
      </c>
      <c r="AV1669">
        <v>2</v>
      </c>
      <c r="AW1669">
        <v>2</v>
      </c>
      <c r="AX1669">
        <v>3</v>
      </c>
      <c r="AY1669" t="s">
        <v>10145</v>
      </c>
    </row>
    <row r="1670" spans="1:51" x14ac:dyDescent="0.2">
      <c r="A1670" t="s">
        <v>6231</v>
      </c>
      <c r="B1670">
        <v>83386123</v>
      </c>
      <c r="C1670">
        <v>83386124</v>
      </c>
      <c r="D1670" t="s">
        <v>11441</v>
      </c>
      <c r="E1670" t="s">
        <v>10420</v>
      </c>
      <c r="F1670">
        <v>41098</v>
      </c>
      <c r="G1670" t="s">
        <v>6231</v>
      </c>
      <c r="H1670">
        <v>83386123</v>
      </c>
      <c r="I1670" t="s">
        <v>10271</v>
      </c>
      <c r="J1670">
        <v>4</v>
      </c>
      <c r="K1670">
        <v>0</v>
      </c>
      <c r="L1670">
        <v>4</v>
      </c>
      <c r="M1670">
        <v>0</v>
      </c>
      <c r="N1670">
        <v>4</v>
      </c>
      <c r="O1670">
        <v>0</v>
      </c>
      <c r="P1670">
        <v>4</v>
      </c>
      <c r="Q1670">
        <v>0</v>
      </c>
      <c r="R1670">
        <v>1</v>
      </c>
      <c r="S1670">
        <v>2</v>
      </c>
      <c r="T1670">
        <v>0</v>
      </c>
      <c r="U1670">
        <v>0</v>
      </c>
      <c r="V1670">
        <v>1.41421356237309</v>
      </c>
      <c r="W1670">
        <v>0.5</v>
      </c>
      <c r="X1670" t="s">
        <v>11441</v>
      </c>
      <c r="Y1670">
        <v>1</v>
      </c>
      <c r="Z1670" t="s">
        <v>6231</v>
      </c>
      <c r="AA1670" t="s">
        <v>10272</v>
      </c>
      <c r="AB1670">
        <v>3</v>
      </c>
      <c r="AC1670" t="s">
        <v>6328</v>
      </c>
      <c r="AD1670">
        <v>83386106</v>
      </c>
      <c r="AE1670">
        <v>83386130</v>
      </c>
      <c r="AF1670"/>
      <c r="AG1670"/>
      <c r="AH1670"/>
      <c r="AI1670"/>
      <c r="AJ1670"/>
      <c r="AK1670"/>
      <c r="AL1670"/>
      <c r="AM1670"/>
      <c r="AN1670"/>
      <c r="AO1670" t="s">
        <v>6329</v>
      </c>
      <c r="AP1670" t="s">
        <v>10422</v>
      </c>
      <c r="AQ1670" t="s">
        <v>9944</v>
      </c>
      <c r="AR1670" t="s">
        <v>6271</v>
      </c>
      <c r="AS1670">
        <v>-1</v>
      </c>
      <c r="AT1670">
        <v>-1</v>
      </c>
      <c r="AU1670">
        <v>-4</v>
      </c>
      <c r="AV1670">
        <v>2</v>
      </c>
      <c r="AW1670">
        <v>2</v>
      </c>
      <c r="AX1670">
        <v>2</v>
      </c>
      <c r="AY1670" t="s">
        <v>10273</v>
      </c>
    </row>
    <row r="1671" spans="1:51" x14ac:dyDescent="0.2">
      <c r="A1671" t="s">
        <v>6251</v>
      </c>
      <c r="B1671">
        <v>113863005</v>
      </c>
      <c r="C1671">
        <v>113863006</v>
      </c>
      <c r="D1671" t="s">
        <v>11442</v>
      </c>
      <c r="E1671" t="s">
        <v>10420</v>
      </c>
      <c r="F1671">
        <v>59299</v>
      </c>
      <c r="G1671" t="s">
        <v>6251</v>
      </c>
      <c r="H1671">
        <v>113863006</v>
      </c>
      <c r="I1671" t="s">
        <v>11443</v>
      </c>
      <c r="J1671">
        <v>0</v>
      </c>
      <c r="K1671">
        <v>4</v>
      </c>
      <c r="L1671">
        <v>4</v>
      </c>
      <c r="M1671">
        <v>0</v>
      </c>
      <c r="N1671">
        <v>0</v>
      </c>
      <c r="O1671">
        <v>4</v>
      </c>
      <c r="P1671">
        <v>4</v>
      </c>
      <c r="Q1671">
        <v>0</v>
      </c>
      <c r="R1671">
        <v>1</v>
      </c>
      <c r="S1671">
        <v>1</v>
      </c>
      <c r="T1671">
        <v>0</v>
      </c>
      <c r="U1671">
        <v>0</v>
      </c>
      <c r="V1671">
        <v>1</v>
      </c>
      <c r="W1671">
        <v>0.5</v>
      </c>
      <c r="X1671" t="s">
        <v>11442</v>
      </c>
      <c r="Y1671">
        <v>1</v>
      </c>
      <c r="Z1671" t="s">
        <v>6251</v>
      </c>
      <c r="AA1671" t="s">
        <v>11444</v>
      </c>
      <c r="AB1671">
        <v>2</v>
      </c>
      <c r="AC1671" t="s">
        <v>6339</v>
      </c>
      <c r="AD1671">
        <v>113862998</v>
      </c>
      <c r="AE1671">
        <v>113863022</v>
      </c>
      <c r="AF1671"/>
      <c r="AG1671"/>
      <c r="AH1671"/>
      <c r="AI1671"/>
      <c r="AJ1671"/>
      <c r="AK1671"/>
      <c r="AL1671"/>
      <c r="AM1671"/>
      <c r="AN1671"/>
      <c r="AO1671" t="s">
        <v>6329</v>
      </c>
      <c r="AP1671" t="s">
        <v>10422</v>
      </c>
      <c r="AQ1671" t="s">
        <v>9944</v>
      </c>
      <c r="AR1671" t="s">
        <v>6271</v>
      </c>
      <c r="AS1671">
        <v>-1</v>
      </c>
      <c r="AT1671">
        <v>-1</v>
      </c>
      <c r="AU1671">
        <v>-4</v>
      </c>
      <c r="AV1671">
        <v>2</v>
      </c>
      <c r="AW1671">
        <v>2</v>
      </c>
      <c r="AX1671">
        <v>2</v>
      </c>
      <c r="AY1671" t="s">
        <v>11445</v>
      </c>
    </row>
    <row r="1672" spans="1:51" x14ac:dyDescent="0.2">
      <c r="A1672" t="s">
        <v>6251</v>
      </c>
      <c r="B1672">
        <v>21884290</v>
      </c>
      <c r="C1672">
        <v>21884292</v>
      </c>
      <c r="D1672" t="s">
        <v>11446</v>
      </c>
      <c r="E1672" t="s">
        <v>10420</v>
      </c>
      <c r="F1672">
        <v>49770</v>
      </c>
      <c r="G1672" t="s">
        <v>6251</v>
      </c>
      <c r="H1672">
        <v>21884292</v>
      </c>
      <c r="I1672" t="s">
        <v>11447</v>
      </c>
      <c r="J1672">
        <v>0</v>
      </c>
      <c r="K1672">
        <v>4</v>
      </c>
      <c r="L1672">
        <v>4</v>
      </c>
      <c r="M1672">
        <v>0</v>
      </c>
      <c r="N1672">
        <v>0</v>
      </c>
      <c r="O1672">
        <v>4</v>
      </c>
      <c r="P1672">
        <v>4</v>
      </c>
      <c r="Q1672">
        <v>0</v>
      </c>
      <c r="R1672">
        <v>2</v>
      </c>
      <c r="S1672">
        <v>2</v>
      </c>
      <c r="T1672">
        <v>0</v>
      </c>
      <c r="U1672">
        <v>0</v>
      </c>
      <c r="V1672">
        <v>2</v>
      </c>
      <c r="W1672">
        <v>1</v>
      </c>
      <c r="X1672" t="s">
        <v>11446</v>
      </c>
      <c r="Y1672">
        <v>1</v>
      </c>
      <c r="Z1672" t="s">
        <v>6251</v>
      </c>
      <c r="AA1672" t="s">
        <v>11448</v>
      </c>
      <c r="AB1672">
        <v>3</v>
      </c>
      <c r="AC1672" t="s">
        <v>6339</v>
      </c>
      <c r="AD1672">
        <v>21884282</v>
      </c>
      <c r="AE1672">
        <v>21884306</v>
      </c>
      <c r="AF1672"/>
      <c r="AG1672"/>
      <c r="AH1672"/>
      <c r="AI1672"/>
      <c r="AJ1672"/>
      <c r="AK1672"/>
      <c r="AL1672"/>
      <c r="AM1672"/>
      <c r="AN1672"/>
      <c r="AO1672" t="s">
        <v>6329</v>
      </c>
      <c r="AP1672" t="s">
        <v>10422</v>
      </c>
      <c r="AQ1672" t="s">
        <v>9944</v>
      </c>
      <c r="AR1672" t="s">
        <v>6271</v>
      </c>
      <c r="AS1672">
        <v>-1</v>
      </c>
      <c r="AT1672">
        <v>-1</v>
      </c>
      <c r="AU1672">
        <v>-4</v>
      </c>
      <c r="AV1672">
        <v>2</v>
      </c>
      <c r="AW1672">
        <v>2</v>
      </c>
      <c r="AX1672">
        <v>2</v>
      </c>
      <c r="AY1672" t="s">
        <v>11449</v>
      </c>
    </row>
    <row r="1673" spans="1:51" x14ac:dyDescent="0.2">
      <c r="A1673" t="s">
        <v>6198</v>
      </c>
      <c r="B1673">
        <v>101970492</v>
      </c>
      <c r="C1673">
        <v>101970493</v>
      </c>
      <c r="D1673" t="s">
        <v>11450</v>
      </c>
      <c r="E1673" t="s">
        <v>10420</v>
      </c>
      <c r="F1673">
        <v>72763</v>
      </c>
      <c r="G1673" t="s">
        <v>6198</v>
      </c>
      <c r="H1673">
        <v>101970492</v>
      </c>
      <c r="I1673" t="s">
        <v>11451</v>
      </c>
      <c r="J1673">
        <v>3</v>
      </c>
      <c r="K1673">
        <v>1</v>
      </c>
      <c r="L1673">
        <v>4</v>
      </c>
      <c r="M1673">
        <v>1.7320508075688701</v>
      </c>
      <c r="N1673">
        <v>3</v>
      </c>
      <c r="O1673">
        <v>1</v>
      </c>
      <c r="P1673">
        <v>4</v>
      </c>
      <c r="Q1673">
        <v>1.7320508075688701</v>
      </c>
      <c r="R1673">
        <v>3</v>
      </c>
      <c r="S1673">
        <v>0</v>
      </c>
      <c r="T1673">
        <v>1</v>
      </c>
      <c r="U1673">
        <v>0</v>
      </c>
      <c r="V1673">
        <v>0</v>
      </c>
      <c r="W1673">
        <v>0.5</v>
      </c>
      <c r="X1673" t="s">
        <v>11450</v>
      </c>
      <c r="Y1673">
        <v>1</v>
      </c>
      <c r="Z1673" t="s">
        <v>6198</v>
      </c>
      <c r="AA1673" t="s">
        <v>10126</v>
      </c>
      <c r="AB1673">
        <v>3</v>
      </c>
      <c r="AC1673" t="s">
        <v>6339</v>
      </c>
      <c r="AD1673">
        <v>101970485</v>
      </c>
      <c r="AE1673">
        <v>101970509</v>
      </c>
      <c r="AF1673"/>
      <c r="AG1673"/>
      <c r="AH1673"/>
      <c r="AI1673"/>
      <c r="AJ1673"/>
      <c r="AK1673"/>
      <c r="AL1673"/>
      <c r="AM1673"/>
      <c r="AN1673"/>
      <c r="AO1673" t="s">
        <v>6329</v>
      </c>
      <c r="AP1673" t="s">
        <v>10422</v>
      </c>
      <c r="AQ1673" t="s">
        <v>9944</v>
      </c>
      <c r="AR1673" t="s">
        <v>6271</v>
      </c>
      <c r="AS1673">
        <v>-1</v>
      </c>
      <c r="AT1673">
        <v>-1</v>
      </c>
      <c r="AU1673">
        <v>-4</v>
      </c>
      <c r="AV1673">
        <v>2</v>
      </c>
      <c r="AW1673">
        <v>2</v>
      </c>
      <c r="AX1673">
        <v>3</v>
      </c>
      <c r="AY1673" t="s">
        <v>11452</v>
      </c>
    </row>
    <row r="1674" spans="1:51" x14ac:dyDescent="0.2">
      <c r="A1674" t="s">
        <v>6198</v>
      </c>
      <c r="B1674">
        <v>16913066</v>
      </c>
      <c r="C1674">
        <v>16913069</v>
      </c>
      <c r="D1674" t="s">
        <v>11453</v>
      </c>
      <c r="E1674" t="s">
        <v>10420</v>
      </c>
      <c r="F1674">
        <v>63876</v>
      </c>
      <c r="G1674" t="s">
        <v>6198</v>
      </c>
      <c r="H1674">
        <v>16913066</v>
      </c>
      <c r="I1674" t="s">
        <v>11454</v>
      </c>
      <c r="J1674">
        <v>3</v>
      </c>
      <c r="K1674">
        <v>1</v>
      </c>
      <c r="L1674">
        <v>4</v>
      </c>
      <c r="M1674">
        <v>1.7320508075688701</v>
      </c>
      <c r="N1674">
        <v>3</v>
      </c>
      <c r="O1674">
        <v>1</v>
      </c>
      <c r="P1674">
        <v>4</v>
      </c>
      <c r="Q1674">
        <v>1.7320508075688701</v>
      </c>
      <c r="R1674">
        <v>1</v>
      </c>
      <c r="S1674">
        <v>1</v>
      </c>
      <c r="T1674">
        <v>0</v>
      </c>
      <c r="U1674">
        <v>0</v>
      </c>
      <c r="V1674">
        <v>1</v>
      </c>
      <c r="W1674">
        <v>1.5</v>
      </c>
      <c r="X1674" t="s">
        <v>11453</v>
      </c>
      <c r="Y1674">
        <v>1</v>
      </c>
      <c r="Z1674" t="s">
        <v>6198</v>
      </c>
      <c r="AA1674" t="s">
        <v>11413</v>
      </c>
      <c r="AB1674">
        <v>3</v>
      </c>
      <c r="AC1674" t="s">
        <v>6328</v>
      </c>
      <c r="AD1674">
        <v>16913051</v>
      </c>
      <c r="AE1674">
        <v>16913075</v>
      </c>
      <c r="AF1674"/>
      <c r="AG1674"/>
      <c r="AH1674"/>
      <c r="AI1674"/>
      <c r="AJ1674"/>
      <c r="AK1674"/>
      <c r="AL1674"/>
      <c r="AM1674"/>
      <c r="AN1674"/>
      <c r="AO1674" t="s">
        <v>6329</v>
      </c>
      <c r="AP1674" t="s">
        <v>10422</v>
      </c>
      <c r="AQ1674" t="s">
        <v>9944</v>
      </c>
      <c r="AR1674" t="s">
        <v>6271</v>
      </c>
      <c r="AS1674">
        <v>-1</v>
      </c>
      <c r="AT1674">
        <v>-1</v>
      </c>
      <c r="AU1674">
        <v>-4</v>
      </c>
      <c r="AV1674">
        <v>2</v>
      </c>
      <c r="AW1674">
        <v>2</v>
      </c>
      <c r="AX1674">
        <v>2</v>
      </c>
      <c r="AY1674" t="s">
        <v>11455</v>
      </c>
    </row>
    <row r="1675" spans="1:51" x14ac:dyDescent="0.2">
      <c r="A1675" t="s">
        <v>6224</v>
      </c>
      <c r="B1675">
        <v>31611047</v>
      </c>
      <c r="C1675">
        <v>31611049</v>
      </c>
      <c r="D1675" t="s">
        <v>11456</v>
      </c>
      <c r="E1675" t="s">
        <v>10420</v>
      </c>
      <c r="F1675">
        <v>92845</v>
      </c>
      <c r="G1675" t="s">
        <v>6224</v>
      </c>
      <c r="H1675">
        <v>31611049</v>
      </c>
      <c r="I1675" t="s">
        <v>11457</v>
      </c>
      <c r="J1675">
        <v>1</v>
      </c>
      <c r="K1675">
        <v>3</v>
      </c>
      <c r="L1675">
        <v>4</v>
      </c>
      <c r="M1675">
        <v>1.7320508075688701</v>
      </c>
      <c r="N1675">
        <v>1</v>
      </c>
      <c r="O1675">
        <v>3</v>
      </c>
      <c r="P1675">
        <v>4</v>
      </c>
      <c r="Q1675">
        <v>1.7320508075688701</v>
      </c>
      <c r="R1675">
        <v>1</v>
      </c>
      <c r="S1675">
        <v>1</v>
      </c>
      <c r="T1675">
        <v>0</v>
      </c>
      <c r="U1675">
        <v>0</v>
      </c>
      <c r="V1675">
        <v>1</v>
      </c>
      <c r="W1675">
        <v>1</v>
      </c>
      <c r="X1675" t="s">
        <v>11456</v>
      </c>
      <c r="Y1675">
        <v>1</v>
      </c>
      <c r="Z1675" t="s">
        <v>6224</v>
      </c>
      <c r="AA1675" t="s">
        <v>10081</v>
      </c>
      <c r="AB1675">
        <v>3</v>
      </c>
      <c r="AC1675" t="s">
        <v>6339</v>
      </c>
      <c r="AD1675">
        <v>31611039</v>
      </c>
      <c r="AE1675">
        <v>31611063</v>
      </c>
      <c r="AF1675"/>
      <c r="AG1675"/>
      <c r="AH1675"/>
      <c r="AI1675"/>
      <c r="AJ1675"/>
      <c r="AK1675"/>
      <c r="AL1675"/>
      <c r="AM1675"/>
      <c r="AN1675"/>
      <c r="AO1675" t="s">
        <v>6329</v>
      </c>
      <c r="AP1675" t="s">
        <v>10422</v>
      </c>
      <c r="AQ1675" t="s">
        <v>9944</v>
      </c>
      <c r="AR1675" t="s">
        <v>6271</v>
      </c>
      <c r="AS1675">
        <v>-1</v>
      </c>
      <c r="AT1675">
        <v>-1</v>
      </c>
      <c r="AU1675">
        <v>-4</v>
      </c>
      <c r="AV1675">
        <v>2</v>
      </c>
      <c r="AW1675">
        <v>2</v>
      </c>
      <c r="AX1675">
        <v>2</v>
      </c>
      <c r="AY1675" t="s">
        <v>11458</v>
      </c>
    </row>
    <row r="1676" spans="1:51" x14ac:dyDescent="0.2">
      <c r="A1676" t="s">
        <v>6224</v>
      </c>
      <c r="B1676">
        <v>40163902</v>
      </c>
      <c r="C1676">
        <v>40163904</v>
      </c>
      <c r="D1676" t="s">
        <v>11459</v>
      </c>
      <c r="E1676" t="s">
        <v>10420</v>
      </c>
      <c r="F1676">
        <v>93797</v>
      </c>
      <c r="G1676" t="s">
        <v>6224</v>
      </c>
      <c r="H1676">
        <v>40163904</v>
      </c>
      <c r="I1676" t="s">
        <v>11460</v>
      </c>
      <c r="J1676">
        <v>1</v>
      </c>
      <c r="K1676">
        <v>3</v>
      </c>
      <c r="L1676">
        <v>4</v>
      </c>
      <c r="M1676">
        <v>1.7320508075688701</v>
      </c>
      <c r="N1676">
        <v>1</v>
      </c>
      <c r="O1676">
        <v>3</v>
      </c>
      <c r="P1676">
        <v>4</v>
      </c>
      <c r="Q1676">
        <v>1.7320508075688701</v>
      </c>
      <c r="R1676">
        <v>0</v>
      </c>
      <c r="S1676">
        <v>3</v>
      </c>
      <c r="T1676">
        <v>0</v>
      </c>
      <c r="U1676">
        <v>0</v>
      </c>
      <c r="V1676">
        <v>0</v>
      </c>
      <c r="W1676">
        <v>1</v>
      </c>
      <c r="X1676" t="s">
        <v>11459</v>
      </c>
      <c r="Y1676">
        <v>1</v>
      </c>
      <c r="Z1676" t="s">
        <v>6224</v>
      </c>
      <c r="AA1676" t="s">
        <v>10184</v>
      </c>
      <c r="AB1676">
        <v>3</v>
      </c>
      <c r="AC1676" t="s">
        <v>6339</v>
      </c>
      <c r="AD1676">
        <v>40163894</v>
      </c>
      <c r="AE1676">
        <v>40163918</v>
      </c>
      <c r="AF1676"/>
      <c r="AG1676"/>
      <c r="AH1676"/>
      <c r="AI1676"/>
      <c r="AJ1676"/>
      <c r="AK1676"/>
      <c r="AL1676"/>
      <c r="AM1676"/>
      <c r="AN1676"/>
      <c r="AO1676" t="s">
        <v>6329</v>
      </c>
      <c r="AP1676" t="s">
        <v>10422</v>
      </c>
      <c r="AQ1676" t="s">
        <v>9944</v>
      </c>
      <c r="AR1676" t="s">
        <v>6271</v>
      </c>
      <c r="AS1676">
        <v>-1</v>
      </c>
      <c r="AT1676">
        <v>-1</v>
      </c>
      <c r="AU1676">
        <v>-4</v>
      </c>
      <c r="AV1676">
        <v>2</v>
      </c>
      <c r="AW1676">
        <v>2</v>
      </c>
      <c r="AX1676">
        <v>2</v>
      </c>
      <c r="AY1676" t="s">
        <v>10116</v>
      </c>
    </row>
    <row r="1677" spans="1:51" x14ac:dyDescent="0.2">
      <c r="A1677" t="s">
        <v>6221</v>
      </c>
      <c r="B1677">
        <v>62522643</v>
      </c>
      <c r="C1677">
        <v>62522643</v>
      </c>
      <c r="D1677" t="s">
        <v>11461</v>
      </c>
      <c r="E1677" t="s">
        <v>10420</v>
      </c>
      <c r="F1677">
        <v>8157</v>
      </c>
      <c r="G1677" t="s">
        <v>6221</v>
      </c>
      <c r="H1677">
        <v>62522643</v>
      </c>
      <c r="I1677" t="s">
        <v>11462</v>
      </c>
      <c r="J1677">
        <v>2</v>
      </c>
      <c r="K1677">
        <v>2</v>
      </c>
      <c r="L1677">
        <v>4</v>
      </c>
      <c r="M1677">
        <v>2</v>
      </c>
      <c r="N1677">
        <v>2</v>
      </c>
      <c r="O1677">
        <v>2</v>
      </c>
      <c r="P1677">
        <v>4</v>
      </c>
      <c r="Q1677">
        <v>2</v>
      </c>
      <c r="R1677">
        <v>2</v>
      </c>
      <c r="S1677">
        <v>1</v>
      </c>
      <c r="T1677">
        <v>0</v>
      </c>
      <c r="U1677">
        <v>0</v>
      </c>
      <c r="V1677">
        <v>1.41421356237309</v>
      </c>
      <c r="W1677">
        <v>0</v>
      </c>
      <c r="X1677" t="s">
        <v>11461</v>
      </c>
      <c r="Y1677">
        <v>1</v>
      </c>
      <c r="Z1677" t="s">
        <v>6221</v>
      </c>
      <c r="AA1677" t="s">
        <v>11463</v>
      </c>
      <c r="AB1677">
        <v>3</v>
      </c>
      <c r="AC1677" t="s">
        <v>6339</v>
      </c>
      <c r="AD1677">
        <v>62522636</v>
      </c>
      <c r="AE1677">
        <v>62522660</v>
      </c>
      <c r="AF1677"/>
      <c r="AG1677"/>
      <c r="AH1677"/>
      <c r="AI1677"/>
      <c r="AJ1677"/>
      <c r="AK1677"/>
      <c r="AL1677"/>
      <c r="AM1677"/>
      <c r="AN1677"/>
      <c r="AO1677" t="s">
        <v>6329</v>
      </c>
      <c r="AP1677" t="s">
        <v>10422</v>
      </c>
      <c r="AQ1677" t="s">
        <v>9944</v>
      </c>
      <c r="AR1677" t="s">
        <v>6271</v>
      </c>
      <c r="AS1677">
        <v>-1</v>
      </c>
      <c r="AT1677">
        <v>-1</v>
      </c>
      <c r="AU1677">
        <v>-4</v>
      </c>
      <c r="AV1677">
        <v>1</v>
      </c>
      <c r="AW1677">
        <v>1</v>
      </c>
      <c r="AX1677">
        <v>1</v>
      </c>
      <c r="AY1677" t="s">
        <v>11464</v>
      </c>
    </row>
    <row r="1678" spans="1:51" x14ac:dyDescent="0.2">
      <c r="A1678" t="s">
        <v>6194</v>
      </c>
      <c r="B1678">
        <v>16951013</v>
      </c>
      <c r="C1678">
        <v>16951016</v>
      </c>
      <c r="D1678" t="s">
        <v>11465</v>
      </c>
      <c r="E1678" t="s">
        <v>10420</v>
      </c>
      <c r="F1678">
        <v>177535</v>
      </c>
      <c r="G1678" t="s">
        <v>6194</v>
      </c>
      <c r="H1678">
        <v>16951016</v>
      </c>
      <c r="I1678" t="s">
        <v>11466</v>
      </c>
      <c r="J1678">
        <v>1</v>
      </c>
      <c r="K1678">
        <v>3</v>
      </c>
      <c r="L1678">
        <v>4</v>
      </c>
      <c r="M1678">
        <v>1.7320508075688701</v>
      </c>
      <c r="N1678">
        <v>1</v>
      </c>
      <c r="O1678">
        <v>3</v>
      </c>
      <c r="P1678">
        <v>4</v>
      </c>
      <c r="Q1678">
        <v>1.7320508075688701</v>
      </c>
      <c r="R1678">
        <v>1</v>
      </c>
      <c r="S1678">
        <v>3</v>
      </c>
      <c r="T1678">
        <v>0</v>
      </c>
      <c r="U1678">
        <v>0</v>
      </c>
      <c r="V1678">
        <v>1.7320508075688701</v>
      </c>
      <c r="W1678">
        <v>1.2472191289246399</v>
      </c>
      <c r="X1678" t="s">
        <v>11465</v>
      </c>
      <c r="Y1678">
        <v>1</v>
      </c>
      <c r="Z1678" t="s">
        <v>6194</v>
      </c>
      <c r="AA1678" t="s">
        <v>10081</v>
      </c>
      <c r="AB1678">
        <v>3</v>
      </c>
      <c r="AC1678" t="s">
        <v>6339</v>
      </c>
      <c r="AD1678">
        <v>16951006</v>
      </c>
      <c r="AE1678">
        <v>16951030</v>
      </c>
      <c r="AF1678"/>
      <c r="AG1678"/>
      <c r="AH1678"/>
      <c r="AI1678"/>
      <c r="AJ1678"/>
      <c r="AK1678"/>
      <c r="AL1678"/>
      <c r="AM1678"/>
      <c r="AN1678"/>
      <c r="AO1678" t="s">
        <v>6329</v>
      </c>
      <c r="AP1678" t="s">
        <v>10422</v>
      </c>
      <c r="AQ1678" t="s">
        <v>9944</v>
      </c>
      <c r="AR1678" t="s">
        <v>6271</v>
      </c>
      <c r="AS1678">
        <v>-1</v>
      </c>
      <c r="AT1678">
        <v>-1</v>
      </c>
      <c r="AU1678">
        <v>-4</v>
      </c>
      <c r="AV1678">
        <v>3</v>
      </c>
      <c r="AW1678">
        <v>3</v>
      </c>
      <c r="AX1678">
        <v>3</v>
      </c>
      <c r="AY1678" t="s">
        <v>11467</v>
      </c>
    </row>
    <row r="1679" spans="1:51" x14ac:dyDescent="0.2">
      <c r="A1679" t="s">
        <v>6212</v>
      </c>
      <c r="B1679">
        <v>178799147</v>
      </c>
      <c r="C1679">
        <v>178799149</v>
      </c>
      <c r="D1679" t="s">
        <v>11468</v>
      </c>
      <c r="E1679" t="s">
        <v>10420</v>
      </c>
      <c r="F1679">
        <v>210523</v>
      </c>
      <c r="G1679" t="s">
        <v>6212</v>
      </c>
      <c r="H1679">
        <v>178799149</v>
      </c>
      <c r="I1679" t="s">
        <v>11469</v>
      </c>
      <c r="J1679">
        <v>1</v>
      </c>
      <c r="K1679">
        <v>3</v>
      </c>
      <c r="L1679">
        <v>4</v>
      </c>
      <c r="M1679">
        <v>1.7320508075688701</v>
      </c>
      <c r="N1679">
        <v>1</v>
      </c>
      <c r="O1679">
        <v>3</v>
      </c>
      <c r="P1679">
        <v>4</v>
      </c>
      <c r="Q1679">
        <v>1.7320508075688701</v>
      </c>
      <c r="R1679">
        <v>0</v>
      </c>
      <c r="S1679">
        <v>3</v>
      </c>
      <c r="T1679">
        <v>1</v>
      </c>
      <c r="U1679">
        <v>0</v>
      </c>
      <c r="V1679">
        <v>0</v>
      </c>
      <c r="W1679">
        <v>1</v>
      </c>
      <c r="X1679" t="s">
        <v>11468</v>
      </c>
      <c r="Y1679">
        <v>1</v>
      </c>
      <c r="Z1679" t="s">
        <v>6212</v>
      </c>
      <c r="AA1679" t="s">
        <v>10081</v>
      </c>
      <c r="AB1679">
        <v>3</v>
      </c>
      <c r="AC1679" t="s">
        <v>6339</v>
      </c>
      <c r="AD1679">
        <v>178799139</v>
      </c>
      <c r="AE1679">
        <v>178799163</v>
      </c>
      <c r="AF1679"/>
      <c r="AG1679"/>
      <c r="AH1679"/>
      <c r="AI1679"/>
      <c r="AJ1679"/>
      <c r="AK1679"/>
      <c r="AL1679"/>
      <c r="AM1679"/>
      <c r="AN1679"/>
      <c r="AO1679" t="s">
        <v>6329</v>
      </c>
      <c r="AP1679" t="s">
        <v>10422</v>
      </c>
      <c r="AQ1679" t="s">
        <v>9944</v>
      </c>
      <c r="AR1679" t="s">
        <v>6271</v>
      </c>
      <c r="AS1679">
        <v>-1</v>
      </c>
      <c r="AT1679">
        <v>-1</v>
      </c>
      <c r="AU1679">
        <v>-4</v>
      </c>
      <c r="AV1679">
        <v>2</v>
      </c>
      <c r="AW1679">
        <v>2</v>
      </c>
      <c r="AX1679">
        <v>2</v>
      </c>
      <c r="AY1679" t="s">
        <v>11470</v>
      </c>
    </row>
    <row r="1680" spans="1:51" x14ac:dyDescent="0.2">
      <c r="A1680" t="s">
        <v>6212</v>
      </c>
      <c r="B1680">
        <v>20093272</v>
      </c>
      <c r="C1680">
        <v>20093275</v>
      </c>
      <c r="D1680" t="s">
        <v>11471</v>
      </c>
      <c r="E1680" t="s">
        <v>10420</v>
      </c>
      <c r="F1680">
        <v>190200</v>
      </c>
      <c r="G1680" t="s">
        <v>6212</v>
      </c>
      <c r="H1680">
        <v>20093275</v>
      </c>
      <c r="I1680" t="s">
        <v>11472</v>
      </c>
      <c r="J1680">
        <v>3</v>
      </c>
      <c r="K1680">
        <v>1</v>
      </c>
      <c r="L1680">
        <v>4</v>
      </c>
      <c r="M1680">
        <v>1.7320508075688701</v>
      </c>
      <c r="N1680">
        <v>3</v>
      </c>
      <c r="O1680">
        <v>1</v>
      </c>
      <c r="P1680">
        <v>4</v>
      </c>
      <c r="Q1680">
        <v>1.7320508075688701</v>
      </c>
      <c r="R1680">
        <v>1</v>
      </c>
      <c r="S1680">
        <v>2</v>
      </c>
      <c r="T1680">
        <v>0</v>
      </c>
      <c r="U1680">
        <v>0</v>
      </c>
      <c r="V1680">
        <v>1.41421356237309</v>
      </c>
      <c r="W1680">
        <v>1.2472191289246399</v>
      </c>
      <c r="X1680" t="s">
        <v>11471</v>
      </c>
      <c r="Y1680">
        <v>1</v>
      </c>
      <c r="Z1680" t="s">
        <v>6212</v>
      </c>
      <c r="AA1680" t="s">
        <v>11473</v>
      </c>
      <c r="AB1680">
        <v>6</v>
      </c>
      <c r="AC1680" t="s">
        <v>6339</v>
      </c>
      <c r="AD1680">
        <v>20093267</v>
      </c>
      <c r="AE1680">
        <v>20093291</v>
      </c>
      <c r="AF1680"/>
      <c r="AG1680"/>
      <c r="AH1680"/>
      <c r="AI1680"/>
      <c r="AJ1680"/>
      <c r="AK1680"/>
      <c r="AL1680"/>
      <c r="AM1680"/>
      <c r="AN1680"/>
      <c r="AO1680" t="s">
        <v>6329</v>
      </c>
      <c r="AP1680" t="s">
        <v>10422</v>
      </c>
      <c r="AQ1680" t="s">
        <v>9944</v>
      </c>
      <c r="AR1680" t="s">
        <v>6271</v>
      </c>
      <c r="AS1680">
        <v>-1</v>
      </c>
      <c r="AT1680">
        <v>-1</v>
      </c>
      <c r="AU1680">
        <v>-4</v>
      </c>
      <c r="AV1680">
        <v>3</v>
      </c>
      <c r="AW1680">
        <v>3</v>
      </c>
      <c r="AX1680">
        <v>3</v>
      </c>
      <c r="AY1680" t="s">
        <v>11474</v>
      </c>
    </row>
    <row r="1681" spans="1:51" x14ac:dyDescent="0.2">
      <c r="A1681" t="s">
        <v>6212</v>
      </c>
      <c r="B1681">
        <v>33349156</v>
      </c>
      <c r="C1681">
        <v>33349159</v>
      </c>
      <c r="D1681" t="s">
        <v>11475</v>
      </c>
      <c r="E1681" t="s">
        <v>10420</v>
      </c>
      <c r="F1681">
        <v>192051</v>
      </c>
      <c r="G1681" t="s">
        <v>6212</v>
      </c>
      <c r="H1681">
        <v>33349157</v>
      </c>
      <c r="I1681" t="s">
        <v>11476</v>
      </c>
      <c r="J1681">
        <v>2</v>
      </c>
      <c r="K1681">
        <v>2</v>
      </c>
      <c r="L1681">
        <v>4</v>
      </c>
      <c r="M1681">
        <v>2</v>
      </c>
      <c r="N1681">
        <v>2</v>
      </c>
      <c r="O1681">
        <v>2</v>
      </c>
      <c r="P1681">
        <v>4</v>
      </c>
      <c r="Q1681">
        <v>2</v>
      </c>
      <c r="R1681">
        <v>0</v>
      </c>
      <c r="S1681">
        <v>2</v>
      </c>
      <c r="T1681">
        <v>0</v>
      </c>
      <c r="U1681">
        <v>0</v>
      </c>
      <c r="V1681">
        <v>0</v>
      </c>
      <c r="W1681">
        <v>1.2472191289246399</v>
      </c>
      <c r="X1681" t="s">
        <v>11475</v>
      </c>
      <c r="Y1681">
        <v>1</v>
      </c>
      <c r="Z1681" t="s">
        <v>6212</v>
      </c>
      <c r="AA1681" t="s">
        <v>10126</v>
      </c>
      <c r="AB1681">
        <v>3</v>
      </c>
      <c r="AC1681" t="s">
        <v>6328</v>
      </c>
      <c r="AD1681">
        <v>33349142</v>
      </c>
      <c r="AE1681">
        <v>33349166</v>
      </c>
      <c r="AF1681"/>
      <c r="AG1681"/>
      <c r="AH1681"/>
      <c r="AI1681"/>
      <c r="AJ1681"/>
      <c r="AK1681"/>
      <c r="AL1681"/>
      <c r="AM1681"/>
      <c r="AN1681"/>
      <c r="AO1681" t="s">
        <v>6329</v>
      </c>
      <c r="AP1681" t="s">
        <v>10422</v>
      </c>
      <c r="AQ1681" t="s">
        <v>9944</v>
      </c>
      <c r="AR1681" t="s">
        <v>6271</v>
      </c>
      <c r="AS1681">
        <v>-1</v>
      </c>
      <c r="AT1681">
        <v>-1</v>
      </c>
      <c r="AU1681">
        <v>-4</v>
      </c>
      <c r="AV1681">
        <v>3</v>
      </c>
      <c r="AW1681">
        <v>3</v>
      </c>
      <c r="AX1681">
        <v>3</v>
      </c>
      <c r="AY1681" t="s">
        <v>11477</v>
      </c>
    </row>
    <row r="1682" spans="1:51" x14ac:dyDescent="0.2">
      <c r="A1682" t="s">
        <v>6212</v>
      </c>
      <c r="B1682">
        <v>60466419</v>
      </c>
      <c r="C1682">
        <v>60466422</v>
      </c>
      <c r="D1682" t="s">
        <v>11478</v>
      </c>
      <c r="E1682" t="s">
        <v>10420</v>
      </c>
      <c r="F1682">
        <v>196485</v>
      </c>
      <c r="G1682" t="s">
        <v>6212</v>
      </c>
      <c r="H1682">
        <v>60466419</v>
      </c>
      <c r="I1682" t="s">
        <v>11479</v>
      </c>
      <c r="J1682">
        <v>3</v>
      </c>
      <c r="K1682">
        <v>1</v>
      </c>
      <c r="L1682">
        <v>4</v>
      </c>
      <c r="M1682">
        <v>1.7320508075688701</v>
      </c>
      <c r="N1682">
        <v>3</v>
      </c>
      <c r="O1682">
        <v>1</v>
      </c>
      <c r="P1682">
        <v>4</v>
      </c>
      <c r="Q1682">
        <v>1.7320508075688701</v>
      </c>
      <c r="R1682">
        <v>1</v>
      </c>
      <c r="S1682">
        <v>3</v>
      </c>
      <c r="T1682">
        <v>0</v>
      </c>
      <c r="U1682">
        <v>0</v>
      </c>
      <c r="V1682">
        <v>1.7320508075688701</v>
      </c>
      <c r="W1682">
        <v>1.5</v>
      </c>
      <c r="X1682" t="s">
        <v>11478</v>
      </c>
      <c r="Y1682">
        <v>1</v>
      </c>
      <c r="Z1682" t="s">
        <v>6212</v>
      </c>
      <c r="AA1682" t="s">
        <v>10081</v>
      </c>
      <c r="AB1682">
        <v>3</v>
      </c>
      <c r="AC1682" t="s">
        <v>6328</v>
      </c>
      <c r="AD1682">
        <v>60466404</v>
      </c>
      <c r="AE1682">
        <v>60466428</v>
      </c>
      <c r="AF1682"/>
      <c r="AG1682"/>
      <c r="AH1682"/>
      <c r="AI1682"/>
      <c r="AJ1682"/>
      <c r="AK1682"/>
      <c r="AL1682"/>
      <c r="AM1682"/>
      <c r="AN1682"/>
      <c r="AO1682" t="s">
        <v>6329</v>
      </c>
      <c r="AP1682" t="s">
        <v>10422</v>
      </c>
      <c r="AQ1682" t="s">
        <v>9944</v>
      </c>
      <c r="AR1682" t="s">
        <v>6271</v>
      </c>
      <c r="AS1682">
        <v>-1</v>
      </c>
      <c r="AT1682">
        <v>-1</v>
      </c>
      <c r="AU1682">
        <v>-4</v>
      </c>
      <c r="AV1682">
        <v>2</v>
      </c>
      <c r="AW1682">
        <v>2</v>
      </c>
      <c r="AX1682">
        <v>2</v>
      </c>
      <c r="AY1682" t="s">
        <v>11480</v>
      </c>
    </row>
    <row r="1683" spans="1:51" x14ac:dyDescent="0.2">
      <c r="A1683" t="s">
        <v>6212</v>
      </c>
      <c r="B1683">
        <v>96681118</v>
      </c>
      <c r="C1683">
        <v>96681119</v>
      </c>
      <c r="D1683" t="s">
        <v>11481</v>
      </c>
      <c r="E1683" t="s">
        <v>10420</v>
      </c>
      <c r="F1683">
        <v>201031</v>
      </c>
      <c r="G1683" t="s">
        <v>6212</v>
      </c>
      <c r="H1683">
        <v>96681119</v>
      </c>
      <c r="I1683" t="s">
        <v>11482</v>
      </c>
      <c r="J1683">
        <v>3</v>
      </c>
      <c r="K1683">
        <v>1</v>
      </c>
      <c r="L1683">
        <v>4</v>
      </c>
      <c r="M1683">
        <v>1.7320508075688701</v>
      </c>
      <c r="N1683">
        <v>3</v>
      </c>
      <c r="O1683">
        <v>1</v>
      </c>
      <c r="P1683">
        <v>4</v>
      </c>
      <c r="Q1683">
        <v>1.7320508075688701</v>
      </c>
      <c r="R1683">
        <v>1</v>
      </c>
      <c r="S1683">
        <v>0</v>
      </c>
      <c r="T1683">
        <v>0</v>
      </c>
      <c r="U1683">
        <v>0</v>
      </c>
      <c r="V1683">
        <v>0</v>
      </c>
      <c r="W1683">
        <v>0.5</v>
      </c>
      <c r="X1683" t="s">
        <v>11481</v>
      </c>
      <c r="Y1683">
        <v>1</v>
      </c>
      <c r="Z1683" t="s">
        <v>6212</v>
      </c>
      <c r="AA1683" t="s">
        <v>10081</v>
      </c>
      <c r="AB1683">
        <v>3</v>
      </c>
      <c r="AC1683" t="s">
        <v>6328</v>
      </c>
      <c r="AD1683">
        <v>96681103</v>
      </c>
      <c r="AE1683">
        <v>96681127</v>
      </c>
      <c r="AF1683"/>
      <c r="AG1683"/>
      <c r="AH1683"/>
      <c r="AI1683"/>
      <c r="AJ1683"/>
      <c r="AK1683"/>
      <c r="AL1683"/>
      <c r="AM1683"/>
      <c r="AN1683"/>
      <c r="AO1683" t="s">
        <v>6329</v>
      </c>
      <c r="AP1683" t="s">
        <v>10422</v>
      </c>
      <c r="AQ1683" t="s">
        <v>9944</v>
      </c>
      <c r="AR1683" t="s">
        <v>6271</v>
      </c>
      <c r="AS1683">
        <v>-1</v>
      </c>
      <c r="AT1683">
        <v>-1</v>
      </c>
      <c r="AU1683">
        <v>-4</v>
      </c>
      <c r="AV1683">
        <v>2</v>
      </c>
      <c r="AW1683">
        <v>3</v>
      </c>
      <c r="AX1683">
        <v>3</v>
      </c>
      <c r="AY1683" t="s">
        <v>11483</v>
      </c>
    </row>
    <row r="1684" spans="1:51" x14ac:dyDescent="0.2">
      <c r="A1684" t="s">
        <v>6245</v>
      </c>
      <c r="B1684">
        <v>59922713</v>
      </c>
      <c r="C1684">
        <v>59922716</v>
      </c>
      <c r="D1684" t="s">
        <v>11484</v>
      </c>
      <c r="E1684" t="s">
        <v>10420</v>
      </c>
      <c r="F1684">
        <v>217325</v>
      </c>
      <c r="G1684" t="s">
        <v>6245</v>
      </c>
      <c r="H1684">
        <v>59922716</v>
      </c>
      <c r="I1684" t="s">
        <v>11485</v>
      </c>
      <c r="J1684">
        <v>1</v>
      </c>
      <c r="K1684">
        <v>3</v>
      </c>
      <c r="L1684">
        <v>4</v>
      </c>
      <c r="M1684">
        <v>1.7320508075688701</v>
      </c>
      <c r="N1684">
        <v>1</v>
      </c>
      <c r="O1684">
        <v>3</v>
      </c>
      <c r="P1684">
        <v>4</v>
      </c>
      <c r="Q1684">
        <v>1.7320508075688701</v>
      </c>
      <c r="R1684">
        <v>0</v>
      </c>
      <c r="S1684">
        <v>2</v>
      </c>
      <c r="T1684">
        <v>1</v>
      </c>
      <c r="U1684">
        <v>0</v>
      </c>
      <c r="V1684">
        <v>0</v>
      </c>
      <c r="W1684">
        <v>1.5</v>
      </c>
      <c r="X1684" t="s">
        <v>11484</v>
      </c>
      <c r="Y1684">
        <v>1</v>
      </c>
      <c r="Z1684" t="s">
        <v>6245</v>
      </c>
      <c r="AA1684" t="s">
        <v>11486</v>
      </c>
      <c r="AB1684">
        <v>4</v>
      </c>
      <c r="AC1684" t="s">
        <v>6339</v>
      </c>
      <c r="AD1684">
        <v>59922706</v>
      </c>
      <c r="AE1684">
        <v>59922730</v>
      </c>
      <c r="AF1684"/>
      <c r="AG1684"/>
      <c r="AH1684"/>
      <c r="AI1684"/>
      <c r="AJ1684"/>
      <c r="AK1684"/>
      <c r="AL1684"/>
      <c r="AM1684"/>
      <c r="AN1684"/>
      <c r="AO1684" t="s">
        <v>6329</v>
      </c>
      <c r="AP1684" t="s">
        <v>10422</v>
      </c>
      <c r="AQ1684" t="s">
        <v>9944</v>
      </c>
      <c r="AR1684" t="s">
        <v>6271</v>
      </c>
      <c r="AS1684">
        <v>-1</v>
      </c>
      <c r="AT1684">
        <v>-1</v>
      </c>
      <c r="AU1684">
        <v>-4</v>
      </c>
      <c r="AV1684">
        <v>2</v>
      </c>
      <c r="AW1684">
        <v>2</v>
      </c>
      <c r="AX1684">
        <v>2</v>
      </c>
      <c r="AY1684" t="s">
        <v>10266</v>
      </c>
    </row>
    <row r="1685" spans="1:51" x14ac:dyDescent="0.2">
      <c r="A1685" t="s">
        <v>6201</v>
      </c>
      <c r="B1685">
        <v>35284804</v>
      </c>
      <c r="C1685">
        <v>35284807</v>
      </c>
      <c r="D1685" t="s">
        <v>11487</v>
      </c>
      <c r="E1685" t="s">
        <v>10420</v>
      </c>
      <c r="F1685">
        <v>275073</v>
      </c>
      <c r="G1685" t="s">
        <v>6201</v>
      </c>
      <c r="H1685">
        <v>35284806</v>
      </c>
      <c r="I1685" t="s">
        <v>11488</v>
      </c>
      <c r="J1685">
        <v>1</v>
      </c>
      <c r="K1685">
        <v>3</v>
      </c>
      <c r="L1685">
        <v>4</v>
      </c>
      <c r="M1685">
        <v>1.7320508075688701</v>
      </c>
      <c r="N1685">
        <v>1</v>
      </c>
      <c r="O1685">
        <v>3</v>
      </c>
      <c r="P1685">
        <v>4</v>
      </c>
      <c r="Q1685">
        <v>1.7320508075688701</v>
      </c>
      <c r="R1685">
        <v>1</v>
      </c>
      <c r="S1685">
        <v>2</v>
      </c>
      <c r="T1685">
        <v>0</v>
      </c>
      <c r="U1685">
        <v>0</v>
      </c>
      <c r="V1685">
        <v>1.41421356237309</v>
      </c>
      <c r="W1685">
        <v>1.2472191289246399</v>
      </c>
      <c r="X1685" t="s">
        <v>11487</v>
      </c>
      <c r="Y1685">
        <v>1</v>
      </c>
      <c r="Z1685" t="s">
        <v>6201</v>
      </c>
      <c r="AA1685" t="s">
        <v>11489</v>
      </c>
      <c r="AB1685">
        <v>3</v>
      </c>
      <c r="AC1685" t="s">
        <v>6328</v>
      </c>
      <c r="AD1685">
        <v>35284789</v>
      </c>
      <c r="AE1685">
        <v>35284813</v>
      </c>
      <c r="AF1685"/>
      <c r="AG1685"/>
      <c r="AH1685"/>
      <c r="AI1685"/>
      <c r="AJ1685"/>
      <c r="AK1685"/>
      <c r="AL1685"/>
      <c r="AM1685"/>
      <c r="AN1685"/>
      <c r="AO1685" t="s">
        <v>6329</v>
      </c>
      <c r="AP1685" t="s">
        <v>10422</v>
      </c>
      <c r="AQ1685" t="s">
        <v>9944</v>
      </c>
      <c r="AR1685" t="s">
        <v>6271</v>
      </c>
      <c r="AS1685">
        <v>-1</v>
      </c>
      <c r="AT1685">
        <v>-1</v>
      </c>
      <c r="AU1685">
        <v>-4</v>
      </c>
      <c r="AV1685">
        <v>3</v>
      </c>
      <c r="AW1685">
        <v>3</v>
      </c>
      <c r="AX1685">
        <v>3</v>
      </c>
      <c r="AY1685" t="s">
        <v>11490</v>
      </c>
    </row>
    <row r="1686" spans="1:51" x14ac:dyDescent="0.2">
      <c r="A1686" t="s">
        <v>6508</v>
      </c>
      <c r="B1686">
        <v>61703262</v>
      </c>
      <c r="C1686">
        <v>61703268</v>
      </c>
      <c r="D1686" t="s">
        <v>11491</v>
      </c>
      <c r="E1686" t="s">
        <v>10420</v>
      </c>
      <c r="F1686">
        <v>293934</v>
      </c>
      <c r="G1686" t="s">
        <v>6508</v>
      </c>
      <c r="H1686">
        <v>61703263</v>
      </c>
      <c r="I1686" t="s">
        <v>11492</v>
      </c>
      <c r="J1686">
        <v>3</v>
      </c>
      <c r="K1686">
        <v>1</v>
      </c>
      <c r="L1686">
        <v>4</v>
      </c>
      <c r="M1686">
        <v>1.7320508075688701</v>
      </c>
      <c r="N1686">
        <v>3</v>
      </c>
      <c r="O1686">
        <v>1</v>
      </c>
      <c r="P1686">
        <v>4</v>
      </c>
      <c r="Q1686">
        <v>1.7320508075688701</v>
      </c>
      <c r="R1686">
        <v>0</v>
      </c>
      <c r="S1686">
        <v>2</v>
      </c>
      <c r="T1686">
        <v>1</v>
      </c>
      <c r="U1686">
        <v>0</v>
      </c>
      <c r="V1686">
        <v>0</v>
      </c>
      <c r="W1686">
        <v>2.6246692913372698</v>
      </c>
      <c r="X1686" t="s">
        <v>11491</v>
      </c>
      <c r="Y1686">
        <v>1</v>
      </c>
      <c r="Z1686" t="s">
        <v>6508</v>
      </c>
      <c r="AA1686" t="s">
        <v>11493</v>
      </c>
      <c r="AB1686">
        <v>3</v>
      </c>
      <c r="AC1686" t="s">
        <v>6339</v>
      </c>
      <c r="AD1686">
        <v>61703255</v>
      </c>
      <c r="AE1686">
        <v>61703279</v>
      </c>
      <c r="AF1686"/>
      <c r="AG1686"/>
      <c r="AH1686"/>
      <c r="AI1686"/>
      <c r="AJ1686"/>
      <c r="AK1686"/>
      <c r="AL1686"/>
      <c r="AM1686"/>
      <c r="AN1686"/>
      <c r="AO1686" t="s">
        <v>6329</v>
      </c>
      <c r="AP1686" t="s">
        <v>10422</v>
      </c>
      <c r="AQ1686" t="s">
        <v>9944</v>
      </c>
      <c r="AR1686" t="s">
        <v>6271</v>
      </c>
      <c r="AS1686">
        <v>-1</v>
      </c>
      <c r="AT1686">
        <v>-1</v>
      </c>
      <c r="AU1686">
        <v>-4</v>
      </c>
      <c r="AV1686">
        <v>3</v>
      </c>
      <c r="AW1686">
        <v>3</v>
      </c>
      <c r="AX1686">
        <v>3</v>
      </c>
      <c r="AY1686" t="s">
        <v>11494</v>
      </c>
    </row>
    <row r="1687" spans="1:51" x14ac:dyDescent="0.2">
      <c r="A1687" t="s">
        <v>6373</v>
      </c>
      <c r="B1687">
        <v>15741809</v>
      </c>
      <c r="C1687">
        <v>15741817</v>
      </c>
      <c r="D1687" t="s">
        <v>11495</v>
      </c>
      <c r="E1687" t="s">
        <v>10420</v>
      </c>
      <c r="F1687">
        <v>304188</v>
      </c>
      <c r="G1687" t="s">
        <v>6373</v>
      </c>
      <c r="H1687">
        <v>15741817</v>
      </c>
      <c r="I1687" t="s">
        <v>11496</v>
      </c>
      <c r="J1687">
        <v>1</v>
      </c>
      <c r="K1687">
        <v>3</v>
      </c>
      <c r="L1687">
        <v>4</v>
      </c>
      <c r="M1687">
        <v>1.7320508075688701</v>
      </c>
      <c r="N1687">
        <v>1</v>
      </c>
      <c r="O1687">
        <v>3</v>
      </c>
      <c r="P1687">
        <v>4</v>
      </c>
      <c r="Q1687">
        <v>1.7320508075688701</v>
      </c>
      <c r="R1687">
        <v>0</v>
      </c>
      <c r="S1687">
        <v>1</v>
      </c>
      <c r="T1687">
        <v>0</v>
      </c>
      <c r="U1687">
        <v>0</v>
      </c>
      <c r="V1687">
        <v>0</v>
      </c>
      <c r="W1687">
        <v>4</v>
      </c>
      <c r="X1687" t="s">
        <v>11495</v>
      </c>
      <c r="Y1687">
        <v>1</v>
      </c>
      <c r="Z1687" t="s">
        <v>6373</v>
      </c>
      <c r="AA1687" t="s">
        <v>11497</v>
      </c>
      <c r="AB1687">
        <v>5</v>
      </c>
      <c r="AC1687" t="s">
        <v>6328</v>
      </c>
      <c r="AD1687">
        <v>15741800</v>
      </c>
      <c r="AE1687">
        <v>15741824</v>
      </c>
      <c r="AF1687"/>
      <c r="AG1687"/>
      <c r="AH1687"/>
      <c r="AI1687"/>
      <c r="AJ1687"/>
      <c r="AK1687"/>
      <c r="AL1687"/>
      <c r="AM1687"/>
      <c r="AN1687"/>
      <c r="AO1687" t="s">
        <v>6329</v>
      </c>
      <c r="AP1687" t="s">
        <v>10422</v>
      </c>
      <c r="AQ1687" t="s">
        <v>9944</v>
      </c>
      <c r="AR1687" t="s">
        <v>6271</v>
      </c>
      <c r="AS1687">
        <v>-1</v>
      </c>
      <c r="AT1687">
        <v>-1</v>
      </c>
      <c r="AU1687">
        <v>-4</v>
      </c>
      <c r="AV1687">
        <v>2</v>
      </c>
      <c r="AW1687">
        <v>3</v>
      </c>
      <c r="AX1687">
        <v>3</v>
      </c>
      <c r="AY1687" t="s">
        <v>11498</v>
      </c>
    </row>
    <row r="1688" spans="1:51" x14ac:dyDescent="0.2">
      <c r="A1688" t="s">
        <v>6373</v>
      </c>
      <c r="B1688">
        <v>2456369</v>
      </c>
      <c r="C1688">
        <v>2456372</v>
      </c>
      <c r="D1688" t="s">
        <v>11499</v>
      </c>
      <c r="E1688" t="s">
        <v>10420</v>
      </c>
      <c r="F1688">
        <v>302838</v>
      </c>
      <c r="G1688" t="s">
        <v>6373</v>
      </c>
      <c r="H1688">
        <v>2456372</v>
      </c>
      <c r="I1688" t="s">
        <v>11500</v>
      </c>
      <c r="J1688">
        <v>1</v>
      </c>
      <c r="K1688">
        <v>3</v>
      </c>
      <c r="L1688">
        <v>4</v>
      </c>
      <c r="M1688">
        <v>1.7320508075688701</v>
      </c>
      <c r="N1688">
        <v>1</v>
      </c>
      <c r="O1688">
        <v>3</v>
      </c>
      <c r="P1688">
        <v>4</v>
      </c>
      <c r="Q1688">
        <v>1.7320508075688701</v>
      </c>
      <c r="R1688">
        <v>1</v>
      </c>
      <c r="S1688">
        <v>2</v>
      </c>
      <c r="T1688">
        <v>0</v>
      </c>
      <c r="U1688">
        <v>1</v>
      </c>
      <c r="V1688">
        <v>1.41421356237309</v>
      </c>
      <c r="W1688">
        <v>1.5</v>
      </c>
      <c r="X1688" t="s">
        <v>11499</v>
      </c>
      <c r="Y1688">
        <v>1</v>
      </c>
      <c r="Z1688" t="s">
        <v>6373</v>
      </c>
      <c r="AA1688" t="s">
        <v>10126</v>
      </c>
      <c r="AB1688">
        <v>3</v>
      </c>
      <c r="AC1688" t="s">
        <v>6339</v>
      </c>
      <c r="AD1688">
        <v>2456362</v>
      </c>
      <c r="AE1688">
        <v>2456386</v>
      </c>
      <c r="AF1688"/>
      <c r="AG1688"/>
      <c r="AH1688"/>
      <c r="AI1688"/>
      <c r="AJ1688"/>
      <c r="AK1688"/>
      <c r="AL1688"/>
      <c r="AM1688"/>
      <c r="AN1688"/>
      <c r="AO1688" t="s">
        <v>6329</v>
      </c>
      <c r="AP1688" t="s">
        <v>10422</v>
      </c>
      <c r="AQ1688" t="s">
        <v>9944</v>
      </c>
      <c r="AR1688" t="s">
        <v>6271</v>
      </c>
      <c r="AS1688">
        <v>-1</v>
      </c>
      <c r="AT1688">
        <v>-1</v>
      </c>
      <c r="AU1688">
        <v>-4</v>
      </c>
      <c r="AV1688">
        <v>2</v>
      </c>
      <c r="AW1688">
        <v>2</v>
      </c>
      <c r="AX1688">
        <v>2</v>
      </c>
      <c r="AY1688" t="s">
        <v>11501</v>
      </c>
    </row>
    <row r="1689" spans="1:51" x14ac:dyDescent="0.2">
      <c r="A1689" t="s">
        <v>6577</v>
      </c>
      <c r="B1689">
        <v>114224179</v>
      </c>
      <c r="C1689">
        <v>114224182</v>
      </c>
      <c r="D1689" t="s">
        <v>11502</v>
      </c>
      <c r="E1689" t="s">
        <v>10420</v>
      </c>
      <c r="F1689">
        <v>327728</v>
      </c>
      <c r="G1689" t="s">
        <v>6577</v>
      </c>
      <c r="H1689">
        <v>114224179</v>
      </c>
      <c r="I1689" t="s">
        <v>11503</v>
      </c>
      <c r="J1689">
        <v>1</v>
      </c>
      <c r="K1689">
        <v>3</v>
      </c>
      <c r="L1689">
        <v>4</v>
      </c>
      <c r="M1689">
        <v>1.7320508075688701</v>
      </c>
      <c r="N1689">
        <v>1</v>
      </c>
      <c r="O1689">
        <v>3</v>
      </c>
      <c r="P1689">
        <v>4</v>
      </c>
      <c r="Q1689">
        <v>1.7320508075688701</v>
      </c>
      <c r="R1689">
        <v>2</v>
      </c>
      <c r="S1689">
        <v>1</v>
      </c>
      <c r="T1689">
        <v>0</v>
      </c>
      <c r="U1689">
        <v>0</v>
      </c>
      <c r="V1689">
        <v>1.41421356237309</v>
      </c>
      <c r="W1689">
        <v>1.2472191289246399</v>
      </c>
      <c r="X1689" t="s">
        <v>11502</v>
      </c>
      <c r="Y1689">
        <v>1</v>
      </c>
      <c r="Z1689" t="s">
        <v>6577</v>
      </c>
      <c r="AA1689" t="s">
        <v>10081</v>
      </c>
      <c r="AB1689">
        <v>3</v>
      </c>
      <c r="AC1689" t="s">
        <v>6339</v>
      </c>
      <c r="AD1689">
        <v>114224172</v>
      </c>
      <c r="AE1689">
        <v>114224196</v>
      </c>
      <c r="AF1689"/>
      <c r="AG1689"/>
      <c r="AH1689"/>
      <c r="AI1689"/>
      <c r="AJ1689"/>
      <c r="AK1689"/>
      <c r="AL1689"/>
      <c r="AM1689"/>
      <c r="AN1689"/>
      <c r="AO1689" t="s">
        <v>6329</v>
      </c>
      <c r="AP1689" t="s">
        <v>10422</v>
      </c>
      <c r="AQ1689" t="s">
        <v>9944</v>
      </c>
      <c r="AR1689" t="s">
        <v>6271</v>
      </c>
      <c r="AS1689">
        <v>-1</v>
      </c>
      <c r="AT1689">
        <v>-1</v>
      </c>
      <c r="AU1689">
        <v>-4</v>
      </c>
      <c r="AV1689">
        <v>3</v>
      </c>
      <c r="AW1689">
        <v>3</v>
      </c>
      <c r="AX1689">
        <v>3</v>
      </c>
      <c r="AY1689" t="s">
        <v>11504</v>
      </c>
    </row>
    <row r="1690" spans="1:51" x14ac:dyDescent="0.2">
      <c r="A1690" t="s">
        <v>6577</v>
      </c>
      <c r="B1690">
        <v>117354575</v>
      </c>
      <c r="C1690">
        <v>117354578</v>
      </c>
      <c r="D1690" t="s">
        <v>11505</v>
      </c>
      <c r="E1690" t="s">
        <v>10420</v>
      </c>
      <c r="F1690">
        <v>328170</v>
      </c>
      <c r="G1690" t="s">
        <v>6577</v>
      </c>
      <c r="H1690">
        <v>117354578</v>
      </c>
      <c r="I1690" t="s">
        <v>11506</v>
      </c>
      <c r="J1690">
        <v>4</v>
      </c>
      <c r="K1690">
        <v>0</v>
      </c>
      <c r="L1690">
        <v>4</v>
      </c>
      <c r="M1690">
        <v>0</v>
      </c>
      <c r="N1690">
        <v>4</v>
      </c>
      <c r="O1690">
        <v>0</v>
      </c>
      <c r="P1690">
        <v>4</v>
      </c>
      <c r="Q1690">
        <v>0</v>
      </c>
      <c r="R1690">
        <v>1</v>
      </c>
      <c r="S1690">
        <v>1</v>
      </c>
      <c r="T1690">
        <v>0</v>
      </c>
      <c r="U1690">
        <v>0</v>
      </c>
      <c r="V1690">
        <v>1</v>
      </c>
      <c r="W1690">
        <v>1.5</v>
      </c>
      <c r="X1690" t="s">
        <v>11505</v>
      </c>
      <c r="Y1690">
        <v>1</v>
      </c>
      <c r="Z1690" t="s">
        <v>6577</v>
      </c>
      <c r="AA1690" t="s">
        <v>11507</v>
      </c>
      <c r="AB1690">
        <v>3</v>
      </c>
      <c r="AC1690" t="s">
        <v>6328</v>
      </c>
      <c r="AD1690">
        <v>117354561</v>
      </c>
      <c r="AE1690">
        <v>117354585</v>
      </c>
      <c r="AF1690"/>
      <c r="AG1690"/>
      <c r="AH1690"/>
      <c r="AI1690"/>
      <c r="AJ1690"/>
      <c r="AK1690"/>
      <c r="AL1690"/>
      <c r="AM1690"/>
      <c r="AN1690"/>
      <c r="AO1690" t="s">
        <v>6329</v>
      </c>
      <c r="AP1690" t="s">
        <v>10422</v>
      </c>
      <c r="AQ1690" t="s">
        <v>9944</v>
      </c>
      <c r="AR1690" t="s">
        <v>6271</v>
      </c>
      <c r="AS1690">
        <v>-1</v>
      </c>
      <c r="AT1690">
        <v>-1</v>
      </c>
      <c r="AU1690">
        <v>-4</v>
      </c>
      <c r="AV1690">
        <v>2</v>
      </c>
      <c r="AW1690">
        <v>2</v>
      </c>
      <c r="AX1690">
        <v>2</v>
      </c>
      <c r="AY1690" t="s">
        <v>7486</v>
      </c>
    </row>
    <row r="1691" spans="1:51" x14ac:dyDescent="0.2">
      <c r="A1691" t="s">
        <v>6577</v>
      </c>
      <c r="B1691">
        <v>141927088</v>
      </c>
      <c r="C1691">
        <v>141927091</v>
      </c>
      <c r="D1691" t="s">
        <v>11508</v>
      </c>
      <c r="E1691" t="s">
        <v>10420</v>
      </c>
      <c r="F1691">
        <v>331720</v>
      </c>
      <c r="G1691" t="s">
        <v>6577</v>
      </c>
      <c r="H1691">
        <v>141927088</v>
      </c>
      <c r="I1691" t="s">
        <v>11509</v>
      </c>
      <c r="J1691">
        <v>4</v>
      </c>
      <c r="K1691">
        <v>0</v>
      </c>
      <c r="L1691">
        <v>4</v>
      </c>
      <c r="M1691">
        <v>0</v>
      </c>
      <c r="N1691">
        <v>4</v>
      </c>
      <c r="O1691">
        <v>0</v>
      </c>
      <c r="P1691">
        <v>4</v>
      </c>
      <c r="Q1691">
        <v>0</v>
      </c>
      <c r="R1691">
        <v>1</v>
      </c>
      <c r="S1691">
        <v>1</v>
      </c>
      <c r="T1691">
        <v>0</v>
      </c>
      <c r="U1691">
        <v>0</v>
      </c>
      <c r="V1691">
        <v>1</v>
      </c>
      <c r="W1691">
        <v>1.5</v>
      </c>
      <c r="X1691" t="s">
        <v>11508</v>
      </c>
      <c r="Y1691">
        <v>1</v>
      </c>
      <c r="Z1691" t="s">
        <v>6577</v>
      </c>
      <c r="AA1691" t="s">
        <v>10081</v>
      </c>
      <c r="AB1691">
        <v>3</v>
      </c>
      <c r="AC1691" t="s">
        <v>6328</v>
      </c>
      <c r="AD1691">
        <v>141927073</v>
      </c>
      <c r="AE1691">
        <v>141927097</v>
      </c>
      <c r="AF1691"/>
      <c r="AG1691"/>
      <c r="AH1691"/>
      <c r="AI1691"/>
      <c r="AJ1691"/>
      <c r="AK1691"/>
      <c r="AL1691"/>
      <c r="AM1691"/>
      <c r="AN1691"/>
      <c r="AO1691" t="s">
        <v>6329</v>
      </c>
      <c r="AP1691" t="s">
        <v>10422</v>
      </c>
      <c r="AQ1691" t="s">
        <v>9944</v>
      </c>
      <c r="AR1691" t="s">
        <v>6271</v>
      </c>
      <c r="AS1691">
        <v>-1</v>
      </c>
      <c r="AT1691">
        <v>-1</v>
      </c>
      <c r="AU1691">
        <v>-4</v>
      </c>
      <c r="AV1691">
        <v>3</v>
      </c>
      <c r="AW1691">
        <v>3</v>
      </c>
      <c r="AX1691">
        <v>3</v>
      </c>
      <c r="AY1691" t="s">
        <v>11510</v>
      </c>
    </row>
    <row r="1692" spans="1:51" x14ac:dyDescent="0.2">
      <c r="A1692" t="s">
        <v>6577</v>
      </c>
      <c r="B1692">
        <v>76811272</v>
      </c>
      <c r="C1692">
        <v>76811275</v>
      </c>
      <c r="D1692" t="s">
        <v>11511</v>
      </c>
      <c r="E1692" t="s">
        <v>10420</v>
      </c>
      <c r="F1692">
        <v>323033</v>
      </c>
      <c r="G1692" t="s">
        <v>6577</v>
      </c>
      <c r="H1692">
        <v>76811272</v>
      </c>
      <c r="I1692" t="s">
        <v>11512</v>
      </c>
      <c r="J1692">
        <v>0</v>
      </c>
      <c r="K1692">
        <v>4</v>
      </c>
      <c r="L1692">
        <v>4</v>
      </c>
      <c r="M1692">
        <v>0</v>
      </c>
      <c r="N1692">
        <v>0</v>
      </c>
      <c r="O1692">
        <v>4</v>
      </c>
      <c r="P1692">
        <v>4</v>
      </c>
      <c r="Q1692">
        <v>0</v>
      </c>
      <c r="R1692">
        <v>1</v>
      </c>
      <c r="S1692">
        <v>2</v>
      </c>
      <c r="T1692">
        <v>0</v>
      </c>
      <c r="U1692">
        <v>0</v>
      </c>
      <c r="V1692">
        <v>1.41421356237309</v>
      </c>
      <c r="W1692">
        <v>1.5</v>
      </c>
      <c r="X1692" t="s">
        <v>11511</v>
      </c>
      <c r="Y1692">
        <v>1</v>
      </c>
      <c r="Z1692" t="s">
        <v>6577</v>
      </c>
      <c r="AA1692" t="s">
        <v>10081</v>
      </c>
      <c r="AB1692">
        <v>3</v>
      </c>
      <c r="AC1692" t="s">
        <v>6339</v>
      </c>
      <c r="AD1692">
        <v>76811268</v>
      </c>
      <c r="AE1692">
        <v>76811292</v>
      </c>
      <c r="AF1692"/>
      <c r="AG1692"/>
      <c r="AH1692"/>
      <c r="AI1692"/>
      <c r="AJ1692"/>
      <c r="AK1692"/>
      <c r="AL1692"/>
      <c r="AM1692"/>
      <c r="AN1692"/>
      <c r="AO1692" t="s">
        <v>6329</v>
      </c>
      <c r="AP1692" t="s">
        <v>10422</v>
      </c>
      <c r="AQ1692" t="s">
        <v>9944</v>
      </c>
      <c r="AR1692" t="s">
        <v>6271</v>
      </c>
      <c r="AS1692">
        <v>-1</v>
      </c>
      <c r="AT1692">
        <v>-1</v>
      </c>
      <c r="AU1692">
        <v>-4</v>
      </c>
      <c r="AV1692">
        <v>2</v>
      </c>
      <c r="AW1692">
        <v>2</v>
      </c>
      <c r="AX1692">
        <v>2</v>
      </c>
      <c r="AY1692" t="s">
        <v>11513</v>
      </c>
    </row>
    <row r="1693" spans="1:51" x14ac:dyDescent="0.2">
      <c r="A1693" t="s">
        <v>6577</v>
      </c>
      <c r="B1693">
        <v>77041658</v>
      </c>
      <c r="C1693">
        <v>77041661</v>
      </c>
      <c r="D1693" t="s">
        <v>11514</v>
      </c>
      <c r="E1693" t="s">
        <v>10420</v>
      </c>
      <c r="F1693">
        <v>323054</v>
      </c>
      <c r="G1693" t="s">
        <v>6577</v>
      </c>
      <c r="H1693">
        <v>77041661</v>
      </c>
      <c r="I1693" t="s">
        <v>10413</v>
      </c>
      <c r="J1693">
        <v>1</v>
      </c>
      <c r="K1693">
        <v>3</v>
      </c>
      <c r="L1693">
        <v>4</v>
      </c>
      <c r="M1693">
        <v>1.7320508075688701</v>
      </c>
      <c r="N1693">
        <v>1</v>
      </c>
      <c r="O1693">
        <v>3</v>
      </c>
      <c r="P1693">
        <v>4</v>
      </c>
      <c r="Q1693">
        <v>1.7320508075688701</v>
      </c>
      <c r="R1693">
        <v>0</v>
      </c>
      <c r="S1693">
        <v>2</v>
      </c>
      <c r="T1693">
        <v>1</v>
      </c>
      <c r="U1693">
        <v>0</v>
      </c>
      <c r="V1693">
        <v>0</v>
      </c>
      <c r="W1693">
        <v>1.2472191289246399</v>
      </c>
      <c r="X1693" t="s">
        <v>11514</v>
      </c>
      <c r="Y1693">
        <v>1</v>
      </c>
      <c r="Z1693" t="s">
        <v>6577</v>
      </c>
      <c r="AA1693" t="s">
        <v>10414</v>
      </c>
      <c r="AB1693">
        <v>3</v>
      </c>
      <c r="AC1693" t="s">
        <v>6339</v>
      </c>
      <c r="AD1693">
        <v>77041651</v>
      </c>
      <c r="AE1693">
        <v>77041675</v>
      </c>
      <c r="AF1693"/>
      <c r="AG1693"/>
      <c r="AH1693"/>
      <c r="AI1693"/>
      <c r="AJ1693"/>
      <c r="AK1693"/>
      <c r="AL1693"/>
      <c r="AM1693"/>
      <c r="AN1693"/>
      <c r="AO1693" t="s">
        <v>6329</v>
      </c>
      <c r="AP1693" t="s">
        <v>10422</v>
      </c>
      <c r="AQ1693" t="s">
        <v>9944</v>
      </c>
      <c r="AR1693" t="s">
        <v>6271</v>
      </c>
      <c r="AS1693">
        <v>-1</v>
      </c>
      <c r="AT1693">
        <v>-1</v>
      </c>
      <c r="AU1693">
        <v>-4</v>
      </c>
      <c r="AV1693">
        <v>3</v>
      </c>
      <c r="AW1693">
        <v>3</v>
      </c>
      <c r="AX1693">
        <v>3</v>
      </c>
      <c r="AY1693" t="s">
        <v>10415</v>
      </c>
    </row>
    <row r="1694" spans="1:51" x14ac:dyDescent="0.2">
      <c r="A1694" t="s">
        <v>6231</v>
      </c>
      <c r="B1694">
        <v>45568314</v>
      </c>
      <c r="C1694">
        <v>45568317</v>
      </c>
      <c r="D1694" t="s">
        <v>11515</v>
      </c>
      <c r="E1694" t="s">
        <v>10420</v>
      </c>
      <c r="F1694">
        <v>36867</v>
      </c>
      <c r="G1694" t="s">
        <v>6231</v>
      </c>
      <c r="H1694">
        <v>45568314</v>
      </c>
      <c r="I1694" t="s">
        <v>11516</v>
      </c>
      <c r="J1694">
        <v>2</v>
      </c>
      <c r="K1694">
        <v>1</v>
      </c>
      <c r="L1694">
        <v>3</v>
      </c>
      <c r="M1694">
        <v>1.41421356237309</v>
      </c>
      <c r="N1694">
        <v>2</v>
      </c>
      <c r="O1694">
        <v>1</v>
      </c>
      <c r="P1694">
        <v>3</v>
      </c>
      <c r="Q1694">
        <v>1.41421356237309</v>
      </c>
      <c r="R1694">
        <v>1</v>
      </c>
      <c r="S1694">
        <v>1</v>
      </c>
      <c r="T1694">
        <v>0</v>
      </c>
      <c r="U1694">
        <v>0</v>
      </c>
      <c r="V1694">
        <v>1</v>
      </c>
      <c r="W1694">
        <v>1.5</v>
      </c>
      <c r="X1694" t="s">
        <v>11515</v>
      </c>
      <c r="Y1694">
        <v>1</v>
      </c>
      <c r="Z1694" t="s">
        <v>6231</v>
      </c>
      <c r="AA1694" t="s">
        <v>11517</v>
      </c>
      <c r="AB1694">
        <v>4</v>
      </c>
      <c r="AC1694" t="s">
        <v>6328</v>
      </c>
      <c r="AD1694">
        <v>45568299</v>
      </c>
      <c r="AE1694">
        <v>45568323</v>
      </c>
      <c r="AF1694"/>
      <c r="AG1694"/>
      <c r="AH1694"/>
      <c r="AI1694"/>
      <c r="AJ1694"/>
      <c r="AK1694"/>
      <c r="AL1694"/>
      <c r="AM1694"/>
      <c r="AN1694"/>
      <c r="AO1694" t="s">
        <v>6329</v>
      </c>
      <c r="AP1694" t="s">
        <v>10422</v>
      </c>
      <c r="AQ1694" t="s">
        <v>9944</v>
      </c>
      <c r="AR1694" t="s">
        <v>6271</v>
      </c>
      <c r="AS1694">
        <v>-1</v>
      </c>
      <c r="AT1694">
        <v>-1</v>
      </c>
      <c r="AU1694">
        <v>-3</v>
      </c>
      <c r="AV1694">
        <v>2</v>
      </c>
      <c r="AW1694">
        <v>2</v>
      </c>
      <c r="AX1694">
        <v>2</v>
      </c>
      <c r="AY1694" t="s">
        <v>11518</v>
      </c>
    </row>
    <row r="1695" spans="1:51" x14ac:dyDescent="0.2">
      <c r="A1695" t="s">
        <v>6231</v>
      </c>
      <c r="B1695">
        <v>77705958</v>
      </c>
      <c r="C1695">
        <v>77705961</v>
      </c>
      <c r="D1695" t="s">
        <v>11519</v>
      </c>
      <c r="E1695" t="s">
        <v>10420</v>
      </c>
      <c r="F1695">
        <v>40495</v>
      </c>
      <c r="G1695" t="s">
        <v>6231</v>
      </c>
      <c r="H1695">
        <v>77705958</v>
      </c>
      <c r="I1695" t="s">
        <v>11520</v>
      </c>
      <c r="J1695">
        <v>1</v>
      </c>
      <c r="K1695">
        <v>2</v>
      </c>
      <c r="L1695">
        <v>3</v>
      </c>
      <c r="M1695">
        <v>1.41421356237309</v>
      </c>
      <c r="N1695">
        <v>1</v>
      </c>
      <c r="O1695">
        <v>2</v>
      </c>
      <c r="P1695">
        <v>3</v>
      </c>
      <c r="Q1695">
        <v>1.41421356237309</v>
      </c>
      <c r="R1695">
        <v>1</v>
      </c>
      <c r="S1695">
        <v>0</v>
      </c>
      <c r="T1695">
        <v>0</v>
      </c>
      <c r="U1695">
        <v>0</v>
      </c>
      <c r="V1695">
        <v>0</v>
      </c>
      <c r="W1695">
        <v>1.5</v>
      </c>
      <c r="X1695" t="s">
        <v>11519</v>
      </c>
      <c r="Y1695">
        <v>1</v>
      </c>
      <c r="Z1695" t="s">
        <v>6231</v>
      </c>
      <c r="AA1695" t="s">
        <v>10081</v>
      </c>
      <c r="AB1695">
        <v>3</v>
      </c>
      <c r="AC1695" t="s">
        <v>6339</v>
      </c>
      <c r="AD1695">
        <v>77705951</v>
      </c>
      <c r="AE1695">
        <v>77705975</v>
      </c>
      <c r="AF1695"/>
      <c r="AG1695"/>
      <c r="AH1695"/>
      <c r="AI1695"/>
      <c r="AJ1695"/>
      <c r="AK1695"/>
      <c r="AL1695"/>
      <c r="AM1695"/>
      <c r="AN1695"/>
      <c r="AO1695" t="s">
        <v>6329</v>
      </c>
      <c r="AP1695" t="s">
        <v>10422</v>
      </c>
      <c r="AQ1695" t="s">
        <v>9944</v>
      </c>
      <c r="AR1695" t="s">
        <v>6271</v>
      </c>
      <c r="AS1695">
        <v>-1</v>
      </c>
      <c r="AT1695">
        <v>-1</v>
      </c>
      <c r="AU1695">
        <v>-3</v>
      </c>
      <c r="AV1695">
        <v>3</v>
      </c>
      <c r="AW1695">
        <v>4</v>
      </c>
      <c r="AX1695">
        <v>4</v>
      </c>
      <c r="AY1695" t="s">
        <v>11521</v>
      </c>
    </row>
    <row r="1696" spans="1:51" x14ac:dyDescent="0.2">
      <c r="A1696" t="s">
        <v>6251</v>
      </c>
      <c r="B1696">
        <v>111038377</v>
      </c>
      <c r="C1696">
        <v>111038377</v>
      </c>
      <c r="D1696" t="s">
        <v>11522</v>
      </c>
      <c r="E1696" t="s">
        <v>10420</v>
      </c>
      <c r="F1696">
        <v>58957</v>
      </c>
      <c r="G1696" t="s">
        <v>6251</v>
      </c>
      <c r="H1696">
        <v>111038377</v>
      </c>
      <c r="I1696" t="s">
        <v>11523</v>
      </c>
      <c r="J1696">
        <v>1</v>
      </c>
      <c r="K1696">
        <v>2</v>
      </c>
      <c r="L1696">
        <v>3</v>
      </c>
      <c r="M1696">
        <v>1.41421356237309</v>
      </c>
      <c r="N1696">
        <v>1</v>
      </c>
      <c r="O1696">
        <v>2</v>
      </c>
      <c r="P1696">
        <v>3</v>
      </c>
      <c r="Q1696">
        <v>1.41421356237309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 t="s">
        <v>11522</v>
      </c>
      <c r="Y1696">
        <v>1</v>
      </c>
      <c r="Z1696" t="s">
        <v>6251</v>
      </c>
      <c r="AA1696" t="s">
        <v>11524</v>
      </c>
      <c r="AB1696">
        <v>6</v>
      </c>
      <c r="AC1696" t="s">
        <v>6328</v>
      </c>
      <c r="AD1696">
        <v>111038359</v>
      </c>
      <c r="AE1696">
        <v>111038383</v>
      </c>
      <c r="AF1696" t="s">
        <v>11525</v>
      </c>
      <c r="AG1696">
        <v>25</v>
      </c>
      <c r="AH1696">
        <v>6</v>
      </c>
      <c r="AI1696">
        <v>3</v>
      </c>
      <c r="AJ1696">
        <v>1</v>
      </c>
      <c r="AK1696">
        <v>0</v>
      </c>
      <c r="AL1696" t="s">
        <v>6328</v>
      </c>
      <c r="AM1696">
        <v>111038359</v>
      </c>
      <c r="AN1696">
        <v>111038384</v>
      </c>
      <c r="AO1696" t="s">
        <v>6329</v>
      </c>
      <c r="AP1696" t="s">
        <v>10422</v>
      </c>
      <c r="AQ1696" t="s">
        <v>9944</v>
      </c>
      <c r="AR1696" t="s">
        <v>11381</v>
      </c>
      <c r="AS1696">
        <v>-1</v>
      </c>
      <c r="AT1696">
        <v>-1</v>
      </c>
      <c r="AU1696">
        <v>-3</v>
      </c>
      <c r="AV1696">
        <v>1</v>
      </c>
      <c r="AW1696">
        <v>1</v>
      </c>
      <c r="AX1696">
        <v>1</v>
      </c>
      <c r="AY1696" t="s">
        <v>11526</v>
      </c>
    </row>
    <row r="1697" spans="1:51" x14ac:dyDescent="0.2">
      <c r="A1697" t="s">
        <v>6582</v>
      </c>
      <c r="B1697">
        <v>35405744</v>
      </c>
      <c r="C1697">
        <v>35405744</v>
      </c>
      <c r="D1697" t="s">
        <v>11527</v>
      </c>
      <c r="E1697" t="s">
        <v>10420</v>
      </c>
      <c r="F1697">
        <v>101873</v>
      </c>
      <c r="G1697" t="s">
        <v>6582</v>
      </c>
      <c r="H1697">
        <v>35405744</v>
      </c>
      <c r="I1697" t="s">
        <v>11528</v>
      </c>
      <c r="J1697">
        <v>2</v>
      </c>
      <c r="K1697">
        <v>1</v>
      </c>
      <c r="L1697">
        <v>3</v>
      </c>
      <c r="M1697">
        <v>1.41421356237309</v>
      </c>
      <c r="N1697">
        <v>2</v>
      </c>
      <c r="O1697">
        <v>1</v>
      </c>
      <c r="P1697">
        <v>3</v>
      </c>
      <c r="Q1697">
        <v>1.41421356237309</v>
      </c>
      <c r="R1697">
        <v>2</v>
      </c>
      <c r="S1697">
        <v>0</v>
      </c>
      <c r="T1697">
        <v>0</v>
      </c>
      <c r="U1697">
        <v>0</v>
      </c>
      <c r="V1697">
        <v>0</v>
      </c>
      <c r="W1697">
        <v>0</v>
      </c>
      <c r="X1697" t="s">
        <v>11527</v>
      </c>
      <c r="Y1697">
        <v>1</v>
      </c>
      <c r="Z1697" t="s">
        <v>6582</v>
      </c>
      <c r="AA1697" t="s">
        <v>10081</v>
      </c>
      <c r="AB1697">
        <v>3</v>
      </c>
      <c r="AC1697" t="s">
        <v>6328</v>
      </c>
      <c r="AD1697">
        <v>35405726</v>
      </c>
      <c r="AE1697">
        <v>35405750</v>
      </c>
      <c r="AF1697"/>
      <c r="AG1697"/>
      <c r="AH1697"/>
      <c r="AI1697"/>
      <c r="AJ1697"/>
      <c r="AK1697"/>
      <c r="AL1697"/>
      <c r="AM1697"/>
      <c r="AN1697"/>
      <c r="AO1697" t="s">
        <v>6329</v>
      </c>
      <c r="AP1697" t="s">
        <v>10422</v>
      </c>
      <c r="AQ1697" t="s">
        <v>9944</v>
      </c>
      <c r="AR1697" t="s">
        <v>6271</v>
      </c>
      <c r="AS1697">
        <v>-1</v>
      </c>
      <c r="AT1697">
        <v>-1</v>
      </c>
      <c r="AU1697">
        <v>-3</v>
      </c>
      <c r="AV1697">
        <v>1</v>
      </c>
      <c r="AW1697">
        <v>1</v>
      </c>
      <c r="AX1697">
        <v>1</v>
      </c>
      <c r="AY1697" t="s">
        <v>11529</v>
      </c>
    </row>
    <row r="1698" spans="1:51" x14ac:dyDescent="0.2">
      <c r="A1698" t="s">
        <v>6221</v>
      </c>
      <c r="B1698">
        <v>68940216</v>
      </c>
      <c r="C1698">
        <v>68940216</v>
      </c>
      <c r="D1698" t="s">
        <v>11530</v>
      </c>
      <c r="E1698" t="s">
        <v>10420</v>
      </c>
      <c r="F1698">
        <v>9437</v>
      </c>
      <c r="G1698" t="s">
        <v>6221</v>
      </c>
      <c r="H1698">
        <v>68940216</v>
      </c>
      <c r="I1698" t="s">
        <v>11531</v>
      </c>
      <c r="J1698">
        <v>0</v>
      </c>
      <c r="K1698">
        <v>3</v>
      </c>
      <c r="L1698">
        <v>3</v>
      </c>
      <c r="M1698">
        <v>0</v>
      </c>
      <c r="N1698">
        <v>0</v>
      </c>
      <c r="O1698">
        <v>3</v>
      </c>
      <c r="P1698">
        <v>3</v>
      </c>
      <c r="Q1698">
        <v>0</v>
      </c>
      <c r="R1698">
        <v>1</v>
      </c>
      <c r="S1698">
        <v>1</v>
      </c>
      <c r="T1698">
        <v>0</v>
      </c>
      <c r="U1698">
        <v>0</v>
      </c>
      <c r="V1698">
        <v>1</v>
      </c>
      <c r="W1698">
        <v>0</v>
      </c>
      <c r="X1698" t="s">
        <v>11530</v>
      </c>
      <c r="Y1698">
        <v>1</v>
      </c>
      <c r="Z1698" t="s">
        <v>6221</v>
      </c>
      <c r="AA1698" t="s">
        <v>11532</v>
      </c>
      <c r="AB1698">
        <v>5</v>
      </c>
      <c r="AC1698" t="s">
        <v>6339</v>
      </c>
      <c r="AD1698">
        <v>68940208</v>
      </c>
      <c r="AE1698">
        <v>68940232</v>
      </c>
      <c r="AF1698"/>
      <c r="AG1698"/>
      <c r="AH1698"/>
      <c r="AI1698"/>
      <c r="AJ1698"/>
      <c r="AK1698"/>
      <c r="AL1698"/>
      <c r="AM1698"/>
      <c r="AN1698"/>
      <c r="AO1698" t="s">
        <v>6329</v>
      </c>
      <c r="AP1698" t="s">
        <v>10422</v>
      </c>
      <c r="AQ1698" t="s">
        <v>9944</v>
      </c>
      <c r="AR1698" t="s">
        <v>6271</v>
      </c>
      <c r="AS1698">
        <v>-1</v>
      </c>
      <c r="AT1698">
        <v>-1</v>
      </c>
      <c r="AU1698">
        <v>-3</v>
      </c>
      <c r="AV1698">
        <v>1</v>
      </c>
      <c r="AW1698">
        <v>1</v>
      </c>
      <c r="AX1698">
        <v>1</v>
      </c>
      <c r="AY1698" t="s">
        <v>11533</v>
      </c>
    </row>
    <row r="1699" spans="1:51" x14ac:dyDescent="0.2">
      <c r="A1699" t="s">
        <v>6361</v>
      </c>
      <c r="B1699">
        <v>45755162</v>
      </c>
      <c r="C1699">
        <v>45755165</v>
      </c>
      <c r="D1699" t="s">
        <v>11534</v>
      </c>
      <c r="E1699" t="s">
        <v>10420</v>
      </c>
      <c r="F1699">
        <v>174430</v>
      </c>
      <c r="G1699" t="s">
        <v>6361</v>
      </c>
      <c r="H1699">
        <v>45755162</v>
      </c>
      <c r="I1699" t="s">
        <v>11535</v>
      </c>
      <c r="J1699">
        <v>0</v>
      </c>
      <c r="K1699">
        <v>3</v>
      </c>
      <c r="L1699">
        <v>3</v>
      </c>
      <c r="M1699">
        <v>0</v>
      </c>
      <c r="N1699">
        <v>0</v>
      </c>
      <c r="O1699">
        <v>3</v>
      </c>
      <c r="P1699">
        <v>3</v>
      </c>
      <c r="Q1699">
        <v>0</v>
      </c>
      <c r="R1699">
        <v>1</v>
      </c>
      <c r="S1699">
        <v>1</v>
      </c>
      <c r="T1699">
        <v>0</v>
      </c>
      <c r="U1699">
        <v>0</v>
      </c>
      <c r="V1699">
        <v>1</v>
      </c>
      <c r="W1699">
        <v>1.5</v>
      </c>
      <c r="X1699" t="s">
        <v>11534</v>
      </c>
      <c r="Y1699">
        <v>1</v>
      </c>
      <c r="Z1699" t="s">
        <v>6361</v>
      </c>
      <c r="AA1699" t="s">
        <v>10081</v>
      </c>
      <c r="AB1699">
        <v>3</v>
      </c>
      <c r="AC1699" t="s">
        <v>6339</v>
      </c>
      <c r="AD1699">
        <v>45755155</v>
      </c>
      <c r="AE1699">
        <v>45755179</v>
      </c>
      <c r="AF1699"/>
      <c r="AG1699"/>
      <c r="AH1699"/>
      <c r="AI1699"/>
      <c r="AJ1699"/>
      <c r="AK1699"/>
      <c r="AL1699"/>
      <c r="AM1699"/>
      <c r="AN1699"/>
      <c r="AO1699" t="s">
        <v>6329</v>
      </c>
      <c r="AP1699" t="s">
        <v>10422</v>
      </c>
      <c r="AQ1699" t="s">
        <v>9944</v>
      </c>
      <c r="AR1699" t="s">
        <v>6271</v>
      </c>
      <c r="AS1699">
        <v>-1</v>
      </c>
      <c r="AT1699">
        <v>-1</v>
      </c>
      <c r="AU1699">
        <v>-3</v>
      </c>
      <c r="AV1699">
        <v>2</v>
      </c>
      <c r="AW1699">
        <v>2</v>
      </c>
      <c r="AX1699">
        <v>2</v>
      </c>
      <c r="AY1699" t="s">
        <v>11536</v>
      </c>
    </row>
    <row r="1700" spans="1:51" x14ac:dyDescent="0.2">
      <c r="A1700" t="s">
        <v>6204</v>
      </c>
      <c r="B1700">
        <v>57057055</v>
      </c>
      <c r="C1700">
        <v>57057058</v>
      </c>
      <c r="D1700" t="s">
        <v>11537</v>
      </c>
      <c r="E1700" t="s">
        <v>10420</v>
      </c>
      <c r="F1700">
        <v>150074</v>
      </c>
      <c r="G1700" t="s">
        <v>6204</v>
      </c>
      <c r="H1700">
        <v>57057055</v>
      </c>
      <c r="I1700" t="s">
        <v>11538</v>
      </c>
      <c r="J1700">
        <v>3</v>
      </c>
      <c r="K1700">
        <v>0</v>
      </c>
      <c r="L1700">
        <v>3</v>
      </c>
      <c r="M1700">
        <v>0</v>
      </c>
      <c r="N1700">
        <v>3</v>
      </c>
      <c r="O1700">
        <v>0</v>
      </c>
      <c r="P1700">
        <v>3</v>
      </c>
      <c r="Q1700">
        <v>0</v>
      </c>
      <c r="R1700">
        <v>1</v>
      </c>
      <c r="S1700">
        <v>1</v>
      </c>
      <c r="T1700">
        <v>0</v>
      </c>
      <c r="U1700">
        <v>0</v>
      </c>
      <c r="V1700">
        <v>1</v>
      </c>
      <c r="W1700">
        <v>1.5</v>
      </c>
      <c r="X1700" t="s">
        <v>11537</v>
      </c>
      <c r="Y1700">
        <v>1</v>
      </c>
      <c r="Z1700" t="s">
        <v>6204</v>
      </c>
      <c r="AA1700" t="s">
        <v>11081</v>
      </c>
      <c r="AB1700">
        <v>4</v>
      </c>
      <c r="AC1700" t="s">
        <v>6328</v>
      </c>
      <c r="AD1700">
        <v>57057040</v>
      </c>
      <c r="AE1700">
        <v>57057064</v>
      </c>
      <c r="AF1700"/>
      <c r="AG1700"/>
      <c r="AH1700"/>
      <c r="AI1700"/>
      <c r="AJ1700"/>
      <c r="AK1700"/>
      <c r="AL1700"/>
      <c r="AM1700"/>
      <c r="AN1700"/>
      <c r="AO1700" t="s">
        <v>6329</v>
      </c>
      <c r="AP1700" t="s">
        <v>10422</v>
      </c>
      <c r="AQ1700" t="s">
        <v>9944</v>
      </c>
      <c r="AR1700" t="s">
        <v>6271</v>
      </c>
      <c r="AS1700">
        <v>-1</v>
      </c>
      <c r="AT1700">
        <v>-1</v>
      </c>
      <c r="AU1700">
        <v>-3</v>
      </c>
      <c r="AV1700">
        <v>2</v>
      </c>
      <c r="AW1700">
        <v>2</v>
      </c>
      <c r="AX1700">
        <v>2</v>
      </c>
      <c r="AY1700" t="s">
        <v>10822</v>
      </c>
    </row>
    <row r="1701" spans="1:51" x14ac:dyDescent="0.2">
      <c r="A1701" t="s">
        <v>6204</v>
      </c>
      <c r="B1701">
        <v>68111160</v>
      </c>
      <c r="C1701">
        <v>68111160</v>
      </c>
      <c r="D1701" t="s">
        <v>11539</v>
      </c>
      <c r="E1701" t="s">
        <v>10420</v>
      </c>
      <c r="F1701">
        <v>151361</v>
      </c>
      <c r="G1701" t="s">
        <v>6204</v>
      </c>
      <c r="H1701">
        <v>68111160</v>
      </c>
      <c r="I1701" t="s">
        <v>11540</v>
      </c>
      <c r="J1701">
        <v>1</v>
      </c>
      <c r="K1701">
        <v>2</v>
      </c>
      <c r="L1701">
        <v>3</v>
      </c>
      <c r="M1701">
        <v>1.41421356237309</v>
      </c>
      <c r="N1701">
        <v>1</v>
      </c>
      <c r="O1701">
        <v>2</v>
      </c>
      <c r="P1701">
        <v>3</v>
      </c>
      <c r="Q1701">
        <v>1.41421356237309</v>
      </c>
      <c r="R1701">
        <v>0</v>
      </c>
      <c r="S1701">
        <v>3</v>
      </c>
      <c r="T1701">
        <v>0</v>
      </c>
      <c r="U1701">
        <v>0</v>
      </c>
      <c r="V1701">
        <v>0</v>
      </c>
      <c r="W1701">
        <v>0</v>
      </c>
      <c r="X1701" t="s">
        <v>11539</v>
      </c>
      <c r="Y1701">
        <v>1</v>
      </c>
      <c r="Z1701" t="s">
        <v>6204</v>
      </c>
      <c r="AA1701" t="s">
        <v>11541</v>
      </c>
      <c r="AB1701">
        <v>4</v>
      </c>
      <c r="AC1701" t="s">
        <v>6328</v>
      </c>
      <c r="AD1701">
        <v>68111143</v>
      </c>
      <c r="AE1701">
        <v>68111167</v>
      </c>
      <c r="AF1701"/>
      <c r="AG1701"/>
      <c r="AH1701"/>
      <c r="AI1701"/>
      <c r="AJ1701"/>
      <c r="AK1701"/>
      <c r="AL1701"/>
      <c r="AM1701"/>
      <c r="AN1701"/>
      <c r="AO1701" t="s">
        <v>6329</v>
      </c>
      <c r="AP1701" t="s">
        <v>10422</v>
      </c>
      <c r="AQ1701" t="s">
        <v>9944</v>
      </c>
      <c r="AR1701" t="s">
        <v>6271</v>
      </c>
      <c r="AS1701">
        <v>-1</v>
      </c>
      <c r="AT1701">
        <v>-1</v>
      </c>
      <c r="AU1701">
        <v>-3</v>
      </c>
      <c r="AV1701">
        <v>1</v>
      </c>
      <c r="AW1701">
        <v>2</v>
      </c>
      <c r="AX1701">
        <v>2</v>
      </c>
      <c r="AY1701" t="s">
        <v>11542</v>
      </c>
    </row>
    <row r="1702" spans="1:51" x14ac:dyDescent="0.2">
      <c r="A1702" t="s">
        <v>6245</v>
      </c>
      <c r="B1702">
        <v>143040554</v>
      </c>
      <c r="C1702">
        <v>143040554</v>
      </c>
      <c r="D1702" t="s">
        <v>11543</v>
      </c>
      <c r="E1702" t="s">
        <v>10420</v>
      </c>
      <c r="F1702">
        <v>225792</v>
      </c>
      <c r="G1702" t="s">
        <v>6245</v>
      </c>
      <c r="H1702">
        <v>143040554</v>
      </c>
      <c r="I1702" t="s">
        <v>11544</v>
      </c>
      <c r="J1702">
        <v>2</v>
      </c>
      <c r="K1702">
        <v>1</v>
      </c>
      <c r="L1702">
        <v>3</v>
      </c>
      <c r="M1702">
        <v>1.41421356237309</v>
      </c>
      <c r="N1702">
        <v>2</v>
      </c>
      <c r="O1702">
        <v>1</v>
      </c>
      <c r="P1702">
        <v>3</v>
      </c>
      <c r="Q1702">
        <v>1.41421356237309</v>
      </c>
      <c r="R1702">
        <v>2</v>
      </c>
      <c r="S1702">
        <v>0</v>
      </c>
      <c r="T1702">
        <v>0</v>
      </c>
      <c r="U1702">
        <v>0</v>
      </c>
      <c r="V1702">
        <v>0</v>
      </c>
      <c r="W1702">
        <v>0</v>
      </c>
      <c r="X1702" t="s">
        <v>11543</v>
      </c>
      <c r="Y1702">
        <v>1</v>
      </c>
      <c r="Z1702" t="s">
        <v>6245</v>
      </c>
      <c r="AA1702" t="s">
        <v>10081</v>
      </c>
      <c r="AB1702">
        <v>3</v>
      </c>
      <c r="AC1702" t="s">
        <v>6339</v>
      </c>
      <c r="AD1702">
        <v>143040544</v>
      </c>
      <c r="AE1702">
        <v>143040568</v>
      </c>
      <c r="AF1702"/>
      <c r="AG1702"/>
      <c r="AH1702"/>
      <c r="AI1702"/>
      <c r="AJ1702"/>
      <c r="AK1702"/>
      <c r="AL1702"/>
      <c r="AM1702"/>
      <c r="AN1702"/>
      <c r="AO1702" t="s">
        <v>6329</v>
      </c>
      <c r="AP1702" t="s">
        <v>10422</v>
      </c>
      <c r="AQ1702" t="s">
        <v>9944</v>
      </c>
      <c r="AR1702" t="s">
        <v>6271</v>
      </c>
      <c r="AS1702">
        <v>-1</v>
      </c>
      <c r="AT1702">
        <v>-1</v>
      </c>
      <c r="AU1702">
        <v>-3</v>
      </c>
      <c r="AV1702">
        <v>1</v>
      </c>
      <c r="AW1702">
        <v>1</v>
      </c>
      <c r="AX1702">
        <v>1</v>
      </c>
      <c r="AY1702" t="s">
        <v>11545</v>
      </c>
    </row>
    <row r="1703" spans="1:51" x14ac:dyDescent="0.2">
      <c r="A1703" t="s">
        <v>6466</v>
      </c>
      <c r="B1703">
        <v>174137998</v>
      </c>
      <c r="C1703">
        <v>174137998</v>
      </c>
      <c r="D1703" t="s">
        <v>11546</v>
      </c>
      <c r="E1703" t="s">
        <v>10420</v>
      </c>
      <c r="F1703">
        <v>248274</v>
      </c>
      <c r="G1703" t="s">
        <v>6466</v>
      </c>
      <c r="H1703">
        <v>174137998</v>
      </c>
      <c r="I1703" t="s">
        <v>11547</v>
      </c>
      <c r="J1703">
        <v>2</v>
      </c>
      <c r="K1703">
        <v>1</v>
      </c>
      <c r="L1703">
        <v>3</v>
      </c>
      <c r="M1703">
        <v>1.41421356237309</v>
      </c>
      <c r="N1703">
        <v>2</v>
      </c>
      <c r="O1703">
        <v>1</v>
      </c>
      <c r="P1703">
        <v>3</v>
      </c>
      <c r="Q1703">
        <v>1.41421356237309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 t="s">
        <v>11546</v>
      </c>
      <c r="Y1703">
        <v>1</v>
      </c>
      <c r="Z1703" t="s">
        <v>6466</v>
      </c>
      <c r="AA1703" t="s">
        <v>11548</v>
      </c>
      <c r="AB1703">
        <v>5</v>
      </c>
      <c r="AC1703" t="s">
        <v>6328</v>
      </c>
      <c r="AD1703">
        <v>174137981</v>
      </c>
      <c r="AE1703">
        <v>174138005</v>
      </c>
      <c r="AF1703" t="s">
        <v>11549</v>
      </c>
      <c r="AG1703">
        <v>23</v>
      </c>
      <c r="AH1703">
        <v>6</v>
      </c>
      <c r="AI1703">
        <v>3</v>
      </c>
      <c r="AJ1703">
        <v>0</v>
      </c>
      <c r="AK1703">
        <v>1</v>
      </c>
      <c r="AL1703" t="s">
        <v>6328</v>
      </c>
      <c r="AM1703">
        <v>174137982</v>
      </c>
      <c r="AN1703">
        <v>174138005</v>
      </c>
      <c r="AO1703" t="s">
        <v>6329</v>
      </c>
      <c r="AP1703" t="s">
        <v>10422</v>
      </c>
      <c r="AQ1703" t="s">
        <v>9944</v>
      </c>
      <c r="AR1703" t="s">
        <v>9944</v>
      </c>
      <c r="AS1703">
        <v>-1</v>
      </c>
      <c r="AT1703">
        <v>-1</v>
      </c>
      <c r="AU1703">
        <v>-3</v>
      </c>
      <c r="AV1703">
        <v>1</v>
      </c>
      <c r="AW1703">
        <v>1</v>
      </c>
      <c r="AX1703">
        <v>2</v>
      </c>
      <c r="AY1703" t="s">
        <v>8726</v>
      </c>
    </row>
    <row r="1704" spans="1:51" x14ac:dyDescent="0.2">
      <c r="A1704" t="s">
        <v>6466</v>
      </c>
      <c r="B1704">
        <v>37549679</v>
      </c>
      <c r="C1704">
        <v>37549682</v>
      </c>
      <c r="D1704" t="s">
        <v>11550</v>
      </c>
      <c r="E1704" t="s">
        <v>10420</v>
      </c>
      <c r="F1704">
        <v>233770</v>
      </c>
      <c r="G1704" t="s">
        <v>6466</v>
      </c>
      <c r="H1704">
        <v>37549682</v>
      </c>
      <c r="I1704" t="s">
        <v>11551</v>
      </c>
      <c r="J1704">
        <v>2</v>
      </c>
      <c r="K1704">
        <v>1</v>
      </c>
      <c r="L1704">
        <v>3</v>
      </c>
      <c r="M1704">
        <v>1.41421356237309</v>
      </c>
      <c r="N1704">
        <v>2</v>
      </c>
      <c r="O1704">
        <v>1</v>
      </c>
      <c r="P1704">
        <v>3</v>
      </c>
      <c r="Q1704">
        <v>1.41421356237309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1.5</v>
      </c>
      <c r="X1704" t="s">
        <v>11550</v>
      </c>
      <c r="Y1704">
        <v>1</v>
      </c>
      <c r="Z1704" t="s">
        <v>6466</v>
      </c>
      <c r="AA1704" t="s">
        <v>11552</v>
      </c>
      <c r="AB1704">
        <v>3</v>
      </c>
      <c r="AC1704" t="s">
        <v>6328</v>
      </c>
      <c r="AD1704">
        <v>37549664</v>
      </c>
      <c r="AE1704">
        <v>37549688</v>
      </c>
      <c r="AF1704"/>
      <c r="AG1704"/>
      <c r="AH1704"/>
      <c r="AI1704"/>
      <c r="AJ1704"/>
      <c r="AK1704"/>
      <c r="AL1704"/>
      <c r="AM1704"/>
      <c r="AN1704"/>
      <c r="AO1704" t="s">
        <v>6329</v>
      </c>
      <c r="AP1704" t="s">
        <v>10422</v>
      </c>
      <c r="AQ1704" t="s">
        <v>9944</v>
      </c>
      <c r="AR1704" t="s">
        <v>6271</v>
      </c>
      <c r="AS1704">
        <v>-1</v>
      </c>
      <c r="AT1704">
        <v>-1</v>
      </c>
      <c r="AU1704">
        <v>-3</v>
      </c>
      <c r="AV1704">
        <v>2</v>
      </c>
      <c r="AW1704">
        <v>2</v>
      </c>
      <c r="AX1704">
        <v>2</v>
      </c>
      <c r="AY1704" t="s">
        <v>11553</v>
      </c>
    </row>
    <row r="1705" spans="1:51" x14ac:dyDescent="0.2">
      <c r="A1705" t="s">
        <v>6201</v>
      </c>
      <c r="B1705">
        <v>89699578</v>
      </c>
      <c r="C1705">
        <v>89699580</v>
      </c>
      <c r="D1705" t="s">
        <v>11554</v>
      </c>
      <c r="E1705" t="s">
        <v>10420</v>
      </c>
      <c r="F1705">
        <v>280089</v>
      </c>
      <c r="G1705" t="s">
        <v>6201</v>
      </c>
      <c r="H1705">
        <v>89699578</v>
      </c>
      <c r="I1705" t="s">
        <v>11555</v>
      </c>
      <c r="J1705">
        <v>2</v>
      </c>
      <c r="K1705">
        <v>1</v>
      </c>
      <c r="L1705">
        <v>3</v>
      </c>
      <c r="M1705">
        <v>1.41421356237309</v>
      </c>
      <c r="N1705">
        <v>2</v>
      </c>
      <c r="O1705">
        <v>1</v>
      </c>
      <c r="P1705">
        <v>3</v>
      </c>
      <c r="Q1705">
        <v>1.41421356237309</v>
      </c>
      <c r="R1705">
        <v>0</v>
      </c>
      <c r="S1705">
        <v>2</v>
      </c>
      <c r="T1705">
        <v>0</v>
      </c>
      <c r="U1705">
        <v>0</v>
      </c>
      <c r="V1705">
        <v>0</v>
      </c>
      <c r="W1705">
        <v>1</v>
      </c>
      <c r="X1705" t="s">
        <v>11554</v>
      </c>
      <c r="Y1705">
        <v>1</v>
      </c>
      <c r="Z1705" t="s">
        <v>6201</v>
      </c>
      <c r="AA1705" t="s">
        <v>10081</v>
      </c>
      <c r="AB1705">
        <v>3</v>
      </c>
      <c r="AC1705" t="s">
        <v>6339</v>
      </c>
      <c r="AD1705">
        <v>89699570</v>
      </c>
      <c r="AE1705">
        <v>89699594</v>
      </c>
      <c r="AF1705"/>
      <c r="AG1705"/>
      <c r="AH1705"/>
      <c r="AI1705"/>
      <c r="AJ1705"/>
      <c r="AK1705"/>
      <c r="AL1705"/>
      <c r="AM1705"/>
      <c r="AN1705"/>
      <c r="AO1705" t="s">
        <v>6329</v>
      </c>
      <c r="AP1705" t="s">
        <v>10422</v>
      </c>
      <c r="AQ1705" t="s">
        <v>9944</v>
      </c>
      <c r="AR1705" t="s">
        <v>6271</v>
      </c>
      <c r="AS1705">
        <v>-1</v>
      </c>
      <c r="AT1705">
        <v>-1</v>
      </c>
      <c r="AU1705">
        <v>-3</v>
      </c>
      <c r="AV1705">
        <v>2</v>
      </c>
      <c r="AW1705">
        <v>4</v>
      </c>
      <c r="AX1705">
        <v>4</v>
      </c>
      <c r="AY1705" t="s">
        <v>11556</v>
      </c>
    </row>
    <row r="1706" spans="1:51" x14ac:dyDescent="0.2">
      <c r="A1706" t="s">
        <v>6508</v>
      </c>
      <c r="B1706">
        <v>51265307</v>
      </c>
      <c r="C1706">
        <v>51265307</v>
      </c>
      <c r="D1706" t="s">
        <v>11557</v>
      </c>
      <c r="E1706" t="s">
        <v>10420</v>
      </c>
      <c r="F1706">
        <v>292750</v>
      </c>
      <c r="G1706" t="s">
        <v>6508</v>
      </c>
      <c r="H1706">
        <v>51265307</v>
      </c>
      <c r="I1706" t="s">
        <v>11558</v>
      </c>
      <c r="J1706">
        <v>2</v>
      </c>
      <c r="K1706">
        <v>1</v>
      </c>
      <c r="L1706">
        <v>3</v>
      </c>
      <c r="M1706">
        <v>1.41421356237309</v>
      </c>
      <c r="N1706">
        <v>2</v>
      </c>
      <c r="O1706">
        <v>1</v>
      </c>
      <c r="P1706">
        <v>3</v>
      </c>
      <c r="Q1706">
        <v>1.41421356237309</v>
      </c>
      <c r="R1706">
        <v>0</v>
      </c>
      <c r="S1706">
        <v>3</v>
      </c>
      <c r="T1706">
        <v>0</v>
      </c>
      <c r="U1706">
        <v>0</v>
      </c>
      <c r="V1706">
        <v>0</v>
      </c>
      <c r="W1706">
        <v>0</v>
      </c>
      <c r="X1706" t="s">
        <v>11557</v>
      </c>
      <c r="Y1706">
        <v>1</v>
      </c>
      <c r="Z1706" t="s">
        <v>6508</v>
      </c>
      <c r="AA1706" t="s">
        <v>11559</v>
      </c>
      <c r="AB1706">
        <v>4</v>
      </c>
      <c r="AC1706" t="s">
        <v>6328</v>
      </c>
      <c r="AD1706">
        <v>51265290</v>
      </c>
      <c r="AE1706">
        <v>51265314</v>
      </c>
      <c r="AF1706"/>
      <c r="AG1706"/>
      <c r="AH1706"/>
      <c r="AI1706"/>
      <c r="AJ1706"/>
      <c r="AK1706"/>
      <c r="AL1706"/>
      <c r="AM1706"/>
      <c r="AN1706"/>
      <c r="AO1706" t="s">
        <v>6329</v>
      </c>
      <c r="AP1706" t="s">
        <v>10422</v>
      </c>
      <c r="AQ1706" t="s">
        <v>9944</v>
      </c>
      <c r="AR1706" t="s">
        <v>6271</v>
      </c>
      <c r="AS1706">
        <v>-1</v>
      </c>
      <c r="AT1706">
        <v>-1</v>
      </c>
      <c r="AU1706">
        <v>-3</v>
      </c>
      <c r="AV1706">
        <v>1</v>
      </c>
      <c r="AW1706">
        <v>1</v>
      </c>
      <c r="AX1706">
        <v>1</v>
      </c>
      <c r="AY1706" t="s">
        <v>11560</v>
      </c>
    </row>
    <row r="1707" spans="1:51" x14ac:dyDescent="0.2">
      <c r="A1707" t="s">
        <v>6373</v>
      </c>
      <c r="B1707">
        <v>78844997</v>
      </c>
      <c r="C1707">
        <v>78845000</v>
      </c>
      <c r="D1707" t="s">
        <v>11561</v>
      </c>
      <c r="E1707" t="s">
        <v>10420</v>
      </c>
      <c r="F1707">
        <v>307992</v>
      </c>
      <c r="G1707" t="s">
        <v>6373</v>
      </c>
      <c r="H1707">
        <v>78845000</v>
      </c>
      <c r="I1707" t="s">
        <v>11562</v>
      </c>
      <c r="J1707">
        <v>3</v>
      </c>
      <c r="K1707">
        <v>0</v>
      </c>
      <c r="L1707">
        <v>3</v>
      </c>
      <c r="M1707">
        <v>0</v>
      </c>
      <c r="N1707">
        <v>3</v>
      </c>
      <c r="O1707">
        <v>0</v>
      </c>
      <c r="P1707">
        <v>3</v>
      </c>
      <c r="Q1707">
        <v>0</v>
      </c>
      <c r="R1707">
        <v>1</v>
      </c>
      <c r="S1707">
        <v>2</v>
      </c>
      <c r="T1707">
        <v>0</v>
      </c>
      <c r="U1707">
        <v>0</v>
      </c>
      <c r="V1707">
        <v>1.41421356237309</v>
      </c>
      <c r="W1707">
        <v>1.5</v>
      </c>
      <c r="X1707" t="s">
        <v>11561</v>
      </c>
      <c r="Y1707">
        <v>1</v>
      </c>
      <c r="Z1707" t="s">
        <v>6373</v>
      </c>
      <c r="AA1707" t="s">
        <v>11413</v>
      </c>
      <c r="AB1707">
        <v>3</v>
      </c>
      <c r="AC1707" t="s">
        <v>6328</v>
      </c>
      <c r="AD1707">
        <v>78844979</v>
      </c>
      <c r="AE1707">
        <v>78845003</v>
      </c>
      <c r="AF1707"/>
      <c r="AG1707"/>
      <c r="AH1707"/>
      <c r="AI1707"/>
      <c r="AJ1707"/>
      <c r="AK1707"/>
      <c r="AL1707"/>
      <c r="AM1707"/>
      <c r="AN1707"/>
      <c r="AO1707" t="s">
        <v>6329</v>
      </c>
      <c r="AP1707" t="s">
        <v>10422</v>
      </c>
      <c r="AQ1707" t="s">
        <v>9944</v>
      </c>
      <c r="AR1707" t="s">
        <v>6271</v>
      </c>
      <c r="AS1707">
        <v>-1</v>
      </c>
      <c r="AT1707">
        <v>-1</v>
      </c>
      <c r="AU1707">
        <v>-3</v>
      </c>
      <c r="AV1707">
        <v>2</v>
      </c>
      <c r="AW1707">
        <v>2</v>
      </c>
      <c r="AX1707">
        <v>2</v>
      </c>
      <c r="AY1707" t="s">
        <v>11563</v>
      </c>
    </row>
    <row r="1708" spans="1:51" x14ac:dyDescent="0.2">
      <c r="A1708" t="s">
        <v>6577</v>
      </c>
      <c r="B1708">
        <v>127784947</v>
      </c>
      <c r="C1708">
        <v>127784948</v>
      </c>
      <c r="D1708" t="s">
        <v>11564</v>
      </c>
      <c r="E1708" t="s">
        <v>10420</v>
      </c>
      <c r="F1708">
        <v>329731</v>
      </c>
      <c r="G1708" t="s">
        <v>6577</v>
      </c>
      <c r="H1708">
        <v>127784948</v>
      </c>
      <c r="I1708" t="s">
        <v>11565</v>
      </c>
      <c r="J1708">
        <v>1</v>
      </c>
      <c r="K1708">
        <v>2</v>
      </c>
      <c r="L1708">
        <v>3</v>
      </c>
      <c r="M1708">
        <v>1.41421356237309</v>
      </c>
      <c r="N1708">
        <v>1</v>
      </c>
      <c r="O1708">
        <v>2</v>
      </c>
      <c r="P1708">
        <v>3</v>
      </c>
      <c r="Q1708">
        <v>1.41421356237309</v>
      </c>
      <c r="R1708">
        <v>2</v>
      </c>
      <c r="S1708">
        <v>1</v>
      </c>
      <c r="T1708">
        <v>0</v>
      </c>
      <c r="U1708">
        <v>0</v>
      </c>
      <c r="V1708">
        <v>1.41421356237309</v>
      </c>
      <c r="W1708">
        <v>0.5</v>
      </c>
      <c r="X1708" t="s">
        <v>11564</v>
      </c>
      <c r="Y1708">
        <v>1</v>
      </c>
      <c r="Z1708" t="s">
        <v>6577</v>
      </c>
      <c r="AA1708" t="s">
        <v>11566</v>
      </c>
      <c r="AB1708">
        <v>3</v>
      </c>
      <c r="AC1708" t="s">
        <v>6328</v>
      </c>
      <c r="AD1708">
        <v>127784930</v>
      </c>
      <c r="AE1708">
        <v>127784954</v>
      </c>
      <c r="AF1708"/>
      <c r="AG1708"/>
      <c r="AH1708"/>
      <c r="AI1708"/>
      <c r="AJ1708"/>
      <c r="AK1708"/>
      <c r="AL1708"/>
      <c r="AM1708"/>
      <c r="AN1708"/>
      <c r="AO1708" t="s">
        <v>6329</v>
      </c>
      <c r="AP1708" t="s">
        <v>10422</v>
      </c>
      <c r="AQ1708" t="s">
        <v>9944</v>
      </c>
      <c r="AR1708" t="s">
        <v>6271</v>
      </c>
      <c r="AS1708">
        <v>-1</v>
      </c>
      <c r="AT1708">
        <v>-1</v>
      </c>
      <c r="AU1708">
        <v>-3</v>
      </c>
      <c r="AV1708">
        <v>3</v>
      </c>
      <c r="AW1708">
        <v>3</v>
      </c>
      <c r="AX1708">
        <v>4</v>
      </c>
      <c r="AY1708" t="s">
        <v>10305</v>
      </c>
    </row>
    <row r="1709" spans="1:51" x14ac:dyDescent="0.2">
      <c r="A1709" t="s">
        <v>6251</v>
      </c>
      <c r="B1709">
        <v>45786116</v>
      </c>
      <c r="C1709">
        <v>45786117</v>
      </c>
      <c r="D1709" t="s">
        <v>11567</v>
      </c>
      <c r="E1709" t="s">
        <v>10420</v>
      </c>
      <c r="F1709">
        <v>52171</v>
      </c>
      <c r="G1709" t="s">
        <v>6251</v>
      </c>
      <c r="H1709">
        <v>45786117</v>
      </c>
      <c r="I1709" t="s">
        <v>11568</v>
      </c>
      <c r="J1709">
        <v>1</v>
      </c>
      <c r="K1709">
        <v>1</v>
      </c>
      <c r="L1709">
        <v>2</v>
      </c>
      <c r="M1709">
        <v>1</v>
      </c>
      <c r="N1709">
        <v>1</v>
      </c>
      <c r="O1709">
        <v>1</v>
      </c>
      <c r="P1709">
        <v>2</v>
      </c>
      <c r="Q1709">
        <v>1</v>
      </c>
      <c r="R1709">
        <v>0</v>
      </c>
      <c r="S1709">
        <v>2</v>
      </c>
      <c r="T1709">
        <v>0</v>
      </c>
      <c r="U1709">
        <v>0</v>
      </c>
      <c r="V1709">
        <v>0</v>
      </c>
      <c r="W1709">
        <v>0.5</v>
      </c>
      <c r="X1709" t="s">
        <v>11567</v>
      </c>
      <c r="Y1709">
        <v>1</v>
      </c>
      <c r="Z1709" t="s">
        <v>6251</v>
      </c>
      <c r="AA1709" t="s">
        <v>11569</v>
      </c>
      <c r="AB1709">
        <v>3</v>
      </c>
      <c r="AC1709" t="s">
        <v>6328</v>
      </c>
      <c r="AD1709">
        <v>45786100</v>
      </c>
      <c r="AE1709">
        <v>45786124</v>
      </c>
      <c r="AF1709"/>
      <c r="AG1709"/>
      <c r="AH1709"/>
      <c r="AI1709"/>
      <c r="AJ1709"/>
      <c r="AK1709"/>
      <c r="AL1709"/>
      <c r="AM1709"/>
      <c r="AN1709"/>
      <c r="AO1709" t="s">
        <v>6329</v>
      </c>
      <c r="AP1709" t="s">
        <v>10422</v>
      </c>
      <c r="AQ1709" t="s">
        <v>9944</v>
      </c>
      <c r="AR1709" t="s">
        <v>6271</v>
      </c>
      <c r="AS1709">
        <v>-1</v>
      </c>
      <c r="AT1709">
        <v>-1</v>
      </c>
      <c r="AU1709">
        <v>-2</v>
      </c>
      <c r="AV1709">
        <v>2</v>
      </c>
      <c r="AW1709">
        <v>2</v>
      </c>
      <c r="AX1709">
        <v>3</v>
      </c>
      <c r="AY1709" t="s">
        <v>11570</v>
      </c>
    </row>
    <row r="1710" spans="1:51" x14ac:dyDescent="0.2">
      <c r="A1710" t="s">
        <v>6378</v>
      </c>
      <c r="B1710">
        <v>35589410</v>
      </c>
      <c r="C1710">
        <v>35589411</v>
      </c>
      <c r="D1710" t="s">
        <v>11571</v>
      </c>
      <c r="E1710" t="s">
        <v>10420</v>
      </c>
      <c r="F1710">
        <v>140922</v>
      </c>
      <c r="G1710" t="s">
        <v>6378</v>
      </c>
      <c r="H1710">
        <v>35589411</v>
      </c>
      <c r="I1710" t="s">
        <v>11572</v>
      </c>
      <c r="J1710">
        <v>1</v>
      </c>
      <c r="K1710">
        <v>1</v>
      </c>
      <c r="L1710">
        <v>2</v>
      </c>
      <c r="M1710">
        <v>1</v>
      </c>
      <c r="N1710">
        <v>1</v>
      </c>
      <c r="O1710">
        <v>1</v>
      </c>
      <c r="P1710">
        <v>2</v>
      </c>
      <c r="Q1710">
        <v>1</v>
      </c>
      <c r="R1710">
        <v>1</v>
      </c>
      <c r="S1710">
        <v>1</v>
      </c>
      <c r="T1710">
        <v>0</v>
      </c>
      <c r="U1710">
        <v>0</v>
      </c>
      <c r="V1710">
        <v>1</v>
      </c>
      <c r="W1710">
        <v>0.5</v>
      </c>
      <c r="X1710" t="s">
        <v>11571</v>
      </c>
      <c r="Y1710">
        <v>1</v>
      </c>
      <c r="Z1710" t="s">
        <v>6378</v>
      </c>
      <c r="AA1710" t="s">
        <v>11573</v>
      </c>
      <c r="AB1710">
        <v>6</v>
      </c>
      <c r="AC1710" t="s">
        <v>6339</v>
      </c>
      <c r="AD1710">
        <v>35589403</v>
      </c>
      <c r="AE1710">
        <v>35589427</v>
      </c>
      <c r="AF1710"/>
      <c r="AG1710"/>
      <c r="AH1710"/>
      <c r="AI1710"/>
      <c r="AJ1710"/>
      <c r="AK1710"/>
      <c r="AL1710"/>
      <c r="AM1710"/>
      <c r="AN1710"/>
      <c r="AO1710" t="s">
        <v>6329</v>
      </c>
      <c r="AP1710" t="s">
        <v>10422</v>
      </c>
      <c r="AQ1710" t="s">
        <v>9944</v>
      </c>
      <c r="AR1710" t="s">
        <v>6271</v>
      </c>
      <c r="AS1710">
        <v>-1</v>
      </c>
      <c r="AT1710">
        <v>-1</v>
      </c>
      <c r="AU1710">
        <v>-2</v>
      </c>
      <c r="AV1710">
        <v>2</v>
      </c>
      <c r="AW1710">
        <v>2</v>
      </c>
      <c r="AX1710">
        <v>2</v>
      </c>
      <c r="AY1710" t="s">
        <v>11574</v>
      </c>
    </row>
    <row r="1711" spans="1:51" x14ac:dyDescent="0.2">
      <c r="A1711" t="s">
        <v>6221</v>
      </c>
      <c r="B1711">
        <v>102289163</v>
      </c>
      <c r="C1711">
        <v>102289165</v>
      </c>
      <c r="D1711" t="s">
        <v>11575</v>
      </c>
      <c r="E1711" t="s">
        <v>10420</v>
      </c>
      <c r="F1711">
        <v>14398</v>
      </c>
      <c r="G1711" t="s">
        <v>6221</v>
      </c>
      <c r="H1711">
        <v>102289165</v>
      </c>
      <c r="I1711" t="s">
        <v>11576</v>
      </c>
      <c r="J1711">
        <v>1</v>
      </c>
      <c r="K1711">
        <v>1</v>
      </c>
      <c r="L1711">
        <v>2</v>
      </c>
      <c r="M1711">
        <v>1</v>
      </c>
      <c r="N1711">
        <v>1</v>
      </c>
      <c r="O1711">
        <v>1</v>
      </c>
      <c r="P1711">
        <v>2</v>
      </c>
      <c r="Q1711">
        <v>1</v>
      </c>
      <c r="R1711">
        <v>1</v>
      </c>
      <c r="S1711">
        <v>0</v>
      </c>
      <c r="T1711">
        <v>0</v>
      </c>
      <c r="U1711">
        <v>0</v>
      </c>
      <c r="V1711">
        <v>0</v>
      </c>
      <c r="W1711">
        <v>1</v>
      </c>
      <c r="X1711" t="s">
        <v>11575</v>
      </c>
      <c r="Y1711">
        <v>1</v>
      </c>
      <c r="Z1711" t="s">
        <v>6221</v>
      </c>
      <c r="AA1711" t="s">
        <v>9993</v>
      </c>
      <c r="AB1711">
        <v>2</v>
      </c>
      <c r="AC1711" t="s">
        <v>6339</v>
      </c>
      <c r="AD1711">
        <v>102289156</v>
      </c>
      <c r="AE1711">
        <v>102289180</v>
      </c>
      <c r="AF1711"/>
      <c r="AG1711"/>
      <c r="AH1711"/>
      <c r="AI1711"/>
      <c r="AJ1711"/>
      <c r="AK1711"/>
      <c r="AL1711"/>
      <c r="AM1711"/>
      <c r="AN1711"/>
      <c r="AO1711" t="s">
        <v>6329</v>
      </c>
      <c r="AP1711" t="s">
        <v>10422</v>
      </c>
      <c r="AQ1711" t="s">
        <v>9944</v>
      </c>
      <c r="AR1711" t="s">
        <v>6271</v>
      </c>
      <c r="AS1711">
        <v>-1</v>
      </c>
      <c r="AT1711">
        <v>-1</v>
      </c>
      <c r="AU1711">
        <v>-2</v>
      </c>
      <c r="AV1711">
        <v>2</v>
      </c>
      <c r="AW1711">
        <v>2</v>
      </c>
      <c r="AX1711">
        <v>2</v>
      </c>
      <c r="AY1711" t="s">
        <v>10100</v>
      </c>
    </row>
    <row r="1712" spans="1:51" x14ac:dyDescent="0.2">
      <c r="A1712" t="s">
        <v>6221</v>
      </c>
      <c r="B1712">
        <v>85980303</v>
      </c>
      <c r="C1712">
        <v>85980304</v>
      </c>
      <c r="D1712" t="s">
        <v>11577</v>
      </c>
      <c r="E1712" t="s">
        <v>10420</v>
      </c>
      <c r="F1712">
        <v>12094</v>
      </c>
      <c r="G1712" t="s">
        <v>6221</v>
      </c>
      <c r="H1712">
        <v>85980304</v>
      </c>
      <c r="I1712" t="s">
        <v>11578</v>
      </c>
      <c r="J1712">
        <v>1</v>
      </c>
      <c r="K1712">
        <v>1</v>
      </c>
      <c r="L1712">
        <v>2</v>
      </c>
      <c r="M1712">
        <v>1</v>
      </c>
      <c r="N1712">
        <v>1</v>
      </c>
      <c r="O1712">
        <v>1</v>
      </c>
      <c r="P1712">
        <v>2</v>
      </c>
      <c r="Q1712">
        <v>1</v>
      </c>
      <c r="R1712">
        <v>1</v>
      </c>
      <c r="S1712">
        <v>0</v>
      </c>
      <c r="T1712">
        <v>0</v>
      </c>
      <c r="U1712">
        <v>0</v>
      </c>
      <c r="V1712">
        <v>0</v>
      </c>
      <c r="W1712">
        <v>0.5</v>
      </c>
      <c r="X1712" t="s">
        <v>11577</v>
      </c>
      <c r="Y1712">
        <v>1</v>
      </c>
      <c r="Z1712" t="s">
        <v>6221</v>
      </c>
      <c r="AA1712" t="s">
        <v>10364</v>
      </c>
      <c r="AB1712">
        <v>3</v>
      </c>
      <c r="AC1712" t="s">
        <v>6339</v>
      </c>
      <c r="AD1712">
        <v>85980296</v>
      </c>
      <c r="AE1712">
        <v>85980320</v>
      </c>
      <c r="AF1712"/>
      <c r="AG1712"/>
      <c r="AH1712"/>
      <c r="AI1712"/>
      <c r="AJ1712"/>
      <c r="AK1712"/>
      <c r="AL1712"/>
      <c r="AM1712"/>
      <c r="AN1712"/>
      <c r="AO1712" t="s">
        <v>6329</v>
      </c>
      <c r="AP1712" t="s">
        <v>10422</v>
      </c>
      <c r="AQ1712" t="s">
        <v>9944</v>
      </c>
      <c r="AR1712" t="s">
        <v>6271</v>
      </c>
      <c r="AS1712">
        <v>-1</v>
      </c>
      <c r="AT1712">
        <v>-1</v>
      </c>
      <c r="AU1712">
        <v>-2</v>
      </c>
      <c r="AV1712">
        <v>2</v>
      </c>
      <c r="AW1712">
        <v>2</v>
      </c>
      <c r="AX1712">
        <v>2</v>
      </c>
      <c r="AY1712" t="s">
        <v>11579</v>
      </c>
    </row>
    <row r="1713" spans="1:51" x14ac:dyDescent="0.2">
      <c r="A1713" t="s">
        <v>6204</v>
      </c>
      <c r="B1713">
        <v>193028669</v>
      </c>
      <c r="C1713">
        <v>193028672</v>
      </c>
      <c r="D1713" t="s">
        <v>11580</v>
      </c>
      <c r="E1713" t="s">
        <v>10420</v>
      </c>
      <c r="F1713">
        <v>163868</v>
      </c>
      <c r="G1713" t="s">
        <v>6204</v>
      </c>
      <c r="H1713">
        <v>193028672</v>
      </c>
      <c r="I1713" t="s">
        <v>11581</v>
      </c>
      <c r="J1713">
        <v>0</v>
      </c>
      <c r="K1713">
        <v>2</v>
      </c>
      <c r="L1713">
        <v>2</v>
      </c>
      <c r="M1713">
        <v>0</v>
      </c>
      <c r="N1713">
        <v>0</v>
      </c>
      <c r="O1713">
        <v>2</v>
      </c>
      <c r="P1713">
        <v>2</v>
      </c>
      <c r="Q1713">
        <v>0</v>
      </c>
      <c r="R1713">
        <v>1</v>
      </c>
      <c r="S1713">
        <v>1</v>
      </c>
      <c r="T1713">
        <v>0</v>
      </c>
      <c r="U1713">
        <v>0</v>
      </c>
      <c r="V1713">
        <v>1</v>
      </c>
      <c r="W1713">
        <v>1.5</v>
      </c>
      <c r="X1713" t="s">
        <v>11580</v>
      </c>
      <c r="Y1713">
        <v>1</v>
      </c>
      <c r="Z1713" t="s">
        <v>6204</v>
      </c>
      <c r="AA1713" t="s">
        <v>10126</v>
      </c>
      <c r="AB1713">
        <v>3</v>
      </c>
      <c r="AC1713" t="s">
        <v>6339</v>
      </c>
      <c r="AD1713">
        <v>193028662</v>
      </c>
      <c r="AE1713">
        <v>193028686</v>
      </c>
      <c r="AF1713"/>
      <c r="AG1713"/>
      <c r="AH1713"/>
      <c r="AI1713"/>
      <c r="AJ1713"/>
      <c r="AK1713"/>
      <c r="AL1713"/>
      <c r="AM1713"/>
      <c r="AN1713"/>
      <c r="AO1713" t="s">
        <v>6329</v>
      </c>
      <c r="AP1713" t="s">
        <v>10422</v>
      </c>
      <c r="AQ1713" t="s">
        <v>9944</v>
      </c>
      <c r="AR1713" t="s">
        <v>6271</v>
      </c>
      <c r="AS1713">
        <v>-1</v>
      </c>
      <c r="AT1713">
        <v>-1</v>
      </c>
      <c r="AU1713">
        <v>-2</v>
      </c>
      <c r="AV1713">
        <v>2</v>
      </c>
      <c r="AW1713">
        <v>2</v>
      </c>
      <c r="AX1713">
        <v>2</v>
      </c>
      <c r="AY1713" t="s">
        <v>10778</v>
      </c>
    </row>
    <row r="1714" spans="1:51" x14ac:dyDescent="0.2">
      <c r="A1714" t="s">
        <v>6204</v>
      </c>
      <c r="B1714">
        <v>240282181</v>
      </c>
      <c r="C1714">
        <v>240282183</v>
      </c>
      <c r="D1714" t="s">
        <v>11582</v>
      </c>
      <c r="E1714" t="s">
        <v>10420</v>
      </c>
      <c r="F1714">
        <v>169146</v>
      </c>
      <c r="G1714" t="s">
        <v>6204</v>
      </c>
      <c r="H1714">
        <v>240282183</v>
      </c>
      <c r="I1714" t="s">
        <v>11583</v>
      </c>
      <c r="J1714">
        <v>1</v>
      </c>
      <c r="K1714">
        <v>1</v>
      </c>
      <c r="L1714">
        <v>2</v>
      </c>
      <c r="M1714">
        <v>1</v>
      </c>
      <c r="N1714">
        <v>1</v>
      </c>
      <c r="O1714">
        <v>1</v>
      </c>
      <c r="P1714">
        <v>2</v>
      </c>
      <c r="Q1714">
        <v>1</v>
      </c>
      <c r="R1714">
        <v>0</v>
      </c>
      <c r="S1714">
        <v>1</v>
      </c>
      <c r="T1714">
        <v>0</v>
      </c>
      <c r="U1714">
        <v>0</v>
      </c>
      <c r="V1714">
        <v>0</v>
      </c>
      <c r="W1714">
        <v>1</v>
      </c>
      <c r="X1714" t="s">
        <v>11582</v>
      </c>
      <c r="Y1714">
        <v>1</v>
      </c>
      <c r="Z1714" t="s">
        <v>6204</v>
      </c>
      <c r="AA1714" t="s">
        <v>10081</v>
      </c>
      <c r="AB1714">
        <v>3</v>
      </c>
      <c r="AC1714" t="s">
        <v>6339</v>
      </c>
      <c r="AD1714">
        <v>240282173</v>
      </c>
      <c r="AE1714">
        <v>240282197</v>
      </c>
      <c r="AF1714"/>
      <c r="AG1714"/>
      <c r="AH1714"/>
      <c r="AI1714"/>
      <c r="AJ1714"/>
      <c r="AK1714"/>
      <c r="AL1714"/>
      <c r="AM1714"/>
      <c r="AN1714"/>
      <c r="AO1714" t="s">
        <v>6329</v>
      </c>
      <c r="AP1714" t="s">
        <v>10422</v>
      </c>
      <c r="AQ1714" t="s">
        <v>9944</v>
      </c>
      <c r="AR1714" t="s">
        <v>6271</v>
      </c>
      <c r="AS1714">
        <v>-1</v>
      </c>
      <c r="AT1714">
        <v>-1</v>
      </c>
      <c r="AU1714">
        <v>-2</v>
      </c>
      <c r="AV1714">
        <v>2</v>
      </c>
      <c r="AW1714">
        <v>2</v>
      </c>
      <c r="AX1714">
        <v>2</v>
      </c>
      <c r="AY1714" t="s">
        <v>11584</v>
      </c>
    </row>
    <row r="1715" spans="1:51" x14ac:dyDescent="0.2">
      <c r="A1715" t="s">
        <v>6212</v>
      </c>
      <c r="B1715">
        <v>134302886</v>
      </c>
      <c r="C1715">
        <v>134302889</v>
      </c>
      <c r="D1715" t="s">
        <v>11585</v>
      </c>
      <c r="E1715" t="s">
        <v>10420</v>
      </c>
      <c r="F1715">
        <v>205848</v>
      </c>
      <c r="G1715" t="s">
        <v>6212</v>
      </c>
      <c r="H1715">
        <v>134302889</v>
      </c>
      <c r="I1715" t="s">
        <v>11586</v>
      </c>
      <c r="J1715">
        <v>1</v>
      </c>
      <c r="K1715">
        <v>1</v>
      </c>
      <c r="L1715">
        <v>2</v>
      </c>
      <c r="M1715">
        <v>1</v>
      </c>
      <c r="N1715">
        <v>1</v>
      </c>
      <c r="O1715">
        <v>1</v>
      </c>
      <c r="P1715">
        <v>2</v>
      </c>
      <c r="Q1715">
        <v>1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1.5</v>
      </c>
      <c r="X1715" t="s">
        <v>11585</v>
      </c>
      <c r="Y1715">
        <v>1</v>
      </c>
      <c r="Z1715" t="s">
        <v>6212</v>
      </c>
      <c r="AA1715" t="s">
        <v>11587</v>
      </c>
      <c r="AB1715">
        <v>4</v>
      </c>
      <c r="AC1715" t="s">
        <v>6339</v>
      </c>
      <c r="AD1715">
        <v>134302879</v>
      </c>
      <c r="AE1715">
        <v>134302903</v>
      </c>
      <c r="AF1715"/>
      <c r="AG1715"/>
      <c r="AH1715"/>
      <c r="AI1715"/>
      <c r="AJ1715"/>
      <c r="AK1715"/>
      <c r="AL1715"/>
      <c r="AM1715"/>
      <c r="AN1715"/>
      <c r="AO1715" t="s">
        <v>6329</v>
      </c>
      <c r="AP1715" t="s">
        <v>10422</v>
      </c>
      <c r="AQ1715" t="s">
        <v>9944</v>
      </c>
      <c r="AR1715" t="s">
        <v>6271</v>
      </c>
      <c r="AS1715">
        <v>-1</v>
      </c>
      <c r="AT1715">
        <v>-1</v>
      </c>
      <c r="AU1715">
        <v>-2</v>
      </c>
      <c r="AV1715">
        <v>2</v>
      </c>
      <c r="AW1715">
        <v>2</v>
      </c>
      <c r="AX1715">
        <v>2</v>
      </c>
      <c r="AY1715" t="s">
        <v>11588</v>
      </c>
    </row>
    <row r="1716" spans="1:51" x14ac:dyDescent="0.2">
      <c r="A1716" t="s">
        <v>6245</v>
      </c>
      <c r="B1716">
        <v>125568619</v>
      </c>
      <c r="C1716">
        <v>125568621</v>
      </c>
      <c r="D1716" t="s">
        <v>11589</v>
      </c>
      <c r="E1716" t="s">
        <v>10420</v>
      </c>
      <c r="F1716">
        <v>224068</v>
      </c>
      <c r="G1716" t="s">
        <v>6245</v>
      </c>
      <c r="H1716">
        <v>125568621</v>
      </c>
      <c r="I1716" t="s">
        <v>11590</v>
      </c>
      <c r="J1716">
        <v>1</v>
      </c>
      <c r="K1716">
        <v>1</v>
      </c>
      <c r="L1716">
        <v>2</v>
      </c>
      <c r="M1716">
        <v>1</v>
      </c>
      <c r="N1716">
        <v>1</v>
      </c>
      <c r="O1716">
        <v>1</v>
      </c>
      <c r="P1716">
        <v>2</v>
      </c>
      <c r="Q1716">
        <v>1</v>
      </c>
      <c r="R1716">
        <v>0</v>
      </c>
      <c r="S1716">
        <v>2</v>
      </c>
      <c r="T1716">
        <v>0</v>
      </c>
      <c r="U1716">
        <v>0</v>
      </c>
      <c r="V1716">
        <v>0</v>
      </c>
      <c r="W1716">
        <v>1</v>
      </c>
      <c r="X1716" t="s">
        <v>11589</v>
      </c>
      <c r="Y1716">
        <v>1</v>
      </c>
      <c r="Z1716" t="s">
        <v>6245</v>
      </c>
      <c r="AA1716" t="s">
        <v>10081</v>
      </c>
      <c r="AB1716">
        <v>3</v>
      </c>
      <c r="AC1716" t="s">
        <v>6328</v>
      </c>
      <c r="AD1716">
        <v>125568604</v>
      </c>
      <c r="AE1716">
        <v>125568628</v>
      </c>
      <c r="AF1716"/>
      <c r="AG1716"/>
      <c r="AH1716"/>
      <c r="AI1716"/>
      <c r="AJ1716"/>
      <c r="AK1716"/>
      <c r="AL1716"/>
      <c r="AM1716"/>
      <c r="AN1716"/>
      <c r="AO1716" t="s">
        <v>6329</v>
      </c>
      <c r="AP1716" t="s">
        <v>10422</v>
      </c>
      <c r="AQ1716" t="s">
        <v>9944</v>
      </c>
      <c r="AR1716" t="s">
        <v>6271</v>
      </c>
      <c r="AS1716">
        <v>-1</v>
      </c>
      <c r="AT1716">
        <v>-1</v>
      </c>
      <c r="AU1716">
        <v>-2</v>
      </c>
      <c r="AV1716">
        <v>2</v>
      </c>
      <c r="AW1716">
        <v>2</v>
      </c>
      <c r="AX1716">
        <v>2</v>
      </c>
      <c r="AY1716" t="s">
        <v>11591</v>
      </c>
    </row>
    <row r="1717" spans="1:51" x14ac:dyDescent="0.2">
      <c r="A1717" t="s">
        <v>6466</v>
      </c>
      <c r="B1717">
        <v>40523132</v>
      </c>
      <c r="C1717">
        <v>40523134</v>
      </c>
      <c r="D1717" t="s">
        <v>11592</v>
      </c>
      <c r="E1717" t="s">
        <v>10420</v>
      </c>
      <c r="F1717">
        <v>234097</v>
      </c>
      <c r="G1717" t="s">
        <v>6466</v>
      </c>
      <c r="H1717">
        <v>40523134</v>
      </c>
      <c r="I1717" t="s">
        <v>11593</v>
      </c>
      <c r="J1717">
        <v>1</v>
      </c>
      <c r="K1717">
        <v>1</v>
      </c>
      <c r="L1717">
        <v>2</v>
      </c>
      <c r="M1717">
        <v>1</v>
      </c>
      <c r="N1717">
        <v>1</v>
      </c>
      <c r="O1717">
        <v>1</v>
      </c>
      <c r="P1717">
        <v>2</v>
      </c>
      <c r="Q1717">
        <v>1</v>
      </c>
      <c r="R1717">
        <v>0</v>
      </c>
      <c r="S1717">
        <v>1</v>
      </c>
      <c r="T1717">
        <v>0</v>
      </c>
      <c r="U1717">
        <v>0</v>
      </c>
      <c r="V1717">
        <v>0</v>
      </c>
      <c r="W1717">
        <v>1</v>
      </c>
      <c r="X1717" t="s">
        <v>11592</v>
      </c>
      <c r="Y1717">
        <v>1</v>
      </c>
      <c r="Z1717" t="s">
        <v>6466</v>
      </c>
      <c r="AA1717" t="s">
        <v>10865</v>
      </c>
      <c r="AB1717">
        <v>4</v>
      </c>
      <c r="AC1717" t="s">
        <v>6339</v>
      </c>
      <c r="AD1717">
        <v>40523124</v>
      </c>
      <c r="AE1717">
        <v>40523148</v>
      </c>
      <c r="AF1717"/>
      <c r="AG1717"/>
      <c r="AH1717"/>
      <c r="AI1717"/>
      <c r="AJ1717"/>
      <c r="AK1717"/>
      <c r="AL1717"/>
      <c r="AM1717"/>
      <c r="AN1717"/>
      <c r="AO1717" t="s">
        <v>6329</v>
      </c>
      <c r="AP1717" t="s">
        <v>10422</v>
      </c>
      <c r="AQ1717" t="s">
        <v>9944</v>
      </c>
      <c r="AR1717" t="s">
        <v>6271</v>
      </c>
      <c r="AS1717">
        <v>-1</v>
      </c>
      <c r="AT1717">
        <v>-1</v>
      </c>
      <c r="AU1717">
        <v>-2</v>
      </c>
      <c r="AV1717">
        <v>2</v>
      </c>
      <c r="AW1717">
        <v>2</v>
      </c>
      <c r="AX1717">
        <v>2</v>
      </c>
      <c r="AY1717" t="s">
        <v>11594</v>
      </c>
    </row>
    <row r="1718" spans="1:51" x14ac:dyDescent="0.2">
      <c r="A1718" t="s">
        <v>6400</v>
      </c>
      <c r="B1718">
        <v>49147153</v>
      </c>
      <c r="C1718">
        <v>49147155</v>
      </c>
      <c r="D1718" t="s">
        <v>11595</v>
      </c>
      <c r="E1718" t="s">
        <v>10420</v>
      </c>
      <c r="F1718">
        <v>256222</v>
      </c>
      <c r="G1718" t="s">
        <v>6400</v>
      </c>
      <c r="H1718">
        <v>49147155</v>
      </c>
      <c r="I1718" t="s">
        <v>11596</v>
      </c>
      <c r="J1718">
        <v>1</v>
      </c>
      <c r="K1718">
        <v>1</v>
      </c>
      <c r="L1718">
        <v>2</v>
      </c>
      <c r="M1718">
        <v>1</v>
      </c>
      <c r="N1718">
        <v>1</v>
      </c>
      <c r="O1718">
        <v>1</v>
      </c>
      <c r="P1718">
        <v>2</v>
      </c>
      <c r="Q1718">
        <v>1</v>
      </c>
      <c r="R1718">
        <v>0</v>
      </c>
      <c r="S1718">
        <v>2</v>
      </c>
      <c r="T1718">
        <v>0</v>
      </c>
      <c r="U1718">
        <v>0</v>
      </c>
      <c r="V1718">
        <v>0</v>
      </c>
      <c r="W1718">
        <v>1</v>
      </c>
      <c r="X1718" t="s">
        <v>11595</v>
      </c>
      <c r="Y1718">
        <v>1</v>
      </c>
      <c r="Z1718" t="s">
        <v>6400</v>
      </c>
      <c r="AA1718" t="s">
        <v>11597</v>
      </c>
      <c r="AB1718">
        <v>4</v>
      </c>
      <c r="AC1718" t="s">
        <v>6328</v>
      </c>
      <c r="AD1718">
        <v>49147138</v>
      </c>
      <c r="AE1718">
        <v>49147162</v>
      </c>
      <c r="AF1718"/>
      <c r="AG1718"/>
      <c r="AH1718"/>
      <c r="AI1718"/>
      <c r="AJ1718"/>
      <c r="AK1718"/>
      <c r="AL1718"/>
      <c r="AM1718"/>
      <c r="AN1718"/>
      <c r="AO1718" t="s">
        <v>6329</v>
      </c>
      <c r="AP1718" t="s">
        <v>10422</v>
      </c>
      <c r="AQ1718" t="s">
        <v>9944</v>
      </c>
      <c r="AR1718" t="s">
        <v>6271</v>
      </c>
      <c r="AS1718">
        <v>-1</v>
      </c>
      <c r="AT1718">
        <v>-1</v>
      </c>
      <c r="AU1718">
        <v>-2</v>
      </c>
      <c r="AV1718">
        <v>2</v>
      </c>
      <c r="AW1718">
        <v>2</v>
      </c>
      <c r="AX1718">
        <v>2</v>
      </c>
      <c r="AY1718" t="s">
        <v>10957</v>
      </c>
    </row>
    <row r="1719" spans="1:51" x14ac:dyDescent="0.2">
      <c r="A1719" t="s">
        <v>6508</v>
      </c>
      <c r="B1719">
        <v>89904355</v>
      </c>
      <c r="C1719">
        <v>89904358</v>
      </c>
      <c r="D1719" t="s">
        <v>11598</v>
      </c>
      <c r="E1719" t="s">
        <v>10420</v>
      </c>
      <c r="F1719">
        <v>296746</v>
      </c>
      <c r="G1719" t="s">
        <v>6508</v>
      </c>
      <c r="H1719">
        <v>89904358</v>
      </c>
      <c r="I1719" t="s">
        <v>11599</v>
      </c>
      <c r="J1719">
        <v>1</v>
      </c>
      <c r="K1719">
        <v>1</v>
      </c>
      <c r="L1719">
        <v>2</v>
      </c>
      <c r="M1719">
        <v>1</v>
      </c>
      <c r="N1719">
        <v>1</v>
      </c>
      <c r="O1719">
        <v>1</v>
      </c>
      <c r="P1719">
        <v>2</v>
      </c>
      <c r="Q1719">
        <v>1</v>
      </c>
      <c r="R1719">
        <v>0</v>
      </c>
      <c r="S1719">
        <v>2</v>
      </c>
      <c r="T1719">
        <v>0</v>
      </c>
      <c r="U1719">
        <v>0</v>
      </c>
      <c r="V1719">
        <v>0</v>
      </c>
      <c r="W1719">
        <v>1.5</v>
      </c>
      <c r="X1719" t="s">
        <v>11598</v>
      </c>
      <c r="Y1719">
        <v>1</v>
      </c>
      <c r="Z1719" t="s">
        <v>6508</v>
      </c>
      <c r="AA1719" t="s">
        <v>11600</v>
      </c>
      <c r="AB1719">
        <v>5</v>
      </c>
      <c r="AC1719" t="s">
        <v>6328</v>
      </c>
      <c r="AD1719">
        <v>89904341</v>
      </c>
      <c r="AE1719">
        <v>89904365</v>
      </c>
      <c r="AF1719" t="s">
        <v>11601</v>
      </c>
      <c r="AG1719">
        <v>23</v>
      </c>
      <c r="AH1719">
        <v>6</v>
      </c>
      <c r="AI1719">
        <v>3</v>
      </c>
      <c r="AJ1719">
        <v>0</v>
      </c>
      <c r="AK1719">
        <v>1</v>
      </c>
      <c r="AL1719" t="s">
        <v>6328</v>
      </c>
      <c r="AM1719">
        <v>89904342</v>
      </c>
      <c r="AN1719">
        <v>89904365</v>
      </c>
      <c r="AO1719" t="s">
        <v>6329</v>
      </c>
      <c r="AP1719" t="s">
        <v>10422</v>
      </c>
      <c r="AQ1719" t="s">
        <v>9944</v>
      </c>
      <c r="AR1719" t="s">
        <v>9944</v>
      </c>
      <c r="AS1719">
        <v>-1</v>
      </c>
      <c r="AT1719">
        <v>-1</v>
      </c>
      <c r="AU1719">
        <v>-2</v>
      </c>
      <c r="AV1719">
        <v>2</v>
      </c>
      <c r="AW1719">
        <v>2</v>
      </c>
      <c r="AX1719">
        <v>2</v>
      </c>
      <c r="AY1719" t="s">
        <v>11602</v>
      </c>
    </row>
    <row r="1720" spans="1:51" x14ac:dyDescent="0.2">
      <c r="A1720" t="s">
        <v>6577</v>
      </c>
      <c r="B1720">
        <v>126853690</v>
      </c>
      <c r="C1720">
        <v>126853692</v>
      </c>
      <c r="D1720" t="s">
        <v>11603</v>
      </c>
      <c r="E1720" t="s">
        <v>10420</v>
      </c>
      <c r="F1720">
        <v>329606</v>
      </c>
      <c r="G1720" t="s">
        <v>6577</v>
      </c>
      <c r="H1720">
        <v>126853692</v>
      </c>
      <c r="I1720" t="s">
        <v>11604</v>
      </c>
      <c r="J1720">
        <v>1</v>
      </c>
      <c r="K1720">
        <v>1</v>
      </c>
      <c r="L1720">
        <v>2</v>
      </c>
      <c r="M1720">
        <v>1</v>
      </c>
      <c r="N1720">
        <v>1</v>
      </c>
      <c r="O1720">
        <v>1</v>
      </c>
      <c r="P1720">
        <v>2</v>
      </c>
      <c r="Q1720">
        <v>1</v>
      </c>
      <c r="R1720">
        <v>0</v>
      </c>
      <c r="S1720">
        <v>1</v>
      </c>
      <c r="T1720">
        <v>0</v>
      </c>
      <c r="U1720">
        <v>0</v>
      </c>
      <c r="V1720">
        <v>0</v>
      </c>
      <c r="W1720">
        <v>1</v>
      </c>
      <c r="X1720" t="s">
        <v>11603</v>
      </c>
      <c r="Y1720">
        <v>1</v>
      </c>
      <c r="Z1720" t="s">
        <v>6577</v>
      </c>
      <c r="AA1720" t="s">
        <v>10126</v>
      </c>
      <c r="AB1720">
        <v>3</v>
      </c>
      <c r="AC1720" t="s">
        <v>6328</v>
      </c>
      <c r="AD1720">
        <v>126853675</v>
      </c>
      <c r="AE1720">
        <v>126853699</v>
      </c>
      <c r="AF1720"/>
      <c r="AG1720"/>
      <c r="AH1720"/>
      <c r="AI1720"/>
      <c r="AJ1720"/>
      <c r="AK1720"/>
      <c r="AL1720"/>
      <c r="AM1720"/>
      <c r="AN1720"/>
      <c r="AO1720" t="s">
        <v>6329</v>
      </c>
      <c r="AP1720" t="s">
        <v>10422</v>
      </c>
      <c r="AQ1720" t="s">
        <v>9944</v>
      </c>
      <c r="AR1720" t="s">
        <v>6271</v>
      </c>
      <c r="AS1720">
        <v>-1</v>
      </c>
      <c r="AT1720">
        <v>-1</v>
      </c>
      <c r="AU1720">
        <v>-2</v>
      </c>
      <c r="AV1720">
        <v>2</v>
      </c>
      <c r="AW1720">
        <v>2</v>
      </c>
      <c r="AX1720">
        <v>2</v>
      </c>
      <c r="AY1720" t="s">
        <v>10731</v>
      </c>
    </row>
    <row r="1721" spans="1:51" x14ac:dyDescent="0.2">
      <c r="A1721" t="s">
        <v>6577</v>
      </c>
      <c r="B1721">
        <v>67668107</v>
      </c>
      <c r="C1721">
        <v>67668110</v>
      </c>
      <c r="D1721" t="s">
        <v>11605</v>
      </c>
      <c r="E1721" t="s">
        <v>10420</v>
      </c>
      <c r="F1721">
        <v>321954</v>
      </c>
      <c r="G1721" t="s">
        <v>6577</v>
      </c>
      <c r="H1721">
        <v>67668110</v>
      </c>
      <c r="I1721" t="s">
        <v>11606</v>
      </c>
      <c r="J1721">
        <v>1</v>
      </c>
      <c r="K1721">
        <v>1</v>
      </c>
      <c r="L1721">
        <v>2</v>
      </c>
      <c r="M1721">
        <v>1</v>
      </c>
      <c r="N1721">
        <v>1</v>
      </c>
      <c r="O1721">
        <v>1</v>
      </c>
      <c r="P1721">
        <v>2</v>
      </c>
      <c r="Q1721">
        <v>1</v>
      </c>
      <c r="R1721">
        <v>1</v>
      </c>
      <c r="S1721">
        <v>1</v>
      </c>
      <c r="T1721">
        <v>0</v>
      </c>
      <c r="U1721">
        <v>0</v>
      </c>
      <c r="V1721">
        <v>1</v>
      </c>
      <c r="W1721">
        <v>1.5</v>
      </c>
      <c r="X1721" t="s">
        <v>11605</v>
      </c>
      <c r="Y1721">
        <v>1</v>
      </c>
      <c r="Z1721" t="s">
        <v>6577</v>
      </c>
      <c r="AA1721" t="s">
        <v>11607</v>
      </c>
      <c r="AB1721">
        <v>3</v>
      </c>
      <c r="AC1721" t="s">
        <v>6328</v>
      </c>
      <c r="AD1721">
        <v>67668092</v>
      </c>
      <c r="AE1721">
        <v>67668116</v>
      </c>
      <c r="AF1721"/>
      <c r="AG1721"/>
      <c r="AH1721"/>
      <c r="AI1721"/>
      <c r="AJ1721"/>
      <c r="AK1721"/>
      <c r="AL1721"/>
      <c r="AM1721"/>
      <c r="AN1721"/>
      <c r="AO1721" t="s">
        <v>6329</v>
      </c>
      <c r="AP1721" t="s">
        <v>10422</v>
      </c>
      <c r="AQ1721" t="s">
        <v>9944</v>
      </c>
      <c r="AR1721" t="s">
        <v>6271</v>
      </c>
      <c r="AS1721">
        <v>-1</v>
      </c>
      <c r="AT1721">
        <v>-1</v>
      </c>
      <c r="AU1721">
        <v>-2</v>
      </c>
      <c r="AV1721">
        <v>2</v>
      </c>
      <c r="AW1721">
        <v>2</v>
      </c>
      <c r="AX1721">
        <v>2</v>
      </c>
      <c r="AY1721" t="s">
        <v>11608</v>
      </c>
    </row>
    <row r="1722" spans="1:51" x14ac:dyDescent="0.2">
      <c r="A1722" t="s">
        <v>6577</v>
      </c>
      <c r="B1722">
        <v>71881512</v>
      </c>
      <c r="C1722">
        <v>71881514</v>
      </c>
      <c r="D1722" t="s">
        <v>11609</v>
      </c>
      <c r="E1722" t="s">
        <v>10420</v>
      </c>
      <c r="F1722">
        <v>322441</v>
      </c>
      <c r="G1722" t="s">
        <v>6577</v>
      </c>
      <c r="H1722">
        <v>71881514</v>
      </c>
      <c r="I1722" t="s">
        <v>11610</v>
      </c>
      <c r="J1722">
        <v>1</v>
      </c>
      <c r="K1722">
        <v>1</v>
      </c>
      <c r="L1722">
        <v>2</v>
      </c>
      <c r="M1722">
        <v>1</v>
      </c>
      <c r="N1722">
        <v>1</v>
      </c>
      <c r="O1722">
        <v>1</v>
      </c>
      <c r="P1722">
        <v>2</v>
      </c>
      <c r="Q1722">
        <v>1</v>
      </c>
      <c r="R1722">
        <v>1</v>
      </c>
      <c r="S1722">
        <v>0</v>
      </c>
      <c r="T1722">
        <v>0</v>
      </c>
      <c r="U1722">
        <v>1</v>
      </c>
      <c r="V1722">
        <v>0</v>
      </c>
      <c r="W1722">
        <v>1</v>
      </c>
      <c r="X1722" t="s">
        <v>11609</v>
      </c>
      <c r="Y1722">
        <v>1</v>
      </c>
      <c r="Z1722" t="s">
        <v>6577</v>
      </c>
      <c r="AA1722" t="s">
        <v>11611</v>
      </c>
      <c r="AB1722">
        <v>4</v>
      </c>
      <c r="AC1722" t="s">
        <v>6339</v>
      </c>
      <c r="AD1722">
        <v>71881505</v>
      </c>
      <c r="AE1722">
        <v>71881529</v>
      </c>
      <c r="AF1722"/>
      <c r="AG1722"/>
      <c r="AH1722"/>
      <c r="AI1722"/>
      <c r="AJ1722"/>
      <c r="AK1722"/>
      <c r="AL1722"/>
      <c r="AM1722"/>
      <c r="AN1722"/>
      <c r="AO1722" t="s">
        <v>6329</v>
      </c>
      <c r="AP1722" t="s">
        <v>10422</v>
      </c>
      <c r="AQ1722" t="s">
        <v>9944</v>
      </c>
      <c r="AR1722" t="s">
        <v>6271</v>
      </c>
      <c r="AS1722">
        <v>-1</v>
      </c>
      <c r="AT1722">
        <v>-1</v>
      </c>
      <c r="AU1722">
        <v>-2</v>
      </c>
      <c r="AV1722">
        <v>2</v>
      </c>
      <c r="AW1722">
        <v>2</v>
      </c>
      <c r="AX1722">
        <v>4</v>
      </c>
      <c r="AY1722" t="s">
        <v>11612</v>
      </c>
    </row>
    <row r="1724" spans="1:51" ht="23" x14ac:dyDescent="0.3">
      <c r="A1724" s="72" t="s">
        <v>16067</v>
      </c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</row>
    <row r="1725" spans="1:51" x14ac:dyDescent="0.2">
      <c r="A1725" t="s">
        <v>6182</v>
      </c>
      <c r="B1725" t="s">
        <v>6183</v>
      </c>
      <c r="C1725" t="s">
        <v>6184</v>
      </c>
      <c r="D1725" t="s">
        <v>6185</v>
      </c>
      <c r="E1725" t="s">
        <v>6186</v>
      </c>
      <c r="F1725" t="s">
        <v>6187</v>
      </c>
      <c r="G1725" t="s">
        <v>6188</v>
      </c>
      <c r="H1725" t="s">
        <v>6189</v>
      </c>
      <c r="I1725" t="s">
        <v>6190</v>
      </c>
      <c r="J1725" t="s">
        <v>6191</v>
      </c>
      <c r="K1725" t="s">
        <v>6192</v>
      </c>
      <c r="L1725" t="s">
        <v>6193</v>
      </c>
      <c r="M1725" t="s">
        <v>6291</v>
      </c>
      <c r="N1725" t="s">
        <v>6292</v>
      </c>
      <c r="O1725" t="s">
        <v>6293</v>
      </c>
      <c r="P1725" t="s">
        <v>6294</v>
      </c>
      <c r="Q1725" t="s">
        <v>6295</v>
      </c>
      <c r="R1725" t="s">
        <v>6296</v>
      </c>
      <c r="S1725" t="s">
        <v>6297</v>
      </c>
      <c r="T1725" t="s">
        <v>6298</v>
      </c>
      <c r="U1725" t="s">
        <v>6299</v>
      </c>
      <c r="V1725" t="s">
        <v>6300</v>
      </c>
      <c r="W1725" t="s">
        <v>6301</v>
      </c>
      <c r="X1725" t="s">
        <v>6302</v>
      </c>
      <c r="Y1725" t="s">
        <v>6303</v>
      </c>
      <c r="Z1725" t="s">
        <v>6304</v>
      </c>
      <c r="AA1725" t="s">
        <v>6305</v>
      </c>
      <c r="AB1725" t="s">
        <v>6306</v>
      </c>
      <c r="AC1725" t="s">
        <v>6307</v>
      </c>
      <c r="AD1725" t="s">
        <v>6308</v>
      </c>
      <c r="AE1725" t="s">
        <v>6309</v>
      </c>
      <c r="AF1725" t="s">
        <v>6310</v>
      </c>
      <c r="AG1725" t="s">
        <v>6311</v>
      </c>
      <c r="AH1725" t="s">
        <v>6312</v>
      </c>
      <c r="AI1725" t="s">
        <v>6313</v>
      </c>
      <c r="AJ1725" t="s">
        <v>6314</v>
      </c>
      <c r="AK1725" t="s">
        <v>6315</v>
      </c>
      <c r="AL1725" t="s">
        <v>6316</v>
      </c>
      <c r="AM1725" t="s">
        <v>6317</v>
      </c>
      <c r="AN1725" t="s">
        <v>6318</v>
      </c>
      <c r="AO1725" t="s">
        <v>6319</v>
      </c>
      <c r="AP1725" t="s">
        <v>6320</v>
      </c>
      <c r="AQ1725" t="s">
        <v>6268</v>
      </c>
      <c r="AR1725" t="s">
        <v>6269</v>
      </c>
      <c r="AS1725" t="s">
        <v>6321</v>
      </c>
      <c r="AT1725" t="s">
        <v>6322</v>
      </c>
      <c r="AU1725" t="s">
        <v>6323</v>
      </c>
      <c r="AV1725" t="s">
        <v>6324</v>
      </c>
      <c r="AW1725" t="s">
        <v>6325</v>
      </c>
      <c r="AX1725" t="s">
        <v>6326</v>
      </c>
      <c r="AY1725" t="s">
        <v>6272</v>
      </c>
    </row>
    <row r="1726" spans="1:51" x14ac:dyDescent="0.2">
      <c r="A1726" t="s">
        <v>6508</v>
      </c>
      <c r="B1726">
        <v>81109485</v>
      </c>
      <c r="C1726">
        <v>81109516</v>
      </c>
      <c r="D1726" t="s">
        <v>11613</v>
      </c>
      <c r="E1726" t="s">
        <v>11614</v>
      </c>
      <c r="F1726">
        <v>227980</v>
      </c>
      <c r="G1726" t="s">
        <v>6508</v>
      </c>
      <c r="H1726">
        <v>81109505</v>
      </c>
      <c r="I1726" t="s">
        <v>10421</v>
      </c>
      <c r="J1726">
        <v>527</v>
      </c>
      <c r="K1726">
        <v>392</v>
      </c>
      <c r="L1726">
        <v>919</v>
      </c>
      <c r="M1726" s="66" t="s">
        <v>11615</v>
      </c>
      <c r="N1726">
        <v>527</v>
      </c>
      <c r="O1726">
        <v>392</v>
      </c>
      <c r="P1726">
        <v>919</v>
      </c>
      <c r="Q1726" s="66" t="s">
        <v>11615</v>
      </c>
      <c r="R1726">
        <v>461</v>
      </c>
      <c r="S1726">
        <v>223</v>
      </c>
      <c r="T1726">
        <v>24</v>
      </c>
      <c r="U1726">
        <v>8</v>
      </c>
      <c r="V1726">
        <v>320.62906917495798</v>
      </c>
      <c r="W1726" s="66" t="s">
        <v>11616</v>
      </c>
      <c r="X1726" t="s">
        <v>11613</v>
      </c>
      <c r="Y1726">
        <v>1</v>
      </c>
      <c r="Z1726" t="s">
        <v>6508</v>
      </c>
      <c r="AA1726" t="s">
        <v>10017</v>
      </c>
      <c r="AB1726">
        <v>4</v>
      </c>
      <c r="AC1726" t="s">
        <v>6328</v>
      </c>
      <c r="AD1726">
        <v>81109487</v>
      </c>
      <c r="AE1726">
        <v>81109511</v>
      </c>
      <c r="AF1726" t="s">
        <v>10018</v>
      </c>
      <c r="AG1726">
        <v>23</v>
      </c>
      <c r="AH1726">
        <v>5</v>
      </c>
      <c r="AI1726">
        <v>2</v>
      </c>
      <c r="AJ1726">
        <v>0</v>
      </c>
      <c r="AK1726">
        <v>1</v>
      </c>
      <c r="AL1726" t="s">
        <v>6328</v>
      </c>
      <c r="AM1726">
        <v>81109488</v>
      </c>
      <c r="AN1726">
        <v>81109511</v>
      </c>
      <c r="AO1726" t="s">
        <v>6329</v>
      </c>
      <c r="AP1726" t="s">
        <v>11617</v>
      </c>
      <c r="AQ1726" t="s">
        <v>9944</v>
      </c>
      <c r="AR1726" t="s">
        <v>9944</v>
      </c>
      <c r="AS1726">
        <v>-1</v>
      </c>
      <c r="AT1726">
        <v>-1</v>
      </c>
      <c r="AU1726">
        <v>-919</v>
      </c>
      <c r="AV1726">
        <v>22</v>
      </c>
      <c r="AW1726">
        <v>22</v>
      </c>
      <c r="AX1726">
        <v>22</v>
      </c>
      <c r="AY1726" t="s">
        <v>10019</v>
      </c>
    </row>
    <row r="1727" spans="1:51" x14ac:dyDescent="0.2">
      <c r="A1727" t="s">
        <v>6577</v>
      </c>
      <c r="B1727">
        <v>85099836</v>
      </c>
      <c r="C1727">
        <v>85099881</v>
      </c>
      <c r="D1727" t="s">
        <v>11618</v>
      </c>
      <c r="E1727" t="s">
        <v>11614</v>
      </c>
      <c r="F1727">
        <v>249445</v>
      </c>
      <c r="G1727" t="s">
        <v>6577</v>
      </c>
      <c r="H1727">
        <v>85099853</v>
      </c>
      <c r="I1727" t="s">
        <v>9941</v>
      </c>
      <c r="J1727">
        <v>411</v>
      </c>
      <c r="K1727">
        <v>382</v>
      </c>
      <c r="L1727">
        <v>793</v>
      </c>
      <c r="M1727" s="66" t="s">
        <v>11619</v>
      </c>
      <c r="N1727">
        <v>411</v>
      </c>
      <c r="O1727">
        <v>382</v>
      </c>
      <c r="P1727">
        <v>793</v>
      </c>
      <c r="Q1727" s="66" t="s">
        <v>11619</v>
      </c>
      <c r="R1727">
        <v>289</v>
      </c>
      <c r="S1727">
        <v>268</v>
      </c>
      <c r="T1727">
        <v>26</v>
      </c>
      <c r="U1727">
        <v>5</v>
      </c>
      <c r="V1727" s="66" t="s">
        <v>11620</v>
      </c>
      <c r="W1727" s="66" t="s">
        <v>11621</v>
      </c>
      <c r="X1727" t="s">
        <v>11618</v>
      </c>
      <c r="Y1727">
        <v>1</v>
      </c>
      <c r="Z1727" t="s">
        <v>6577</v>
      </c>
      <c r="AA1727" t="s">
        <v>9942</v>
      </c>
      <c r="AB1727">
        <v>2</v>
      </c>
      <c r="AC1727" t="s">
        <v>6339</v>
      </c>
      <c r="AD1727">
        <v>85099845</v>
      </c>
      <c r="AE1727">
        <v>85099869</v>
      </c>
      <c r="AF1727"/>
      <c r="AG1727"/>
      <c r="AH1727"/>
      <c r="AI1727"/>
      <c r="AJ1727"/>
      <c r="AK1727"/>
      <c r="AL1727"/>
      <c r="AM1727"/>
      <c r="AN1727"/>
      <c r="AO1727" t="s">
        <v>6329</v>
      </c>
      <c r="AP1727" t="s">
        <v>11617</v>
      </c>
      <c r="AQ1727" t="s">
        <v>9944</v>
      </c>
      <c r="AR1727" t="s">
        <v>6271</v>
      </c>
      <c r="AS1727">
        <v>-1</v>
      </c>
      <c r="AT1727">
        <v>-1</v>
      </c>
      <c r="AU1727">
        <v>-793</v>
      </c>
      <c r="AV1727">
        <v>27</v>
      </c>
      <c r="AW1727">
        <v>28</v>
      </c>
      <c r="AX1727">
        <v>29</v>
      </c>
      <c r="AY1727" t="s">
        <v>9945</v>
      </c>
    </row>
    <row r="1728" spans="1:51" x14ac:dyDescent="0.2">
      <c r="A1728" t="s">
        <v>6201</v>
      </c>
      <c r="B1728">
        <v>126998355</v>
      </c>
      <c r="C1728">
        <v>126998409</v>
      </c>
      <c r="D1728" t="s">
        <v>11622</v>
      </c>
      <c r="E1728" t="s">
        <v>11614</v>
      </c>
      <c r="F1728">
        <v>218685</v>
      </c>
      <c r="G1728" t="s">
        <v>6201</v>
      </c>
      <c r="H1728">
        <v>126998380</v>
      </c>
      <c r="I1728" t="s">
        <v>10427</v>
      </c>
      <c r="J1728">
        <v>304</v>
      </c>
      <c r="K1728">
        <v>390</v>
      </c>
      <c r="L1728">
        <v>694</v>
      </c>
      <c r="M1728" s="66" t="s">
        <v>11623</v>
      </c>
      <c r="N1728">
        <v>304</v>
      </c>
      <c r="O1728">
        <v>390</v>
      </c>
      <c r="P1728">
        <v>694</v>
      </c>
      <c r="Q1728" s="66" t="s">
        <v>11623</v>
      </c>
      <c r="R1728">
        <v>253</v>
      </c>
      <c r="S1728">
        <v>200</v>
      </c>
      <c r="T1728">
        <v>20</v>
      </c>
      <c r="U1728">
        <v>11</v>
      </c>
      <c r="V1728" s="66" t="s">
        <v>11624</v>
      </c>
      <c r="W1728" s="66" t="s">
        <v>11625</v>
      </c>
      <c r="X1728" t="s">
        <v>11622</v>
      </c>
      <c r="Y1728">
        <v>1</v>
      </c>
      <c r="Z1728" t="s">
        <v>6201</v>
      </c>
      <c r="AA1728" t="s">
        <v>9952</v>
      </c>
      <c r="AB1728">
        <v>2</v>
      </c>
      <c r="AC1728" t="s">
        <v>6339</v>
      </c>
      <c r="AD1728">
        <v>126998372</v>
      </c>
      <c r="AE1728">
        <v>126998396</v>
      </c>
      <c r="AF1728"/>
      <c r="AG1728"/>
      <c r="AH1728"/>
      <c r="AI1728"/>
      <c r="AJ1728"/>
      <c r="AK1728"/>
      <c r="AL1728"/>
      <c r="AM1728"/>
      <c r="AN1728"/>
      <c r="AO1728" t="s">
        <v>6329</v>
      </c>
      <c r="AP1728" t="s">
        <v>11617</v>
      </c>
      <c r="AQ1728" t="s">
        <v>9944</v>
      </c>
      <c r="AR1728" t="s">
        <v>6271</v>
      </c>
      <c r="AS1728">
        <v>-1</v>
      </c>
      <c r="AT1728">
        <v>-1</v>
      </c>
      <c r="AU1728">
        <v>-694</v>
      </c>
      <c r="AV1728">
        <v>27</v>
      </c>
      <c r="AW1728">
        <v>27</v>
      </c>
      <c r="AX1728">
        <v>27</v>
      </c>
      <c r="AY1728" t="s">
        <v>9953</v>
      </c>
    </row>
    <row r="1729" spans="1:51" x14ac:dyDescent="0.2">
      <c r="A1729" t="s">
        <v>6577</v>
      </c>
      <c r="B1729">
        <v>74563909</v>
      </c>
      <c r="C1729">
        <v>74563949</v>
      </c>
      <c r="D1729" t="s">
        <v>11626</v>
      </c>
      <c r="E1729" t="s">
        <v>11614</v>
      </c>
      <c r="F1729">
        <v>248578</v>
      </c>
      <c r="G1729" t="s">
        <v>6577</v>
      </c>
      <c r="H1729">
        <v>74563931</v>
      </c>
      <c r="I1729" t="s">
        <v>10429</v>
      </c>
      <c r="J1729">
        <v>337</v>
      </c>
      <c r="K1729">
        <v>345</v>
      </c>
      <c r="L1729">
        <v>682</v>
      </c>
      <c r="M1729" s="66" t="s">
        <v>11627</v>
      </c>
      <c r="N1729">
        <v>337</v>
      </c>
      <c r="O1729">
        <v>345</v>
      </c>
      <c r="P1729">
        <v>682</v>
      </c>
      <c r="Q1729" s="66" t="s">
        <v>11627</v>
      </c>
      <c r="R1729">
        <v>237</v>
      </c>
      <c r="S1729">
        <v>202</v>
      </c>
      <c r="T1729">
        <v>15</v>
      </c>
      <c r="U1729">
        <v>13</v>
      </c>
      <c r="V1729" s="66" t="s">
        <v>11628</v>
      </c>
      <c r="W1729" s="66" t="s">
        <v>11629</v>
      </c>
      <c r="X1729" t="s">
        <v>11626</v>
      </c>
      <c r="Y1729">
        <v>1</v>
      </c>
      <c r="Z1729" t="s">
        <v>6577</v>
      </c>
      <c r="AA1729" t="s">
        <v>9985</v>
      </c>
      <c r="AB1729">
        <v>2</v>
      </c>
      <c r="AC1729" t="s">
        <v>6339</v>
      </c>
      <c r="AD1729">
        <v>74563924</v>
      </c>
      <c r="AE1729">
        <v>74563948</v>
      </c>
      <c r="AF1729"/>
      <c r="AG1729"/>
      <c r="AH1729"/>
      <c r="AI1729"/>
      <c r="AJ1729"/>
      <c r="AK1729"/>
      <c r="AL1729"/>
      <c r="AM1729"/>
      <c r="AN1729"/>
      <c r="AO1729" t="s">
        <v>6329</v>
      </c>
      <c r="AP1729" t="s">
        <v>11617</v>
      </c>
      <c r="AQ1729" t="s">
        <v>9944</v>
      </c>
      <c r="AR1729" t="s">
        <v>6271</v>
      </c>
      <c r="AS1729">
        <v>-1</v>
      </c>
      <c r="AT1729">
        <v>-1</v>
      </c>
      <c r="AU1729">
        <v>-682</v>
      </c>
      <c r="AV1729">
        <v>20</v>
      </c>
      <c r="AW1729">
        <v>21</v>
      </c>
      <c r="AX1729">
        <v>21</v>
      </c>
      <c r="AY1729" t="s">
        <v>9986</v>
      </c>
    </row>
    <row r="1730" spans="1:51" x14ac:dyDescent="0.2">
      <c r="A1730" t="s">
        <v>6231</v>
      </c>
      <c r="B1730">
        <v>130603412</v>
      </c>
      <c r="C1730">
        <v>130603447</v>
      </c>
      <c r="D1730" t="s">
        <v>11630</v>
      </c>
      <c r="E1730" t="s">
        <v>11614</v>
      </c>
      <c r="F1730">
        <v>35879</v>
      </c>
      <c r="G1730" t="s">
        <v>6231</v>
      </c>
      <c r="H1730">
        <v>130603432</v>
      </c>
      <c r="I1730" t="s">
        <v>9955</v>
      </c>
      <c r="J1730">
        <v>295</v>
      </c>
      <c r="K1730">
        <v>359</v>
      </c>
      <c r="L1730">
        <v>654</v>
      </c>
      <c r="M1730" s="66" t="s">
        <v>11631</v>
      </c>
      <c r="N1730">
        <v>295</v>
      </c>
      <c r="O1730">
        <v>359</v>
      </c>
      <c r="P1730">
        <v>654</v>
      </c>
      <c r="Q1730" s="66" t="s">
        <v>11631</v>
      </c>
      <c r="R1730">
        <v>309</v>
      </c>
      <c r="S1730">
        <v>161</v>
      </c>
      <c r="T1730">
        <v>24</v>
      </c>
      <c r="U1730">
        <v>7</v>
      </c>
      <c r="V1730" s="66" t="s">
        <v>11632</v>
      </c>
      <c r="W1730">
        <v>8.4017762258941406</v>
      </c>
      <c r="X1730" t="s">
        <v>11630</v>
      </c>
      <c r="Y1730">
        <v>1</v>
      </c>
      <c r="Z1730" t="s">
        <v>6231</v>
      </c>
      <c r="AA1730" t="s">
        <v>9952</v>
      </c>
      <c r="AB1730">
        <v>2</v>
      </c>
      <c r="AC1730" t="s">
        <v>6328</v>
      </c>
      <c r="AD1730">
        <v>130603414</v>
      </c>
      <c r="AE1730">
        <v>130603438</v>
      </c>
      <c r="AF1730"/>
      <c r="AG1730"/>
      <c r="AH1730"/>
      <c r="AI1730"/>
      <c r="AJ1730"/>
      <c r="AK1730"/>
      <c r="AL1730"/>
      <c r="AM1730"/>
      <c r="AN1730"/>
      <c r="AO1730" t="s">
        <v>6329</v>
      </c>
      <c r="AP1730" t="s">
        <v>11617</v>
      </c>
      <c r="AQ1730" t="s">
        <v>9944</v>
      </c>
      <c r="AR1730" t="s">
        <v>6271</v>
      </c>
      <c r="AS1730">
        <v>-1</v>
      </c>
      <c r="AT1730">
        <v>-1</v>
      </c>
      <c r="AU1730">
        <v>-654</v>
      </c>
      <c r="AV1730">
        <v>17</v>
      </c>
      <c r="AW1730">
        <v>17</v>
      </c>
      <c r="AX1730">
        <v>17</v>
      </c>
      <c r="AY1730" t="s">
        <v>9956</v>
      </c>
    </row>
    <row r="1731" spans="1:51" x14ac:dyDescent="0.2">
      <c r="A1731" t="s">
        <v>6508</v>
      </c>
      <c r="B1731">
        <v>94314735</v>
      </c>
      <c r="C1731">
        <v>94314767</v>
      </c>
      <c r="D1731" t="s">
        <v>11633</v>
      </c>
      <c r="E1731" t="s">
        <v>11614</v>
      </c>
      <c r="F1731">
        <v>228920</v>
      </c>
      <c r="G1731" t="s">
        <v>6508</v>
      </c>
      <c r="H1731">
        <v>94314753</v>
      </c>
      <c r="I1731" t="s">
        <v>10000</v>
      </c>
      <c r="J1731">
        <v>488</v>
      </c>
      <c r="K1731">
        <v>103</v>
      </c>
      <c r="L1731">
        <v>591</v>
      </c>
      <c r="M1731" s="66" t="s">
        <v>11634</v>
      </c>
      <c r="N1731">
        <v>488</v>
      </c>
      <c r="O1731">
        <v>103</v>
      </c>
      <c r="P1731">
        <v>591</v>
      </c>
      <c r="Q1731" s="66" t="s">
        <v>11634</v>
      </c>
      <c r="R1731">
        <v>169</v>
      </c>
      <c r="S1731">
        <v>216</v>
      </c>
      <c r="T1731">
        <v>11</v>
      </c>
      <c r="U1731">
        <v>3</v>
      </c>
      <c r="V1731" s="66" t="s">
        <v>11635</v>
      </c>
      <c r="W1731" s="66" t="s">
        <v>11636</v>
      </c>
      <c r="X1731" t="s">
        <v>11633</v>
      </c>
      <c r="Y1731">
        <v>1</v>
      </c>
      <c r="Z1731" t="s">
        <v>6508</v>
      </c>
      <c r="AA1731" t="s">
        <v>10001</v>
      </c>
      <c r="AB1731">
        <v>2</v>
      </c>
      <c r="AC1731" t="s">
        <v>6328</v>
      </c>
      <c r="AD1731">
        <v>94314736</v>
      </c>
      <c r="AE1731">
        <v>94314760</v>
      </c>
      <c r="AF1731"/>
      <c r="AG1731"/>
      <c r="AH1731"/>
      <c r="AI1731"/>
      <c r="AJ1731"/>
      <c r="AK1731"/>
      <c r="AL1731"/>
      <c r="AM1731"/>
      <c r="AN1731"/>
      <c r="AO1731" t="s">
        <v>6329</v>
      </c>
      <c r="AP1731" t="s">
        <v>11617</v>
      </c>
      <c r="AQ1731" t="s">
        <v>9944</v>
      </c>
      <c r="AR1731" t="s">
        <v>6271</v>
      </c>
      <c r="AS1731">
        <v>-1</v>
      </c>
      <c r="AT1731">
        <v>-1</v>
      </c>
      <c r="AU1731">
        <v>-591</v>
      </c>
      <c r="AV1731">
        <v>22</v>
      </c>
      <c r="AW1731">
        <v>22</v>
      </c>
      <c r="AX1731">
        <v>22</v>
      </c>
      <c r="AY1731" t="s">
        <v>10002</v>
      </c>
    </row>
    <row r="1732" spans="1:51" x14ac:dyDescent="0.2">
      <c r="A1732" t="s">
        <v>6201</v>
      </c>
      <c r="B1732">
        <v>98052708</v>
      </c>
      <c r="C1732">
        <v>98052723</v>
      </c>
      <c r="D1732" t="s">
        <v>11637</v>
      </c>
      <c r="E1732" t="s">
        <v>11614</v>
      </c>
      <c r="F1732">
        <v>216238</v>
      </c>
      <c r="G1732" t="s">
        <v>6201</v>
      </c>
      <c r="H1732">
        <v>98052720</v>
      </c>
      <c r="I1732" t="s">
        <v>11378</v>
      </c>
      <c r="J1732">
        <v>222</v>
      </c>
      <c r="K1732">
        <v>181</v>
      </c>
      <c r="L1732">
        <v>403</v>
      </c>
      <c r="M1732" s="66" t="s">
        <v>11638</v>
      </c>
      <c r="N1732">
        <v>222</v>
      </c>
      <c r="O1732">
        <v>181</v>
      </c>
      <c r="P1732">
        <v>403</v>
      </c>
      <c r="Q1732" s="66" t="s">
        <v>11638</v>
      </c>
      <c r="R1732">
        <v>158</v>
      </c>
      <c r="S1732">
        <v>120</v>
      </c>
      <c r="T1732">
        <v>9</v>
      </c>
      <c r="U1732">
        <v>3</v>
      </c>
      <c r="V1732" s="66" t="s">
        <v>11639</v>
      </c>
      <c r="W1732" s="66" t="s">
        <v>11640</v>
      </c>
      <c r="X1732" t="s">
        <v>11637</v>
      </c>
      <c r="Y1732">
        <v>1</v>
      </c>
      <c r="Z1732" t="s">
        <v>6201</v>
      </c>
      <c r="AA1732" t="s">
        <v>11379</v>
      </c>
      <c r="AB1732">
        <v>6</v>
      </c>
      <c r="AC1732" t="s">
        <v>6328</v>
      </c>
      <c r="AD1732">
        <v>98052702</v>
      </c>
      <c r="AE1732">
        <v>98052726</v>
      </c>
      <c r="AF1732" t="s">
        <v>11380</v>
      </c>
      <c r="AG1732">
        <v>25</v>
      </c>
      <c r="AH1732">
        <v>6</v>
      </c>
      <c r="AI1732">
        <v>3</v>
      </c>
      <c r="AJ1732">
        <v>1</v>
      </c>
      <c r="AK1732">
        <v>0</v>
      </c>
      <c r="AL1732" t="s">
        <v>6328</v>
      </c>
      <c r="AM1732">
        <v>98052702</v>
      </c>
      <c r="AN1732">
        <v>98052727</v>
      </c>
      <c r="AO1732" t="s">
        <v>6329</v>
      </c>
      <c r="AP1732" t="s">
        <v>11617</v>
      </c>
      <c r="AQ1732" t="s">
        <v>9944</v>
      </c>
      <c r="AR1732" t="s">
        <v>11381</v>
      </c>
      <c r="AS1732">
        <v>-1</v>
      </c>
      <c r="AT1732">
        <v>-1</v>
      </c>
      <c r="AU1732">
        <v>-403</v>
      </c>
      <c r="AV1732">
        <v>11</v>
      </c>
      <c r="AW1732">
        <v>11</v>
      </c>
      <c r="AX1732">
        <v>11</v>
      </c>
      <c r="AY1732" t="s">
        <v>11382</v>
      </c>
    </row>
    <row r="1733" spans="1:51" x14ac:dyDescent="0.2">
      <c r="A1733" t="s">
        <v>6577</v>
      </c>
      <c r="B1733">
        <v>139409547</v>
      </c>
      <c r="C1733">
        <v>139409576</v>
      </c>
      <c r="D1733" t="s">
        <v>11641</v>
      </c>
      <c r="E1733" t="s">
        <v>11614</v>
      </c>
      <c r="F1733">
        <v>255058</v>
      </c>
      <c r="G1733" t="s">
        <v>6577</v>
      </c>
      <c r="H1733">
        <v>139409565</v>
      </c>
      <c r="I1733" t="s">
        <v>9962</v>
      </c>
      <c r="J1733">
        <v>297</v>
      </c>
      <c r="K1733">
        <v>96</v>
      </c>
      <c r="L1733">
        <v>393</v>
      </c>
      <c r="M1733" s="66" t="s">
        <v>11642</v>
      </c>
      <c r="N1733">
        <v>297</v>
      </c>
      <c r="O1733">
        <v>96</v>
      </c>
      <c r="P1733">
        <v>393</v>
      </c>
      <c r="Q1733" s="66" t="s">
        <v>11642</v>
      </c>
      <c r="R1733">
        <v>117</v>
      </c>
      <c r="S1733">
        <v>155</v>
      </c>
      <c r="T1733">
        <v>5</v>
      </c>
      <c r="U1733">
        <v>3</v>
      </c>
      <c r="V1733" s="66" t="s">
        <v>11643</v>
      </c>
      <c r="W1733" s="66" t="s">
        <v>11644</v>
      </c>
      <c r="X1733" t="s">
        <v>11641</v>
      </c>
      <c r="Y1733">
        <v>1</v>
      </c>
      <c r="Z1733" t="s">
        <v>6577</v>
      </c>
      <c r="AA1733" t="s">
        <v>9963</v>
      </c>
      <c r="AB1733">
        <v>2</v>
      </c>
      <c r="AC1733" t="s">
        <v>6328</v>
      </c>
      <c r="AD1733">
        <v>139409548</v>
      </c>
      <c r="AE1733">
        <v>139409572</v>
      </c>
      <c r="AF1733"/>
      <c r="AG1733"/>
      <c r="AH1733"/>
      <c r="AI1733"/>
      <c r="AJ1733"/>
      <c r="AK1733"/>
      <c r="AL1733"/>
      <c r="AM1733"/>
      <c r="AN1733"/>
      <c r="AO1733" t="s">
        <v>6329</v>
      </c>
      <c r="AP1733" t="s">
        <v>11617</v>
      </c>
      <c r="AQ1733" t="s">
        <v>9944</v>
      </c>
      <c r="AR1733" t="s">
        <v>6271</v>
      </c>
      <c r="AS1733">
        <v>-1</v>
      </c>
      <c r="AT1733">
        <v>-1</v>
      </c>
      <c r="AU1733">
        <v>-393</v>
      </c>
      <c r="AV1733">
        <v>20</v>
      </c>
      <c r="AW1733">
        <v>20</v>
      </c>
      <c r="AX1733">
        <v>20</v>
      </c>
      <c r="AY1733" t="s">
        <v>9964</v>
      </c>
    </row>
    <row r="1734" spans="1:51" x14ac:dyDescent="0.2">
      <c r="A1734" t="s">
        <v>6466</v>
      </c>
      <c r="B1734">
        <v>66193684</v>
      </c>
      <c r="C1734">
        <v>66193714</v>
      </c>
      <c r="D1734" t="s">
        <v>11645</v>
      </c>
      <c r="E1734" t="s">
        <v>11614</v>
      </c>
      <c r="F1734">
        <v>182147</v>
      </c>
      <c r="G1734" t="s">
        <v>6466</v>
      </c>
      <c r="H1734">
        <v>66193690</v>
      </c>
      <c r="I1734" t="s">
        <v>9970</v>
      </c>
      <c r="J1734">
        <v>258</v>
      </c>
      <c r="K1734">
        <v>128</v>
      </c>
      <c r="L1734">
        <v>386</v>
      </c>
      <c r="M1734" s="66" t="s">
        <v>11646</v>
      </c>
      <c r="N1734">
        <v>258</v>
      </c>
      <c r="O1734">
        <v>128</v>
      </c>
      <c r="P1734">
        <v>386</v>
      </c>
      <c r="Q1734" s="66" t="s">
        <v>11646</v>
      </c>
      <c r="R1734">
        <v>125</v>
      </c>
      <c r="S1734">
        <v>122</v>
      </c>
      <c r="T1734">
        <v>5</v>
      </c>
      <c r="U1734">
        <v>18</v>
      </c>
      <c r="V1734" s="66" t="s">
        <v>11647</v>
      </c>
      <c r="W1734" s="66" t="s">
        <v>11648</v>
      </c>
      <c r="X1734" t="s">
        <v>11645</v>
      </c>
      <c r="Y1734">
        <v>1</v>
      </c>
      <c r="Z1734" t="s">
        <v>6466</v>
      </c>
      <c r="AA1734" t="s">
        <v>9952</v>
      </c>
      <c r="AB1734">
        <v>2</v>
      </c>
      <c r="AC1734" t="s">
        <v>6328</v>
      </c>
      <c r="AD1734">
        <v>66193673</v>
      </c>
      <c r="AE1734">
        <v>66193697</v>
      </c>
      <c r="AF1734"/>
      <c r="AG1734"/>
      <c r="AH1734"/>
      <c r="AI1734"/>
      <c r="AJ1734"/>
      <c r="AK1734"/>
      <c r="AL1734"/>
      <c r="AM1734"/>
      <c r="AN1734"/>
      <c r="AO1734" t="s">
        <v>6329</v>
      </c>
      <c r="AP1734" t="s">
        <v>11617</v>
      </c>
      <c r="AQ1734" t="s">
        <v>9944</v>
      </c>
      <c r="AR1734" t="s">
        <v>6271</v>
      </c>
      <c r="AS1734">
        <v>-1</v>
      </c>
      <c r="AT1734">
        <v>-1</v>
      </c>
      <c r="AU1734">
        <v>-386</v>
      </c>
      <c r="AV1734">
        <v>23</v>
      </c>
      <c r="AW1734">
        <v>23</v>
      </c>
      <c r="AX1734">
        <v>23</v>
      </c>
      <c r="AY1734" t="s">
        <v>9971</v>
      </c>
    </row>
    <row r="1735" spans="1:51" x14ac:dyDescent="0.2">
      <c r="A1735" s="68" t="s">
        <v>6436</v>
      </c>
      <c r="B1735" s="68">
        <v>50691116</v>
      </c>
      <c r="C1735" s="68">
        <v>50691162</v>
      </c>
      <c r="D1735" s="68" t="s">
        <v>11649</v>
      </c>
      <c r="E1735" s="68" t="s">
        <v>11614</v>
      </c>
      <c r="F1735" s="68">
        <v>144415</v>
      </c>
      <c r="G1735" s="68" t="s">
        <v>6436</v>
      </c>
      <c r="H1735" s="68">
        <v>50691140</v>
      </c>
      <c r="I1735" s="68" t="s">
        <v>10432</v>
      </c>
      <c r="J1735" s="68">
        <v>239</v>
      </c>
      <c r="K1735" s="68">
        <v>137</v>
      </c>
      <c r="L1735" s="68">
        <v>376</v>
      </c>
      <c r="M1735" s="70" t="s">
        <v>11650</v>
      </c>
      <c r="N1735" s="68">
        <v>239</v>
      </c>
      <c r="O1735" s="68">
        <v>137</v>
      </c>
      <c r="P1735" s="68">
        <v>376</v>
      </c>
      <c r="Q1735" s="70" t="s">
        <v>11650</v>
      </c>
      <c r="R1735" s="68">
        <v>126</v>
      </c>
      <c r="S1735" s="68">
        <v>116</v>
      </c>
      <c r="T1735" s="68">
        <v>9</v>
      </c>
      <c r="U1735" s="68">
        <v>2</v>
      </c>
      <c r="V1735" s="70" t="s">
        <v>11651</v>
      </c>
      <c r="W1735" s="70" t="s">
        <v>11652</v>
      </c>
      <c r="X1735" s="68" t="s">
        <v>11649</v>
      </c>
      <c r="Y1735" s="68">
        <v>1</v>
      </c>
      <c r="Z1735" s="68" t="s">
        <v>6436</v>
      </c>
      <c r="AA1735" s="68" t="s">
        <v>9948</v>
      </c>
      <c r="AB1735" s="68">
        <v>0</v>
      </c>
      <c r="AC1735" s="68" t="s">
        <v>6328</v>
      </c>
      <c r="AD1735" s="68">
        <v>50691123</v>
      </c>
      <c r="AE1735" s="68">
        <v>50691147</v>
      </c>
      <c r="AF1735" s="68"/>
      <c r="AG1735" s="68"/>
      <c r="AH1735" s="68"/>
      <c r="AI1735" s="68"/>
      <c r="AJ1735" s="68"/>
      <c r="AK1735" s="68"/>
      <c r="AL1735" s="68"/>
      <c r="AM1735" s="68"/>
      <c r="AN1735" s="68"/>
      <c r="AO1735" s="68" t="s">
        <v>6329</v>
      </c>
      <c r="AP1735" s="68" t="s">
        <v>11617</v>
      </c>
      <c r="AQ1735" s="68" t="s">
        <v>9944</v>
      </c>
      <c r="AR1735" s="68" t="s">
        <v>6271</v>
      </c>
      <c r="AS1735" s="68">
        <v>-1</v>
      </c>
      <c r="AT1735" s="68">
        <v>-1</v>
      </c>
      <c r="AU1735" s="68">
        <v>-376</v>
      </c>
      <c r="AV1735" s="68">
        <v>29</v>
      </c>
      <c r="AW1735" s="68">
        <v>29</v>
      </c>
      <c r="AX1735" s="68">
        <v>29</v>
      </c>
      <c r="AY1735" s="68" t="s">
        <v>9949</v>
      </c>
    </row>
    <row r="1736" spans="1:51" x14ac:dyDescent="0.2">
      <c r="A1736" t="s">
        <v>6245</v>
      </c>
      <c r="B1736">
        <v>76575305</v>
      </c>
      <c r="C1736">
        <v>76575338</v>
      </c>
      <c r="D1736" t="s">
        <v>11653</v>
      </c>
      <c r="E1736" t="s">
        <v>11614</v>
      </c>
      <c r="F1736">
        <v>168585</v>
      </c>
      <c r="G1736" t="s">
        <v>6245</v>
      </c>
      <c r="H1736">
        <v>76575323</v>
      </c>
      <c r="I1736" t="s">
        <v>9966</v>
      </c>
      <c r="J1736">
        <v>73</v>
      </c>
      <c r="K1736">
        <v>295</v>
      </c>
      <c r="L1736">
        <v>368</v>
      </c>
      <c r="M1736" s="66" t="s">
        <v>11654</v>
      </c>
      <c r="N1736">
        <v>73</v>
      </c>
      <c r="O1736">
        <v>295</v>
      </c>
      <c r="P1736">
        <v>368</v>
      </c>
      <c r="Q1736" s="66" t="s">
        <v>11654</v>
      </c>
      <c r="R1736">
        <v>131</v>
      </c>
      <c r="S1736">
        <v>99</v>
      </c>
      <c r="T1736">
        <v>9</v>
      </c>
      <c r="U1736">
        <v>8</v>
      </c>
      <c r="V1736" s="66" t="s">
        <v>11655</v>
      </c>
      <c r="W1736">
        <v>9.4215408558667004</v>
      </c>
      <c r="X1736" t="s">
        <v>11653</v>
      </c>
      <c r="Y1736">
        <v>1</v>
      </c>
      <c r="Z1736" t="s">
        <v>6245</v>
      </c>
      <c r="AA1736" t="s">
        <v>9967</v>
      </c>
      <c r="AB1736">
        <v>2</v>
      </c>
      <c r="AC1736" t="s">
        <v>6339</v>
      </c>
      <c r="AD1736">
        <v>76575315</v>
      </c>
      <c r="AE1736">
        <v>76575339</v>
      </c>
      <c r="AF1736"/>
      <c r="AG1736"/>
      <c r="AH1736"/>
      <c r="AI1736"/>
      <c r="AJ1736"/>
      <c r="AK1736"/>
      <c r="AL1736"/>
      <c r="AM1736"/>
      <c r="AN1736"/>
      <c r="AO1736" t="s">
        <v>6329</v>
      </c>
      <c r="AP1736" t="s">
        <v>11617</v>
      </c>
      <c r="AQ1736" t="s">
        <v>9944</v>
      </c>
      <c r="AR1736" t="s">
        <v>6271</v>
      </c>
      <c r="AS1736">
        <v>-1</v>
      </c>
      <c r="AT1736">
        <v>-1</v>
      </c>
      <c r="AU1736">
        <v>-368</v>
      </c>
      <c r="AV1736">
        <v>20</v>
      </c>
      <c r="AW1736">
        <v>21</v>
      </c>
      <c r="AX1736">
        <v>22</v>
      </c>
      <c r="AY1736" t="s">
        <v>9968</v>
      </c>
    </row>
    <row r="1737" spans="1:51" x14ac:dyDescent="0.2">
      <c r="A1737" t="s">
        <v>6221</v>
      </c>
      <c r="B1737">
        <v>59624179</v>
      </c>
      <c r="C1737">
        <v>59624223</v>
      </c>
      <c r="D1737" t="s">
        <v>11656</v>
      </c>
      <c r="E1737" t="s">
        <v>11614</v>
      </c>
      <c r="F1737">
        <v>5785</v>
      </c>
      <c r="G1737" t="s">
        <v>6221</v>
      </c>
      <c r="H1737">
        <v>59624199</v>
      </c>
      <c r="I1737" t="s">
        <v>10021</v>
      </c>
      <c r="J1737">
        <v>229</v>
      </c>
      <c r="K1737">
        <v>129</v>
      </c>
      <c r="L1737">
        <v>358</v>
      </c>
      <c r="M1737" s="66" t="s">
        <v>11657</v>
      </c>
      <c r="N1737">
        <v>229</v>
      </c>
      <c r="O1737">
        <v>129</v>
      </c>
      <c r="P1737">
        <v>358</v>
      </c>
      <c r="Q1737" s="66" t="s">
        <v>11657</v>
      </c>
      <c r="R1737">
        <v>157</v>
      </c>
      <c r="S1737">
        <v>92</v>
      </c>
      <c r="T1737">
        <v>6</v>
      </c>
      <c r="U1737">
        <v>0</v>
      </c>
      <c r="V1737" s="66" t="s">
        <v>11658</v>
      </c>
      <c r="W1737" s="66" t="s">
        <v>11659</v>
      </c>
      <c r="X1737" t="s">
        <v>11656</v>
      </c>
      <c r="Y1737">
        <v>1</v>
      </c>
      <c r="Z1737" t="s">
        <v>6221</v>
      </c>
      <c r="AA1737" t="s">
        <v>10022</v>
      </c>
      <c r="AB1737">
        <v>3</v>
      </c>
      <c r="AC1737" t="s">
        <v>6339</v>
      </c>
      <c r="AD1737">
        <v>59624191</v>
      </c>
      <c r="AE1737">
        <v>59624215</v>
      </c>
      <c r="AF1737"/>
      <c r="AG1737"/>
      <c r="AH1737"/>
      <c r="AI1737"/>
      <c r="AJ1737"/>
      <c r="AK1737"/>
      <c r="AL1737"/>
      <c r="AM1737"/>
      <c r="AN1737"/>
      <c r="AO1737" t="s">
        <v>6329</v>
      </c>
      <c r="AP1737" t="s">
        <v>11617</v>
      </c>
      <c r="AQ1737" t="s">
        <v>9944</v>
      </c>
      <c r="AR1737" t="s">
        <v>6271</v>
      </c>
      <c r="AS1737">
        <v>-1</v>
      </c>
      <c r="AT1737">
        <v>-1</v>
      </c>
      <c r="AU1737">
        <v>-358</v>
      </c>
      <c r="AV1737">
        <v>22</v>
      </c>
      <c r="AW1737">
        <v>22</v>
      </c>
      <c r="AX1737">
        <v>22</v>
      </c>
      <c r="AY1737" t="s">
        <v>10023</v>
      </c>
    </row>
    <row r="1738" spans="1:51" x14ac:dyDescent="0.2">
      <c r="A1738" t="s">
        <v>6204</v>
      </c>
      <c r="B1738">
        <v>55202109</v>
      </c>
      <c r="C1738">
        <v>55202144</v>
      </c>
      <c r="D1738" t="s">
        <v>11660</v>
      </c>
      <c r="E1738" t="s">
        <v>11614</v>
      </c>
      <c r="F1738">
        <v>115649</v>
      </c>
      <c r="G1738" t="s">
        <v>6204</v>
      </c>
      <c r="H1738">
        <v>55202129</v>
      </c>
      <c r="I1738" t="s">
        <v>10439</v>
      </c>
      <c r="J1738">
        <v>137</v>
      </c>
      <c r="K1738">
        <v>197</v>
      </c>
      <c r="L1738">
        <v>334</v>
      </c>
      <c r="M1738" s="66" t="s">
        <v>11661</v>
      </c>
      <c r="N1738">
        <v>137</v>
      </c>
      <c r="O1738">
        <v>197</v>
      </c>
      <c r="P1738">
        <v>334</v>
      </c>
      <c r="Q1738" s="66" t="s">
        <v>11661</v>
      </c>
      <c r="R1738">
        <v>111</v>
      </c>
      <c r="S1738">
        <v>89</v>
      </c>
      <c r="T1738">
        <v>12</v>
      </c>
      <c r="U1738">
        <v>4</v>
      </c>
      <c r="V1738" s="66" t="s">
        <v>11662</v>
      </c>
      <c r="W1738" s="66" t="s">
        <v>11663</v>
      </c>
      <c r="X1738" t="s">
        <v>11660</v>
      </c>
      <c r="Y1738">
        <v>1</v>
      </c>
      <c r="Z1738" t="s">
        <v>6204</v>
      </c>
      <c r="AA1738" t="s">
        <v>9974</v>
      </c>
      <c r="AB1738">
        <v>1</v>
      </c>
      <c r="AC1738" t="s">
        <v>6339</v>
      </c>
      <c r="AD1738">
        <v>55202121</v>
      </c>
      <c r="AE1738">
        <v>55202145</v>
      </c>
      <c r="AF1738"/>
      <c r="AG1738"/>
      <c r="AH1738"/>
      <c r="AI1738"/>
      <c r="AJ1738"/>
      <c r="AK1738"/>
      <c r="AL1738"/>
      <c r="AM1738"/>
      <c r="AN1738"/>
      <c r="AO1738" t="s">
        <v>6329</v>
      </c>
      <c r="AP1738" t="s">
        <v>11617</v>
      </c>
      <c r="AQ1738" t="s">
        <v>9944</v>
      </c>
      <c r="AR1738" t="s">
        <v>6271</v>
      </c>
      <c r="AS1738">
        <v>-1</v>
      </c>
      <c r="AT1738">
        <v>-1</v>
      </c>
      <c r="AU1738">
        <v>-334</v>
      </c>
      <c r="AV1738">
        <v>20</v>
      </c>
      <c r="AW1738">
        <v>21</v>
      </c>
      <c r="AX1738">
        <v>21</v>
      </c>
      <c r="AY1738" t="s">
        <v>9975</v>
      </c>
    </row>
    <row r="1739" spans="1:51" x14ac:dyDescent="0.2">
      <c r="A1739" t="s">
        <v>6508</v>
      </c>
      <c r="B1739">
        <v>131733910</v>
      </c>
      <c r="C1739">
        <v>131733928</v>
      </c>
      <c r="D1739" t="s">
        <v>11664</v>
      </c>
      <c r="E1739" t="s">
        <v>11614</v>
      </c>
      <c r="F1739">
        <v>231982</v>
      </c>
      <c r="G1739" t="s">
        <v>6508</v>
      </c>
      <c r="H1739">
        <v>131733914</v>
      </c>
      <c r="I1739" t="s">
        <v>11438</v>
      </c>
      <c r="J1739">
        <v>202</v>
      </c>
      <c r="K1739">
        <v>115</v>
      </c>
      <c r="L1739">
        <v>317</v>
      </c>
      <c r="M1739" s="66" t="s">
        <v>11665</v>
      </c>
      <c r="N1739">
        <v>202</v>
      </c>
      <c r="O1739">
        <v>115</v>
      </c>
      <c r="P1739">
        <v>317</v>
      </c>
      <c r="Q1739" s="66" t="s">
        <v>11665</v>
      </c>
      <c r="R1739">
        <v>156</v>
      </c>
      <c r="S1739">
        <v>80</v>
      </c>
      <c r="T1739">
        <v>10</v>
      </c>
      <c r="U1739">
        <v>3</v>
      </c>
      <c r="V1739" s="66" t="s">
        <v>11666</v>
      </c>
      <c r="W1739" s="66" t="s">
        <v>11667</v>
      </c>
      <c r="X1739" t="s">
        <v>11664</v>
      </c>
      <c r="Y1739">
        <v>1</v>
      </c>
      <c r="Z1739" t="s">
        <v>6508</v>
      </c>
      <c r="AA1739" t="s">
        <v>10406</v>
      </c>
      <c r="AB1739">
        <v>4</v>
      </c>
      <c r="AC1739" t="s">
        <v>6339</v>
      </c>
      <c r="AD1739">
        <v>131733907</v>
      </c>
      <c r="AE1739">
        <v>131733931</v>
      </c>
      <c r="AF1739"/>
      <c r="AG1739"/>
      <c r="AH1739"/>
      <c r="AI1739"/>
      <c r="AJ1739"/>
      <c r="AK1739"/>
      <c r="AL1739"/>
      <c r="AM1739"/>
      <c r="AN1739"/>
      <c r="AO1739" t="s">
        <v>6329</v>
      </c>
      <c r="AP1739" t="s">
        <v>11617</v>
      </c>
      <c r="AQ1739" t="s">
        <v>9944</v>
      </c>
      <c r="AR1739" t="s">
        <v>6271</v>
      </c>
      <c r="AS1739">
        <v>-1</v>
      </c>
      <c r="AT1739">
        <v>-1</v>
      </c>
      <c r="AU1739">
        <v>-317</v>
      </c>
      <c r="AV1739">
        <v>15</v>
      </c>
      <c r="AW1739">
        <v>15</v>
      </c>
      <c r="AX1739">
        <v>15</v>
      </c>
      <c r="AY1739" t="s">
        <v>9161</v>
      </c>
    </row>
    <row r="1740" spans="1:51" x14ac:dyDescent="0.2">
      <c r="A1740" t="s">
        <v>6194</v>
      </c>
      <c r="B1740">
        <v>23971415</v>
      </c>
      <c r="C1740">
        <v>23971450</v>
      </c>
      <c r="D1740" t="s">
        <v>11668</v>
      </c>
      <c r="E1740" t="s">
        <v>11614</v>
      </c>
      <c r="F1740">
        <v>137407</v>
      </c>
      <c r="G1740" t="s">
        <v>6194</v>
      </c>
      <c r="H1740">
        <v>23971434</v>
      </c>
      <c r="I1740" t="s">
        <v>9958</v>
      </c>
      <c r="J1740">
        <v>231</v>
      </c>
      <c r="K1740">
        <v>55</v>
      </c>
      <c r="L1740">
        <v>286</v>
      </c>
      <c r="M1740" s="66" t="s">
        <v>11669</v>
      </c>
      <c r="N1740">
        <v>231</v>
      </c>
      <c r="O1740">
        <v>55</v>
      </c>
      <c r="P1740">
        <v>286</v>
      </c>
      <c r="Q1740" s="66" t="s">
        <v>11669</v>
      </c>
      <c r="R1740">
        <v>130</v>
      </c>
      <c r="S1740">
        <v>68</v>
      </c>
      <c r="T1740">
        <v>8</v>
      </c>
      <c r="U1740">
        <v>1</v>
      </c>
      <c r="V1740" s="66" t="s">
        <v>11670</v>
      </c>
      <c r="W1740">
        <v>8.0156097709406993</v>
      </c>
      <c r="X1740" t="s">
        <v>11668</v>
      </c>
      <c r="Y1740">
        <v>1</v>
      </c>
      <c r="Z1740" t="s">
        <v>6194</v>
      </c>
      <c r="AA1740" t="s">
        <v>9959</v>
      </c>
      <c r="AB1740">
        <v>2</v>
      </c>
      <c r="AC1740" t="s">
        <v>6328</v>
      </c>
      <c r="AD1740">
        <v>23971417</v>
      </c>
      <c r="AE1740">
        <v>23971441</v>
      </c>
      <c r="AF1740"/>
      <c r="AG1740"/>
      <c r="AH1740"/>
      <c r="AI1740"/>
      <c r="AJ1740"/>
      <c r="AK1740"/>
      <c r="AL1740"/>
      <c r="AM1740"/>
      <c r="AN1740"/>
      <c r="AO1740" t="s">
        <v>6329</v>
      </c>
      <c r="AP1740" t="s">
        <v>11617</v>
      </c>
      <c r="AQ1740" t="s">
        <v>9944</v>
      </c>
      <c r="AR1740" t="s">
        <v>6271</v>
      </c>
      <c r="AS1740">
        <v>-1</v>
      </c>
      <c r="AT1740">
        <v>-1</v>
      </c>
      <c r="AU1740">
        <v>-286</v>
      </c>
      <c r="AV1740">
        <v>19</v>
      </c>
      <c r="AW1740">
        <v>20</v>
      </c>
      <c r="AX1740">
        <v>20</v>
      </c>
      <c r="AY1740" t="s">
        <v>9960</v>
      </c>
    </row>
    <row r="1741" spans="1:51" x14ac:dyDescent="0.2">
      <c r="A1741" t="s">
        <v>6466</v>
      </c>
      <c r="B1741">
        <v>65250146</v>
      </c>
      <c r="C1741">
        <v>65250166</v>
      </c>
      <c r="D1741" t="s">
        <v>11671</v>
      </c>
      <c r="E1741" t="s">
        <v>11614</v>
      </c>
      <c r="F1741">
        <v>182070</v>
      </c>
      <c r="G1741" t="s">
        <v>6466</v>
      </c>
      <c r="H1741">
        <v>65250159</v>
      </c>
      <c r="I1741" t="s">
        <v>11672</v>
      </c>
      <c r="J1741">
        <v>136</v>
      </c>
      <c r="K1741">
        <v>105</v>
      </c>
      <c r="L1741">
        <v>241</v>
      </c>
      <c r="M1741" s="66" t="s">
        <v>11673</v>
      </c>
      <c r="N1741">
        <v>136</v>
      </c>
      <c r="O1741">
        <v>105</v>
      </c>
      <c r="P1741">
        <v>241</v>
      </c>
      <c r="Q1741" s="66" t="s">
        <v>11673</v>
      </c>
      <c r="R1741">
        <v>93</v>
      </c>
      <c r="S1741">
        <v>86</v>
      </c>
      <c r="T1741">
        <v>4</v>
      </c>
      <c r="U1741">
        <v>5</v>
      </c>
      <c r="V1741" s="66" t="s">
        <v>11674</v>
      </c>
      <c r="W1741" s="66" t="s">
        <v>11675</v>
      </c>
      <c r="X1741" t="s">
        <v>11671</v>
      </c>
      <c r="Y1741">
        <v>1</v>
      </c>
      <c r="Z1741" t="s">
        <v>6466</v>
      </c>
      <c r="AA1741" t="s">
        <v>11676</v>
      </c>
      <c r="AB1741">
        <v>4</v>
      </c>
      <c r="AC1741" t="s">
        <v>6328</v>
      </c>
      <c r="AD1741">
        <v>65250142</v>
      </c>
      <c r="AE1741">
        <v>65250166</v>
      </c>
      <c r="AF1741"/>
      <c r="AG1741"/>
      <c r="AH1741"/>
      <c r="AI1741"/>
      <c r="AJ1741"/>
      <c r="AK1741"/>
      <c r="AL1741"/>
      <c r="AM1741"/>
      <c r="AN1741"/>
      <c r="AO1741" t="s">
        <v>6329</v>
      </c>
      <c r="AP1741" t="s">
        <v>11617</v>
      </c>
      <c r="AQ1741" t="s">
        <v>9944</v>
      </c>
      <c r="AR1741" t="s">
        <v>6271</v>
      </c>
      <c r="AS1741">
        <v>-1</v>
      </c>
      <c r="AT1741">
        <v>-1</v>
      </c>
      <c r="AU1741">
        <v>-241</v>
      </c>
      <c r="AV1741">
        <v>11</v>
      </c>
      <c r="AW1741">
        <v>11</v>
      </c>
      <c r="AX1741">
        <v>11</v>
      </c>
      <c r="AY1741" t="s">
        <v>11677</v>
      </c>
    </row>
    <row r="1742" spans="1:51" x14ac:dyDescent="0.2">
      <c r="A1742" t="s">
        <v>6262</v>
      </c>
      <c r="B1742">
        <v>2818545</v>
      </c>
      <c r="C1742">
        <v>2818561</v>
      </c>
      <c r="D1742" t="s">
        <v>11678</v>
      </c>
      <c r="E1742" t="s">
        <v>11614</v>
      </c>
      <c r="F1742">
        <v>99719</v>
      </c>
      <c r="G1742" t="s">
        <v>6262</v>
      </c>
      <c r="H1742">
        <v>2818550</v>
      </c>
      <c r="I1742" t="s">
        <v>9977</v>
      </c>
      <c r="J1742">
        <v>127</v>
      </c>
      <c r="K1742">
        <v>97</v>
      </c>
      <c r="L1742">
        <v>224</v>
      </c>
      <c r="M1742" s="66" t="s">
        <v>11679</v>
      </c>
      <c r="N1742">
        <v>127</v>
      </c>
      <c r="O1742">
        <v>97</v>
      </c>
      <c r="P1742">
        <v>224</v>
      </c>
      <c r="Q1742" s="66" t="s">
        <v>11679</v>
      </c>
      <c r="R1742">
        <v>99</v>
      </c>
      <c r="S1742">
        <v>59</v>
      </c>
      <c r="T1742">
        <v>5</v>
      </c>
      <c r="U1742">
        <v>3</v>
      </c>
      <c r="V1742" s="66" t="s">
        <v>11680</v>
      </c>
      <c r="W1742" s="66" t="s">
        <v>11681</v>
      </c>
      <c r="X1742" t="s">
        <v>11678</v>
      </c>
      <c r="Y1742">
        <v>1</v>
      </c>
      <c r="Z1742" t="s">
        <v>6262</v>
      </c>
      <c r="AA1742" t="s">
        <v>9978</v>
      </c>
      <c r="AB1742">
        <v>2</v>
      </c>
      <c r="AC1742" t="s">
        <v>6339</v>
      </c>
      <c r="AD1742">
        <v>2818543</v>
      </c>
      <c r="AE1742">
        <v>2818567</v>
      </c>
      <c r="AF1742"/>
      <c r="AG1742"/>
      <c r="AH1742"/>
      <c r="AI1742"/>
      <c r="AJ1742"/>
      <c r="AK1742"/>
      <c r="AL1742"/>
      <c r="AM1742"/>
      <c r="AN1742"/>
      <c r="AO1742" t="s">
        <v>6329</v>
      </c>
      <c r="AP1742" t="s">
        <v>11617</v>
      </c>
      <c r="AQ1742" t="s">
        <v>9944</v>
      </c>
      <c r="AR1742" t="s">
        <v>6271</v>
      </c>
      <c r="AS1742">
        <v>-1</v>
      </c>
      <c r="AT1742">
        <v>-1</v>
      </c>
      <c r="AU1742">
        <v>-224</v>
      </c>
      <c r="AV1742">
        <v>10</v>
      </c>
      <c r="AW1742">
        <v>10</v>
      </c>
      <c r="AX1742">
        <v>10</v>
      </c>
      <c r="AY1742" t="s">
        <v>9979</v>
      </c>
    </row>
    <row r="1743" spans="1:51" x14ac:dyDescent="0.2">
      <c r="A1743" t="s">
        <v>6400</v>
      </c>
      <c r="B1743">
        <v>31325515</v>
      </c>
      <c r="C1743">
        <v>31325523</v>
      </c>
      <c r="D1743" t="s">
        <v>11682</v>
      </c>
      <c r="E1743" t="s">
        <v>11614</v>
      </c>
      <c r="F1743">
        <v>195632</v>
      </c>
      <c r="G1743" t="s">
        <v>6400</v>
      </c>
      <c r="H1743">
        <v>31325521</v>
      </c>
      <c r="I1743" t="s">
        <v>9988</v>
      </c>
      <c r="J1743">
        <v>56</v>
      </c>
      <c r="K1743">
        <v>127</v>
      </c>
      <c r="L1743">
        <v>183</v>
      </c>
      <c r="M1743" s="66" t="s">
        <v>11683</v>
      </c>
      <c r="N1743">
        <v>56</v>
      </c>
      <c r="O1743">
        <v>127</v>
      </c>
      <c r="P1743">
        <v>183</v>
      </c>
      <c r="Q1743" s="66" t="s">
        <v>11683</v>
      </c>
      <c r="R1743">
        <v>52</v>
      </c>
      <c r="S1743">
        <v>69</v>
      </c>
      <c r="T1743">
        <v>1</v>
      </c>
      <c r="U1743">
        <v>1</v>
      </c>
      <c r="V1743" s="66" t="s">
        <v>11684</v>
      </c>
      <c r="W1743">
        <v>2.9860788111948202</v>
      </c>
      <c r="X1743" t="s">
        <v>11682</v>
      </c>
      <c r="Y1743">
        <v>1</v>
      </c>
      <c r="Z1743" t="s">
        <v>6400</v>
      </c>
      <c r="AA1743" t="s">
        <v>9989</v>
      </c>
      <c r="AB1743">
        <v>3</v>
      </c>
      <c r="AC1743" t="s">
        <v>6339</v>
      </c>
      <c r="AD1743">
        <v>31325513</v>
      </c>
      <c r="AE1743">
        <v>31325537</v>
      </c>
      <c r="AF1743"/>
      <c r="AG1743"/>
      <c r="AH1743"/>
      <c r="AI1743"/>
      <c r="AJ1743"/>
      <c r="AK1743"/>
      <c r="AL1743"/>
      <c r="AM1743"/>
      <c r="AN1743"/>
      <c r="AO1743" t="s">
        <v>6329</v>
      </c>
      <c r="AP1743" t="s">
        <v>11617</v>
      </c>
      <c r="AQ1743" t="s">
        <v>9944</v>
      </c>
      <c r="AR1743" t="s">
        <v>6271</v>
      </c>
      <c r="AS1743">
        <v>-1</v>
      </c>
      <c r="AT1743">
        <v>-1</v>
      </c>
      <c r="AU1743">
        <v>-183</v>
      </c>
      <c r="AV1743">
        <v>8</v>
      </c>
      <c r="AW1743">
        <v>8</v>
      </c>
      <c r="AX1743">
        <v>8</v>
      </c>
      <c r="AY1743" t="s">
        <v>9990</v>
      </c>
    </row>
    <row r="1744" spans="1:51" x14ac:dyDescent="0.2">
      <c r="A1744" t="s">
        <v>6508</v>
      </c>
      <c r="B1744">
        <v>61703251</v>
      </c>
      <c r="C1744">
        <v>61703273</v>
      </c>
      <c r="D1744" t="s">
        <v>11685</v>
      </c>
      <c r="E1744" t="s">
        <v>11614</v>
      </c>
      <c r="F1744">
        <v>226316</v>
      </c>
      <c r="G1744" t="s">
        <v>6508</v>
      </c>
      <c r="H1744">
        <v>61703263</v>
      </c>
      <c r="I1744" t="s">
        <v>11492</v>
      </c>
      <c r="J1744">
        <v>113</v>
      </c>
      <c r="K1744">
        <v>64</v>
      </c>
      <c r="L1744">
        <v>177</v>
      </c>
      <c r="M1744">
        <v>85.0411665018772</v>
      </c>
      <c r="N1744">
        <v>113</v>
      </c>
      <c r="O1744">
        <v>64</v>
      </c>
      <c r="P1744">
        <v>177</v>
      </c>
      <c r="Q1744">
        <v>85.0411665018772</v>
      </c>
      <c r="R1744">
        <v>53</v>
      </c>
      <c r="S1744">
        <v>52</v>
      </c>
      <c r="T1744">
        <v>15</v>
      </c>
      <c r="U1744">
        <v>3</v>
      </c>
      <c r="V1744" s="66" t="s">
        <v>11686</v>
      </c>
      <c r="W1744" s="66" t="s">
        <v>11687</v>
      </c>
      <c r="X1744" t="s">
        <v>11685</v>
      </c>
      <c r="Y1744">
        <v>1</v>
      </c>
      <c r="Z1744" t="s">
        <v>6508</v>
      </c>
      <c r="AA1744" t="s">
        <v>11493</v>
      </c>
      <c r="AB1744">
        <v>3</v>
      </c>
      <c r="AC1744" t="s">
        <v>6339</v>
      </c>
      <c r="AD1744">
        <v>61703255</v>
      </c>
      <c r="AE1744">
        <v>61703279</v>
      </c>
      <c r="AF1744"/>
      <c r="AG1744"/>
      <c r="AH1744"/>
      <c r="AI1744"/>
      <c r="AJ1744"/>
      <c r="AK1744"/>
      <c r="AL1744"/>
      <c r="AM1744"/>
      <c r="AN1744"/>
      <c r="AO1744" t="s">
        <v>6329</v>
      </c>
      <c r="AP1744" t="s">
        <v>11617</v>
      </c>
      <c r="AQ1744" t="s">
        <v>9944</v>
      </c>
      <c r="AR1744" t="s">
        <v>6271</v>
      </c>
      <c r="AS1744">
        <v>-1</v>
      </c>
      <c r="AT1744">
        <v>-1</v>
      </c>
      <c r="AU1744">
        <v>-177</v>
      </c>
      <c r="AV1744">
        <v>11</v>
      </c>
      <c r="AW1744">
        <v>11</v>
      </c>
      <c r="AX1744">
        <v>11</v>
      </c>
      <c r="AY1744" t="s">
        <v>11494</v>
      </c>
    </row>
    <row r="1745" spans="1:51" x14ac:dyDescent="0.2">
      <c r="A1745" t="s">
        <v>6224</v>
      </c>
      <c r="B1745">
        <v>69389400</v>
      </c>
      <c r="C1745">
        <v>69389412</v>
      </c>
      <c r="D1745" t="s">
        <v>11688</v>
      </c>
      <c r="E1745" t="s">
        <v>11614</v>
      </c>
      <c r="F1745">
        <v>74890</v>
      </c>
      <c r="G1745" t="s">
        <v>6224</v>
      </c>
      <c r="H1745">
        <v>69389405</v>
      </c>
      <c r="I1745" t="s">
        <v>10370</v>
      </c>
      <c r="J1745">
        <v>60</v>
      </c>
      <c r="K1745">
        <v>112</v>
      </c>
      <c r="L1745">
        <v>172</v>
      </c>
      <c r="M1745" s="66" t="s">
        <v>11689</v>
      </c>
      <c r="N1745">
        <v>60</v>
      </c>
      <c r="O1745">
        <v>112</v>
      </c>
      <c r="P1745">
        <v>172</v>
      </c>
      <c r="Q1745" s="66" t="s">
        <v>11689</v>
      </c>
      <c r="R1745">
        <v>63</v>
      </c>
      <c r="S1745">
        <v>58</v>
      </c>
      <c r="T1745">
        <v>5</v>
      </c>
      <c r="U1745">
        <v>2</v>
      </c>
      <c r="V1745" s="66" t="s">
        <v>11690</v>
      </c>
      <c r="W1745" s="66" t="s">
        <v>11691</v>
      </c>
      <c r="X1745" t="s">
        <v>11688</v>
      </c>
      <c r="Y1745">
        <v>1</v>
      </c>
      <c r="Z1745" t="s">
        <v>6224</v>
      </c>
      <c r="AA1745" t="s">
        <v>10371</v>
      </c>
      <c r="AB1745">
        <v>3</v>
      </c>
      <c r="AC1745" t="s">
        <v>6339</v>
      </c>
      <c r="AD1745">
        <v>69389398</v>
      </c>
      <c r="AE1745">
        <v>69389422</v>
      </c>
      <c r="AF1745"/>
      <c r="AG1745"/>
      <c r="AH1745"/>
      <c r="AI1745"/>
      <c r="AJ1745"/>
      <c r="AK1745"/>
      <c r="AL1745"/>
      <c r="AM1745"/>
      <c r="AN1745"/>
      <c r="AO1745" t="s">
        <v>6329</v>
      </c>
      <c r="AP1745" t="s">
        <v>11617</v>
      </c>
      <c r="AQ1745" t="s">
        <v>9944</v>
      </c>
      <c r="AR1745" t="s">
        <v>6271</v>
      </c>
      <c r="AS1745">
        <v>-1</v>
      </c>
      <c r="AT1745">
        <v>-1</v>
      </c>
      <c r="AU1745">
        <v>-172</v>
      </c>
      <c r="AV1745">
        <v>12</v>
      </c>
      <c r="AW1745">
        <v>12</v>
      </c>
      <c r="AX1745">
        <v>12</v>
      </c>
      <c r="AY1745" t="s">
        <v>10372</v>
      </c>
    </row>
    <row r="1746" spans="1:51" x14ac:dyDescent="0.2">
      <c r="A1746" t="s">
        <v>6373</v>
      </c>
      <c r="B1746">
        <v>83975011</v>
      </c>
      <c r="C1746">
        <v>83975024</v>
      </c>
      <c r="D1746" t="s">
        <v>11692</v>
      </c>
      <c r="E1746" t="s">
        <v>11614</v>
      </c>
      <c r="F1746">
        <v>237815</v>
      </c>
      <c r="G1746" t="s">
        <v>6373</v>
      </c>
      <c r="H1746">
        <v>83975013</v>
      </c>
      <c r="I1746" t="s">
        <v>11693</v>
      </c>
      <c r="J1746">
        <v>71</v>
      </c>
      <c r="K1746">
        <v>93</v>
      </c>
      <c r="L1746">
        <v>164</v>
      </c>
      <c r="M1746" s="66" t="s">
        <v>11694</v>
      </c>
      <c r="N1746">
        <v>71</v>
      </c>
      <c r="O1746">
        <v>93</v>
      </c>
      <c r="P1746">
        <v>164</v>
      </c>
      <c r="Q1746" s="66" t="s">
        <v>11694</v>
      </c>
      <c r="R1746">
        <v>83</v>
      </c>
      <c r="S1746">
        <v>40</v>
      </c>
      <c r="T1746">
        <v>6</v>
      </c>
      <c r="U1746">
        <v>2</v>
      </c>
      <c r="V1746" s="66" t="s">
        <v>11695</v>
      </c>
      <c r="W1746" s="66" t="s">
        <v>11696</v>
      </c>
      <c r="X1746" t="s">
        <v>11692</v>
      </c>
      <c r="Y1746">
        <v>1</v>
      </c>
      <c r="Z1746" t="s">
        <v>6373</v>
      </c>
      <c r="AA1746" t="s">
        <v>11389</v>
      </c>
      <c r="AB1746">
        <v>3</v>
      </c>
      <c r="AC1746" t="s">
        <v>6328</v>
      </c>
      <c r="AD1746">
        <v>83974996</v>
      </c>
      <c r="AE1746">
        <v>83975020</v>
      </c>
      <c r="AF1746"/>
      <c r="AG1746"/>
      <c r="AH1746"/>
      <c r="AI1746"/>
      <c r="AJ1746"/>
      <c r="AK1746"/>
      <c r="AL1746"/>
      <c r="AM1746"/>
      <c r="AN1746"/>
      <c r="AO1746" t="s">
        <v>6329</v>
      </c>
      <c r="AP1746" t="s">
        <v>11617</v>
      </c>
      <c r="AQ1746" t="s">
        <v>9944</v>
      </c>
      <c r="AR1746" t="s">
        <v>6271</v>
      </c>
      <c r="AS1746">
        <v>-1</v>
      </c>
      <c r="AT1746">
        <v>-1</v>
      </c>
      <c r="AU1746">
        <v>-164</v>
      </c>
      <c r="AV1746">
        <v>8</v>
      </c>
      <c r="AW1746">
        <v>8</v>
      </c>
      <c r="AX1746">
        <v>8</v>
      </c>
      <c r="AY1746" t="s">
        <v>11390</v>
      </c>
    </row>
    <row r="1747" spans="1:51" x14ac:dyDescent="0.2">
      <c r="A1747" t="s">
        <v>6221</v>
      </c>
      <c r="B1747">
        <v>75692058</v>
      </c>
      <c r="C1747">
        <v>75692069</v>
      </c>
      <c r="D1747" t="s">
        <v>11697</v>
      </c>
      <c r="E1747" t="s">
        <v>11614</v>
      </c>
      <c r="F1747">
        <v>7955</v>
      </c>
      <c r="G1747" t="s">
        <v>6221</v>
      </c>
      <c r="H1747">
        <v>75692066</v>
      </c>
      <c r="I1747" t="s">
        <v>11698</v>
      </c>
      <c r="J1747">
        <v>44</v>
      </c>
      <c r="K1747">
        <v>115</v>
      </c>
      <c r="L1747">
        <v>159</v>
      </c>
      <c r="M1747" s="66" t="s">
        <v>11699</v>
      </c>
      <c r="N1747">
        <v>44</v>
      </c>
      <c r="O1747">
        <v>115</v>
      </c>
      <c r="P1747">
        <v>159</v>
      </c>
      <c r="Q1747" s="66" t="s">
        <v>11699</v>
      </c>
      <c r="R1747">
        <v>52</v>
      </c>
      <c r="S1747">
        <v>44</v>
      </c>
      <c r="T1747">
        <v>0</v>
      </c>
      <c r="U1747">
        <v>4</v>
      </c>
      <c r="V1747" s="66" t="s">
        <v>11700</v>
      </c>
      <c r="W1747" s="66" t="s">
        <v>11701</v>
      </c>
      <c r="X1747" t="s">
        <v>11697</v>
      </c>
      <c r="Y1747">
        <v>1</v>
      </c>
      <c r="Z1747" t="s">
        <v>6221</v>
      </c>
      <c r="AA1747" t="s">
        <v>10970</v>
      </c>
      <c r="AB1747">
        <v>3</v>
      </c>
      <c r="AC1747" t="s">
        <v>6328</v>
      </c>
      <c r="AD1747">
        <v>75692048</v>
      </c>
      <c r="AE1747">
        <v>75692072</v>
      </c>
      <c r="AF1747"/>
      <c r="AG1747"/>
      <c r="AH1747"/>
      <c r="AI1747"/>
      <c r="AJ1747"/>
      <c r="AK1747"/>
      <c r="AL1747"/>
      <c r="AM1747"/>
      <c r="AN1747"/>
      <c r="AO1747" t="s">
        <v>6329</v>
      </c>
      <c r="AP1747" t="s">
        <v>11617</v>
      </c>
      <c r="AQ1747" t="s">
        <v>9944</v>
      </c>
      <c r="AR1747" t="s">
        <v>6271</v>
      </c>
      <c r="AS1747">
        <v>-1</v>
      </c>
      <c r="AT1747">
        <v>-1</v>
      </c>
      <c r="AU1747">
        <v>-159</v>
      </c>
      <c r="AV1747">
        <v>12</v>
      </c>
      <c r="AW1747">
        <v>12</v>
      </c>
      <c r="AX1747">
        <v>12</v>
      </c>
      <c r="AY1747" t="s">
        <v>10971</v>
      </c>
    </row>
    <row r="1748" spans="1:51" x14ac:dyDescent="0.2">
      <c r="A1748" t="s">
        <v>9980</v>
      </c>
      <c r="B1748">
        <v>53233</v>
      </c>
      <c r="C1748">
        <v>53264</v>
      </c>
      <c r="D1748" t="s">
        <v>11702</v>
      </c>
      <c r="E1748" t="s">
        <v>11614</v>
      </c>
      <c r="F1748">
        <v>47489</v>
      </c>
      <c r="G1748" t="s">
        <v>9980</v>
      </c>
      <c r="H1748">
        <v>53245</v>
      </c>
      <c r="I1748" t="s">
        <v>10464</v>
      </c>
      <c r="J1748">
        <v>77</v>
      </c>
      <c r="K1748">
        <v>65</v>
      </c>
      <c r="L1748">
        <v>142</v>
      </c>
      <c r="M1748" s="66" t="s">
        <v>11703</v>
      </c>
      <c r="N1748">
        <v>77</v>
      </c>
      <c r="O1748">
        <v>65</v>
      </c>
      <c r="P1748">
        <v>142</v>
      </c>
      <c r="Q1748" s="66" t="s">
        <v>11703</v>
      </c>
      <c r="R1748">
        <v>43</v>
      </c>
      <c r="S1748">
        <v>56</v>
      </c>
      <c r="T1748">
        <v>3</v>
      </c>
      <c r="U1748">
        <v>1</v>
      </c>
      <c r="V1748" s="66" t="s">
        <v>11704</v>
      </c>
      <c r="W1748" s="66" t="s">
        <v>11705</v>
      </c>
      <c r="X1748" t="s">
        <v>11702</v>
      </c>
      <c r="Y1748">
        <v>1</v>
      </c>
      <c r="Z1748" t="s">
        <v>9980</v>
      </c>
      <c r="AA1748" t="s">
        <v>9959</v>
      </c>
      <c r="AB1748">
        <v>2</v>
      </c>
      <c r="AC1748" t="s">
        <v>6339</v>
      </c>
      <c r="AD1748">
        <v>53237</v>
      </c>
      <c r="AE1748">
        <v>53261</v>
      </c>
      <c r="AF1748"/>
      <c r="AG1748"/>
      <c r="AH1748"/>
      <c r="AI1748"/>
      <c r="AJ1748"/>
      <c r="AK1748"/>
      <c r="AL1748"/>
      <c r="AM1748"/>
      <c r="AN1748"/>
      <c r="AO1748" t="s">
        <v>6329</v>
      </c>
      <c r="AP1748" t="s">
        <v>11617</v>
      </c>
      <c r="AQ1748" t="s">
        <v>9944</v>
      </c>
      <c r="AR1748" t="s">
        <v>6271</v>
      </c>
      <c r="AS1748">
        <v>-1</v>
      </c>
      <c r="AT1748">
        <v>-1</v>
      </c>
      <c r="AU1748">
        <v>-142</v>
      </c>
      <c r="AV1748">
        <v>10</v>
      </c>
      <c r="AW1748">
        <v>10</v>
      </c>
      <c r="AX1748">
        <v>10</v>
      </c>
      <c r="AY1748"/>
    </row>
    <row r="1749" spans="1:51" x14ac:dyDescent="0.2">
      <c r="A1749" t="s">
        <v>6508</v>
      </c>
      <c r="B1749">
        <v>108225520</v>
      </c>
      <c r="C1749">
        <v>108225531</v>
      </c>
      <c r="D1749" t="s">
        <v>11706</v>
      </c>
      <c r="E1749" t="s">
        <v>11614</v>
      </c>
      <c r="F1749">
        <v>230155</v>
      </c>
      <c r="G1749" t="s">
        <v>6508</v>
      </c>
      <c r="H1749">
        <v>108225531</v>
      </c>
      <c r="I1749" t="s">
        <v>11707</v>
      </c>
      <c r="J1749">
        <v>13</v>
      </c>
      <c r="K1749">
        <v>121</v>
      </c>
      <c r="L1749">
        <v>134</v>
      </c>
      <c r="M1749" s="66" t="s">
        <v>11708</v>
      </c>
      <c r="N1749">
        <v>13</v>
      </c>
      <c r="O1749">
        <v>121</v>
      </c>
      <c r="P1749">
        <v>134</v>
      </c>
      <c r="Q1749" s="66" t="s">
        <v>11708</v>
      </c>
      <c r="R1749">
        <v>81</v>
      </c>
      <c r="S1749">
        <v>23</v>
      </c>
      <c r="T1749">
        <v>1</v>
      </c>
      <c r="U1749">
        <v>1</v>
      </c>
      <c r="V1749" s="66" t="s">
        <v>11709</v>
      </c>
      <c r="W1749" s="66" t="s">
        <v>11710</v>
      </c>
      <c r="X1749" t="s">
        <v>11706</v>
      </c>
      <c r="Y1749">
        <v>1</v>
      </c>
      <c r="Z1749" t="s">
        <v>6508</v>
      </c>
      <c r="AA1749" t="s">
        <v>11711</v>
      </c>
      <c r="AB1749">
        <v>4</v>
      </c>
      <c r="AC1749" t="s">
        <v>6328</v>
      </c>
      <c r="AD1749">
        <v>108225513</v>
      </c>
      <c r="AE1749">
        <v>108225537</v>
      </c>
      <c r="AF1749"/>
      <c r="AG1749"/>
      <c r="AH1749"/>
      <c r="AI1749"/>
      <c r="AJ1749"/>
      <c r="AK1749"/>
      <c r="AL1749"/>
      <c r="AM1749"/>
      <c r="AN1749"/>
      <c r="AO1749" t="s">
        <v>6329</v>
      </c>
      <c r="AP1749" t="s">
        <v>11617</v>
      </c>
      <c r="AQ1749" t="s">
        <v>9944</v>
      </c>
      <c r="AR1749" t="s">
        <v>6271</v>
      </c>
      <c r="AS1749">
        <v>-1</v>
      </c>
      <c r="AT1749">
        <v>-1</v>
      </c>
      <c r="AU1749">
        <v>-134</v>
      </c>
      <c r="AV1749">
        <v>5</v>
      </c>
      <c r="AW1749">
        <v>5</v>
      </c>
      <c r="AX1749">
        <v>5</v>
      </c>
      <c r="AY1749" t="s">
        <v>11712</v>
      </c>
    </row>
    <row r="1750" spans="1:51" x14ac:dyDescent="0.2">
      <c r="A1750" t="s">
        <v>6209</v>
      </c>
      <c r="B1750">
        <v>63202902</v>
      </c>
      <c r="C1750">
        <v>63202917</v>
      </c>
      <c r="D1750" t="s">
        <v>11713</v>
      </c>
      <c r="E1750" t="s">
        <v>11614</v>
      </c>
      <c r="F1750">
        <v>63626</v>
      </c>
      <c r="G1750" t="s">
        <v>6209</v>
      </c>
      <c r="H1750">
        <v>63202910</v>
      </c>
      <c r="I1750" t="s">
        <v>10037</v>
      </c>
      <c r="J1750">
        <v>74</v>
      </c>
      <c r="K1750">
        <v>53</v>
      </c>
      <c r="L1750">
        <v>127</v>
      </c>
      <c r="M1750" s="66" t="s">
        <v>11714</v>
      </c>
      <c r="N1750">
        <v>74</v>
      </c>
      <c r="O1750">
        <v>53</v>
      </c>
      <c r="P1750">
        <v>127</v>
      </c>
      <c r="Q1750" s="66" t="s">
        <v>11714</v>
      </c>
      <c r="R1750">
        <v>51</v>
      </c>
      <c r="S1750">
        <v>32</v>
      </c>
      <c r="T1750">
        <v>0</v>
      </c>
      <c r="U1750">
        <v>0</v>
      </c>
      <c r="V1750" s="66" t="s">
        <v>11715</v>
      </c>
      <c r="W1750">
        <v>4.5487754423241604</v>
      </c>
      <c r="X1750" t="s">
        <v>11713</v>
      </c>
      <c r="Y1750">
        <v>1</v>
      </c>
      <c r="Z1750" t="s">
        <v>6209</v>
      </c>
      <c r="AA1750" t="s">
        <v>10038</v>
      </c>
      <c r="AB1750">
        <v>4</v>
      </c>
      <c r="AC1750" t="s">
        <v>6339</v>
      </c>
      <c r="AD1750">
        <v>63202903</v>
      </c>
      <c r="AE1750">
        <v>63202927</v>
      </c>
      <c r="AF1750"/>
      <c r="AG1750"/>
      <c r="AH1750"/>
      <c r="AI1750"/>
      <c r="AJ1750"/>
      <c r="AK1750"/>
      <c r="AL1750"/>
      <c r="AM1750"/>
      <c r="AN1750"/>
      <c r="AO1750" t="s">
        <v>6329</v>
      </c>
      <c r="AP1750" t="s">
        <v>11617</v>
      </c>
      <c r="AQ1750" t="s">
        <v>9944</v>
      </c>
      <c r="AR1750" t="s">
        <v>6271</v>
      </c>
      <c r="AS1750">
        <v>-1</v>
      </c>
      <c r="AT1750">
        <v>-1</v>
      </c>
      <c r="AU1750">
        <v>-127</v>
      </c>
      <c r="AV1750">
        <v>9</v>
      </c>
      <c r="AW1750">
        <v>9</v>
      </c>
      <c r="AX1750">
        <v>10</v>
      </c>
      <c r="AY1750" t="s">
        <v>10039</v>
      </c>
    </row>
    <row r="1751" spans="1:51" x14ac:dyDescent="0.2">
      <c r="A1751" t="s">
        <v>6373</v>
      </c>
      <c r="B1751">
        <v>138158195</v>
      </c>
      <c r="C1751">
        <v>138158215</v>
      </c>
      <c r="D1751" t="s">
        <v>11716</v>
      </c>
      <c r="E1751" t="s">
        <v>11614</v>
      </c>
      <c r="F1751">
        <v>243029</v>
      </c>
      <c r="G1751" t="s">
        <v>6373</v>
      </c>
      <c r="H1751">
        <v>138158214</v>
      </c>
      <c r="I1751" t="s">
        <v>11717</v>
      </c>
      <c r="J1751">
        <v>0</v>
      </c>
      <c r="K1751">
        <v>100</v>
      </c>
      <c r="L1751">
        <v>100</v>
      </c>
      <c r="M1751">
        <v>0</v>
      </c>
      <c r="N1751">
        <v>0</v>
      </c>
      <c r="O1751">
        <v>100</v>
      </c>
      <c r="P1751">
        <v>100</v>
      </c>
      <c r="Q1751">
        <v>0</v>
      </c>
      <c r="R1751">
        <v>48</v>
      </c>
      <c r="S1751">
        <v>22</v>
      </c>
      <c r="T1751">
        <v>8</v>
      </c>
      <c r="U1751">
        <v>0</v>
      </c>
      <c r="V1751" s="66" t="s">
        <v>11718</v>
      </c>
      <c r="W1751" s="66" t="s">
        <v>11719</v>
      </c>
      <c r="X1751" t="s">
        <v>11716</v>
      </c>
      <c r="Y1751">
        <v>1</v>
      </c>
      <c r="Z1751" t="s">
        <v>6373</v>
      </c>
      <c r="AA1751" t="s">
        <v>11720</v>
      </c>
      <c r="AB1751">
        <v>5</v>
      </c>
      <c r="AC1751" t="s">
        <v>6328</v>
      </c>
      <c r="AD1751">
        <v>138158198</v>
      </c>
      <c r="AE1751">
        <v>138158222</v>
      </c>
      <c r="AF1751" t="s">
        <v>11721</v>
      </c>
      <c r="AG1751">
        <v>23</v>
      </c>
      <c r="AH1751">
        <v>4</v>
      </c>
      <c r="AI1751">
        <v>1</v>
      </c>
      <c r="AJ1751">
        <v>0</v>
      </c>
      <c r="AK1751">
        <v>1</v>
      </c>
      <c r="AL1751" t="s">
        <v>6328</v>
      </c>
      <c r="AM1751">
        <v>138158198</v>
      </c>
      <c r="AN1751">
        <v>138158221</v>
      </c>
      <c r="AO1751" t="s">
        <v>6329</v>
      </c>
      <c r="AP1751" t="s">
        <v>11617</v>
      </c>
      <c r="AQ1751" t="s">
        <v>9944</v>
      </c>
      <c r="AR1751" t="s">
        <v>9944</v>
      </c>
      <c r="AS1751">
        <v>-1</v>
      </c>
      <c r="AT1751">
        <v>-1</v>
      </c>
      <c r="AU1751">
        <v>-100</v>
      </c>
      <c r="AV1751">
        <v>11</v>
      </c>
      <c r="AW1751">
        <v>11</v>
      </c>
      <c r="AX1751">
        <v>11</v>
      </c>
      <c r="AY1751" t="s">
        <v>11722</v>
      </c>
    </row>
    <row r="1752" spans="1:51" x14ac:dyDescent="0.2">
      <c r="A1752" t="s">
        <v>6378</v>
      </c>
      <c r="B1752">
        <v>50334507</v>
      </c>
      <c r="C1752">
        <v>50334516</v>
      </c>
      <c r="D1752" t="s">
        <v>11723</v>
      </c>
      <c r="E1752" t="s">
        <v>11614</v>
      </c>
      <c r="F1752">
        <v>110180</v>
      </c>
      <c r="G1752" t="s">
        <v>6378</v>
      </c>
      <c r="H1752">
        <v>50334510</v>
      </c>
      <c r="I1752" t="s">
        <v>11724</v>
      </c>
      <c r="J1752">
        <v>64</v>
      </c>
      <c r="K1752">
        <v>35</v>
      </c>
      <c r="L1752">
        <v>99</v>
      </c>
      <c r="M1752" s="66" t="s">
        <v>11725</v>
      </c>
      <c r="N1752">
        <v>64</v>
      </c>
      <c r="O1752">
        <v>35</v>
      </c>
      <c r="P1752">
        <v>99</v>
      </c>
      <c r="Q1752" s="66" t="s">
        <v>11725</v>
      </c>
      <c r="R1752">
        <v>42</v>
      </c>
      <c r="S1752">
        <v>27</v>
      </c>
      <c r="T1752">
        <v>0</v>
      </c>
      <c r="U1752">
        <v>1</v>
      </c>
      <c r="V1752" s="66" t="s">
        <v>11726</v>
      </c>
      <c r="W1752" s="66" t="s">
        <v>11727</v>
      </c>
      <c r="X1752" t="s">
        <v>11723</v>
      </c>
      <c r="Y1752">
        <v>1</v>
      </c>
      <c r="Z1752" t="s">
        <v>6378</v>
      </c>
      <c r="AA1752" t="s">
        <v>10492</v>
      </c>
      <c r="AB1752">
        <v>6</v>
      </c>
      <c r="AC1752" t="s">
        <v>6339</v>
      </c>
      <c r="AD1752">
        <v>50334501</v>
      </c>
      <c r="AE1752">
        <v>50334525</v>
      </c>
      <c r="AF1752"/>
      <c r="AG1752"/>
      <c r="AH1752"/>
      <c r="AI1752"/>
      <c r="AJ1752"/>
      <c r="AK1752"/>
      <c r="AL1752"/>
      <c r="AM1752"/>
      <c r="AN1752"/>
      <c r="AO1752" t="s">
        <v>6329</v>
      </c>
      <c r="AP1752" t="s">
        <v>11617</v>
      </c>
      <c r="AQ1752" t="s">
        <v>9944</v>
      </c>
      <c r="AR1752" t="s">
        <v>6271</v>
      </c>
      <c r="AS1752">
        <v>-1</v>
      </c>
      <c r="AT1752">
        <v>-1</v>
      </c>
      <c r="AU1752">
        <v>-99</v>
      </c>
      <c r="AV1752">
        <v>8</v>
      </c>
      <c r="AW1752">
        <v>8</v>
      </c>
      <c r="AX1752">
        <v>9</v>
      </c>
      <c r="AY1752" t="s">
        <v>10493</v>
      </c>
    </row>
    <row r="1753" spans="1:51" x14ac:dyDescent="0.2">
      <c r="A1753" t="s">
        <v>6231</v>
      </c>
      <c r="B1753">
        <v>66102</v>
      </c>
      <c r="C1753">
        <v>66117</v>
      </c>
      <c r="D1753" t="s">
        <v>11728</v>
      </c>
      <c r="E1753" t="s">
        <v>11614</v>
      </c>
      <c r="F1753">
        <v>24851</v>
      </c>
      <c r="G1753" t="s">
        <v>6231</v>
      </c>
      <c r="H1753">
        <v>66104</v>
      </c>
      <c r="I1753" t="s">
        <v>11729</v>
      </c>
      <c r="J1753">
        <v>64</v>
      </c>
      <c r="K1753">
        <v>29</v>
      </c>
      <c r="L1753">
        <v>93</v>
      </c>
      <c r="M1753" s="66" t="s">
        <v>11730</v>
      </c>
      <c r="N1753">
        <v>64</v>
      </c>
      <c r="O1753">
        <v>29</v>
      </c>
      <c r="P1753">
        <v>93</v>
      </c>
      <c r="Q1753" s="66" t="s">
        <v>11730</v>
      </c>
      <c r="R1753">
        <v>28</v>
      </c>
      <c r="S1753">
        <v>39</v>
      </c>
      <c r="T1753">
        <v>2</v>
      </c>
      <c r="U1753">
        <v>1</v>
      </c>
      <c r="V1753" s="66" t="s">
        <v>11731</v>
      </c>
      <c r="W1753" s="66" t="s">
        <v>11732</v>
      </c>
      <c r="X1753" t="s">
        <v>11728</v>
      </c>
      <c r="Y1753">
        <v>1</v>
      </c>
      <c r="Z1753" t="s">
        <v>6231</v>
      </c>
      <c r="AA1753" t="s">
        <v>11720</v>
      </c>
      <c r="AB1753">
        <v>5</v>
      </c>
      <c r="AC1753" t="s">
        <v>6339</v>
      </c>
      <c r="AD1753">
        <v>66094</v>
      </c>
      <c r="AE1753">
        <v>66118</v>
      </c>
      <c r="AF1753" t="s">
        <v>11721</v>
      </c>
      <c r="AG1753">
        <v>23</v>
      </c>
      <c r="AH1753">
        <v>4</v>
      </c>
      <c r="AI1753">
        <v>1</v>
      </c>
      <c r="AJ1753">
        <v>0</v>
      </c>
      <c r="AK1753">
        <v>1</v>
      </c>
      <c r="AL1753" t="s">
        <v>6339</v>
      </c>
      <c r="AM1753">
        <v>66095</v>
      </c>
      <c r="AN1753">
        <v>66118</v>
      </c>
      <c r="AO1753" t="s">
        <v>6329</v>
      </c>
      <c r="AP1753" t="s">
        <v>11617</v>
      </c>
      <c r="AQ1753" t="s">
        <v>9944</v>
      </c>
      <c r="AR1753" t="s">
        <v>9944</v>
      </c>
      <c r="AS1753">
        <v>-1</v>
      </c>
      <c r="AT1753">
        <v>-1</v>
      </c>
      <c r="AU1753">
        <v>-93</v>
      </c>
      <c r="AV1753">
        <v>9</v>
      </c>
      <c r="AW1753">
        <v>9</v>
      </c>
      <c r="AX1753">
        <v>9</v>
      </c>
      <c r="AY1753" t="s">
        <v>11733</v>
      </c>
    </row>
    <row r="1754" spans="1:51" x14ac:dyDescent="0.2">
      <c r="A1754" t="s">
        <v>6248</v>
      </c>
      <c r="B1754">
        <v>60471353</v>
      </c>
      <c r="C1754">
        <v>60471360</v>
      </c>
      <c r="D1754" t="s">
        <v>11734</v>
      </c>
      <c r="E1754" t="s">
        <v>11614</v>
      </c>
      <c r="F1754">
        <v>97057</v>
      </c>
      <c r="G1754" t="s">
        <v>6248</v>
      </c>
      <c r="H1754">
        <v>60471359</v>
      </c>
      <c r="I1754" t="s">
        <v>10045</v>
      </c>
      <c r="J1754">
        <v>55</v>
      </c>
      <c r="K1754">
        <v>24</v>
      </c>
      <c r="L1754">
        <v>79</v>
      </c>
      <c r="M1754">
        <v>36.331804249169899</v>
      </c>
      <c r="N1754">
        <v>55</v>
      </c>
      <c r="O1754">
        <v>24</v>
      </c>
      <c r="P1754">
        <v>79</v>
      </c>
      <c r="Q1754">
        <v>36.331804249169899</v>
      </c>
      <c r="R1754">
        <v>32</v>
      </c>
      <c r="S1754">
        <v>33</v>
      </c>
      <c r="T1754">
        <v>1</v>
      </c>
      <c r="U1754">
        <v>1</v>
      </c>
      <c r="V1754" s="66" t="s">
        <v>11718</v>
      </c>
      <c r="W1754" s="66" t="s">
        <v>11735</v>
      </c>
      <c r="X1754" t="s">
        <v>11734</v>
      </c>
      <c r="Y1754">
        <v>1</v>
      </c>
      <c r="Z1754" t="s">
        <v>6248</v>
      </c>
      <c r="AA1754" t="s">
        <v>10046</v>
      </c>
      <c r="AB1754">
        <v>3</v>
      </c>
      <c r="AC1754" t="s">
        <v>6328</v>
      </c>
      <c r="AD1754">
        <v>60471342</v>
      </c>
      <c r="AE1754">
        <v>60471366</v>
      </c>
      <c r="AF1754"/>
      <c r="AG1754"/>
      <c r="AH1754"/>
      <c r="AI1754"/>
      <c r="AJ1754"/>
      <c r="AK1754"/>
      <c r="AL1754"/>
      <c r="AM1754"/>
      <c r="AN1754"/>
      <c r="AO1754" t="s">
        <v>6329</v>
      </c>
      <c r="AP1754" t="s">
        <v>11617</v>
      </c>
      <c r="AQ1754" t="s">
        <v>9944</v>
      </c>
      <c r="AR1754" t="s">
        <v>6271</v>
      </c>
      <c r="AS1754">
        <v>-1</v>
      </c>
      <c r="AT1754">
        <v>-1</v>
      </c>
      <c r="AU1754">
        <v>-79</v>
      </c>
      <c r="AV1754">
        <v>9</v>
      </c>
      <c r="AW1754">
        <v>9</v>
      </c>
      <c r="AX1754">
        <v>9</v>
      </c>
      <c r="AY1754" t="s">
        <v>10047</v>
      </c>
    </row>
    <row r="1755" spans="1:51" x14ac:dyDescent="0.2">
      <c r="A1755" t="s">
        <v>6245</v>
      </c>
      <c r="B1755">
        <v>133026141</v>
      </c>
      <c r="C1755">
        <v>133026154</v>
      </c>
      <c r="D1755" t="s">
        <v>11736</v>
      </c>
      <c r="E1755" t="s">
        <v>11614</v>
      </c>
      <c r="F1755">
        <v>173242</v>
      </c>
      <c r="G1755" t="s">
        <v>6245</v>
      </c>
      <c r="H1755">
        <v>133026151</v>
      </c>
      <c r="I1755" t="s">
        <v>11737</v>
      </c>
      <c r="J1755">
        <v>34</v>
      </c>
      <c r="K1755">
        <v>36</v>
      </c>
      <c r="L1755">
        <v>70</v>
      </c>
      <c r="M1755">
        <v>34.985711369071801</v>
      </c>
      <c r="N1755">
        <v>34</v>
      </c>
      <c r="O1755">
        <v>36</v>
      </c>
      <c r="P1755">
        <v>70</v>
      </c>
      <c r="Q1755">
        <v>34.985711369071801</v>
      </c>
      <c r="R1755">
        <v>28</v>
      </c>
      <c r="S1755">
        <v>22</v>
      </c>
      <c r="T1755">
        <v>2</v>
      </c>
      <c r="U1755">
        <v>1</v>
      </c>
      <c r="V1755" s="66" t="s">
        <v>11738</v>
      </c>
      <c r="W1755" s="66" t="s">
        <v>11739</v>
      </c>
      <c r="X1755" t="s">
        <v>11736</v>
      </c>
      <c r="Y1755">
        <v>1</v>
      </c>
      <c r="Z1755" t="s">
        <v>6245</v>
      </c>
      <c r="AA1755" t="s">
        <v>10005</v>
      </c>
      <c r="AB1755">
        <v>2</v>
      </c>
      <c r="AC1755" t="s">
        <v>6339</v>
      </c>
      <c r="AD1755">
        <v>133026144</v>
      </c>
      <c r="AE1755">
        <v>133026168</v>
      </c>
      <c r="AF1755"/>
      <c r="AG1755"/>
      <c r="AH1755"/>
      <c r="AI1755"/>
      <c r="AJ1755"/>
      <c r="AK1755"/>
      <c r="AL1755"/>
      <c r="AM1755"/>
      <c r="AN1755"/>
      <c r="AO1755" t="s">
        <v>6329</v>
      </c>
      <c r="AP1755" t="s">
        <v>11617</v>
      </c>
      <c r="AQ1755" t="s">
        <v>9944</v>
      </c>
      <c r="AR1755" t="s">
        <v>6271</v>
      </c>
      <c r="AS1755">
        <v>-1</v>
      </c>
      <c r="AT1755">
        <v>-1</v>
      </c>
      <c r="AU1755">
        <v>-70</v>
      </c>
      <c r="AV1755">
        <v>5</v>
      </c>
      <c r="AW1755">
        <v>5</v>
      </c>
      <c r="AX1755">
        <v>5</v>
      </c>
      <c r="AY1755" t="s">
        <v>10006</v>
      </c>
    </row>
    <row r="1756" spans="1:51" x14ac:dyDescent="0.2">
      <c r="A1756" t="s">
        <v>6245</v>
      </c>
      <c r="B1756">
        <v>123121600</v>
      </c>
      <c r="C1756">
        <v>123121618</v>
      </c>
      <c r="D1756" t="s">
        <v>11740</v>
      </c>
      <c r="E1756" t="s">
        <v>11614</v>
      </c>
      <c r="F1756">
        <v>172492</v>
      </c>
      <c r="G1756" t="s">
        <v>6245</v>
      </c>
      <c r="H1756">
        <v>123121611</v>
      </c>
      <c r="I1756" t="s">
        <v>11741</v>
      </c>
      <c r="J1756">
        <v>29</v>
      </c>
      <c r="K1756">
        <v>36</v>
      </c>
      <c r="L1756">
        <v>65</v>
      </c>
      <c r="M1756" s="66" t="s">
        <v>11742</v>
      </c>
      <c r="N1756">
        <v>29</v>
      </c>
      <c r="O1756">
        <v>36</v>
      </c>
      <c r="P1756">
        <v>65</v>
      </c>
      <c r="Q1756" s="66" t="s">
        <v>11742</v>
      </c>
      <c r="R1756">
        <v>18</v>
      </c>
      <c r="S1756">
        <v>25</v>
      </c>
      <c r="T1756">
        <v>0</v>
      </c>
      <c r="U1756">
        <v>1</v>
      </c>
      <c r="V1756" s="66" t="s">
        <v>11743</v>
      </c>
      <c r="W1756" s="66" t="s">
        <v>11744</v>
      </c>
      <c r="X1756" t="s">
        <v>11740</v>
      </c>
      <c r="Y1756">
        <v>1</v>
      </c>
      <c r="Z1756" t="s">
        <v>6245</v>
      </c>
      <c r="AA1756" t="s">
        <v>11745</v>
      </c>
      <c r="AB1756">
        <v>6</v>
      </c>
      <c r="AC1756" t="s">
        <v>6328</v>
      </c>
      <c r="AD1756">
        <v>123121595</v>
      </c>
      <c r="AE1756">
        <v>123121619</v>
      </c>
      <c r="AF1756" t="s">
        <v>11746</v>
      </c>
      <c r="AG1756">
        <v>23</v>
      </c>
      <c r="AH1756">
        <v>5</v>
      </c>
      <c r="AI1756">
        <v>2</v>
      </c>
      <c r="AJ1756">
        <v>0</v>
      </c>
      <c r="AK1756">
        <v>1</v>
      </c>
      <c r="AL1756" t="s">
        <v>6328</v>
      </c>
      <c r="AM1756">
        <v>123121595</v>
      </c>
      <c r="AN1756">
        <v>123121618</v>
      </c>
      <c r="AO1756" t="s">
        <v>6329</v>
      </c>
      <c r="AP1756" t="s">
        <v>11617</v>
      </c>
      <c r="AQ1756" t="s">
        <v>9944</v>
      </c>
      <c r="AR1756" t="s">
        <v>9944</v>
      </c>
      <c r="AS1756">
        <v>-1</v>
      </c>
      <c r="AT1756">
        <v>-1</v>
      </c>
      <c r="AU1756">
        <v>-65</v>
      </c>
      <c r="AV1756">
        <v>7</v>
      </c>
      <c r="AW1756">
        <v>7</v>
      </c>
      <c r="AX1756">
        <v>7</v>
      </c>
      <c r="AY1756" t="s">
        <v>11747</v>
      </c>
    </row>
    <row r="1757" spans="1:51" x14ac:dyDescent="0.2">
      <c r="A1757" t="s">
        <v>6204</v>
      </c>
      <c r="B1757">
        <v>85417163</v>
      </c>
      <c r="C1757">
        <v>85417176</v>
      </c>
      <c r="D1757" t="s">
        <v>11748</v>
      </c>
      <c r="E1757" t="s">
        <v>11614</v>
      </c>
      <c r="F1757">
        <v>118215</v>
      </c>
      <c r="G1757" t="s">
        <v>6204</v>
      </c>
      <c r="H1757">
        <v>85417163</v>
      </c>
      <c r="I1757" t="s">
        <v>11749</v>
      </c>
      <c r="J1757">
        <v>47</v>
      </c>
      <c r="K1757">
        <v>14</v>
      </c>
      <c r="L1757">
        <v>61</v>
      </c>
      <c r="M1757" s="66" t="s">
        <v>11750</v>
      </c>
      <c r="N1757">
        <v>47</v>
      </c>
      <c r="O1757">
        <v>14</v>
      </c>
      <c r="P1757">
        <v>61</v>
      </c>
      <c r="Q1757" s="66" t="s">
        <v>11750</v>
      </c>
      <c r="R1757">
        <v>30</v>
      </c>
      <c r="S1757">
        <v>12</v>
      </c>
      <c r="T1757">
        <v>0</v>
      </c>
      <c r="U1757">
        <v>0</v>
      </c>
      <c r="V1757" s="66" t="s">
        <v>11751</v>
      </c>
      <c r="W1757" s="66" t="s">
        <v>11752</v>
      </c>
      <c r="X1757" t="s">
        <v>11748</v>
      </c>
      <c r="Y1757">
        <v>1</v>
      </c>
      <c r="Z1757" t="s">
        <v>6204</v>
      </c>
      <c r="AA1757" t="s">
        <v>11753</v>
      </c>
      <c r="AB1757">
        <v>6</v>
      </c>
      <c r="AC1757" t="s">
        <v>6339</v>
      </c>
      <c r="AD1757">
        <v>85417157</v>
      </c>
      <c r="AE1757">
        <v>85417181</v>
      </c>
      <c r="AF1757" t="s">
        <v>11754</v>
      </c>
      <c r="AG1757">
        <v>25</v>
      </c>
      <c r="AH1757">
        <v>6</v>
      </c>
      <c r="AI1757">
        <v>3</v>
      </c>
      <c r="AJ1757">
        <v>1</v>
      </c>
      <c r="AK1757">
        <v>0</v>
      </c>
      <c r="AL1757" t="s">
        <v>6339</v>
      </c>
      <c r="AM1757">
        <v>85417156</v>
      </c>
      <c r="AN1757">
        <v>85417181</v>
      </c>
      <c r="AO1757" t="s">
        <v>6329</v>
      </c>
      <c r="AP1757" t="s">
        <v>11617</v>
      </c>
      <c r="AQ1757" t="s">
        <v>9944</v>
      </c>
      <c r="AR1757" t="s">
        <v>11381</v>
      </c>
      <c r="AS1757">
        <v>-1</v>
      </c>
      <c r="AT1757">
        <v>-1</v>
      </c>
      <c r="AU1757">
        <v>-61</v>
      </c>
      <c r="AV1757">
        <v>6</v>
      </c>
      <c r="AW1757">
        <v>6</v>
      </c>
      <c r="AX1757">
        <v>6</v>
      </c>
      <c r="AY1757" t="s">
        <v>11755</v>
      </c>
    </row>
    <row r="1758" spans="1:51" x14ac:dyDescent="0.2">
      <c r="A1758" t="s">
        <v>6198</v>
      </c>
      <c r="B1758">
        <v>105219399</v>
      </c>
      <c r="C1758">
        <v>105219403</v>
      </c>
      <c r="D1758" t="s">
        <v>11756</v>
      </c>
      <c r="E1758" t="s">
        <v>11614</v>
      </c>
      <c r="F1758">
        <v>56376</v>
      </c>
      <c r="G1758" t="s">
        <v>6198</v>
      </c>
      <c r="H1758">
        <v>105219400</v>
      </c>
      <c r="I1758" t="s">
        <v>10994</v>
      </c>
      <c r="J1758">
        <v>31</v>
      </c>
      <c r="K1758">
        <v>27</v>
      </c>
      <c r="L1758">
        <v>58</v>
      </c>
      <c r="M1758" s="66" t="s">
        <v>11757</v>
      </c>
      <c r="N1758">
        <v>31</v>
      </c>
      <c r="O1758">
        <v>27</v>
      </c>
      <c r="P1758">
        <v>58</v>
      </c>
      <c r="Q1758" s="66" t="s">
        <v>11757</v>
      </c>
      <c r="R1758">
        <v>26</v>
      </c>
      <c r="S1758">
        <v>15</v>
      </c>
      <c r="T1758">
        <v>0</v>
      </c>
      <c r="U1758">
        <v>0</v>
      </c>
      <c r="V1758" s="66" t="s">
        <v>11758</v>
      </c>
      <c r="W1758" s="66" t="s">
        <v>11759</v>
      </c>
      <c r="X1758" t="s">
        <v>11756</v>
      </c>
      <c r="Y1758">
        <v>1</v>
      </c>
      <c r="Z1758" t="s">
        <v>6198</v>
      </c>
      <c r="AA1758" t="s">
        <v>10995</v>
      </c>
      <c r="AB1758">
        <v>3</v>
      </c>
      <c r="AC1758" t="s">
        <v>6339</v>
      </c>
      <c r="AD1758">
        <v>105219392</v>
      </c>
      <c r="AE1758">
        <v>105219416</v>
      </c>
      <c r="AF1758"/>
      <c r="AG1758"/>
      <c r="AH1758"/>
      <c r="AI1758"/>
      <c r="AJ1758"/>
      <c r="AK1758"/>
      <c r="AL1758"/>
      <c r="AM1758"/>
      <c r="AN1758"/>
      <c r="AO1758" t="s">
        <v>6329</v>
      </c>
      <c r="AP1758" t="s">
        <v>11617</v>
      </c>
      <c r="AQ1758" t="s">
        <v>9944</v>
      </c>
      <c r="AR1758" t="s">
        <v>6271</v>
      </c>
      <c r="AS1758">
        <v>-1</v>
      </c>
      <c r="AT1758">
        <v>-1</v>
      </c>
      <c r="AU1758">
        <v>-58</v>
      </c>
      <c r="AV1758">
        <v>5</v>
      </c>
      <c r="AW1758">
        <v>5</v>
      </c>
      <c r="AX1758">
        <v>5</v>
      </c>
      <c r="AY1758" t="s">
        <v>10996</v>
      </c>
    </row>
    <row r="1759" spans="1:51" x14ac:dyDescent="0.2">
      <c r="A1759" t="s">
        <v>6231</v>
      </c>
      <c r="B1759">
        <v>112541831</v>
      </c>
      <c r="C1759">
        <v>112541839</v>
      </c>
      <c r="D1759" t="s">
        <v>11760</v>
      </c>
      <c r="E1759" t="s">
        <v>11614</v>
      </c>
      <c r="F1759">
        <v>34219</v>
      </c>
      <c r="G1759" t="s">
        <v>6231</v>
      </c>
      <c r="H1759">
        <v>112541834</v>
      </c>
      <c r="I1759" t="s">
        <v>11761</v>
      </c>
      <c r="J1759">
        <v>22</v>
      </c>
      <c r="K1759">
        <v>33</v>
      </c>
      <c r="L1759">
        <v>55</v>
      </c>
      <c r="M1759" s="66" t="s">
        <v>11762</v>
      </c>
      <c r="N1759">
        <v>22</v>
      </c>
      <c r="O1759">
        <v>33</v>
      </c>
      <c r="P1759">
        <v>55</v>
      </c>
      <c r="Q1759" s="66" t="s">
        <v>11762</v>
      </c>
      <c r="R1759">
        <v>27</v>
      </c>
      <c r="S1759">
        <v>10</v>
      </c>
      <c r="T1759">
        <v>0</v>
      </c>
      <c r="U1759">
        <v>1</v>
      </c>
      <c r="V1759" s="66" t="s">
        <v>11763</v>
      </c>
      <c r="W1759">
        <v>2.6532998322843202</v>
      </c>
      <c r="X1759" t="s">
        <v>11760</v>
      </c>
      <c r="Y1759">
        <v>1</v>
      </c>
      <c r="Z1759" t="s">
        <v>6231</v>
      </c>
      <c r="AA1759" t="s">
        <v>11764</v>
      </c>
      <c r="AB1759">
        <v>3</v>
      </c>
      <c r="AC1759" t="s">
        <v>6328</v>
      </c>
      <c r="AD1759">
        <v>112541816</v>
      </c>
      <c r="AE1759">
        <v>112541840</v>
      </c>
      <c r="AF1759"/>
      <c r="AG1759"/>
      <c r="AH1759"/>
      <c r="AI1759"/>
      <c r="AJ1759"/>
      <c r="AK1759"/>
      <c r="AL1759"/>
      <c r="AM1759"/>
      <c r="AN1759"/>
      <c r="AO1759" t="s">
        <v>6329</v>
      </c>
      <c r="AP1759" t="s">
        <v>11617</v>
      </c>
      <c r="AQ1759" t="s">
        <v>9944</v>
      </c>
      <c r="AR1759" t="s">
        <v>6271</v>
      </c>
      <c r="AS1759">
        <v>-1</v>
      </c>
      <c r="AT1759">
        <v>-1</v>
      </c>
      <c r="AU1759">
        <v>-55</v>
      </c>
      <c r="AV1759">
        <v>7</v>
      </c>
      <c r="AW1759">
        <v>7</v>
      </c>
      <c r="AX1759">
        <v>7</v>
      </c>
      <c r="AY1759" t="s">
        <v>11765</v>
      </c>
    </row>
    <row r="1760" spans="1:51" x14ac:dyDescent="0.2">
      <c r="A1760" t="s">
        <v>6212</v>
      </c>
      <c r="B1760">
        <v>53508767</v>
      </c>
      <c r="C1760">
        <v>53508788</v>
      </c>
      <c r="D1760" t="s">
        <v>11766</v>
      </c>
      <c r="E1760" t="s">
        <v>11614</v>
      </c>
      <c r="F1760">
        <v>150581</v>
      </c>
      <c r="G1760" t="s">
        <v>6212</v>
      </c>
      <c r="H1760">
        <v>53508784</v>
      </c>
      <c r="I1760" t="s">
        <v>10258</v>
      </c>
      <c r="J1760">
        <v>24</v>
      </c>
      <c r="K1760">
        <v>29</v>
      </c>
      <c r="L1760">
        <v>53</v>
      </c>
      <c r="M1760" s="66" t="s">
        <v>11767</v>
      </c>
      <c r="N1760">
        <v>24</v>
      </c>
      <c r="O1760">
        <v>29</v>
      </c>
      <c r="P1760">
        <v>53</v>
      </c>
      <c r="Q1760" s="66" t="s">
        <v>11767</v>
      </c>
      <c r="R1760">
        <v>20</v>
      </c>
      <c r="S1760">
        <v>17</v>
      </c>
      <c r="T1760">
        <v>0</v>
      </c>
      <c r="U1760">
        <v>0</v>
      </c>
      <c r="V1760" s="66" t="s">
        <v>11768</v>
      </c>
      <c r="W1760" s="66" t="s">
        <v>11769</v>
      </c>
      <c r="X1760" t="s">
        <v>11766</v>
      </c>
      <c r="Y1760">
        <v>1</v>
      </c>
      <c r="Z1760" t="s">
        <v>6212</v>
      </c>
      <c r="AA1760" t="s">
        <v>10259</v>
      </c>
      <c r="AB1760">
        <v>4</v>
      </c>
      <c r="AC1760" t="s">
        <v>6328</v>
      </c>
      <c r="AD1760">
        <v>53508767</v>
      </c>
      <c r="AE1760">
        <v>53508791</v>
      </c>
      <c r="AF1760"/>
      <c r="AG1760"/>
      <c r="AH1760"/>
      <c r="AI1760"/>
      <c r="AJ1760"/>
      <c r="AK1760"/>
      <c r="AL1760"/>
      <c r="AM1760"/>
      <c r="AN1760"/>
      <c r="AO1760" t="s">
        <v>6329</v>
      </c>
      <c r="AP1760" t="s">
        <v>11617</v>
      </c>
      <c r="AQ1760" t="s">
        <v>9944</v>
      </c>
      <c r="AR1760" t="s">
        <v>6271</v>
      </c>
      <c r="AS1760">
        <v>-1</v>
      </c>
      <c r="AT1760">
        <v>-1</v>
      </c>
      <c r="AU1760">
        <v>-53</v>
      </c>
      <c r="AV1760">
        <v>10</v>
      </c>
      <c r="AW1760">
        <v>10</v>
      </c>
      <c r="AX1760">
        <v>11</v>
      </c>
      <c r="AY1760" t="s">
        <v>10260</v>
      </c>
    </row>
    <row r="1761" spans="1:51" x14ac:dyDescent="0.2">
      <c r="A1761" t="s">
        <v>6212</v>
      </c>
      <c r="B1761">
        <v>121444627</v>
      </c>
      <c r="C1761">
        <v>121444641</v>
      </c>
      <c r="D1761" t="s">
        <v>11770</v>
      </c>
      <c r="E1761" t="s">
        <v>11614</v>
      </c>
      <c r="F1761">
        <v>157313</v>
      </c>
      <c r="G1761" t="s">
        <v>6212</v>
      </c>
      <c r="H1761">
        <v>121444638</v>
      </c>
      <c r="I1761" t="s">
        <v>11771</v>
      </c>
      <c r="J1761">
        <v>25</v>
      </c>
      <c r="K1761">
        <v>21</v>
      </c>
      <c r="L1761">
        <v>46</v>
      </c>
      <c r="M1761">
        <v>22.912878474779198</v>
      </c>
      <c r="N1761">
        <v>25</v>
      </c>
      <c r="O1761">
        <v>21</v>
      </c>
      <c r="P1761">
        <v>46</v>
      </c>
      <c r="Q1761">
        <v>22.912878474779198</v>
      </c>
      <c r="R1761">
        <v>14</v>
      </c>
      <c r="S1761">
        <v>15</v>
      </c>
      <c r="T1761">
        <v>1</v>
      </c>
      <c r="U1761">
        <v>1</v>
      </c>
      <c r="V1761" s="66" t="s">
        <v>11772</v>
      </c>
      <c r="W1761" s="66" t="s">
        <v>11773</v>
      </c>
      <c r="X1761" t="s">
        <v>11770</v>
      </c>
      <c r="Y1761">
        <v>1</v>
      </c>
      <c r="Z1761" t="s">
        <v>6212</v>
      </c>
      <c r="AA1761" t="s">
        <v>11774</v>
      </c>
      <c r="AB1761">
        <v>3</v>
      </c>
      <c r="AC1761" t="s">
        <v>6328</v>
      </c>
      <c r="AD1761">
        <v>121444623</v>
      </c>
      <c r="AE1761">
        <v>121444647</v>
      </c>
      <c r="AF1761"/>
      <c r="AG1761"/>
      <c r="AH1761"/>
      <c r="AI1761"/>
      <c r="AJ1761"/>
      <c r="AK1761"/>
      <c r="AL1761"/>
      <c r="AM1761"/>
      <c r="AN1761"/>
      <c r="AO1761" t="s">
        <v>6329</v>
      </c>
      <c r="AP1761" t="s">
        <v>11617</v>
      </c>
      <c r="AQ1761" t="s">
        <v>9944</v>
      </c>
      <c r="AR1761" t="s">
        <v>6271</v>
      </c>
      <c r="AS1761">
        <v>-1</v>
      </c>
      <c r="AT1761">
        <v>-1</v>
      </c>
      <c r="AU1761">
        <v>-46</v>
      </c>
      <c r="AV1761">
        <v>6</v>
      </c>
      <c r="AW1761">
        <v>6</v>
      </c>
      <c r="AX1761">
        <v>7</v>
      </c>
      <c r="AY1761" t="s">
        <v>11775</v>
      </c>
    </row>
    <row r="1762" spans="1:51" x14ac:dyDescent="0.2">
      <c r="A1762" t="s">
        <v>6245</v>
      </c>
      <c r="B1762">
        <v>32076554</v>
      </c>
      <c r="C1762">
        <v>32076573</v>
      </c>
      <c r="D1762" t="s">
        <v>11776</v>
      </c>
      <c r="E1762" t="s">
        <v>11614</v>
      </c>
      <c r="F1762">
        <v>165765</v>
      </c>
      <c r="G1762" t="s">
        <v>6245</v>
      </c>
      <c r="H1762">
        <v>32076562</v>
      </c>
      <c r="I1762" t="s">
        <v>11777</v>
      </c>
      <c r="J1762">
        <v>14</v>
      </c>
      <c r="K1762">
        <v>32</v>
      </c>
      <c r="L1762">
        <v>46</v>
      </c>
      <c r="M1762" s="66" t="s">
        <v>11778</v>
      </c>
      <c r="N1762">
        <v>14</v>
      </c>
      <c r="O1762">
        <v>32</v>
      </c>
      <c r="P1762">
        <v>46</v>
      </c>
      <c r="Q1762" s="66" t="s">
        <v>11778</v>
      </c>
      <c r="R1762">
        <v>9</v>
      </c>
      <c r="S1762">
        <v>23</v>
      </c>
      <c r="T1762">
        <v>0</v>
      </c>
      <c r="U1762">
        <v>0</v>
      </c>
      <c r="V1762" s="66" t="s">
        <v>11779</v>
      </c>
      <c r="W1762" s="66" t="s">
        <v>11780</v>
      </c>
      <c r="X1762" t="s">
        <v>11776</v>
      </c>
      <c r="Y1762">
        <v>1</v>
      </c>
      <c r="Z1762" t="s">
        <v>6245</v>
      </c>
      <c r="AA1762" t="s">
        <v>11781</v>
      </c>
      <c r="AB1762">
        <v>5</v>
      </c>
      <c r="AC1762" t="s">
        <v>6339</v>
      </c>
      <c r="AD1762">
        <v>32076552</v>
      </c>
      <c r="AE1762">
        <v>32076576</v>
      </c>
      <c r="AF1762" t="s">
        <v>11782</v>
      </c>
      <c r="AG1762">
        <v>23</v>
      </c>
      <c r="AH1762">
        <v>5</v>
      </c>
      <c r="AI1762">
        <v>2</v>
      </c>
      <c r="AJ1762">
        <v>0</v>
      </c>
      <c r="AK1762">
        <v>1</v>
      </c>
      <c r="AL1762" t="s">
        <v>6339</v>
      </c>
      <c r="AM1762">
        <v>32076553</v>
      </c>
      <c r="AN1762">
        <v>32076576</v>
      </c>
      <c r="AO1762" t="s">
        <v>6329</v>
      </c>
      <c r="AP1762" t="s">
        <v>11617</v>
      </c>
      <c r="AQ1762" t="s">
        <v>9944</v>
      </c>
      <c r="AR1762" t="s">
        <v>9944</v>
      </c>
      <c r="AS1762">
        <v>-1</v>
      </c>
      <c r="AT1762">
        <v>-1</v>
      </c>
      <c r="AU1762">
        <v>-46</v>
      </c>
      <c r="AV1762">
        <v>7</v>
      </c>
      <c r="AW1762">
        <v>7</v>
      </c>
      <c r="AX1762">
        <v>7</v>
      </c>
      <c r="AY1762" t="s">
        <v>11783</v>
      </c>
    </row>
    <row r="1763" spans="1:51" x14ac:dyDescent="0.2">
      <c r="A1763" t="s">
        <v>6577</v>
      </c>
      <c r="B1763">
        <v>108975217</v>
      </c>
      <c r="C1763">
        <v>108975223</v>
      </c>
      <c r="D1763" t="s">
        <v>11784</v>
      </c>
      <c r="E1763" t="s">
        <v>11614</v>
      </c>
      <c r="F1763">
        <v>251649</v>
      </c>
      <c r="G1763" t="s">
        <v>6577</v>
      </c>
      <c r="H1763">
        <v>108975217</v>
      </c>
      <c r="I1763" t="s">
        <v>10542</v>
      </c>
      <c r="J1763">
        <v>26</v>
      </c>
      <c r="K1763">
        <v>18</v>
      </c>
      <c r="L1763">
        <v>44</v>
      </c>
      <c r="M1763" s="66" t="s">
        <v>11785</v>
      </c>
      <c r="N1763">
        <v>26</v>
      </c>
      <c r="O1763">
        <v>18</v>
      </c>
      <c r="P1763">
        <v>44</v>
      </c>
      <c r="Q1763" s="66" t="s">
        <v>11785</v>
      </c>
      <c r="R1763">
        <v>20</v>
      </c>
      <c r="S1763">
        <v>9</v>
      </c>
      <c r="T1763">
        <v>0</v>
      </c>
      <c r="U1763">
        <v>0</v>
      </c>
      <c r="V1763" s="66" t="s">
        <v>11786</v>
      </c>
      <c r="W1763" s="66" t="s">
        <v>11787</v>
      </c>
      <c r="X1763" t="s">
        <v>11784</v>
      </c>
      <c r="Y1763">
        <v>1</v>
      </c>
      <c r="Z1763" t="s">
        <v>6577</v>
      </c>
      <c r="AA1763" t="s">
        <v>10081</v>
      </c>
      <c r="AB1763">
        <v>3</v>
      </c>
      <c r="AC1763" t="s">
        <v>6339</v>
      </c>
      <c r="AD1763">
        <v>108975210</v>
      </c>
      <c r="AE1763">
        <v>108975234</v>
      </c>
      <c r="AF1763"/>
      <c r="AG1763"/>
      <c r="AH1763"/>
      <c r="AI1763"/>
      <c r="AJ1763"/>
      <c r="AK1763"/>
      <c r="AL1763"/>
      <c r="AM1763"/>
      <c r="AN1763"/>
      <c r="AO1763" t="s">
        <v>6329</v>
      </c>
      <c r="AP1763" t="s">
        <v>11617</v>
      </c>
      <c r="AQ1763" t="s">
        <v>9944</v>
      </c>
      <c r="AR1763" t="s">
        <v>6271</v>
      </c>
      <c r="AS1763">
        <v>-1</v>
      </c>
      <c r="AT1763">
        <v>-1</v>
      </c>
      <c r="AU1763">
        <v>-44</v>
      </c>
      <c r="AV1763">
        <v>6</v>
      </c>
      <c r="AW1763">
        <v>6</v>
      </c>
      <c r="AX1763">
        <v>6</v>
      </c>
      <c r="AY1763" t="s">
        <v>9882</v>
      </c>
    </row>
    <row r="1764" spans="1:51" x14ac:dyDescent="0.2">
      <c r="A1764" t="s">
        <v>6209</v>
      </c>
      <c r="B1764">
        <v>70058205</v>
      </c>
      <c r="C1764">
        <v>70058219</v>
      </c>
      <c r="D1764" t="s">
        <v>11788</v>
      </c>
      <c r="E1764" t="s">
        <v>11614</v>
      </c>
      <c r="F1764">
        <v>65171</v>
      </c>
      <c r="G1764" t="s">
        <v>6209</v>
      </c>
      <c r="H1764">
        <v>70058205</v>
      </c>
      <c r="I1764" t="s">
        <v>11789</v>
      </c>
      <c r="J1764">
        <v>26</v>
      </c>
      <c r="K1764">
        <v>11</v>
      </c>
      <c r="L1764">
        <v>37</v>
      </c>
      <c r="M1764" s="66" t="s">
        <v>11790</v>
      </c>
      <c r="N1764">
        <v>26</v>
      </c>
      <c r="O1764">
        <v>11</v>
      </c>
      <c r="P1764">
        <v>37</v>
      </c>
      <c r="Q1764" s="66" t="s">
        <v>11790</v>
      </c>
      <c r="R1764">
        <v>17</v>
      </c>
      <c r="S1764">
        <v>9</v>
      </c>
      <c r="T1764">
        <v>0</v>
      </c>
      <c r="U1764">
        <v>0</v>
      </c>
      <c r="V1764" s="66" t="s">
        <v>6998</v>
      </c>
      <c r="W1764" s="66" t="s">
        <v>11791</v>
      </c>
      <c r="X1764" t="s">
        <v>11788</v>
      </c>
      <c r="Y1764">
        <v>1</v>
      </c>
      <c r="Z1764" t="s">
        <v>6209</v>
      </c>
      <c r="AA1764" t="s">
        <v>10066</v>
      </c>
      <c r="AB1764">
        <v>3</v>
      </c>
      <c r="AC1764" t="s">
        <v>6339</v>
      </c>
      <c r="AD1764">
        <v>70058198</v>
      </c>
      <c r="AE1764">
        <v>70058222</v>
      </c>
      <c r="AF1764"/>
      <c r="AG1764"/>
      <c r="AH1764"/>
      <c r="AI1764"/>
      <c r="AJ1764"/>
      <c r="AK1764"/>
      <c r="AL1764"/>
      <c r="AM1764"/>
      <c r="AN1764"/>
      <c r="AO1764" t="s">
        <v>6329</v>
      </c>
      <c r="AP1764" t="s">
        <v>11617</v>
      </c>
      <c r="AQ1764" t="s">
        <v>9944</v>
      </c>
      <c r="AR1764" t="s">
        <v>6271</v>
      </c>
      <c r="AS1764">
        <v>-1</v>
      </c>
      <c r="AT1764">
        <v>-1</v>
      </c>
      <c r="AU1764">
        <v>-37</v>
      </c>
      <c r="AV1764">
        <v>6</v>
      </c>
      <c r="AW1764">
        <v>6</v>
      </c>
      <c r="AX1764">
        <v>6</v>
      </c>
      <c r="AY1764" t="s">
        <v>10067</v>
      </c>
    </row>
    <row r="1765" spans="1:51" x14ac:dyDescent="0.2">
      <c r="A1765" t="s">
        <v>6204</v>
      </c>
      <c r="B1765">
        <v>78504859</v>
      </c>
      <c r="C1765">
        <v>78504864</v>
      </c>
      <c r="D1765" t="s">
        <v>11792</v>
      </c>
      <c r="E1765" t="s">
        <v>11614</v>
      </c>
      <c r="F1765">
        <v>117734</v>
      </c>
      <c r="G1765" t="s">
        <v>6204</v>
      </c>
      <c r="H1765">
        <v>78504861</v>
      </c>
      <c r="I1765" t="s">
        <v>10041</v>
      </c>
      <c r="J1765">
        <v>25</v>
      </c>
      <c r="K1765">
        <v>12</v>
      </c>
      <c r="L1765">
        <v>37</v>
      </c>
      <c r="M1765" s="66" t="s">
        <v>6994</v>
      </c>
      <c r="N1765">
        <v>25</v>
      </c>
      <c r="O1765">
        <v>12</v>
      </c>
      <c r="P1765">
        <v>37</v>
      </c>
      <c r="Q1765" s="66" t="s">
        <v>6994</v>
      </c>
      <c r="R1765">
        <v>13</v>
      </c>
      <c r="S1765">
        <v>9</v>
      </c>
      <c r="T1765">
        <v>0</v>
      </c>
      <c r="U1765">
        <v>0</v>
      </c>
      <c r="V1765" s="66" t="s">
        <v>7200</v>
      </c>
      <c r="W1765" s="66" t="s">
        <v>11793</v>
      </c>
      <c r="X1765" t="s">
        <v>11792</v>
      </c>
      <c r="Y1765">
        <v>1</v>
      </c>
      <c r="Z1765" t="s">
        <v>6204</v>
      </c>
      <c r="AA1765" t="s">
        <v>10042</v>
      </c>
      <c r="AB1765">
        <v>3</v>
      </c>
      <c r="AC1765" t="s">
        <v>6339</v>
      </c>
      <c r="AD1765">
        <v>78504854</v>
      </c>
      <c r="AE1765">
        <v>78504878</v>
      </c>
      <c r="AF1765"/>
      <c r="AG1765"/>
      <c r="AH1765"/>
      <c r="AI1765"/>
      <c r="AJ1765"/>
      <c r="AK1765"/>
      <c r="AL1765"/>
      <c r="AM1765"/>
      <c r="AN1765"/>
      <c r="AO1765" t="s">
        <v>6329</v>
      </c>
      <c r="AP1765" t="s">
        <v>11617</v>
      </c>
      <c r="AQ1765" t="s">
        <v>9944</v>
      </c>
      <c r="AR1765" t="s">
        <v>6271</v>
      </c>
      <c r="AS1765">
        <v>-1</v>
      </c>
      <c r="AT1765">
        <v>-1</v>
      </c>
      <c r="AU1765">
        <v>-37</v>
      </c>
      <c r="AV1765">
        <v>5</v>
      </c>
      <c r="AW1765">
        <v>5</v>
      </c>
      <c r="AX1765">
        <v>5</v>
      </c>
      <c r="AY1765" t="s">
        <v>10043</v>
      </c>
    </row>
    <row r="1766" spans="1:51" x14ac:dyDescent="0.2">
      <c r="A1766" t="s">
        <v>6387</v>
      </c>
      <c r="B1766">
        <v>27396166</v>
      </c>
      <c r="C1766">
        <v>27396169</v>
      </c>
      <c r="D1766" t="s">
        <v>11794</v>
      </c>
      <c r="E1766" t="s">
        <v>11614</v>
      </c>
      <c r="F1766">
        <v>87145</v>
      </c>
      <c r="G1766" t="s">
        <v>6387</v>
      </c>
      <c r="H1766">
        <v>27396167</v>
      </c>
      <c r="I1766" t="s">
        <v>10162</v>
      </c>
      <c r="J1766">
        <v>16</v>
      </c>
      <c r="K1766">
        <v>20</v>
      </c>
      <c r="L1766">
        <v>36</v>
      </c>
      <c r="M1766" s="66" t="s">
        <v>11795</v>
      </c>
      <c r="N1766">
        <v>16</v>
      </c>
      <c r="O1766">
        <v>20</v>
      </c>
      <c r="P1766">
        <v>36</v>
      </c>
      <c r="Q1766" s="66" t="s">
        <v>11795</v>
      </c>
      <c r="R1766">
        <v>12</v>
      </c>
      <c r="S1766">
        <v>15</v>
      </c>
      <c r="T1766">
        <v>0</v>
      </c>
      <c r="U1766">
        <v>0</v>
      </c>
      <c r="V1766" s="66" t="s">
        <v>11786</v>
      </c>
      <c r="W1766" s="66" t="s">
        <v>6811</v>
      </c>
      <c r="X1766" t="s">
        <v>11794</v>
      </c>
      <c r="Y1766">
        <v>1</v>
      </c>
      <c r="Z1766" t="s">
        <v>6387</v>
      </c>
      <c r="AA1766" t="s">
        <v>10163</v>
      </c>
      <c r="AB1766">
        <v>3</v>
      </c>
      <c r="AC1766" t="s">
        <v>6339</v>
      </c>
      <c r="AD1766">
        <v>27396159</v>
      </c>
      <c r="AE1766">
        <v>27396183</v>
      </c>
      <c r="AF1766"/>
      <c r="AG1766"/>
      <c r="AH1766"/>
      <c r="AI1766"/>
      <c r="AJ1766"/>
      <c r="AK1766"/>
      <c r="AL1766"/>
      <c r="AM1766"/>
      <c r="AN1766"/>
      <c r="AO1766" t="s">
        <v>6329</v>
      </c>
      <c r="AP1766" t="s">
        <v>11617</v>
      </c>
      <c r="AQ1766" t="s">
        <v>9944</v>
      </c>
      <c r="AR1766" t="s">
        <v>6271</v>
      </c>
      <c r="AS1766">
        <v>-1</v>
      </c>
      <c r="AT1766">
        <v>-1</v>
      </c>
      <c r="AU1766">
        <v>-36</v>
      </c>
      <c r="AV1766">
        <v>3</v>
      </c>
      <c r="AW1766">
        <v>3</v>
      </c>
      <c r="AX1766">
        <v>3</v>
      </c>
      <c r="AY1766" t="s">
        <v>10164</v>
      </c>
    </row>
    <row r="1767" spans="1:51" x14ac:dyDescent="0.2">
      <c r="A1767" t="s">
        <v>6221</v>
      </c>
      <c r="B1767">
        <v>235993377</v>
      </c>
      <c r="C1767">
        <v>235993379</v>
      </c>
      <c r="D1767" t="s">
        <v>11304</v>
      </c>
      <c r="E1767" t="s">
        <v>11614</v>
      </c>
      <c r="F1767">
        <v>23551</v>
      </c>
      <c r="G1767" t="s">
        <v>6221</v>
      </c>
      <c r="H1767">
        <v>235993377</v>
      </c>
      <c r="I1767" t="s">
        <v>11796</v>
      </c>
      <c r="J1767">
        <v>17</v>
      </c>
      <c r="K1767">
        <v>13</v>
      </c>
      <c r="L1767">
        <v>30</v>
      </c>
      <c r="M1767" s="66" t="s">
        <v>6788</v>
      </c>
      <c r="N1767">
        <v>17</v>
      </c>
      <c r="O1767">
        <v>13</v>
      </c>
      <c r="P1767">
        <v>30</v>
      </c>
      <c r="Q1767" s="66" t="s">
        <v>6788</v>
      </c>
      <c r="R1767">
        <v>12</v>
      </c>
      <c r="S1767">
        <v>3</v>
      </c>
      <c r="T1767">
        <v>0</v>
      </c>
      <c r="U1767">
        <v>0</v>
      </c>
      <c r="V1767">
        <v>6</v>
      </c>
      <c r="W1767">
        <v>0.81649658092772603</v>
      </c>
      <c r="X1767" t="s">
        <v>11304</v>
      </c>
      <c r="Y1767">
        <v>1</v>
      </c>
      <c r="Z1767" t="s">
        <v>6221</v>
      </c>
      <c r="AA1767" t="s">
        <v>11306</v>
      </c>
      <c r="AB1767">
        <v>6</v>
      </c>
      <c r="AC1767" t="s">
        <v>6339</v>
      </c>
      <c r="AD1767">
        <v>235993370</v>
      </c>
      <c r="AE1767">
        <v>235993394</v>
      </c>
      <c r="AF1767"/>
      <c r="AG1767"/>
      <c r="AH1767"/>
      <c r="AI1767"/>
      <c r="AJ1767"/>
      <c r="AK1767"/>
      <c r="AL1767"/>
      <c r="AM1767"/>
      <c r="AN1767"/>
      <c r="AO1767" t="s">
        <v>6329</v>
      </c>
      <c r="AP1767" t="s">
        <v>11617</v>
      </c>
      <c r="AQ1767" t="s">
        <v>9944</v>
      </c>
      <c r="AR1767" t="s">
        <v>6271</v>
      </c>
      <c r="AS1767">
        <v>-1</v>
      </c>
      <c r="AT1767">
        <v>-1</v>
      </c>
      <c r="AU1767">
        <v>-30</v>
      </c>
      <c r="AV1767">
        <v>3</v>
      </c>
      <c r="AW1767">
        <v>3</v>
      </c>
      <c r="AX1767">
        <v>3</v>
      </c>
      <c r="AY1767" t="s">
        <v>11307</v>
      </c>
    </row>
    <row r="1768" spans="1:51" x14ac:dyDescent="0.2">
      <c r="A1768" t="s">
        <v>6400</v>
      </c>
      <c r="B1768">
        <v>99387702</v>
      </c>
      <c r="C1768">
        <v>99387713</v>
      </c>
      <c r="D1768" t="s">
        <v>11797</v>
      </c>
      <c r="E1768" t="s">
        <v>11614</v>
      </c>
      <c r="F1768">
        <v>200933</v>
      </c>
      <c r="G1768" t="s">
        <v>6400</v>
      </c>
      <c r="H1768">
        <v>99387704</v>
      </c>
      <c r="I1768" t="s">
        <v>10012</v>
      </c>
      <c r="J1768">
        <v>13</v>
      </c>
      <c r="K1768">
        <v>17</v>
      </c>
      <c r="L1768">
        <v>30</v>
      </c>
      <c r="M1768" s="66" t="s">
        <v>6788</v>
      </c>
      <c r="N1768">
        <v>13</v>
      </c>
      <c r="O1768">
        <v>17</v>
      </c>
      <c r="P1768">
        <v>30</v>
      </c>
      <c r="Q1768" s="66" t="s">
        <v>6788</v>
      </c>
      <c r="R1768">
        <v>14</v>
      </c>
      <c r="S1768">
        <v>8</v>
      </c>
      <c r="T1768">
        <v>0</v>
      </c>
      <c r="U1768">
        <v>0</v>
      </c>
      <c r="V1768" s="66" t="s">
        <v>11798</v>
      </c>
      <c r="W1768" s="66" t="s">
        <v>11799</v>
      </c>
      <c r="X1768" t="s">
        <v>11797</v>
      </c>
      <c r="Y1768">
        <v>1</v>
      </c>
      <c r="Z1768" t="s">
        <v>6400</v>
      </c>
      <c r="AA1768" t="s">
        <v>10013</v>
      </c>
      <c r="AB1768">
        <v>3</v>
      </c>
      <c r="AC1768" t="s">
        <v>6339</v>
      </c>
      <c r="AD1768">
        <v>99387697</v>
      </c>
      <c r="AE1768">
        <v>99387721</v>
      </c>
      <c r="AF1768"/>
      <c r="AG1768"/>
      <c r="AH1768"/>
      <c r="AI1768"/>
      <c r="AJ1768"/>
      <c r="AK1768"/>
      <c r="AL1768"/>
      <c r="AM1768"/>
      <c r="AN1768"/>
      <c r="AO1768" t="s">
        <v>6329</v>
      </c>
      <c r="AP1768" t="s">
        <v>11617</v>
      </c>
      <c r="AQ1768" t="s">
        <v>9944</v>
      </c>
      <c r="AR1768" t="s">
        <v>6271</v>
      </c>
      <c r="AS1768">
        <v>-1</v>
      </c>
      <c r="AT1768">
        <v>-1</v>
      </c>
      <c r="AU1768">
        <v>-30</v>
      </c>
      <c r="AV1768">
        <v>7</v>
      </c>
      <c r="AW1768">
        <v>7</v>
      </c>
      <c r="AX1768">
        <v>7</v>
      </c>
      <c r="AY1768" t="s">
        <v>10014</v>
      </c>
    </row>
    <row r="1769" spans="1:51" x14ac:dyDescent="0.2">
      <c r="A1769" t="s">
        <v>6245</v>
      </c>
      <c r="B1769">
        <v>114425785</v>
      </c>
      <c r="C1769">
        <v>114425788</v>
      </c>
      <c r="D1769" t="s">
        <v>11800</v>
      </c>
      <c r="E1769" t="s">
        <v>11614</v>
      </c>
      <c r="F1769">
        <v>171861</v>
      </c>
      <c r="G1769" t="s">
        <v>6245</v>
      </c>
      <c r="H1769">
        <v>114425787</v>
      </c>
      <c r="I1769" t="s">
        <v>10689</v>
      </c>
      <c r="J1769">
        <v>12</v>
      </c>
      <c r="K1769">
        <v>17</v>
      </c>
      <c r="L1769">
        <v>29</v>
      </c>
      <c r="M1769">
        <v>14.282856857085701</v>
      </c>
      <c r="N1769">
        <v>12</v>
      </c>
      <c r="O1769">
        <v>17</v>
      </c>
      <c r="P1769">
        <v>29</v>
      </c>
      <c r="Q1769">
        <v>14.282856857085701</v>
      </c>
      <c r="R1769">
        <v>7</v>
      </c>
      <c r="S1769">
        <v>13</v>
      </c>
      <c r="T1769">
        <v>1</v>
      </c>
      <c r="U1769">
        <v>1</v>
      </c>
      <c r="V1769" s="66" t="s">
        <v>11801</v>
      </c>
      <c r="W1769" s="66" t="s">
        <v>6811</v>
      </c>
      <c r="X1769" t="s">
        <v>11800</v>
      </c>
      <c r="Y1769">
        <v>1</v>
      </c>
      <c r="Z1769" t="s">
        <v>6245</v>
      </c>
      <c r="AA1769" t="s">
        <v>10050</v>
      </c>
      <c r="AB1769">
        <v>4</v>
      </c>
      <c r="AC1769" t="s">
        <v>6328</v>
      </c>
      <c r="AD1769">
        <v>114425770</v>
      </c>
      <c r="AE1769">
        <v>114425794</v>
      </c>
      <c r="AF1769"/>
      <c r="AG1769"/>
      <c r="AH1769"/>
      <c r="AI1769"/>
      <c r="AJ1769"/>
      <c r="AK1769"/>
      <c r="AL1769"/>
      <c r="AM1769"/>
      <c r="AN1769"/>
      <c r="AO1769" t="s">
        <v>6329</v>
      </c>
      <c r="AP1769" t="s">
        <v>11617</v>
      </c>
      <c r="AQ1769" t="s">
        <v>9944</v>
      </c>
      <c r="AR1769" t="s">
        <v>6271</v>
      </c>
      <c r="AS1769">
        <v>-1</v>
      </c>
      <c r="AT1769">
        <v>-1</v>
      </c>
      <c r="AU1769">
        <v>-29</v>
      </c>
      <c r="AV1769">
        <v>3</v>
      </c>
      <c r="AW1769">
        <v>3</v>
      </c>
      <c r="AX1769">
        <v>3</v>
      </c>
      <c r="AY1769" t="s">
        <v>10051</v>
      </c>
    </row>
    <row r="1770" spans="1:51" x14ac:dyDescent="0.2">
      <c r="A1770" t="s">
        <v>6209</v>
      </c>
      <c r="B1770">
        <v>109238330</v>
      </c>
      <c r="C1770">
        <v>109238333</v>
      </c>
      <c r="D1770" t="s">
        <v>11802</v>
      </c>
      <c r="E1770" t="s">
        <v>11614</v>
      </c>
      <c r="F1770">
        <v>70245</v>
      </c>
      <c r="G1770" t="s">
        <v>6209</v>
      </c>
      <c r="H1770">
        <v>109238331</v>
      </c>
      <c r="I1770" t="s">
        <v>10528</v>
      </c>
      <c r="J1770">
        <v>18</v>
      </c>
      <c r="K1770">
        <v>10</v>
      </c>
      <c r="L1770">
        <v>28</v>
      </c>
      <c r="M1770" s="66" t="s">
        <v>11786</v>
      </c>
      <c r="N1770">
        <v>18</v>
      </c>
      <c r="O1770">
        <v>10</v>
      </c>
      <c r="P1770">
        <v>28</v>
      </c>
      <c r="Q1770" s="66" t="s">
        <v>11786</v>
      </c>
      <c r="R1770">
        <v>8</v>
      </c>
      <c r="S1770">
        <v>13</v>
      </c>
      <c r="T1770">
        <v>0</v>
      </c>
      <c r="U1770">
        <v>0</v>
      </c>
      <c r="V1770" s="66" t="s">
        <v>11803</v>
      </c>
      <c r="W1770" s="66" t="s">
        <v>7211</v>
      </c>
      <c r="X1770" t="s">
        <v>11802</v>
      </c>
      <c r="Y1770">
        <v>1</v>
      </c>
      <c r="Z1770" t="s">
        <v>6209</v>
      </c>
      <c r="AA1770" t="s">
        <v>10529</v>
      </c>
      <c r="AB1770">
        <v>3</v>
      </c>
      <c r="AC1770" t="s">
        <v>6339</v>
      </c>
      <c r="AD1770">
        <v>109238323</v>
      </c>
      <c r="AE1770">
        <v>109238347</v>
      </c>
      <c r="AF1770"/>
      <c r="AG1770"/>
      <c r="AH1770"/>
      <c r="AI1770"/>
      <c r="AJ1770"/>
      <c r="AK1770"/>
      <c r="AL1770"/>
      <c r="AM1770"/>
      <c r="AN1770"/>
      <c r="AO1770" t="s">
        <v>6329</v>
      </c>
      <c r="AP1770" t="s">
        <v>11617</v>
      </c>
      <c r="AQ1770" t="s">
        <v>9944</v>
      </c>
      <c r="AR1770" t="s">
        <v>6271</v>
      </c>
      <c r="AS1770">
        <v>-1</v>
      </c>
      <c r="AT1770">
        <v>-1</v>
      </c>
      <c r="AU1770">
        <v>-28</v>
      </c>
      <c r="AV1770">
        <v>4</v>
      </c>
      <c r="AW1770">
        <v>4</v>
      </c>
      <c r="AX1770">
        <v>4</v>
      </c>
      <c r="AY1770" t="s">
        <v>10530</v>
      </c>
    </row>
    <row r="1771" spans="1:51" x14ac:dyDescent="0.2">
      <c r="A1771" t="s">
        <v>6400</v>
      </c>
      <c r="B1771">
        <v>13663994</v>
      </c>
      <c r="C1771">
        <v>13663996</v>
      </c>
      <c r="D1771" t="s">
        <v>10075</v>
      </c>
      <c r="E1771" t="s">
        <v>11614</v>
      </c>
      <c r="F1771">
        <v>193932</v>
      </c>
      <c r="G1771" t="s">
        <v>6400</v>
      </c>
      <c r="H1771">
        <v>13663995</v>
      </c>
      <c r="I1771" t="s">
        <v>11804</v>
      </c>
      <c r="J1771">
        <v>19</v>
      </c>
      <c r="K1771">
        <v>9</v>
      </c>
      <c r="L1771">
        <v>28</v>
      </c>
      <c r="M1771" s="66" t="s">
        <v>11805</v>
      </c>
      <c r="N1771">
        <v>19</v>
      </c>
      <c r="O1771">
        <v>9</v>
      </c>
      <c r="P1771">
        <v>28</v>
      </c>
      <c r="Q1771" s="66" t="s">
        <v>11805</v>
      </c>
      <c r="R1771">
        <v>9</v>
      </c>
      <c r="S1771">
        <v>12</v>
      </c>
      <c r="T1771">
        <v>0</v>
      </c>
      <c r="U1771">
        <v>0</v>
      </c>
      <c r="V1771" s="66" t="s">
        <v>6870</v>
      </c>
      <c r="W1771">
        <v>0.81649658092772603</v>
      </c>
      <c r="X1771" t="s">
        <v>10075</v>
      </c>
      <c r="Y1771">
        <v>1</v>
      </c>
      <c r="Z1771" t="s">
        <v>6400</v>
      </c>
      <c r="AA1771" t="s">
        <v>10077</v>
      </c>
      <c r="AB1771">
        <v>2</v>
      </c>
      <c r="AC1771" t="s">
        <v>6339</v>
      </c>
      <c r="AD1771">
        <v>13663987</v>
      </c>
      <c r="AE1771">
        <v>13664011</v>
      </c>
      <c r="AF1771"/>
      <c r="AG1771"/>
      <c r="AH1771"/>
      <c r="AI1771"/>
      <c r="AJ1771"/>
      <c r="AK1771"/>
      <c r="AL1771"/>
      <c r="AM1771"/>
      <c r="AN1771"/>
      <c r="AO1771" t="s">
        <v>6329</v>
      </c>
      <c r="AP1771" t="s">
        <v>11617</v>
      </c>
      <c r="AQ1771" t="s">
        <v>9944</v>
      </c>
      <c r="AR1771" t="s">
        <v>6271</v>
      </c>
      <c r="AS1771">
        <v>-1</v>
      </c>
      <c r="AT1771">
        <v>-1</v>
      </c>
      <c r="AU1771">
        <v>-28</v>
      </c>
      <c r="AV1771">
        <v>3</v>
      </c>
      <c r="AW1771">
        <v>4</v>
      </c>
      <c r="AX1771">
        <v>5</v>
      </c>
      <c r="AY1771" t="s">
        <v>10078</v>
      </c>
    </row>
    <row r="1772" spans="1:51" x14ac:dyDescent="0.2">
      <c r="A1772" t="s">
        <v>6508</v>
      </c>
      <c r="B1772">
        <v>121489181</v>
      </c>
      <c r="C1772">
        <v>121489184</v>
      </c>
      <c r="D1772" t="s">
        <v>11806</v>
      </c>
      <c r="E1772" t="s">
        <v>11614</v>
      </c>
      <c r="F1772">
        <v>231123</v>
      </c>
      <c r="G1772" t="s">
        <v>6508</v>
      </c>
      <c r="H1772">
        <v>121489181</v>
      </c>
      <c r="I1772" t="s">
        <v>11807</v>
      </c>
      <c r="J1772">
        <v>17</v>
      </c>
      <c r="K1772">
        <v>11</v>
      </c>
      <c r="L1772">
        <v>28</v>
      </c>
      <c r="M1772" s="66" t="s">
        <v>11808</v>
      </c>
      <c r="N1772">
        <v>17</v>
      </c>
      <c r="O1772">
        <v>11</v>
      </c>
      <c r="P1772">
        <v>28</v>
      </c>
      <c r="Q1772" s="66" t="s">
        <v>11808</v>
      </c>
      <c r="R1772">
        <v>13</v>
      </c>
      <c r="S1772">
        <v>7</v>
      </c>
      <c r="T1772">
        <v>0</v>
      </c>
      <c r="U1772">
        <v>1</v>
      </c>
      <c r="V1772" s="66" t="s">
        <v>11801</v>
      </c>
      <c r="W1772" s="66" t="s">
        <v>7211</v>
      </c>
      <c r="X1772" t="s">
        <v>11806</v>
      </c>
      <c r="Y1772">
        <v>1</v>
      </c>
      <c r="Z1772" t="s">
        <v>6508</v>
      </c>
      <c r="AA1772" t="s">
        <v>10184</v>
      </c>
      <c r="AB1772">
        <v>3</v>
      </c>
      <c r="AC1772" t="s">
        <v>6339</v>
      </c>
      <c r="AD1772">
        <v>121489174</v>
      </c>
      <c r="AE1772">
        <v>121489198</v>
      </c>
      <c r="AF1772"/>
      <c r="AG1772"/>
      <c r="AH1772"/>
      <c r="AI1772"/>
      <c r="AJ1772"/>
      <c r="AK1772"/>
      <c r="AL1772"/>
      <c r="AM1772"/>
      <c r="AN1772"/>
      <c r="AO1772" t="s">
        <v>6329</v>
      </c>
      <c r="AP1772" t="s">
        <v>11617</v>
      </c>
      <c r="AQ1772" t="s">
        <v>9944</v>
      </c>
      <c r="AR1772" t="s">
        <v>6271</v>
      </c>
      <c r="AS1772">
        <v>-1</v>
      </c>
      <c r="AT1772">
        <v>-1</v>
      </c>
      <c r="AU1772">
        <v>-28</v>
      </c>
      <c r="AV1772">
        <v>4</v>
      </c>
      <c r="AW1772">
        <v>4</v>
      </c>
      <c r="AX1772">
        <v>4</v>
      </c>
      <c r="AY1772" t="s">
        <v>10584</v>
      </c>
    </row>
    <row r="1773" spans="1:51" x14ac:dyDescent="0.2">
      <c r="A1773" t="s">
        <v>6209</v>
      </c>
      <c r="B1773">
        <v>68112299</v>
      </c>
      <c r="C1773">
        <v>68112306</v>
      </c>
      <c r="D1773" t="s">
        <v>11809</v>
      </c>
      <c r="E1773" t="s">
        <v>11614</v>
      </c>
      <c r="F1773">
        <v>64836</v>
      </c>
      <c r="G1773" t="s">
        <v>6209</v>
      </c>
      <c r="H1773">
        <v>68112304</v>
      </c>
      <c r="I1773" t="s">
        <v>11810</v>
      </c>
      <c r="J1773">
        <v>12</v>
      </c>
      <c r="K1773">
        <v>13</v>
      </c>
      <c r="L1773">
        <v>25</v>
      </c>
      <c r="M1773" s="66" t="s">
        <v>7241</v>
      </c>
      <c r="N1773">
        <v>12</v>
      </c>
      <c r="O1773">
        <v>13</v>
      </c>
      <c r="P1773">
        <v>25</v>
      </c>
      <c r="Q1773" s="66" t="s">
        <v>7241</v>
      </c>
      <c r="R1773">
        <v>5</v>
      </c>
      <c r="S1773">
        <v>11</v>
      </c>
      <c r="T1773">
        <v>0</v>
      </c>
      <c r="U1773">
        <v>1</v>
      </c>
      <c r="V1773" s="66" t="s">
        <v>11811</v>
      </c>
      <c r="W1773" s="66" t="s">
        <v>11812</v>
      </c>
      <c r="X1773" t="s">
        <v>11809</v>
      </c>
      <c r="Y1773">
        <v>1</v>
      </c>
      <c r="Z1773" t="s">
        <v>6209</v>
      </c>
      <c r="AA1773" t="s">
        <v>10159</v>
      </c>
      <c r="AB1773">
        <v>3</v>
      </c>
      <c r="AC1773" t="s">
        <v>6339</v>
      </c>
      <c r="AD1773">
        <v>68112296</v>
      </c>
      <c r="AE1773">
        <v>68112320</v>
      </c>
      <c r="AF1773"/>
      <c r="AG1773"/>
      <c r="AH1773"/>
      <c r="AI1773"/>
      <c r="AJ1773"/>
      <c r="AK1773"/>
      <c r="AL1773"/>
      <c r="AM1773"/>
      <c r="AN1773"/>
      <c r="AO1773" t="s">
        <v>6329</v>
      </c>
      <c r="AP1773" t="s">
        <v>11617</v>
      </c>
      <c r="AQ1773" t="s">
        <v>9944</v>
      </c>
      <c r="AR1773" t="s">
        <v>6271</v>
      </c>
      <c r="AS1773">
        <v>-1</v>
      </c>
      <c r="AT1773">
        <v>-1</v>
      </c>
      <c r="AU1773">
        <v>-25</v>
      </c>
      <c r="AV1773">
        <v>4</v>
      </c>
      <c r="AW1773">
        <v>4</v>
      </c>
      <c r="AX1773">
        <v>4</v>
      </c>
      <c r="AY1773" t="s">
        <v>10160</v>
      </c>
    </row>
    <row r="1774" spans="1:51" x14ac:dyDescent="0.2">
      <c r="A1774" t="s">
        <v>6251</v>
      </c>
      <c r="B1774">
        <v>95351488</v>
      </c>
      <c r="C1774">
        <v>95351491</v>
      </c>
      <c r="D1774" t="s">
        <v>10095</v>
      </c>
      <c r="E1774" t="s">
        <v>11614</v>
      </c>
      <c r="F1774">
        <v>44047</v>
      </c>
      <c r="G1774" t="s">
        <v>6251</v>
      </c>
      <c r="H1774">
        <v>95351491</v>
      </c>
      <c r="I1774" t="s">
        <v>10096</v>
      </c>
      <c r="J1774">
        <v>4</v>
      </c>
      <c r="K1774">
        <v>20</v>
      </c>
      <c r="L1774">
        <v>24</v>
      </c>
      <c r="M1774">
        <v>8.9442719099991592</v>
      </c>
      <c r="N1774">
        <v>4</v>
      </c>
      <c r="O1774">
        <v>20</v>
      </c>
      <c r="P1774">
        <v>24</v>
      </c>
      <c r="Q1774">
        <v>8.9442719099991592</v>
      </c>
      <c r="R1774">
        <v>4</v>
      </c>
      <c r="S1774">
        <v>13</v>
      </c>
      <c r="T1774">
        <v>0</v>
      </c>
      <c r="U1774">
        <v>0</v>
      </c>
      <c r="V1774" s="66" t="s">
        <v>6906</v>
      </c>
      <c r="W1774" s="66" t="s">
        <v>7211</v>
      </c>
      <c r="X1774" t="s">
        <v>10095</v>
      </c>
      <c r="Y1774">
        <v>1</v>
      </c>
      <c r="Z1774" t="s">
        <v>6251</v>
      </c>
      <c r="AA1774" t="s">
        <v>10093</v>
      </c>
      <c r="AB1774">
        <v>2</v>
      </c>
      <c r="AC1774" t="s">
        <v>6339</v>
      </c>
      <c r="AD1774">
        <v>95351481</v>
      </c>
      <c r="AE1774">
        <v>95351505</v>
      </c>
      <c r="AF1774"/>
      <c r="AG1774"/>
      <c r="AH1774"/>
      <c r="AI1774"/>
      <c r="AJ1774"/>
      <c r="AK1774"/>
      <c r="AL1774"/>
      <c r="AM1774"/>
      <c r="AN1774"/>
      <c r="AO1774" t="s">
        <v>6329</v>
      </c>
      <c r="AP1774" t="s">
        <v>11617</v>
      </c>
      <c r="AQ1774" t="s">
        <v>9944</v>
      </c>
      <c r="AR1774" t="s">
        <v>6271</v>
      </c>
      <c r="AS1774">
        <v>-1</v>
      </c>
      <c r="AT1774">
        <v>-1</v>
      </c>
      <c r="AU1774">
        <v>-24</v>
      </c>
      <c r="AV1774">
        <v>5</v>
      </c>
      <c r="AW1774">
        <v>5</v>
      </c>
      <c r="AX1774">
        <v>5</v>
      </c>
      <c r="AY1774" t="s">
        <v>10097</v>
      </c>
    </row>
    <row r="1775" spans="1:51" x14ac:dyDescent="0.2">
      <c r="A1775" t="s">
        <v>6508</v>
      </c>
      <c r="B1775">
        <v>129352036</v>
      </c>
      <c r="C1775">
        <v>129352039</v>
      </c>
      <c r="D1775" t="s">
        <v>11813</v>
      </c>
      <c r="E1775" t="s">
        <v>11614</v>
      </c>
      <c r="F1775">
        <v>231770</v>
      </c>
      <c r="G1775" t="s">
        <v>6508</v>
      </c>
      <c r="H1775">
        <v>129352039</v>
      </c>
      <c r="I1775" t="s">
        <v>11814</v>
      </c>
      <c r="J1775">
        <v>12</v>
      </c>
      <c r="K1775">
        <v>12</v>
      </c>
      <c r="L1775">
        <v>24</v>
      </c>
      <c r="M1775">
        <v>12</v>
      </c>
      <c r="N1775">
        <v>12</v>
      </c>
      <c r="O1775">
        <v>12</v>
      </c>
      <c r="P1775">
        <v>24</v>
      </c>
      <c r="Q1775">
        <v>12</v>
      </c>
      <c r="R1775">
        <v>11</v>
      </c>
      <c r="S1775">
        <v>9</v>
      </c>
      <c r="T1775">
        <v>0</v>
      </c>
      <c r="U1775">
        <v>0</v>
      </c>
      <c r="V1775">
        <v>9.9498743710661994</v>
      </c>
      <c r="W1775" s="66" t="s">
        <v>6811</v>
      </c>
      <c r="X1775" t="s">
        <v>11813</v>
      </c>
      <c r="Y1775">
        <v>1</v>
      </c>
      <c r="Z1775" t="s">
        <v>6508</v>
      </c>
      <c r="AA1775" t="s">
        <v>11815</v>
      </c>
      <c r="AB1775">
        <v>4</v>
      </c>
      <c r="AC1775" t="s">
        <v>6339</v>
      </c>
      <c r="AD1775">
        <v>129352029</v>
      </c>
      <c r="AE1775">
        <v>129352053</v>
      </c>
      <c r="AF1775"/>
      <c r="AG1775"/>
      <c r="AH1775"/>
      <c r="AI1775"/>
      <c r="AJ1775"/>
      <c r="AK1775"/>
      <c r="AL1775"/>
      <c r="AM1775"/>
      <c r="AN1775"/>
      <c r="AO1775" t="s">
        <v>6329</v>
      </c>
      <c r="AP1775" t="s">
        <v>11617</v>
      </c>
      <c r="AQ1775" t="s">
        <v>9944</v>
      </c>
      <c r="AR1775" t="s">
        <v>6271</v>
      </c>
      <c r="AS1775">
        <v>-1</v>
      </c>
      <c r="AT1775">
        <v>-1</v>
      </c>
      <c r="AU1775">
        <v>-24</v>
      </c>
      <c r="AV1775">
        <v>3</v>
      </c>
      <c r="AW1775">
        <v>3</v>
      </c>
      <c r="AX1775">
        <v>3</v>
      </c>
      <c r="AY1775" t="s">
        <v>11816</v>
      </c>
    </row>
    <row r="1776" spans="1:51" x14ac:dyDescent="0.2">
      <c r="A1776" t="s">
        <v>6231</v>
      </c>
      <c r="B1776">
        <v>90070873</v>
      </c>
      <c r="C1776">
        <v>90070880</v>
      </c>
      <c r="D1776" t="s">
        <v>11817</v>
      </c>
      <c r="E1776" t="s">
        <v>11614</v>
      </c>
      <c r="F1776">
        <v>32115</v>
      </c>
      <c r="G1776" t="s">
        <v>6231</v>
      </c>
      <c r="H1776">
        <v>90070877</v>
      </c>
      <c r="I1776" t="s">
        <v>10598</v>
      </c>
      <c r="J1776">
        <v>12</v>
      </c>
      <c r="K1776">
        <v>11</v>
      </c>
      <c r="L1776">
        <v>23</v>
      </c>
      <c r="M1776" s="66" t="s">
        <v>11818</v>
      </c>
      <c r="N1776">
        <v>12</v>
      </c>
      <c r="O1776">
        <v>11</v>
      </c>
      <c r="P1776">
        <v>23</v>
      </c>
      <c r="Q1776" s="66" t="s">
        <v>11818</v>
      </c>
      <c r="R1776">
        <v>8</v>
      </c>
      <c r="S1776">
        <v>9</v>
      </c>
      <c r="T1776">
        <v>0</v>
      </c>
      <c r="U1776">
        <v>1</v>
      </c>
      <c r="V1776">
        <v>8.4852813742385695</v>
      </c>
      <c r="W1776" s="66" t="s">
        <v>11819</v>
      </c>
      <c r="X1776" t="s">
        <v>11817</v>
      </c>
      <c r="Y1776">
        <v>1</v>
      </c>
      <c r="Z1776" t="s">
        <v>6231</v>
      </c>
      <c r="AA1776" t="s">
        <v>10093</v>
      </c>
      <c r="AB1776">
        <v>2</v>
      </c>
      <c r="AC1776" t="s">
        <v>6328</v>
      </c>
      <c r="AD1776">
        <v>90070862</v>
      </c>
      <c r="AE1776">
        <v>90070886</v>
      </c>
      <c r="AF1776"/>
      <c r="AG1776"/>
      <c r="AH1776"/>
      <c r="AI1776"/>
      <c r="AJ1776"/>
      <c r="AK1776"/>
      <c r="AL1776"/>
      <c r="AM1776"/>
      <c r="AN1776"/>
      <c r="AO1776" t="s">
        <v>6329</v>
      </c>
      <c r="AP1776" t="s">
        <v>11617</v>
      </c>
      <c r="AQ1776" t="s">
        <v>9944</v>
      </c>
      <c r="AR1776" t="s">
        <v>6271</v>
      </c>
      <c r="AS1776">
        <v>-1</v>
      </c>
      <c r="AT1776">
        <v>-1</v>
      </c>
      <c r="AU1776">
        <v>-23</v>
      </c>
      <c r="AV1776">
        <v>5</v>
      </c>
      <c r="AW1776">
        <v>5</v>
      </c>
      <c r="AX1776">
        <v>5</v>
      </c>
      <c r="AY1776" t="s">
        <v>10599</v>
      </c>
    </row>
    <row r="1777" spans="1:51" x14ac:dyDescent="0.2">
      <c r="A1777" t="s">
        <v>6577</v>
      </c>
      <c r="B1777">
        <v>102119874</v>
      </c>
      <c r="C1777">
        <v>102119877</v>
      </c>
      <c r="D1777" t="s">
        <v>11820</v>
      </c>
      <c r="E1777" t="s">
        <v>11614</v>
      </c>
      <c r="F1777">
        <v>250778</v>
      </c>
      <c r="G1777" t="s">
        <v>6577</v>
      </c>
      <c r="H1777">
        <v>102119877</v>
      </c>
      <c r="I1777" t="s">
        <v>11821</v>
      </c>
      <c r="J1777">
        <v>8</v>
      </c>
      <c r="K1777">
        <v>15</v>
      </c>
      <c r="L1777">
        <v>23</v>
      </c>
      <c r="M1777" s="66" t="s">
        <v>11822</v>
      </c>
      <c r="N1777">
        <v>8</v>
      </c>
      <c r="O1777">
        <v>15</v>
      </c>
      <c r="P1777">
        <v>23</v>
      </c>
      <c r="Q1777" s="66" t="s">
        <v>11822</v>
      </c>
      <c r="R1777">
        <v>6</v>
      </c>
      <c r="S1777">
        <v>11</v>
      </c>
      <c r="T1777">
        <v>0</v>
      </c>
      <c r="U1777">
        <v>0</v>
      </c>
      <c r="V1777">
        <v>8.1240384046359608</v>
      </c>
      <c r="W1777" s="66" t="s">
        <v>7211</v>
      </c>
      <c r="X1777" t="s">
        <v>11820</v>
      </c>
      <c r="Y1777">
        <v>1</v>
      </c>
      <c r="Z1777" t="s">
        <v>6577</v>
      </c>
      <c r="AA1777" t="s">
        <v>11823</v>
      </c>
      <c r="AB1777">
        <v>2</v>
      </c>
      <c r="AC1777" t="s">
        <v>6339</v>
      </c>
      <c r="AD1777">
        <v>102119867</v>
      </c>
      <c r="AE1777">
        <v>102119891</v>
      </c>
      <c r="AF1777"/>
      <c r="AG1777"/>
      <c r="AH1777"/>
      <c r="AI1777"/>
      <c r="AJ1777"/>
      <c r="AK1777"/>
      <c r="AL1777"/>
      <c r="AM1777"/>
      <c r="AN1777"/>
      <c r="AO1777" t="s">
        <v>6329</v>
      </c>
      <c r="AP1777" t="s">
        <v>11617</v>
      </c>
      <c r="AQ1777" t="s">
        <v>9944</v>
      </c>
      <c r="AR1777" t="s">
        <v>6271</v>
      </c>
      <c r="AS1777">
        <v>-1</v>
      </c>
      <c r="AT1777">
        <v>-1</v>
      </c>
      <c r="AU1777">
        <v>-23</v>
      </c>
      <c r="AV1777">
        <v>4</v>
      </c>
      <c r="AW1777">
        <v>4</v>
      </c>
      <c r="AX1777">
        <v>4</v>
      </c>
      <c r="AY1777" t="s">
        <v>11824</v>
      </c>
    </row>
    <row r="1778" spans="1:51" x14ac:dyDescent="0.2">
      <c r="A1778" t="s">
        <v>6582</v>
      </c>
      <c r="B1778">
        <v>56377778</v>
      </c>
      <c r="C1778">
        <v>56377781</v>
      </c>
      <c r="D1778" t="s">
        <v>10965</v>
      </c>
      <c r="E1778" t="s">
        <v>11614</v>
      </c>
      <c r="F1778">
        <v>79789</v>
      </c>
      <c r="G1778" t="s">
        <v>6582</v>
      </c>
      <c r="H1778">
        <v>56377781</v>
      </c>
      <c r="I1778" t="s">
        <v>11825</v>
      </c>
      <c r="J1778">
        <v>1</v>
      </c>
      <c r="K1778">
        <v>21</v>
      </c>
      <c r="L1778">
        <v>22</v>
      </c>
      <c r="M1778">
        <v>4.5825756949558398</v>
      </c>
      <c r="N1778">
        <v>1</v>
      </c>
      <c r="O1778">
        <v>21</v>
      </c>
      <c r="P1778">
        <v>22</v>
      </c>
      <c r="Q1778">
        <v>4.5825756949558398</v>
      </c>
      <c r="R1778">
        <v>21</v>
      </c>
      <c r="S1778">
        <v>1</v>
      </c>
      <c r="T1778">
        <v>0</v>
      </c>
      <c r="U1778">
        <v>0</v>
      </c>
      <c r="V1778">
        <v>4.5825756949558398</v>
      </c>
      <c r="W1778" s="66" t="s">
        <v>6811</v>
      </c>
      <c r="X1778" t="s">
        <v>10965</v>
      </c>
      <c r="Y1778">
        <v>1</v>
      </c>
      <c r="Z1778" t="s">
        <v>6582</v>
      </c>
      <c r="AA1778" t="s">
        <v>10081</v>
      </c>
      <c r="AB1778">
        <v>3</v>
      </c>
      <c r="AC1778" t="s">
        <v>6328</v>
      </c>
      <c r="AD1778">
        <v>56377763</v>
      </c>
      <c r="AE1778">
        <v>56377787</v>
      </c>
      <c r="AF1778"/>
      <c r="AG1778"/>
      <c r="AH1778"/>
      <c r="AI1778"/>
      <c r="AJ1778"/>
      <c r="AK1778"/>
      <c r="AL1778"/>
      <c r="AM1778"/>
      <c r="AN1778"/>
      <c r="AO1778" t="s">
        <v>6329</v>
      </c>
      <c r="AP1778" t="s">
        <v>11617</v>
      </c>
      <c r="AQ1778" t="s">
        <v>9944</v>
      </c>
      <c r="AR1778" t="s">
        <v>6271</v>
      </c>
      <c r="AS1778">
        <v>-1</v>
      </c>
      <c r="AT1778">
        <v>-1</v>
      </c>
      <c r="AU1778">
        <v>-22</v>
      </c>
      <c r="AV1778">
        <v>3</v>
      </c>
      <c r="AW1778">
        <v>3</v>
      </c>
      <c r="AX1778">
        <v>3</v>
      </c>
      <c r="AY1778" t="s">
        <v>10967</v>
      </c>
    </row>
    <row r="1779" spans="1:51" x14ac:dyDescent="0.2">
      <c r="A1779" t="s">
        <v>6245</v>
      </c>
      <c r="B1779">
        <v>119258055</v>
      </c>
      <c r="C1779">
        <v>119258060</v>
      </c>
      <c r="D1779" t="s">
        <v>11826</v>
      </c>
      <c r="E1779" t="s">
        <v>11614</v>
      </c>
      <c r="F1779">
        <v>172184</v>
      </c>
      <c r="G1779" t="s">
        <v>6245</v>
      </c>
      <c r="H1779">
        <v>119258055</v>
      </c>
      <c r="I1779" t="s">
        <v>11827</v>
      </c>
      <c r="J1779">
        <v>5</v>
      </c>
      <c r="K1779">
        <v>17</v>
      </c>
      <c r="L1779">
        <v>22</v>
      </c>
      <c r="M1779" s="66" t="s">
        <v>7306</v>
      </c>
      <c r="N1779">
        <v>5</v>
      </c>
      <c r="O1779">
        <v>17</v>
      </c>
      <c r="P1779">
        <v>22</v>
      </c>
      <c r="Q1779" s="66" t="s">
        <v>7306</v>
      </c>
      <c r="R1779">
        <v>8</v>
      </c>
      <c r="S1779">
        <v>8</v>
      </c>
      <c r="T1779">
        <v>0</v>
      </c>
      <c r="U1779">
        <v>0</v>
      </c>
      <c r="V1779">
        <v>8</v>
      </c>
      <c r="W1779" s="66" t="s">
        <v>7024</v>
      </c>
      <c r="X1779" t="s">
        <v>11826</v>
      </c>
      <c r="Y1779">
        <v>1</v>
      </c>
      <c r="Z1779" t="s">
        <v>6245</v>
      </c>
      <c r="AA1779" t="s">
        <v>11828</v>
      </c>
      <c r="AB1779">
        <v>4</v>
      </c>
      <c r="AC1779" t="s">
        <v>6328</v>
      </c>
      <c r="AD1779">
        <v>119258038</v>
      </c>
      <c r="AE1779">
        <v>119258062</v>
      </c>
      <c r="AF1779" t="s">
        <v>11829</v>
      </c>
      <c r="AG1779">
        <v>23</v>
      </c>
      <c r="AH1779">
        <v>5</v>
      </c>
      <c r="AI1779">
        <v>2</v>
      </c>
      <c r="AJ1779">
        <v>0</v>
      </c>
      <c r="AK1779">
        <v>1</v>
      </c>
      <c r="AL1779" t="s">
        <v>6328</v>
      </c>
      <c r="AM1779">
        <v>119258039</v>
      </c>
      <c r="AN1779">
        <v>119258062</v>
      </c>
      <c r="AO1779" t="s">
        <v>6329</v>
      </c>
      <c r="AP1779" t="s">
        <v>11617</v>
      </c>
      <c r="AQ1779" t="s">
        <v>9944</v>
      </c>
      <c r="AR1779" t="s">
        <v>9944</v>
      </c>
      <c r="AS1779">
        <v>-1</v>
      </c>
      <c r="AT1779">
        <v>-1</v>
      </c>
      <c r="AU1779">
        <v>-22</v>
      </c>
      <c r="AV1779">
        <v>3</v>
      </c>
      <c r="AW1779">
        <v>3</v>
      </c>
      <c r="AX1779">
        <v>3</v>
      </c>
      <c r="AY1779" t="s">
        <v>11830</v>
      </c>
    </row>
    <row r="1780" spans="1:51" x14ac:dyDescent="0.2">
      <c r="A1780" t="s">
        <v>6204</v>
      </c>
      <c r="B1780">
        <v>30471905</v>
      </c>
      <c r="C1780">
        <v>30471908</v>
      </c>
      <c r="D1780" t="s">
        <v>10072</v>
      </c>
      <c r="E1780" t="s">
        <v>11614</v>
      </c>
      <c r="F1780">
        <v>113519</v>
      </c>
      <c r="G1780" t="s">
        <v>6204</v>
      </c>
      <c r="H1780">
        <v>30471908</v>
      </c>
      <c r="I1780" t="s">
        <v>10073</v>
      </c>
      <c r="J1780">
        <v>19</v>
      </c>
      <c r="K1780">
        <v>2</v>
      </c>
      <c r="L1780">
        <v>21</v>
      </c>
      <c r="M1780" s="66" t="s">
        <v>11831</v>
      </c>
      <c r="N1780">
        <v>19</v>
      </c>
      <c r="O1780">
        <v>2</v>
      </c>
      <c r="P1780">
        <v>21</v>
      </c>
      <c r="Q1780" s="66" t="s">
        <v>11831</v>
      </c>
      <c r="R1780">
        <v>4</v>
      </c>
      <c r="S1780">
        <v>7</v>
      </c>
      <c r="T1780">
        <v>0</v>
      </c>
      <c r="U1780">
        <v>0</v>
      </c>
      <c r="V1780" s="66" t="s">
        <v>11832</v>
      </c>
      <c r="W1780" s="66" t="s">
        <v>6811</v>
      </c>
      <c r="X1780" t="s">
        <v>10072</v>
      </c>
      <c r="Y1780">
        <v>1</v>
      </c>
      <c r="Z1780" t="s">
        <v>6204</v>
      </c>
      <c r="AA1780" t="s">
        <v>10062</v>
      </c>
      <c r="AB1780">
        <v>3</v>
      </c>
      <c r="AC1780" t="s">
        <v>6328</v>
      </c>
      <c r="AD1780">
        <v>30471890</v>
      </c>
      <c r="AE1780">
        <v>30471914</v>
      </c>
      <c r="AF1780"/>
      <c r="AG1780"/>
      <c r="AH1780"/>
      <c r="AI1780"/>
      <c r="AJ1780"/>
      <c r="AK1780"/>
      <c r="AL1780"/>
      <c r="AM1780"/>
      <c r="AN1780"/>
      <c r="AO1780" t="s">
        <v>6329</v>
      </c>
      <c r="AP1780" t="s">
        <v>11617</v>
      </c>
      <c r="AQ1780" t="s">
        <v>9944</v>
      </c>
      <c r="AR1780" t="s">
        <v>6271</v>
      </c>
      <c r="AS1780">
        <v>-1</v>
      </c>
      <c r="AT1780">
        <v>-1</v>
      </c>
      <c r="AU1780">
        <v>-21</v>
      </c>
      <c r="AV1780">
        <v>3</v>
      </c>
      <c r="AW1780">
        <v>3</v>
      </c>
      <c r="AX1780">
        <v>3</v>
      </c>
      <c r="AY1780" t="s">
        <v>10074</v>
      </c>
    </row>
    <row r="1781" spans="1:51" x14ac:dyDescent="0.2">
      <c r="A1781" t="s">
        <v>6212</v>
      </c>
      <c r="B1781">
        <v>106463253</v>
      </c>
      <c r="C1781">
        <v>106463257</v>
      </c>
      <c r="D1781" t="s">
        <v>11833</v>
      </c>
      <c r="E1781" t="s">
        <v>11614</v>
      </c>
      <c r="F1781">
        <v>155924</v>
      </c>
      <c r="G1781" t="s">
        <v>6212</v>
      </c>
      <c r="H1781">
        <v>106463255</v>
      </c>
      <c r="I1781" t="s">
        <v>10025</v>
      </c>
      <c r="J1781">
        <v>18</v>
      </c>
      <c r="K1781">
        <v>3</v>
      </c>
      <c r="L1781">
        <v>21</v>
      </c>
      <c r="M1781" s="66" t="s">
        <v>7105</v>
      </c>
      <c r="N1781">
        <v>18</v>
      </c>
      <c r="O1781">
        <v>3</v>
      </c>
      <c r="P1781">
        <v>21</v>
      </c>
      <c r="Q1781" s="66" t="s">
        <v>7105</v>
      </c>
      <c r="R1781">
        <v>9</v>
      </c>
      <c r="S1781">
        <v>3</v>
      </c>
      <c r="T1781">
        <v>0</v>
      </c>
      <c r="U1781">
        <v>0</v>
      </c>
      <c r="V1781" s="66" t="s">
        <v>7186</v>
      </c>
      <c r="W1781" s="66" t="s">
        <v>7301</v>
      </c>
      <c r="X1781" t="s">
        <v>11833</v>
      </c>
      <c r="Y1781">
        <v>1</v>
      </c>
      <c r="Z1781" t="s">
        <v>6212</v>
      </c>
      <c r="AA1781" t="s">
        <v>10026</v>
      </c>
      <c r="AB1781">
        <v>2</v>
      </c>
      <c r="AC1781" t="s">
        <v>6328</v>
      </c>
      <c r="AD1781">
        <v>106463238</v>
      </c>
      <c r="AE1781">
        <v>106463262</v>
      </c>
      <c r="AF1781"/>
      <c r="AG1781"/>
      <c r="AH1781"/>
      <c r="AI1781"/>
      <c r="AJ1781"/>
      <c r="AK1781"/>
      <c r="AL1781"/>
      <c r="AM1781"/>
      <c r="AN1781"/>
      <c r="AO1781" t="s">
        <v>6329</v>
      </c>
      <c r="AP1781" t="s">
        <v>11617</v>
      </c>
      <c r="AQ1781" t="s">
        <v>9944</v>
      </c>
      <c r="AR1781" t="s">
        <v>6271</v>
      </c>
      <c r="AS1781">
        <v>-1</v>
      </c>
      <c r="AT1781">
        <v>-1</v>
      </c>
      <c r="AU1781">
        <v>-21</v>
      </c>
      <c r="AV1781">
        <v>4</v>
      </c>
      <c r="AW1781">
        <v>4</v>
      </c>
      <c r="AX1781">
        <v>4</v>
      </c>
      <c r="AY1781" t="s">
        <v>10027</v>
      </c>
    </row>
    <row r="1782" spans="1:51" x14ac:dyDescent="0.2">
      <c r="A1782" t="s">
        <v>6466</v>
      </c>
      <c r="B1782">
        <v>78151410</v>
      </c>
      <c r="C1782">
        <v>78151418</v>
      </c>
      <c r="D1782" t="s">
        <v>11834</v>
      </c>
      <c r="E1782" t="s">
        <v>11614</v>
      </c>
      <c r="F1782">
        <v>182998</v>
      </c>
      <c r="G1782" t="s">
        <v>6466</v>
      </c>
      <c r="H1782">
        <v>78151413</v>
      </c>
      <c r="I1782" t="s">
        <v>10487</v>
      </c>
      <c r="J1782">
        <v>12</v>
      </c>
      <c r="K1782">
        <v>9</v>
      </c>
      <c r="L1782">
        <v>21</v>
      </c>
      <c r="M1782" s="66" t="s">
        <v>6870</v>
      </c>
      <c r="N1782">
        <v>12</v>
      </c>
      <c r="O1782">
        <v>9</v>
      </c>
      <c r="P1782">
        <v>21</v>
      </c>
      <c r="Q1782" s="66" t="s">
        <v>6870</v>
      </c>
      <c r="R1782">
        <v>11</v>
      </c>
      <c r="S1782">
        <v>5</v>
      </c>
      <c r="T1782">
        <v>0</v>
      </c>
      <c r="U1782">
        <v>0</v>
      </c>
      <c r="V1782" s="66" t="s">
        <v>11811</v>
      </c>
      <c r="W1782" s="66" t="s">
        <v>11835</v>
      </c>
      <c r="X1782" t="s">
        <v>11834</v>
      </c>
      <c r="Y1782">
        <v>1</v>
      </c>
      <c r="Z1782" t="s">
        <v>6466</v>
      </c>
      <c r="AA1782" t="s">
        <v>10488</v>
      </c>
      <c r="AB1782">
        <v>2</v>
      </c>
      <c r="AC1782" t="s">
        <v>6328</v>
      </c>
      <c r="AD1782">
        <v>78151395</v>
      </c>
      <c r="AE1782">
        <v>78151419</v>
      </c>
      <c r="AF1782"/>
      <c r="AG1782"/>
      <c r="AH1782"/>
      <c r="AI1782"/>
      <c r="AJ1782"/>
      <c r="AK1782"/>
      <c r="AL1782"/>
      <c r="AM1782"/>
      <c r="AN1782"/>
      <c r="AO1782" t="s">
        <v>6329</v>
      </c>
      <c r="AP1782" t="s">
        <v>11617</v>
      </c>
      <c r="AQ1782" t="s">
        <v>9944</v>
      </c>
      <c r="AR1782" t="s">
        <v>6271</v>
      </c>
      <c r="AS1782">
        <v>-1</v>
      </c>
      <c r="AT1782">
        <v>-1</v>
      </c>
      <c r="AU1782">
        <v>-21</v>
      </c>
      <c r="AV1782">
        <v>4</v>
      </c>
      <c r="AW1782">
        <v>4</v>
      </c>
      <c r="AX1782">
        <v>4</v>
      </c>
      <c r="AY1782" t="s">
        <v>10489</v>
      </c>
    </row>
    <row r="1783" spans="1:51" x14ac:dyDescent="0.2">
      <c r="A1783" t="s">
        <v>6400</v>
      </c>
      <c r="B1783">
        <v>86623035</v>
      </c>
      <c r="C1783">
        <v>86623045</v>
      </c>
      <c r="D1783" t="s">
        <v>11836</v>
      </c>
      <c r="E1783" t="s">
        <v>11614</v>
      </c>
      <c r="F1783">
        <v>199867</v>
      </c>
      <c r="G1783" t="s">
        <v>6400</v>
      </c>
      <c r="H1783">
        <v>86623035</v>
      </c>
      <c r="I1783" t="s">
        <v>11837</v>
      </c>
      <c r="J1783">
        <v>15</v>
      </c>
      <c r="K1783">
        <v>4</v>
      </c>
      <c r="L1783">
        <v>19</v>
      </c>
      <c r="M1783" s="66" t="s">
        <v>6866</v>
      </c>
      <c r="N1783">
        <v>15</v>
      </c>
      <c r="O1783">
        <v>4</v>
      </c>
      <c r="P1783">
        <v>19</v>
      </c>
      <c r="Q1783" s="66" t="s">
        <v>6866</v>
      </c>
      <c r="R1783">
        <v>8</v>
      </c>
      <c r="S1783">
        <v>7</v>
      </c>
      <c r="T1783">
        <v>0</v>
      </c>
      <c r="U1783">
        <v>0</v>
      </c>
      <c r="V1783" s="66" t="s">
        <v>6853</v>
      </c>
      <c r="W1783" s="66" t="s">
        <v>11838</v>
      </c>
      <c r="X1783" t="s">
        <v>11836</v>
      </c>
      <c r="Y1783">
        <v>1</v>
      </c>
      <c r="Z1783" t="s">
        <v>6400</v>
      </c>
      <c r="AA1783" t="s">
        <v>11204</v>
      </c>
      <c r="AB1783">
        <v>3</v>
      </c>
      <c r="AC1783" t="s">
        <v>6328</v>
      </c>
      <c r="AD1783">
        <v>86623019</v>
      </c>
      <c r="AE1783">
        <v>86623043</v>
      </c>
      <c r="AF1783"/>
      <c r="AG1783"/>
      <c r="AH1783"/>
      <c r="AI1783"/>
      <c r="AJ1783"/>
      <c r="AK1783"/>
      <c r="AL1783"/>
      <c r="AM1783"/>
      <c r="AN1783"/>
      <c r="AO1783" t="s">
        <v>6329</v>
      </c>
      <c r="AP1783" t="s">
        <v>11617</v>
      </c>
      <c r="AQ1783" t="s">
        <v>9944</v>
      </c>
      <c r="AR1783" t="s">
        <v>6271</v>
      </c>
      <c r="AS1783">
        <v>-1</v>
      </c>
      <c r="AT1783">
        <v>-1</v>
      </c>
      <c r="AU1783">
        <v>-19</v>
      </c>
      <c r="AV1783">
        <v>6</v>
      </c>
      <c r="AW1783">
        <v>7</v>
      </c>
      <c r="AX1783">
        <v>7</v>
      </c>
      <c r="AY1783" t="s">
        <v>11205</v>
      </c>
    </row>
    <row r="1784" spans="1:51" x14ac:dyDescent="0.2">
      <c r="A1784" t="s">
        <v>6387</v>
      </c>
      <c r="B1784">
        <v>69377985</v>
      </c>
      <c r="C1784">
        <v>69377990</v>
      </c>
      <c r="D1784" t="s">
        <v>11839</v>
      </c>
      <c r="E1784" t="s">
        <v>11614</v>
      </c>
      <c r="F1784">
        <v>89848</v>
      </c>
      <c r="G1784" t="s">
        <v>6387</v>
      </c>
      <c r="H1784">
        <v>69377990</v>
      </c>
      <c r="I1784" t="s">
        <v>10536</v>
      </c>
      <c r="J1784">
        <v>7</v>
      </c>
      <c r="K1784">
        <v>11</v>
      </c>
      <c r="L1784">
        <v>18</v>
      </c>
      <c r="M1784" s="66" t="s">
        <v>7242</v>
      </c>
      <c r="N1784">
        <v>7</v>
      </c>
      <c r="O1784">
        <v>11</v>
      </c>
      <c r="P1784">
        <v>18</v>
      </c>
      <c r="Q1784" s="66" t="s">
        <v>7242</v>
      </c>
      <c r="R1784">
        <v>5</v>
      </c>
      <c r="S1784">
        <v>7</v>
      </c>
      <c r="T1784">
        <v>0</v>
      </c>
      <c r="U1784">
        <v>2</v>
      </c>
      <c r="V1784" s="66" t="s">
        <v>7310</v>
      </c>
      <c r="W1784" s="66" t="s">
        <v>7024</v>
      </c>
      <c r="X1784" t="s">
        <v>11839</v>
      </c>
      <c r="Y1784">
        <v>1</v>
      </c>
      <c r="Z1784" t="s">
        <v>6387</v>
      </c>
      <c r="AA1784" t="s">
        <v>10233</v>
      </c>
      <c r="AB1784">
        <v>3</v>
      </c>
      <c r="AC1784" t="s">
        <v>6328</v>
      </c>
      <c r="AD1784">
        <v>69377972</v>
      </c>
      <c r="AE1784">
        <v>69377996</v>
      </c>
      <c r="AF1784"/>
      <c r="AG1784"/>
      <c r="AH1784"/>
      <c r="AI1784"/>
      <c r="AJ1784"/>
      <c r="AK1784"/>
      <c r="AL1784"/>
      <c r="AM1784"/>
      <c r="AN1784"/>
      <c r="AO1784" t="s">
        <v>6329</v>
      </c>
      <c r="AP1784" t="s">
        <v>11617</v>
      </c>
      <c r="AQ1784" t="s">
        <v>9944</v>
      </c>
      <c r="AR1784" t="s">
        <v>6271</v>
      </c>
      <c r="AS1784">
        <v>-1</v>
      </c>
      <c r="AT1784">
        <v>-1</v>
      </c>
      <c r="AU1784">
        <v>-18</v>
      </c>
      <c r="AV1784">
        <v>4</v>
      </c>
      <c r="AW1784">
        <v>4</v>
      </c>
      <c r="AX1784">
        <v>4</v>
      </c>
      <c r="AY1784" t="s">
        <v>10234</v>
      </c>
    </row>
    <row r="1785" spans="1:51" x14ac:dyDescent="0.2">
      <c r="A1785" t="s">
        <v>6212</v>
      </c>
      <c r="B1785">
        <v>147004724</v>
      </c>
      <c r="C1785">
        <v>147004727</v>
      </c>
      <c r="D1785" t="s">
        <v>11840</v>
      </c>
      <c r="E1785" t="s">
        <v>11614</v>
      </c>
      <c r="F1785">
        <v>159719</v>
      </c>
      <c r="G1785" t="s">
        <v>6212</v>
      </c>
      <c r="H1785">
        <v>147004726</v>
      </c>
      <c r="I1785" t="s">
        <v>11841</v>
      </c>
      <c r="J1785">
        <v>16</v>
      </c>
      <c r="K1785">
        <v>2</v>
      </c>
      <c r="L1785">
        <v>18</v>
      </c>
      <c r="M1785" s="66" t="s">
        <v>11842</v>
      </c>
      <c r="N1785">
        <v>16</v>
      </c>
      <c r="O1785">
        <v>2</v>
      </c>
      <c r="P1785">
        <v>18</v>
      </c>
      <c r="Q1785" s="66" t="s">
        <v>11842</v>
      </c>
      <c r="R1785">
        <v>0</v>
      </c>
      <c r="S1785">
        <v>14</v>
      </c>
      <c r="T1785">
        <v>0</v>
      </c>
      <c r="U1785">
        <v>0</v>
      </c>
      <c r="V1785">
        <v>0</v>
      </c>
      <c r="W1785" s="66" t="s">
        <v>7211</v>
      </c>
      <c r="X1785" t="s">
        <v>11840</v>
      </c>
      <c r="Y1785">
        <v>1</v>
      </c>
      <c r="Z1785" t="s">
        <v>6212</v>
      </c>
      <c r="AA1785" t="s">
        <v>11774</v>
      </c>
      <c r="AB1785">
        <v>3</v>
      </c>
      <c r="AC1785" t="s">
        <v>6328</v>
      </c>
      <c r="AD1785">
        <v>147004709</v>
      </c>
      <c r="AE1785">
        <v>147004733</v>
      </c>
      <c r="AF1785"/>
      <c r="AG1785"/>
      <c r="AH1785"/>
      <c r="AI1785"/>
      <c r="AJ1785"/>
      <c r="AK1785"/>
      <c r="AL1785"/>
      <c r="AM1785"/>
      <c r="AN1785"/>
      <c r="AO1785" t="s">
        <v>6329</v>
      </c>
      <c r="AP1785" t="s">
        <v>11617</v>
      </c>
      <c r="AQ1785" t="s">
        <v>9944</v>
      </c>
      <c r="AR1785" t="s">
        <v>6271</v>
      </c>
      <c r="AS1785">
        <v>-1</v>
      </c>
      <c r="AT1785">
        <v>-1</v>
      </c>
      <c r="AU1785">
        <v>-18</v>
      </c>
      <c r="AV1785">
        <v>4</v>
      </c>
      <c r="AW1785">
        <v>4</v>
      </c>
      <c r="AX1785">
        <v>4</v>
      </c>
      <c r="AY1785" t="s">
        <v>11843</v>
      </c>
    </row>
    <row r="1786" spans="1:51" x14ac:dyDescent="0.2">
      <c r="A1786" t="s">
        <v>6466</v>
      </c>
      <c r="B1786">
        <v>71823932</v>
      </c>
      <c r="C1786">
        <v>71823940</v>
      </c>
      <c r="D1786" t="s">
        <v>11844</v>
      </c>
      <c r="E1786" t="s">
        <v>11614</v>
      </c>
      <c r="F1786">
        <v>182445</v>
      </c>
      <c r="G1786" t="s">
        <v>6466</v>
      </c>
      <c r="H1786">
        <v>71823935</v>
      </c>
      <c r="I1786" t="s">
        <v>11845</v>
      </c>
      <c r="J1786">
        <v>10</v>
      </c>
      <c r="K1786">
        <v>8</v>
      </c>
      <c r="L1786">
        <v>18</v>
      </c>
      <c r="M1786">
        <v>8.9442719099991592</v>
      </c>
      <c r="N1786">
        <v>10</v>
      </c>
      <c r="O1786">
        <v>8</v>
      </c>
      <c r="P1786">
        <v>18</v>
      </c>
      <c r="Q1786">
        <v>8.9442719099991592</v>
      </c>
      <c r="R1786">
        <v>9</v>
      </c>
      <c r="S1786">
        <v>2</v>
      </c>
      <c r="T1786">
        <v>0</v>
      </c>
      <c r="U1786">
        <v>0</v>
      </c>
      <c r="V1786" s="66" t="s">
        <v>6810</v>
      </c>
      <c r="W1786" s="66" t="s">
        <v>11846</v>
      </c>
      <c r="X1786" t="s">
        <v>11844</v>
      </c>
      <c r="Y1786">
        <v>1</v>
      </c>
      <c r="Z1786" t="s">
        <v>6466</v>
      </c>
      <c r="AA1786" t="s">
        <v>11847</v>
      </c>
      <c r="AB1786">
        <v>3</v>
      </c>
      <c r="AC1786" t="s">
        <v>6328</v>
      </c>
      <c r="AD1786">
        <v>71823917</v>
      </c>
      <c r="AE1786">
        <v>71823941</v>
      </c>
      <c r="AF1786"/>
      <c r="AG1786"/>
      <c r="AH1786"/>
      <c r="AI1786"/>
      <c r="AJ1786"/>
      <c r="AK1786"/>
      <c r="AL1786"/>
      <c r="AM1786"/>
      <c r="AN1786"/>
      <c r="AO1786" t="s">
        <v>6329</v>
      </c>
      <c r="AP1786" t="s">
        <v>11617</v>
      </c>
      <c r="AQ1786" t="s">
        <v>9944</v>
      </c>
      <c r="AR1786" t="s">
        <v>6271</v>
      </c>
      <c r="AS1786">
        <v>-1</v>
      </c>
      <c r="AT1786">
        <v>-1</v>
      </c>
      <c r="AU1786">
        <v>-18</v>
      </c>
      <c r="AV1786">
        <v>3</v>
      </c>
      <c r="AW1786">
        <v>3</v>
      </c>
      <c r="AX1786">
        <v>3</v>
      </c>
      <c r="AY1786" t="s">
        <v>9870</v>
      </c>
    </row>
    <row r="1787" spans="1:51" x14ac:dyDescent="0.2">
      <c r="A1787" t="s">
        <v>6212</v>
      </c>
      <c r="B1787">
        <v>95825021</v>
      </c>
      <c r="C1787">
        <v>95825024</v>
      </c>
      <c r="D1787" t="s">
        <v>10686</v>
      </c>
      <c r="E1787" t="s">
        <v>11614</v>
      </c>
      <c r="F1787">
        <v>154832</v>
      </c>
      <c r="G1787" t="s">
        <v>6212</v>
      </c>
      <c r="H1787">
        <v>95825021</v>
      </c>
      <c r="I1787" t="s">
        <v>10262</v>
      </c>
      <c r="J1787">
        <v>6</v>
      </c>
      <c r="K1787">
        <v>11</v>
      </c>
      <c r="L1787">
        <v>17</v>
      </c>
      <c r="M1787">
        <v>8.1240384046359608</v>
      </c>
      <c r="N1787">
        <v>6</v>
      </c>
      <c r="O1787">
        <v>11</v>
      </c>
      <c r="P1787">
        <v>17</v>
      </c>
      <c r="Q1787">
        <v>8.1240384046359608</v>
      </c>
      <c r="R1787">
        <v>7</v>
      </c>
      <c r="S1787">
        <v>3</v>
      </c>
      <c r="T1787">
        <v>0</v>
      </c>
      <c r="U1787">
        <v>0</v>
      </c>
      <c r="V1787">
        <v>4.5825756949558398</v>
      </c>
      <c r="W1787" s="66" t="s">
        <v>7211</v>
      </c>
      <c r="X1787" t="s">
        <v>10686</v>
      </c>
      <c r="Y1787">
        <v>1</v>
      </c>
      <c r="Z1787" t="s">
        <v>6212</v>
      </c>
      <c r="AA1787" t="s">
        <v>10263</v>
      </c>
      <c r="AB1787">
        <v>2</v>
      </c>
      <c r="AC1787" t="s">
        <v>6339</v>
      </c>
      <c r="AD1787">
        <v>95825014</v>
      </c>
      <c r="AE1787">
        <v>95825038</v>
      </c>
      <c r="AF1787"/>
      <c r="AG1787"/>
      <c r="AH1787"/>
      <c r="AI1787"/>
      <c r="AJ1787"/>
      <c r="AK1787"/>
      <c r="AL1787"/>
      <c r="AM1787"/>
      <c r="AN1787"/>
      <c r="AO1787" t="s">
        <v>6329</v>
      </c>
      <c r="AP1787" t="s">
        <v>11617</v>
      </c>
      <c r="AQ1787" t="s">
        <v>9944</v>
      </c>
      <c r="AR1787" t="s">
        <v>6271</v>
      </c>
      <c r="AS1787">
        <v>-1</v>
      </c>
      <c r="AT1787">
        <v>-1</v>
      </c>
      <c r="AU1787">
        <v>-17</v>
      </c>
      <c r="AV1787">
        <v>4</v>
      </c>
      <c r="AW1787">
        <v>4</v>
      </c>
      <c r="AX1787">
        <v>4</v>
      </c>
      <c r="AY1787" t="s">
        <v>9850</v>
      </c>
    </row>
    <row r="1788" spans="1:51" x14ac:dyDescent="0.2">
      <c r="A1788" t="s">
        <v>6400</v>
      </c>
      <c r="B1788">
        <v>120717483</v>
      </c>
      <c r="C1788">
        <v>120717486</v>
      </c>
      <c r="D1788" t="s">
        <v>10091</v>
      </c>
      <c r="E1788" t="s">
        <v>11614</v>
      </c>
      <c r="F1788">
        <v>203041</v>
      </c>
      <c r="G1788" t="s">
        <v>6400</v>
      </c>
      <c r="H1788">
        <v>120717486</v>
      </c>
      <c r="I1788" t="s">
        <v>10092</v>
      </c>
      <c r="J1788">
        <v>1</v>
      </c>
      <c r="K1788">
        <v>16</v>
      </c>
      <c r="L1788">
        <v>17</v>
      </c>
      <c r="M1788">
        <v>4</v>
      </c>
      <c r="N1788">
        <v>1</v>
      </c>
      <c r="O1788">
        <v>16</v>
      </c>
      <c r="P1788">
        <v>17</v>
      </c>
      <c r="Q1788">
        <v>4</v>
      </c>
      <c r="R1788">
        <v>3</v>
      </c>
      <c r="S1788">
        <v>8</v>
      </c>
      <c r="T1788">
        <v>0</v>
      </c>
      <c r="U1788">
        <v>0</v>
      </c>
      <c r="V1788" s="66" t="s">
        <v>7040</v>
      </c>
      <c r="W1788" s="66" t="s">
        <v>6811</v>
      </c>
      <c r="X1788" t="s">
        <v>10091</v>
      </c>
      <c r="Y1788">
        <v>1</v>
      </c>
      <c r="Z1788" t="s">
        <v>6400</v>
      </c>
      <c r="AA1788" t="s">
        <v>10093</v>
      </c>
      <c r="AB1788">
        <v>2</v>
      </c>
      <c r="AC1788" t="s">
        <v>6339</v>
      </c>
      <c r="AD1788">
        <v>120717476</v>
      </c>
      <c r="AE1788">
        <v>120717500</v>
      </c>
      <c r="AF1788"/>
      <c r="AG1788"/>
      <c r="AH1788"/>
      <c r="AI1788"/>
      <c r="AJ1788"/>
      <c r="AK1788"/>
      <c r="AL1788"/>
      <c r="AM1788"/>
      <c r="AN1788"/>
      <c r="AO1788" t="s">
        <v>6329</v>
      </c>
      <c r="AP1788" t="s">
        <v>11617</v>
      </c>
      <c r="AQ1788" t="s">
        <v>9944</v>
      </c>
      <c r="AR1788" t="s">
        <v>6271</v>
      </c>
      <c r="AS1788">
        <v>-1</v>
      </c>
      <c r="AT1788">
        <v>-1</v>
      </c>
      <c r="AU1788">
        <v>-17</v>
      </c>
      <c r="AV1788">
        <v>4</v>
      </c>
      <c r="AW1788">
        <v>4</v>
      </c>
      <c r="AX1788">
        <v>4</v>
      </c>
      <c r="AY1788" t="s">
        <v>10094</v>
      </c>
    </row>
    <row r="1789" spans="1:51" x14ac:dyDescent="0.2">
      <c r="A1789" t="s">
        <v>6201</v>
      </c>
      <c r="B1789">
        <v>102903457</v>
      </c>
      <c r="C1789">
        <v>102903464</v>
      </c>
      <c r="D1789" t="s">
        <v>11848</v>
      </c>
      <c r="E1789" t="s">
        <v>11614</v>
      </c>
      <c r="F1789">
        <v>216758</v>
      </c>
      <c r="G1789" t="s">
        <v>6201</v>
      </c>
      <c r="H1789">
        <v>102903460</v>
      </c>
      <c r="I1789" t="s">
        <v>10402</v>
      </c>
      <c r="J1789">
        <v>11</v>
      </c>
      <c r="K1789">
        <v>6</v>
      </c>
      <c r="L1789">
        <v>17</v>
      </c>
      <c r="M1789">
        <v>8.1240384046359608</v>
      </c>
      <c r="N1789">
        <v>11</v>
      </c>
      <c r="O1789">
        <v>6</v>
      </c>
      <c r="P1789">
        <v>17</v>
      </c>
      <c r="Q1789">
        <v>8.1240384046359608</v>
      </c>
      <c r="R1789">
        <v>4</v>
      </c>
      <c r="S1789">
        <v>6</v>
      </c>
      <c r="T1789">
        <v>0</v>
      </c>
      <c r="U1789">
        <v>0</v>
      </c>
      <c r="V1789" s="66" t="s">
        <v>7040</v>
      </c>
      <c r="W1789" s="66" t="s">
        <v>11819</v>
      </c>
      <c r="X1789" t="s">
        <v>11848</v>
      </c>
      <c r="Y1789">
        <v>1</v>
      </c>
      <c r="Z1789" t="s">
        <v>6201</v>
      </c>
      <c r="AA1789" t="s">
        <v>10184</v>
      </c>
      <c r="AB1789">
        <v>3</v>
      </c>
      <c r="AC1789" t="s">
        <v>6328</v>
      </c>
      <c r="AD1789">
        <v>102903442</v>
      </c>
      <c r="AE1789">
        <v>102903466</v>
      </c>
      <c r="AF1789"/>
      <c r="AG1789"/>
      <c r="AH1789"/>
      <c r="AI1789"/>
      <c r="AJ1789"/>
      <c r="AK1789"/>
      <c r="AL1789"/>
      <c r="AM1789"/>
      <c r="AN1789"/>
      <c r="AO1789" t="s">
        <v>6329</v>
      </c>
      <c r="AP1789" t="s">
        <v>11617</v>
      </c>
      <c r="AQ1789" t="s">
        <v>9944</v>
      </c>
      <c r="AR1789" t="s">
        <v>6271</v>
      </c>
      <c r="AS1789">
        <v>-1</v>
      </c>
      <c r="AT1789">
        <v>-1</v>
      </c>
      <c r="AU1789">
        <v>-17</v>
      </c>
      <c r="AV1789">
        <v>5</v>
      </c>
      <c r="AW1789">
        <v>5</v>
      </c>
      <c r="AX1789">
        <v>5</v>
      </c>
      <c r="AY1789" t="s">
        <v>10403</v>
      </c>
    </row>
    <row r="1790" spans="1:51" x14ac:dyDescent="0.2">
      <c r="A1790" t="s">
        <v>6373</v>
      </c>
      <c r="B1790">
        <v>116832402</v>
      </c>
      <c r="C1790">
        <v>116832405</v>
      </c>
      <c r="D1790" t="s">
        <v>10334</v>
      </c>
      <c r="E1790" t="s">
        <v>11614</v>
      </c>
      <c r="F1790">
        <v>240709</v>
      </c>
      <c r="G1790" t="s">
        <v>6373</v>
      </c>
      <c r="H1790">
        <v>116832405</v>
      </c>
      <c r="I1790" t="s">
        <v>10335</v>
      </c>
      <c r="J1790">
        <v>3</v>
      </c>
      <c r="K1790">
        <v>14</v>
      </c>
      <c r="L1790">
        <v>17</v>
      </c>
      <c r="M1790">
        <v>6.4807406984078604</v>
      </c>
      <c r="N1790">
        <v>3</v>
      </c>
      <c r="O1790">
        <v>14</v>
      </c>
      <c r="P1790">
        <v>17</v>
      </c>
      <c r="Q1790">
        <v>6.4807406984078604</v>
      </c>
      <c r="R1790">
        <v>1</v>
      </c>
      <c r="S1790">
        <v>5</v>
      </c>
      <c r="T1790">
        <v>5</v>
      </c>
      <c r="U1790">
        <v>0</v>
      </c>
      <c r="V1790">
        <v>2.2360679774997898</v>
      </c>
      <c r="W1790" s="66" t="s">
        <v>6811</v>
      </c>
      <c r="X1790" t="s">
        <v>10334</v>
      </c>
      <c r="Y1790">
        <v>1</v>
      </c>
      <c r="Z1790" t="s">
        <v>6373</v>
      </c>
      <c r="AA1790" t="s">
        <v>10336</v>
      </c>
      <c r="AB1790">
        <v>4</v>
      </c>
      <c r="AC1790" t="s">
        <v>6328</v>
      </c>
      <c r="AD1790">
        <v>116832387</v>
      </c>
      <c r="AE1790">
        <v>116832411</v>
      </c>
      <c r="AF1790"/>
      <c r="AG1790"/>
      <c r="AH1790"/>
      <c r="AI1790"/>
      <c r="AJ1790"/>
      <c r="AK1790"/>
      <c r="AL1790"/>
      <c r="AM1790"/>
      <c r="AN1790"/>
      <c r="AO1790" t="s">
        <v>6329</v>
      </c>
      <c r="AP1790" t="s">
        <v>11617</v>
      </c>
      <c r="AQ1790" t="s">
        <v>9944</v>
      </c>
      <c r="AR1790" t="s">
        <v>6271</v>
      </c>
      <c r="AS1790">
        <v>-1</v>
      </c>
      <c r="AT1790">
        <v>-1</v>
      </c>
      <c r="AU1790">
        <v>-17</v>
      </c>
      <c r="AV1790">
        <v>3</v>
      </c>
      <c r="AW1790">
        <v>3</v>
      </c>
      <c r="AX1790">
        <v>3</v>
      </c>
      <c r="AY1790" t="s">
        <v>10337</v>
      </c>
    </row>
    <row r="1791" spans="1:51" x14ac:dyDescent="0.2">
      <c r="A1791" t="s">
        <v>6577</v>
      </c>
      <c r="B1791">
        <v>116023075</v>
      </c>
      <c r="C1791">
        <v>116023081</v>
      </c>
      <c r="D1791" t="s">
        <v>11849</v>
      </c>
      <c r="E1791" t="s">
        <v>11614</v>
      </c>
      <c r="F1791">
        <v>252489</v>
      </c>
      <c r="G1791" t="s">
        <v>6577</v>
      </c>
      <c r="H1791">
        <v>116023081</v>
      </c>
      <c r="I1791" t="s">
        <v>10033</v>
      </c>
      <c r="J1791">
        <v>3</v>
      </c>
      <c r="K1791">
        <v>14</v>
      </c>
      <c r="L1791">
        <v>17</v>
      </c>
      <c r="M1791">
        <v>6.4807406984078604</v>
      </c>
      <c r="N1791">
        <v>3</v>
      </c>
      <c r="O1791">
        <v>14</v>
      </c>
      <c r="P1791">
        <v>17</v>
      </c>
      <c r="Q1791">
        <v>6.4807406984078604</v>
      </c>
      <c r="R1791">
        <v>7</v>
      </c>
      <c r="S1791">
        <v>6</v>
      </c>
      <c r="T1791">
        <v>0</v>
      </c>
      <c r="U1791">
        <v>0</v>
      </c>
      <c r="V1791">
        <v>6.4807406984078604</v>
      </c>
      <c r="W1791">
        <v>2.0591260281974</v>
      </c>
      <c r="X1791" t="s">
        <v>11849</v>
      </c>
      <c r="Y1791">
        <v>1</v>
      </c>
      <c r="Z1791" t="s">
        <v>6577</v>
      </c>
      <c r="AA1791" t="s">
        <v>10034</v>
      </c>
      <c r="AB1791">
        <v>2</v>
      </c>
      <c r="AC1791" t="s">
        <v>6339</v>
      </c>
      <c r="AD1791">
        <v>116023071</v>
      </c>
      <c r="AE1791">
        <v>116023095</v>
      </c>
      <c r="AF1791"/>
      <c r="AG1791"/>
      <c r="AH1791"/>
      <c r="AI1791"/>
      <c r="AJ1791"/>
      <c r="AK1791"/>
      <c r="AL1791"/>
      <c r="AM1791"/>
      <c r="AN1791"/>
      <c r="AO1791" t="s">
        <v>6329</v>
      </c>
      <c r="AP1791" t="s">
        <v>11617</v>
      </c>
      <c r="AQ1791" t="s">
        <v>9944</v>
      </c>
      <c r="AR1791" t="s">
        <v>6271</v>
      </c>
      <c r="AS1791">
        <v>-1</v>
      </c>
      <c r="AT1791">
        <v>-1</v>
      </c>
      <c r="AU1791">
        <v>-17</v>
      </c>
      <c r="AV1791">
        <v>5</v>
      </c>
      <c r="AW1791">
        <v>5</v>
      </c>
      <c r="AX1791">
        <v>6</v>
      </c>
      <c r="AY1791" t="s">
        <v>10035</v>
      </c>
    </row>
    <row r="1792" spans="1:51" x14ac:dyDescent="0.2">
      <c r="A1792" t="s">
        <v>6577</v>
      </c>
      <c r="B1792">
        <v>155640970</v>
      </c>
      <c r="C1792">
        <v>155640973</v>
      </c>
      <c r="D1792" t="s">
        <v>11850</v>
      </c>
      <c r="E1792" t="s">
        <v>11614</v>
      </c>
      <c r="F1792">
        <v>256524</v>
      </c>
      <c r="G1792" t="s">
        <v>6577</v>
      </c>
      <c r="H1792">
        <v>155640973</v>
      </c>
      <c r="I1792" t="s">
        <v>11851</v>
      </c>
      <c r="J1792">
        <v>13</v>
      </c>
      <c r="K1792">
        <v>4</v>
      </c>
      <c r="L1792">
        <v>17</v>
      </c>
      <c r="M1792" s="66" t="s">
        <v>6906</v>
      </c>
      <c r="N1792">
        <v>13</v>
      </c>
      <c r="O1792">
        <v>4</v>
      </c>
      <c r="P1792">
        <v>17</v>
      </c>
      <c r="Q1792" s="66" t="s">
        <v>6906</v>
      </c>
      <c r="R1792">
        <v>9</v>
      </c>
      <c r="S1792">
        <v>4</v>
      </c>
      <c r="T1792">
        <v>1</v>
      </c>
      <c r="U1792">
        <v>0</v>
      </c>
      <c r="V1792">
        <v>6</v>
      </c>
      <c r="W1792" s="66" t="s">
        <v>7211</v>
      </c>
      <c r="X1792" t="s">
        <v>11850</v>
      </c>
      <c r="Y1792">
        <v>1</v>
      </c>
      <c r="Z1792" t="s">
        <v>6577</v>
      </c>
      <c r="AA1792" t="s">
        <v>10030</v>
      </c>
      <c r="AB1792">
        <v>3</v>
      </c>
      <c r="AC1792" t="s">
        <v>6328</v>
      </c>
      <c r="AD1792">
        <v>155640955</v>
      </c>
      <c r="AE1792">
        <v>155640979</v>
      </c>
      <c r="AF1792"/>
      <c r="AG1792"/>
      <c r="AH1792"/>
      <c r="AI1792"/>
      <c r="AJ1792"/>
      <c r="AK1792"/>
      <c r="AL1792"/>
      <c r="AM1792"/>
      <c r="AN1792"/>
      <c r="AO1792" t="s">
        <v>6329</v>
      </c>
      <c r="AP1792" t="s">
        <v>11617</v>
      </c>
      <c r="AQ1792" t="s">
        <v>9944</v>
      </c>
      <c r="AR1792" t="s">
        <v>6271</v>
      </c>
      <c r="AS1792">
        <v>-1</v>
      </c>
      <c r="AT1792">
        <v>-1</v>
      </c>
      <c r="AU1792">
        <v>-17</v>
      </c>
      <c r="AV1792">
        <v>4</v>
      </c>
      <c r="AW1792">
        <v>4</v>
      </c>
      <c r="AX1792">
        <v>4</v>
      </c>
      <c r="AY1792" t="s">
        <v>10031</v>
      </c>
    </row>
    <row r="1793" spans="1:51" x14ac:dyDescent="0.2">
      <c r="A1793" t="s">
        <v>6262</v>
      </c>
      <c r="B1793">
        <v>38676175</v>
      </c>
      <c r="C1793">
        <v>38676182</v>
      </c>
      <c r="D1793" t="s">
        <v>11852</v>
      </c>
      <c r="E1793" t="s">
        <v>11614</v>
      </c>
      <c r="F1793">
        <v>102986</v>
      </c>
      <c r="G1793" t="s">
        <v>6262</v>
      </c>
      <c r="H1793">
        <v>38676181</v>
      </c>
      <c r="I1793" t="s">
        <v>11084</v>
      </c>
      <c r="J1793">
        <v>13</v>
      </c>
      <c r="K1793">
        <v>3</v>
      </c>
      <c r="L1793">
        <v>16</v>
      </c>
      <c r="M1793" s="66" t="s">
        <v>11853</v>
      </c>
      <c r="N1793">
        <v>13</v>
      </c>
      <c r="O1793">
        <v>3</v>
      </c>
      <c r="P1793">
        <v>16</v>
      </c>
      <c r="Q1793" s="66" t="s">
        <v>11853</v>
      </c>
      <c r="R1793">
        <v>2</v>
      </c>
      <c r="S1793">
        <v>7</v>
      </c>
      <c r="T1793">
        <v>1</v>
      </c>
      <c r="U1793">
        <v>0</v>
      </c>
      <c r="V1793" s="66" t="s">
        <v>11854</v>
      </c>
      <c r="W1793" s="66" t="s">
        <v>7006</v>
      </c>
      <c r="X1793" t="s">
        <v>11852</v>
      </c>
      <c r="Y1793">
        <v>1</v>
      </c>
      <c r="Z1793" t="s">
        <v>6262</v>
      </c>
      <c r="AA1793" t="s">
        <v>11085</v>
      </c>
      <c r="AB1793">
        <v>2</v>
      </c>
      <c r="AC1793" t="s">
        <v>6328</v>
      </c>
      <c r="AD1793">
        <v>38676164</v>
      </c>
      <c r="AE1793">
        <v>38676188</v>
      </c>
      <c r="AF1793"/>
      <c r="AG1793"/>
      <c r="AH1793"/>
      <c r="AI1793"/>
      <c r="AJ1793"/>
      <c r="AK1793"/>
      <c r="AL1793"/>
      <c r="AM1793"/>
      <c r="AN1793"/>
      <c r="AO1793" t="s">
        <v>6329</v>
      </c>
      <c r="AP1793" t="s">
        <v>11617</v>
      </c>
      <c r="AQ1793" t="s">
        <v>9944</v>
      </c>
      <c r="AR1793" t="s">
        <v>6271</v>
      </c>
      <c r="AS1793">
        <v>-1</v>
      </c>
      <c r="AT1793">
        <v>-1</v>
      </c>
      <c r="AU1793">
        <v>-16</v>
      </c>
      <c r="AV1793">
        <v>4</v>
      </c>
      <c r="AW1793">
        <v>4</v>
      </c>
      <c r="AX1793">
        <v>4</v>
      </c>
      <c r="AY1793" t="s">
        <v>11086</v>
      </c>
    </row>
    <row r="1794" spans="1:51" x14ac:dyDescent="0.2">
      <c r="A1794" t="s">
        <v>6245</v>
      </c>
      <c r="B1794">
        <v>59930619</v>
      </c>
      <c r="C1794">
        <v>59930622</v>
      </c>
      <c r="D1794" t="s">
        <v>10264</v>
      </c>
      <c r="E1794" t="s">
        <v>11614</v>
      </c>
      <c r="F1794">
        <v>167401</v>
      </c>
      <c r="G1794" t="s">
        <v>6245</v>
      </c>
      <c r="H1794">
        <v>59930622</v>
      </c>
      <c r="I1794" t="s">
        <v>10570</v>
      </c>
      <c r="J1794">
        <v>5</v>
      </c>
      <c r="K1794">
        <v>11</v>
      </c>
      <c r="L1794">
        <v>16</v>
      </c>
      <c r="M1794" s="66" t="s">
        <v>11811</v>
      </c>
      <c r="N1794">
        <v>5</v>
      </c>
      <c r="O1794">
        <v>11</v>
      </c>
      <c r="P1794">
        <v>16</v>
      </c>
      <c r="Q1794" s="66" t="s">
        <v>11811</v>
      </c>
      <c r="R1794">
        <v>4</v>
      </c>
      <c r="S1794">
        <v>7</v>
      </c>
      <c r="T1794">
        <v>0</v>
      </c>
      <c r="U1794">
        <v>0</v>
      </c>
      <c r="V1794" s="66" t="s">
        <v>11832</v>
      </c>
      <c r="W1794" s="66" t="s">
        <v>6811</v>
      </c>
      <c r="X1794" t="s">
        <v>10264</v>
      </c>
      <c r="Y1794">
        <v>1</v>
      </c>
      <c r="Z1794" t="s">
        <v>6245</v>
      </c>
      <c r="AA1794" t="s">
        <v>10184</v>
      </c>
      <c r="AB1794">
        <v>3</v>
      </c>
      <c r="AC1794" t="s">
        <v>6339</v>
      </c>
      <c r="AD1794">
        <v>59930612</v>
      </c>
      <c r="AE1794">
        <v>59930636</v>
      </c>
      <c r="AF1794"/>
      <c r="AG1794"/>
      <c r="AH1794"/>
      <c r="AI1794"/>
      <c r="AJ1794"/>
      <c r="AK1794"/>
      <c r="AL1794"/>
      <c r="AM1794"/>
      <c r="AN1794"/>
      <c r="AO1794" t="s">
        <v>6329</v>
      </c>
      <c r="AP1794" t="s">
        <v>11617</v>
      </c>
      <c r="AQ1794" t="s">
        <v>9944</v>
      </c>
      <c r="AR1794" t="s">
        <v>6271</v>
      </c>
      <c r="AS1794">
        <v>-1</v>
      </c>
      <c r="AT1794">
        <v>-1</v>
      </c>
      <c r="AU1794">
        <v>-16</v>
      </c>
      <c r="AV1794">
        <v>3</v>
      </c>
      <c r="AW1794">
        <v>3</v>
      </c>
      <c r="AX1794">
        <v>4</v>
      </c>
      <c r="AY1794" t="s">
        <v>10266</v>
      </c>
    </row>
    <row r="1795" spans="1:51" x14ac:dyDescent="0.2">
      <c r="A1795" t="s">
        <v>6400</v>
      </c>
      <c r="B1795">
        <v>126981642</v>
      </c>
      <c r="C1795">
        <v>126981645</v>
      </c>
      <c r="D1795" t="s">
        <v>10557</v>
      </c>
      <c r="E1795" t="s">
        <v>11614</v>
      </c>
      <c r="F1795">
        <v>203768</v>
      </c>
      <c r="G1795" t="s">
        <v>6400</v>
      </c>
      <c r="H1795">
        <v>126981642</v>
      </c>
      <c r="I1795" t="s">
        <v>11855</v>
      </c>
      <c r="J1795">
        <v>6</v>
      </c>
      <c r="K1795">
        <v>10</v>
      </c>
      <c r="L1795">
        <v>16</v>
      </c>
      <c r="M1795" s="66" t="s">
        <v>6866</v>
      </c>
      <c r="N1795">
        <v>6</v>
      </c>
      <c r="O1795">
        <v>10</v>
      </c>
      <c r="P1795">
        <v>16</v>
      </c>
      <c r="Q1795" s="66" t="s">
        <v>6866</v>
      </c>
      <c r="R1795">
        <v>6</v>
      </c>
      <c r="S1795">
        <v>5</v>
      </c>
      <c r="T1795">
        <v>0</v>
      </c>
      <c r="U1795">
        <v>0</v>
      </c>
      <c r="V1795" s="66" t="s">
        <v>6968</v>
      </c>
      <c r="W1795" s="66" t="s">
        <v>6811</v>
      </c>
      <c r="X1795" t="s">
        <v>10557</v>
      </c>
      <c r="Y1795">
        <v>1</v>
      </c>
      <c r="Z1795" t="s">
        <v>6400</v>
      </c>
      <c r="AA1795" t="s">
        <v>10559</v>
      </c>
      <c r="AB1795">
        <v>5</v>
      </c>
      <c r="AC1795" t="s">
        <v>6339</v>
      </c>
      <c r="AD1795">
        <v>126981635</v>
      </c>
      <c r="AE1795">
        <v>126981659</v>
      </c>
      <c r="AF1795"/>
      <c r="AG1795"/>
      <c r="AH1795"/>
      <c r="AI1795"/>
      <c r="AJ1795"/>
      <c r="AK1795"/>
      <c r="AL1795"/>
      <c r="AM1795"/>
      <c r="AN1795"/>
      <c r="AO1795" t="s">
        <v>6329</v>
      </c>
      <c r="AP1795" t="s">
        <v>11617</v>
      </c>
      <c r="AQ1795" t="s">
        <v>9944</v>
      </c>
      <c r="AR1795" t="s">
        <v>6271</v>
      </c>
      <c r="AS1795">
        <v>-1</v>
      </c>
      <c r="AT1795">
        <v>-1</v>
      </c>
      <c r="AU1795">
        <v>-16</v>
      </c>
      <c r="AV1795">
        <v>5</v>
      </c>
      <c r="AW1795">
        <v>5</v>
      </c>
      <c r="AX1795">
        <v>5</v>
      </c>
      <c r="AY1795" t="s">
        <v>10560</v>
      </c>
    </row>
    <row r="1796" spans="1:51" x14ac:dyDescent="0.2">
      <c r="A1796" t="s">
        <v>6400</v>
      </c>
      <c r="B1796">
        <v>132319693</v>
      </c>
      <c r="C1796">
        <v>132319694</v>
      </c>
      <c r="D1796" t="s">
        <v>11856</v>
      </c>
      <c r="E1796" t="s">
        <v>11614</v>
      </c>
      <c r="F1796">
        <v>204268</v>
      </c>
      <c r="G1796" t="s">
        <v>6400</v>
      </c>
      <c r="H1796">
        <v>132319693</v>
      </c>
      <c r="I1796" t="s">
        <v>11857</v>
      </c>
      <c r="J1796">
        <v>14</v>
      </c>
      <c r="K1796">
        <v>2</v>
      </c>
      <c r="L1796">
        <v>16</v>
      </c>
      <c r="M1796" s="66" t="s">
        <v>11832</v>
      </c>
      <c r="N1796">
        <v>14</v>
      </c>
      <c r="O1796">
        <v>2</v>
      </c>
      <c r="P1796">
        <v>16</v>
      </c>
      <c r="Q1796" s="66" t="s">
        <v>11832</v>
      </c>
      <c r="R1796">
        <v>11</v>
      </c>
      <c r="S1796">
        <v>3</v>
      </c>
      <c r="T1796">
        <v>0</v>
      </c>
      <c r="U1796">
        <v>0</v>
      </c>
      <c r="V1796" s="66" t="s">
        <v>11858</v>
      </c>
      <c r="W1796">
        <v>0.5</v>
      </c>
      <c r="X1796" t="s">
        <v>11856</v>
      </c>
      <c r="Y1796">
        <v>1</v>
      </c>
      <c r="Z1796" t="s">
        <v>6400</v>
      </c>
      <c r="AA1796" t="s">
        <v>10170</v>
      </c>
      <c r="AB1796">
        <v>3</v>
      </c>
      <c r="AC1796" t="s">
        <v>6328</v>
      </c>
      <c r="AD1796">
        <v>132319676</v>
      </c>
      <c r="AE1796">
        <v>132319700</v>
      </c>
      <c r="AF1796"/>
      <c r="AG1796"/>
      <c r="AH1796"/>
      <c r="AI1796"/>
      <c r="AJ1796"/>
      <c r="AK1796"/>
      <c r="AL1796"/>
      <c r="AM1796"/>
      <c r="AN1796"/>
      <c r="AO1796" t="s">
        <v>6329</v>
      </c>
      <c r="AP1796" t="s">
        <v>11617</v>
      </c>
      <c r="AQ1796" t="s">
        <v>9944</v>
      </c>
      <c r="AR1796" t="s">
        <v>6271</v>
      </c>
      <c r="AS1796">
        <v>-1</v>
      </c>
      <c r="AT1796">
        <v>-1</v>
      </c>
      <c r="AU1796">
        <v>-16</v>
      </c>
      <c r="AV1796">
        <v>2</v>
      </c>
      <c r="AW1796">
        <v>2</v>
      </c>
      <c r="AX1796">
        <v>2</v>
      </c>
      <c r="AY1796" t="s">
        <v>10324</v>
      </c>
    </row>
    <row r="1797" spans="1:51" x14ac:dyDescent="0.2">
      <c r="A1797" t="s">
        <v>6400</v>
      </c>
      <c r="B1797">
        <v>76544934</v>
      </c>
      <c r="C1797">
        <v>76544942</v>
      </c>
      <c r="D1797" t="s">
        <v>11859</v>
      </c>
      <c r="E1797" t="s">
        <v>11614</v>
      </c>
      <c r="F1797">
        <v>199119</v>
      </c>
      <c r="G1797" t="s">
        <v>6400</v>
      </c>
      <c r="H1797">
        <v>76544938</v>
      </c>
      <c r="I1797" t="s">
        <v>10179</v>
      </c>
      <c r="J1797">
        <v>7</v>
      </c>
      <c r="K1797">
        <v>9</v>
      </c>
      <c r="L1797">
        <v>16</v>
      </c>
      <c r="M1797" s="66" t="s">
        <v>6871</v>
      </c>
      <c r="N1797">
        <v>7</v>
      </c>
      <c r="O1797">
        <v>9</v>
      </c>
      <c r="P1797">
        <v>16</v>
      </c>
      <c r="Q1797" s="66" t="s">
        <v>6871</v>
      </c>
      <c r="R1797">
        <v>9</v>
      </c>
      <c r="S1797">
        <v>3</v>
      </c>
      <c r="T1797">
        <v>0</v>
      </c>
      <c r="U1797">
        <v>1</v>
      </c>
      <c r="V1797" s="66" t="s">
        <v>7186</v>
      </c>
      <c r="W1797" s="66" t="s">
        <v>11860</v>
      </c>
      <c r="X1797" t="s">
        <v>11859</v>
      </c>
      <c r="Y1797">
        <v>1</v>
      </c>
      <c r="Z1797" t="s">
        <v>6400</v>
      </c>
      <c r="AA1797" t="s">
        <v>10180</v>
      </c>
      <c r="AB1797">
        <v>1</v>
      </c>
      <c r="AC1797" t="s">
        <v>6328</v>
      </c>
      <c r="AD1797">
        <v>76544920</v>
      </c>
      <c r="AE1797">
        <v>76544944</v>
      </c>
      <c r="AF1797"/>
      <c r="AG1797"/>
      <c r="AH1797"/>
      <c r="AI1797"/>
      <c r="AJ1797"/>
      <c r="AK1797"/>
      <c r="AL1797"/>
      <c r="AM1797"/>
      <c r="AN1797"/>
      <c r="AO1797" t="s">
        <v>6329</v>
      </c>
      <c r="AP1797" t="s">
        <v>11617</v>
      </c>
      <c r="AQ1797" t="s">
        <v>9944</v>
      </c>
      <c r="AR1797" t="s">
        <v>6271</v>
      </c>
      <c r="AS1797">
        <v>-1</v>
      </c>
      <c r="AT1797">
        <v>-1</v>
      </c>
      <c r="AU1797">
        <v>-16</v>
      </c>
      <c r="AV1797">
        <v>4</v>
      </c>
      <c r="AW1797">
        <v>4</v>
      </c>
      <c r="AX1797">
        <v>4</v>
      </c>
      <c r="AY1797" t="s">
        <v>10181</v>
      </c>
    </row>
    <row r="1798" spans="1:51" x14ac:dyDescent="0.2">
      <c r="A1798" t="s">
        <v>6194</v>
      </c>
      <c r="B1798">
        <v>24873962</v>
      </c>
      <c r="C1798">
        <v>24873965</v>
      </c>
      <c r="D1798" t="s">
        <v>11861</v>
      </c>
      <c r="E1798" t="s">
        <v>11614</v>
      </c>
      <c r="F1798">
        <v>137476</v>
      </c>
      <c r="G1798" t="s">
        <v>6194</v>
      </c>
      <c r="H1798">
        <v>24873965</v>
      </c>
      <c r="I1798" t="s">
        <v>11862</v>
      </c>
      <c r="J1798">
        <v>8</v>
      </c>
      <c r="K1798">
        <v>7</v>
      </c>
      <c r="L1798">
        <v>15</v>
      </c>
      <c r="M1798" s="66" t="s">
        <v>6853</v>
      </c>
      <c r="N1798">
        <v>8</v>
      </c>
      <c r="O1798">
        <v>7</v>
      </c>
      <c r="P1798">
        <v>15</v>
      </c>
      <c r="Q1798" s="66" t="s">
        <v>6853</v>
      </c>
      <c r="R1798">
        <v>5</v>
      </c>
      <c r="S1798">
        <v>5</v>
      </c>
      <c r="T1798">
        <v>0</v>
      </c>
      <c r="U1798">
        <v>0</v>
      </c>
      <c r="V1798">
        <v>5</v>
      </c>
      <c r="W1798" s="66" t="s">
        <v>6811</v>
      </c>
      <c r="X1798" t="s">
        <v>11861</v>
      </c>
      <c r="Y1798">
        <v>1</v>
      </c>
      <c r="Z1798" t="s">
        <v>6194</v>
      </c>
      <c r="AA1798" t="s">
        <v>10774</v>
      </c>
      <c r="AB1798">
        <v>4</v>
      </c>
      <c r="AC1798" t="s">
        <v>6328</v>
      </c>
      <c r="AD1798">
        <v>24873947</v>
      </c>
      <c r="AE1798">
        <v>24873971</v>
      </c>
      <c r="AF1798"/>
      <c r="AG1798"/>
      <c r="AH1798"/>
      <c r="AI1798"/>
      <c r="AJ1798"/>
      <c r="AK1798"/>
      <c r="AL1798"/>
      <c r="AM1798"/>
      <c r="AN1798"/>
      <c r="AO1798" t="s">
        <v>6329</v>
      </c>
      <c r="AP1798" t="s">
        <v>11617</v>
      </c>
      <c r="AQ1798" t="s">
        <v>9944</v>
      </c>
      <c r="AR1798" t="s">
        <v>6271</v>
      </c>
      <c r="AS1798">
        <v>-1</v>
      </c>
      <c r="AT1798">
        <v>-1</v>
      </c>
      <c r="AU1798">
        <v>-15</v>
      </c>
      <c r="AV1798">
        <v>3</v>
      </c>
      <c r="AW1798">
        <v>3</v>
      </c>
      <c r="AX1798">
        <v>3</v>
      </c>
      <c r="AY1798" t="s">
        <v>10775</v>
      </c>
    </row>
    <row r="1799" spans="1:51" x14ac:dyDescent="0.2">
      <c r="A1799" t="s">
        <v>6245</v>
      </c>
      <c r="B1799">
        <v>118862366</v>
      </c>
      <c r="C1799">
        <v>118862371</v>
      </c>
      <c r="D1799" t="s">
        <v>11863</v>
      </c>
      <c r="E1799" t="s">
        <v>11614</v>
      </c>
      <c r="F1799">
        <v>172155</v>
      </c>
      <c r="G1799" t="s">
        <v>6245</v>
      </c>
      <c r="H1799">
        <v>118862369</v>
      </c>
      <c r="I1799" t="s">
        <v>10720</v>
      </c>
      <c r="J1799">
        <v>14</v>
      </c>
      <c r="K1799">
        <v>1</v>
      </c>
      <c r="L1799">
        <v>15</v>
      </c>
      <c r="M1799" s="66" t="s">
        <v>11854</v>
      </c>
      <c r="N1799">
        <v>14</v>
      </c>
      <c r="O1799">
        <v>1</v>
      </c>
      <c r="P1799">
        <v>15</v>
      </c>
      <c r="Q1799" s="66" t="s">
        <v>11854</v>
      </c>
      <c r="R1799">
        <v>0</v>
      </c>
      <c r="S1799">
        <v>8</v>
      </c>
      <c r="T1799">
        <v>4</v>
      </c>
      <c r="U1799">
        <v>0</v>
      </c>
      <c r="V1799">
        <v>0</v>
      </c>
      <c r="W1799" s="66" t="s">
        <v>6821</v>
      </c>
      <c r="X1799" t="s">
        <v>11863</v>
      </c>
      <c r="Y1799">
        <v>1</v>
      </c>
      <c r="Z1799" t="s">
        <v>6245</v>
      </c>
      <c r="AA1799" t="s">
        <v>10081</v>
      </c>
      <c r="AB1799">
        <v>3</v>
      </c>
      <c r="AC1799" t="s">
        <v>6328</v>
      </c>
      <c r="AD1799">
        <v>118862354</v>
      </c>
      <c r="AE1799">
        <v>118862378</v>
      </c>
      <c r="AF1799"/>
      <c r="AG1799"/>
      <c r="AH1799"/>
      <c r="AI1799"/>
      <c r="AJ1799"/>
      <c r="AK1799"/>
      <c r="AL1799"/>
      <c r="AM1799"/>
      <c r="AN1799"/>
      <c r="AO1799" t="s">
        <v>6329</v>
      </c>
      <c r="AP1799" t="s">
        <v>11617</v>
      </c>
      <c r="AQ1799" t="s">
        <v>9944</v>
      </c>
      <c r="AR1799" t="s">
        <v>6271</v>
      </c>
      <c r="AS1799">
        <v>-1</v>
      </c>
      <c r="AT1799">
        <v>-1</v>
      </c>
      <c r="AU1799">
        <v>-15</v>
      </c>
      <c r="AV1799">
        <v>5</v>
      </c>
      <c r="AW1799">
        <v>5</v>
      </c>
      <c r="AX1799">
        <v>5</v>
      </c>
      <c r="AY1799" t="s">
        <v>10721</v>
      </c>
    </row>
    <row r="1800" spans="1:51" x14ac:dyDescent="0.2">
      <c r="A1800" t="s">
        <v>6400</v>
      </c>
      <c r="B1800">
        <v>112419498</v>
      </c>
      <c r="C1800">
        <v>112419500</v>
      </c>
      <c r="D1800" t="s">
        <v>11864</v>
      </c>
      <c r="E1800" t="s">
        <v>11614</v>
      </c>
      <c r="F1800">
        <v>202133</v>
      </c>
      <c r="G1800" t="s">
        <v>6400</v>
      </c>
      <c r="H1800">
        <v>112419498</v>
      </c>
      <c r="I1800" t="s">
        <v>11865</v>
      </c>
      <c r="J1800">
        <v>13</v>
      </c>
      <c r="K1800">
        <v>2</v>
      </c>
      <c r="L1800">
        <v>15</v>
      </c>
      <c r="M1800" s="66" t="s">
        <v>11866</v>
      </c>
      <c r="N1800">
        <v>13</v>
      </c>
      <c r="O1800">
        <v>2</v>
      </c>
      <c r="P1800">
        <v>15</v>
      </c>
      <c r="Q1800" s="66" t="s">
        <v>11866</v>
      </c>
      <c r="R1800">
        <v>1</v>
      </c>
      <c r="S1800">
        <v>8</v>
      </c>
      <c r="T1800">
        <v>0</v>
      </c>
      <c r="U1800">
        <v>0</v>
      </c>
      <c r="V1800" s="66" t="s">
        <v>6799</v>
      </c>
      <c r="W1800">
        <v>0.81649658092772603</v>
      </c>
      <c r="X1800" t="s">
        <v>11864</v>
      </c>
      <c r="Y1800">
        <v>1</v>
      </c>
      <c r="Z1800" t="s">
        <v>6400</v>
      </c>
      <c r="AA1800" t="s">
        <v>11823</v>
      </c>
      <c r="AB1800">
        <v>2</v>
      </c>
      <c r="AC1800" t="s">
        <v>6328</v>
      </c>
      <c r="AD1800">
        <v>112419483</v>
      </c>
      <c r="AE1800">
        <v>112419507</v>
      </c>
      <c r="AF1800"/>
      <c r="AG1800"/>
      <c r="AH1800"/>
      <c r="AI1800"/>
      <c r="AJ1800"/>
      <c r="AK1800"/>
      <c r="AL1800"/>
      <c r="AM1800"/>
      <c r="AN1800"/>
      <c r="AO1800" t="s">
        <v>6329</v>
      </c>
      <c r="AP1800" t="s">
        <v>11617</v>
      </c>
      <c r="AQ1800" t="s">
        <v>9944</v>
      </c>
      <c r="AR1800" t="s">
        <v>6271</v>
      </c>
      <c r="AS1800">
        <v>-1</v>
      </c>
      <c r="AT1800">
        <v>-1</v>
      </c>
      <c r="AU1800">
        <v>-15</v>
      </c>
      <c r="AV1800">
        <v>3</v>
      </c>
      <c r="AW1800">
        <v>3</v>
      </c>
      <c r="AX1800">
        <v>3</v>
      </c>
      <c r="AY1800" t="s">
        <v>11867</v>
      </c>
    </row>
    <row r="1801" spans="1:51" x14ac:dyDescent="0.2">
      <c r="A1801" t="s">
        <v>6201</v>
      </c>
      <c r="B1801">
        <v>102464382</v>
      </c>
      <c r="C1801">
        <v>102464385</v>
      </c>
      <c r="D1801" t="s">
        <v>11868</v>
      </c>
      <c r="E1801" t="s">
        <v>11614</v>
      </c>
      <c r="F1801">
        <v>216736</v>
      </c>
      <c r="G1801" t="s">
        <v>6201</v>
      </c>
      <c r="H1801">
        <v>102464383</v>
      </c>
      <c r="I1801" t="s">
        <v>11869</v>
      </c>
      <c r="J1801">
        <v>6</v>
      </c>
      <c r="K1801">
        <v>9</v>
      </c>
      <c r="L1801">
        <v>15</v>
      </c>
      <c r="M1801" s="66" t="s">
        <v>7105</v>
      </c>
      <c r="N1801">
        <v>6</v>
      </c>
      <c r="O1801">
        <v>9</v>
      </c>
      <c r="P1801">
        <v>15</v>
      </c>
      <c r="Q1801" s="66" t="s">
        <v>7105</v>
      </c>
      <c r="R1801">
        <v>3</v>
      </c>
      <c r="S1801">
        <v>6</v>
      </c>
      <c r="T1801">
        <v>0</v>
      </c>
      <c r="U1801">
        <v>0</v>
      </c>
      <c r="V1801" s="66" t="s">
        <v>6810</v>
      </c>
      <c r="W1801" s="66" t="s">
        <v>6811</v>
      </c>
      <c r="X1801" t="s">
        <v>11868</v>
      </c>
      <c r="Y1801">
        <v>1</v>
      </c>
      <c r="Z1801" t="s">
        <v>6201</v>
      </c>
      <c r="AA1801" t="s">
        <v>11870</v>
      </c>
      <c r="AB1801">
        <v>4</v>
      </c>
      <c r="AC1801" t="s">
        <v>6339</v>
      </c>
      <c r="AD1801">
        <v>102464375</v>
      </c>
      <c r="AE1801">
        <v>102464399</v>
      </c>
      <c r="AF1801" t="s">
        <v>11871</v>
      </c>
      <c r="AG1801">
        <v>23</v>
      </c>
      <c r="AH1801">
        <v>5</v>
      </c>
      <c r="AI1801">
        <v>2</v>
      </c>
      <c r="AJ1801">
        <v>0</v>
      </c>
      <c r="AK1801">
        <v>1</v>
      </c>
      <c r="AL1801" t="s">
        <v>6339</v>
      </c>
      <c r="AM1801">
        <v>102464375</v>
      </c>
      <c r="AN1801">
        <v>102464398</v>
      </c>
      <c r="AO1801" t="s">
        <v>6329</v>
      </c>
      <c r="AP1801" t="s">
        <v>11617</v>
      </c>
      <c r="AQ1801" t="s">
        <v>9944</v>
      </c>
      <c r="AR1801" t="s">
        <v>9944</v>
      </c>
      <c r="AS1801">
        <v>-1</v>
      </c>
      <c r="AT1801">
        <v>-1</v>
      </c>
      <c r="AU1801">
        <v>-15</v>
      </c>
      <c r="AV1801">
        <v>3</v>
      </c>
      <c r="AW1801">
        <v>3</v>
      </c>
      <c r="AX1801">
        <v>3</v>
      </c>
      <c r="AY1801" t="s">
        <v>11872</v>
      </c>
    </row>
    <row r="1802" spans="1:51" x14ac:dyDescent="0.2">
      <c r="A1802" t="s">
        <v>6378</v>
      </c>
      <c r="B1802">
        <v>44352472</v>
      </c>
      <c r="C1802">
        <v>44352482</v>
      </c>
      <c r="D1802" t="s">
        <v>11873</v>
      </c>
      <c r="E1802" t="s">
        <v>11614</v>
      </c>
      <c r="F1802">
        <v>109429</v>
      </c>
      <c r="G1802" t="s">
        <v>6378</v>
      </c>
      <c r="H1802">
        <v>44352473</v>
      </c>
      <c r="I1802" t="s">
        <v>11874</v>
      </c>
      <c r="J1802">
        <v>4</v>
      </c>
      <c r="K1802">
        <v>10</v>
      </c>
      <c r="L1802">
        <v>14</v>
      </c>
      <c r="M1802" s="66" t="s">
        <v>6867</v>
      </c>
      <c r="N1802">
        <v>4</v>
      </c>
      <c r="O1802">
        <v>10</v>
      </c>
      <c r="P1802">
        <v>14</v>
      </c>
      <c r="Q1802" s="66" t="s">
        <v>6867</v>
      </c>
      <c r="R1802">
        <v>1</v>
      </c>
      <c r="S1802">
        <v>4</v>
      </c>
      <c r="T1802">
        <v>4</v>
      </c>
      <c r="U1802">
        <v>0</v>
      </c>
      <c r="V1802">
        <v>2</v>
      </c>
      <c r="W1802" s="66" t="s">
        <v>11875</v>
      </c>
      <c r="X1802" t="s">
        <v>11873</v>
      </c>
      <c r="Y1802">
        <v>1</v>
      </c>
      <c r="Z1802" t="s">
        <v>6378</v>
      </c>
      <c r="AA1802" t="s">
        <v>11876</v>
      </c>
      <c r="AB1802">
        <v>5</v>
      </c>
      <c r="AC1802" t="s">
        <v>6339</v>
      </c>
      <c r="AD1802">
        <v>44352462</v>
      </c>
      <c r="AE1802">
        <v>44352486</v>
      </c>
      <c r="AF1802"/>
      <c r="AG1802"/>
      <c r="AH1802"/>
      <c r="AI1802"/>
      <c r="AJ1802"/>
      <c r="AK1802"/>
      <c r="AL1802"/>
      <c r="AM1802"/>
      <c r="AN1802"/>
      <c r="AO1802" t="s">
        <v>6329</v>
      </c>
      <c r="AP1802" t="s">
        <v>11617</v>
      </c>
      <c r="AQ1802" t="s">
        <v>9944</v>
      </c>
      <c r="AR1802" t="s">
        <v>6271</v>
      </c>
      <c r="AS1802">
        <v>-1</v>
      </c>
      <c r="AT1802">
        <v>-1</v>
      </c>
      <c r="AU1802">
        <v>-14</v>
      </c>
      <c r="AV1802">
        <v>4</v>
      </c>
      <c r="AW1802">
        <v>4</v>
      </c>
      <c r="AX1802">
        <v>4</v>
      </c>
      <c r="AY1802" t="s">
        <v>11877</v>
      </c>
    </row>
    <row r="1803" spans="1:51" x14ac:dyDescent="0.2">
      <c r="A1803" t="s">
        <v>6198</v>
      </c>
      <c r="B1803">
        <v>5176329</v>
      </c>
      <c r="C1803">
        <v>5176332</v>
      </c>
      <c r="D1803" t="s">
        <v>11878</v>
      </c>
      <c r="E1803" t="s">
        <v>11614</v>
      </c>
      <c r="F1803">
        <v>48029</v>
      </c>
      <c r="G1803" t="s">
        <v>6198</v>
      </c>
      <c r="H1803">
        <v>5176330</v>
      </c>
      <c r="I1803" t="s">
        <v>11879</v>
      </c>
      <c r="J1803">
        <v>9</v>
      </c>
      <c r="K1803">
        <v>4</v>
      </c>
      <c r="L1803">
        <v>13</v>
      </c>
      <c r="M1803">
        <v>6</v>
      </c>
      <c r="N1803">
        <v>9</v>
      </c>
      <c r="O1803">
        <v>4</v>
      </c>
      <c r="P1803">
        <v>13</v>
      </c>
      <c r="Q1803">
        <v>6</v>
      </c>
      <c r="R1803">
        <v>5</v>
      </c>
      <c r="S1803">
        <v>4</v>
      </c>
      <c r="T1803">
        <v>0</v>
      </c>
      <c r="U1803">
        <v>0</v>
      </c>
      <c r="V1803">
        <v>4.4721359549995796</v>
      </c>
      <c r="W1803" s="66" t="s">
        <v>6811</v>
      </c>
      <c r="X1803" t="s">
        <v>11878</v>
      </c>
      <c r="Y1803">
        <v>1</v>
      </c>
      <c r="Z1803" t="s">
        <v>6198</v>
      </c>
      <c r="AA1803" t="s">
        <v>10658</v>
      </c>
      <c r="AB1803">
        <v>4</v>
      </c>
      <c r="AC1803" t="s">
        <v>6339</v>
      </c>
      <c r="AD1803">
        <v>5176322</v>
      </c>
      <c r="AE1803">
        <v>5176346</v>
      </c>
      <c r="AF1803" t="s">
        <v>10659</v>
      </c>
      <c r="AG1803">
        <v>23</v>
      </c>
      <c r="AH1803">
        <v>5</v>
      </c>
      <c r="AI1803">
        <v>2</v>
      </c>
      <c r="AJ1803">
        <v>0</v>
      </c>
      <c r="AK1803">
        <v>1</v>
      </c>
      <c r="AL1803" t="s">
        <v>6339</v>
      </c>
      <c r="AM1803">
        <v>5176322</v>
      </c>
      <c r="AN1803">
        <v>5176345</v>
      </c>
      <c r="AO1803" t="s">
        <v>6329</v>
      </c>
      <c r="AP1803" t="s">
        <v>11617</v>
      </c>
      <c r="AQ1803" t="s">
        <v>9944</v>
      </c>
      <c r="AR1803" t="s">
        <v>9944</v>
      </c>
      <c r="AS1803">
        <v>-1</v>
      </c>
      <c r="AT1803">
        <v>-1</v>
      </c>
      <c r="AU1803">
        <v>-13</v>
      </c>
      <c r="AV1803">
        <v>3</v>
      </c>
      <c r="AW1803">
        <v>3</v>
      </c>
      <c r="AX1803">
        <v>3</v>
      </c>
      <c r="AY1803" t="s">
        <v>7668</v>
      </c>
    </row>
    <row r="1804" spans="1:51" x14ac:dyDescent="0.2">
      <c r="A1804" t="s">
        <v>6224</v>
      </c>
      <c r="B1804">
        <v>37365251</v>
      </c>
      <c r="C1804">
        <v>37365254</v>
      </c>
      <c r="D1804" t="s">
        <v>11880</v>
      </c>
      <c r="E1804" t="s">
        <v>11614</v>
      </c>
      <c r="F1804">
        <v>72204</v>
      </c>
      <c r="G1804" t="s">
        <v>6224</v>
      </c>
      <c r="H1804">
        <v>37365254</v>
      </c>
      <c r="I1804" t="s">
        <v>11000</v>
      </c>
      <c r="J1804">
        <v>8</v>
      </c>
      <c r="K1804">
        <v>5</v>
      </c>
      <c r="L1804">
        <v>13</v>
      </c>
      <c r="M1804" s="66" t="s">
        <v>6867</v>
      </c>
      <c r="N1804">
        <v>8</v>
      </c>
      <c r="O1804">
        <v>5</v>
      </c>
      <c r="P1804">
        <v>13</v>
      </c>
      <c r="Q1804" s="66" t="s">
        <v>6867</v>
      </c>
      <c r="R1804">
        <v>6</v>
      </c>
      <c r="S1804">
        <v>3</v>
      </c>
      <c r="T1804">
        <v>0</v>
      </c>
      <c r="U1804">
        <v>0</v>
      </c>
      <c r="V1804" s="66" t="s">
        <v>6810</v>
      </c>
      <c r="W1804" s="66" t="s">
        <v>6811</v>
      </c>
      <c r="X1804" t="s">
        <v>11880</v>
      </c>
      <c r="Y1804">
        <v>1</v>
      </c>
      <c r="Z1804" t="s">
        <v>6224</v>
      </c>
      <c r="AA1804" t="s">
        <v>10081</v>
      </c>
      <c r="AB1804">
        <v>3</v>
      </c>
      <c r="AC1804" t="s">
        <v>6328</v>
      </c>
      <c r="AD1804">
        <v>37365236</v>
      </c>
      <c r="AE1804">
        <v>37365260</v>
      </c>
      <c r="AF1804"/>
      <c r="AG1804"/>
      <c r="AH1804"/>
      <c r="AI1804"/>
      <c r="AJ1804"/>
      <c r="AK1804"/>
      <c r="AL1804"/>
      <c r="AM1804"/>
      <c r="AN1804"/>
      <c r="AO1804" t="s">
        <v>6329</v>
      </c>
      <c r="AP1804" t="s">
        <v>11617</v>
      </c>
      <c r="AQ1804" t="s">
        <v>9944</v>
      </c>
      <c r="AR1804" t="s">
        <v>6271</v>
      </c>
      <c r="AS1804">
        <v>-1</v>
      </c>
      <c r="AT1804">
        <v>-1</v>
      </c>
      <c r="AU1804">
        <v>-13</v>
      </c>
      <c r="AV1804">
        <v>3</v>
      </c>
      <c r="AW1804">
        <v>3</v>
      </c>
      <c r="AX1804">
        <v>4</v>
      </c>
      <c r="AY1804" t="s">
        <v>11001</v>
      </c>
    </row>
    <row r="1805" spans="1:51" x14ac:dyDescent="0.2">
      <c r="A1805" t="s">
        <v>6378</v>
      </c>
      <c r="B1805">
        <v>6254822</v>
      </c>
      <c r="C1805">
        <v>6254825</v>
      </c>
      <c r="D1805" t="s">
        <v>11881</v>
      </c>
      <c r="E1805" t="s">
        <v>11614</v>
      </c>
      <c r="F1805">
        <v>106154</v>
      </c>
      <c r="G1805" t="s">
        <v>6378</v>
      </c>
      <c r="H1805">
        <v>6254825</v>
      </c>
      <c r="I1805" t="s">
        <v>11882</v>
      </c>
      <c r="J1805">
        <v>10</v>
      </c>
      <c r="K1805">
        <v>3</v>
      </c>
      <c r="L1805">
        <v>13</v>
      </c>
      <c r="M1805" s="66" t="s">
        <v>6968</v>
      </c>
      <c r="N1805">
        <v>10</v>
      </c>
      <c r="O1805">
        <v>3</v>
      </c>
      <c r="P1805">
        <v>13</v>
      </c>
      <c r="Q1805" s="66" t="s">
        <v>6968</v>
      </c>
      <c r="R1805">
        <v>8</v>
      </c>
      <c r="S1805">
        <v>2</v>
      </c>
      <c r="T1805">
        <v>0</v>
      </c>
      <c r="U1805">
        <v>0</v>
      </c>
      <c r="V1805">
        <v>4</v>
      </c>
      <c r="W1805" s="66" t="s">
        <v>6811</v>
      </c>
      <c r="X1805" t="s">
        <v>11881</v>
      </c>
      <c r="Y1805">
        <v>1</v>
      </c>
      <c r="Z1805" t="s">
        <v>6378</v>
      </c>
      <c r="AA1805" t="s">
        <v>10684</v>
      </c>
      <c r="AB1805">
        <v>3</v>
      </c>
      <c r="AC1805" t="s">
        <v>6339</v>
      </c>
      <c r="AD1805">
        <v>6254815</v>
      </c>
      <c r="AE1805">
        <v>6254839</v>
      </c>
      <c r="AF1805"/>
      <c r="AG1805"/>
      <c r="AH1805"/>
      <c r="AI1805"/>
      <c r="AJ1805"/>
      <c r="AK1805"/>
      <c r="AL1805"/>
      <c r="AM1805"/>
      <c r="AN1805"/>
      <c r="AO1805" t="s">
        <v>6329</v>
      </c>
      <c r="AP1805" t="s">
        <v>11617</v>
      </c>
      <c r="AQ1805" t="s">
        <v>9944</v>
      </c>
      <c r="AR1805" t="s">
        <v>6271</v>
      </c>
      <c r="AS1805">
        <v>-1</v>
      </c>
      <c r="AT1805">
        <v>-1</v>
      </c>
      <c r="AU1805">
        <v>-13</v>
      </c>
      <c r="AV1805">
        <v>3</v>
      </c>
      <c r="AW1805">
        <v>3</v>
      </c>
      <c r="AX1805">
        <v>3</v>
      </c>
      <c r="AY1805" t="s">
        <v>10685</v>
      </c>
    </row>
    <row r="1806" spans="1:51" x14ac:dyDescent="0.2">
      <c r="A1806" t="s">
        <v>6221</v>
      </c>
      <c r="B1806">
        <v>165638956</v>
      </c>
      <c r="C1806">
        <v>165638959</v>
      </c>
      <c r="D1806" t="s">
        <v>11883</v>
      </c>
      <c r="E1806" t="s">
        <v>11614</v>
      </c>
      <c r="F1806">
        <v>15214</v>
      </c>
      <c r="G1806" t="s">
        <v>6221</v>
      </c>
      <c r="H1806">
        <v>165638957</v>
      </c>
      <c r="I1806" t="s">
        <v>11884</v>
      </c>
      <c r="J1806">
        <v>6</v>
      </c>
      <c r="K1806">
        <v>7</v>
      </c>
      <c r="L1806">
        <v>13</v>
      </c>
      <c r="M1806">
        <v>6.4807406984078604</v>
      </c>
      <c r="N1806">
        <v>6</v>
      </c>
      <c r="O1806">
        <v>7</v>
      </c>
      <c r="P1806">
        <v>13</v>
      </c>
      <c r="Q1806">
        <v>6.4807406984078604</v>
      </c>
      <c r="R1806">
        <v>3</v>
      </c>
      <c r="S1806">
        <v>3</v>
      </c>
      <c r="T1806">
        <v>1</v>
      </c>
      <c r="U1806">
        <v>0</v>
      </c>
      <c r="V1806">
        <v>3</v>
      </c>
      <c r="W1806" s="66" t="s">
        <v>6811</v>
      </c>
      <c r="X1806" t="s">
        <v>11883</v>
      </c>
      <c r="Y1806">
        <v>1</v>
      </c>
      <c r="Z1806" t="s">
        <v>6221</v>
      </c>
      <c r="AA1806" t="s">
        <v>11132</v>
      </c>
      <c r="AB1806">
        <v>4</v>
      </c>
      <c r="AC1806" t="s">
        <v>6339</v>
      </c>
      <c r="AD1806">
        <v>165638949</v>
      </c>
      <c r="AE1806">
        <v>165638973</v>
      </c>
      <c r="AF1806"/>
      <c r="AG1806"/>
      <c r="AH1806"/>
      <c r="AI1806"/>
      <c r="AJ1806"/>
      <c r="AK1806"/>
      <c r="AL1806"/>
      <c r="AM1806"/>
      <c r="AN1806"/>
      <c r="AO1806" t="s">
        <v>6329</v>
      </c>
      <c r="AP1806" t="s">
        <v>11617</v>
      </c>
      <c r="AQ1806" t="s">
        <v>9944</v>
      </c>
      <c r="AR1806" t="s">
        <v>6271</v>
      </c>
      <c r="AS1806">
        <v>-1</v>
      </c>
      <c r="AT1806">
        <v>-1</v>
      </c>
      <c r="AU1806">
        <v>-13</v>
      </c>
      <c r="AV1806">
        <v>3</v>
      </c>
      <c r="AW1806">
        <v>3</v>
      </c>
      <c r="AX1806">
        <v>3</v>
      </c>
      <c r="AY1806" t="s">
        <v>11133</v>
      </c>
    </row>
    <row r="1807" spans="1:51" x14ac:dyDescent="0.2">
      <c r="A1807" t="s">
        <v>6204</v>
      </c>
      <c r="B1807">
        <v>56434294</v>
      </c>
      <c r="C1807">
        <v>56434297</v>
      </c>
      <c r="D1807" t="s">
        <v>10555</v>
      </c>
      <c r="E1807" t="s">
        <v>11614</v>
      </c>
      <c r="F1807">
        <v>115753</v>
      </c>
      <c r="G1807" t="s">
        <v>6204</v>
      </c>
      <c r="H1807">
        <v>56434294</v>
      </c>
      <c r="I1807" t="s">
        <v>10556</v>
      </c>
      <c r="J1807">
        <v>12</v>
      </c>
      <c r="K1807">
        <v>1</v>
      </c>
      <c r="L1807">
        <v>13</v>
      </c>
      <c r="M1807" s="66" t="s">
        <v>6804</v>
      </c>
      <c r="N1807">
        <v>12</v>
      </c>
      <c r="O1807">
        <v>1</v>
      </c>
      <c r="P1807">
        <v>13</v>
      </c>
      <c r="Q1807" s="66" t="s">
        <v>6804</v>
      </c>
      <c r="R1807">
        <v>2</v>
      </c>
      <c r="S1807">
        <v>7</v>
      </c>
      <c r="T1807">
        <v>0</v>
      </c>
      <c r="U1807">
        <v>0</v>
      </c>
      <c r="V1807" s="66" t="s">
        <v>11854</v>
      </c>
      <c r="W1807" s="66" t="s">
        <v>6811</v>
      </c>
      <c r="X1807" t="s">
        <v>10555</v>
      </c>
      <c r="Y1807">
        <v>1</v>
      </c>
      <c r="Z1807" t="s">
        <v>6204</v>
      </c>
      <c r="AA1807" t="s">
        <v>10081</v>
      </c>
      <c r="AB1807">
        <v>3</v>
      </c>
      <c r="AC1807" t="s">
        <v>6328</v>
      </c>
      <c r="AD1807">
        <v>56434279</v>
      </c>
      <c r="AE1807">
        <v>56434303</v>
      </c>
      <c r="AF1807"/>
      <c r="AG1807"/>
      <c r="AH1807"/>
      <c r="AI1807"/>
      <c r="AJ1807"/>
      <c r="AK1807"/>
      <c r="AL1807"/>
      <c r="AM1807"/>
      <c r="AN1807"/>
      <c r="AO1807" t="s">
        <v>6329</v>
      </c>
      <c r="AP1807" t="s">
        <v>11617</v>
      </c>
      <c r="AQ1807" t="s">
        <v>9944</v>
      </c>
      <c r="AR1807" t="s">
        <v>6271</v>
      </c>
      <c r="AS1807">
        <v>-1</v>
      </c>
      <c r="AT1807">
        <v>-1</v>
      </c>
      <c r="AU1807">
        <v>-13</v>
      </c>
      <c r="AV1807">
        <v>4</v>
      </c>
      <c r="AW1807">
        <v>4</v>
      </c>
      <c r="AX1807">
        <v>4</v>
      </c>
      <c r="AY1807" t="s">
        <v>10191</v>
      </c>
    </row>
    <row r="1808" spans="1:51" x14ac:dyDescent="0.2">
      <c r="A1808" t="s">
        <v>6204</v>
      </c>
      <c r="B1808">
        <v>57100013</v>
      </c>
      <c r="C1808">
        <v>57100017</v>
      </c>
      <c r="D1808" t="s">
        <v>11885</v>
      </c>
      <c r="E1808" t="s">
        <v>11614</v>
      </c>
      <c r="F1808">
        <v>115804</v>
      </c>
      <c r="G1808" t="s">
        <v>6204</v>
      </c>
      <c r="H1808">
        <v>57100017</v>
      </c>
      <c r="I1808" t="s">
        <v>11886</v>
      </c>
      <c r="J1808">
        <v>2</v>
      </c>
      <c r="K1808">
        <v>11</v>
      </c>
      <c r="L1808">
        <v>13</v>
      </c>
      <c r="M1808">
        <v>4.6904157598234297</v>
      </c>
      <c r="N1808">
        <v>2</v>
      </c>
      <c r="O1808">
        <v>11</v>
      </c>
      <c r="P1808">
        <v>13</v>
      </c>
      <c r="Q1808">
        <v>4.6904157598234297</v>
      </c>
      <c r="R1808">
        <v>10</v>
      </c>
      <c r="S1808">
        <v>2</v>
      </c>
      <c r="T1808">
        <v>0</v>
      </c>
      <c r="U1808">
        <v>0</v>
      </c>
      <c r="V1808">
        <v>4.4721359549995796</v>
      </c>
      <c r="W1808" s="66" t="s">
        <v>11759</v>
      </c>
      <c r="X1808" t="s">
        <v>11885</v>
      </c>
      <c r="Y1808">
        <v>1</v>
      </c>
      <c r="Z1808" t="s">
        <v>6204</v>
      </c>
      <c r="AA1808" t="s">
        <v>10093</v>
      </c>
      <c r="AB1808">
        <v>2</v>
      </c>
      <c r="AC1808" t="s">
        <v>6328</v>
      </c>
      <c r="AD1808">
        <v>57099999</v>
      </c>
      <c r="AE1808">
        <v>57100023</v>
      </c>
      <c r="AF1808"/>
      <c r="AG1808"/>
      <c r="AH1808"/>
      <c r="AI1808"/>
      <c r="AJ1808"/>
      <c r="AK1808"/>
      <c r="AL1808"/>
      <c r="AM1808"/>
      <c r="AN1808"/>
      <c r="AO1808" t="s">
        <v>6329</v>
      </c>
      <c r="AP1808" t="s">
        <v>11617</v>
      </c>
      <c r="AQ1808" t="s">
        <v>9944</v>
      </c>
      <c r="AR1808" t="s">
        <v>6271</v>
      </c>
      <c r="AS1808">
        <v>-1</v>
      </c>
      <c r="AT1808">
        <v>-1</v>
      </c>
      <c r="AU1808">
        <v>-13</v>
      </c>
      <c r="AV1808">
        <v>4</v>
      </c>
      <c r="AW1808">
        <v>4</v>
      </c>
      <c r="AX1808">
        <v>4</v>
      </c>
      <c r="AY1808" t="s">
        <v>10822</v>
      </c>
    </row>
    <row r="1809" spans="1:51" x14ac:dyDescent="0.2">
      <c r="A1809" t="s">
        <v>6204</v>
      </c>
      <c r="B1809">
        <v>86433269</v>
      </c>
      <c r="C1809">
        <v>86433272</v>
      </c>
      <c r="D1809" t="s">
        <v>11887</v>
      </c>
      <c r="E1809" t="s">
        <v>11614</v>
      </c>
      <c r="F1809">
        <v>118324</v>
      </c>
      <c r="G1809" t="s">
        <v>6204</v>
      </c>
      <c r="H1809">
        <v>86433269</v>
      </c>
      <c r="I1809" t="s">
        <v>11888</v>
      </c>
      <c r="J1809">
        <v>11</v>
      </c>
      <c r="K1809">
        <v>2</v>
      </c>
      <c r="L1809">
        <v>13</v>
      </c>
      <c r="M1809">
        <v>4.6904157598234297</v>
      </c>
      <c r="N1809">
        <v>11</v>
      </c>
      <c r="O1809">
        <v>2</v>
      </c>
      <c r="P1809">
        <v>13</v>
      </c>
      <c r="Q1809">
        <v>4.6904157598234297</v>
      </c>
      <c r="R1809">
        <v>5</v>
      </c>
      <c r="S1809">
        <v>6</v>
      </c>
      <c r="T1809">
        <v>0</v>
      </c>
      <c r="U1809">
        <v>0</v>
      </c>
      <c r="V1809" s="66" t="s">
        <v>6968</v>
      </c>
      <c r="W1809" s="66" t="s">
        <v>6811</v>
      </c>
      <c r="X1809" t="s">
        <v>11887</v>
      </c>
      <c r="Y1809">
        <v>1</v>
      </c>
      <c r="Z1809" t="s">
        <v>6204</v>
      </c>
      <c r="AA1809" t="s">
        <v>11010</v>
      </c>
      <c r="AB1809">
        <v>3</v>
      </c>
      <c r="AC1809" t="s">
        <v>6339</v>
      </c>
      <c r="AD1809">
        <v>86433262</v>
      </c>
      <c r="AE1809">
        <v>86433286</v>
      </c>
      <c r="AF1809"/>
      <c r="AG1809"/>
      <c r="AH1809"/>
      <c r="AI1809"/>
      <c r="AJ1809"/>
      <c r="AK1809"/>
      <c r="AL1809"/>
      <c r="AM1809"/>
      <c r="AN1809"/>
      <c r="AO1809" t="s">
        <v>6329</v>
      </c>
      <c r="AP1809" t="s">
        <v>11617</v>
      </c>
      <c r="AQ1809" t="s">
        <v>9944</v>
      </c>
      <c r="AR1809" t="s">
        <v>6271</v>
      </c>
      <c r="AS1809">
        <v>-1</v>
      </c>
      <c r="AT1809">
        <v>-1</v>
      </c>
      <c r="AU1809">
        <v>-13</v>
      </c>
      <c r="AV1809">
        <v>4</v>
      </c>
      <c r="AW1809">
        <v>4</v>
      </c>
      <c r="AX1809">
        <v>4</v>
      </c>
      <c r="AY1809" t="s">
        <v>11011</v>
      </c>
    </row>
    <row r="1810" spans="1:51" x14ac:dyDescent="0.2">
      <c r="A1810" t="s">
        <v>6400</v>
      </c>
      <c r="B1810">
        <v>104168159</v>
      </c>
      <c r="C1810">
        <v>104168164</v>
      </c>
      <c r="D1810" t="s">
        <v>11889</v>
      </c>
      <c r="E1810" t="s">
        <v>11614</v>
      </c>
      <c r="F1810">
        <v>201283</v>
      </c>
      <c r="G1810" t="s">
        <v>6400</v>
      </c>
      <c r="H1810">
        <v>104168164</v>
      </c>
      <c r="I1810" t="s">
        <v>11890</v>
      </c>
      <c r="J1810">
        <v>4</v>
      </c>
      <c r="K1810">
        <v>9</v>
      </c>
      <c r="L1810">
        <v>13</v>
      </c>
      <c r="M1810">
        <v>6</v>
      </c>
      <c r="N1810">
        <v>4</v>
      </c>
      <c r="O1810">
        <v>9</v>
      </c>
      <c r="P1810">
        <v>13</v>
      </c>
      <c r="Q1810">
        <v>6</v>
      </c>
      <c r="R1810">
        <v>3</v>
      </c>
      <c r="S1810">
        <v>3</v>
      </c>
      <c r="T1810">
        <v>2</v>
      </c>
      <c r="U1810">
        <v>0</v>
      </c>
      <c r="V1810">
        <v>3</v>
      </c>
      <c r="W1810" s="66" t="s">
        <v>11891</v>
      </c>
      <c r="X1810" t="s">
        <v>11889</v>
      </c>
      <c r="Y1810">
        <v>1</v>
      </c>
      <c r="Z1810" t="s">
        <v>6400</v>
      </c>
      <c r="AA1810" t="s">
        <v>10081</v>
      </c>
      <c r="AB1810">
        <v>3</v>
      </c>
      <c r="AC1810" t="s">
        <v>6339</v>
      </c>
      <c r="AD1810">
        <v>104168154</v>
      </c>
      <c r="AE1810">
        <v>104168178</v>
      </c>
      <c r="AF1810"/>
      <c r="AG1810"/>
      <c r="AH1810"/>
      <c r="AI1810"/>
      <c r="AJ1810"/>
      <c r="AK1810"/>
      <c r="AL1810"/>
      <c r="AM1810"/>
      <c r="AN1810"/>
      <c r="AO1810" t="s">
        <v>6329</v>
      </c>
      <c r="AP1810" t="s">
        <v>11617</v>
      </c>
      <c r="AQ1810" t="s">
        <v>9944</v>
      </c>
      <c r="AR1810" t="s">
        <v>6271</v>
      </c>
      <c r="AS1810">
        <v>-1</v>
      </c>
      <c r="AT1810">
        <v>-1</v>
      </c>
      <c r="AU1810">
        <v>-13</v>
      </c>
      <c r="AV1810">
        <v>6</v>
      </c>
      <c r="AW1810">
        <v>6</v>
      </c>
      <c r="AX1810">
        <v>6</v>
      </c>
      <c r="AY1810" t="s">
        <v>10552</v>
      </c>
    </row>
    <row r="1811" spans="1:51" x14ac:dyDescent="0.2">
      <c r="A1811" t="s">
        <v>6373</v>
      </c>
      <c r="B1811">
        <v>5161554</v>
      </c>
      <c r="C1811">
        <v>5161562</v>
      </c>
      <c r="D1811" t="s">
        <v>11892</v>
      </c>
      <c r="E1811" t="s">
        <v>11614</v>
      </c>
      <c r="F1811">
        <v>233620</v>
      </c>
      <c r="G1811" t="s">
        <v>6373</v>
      </c>
      <c r="H1811">
        <v>5161557</v>
      </c>
      <c r="I1811" t="s">
        <v>11893</v>
      </c>
      <c r="J1811">
        <v>10</v>
      </c>
      <c r="K1811">
        <v>3</v>
      </c>
      <c r="L1811">
        <v>13</v>
      </c>
      <c r="M1811" s="66" t="s">
        <v>6968</v>
      </c>
      <c r="N1811">
        <v>10</v>
      </c>
      <c r="O1811">
        <v>3</v>
      </c>
      <c r="P1811">
        <v>13</v>
      </c>
      <c r="Q1811" s="66" t="s">
        <v>6968</v>
      </c>
      <c r="R1811">
        <v>0</v>
      </c>
      <c r="S1811">
        <v>10</v>
      </c>
      <c r="T1811">
        <v>0</v>
      </c>
      <c r="U1811">
        <v>0</v>
      </c>
      <c r="V1811">
        <v>0</v>
      </c>
      <c r="W1811" s="66" t="s">
        <v>11894</v>
      </c>
      <c r="X1811" t="s">
        <v>11892</v>
      </c>
      <c r="Y1811">
        <v>1</v>
      </c>
      <c r="Z1811" t="s">
        <v>6373</v>
      </c>
      <c r="AA1811" t="s">
        <v>10184</v>
      </c>
      <c r="AB1811">
        <v>3</v>
      </c>
      <c r="AC1811" t="s">
        <v>6339</v>
      </c>
      <c r="AD1811">
        <v>5161546</v>
      </c>
      <c r="AE1811">
        <v>5161570</v>
      </c>
      <c r="AF1811"/>
      <c r="AG1811"/>
      <c r="AH1811"/>
      <c r="AI1811"/>
      <c r="AJ1811"/>
      <c r="AK1811"/>
      <c r="AL1811"/>
      <c r="AM1811"/>
      <c r="AN1811"/>
      <c r="AO1811" t="s">
        <v>6329</v>
      </c>
      <c r="AP1811" t="s">
        <v>11617</v>
      </c>
      <c r="AQ1811" t="s">
        <v>9944</v>
      </c>
      <c r="AR1811" t="s">
        <v>6271</v>
      </c>
      <c r="AS1811">
        <v>-1</v>
      </c>
      <c r="AT1811">
        <v>-1</v>
      </c>
      <c r="AU1811">
        <v>-13</v>
      </c>
      <c r="AV1811">
        <v>5</v>
      </c>
      <c r="AW1811">
        <v>5</v>
      </c>
      <c r="AX1811">
        <v>5</v>
      </c>
      <c r="AY1811" t="s">
        <v>10992</v>
      </c>
    </row>
    <row r="1812" spans="1:51" x14ac:dyDescent="0.2">
      <c r="A1812" t="s">
        <v>6221</v>
      </c>
      <c r="B1812">
        <v>175046167</v>
      </c>
      <c r="C1812">
        <v>175046176</v>
      </c>
      <c r="D1812" t="s">
        <v>11895</v>
      </c>
      <c r="E1812" t="s">
        <v>11614</v>
      </c>
      <c r="F1812">
        <v>16222</v>
      </c>
      <c r="G1812" t="s">
        <v>6221</v>
      </c>
      <c r="H1812">
        <v>175046167</v>
      </c>
      <c r="I1812" t="s">
        <v>11896</v>
      </c>
      <c r="J1812">
        <v>9</v>
      </c>
      <c r="K1812">
        <v>3</v>
      </c>
      <c r="L1812">
        <v>12</v>
      </c>
      <c r="M1812" s="66" t="s">
        <v>7186</v>
      </c>
      <c r="N1812">
        <v>9</v>
      </c>
      <c r="O1812">
        <v>3</v>
      </c>
      <c r="P1812">
        <v>12</v>
      </c>
      <c r="Q1812" s="66" t="s">
        <v>7186</v>
      </c>
      <c r="R1812">
        <v>0</v>
      </c>
      <c r="S1812">
        <v>8</v>
      </c>
      <c r="T1812">
        <v>0</v>
      </c>
      <c r="U1812">
        <v>0</v>
      </c>
      <c r="V1812">
        <v>0</v>
      </c>
      <c r="W1812" s="66" t="s">
        <v>11897</v>
      </c>
      <c r="X1812" t="s">
        <v>11895</v>
      </c>
      <c r="Y1812">
        <v>1</v>
      </c>
      <c r="Z1812" t="s">
        <v>6221</v>
      </c>
      <c r="AA1812" t="s">
        <v>11774</v>
      </c>
      <c r="AB1812">
        <v>3</v>
      </c>
      <c r="AC1812" t="s">
        <v>6328</v>
      </c>
      <c r="AD1812">
        <v>175046152</v>
      </c>
      <c r="AE1812">
        <v>175046176</v>
      </c>
      <c r="AF1812"/>
      <c r="AG1812"/>
      <c r="AH1812"/>
      <c r="AI1812"/>
      <c r="AJ1812"/>
      <c r="AK1812"/>
      <c r="AL1812"/>
      <c r="AM1812"/>
      <c r="AN1812"/>
      <c r="AO1812" t="s">
        <v>6329</v>
      </c>
      <c r="AP1812" t="s">
        <v>11617</v>
      </c>
      <c r="AQ1812" t="s">
        <v>9944</v>
      </c>
      <c r="AR1812" t="s">
        <v>6271</v>
      </c>
      <c r="AS1812">
        <v>-1</v>
      </c>
      <c r="AT1812">
        <v>-1</v>
      </c>
      <c r="AU1812">
        <v>-12</v>
      </c>
      <c r="AV1812">
        <v>3</v>
      </c>
      <c r="AW1812">
        <v>3</v>
      </c>
      <c r="AX1812">
        <v>3</v>
      </c>
      <c r="AY1812" t="s">
        <v>11898</v>
      </c>
    </row>
    <row r="1813" spans="1:51" x14ac:dyDescent="0.2">
      <c r="A1813" t="s">
        <v>6221</v>
      </c>
      <c r="B1813">
        <v>187149844</v>
      </c>
      <c r="C1813">
        <v>187149847</v>
      </c>
      <c r="D1813" t="s">
        <v>11899</v>
      </c>
      <c r="E1813" t="s">
        <v>11614</v>
      </c>
      <c r="F1813">
        <v>17475</v>
      </c>
      <c r="G1813" t="s">
        <v>6221</v>
      </c>
      <c r="H1813">
        <v>187149844</v>
      </c>
      <c r="I1813" t="s">
        <v>10460</v>
      </c>
      <c r="J1813">
        <v>9</v>
      </c>
      <c r="K1813">
        <v>3</v>
      </c>
      <c r="L1813">
        <v>12</v>
      </c>
      <c r="M1813" s="66" t="s">
        <v>7186</v>
      </c>
      <c r="N1813">
        <v>9</v>
      </c>
      <c r="O1813">
        <v>3</v>
      </c>
      <c r="P1813">
        <v>12</v>
      </c>
      <c r="Q1813" s="66" t="s">
        <v>7186</v>
      </c>
      <c r="R1813">
        <v>5</v>
      </c>
      <c r="S1813">
        <v>5</v>
      </c>
      <c r="T1813">
        <v>0</v>
      </c>
      <c r="U1813">
        <v>0</v>
      </c>
      <c r="V1813">
        <v>5</v>
      </c>
      <c r="W1813" s="66" t="s">
        <v>6811</v>
      </c>
      <c r="X1813" t="s">
        <v>11899</v>
      </c>
      <c r="Y1813">
        <v>1</v>
      </c>
      <c r="Z1813" t="s">
        <v>6221</v>
      </c>
      <c r="AA1813" t="s">
        <v>10081</v>
      </c>
      <c r="AB1813">
        <v>3</v>
      </c>
      <c r="AC1813" t="s">
        <v>6328</v>
      </c>
      <c r="AD1813">
        <v>187149829</v>
      </c>
      <c r="AE1813">
        <v>187149853</v>
      </c>
      <c r="AF1813"/>
      <c r="AG1813"/>
      <c r="AH1813"/>
      <c r="AI1813"/>
      <c r="AJ1813"/>
      <c r="AK1813"/>
      <c r="AL1813"/>
      <c r="AM1813"/>
      <c r="AN1813"/>
      <c r="AO1813" t="s">
        <v>6329</v>
      </c>
      <c r="AP1813" t="s">
        <v>11617</v>
      </c>
      <c r="AQ1813" t="s">
        <v>9944</v>
      </c>
      <c r="AR1813" t="s">
        <v>6271</v>
      </c>
      <c r="AS1813">
        <v>-1</v>
      </c>
      <c r="AT1813">
        <v>-1</v>
      </c>
      <c r="AU1813">
        <v>-12</v>
      </c>
      <c r="AV1813">
        <v>3</v>
      </c>
      <c r="AW1813">
        <v>3</v>
      </c>
      <c r="AX1813">
        <v>3</v>
      </c>
      <c r="AY1813" t="s">
        <v>10461</v>
      </c>
    </row>
    <row r="1814" spans="1:51" x14ac:dyDescent="0.2">
      <c r="A1814" t="s">
        <v>6221</v>
      </c>
      <c r="B1814">
        <v>227864698</v>
      </c>
      <c r="C1814">
        <v>227864709</v>
      </c>
      <c r="D1814" t="s">
        <v>11900</v>
      </c>
      <c r="E1814" t="s">
        <v>11614</v>
      </c>
      <c r="F1814">
        <v>22008</v>
      </c>
      <c r="G1814" t="s">
        <v>6221</v>
      </c>
      <c r="H1814">
        <v>227864700</v>
      </c>
      <c r="I1814" t="s">
        <v>10483</v>
      </c>
      <c r="J1814">
        <v>6</v>
      </c>
      <c r="K1814">
        <v>6</v>
      </c>
      <c r="L1814">
        <v>12</v>
      </c>
      <c r="M1814">
        <v>6</v>
      </c>
      <c r="N1814">
        <v>6</v>
      </c>
      <c r="O1814">
        <v>6</v>
      </c>
      <c r="P1814">
        <v>12</v>
      </c>
      <c r="Q1814">
        <v>6</v>
      </c>
      <c r="R1814">
        <v>0</v>
      </c>
      <c r="S1814">
        <v>6</v>
      </c>
      <c r="T1814">
        <v>0</v>
      </c>
      <c r="U1814">
        <v>4</v>
      </c>
      <c r="V1814">
        <v>0</v>
      </c>
      <c r="W1814" s="66" t="s">
        <v>11901</v>
      </c>
      <c r="X1814" t="s">
        <v>11900</v>
      </c>
      <c r="Y1814">
        <v>1</v>
      </c>
      <c r="Z1814" t="s">
        <v>6221</v>
      </c>
      <c r="AA1814" t="s">
        <v>10484</v>
      </c>
      <c r="AB1814">
        <v>3</v>
      </c>
      <c r="AC1814" t="s">
        <v>6339</v>
      </c>
      <c r="AD1814">
        <v>227864690</v>
      </c>
      <c r="AE1814">
        <v>227864714</v>
      </c>
      <c r="AF1814"/>
      <c r="AG1814"/>
      <c r="AH1814"/>
      <c r="AI1814"/>
      <c r="AJ1814"/>
      <c r="AK1814"/>
      <c r="AL1814"/>
      <c r="AM1814"/>
      <c r="AN1814"/>
      <c r="AO1814" t="s">
        <v>6329</v>
      </c>
      <c r="AP1814" t="s">
        <v>11617</v>
      </c>
      <c r="AQ1814" t="s">
        <v>9944</v>
      </c>
      <c r="AR1814" t="s">
        <v>6271</v>
      </c>
      <c r="AS1814">
        <v>-1</v>
      </c>
      <c r="AT1814">
        <v>-1</v>
      </c>
      <c r="AU1814">
        <v>-12</v>
      </c>
      <c r="AV1814">
        <v>3</v>
      </c>
      <c r="AW1814">
        <v>3</v>
      </c>
      <c r="AX1814">
        <v>3</v>
      </c>
      <c r="AY1814" t="s">
        <v>10485</v>
      </c>
    </row>
    <row r="1815" spans="1:51" x14ac:dyDescent="0.2">
      <c r="A1815" t="s">
        <v>6212</v>
      </c>
      <c r="B1815">
        <v>118184364</v>
      </c>
      <c r="C1815">
        <v>118184371</v>
      </c>
      <c r="D1815" t="s">
        <v>11902</v>
      </c>
      <c r="E1815" t="s">
        <v>11614</v>
      </c>
      <c r="F1815">
        <v>157073</v>
      </c>
      <c r="G1815" t="s">
        <v>6212</v>
      </c>
      <c r="H1815">
        <v>118184366</v>
      </c>
      <c r="I1815" t="s">
        <v>10008</v>
      </c>
      <c r="J1815">
        <v>10</v>
      </c>
      <c r="K1815">
        <v>2</v>
      </c>
      <c r="L1815">
        <v>12</v>
      </c>
      <c r="M1815">
        <v>4.4721359549995796</v>
      </c>
      <c r="N1815">
        <v>10</v>
      </c>
      <c r="O1815">
        <v>2</v>
      </c>
      <c r="P1815">
        <v>12</v>
      </c>
      <c r="Q1815">
        <v>4.4721359549995796</v>
      </c>
      <c r="R1815">
        <v>2</v>
      </c>
      <c r="S1815">
        <v>5</v>
      </c>
      <c r="T1815">
        <v>0</v>
      </c>
      <c r="U1815">
        <v>0</v>
      </c>
      <c r="V1815" s="66" t="s">
        <v>7027</v>
      </c>
      <c r="W1815" s="66" t="s">
        <v>11903</v>
      </c>
      <c r="X1815" t="s">
        <v>11902</v>
      </c>
      <c r="Y1815">
        <v>1</v>
      </c>
      <c r="Z1815" t="s">
        <v>6212</v>
      </c>
      <c r="AA1815" t="s">
        <v>10009</v>
      </c>
      <c r="AB1815">
        <v>3</v>
      </c>
      <c r="AC1815" t="s">
        <v>6328</v>
      </c>
      <c r="AD1815">
        <v>118184349</v>
      </c>
      <c r="AE1815">
        <v>118184373</v>
      </c>
      <c r="AF1815"/>
      <c r="AG1815"/>
      <c r="AH1815"/>
      <c r="AI1815"/>
      <c r="AJ1815"/>
      <c r="AK1815"/>
      <c r="AL1815"/>
      <c r="AM1815"/>
      <c r="AN1815"/>
      <c r="AO1815" t="s">
        <v>6329</v>
      </c>
      <c r="AP1815" t="s">
        <v>11617</v>
      </c>
      <c r="AQ1815" t="s">
        <v>9944</v>
      </c>
      <c r="AR1815" t="s">
        <v>6271</v>
      </c>
      <c r="AS1815">
        <v>-1</v>
      </c>
      <c r="AT1815">
        <v>-1</v>
      </c>
      <c r="AU1815">
        <v>-12</v>
      </c>
      <c r="AV1815">
        <v>3</v>
      </c>
      <c r="AW1815">
        <v>3</v>
      </c>
      <c r="AX1815">
        <v>3</v>
      </c>
      <c r="AY1815" t="s">
        <v>10010</v>
      </c>
    </row>
    <row r="1816" spans="1:51" x14ac:dyDescent="0.2">
      <c r="A1816" t="s">
        <v>6508</v>
      </c>
      <c r="B1816">
        <v>70380624</v>
      </c>
      <c r="C1816">
        <v>70380626</v>
      </c>
      <c r="D1816" t="s">
        <v>11904</v>
      </c>
      <c r="E1816" t="s">
        <v>11614</v>
      </c>
      <c r="F1816">
        <v>226983</v>
      </c>
      <c r="G1816" t="s">
        <v>6508</v>
      </c>
      <c r="H1816">
        <v>70380625</v>
      </c>
      <c r="I1816" t="s">
        <v>11905</v>
      </c>
      <c r="J1816">
        <v>11</v>
      </c>
      <c r="K1816">
        <v>1</v>
      </c>
      <c r="L1816">
        <v>12</v>
      </c>
      <c r="M1816">
        <v>3.3166247903553998</v>
      </c>
      <c r="N1816">
        <v>11</v>
      </c>
      <c r="O1816">
        <v>1</v>
      </c>
      <c r="P1816">
        <v>12</v>
      </c>
      <c r="Q1816">
        <v>3.3166247903553998</v>
      </c>
      <c r="R1816">
        <v>1</v>
      </c>
      <c r="S1816">
        <v>8</v>
      </c>
      <c r="T1816">
        <v>0</v>
      </c>
      <c r="U1816">
        <v>1</v>
      </c>
      <c r="V1816" s="66" t="s">
        <v>6799</v>
      </c>
      <c r="W1816">
        <v>0.81649658092772603</v>
      </c>
      <c r="X1816" t="s">
        <v>11904</v>
      </c>
      <c r="Y1816">
        <v>1</v>
      </c>
      <c r="Z1816" t="s">
        <v>6508</v>
      </c>
      <c r="AA1816"/>
      <c r="AB1816"/>
      <c r="AC1816"/>
      <c r="AD1816"/>
      <c r="AE1816"/>
      <c r="AF1816" t="s">
        <v>11906</v>
      </c>
      <c r="AG1816">
        <v>23</v>
      </c>
      <c r="AH1816">
        <v>6</v>
      </c>
      <c r="AI1816">
        <v>3</v>
      </c>
      <c r="AJ1816">
        <v>0</v>
      </c>
      <c r="AK1816">
        <v>1</v>
      </c>
      <c r="AL1816" t="s">
        <v>6339</v>
      </c>
      <c r="AM1816">
        <v>70380617</v>
      </c>
      <c r="AN1816">
        <v>70380640</v>
      </c>
      <c r="AO1816" t="s">
        <v>6329</v>
      </c>
      <c r="AP1816" t="s">
        <v>11617</v>
      </c>
      <c r="AQ1816" t="s">
        <v>9944</v>
      </c>
      <c r="AR1816" t="s">
        <v>9944</v>
      </c>
      <c r="AS1816">
        <v>-1</v>
      </c>
      <c r="AT1816">
        <v>-1</v>
      </c>
      <c r="AU1816">
        <v>-12</v>
      </c>
      <c r="AV1816">
        <v>3</v>
      </c>
      <c r="AW1816">
        <v>3</v>
      </c>
      <c r="AX1816">
        <v>3</v>
      </c>
      <c r="AY1816" t="s">
        <v>11907</v>
      </c>
    </row>
    <row r="1817" spans="1:51" x14ac:dyDescent="0.2">
      <c r="A1817" t="s">
        <v>6577</v>
      </c>
      <c r="B1817">
        <v>115144418</v>
      </c>
      <c r="C1817">
        <v>115144422</v>
      </c>
      <c r="D1817" t="s">
        <v>11908</v>
      </c>
      <c r="E1817" t="s">
        <v>11614</v>
      </c>
      <c r="F1817">
        <v>252371</v>
      </c>
      <c r="G1817" t="s">
        <v>6577</v>
      </c>
      <c r="H1817">
        <v>115144420</v>
      </c>
      <c r="I1817" t="s">
        <v>11909</v>
      </c>
      <c r="J1817">
        <v>4</v>
      </c>
      <c r="K1817">
        <v>8</v>
      </c>
      <c r="L1817">
        <v>12</v>
      </c>
      <c r="M1817" s="66" t="s">
        <v>11842</v>
      </c>
      <c r="N1817">
        <v>4</v>
      </c>
      <c r="O1817">
        <v>8</v>
      </c>
      <c r="P1817">
        <v>12</v>
      </c>
      <c r="Q1817" s="66" t="s">
        <v>11842</v>
      </c>
      <c r="R1817">
        <v>4</v>
      </c>
      <c r="S1817">
        <v>4</v>
      </c>
      <c r="T1817">
        <v>1</v>
      </c>
      <c r="U1817">
        <v>2</v>
      </c>
      <c r="V1817">
        <v>4</v>
      </c>
      <c r="W1817" s="66" t="s">
        <v>7301</v>
      </c>
      <c r="X1817" t="s">
        <v>11908</v>
      </c>
      <c r="Y1817">
        <v>1</v>
      </c>
      <c r="Z1817" t="s">
        <v>6577</v>
      </c>
      <c r="AA1817" t="s">
        <v>11026</v>
      </c>
      <c r="AB1817">
        <v>3</v>
      </c>
      <c r="AC1817" t="s">
        <v>6339</v>
      </c>
      <c r="AD1817">
        <v>115144412</v>
      </c>
      <c r="AE1817">
        <v>115144436</v>
      </c>
      <c r="AF1817"/>
      <c r="AG1817"/>
      <c r="AH1817"/>
      <c r="AI1817"/>
      <c r="AJ1817"/>
      <c r="AK1817"/>
      <c r="AL1817"/>
      <c r="AM1817"/>
      <c r="AN1817"/>
      <c r="AO1817" t="s">
        <v>6329</v>
      </c>
      <c r="AP1817" t="s">
        <v>11617</v>
      </c>
      <c r="AQ1817" t="s">
        <v>9944</v>
      </c>
      <c r="AR1817" t="s">
        <v>6271</v>
      </c>
      <c r="AS1817">
        <v>-1</v>
      </c>
      <c r="AT1817">
        <v>-1</v>
      </c>
      <c r="AU1817">
        <v>-12</v>
      </c>
      <c r="AV1817">
        <v>4</v>
      </c>
      <c r="AW1817">
        <v>4</v>
      </c>
      <c r="AX1817">
        <v>4</v>
      </c>
      <c r="AY1817" t="s">
        <v>11075</v>
      </c>
    </row>
    <row r="1818" spans="1:51" x14ac:dyDescent="0.2">
      <c r="A1818" t="s">
        <v>6577</v>
      </c>
      <c r="B1818">
        <v>127713589</v>
      </c>
      <c r="C1818">
        <v>127713592</v>
      </c>
      <c r="D1818" t="s">
        <v>10303</v>
      </c>
      <c r="E1818" t="s">
        <v>11614</v>
      </c>
      <c r="F1818">
        <v>253796</v>
      </c>
      <c r="G1818" t="s">
        <v>6577</v>
      </c>
      <c r="H1818">
        <v>127713589</v>
      </c>
      <c r="I1818" t="s">
        <v>10601</v>
      </c>
      <c r="J1818">
        <v>8</v>
      </c>
      <c r="K1818">
        <v>4</v>
      </c>
      <c r="L1818">
        <v>12</v>
      </c>
      <c r="M1818" s="66" t="s">
        <v>11842</v>
      </c>
      <c r="N1818">
        <v>8</v>
      </c>
      <c r="O1818">
        <v>4</v>
      </c>
      <c r="P1818">
        <v>12</v>
      </c>
      <c r="Q1818" s="66" t="s">
        <v>11842</v>
      </c>
      <c r="R1818">
        <v>6</v>
      </c>
      <c r="S1818">
        <v>2</v>
      </c>
      <c r="T1818">
        <v>0</v>
      </c>
      <c r="U1818">
        <v>0</v>
      </c>
      <c r="V1818" s="66" t="s">
        <v>6804</v>
      </c>
      <c r="W1818" s="66" t="s">
        <v>6811</v>
      </c>
      <c r="X1818" t="s">
        <v>10303</v>
      </c>
      <c r="Y1818">
        <v>1</v>
      </c>
      <c r="Z1818" t="s">
        <v>6577</v>
      </c>
      <c r="AA1818" t="s">
        <v>10184</v>
      </c>
      <c r="AB1818">
        <v>3</v>
      </c>
      <c r="AC1818" t="s">
        <v>6339</v>
      </c>
      <c r="AD1818">
        <v>127713582</v>
      </c>
      <c r="AE1818">
        <v>127713606</v>
      </c>
      <c r="AF1818"/>
      <c r="AG1818"/>
      <c r="AH1818"/>
      <c r="AI1818"/>
      <c r="AJ1818"/>
      <c r="AK1818"/>
      <c r="AL1818"/>
      <c r="AM1818"/>
      <c r="AN1818"/>
      <c r="AO1818" t="s">
        <v>6329</v>
      </c>
      <c r="AP1818" t="s">
        <v>11617</v>
      </c>
      <c r="AQ1818" t="s">
        <v>9944</v>
      </c>
      <c r="AR1818" t="s">
        <v>6271</v>
      </c>
      <c r="AS1818">
        <v>-1</v>
      </c>
      <c r="AT1818">
        <v>-1</v>
      </c>
      <c r="AU1818">
        <v>-12</v>
      </c>
      <c r="AV1818">
        <v>3</v>
      </c>
      <c r="AW1818">
        <v>3</v>
      </c>
      <c r="AX1818">
        <v>3</v>
      </c>
      <c r="AY1818" t="s">
        <v>10305</v>
      </c>
    </row>
    <row r="1819" spans="1:51" x14ac:dyDescent="0.2">
      <c r="A1819" t="s">
        <v>6224</v>
      </c>
      <c r="B1819">
        <v>70553902</v>
      </c>
      <c r="C1819">
        <v>70553905</v>
      </c>
      <c r="D1819" t="s">
        <v>11910</v>
      </c>
      <c r="E1819" t="s">
        <v>11614</v>
      </c>
      <c r="F1819">
        <v>75005</v>
      </c>
      <c r="G1819" t="s">
        <v>6224</v>
      </c>
      <c r="H1819">
        <v>70553905</v>
      </c>
      <c r="I1819" t="s">
        <v>11911</v>
      </c>
      <c r="J1819">
        <v>3</v>
      </c>
      <c r="K1819">
        <v>8</v>
      </c>
      <c r="L1819">
        <v>11</v>
      </c>
      <c r="M1819" s="66" t="s">
        <v>7040</v>
      </c>
      <c r="N1819">
        <v>3</v>
      </c>
      <c r="O1819">
        <v>8</v>
      </c>
      <c r="P1819">
        <v>11</v>
      </c>
      <c r="Q1819" s="66" t="s">
        <v>7040</v>
      </c>
      <c r="R1819">
        <v>4</v>
      </c>
      <c r="S1819">
        <v>4</v>
      </c>
      <c r="T1819">
        <v>0</v>
      </c>
      <c r="U1819">
        <v>0</v>
      </c>
      <c r="V1819">
        <v>4</v>
      </c>
      <c r="W1819" s="66" t="s">
        <v>6811</v>
      </c>
      <c r="X1819" t="s">
        <v>11910</v>
      </c>
      <c r="Y1819">
        <v>1</v>
      </c>
      <c r="Z1819" t="s">
        <v>6224</v>
      </c>
      <c r="AA1819" t="s">
        <v>10122</v>
      </c>
      <c r="AB1819">
        <v>4</v>
      </c>
      <c r="AC1819" t="s">
        <v>6339</v>
      </c>
      <c r="AD1819">
        <v>70553895</v>
      </c>
      <c r="AE1819">
        <v>70553919</v>
      </c>
      <c r="AF1819"/>
      <c r="AG1819"/>
      <c r="AH1819"/>
      <c r="AI1819"/>
      <c r="AJ1819"/>
      <c r="AK1819"/>
      <c r="AL1819"/>
      <c r="AM1819"/>
      <c r="AN1819"/>
      <c r="AO1819" t="s">
        <v>6329</v>
      </c>
      <c r="AP1819" t="s">
        <v>11617</v>
      </c>
      <c r="AQ1819" t="s">
        <v>9944</v>
      </c>
      <c r="AR1819" t="s">
        <v>6271</v>
      </c>
      <c r="AS1819">
        <v>-1</v>
      </c>
      <c r="AT1819">
        <v>-1</v>
      </c>
      <c r="AU1819">
        <v>-11</v>
      </c>
      <c r="AV1819">
        <v>3</v>
      </c>
      <c r="AW1819">
        <v>3</v>
      </c>
      <c r="AX1819">
        <v>3</v>
      </c>
      <c r="AY1819" t="s">
        <v>10123</v>
      </c>
    </row>
    <row r="1820" spans="1:51" x14ac:dyDescent="0.2">
      <c r="A1820" t="s">
        <v>6262</v>
      </c>
      <c r="B1820">
        <v>34305500</v>
      </c>
      <c r="C1820">
        <v>34305503</v>
      </c>
      <c r="D1820" t="s">
        <v>11912</v>
      </c>
      <c r="E1820" t="s">
        <v>11614</v>
      </c>
      <c r="F1820">
        <v>102240</v>
      </c>
      <c r="G1820" t="s">
        <v>6262</v>
      </c>
      <c r="H1820">
        <v>34305501</v>
      </c>
      <c r="I1820" t="s">
        <v>11913</v>
      </c>
      <c r="J1820">
        <v>7</v>
      </c>
      <c r="K1820">
        <v>4</v>
      </c>
      <c r="L1820">
        <v>11</v>
      </c>
      <c r="M1820" s="66" t="s">
        <v>11832</v>
      </c>
      <c r="N1820">
        <v>7</v>
      </c>
      <c r="O1820">
        <v>4</v>
      </c>
      <c r="P1820">
        <v>11</v>
      </c>
      <c r="Q1820" s="66" t="s">
        <v>11832</v>
      </c>
      <c r="R1820">
        <v>2</v>
      </c>
      <c r="S1820">
        <v>5</v>
      </c>
      <c r="T1820">
        <v>0</v>
      </c>
      <c r="U1820">
        <v>0</v>
      </c>
      <c r="V1820" s="66" t="s">
        <v>7027</v>
      </c>
      <c r="W1820" s="66" t="s">
        <v>6811</v>
      </c>
      <c r="X1820" t="s">
        <v>11912</v>
      </c>
      <c r="Y1820">
        <v>1</v>
      </c>
      <c r="Z1820" t="s">
        <v>6262</v>
      </c>
      <c r="AA1820" t="s">
        <v>10081</v>
      </c>
      <c r="AB1820">
        <v>3</v>
      </c>
      <c r="AC1820" t="s">
        <v>6339</v>
      </c>
      <c r="AD1820">
        <v>34305493</v>
      </c>
      <c r="AE1820">
        <v>34305517</v>
      </c>
      <c r="AF1820"/>
      <c r="AG1820"/>
      <c r="AH1820"/>
      <c r="AI1820"/>
      <c r="AJ1820"/>
      <c r="AK1820"/>
      <c r="AL1820"/>
      <c r="AM1820"/>
      <c r="AN1820"/>
      <c r="AO1820" t="s">
        <v>6329</v>
      </c>
      <c r="AP1820" t="s">
        <v>11617</v>
      </c>
      <c r="AQ1820" t="s">
        <v>9944</v>
      </c>
      <c r="AR1820" t="s">
        <v>6271</v>
      </c>
      <c r="AS1820">
        <v>-1</v>
      </c>
      <c r="AT1820">
        <v>-1</v>
      </c>
      <c r="AU1820">
        <v>-11</v>
      </c>
      <c r="AV1820">
        <v>3</v>
      </c>
      <c r="AW1820">
        <v>3</v>
      </c>
      <c r="AX1820">
        <v>3</v>
      </c>
      <c r="AY1820" t="s">
        <v>10477</v>
      </c>
    </row>
    <row r="1821" spans="1:51" x14ac:dyDescent="0.2">
      <c r="A1821" t="s">
        <v>6221</v>
      </c>
      <c r="B1821">
        <v>210068000</v>
      </c>
      <c r="C1821">
        <v>210068003</v>
      </c>
      <c r="D1821" t="s">
        <v>11914</v>
      </c>
      <c r="E1821" t="s">
        <v>11614</v>
      </c>
      <c r="F1821">
        <v>19758</v>
      </c>
      <c r="G1821" t="s">
        <v>6221</v>
      </c>
      <c r="H1821">
        <v>210068001</v>
      </c>
      <c r="I1821" t="s">
        <v>11915</v>
      </c>
      <c r="J1821">
        <v>10</v>
      </c>
      <c r="K1821">
        <v>1</v>
      </c>
      <c r="L1821">
        <v>11</v>
      </c>
      <c r="M1821" s="66" t="s">
        <v>7027</v>
      </c>
      <c r="N1821">
        <v>10</v>
      </c>
      <c r="O1821">
        <v>1</v>
      </c>
      <c r="P1821">
        <v>11</v>
      </c>
      <c r="Q1821" s="66" t="s">
        <v>7027</v>
      </c>
      <c r="R1821">
        <v>4</v>
      </c>
      <c r="S1821">
        <v>4</v>
      </c>
      <c r="T1821">
        <v>0</v>
      </c>
      <c r="U1821">
        <v>0</v>
      </c>
      <c r="V1821">
        <v>4</v>
      </c>
      <c r="W1821" s="66" t="s">
        <v>6811</v>
      </c>
      <c r="X1821" t="s">
        <v>11914</v>
      </c>
      <c r="Y1821">
        <v>1</v>
      </c>
      <c r="Z1821" t="s">
        <v>6221</v>
      </c>
      <c r="AA1821" t="s">
        <v>11916</v>
      </c>
      <c r="AB1821">
        <v>4</v>
      </c>
      <c r="AC1821" t="s">
        <v>6328</v>
      </c>
      <c r="AD1821">
        <v>210067983</v>
      </c>
      <c r="AE1821">
        <v>210068007</v>
      </c>
      <c r="AF1821"/>
      <c r="AG1821"/>
      <c r="AH1821"/>
      <c r="AI1821"/>
      <c r="AJ1821"/>
      <c r="AK1821"/>
      <c r="AL1821"/>
      <c r="AM1821"/>
      <c r="AN1821"/>
      <c r="AO1821" t="s">
        <v>6329</v>
      </c>
      <c r="AP1821" t="s">
        <v>11617</v>
      </c>
      <c r="AQ1821" t="s">
        <v>9944</v>
      </c>
      <c r="AR1821" t="s">
        <v>6271</v>
      </c>
      <c r="AS1821">
        <v>-1</v>
      </c>
      <c r="AT1821">
        <v>-1</v>
      </c>
      <c r="AU1821">
        <v>-11</v>
      </c>
      <c r="AV1821">
        <v>3</v>
      </c>
      <c r="AW1821">
        <v>3</v>
      </c>
      <c r="AX1821">
        <v>3</v>
      </c>
      <c r="AY1821" t="s">
        <v>11917</v>
      </c>
    </row>
    <row r="1822" spans="1:51" x14ac:dyDescent="0.2">
      <c r="A1822" t="s">
        <v>6361</v>
      </c>
      <c r="B1822">
        <v>32653694</v>
      </c>
      <c r="C1822">
        <v>32653697</v>
      </c>
      <c r="D1822" t="s">
        <v>10131</v>
      </c>
      <c r="E1822" t="s">
        <v>11614</v>
      </c>
      <c r="F1822">
        <v>133255</v>
      </c>
      <c r="G1822" t="s">
        <v>6361</v>
      </c>
      <c r="H1822">
        <v>32653694</v>
      </c>
      <c r="I1822" t="s">
        <v>10132</v>
      </c>
      <c r="J1822">
        <v>5</v>
      </c>
      <c r="K1822">
        <v>6</v>
      </c>
      <c r="L1822">
        <v>11</v>
      </c>
      <c r="M1822" s="66" t="s">
        <v>6968</v>
      </c>
      <c r="N1822">
        <v>5</v>
      </c>
      <c r="O1822">
        <v>6</v>
      </c>
      <c r="P1822">
        <v>11</v>
      </c>
      <c r="Q1822" s="66" t="s">
        <v>6968</v>
      </c>
      <c r="R1822">
        <v>4</v>
      </c>
      <c r="S1822">
        <v>2</v>
      </c>
      <c r="T1822">
        <v>0</v>
      </c>
      <c r="U1822">
        <v>0</v>
      </c>
      <c r="V1822" s="66" t="s">
        <v>6799</v>
      </c>
      <c r="W1822" s="66" t="s">
        <v>6811</v>
      </c>
      <c r="X1822" t="s">
        <v>10131</v>
      </c>
      <c r="Y1822">
        <v>1</v>
      </c>
      <c r="Z1822" t="s">
        <v>6361</v>
      </c>
      <c r="AA1822" t="s">
        <v>10133</v>
      </c>
      <c r="AB1822">
        <v>2</v>
      </c>
      <c r="AC1822" t="s">
        <v>6339</v>
      </c>
      <c r="AD1822">
        <v>32653687</v>
      </c>
      <c r="AE1822">
        <v>32653711</v>
      </c>
      <c r="AF1822"/>
      <c r="AG1822"/>
      <c r="AH1822"/>
      <c r="AI1822"/>
      <c r="AJ1822"/>
      <c r="AK1822"/>
      <c r="AL1822"/>
      <c r="AM1822"/>
      <c r="AN1822"/>
      <c r="AO1822" t="s">
        <v>6329</v>
      </c>
      <c r="AP1822" t="s">
        <v>11617</v>
      </c>
      <c r="AQ1822" t="s">
        <v>9944</v>
      </c>
      <c r="AR1822" t="s">
        <v>6271</v>
      </c>
      <c r="AS1822">
        <v>-1</v>
      </c>
      <c r="AT1822">
        <v>-1</v>
      </c>
      <c r="AU1822">
        <v>-11</v>
      </c>
      <c r="AV1822">
        <v>3</v>
      </c>
      <c r="AW1822">
        <v>3</v>
      </c>
      <c r="AX1822">
        <v>3</v>
      </c>
      <c r="AY1822" t="s">
        <v>10134</v>
      </c>
    </row>
    <row r="1823" spans="1:51" x14ac:dyDescent="0.2">
      <c r="A1823" t="s">
        <v>6212</v>
      </c>
      <c r="B1823">
        <v>139484140</v>
      </c>
      <c r="C1823">
        <v>139484143</v>
      </c>
      <c r="D1823" t="s">
        <v>11918</v>
      </c>
      <c r="E1823" t="s">
        <v>11614</v>
      </c>
      <c r="F1823">
        <v>159044</v>
      </c>
      <c r="G1823" t="s">
        <v>6212</v>
      </c>
      <c r="H1823">
        <v>139484143</v>
      </c>
      <c r="I1823" t="s">
        <v>10497</v>
      </c>
      <c r="J1823">
        <v>9</v>
      </c>
      <c r="K1823">
        <v>2</v>
      </c>
      <c r="L1823">
        <v>11</v>
      </c>
      <c r="M1823" s="66" t="s">
        <v>6810</v>
      </c>
      <c r="N1823">
        <v>9</v>
      </c>
      <c r="O1823">
        <v>2</v>
      </c>
      <c r="P1823">
        <v>11</v>
      </c>
      <c r="Q1823" s="66" t="s">
        <v>6810</v>
      </c>
      <c r="R1823">
        <v>4</v>
      </c>
      <c r="S1823">
        <v>1</v>
      </c>
      <c r="T1823">
        <v>0</v>
      </c>
      <c r="U1823">
        <v>0</v>
      </c>
      <c r="V1823">
        <v>2</v>
      </c>
      <c r="W1823">
        <v>1.5</v>
      </c>
      <c r="X1823" t="s">
        <v>11918</v>
      </c>
      <c r="Y1823">
        <v>1</v>
      </c>
      <c r="Z1823" t="s">
        <v>6212</v>
      </c>
      <c r="AA1823" t="s">
        <v>10081</v>
      </c>
      <c r="AB1823">
        <v>3</v>
      </c>
      <c r="AC1823" t="s">
        <v>6328</v>
      </c>
      <c r="AD1823">
        <v>139484125</v>
      </c>
      <c r="AE1823">
        <v>139484149</v>
      </c>
      <c r="AF1823"/>
      <c r="AG1823"/>
      <c r="AH1823"/>
      <c r="AI1823"/>
      <c r="AJ1823"/>
      <c r="AK1823"/>
      <c r="AL1823"/>
      <c r="AM1823"/>
      <c r="AN1823"/>
      <c r="AO1823" t="s">
        <v>6329</v>
      </c>
      <c r="AP1823" t="s">
        <v>11617</v>
      </c>
      <c r="AQ1823" t="s">
        <v>9944</v>
      </c>
      <c r="AR1823" t="s">
        <v>6271</v>
      </c>
      <c r="AS1823">
        <v>-1</v>
      </c>
      <c r="AT1823">
        <v>-1</v>
      </c>
      <c r="AU1823">
        <v>-11</v>
      </c>
      <c r="AV1823">
        <v>2</v>
      </c>
      <c r="AW1823">
        <v>2</v>
      </c>
      <c r="AX1823">
        <v>2</v>
      </c>
      <c r="AY1823" t="s">
        <v>10498</v>
      </c>
    </row>
    <row r="1824" spans="1:51" x14ac:dyDescent="0.2">
      <c r="A1824" t="s">
        <v>6400</v>
      </c>
      <c r="B1824">
        <v>85104592</v>
      </c>
      <c r="C1824">
        <v>85104599</v>
      </c>
      <c r="D1824" t="s">
        <v>11919</v>
      </c>
      <c r="E1824" t="s">
        <v>11614</v>
      </c>
      <c r="F1824">
        <v>199747</v>
      </c>
      <c r="G1824" t="s">
        <v>6400</v>
      </c>
      <c r="H1824">
        <v>85104595</v>
      </c>
      <c r="I1824" t="s">
        <v>11920</v>
      </c>
      <c r="J1824">
        <v>10</v>
      </c>
      <c r="K1824">
        <v>1</v>
      </c>
      <c r="L1824">
        <v>11</v>
      </c>
      <c r="M1824" s="66" t="s">
        <v>7027</v>
      </c>
      <c r="N1824">
        <v>10</v>
      </c>
      <c r="O1824">
        <v>1</v>
      </c>
      <c r="P1824">
        <v>11</v>
      </c>
      <c r="Q1824" s="66" t="s">
        <v>7027</v>
      </c>
      <c r="R1824">
        <v>2</v>
      </c>
      <c r="S1824">
        <v>4</v>
      </c>
      <c r="T1824">
        <v>1</v>
      </c>
      <c r="U1824">
        <v>0</v>
      </c>
      <c r="V1824" s="66" t="s">
        <v>6799</v>
      </c>
      <c r="W1824" s="66" t="s">
        <v>11812</v>
      </c>
      <c r="X1824" t="s">
        <v>11919</v>
      </c>
      <c r="Y1824">
        <v>1</v>
      </c>
      <c r="Z1824" t="s">
        <v>6400</v>
      </c>
      <c r="AA1824" t="s">
        <v>10081</v>
      </c>
      <c r="AB1824">
        <v>3</v>
      </c>
      <c r="AC1824" t="s">
        <v>6328</v>
      </c>
      <c r="AD1824">
        <v>85104577</v>
      </c>
      <c r="AE1824">
        <v>85104601</v>
      </c>
      <c r="AF1824"/>
      <c r="AG1824"/>
      <c r="AH1824"/>
      <c r="AI1824"/>
      <c r="AJ1824"/>
      <c r="AK1824"/>
      <c r="AL1824"/>
      <c r="AM1824"/>
      <c r="AN1824"/>
      <c r="AO1824" t="s">
        <v>6329</v>
      </c>
      <c r="AP1824" t="s">
        <v>11617</v>
      </c>
      <c r="AQ1824" t="s">
        <v>9944</v>
      </c>
      <c r="AR1824" t="s">
        <v>6271</v>
      </c>
      <c r="AS1824">
        <v>-1</v>
      </c>
      <c r="AT1824">
        <v>-1</v>
      </c>
      <c r="AU1824">
        <v>-11</v>
      </c>
      <c r="AV1824">
        <v>4</v>
      </c>
      <c r="AW1824">
        <v>4</v>
      </c>
      <c r="AX1824">
        <v>4</v>
      </c>
      <c r="AY1824" t="s">
        <v>10106</v>
      </c>
    </row>
    <row r="1825" spans="1:51" x14ac:dyDescent="0.2">
      <c r="A1825" t="s">
        <v>6251</v>
      </c>
      <c r="B1825">
        <v>20802610</v>
      </c>
      <c r="C1825">
        <v>20802613</v>
      </c>
      <c r="D1825" t="s">
        <v>10984</v>
      </c>
      <c r="E1825" t="s">
        <v>11614</v>
      </c>
      <c r="F1825">
        <v>38052</v>
      </c>
      <c r="G1825" t="s">
        <v>6251</v>
      </c>
      <c r="H1825">
        <v>20802612</v>
      </c>
      <c r="I1825" t="s">
        <v>11921</v>
      </c>
      <c r="J1825">
        <v>9</v>
      </c>
      <c r="K1825">
        <v>1</v>
      </c>
      <c r="L1825">
        <v>10</v>
      </c>
      <c r="M1825">
        <v>3</v>
      </c>
      <c r="N1825">
        <v>9</v>
      </c>
      <c r="O1825">
        <v>1</v>
      </c>
      <c r="P1825">
        <v>10</v>
      </c>
      <c r="Q1825">
        <v>3</v>
      </c>
      <c r="R1825">
        <v>0</v>
      </c>
      <c r="S1825">
        <v>6</v>
      </c>
      <c r="T1825">
        <v>1</v>
      </c>
      <c r="U1825">
        <v>0</v>
      </c>
      <c r="V1825">
        <v>0</v>
      </c>
      <c r="W1825" s="66" t="s">
        <v>6811</v>
      </c>
      <c r="X1825" t="s">
        <v>10984</v>
      </c>
      <c r="Y1825">
        <v>1</v>
      </c>
      <c r="Z1825" t="s">
        <v>6251</v>
      </c>
      <c r="AA1825" t="s">
        <v>10081</v>
      </c>
      <c r="AB1825">
        <v>3</v>
      </c>
      <c r="AC1825" t="s">
        <v>6328</v>
      </c>
      <c r="AD1825">
        <v>20802595</v>
      </c>
      <c r="AE1825">
        <v>20802619</v>
      </c>
      <c r="AF1825"/>
      <c r="AG1825"/>
      <c r="AH1825"/>
      <c r="AI1825"/>
      <c r="AJ1825"/>
      <c r="AK1825"/>
      <c r="AL1825"/>
      <c r="AM1825"/>
      <c r="AN1825"/>
      <c r="AO1825" t="s">
        <v>6329</v>
      </c>
      <c r="AP1825" t="s">
        <v>11617</v>
      </c>
      <c r="AQ1825" t="s">
        <v>9944</v>
      </c>
      <c r="AR1825" t="s">
        <v>6271</v>
      </c>
      <c r="AS1825">
        <v>-1</v>
      </c>
      <c r="AT1825">
        <v>-1</v>
      </c>
      <c r="AU1825">
        <v>-10</v>
      </c>
      <c r="AV1825">
        <v>3</v>
      </c>
      <c r="AW1825">
        <v>3</v>
      </c>
      <c r="AX1825">
        <v>3</v>
      </c>
      <c r="AY1825" t="s">
        <v>10986</v>
      </c>
    </row>
    <row r="1826" spans="1:51" x14ac:dyDescent="0.2">
      <c r="A1826" t="s">
        <v>6224</v>
      </c>
      <c r="B1826">
        <v>37217854</v>
      </c>
      <c r="C1826">
        <v>37217860</v>
      </c>
      <c r="D1826" t="s">
        <v>11922</v>
      </c>
      <c r="E1826" t="s">
        <v>11614</v>
      </c>
      <c r="F1826">
        <v>72192</v>
      </c>
      <c r="G1826" t="s">
        <v>6224</v>
      </c>
      <c r="H1826">
        <v>37217857</v>
      </c>
      <c r="I1826" t="s">
        <v>11923</v>
      </c>
      <c r="J1826">
        <v>6</v>
      </c>
      <c r="K1826">
        <v>4</v>
      </c>
      <c r="L1826">
        <v>10</v>
      </c>
      <c r="M1826" s="66" t="s">
        <v>7040</v>
      </c>
      <c r="N1826">
        <v>6</v>
      </c>
      <c r="O1826">
        <v>4</v>
      </c>
      <c r="P1826">
        <v>10</v>
      </c>
      <c r="Q1826" s="66" t="s">
        <v>7040</v>
      </c>
      <c r="R1826">
        <v>1</v>
      </c>
      <c r="S1826">
        <v>6</v>
      </c>
      <c r="T1826">
        <v>0</v>
      </c>
      <c r="U1826">
        <v>0</v>
      </c>
      <c r="V1826" s="66" t="s">
        <v>6776</v>
      </c>
      <c r="W1826" s="66" t="s">
        <v>11924</v>
      </c>
      <c r="X1826" t="s">
        <v>11922</v>
      </c>
      <c r="Y1826">
        <v>1</v>
      </c>
      <c r="Z1826" t="s">
        <v>6224</v>
      </c>
      <c r="AA1826" t="s">
        <v>10081</v>
      </c>
      <c r="AB1826">
        <v>3</v>
      </c>
      <c r="AC1826" t="s">
        <v>6339</v>
      </c>
      <c r="AD1826">
        <v>37217849</v>
      </c>
      <c r="AE1826">
        <v>37217873</v>
      </c>
      <c r="AF1826"/>
      <c r="AG1826"/>
      <c r="AH1826"/>
      <c r="AI1826"/>
      <c r="AJ1826"/>
      <c r="AK1826"/>
      <c r="AL1826"/>
      <c r="AM1826"/>
      <c r="AN1826"/>
      <c r="AO1826" t="s">
        <v>6329</v>
      </c>
      <c r="AP1826" t="s">
        <v>11617</v>
      </c>
      <c r="AQ1826" t="s">
        <v>9944</v>
      </c>
      <c r="AR1826" t="s">
        <v>6271</v>
      </c>
      <c r="AS1826">
        <v>-1</v>
      </c>
      <c r="AT1826">
        <v>-1</v>
      </c>
      <c r="AU1826">
        <v>-10</v>
      </c>
      <c r="AV1826">
        <v>5</v>
      </c>
      <c r="AW1826">
        <v>5</v>
      </c>
      <c r="AX1826">
        <v>5</v>
      </c>
      <c r="AY1826" t="s">
        <v>10799</v>
      </c>
    </row>
    <row r="1827" spans="1:51" x14ac:dyDescent="0.2">
      <c r="A1827" t="s">
        <v>6224</v>
      </c>
      <c r="B1827">
        <v>62577198</v>
      </c>
      <c r="C1827">
        <v>62577206</v>
      </c>
      <c r="D1827" t="s">
        <v>11925</v>
      </c>
      <c r="E1827" t="s">
        <v>11614</v>
      </c>
      <c r="F1827">
        <v>74266</v>
      </c>
      <c r="G1827" t="s">
        <v>6224</v>
      </c>
      <c r="H1827">
        <v>62577198</v>
      </c>
      <c r="I1827" t="s">
        <v>11926</v>
      </c>
      <c r="J1827">
        <v>8</v>
      </c>
      <c r="K1827">
        <v>2</v>
      </c>
      <c r="L1827">
        <v>10</v>
      </c>
      <c r="M1827">
        <v>4</v>
      </c>
      <c r="N1827">
        <v>8</v>
      </c>
      <c r="O1827">
        <v>2</v>
      </c>
      <c r="P1827">
        <v>10</v>
      </c>
      <c r="Q1827">
        <v>4</v>
      </c>
      <c r="R1827">
        <v>6</v>
      </c>
      <c r="S1827">
        <v>4</v>
      </c>
      <c r="T1827">
        <v>0</v>
      </c>
      <c r="U1827">
        <v>0</v>
      </c>
      <c r="V1827" s="66" t="s">
        <v>7040</v>
      </c>
      <c r="W1827" s="66" t="s">
        <v>11927</v>
      </c>
      <c r="X1827" t="s">
        <v>11925</v>
      </c>
      <c r="Y1827">
        <v>1</v>
      </c>
      <c r="Z1827" t="s">
        <v>6224</v>
      </c>
      <c r="AA1827" t="s">
        <v>10514</v>
      </c>
      <c r="AB1827">
        <v>4</v>
      </c>
      <c r="AC1827" t="s">
        <v>6339</v>
      </c>
      <c r="AD1827">
        <v>62577191</v>
      </c>
      <c r="AE1827">
        <v>62577215</v>
      </c>
      <c r="AF1827"/>
      <c r="AG1827"/>
      <c r="AH1827"/>
      <c r="AI1827"/>
      <c r="AJ1827"/>
      <c r="AK1827"/>
      <c r="AL1827"/>
      <c r="AM1827"/>
      <c r="AN1827"/>
      <c r="AO1827" t="s">
        <v>6329</v>
      </c>
      <c r="AP1827" t="s">
        <v>11617</v>
      </c>
      <c r="AQ1827" t="s">
        <v>9944</v>
      </c>
      <c r="AR1827" t="s">
        <v>6271</v>
      </c>
      <c r="AS1827">
        <v>-1</v>
      </c>
      <c r="AT1827">
        <v>-1</v>
      </c>
      <c r="AU1827">
        <v>-10</v>
      </c>
      <c r="AV1827">
        <v>4</v>
      </c>
      <c r="AW1827">
        <v>4</v>
      </c>
      <c r="AX1827">
        <v>4</v>
      </c>
      <c r="AY1827" t="s">
        <v>10515</v>
      </c>
    </row>
    <row r="1828" spans="1:51" x14ac:dyDescent="0.2">
      <c r="A1828" t="s">
        <v>6212</v>
      </c>
      <c r="B1828">
        <v>145527230</v>
      </c>
      <c r="C1828">
        <v>145527231</v>
      </c>
      <c r="D1828" t="s">
        <v>11928</v>
      </c>
      <c r="E1828" t="s">
        <v>11614</v>
      </c>
      <c r="F1828">
        <v>159595</v>
      </c>
      <c r="G1828" t="s">
        <v>6212</v>
      </c>
      <c r="H1828">
        <v>145527230</v>
      </c>
      <c r="I1828" t="s">
        <v>11929</v>
      </c>
      <c r="J1828">
        <v>0</v>
      </c>
      <c r="K1828">
        <v>10</v>
      </c>
      <c r="L1828">
        <v>10</v>
      </c>
      <c r="M1828">
        <v>0</v>
      </c>
      <c r="N1828">
        <v>0</v>
      </c>
      <c r="O1828">
        <v>10</v>
      </c>
      <c r="P1828">
        <v>10</v>
      </c>
      <c r="Q1828">
        <v>0</v>
      </c>
      <c r="R1828">
        <v>6</v>
      </c>
      <c r="S1828">
        <v>2</v>
      </c>
      <c r="T1828">
        <v>0</v>
      </c>
      <c r="U1828">
        <v>0</v>
      </c>
      <c r="V1828" s="66" t="s">
        <v>6804</v>
      </c>
      <c r="W1828">
        <v>0.5</v>
      </c>
      <c r="X1828" t="s">
        <v>11928</v>
      </c>
      <c r="Y1828">
        <v>1</v>
      </c>
      <c r="Z1828" t="s">
        <v>6212</v>
      </c>
      <c r="AA1828" t="s">
        <v>10155</v>
      </c>
      <c r="AB1828">
        <v>2</v>
      </c>
      <c r="AC1828" t="s">
        <v>6339</v>
      </c>
      <c r="AD1828">
        <v>145527223</v>
      </c>
      <c r="AE1828">
        <v>145527247</v>
      </c>
      <c r="AF1828"/>
      <c r="AG1828"/>
      <c r="AH1828"/>
      <c r="AI1828"/>
      <c r="AJ1828"/>
      <c r="AK1828"/>
      <c r="AL1828"/>
      <c r="AM1828"/>
      <c r="AN1828"/>
      <c r="AO1828" t="s">
        <v>6329</v>
      </c>
      <c r="AP1828" t="s">
        <v>11617</v>
      </c>
      <c r="AQ1828" t="s">
        <v>9944</v>
      </c>
      <c r="AR1828" t="s">
        <v>6271</v>
      </c>
      <c r="AS1828">
        <v>-1</v>
      </c>
      <c r="AT1828">
        <v>-1</v>
      </c>
      <c r="AU1828">
        <v>-10</v>
      </c>
      <c r="AV1828">
        <v>2</v>
      </c>
      <c r="AW1828">
        <v>2</v>
      </c>
      <c r="AX1828">
        <v>2</v>
      </c>
      <c r="AY1828" t="s">
        <v>10672</v>
      </c>
    </row>
    <row r="1829" spans="1:51" x14ac:dyDescent="0.2">
      <c r="A1829" t="s">
        <v>6212</v>
      </c>
      <c r="B1829">
        <v>15840019</v>
      </c>
      <c r="C1829">
        <v>15840021</v>
      </c>
      <c r="D1829" t="s">
        <v>11930</v>
      </c>
      <c r="E1829" t="s">
        <v>11614</v>
      </c>
      <c r="F1829">
        <v>146237</v>
      </c>
      <c r="G1829" t="s">
        <v>6212</v>
      </c>
      <c r="H1829">
        <v>15840021</v>
      </c>
      <c r="I1829" t="s">
        <v>10387</v>
      </c>
      <c r="J1829">
        <v>2</v>
      </c>
      <c r="K1829">
        <v>8</v>
      </c>
      <c r="L1829">
        <v>10</v>
      </c>
      <c r="M1829">
        <v>4</v>
      </c>
      <c r="N1829">
        <v>2</v>
      </c>
      <c r="O1829">
        <v>8</v>
      </c>
      <c r="P1829">
        <v>10</v>
      </c>
      <c r="Q1829">
        <v>4</v>
      </c>
      <c r="R1829">
        <v>0</v>
      </c>
      <c r="S1829">
        <v>7</v>
      </c>
      <c r="T1829">
        <v>0</v>
      </c>
      <c r="U1829">
        <v>0</v>
      </c>
      <c r="V1829">
        <v>0</v>
      </c>
      <c r="W1829">
        <v>1</v>
      </c>
      <c r="X1829" t="s">
        <v>11930</v>
      </c>
      <c r="Y1829">
        <v>1</v>
      </c>
      <c r="Z1829" t="s">
        <v>6212</v>
      </c>
      <c r="AA1829" t="s">
        <v>10081</v>
      </c>
      <c r="AB1829">
        <v>3</v>
      </c>
      <c r="AC1829" t="s">
        <v>6339</v>
      </c>
      <c r="AD1829">
        <v>15840011</v>
      </c>
      <c r="AE1829">
        <v>15840035</v>
      </c>
      <c r="AF1829"/>
      <c r="AG1829"/>
      <c r="AH1829"/>
      <c r="AI1829"/>
      <c r="AJ1829"/>
      <c r="AK1829"/>
      <c r="AL1829"/>
      <c r="AM1829"/>
      <c r="AN1829"/>
      <c r="AO1829" t="s">
        <v>6329</v>
      </c>
      <c r="AP1829" t="s">
        <v>11617</v>
      </c>
      <c r="AQ1829" t="s">
        <v>9944</v>
      </c>
      <c r="AR1829" t="s">
        <v>6271</v>
      </c>
      <c r="AS1829">
        <v>-1</v>
      </c>
      <c r="AT1829">
        <v>-1</v>
      </c>
      <c r="AU1829">
        <v>-10</v>
      </c>
      <c r="AV1829">
        <v>2</v>
      </c>
      <c r="AW1829">
        <v>2</v>
      </c>
      <c r="AX1829">
        <v>2</v>
      </c>
      <c r="AY1829" t="s">
        <v>10388</v>
      </c>
    </row>
    <row r="1830" spans="1:51" x14ac:dyDescent="0.2">
      <c r="A1830" t="s">
        <v>6212</v>
      </c>
      <c r="B1830">
        <v>51784347</v>
      </c>
      <c r="C1830">
        <v>51784350</v>
      </c>
      <c r="D1830" t="s">
        <v>11931</v>
      </c>
      <c r="E1830" t="s">
        <v>11614</v>
      </c>
      <c r="F1830">
        <v>150322</v>
      </c>
      <c r="G1830" t="s">
        <v>6212</v>
      </c>
      <c r="H1830">
        <v>51784350</v>
      </c>
      <c r="I1830" t="s">
        <v>11932</v>
      </c>
      <c r="J1830">
        <v>7</v>
      </c>
      <c r="K1830">
        <v>3</v>
      </c>
      <c r="L1830">
        <v>10</v>
      </c>
      <c r="M1830">
        <v>4.5825756949558398</v>
      </c>
      <c r="N1830">
        <v>7</v>
      </c>
      <c r="O1830">
        <v>3</v>
      </c>
      <c r="P1830">
        <v>10</v>
      </c>
      <c r="Q1830">
        <v>4.5825756949558398</v>
      </c>
      <c r="R1830">
        <v>3</v>
      </c>
      <c r="S1830">
        <v>4</v>
      </c>
      <c r="T1830">
        <v>0</v>
      </c>
      <c r="U1830">
        <v>0</v>
      </c>
      <c r="V1830" s="66" t="s">
        <v>6804</v>
      </c>
      <c r="W1830" s="66" t="s">
        <v>6811</v>
      </c>
      <c r="X1830" t="s">
        <v>11931</v>
      </c>
      <c r="Y1830">
        <v>1</v>
      </c>
      <c r="Z1830" t="s">
        <v>6212</v>
      </c>
      <c r="AA1830" t="s">
        <v>11933</v>
      </c>
      <c r="AB1830">
        <v>3</v>
      </c>
      <c r="AC1830" t="s">
        <v>6328</v>
      </c>
      <c r="AD1830">
        <v>51784332</v>
      </c>
      <c r="AE1830">
        <v>51784356</v>
      </c>
      <c r="AF1830"/>
      <c r="AG1830"/>
      <c r="AH1830"/>
      <c r="AI1830"/>
      <c r="AJ1830"/>
      <c r="AK1830"/>
      <c r="AL1830"/>
      <c r="AM1830"/>
      <c r="AN1830"/>
      <c r="AO1830" t="s">
        <v>6329</v>
      </c>
      <c r="AP1830" t="s">
        <v>11617</v>
      </c>
      <c r="AQ1830" t="s">
        <v>9944</v>
      </c>
      <c r="AR1830" t="s">
        <v>6271</v>
      </c>
      <c r="AS1830">
        <v>-1</v>
      </c>
      <c r="AT1830">
        <v>-1</v>
      </c>
      <c r="AU1830">
        <v>-10</v>
      </c>
      <c r="AV1830">
        <v>3</v>
      </c>
      <c r="AW1830">
        <v>3</v>
      </c>
      <c r="AX1830">
        <v>3</v>
      </c>
      <c r="AY1830" t="s">
        <v>11934</v>
      </c>
    </row>
    <row r="1831" spans="1:51" x14ac:dyDescent="0.2">
      <c r="A1831" t="s">
        <v>6212</v>
      </c>
      <c r="B1831">
        <v>51857140</v>
      </c>
      <c r="C1831">
        <v>51857143</v>
      </c>
      <c r="D1831" t="s">
        <v>11935</v>
      </c>
      <c r="E1831" t="s">
        <v>11614</v>
      </c>
      <c r="F1831">
        <v>150330</v>
      </c>
      <c r="G1831" t="s">
        <v>6212</v>
      </c>
      <c r="H1831">
        <v>51857140</v>
      </c>
      <c r="I1831" t="s">
        <v>10596</v>
      </c>
      <c r="J1831">
        <v>3</v>
      </c>
      <c r="K1831">
        <v>7</v>
      </c>
      <c r="L1831">
        <v>10</v>
      </c>
      <c r="M1831">
        <v>4.5825756949558398</v>
      </c>
      <c r="N1831">
        <v>3</v>
      </c>
      <c r="O1831">
        <v>7</v>
      </c>
      <c r="P1831">
        <v>10</v>
      </c>
      <c r="Q1831">
        <v>4.5825756949558398</v>
      </c>
      <c r="R1831">
        <v>0</v>
      </c>
      <c r="S1831">
        <v>7</v>
      </c>
      <c r="T1831">
        <v>0</v>
      </c>
      <c r="U1831">
        <v>0</v>
      </c>
      <c r="V1831">
        <v>0</v>
      </c>
      <c r="W1831" s="66" t="s">
        <v>6811</v>
      </c>
      <c r="X1831" t="s">
        <v>11935</v>
      </c>
      <c r="Y1831">
        <v>1</v>
      </c>
      <c r="Z1831" t="s">
        <v>6212</v>
      </c>
      <c r="AA1831" t="s">
        <v>10284</v>
      </c>
      <c r="AB1831">
        <v>3</v>
      </c>
      <c r="AC1831" t="s">
        <v>6339</v>
      </c>
      <c r="AD1831">
        <v>51857133</v>
      </c>
      <c r="AE1831">
        <v>51857157</v>
      </c>
      <c r="AF1831"/>
      <c r="AG1831"/>
      <c r="AH1831"/>
      <c r="AI1831"/>
      <c r="AJ1831"/>
      <c r="AK1831"/>
      <c r="AL1831"/>
      <c r="AM1831"/>
      <c r="AN1831"/>
      <c r="AO1831" t="s">
        <v>6329</v>
      </c>
      <c r="AP1831" t="s">
        <v>11617</v>
      </c>
      <c r="AQ1831" t="s">
        <v>9944</v>
      </c>
      <c r="AR1831" t="s">
        <v>6271</v>
      </c>
      <c r="AS1831">
        <v>-1</v>
      </c>
      <c r="AT1831">
        <v>-1</v>
      </c>
      <c r="AU1831">
        <v>-10</v>
      </c>
      <c r="AV1831">
        <v>3</v>
      </c>
      <c r="AW1831">
        <v>3</v>
      </c>
      <c r="AX1831">
        <v>3</v>
      </c>
      <c r="AY1831" t="s">
        <v>10318</v>
      </c>
    </row>
    <row r="1832" spans="1:51" x14ac:dyDescent="0.2">
      <c r="A1832" t="s">
        <v>6245</v>
      </c>
      <c r="B1832">
        <v>144262679</v>
      </c>
      <c r="C1832">
        <v>144262684</v>
      </c>
      <c r="D1832" t="s">
        <v>11936</v>
      </c>
      <c r="E1832" t="s">
        <v>11614</v>
      </c>
      <c r="F1832">
        <v>174060</v>
      </c>
      <c r="G1832" t="s">
        <v>6245</v>
      </c>
      <c r="H1832">
        <v>144262684</v>
      </c>
      <c r="I1832" t="s">
        <v>10913</v>
      </c>
      <c r="J1832">
        <v>0</v>
      </c>
      <c r="K1832">
        <v>10</v>
      </c>
      <c r="L1832">
        <v>10</v>
      </c>
      <c r="M1832">
        <v>0</v>
      </c>
      <c r="N1832">
        <v>0</v>
      </c>
      <c r="O1832">
        <v>10</v>
      </c>
      <c r="P1832">
        <v>10</v>
      </c>
      <c r="Q1832">
        <v>0</v>
      </c>
      <c r="R1832">
        <v>2</v>
      </c>
      <c r="S1832">
        <v>2</v>
      </c>
      <c r="T1832">
        <v>0</v>
      </c>
      <c r="U1832">
        <v>0</v>
      </c>
      <c r="V1832">
        <v>2</v>
      </c>
      <c r="W1832" s="66" t="s">
        <v>11793</v>
      </c>
      <c r="X1832" t="s">
        <v>11936</v>
      </c>
      <c r="Y1832">
        <v>1</v>
      </c>
      <c r="Z1832" t="s">
        <v>6245</v>
      </c>
      <c r="AA1832" t="s">
        <v>10081</v>
      </c>
      <c r="AB1832">
        <v>3</v>
      </c>
      <c r="AC1832" t="s">
        <v>6339</v>
      </c>
      <c r="AD1832">
        <v>144262674</v>
      </c>
      <c r="AE1832">
        <v>144262698</v>
      </c>
      <c r="AF1832"/>
      <c r="AG1832"/>
      <c r="AH1832"/>
      <c r="AI1832"/>
      <c r="AJ1832"/>
      <c r="AK1832"/>
      <c r="AL1832"/>
      <c r="AM1832"/>
      <c r="AN1832"/>
      <c r="AO1832" t="s">
        <v>6329</v>
      </c>
      <c r="AP1832" t="s">
        <v>11617</v>
      </c>
      <c r="AQ1832" t="s">
        <v>9944</v>
      </c>
      <c r="AR1832" t="s">
        <v>6271</v>
      </c>
      <c r="AS1832">
        <v>-1</v>
      </c>
      <c r="AT1832">
        <v>-1</v>
      </c>
      <c r="AU1832">
        <v>-10</v>
      </c>
      <c r="AV1832">
        <v>4</v>
      </c>
      <c r="AW1832">
        <v>4</v>
      </c>
      <c r="AX1832">
        <v>5</v>
      </c>
      <c r="AY1832" t="s">
        <v>7350</v>
      </c>
    </row>
    <row r="1833" spans="1:51" x14ac:dyDescent="0.2">
      <c r="A1833" t="s">
        <v>6245</v>
      </c>
      <c r="B1833">
        <v>43118722</v>
      </c>
      <c r="C1833">
        <v>43118725</v>
      </c>
      <c r="D1833" t="s">
        <v>11937</v>
      </c>
      <c r="E1833" t="s">
        <v>11614</v>
      </c>
      <c r="F1833">
        <v>166376</v>
      </c>
      <c r="G1833" t="s">
        <v>6245</v>
      </c>
      <c r="H1833">
        <v>43118725</v>
      </c>
      <c r="I1833" t="s">
        <v>10069</v>
      </c>
      <c r="J1833">
        <v>1</v>
      </c>
      <c r="K1833">
        <v>9</v>
      </c>
      <c r="L1833">
        <v>10</v>
      </c>
      <c r="M1833">
        <v>3</v>
      </c>
      <c r="N1833">
        <v>1</v>
      </c>
      <c r="O1833">
        <v>9</v>
      </c>
      <c r="P1833">
        <v>10</v>
      </c>
      <c r="Q1833">
        <v>3</v>
      </c>
      <c r="R1833">
        <v>3</v>
      </c>
      <c r="S1833">
        <v>4</v>
      </c>
      <c r="T1833">
        <v>0</v>
      </c>
      <c r="U1833">
        <v>0</v>
      </c>
      <c r="V1833" s="66" t="s">
        <v>6804</v>
      </c>
      <c r="W1833" s="66" t="s">
        <v>6811</v>
      </c>
      <c r="X1833" t="s">
        <v>11937</v>
      </c>
      <c r="Y1833">
        <v>1</v>
      </c>
      <c r="Z1833" t="s">
        <v>6245</v>
      </c>
      <c r="AA1833" t="s">
        <v>10070</v>
      </c>
      <c r="AB1833">
        <v>2</v>
      </c>
      <c r="AC1833" t="s">
        <v>6339</v>
      </c>
      <c r="AD1833">
        <v>43118715</v>
      </c>
      <c r="AE1833">
        <v>43118739</v>
      </c>
      <c r="AF1833"/>
      <c r="AG1833"/>
      <c r="AH1833"/>
      <c r="AI1833"/>
      <c r="AJ1833"/>
      <c r="AK1833"/>
      <c r="AL1833"/>
      <c r="AM1833"/>
      <c r="AN1833"/>
      <c r="AO1833" t="s">
        <v>6329</v>
      </c>
      <c r="AP1833" t="s">
        <v>11617</v>
      </c>
      <c r="AQ1833" t="s">
        <v>9944</v>
      </c>
      <c r="AR1833" t="s">
        <v>6271</v>
      </c>
      <c r="AS1833">
        <v>-1</v>
      </c>
      <c r="AT1833">
        <v>-1</v>
      </c>
      <c r="AU1833">
        <v>-10</v>
      </c>
      <c r="AV1833">
        <v>3</v>
      </c>
      <c r="AW1833">
        <v>3</v>
      </c>
      <c r="AX1833">
        <v>3</v>
      </c>
      <c r="AY1833" t="s">
        <v>10071</v>
      </c>
    </row>
    <row r="1834" spans="1:51" x14ac:dyDescent="0.2">
      <c r="A1834" t="s">
        <v>6466</v>
      </c>
      <c r="B1834">
        <v>69142422</v>
      </c>
      <c r="C1834">
        <v>69142428</v>
      </c>
      <c r="D1834" t="s">
        <v>11938</v>
      </c>
      <c r="E1834" t="s">
        <v>11614</v>
      </c>
      <c r="F1834">
        <v>182414</v>
      </c>
      <c r="G1834" t="s">
        <v>6466</v>
      </c>
      <c r="H1834">
        <v>69142423</v>
      </c>
      <c r="I1834" t="s">
        <v>11939</v>
      </c>
      <c r="J1834">
        <v>2</v>
      </c>
      <c r="K1834">
        <v>8</v>
      </c>
      <c r="L1834">
        <v>10</v>
      </c>
      <c r="M1834">
        <v>4</v>
      </c>
      <c r="N1834">
        <v>2</v>
      </c>
      <c r="O1834">
        <v>8</v>
      </c>
      <c r="P1834">
        <v>10</v>
      </c>
      <c r="Q1834">
        <v>4</v>
      </c>
      <c r="R1834">
        <v>1</v>
      </c>
      <c r="S1834">
        <v>3</v>
      </c>
      <c r="T1834">
        <v>0</v>
      </c>
      <c r="U1834">
        <v>0</v>
      </c>
      <c r="V1834" s="66" t="s">
        <v>6793</v>
      </c>
      <c r="W1834" s="66" t="s">
        <v>11940</v>
      </c>
      <c r="X1834" t="s">
        <v>11938</v>
      </c>
      <c r="Y1834">
        <v>1</v>
      </c>
      <c r="Z1834" t="s">
        <v>6466</v>
      </c>
      <c r="AA1834" t="s">
        <v>10081</v>
      </c>
      <c r="AB1834">
        <v>3</v>
      </c>
      <c r="AC1834" t="s">
        <v>6328</v>
      </c>
      <c r="AD1834">
        <v>69142406</v>
      </c>
      <c r="AE1834">
        <v>69142430</v>
      </c>
      <c r="AF1834"/>
      <c r="AG1834"/>
      <c r="AH1834"/>
      <c r="AI1834"/>
      <c r="AJ1834"/>
      <c r="AK1834"/>
      <c r="AL1834"/>
      <c r="AM1834"/>
      <c r="AN1834"/>
      <c r="AO1834" t="s">
        <v>6329</v>
      </c>
      <c r="AP1834" t="s">
        <v>11617</v>
      </c>
      <c r="AQ1834" t="s">
        <v>9944</v>
      </c>
      <c r="AR1834" t="s">
        <v>6271</v>
      </c>
      <c r="AS1834">
        <v>-1</v>
      </c>
      <c r="AT1834">
        <v>-1</v>
      </c>
      <c r="AU1834">
        <v>-10</v>
      </c>
      <c r="AV1834">
        <v>4</v>
      </c>
      <c r="AW1834">
        <v>4</v>
      </c>
      <c r="AX1834">
        <v>4</v>
      </c>
      <c r="AY1834" t="s">
        <v>10103</v>
      </c>
    </row>
    <row r="1835" spans="1:51" x14ac:dyDescent="0.2">
      <c r="A1835" t="s">
        <v>6466</v>
      </c>
      <c r="B1835">
        <v>89682665</v>
      </c>
      <c r="C1835">
        <v>89682668</v>
      </c>
      <c r="D1835" t="s">
        <v>10176</v>
      </c>
      <c r="E1835" t="s">
        <v>11614</v>
      </c>
      <c r="F1835">
        <v>183904</v>
      </c>
      <c r="G1835" t="s">
        <v>6466</v>
      </c>
      <c r="H1835">
        <v>89682668</v>
      </c>
      <c r="I1835" t="s">
        <v>10177</v>
      </c>
      <c r="J1835">
        <v>1</v>
      </c>
      <c r="K1835">
        <v>9</v>
      </c>
      <c r="L1835">
        <v>10</v>
      </c>
      <c r="M1835">
        <v>3</v>
      </c>
      <c r="N1835">
        <v>1</v>
      </c>
      <c r="O1835">
        <v>9</v>
      </c>
      <c r="P1835">
        <v>10</v>
      </c>
      <c r="Q1835">
        <v>3</v>
      </c>
      <c r="R1835">
        <v>1</v>
      </c>
      <c r="S1835">
        <v>4</v>
      </c>
      <c r="T1835">
        <v>0</v>
      </c>
      <c r="U1835">
        <v>0</v>
      </c>
      <c r="V1835">
        <v>2</v>
      </c>
      <c r="W1835" s="66" t="s">
        <v>6811</v>
      </c>
      <c r="X1835" t="s">
        <v>10176</v>
      </c>
      <c r="Y1835">
        <v>1</v>
      </c>
      <c r="Z1835" t="s">
        <v>6466</v>
      </c>
      <c r="AA1835" t="s">
        <v>10070</v>
      </c>
      <c r="AB1835">
        <v>2</v>
      </c>
      <c r="AC1835" t="s">
        <v>6339</v>
      </c>
      <c r="AD1835">
        <v>89682658</v>
      </c>
      <c r="AE1835">
        <v>89682682</v>
      </c>
      <c r="AF1835"/>
      <c r="AG1835"/>
      <c r="AH1835"/>
      <c r="AI1835"/>
      <c r="AJ1835"/>
      <c r="AK1835"/>
      <c r="AL1835"/>
      <c r="AM1835"/>
      <c r="AN1835"/>
      <c r="AO1835" t="s">
        <v>6329</v>
      </c>
      <c r="AP1835" t="s">
        <v>11617</v>
      </c>
      <c r="AQ1835" t="s">
        <v>9944</v>
      </c>
      <c r="AR1835" t="s">
        <v>6271</v>
      </c>
      <c r="AS1835">
        <v>-1</v>
      </c>
      <c r="AT1835">
        <v>-1</v>
      </c>
      <c r="AU1835">
        <v>-10</v>
      </c>
      <c r="AV1835">
        <v>3</v>
      </c>
      <c r="AW1835">
        <v>3</v>
      </c>
      <c r="AX1835">
        <v>3</v>
      </c>
      <c r="AY1835" t="s">
        <v>7397</v>
      </c>
    </row>
    <row r="1836" spans="1:51" x14ac:dyDescent="0.2">
      <c r="A1836" t="s">
        <v>6373</v>
      </c>
      <c r="B1836">
        <v>25946856</v>
      </c>
      <c r="C1836">
        <v>25946858</v>
      </c>
      <c r="D1836" t="s">
        <v>11941</v>
      </c>
      <c r="E1836" t="s">
        <v>11614</v>
      </c>
      <c r="F1836">
        <v>235231</v>
      </c>
      <c r="G1836" t="s">
        <v>6373</v>
      </c>
      <c r="H1836">
        <v>25946856</v>
      </c>
      <c r="I1836" t="s">
        <v>11114</v>
      </c>
      <c r="J1836">
        <v>7</v>
      </c>
      <c r="K1836">
        <v>3</v>
      </c>
      <c r="L1836">
        <v>10</v>
      </c>
      <c r="M1836">
        <v>4.5825756949558398</v>
      </c>
      <c r="N1836">
        <v>7</v>
      </c>
      <c r="O1836">
        <v>3</v>
      </c>
      <c r="P1836">
        <v>10</v>
      </c>
      <c r="Q1836">
        <v>4.5825756949558398</v>
      </c>
      <c r="R1836">
        <v>0</v>
      </c>
      <c r="S1836">
        <v>6</v>
      </c>
      <c r="T1836">
        <v>0</v>
      </c>
      <c r="U1836">
        <v>0</v>
      </c>
      <c r="V1836">
        <v>0</v>
      </c>
      <c r="W1836">
        <v>0.81649658092772603</v>
      </c>
      <c r="X1836" t="s">
        <v>11941</v>
      </c>
      <c r="Y1836">
        <v>1</v>
      </c>
      <c r="Z1836" t="s">
        <v>6373</v>
      </c>
      <c r="AA1836" t="s">
        <v>10081</v>
      </c>
      <c r="AB1836">
        <v>3</v>
      </c>
      <c r="AC1836" t="s">
        <v>6328</v>
      </c>
      <c r="AD1836">
        <v>25946841</v>
      </c>
      <c r="AE1836">
        <v>25946865</v>
      </c>
      <c r="AF1836"/>
      <c r="AG1836"/>
      <c r="AH1836"/>
      <c r="AI1836"/>
      <c r="AJ1836"/>
      <c r="AK1836"/>
      <c r="AL1836"/>
      <c r="AM1836"/>
      <c r="AN1836"/>
      <c r="AO1836" t="s">
        <v>6329</v>
      </c>
      <c r="AP1836" t="s">
        <v>11617</v>
      </c>
      <c r="AQ1836" t="s">
        <v>9944</v>
      </c>
      <c r="AR1836" t="s">
        <v>6271</v>
      </c>
      <c r="AS1836">
        <v>-1</v>
      </c>
      <c r="AT1836">
        <v>-1</v>
      </c>
      <c r="AU1836">
        <v>-10</v>
      </c>
      <c r="AV1836">
        <v>3</v>
      </c>
      <c r="AW1836">
        <v>3</v>
      </c>
      <c r="AX1836">
        <v>3</v>
      </c>
      <c r="AY1836" t="s">
        <v>10681</v>
      </c>
    </row>
    <row r="1837" spans="1:51" x14ac:dyDescent="0.2">
      <c r="A1837" t="s">
        <v>6577</v>
      </c>
      <c r="B1837">
        <v>94475676</v>
      </c>
      <c r="C1837">
        <v>94475679</v>
      </c>
      <c r="D1837" t="s">
        <v>11942</v>
      </c>
      <c r="E1837" t="s">
        <v>11614</v>
      </c>
      <c r="F1837">
        <v>250043</v>
      </c>
      <c r="G1837" t="s">
        <v>6577</v>
      </c>
      <c r="H1837">
        <v>94475676</v>
      </c>
      <c r="I1837" t="s">
        <v>11943</v>
      </c>
      <c r="J1837">
        <v>8</v>
      </c>
      <c r="K1837">
        <v>2</v>
      </c>
      <c r="L1837">
        <v>10</v>
      </c>
      <c r="M1837">
        <v>4</v>
      </c>
      <c r="N1837">
        <v>8</v>
      </c>
      <c r="O1837">
        <v>2</v>
      </c>
      <c r="P1837">
        <v>10</v>
      </c>
      <c r="Q1837">
        <v>4</v>
      </c>
      <c r="R1837">
        <v>7</v>
      </c>
      <c r="S1837">
        <v>1</v>
      </c>
      <c r="T1837">
        <v>0</v>
      </c>
      <c r="U1837">
        <v>0</v>
      </c>
      <c r="V1837" s="66" t="s">
        <v>7045</v>
      </c>
      <c r="W1837">
        <v>1.5</v>
      </c>
      <c r="X1837" t="s">
        <v>11942</v>
      </c>
      <c r="Y1837">
        <v>1</v>
      </c>
      <c r="Z1837" t="s">
        <v>6577</v>
      </c>
      <c r="AA1837" t="s">
        <v>10612</v>
      </c>
      <c r="AB1837">
        <v>4</v>
      </c>
      <c r="AC1837" t="s">
        <v>6339</v>
      </c>
      <c r="AD1837">
        <v>94475669</v>
      </c>
      <c r="AE1837">
        <v>94475693</v>
      </c>
      <c r="AF1837" t="s">
        <v>10613</v>
      </c>
      <c r="AG1837">
        <v>23</v>
      </c>
      <c r="AH1837">
        <v>5</v>
      </c>
      <c r="AI1837">
        <v>2</v>
      </c>
      <c r="AJ1837">
        <v>0</v>
      </c>
      <c r="AK1837">
        <v>1</v>
      </c>
      <c r="AL1837" t="s">
        <v>6339</v>
      </c>
      <c r="AM1837">
        <v>94475669</v>
      </c>
      <c r="AN1837">
        <v>94475692</v>
      </c>
      <c r="AO1837" t="s">
        <v>6329</v>
      </c>
      <c r="AP1837" t="s">
        <v>11617</v>
      </c>
      <c r="AQ1837" t="s">
        <v>9944</v>
      </c>
      <c r="AR1837" t="s">
        <v>9944</v>
      </c>
      <c r="AS1837">
        <v>-1</v>
      </c>
      <c r="AT1837">
        <v>-1</v>
      </c>
      <c r="AU1837">
        <v>-10</v>
      </c>
      <c r="AV1837">
        <v>2</v>
      </c>
      <c r="AW1837">
        <v>2</v>
      </c>
      <c r="AX1837">
        <v>4</v>
      </c>
      <c r="AY1837" t="s">
        <v>10308</v>
      </c>
    </row>
    <row r="1838" spans="1:51" x14ac:dyDescent="0.2">
      <c r="A1838" t="s">
        <v>6577</v>
      </c>
      <c r="B1838">
        <v>96054543</v>
      </c>
      <c r="C1838">
        <v>96054544</v>
      </c>
      <c r="D1838" t="s">
        <v>11944</v>
      </c>
      <c r="E1838" t="s">
        <v>11614</v>
      </c>
      <c r="F1838">
        <v>250168</v>
      </c>
      <c r="G1838" t="s">
        <v>6577</v>
      </c>
      <c r="H1838">
        <v>96054543</v>
      </c>
      <c r="I1838" t="s">
        <v>11945</v>
      </c>
      <c r="J1838">
        <v>2</v>
      </c>
      <c r="K1838">
        <v>8</v>
      </c>
      <c r="L1838">
        <v>10</v>
      </c>
      <c r="M1838">
        <v>4</v>
      </c>
      <c r="N1838">
        <v>2</v>
      </c>
      <c r="O1838">
        <v>8</v>
      </c>
      <c r="P1838">
        <v>10</v>
      </c>
      <c r="Q1838">
        <v>4</v>
      </c>
      <c r="R1838">
        <v>3</v>
      </c>
      <c r="S1838">
        <v>2</v>
      </c>
      <c r="T1838">
        <v>3</v>
      </c>
      <c r="U1838">
        <v>0</v>
      </c>
      <c r="V1838" s="66" t="s">
        <v>6776</v>
      </c>
      <c r="W1838">
        <v>0.5</v>
      </c>
      <c r="X1838" t="s">
        <v>11944</v>
      </c>
      <c r="Y1838">
        <v>1</v>
      </c>
      <c r="Z1838" t="s">
        <v>6577</v>
      </c>
      <c r="AA1838" t="s">
        <v>11774</v>
      </c>
      <c r="AB1838">
        <v>3</v>
      </c>
      <c r="AC1838" t="s">
        <v>6328</v>
      </c>
      <c r="AD1838">
        <v>96054526</v>
      </c>
      <c r="AE1838">
        <v>96054550</v>
      </c>
      <c r="AF1838"/>
      <c r="AG1838"/>
      <c r="AH1838"/>
      <c r="AI1838"/>
      <c r="AJ1838"/>
      <c r="AK1838"/>
      <c r="AL1838"/>
      <c r="AM1838"/>
      <c r="AN1838"/>
      <c r="AO1838" t="s">
        <v>6329</v>
      </c>
      <c r="AP1838" t="s">
        <v>11617</v>
      </c>
      <c r="AQ1838" t="s">
        <v>9944</v>
      </c>
      <c r="AR1838" t="s">
        <v>6271</v>
      </c>
      <c r="AS1838">
        <v>-1</v>
      </c>
      <c r="AT1838">
        <v>-1</v>
      </c>
      <c r="AU1838">
        <v>-10</v>
      </c>
      <c r="AV1838">
        <v>2</v>
      </c>
      <c r="AW1838">
        <v>2</v>
      </c>
      <c r="AX1838">
        <v>2</v>
      </c>
      <c r="AY1838" t="s">
        <v>11946</v>
      </c>
    </row>
    <row r="1839" spans="1:51" x14ac:dyDescent="0.2">
      <c r="A1839" t="s">
        <v>6198</v>
      </c>
      <c r="B1839">
        <v>16651550</v>
      </c>
      <c r="C1839">
        <v>16651553</v>
      </c>
      <c r="D1839" t="s">
        <v>11947</v>
      </c>
      <c r="E1839" t="s">
        <v>11614</v>
      </c>
      <c r="F1839">
        <v>49010</v>
      </c>
      <c r="G1839" t="s">
        <v>6198</v>
      </c>
      <c r="H1839">
        <v>16651552</v>
      </c>
      <c r="I1839" t="s">
        <v>11948</v>
      </c>
      <c r="J1839">
        <v>7</v>
      </c>
      <c r="K1839">
        <v>2</v>
      </c>
      <c r="L1839">
        <v>9</v>
      </c>
      <c r="M1839" s="66" t="s">
        <v>11854</v>
      </c>
      <c r="N1839">
        <v>7</v>
      </c>
      <c r="O1839">
        <v>2</v>
      </c>
      <c r="P1839">
        <v>9</v>
      </c>
      <c r="Q1839" s="66" t="s">
        <v>11854</v>
      </c>
      <c r="R1839">
        <v>6</v>
      </c>
      <c r="S1839">
        <v>1</v>
      </c>
      <c r="T1839">
        <v>1</v>
      </c>
      <c r="U1839">
        <v>0</v>
      </c>
      <c r="V1839" s="66" t="s">
        <v>6776</v>
      </c>
      <c r="W1839" s="66" t="s">
        <v>7211</v>
      </c>
      <c r="X1839" t="s">
        <v>11947</v>
      </c>
      <c r="Y1839">
        <v>1</v>
      </c>
      <c r="Z1839" t="s">
        <v>6198</v>
      </c>
      <c r="AA1839" t="s">
        <v>10356</v>
      </c>
      <c r="AB1839">
        <v>3</v>
      </c>
      <c r="AC1839" t="s">
        <v>6339</v>
      </c>
      <c r="AD1839">
        <v>16651543</v>
      </c>
      <c r="AE1839">
        <v>16651567</v>
      </c>
      <c r="AF1839"/>
      <c r="AG1839"/>
      <c r="AH1839"/>
      <c r="AI1839"/>
      <c r="AJ1839"/>
      <c r="AK1839"/>
      <c r="AL1839"/>
      <c r="AM1839"/>
      <c r="AN1839"/>
      <c r="AO1839" t="s">
        <v>6329</v>
      </c>
      <c r="AP1839" t="s">
        <v>11617</v>
      </c>
      <c r="AQ1839" t="s">
        <v>9944</v>
      </c>
      <c r="AR1839" t="s">
        <v>6271</v>
      </c>
      <c r="AS1839">
        <v>-1</v>
      </c>
      <c r="AT1839">
        <v>-1</v>
      </c>
      <c r="AU1839">
        <v>-9</v>
      </c>
      <c r="AV1839">
        <v>4</v>
      </c>
      <c r="AW1839">
        <v>4</v>
      </c>
      <c r="AX1839">
        <v>4</v>
      </c>
      <c r="AY1839" t="s">
        <v>10357</v>
      </c>
    </row>
    <row r="1840" spans="1:51" x14ac:dyDescent="0.2">
      <c r="A1840" t="s">
        <v>6209</v>
      </c>
      <c r="B1840">
        <v>35750758</v>
      </c>
      <c r="C1840">
        <v>35750760</v>
      </c>
      <c r="D1840" t="s">
        <v>11949</v>
      </c>
      <c r="E1840" t="s">
        <v>11614</v>
      </c>
      <c r="F1840">
        <v>61015</v>
      </c>
      <c r="G1840" t="s">
        <v>6209</v>
      </c>
      <c r="H1840">
        <v>35750758</v>
      </c>
      <c r="I1840" t="s">
        <v>11277</v>
      </c>
      <c r="J1840">
        <v>6</v>
      </c>
      <c r="K1840">
        <v>3</v>
      </c>
      <c r="L1840">
        <v>9</v>
      </c>
      <c r="M1840" s="66" t="s">
        <v>6810</v>
      </c>
      <c r="N1840">
        <v>6</v>
      </c>
      <c r="O1840">
        <v>3</v>
      </c>
      <c r="P1840">
        <v>9</v>
      </c>
      <c r="Q1840" s="66" t="s">
        <v>6810</v>
      </c>
      <c r="R1840">
        <v>0</v>
      </c>
      <c r="S1840">
        <v>9</v>
      </c>
      <c r="T1840">
        <v>0</v>
      </c>
      <c r="U1840">
        <v>0</v>
      </c>
      <c r="V1840">
        <v>0</v>
      </c>
      <c r="W1840">
        <v>1</v>
      </c>
      <c r="X1840" t="s">
        <v>11949</v>
      </c>
      <c r="Y1840">
        <v>1</v>
      </c>
      <c r="Z1840" t="s">
        <v>6209</v>
      </c>
      <c r="AA1840" t="s">
        <v>11278</v>
      </c>
      <c r="AB1840">
        <v>4</v>
      </c>
      <c r="AC1840" t="s">
        <v>6328</v>
      </c>
      <c r="AD1840">
        <v>35750743</v>
      </c>
      <c r="AE1840">
        <v>35750767</v>
      </c>
      <c r="AF1840"/>
      <c r="AG1840"/>
      <c r="AH1840"/>
      <c r="AI1840"/>
      <c r="AJ1840"/>
      <c r="AK1840"/>
      <c r="AL1840"/>
      <c r="AM1840"/>
      <c r="AN1840"/>
      <c r="AO1840" t="s">
        <v>6329</v>
      </c>
      <c r="AP1840" t="s">
        <v>11617</v>
      </c>
      <c r="AQ1840" t="s">
        <v>9944</v>
      </c>
      <c r="AR1840" t="s">
        <v>6271</v>
      </c>
      <c r="AS1840">
        <v>-1</v>
      </c>
      <c r="AT1840">
        <v>-1</v>
      </c>
      <c r="AU1840">
        <v>-9</v>
      </c>
      <c r="AV1840">
        <v>2</v>
      </c>
      <c r="AW1840">
        <v>2</v>
      </c>
      <c r="AX1840">
        <v>2</v>
      </c>
      <c r="AY1840" t="s">
        <v>11279</v>
      </c>
    </row>
    <row r="1841" spans="1:51" x14ac:dyDescent="0.2">
      <c r="A1841" t="s">
        <v>6209</v>
      </c>
      <c r="B1841">
        <v>89290001</v>
      </c>
      <c r="C1841">
        <v>89290004</v>
      </c>
      <c r="D1841" t="s">
        <v>11950</v>
      </c>
      <c r="E1841" t="s">
        <v>11614</v>
      </c>
      <c r="F1841">
        <v>68364</v>
      </c>
      <c r="G1841" t="s">
        <v>6209</v>
      </c>
      <c r="H1841">
        <v>89290004</v>
      </c>
      <c r="I1841" t="s">
        <v>10663</v>
      </c>
      <c r="J1841">
        <v>6</v>
      </c>
      <c r="K1841">
        <v>3</v>
      </c>
      <c r="L1841">
        <v>9</v>
      </c>
      <c r="M1841" s="66" t="s">
        <v>6810</v>
      </c>
      <c r="N1841">
        <v>6</v>
      </c>
      <c r="O1841">
        <v>3</v>
      </c>
      <c r="P1841">
        <v>9</v>
      </c>
      <c r="Q1841" s="66" t="s">
        <v>6810</v>
      </c>
      <c r="R1841">
        <v>4</v>
      </c>
      <c r="S1841">
        <v>2</v>
      </c>
      <c r="T1841">
        <v>0</v>
      </c>
      <c r="U1841">
        <v>1</v>
      </c>
      <c r="V1841" s="66" t="s">
        <v>6799</v>
      </c>
      <c r="W1841" s="66" t="s">
        <v>6811</v>
      </c>
      <c r="X1841" t="s">
        <v>11950</v>
      </c>
      <c r="Y1841">
        <v>1</v>
      </c>
      <c r="Z1841" t="s">
        <v>6209</v>
      </c>
      <c r="AA1841" t="s">
        <v>10081</v>
      </c>
      <c r="AB1841">
        <v>3</v>
      </c>
      <c r="AC1841" t="s">
        <v>6328</v>
      </c>
      <c r="AD1841">
        <v>89289986</v>
      </c>
      <c r="AE1841">
        <v>89290010</v>
      </c>
      <c r="AF1841"/>
      <c r="AG1841"/>
      <c r="AH1841"/>
      <c r="AI1841"/>
      <c r="AJ1841"/>
      <c r="AK1841"/>
      <c r="AL1841"/>
      <c r="AM1841"/>
      <c r="AN1841"/>
      <c r="AO1841" t="s">
        <v>6329</v>
      </c>
      <c r="AP1841" t="s">
        <v>11617</v>
      </c>
      <c r="AQ1841" t="s">
        <v>9944</v>
      </c>
      <c r="AR1841" t="s">
        <v>6271</v>
      </c>
      <c r="AS1841">
        <v>-1</v>
      </c>
      <c r="AT1841">
        <v>-1</v>
      </c>
      <c r="AU1841">
        <v>-9</v>
      </c>
      <c r="AV1841">
        <v>3</v>
      </c>
      <c r="AW1841">
        <v>3</v>
      </c>
      <c r="AX1841">
        <v>4</v>
      </c>
      <c r="AY1841" t="s">
        <v>10368</v>
      </c>
    </row>
    <row r="1842" spans="1:51" x14ac:dyDescent="0.2">
      <c r="A1842" t="s">
        <v>6221</v>
      </c>
      <c r="B1842">
        <v>168277919</v>
      </c>
      <c r="C1842">
        <v>168277922</v>
      </c>
      <c r="D1842" t="s">
        <v>11951</v>
      </c>
      <c r="E1842" t="s">
        <v>11614</v>
      </c>
      <c r="F1842">
        <v>15523</v>
      </c>
      <c r="G1842" t="s">
        <v>6221</v>
      </c>
      <c r="H1842">
        <v>168277922</v>
      </c>
      <c r="I1842" t="s">
        <v>11952</v>
      </c>
      <c r="J1842">
        <v>9</v>
      </c>
      <c r="K1842">
        <v>0</v>
      </c>
      <c r="L1842">
        <v>9</v>
      </c>
      <c r="M1842">
        <v>0</v>
      </c>
      <c r="N1842">
        <v>9</v>
      </c>
      <c r="O1842">
        <v>0</v>
      </c>
      <c r="P1842">
        <v>9</v>
      </c>
      <c r="Q1842">
        <v>0</v>
      </c>
      <c r="R1842">
        <v>6</v>
      </c>
      <c r="S1842">
        <v>1</v>
      </c>
      <c r="T1842">
        <v>0</v>
      </c>
      <c r="U1842">
        <v>0</v>
      </c>
      <c r="V1842" s="66" t="s">
        <v>6776</v>
      </c>
      <c r="W1842">
        <v>1.5</v>
      </c>
      <c r="X1842" t="s">
        <v>11951</v>
      </c>
      <c r="Y1842">
        <v>1</v>
      </c>
      <c r="Z1842" t="s">
        <v>6221</v>
      </c>
      <c r="AA1842" t="s">
        <v>11953</v>
      </c>
      <c r="AB1842">
        <v>4</v>
      </c>
      <c r="AC1842" t="s">
        <v>6328</v>
      </c>
      <c r="AD1842">
        <v>168277904</v>
      </c>
      <c r="AE1842">
        <v>168277928</v>
      </c>
      <c r="AF1842"/>
      <c r="AG1842"/>
      <c r="AH1842"/>
      <c r="AI1842"/>
      <c r="AJ1842"/>
      <c r="AK1842"/>
      <c r="AL1842"/>
      <c r="AM1842"/>
      <c r="AN1842"/>
      <c r="AO1842" t="s">
        <v>6329</v>
      </c>
      <c r="AP1842" t="s">
        <v>11617</v>
      </c>
      <c r="AQ1842" t="s">
        <v>9944</v>
      </c>
      <c r="AR1842" t="s">
        <v>6271</v>
      </c>
      <c r="AS1842">
        <v>-1</v>
      </c>
      <c r="AT1842">
        <v>-1</v>
      </c>
      <c r="AU1842">
        <v>-9</v>
      </c>
      <c r="AV1842">
        <v>2</v>
      </c>
      <c r="AW1842">
        <v>2</v>
      </c>
      <c r="AX1842">
        <v>2</v>
      </c>
      <c r="AY1842" t="s">
        <v>11954</v>
      </c>
    </row>
    <row r="1843" spans="1:51" x14ac:dyDescent="0.2">
      <c r="A1843" t="s">
        <v>6221</v>
      </c>
      <c r="B1843">
        <v>50924033</v>
      </c>
      <c r="C1843">
        <v>50924038</v>
      </c>
      <c r="D1843" t="s">
        <v>11955</v>
      </c>
      <c r="E1843" t="s">
        <v>11614</v>
      </c>
      <c r="F1843">
        <v>4622</v>
      </c>
      <c r="G1843" t="s">
        <v>6221</v>
      </c>
      <c r="H1843">
        <v>50924033</v>
      </c>
      <c r="I1843" t="s">
        <v>11956</v>
      </c>
      <c r="J1843">
        <v>9</v>
      </c>
      <c r="K1843">
        <v>0</v>
      </c>
      <c r="L1843">
        <v>9</v>
      </c>
      <c r="M1843">
        <v>0</v>
      </c>
      <c r="N1843">
        <v>9</v>
      </c>
      <c r="O1843">
        <v>0</v>
      </c>
      <c r="P1843">
        <v>9</v>
      </c>
      <c r="Q1843">
        <v>0</v>
      </c>
      <c r="R1843">
        <v>5</v>
      </c>
      <c r="S1843">
        <v>1</v>
      </c>
      <c r="T1843">
        <v>0</v>
      </c>
      <c r="U1843">
        <v>0</v>
      </c>
      <c r="V1843">
        <v>2.2360679774997898</v>
      </c>
      <c r="W1843">
        <v>2.5</v>
      </c>
      <c r="X1843" t="s">
        <v>11955</v>
      </c>
      <c r="Y1843">
        <v>1</v>
      </c>
      <c r="Z1843" t="s">
        <v>6221</v>
      </c>
      <c r="AA1843" t="s">
        <v>10081</v>
      </c>
      <c r="AB1843">
        <v>3</v>
      </c>
      <c r="AC1843" t="s">
        <v>6339</v>
      </c>
      <c r="AD1843">
        <v>50924026</v>
      </c>
      <c r="AE1843">
        <v>50924050</v>
      </c>
      <c r="AF1843"/>
      <c r="AG1843"/>
      <c r="AH1843"/>
      <c r="AI1843"/>
      <c r="AJ1843"/>
      <c r="AK1843"/>
      <c r="AL1843"/>
      <c r="AM1843"/>
      <c r="AN1843"/>
      <c r="AO1843" t="s">
        <v>6329</v>
      </c>
      <c r="AP1843" t="s">
        <v>11617</v>
      </c>
      <c r="AQ1843" t="s">
        <v>9944</v>
      </c>
      <c r="AR1843" t="s">
        <v>6271</v>
      </c>
      <c r="AS1843">
        <v>-1</v>
      </c>
      <c r="AT1843">
        <v>-1</v>
      </c>
      <c r="AU1843">
        <v>-9</v>
      </c>
      <c r="AV1843">
        <v>2</v>
      </c>
      <c r="AW1843">
        <v>2</v>
      </c>
      <c r="AX1843">
        <v>2</v>
      </c>
      <c r="AY1843" t="s">
        <v>10619</v>
      </c>
    </row>
    <row r="1844" spans="1:51" x14ac:dyDescent="0.2">
      <c r="A1844" t="s">
        <v>6204</v>
      </c>
      <c r="B1844">
        <v>193169980</v>
      </c>
      <c r="C1844">
        <v>193169982</v>
      </c>
      <c r="D1844" t="s">
        <v>11957</v>
      </c>
      <c r="E1844" t="s">
        <v>11614</v>
      </c>
      <c r="F1844">
        <v>126324</v>
      </c>
      <c r="G1844" t="s">
        <v>6204</v>
      </c>
      <c r="H1844">
        <v>193169982</v>
      </c>
      <c r="I1844" t="s">
        <v>11958</v>
      </c>
      <c r="J1844">
        <v>6</v>
      </c>
      <c r="K1844">
        <v>3</v>
      </c>
      <c r="L1844">
        <v>9</v>
      </c>
      <c r="M1844" s="66" t="s">
        <v>6810</v>
      </c>
      <c r="N1844">
        <v>6</v>
      </c>
      <c r="O1844">
        <v>3</v>
      </c>
      <c r="P1844">
        <v>9</v>
      </c>
      <c r="Q1844" s="66" t="s">
        <v>6810</v>
      </c>
      <c r="R1844">
        <v>2</v>
      </c>
      <c r="S1844">
        <v>5</v>
      </c>
      <c r="T1844">
        <v>0</v>
      </c>
      <c r="U1844">
        <v>0</v>
      </c>
      <c r="V1844" s="66" t="s">
        <v>7027</v>
      </c>
      <c r="W1844">
        <v>1</v>
      </c>
      <c r="X1844" t="s">
        <v>11957</v>
      </c>
      <c r="Y1844">
        <v>1</v>
      </c>
      <c r="Z1844" t="s">
        <v>6204</v>
      </c>
      <c r="AA1844" t="s">
        <v>11959</v>
      </c>
      <c r="AB1844">
        <v>3</v>
      </c>
      <c r="AC1844" t="s">
        <v>6339</v>
      </c>
      <c r="AD1844">
        <v>193169972</v>
      </c>
      <c r="AE1844">
        <v>193169996</v>
      </c>
      <c r="AF1844"/>
      <c r="AG1844"/>
      <c r="AH1844"/>
      <c r="AI1844"/>
      <c r="AJ1844"/>
      <c r="AK1844"/>
      <c r="AL1844"/>
      <c r="AM1844"/>
      <c r="AN1844"/>
      <c r="AO1844" t="s">
        <v>6329</v>
      </c>
      <c r="AP1844" t="s">
        <v>11617</v>
      </c>
      <c r="AQ1844" t="s">
        <v>9944</v>
      </c>
      <c r="AR1844" t="s">
        <v>6271</v>
      </c>
      <c r="AS1844">
        <v>-1</v>
      </c>
      <c r="AT1844">
        <v>-1</v>
      </c>
      <c r="AU1844">
        <v>-9</v>
      </c>
      <c r="AV1844">
        <v>3</v>
      </c>
      <c r="AW1844">
        <v>3</v>
      </c>
      <c r="AX1844">
        <v>3</v>
      </c>
      <c r="AY1844" t="s">
        <v>10778</v>
      </c>
    </row>
    <row r="1845" spans="1:51" x14ac:dyDescent="0.2">
      <c r="A1845" t="s">
        <v>6245</v>
      </c>
      <c r="B1845">
        <v>139431365</v>
      </c>
      <c r="C1845">
        <v>139431368</v>
      </c>
      <c r="D1845" t="s">
        <v>11960</v>
      </c>
      <c r="E1845" t="s">
        <v>11614</v>
      </c>
      <c r="F1845">
        <v>173687</v>
      </c>
      <c r="G1845" t="s">
        <v>6245</v>
      </c>
      <c r="H1845">
        <v>139431367</v>
      </c>
      <c r="I1845" t="s">
        <v>11961</v>
      </c>
      <c r="J1845">
        <v>4</v>
      </c>
      <c r="K1845">
        <v>5</v>
      </c>
      <c r="L1845">
        <v>9</v>
      </c>
      <c r="M1845">
        <v>4.4721359549995796</v>
      </c>
      <c r="N1845">
        <v>4</v>
      </c>
      <c r="O1845">
        <v>5</v>
      </c>
      <c r="P1845">
        <v>9</v>
      </c>
      <c r="Q1845">
        <v>4.4721359549995796</v>
      </c>
      <c r="R1845">
        <v>4</v>
      </c>
      <c r="S1845">
        <v>3</v>
      </c>
      <c r="T1845">
        <v>0</v>
      </c>
      <c r="U1845">
        <v>1</v>
      </c>
      <c r="V1845" s="66" t="s">
        <v>6804</v>
      </c>
      <c r="W1845" s="66" t="s">
        <v>6811</v>
      </c>
      <c r="X1845" t="s">
        <v>11960</v>
      </c>
      <c r="Y1845">
        <v>1</v>
      </c>
      <c r="Z1845" t="s">
        <v>6245</v>
      </c>
      <c r="AA1845" t="s">
        <v>9993</v>
      </c>
      <c r="AB1845">
        <v>2</v>
      </c>
      <c r="AC1845" t="s">
        <v>6328</v>
      </c>
      <c r="AD1845">
        <v>139431350</v>
      </c>
      <c r="AE1845">
        <v>139431374</v>
      </c>
      <c r="AF1845"/>
      <c r="AG1845"/>
      <c r="AH1845"/>
      <c r="AI1845"/>
      <c r="AJ1845"/>
      <c r="AK1845"/>
      <c r="AL1845"/>
      <c r="AM1845"/>
      <c r="AN1845"/>
      <c r="AO1845" t="s">
        <v>6329</v>
      </c>
      <c r="AP1845" t="s">
        <v>11617</v>
      </c>
      <c r="AQ1845" t="s">
        <v>9944</v>
      </c>
      <c r="AR1845" t="s">
        <v>6271</v>
      </c>
      <c r="AS1845">
        <v>-1</v>
      </c>
      <c r="AT1845">
        <v>-1</v>
      </c>
      <c r="AU1845">
        <v>-9</v>
      </c>
      <c r="AV1845">
        <v>3</v>
      </c>
      <c r="AW1845">
        <v>3</v>
      </c>
      <c r="AX1845">
        <v>4</v>
      </c>
      <c r="AY1845" t="s">
        <v>9994</v>
      </c>
    </row>
    <row r="1846" spans="1:51" x14ac:dyDescent="0.2">
      <c r="A1846" t="s">
        <v>6466</v>
      </c>
      <c r="B1846">
        <v>62055483</v>
      </c>
      <c r="C1846">
        <v>62055486</v>
      </c>
      <c r="D1846" t="s">
        <v>10213</v>
      </c>
      <c r="E1846" t="s">
        <v>11614</v>
      </c>
      <c r="F1846">
        <v>181847</v>
      </c>
      <c r="G1846" t="s">
        <v>6466</v>
      </c>
      <c r="H1846">
        <v>62055486</v>
      </c>
      <c r="I1846" t="s">
        <v>11962</v>
      </c>
      <c r="J1846">
        <v>7</v>
      </c>
      <c r="K1846">
        <v>2</v>
      </c>
      <c r="L1846">
        <v>9</v>
      </c>
      <c r="M1846" s="66" t="s">
        <v>11854</v>
      </c>
      <c r="N1846">
        <v>7</v>
      </c>
      <c r="O1846">
        <v>2</v>
      </c>
      <c r="P1846">
        <v>9</v>
      </c>
      <c r="Q1846" s="66" t="s">
        <v>11854</v>
      </c>
      <c r="R1846">
        <v>2</v>
      </c>
      <c r="S1846">
        <v>4</v>
      </c>
      <c r="T1846">
        <v>0</v>
      </c>
      <c r="U1846">
        <v>0</v>
      </c>
      <c r="V1846" s="66" t="s">
        <v>6799</v>
      </c>
      <c r="W1846" s="66" t="s">
        <v>6811</v>
      </c>
      <c r="X1846" t="s">
        <v>10213</v>
      </c>
      <c r="Y1846">
        <v>1</v>
      </c>
      <c r="Z1846" t="s">
        <v>6466</v>
      </c>
      <c r="AA1846" t="s">
        <v>10093</v>
      </c>
      <c r="AB1846">
        <v>2</v>
      </c>
      <c r="AC1846" t="s">
        <v>6328</v>
      </c>
      <c r="AD1846">
        <v>62055468</v>
      </c>
      <c r="AE1846">
        <v>62055492</v>
      </c>
      <c r="AF1846"/>
      <c r="AG1846"/>
      <c r="AH1846"/>
      <c r="AI1846"/>
      <c r="AJ1846"/>
      <c r="AK1846"/>
      <c r="AL1846"/>
      <c r="AM1846"/>
      <c r="AN1846"/>
      <c r="AO1846" t="s">
        <v>6329</v>
      </c>
      <c r="AP1846" t="s">
        <v>11617</v>
      </c>
      <c r="AQ1846" t="s">
        <v>9944</v>
      </c>
      <c r="AR1846" t="s">
        <v>6271</v>
      </c>
      <c r="AS1846">
        <v>-1</v>
      </c>
      <c r="AT1846">
        <v>-1</v>
      </c>
      <c r="AU1846">
        <v>-9</v>
      </c>
      <c r="AV1846">
        <v>3</v>
      </c>
      <c r="AW1846">
        <v>3</v>
      </c>
      <c r="AX1846">
        <v>3</v>
      </c>
      <c r="AY1846" t="s">
        <v>10215</v>
      </c>
    </row>
    <row r="1847" spans="1:51" x14ac:dyDescent="0.2">
      <c r="A1847" t="s">
        <v>6400</v>
      </c>
      <c r="B1847">
        <v>53469367</v>
      </c>
      <c r="C1847">
        <v>53469372</v>
      </c>
      <c r="D1847" t="s">
        <v>11963</v>
      </c>
      <c r="E1847" t="s">
        <v>11614</v>
      </c>
      <c r="F1847">
        <v>197636</v>
      </c>
      <c r="G1847" t="s">
        <v>6400</v>
      </c>
      <c r="H1847">
        <v>53469371</v>
      </c>
      <c r="I1847" t="s">
        <v>10979</v>
      </c>
      <c r="J1847">
        <v>5</v>
      </c>
      <c r="K1847">
        <v>4</v>
      </c>
      <c r="L1847">
        <v>9</v>
      </c>
      <c r="M1847">
        <v>4.4721359549995796</v>
      </c>
      <c r="N1847">
        <v>5</v>
      </c>
      <c r="O1847">
        <v>4</v>
      </c>
      <c r="P1847">
        <v>9</v>
      </c>
      <c r="Q1847">
        <v>4.4721359549995796</v>
      </c>
      <c r="R1847">
        <v>3</v>
      </c>
      <c r="S1847">
        <v>1</v>
      </c>
      <c r="T1847">
        <v>0</v>
      </c>
      <c r="U1847">
        <v>0</v>
      </c>
      <c r="V1847" s="66" t="s">
        <v>6793</v>
      </c>
      <c r="W1847" s="66" t="s">
        <v>6821</v>
      </c>
      <c r="X1847" t="s">
        <v>11963</v>
      </c>
      <c r="Y1847">
        <v>1</v>
      </c>
      <c r="Z1847" t="s">
        <v>6400</v>
      </c>
      <c r="AA1847" t="s">
        <v>10081</v>
      </c>
      <c r="AB1847">
        <v>3</v>
      </c>
      <c r="AC1847" t="s">
        <v>6328</v>
      </c>
      <c r="AD1847">
        <v>53469353</v>
      </c>
      <c r="AE1847">
        <v>53469377</v>
      </c>
      <c r="AF1847"/>
      <c r="AG1847"/>
      <c r="AH1847"/>
      <c r="AI1847"/>
      <c r="AJ1847"/>
      <c r="AK1847"/>
      <c r="AL1847"/>
      <c r="AM1847"/>
      <c r="AN1847"/>
      <c r="AO1847" t="s">
        <v>6329</v>
      </c>
      <c r="AP1847" t="s">
        <v>11617</v>
      </c>
      <c r="AQ1847" t="s">
        <v>9944</v>
      </c>
      <c r="AR1847" t="s">
        <v>6271</v>
      </c>
      <c r="AS1847">
        <v>-1</v>
      </c>
      <c r="AT1847">
        <v>-1</v>
      </c>
      <c r="AU1847">
        <v>-9</v>
      </c>
      <c r="AV1847">
        <v>5</v>
      </c>
      <c r="AW1847">
        <v>5</v>
      </c>
      <c r="AX1847">
        <v>5</v>
      </c>
      <c r="AY1847" t="s">
        <v>10198</v>
      </c>
    </row>
    <row r="1848" spans="1:51" x14ac:dyDescent="0.2">
      <c r="A1848" t="s">
        <v>6508</v>
      </c>
      <c r="B1848">
        <v>103965685</v>
      </c>
      <c r="C1848">
        <v>103965688</v>
      </c>
      <c r="D1848" t="s">
        <v>11964</v>
      </c>
      <c r="E1848" t="s">
        <v>11614</v>
      </c>
      <c r="F1848">
        <v>229786</v>
      </c>
      <c r="G1848" t="s">
        <v>6508</v>
      </c>
      <c r="H1848">
        <v>103965685</v>
      </c>
      <c r="I1848" t="s">
        <v>10084</v>
      </c>
      <c r="J1848">
        <v>4</v>
      </c>
      <c r="K1848">
        <v>5</v>
      </c>
      <c r="L1848">
        <v>9</v>
      </c>
      <c r="M1848">
        <v>4.4721359549995796</v>
      </c>
      <c r="N1848">
        <v>4</v>
      </c>
      <c r="O1848">
        <v>5</v>
      </c>
      <c r="P1848">
        <v>9</v>
      </c>
      <c r="Q1848">
        <v>4.4721359549995796</v>
      </c>
      <c r="R1848">
        <v>0</v>
      </c>
      <c r="S1848">
        <v>4</v>
      </c>
      <c r="T1848">
        <v>1</v>
      </c>
      <c r="U1848">
        <v>0</v>
      </c>
      <c r="V1848">
        <v>0</v>
      </c>
      <c r="W1848" s="66" t="s">
        <v>6811</v>
      </c>
      <c r="X1848" t="s">
        <v>11964</v>
      </c>
      <c r="Y1848">
        <v>1</v>
      </c>
      <c r="Z1848" t="s">
        <v>6508</v>
      </c>
      <c r="AA1848" t="s">
        <v>10085</v>
      </c>
      <c r="AB1848">
        <v>2</v>
      </c>
      <c r="AC1848" t="s">
        <v>6328</v>
      </c>
      <c r="AD1848">
        <v>103965668</v>
      </c>
      <c r="AE1848">
        <v>103965692</v>
      </c>
      <c r="AF1848"/>
      <c r="AG1848"/>
      <c r="AH1848"/>
      <c r="AI1848"/>
      <c r="AJ1848"/>
      <c r="AK1848"/>
      <c r="AL1848"/>
      <c r="AM1848"/>
      <c r="AN1848"/>
      <c r="AO1848" t="s">
        <v>6329</v>
      </c>
      <c r="AP1848" t="s">
        <v>11617</v>
      </c>
      <c r="AQ1848" t="s">
        <v>9944</v>
      </c>
      <c r="AR1848" t="s">
        <v>6271</v>
      </c>
      <c r="AS1848">
        <v>-1</v>
      </c>
      <c r="AT1848">
        <v>-1</v>
      </c>
      <c r="AU1848">
        <v>-9</v>
      </c>
      <c r="AV1848">
        <v>3</v>
      </c>
      <c r="AW1848">
        <v>3</v>
      </c>
      <c r="AX1848">
        <v>3</v>
      </c>
      <c r="AY1848" t="s">
        <v>10086</v>
      </c>
    </row>
    <row r="1849" spans="1:51" x14ac:dyDescent="0.2">
      <c r="A1849" t="s">
        <v>6577</v>
      </c>
      <c r="B1849">
        <v>121072740</v>
      </c>
      <c r="C1849">
        <v>121072743</v>
      </c>
      <c r="D1849" t="s">
        <v>10533</v>
      </c>
      <c r="E1849" t="s">
        <v>11614</v>
      </c>
      <c r="F1849">
        <v>253139</v>
      </c>
      <c r="G1849" t="s">
        <v>6577</v>
      </c>
      <c r="H1849">
        <v>121072742</v>
      </c>
      <c r="I1849" t="s">
        <v>11965</v>
      </c>
      <c r="J1849">
        <v>3</v>
      </c>
      <c r="K1849">
        <v>6</v>
      </c>
      <c r="L1849">
        <v>9</v>
      </c>
      <c r="M1849" s="66" t="s">
        <v>6810</v>
      </c>
      <c r="N1849">
        <v>3</v>
      </c>
      <c r="O1849">
        <v>6</v>
      </c>
      <c r="P1849">
        <v>9</v>
      </c>
      <c r="Q1849" s="66" t="s">
        <v>6810</v>
      </c>
      <c r="R1849">
        <v>2</v>
      </c>
      <c r="S1849">
        <v>4</v>
      </c>
      <c r="T1849">
        <v>0</v>
      </c>
      <c r="U1849">
        <v>1</v>
      </c>
      <c r="V1849" s="66" t="s">
        <v>6799</v>
      </c>
      <c r="W1849" s="66" t="s">
        <v>6811</v>
      </c>
      <c r="X1849" t="s">
        <v>10533</v>
      </c>
      <c r="Y1849">
        <v>1</v>
      </c>
      <c r="Z1849" t="s">
        <v>6577</v>
      </c>
      <c r="AA1849" t="s">
        <v>10081</v>
      </c>
      <c r="AB1849">
        <v>3</v>
      </c>
      <c r="AC1849" t="s">
        <v>6328</v>
      </c>
      <c r="AD1849">
        <v>121072725</v>
      </c>
      <c r="AE1849">
        <v>121072749</v>
      </c>
      <c r="AF1849"/>
      <c r="AG1849"/>
      <c r="AH1849"/>
      <c r="AI1849"/>
      <c r="AJ1849"/>
      <c r="AK1849"/>
      <c r="AL1849"/>
      <c r="AM1849"/>
      <c r="AN1849"/>
      <c r="AO1849" t="s">
        <v>6329</v>
      </c>
      <c r="AP1849" t="s">
        <v>11617</v>
      </c>
      <c r="AQ1849" t="s">
        <v>9944</v>
      </c>
      <c r="AR1849" t="s">
        <v>6271</v>
      </c>
      <c r="AS1849">
        <v>-1</v>
      </c>
      <c r="AT1849">
        <v>-1</v>
      </c>
      <c r="AU1849">
        <v>-9</v>
      </c>
      <c r="AV1849">
        <v>3</v>
      </c>
      <c r="AW1849">
        <v>3</v>
      </c>
      <c r="AX1849">
        <v>3</v>
      </c>
      <c r="AY1849" t="s">
        <v>10302</v>
      </c>
    </row>
    <row r="1850" spans="1:51" x14ac:dyDescent="0.2">
      <c r="A1850" t="s">
        <v>6577</v>
      </c>
      <c r="B1850">
        <v>145116946</v>
      </c>
      <c r="C1850">
        <v>145116954</v>
      </c>
      <c r="D1850" t="s">
        <v>11966</v>
      </c>
      <c r="E1850" t="s">
        <v>11614</v>
      </c>
      <c r="F1850">
        <v>255483</v>
      </c>
      <c r="G1850" t="s">
        <v>6577</v>
      </c>
      <c r="H1850">
        <v>145116946</v>
      </c>
      <c r="I1850" t="s">
        <v>11967</v>
      </c>
      <c r="J1850">
        <v>3</v>
      </c>
      <c r="K1850">
        <v>6</v>
      </c>
      <c r="L1850">
        <v>9</v>
      </c>
      <c r="M1850" s="66" t="s">
        <v>6810</v>
      </c>
      <c r="N1850">
        <v>3</v>
      </c>
      <c r="O1850">
        <v>6</v>
      </c>
      <c r="P1850">
        <v>9</v>
      </c>
      <c r="Q1850" s="66" t="s">
        <v>6810</v>
      </c>
      <c r="R1850">
        <v>6</v>
      </c>
      <c r="S1850">
        <v>3</v>
      </c>
      <c r="T1850">
        <v>0</v>
      </c>
      <c r="U1850">
        <v>0</v>
      </c>
      <c r="V1850" s="66" t="s">
        <v>6810</v>
      </c>
      <c r="W1850" s="66" t="s">
        <v>11968</v>
      </c>
      <c r="X1850" t="s">
        <v>11966</v>
      </c>
      <c r="Y1850">
        <v>1</v>
      </c>
      <c r="Z1850" t="s">
        <v>6577</v>
      </c>
      <c r="AA1850" t="s">
        <v>11774</v>
      </c>
      <c r="AB1850">
        <v>3</v>
      </c>
      <c r="AC1850" t="s">
        <v>6339</v>
      </c>
      <c r="AD1850">
        <v>145116939</v>
      </c>
      <c r="AE1850">
        <v>145116963</v>
      </c>
      <c r="AF1850"/>
      <c r="AG1850"/>
      <c r="AH1850"/>
      <c r="AI1850"/>
      <c r="AJ1850"/>
      <c r="AK1850"/>
      <c r="AL1850"/>
      <c r="AM1850"/>
      <c r="AN1850"/>
      <c r="AO1850" t="s">
        <v>6329</v>
      </c>
      <c r="AP1850" t="s">
        <v>11617</v>
      </c>
      <c r="AQ1850" t="s">
        <v>9944</v>
      </c>
      <c r="AR1850" t="s">
        <v>6271</v>
      </c>
      <c r="AS1850">
        <v>-1</v>
      </c>
      <c r="AT1850">
        <v>-1</v>
      </c>
      <c r="AU1850">
        <v>-9</v>
      </c>
      <c r="AV1850">
        <v>3</v>
      </c>
      <c r="AW1850">
        <v>3</v>
      </c>
      <c r="AX1850">
        <v>3</v>
      </c>
      <c r="AY1850" t="s">
        <v>11181</v>
      </c>
    </row>
    <row r="1851" spans="1:51" x14ac:dyDescent="0.2">
      <c r="A1851" t="s">
        <v>6198</v>
      </c>
      <c r="B1851">
        <v>31539844</v>
      </c>
      <c r="C1851">
        <v>31539847</v>
      </c>
      <c r="D1851" t="s">
        <v>11969</v>
      </c>
      <c r="E1851" t="s">
        <v>11614</v>
      </c>
      <c r="F1851">
        <v>50206</v>
      </c>
      <c r="G1851" t="s">
        <v>6198</v>
      </c>
      <c r="H1851">
        <v>31539847</v>
      </c>
      <c r="I1851" t="s">
        <v>10154</v>
      </c>
      <c r="J1851">
        <v>2</v>
      </c>
      <c r="K1851">
        <v>6</v>
      </c>
      <c r="L1851">
        <v>8</v>
      </c>
      <c r="M1851" s="66" t="s">
        <v>6804</v>
      </c>
      <c r="N1851">
        <v>2</v>
      </c>
      <c r="O1851">
        <v>6</v>
      </c>
      <c r="P1851">
        <v>8</v>
      </c>
      <c r="Q1851" s="66" t="s">
        <v>6804</v>
      </c>
      <c r="R1851">
        <v>3</v>
      </c>
      <c r="S1851">
        <v>2</v>
      </c>
      <c r="T1851">
        <v>0</v>
      </c>
      <c r="U1851">
        <v>1</v>
      </c>
      <c r="V1851" s="66" t="s">
        <v>6776</v>
      </c>
      <c r="W1851" s="66" t="s">
        <v>6811</v>
      </c>
      <c r="X1851" t="s">
        <v>11969</v>
      </c>
      <c r="Y1851">
        <v>1</v>
      </c>
      <c r="Z1851" t="s">
        <v>6198</v>
      </c>
      <c r="AA1851" t="s">
        <v>10155</v>
      </c>
      <c r="AB1851">
        <v>2</v>
      </c>
      <c r="AC1851" t="s">
        <v>6339</v>
      </c>
      <c r="AD1851">
        <v>31539837</v>
      </c>
      <c r="AE1851">
        <v>31539861</v>
      </c>
      <c r="AF1851"/>
      <c r="AG1851"/>
      <c r="AH1851"/>
      <c r="AI1851"/>
      <c r="AJ1851"/>
      <c r="AK1851"/>
      <c r="AL1851"/>
      <c r="AM1851"/>
      <c r="AN1851"/>
      <c r="AO1851" t="s">
        <v>6329</v>
      </c>
      <c r="AP1851" t="s">
        <v>11617</v>
      </c>
      <c r="AQ1851" t="s">
        <v>9944</v>
      </c>
      <c r="AR1851" t="s">
        <v>6271</v>
      </c>
      <c r="AS1851">
        <v>-1</v>
      </c>
      <c r="AT1851">
        <v>-1</v>
      </c>
      <c r="AU1851">
        <v>-8</v>
      </c>
      <c r="AV1851">
        <v>3</v>
      </c>
      <c r="AW1851">
        <v>3</v>
      </c>
      <c r="AX1851">
        <v>3</v>
      </c>
      <c r="AY1851" t="s">
        <v>10156</v>
      </c>
    </row>
    <row r="1852" spans="1:51" x14ac:dyDescent="0.2">
      <c r="A1852" t="s">
        <v>6209</v>
      </c>
      <c r="B1852">
        <v>58176417</v>
      </c>
      <c r="C1852">
        <v>58176419</v>
      </c>
      <c r="D1852" t="s">
        <v>11970</v>
      </c>
      <c r="E1852" t="s">
        <v>11614</v>
      </c>
      <c r="F1852">
        <v>62891</v>
      </c>
      <c r="G1852" t="s">
        <v>6209</v>
      </c>
      <c r="H1852">
        <v>58176417</v>
      </c>
      <c r="I1852" t="s">
        <v>11971</v>
      </c>
      <c r="J1852">
        <v>5</v>
      </c>
      <c r="K1852">
        <v>3</v>
      </c>
      <c r="L1852">
        <v>8</v>
      </c>
      <c r="M1852" s="66" t="s">
        <v>7291</v>
      </c>
      <c r="N1852">
        <v>5</v>
      </c>
      <c r="O1852">
        <v>3</v>
      </c>
      <c r="P1852">
        <v>8</v>
      </c>
      <c r="Q1852" s="66" t="s">
        <v>7291</v>
      </c>
      <c r="R1852">
        <v>0</v>
      </c>
      <c r="S1852">
        <v>4</v>
      </c>
      <c r="T1852">
        <v>0</v>
      </c>
      <c r="U1852">
        <v>0</v>
      </c>
      <c r="V1852">
        <v>0</v>
      </c>
      <c r="W1852">
        <v>0.81649658092772603</v>
      </c>
      <c r="X1852" t="s">
        <v>11970</v>
      </c>
      <c r="Y1852">
        <v>1</v>
      </c>
      <c r="Z1852" t="s">
        <v>6209</v>
      </c>
      <c r="AA1852" t="s">
        <v>11972</v>
      </c>
      <c r="AB1852">
        <v>3</v>
      </c>
      <c r="AC1852" t="s">
        <v>6328</v>
      </c>
      <c r="AD1852">
        <v>58176402</v>
      </c>
      <c r="AE1852">
        <v>58176426</v>
      </c>
      <c r="AF1852"/>
      <c r="AG1852"/>
      <c r="AH1852"/>
      <c r="AI1852"/>
      <c r="AJ1852"/>
      <c r="AK1852"/>
      <c r="AL1852"/>
      <c r="AM1852"/>
      <c r="AN1852"/>
      <c r="AO1852" t="s">
        <v>6329</v>
      </c>
      <c r="AP1852" t="s">
        <v>11617</v>
      </c>
      <c r="AQ1852" t="s">
        <v>9944</v>
      </c>
      <c r="AR1852" t="s">
        <v>6271</v>
      </c>
      <c r="AS1852">
        <v>-1</v>
      </c>
      <c r="AT1852">
        <v>-1</v>
      </c>
      <c r="AU1852">
        <v>-8</v>
      </c>
      <c r="AV1852">
        <v>3</v>
      </c>
      <c r="AW1852">
        <v>3</v>
      </c>
      <c r="AX1852">
        <v>3</v>
      </c>
      <c r="AY1852" t="s">
        <v>11973</v>
      </c>
    </row>
    <row r="1853" spans="1:51" x14ac:dyDescent="0.2">
      <c r="A1853" t="s">
        <v>6209</v>
      </c>
      <c r="B1853">
        <v>69162019</v>
      </c>
      <c r="C1853">
        <v>69162019</v>
      </c>
      <c r="D1853" t="s">
        <v>11974</v>
      </c>
      <c r="E1853" t="s">
        <v>11614</v>
      </c>
      <c r="F1853">
        <v>65047</v>
      </c>
      <c r="G1853" t="s">
        <v>6209</v>
      </c>
      <c r="H1853">
        <v>69162019</v>
      </c>
      <c r="I1853" t="s">
        <v>11975</v>
      </c>
      <c r="J1853">
        <v>6</v>
      </c>
      <c r="K1853">
        <v>2</v>
      </c>
      <c r="L1853">
        <v>8</v>
      </c>
      <c r="M1853" s="66" t="s">
        <v>6804</v>
      </c>
      <c r="N1853">
        <v>6</v>
      </c>
      <c r="O1853">
        <v>2</v>
      </c>
      <c r="P1853">
        <v>8</v>
      </c>
      <c r="Q1853" s="66" t="s">
        <v>6804</v>
      </c>
      <c r="R1853">
        <v>5</v>
      </c>
      <c r="S1853">
        <v>2</v>
      </c>
      <c r="T1853">
        <v>0</v>
      </c>
      <c r="U1853">
        <v>0</v>
      </c>
      <c r="V1853" s="66" t="s">
        <v>7027</v>
      </c>
      <c r="W1853">
        <v>0</v>
      </c>
      <c r="X1853" t="s">
        <v>11974</v>
      </c>
      <c r="Y1853">
        <v>1</v>
      </c>
      <c r="Z1853" t="s">
        <v>6209</v>
      </c>
      <c r="AA1853" t="s">
        <v>11976</v>
      </c>
      <c r="AB1853">
        <v>3</v>
      </c>
      <c r="AC1853" t="s">
        <v>6339</v>
      </c>
      <c r="AD1853">
        <v>69162012</v>
      </c>
      <c r="AE1853">
        <v>69162036</v>
      </c>
      <c r="AF1853"/>
      <c r="AG1853"/>
      <c r="AH1853"/>
      <c r="AI1853"/>
      <c r="AJ1853"/>
      <c r="AK1853"/>
      <c r="AL1853"/>
      <c r="AM1853"/>
      <c r="AN1853"/>
      <c r="AO1853" t="s">
        <v>6329</v>
      </c>
      <c r="AP1853" t="s">
        <v>11617</v>
      </c>
      <c r="AQ1853" t="s">
        <v>9944</v>
      </c>
      <c r="AR1853" t="s">
        <v>6271</v>
      </c>
      <c r="AS1853">
        <v>-1</v>
      </c>
      <c r="AT1853">
        <v>-1</v>
      </c>
      <c r="AU1853">
        <v>-8</v>
      </c>
      <c r="AV1853">
        <v>1</v>
      </c>
      <c r="AW1853">
        <v>1</v>
      </c>
      <c r="AX1853">
        <v>1</v>
      </c>
      <c r="AY1853" t="s">
        <v>11977</v>
      </c>
    </row>
    <row r="1854" spans="1:51" x14ac:dyDescent="0.2">
      <c r="A1854" t="s">
        <v>6582</v>
      </c>
      <c r="B1854">
        <v>88670118</v>
      </c>
      <c r="C1854">
        <v>88670124</v>
      </c>
      <c r="D1854" t="s">
        <v>11978</v>
      </c>
      <c r="E1854" t="s">
        <v>11614</v>
      </c>
      <c r="F1854">
        <v>83267</v>
      </c>
      <c r="G1854" t="s">
        <v>6582</v>
      </c>
      <c r="H1854">
        <v>88670124</v>
      </c>
      <c r="I1854" t="s">
        <v>11979</v>
      </c>
      <c r="J1854">
        <v>1</v>
      </c>
      <c r="K1854">
        <v>7</v>
      </c>
      <c r="L1854">
        <v>8</v>
      </c>
      <c r="M1854" s="66" t="s">
        <v>7045</v>
      </c>
      <c r="N1854">
        <v>1</v>
      </c>
      <c r="O1854">
        <v>7</v>
      </c>
      <c r="P1854">
        <v>8</v>
      </c>
      <c r="Q1854" s="66" t="s">
        <v>7045</v>
      </c>
      <c r="R1854">
        <v>3</v>
      </c>
      <c r="S1854">
        <v>1</v>
      </c>
      <c r="T1854">
        <v>0</v>
      </c>
      <c r="U1854">
        <v>0</v>
      </c>
      <c r="V1854" s="66" t="s">
        <v>6793</v>
      </c>
      <c r="W1854">
        <v>2.2912878474779199</v>
      </c>
      <c r="X1854" t="s">
        <v>11978</v>
      </c>
      <c r="Y1854">
        <v>1</v>
      </c>
      <c r="Z1854" t="s">
        <v>6582</v>
      </c>
      <c r="AA1854" t="s">
        <v>10229</v>
      </c>
      <c r="AB1854">
        <v>3</v>
      </c>
      <c r="AC1854" t="s">
        <v>6339</v>
      </c>
      <c r="AD1854">
        <v>88670116</v>
      </c>
      <c r="AE1854">
        <v>88670140</v>
      </c>
      <c r="AF1854"/>
      <c r="AG1854"/>
      <c r="AH1854"/>
      <c r="AI1854"/>
      <c r="AJ1854"/>
      <c r="AK1854"/>
      <c r="AL1854"/>
      <c r="AM1854"/>
      <c r="AN1854"/>
      <c r="AO1854" t="s">
        <v>6329</v>
      </c>
      <c r="AP1854" t="s">
        <v>11617</v>
      </c>
      <c r="AQ1854" t="s">
        <v>9944</v>
      </c>
      <c r="AR1854" t="s">
        <v>6271</v>
      </c>
      <c r="AS1854">
        <v>-1</v>
      </c>
      <c r="AT1854">
        <v>-1</v>
      </c>
      <c r="AU1854">
        <v>-8</v>
      </c>
      <c r="AV1854">
        <v>4</v>
      </c>
      <c r="AW1854">
        <v>4</v>
      </c>
      <c r="AX1854">
        <v>4</v>
      </c>
      <c r="AY1854" t="s">
        <v>10230</v>
      </c>
    </row>
    <row r="1855" spans="1:51" x14ac:dyDescent="0.2">
      <c r="A1855" t="s">
        <v>6262</v>
      </c>
      <c r="B1855">
        <v>32415839</v>
      </c>
      <c r="C1855">
        <v>32415842</v>
      </c>
      <c r="D1855" t="s">
        <v>11980</v>
      </c>
      <c r="E1855" t="s">
        <v>11614</v>
      </c>
      <c r="F1855">
        <v>101892</v>
      </c>
      <c r="G1855" t="s">
        <v>6262</v>
      </c>
      <c r="H1855">
        <v>32415842</v>
      </c>
      <c r="I1855" t="s">
        <v>10080</v>
      </c>
      <c r="J1855">
        <v>2</v>
      </c>
      <c r="K1855">
        <v>6</v>
      </c>
      <c r="L1855">
        <v>8</v>
      </c>
      <c r="M1855" s="66" t="s">
        <v>6804</v>
      </c>
      <c r="N1855">
        <v>2</v>
      </c>
      <c r="O1855">
        <v>6</v>
      </c>
      <c r="P1855">
        <v>8</v>
      </c>
      <c r="Q1855" s="66" t="s">
        <v>6804</v>
      </c>
      <c r="R1855">
        <v>1</v>
      </c>
      <c r="S1855">
        <v>3</v>
      </c>
      <c r="T1855">
        <v>0</v>
      </c>
      <c r="U1855">
        <v>0</v>
      </c>
      <c r="V1855" s="66" t="s">
        <v>6793</v>
      </c>
      <c r="W1855" s="66" t="s">
        <v>6811</v>
      </c>
      <c r="X1855" t="s">
        <v>11980</v>
      </c>
      <c r="Y1855">
        <v>1</v>
      </c>
      <c r="Z1855" t="s">
        <v>6262</v>
      </c>
      <c r="AA1855" t="s">
        <v>10081</v>
      </c>
      <c r="AB1855">
        <v>3</v>
      </c>
      <c r="AC1855" t="s">
        <v>6339</v>
      </c>
      <c r="AD1855">
        <v>32415832</v>
      </c>
      <c r="AE1855">
        <v>32415856</v>
      </c>
      <c r="AF1855"/>
      <c r="AG1855"/>
      <c r="AH1855"/>
      <c r="AI1855"/>
      <c r="AJ1855"/>
      <c r="AK1855"/>
      <c r="AL1855"/>
      <c r="AM1855"/>
      <c r="AN1855"/>
      <c r="AO1855" t="s">
        <v>6329</v>
      </c>
      <c r="AP1855" t="s">
        <v>11617</v>
      </c>
      <c r="AQ1855" t="s">
        <v>9944</v>
      </c>
      <c r="AR1855" t="s">
        <v>6271</v>
      </c>
      <c r="AS1855">
        <v>-1</v>
      </c>
      <c r="AT1855">
        <v>-1</v>
      </c>
      <c r="AU1855">
        <v>-8</v>
      </c>
      <c r="AV1855">
        <v>3</v>
      </c>
      <c r="AW1855">
        <v>3</v>
      </c>
      <c r="AX1855">
        <v>3</v>
      </c>
      <c r="AY1855" t="s">
        <v>10082</v>
      </c>
    </row>
    <row r="1856" spans="1:51" x14ac:dyDescent="0.2">
      <c r="A1856" t="s">
        <v>6204</v>
      </c>
      <c r="B1856">
        <v>32230281</v>
      </c>
      <c r="C1856">
        <v>32230283</v>
      </c>
      <c r="D1856" t="s">
        <v>11981</v>
      </c>
      <c r="E1856" t="s">
        <v>11614</v>
      </c>
      <c r="F1856">
        <v>113679</v>
      </c>
      <c r="G1856" t="s">
        <v>6204</v>
      </c>
      <c r="H1856">
        <v>32230283</v>
      </c>
      <c r="I1856" t="s">
        <v>11982</v>
      </c>
      <c r="J1856">
        <v>5</v>
      </c>
      <c r="K1856">
        <v>3</v>
      </c>
      <c r="L1856">
        <v>8</v>
      </c>
      <c r="M1856" s="66" t="s">
        <v>7291</v>
      </c>
      <c r="N1856">
        <v>5</v>
      </c>
      <c r="O1856">
        <v>3</v>
      </c>
      <c r="P1856">
        <v>8</v>
      </c>
      <c r="Q1856" s="66" t="s">
        <v>7291</v>
      </c>
      <c r="R1856">
        <v>4</v>
      </c>
      <c r="S1856">
        <v>2</v>
      </c>
      <c r="T1856">
        <v>0</v>
      </c>
      <c r="U1856">
        <v>0</v>
      </c>
      <c r="V1856" s="66" t="s">
        <v>6799</v>
      </c>
      <c r="W1856">
        <v>0.81649658092772603</v>
      </c>
      <c r="X1856" t="s">
        <v>11981</v>
      </c>
      <c r="Y1856">
        <v>1</v>
      </c>
      <c r="Z1856" t="s">
        <v>6204</v>
      </c>
      <c r="AA1856" t="s">
        <v>11983</v>
      </c>
      <c r="AB1856">
        <v>6</v>
      </c>
      <c r="AC1856" t="s">
        <v>6328</v>
      </c>
      <c r="AD1856">
        <v>32230266</v>
      </c>
      <c r="AE1856">
        <v>32230290</v>
      </c>
      <c r="AF1856" t="s">
        <v>11984</v>
      </c>
      <c r="AG1856">
        <v>23</v>
      </c>
      <c r="AH1856">
        <v>6</v>
      </c>
      <c r="AI1856">
        <v>3</v>
      </c>
      <c r="AJ1856">
        <v>0</v>
      </c>
      <c r="AK1856">
        <v>1</v>
      </c>
      <c r="AL1856" t="s">
        <v>6328</v>
      </c>
      <c r="AM1856">
        <v>32230266</v>
      </c>
      <c r="AN1856">
        <v>32230289</v>
      </c>
      <c r="AO1856" t="s">
        <v>6329</v>
      </c>
      <c r="AP1856" t="s">
        <v>11617</v>
      </c>
      <c r="AQ1856" t="s">
        <v>9944</v>
      </c>
      <c r="AR1856" t="s">
        <v>9944</v>
      </c>
      <c r="AS1856">
        <v>-1</v>
      </c>
      <c r="AT1856">
        <v>-1</v>
      </c>
      <c r="AU1856">
        <v>-8</v>
      </c>
      <c r="AV1856">
        <v>3</v>
      </c>
      <c r="AW1856">
        <v>3</v>
      </c>
      <c r="AX1856">
        <v>3</v>
      </c>
      <c r="AY1856" t="s">
        <v>11985</v>
      </c>
    </row>
    <row r="1857" spans="1:51" x14ac:dyDescent="0.2">
      <c r="A1857" t="s">
        <v>6245</v>
      </c>
      <c r="B1857">
        <v>128990559</v>
      </c>
      <c r="C1857">
        <v>128990562</v>
      </c>
      <c r="D1857" t="s">
        <v>10202</v>
      </c>
      <c r="E1857" t="s">
        <v>11614</v>
      </c>
      <c r="F1857">
        <v>172957</v>
      </c>
      <c r="G1857" t="s">
        <v>6245</v>
      </c>
      <c r="H1857">
        <v>128990562</v>
      </c>
      <c r="I1857" t="s">
        <v>10203</v>
      </c>
      <c r="J1857">
        <v>4</v>
      </c>
      <c r="K1857">
        <v>4</v>
      </c>
      <c r="L1857">
        <v>8</v>
      </c>
      <c r="M1857">
        <v>4</v>
      </c>
      <c r="N1857">
        <v>4</v>
      </c>
      <c r="O1857">
        <v>4</v>
      </c>
      <c r="P1857">
        <v>8</v>
      </c>
      <c r="Q1857">
        <v>4</v>
      </c>
      <c r="R1857">
        <v>1</v>
      </c>
      <c r="S1857">
        <v>3</v>
      </c>
      <c r="T1857">
        <v>1</v>
      </c>
      <c r="U1857">
        <v>0</v>
      </c>
      <c r="V1857" s="66" t="s">
        <v>6793</v>
      </c>
      <c r="W1857" s="66" t="s">
        <v>6811</v>
      </c>
      <c r="X1857" t="s">
        <v>10202</v>
      </c>
      <c r="Y1857">
        <v>1</v>
      </c>
      <c r="Z1857" t="s">
        <v>6245</v>
      </c>
      <c r="AA1857" t="s">
        <v>10204</v>
      </c>
      <c r="AB1857">
        <v>3</v>
      </c>
      <c r="AC1857" t="s">
        <v>6339</v>
      </c>
      <c r="AD1857">
        <v>128990552</v>
      </c>
      <c r="AE1857">
        <v>128990576</v>
      </c>
      <c r="AF1857"/>
      <c r="AG1857"/>
      <c r="AH1857"/>
      <c r="AI1857"/>
      <c r="AJ1857"/>
      <c r="AK1857"/>
      <c r="AL1857"/>
      <c r="AM1857"/>
      <c r="AN1857"/>
      <c r="AO1857" t="s">
        <v>6329</v>
      </c>
      <c r="AP1857" t="s">
        <v>11617</v>
      </c>
      <c r="AQ1857" t="s">
        <v>9944</v>
      </c>
      <c r="AR1857" t="s">
        <v>6271</v>
      </c>
      <c r="AS1857">
        <v>-1</v>
      </c>
      <c r="AT1857">
        <v>-1</v>
      </c>
      <c r="AU1857">
        <v>-8</v>
      </c>
      <c r="AV1857">
        <v>3</v>
      </c>
      <c r="AW1857">
        <v>5</v>
      </c>
      <c r="AX1857">
        <v>5</v>
      </c>
      <c r="AY1857" t="s">
        <v>10205</v>
      </c>
    </row>
    <row r="1858" spans="1:51" x14ac:dyDescent="0.2">
      <c r="A1858" t="s">
        <v>6245</v>
      </c>
      <c r="B1858">
        <v>170105403</v>
      </c>
      <c r="C1858">
        <v>170105409</v>
      </c>
      <c r="D1858" t="s">
        <v>11986</v>
      </c>
      <c r="E1858" t="s">
        <v>11614</v>
      </c>
      <c r="F1858">
        <v>176190</v>
      </c>
      <c r="G1858" t="s">
        <v>6245</v>
      </c>
      <c r="H1858">
        <v>170105403</v>
      </c>
      <c r="I1858" t="s">
        <v>11987</v>
      </c>
      <c r="J1858">
        <v>5</v>
      </c>
      <c r="K1858">
        <v>3</v>
      </c>
      <c r="L1858">
        <v>8</v>
      </c>
      <c r="M1858" s="66" t="s">
        <v>7291</v>
      </c>
      <c r="N1858">
        <v>5</v>
      </c>
      <c r="O1858">
        <v>3</v>
      </c>
      <c r="P1858">
        <v>8</v>
      </c>
      <c r="Q1858" s="66" t="s">
        <v>7291</v>
      </c>
      <c r="R1858">
        <v>4</v>
      </c>
      <c r="S1858">
        <v>2</v>
      </c>
      <c r="T1858">
        <v>0</v>
      </c>
      <c r="U1858">
        <v>0</v>
      </c>
      <c r="V1858" s="66" t="s">
        <v>6799</v>
      </c>
      <c r="W1858" s="66" t="s">
        <v>6776</v>
      </c>
      <c r="X1858" t="s">
        <v>11986</v>
      </c>
      <c r="Y1858">
        <v>1</v>
      </c>
      <c r="Z1858" t="s">
        <v>6245</v>
      </c>
      <c r="AA1858" t="s">
        <v>10054</v>
      </c>
      <c r="AB1858">
        <v>2</v>
      </c>
      <c r="AC1858" t="s">
        <v>6339</v>
      </c>
      <c r="AD1858">
        <v>170105396</v>
      </c>
      <c r="AE1858">
        <v>170105420</v>
      </c>
      <c r="AF1858"/>
      <c r="AG1858"/>
      <c r="AH1858"/>
      <c r="AI1858"/>
      <c r="AJ1858"/>
      <c r="AK1858"/>
      <c r="AL1858"/>
      <c r="AM1858"/>
      <c r="AN1858"/>
      <c r="AO1858" t="s">
        <v>6329</v>
      </c>
      <c r="AP1858" t="s">
        <v>11617</v>
      </c>
      <c r="AQ1858" t="s">
        <v>9944</v>
      </c>
      <c r="AR1858" t="s">
        <v>6271</v>
      </c>
      <c r="AS1858">
        <v>-1</v>
      </c>
      <c r="AT1858">
        <v>-1</v>
      </c>
      <c r="AU1858">
        <v>-8</v>
      </c>
      <c r="AV1858">
        <v>3</v>
      </c>
      <c r="AW1858">
        <v>3</v>
      </c>
      <c r="AX1858">
        <v>3</v>
      </c>
      <c r="AY1858" t="s">
        <v>10055</v>
      </c>
    </row>
    <row r="1859" spans="1:51" x14ac:dyDescent="0.2">
      <c r="A1859" t="s">
        <v>6466</v>
      </c>
      <c r="B1859">
        <v>26439145</v>
      </c>
      <c r="C1859">
        <v>26439147</v>
      </c>
      <c r="D1859" t="s">
        <v>11988</v>
      </c>
      <c r="E1859" t="s">
        <v>11614</v>
      </c>
      <c r="F1859">
        <v>179326</v>
      </c>
      <c r="G1859" t="s">
        <v>6466</v>
      </c>
      <c r="H1859">
        <v>26439147</v>
      </c>
      <c r="I1859" t="s">
        <v>10466</v>
      </c>
      <c r="J1859">
        <v>2</v>
      </c>
      <c r="K1859">
        <v>6</v>
      </c>
      <c r="L1859">
        <v>8</v>
      </c>
      <c r="M1859" s="66" t="s">
        <v>6804</v>
      </c>
      <c r="N1859">
        <v>2</v>
      </c>
      <c r="O1859">
        <v>6</v>
      </c>
      <c r="P1859">
        <v>8</v>
      </c>
      <c r="Q1859" s="66" t="s">
        <v>6804</v>
      </c>
      <c r="R1859">
        <v>0</v>
      </c>
      <c r="S1859">
        <v>5</v>
      </c>
      <c r="T1859">
        <v>0</v>
      </c>
      <c r="U1859">
        <v>0</v>
      </c>
      <c r="V1859">
        <v>0</v>
      </c>
      <c r="W1859">
        <v>1</v>
      </c>
      <c r="X1859" t="s">
        <v>11988</v>
      </c>
      <c r="Y1859">
        <v>1</v>
      </c>
      <c r="Z1859" t="s">
        <v>6466</v>
      </c>
      <c r="AA1859" t="s">
        <v>10467</v>
      </c>
      <c r="AB1859">
        <v>3</v>
      </c>
      <c r="AC1859" t="s">
        <v>6339</v>
      </c>
      <c r="AD1859">
        <v>26439137</v>
      </c>
      <c r="AE1859">
        <v>26439161</v>
      </c>
      <c r="AF1859"/>
      <c r="AG1859"/>
      <c r="AH1859"/>
      <c r="AI1859"/>
      <c r="AJ1859"/>
      <c r="AK1859"/>
      <c r="AL1859"/>
      <c r="AM1859"/>
      <c r="AN1859"/>
      <c r="AO1859" t="s">
        <v>6329</v>
      </c>
      <c r="AP1859" t="s">
        <v>11617</v>
      </c>
      <c r="AQ1859" t="s">
        <v>9944</v>
      </c>
      <c r="AR1859" t="s">
        <v>6271</v>
      </c>
      <c r="AS1859">
        <v>-1</v>
      </c>
      <c r="AT1859">
        <v>-1</v>
      </c>
      <c r="AU1859">
        <v>-8</v>
      </c>
      <c r="AV1859">
        <v>2</v>
      </c>
      <c r="AW1859">
        <v>2</v>
      </c>
      <c r="AX1859">
        <v>2</v>
      </c>
      <c r="AY1859" t="s">
        <v>10468</v>
      </c>
    </row>
    <row r="1860" spans="1:51" x14ac:dyDescent="0.2">
      <c r="A1860" t="s">
        <v>6508</v>
      </c>
      <c r="B1860">
        <v>35990687</v>
      </c>
      <c r="C1860">
        <v>35990690</v>
      </c>
      <c r="D1860" t="s">
        <v>11989</v>
      </c>
      <c r="E1860" t="s">
        <v>11614</v>
      </c>
      <c r="F1860">
        <v>224350</v>
      </c>
      <c r="G1860" t="s">
        <v>6508</v>
      </c>
      <c r="H1860">
        <v>35990687</v>
      </c>
      <c r="I1860" t="s">
        <v>11990</v>
      </c>
      <c r="J1860">
        <v>6</v>
      </c>
      <c r="K1860">
        <v>2</v>
      </c>
      <c r="L1860">
        <v>8</v>
      </c>
      <c r="M1860" s="66" t="s">
        <v>6804</v>
      </c>
      <c r="N1860">
        <v>6</v>
      </c>
      <c r="O1860">
        <v>2</v>
      </c>
      <c r="P1860">
        <v>8</v>
      </c>
      <c r="Q1860" s="66" t="s">
        <v>6804</v>
      </c>
      <c r="R1860">
        <v>3</v>
      </c>
      <c r="S1860">
        <v>3</v>
      </c>
      <c r="T1860">
        <v>0</v>
      </c>
      <c r="U1860">
        <v>0</v>
      </c>
      <c r="V1860">
        <v>3</v>
      </c>
      <c r="W1860" s="66" t="s">
        <v>6811</v>
      </c>
      <c r="X1860" t="s">
        <v>11989</v>
      </c>
      <c r="Y1860">
        <v>1</v>
      </c>
      <c r="Z1860" t="s">
        <v>6508</v>
      </c>
      <c r="AA1860" t="s">
        <v>11823</v>
      </c>
      <c r="AB1860">
        <v>2</v>
      </c>
      <c r="AC1860" t="s">
        <v>6328</v>
      </c>
      <c r="AD1860">
        <v>35990672</v>
      </c>
      <c r="AE1860">
        <v>35990696</v>
      </c>
      <c r="AF1860"/>
      <c r="AG1860"/>
      <c r="AH1860"/>
      <c r="AI1860"/>
      <c r="AJ1860"/>
      <c r="AK1860"/>
      <c r="AL1860"/>
      <c r="AM1860"/>
      <c r="AN1860"/>
      <c r="AO1860" t="s">
        <v>6329</v>
      </c>
      <c r="AP1860" t="s">
        <v>11617</v>
      </c>
      <c r="AQ1860" t="s">
        <v>9944</v>
      </c>
      <c r="AR1860" t="s">
        <v>6271</v>
      </c>
      <c r="AS1860">
        <v>-1</v>
      </c>
      <c r="AT1860">
        <v>-1</v>
      </c>
      <c r="AU1860">
        <v>-8</v>
      </c>
      <c r="AV1860">
        <v>3</v>
      </c>
      <c r="AW1860">
        <v>3</v>
      </c>
      <c r="AX1860">
        <v>3</v>
      </c>
      <c r="AY1860" t="s">
        <v>8507</v>
      </c>
    </row>
    <row r="1861" spans="1:51" x14ac:dyDescent="0.2">
      <c r="A1861" t="s">
        <v>6577</v>
      </c>
      <c r="B1861">
        <v>74894942</v>
      </c>
      <c r="C1861">
        <v>74894945</v>
      </c>
      <c r="D1861" t="s">
        <v>11991</v>
      </c>
      <c r="E1861" t="s">
        <v>11614</v>
      </c>
      <c r="F1861">
        <v>248608</v>
      </c>
      <c r="G1861" t="s">
        <v>6577</v>
      </c>
      <c r="H1861">
        <v>74894944</v>
      </c>
      <c r="I1861" t="s">
        <v>11992</v>
      </c>
      <c r="J1861">
        <v>5</v>
      </c>
      <c r="K1861">
        <v>3</v>
      </c>
      <c r="L1861">
        <v>8</v>
      </c>
      <c r="M1861" s="66" t="s">
        <v>7291</v>
      </c>
      <c r="N1861">
        <v>5</v>
      </c>
      <c r="O1861">
        <v>3</v>
      </c>
      <c r="P1861">
        <v>8</v>
      </c>
      <c r="Q1861" s="66" t="s">
        <v>7291</v>
      </c>
      <c r="R1861">
        <v>5</v>
      </c>
      <c r="S1861">
        <v>0</v>
      </c>
      <c r="T1861">
        <v>0</v>
      </c>
      <c r="U1861">
        <v>0</v>
      </c>
      <c r="V1861">
        <v>0</v>
      </c>
      <c r="W1861" s="66" t="s">
        <v>7211</v>
      </c>
      <c r="X1861" t="s">
        <v>11991</v>
      </c>
      <c r="Y1861">
        <v>1</v>
      </c>
      <c r="Z1861" t="s">
        <v>6577</v>
      </c>
      <c r="AA1861" t="s">
        <v>11774</v>
      </c>
      <c r="AB1861">
        <v>3</v>
      </c>
      <c r="AC1861" t="s">
        <v>6339</v>
      </c>
      <c r="AD1861">
        <v>74894935</v>
      </c>
      <c r="AE1861">
        <v>74894959</v>
      </c>
      <c r="AF1861"/>
      <c r="AG1861"/>
      <c r="AH1861"/>
      <c r="AI1861"/>
      <c r="AJ1861"/>
      <c r="AK1861"/>
      <c r="AL1861"/>
      <c r="AM1861"/>
      <c r="AN1861"/>
      <c r="AO1861" t="s">
        <v>6329</v>
      </c>
      <c r="AP1861" t="s">
        <v>11617</v>
      </c>
      <c r="AQ1861" t="s">
        <v>9944</v>
      </c>
      <c r="AR1861" t="s">
        <v>6271</v>
      </c>
      <c r="AS1861">
        <v>-1</v>
      </c>
      <c r="AT1861">
        <v>-1</v>
      </c>
      <c r="AU1861">
        <v>-8</v>
      </c>
      <c r="AV1861">
        <v>4</v>
      </c>
      <c r="AW1861">
        <v>4</v>
      </c>
      <c r="AX1861">
        <v>4</v>
      </c>
      <c r="AY1861" t="s">
        <v>11993</v>
      </c>
    </row>
    <row r="1862" spans="1:51" x14ac:dyDescent="0.2">
      <c r="A1862" t="s">
        <v>6231</v>
      </c>
      <c r="B1862">
        <v>129302829</v>
      </c>
      <c r="C1862">
        <v>129302830</v>
      </c>
      <c r="D1862" t="s">
        <v>11994</v>
      </c>
      <c r="E1862" t="s">
        <v>11614</v>
      </c>
      <c r="F1862">
        <v>35746</v>
      </c>
      <c r="G1862" t="s">
        <v>6231</v>
      </c>
      <c r="H1862">
        <v>129302830</v>
      </c>
      <c r="I1862" t="s">
        <v>11995</v>
      </c>
      <c r="J1862">
        <v>5</v>
      </c>
      <c r="K1862">
        <v>2</v>
      </c>
      <c r="L1862">
        <v>7</v>
      </c>
      <c r="M1862" s="66" t="s">
        <v>7027</v>
      </c>
      <c r="N1862">
        <v>5</v>
      </c>
      <c r="O1862">
        <v>2</v>
      </c>
      <c r="P1862">
        <v>7</v>
      </c>
      <c r="Q1862" s="66" t="s">
        <v>7027</v>
      </c>
      <c r="R1862">
        <v>1</v>
      </c>
      <c r="S1862">
        <v>5</v>
      </c>
      <c r="T1862">
        <v>0</v>
      </c>
      <c r="U1862">
        <v>0</v>
      </c>
      <c r="V1862">
        <v>2.2360679774997898</v>
      </c>
      <c r="W1862">
        <v>0.5</v>
      </c>
      <c r="X1862" t="s">
        <v>11994</v>
      </c>
      <c r="Y1862">
        <v>1</v>
      </c>
      <c r="Z1862" t="s">
        <v>6231</v>
      </c>
      <c r="AA1862" t="s">
        <v>10525</v>
      </c>
      <c r="AB1862">
        <v>3</v>
      </c>
      <c r="AC1862" t="s">
        <v>6339</v>
      </c>
      <c r="AD1862">
        <v>129302822</v>
      </c>
      <c r="AE1862">
        <v>129302846</v>
      </c>
      <c r="AF1862"/>
      <c r="AG1862"/>
      <c r="AH1862"/>
      <c r="AI1862"/>
      <c r="AJ1862"/>
      <c r="AK1862"/>
      <c r="AL1862"/>
      <c r="AM1862"/>
      <c r="AN1862"/>
      <c r="AO1862" t="s">
        <v>6329</v>
      </c>
      <c r="AP1862" t="s">
        <v>11617</v>
      </c>
      <c r="AQ1862" t="s">
        <v>9944</v>
      </c>
      <c r="AR1862" t="s">
        <v>6271</v>
      </c>
      <c r="AS1862">
        <v>-1</v>
      </c>
      <c r="AT1862">
        <v>-1</v>
      </c>
      <c r="AU1862">
        <v>-7</v>
      </c>
      <c r="AV1862">
        <v>2</v>
      </c>
      <c r="AW1862">
        <v>2</v>
      </c>
      <c r="AX1862">
        <v>2</v>
      </c>
      <c r="AY1862" t="s">
        <v>10526</v>
      </c>
    </row>
    <row r="1863" spans="1:51" x14ac:dyDescent="0.2">
      <c r="A1863" t="s">
        <v>6231</v>
      </c>
      <c r="B1863">
        <v>60036840</v>
      </c>
      <c r="C1863">
        <v>60036841</v>
      </c>
      <c r="D1863" t="s">
        <v>11996</v>
      </c>
      <c r="E1863" t="s">
        <v>11614</v>
      </c>
      <c r="F1863">
        <v>29376</v>
      </c>
      <c r="G1863" t="s">
        <v>6231</v>
      </c>
      <c r="H1863">
        <v>60036841</v>
      </c>
      <c r="I1863" t="s">
        <v>11997</v>
      </c>
      <c r="J1863">
        <v>1</v>
      </c>
      <c r="K1863">
        <v>6</v>
      </c>
      <c r="L1863">
        <v>7</v>
      </c>
      <c r="M1863" s="66" t="s">
        <v>6776</v>
      </c>
      <c r="N1863">
        <v>1</v>
      </c>
      <c r="O1863">
        <v>6</v>
      </c>
      <c r="P1863">
        <v>7</v>
      </c>
      <c r="Q1863" s="66" t="s">
        <v>6776</v>
      </c>
      <c r="R1863">
        <v>4</v>
      </c>
      <c r="S1863">
        <v>0</v>
      </c>
      <c r="T1863">
        <v>0</v>
      </c>
      <c r="U1863">
        <v>0</v>
      </c>
      <c r="V1863">
        <v>0</v>
      </c>
      <c r="W1863">
        <v>0.5</v>
      </c>
      <c r="X1863" t="s">
        <v>11996</v>
      </c>
      <c r="Y1863">
        <v>1</v>
      </c>
      <c r="Z1863" t="s">
        <v>6231</v>
      </c>
      <c r="AA1863" t="s">
        <v>11998</v>
      </c>
      <c r="AB1863">
        <v>5</v>
      </c>
      <c r="AC1863" t="s">
        <v>6339</v>
      </c>
      <c r="AD1863">
        <v>60036833</v>
      </c>
      <c r="AE1863">
        <v>60036857</v>
      </c>
      <c r="AF1863" t="s">
        <v>11999</v>
      </c>
      <c r="AG1863">
        <v>23</v>
      </c>
      <c r="AH1863">
        <v>6</v>
      </c>
      <c r="AI1863">
        <v>3</v>
      </c>
      <c r="AJ1863">
        <v>0</v>
      </c>
      <c r="AK1863">
        <v>1</v>
      </c>
      <c r="AL1863" t="s">
        <v>6339</v>
      </c>
      <c r="AM1863">
        <v>60036833</v>
      </c>
      <c r="AN1863">
        <v>60036856</v>
      </c>
      <c r="AO1863" t="s">
        <v>6329</v>
      </c>
      <c r="AP1863" t="s">
        <v>11617</v>
      </c>
      <c r="AQ1863" t="s">
        <v>9944</v>
      </c>
      <c r="AR1863" t="s">
        <v>9944</v>
      </c>
      <c r="AS1863">
        <v>-1</v>
      </c>
      <c r="AT1863">
        <v>-1</v>
      </c>
      <c r="AU1863">
        <v>-7</v>
      </c>
      <c r="AV1863">
        <v>2</v>
      </c>
      <c r="AW1863">
        <v>2</v>
      </c>
      <c r="AX1863">
        <v>2</v>
      </c>
      <c r="AY1863" t="s">
        <v>12000</v>
      </c>
    </row>
    <row r="1864" spans="1:51" x14ac:dyDescent="0.2">
      <c r="A1864" t="s">
        <v>6209</v>
      </c>
      <c r="B1864">
        <v>82469686</v>
      </c>
      <c r="C1864">
        <v>82469689</v>
      </c>
      <c r="D1864" t="s">
        <v>10857</v>
      </c>
      <c r="E1864" t="s">
        <v>11614</v>
      </c>
      <c r="F1864">
        <v>67317</v>
      </c>
      <c r="G1864" t="s">
        <v>6209</v>
      </c>
      <c r="H1864">
        <v>82469689</v>
      </c>
      <c r="I1864" t="s">
        <v>10858</v>
      </c>
      <c r="J1864">
        <v>2</v>
      </c>
      <c r="K1864">
        <v>5</v>
      </c>
      <c r="L1864">
        <v>7</v>
      </c>
      <c r="M1864" s="66" t="s">
        <v>7027</v>
      </c>
      <c r="N1864">
        <v>2</v>
      </c>
      <c r="O1864">
        <v>5</v>
      </c>
      <c r="P1864">
        <v>7</v>
      </c>
      <c r="Q1864" s="66" t="s">
        <v>7027</v>
      </c>
      <c r="R1864">
        <v>4</v>
      </c>
      <c r="S1864">
        <v>2</v>
      </c>
      <c r="T1864">
        <v>0</v>
      </c>
      <c r="U1864">
        <v>0</v>
      </c>
      <c r="V1864" s="66" t="s">
        <v>6799</v>
      </c>
      <c r="W1864" s="66" t="s">
        <v>6811</v>
      </c>
      <c r="X1864" t="s">
        <v>10857</v>
      </c>
      <c r="Y1864">
        <v>1</v>
      </c>
      <c r="Z1864" t="s">
        <v>6209</v>
      </c>
      <c r="AA1864" t="s">
        <v>10081</v>
      </c>
      <c r="AB1864">
        <v>3</v>
      </c>
      <c r="AC1864" t="s">
        <v>6328</v>
      </c>
      <c r="AD1864">
        <v>82469671</v>
      </c>
      <c r="AE1864">
        <v>82469695</v>
      </c>
      <c r="AF1864"/>
      <c r="AG1864"/>
      <c r="AH1864"/>
      <c r="AI1864"/>
      <c r="AJ1864"/>
      <c r="AK1864"/>
      <c r="AL1864"/>
      <c r="AM1864"/>
      <c r="AN1864"/>
      <c r="AO1864" t="s">
        <v>6329</v>
      </c>
      <c r="AP1864" t="s">
        <v>11617</v>
      </c>
      <c r="AQ1864" t="s">
        <v>9944</v>
      </c>
      <c r="AR1864" t="s">
        <v>6271</v>
      </c>
      <c r="AS1864">
        <v>-1</v>
      </c>
      <c r="AT1864">
        <v>-1</v>
      </c>
      <c r="AU1864">
        <v>-7</v>
      </c>
      <c r="AV1864">
        <v>3</v>
      </c>
      <c r="AW1864">
        <v>3</v>
      </c>
      <c r="AX1864">
        <v>4</v>
      </c>
      <c r="AY1864" t="s">
        <v>10859</v>
      </c>
    </row>
    <row r="1865" spans="1:51" x14ac:dyDescent="0.2">
      <c r="A1865" t="s">
        <v>6387</v>
      </c>
      <c r="B1865">
        <v>71100634</v>
      </c>
      <c r="C1865">
        <v>71100634</v>
      </c>
      <c r="D1865" t="s">
        <v>12001</v>
      </c>
      <c r="E1865" t="s">
        <v>11614</v>
      </c>
      <c r="F1865">
        <v>90003</v>
      </c>
      <c r="G1865" t="s">
        <v>6387</v>
      </c>
      <c r="H1865">
        <v>71100634</v>
      </c>
      <c r="I1865" t="s">
        <v>12002</v>
      </c>
      <c r="J1865">
        <v>1</v>
      </c>
      <c r="K1865">
        <v>6</v>
      </c>
      <c r="L1865">
        <v>7</v>
      </c>
      <c r="M1865" s="66" t="s">
        <v>6776</v>
      </c>
      <c r="N1865">
        <v>1</v>
      </c>
      <c r="O1865">
        <v>6</v>
      </c>
      <c r="P1865">
        <v>7</v>
      </c>
      <c r="Q1865" s="66" t="s">
        <v>6776</v>
      </c>
      <c r="R1865">
        <v>0</v>
      </c>
      <c r="S1865">
        <v>4</v>
      </c>
      <c r="T1865">
        <v>0</v>
      </c>
      <c r="U1865">
        <v>0</v>
      </c>
      <c r="V1865">
        <v>0</v>
      </c>
      <c r="W1865">
        <v>0</v>
      </c>
      <c r="X1865" t="s">
        <v>12001</v>
      </c>
      <c r="Y1865">
        <v>1</v>
      </c>
      <c r="Z1865" t="s">
        <v>6387</v>
      </c>
      <c r="AA1865" t="s">
        <v>12003</v>
      </c>
      <c r="AB1865">
        <v>5</v>
      </c>
      <c r="AC1865" t="s">
        <v>6328</v>
      </c>
      <c r="AD1865">
        <v>71100617</v>
      </c>
      <c r="AE1865">
        <v>71100641</v>
      </c>
      <c r="AF1865" t="s">
        <v>12004</v>
      </c>
      <c r="AG1865">
        <v>23</v>
      </c>
      <c r="AH1865">
        <v>4</v>
      </c>
      <c r="AI1865">
        <v>1</v>
      </c>
      <c r="AJ1865">
        <v>0</v>
      </c>
      <c r="AK1865">
        <v>1</v>
      </c>
      <c r="AL1865" t="s">
        <v>6328</v>
      </c>
      <c r="AM1865">
        <v>71100618</v>
      </c>
      <c r="AN1865">
        <v>71100641</v>
      </c>
      <c r="AO1865" t="s">
        <v>6329</v>
      </c>
      <c r="AP1865" t="s">
        <v>11617</v>
      </c>
      <c r="AQ1865" t="s">
        <v>9944</v>
      </c>
      <c r="AR1865" t="s">
        <v>9944</v>
      </c>
      <c r="AS1865">
        <v>-1</v>
      </c>
      <c r="AT1865">
        <v>-1</v>
      </c>
      <c r="AU1865">
        <v>-7</v>
      </c>
      <c r="AV1865">
        <v>1</v>
      </c>
      <c r="AW1865">
        <v>1</v>
      </c>
      <c r="AX1865">
        <v>1</v>
      </c>
      <c r="AY1865" t="s">
        <v>12005</v>
      </c>
    </row>
    <row r="1866" spans="1:51" x14ac:dyDescent="0.2">
      <c r="A1866" t="s">
        <v>6262</v>
      </c>
      <c r="B1866">
        <v>29601168</v>
      </c>
      <c r="C1866">
        <v>29601175</v>
      </c>
      <c r="D1866" t="s">
        <v>12006</v>
      </c>
      <c r="E1866" t="s">
        <v>11614</v>
      </c>
      <c r="F1866">
        <v>101468</v>
      </c>
      <c r="G1866" t="s">
        <v>6262</v>
      </c>
      <c r="H1866">
        <v>29601172</v>
      </c>
      <c r="I1866" t="s">
        <v>12007</v>
      </c>
      <c r="J1866">
        <v>4</v>
      </c>
      <c r="K1866">
        <v>3</v>
      </c>
      <c r="L1866">
        <v>7</v>
      </c>
      <c r="M1866" s="66" t="s">
        <v>6804</v>
      </c>
      <c r="N1866">
        <v>4</v>
      </c>
      <c r="O1866">
        <v>3</v>
      </c>
      <c r="P1866">
        <v>7</v>
      </c>
      <c r="Q1866" s="66" t="s">
        <v>6804</v>
      </c>
      <c r="R1866">
        <v>1</v>
      </c>
      <c r="S1866">
        <v>3</v>
      </c>
      <c r="T1866">
        <v>0</v>
      </c>
      <c r="U1866">
        <v>0</v>
      </c>
      <c r="V1866" s="66" t="s">
        <v>6793</v>
      </c>
      <c r="W1866" s="66" t="s">
        <v>11812</v>
      </c>
      <c r="X1866" t="s">
        <v>12006</v>
      </c>
      <c r="Y1866">
        <v>1</v>
      </c>
      <c r="Z1866" t="s">
        <v>6262</v>
      </c>
      <c r="AA1866" t="s">
        <v>11049</v>
      </c>
      <c r="AB1866">
        <v>3</v>
      </c>
      <c r="AC1866" t="s">
        <v>6339</v>
      </c>
      <c r="AD1866">
        <v>29601165</v>
      </c>
      <c r="AE1866">
        <v>29601189</v>
      </c>
      <c r="AF1866"/>
      <c r="AG1866"/>
      <c r="AH1866"/>
      <c r="AI1866"/>
      <c r="AJ1866"/>
      <c r="AK1866"/>
      <c r="AL1866"/>
      <c r="AM1866"/>
      <c r="AN1866"/>
      <c r="AO1866" t="s">
        <v>6329</v>
      </c>
      <c r="AP1866" t="s">
        <v>11617</v>
      </c>
      <c r="AQ1866" t="s">
        <v>9944</v>
      </c>
      <c r="AR1866" t="s">
        <v>6271</v>
      </c>
      <c r="AS1866">
        <v>-1</v>
      </c>
      <c r="AT1866">
        <v>-1</v>
      </c>
      <c r="AU1866">
        <v>-7</v>
      </c>
      <c r="AV1866">
        <v>4</v>
      </c>
      <c r="AW1866">
        <v>4</v>
      </c>
      <c r="AX1866">
        <v>4</v>
      </c>
      <c r="AY1866" t="s">
        <v>11050</v>
      </c>
    </row>
    <row r="1867" spans="1:51" x14ac:dyDescent="0.2">
      <c r="A1867" t="s">
        <v>6221</v>
      </c>
      <c r="B1867">
        <v>75047052</v>
      </c>
      <c r="C1867">
        <v>75047055</v>
      </c>
      <c r="D1867" t="s">
        <v>12008</v>
      </c>
      <c r="E1867" t="s">
        <v>11614</v>
      </c>
      <c r="F1867">
        <v>7864</v>
      </c>
      <c r="G1867" t="s">
        <v>6221</v>
      </c>
      <c r="H1867">
        <v>75047052</v>
      </c>
      <c r="I1867" t="s">
        <v>12009</v>
      </c>
      <c r="J1867">
        <v>3</v>
      </c>
      <c r="K1867">
        <v>4</v>
      </c>
      <c r="L1867">
        <v>7</v>
      </c>
      <c r="M1867" s="66" t="s">
        <v>6804</v>
      </c>
      <c r="N1867">
        <v>3</v>
      </c>
      <c r="O1867">
        <v>4</v>
      </c>
      <c r="P1867">
        <v>7</v>
      </c>
      <c r="Q1867" s="66" t="s">
        <v>6804</v>
      </c>
      <c r="R1867">
        <v>5</v>
      </c>
      <c r="S1867">
        <v>2</v>
      </c>
      <c r="T1867">
        <v>0</v>
      </c>
      <c r="U1867">
        <v>0</v>
      </c>
      <c r="V1867" s="66" t="s">
        <v>7027</v>
      </c>
      <c r="W1867" s="66" t="s">
        <v>6811</v>
      </c>
      <c r="X1867" t="s">
        <v>12008</v>
      </c>
      <c r="Y1867">
        <v>1</v>
      </c>
      <c r="Z1867" t="s">
        <v>6221</v>
      </c>
      <c r="AA1867" t="s">
        <v>11774</v>
      </c>
      <c r="AB1867">
        <v>3</v>
      </c>
      <c r="AC1867" t="s">
        <v>6339</v>
      </c>
      <c r="AD1867">
        <v>75047045</v>
      </c>
      <c r="AE1867">
        <v>75047069</v>
      </c>
      <c r="AF1867"/>
      <c r="AG1867"/>
      <c r="AH1867"/>
      <c r="AI1867"/>
      <c r="AJ1867"/>
      <c r="AK1867"/>
      <c r="AL1867"/>
      <c r="AM1867"/>
      <c r="AN1867"/>
      <c r="AO1867" t="s">
        <v>6329</v>
      </c>
      <c r="AP1867" t="s">
        <v>11617</v>
      </c>
      <c r="AQ1867" t="s">
        <v>9944</v>
      </c>
      <c r="AR1867" t="s">
        <v>6271</v>
      </c>
      <c r="AS1867">
        <v>-1</v>
      </c>
      <c r="AT1867">
        <v>-1</v>
      </c>
      <c r="AU1867">
        <v>-7</v>
      </c>
      <c r="AV1867">
        <v>3</v>
      </c>
      <c r="AW1867">
        <v>3</v>
      </c>
      <c r="AX1867">
        <v>4</v>
      </c>
      <c r="AY1867" t="s">
        <v>12010</v>
      </c>
    </row>
    <row r="1868" spans="1:51" x14ac:dyDescent="0.2">
      <c r="A1868" t="s">
        <v>6361</v>
      </c>
      <c r="B1868">
        <v>2099335</v>
      </c>
      <c r="C1868">
        <v>2099343</v>
      </c>
      <c r="D1868" t="s">
        <v>12011</v>
      </c>
      <c r="E1868" t="s">
        <v>11614</v>
      </c>
      <c r="F1868">
        <v>130789</v>
      </c>
      <c r="G1868" t="s">
        <v>6361</v>
      </c>
      <c r="H1868">
        <v>2099343</v>
      </c>
      <c r="I1868" t="s">
        <v>10638</v>
      </c>
      <c r="J1868">
        <v>2</v>
      </c>
      <c r="K1868">
        <v>5</v>
      </c>
      <c r="L1868">
        <v>7</v>
      </c>
      <c r="M1868" s="66" t="s">
        <v>7027</v>
      </c>
      <c r="N1868">
        <v>2</v>
      </c>
      <c r="O1868">
        <v>5</v>
      </c>
      <c r="P1868">
        <v>7</v>
      </c>
      <c r="Q1868" s="66" t="s">
        <v>7027</v>
      </c>
      <c r="R1868">
        <v>0</v>
      </c>
      <c r="S1868">
        <v>3</v>
      </c>
      <c r="T1868">
        <v>0</v>
      </c>
      <c r="U1868">
        <v>0</v>
      </c>
      <c r="V1868">
        <v>0</v>
      </c>
      <c r="W1868" s="66" t="s">
        <v>11968</v>
      </c>
      <c r="X1868" t="s">
        <v>12011</v>
      </c>
      <c r="Y1868">
        <v>1</v>
      </c>
      <c r="Z1868" t="s">
        <v>6361</v>
      </c>
      <c r="AA1868" t="s">
        <v>10093</v>
      </c>
      <c r="AB1868">
        <v>2</v>
      </c>
      <c r="AC1868" t="s">
        <v>6339</v>
      </c>
      <c r="AD1868">
        <v>2099333</v>
      </c>
      <c r="AE1868">
        <v>2099357</v>
      </c>
      <c r="AF1868"/>
      <c r="AG1868"/>
      <c r="AH1868"/>
      <c r="AI1868"/>
      <c r="AJ1868"/>
      <c r="AK1868"/>
      <c r="AL1868"/>
      <c r="AM1868"/>
      <c r="AN1868"/>
      <c r="AO1868" t="s">
        <v>6329</v>
      </c>
      <c r="AP1868" t="s">
        <v>11617</v>
      </c>
      <c r="AQ1868" t="s">
        <v>9944</v>
      </c>
      <c r="AR1868" t="s">
        <v>6271</v>
      </c>
      <c r="AS1868">
        <v>-1</v>
      </c>
      <c r="AT1868">
        <v>-1</v>
      </c>
      <c r="AU1868">
        <v>-7</v>
      </c>
      <c r="AV1868">
        <v>3</v>
      </c>
      <c r="AW1868">
        <v>3</v>
      </c>
      <c r="AX1868">
        <v>3</v>
      </c>
      <c r="AY1868" t="s">
        <v>10639</v>
      </c>
    </row>
    <row r="1869" spans="1:51" x14ac:dyDescent="0.2">
      <c r="A1869" t="s">
        <v>6212</v>
      </c>
      <c r="B1869">
        <v>132787116</v>
      </c>
      <c r="C1869">
        <v>132787119</v>
      </c>
      <c r="D1869" t="s">
        <v>12012</v>
      </c>
      <c r="E1869" t="s">
        <v>11614</v>
      </c>
      <c r="F1869">
        <v>158434</v>
      </c>
      <c r="G1869" t="s">
        <v>6212</v>
      </c>
      <c r="H1869">
        <v>132787119</v>
      </c>
      <c r="I1869" t="s">
        <v>10650</v>
      </c>
      <c r="J1869">
        <v>3</v>
      </c>
      <c r="K1869">
        <v>4</v>
      </c>
      <c r="L1869">
        <v>7</v>
      </c>
      <c r="M1869" s="66" t="s">
        <v>6804</v>
      </c>
      <c r="N1869">
        <v>3</v>
      </c>
      <c r="O1869">
        <v>4</v>
      </c>
      <c r="P1869">
        <v>7</v>
      </c>
      <c r="Q1869" s="66" t="s">
        <v>6804</v>
      </c>
      <c r="R1869">
        <v>3</v>
      </c>
      <c r="S1869">
        <v>1</v>
      </c>
      <c r="T1869">
        <v>0</v>
      </c>
      <c r="U1869">
        <v>1</v>
      </c>
      <c r="V1869" s="66" t="s">
        <v>6793</v>
      </c>
      <c r="W1869">
        <v>1.5</v>
      </c>
      <c r="X1869" t="s">
        <v>12012</v>
      </c>
      <c r="Y1869">
        <v>1</v>
      </c>
      <c r="Z1869" t="s">
        <v>6212</v>
      </c>
      <c r="AA1869" t="s">
        <v>10651</v>
      </c>
      <c r="AB1869">
        <v>2</v>
      </c>
      <c r="AC1869" t="s">
        <v>6328</v>
      </c>
      <c r="AD1869">
        <v>132787101</v>
      </c>
      <c r="AE1869">
        <v>132787125</v>
      </c>
      <c r="AF1869"/>
      <c r="AG1869"/>
      <c r="AH1869"/>
      <c r="AI1869"/>
      <c r="AJ1869"/>
      <c r="AK1869"/>
      <c r="AL1869"/>
      <c r="AM1869"/>
      <c r="AN1869"/>
      <c r="AO1869" t="s">
        <v>6329</v>
      </c>
      <c r="AP1869" t="s">
        <v>11617</v>
      </c>
      <c r="AQ1869" t="s">
        <v>9944</v>
      </c>
      <c r="AR1869" t="s">
        <v>6271</v>
      </c>
      <c r="AS1869">
        <v>-1</v>
      </c>
      <c r="AT1869">
        <v>-1</v>
      </c>
      <c r="AU1869">
        <v>-7</v>
      </c>
      <c r="AV1869">
        <v>3</v>
      </c>
      <c r="AW1869">
        <v>3</v>
      </c>
      <c r="AX1869">
        <v>3</v>
      </c>
      <c r="AY1869" t="s">
        <v>10652</v>
      </c>
    </row>
    <row r="1870" spans="1:51" x14ac:dyDescent="0.2">
      <c r="A1870" t="s">
        <v>6245</v>
      </c>
      <c r="B1870">
        <v>62306865</v>
      </c>
      <c r="C1870">
        <v>62306872</v>
      </c>
      <c r="D1870" t="s">
        <v>12013</v>
      </c>
      <c r="E1870" t="s">
        <v>11614</v>
      </c>
      <c r="F1870">
        <v>167545</v>
      </c>
      <c r="G1870" t="s">
        <v>6245</v>
      </c>
      <c r="H1870">
        <v>62306872</v>
      </c>
      <c r="I1870" t="s">
        <v>11315</v>
      </c>
      <c r="J1870">
        <v>2</v>
      </c>
      <c r="K1870">
        <v>5</v>
      </c>
      <c r="L1870">
        <v>7</v>
      </c>
      <c r="M1870" s="66" t="s">
        <v>7027</v>
      </c>
      <c r="N1870">
        <v>2</v>
      </c>
      <c r="O1870">
        <v>5</v>
      </c>
      <c r="P1870">
        <v>7</v>
      </c>
      <c r="Q1870" s="66" t="s">
        <v>7027</v>
      </c>
      <c r="R1870">
        <v>0</v>
      </c>
      <c r="S1870">
        <v>3</v>
      </c>
      <c r="T1870">
        <v>0</v>
      </c>
      <c r="U1870">
        <v>0</v>
      </c>
      <c r="V1870">
        <v>0</v>
      </c>
      <c r="W1870" s="66" t="s">
        <v>11903</v>
      </c>
      <c r="X1870" t="s">
        <v>12013</v>
      </c>
      <c r="Y1870">
        <v>1</v>
      </c>
      <c r="Z1870" t="s">
        <v>6245</v>
      </c>
      <c r="AA1870" t="s">
        <v>10081</v>
      </c>
      <c r="AB1870">
        <v>3</v>
      </c>
      <c r="AC1870" t="s">
        <v>6339</v>
      </c>
      <c r="AD1870">
        <v>62306862</v>
      </c>
      <c r="AE1870">
        <v>62306886</v>
      </c>
      <c r="AF1870"/>
      <c r="AG1870"/>
      <c r="AH1870"/>
      <c r="AI1870"/>
      <c r="AJ1870"/>
      <c r="AK1870"/>
      <c r="AL1870"/>
      <c r="AM1870"/>
      <c r="AN1870"/>
      <c r="AO1870" t="s">
        <v>6329</v>
      </c>
      <c r="AP1870" t="s">
        <v>11617</v>
      </c>
      <c r="AQ1870" t="s">
        <v>9944</v>
      </c>
      <c r="AR1870" t="s">
        <v>6271</v>
      </c>
      <c r="AS1870">
        <v>-1</v>
      </c>
      <c r="AT1870">
        <v>-1</v>
      </c>
      <c r="AU1870">
        <v>-7</v>
      </c>
      <c r="AV1870">
        <v>3</v>
      </c>
      <c r="AW1870">
        <v>3</v>
      </c>
      <c r="AX1870">
        <v>3</v>
      </c>
      <c r="AY1870" t="s">
        <v>11316</v>
      </c>
    </row>
    <row r="1871" spans="1:51" x14ac:dyDescent="0.2">
      <c r="A1871" t="s">
        <v>6245</v>
      </c>
      <c r="B1871">
        <v>7405883</v>
      </c>
      <c r="C1871">
        <v>7405884</v>
      </c>
      <c r="D1871" t="s">
        <v>12014</v>
      </c>
      <c r="E1871" t="s">
        <v>11614</v>
      </c>
      <c r="F1871">
        <v>164034</v>
      </c>
      <c r="G1871" t="s">
        <v>6245</v>
      </c>
      <c r="H1871">
        <v>7405883</v>
      </c>
      <c r="I1871" t="s">
        <v>12015</v>
      </c>
      <c r="J1871">
        <v>2</v>
      </c>
      <c r="K1871">
        <v>5</v>
      </c>
      <c r="L1871">
        <v>7</v>
      </c>
      <c r="M1871" s="66" t="s">
        <v>7027</v>
      </c>
      <c r="N1871">
        <v>2</v>
      </c>
      <c r="O1871">
        <v>5</v>
      </c>
      <c r="P1871">
        <v>7</v>
      </c>
      <c r="Q1871" s="66" t="s">
        <v>7027</v>
      </c>
      <c r="R1871">
        <v>0</v>
      </c>
      <c r="S1871">
        <v>3</v>
      </c>
      <c r="T1871">
        <v>0</v>
      </c>
      <c r="U1871">
        <v>0</v>
      </c>
      <c r="V1871">
        <v>0</v>
      </c>
      <c r="W1871">
        <v>0.5</v>
      </c>
      <c r="X1871" t="s">
        <v>12014</v>
      </c>
      <c r="Y1871">
        <v>1</v>
      </c>
      <c r="Z1871" t="s">
        <v>6245</v>
      </c>
      <c r="AA1871" t="s">
        <v>12016</v>
      </c>
      <c r="AB1871">
        <v>3</v>
      </c>
      <c r="AC1871" t="s">
        <v>6328</v>
      </c>
      <c r="AD1871">
        <v>7405866</v>
      </c>
      <c r="AE1871">
        <v>7405890</v>
      </c>
      <c r="AF1871"/>
      <c r="AG1871"/>
      <c r="AH1871"/>
      <c r="AI1871"/>
      <c r="AJ1871"/>
      <c r="AK1871"/>
      <c r="AL1871"/>
      <c r="AM1871"/>
      <c r="AN1871"/>
      <c r="AO1871" t="s">
        <v>6329</v>
      </c>
      <c r="AP1871" t="s">
        <v>11617</v>
      </c>
      <c r="AQ1871" t="s">
        <v>9944</v>
      </c>
      <c r="AR1871" t="s">
        <v>6271</v>
      </c>
      <c r="AS1871">
        <v>-1</v>
      </c>
      <c r="AT1871">
        <v>-1</v>
      </c>
      <c r="AU1871">
        <v>-7</v>
      </c>
      <c r="AV1871">
        <v>3</v>
      </c>
      <c r="AW1871">
        <v>4</v>
      </c>
      <c r="AX1871">
        <v>4</v>
      </c>
      <c r="AY1871" t="s">
        <v>12017</v>
      </c>
    </row>
    <row r="1872" spans="1:51" x14ac:dyDescent="0.2">
      <c r="A1872" t="s">
        <v>6466</v>
      </c>
      <c r="B1872">
        <v>132917484</v>
      </c>
      <c r="C1872">
        <v>132917485</v>
      </c>
      <c r="D1872" t="s">
        <v>10206</v>
      </c>
      <c r="E1872" t="s">
        <v>11614</v>
      </c>
      <c r="F1872">
        <v>187364</v>
      </c>
      <c r="G1872" t="s">
        <v>6466</v>
      </c>
      <c r="H1872">
        <v>132917484</v>
      </c>
      <c r="I1872" t="s">
        <v>10554</v>
      </c>
      <c r="J1872">
        <v>5</v>
      </c>
      <c r="K1872">
        <v>2</v>
      </c>
      <c r="L1872">
        <v>7</v>
      </c>
      <c r="M1872" s="66" t="s">
        <v>7027</v>
      </c>
      <c r="N1872">
        <v>5</v>
      </c>
      <c r="O1872">
        <v>2</v>
      </c>
      <c r="P1872">
        <v>7</v>
      </c>
      <c r="Q1872" s="66" t="s">
        <v>7027</v>
      </c>
      <c r="R1872">
        <v>4</v>
      </c>
      <c r="S1872">
        <v>2</v>
      </c>
      <c r="T1872">
        <v>0</v>
      </c>
      <c r="U1872">
        <v>0</v>
      </c>
      <c r="V1872" s="66" t="s">
        <v>6799</v>
      </c>
      <c r="W1872">
        <v>0.5</v>
      </c>
      <c r="X1872" t="s">
        <v>10206</v>
      </c>
      <c r="Y1872">
        <v>1</v>
      </c>
      <c r="Z1872" t="s">
        <v>6466</v>
      </c>
      <c r="AA1872" t="s">
        <v>10208</v>
      </c>
      <c r="AB1872">
        <v>3</v>
      </c>
      <c r="AC1872" t="s">
        <v>6339</v>
      </c>
      <c r="AD1872">
        <v>132917477</v>
      </c>
      <c r="AE1872">
        <v>132917501</v>
      </c>
      <c r="AF1872"/>
      <c r="AG1872"/>
      <c r="AH1872"/>
      <c r="AI1872"/>
      <c r="AJ1872"/>
      <c r="AK1872"/>
      <c r="AL1872"/>
      <c r="AM1872"/>
      <c r="AN1872"/>
      <c r="AO1872" t="s">
        <v>6329</v>
      </c>
      <c r="AP1872" t="s">
        <v>11617</v>
      </c>
      <c r="AQ1872" t="s">
        <v>9944</v>
      </c>
      <c r="AR1872" t="s">
        <v>6271</v>
      </c>
      <c r="AS1872">
        <v>-1</v>
      </c>
      <c r="AT1872">
        <v>-1</v>
      </c>
      <c r="AU1872">
        <v>-7</v>
      </c>
      <c r="AV1872">
        <v>2</v>
      </c>
      <c r="AW1872">
        <v>2</v>
      </c>
      <c r="AX1872">
        <v>2</v>
      </c>
      <c r="AY1872" t="s">
        <v>10209</v>
      </c>
    </row>
    <row r="1873" spans="1:51" x14ac:dyDescent="0.2">
      <c r="A1873" t="s">
        <v>6400</v>
      </c>
      <c r="B1873">
        <v>162567236</v>
      </c>
      <c r="C1873">
        <v>162567239</v>
      </c>
      <c r="D1873" t="s">
        <v>12018</v>
      </c>
      <c r="E1873" t="s">
        <v>11614</v>
      </c>
      <c r="F1873">
        <v>207747</v>
      </c>
      <c r="G1873" t="s">
        <v>6400</v>
      </c>
      <c r="H1873">
        <v>162567239</v>
      </c>
      <c r="I1873" t="s">
        <v>10988</v>
      </c>
      <c r="J1873">
        <v>1</v>
      </c>
      <c r="K1873">
        <v>6</v>
      </c>
      <c r="L1873">
        <v>7</v>
      </c>
      <c r="M1873" s="66" t="s">
        <v>6776</v>
      </c>
      <c r="N1873">
        <v>1</v>
      </c>
      <c r="O1873">
        <v>6</v>
      </c>
      <c r="P1873">
        <v>7</v>
      </c>
      <c r="Q1873" s="66" t="s">
        <v>6776</v>
      </c>
      <c r="R1873">
        <v>2</v>
      </c>
      <c r="S1873">
        <v>2</v>
      </c>
      <c r="T1873">
        <v>0</v>
      </c>
      <c r="U1873">
        <v>0</v>
      </c>
      <c r="V1873">
        <v>2</v>
      </c>
      <c r="W1873" s="66" t="s">
        <v>6811</v>
      </c>
      <c r="X1873" t="s">
        <v>12018</v>
      </c>
      <c r="Y1873">
        <v>1</v>
      </c>
      <c r="Z1873" t="s">
        <v>6400</v>
      </c>
      <c r="AA1873" t="s">
        <v>10081</v>
      </c>
      <c r="AB1873">
        <v>3</v>
      </c>
      <c r="AC1873" t="s">
        <v>6339</v>
      </c>
      <c r="AD1873">
        <v>162567229</v>
      </c>
      <c r="AE1873">
        <v>162567253</v>
      </c>
      <c r="AF1873"/>
      <c r="AG1873"/>
      <c r="AH1873"/>
      <c r="AI1873"/>
      <c r="AJ1873"/>
      <c r="AK1873"/>
      <c r="AL1873"/>
      <c r="AM1873"/>
      <c r="AN1873"/>
      <c r="AO1873" t="s">
        <v>6329</v>
      </c>
      <c r="AP1873" t="s">
        <v>11617</v>
      </c>
      <c r="AQ1873" t="s">
        <v>9944</v>
      </c>
      <c r="AR1873" t="s">
        <v>6271</v>
      </c>
      <c r="AS1873">
        <v>-1</v>
      </c>
      <c r="AT1873">
        <v>-1</v>
      </c>
      <c r="AU1873">
        <v>-7</v>
      </c>
      <c r="AV1873">
        <v>3</v>
      </c>
      <c r="AW1873">
        <v>3</v>
      </c>
      <c r="AX1873">
        <v>3</v>
      </c>
      <c r="AY1873" t="s">
        <v>10989</v>
      </c>
    </row>
    <row r="1874" spans="1:51" x14ac:dyDescent="0.2">
      <c r="A1874" t="s">
        <v>6201</v>
      </c>
      <c r="B1874">
        <v>145769067</v>
      </c>
      <c r="C1874">
        <v>145769070</v>
      </c>
      <c r="D1874" t="s">
        <v>12019</v>
      </c>
      <c r="E1874" t="s">
        <v>11614</v>
      </c>
      <c r="F1874">
        <v>220683</v>
      </c>
      <c r="G1874" t="s">
        <v>6201</v>
      </c>
      <c r="H1874">
        <v>145769070</v>
      </c>
      <c r="I1874" t="s">
        <v>12020</v>
      </c>
      <c r="J1874">
        <v>5</v>
      </c>
      <c r="K1874">
        <v>2</v>
      </c>
      <c r="L1874">
        <v>7</v>
      </c>
      <c r="M1874" s="66" t="s">
        <v>7027</v>
      </c>
      <c r="N1874">
        <v>5</v>
      </c>
      <c r="O1874">
        <v>2</v>
      </c>
      <c r="P1874">
        <v>7</v>
      </c>
      <c r="Q1874" s="66" t="s">
        <v>7027</v>
      </c>
      <c r="R1874">
        <v>2</v>
      </c>
      <c r="S1874">
        <v>3</v>
      </c>
      <c r="T1874">
        <v>0</v>
      </c>
      <c r="U1874">
        <v>0</v>
      </c>
      <c r="V1874" s="66" t="s">
        <v>6776</v>
      </c>
      <c r="W1874" s="66" t="s">
        <v>6811</v>
      </c>
      <c r="X1874" t="s">
        <v>12019</v>
      </c>
      <c r="Y1874">
        <v>1</v>
      </c>
      <c r="Z1874" t="s">
        <v>6201</v>
      </c>
      <c r="AA1874" t="s">
        <v>10184</v>
      </c>
      <c r="AB1874">
        <v>3</v>
      </c>
      <c r="AC1874" t="s">
        <v>6328</v>
      </c>
      <c r="AD1874">
        <v>145769052</v>
      </c>
      <c r="AE1874">
        <v>145769076</v>
      </c>
      <c r="AF1874"/>
      <c r="AG1874"/>
      <c r="AH1874"/>
      <c r="AI1874"/>
      <c r="AJ1874"/>
      <c r="AK1874"/>
      <c r="AL1874"/>
      <c r="AM1874"/>
      <c r="AN1874"/>
      <c r="AO1874" t="s">
        <v>6329</v>
      </c>
      <c r="AP1874" t="s">
        <v>11617</v>
      </c>
      <c r="AQ1874" t="s">
        <v>9944</v>
      </c>
      <c r="AR1874" t="s">
        <v>6271</v>
      </c>
      <c r="AS1874">
        <v>-1</v>
      </c>
      <c r="AT1874">
        <v>-1</v>
      </c>
      <c r="AU1874">
        <v>-7</v>
      </c>
      <c r="AV1874">
        <v>3</v>
      </c>
      <c r="AW1874">
        <v>3</v>
      </c>
      <c r="AX1874">
        <v>3</v>
      </c>
      <c r="AY1874" t="s">
        <v>10808</v>
      </c>
    </row>
    <row r="1875" spans="1:51" x14ac:dyDescent="0.2">
      <c r="A1875" t="s">
        <v>6201</v>
      </c>
      <c r="B1875">
        <v>93803783</v>
      </c>
      <c r="C1875">
        <v>93803786</v>
      </c>
      <c r="D1875" t="s">
        <v>12021</v>
      </c>
      <c r="E1875" t="s">
        <v>11614</v>
      </c>
      <c r="F1875">
        <v>215904</v>
      </c>
      <c r="G1875" t="s">
        <v>6201</v>
      </c>
      <c r="H1875">
        <v>93803786</v>
      </c>
      <c r="I1875" t="s">
        <v>12022</v>
      </c>
      <c r="J1875">
        <v>0</v>
      </c>
      <c r="K1875">
        <v>7</v>
      </c>
      <c r="L1875">
        <v>7</v>
      </c>
      <c r="M1875">
        <v>0</v>
      </c>
      <c r="N1875">
        <v>0</v>
      </c>
      <c r="O1875">
        <v>7</v>
      </c>
      <c r="P1875">
        <v>7</v>
      </c>
      <c r="Q1875">
        <v>0</v>
      </c>
      <c r="R1875">
        <v>1</v>
      </c>
      <c r="S1875">
        <v>2</v>
      </c>
      <c r="T1875">
        <v>0</v>
      </c>
      <c r="U1875">
        <v>0</v>
      </c>
      <c r="V1875" s="66" t="s">
        <v>6794</v>
      </c>
      <c r="W1875" s="66" t="s">
        <v>6811</v>
      </c>
      <c r="X1875" t="s">
        <v>12021</v>
      </c>
      <c r="Y1875">
        <v>1</v>
      </c>
      <c r="Z1875" t="s">
        <v>6201</v>
      </c>
      <c r="AA1875" t="s">
        <v>11774</v>
      </c>
      <c r="AB1875">
        <v>3</v>
      </c>
      <c r="AC1875" t="s">
        <v>6339</v>
      </c>
      <c r="AD1875">
        <v>93803776</v>
      </c>
      <c r="AE1875">
        <v>93803800</v>
      </c>
      <c r="AF1875"/>
      <c r="AG1875"/>
      <c r="AH1875"/>
      <c r="AI1875"/>
      <c r="AJ1875"/>
      <c r="AK1875"/>
      <c r="AL1875"/>
      <c r="AM1875"/>
      <c r="AN1875"/>
      <c r="AO1875" t="s">
        <v>6329</v>
      </c>
      <c r="AP1875" t="s">
        <v>11617</v>
      </c>
      <c r="AQ1875" t="s">
        <v>9944</v>
      </c>
      <c r="AR1875" t="s">
        <v>6271</v>
      </c>
      <c r="AS1875">
        <v>-1</v>
      </c>
      <c r="AT1875">
        <v>-1</v>
      </c>
      <c r="AU1875">
        <v>-7</v>
      </c>
      <c r="AV1875">
        <v>3</v>
      </c>
      <c r="AW1875">
        <v>3</v>
      </c>
      <c r="AX1875">
        <v>3</v>
      </c>
      <c r="AY1875" t="s">
        <v>12023</v>
      </c>
    </row>
    <row r="1876" spans="1:51" x14ac:dyDescent="0.2">
      <c r="A1876" t="s">
        <v>6508</v>
      </c>
      <c r="B1876">
        <v>32990624</v>
      </c>
      <c r="C1876">
        <v>32990627</v>
      </c>
      <c r="D1876" t="s">
        <v>12024</v>
      </c>
      <c r="E1876" t="s">
        <v>11614</v>
      </c>
      <c r="F1876">
        <v>224217</v>
      </c>
      <c r="G1876" t="s">
        <v>6508</v>
      </c>
      <c r="H1876">
        <v>32990624</v>
      </c>
      <c r="I1876" t="s">
        <v>12025</v>
      </c>
      <c r="J1876">
        <v>7</v>
      </c>
      <c r="K1876">
        <v>0</v>
      </c>
      <c r="L1876">
        <v>7</v>
      </c>
      <c r="M1876">
        <v>0</v>
      </c>
      <c r="N1876">
        <v>7</v>
      </c>
      <c r="O1876">
        <v>0</v>
      </c>
      <c r="P1876">
        <v>7</v>
      </c>
      <c r="Q1876">
        <v>0</v>
      </c>
      <c r="R1876">
        <v>2</v>
      </c>
      <c r="S1876">
        <v>1</v>
      </c>
      <c r="T1876">
        <v>0</v>
      </c>
      <c r="U1876">
        <v>0</v>
      </c>
      <c r="V1876" s="66" t="s">
        <v>6794</v>
      </c>
      <c r="W1876">
        <v>1.5</v>
      </c>
      <c r="X1876" t="s">
        <v>12024</v>
      </c>
      <c r="Y1876">
        <v>1</v>
      </c>
      <c r="Z1876" t="s">
        <v>6508</v>
      </c>
      <c r="AA1876" t="s">
        <v>11385</v>
      </c>
      <c r="AB1876">
        <v>3</v>
      </c>
      <c r="AC1876" t="s">
        <v>6328</v>
      </c>
      <c r="AD1876">
        <v>32990609</v>
      </c>
      <c r="AE1876">
        <v>32990633</v>
      </c>
      <c r="AF1876"/>
      <c r="AG1876"/>
      <c r="AH1876"/>
      <c r="AI1876"/>
      <c r="AJ1876"/>
      <c r="AK1876"/>
      <c r="AL1876"/>
      <c r="AM1876"/>
      <c r="AN1876"/>
      <c r="AO1876" t="s">
        <v>6329</v>
      </c>
      <c r="AP1876" t="s">
        <v>11617</v>
      </c>
      <c r="AQ1876" t="s">
        <v>9944</v>
      </c>
      <c r="AR1876" t="s">
        <v>6271</v>
      </c>
      <c r="AS1876">
        <v>-1</v>
      </c>
      <c r="AT1876">
        <v>-1</v>
      </c>
      <c r="AU1876">
        <v>-7</v>
      </c>
      <c r="AV1876">
        <v>2</v>
      </c>
      <c r="AW1876">
        <v>2</v>
      </c>
      <c r="AX1876">
        <v>2</v>
      </c>
      <c r="AY1876" t="s">
        <v>11386</v>
      </c>
    </row>
    <row r="1877" spans="1:51" x14ac:dyDescent="0.2">
      <c r="A1877" t="s">
        <v>6373</v>
      </c>
      <c r="B1877">
        <v>24250957</v>
      </c>
      <c r="C1877">
        <v>24250960</v>
      </c>
      <c r="D1877" t="s">
        <v>11206</v>
      </c>
      <c r="E1877" t="s">
        <v>11614</v>
      </c>
      <c r="F1877">
        <v>235137</v>
      </c>
      <c r="G1877" t="s">
        <v>6373</v>
      </c>
      <c r="H1877">
        <v>24250960</v>
      </c>
      <c r="I1877" t="s">
        <v>11207</v>
      </c>
      <c r="J1877">
        <v>6</v>
      </c>
      <c r="K1877">
        <v>1</v>
      </c>
      <c r="L1877">
        <v>7</v>
      </c>
      <c r="M1877" s="66" t="s">
        <v>6776</v>
      </c>
      <c r="N1877">
        <v>6</v>
      </c>
      <c r="O1877">
        <v>1</v>
      </c>
      <c r="P1877">
        <v>7</v>
      </c>
      <c r="Q1877" s="66" t="s">
        <v>6776</v>
      </c>
      <c r="R1877">
        <v>1</v>
      </c>
      <c r="S1877">
        <v>4</v>
      </c>
      <c r="T1877">
        <v>0</v>
      </c>
      <c r="U1877">
        <v>0</v>
      </c>
      <c r="V1877">
        <v>2</v>
      </c>
      <c r="W1877">
        <v>1.5</v>
      </c>
      <c r="X1877" t="s">
        <v>11206</v>
      </c>
      <c r="Y1877">
        <v>1</v>
      </c>
      <c r="Z1877" t="s">
        <v>6373</v>
      </c>
      <c r="AA1877" t="s">
        <v>10058</v>
      </c>
      <c r="AB1877">
        <v>2</v>
      </c>
      <c r="AC1877" t="s">
        <v>6328</v>
      </c>
      <c r="AD1877">
        <v>24250942</v>
      </c>
      <c r="AE1877">
        <v>24250966</v>
      </c>
      <c r="AF1877"/>
      <c r="AG1877"/>
      <c r="AH1877"/>
      <c r="AI1877"/>
      <c r="AJ1877"/>
      <c r="AK1877"/>
      <c r="AL1877"/>
      <c r="AM1877"/>
      <c r="AN1877"/>
      <c r="AO1877" t="s">
        <v>6329</v>
      </c>
      <c r="AP1877" t="s">
        <v>11617</v>
      </c>
      <c r="AQ1877" t="s">
        <v>9944</v>
      </c>
      <c r="AR1877" t="s">
        <v>6271</v>
      </c>
      <c r="AS1877">
        <v>-1</v>
      </c>
      <c r="AT1877">
        <v>-1</v>
      </c>
      <c r="AU1877">
        <v>-7</v>
      </c>
      <c r="AV1877">
        <v>2</v>
      </c>
      <c r="AW1877">
        <v>2</v>
      </c>
      <c r="AX1877">
        <v>2</v>
      </c>
      <c r="AY1877" t="s">
        <v>10340</v>
      </c>
    </row>
    <row r="1878" spans="1:51" x14ac:dyDescent="0.2">
      <c r="A1878" t="s">
        <v>6577</v>
      </c>
      <c r="B1878">
        <v>74071128</v>
      </c>
      <c r="C1878">
        <v>74071131</v>
      </c>
      <c r="D1878" t="s">
        <v>10757</v>
      </c>
      <c r="E1878" t="s">
        <v>11614</v>
      </c>
      <c r="F1878">
        <v>248521</v>
      </c>
      <c r="G1878" t="s">
        <v>6577</v>
      </c>
      <c r="H1878">
        <v>74071130</v>
      </c>
      <c r="I1878" t="s">
        <v>12026</v>
      </c>
      <c r="J1878">
        <v>4</v>
      </c>
      <c r="K1878">
        <v>3</v>
      </c>
      <c r="L1878">
        <v>7</v>
      </c>
      <c r="M1878" s="66" t="s">
        <v>6804</v>
      </c>
      <c r="N1878">
        <v>4</v>
      </c>
      <c r="O1878">
        <v>3</v>
      </c>
      <c r="P1878">
        <v>7</v>
      </c>
      <c r="Q1878" s="66" t="s">
        <v>6804</v>
      </c>
      <c r="R1878">
        <v>1</v>
      </c>
      <c r="S1878">
        <v>4</v>
      </c>
      <c r="T1878">
        <v>0</v>
      </c>
      <c r="U1878">
        <v>0</v>
      </c>
      <c r="V1878">
        <v>2</v>
      </c>
      <c r="W1878" s="66" t="s">
        <v>6811</v>
      </c>
      <c r="X1878" t="s">
        <v>10757</v>
      </c>
      <c r="Y1878">
        <v>1</v>
      </c>
      <c r="Z1878" t="s">
        <v>6577</v>
      </c>
      <c r="AA1878" t="s">
        <v>10081</v>
      </c>
      <c r="AB1878">
        <v>3</v>
      </c>
      <c r="AC1878" t="s">
        <v>6328</v>
      </c>
      <c r="AD1878">
        <v>74071113</v>
      </c>
      <c r="AE1878">
        <v>74071137</v>
      </c>
      <c r="AF1878"/>
      <c r="AG1878"/>
      <c r="AH1878"/>
      <c r="AI1878"/>
      <c r="AJ1878"/>
      <c r="AK1878"/>
      <c r="AL1878"/>
      <c r="AM1878"/>
      <c r="AN1878"/>
      <c r="AO1878" t="s">
        <v>6329</v>
      </c>
      <c r="AP1878" t="s">
        <v>11617</v>
      </c>
      <c r="AQ1878" t="s">
        <v>9944</v>
      </c>
      <c r="AR1878" t="s">
        <v>6271</v>
      </c>
      <c r="AS1878">
        <v>-1</v>
      </c>
      <c r="AT1878">
        <v>-1</v>
      </c>
      <c r="AU1878">
        <v>-7</v>
      </c>
      <c r="AV1878">
        <v>3</v>
      </c>
      <c r="AW1878">
        <v>3</v>
      </c>
      <c r="AX1878">
        <v>3</v>
      </c>
      <c r="AY1878" t="s">
        <v>10351</v>
      </c>
    </row>
    <row r="1879" spans="1:51" x14ac:dyDescent="0.2">
      <c r="A1879" t="s">
        <v>6251</v>
      </c>
      <c r="B1879">
        <v>119464568</v>
      </c>
      <c r="C1879">
        <v>119464571</v>
      </c>
      <c r="D1879" t="s">
        <v>12027</v>
      </c>
      <c r="E1879" t="s">
        <v>11614</v>
      </c>
      <c r="F1879">
        <v>46085</v>
      </c>
      <c r="G1879" t="s">
        <v>6251</v>
      </c>
      <c r="H1879">
        <v>119464571</v>
      </c>
      <c r="I1879" t="s">
        <v>12028</v>
      </c>
      <c r="J1879">
        <v>3</v>
      </c>
      <c r="K1879">
        <v>3</v>
      </c>
      <c r="L1879">
        <v>6</v>
      </c>
      <c r="M1879">
        <v>3</v>
      </c>
      <c r="N1879">
        <v>3</v>
      </c>
      <c r="O1879">
        <v>3</v>
      </c>
      <c r="P1879">
        <v>6</v>
      </c>
      <c r="Q1879">
        <v>3</v>
      </c>
      <c r="R1879">
        <v>2</v>
      </c>
      <c r="S1879">
        <v>2</v>
      </c>
      <c r="T1879">
        <v>0</v>
      </c>
      <c r="U1879">
        <v>0</v>
      </c>
      <c r="V1879">
        <v>2</v>
      </c>
      <c r="W1879">
        <v>1.5</v>
      </c>
      <c r="X1879" t="s">
        <v>12027</v>
      </c>
      <c r="Y1879">
        <v>1</v>
      </c>
      <c r="Z1879" t="s">
        <v>6251</v>
      </c>
      <c r="AA1879" t="s">
        <v>11774</v>
      </c>
      <c r="AB1879">
        <v>3</v>
      </c>
      <c r="AC1879" t="s">
        <v>6328</v>
      </c>
      <c r="AD1879">
        <v>119464554</v>
      </c>
      <c r="AE1879">
        <v>119464578</v>
      </c>
      <c r="AF1879"/>
      <c r="AG1879"/>
      <c r="AH1879"/>
      <c r="AI1879"/>
      <c r="AJ1879"/>
      <c r="AK1879"/>
      <c r="AL1879"/>
      <c r="AM1879"/>
      <c r="AN1879"/>
      <c r="AO1879" t="s">
        <v>6329</v>
      </c>
      <c r="AP1879" t="s">
        <v>11617</v>
      </c>
      <c r="AQ1879" t="s">
        <v>9944</v>
      </c>
      <c r="AR1879" t="s">
        <v>6271</v>
      </c>
      <c r="AS1879">
        <v>-1</v>
      </c>
      <c r="AT1879">
        <v>-1</v>
      </c>
      <c r="AU1879">
        <v>-6</v>
      </c>
      <c r="AV1879">
        <v>2</v>
      </c>
      <c r="AW1879">
        <v>2</v>
      </c>
      <c r="AX1879">
        <v>2</v>
      </c>
      <c r="AY1879" t="s">
        <v>12029</v>
      </c>
    </row>
    <row r="1880" spans="1:51" x14ac:dyDescent="0.2">
      <c r="A1880" t="s">
        <v>6198</v>
      </c>
      <c r="B1880">
        <v>99555482</v>
      </c>
      <c r="C1880">
        <v>99555486</v>
      </c>
      <c r="D1880" t="s">
        <v>12030</v>
      </c>
      <c r="E1880" t="s">
        <v>11614</v>
      </c>
      <c r="F1880">
        <v>55881</v>
      </c>
      <c r="G1880" t="s">
        <v>6198</v>
      </c>
      <c r="H1880">
        <v>99555485</v>
      </c>
      <c r="I1880" t="s">
        <v>12031</v>
      </c>
      <c r="J1880">
        <v>5</v>
      </c>
      <c r="K1880">
        <v>1</v>
      </c>
      <c r="L1880">
        <v>6</v>
      </c>
      <c r="M1880">
        <v>2.2360679774997898</v>
      </c>
      <c r="N1880">
        <v>5</v>
      </c>
      <c r="O1880">
        <v>1</v>
      </c>
      <c r="P1880">
        <v>6</v>
      </c>
      <c r="Q1880">
        <v>2.2360679774997898</v>
      </c>
      <c r="R1880">
        <v>0</v>
      </c>
      <c r="S1880">
        <v>5</v>
      </c>
      <c r="T1880">
        <v>0</v>
      </c>
      <c r="U1880">
        <v>0</v>
      </c>
      <c r="V1880">
        <v>0</v>
      </c>
      <c r="W1880" s="66" t="s">
        <v>7301</v>
      </c>
      <c r="X1880" t="s">
        <v>12030</v>
      </c>
      <c r="Y1880">
        <v>1</v>
      </c>
      <c r="Z1880" t="s">
        <v>6198</v>
      </c>
      <c r="AA1880" t="s">
        <v>10840</v>
      </c>
      <c r="AB1880">
        <v>3</v>
      </c>
      <c r="AC1880" t="s">
        <v>6328</v>
      </c>
      <c r="AD1880">
        <v>99555467</v>
      </c>
      <c r="AE1880">
        <v>99555491</v>
      </c>
      <c r="AF1880"/>
      <c r="AG1880"/>
      <c r="AH1880"/>
      <c r="AI1880"/>
      <c r="AJ1880"/>
      <c r="AK1880"/>
      <c r="AL1880"/>
      <c r="AM1880"/>
      <c r="AN1880"/>
      <c r="AO1880" t="s">
        <v>6329</v>
      </c>
      <c r="AP1880" t="s">
        <v>11617</v>
      </c>
      <c r="AQ1880" t="s">
        <v>9944</v>
      </c>
      <c r="AR1880" t="s">
        <v>6271</v>
      </c>
      <c r="AS1880">
        <v>-1</v>
      </c>
      <c r="AT1880">
        <v>-1</v>
      </c>
      <c r="AU1880">
        <v>-6</v>
      </c>
      <c r="AV1880">
        <v>4</v>
      </c>
      <c r="AW1880">
        <v>4</v>
      </c>
      <c r="AX1880">
        <v>4</v>
      </c>
      <c r="AY1880" t="s">
        <v>10841</v>
      </c>
    </row>
    <row r="1881" spans="1:51" x14ac:dyDescent="0.2">
      <c r="A1881" t="s">
        <v>6209</v>
      </c>
      <c r="B1881">
        <v>72880977</v>
      </c>
      <c r="C1881">
        <v>72880980</v>
      </c>
      <c r="D1881" t="s">
        <v>12032</v>
      </c>
      <c r="E1881" t="s">
        <v>11614</v>
      </c>
      <c r="F1881">
        <v>65629</v>
      </c>
      <c r="G1881" t="s">
        <v>6209</v>
      </c>
      <c r="H1881">
        <v>72880977</v>
      </c>
      <c r="I1881" t="s">
        <v>12033</v>
      </c>
      <c r="J1881">
        <v>5</v>
      </c>
      <c r="K1881">
        <v>1</v>
      </c>
      <c r="L1881">
        <v>6</v>
      </c>
      <c r="M1881">
        <v>2.2360679774997898</v>
      </c>
      <c r="N1881">
        <v>5</v>
      </c>
      <c r="O1881">
        <v>1</v>
      </c>
      <c r="P1881">
        <v>6</v>
      </c>
      <c r="Q1881">
        <v>2.2360679774997898</v>
      </c>
      <c r="R1881">
        <v>3</v>
      </c>
      <c r="S1881">
        <v>1</v>
      </c>
      <c r="T1881">
        <v>0</v>
      </c>
      <c r="U1881">
        <v>0</v>
      </c>
      <c r="V1881" s="66" t="s">
        <v>6793</v>
      </c>
      <c r="W1881" s="66" t="s">
        <v>6811</v>
      </c>
      <c r="X1881" t="s">
        <v>12032</v>
      </c>
      <c r="Y1881">
        <v>1</v>
      </c>
      <c r="Z1881" t="s">
        <v>6209</v>
      </c>
      <c r="AA1881" t="s">
        <v>10062</v>
      </c>
      <c r="AB1881">
        <v>3</v>
      </c>
      <c r="AC1881" t="s">
        <v>6339</v>
      </c>
      <c r="AD1881">
        <v>72880970</v>
      </c>
      <c r="AE1881">
        <v>72880994</v>
      </c>
      <c r="AF1881"/>
      <c r="AG1881"/>
      <c r="AH1881"/>
      <c r="AI1881"/>
      <c r="AJ1881"/>
      <c r="AK1881"/>
      <c r="AL1881"/>
      <c r="AM1881"/>
      <c r="AN1881"/>
      <c r="AO1881" t="s">
        <v>6329</v>
      </c>
      <c r="AP1881" t="s">
        <v>11617</v>
      </c>
      <c r="AQ1881" t="s">
        <v>9944</v>
      </c>
      <c r="AR1881" t="s">
        <v>6271</v>
      </c>
      <c r="AS1881">
        <v>-1</v>
      </c>
      <c r="AT1881">
        <v>-1</v>
      </c>
      <c r="AU1881">
        <v>-6</v>
      </c>
      <c r="AV1881">
        <v>3</v>
      </c>
      <c r="AW1881">
        <v>3</v>
      </c>
      <c r="AX1881">
        <v>3</v>
      </c>
      <c r="AY1881" t="s">
        <v>10063</v>
      </c>
    </row>
    <row r="1882" spans="1:51" x14ac:dyDescent="0.2">
      <c r="A1882" t="s">
        <v>6209</v>
      </c>
      <c r="B1882">
        <v>88800703</v>
      </c>
      <c r="C1882">
        <v>88800706</v>
      </c>
      <c r="D1882" t="s">
        <v>12034</v>
      </c>
      <c r="E1882" t="s">
        <v>11614</v>
      </c>
      <c r="F1882">
        <v>68284</v>
      </c>
      <c r="G1882" t="s">
        <v>6209</v>
      </c>
      <c r="H1882">
        <v>88800705</v>
      </c>
      <c r="I1882" t="s">
        <v>12035</v>
      </c>
      <c r="J1882">
        <v>3</v>
      </c>
      <c r="K1882">
        <v>3</v>
      </c>
      <c r="L1882">
        <v>6</v>
      </c>
      <c r="M1882">
        <v>3</v>
      </c>
      <c r="N1882">
        <v>3</v>
      </c>
      <c r="O1882">
        <v>3</v>
      </c>
      <c r="P1882">
        <v>6</v>
      </c>
      <c r="Q1882">
        <v>3</v>
      </c>
      <c r="R1882">
        <v>2</v>
      </c>
      <c r="S1882">
        <v>1</v>
      </c>
      <c r="T1882">
        <v>0</v>
      </c>
      <c r="U1882">
        <v>0</v>
      </c>
      <c r="V1882" s="66" t="s">
        <v>6794</v>
      </c>
      <c r="W1882" s="66" t="s">
        <v>6811</v>
      </c>
      <c r="X1882" t="s">
        <v>12034</v>
      </c>
      <c r="Y1882">
        <v>1</v>
      </c>
      <c r="Z1882" t="s">
        <v>6209</v>
      </c>
      <c r="AA1882" t="s">
        <v>12036</v>
      </c>
      <c r="AB1882">
        <v>4</v>
      </c>
      <c r="AC1882" t="s">
        <v>6328</v>
      </c>
      <c r="AD1882">
        <v>88800688</v>
      </c>
      <c r="AE1882">
        <v>88800712</v>
      </c>
      <c r="AF1882"/>
      <c r="AG1882"/>
      <c r="AH1882"/>
      <c r="AI1882"/>
      <c r="AJ1882"/>
      <c r="AK1882"/>
      <c r="AL1882"/>
      <c r="AM1882"/>
      <c r="AN1882"/>
      <c r="AO1882" t="s">
        <v>6329</v>
      </c>
      <c r="AP1882" t="s">
        <v>11617</v>
      </c>
      <c r="AQ1882" t="s">
        <v>9944</v>
      </c>
      <c r="AR1882" t="s">
        <v>6271</v>
      </c>
      <c r="AS1882">
        <v>-1</v>
      </c>
      <c r="AT1882">
        <v>-1</v>
      </c>
      <c r="AU1882">
        <v>-6</v>
      </c>
      <c r="AV1882">
        <v>3</v>
      </c>
      <c r="AW1882">
        <v>3</v>
      </c>
      <c r="AX1882">
        <v>4</v>
      </c>
      <c r="AY1882" t="s">
        <v>10090</v>
      </c>
    </row>
    <row r="1883" spans="1:51" x14ac:dyDescent="0.2">
      <c r="A1883" t="s">
        <v>6224</v>
      </c>
      <c r="B1883">
        <v>103067583</v>
      </c>
      <c r="C1883">
        <v>103067586</v>
      </c>
      <c r="D1883" t="s">
        <v>12037</v>
      </c>
      <c r="E1883" t="s">
        <v>11614</v>
      </c>
      <c r="F1883">
        <v>77844</v>
      </c>
      <c r="G1883" t="s">
        <v>6224</v>
      </c>
      <c r="H1883">
        <v>103067584</v>
      </c>
      <c r="I1883" t="s">
        <v>12038</v>
      </c>
      <c r="J1883">
        <v>1</v>
      </c>
      <c r="K1883">
        <v>5</v>
      </c>
      <c r="L1883">
        <v>6</v>
      </c>
      <c r="M1883">
        <v>2.2360679774997898</v>
      </c>
      <c r="N1883">
        <v>1</v>
      </c>
      <c r="O1883">
        <v>5</v>
      </c>
      <c r="P1883">
        <v>6</v>
      </c>
      <c r="Q1883">
        <v>2.2360679774997898</v>
      </c>
      <c r="R1883">
        <v>1</v>
      </c>
      <c r="S1883">
        <v>5</v>
      </c>
      <c r="T1883">
        <v>0</v>
      </c>
      <c r="U1883">
        <v>0</v>
      </c>
      <c r="V1883">
        <v>2.2360679774997898</v>
      </c>
      <c r="W1883" s="66" t="s">
        <v>6811</v>
      </c>
      <c r="X1883" t="s">
        <v>12037</v>
      </c>
      <c r="Y1883">
        <v>1</v>
      </c>
      <c r="Z1883" t="s">
        <v>6224</v>
      </c>
      <c r="AA1883" t="s">
        <v>12039</v>
      </c>
      <c r="AB1883">
        <v>3</v>
      </c>
      <c r="AC1883" t="s">
        <v>6339</v>
      </c>
      <c r="AD1883">
        <v>103067576</v>
      </c>
      <c r="AE1883">
        <v>103067600</v>
      </c>
      <c r="AF1883"/>
      <c r="AG1883"/>
      <c r="AH1883"/>
      <c r="AI1883"/>
      <c r="AJ1883"/>
      <c r="AK1883"/>
      <c r="AL1883"/>
      <c r="AM1883"/>
      <c r="AN1883"/>
      <c r="AO1883" t="s">
        <v>6329</v>
      </c>
      <c r="AP1883" t="s">
        <v>11617</v>
      </c>
      <c r="AQ1883" t="s">
        <v>9944</v>
      </c>
      <c r="AR1883" t="s">
        <v>6271</v>
      </c>
      <c r="AS1883">
        <v>-1</v>
      </c>
      <c r="AT1883">
        <v>-1</v>
      </c>
      <c r="AU1883">
        <v>-6</v>
      </c>
      <c r="AV1883">
        <v>3</v>
      </c>
      <c r="AW1883">
        <v>3</v>
      </c>
      <c r="AX1883">
        <v>3</v>
      </c>
      <c r="AY1883" t="s">
        <v>12040</v>
      </c>
    </row>
    <row r="1884" spans="1:51" x14ac:dyDescent="0.2">
      <c r="A1884" t="s">
        <v>6224</v>
      </c>
      <c r="B1884">
        <v>88058027</v>
      </c>
      <c r="C1884">
        <v>88058030</v>
      </c>
      <c r="D1884" t="s">
        <v>10248</v>
      </c>
      <c r="E1884" t="s">
        <v>11614</v>
      </c>
      <c r="F1884">
        <v>76468</v>
      </c>
      <c r="G1884" t="s">
        <v>6224</v>
      </c>
      <c r="H1884">
        <v>88058030</v>
      </c>
      <c r="I1884" t="s">
        <v>10819</v>
      </c>
      <c r="J1884">
        <v>1</v>
      </c>
      <c r="K1884">
        <v>5</v>
      </c>
      <c r="L1884">
        <v>6</v>
      </c>
      <c r="M1884">
        <v>2.2360679774997898</v>
      </c>
      <c r="N1884">
        <v>1</v>
      </c>
      <c r="O1884">
        <v>5</v>
      </c>
      <c r="P1884">
        <v>6</v>
      </c>
      <c r="Q1884">
        <v>2.2360679774997898</v>
      </c>
      <c r="R1884">
        <v>1</v>
      </c>
      <c r="S1884">
        <v>1</v>
      </c>
      <c r="T1884">
        <v>0</v>
      </c>
      <c r="U1884">
        <v>0</v>
      </c>
      <c r="V1884">
        <v>1</v>
      </c>
      <c r="W1884">
        <v>1.5</v>
      </c>
      <c r="X1884" t="s">
        <v>10248</v>
      </c>
      <c r="Y1884">
        <v>1</v>
      </c>
      <c r="Z1884" t="s">
        <v>6224</v>
      </c>
      <c r="AA1884" t="s">
        <v>10081</v>
      </c>
      <c r="AB1884">
        <v>3</v>
      </c>
      <c r="AC1884" t="s">
        <v>6339</v>
      </c>
      <c r="AD1884">
        <v>88058020</v>
      </c>
      <c r="AE1884">
        <v>88058044</v>
      </c>
      <c r="AF1884"/>
      <c r="AG1884"/>
      <c r="AH1884"/>
      <c r="AI1884"/>
      <c r="AJ1884"/>
      <c r="AK1884"/>
      <c r="AL1884"/>
      <c r="AM1884"/>
      <c r="AN1884"/>
      <c r="AO1884" t="s">
        <v>6329</v>
      </c>
      <c r="AP1884" t="s">
        <v>11617</v>
      </c>
      <c r="AQ1884" t="s">
        <v>9944</v>
      </c>
      <c r="AR1884" t="s">
        <v>6271</v>
      </c>
      <c r="AS1884">
        <v>-1</v>
      </c>
      <c r="AT1884">
        <v>-1</v>
      </c>
      <c r="AU1884">
        <v>-6</v>
      </c>
      <c r="AV1884">
        <v>2</v>
      </c>
      <c r="AW1884">
        <v>2</v>
      </c>
      <c r="AX1884">
        <v>2</v>
      </c>
      <c r="AY1884" t="s">
        <v>10250</v>
      </c>
    </row>
    <row r="1885" spans="1:51" x14ac:dyDescent="0.2">
      <c r="A1885" t="s">
        <v>6582</v>
      </c>
      <c r="B1885">
        <v>50159534</v>
      </c>
      <c r="C1885">
        <v>50159537</v>
      </c>
      <c r="D1885" t="s">
        <v>11228</v>
      </c>
      <c r="E1885" t="s">
        <v>11614</v>
      </c>
      <c r="F1885">
        <v>79463</v>
      </c>
      <c r="G1885" t="s">
        <v>6582</v>
      </c>
      <c r="H1885">
        <v>50159534</v>
      </c>
      <c r="I1885" t="s">
        <v>12041</v>
      </c>
      <c r="J1885">
        <v>4</v>
      </c>
      <c r="K1885">
        <v>2</v>
      </c>
      <c r="L1885">
        <v>6</v>
      </c>
      <c r="M1885" s="66" t="s">
        <v>6799</v>
      </c>
      <c r="N1885">
        <v>4</v>
      </c>
      <c r="O1885">
        <v>2</v>
      </c>
      <c r="P1885">
        <v>6</v>
      </c>
      <c r="Q1885" s="66" t="s">
        <v>6799</v>
      </c>
      <c r="R1885">
        <v>0</v>
      </c>
      <c r="S1885">
        <v>4</v>
      </c>
      <c r="T1885">
        <v>1</v>
      </c>
      <c r="U1885">
        <v>0</v>
      </c>
      <c r="V1885">
        <v>0</v>
      </c>
      <c r="W1885" s="66" t="s">
        <v>6811</v>
      </c>
      <c r="X1885" t="s">
        <v>11228</v>
      </c>
      <c r="Y1885">
        <v>1</v>
      </c>
      <c r="Z1885" t="s">
        <v>6582</v>
      </c>
      <c r="AA1885" t="s">
        <v>10081</v>
      </c>
      <c r="AB1885">
        <v>3</v>
      </c>
      <c r="AC1885" t="s">
        <v>6328</v>
      </c>
      <c r="AD1885">
        <v>50159519</v>
      </c>
      <c r="AE1885">
        <v>50159543</v>
      </c>
      <c r="AF1885"/>
      <c r="AG1885"/>
      <c r="AH1885"/>
      <c r="AI1885"/>
      <c r="AJ1885"/>
      <c r="AK1885"/>
      <c r="AL1885"/>
      <c r="AM1885"/>
      <c r="AN1885"/>
      <c r="AO1885" t="s">
        <v>6329</v>
      </c>
      <c r="AP1885" t="s">
        <v>11617</v>
      </c>
      <c r="AQ1885" t="s">
        <v>9944</v>
      </c>
      <c r="AR1885" t="s">
        <v>6271</v>
      </c>
      <c r="AS1885">
        <v>-1</v>
      </c>
      <c r="AT1885">
        <v>-1</v>
      </c>
      <c r="AU1885">
        <v>-6</v>
      </c>
      <c r="AV1885">
        <v>3</v>
      </c>
      <c r="AW1885">
        <v>3</v>
      </c>
      <c r="AX1885">
        <v>3</v>
      </c>
      <c r="AY1885" t="s">
        <v>11230</v>
      </c>
    </row>
    <row r="1886" spans="1:51" x14ac:dyDescent="0.2">
      <c r="A1886" t="s">
        <v>6387</v>
      </c>
      <c r="B1886">
        <v>30488069</v>
      </c>
      <c r="C1886">
        <v>30488070</v>
      </c>
      <c r="D1886" t="s">
        <v>12042</v>
      </c>
      <c r="E1886" t="s">
        <v>11614</v>
      </c>
      <c r="F1886">
        <v>87472</v>
      </c>
      <c r="G1886" t="s">
        <v>6387</v>
      </c>
      <c r="H1886">
        <v>30488070</v>
      </c>
      <c r="I1886" t="s">
        <v>12043</v>
      </c>
      <c r="J1886">
        <v>5</v>
      </c>
      <c r="K1886">
        <v>1</v>
      </c>
      <c r="L1886">
        <v>6</v>
      </c>
      <c r="M1886">
        <v>2.2360679774997898</v>
      </c>
      <c r="N1886">
        <v>5</v>
      </c>
      <c r="O1886">
        <v>1</v>
      </c>
      <c r="P1886">
        <v>6</v>
      </c>
      <c r="Q1886">
        <v>2.2360679774997898</v>
      </c>
      <c r="R1886">
        <v>0</v>
      </c>
      <c r="S1886">
        <v>4</v>
      </c>
      <c r="T1886">
        <v>0</v>
      </c>
      <c r="U1886">
        <v>0</v>
      </c>
      <c r="V1886">
        <v>0</v>
      </c>
      <c r="W1886">
        <v>0.5</v>
      </c>
      <c r="X1886" t="s">
        <v>12042</v>
      </c>
      <c r="Y1886">
        <v>1</v>
      </c>
      <c r="Z1886" t="s">
        <v>6387</v>
      </c>
      <c r="AA1886" t="s">
        <v>11295</v>
      </c>
      <c r="AB1886">
        <v>3</v>
      </c>
      <c r="AC1886" t="s">
        <v>6328</v>
      </c>
      <c r="AD1886">
        <v>30488053</v>
      </c>
      <c r="AE1886">
        <v>30488077</v>
      </c>
      <c r="AF1886"/>
      <c r="AG1886"/>
      <c r="AH1886"/>
      <c r="AI1886"/>
      <c r="AJ1886"/>
      <c r="AK1886"/>
      <c r="AL1886"/>
      <c r="AM1886"/>
      <c r="AN1886"/>
      <c r="AO1886" t="s">
        <v>6329</v>
      </c>
      <c r="AP1886" t="s">
        <v>11617</v>
      </c>
      <c r="AQ1886" t="s">
        <v>9944</v>
      </c>
      <c r="AR1886" t="s">
        <v>6271</v>
      </c>
      <c r="AS1886">
        <v>-1</v>
      </c>
      <c r="AT1886">
        <v>-1</v>
      </c>
      <c r="AU1886">
        <v>-6</v>
      </c>
      <c r="AV1886">
        <v>2</v>
      </c>
      <c r="AW1886">
        <v>2</v>
      </c>
      <c r="AX1886">
        <v>3</v>
      </c>
      <c r="AY1886" t="s">
        <v>11296</v>
      </c>
    </row>
    <row r="1887" spans="1:51" x14ac:dyDescent="0.2">
      <c r="A1887" t="s">
        <v>6221</v>
      </c>
      <c r="B1887">
        <v>178760124</v>
      </c>
      <c r="C1887">
        <v>178760127</v>
      </c>
      <c r="D1887" t="s">
        <v>10165</v>
      </c>
      <c r="E1887" t="s">
        <v>11614</v>
      </c>
      <c r="F1887">
        <v>16599</v>
      </c>
      <c r="G1887" t="s">
        <v>6221</v>
      </c>
      <c r="H1887">
        <v>178760124</v>
      </c>
      <c r="I1887" t="s">
        <v>10517</v>
      </c>
      <c r="J1887">
        <v>3</v>
      </c>
      <c r="K1887">
        <v>3</v>
      </c>
      <c r="L1887">
        <v>6</v>
      </c>
      <c r="M1887">
        <v>3</v>
      </c>
      <c r="N1887">
        <v>3</v>
      </c>
      <c r="O1887">
        <v>3</v>
      </c>
      <c r="P1887">
        <v>6</v>
      </c>
      <c r="Q1887">
        <v>3</v>
      </c>
      <c r="R1887">
        <v>0</v>
      </c>
      <c r="S1887">
        <v>2</v>
      </c>
      <c r="T1887">
        <v>0</v>
      </c>
      <c r="U1887">
        <v>0</v>
      </c>
      <c r="V1887">
        <v>0</v>
      </c>
      <c r="W1887" s="66" t="s">
        <v>6811</v>
      </c>
      <c r="X1887" t="s">
        <v>10165</v>
      </c>
      <c r="Y1887">
        <v>1</v>
      </c>
      <c r="Z1887" t="s">
        <v>6221</v>
      </c>
      <c r="AA1887" t="s">
        <v>10093</v>
      </c>
      <c r="AB1887">
        <v>2</v>
      </c>
      <c r="AC1887" t="s">
        <v>6328</v>
      </c>
      <c r="AD1887">
        <v>178760109</v>
      </c>
      <c r="AE1887">
        <v>178760133</v>
      </c>
      <c r="AF1887"/>
      <c r="AG1887"/>
      <c r="AH1887"/>
      <c r="AI1887"/>
      <c r="AJ1887"/>
      <c r="AK1887"/>
      <c r="AL1887"/>
      <c r="AM1887"/>
      <c r="AN1887"/>
      <c r="AO1887" t="s">
        <v>6329</v>
      </c>
      <c r="AP1887" t="s">
        <v>11617</v>
      </c>
      <c r="AQ1887" t="s">
        <v>9944</v>
      </c>
      <c r="AR1887" t="s">
        <v>6271</v>
      </c>
      <c r="AS1887">
        <v>-1</v>
      </c>
      <c r="AT1887">
        <v>-1</v>
      </c>
      <c r="AU1887">
        <v>-6</v>
      </c>
      <c r="AV1887">
        <v>3</v>
      </c>
      <c r="AW1887">
        <v>3</v>
      </c>
      <c r="AX1887">
        <v>3</v>
      </c>
      <c r="AY1887" t="s">
        <v>10167</v>
      </c>
    </row>
    <row r="1888" spans="1:51" x14ac:dyDescent="0.2">
      <c r="A1888" t="s">
        <v>6221</v>
      </c>
      <c r="B1888">
        <v>73732765</v>
      </c>
      <c r="C1888">
        <v>73732768</v>
      </c>
      <c r="D1888" t="s">
        <v>10873</v>
      </c>
      <c r="E1888" t="s">
        <v>11614</v>
      </c>
      <c r="F1888">
        <v>7701</v>
      </c>
      <c r="G1888" t="s">
        <v>6221</v>
      </c>
      <c r="H1888">
        <v>73732768</v>
      </c>
      <c r="I1888" t="s">
        <v>12044</v>
      </c>
      <c r="J1888">
        <v>1</v>
      </c>
      <c r="K1888">
        <v>5</v>
      </c>
      <c r="L1888">
        <v>6</v>
      </c>
      <c r="M1888">
        <v>2.2360679774997898</v>
      </c>
      <c r="N1888">
        <v>1</v>
      </c>
      <c r="O1888">
        <v>5</v>
      </c>
      <c r="P1888">
        <v>6</v>
      </c>
      <c r="Q1888">
        <v>2.2360679774997898</v>
      </c>
      <c r="R1888">
        <v>0</v>
      </c>
      <c r="S1888">
        <v>1</v>
      </c>
      <c r="T1888">
        <v>0</v>
      </c>
      <c r="U1888">
        <v>0</v>
      </c>
      <c r="V1888">
        <v>0</v>
      </c>
      <c r="W1888" s="66" t="s">
        <v>6811</v>
      </c>
      <c r="X1888" t="s">
        <v>10873</v>
      </c>
      <c r="Y1888">
        <v>1</v>
      </c>
      <c r="Z1888" t="s">
        <v>6221</v>
      </c>
      <c r="AA1888" t="s">
        <v>10170</v>
      </c>
      <c r="AB1888">
        <v>3</v>
      </c>
      <c r="AC1888" t="s">
        <v>6339</v>
      </c>
      <c r="AD1888">
        <v>73732758</v>
      </c>
      <c r="AE1888">
        <v>73732782</v>
      </c>
      <c r="AF1888"/>
      <c r="AG1888"/>
      <c r="AH1888"/>
      <c r="AI1888"/>
      <c r="AJ1888"/>
      <c r="AK1888"/>
      <c r="AL1888"/>
      <c r="AM1888"/>
      <c r="AN1888"/>
      <c r="AO1888" t="s">
        <v>6329</v>
      </c>
      <c r="AP1888" t="s">
        <v>11617</v>
      </c>
      <c r="AQ1888" t="s">
        <v>9944</v>
      </c>
      <c r="AR1888" t="s">
        <v>6271</v>
      </c>
      <c r="AS1888">
        <v>-1</v>
      </c>
      <c r="AT1888">
        <v>-1</v>
      </c>
      <c r="AU1888">
        <v>-6</v>
      </c>
      <c r="AV1888">
        <v>3</v>
      </c>
      <c r="AW1888">
        <v>3</v>
      </c>
      <c r="AX1888">
        <v>4</v>
      </c>
      <c r="AY1888" t="s">
        <v>10171</v>
      </c>
    </row>
    <row r="1889" spans="1:51" x14ac:dyDescent="0.2">
      <c r="A1889" t="s">
        <v>6194</v>
      </c>
      <c r="B1889">
        <v>28201535</v>
      </c>
      <c r="C1889">
        <v>28201536</v>
      </c>
      <c r="D1889" t="s">
        <v>12045</v>
      </c>
      <c r="E1889" t="s">
        <v>11614</v>
      </c>
      <c r="F1889">
        <v>137750</v>
      </c>
      <c r="G1889" t="s">
        <v>6194</v>
      </c>
      <c r="H1889">
        <v>28201536</v>
      </c>
      <c r="I1889" t="s">
        <v>12046</v>
      </c>
      <c r="J1889">
        <v>4</v>
      </c>
      <c r="K1889">
        <v>2</v>
      </c>
      <c r="L1889">
        <v>6</v>
      </c>
      <c r="M1889" s="66" t="s">
        <v>6799</v>
      </c>
      <c r="N1889">
        <v>4</v>
      </c>
      <c r="O1889">
        <v>2</v>
      </c>
      <c r="P1889">
        <v>6</v>
      </c>
      <c r="Q1889" s="66" t="s">
        <v>6799</v>
      </c>
      <c r="R1889">
        <v>2</v>
      </c>
      <c r="S1889">
        <v>3</v>
      </c>
      <c r="T1889">
        <v>0</v>
      </c>
      <c r="U1889">
        <v>0</v>
      </c>
      <c r="V1889" s="66" t="s">
        <v>6776</v>
      </c>
      <c r="W1889">
        <v>0.5</v>
      </c>
      <c r="X1889" t="s">
        <v>12045</v>
      </c>
      <c r="Y1889">
        <v>1</v>
      </c>
      <c r="Z1889" t="s">
        <v>6194</v>
      </c>
      <c r="AA1889" t="s">
        <v>10480</v>
      </c>
      <c r="AB1889">
        <v>3</v>
      </c>
      <c r="AC1889" t="s">
        <v>6339</v>
      </c>
      <c r="AD1889">
        <v>28201528</v>
      </c>
      <c r="AE1889">
        <v>28201552</v>
      </c>
      <c r="AF1889"/>
      <c r="AG1889"/>
      <c r="AH1889"/>
      <c r="AI1889"/>
      <c r="AJ1889"/>
      <c r="AK1889"/>
      <c r="AL1889"/>
      <c r="AM1889"/>
      <c r="AN1889"/>
      <c r="AO1889" t="s">
        <v>6329</v>
      </c>
      <c r="AP1889" t="s">
        <v>11617</v>
      </c>
      <c r="AQ1889" t="s">
        <v>9944</v>
      </c>
      <c r="AR1889" t="s">
        <v>6271</v>
      </c>
      <c r="AS1889">
        <v>-1</v>
      </c>
      <c r="AT1889">
        <v>-1</v>
      </c>
      <c r="AU1889">
        <v>-6</v>
      </c>
      <c r="AV1889">
        <v>2</v>
      </c>
      <c r="AW1889">
        <v>2</v>
      </c>
      <c r="AX1889">
        <v>2</v>
      </c>
      <c r="AY1889" t="s">
        <v>10481</v>
      </c>
    </row>
    <row r="1890" spans="1:51" x14ac:dyDescent="0.2">
      <c r="A1890" t="s">
        <v>6245</v>
      </c>
      <c r="B1890">
        <v>105039044</v>
      </c>
      <c r="C1890">
        <v>105039047</v>
      </c>
      <c r="D1890" t="s">
        <v>11256</v>
      </c>
      <c r="E1890" t="s">
        <v>11614</v>
      </c>
      <c r="F1890">
        <v>171012</v>
      </c>
      <c r="G1890" t="s">
        <v>6245</v>
      </c>
      <c r="H1890">
        <v>105039044</v>
      </c>
      <c r="I1890" t="s">
        <v>12047</v>
      </c>
      <c r="J1890">
        <v>1</v>
      </c>
      <c r="K1890">
        <v>5</v>
      </c>
      <c r="L1890">
        <v>6</v>
      </c>
      <c r="M1890">
        <v>2.2360679774997898</v>
      </c>
      <c r="N1890">
        <v>1</v>
      </c>
      <c r="O1890">
        <v>5</v>
      </c>
      <c r="P1890">
        <v>6</v>
      </c>
      <c r="Q1890">
        <v>2.2360679774997898</v>
      </c>
      <c r="R1890">
        <v>3</v>
      </c>
      <c r="S1890">
        <v>1</v>
      </c>
      <c r="T1890">
        <v>0</v>
      </c>
      <c r="U1890">
        <v>0</v>
      </c>
      <c r="V1890" s="66" t="s">
        <v>6793</v>
      </c>
      <c r="W1890" s="66" t="s">
        <v>6811</v>
      </c>
      <c r="X1890" t="s">
        <v>11256</v>
      </c>
      <c r="Y1890">
        <v>1</v>
      </c>
      <c r="Z1890" t="s">
        <v>6245</v>
      </c>
      <c r="AA1890" t="s">
        <v>10081</v>
      </c>
      <c r="AB1890">
        <v>3</v>
      </c>
      <c r="AC1890" t="s">
        <v>6339</v>
      </c>
      <c r="AD1890">
        <v>105039037</v>
      </c>
      <c r="AE1890">
        <v>105039061</v>
      </c>
      <c r="AF1890"/>
      <c r="AG1890"/>
      <c r="AH1890"/>
      <c r="AI1890"/>
      <c r="AJ1890"/>
      <c r="AK1890"/>
      <c r="AL1890"/>
      <c r="AM1890"/>
      <c r="AN1890"/>
      <c r="AO1890" t="s">
        <v>6329</v>
      </c>
      <c r="AP1890" t="s">
        <v>11617</v>
      </c>
      <c r="AQ1890" t="s">
        <v>9944</v>
      </c>
      <c r="AR1890" t="s">
        <v>6271</v>
      </c>
      <c r="AS1890">
        <v>-1</v>
      </c>
      <c r="AT1890">
        <v>-1</v>
      </c>
      <c r="AU1890">
        <v>-6</v>
      </c>
      <c r="AV1890">
        <v>3</v>
      </c>
      <c r="AW1890">
        <v>3</v>
      </c>
      <c r="AX1890">
        <v>3</v>
      </c>
      <c r="AY1890" t="s">
        <v>10394</v>
      </c>
    </row>
    <row r="1891" spans="1:51" x14ac:dyDescent="0.2">
      <c r="A1891" t="s">
        <v>6245</v>
      </c>
      <c r="B1891">
        <v>145747238</v>
      </c>
      <c r="C1891">
        <v>145747241</v>
      </c>
      <c r="D1891" t="s">
        <v>12048</v>
      </c>
      <c r="E1891" t="s">
        <v>11614</v>
      </c>
      <c r="F1891">
        <v>174191</v>
      </c>
      <c r="G1891" t="s">
        <v>6245</v>
      </c>
      <c r="H1891">
        <v>145747241</v>
      </c>
      <c r="I1891" t="s">
        <v>12049</v>
      </c>
      <c r="J1891">
        <v>1</v>
      </c>
      <c r="K1891">
        <v>5</v>
      </c>
      <c r="L1891">
        <v>6</v>
      </c>
      <c r="M1891">
        <v>2.2360679774997898</v>
      </c>
      <c r="N1891">
        <v>1</v>
      </c>
      <c r="O1891">
        <v>5</v>
      </c>
      <c r="P1891">
        <v>6</v>
      </c>
      <c r="Q1891">
        <v>2.2360679774997898</v>
      </c>
      <c r="R1891">
        <v>3</v>
      </c>
      <c r="S1891">
        <v>1</v>
      </c>
      <c r="T1891">
        <v>0</v>
      </c>
      <c r="U1891">
        <v>0</v>
      </c>
      <c r="V1891" s="66" t="s">
        <v>6793</v>
      </c>
      <c r="W1891" s="66" t="s">
        <v>6811</v>
      </c>
      <c r="X1891" t="s">
        <v>12048</v>
      </c>
      <c r="Y1891">
        <v>1</v>
      </c>
      <c r="Z1891" t="s">
        <v>6245</v>
      </c>
      <c r="AA1891" t="s">
        <v>10126</v>
      </c>
      <c r="AB1891">
        <v>3</v>
      </c>
      <c r="AC1891" t="s">
        <v>6328</v>
      </c>
      <c r="AD1891">
        <v>145747223</v>
      </c>
      <c r="AE1891">
        <v>145747247</v>
      </c>
      <c r="AF1891"/>
      <c r="AG1891"/>
      <c r="AH1891"/>
      <c r="AI1891"/>
      <c r="AJ1891"/>
      <c r="AK1891"/>
      <c r="AL1891"/>
      <c r="AM1891"/>
      <c r="AN1891"/>
      <c r="AO1891" t="s">
        <v>6329</v>
      </c>
      <c r="AP1891" t="s">
        <v>11617</v>
      </c>
      <c r="AQ1891" t="s">
        <v>9944</v>
      </c>
      <c r="AR1891" t="s">
        <v>6271</v>
      </c>
      <c r="AS1891">
        <v>-1</v>
      </c>
      <c r="AT1891">
        <v>-1</v>
      </c>
      <c r="AU1891">
        <v>-6</v>
      </c>
      <c r="AV1891">
        <v>3</v>
      </c>
      <c r="AW1891">
        <v>3</v>
      </c>
      <c r="AX1891">
        <v>3</v>
      </c>
      <c r="AY1891" t="s">
        <v>10240</v>
      </c>
    </row>
    <row r="1892" spans="1:51" x14ac:dyDescent="0.2">
      <c r="A1892" t="s">
        <v>6466</v>
      </c>
      <c r="B1892">
        <v>164925359</v>
      </c>
      <c r="C1892">
        <v>164925362</v>
      </c>
      <c r="D1892" t="s">
        <v>12050</v>
      </c>
      <c r="E1892" t="s">
        <v>11614</v>
      </c>
      <c r="F1892">
        <v>190170</v>
      </c>
      <c r="G1892" t="s">
        <v>6466</v>
      </c>
      <c r="H1892">
        <v>164925362</v>
      </c>
      <c r="I1892" t="s">
        <v>12051</v>
      </c>
      <c r="J1892">
        <v>4</v>
      </c>
      <c r="K1892">
        <v>2</v>
      </c>
      <c r="L1892">
        <v>6</v>
      </c>
      <c r="M1892" s="66" t="s">
        <v>6799</v>
      </c>
      <c r="N1892">
        <v>4</v>
      </c>
      <c r="O1892">
        <v>2</v>
      </c>
      <c r="P1892">
        <v>6</v>
      </c>
      <c r="Q1892" s="66" t="s">
        <v>6799</v>
      </c>
      <c r="R1892">
        <v>4</v>
      </c>
      <c r="S1892">
        <v>2</v>
      </c>
      <c r="T1892">
        <v>0</v>
      </c>
      <c r="U1892">
        <v>0</v>
      </c>
      <c r="V1892" s="66" t="s">
        <v>6799</v>
      </c>
      <c r="W1892" s="66" t="s">
        <v>6811</v>
      </c>
      <c r="X1892" t="s">
        <v>12050</v>
      </c>
      <c r="Y1892">
        <v>1</v>
      </c>
      <c r="Z1892" t="s">
        <v>6466</v>
      </c>
      <c r="AA1892" t="s">
        <v>12052</v>
      </c>
      <c r="AB1892">
        <v>4</v>
      </c>
      <c r="AC1892" t="s">
        <v>6328</v>
      </c>
      <c r="AD1892">
        <v>164925344</v>
      </c>
      <c r="AE1892">
        <v>164925368</v>
      </c>
      <c r="AF1892"/>
      <c r="AG1892"/>
      <c r="AH1892"/>
      <c r="AI1892"/>
      <c r="AJ1892"/>
      <c r="AK1892"/>
      <c r="AL1892"/>
      <c r="AM1892"/>
      <c r="AN1892"/>
      <c r="AO1892" t="s">
        <v>6329</v>
      </c>
      <c r="AP1892" t="s">
        <v>11617</v>
      </c>
      <c r="AQ1892" t="s">
        <v>9944</v>
      </c>
      <c r="AR1892" t="s">
        <v>6271</v>
      </c>
      <c r="AS1892">
        <v>-1</v>
      </c>
      <c r="AT1892">
        <v>-1</v>
      </c>
      <c r="AU1892">
        <v>-6</v>
      </c>
      <c r="AV1892">
        <v>3</v>
      </c>
      <c r="AW1892">
        <v>3</v>
      </c>
      <c r="AX1892">
        <v>3</v>
      </c>
      <c r="AY1892" t="s">
        <v>12053</v>
      </c>
    </row>
    <row r="1893" spans="1:51" x14ac:dyDescent="0.2">
      <c r="A1893" t="s">
        <v>6400</v>
      </c>
      <c r="B1893">
        <v>117429034</v>
      </c>
      <c r="C1893">
        <v>117429041</v>
      </c>
      <c r="D1893" t="s">
        <v>12054</v>
      </c>
      <c r="E1893" t="s">
        <v>11614</v>
      </c>
      <c r="F1893">
        <v>202656</v>
      </c>
      <c r="G1893" t="s">
        <v>6400</v>
      </c>
      <c r="H1893">
        <v>117429034</v>
      </c>
      <c r="I1893" t="s">
        <v>10112</v>
      </c>
      <c r="J1893">
        <v>5</v>
      </c>
      <c r="K1893">
        <v>1</v>
      </c>
      <c r="L1893">
        <v>6</v>
      </c>
      <c r="M1893">
        <v>2.2360679774997898</v>
      </c>
      <c r="N1893">
        <v>5</v>
      </c>
      <c r="O1893">
        <v>1</v>
      </c>
      <c r="P1893">
        <v>6</v>
      </c>
      <c r="Q1893">
        <v>2.2360679774997898</v>
      </c>
      <c r="R1893">
        <v>1</v>
      </c>
      <c r="S1893">
        <v>1</v>
      </c>
      <c r="T1893">
        <v>0</v>
      </c>
      <c r="U1893">
        <v>0</v>
      </c>
      <c r="V1893">
        <v>1</v>
      </c>
      <c r="W1893" s="66" t="s">
        <v>12055</v>
      </c>
      <c r="X1893" t="s">
        <v>12054</v>
      </c>
      <c r="Y1893">
        <v>1</v>
      </c>
      <c r="Z1893" t="s">
        <v>6400</v>
      </c>
      <c r="AA1893" t="s">
        <v>10093</v>
      </c>
      <c r="AB1893">
        <v>2</v>
      </c>
      <c r="AC1893" t="s">
        <v>6328</v>
      </c>
      <c r="AD1893">
        <v>117429019</v>
      </c>
      <c r="AE1893">
        <v>117429043</v>
      </c>
      <c r="AF1893"/>
      <c r="AG1893"/>
      <c r="AH1893"/>
      <c r="AI1893"/>
      <c r="AJ1893"/>
      <c r="AK1893"/>
      <c r="AL1893"/>
      <c r="AM1893"/>
      <c r="AN1893"/>
      <c r="AO1893" t="s">
        <v>6329</v>
      </c>
      <c r="AP1893" t="s">
        <v>11617</v>
      </c>
      <c r="AQ1893" t="s">
        <v>9944</v>
      </c>
      <c r="AR1893" t="s">
        <v>6271</v>
      </c>
      <c r="AS1893">
        <v>-1</v>
      </c>
      <c r="AT1893">
        <v>-1</v>
      </c>
      <c r="AU1893">
        <v>-6</v>
      </c>
      <c r="AV1893">
        <v>3</v>
      </c>
      <c r="AW1893">
        <v>4</v>
      </c>
      <c r="AX1893">
        <v>4</v>
      </c>
      <c r="AY1893" t="s">
        <v>10113</v>
      </c>
    </row>
    <row r="1894" spans="1:51" x14ac:dyDescent="0.2">
      <c r="A1894" t="s">
        <v>6400</v>
      </c>
      <c r="B1894">
        <v>242955</v>
      </c>
      <c r="C1894">
        <v>242957</v>
      </c>
      <c r="D1894" t="s">
        <v>12056</v>
      </c>
      <c r="E1894" t="s">
        <v>11614</v>
      </c>
      <c r="F1894">
        <v>192251</v>
      </c>
      <c r="G1894" t="s">
        <v>6400</v>
      </c>
      <c r="H1894">
        <v>242957</v>
      </c>
      <c r="I1894" t="s">
        <v>10792</v>
      </c>
      <c r="J1894">
        <v>1</v>
      </c>
      <c r="K1894">
        <v>5</v>
      </c>
      <c r="L1894">
        <v>6</v>
      </c>
      <c r="M1894">
        <v>2.2360679774997898</v>
      </c>
      <c r="N1894">
        <v>1</v>
      </c>
      <c r="O1894">
        <v>5</v>
      </c>
      <c r="P1894">
        <v>6</v>
      </c>
      <c r="Q1894">
        <v>2.2360679774997898</v>
      </c>
      <c r="R1894">
        <v>0</v>
      </c>
      <c r="S1894">
        <v>4</v>
      </c>
      <c r="T1894">
        <v>0</v>
      </c>
      <c r="U1894">
        <v>1</v>
      </c>
      <c r="V1894">
        <v>0</v>
      </c>
      <c r="W1894">
        <v>1</v>
      </c>
      <c r="X1894" t="s">
        <v>12056</v>
      </c>
      <c r="Y1894">
        <v>1</v>
      </c>
      <c r="Z1894" t="s">
        <v>6400</v>
      </c>
      <c r="AA1894" t="s">
        <v>10093</v>
      </c>
      <c r="AB1894">
        <v>2</v>
      </c>
      <c r="AC1894" t="s">
        <v>6339</v>
      </c>
      <c r="AD1894">
        <v>242947</v>
      </c>
      <c r="AE1894">
        <v>242971</v>
      </c>
      <c r="AF1894"/>
      <c r="AG1894"/>
      <c r="AH1894"/>
      <c r="AI1894"/>
      <c r="AJ1894"/>
      <c r="AK1894"/>
      <c r="AL1894"/>
      <c r="AM1894"/>
      <c r="AN1894"/>
      <c r="AO1894" t="s">
        <v>6329</v>
      </c>
      <c r="AP1894" t="s">
        <v>11617</v>
      </c>
      <c r="AQ1894" t="s">
        <v>9944</v>
      </c>
      <c r="AR1894" t="s">
        <v>6271</v>
      </c>
      <c r="AS1894">
        <v>-1</v>
      </c>
      <c r="AT1894">
        <v>-1</v>
      </c>
      <c r="AU1894">
        <v>-6</v>
      </c>
      <c r="AV1894">
        <v>3</v>
      </c>
      <c r="AW1894">
        <v>3</v>
      </c>
      <c r="AX1894">
        <v>3</v>
      </c>
      <c r="AY1894" t="s">
        <v>10793</v>
      </c>
    </row>
    <row r="1895" spans="1:51" x14ac:dyDescent="0.2">
      <c r="A1895" t="s">
        <v>6508</v>
      </c>
      <c r="B1895">
        <v>142892100</v>
      </c>
      <c r="C1895">
        <v>142892111</v>
      </c>
      <c r="D1895" t="s">
        <v>12057</v>
      </c>
      <c r="E1895" t="s">
        <v>11614</v>
      </c>
      <c r="F1895">
        <v>232976</v>
      </c>
      <c r="G1895" t="s">
        <v>6508</v>
      </c>
      <c r="H1895">
        <v>142892108</v>
      </c>
      <c r="I1895" t="s">
        <v>10981</v>
      </c>
      <c r="J1895">
        <v>4</v>
      </c>
      <c r="K1895">
        <v>2</v>
      </c>
      <c r="L1895">
        <v>6</v>
      </c>
      <c r="M1895" s="66" t="s">
        <v>6799</v>
      </c>
      <c r="N1895">
        <v>4</v>
      </c>
      <c r="O1895">
        <v>2</v>
      </c>
      <c r="P1895">
        <v>6</v>
      </c>
      <c r="Q1895" s="66" t="s">
        <v>6799</v>
      </c>
      <c r="R1895">
        <v>1</v>
      </c>
      <c r="S1895">
        <v>3</v>
      </c>
      <c r="T1895">
        <v>0</v>
      </c>
      <c r="U1895">
        <v>2</v>
      </c>
      <c r="V1895" s="66" t="s">
        <v>6793</v>
      </c>
      <c r="W1895" s="66" t="s">
        <v>12058</v>
      </c>
      <c r="X1895" t="s">
        <v>12057</v>
      </c>
      <c r="Y1895">
        <v>1</v>
      </c>
      <c r="Z1895" t="s">
        <v>6508</v>
      </c>
      <c r="AA1895" t="s">
        <v>10081</v>
      </c>
      <c r="AB1895">
        <v>3</v>
      </c>
      <c r="AC1895" t="s">
        <v>6328</v>
      </c>
      <c r="AD1895">
        <v>142892093</v>
      </c>
      <c r="AE1895">
        <v>142892117</v>
      </c>
      <c r="AF1895"/>
      <c r="AG1895"/>
      <c r="AH1895"/>
      <c r="AI1895"/>
      <c r="AJ1895"/>
      <c r="AK1895"/>
      <c r="AL1895"/>
      <c r="AM1895"/>
      <c r="AN1895"/>
      <c r="AO1895" t="s">
        <v>6329</v>
      </c>
      <c r="AP1895" t="s">
        <v>11617</v>
      </c>
      <c r="AQ1895" t="s">
        <v>9944</v>
      </c>
      <c r="AR1895" t="s">
        <v>6271</v>
      </c>
      <c r="AS1895">
        <v>-1</v>
      </c>
      <c r="AT1895">
        <v>-1</v>
      </c>
      <c r="AU1895">
        <v>-6</v>
      </c>
      <c r="AV1895">
        <v>3</v>
      </c>
      <c r="AW1895">
        <v>3</v>
      </c>
      <c r="AX1895">
        <v>3</v>
      </c>
      <c r="AY1895" t="s">
        <v>10330</v>
      </c>
    </row>
    <row r="1896" spans="1:51" x14ac:dyDescent="0.2">
      <c r="A1896" t="s">
        <v>6373</v>
      </c>
      <c r="B1896">
        <v>26967627</v>
      </c>
      <c r="C1896">
        <v>26967638</v>
      </c>
      <c r="D1896" t="s">
        <v>12059</v>
      </c>
      <c r="E1896" t="s">
        <v>11614</v>
      </c>
      <c r="F1896">
        <v>235284</v>
      </c>
      <c r="G1896" t="s">
        <v>6373</v>
      </c>
      <c r="H1896">
        <v>26967636</v>
      </c>
      <c r="I1896" t="s">
        <v>10342</v>
      </c>
      <c r="J1896">
        <v>3</v>
      </c>
      <c r="K1896">
        <v>3</v>
      </c>
      <c r="L1896">
        <v>6</v>
      </c>
      <c r="M1896">
        <v>3</v>
      </c>
      <c r="N1896">
        <v>3</v>
      </c>
      <c r="O1896">
        <v>3</v>
      </c>
      <c r="P1896">
        <v>6</v>
      </c>
      <c r="Q1896">
        <v>3</v>
      </c>
      <c r="R1896">
        <v>1</v>
      </c>
      <c r="S1896">
        <v>1</v>
      </c>
      <c r="T1896">
        <v>1</v>
      </c>
      <c r="U1896">
        <v>0</v>
      </c>
      <c r="V1896">
        <v>1</v>
      </c>
      <c r="W1896" s="66" t="s">
        <v>11901</v>
      </c>
      <c r="X1896" t="s">
        <v>12059</v>
      </c>
      <c r="Y1896">
        <v>1</v>
      </c>
      <c r="Z1896" t="s">
        <v>6373</v>
      </c>
      <c r="AA1896" t="s">
        <v>10093</v>
      </c>
      <c r="AB1896">
        <v>2</v>
      </c>
      <c r="AC1896" t="s">
        <v>6328</v>
      </c>
      <c r="AD1896">
        <v>26967621</v>
      </c>
      <c r="AE1896">
        <v>26967645</v>
      </c>
      <c r="AF1896"/>
      <c r="AG1896"/>
      <c r="AH1896"/>
      <c r="AI1896"/>
      <c r="AJ1896"/>
      <c r="AK1896"/>
      <c r="AL1896"/>
      <c r="AM1896"/>
      <c r="AN1896"/>
      <c r="AO1896" t="s">
        <v>6329</v>
      </c>
      <c r="AP1896" t="s">
        <v>11617</v>
      </c>
      <c r="AQ1896" t="s">
        <v>9944</v>
      </c>
      <c r="AR1896" t="s">
        <v>6271</v>
      </c>
      <c r="AS1896">
        <v>-1</v>
      </c>
      <c r="AT1896">
        <v>-1</v>
      </c>
      <c r="AU1896">
        <v>-6</v>
      </c>
      <c r="AV1896">
        <v>3</v>
      </c>
      <c r="AW1896">
        <v>3</v>
      </c>
      <c r="AX1896">
        <v>3</v>
      </c>
      <c r="AY1896" t="s">
        <v>10343</v>
      </c>
    </row>
    <row r="1897" spans="1:51" x14ac:dyDescent="0.2">
      <c r="A1897" t="s">
        <v>6373</v>
      </c>
      <c r="B1897">
        <v>89691188</v>
      </c>
      <c r="C1897">
        <v>89691189</v>
      </c>
      <c r="D1897" t="s">
        <v>12060</v>
      </c>
      <c r="E1897" t="s">
        <v>11614</v>
      </c>
      <c r="F1897">
        <v>238318</v>
      </c>
      <c r="G1897" t="s">
        <v>6373</v>
      </c>
      <c r="H1897">
        <v>89691188</v>
      </c>
      <c r="I1897" t="s">
        <v>12061</v>
      </c>
      <c r="J1897">
        <v>5</v>
      </c>
      <c r="K1897">
        <v>1</v>
      </c>
      <c r="L1897">
        <v>6</v>
      </c>
      <c r="M1897">
        <v>2.2360679774997898</v>
      </c>
      <c r="N1897">
        <v>5</v>
      </c>
      <c r="O1897">
        <v>1</v>
      </c>
      <c r="P1897">
        <v>6</v>
      </c>
      <c r="Q1897">
        <v>2.2360679774997898</v>
      </c>
      <c r="R1897">
        <v>5</v>
      </c>
      <c r="S1897">
        <v>1</v>
      </c>
      <c r="T1897">
        <v>0</v>
      </c>
      <c r="U1897">
        <v>0</v>
      </c>
      <c r="V1897">
        <v>2.2360679774997898</v>
      </c>
      <c r="W1897">
        <v>0.5</v>
      </c>
      <c r="X1897" t="s">
        <v>12060</v>
      </c>
      <c r="Y1897">
        <v>1</v>
      </c>
      <c r="Z1897" t="s">
        <v>6373</v>
      </c>
      <c r="AA1897" t="s">
        <v>12062</v>
      </c>
      <c r="AB1897">
        <v>3</v>
      </c>
      <c r="AC1897" t="s">
        <v>6339</v>
      </c>
      <c r="AD1897">
        <v>89691181</v>
      </c>
      <c r="AE1897">
        <v>89691205</v>
      </c>
      <c r="AF1897"/>
      <c r="AG1897"/>
      <c r="AH1897"/>
      <c r="AI1897"/>
      <c r="AJ1897"/>
      <c r="AK1897"/>
      <c r="AL1897"/>
      <c r="AM1897"/>
      <c r="AN1897"/>
      <c r="AO1897" t="s">
        <v>6329</v>
      </c>
      <c r="AP1897" t="s">
        <v>11617</v>
      </c>
      <c r="AQ1897" t="s">
        <v>9944</v>
      </c>
      <c r="AR1897" t="s">
        <v>6271</v>
      </c>
      <c r="AS1897">
        <v>-1</v>
      </c>
      <c r="AT1897">
        <v>-1</v>
      </c>
      <c r="AU1897">
        <v>-6</v>
      </c>
      <c r="AV1897">
        <v>2</v>
      </c>
      <c r="AW1897">
        <v>2</v>
      </c>
      <c r="AX1897">
        <v>2</v>
      </c>
      <c r="AY1897" t="s">
        <v>12063</v>
      </c>
    </row>
    <row r="1898" spans="1:51" x14ac:dyDescent="0.2">
      <c r="A1898" t="s">
        <v>6577</v>
      </c>
      <c r="B1898">
        <v>103321858</v>
      </c>
      <c r="C1898">
        <v>103321861</v>
      </c>
      <c r="D1898" t="s">
        <v>12064</v>
      </c>
      <c r="E1898" t="s">
        <v>11614</v>
      </c>
      <c r="F1898">
        <v>250895</v>
      </c>
      <c r="G1898" t="s">
        <v>6577</v>
      </c>
      <c r="H1898">
        <v>103321861</v>
      </c>
      <c r="I1898" t="s">
        <v>12065</v>
      </c>
      <c r="J1898">
        <v>5</v>
      </c>
      <c r="K1898">
        <v>1</v>
      </c>
      <c r="L1898">
        <v>6</v>
      </c>
      <c r="M1898">
        <v>2.2360679774997898</v>
      </c>
      <c r="N1898">
        <v>5</v>
      </c>
      <c r="O1898">
        <v>1</v>
      </c>
      <c r="P1898">
        <v>6</v>
      </c>
      <c r="Q1898">
        <v>2.2360679774997898</v>
      </c>
      <c r="R1898">
        <v>2</v>
      </c>
      <c r="S1898">
        <v>1</v>
      </c>
      <c r="T1898">
        <v>0</v>
      </c>
      <c r="U1898">
        <v>0</v>
      </c>
      <c r="V1898" s="66" t="s">
        <v>6794</v>
      </c>
      <c r="W1898" s="66" t="s">
        <v>6811</v>
      </c>
      <c r="X1898" t="s">
        <v>12064</v>
      </c>
      <c r="Y1898">
        <v>1</v>
      </c>
      <c r="Z1898" t="s">
        <v>6577</v>
      </c>
      <c r="AA1898" t="s">
        <v>10081</v>
      </c>
      <c r="AB1898">
        <v>3</v>
      </c>
      <c r="AC1898" t="s">
        <v>6328</v>
      </c>
      <c r="AD1898">
        <v>103321843</v>
      </c>
      <c r="AE1898">
        <v>103321867</v>
      </c>
      <c r="AF1898"/>
      <c r="AG1898"/>
      <c r="AH1898"/>
      <c r="AI1898"/>
      <c r="AJ1898"/>
      <c r="AK1898"/>
      <c r="AL1898"/>
      <c r="AM1898"/>
      <c r="AN1898"/>
      <c r="AO1898" t="s">
        <v>6329</v>
      </c>
      <c r="AP1898" t="s">
        <v>11617</v>
      </c>
      <c r="AQ1898" t="s">
        <v>9944</v>
      </c>
      <c r="AR1898" t="s">
        <v>6271</v>
      </c>
      <c r="AS1898">
        <v>-1</v>
      </c>
      <c r="AT1898">
        <v>-1</v>
      </c>
      <c r="AU1898">
        <v>-6</v>
      </c>
      <c r="AV1898">
        <v>3</v>
      </c>
      <c r="AW1898">
        <v>3</v>
      </c>
      <c r="AX1898">
        <v>3</v>
      </c>
      <c r="AY1898" t="s">
        <v>10221</v>
      </c>
    </row>
    <row r="1899" spans="1:51" x14ac:dyDescent="0.2">
      <c r="A1899" t="s">
        <v>6577</v>
      </c>
      <c r="B1899">
        <v>44412020</v>
      </c>
      <c r="C1899">
        <v>44412023</v>
      </c>
      <c r="D1899" t="s">
        <v>10851</v>
      </c>
      <c r="E1899" t="s">
        <v>11614</v>
      </c>
      <c r="F1899">
        <v>246622</v>
      </c>
      <c r="G1899" t="s">
        <v>6577</v>
      </c>
      <c r="H1899">
        <v>44412023</v>
      </c>
      <c r="I1899" t="s">
        <v>10852</v>
      </c>
      <c r="J1899">
        <v>2</v>
      </c>
      <c r="K1899">
        <v>4</v>
      </c>
      <c r="L1899">
        <v>6</v>
      </c>
      <c r="M1899" s="66" t="s">
        <v>6799</v>
      </c>
      <c r="N1899">
        <v>2</v>
      </c>
      <c r="O1899">
        <v>4</v>
      </c>
      <c r="P1899">
        <v>6</v>
      </c>
      <c r="Q1899" s="66" t="s">
        <v>6799</v>
      </c>
      <c r="R1899">
        <v>2</v>
      </c>
      <c r="S1899">
        <v>3</v>
      </c>
      <c r="T1899">
        <v>0</v>
      </c>
      <c r="U1899">
        <v>0</v>
      </c>
      <c r="V1899" s="66" t="s">
        <v>6776</v>
      </c>
      <c r="W1899" s="66" t="s">
        <v>6811</v>
      </c>
      <c r="X1899" t="s">
        <v>10851</v>
      </c>
      <c r="Y1899">
        <v>1</v>
      </c>
      <c r="Z1899" t="s">
        <v>6577</v>
      </c>
      <c r="AA1899" t="s">
        <v>10081</v>
      </c>
      <c r="AB1899">
        <v>3</v>
      </c>
      <c r="AC1899" t="s">
        <v>6328</v>
      </c>
      <c r="AD1899">
        <v>44412005</v>
      </c>
      <c r="AE1899">
        <v>44412029</v>
      </c>
      <c r="AF1899"/>
      <c r="AG1899"/>
      <c r="AH1899"/>
      <c r="AI1899"/>
      <c r="AJ1899"/>
      <c r="AK1899"/>
      <c r="AL1899"/>
      <c r="AM1899"/>
      <c r="AN1899"/>
      <c r="AO1899" t="s">
        <v>6329</v>
      </c>
      <c r="AP1899" t="s">
        <v>11617</v>
      </c>
      <c r="AQ1899" t="s">
        <v>9944</v>
      </c>
      <c r="AR1899" t="s">
        <v>6271</v>
      </c>
      <c r="AS1899">
        <v>-1</v>
      </c>
      <c r="AT1899">
        <v>-1</v>
      </c>
      <c r="AU1899">
        <v>-6</v>
      </c>
      <c r="AV1899">
        <v>3</v>
      </c>
      <c r="AW1899">
        <v>3</v>
      </c>
      <c r="AX1899">
        <v>3</v>
      </c>
      <c r="AY1899" t="s">
        <v>10853</v>
      </c>
    </row>
    <row r="1900" spans="1:51" x14ac:dyDescent="0.2">
      <c r="A1900" t="s">
        <v>6577</v>
      </c>
      <c r="B1900">
        <v>67380339</v>
      </c>
      <c r="C1900">
        <v>67380342</v>
      </c>
      <c r="D1900" t="s">
        <v>11328</v>
      </c>
      <c r="E1900" t="s">
        <v>11614</v>
      </c>
      <c r="F1900">
        <v>247942</v>
      </c>
      <c r="G1900" t="s">
        <v>6577</v>
      </c>
      <c r="H1900">
        <v>67380339</v>
      </c>
      <c r="I1900" t="s">
        <v>12066</v>
      </c>
      <c r="J1900">
        <v>0</v>
      </c>
      <c r="K1900">
        <v>6</v>
      </c>
      <c r="L1900">
        <v>6</v>
      </c>
      <c r="M1900">
        <v>0</v>
      </c>
      <c r="N1900">
        <v>0</v>
      </c>
      <c r="O1900">
        <v>6</v>
      </c>
      <c r="P1900">
        <v>6</v>
      </c>
      <c r="Q1900">
        <v>0</v>
      </c>
      <c r="R1900">
        <v>2</v>
      </c>
      <c r="S1900">
        <v>2</v>
      </c>
      <c r="T1900">
        <v>0</v>
      </c>
      <c r="U1900">
        <v>0</v>
      </c>
      <c r="V1900">
        <v>2</v>
      </c>
      <c r="W1900">
        <v>1.5</v>
      </c>
      <c r="X1900" t="s">
        <v>11328</v>
      </c>
      <c r="Y1900">
        <v>1</v>
      </c>
      <c r="Z1900" t="s">
        <v>6577</v>
      </c>
      <c r="AA1900" t="s">
        <v>10081</v>
      </c>
      <c r="AB1900">
        <v>3</v>
      </c>
      <c r="AC1900" t="s">
        <v>6339</v>
      </c>
      <c r="AD1900">
        <v>67380332</v>
      </c>
      <c r="AE1900">
        <v>67380356</v>
      </c>
      <c r="AF1900"/>
      <c r="AG1900"/>
      <c r="AH1900"/>
      <c r="AI1900"/>
      <c r="AJ1900"/>
      <c r="AK1900"/>
      <c r="AL1900"/>
      <c r="AM1900"/>
      <c r="AN1900"/>
      <c r="AO1900" t="s">
        <v>6329</v>
      </c>
      <c r="AP1900" t="s">
        <v>11617</v>
      </c>
      <c r="AQ1900" t="s">
        <v>9944</v>
      </c>
      <c r="AR1900" t="s">
        <v>6271</v>
      </c>
      <c r="AS1900">
        <v>-1</v>
      </c>
      <c r="AT1900">
        <v>-1</v>
      </c>
      <c r="AU1900">
        <v>-6</v>
      </c>
      <c r="AV1900">
        <v>2</v>
      </c>
      <c r="AW1900">
        <v>2</v>
      </c>
      <c r="AX1900">
        <v>2</v>
      </c>
      <c r="AY1900" t="s">
        <v>11330</v>
      </c>
    </row>
    <row r="1901" spans="1:51" x14ac:dyDescent="0.2">
      <c r="A1901" t="s">
        <v>6231</v>
      </c>
      <c r="B1901">
        <v>91793085</v>
      </c>
      <c r="C1901">
        <v>91793085</v>
      </c>
      <c r="D1901" t="s">
        <v>12067</v>
      </c>
      <c r="E1901" t="s">
        <v>11614</v>
      </c>
      <c r="F1901">
        <v>32251</v>
      </c>
      <c r="G1901" t="s">
        <v>6231</v>
      </c>
      <c r="H1901">
        <v>91793085</v>
      </c>
      <c r="I1901" t="s">
        <v>12068</v>
      </c>
      <c r="J1901">
        <v>4</v>
      </c>
      <c r="K1901">
        <v>1</v>
      </c>
      <c r="L1901">
        <v>5</v>
      </c>
      <c r="M1901">
        <v>2</v>
      </c>
      <c r="N1901">
        <v>4</v>
      </c>
      <c r="O1901">
        <v>1</v>
      </c>
      <c r="P1901">
        <v>5</v>
      </c>
      <c r="Q1901">
        <v>2</v>
      </c>
      <c r="R1901">
        <v>3</v>
      </c>
      <c r="S1901">
        <v>0</v>
      </c>
      <c r="T1901">
        <v>1</v>
      </c>
      <c r="U1901">
        <v>0</v>
      </c>
      <c r="V1901">
        <v>0</v>
      </c>
      <c r="W1901">
        <v>0</v>
      </c>
      <c r="X1901" t="s">
        <v>12067</v>
      </c>
      <c r="Y1901">
        <v>1</v>
      </c>
      <c r="Z1901" t="s">
        <v>6231</v>
      </c>
      <c r="AA1901" t="s">
        <v>10081</v>
      </c>
      <c r="AB1901">
        <v>3</v>
      </c>
      <c r="AC1901" t="s">
        <v>6339</v>
      </c>
      <c r="AD1901">
        <v>91793078</v>
      </c>
      <c r="AE1901">
        <v>91793102</v>
      </c>
      <c r="AF1901"/>
      <c r="AG1901"/>
      <c r="AH1901"/>
      <c r="AI1901"/>
      <c r="AJ1901"/>
      <c r="AK1901"/>
      <c r="AL1901"/>
      <c r="AM1901"/>
      <c r="AN1901"/>
      <c r="AO1901" t="s">
        <v>6329</v>
      </c>
      <c r="AP1901" t="s">
        <v>11617</v>
      </c>
      <c r="AQ1901" t="s">
        <v>9944</v>
      </c>
      <c r="AR1901" t="s">
        <v>6271</v>
      </c>
      <c r="AS1901">
        <v>-1</v>
      </c>
      <c r="AT1901">
        <v>-1</v>
      </c>
      <c r="AU1901">
        <v>-5</v>
      </c>
      <c r="AV1901">
        <v>1</v>
      </c>
      <c r="AW1901">
        <v>1</v>
      </c>
      <c r="AX1901">
        <v>1</v>
      </c>
      <c r="AY1901" t="s">
        <v>10896</v>
      </c>
    </row>
    <row r="1902" spans="1:51" x14ac:dyDescent="0.2">
      <c r="A1902" t="s">
        <v>6198</v>
      </c>
      <c r="B1902">
        <v>66559301</v>
      </c>
      <c r="C1902">
        <v>66559309</v>
      </c>
      <c r="D1902" t="s">
        <v>12069</v>
      </c>
      <c r="E1902" t="s">
        <v>11614</v>
      </c>
      <c r="F1902">
        <v>53107</v>
      </c>
      <c r="G1902" t="s">
        <v>6198</v>
      </c>
      <c r="H1902">
        <v>66559301</v>
      </c>
      <c r="I1902" t="s">
        <v>10522</v>
      </c>
      <c r="J1902">
        <v>4</v>
      </c>
      <c r="K1902">
        <v>1</v>
      </c>
      <c r="L1902">
        <v>5</v>
      </c>
      <c r="M1902">
        <v>2</v>
      </c>
      <c r="N1902">
        <v>4</v>
      </c>
      <c r="O1902">
        <v>1</v>
      </c>
      <c r="P1902">
        <v>5</v>
      </c>
      <c r="Q1902">
        <v>2</v>
      </c>
      <c r="R1902">
        <v>0</v>
      </c>
      <c r="S1902">
        <v>3</v>
      </c>
      <c r="T1902">
        <v>0</v>
      </c>
      <c r="U1902">
        <v>0</v>
      </c>
      <c r="V1902">
        <v>0</v>
      </c>
      <c r="W1902">
        <v>3.39934634239519</v>
      </c>
      <c r="X1902" t="s">
        <v>12069</v>
      </c>
      <c r="Y1902">
        <v>1</v>
      </c>
      <c r="Z1902" t="s">
        <v>6198</v>
      </c>
      <c r="AA1902" t="s">
        <v>10184</v>
      </c>
      <c r="AB1902">
        <v>3</v>
      </c>
      <c r="AC1902" t="s">
        <v>6339</v>
      </c>
      <c r="AD1902">
        <v>66559293</v>
      </c>
      <c r="AE1902">
        <v>66559317</v>
      </c>
      <c r="AF1902"/>
      <c r="AG1902"/>
      <c r="AH1902"/>
      <c r="AI1902"/>
      <c r="AJ1902"/>
      <c r="AK1902"/>
      <c r="AL1902"/>
      <c r="AM1902"/>
      <c r="AN1902"/>
      <c r="AO1902" t="s">
        <v>6329</v>
      </c>
      <c r="AP1902" t="s">
        <v>11617</v>
      </c>
      <c r="AQ1902" t="s">
        <v>9944</v>
      </c>
      <c r="AR1902" t="s">
        <v>6271</v>
      </c>
      <c r="AS1902">
        <v>-1</v>
      </c>
      <c r="AT1902">
        <v>-1</v>
      </c>
      <c r="AU1902">
        <v>-5</v>
      </c>
      <c r="AV1902">
        <v>3</v>
      </c>
      <c r="AW1902">
        <v>3</v>
      </c>
      <c r="AX1902">
        <v>3</v>
      </c>
      <c r="AY1902" t="s">
        <v>10226</v>
      </c>
    </row>
    <row r="1903" spans="1:51" x14ac:dyDescent="0.2">
      <c r="A1903" t="s">
        <v>6198</v>
      </c>
      <c r="B1903">
        <v>77670904</v>
      </c>
      <c r="C1903">
        <v>77670907</v>
      </c>
      <c r="D1903" t="s">
        <v>12070</v>
      </c>
      <c r="E1903" t="s">
        <v>11614</v>
      </c>
      <c r="F1903">
        <v>54091</v>
      </c>
      <c r="G1903" t="s">
        <v>6198</v>
      </c>
      <c r="H1903">
        <v>77670907</v>
      </c>
      <c r="I1903" t="s">
        <v>12071</v>
      </c>
      <c r="J1903">
        <v>1</v>
      </c>
      <c r="K1903">
        <v>4</v>
      </c>
      <c r="L1903">
        <v>5</v>
      </c>
      <c r="M1903">
        <v>2</v>
      </c>
      <c r="N1903">
        <v>1</v>
      </c>
      <c r="O1903">
        <v>4</v>
      </c>
      <c r="P1903">
        <v>5</v>
      </c>
      <c r="Q1903">
        <v>2</v>
      </c>
      <c r="R1903">
        <v>1</v>
      </c>
      <c r="S1903">
        <v>3</v>
      </c>
      <c r="T1903">
        <v>0</v>
      </c>
      <c r="U1903">
        <v>0</v>
      </c>
      <c r="V1903" s="66" t="s">
        <v>6793</v>
      </c>
      <c r="W1903" s="66" t="s">
        <v>6811</v>
      </c>
      <c r="X1903" t="s">
        <v>12070</v>
      </c>
      <c r="Y1903">
        <v>1</v>
      </c>
      <c r="Z1903" t="s">
        <v>6198</v>
      </c>
      <c r="AA1903" t="s">
        <v>10058</v>
      </c>
      <c r="AB1903">
        <v>2</v>
      </c>
      <c r="AC1903" t="s">
        <v>6339</v>
      </c>
      <c r="AD1903">
        <v>77670897</v>
      </c>
      <c r="AE1903">
        <v>77670921</v>
      </c>
      <c r="AF1903"/>
      <c r="AG1903"/>
      <c r="AH1903"/>
      <c r="AI1903"/>
      <c r="AJ1903"/>
      <c r="AK1903"/>
      <c r="AL1903"/>
      <c r="AM1903"/>
      <c r="AN1903"/>
      <c r="AO1903" t="s">
        <v>6329</v>
      </c>
      <c r="AP1903" t="s">
        <v>11617</v>
      </c>
      <c r="AQ1903" t="s">
        <v>9944</v>
      </c>
      <c r="AR1903" t="s">
        <v>6271</v>
      </c>
      <c r="AS1903">
        <v>-1</v>
      </c>
      <c r="AT1903">
        <v>-1</v>
      </c>
      <c r="AU1903">
        <v>-5</v>
      </c>
      <c r="AV1903">
        <v>3</v>
      </c>
      <c r="AW1903">
        <v>3</v>
      </c>
      <c r="AX1903">
        <v>3</v>
      </c>
      <c r="AY1903" t="s">
        <v>10059</v>
      </c>
    </row>
    <row r="1904" spans="1:51" x14ac:dyDescent="0.2">
      <c r="A1904" t="s">
        <v>6209</v>
      </c>
      <c r="B1904">
        <v>71282427</v>
      </c>
      <c r="C1904">
        <v>71282432</v>
      </c>
      <c r="D1904" t="s">
        <v>12072</v>
      </c>
      <c r="E1904" t="s">
        <v>11614</v>
      </c>
      <c r="F1904">
        <v>65343</v>
      </c>
      <c r="G1904" t="s">
        <v>6209</v>
      </c>
      <c r="H1904">
        <v>71282432</v>
      </c>
      <c r="I1904" t="s">
        <v>12073</v>
      </c>
      <c r="J1904">
        <v>3</v>
      </c>
      <c r="K1904">
        <v>2</v>
      </c>
      <c r="L1904">
        <v>5</v>
      </c>
      <c r="M1904" s="66" t="s">
        <v>6776</v>
      </c>
      <c r="N1904">
        <v>3</v>
      </c>
      <c r="O1904">
        <v>2</v>
      </c>
      <c r="P1904">
        <v>5</v>
      </c>
      <c r="Q1904" s="66" t="s">
        <v>6776</v>
      </c>
      <c r="R1904">
        <v>1</v>
      </c>
      <c r="S1904">
        <v>2</v>
      </c>
      <c r="T1904">
        <v>1</v>
      </c>
      <c r="U1904">
        <v>0</v>
      </c>
      <c r="V1904" s="66" t="s">
        <v>6794</v>
      </c>
      <c r="W1904" s="66" t="s">
        <v>12074</v>
      </c>
      <c r="X1904" t="s">
        <v>12072</v>
      </c>
      <c r="Y1904">
        <v>1</v>
      </c>
      <c r="Z1904" t="s">
        <v>6209</v>
      </c>
      <c r="AA1904" t="s">
        <v>10081</v>
      </c>
      <c r="AB1904">
        <v>3</v>
      </c>
      <c r="AC1904" t="s">
        <v>6328</v>
      </c>
      <c r="AD1904">
        <v>71282412</v>
      </c>
      <c r="AE1904">
        <v>71282436</v>
      </c>
      <c r="AF1904"/>
      <c r="AG1904"/>
      <c r="AH1904"/>
      <c r="AI1904"/>
      <c r="AJ1904"/>
      <c r="AK1904"/>
      <c r="AL1904"/>
      <c r="AM1904"/>
      <c r="AN1904"/>
      <c r="AO1904" t="s">
        <v>6329</v>
      </c>
      <c r="AP1904" t="s">
        <v>11617</v>
      </c>
      <c r="AQ1904" t="s">
        <v>9944</v>
      </c>
      <c r="AR1904" t="s">
        <v>6271</v>
      </c>
      <c r="AS1904">
        <v>-1</v>
      </c>
      <c r="AT1904">
        <v>-1</v>
      </c>
      <c r="AU1904">
        <v>-5</v>
      </c>
      <c r="AV1904">
        <v>3</v>
      </c>
      <c r="AW1904">
        <v>3</v>
      </c>
      <c r="AX1904">
        <v>3</v>
      </c>
      <c r="AY1904" t="s">
        <v>10276</v>
      </c>
    </row>
    <row r="1905" spans="1:51" x14ac:dyDescent="0.2">
      <c r="A1905" t="s">
        <v>6262</v>
      </c>
      <c r="B1905">
        <v>68251718</v>
      </c>
      <c r="C1905">
        <v>68251721</v>
      </c>
      <c r="D1905" t="s">
        <v>12075</v>
      </c>
      <c r="E1905" t="s">
        <v>11614</v>
      </c>
      <c r="F1905">
        <v>104821</v>
      </c>
      <c r="G1905" t="s">
        <v>6262</v>
      </c>
      <c r="H1905">
        <v>68251718</v>
      </c>
      <c r="I1905" t="s">
        <v>12076</v>
      </c>
      <c r="J1905">
        <v>0</v>
      </c>
      <c r="K1905">
        <v>5</v>
      </c>
      <c r="L1905">
        <v>5</v>
      </c>
      <c r="M1905">
        <v>0</v>
      </c>
      <c r="N1905">
        <v>0</v>
      </c>
      <c r="O1905">
        <v>5</v>
      </c>
      <c r="P1905">
        <v>5</v>
      </c>
      <c r="Q1905">
        <v>0</v>
      </c>
      <c r="R1905">
        <v>2</v>
      </c>
      <c r="S1905">
        <v>2</v>
      </c>
      <c r="T1905">
        <v>0</v>
      </c>
      <c r="U1905">
        <v>0</v>
      </c>
      <c r="V1905">
        <v>2</v>
      </c>
      <c r="W1905">
        <v>1.5</v>
      </c>
      <c r="X1905" t="s">
        <v>12075</v>
      </c>
      <c r="Y1905">
        <v>1</v>
      </c>
      <c r="Z1905" t="s">
        <v>6262</v>
      </c>
      <c r="AA1905" t="s">
        <v>12077</v>
      </c>
      <c r="AB1905">
        <v>6</v>
      </c>
      <c r="AC1905" t="s">
        <v>6339</v>
      </c>
      <c r="AD1905">
        <v>68251708</v>
      </c>
      <c r="AE1905">
        <v>68251732</v>
      </c>
      <c r="AF1905"/>
      <c r="AG1905"/>
      <c r="AH1905"/>
      <c r="AI1905"/>
      <c r="AJ1905"/>
      <c r="AK1905"/>
      <c r="AL1905"/>
      <c r="AM1905"/>
      <c r="AN1905"/>
      <c r="AO1905" t="s">
        <v>6329</v>
      </c>
      <c r="AP1905" t="s">
        <v>11617</v>
      </c>
      <c r="AQ1905" t="s">
        <v>9944</v>
      </c>
      <c r="AR1905" t="s">
        <v>6271</v>
      </c>
      <c r="AS1905">
        <v>-1</v>
      </c>
      <c r="AT1905">
        <v>-1</v>
      </c>
      <c r="AU1905">
        <v>-5</v>
      </c>
      <c r="AV1905">
        <v>2</v>
      </c>
      <c r="AW1905">
        <v>2</v>
      </c>
      <c r="AX1905">
        <v>2</v>
      </c>
      <c r="AY1905" t="s">
        <v>12078</v>
      </c>
    </row>
    <row r="1906" spans="1:51" x14ac:dyDescent="0.2">
      <c r="A1906" t="s">
        <v>6221</v>
      </c>
      <c r="B1906">
        <v>31211123</v>
      </c>
      <c r="C1906">
        <v>31211124</v>
      </c>
      <c r="D1906" t="s">
        <v>12079</v>
      </c>
      <c r="E1906" t="s">
        <v>11614</v>
      </c>
      <c r="F1906">
        <v>2495</v>
      </c>
      <c r="G1906" t="s">
        <v>6221</v>
      </c>
      <c r="H1906">
        <v>31211123</v>
      </c>
      <c r="I1906" t="s">
        <v>12080</v>
      </c>
      <c r="J1906">
        <v>4</v>
      </c>
      <c r="K1906">
        <v>1</v>
      </c>
      <c r="L1906">
        <v>5</v>
      </c>
      <c r="M1906">
        <v>2</v>
      </c>
      <c r="N1906">
        <v>4</v>
      </c>
      <c r="O1906">
        <v>1</v>
      </c>
      <c r="P1906">
        <v>5</v>
      </c>
      <c r="Q1906">
        <v>2</v>
      </c>
      <c r="R1906">
        <v>2</v>
      </c>
      <c r="S1906">
        <v>1</v>
      </c>
      <c r="T1906">
        <v>1</v>
      </c>
      <c r="U1906">
        <v>0</v>
      </c>
      <c r="V1906" s="66" t="s">
        <v>6794</v>
      </c>
      <c r="W1906">
        <v>0.5</v>
      </c>
      <c r="X1906" t="s">
        <v>12079</v>
      </c>
      <c r="Y1906">
        <v>1</v>
      </c>
      <c r="Z1906" t="s">
        <v>6221</v>
      </c>
      <c r="AA1906" t="s">
        <v>12081</v>
      </c>
      <c r="AB1906">
        <v>3</v>
      </c>
      <c r="AC1906" t="s">
        <v>6339</v>
      </c>
      <c r="AD1906">
        <v>31211116</v>
      </c>
      <c r="AE1906">
        <v>31211140</v>
      </c>
      <c r="AF1906"/>
      <c r="AG1906"/>
      <c r="AH1906"/>
      <c r="AI1906"/>
      <c r="AJ1906"/>
      <c r="AK1906"/>
      <c r="AL1906"/>
      <c r="AM1906"/>
      <c r="AN1906"/>
      <c r="AO1906" t="s">
        <v>6329</v>
      </c>
      <c r="AP1906" t="s">
        <v>11617</v>
      </c>
      <c r="AQ1906" t="s">
        <v>9944</v>
      </c>
      <c r="AR1906" t="s">
        <v>6271</v>
      </c>
      <c r="AS1906">
        <v>-1</v>
      </c>
      <c r="AT1906">
        <v>-1</v>
      </c>
      <c r="AU1906">
        <v>-5</v>
      </c>
      <c r="AV1906">
        <v>2</v>
      </c>
      <c r="AW1906">
        <v>2</v>
      </c>
      <c r="AX1906">
        <v>2</v>
      </c>
      <c r="AY1906" t="s">
        <v>12082</v>
      </c>
    </row>
    <row r="1907" spans="1:51" x14ac:dyDescent="0.2">
      <c r="A1907" t="s">
        <v>6204</v>
      </c>
      <c r="B1907">
        <v>232092931</v>
      </c>
      <c r="C1907">
        <v>232092936</v>
      </c>
      <c r="D1907" t="s">
        <v>12083</v>
      </c>
      <c r="E1907" t="s">
        <v>11614</v>
      </c>
      <c r="F1907">
        <v>129599</v>
      </c>
      <c r="G1907" t="s">
        <v>6204</v>
      </c>
      <c r="H1907">
        <v>232092936</v>
      </c>
      <c r="I1907" t="s">
        <v>12084</v>
      </c>
      <c r="J1907">
        <v>3</v>
      </c>
      <c r="K1907">
        <v>2</v>
      </c>
      <c r="L1907">
        <v>5</v>
      </c>
      <c r="M1907" s="66" t="s">
        <v>6776</v>
      </c>
      <c r="N1907">
        <v>3</v>
      </c>
      <c r="O1907">
        <v>2</v>
      </c>
      <c r="P1907">
        <v>5</v>
      </c>
      <c r="Q1907" s="66" t="s">
        <v>6776</v>
      </c>
      <c r="R1907">
        <v>1</v>
      </c>
      <c r="S1907">
        <v>2</v>
      </c>
      <c r="T1907">
        <v>0</v>
      </c>
      <c r="U1907">
        <v>0</v>
      </c>
      <c r="V1907" s="66" t="s">
        <v>6794</v>
      </c>
      <c r="W1907" s="66" t="s">
        <v>12085</v>
      </c>
      <c r="X1907" t="s">
        <v>12083</v>
      </c>
      <c r="Y1907">
        <v>1</v>
      </c>
      <c r="Z1907" t="s">
        <v>6204</v>
      </c>
      <c r="AA1907" t="s">
        <v>10174</v>
      </c>
      <c r="AB1907">
        <v>2</v>
      </c>
      <c r="AC1907" t="s">
        <v>6328</v>
      </c>
      <c r="AD1907">
        <v>232092919</v>
      </c>
      <c r="AE1907">
        <v>232092943</v>
      </c>
      <c r="AF1907"/>
      <c r="AG1907"/>
      <c r="AH1907"/>
      <c r="AI1907"/>
      <c r="AJ1907"/>
      <c r="AK1907"/>
      <c r="AL1907"/>
      <c r="AM1907"/>
      <c r="AN1907"/>
      <c r="AO1907" t="s">
        <v>6329</v>
      </c>
      <c r="AP1907" t="s">
        <v>11617</v>
      </c>
      <c r="AQ1907" t="s">
        <v>9944</v>
      </c>
      <c r="AR1907" t="s">
        <v>6271</v>
      </c>
      <c r="AS1907">
        <v>-1</v>
      </c>
      <c r="AT1907">
        <v>-1</v>
      </c>
      <c r="AU1907">
        <v>-5</v>
      </c>
      <c r="AV1907">
        <v>5</v>
      </c>
      <c r="AW1907">
        <v>5</v>
      </c>
      <c r="AX1907">
        <v>5</v>
      </c>
      <c r="AY1907" t="s">
        <v>10175</v>
      </c>
    </row>
    <row r="1908" spans="1:51" x14ac:dyDescent="0.2">
      <c r="A1908" t="s">
        <v>6212</v>
      </c>
      <c r="B1908">
        <v>117116893</v>
      </c>
      <c r="C1908">
        <v>117116894</v>
      </c>
      <c r="D1908" t="s">
        <v>11137</v>
      </c>
      <c r="E1908" t="s">
        <v>11614</v>
      </c>
      <c r="F1908">
        <v>157002</v>
      </c>
      <c r="G1908" t="s">
        <v>6212</v>
      </c>
      <c r="H1908">
        <v>117116894</v>
      </c>
      <c r="I1908" t="s">
        <v>10136</v>
      </c>
      <c r="J1908">
        <v>1</v>
      </c>
      <c r="K1908">
        <v>4</v>
      </c>
      <c r="L1908">
        <v>5</v>
      </c>
      <c r="M1908">
        <v>2</v>
      </c>
      <c r="N1908">
        <v>1</v>
      </c>
      <c r="O1908">
        <v>4</v>
      </c>
      <c r="P1908">
        <v>5</v>
      </c>
      <c r="Q1908">
        <v>2</v>
      </c>
      <c r="R1908">
        <v>1</v>
      </c>
      <c r="S1908">
        <v>1</v>
      </c>
      <c r="T1908">
        <v>0</v>
      </c>
      <c r="U1908">
        <v>0</v>
      </c>
      <c r="V1908">
        <v>1</v>
      </c>
      <c r="W1908">
        <v>0.5</v>
      </c>
      <c r="X1908" t="s">
        <v>11137</v>
      </c>
      <c r="Y1908">
        <v>1</v>
      </c>
      <c r="Z1908" t="s">
        <v>6212</v>
      </c>
      <c r="AA1908" t="s">
        <v>10137</v>
      </c>
      <c r="AB1908">
        <v>6</v>
      </c>
      <c r="AC1908" t="s">
        <v>6339</v>
      </c>
      <c r="AD1908">
        <v>117116886</v>
      </c>
      <c r="AE1908">
        <v>117116910</v>
      </c>
      <c r="AF1908" t="s">
        <v>10138</v>
      </c>
      <c r="AG1908">
        <v>23</v>
      </c>
      <c r="AH1908">
        <v>4</v>
      </c>
      <c r="AI1908">
        <v>1</v>
      </c>
      <c r="AJ1908">
        <v>0</v>
      </c>
      <c r="AK1908">
        <v>1</v>
      </c>
      <c r="AL1908" t="s">
        <v>6339</v>
      </c>
      <c r="AM1908">
        <v>117116886</v>
      </c>
      <c r="AN1908">
        <v>117116909</v>
      </c>
      <c r="AO1908" t="s">
        <v>6329</v>
      </c>
      <c r="AP1908" t="s">
        <v>11617</v>
      </c>
      <c r="AQ1908" t="s">
        <v>9944</v>
      </c>
      <c r="AR1908" t="s">
        <v>9944</v>
      </c>
      <c r="AS1908">
        <v>-1</v>
      </c>
      <c r="AT1908">
        <v>-1</v>
      </c>
      <c r="AU1908">
        <v>-5</v>
      </c>
      <c r="AV1908">
        <v>2</v>
      </c>
      <c r="AW1908">
        <v>2</v>
      </c>
      <c r="AX1908">
        <v>2</v>
      </c>
      <c r="AY1908" t="s">
        <v>10139</v>
      </c>
    </row>
    <row r="1909" spans="1:51" x14ac:dyDescent="0.2">
      <c r="A1909" t="s">
        <v>6212</v>
      </c>
      <c r="B1909">
        <v>19620118</v>
      </c>
      <c r="C1909">
        <v>19620118</v>
      </c>
      <c r="D1909" t="s">
        <v>12086</v>
      </c>
      <c r="E1909" t="s">
        <v>11614</v>
      </c>
      <c r="F1909">
        <v>146622</v>
      </c>
      <c r="G1909" t="s">
        <v>6212</v>
      </c>
      <c r="H1909">
        <v>19620118</v>
      </c>
      <c r="I1909" t="s">
        <v>12087</v>
      </c>
      <c r="J1909">
        <v>1</v>
      </c>
      <c r="K1909">
        <v>4</v>
      </c>
      <c r="L1909">
        <v>5</v>
      </c>
      <c r="M1909">
        <v>2</v>
      </c>
      <c r="N1909">
        <v>1</v>
      </c>
      <c r="O1909">
        <v>4</v>
      </c>
      <c r="P1909">
        <v>5</v>
      </c>
      <c r="Q1909">
        <v>2</v>
      </c>
      <c r="R1909">
        <v>3</v>
      </c>
      <c r="S1909">
        <v>0</v>
      </c>
      <c r="T1909">
        <v>0</v>
      </c>
      <c r="U1909">
        <v>0</v>
      </c>
      <c r="V1909">
        <v>0</v>
      </c>
      <c r="W1909">
        <v>0</v>
      </c>
      <c r="X1909" t="s">
        <v>12086</v>
      </c>
      <c r="Y1909">
        <v>1</v>
      </c>
      <c r="Z1909" t="s">
        <v>6212</v>
      </c>
      <c r="AA1909" t="s">
        <v>10081</v>
      </c>
      <c r="AB1909">
        <v>3</v>
      </c>
      <c r="AC1909" t="s">
        <v>6328</v>
      </c>
      <c r="AD1909">
        <v>19620100</v>
      </c>
      <c r="AE1909">
        <v>19620124</v>
      </c>
      <c r="AF1909"/>
      <c r="AG1909"/>
      <c r="AH1909"/>
      <c r="AI1909"/>
      <c r="AJ1909"/>
      <c r="AK1909"/>
      <c r="AL1909"/>
      <c r="AM1909"/>
      <c r="AN1909"/>
      <c r="AO1909" t="s">
        <v>6329</v>
      </c>
      <c r="AP1909" t="s">
        <v>11617</v>
      </c>
      <c r="AQ1909" t="s">
        <v>9944</v>
      </c>
      <c r="AR1909" t="s">
        <v>6271</v>
      </c>
      <c r="AS1909">
        <v>-1</v>
      </c>
      <c r="AT1909">
        <v>-1</v>
      </c>
      <c r="AU1909">
        <v>-5</v>
      </c>
      <c r="AV1909">
        <v>1</v>
      </c>
      <c r="AW1909">
        <v>1</v>
      </c>
      <c r="AX1909">
        <v>1</v>
      </c>
      <c r="AY1909" t="s">
        <v>11115</v>
      </c>
    </row>
    <row r="1910" spans="1:51" x14ac:dyDescent="0.2">
      <c r="A1910" t="s">
        <v>6212</v>
      </c>
      <c r="B1910">
        <v>22125946</v>
      </c>
      <c r="C1910">
        <v>22125964</v>
      </c>
      <c r="D1910" t="s">
        <v>12088</v>
      </c>
      <c r="E1910" t="s">
        <v>11614</v>
      </c>
      <c r="F1910">
        <v>146844</v>
      </c>
      <c r="G1910" t="s">
        <v>6212</v>
      </c>
      <c r="H1910">
        <v>22125956</v>
      </c>
      <c r="I1910" t="s">
        <v>12089</v>
      </c>
      <c r="J1910">
        <v>3</v>
      </c>
      <c r="K1910">
        <v>2</v>
      </c>
      <c r="L1910">
        <v>5</v>
      </c>
      <c r="M1910" s="66" t="s">
        <v>6776</v>
      </c>
      <c r="N1910">
        <v>3</v>
      </c>
      <c r="O1910">
        <v>2</v>
      </c>
      <c r="P1910">
        <v>5</v>
      </c>
      <c r="Q1910" s="66" t="s">
        <v>6776</v>
      </c>
      <c r="R1910">
        <v>2</v>
      </c>
      <c r="S1910">
        <v>1</v>
      </c>
      <c r="T1910">
        <v>0</v>
      </c>
      <c r="U1910">
        <v>0</v>
      </c>
      <c r="V1910" s="66" t="s">
        <v>6794</v>
      </c>
      <c r="W1910" s="66" t="s">
        <v>12090</v>
      </c>
      <c r="X1910" t="s">
        <v>12088</v>
      </c>
      <c r="Y1910">
        <v>1</v>
      </c>
      <c r="Z1910" t="s">
        <v>6212</v>
      </c>
      <c r="AA1910" t="s">
        <v>10093</v>
      </c>
      <c r="AB1910">
        <v>2</v>
      </c>
      <c r="AC1910" t="s">
        <v>6328</v>
      </c>
      <c r="AD1910">
        <v>22125941</v>
      </c>
      <c r="AE1910">
        <v>22125965</v>
      </c>
      <c r="AF1910"/>
      <c r="AG1910"/>
      <c r="AH1910"/>
      <c r="AI1910"/>
      <c r="AJ1910"/>
      <c r="AK1910"/>
      <c r="AL1910"/>
      <c r="AM1910"/>
      <c r="AN1910"/>
      <c r="AO1910" t="s">
        <v>6329</v>
      </c>
      <c r="AP1910" t="s">
        <v>11617</v>
      </c>
      <c r="AQ1910" t="s">
        <v>9944</v>
      </c>
      <c r="AR1910" t="s">
        <v>6271</v>
      </c>
      <c r="AS1910">
        <v>-1</v>
      </c>
      <c r="AT1910">
        <v>-1</v>
      </c>
      <c r="AU1910">
        <v>-5</v>
      </c>
      <c r="AV1910">
        <v>3</v>
      </c>
      <c r="AW1910">
        <v>3</v>
      </c>
      <c r="AX1910">
        <v>3</v>
      </c>
      <c r="AY1910" t="s">
        <v>10747</v>
      </c>
    </row>
    <row r="1911" spans="1:51" x14ac:dyDescent="0.2">
      <c r="A1911" t="s">
        <v>6245</v>
      </c>
      <c r="B1911">
        <v>136598619</v>
      </c>
      <c r="C1911">
        <v>136598622</v>
      </c>
      <c r="D1911" t="s">
        <v>11157</v>
      </c>
      <c r="E1911" t="s">
        <v>11614</v>
      </c>
      <c r="F1911">
        <v>173457</v>
      </c>
      <c r="G1911" t="s">
        <v>6245</v>
      </c>
      <c r="H1911">
        <v>136598622</v>
      </c>
      <c r="I1911" t="s">
        <v>12091</v>
      </c>
      <c r="J1911">
        <v>1</v>
      </c>
      <c r="K1911">
        <v>4</v>
      </c>
      <c r="L1911">
        <v>5</v>
      </c>
      <c r="M1911">
        <v>2</v>
      </c>
      <c r="N1911">
        <v>1</v>
      </c>
      <c r="O1911">
        <v>4</v>
      </c>
      <c r="P1911">
        <v>5</v>
      </c>
      <c r="Q1911">
        <v>2</v>
      </c>
      <c r="R1911">
        <v>1</v>
      </c>
      <c r="S1911">
        <v>1</v>
      </c>
      <c r="T1911">
        <v>0</v>
      </c>
      <c r="U1911">
        <v>0</v>
      </c>
      <c r="V1911">
        <v>1</v>
      </c>
      <c r="W1911">
        <v>1.5</v>
      </c>
      <c r="X1911" t="s">
        <v>11157</v>
      </c>
      <c r="Y1911">
        <v>1</v>
      </c>
      <c r="Z1911" t="s">
        <v>6245</v>
      </c>
      <c r="AA1911" t="s">
        <v>10081</v>
      </c>
      <c r="AB1911">
        <v>3</v>
      </c>
      <c r="AC1911" t="s">
        <v>6339</v>
      </c>
      <c r="AD1911">
        <v>136598612</v>
      </c>
      <c r="AE1911">
        <v>136598636</v>
      </c>
      <c r="AF1911"/>
      <c r="AG1911"/>
      <c r="AH1911"/>
      <c r="AI1911"/>
      <c r="AJ1911"/>
      <c r="AK1911"/>
      <c r="AL1911"/>
      <c r="AM1911"/>
      <c r="AN1911"/>
      <c r="AO1911" t="s">
        <v>6329</v>
      </c>
      <c r="AP1911" t="s">
        <v>11617</v>
      </c>
      <c r="AQ1911" t="s">
        <v>9944</v>
      </c>
      <c r="AR1911" t="s">
        <v>6271</v>
      </c>
      <c r="AS1911">
        <v>-1</v>
      </c>
      <c r="AT1911">
        <v>-1</v>
      </c>
      <c r="AU1911">
        <v>-5</v>
      </c>
      <c r="AV1911">
        <v>2</v>
      </c>
      <c r="AW1911">
        <v>2</v>
      </c>
      <c r="AX1911">
        <v>2</v>
      </c>
      <c r="AY1911" t="s">
        <v>9308</v>
      </c>
    </row>
    <row r="1912" spans="1:51" x14ac:dyDescent="0.2">
      <c r="A1912" t="s">
        <v>6245</v>
      </c>
      <c r="B1912">
        <v>72920882</v>
      </c>
      <c r="C1912">
        <v>72920885</v>
      </c>
      <c r="D1912" t="s">
        <v>10800</v>
      </c>
      <c r="E1912" t="s">
        <v>11614</v>
      </c>
      <c r="F1912">
        <v>168268</v>
      </c>
      <c r="G1912" t="s">
        <v>6245</v>
      </c>
      <c r="H1912">
        <v>72920884</v>
      </c>
      <c r="I1912" t="s">
        <v>12092</v>
      </c>
      <c r="J1912">
        <v>3</v>
      </c>
      <c r="K1912">
        <v>2</v>
      </c>
      <c r="L1912">
        <v>5</v>
      </c>
      <c r="M1912" s="66" t="s">
        <v>6776</v>
      </c>
      <c r="N1912">
        <v>3</v>
      </c>
      <c r="O1912">
        <v>2</v>
      </c>
      <c r="P1912">
        <v>5</v>
      </c>
      <c r="Q1912" s="66" t="s">
        <v>6776</v>
      </c>
      <c r="R1912">
        <v>0</v>
      </c>
      <c r="S1912">
        <v>4</v>
      </c>
      <c r="T1912">
        <v>0</v>
      </c>
      <c r="U1912">
        <v>0</v>
      </c>
      <c r="V1912">
        <v>0</v>
      </c>
      <c r="W1912" s="66" t="s">
        <v>6811</v>
      </c>
      <c r="X1912" t="s">
        <v>10800</v>
      </c>
      <c r="Y1912">
        <v>1</v>
      </c>
      <c r="Z1912" t="s">
        <v>6245</v>
      </c>
      <c r="AA1912" t="s">
        <v>10126</v>
      </c>
      <c r="AB1912">
        <v>3</v>
      </c>
      <c r="AC1912" t="s">
        <v>6328</v>
      </c>
      <c r="AD1912">
        <v>72920867</v>
      </c>
      <c r="AE1912">
        <v>72920891</v>
      </c>
      <c r="AF1912"/>
      <c r="AG1912"/>
      <c r="AH1912"/>
      <c r="AI1912"/>
      <c r="AJ1912"/>
      <c r="AK1912"/>
      <c r="AL1912"/>
      <c r="AM1912"/>
      <c r="AN1912"/>
      <c r="AO1912" t="s">
        <v>6329</v>
      </c>
      <c r="AP1912" t="s">
        <v>11617</v>
      </c>
      <c r="AQ1912" t="s">
        <v>9944</v>
      </c>
      <c r="AR1912" t="s">
        <v>6271</v>
      </c>
      <c r="AS1912">
        <v>-1</v>
      </c>
      <c r="AT1912">
        <v>-1</v>
      </c>
      <c r="AU1912">
        <v>-5</v>
      </c>
      <c r="AV1912">
        <v>3</v>
      </c>
      <c r="AW1912">
        <v>3</v>
      </c>
      <c r="AX1912">
        <v>3</v>
      </c>
      <c r="AY1912" t="s">
        <v>10802</v>
      </c>
    </row>
    <row r="1913" spans="1:51" x14ac:dyDescent="0.2">
      <c r="A1913" t="s">
        <v>6466</v>
      </c>
      <c r="B1913">
        <v>60967381</v>
      </c>
      <c r="C1913">
        <v>60967386</v>
      </c>
      <c r="D1913" t="s">
        <v>12093</v>
      </c>
      <c r="E1913" t="s">
        <v>11614</v>
      </c>
      <c r="F1913">
        <v>181733</v>
      </c>
      <c r="G1913" t="s">
        <v>6466</v>
      </c>
      <c r="H1913">
        <v>60967386</v>
      </c>
      <c r="I1913" t="s">
        <v>12094</v>
      </c>
      <c r="J1913">
        <v>1</v>
      </c>
      <c r="K1913">
        <v>4</v>
      </c>
      <c r="L1913">
        <v>5</v>
      </c>
      <c r="M1913">
        <v>2</v>
      </c>
      <c r="N1913">
        <v>1</v>
      </c>
      <c r="O1913">
        <v>4</v>
      </c>
      <c r="P1913">
        <v>5</v>
      </c>
      <c r="Q1913">
        <v>2</v>
      </c>
      <c r="R1913">
        <v>1</v>
      </c>
      <c r="S1913">
        <v>3</v>
      </c>
      <c r="T1913">
        <v>0</v>
      </c>
      <c r="U1913">
        <v>1</v>
      </c>
      <c r="V1913" s="66" t="s">
        <v>6793</v>
      </c>
      <c r="W1913" s="66" t="s">
        <v>7024</v>
      </c>
      <c r="X1913" t="s">
        <v>12093</v>
      </c>
      <c r="Y1913">
        <v>1</v>
      </c>
      <c r="Z1913" t="s">
        <v>6466</v>
      </c>
      <c r="AA1913" t="s">
        <v>11010</v>
      </c>
      <c r="AB1913">
        <v>3</v>
      </c>
      <c r="AC1913" t="s">
        <v>6328</v>
      </c>
      <c r="AD1913">
        <v>60967368</v>
      </c>
      <c r="AE1913">
        <v>60967392</v>
      </c>
      <c r="AF1913"/>
      <c r="AG1913"/>
      <c r="AH1913"/>
      <c r="AI1913"/>
      <c r="AJ1913"/>
      <c r="AK1913"/>
      <c r="AL1913"/>
      <c r="AM1913"/>
      <c r="AN1913"/>
      <c r="AO1913" t="s">
        <v>6329</v>
      </c>
      <c r="AP1913" t="s">
        <v>11617</v>
      </c>
      <c r="AQ1913" t="s">
        <v>9944</v>
      </c>
      <c r="AR1913" t="s">
        <v>6271</v>
      </c>
      <c r="AS1913">
        <v>-1</v>
      </c>
      <c r="AT1913">
        <v>-1</v>
      </c>
      <c r="AU1913">
        <v>-5</v>
      </c>
      <c r="AV1913">
        <v>3</v>
      </c>
      <c r="AW1913">
        <v>3</v>
      </c>
      <c r="AX1913">
        <v>3</v>
      </c>
      <c r="AY1913" t="s">
        <v>12095</v>
      </c>
    </row>
    <row r="1914" spans="1:51" x14ac:dyDescent="0.2">
      <c r="A1914" t="s">
        <v>6466</v>
      </c>
      <c r="B1914">
        <v>71674365</v>
      </c>
      <c r="C1914">
        <v>71674368</v>
      </c>
      <c r="D1914" t="s">
        <v>10779</v>
      </c>
      <c r="E1914" t="s">
        <v>11614</v>
      </c>
      <c r="F1914">
        <v>182432</v>
      </c>
      <c r="G1914" t="s">
        <v>6466</v>
      </c>
      <c r="H1914">
        <v>71674365</v>
      </c>
      <c r="I1914" t="s">
        <v>10780</v>
      </c>
      <c r="J1914">
        <v>3</v>
      </c>
      <c r="K1914">
        <v>2</v>
      </c>
      <c r="L1914">
        <v>5</v>
      </c>
      <c r="M1914" s="66" t="s">
        <v>6776</v>
      </c>
      <c r="N1914">
        <v>3</v>
      </c>
      <c r="O1914">
        <v>2</v>
      </c>
      <c r="P1914">
        <v>5</v>
      </c>
      <c r="Q1914" s="66" t="s">
        <v>6776</v>
      </c>
      <c r="R1914">
        <v>2</v>
      </c>
      <c r="S1914">
        <v>2</v>
      </c>
      <c r="T1914">
        <v>0</v>
      </c>
      <c r="U1914">
        <v>0</v>
      </c>
      <c r="V1914">
        <v>2</v>
      </c>
      <c r="W1914">
        <v>1.5</v>
      </c>
      <c r="X1914" t="s">
        <v>10779</v>
      </c>
      <c r="Y1914">
        <v>1</v>
      </c>
      <c r="Z1914" t="s">
        <v>6466</v>
      </c>
      <c r="AA1914" t="s">
        <v>10081</v>
      </c>
      <c r="AB1914">
        <v>3</v>
      </c>
      <c r="AC1914" t="s">
        <v>6328</v>
      </c>
      <c r="AD1914">
        <v>71674350</v>
      </c>
      <c r="AE1914">
        <v>71674374</v>
      </c>
      <c r="AF1914"/>
      <c r="AG1914"/>
      <c r="AH1914"/>
      <c r="AI1914"/>
      <c r="AJ1914"/>
      <c r="AK1914"/>
      <c r="AL1914"/>
      <c r="AM1914"/>
      <c r="AN1914"/>
      <c r="AO1914" t="s">
        <v>6329</v>
      </c>
      <c r="AP1914" t="s">
        <v>11617</v>
      </c>
      <c r="AQ1914" t="s">
        <v>9944</v>
      </c>
      <c r="AR1914" t="s">
        <v>6271</v>
      </c>
      <c r="AS1914">
        <v>-1</v>
      </c>
      <c r="AT1914">
        <v>-1</v>
      </c>
      <c r="AU1914">
        <v>-5</v>
      </c>
      <c r="AV1914">
        <v>2</v>
      </c>
      <c r="AW1914">
        <v>2</v>
      </c>
      <c r="AX1914">
        <v>3</v>
      </c>
      <c r="AY1914" t="s">
        <v>9870</v>
      </c>
    </row>
    <row r="1915" spans="1:51" x14ac:dyDescent="0.2">
      <c r="A1915" t="s">
        <v>6466</v>
      </c>
      <c r="B1915">
        <v>9969072</v>
      </c>
      <c r="C1915">
        <v>9969075</v>
      </c>
      <c r="D1915" t="s">
        <v>12096</v>
      </c>
      <c r="E1915" t="s">
        <v>11614</v>
      </c>
      <c r="F1915">
        <v>178168</v>
      </c>
      <c r="G1915" t="s">
        <v>6466</v>
      </c>
      <c r="H1915">
        <v>9969075</v>
      </c>
      <c r="I1915" t="s">
        <v>12097</v>
      </c>
      <c r="J1915">
        <v>1</v>
      </c>
      <c r="K1915">
        <v>4</v>
      </c>
      <c r="L1915">
        <v>5</v>
      </c>
      <c r="M1915">
        <v>2</v>
      </c>
      <c r="N1915">
        <v>1</v>
      </c>
      <c r="O1915">
        <v>4</v>
      </c>
      <c r="P1915">
        <v>5</v>
      </c>
      <c r="Q1915">
        <v>2</v>
      </c>
      <c r="R1915">
        <v>2</v>
      </c>
      <c r="S1915">
        <v>1</v>
      </c>
      <c r="T1915">
        <v>0</v>
      </c>
      <c r="U1915">
        <v>0</v>
      </c>
      <c r="V1915" s="66" t="s">
        <v>6794</v>
      </c>
      <c r="W1915" s="66" t="s">
        <v>6811</v>
      </c>
      <c r="X1915" t="s">
        <v>12096</v>
      </c>
      <c r="Y1915">
        <v>1</v>
      </c>
      <c r="Z1915" t="s">
        <v>6466</v>
      </c>
      <c r="AA1915" t="s">
        <v>10081</v>
      </c>
      <c r="AB1915">
        <v>3</v>
      </c>
      <c r="AC1915" t="s">
        <v>6339</v>
      </c>
      <c r="AD1915">
        <v>9969065</v>
      </c>
      <c r="AE1915">
        <v>9969089</v>
      </c>
      <c r="AF1915"/>
      <c r="AG1915"/>
      <c r="AH1915"/>
      <c r="AI1915"/>
      <c r="AJ1915"/>
      <c r="AK1915"/>
      <c r="AL1915"/>
      <c r="AM1915"/>
      <c r="AN1915"/>
      <c r="AO1915" t="s">
        <v>6329</v>
      </c>
      <c r="AP1915" t="s">
        <v>11617</v>
      </c>
      <c r="AQ1915" t="s">
        <v>9944</v>
      </c>
      <c r="AR1915" t="s">
        <v>6271</v>
      </c>
      <c r="AS1915">
        <v>-1</v>
      </c>
      <c r="AT1915">
        <v>-1</v>
      </c>
      <c r="AU1915">
        <v>-5</v>
      </c>
      <c r="AV1915">
        <v>3</v>
      </c>
      <c r="AW1915">
        <v>3</v>
      </c>
      <c r="AX1915">
        <v>3</v>
      </c>
      <c r="AY1915" t="s">
        <v>10622</v>
      </c>
    </row>
    <row r="1916" spans="1:51" x14ac:dyDescent="0.2">
      <c r="A1916" t="s">
        <v>6400</v>
      </c>
      <c r="B1916">
        <v>111383241</v>
      </c>
      <c r="C1916">
        <v>111383244</v>
      </c>
      <c r="D1916" t="s">
        <v>12098</v>
      </c>
      <c r="E1916" t="s">
        <v>11614</v>
      </c>
      <c r="F1916">
        <v>201987</v>
      </c>
      <c r="G1916" t="s">
        <v>6400</v>
      </c>
      <c r="H1916">
        <v>111383244</v>
      </c>
      <c r="I1916" t="s">
        <v>10654</v>
      </c>
      <c r="J1916">
        <v>2</v>
      </c>
      <c r="K1916">
        <v>3</v>
      </c>
      <c r="L1916">
        <v>5</v>
      </c>
      <c r="M1916" s="66" t="s">
        <v>6776</v>
      </c>
      <c r="N1916">
        <v>2</v>
      </c>
      <c r="O1916">
        <v>3</v>
      </c>
      <c r="P1916">
        <v>5</v>
      </c>
      <c r="Q1916" s="66" t="s">
        <v>6776</v>
      </c>
      <c r="R1916">
        <v>1</v>
      </c>
      <c r="S1916">
        <v>2</v>
      </c>
      <c r="T1916">
        <v>0</v>
      </c>
      <c r="U1916">
        <v>0</v>
      </c>
      <c r="V1916" s="66" t="s">
        <v>6794</v>
      </c>
      <c r="W1916" s="66" t="s">
        <v>6811</v>
      </c>
      <c r="X1916" t="s">
        <v>12098</v>
      </c>
      <c r="Y1916">
        <v>1</v>
      </c>
      <c r="Z1916" t="s">
        <v>6400</v>
      </c>
      <c r="AA1916" t="s">
        <v>10093</v>
      </c>
      <c r="AB1916">
        <v>2</v>
      </c>
      <c r="AC1916" t="s">
        <v>6339</v>
      </c>
      <c r="AD1916">
        <v>111383234</v>
      </c>
      <c r="AE1916">
        <v>111383258</v>
      </c>
      <c r="AF1916"/>
      <c r="AG1916"/>
      <c r="AH1916"/>
      <c r="AI1916"/>
      <c r="AJ1916"/>
      <c r="AK1916"/>
      <c r="AL1916"/>
      <c r="AM1916"/>
      <c r="AN1916"/>
      <c r="AO1916" t="s">
        <v>6329</v>
      </c>
      <c r="AP1916" t="s">
        <v>11617</v>
      </c>
      <c r="AQ1916" t="s">
        <v>9944</v>
      </c>
      <c r="AR1916" t="s">
        <v>6271</v>
      </c>
      <c r="AS1916">
        <v>-1</v>
      </c>
      <c r="AT1916">
        <v>-1</v>
      </c>
      <c r="AU1916">
        <v>-5</v>
      </c>
      <c r="AV1916">
        <v>3</v>
      </c>
      <c r="AW1916">
        <v>3</v>
      </c>
      <c r="AX1916">
        <v>3</v>
      </c>
      <c r="AY1916" t="s">
        <v>10655</v>
      </c>
    </row>
    <row r="1917" spans="1:51" x14ac:dyDescent="0.2">
      <c r="A1917" t="s">
        <v>6400</v>
      </c>
      <c r="B1917">
        <v>34846808</v>
      </c>
      <c r="C1917">
        <v>34846811</v>
      </c>
      <c r="D1917" t="s">
        <v>10860</v>
      </c>
      <c r="E1917" t="s">
        <v>11614</v>
      </c>
      <c r="F1917">
        <v>195802</v>
      </c>
      <c r="G1917" t="s">
        <v>6400</v>
      </c>
      <c r="H1917">
        <v>34846811</v>
      </c>
      <c r="I1917" t="s">
        <v>10861</v>
      </c>
      <c r="J1917">
        <v>4</v>
      </c>
      <c r="K1917">
        <v>1</v>
      </c>
      <c r="L1917">
        <v>5</v>
      </c>
      <c r="M1917">
        <v>2</v>
      </c>
      <c r="N1917">
        <v>4</v>
      </c>
      <c r="O1917">
        <v>1</v>
      </c>
      <c r="P1917">
        <v>5</v>
      </c>
      <c r="Q1917">
        <v>2</v>
      </c>
      <c r="R1917">
        <v>3</v>
      </c>
      <c r="S1917">
        <v>2</v>
      </c>
      <c r="T1917">
        <v>0</v>
      </c>
      <c r="U1917">
        <v>0</v>
      </c>
      <c r="V1917" s="66" t="s">
        <v>6776</v>
      </c>
      <c r="W1917">
        <v>1.5</v>
      </c>
      <c r="X1917" t="s">
        <v>10860</v>
      </c>
      <c r="Y1917">
        <v>1</v>
      </c>
      <c r="Z1917" t="s">
        <v>6400</v>
      </c>
      <c r="AA1917" t="s">
        <v>10081</v>
      </c>
      <c r="AB1917">
        <v>3</v>
      </c>
      <c r="AC1917" t="s">
        <v>6328</v>
      </c>
      <c r="AD1917">
        <v>34846793</v>
      </c>
      <c r="AE1917">
        <v>34846817</v>
      </c>
      <c r="AF1917"/>
      <c r="AG1917"/>
      <c r="AH1917"/>
      <c r="AI1917"/>
      <c r="AJ1917"/>
      <c r="AK1917"/>
      <c r="AL1917"/>
      <c r="AM1917"/>
      <c r="AN1917"/>
      <c r="AO1917" t="s">
        <v>6329</v>
      </c>
      <c r="AP1917" t="s">
        <v>11617</v>
      </c>
      <c r="AQ1917" t="s">
        <v>9944</v>
      </c>
      <c r="AR1917" t="s">
        <v>6271</v>
      </c>
      <c r="AS1917">
        <v>-1</v>
      </c>
      <c r="AT1917">
        <v>-1</v>
      </c>
      <c r="AU1917">
        <v>-5</v>
      </c>
      <c r="AV1917">
        <v>2</v>
      </c>
      <c r="AW1917">
        <v>2</v>
      </c>
      <c r="AX1917">
        <v>2</v>
      </c>
      <c r="AY1917" t="s">
        <v>10862</v>
      </c>
    </row>
    <row r="1918" spans="1:51" x14ac:dyDescent="0.2">
      <c r="A1918" t="s">
        <v>6201</v>
      </c>
      <c r="B1918">
        <v>152645650</v>
      </c>
      <c r="C1918">
        <v>152645656</v>
      </c>
      <c r="D1918" t="s">
        <v>12099</v>
      </c>
      <c r="E1918" t="s">
        <v>11614</v>
      </c>
      <c r="F1918">
        <v>221622</v>
      </c>
      <c r="G1918" t="s">
        <v>6201</v>
      </c>
      <c r="H1918">
        <v>152645653</v>
      </c>
      <c r="I1918" t="s">
        <v>10242</v>
      </c>
      <c r="J1918">
        <v>3</v>
      </c>
      <c r="K1918">
        <v>2</v>
      </c>
      <c r="L1918">
        <v>5</v>
      </c>
      <c r="M1918" s="66" t="s">
        <v>6776</v>
      </c>
      <c r="N1918">
        <v>3</v>
      </c>
      <c r="O1918">
        <v>2</v>
      </c>
      <c r="P1918">
        <v>5</v>
      </c>
      <c r="Q1918" s="66" t="s">
        <v>6776</v>
      </c>
      <c r="R1918">
        <v>1</v>
      </c>
      <c r="S1918">
        <v>2</v>
      </c>
      <c r="T1918">
        <v>0</v>
      </c>
      <c r="U1918">
        <v>0</v>
      </c>
      <c r="V1918" s="66" t="s">
        <v>6794</v>
      </c>
      <c r="W1918" s="66" t="s">
        <v>6776</v>
      </c>
      <c r="X1918" t="s">
        <v>12099</v>
      </c>
      <c r="Y1918">
        <v>1</v>
      </c>
      <c r="Z1918" t="s">
        <v>6201</v>
      </c>
      <c r="AA1918" t="s">
        <v>10243</v>
      </c>
      <c r="AB1918">
        <v>3</v>
      </c>
      <c r="AC1918" t="s">
        <v>6328</v>
      </c>
      <c r="AD1918">
        <v>152645635</v>
      </c>
      <c r="AE1918">
        <v>152645659</v>
      </c>
      <c r="AF1918"/>
      <c r="AG1918"/>
      <c r="AH1918"/>
      <c r="AI1918"/>
      <c r="AJ1918"/>
      <c r="AK1918"/>
      <c r="AL1918"/>
      <c r="AM1918"/>
      <c r="AN1918"/>
      <c r="AO1918" t="s">
        <v>6329</v>
      </c>
      <c r="AP1918" t="s">
        <v>11617</v>
      </c>
      <c r="AQ1918" t="s">
        <v>9944</v>
      </c>
      <c r="AR1918" t="s">
        <v>6271</v>
      </c>
      <c r="AS1918">
        <v>-1</v>
      </c>
      <c r="AT1918">
        <v>-1</v>
      </c>
      <c r="AU1918">
        <v>-5</v>
      </c>
      <c r="AV1918">
        <v>3</v>
      </c>
      <c r="AW1918">
        <v>3</v>
      </c>
      <c r="AX1918">
        <v>3</v>
      </c>
      <c r="AY1918" t="s">
        <v>10244</v>
      </c>
    </row>
    <row r="1919" spans="1:51" x14ac:dyDescent="0.2">
      <c r="A1919" t="s">
        <v>6577</v>
      </c>
      <c r="B1919">
        <v>143106077</v>
      </c>
      <c r="C1919">
        <v>143106080</v>
      </c>
      <c r="D1919" t="s">
        <v>11021</v>
      </c>
      <c r="E1919" t="s">
        <v>11614</v>
      </c>
      <c r="F1919">
        <v>255334</v>
      </c>
      <c r="G1919" t="s">
        <v>6577</v>
      </c>
      <c r="H1919">
        <v>143106080</v>
      </c>
      <c r="I1919" t="s">
        <v>11022</v>
      </c>
      <c r="J1919">
        <v>1</v>
      </c>
      <c r="K1919">
        <v>4</v>
      </c>
      <c r="L1919">
        <v>5</v>
      </c>
      <c r="M1919">
        <v>2</v>
      </c>
      <c r="N1919">
        <v>1</v>
      </c>
      <c r="O1919">
        <v>4</v>
      </c>
      <c r="P1919">
        <v>5</v>
      </c>
      <c r="Q1919">
        <v>2</v>
      </c>
      <c r="R1919">
        <v>2</v>
      </c>
      <c r="S1919">
        <v>2</v>
      </c>
      <c r="T1919">
        <v>0</v>
      </c>
      <c r="U1919">
        <v>1</v>
      </c>
      <c r="V1919">
        <v>2</v>
      </c>
      <c r="W1919" s="66" t="s">
        <v>6811</v>
      </c>
      <c r="X1919" t="s">
        <v>11021</v>
      </c>
      <c r="Y1919">
        <v>1</v>
      </c>
      <c r="Z1919" t="s">
        <v>6577</v>
      </c>
      <c r="AA1919" t="s">
        <v>10081</v>
      </c>
      <c r="AB1919">
        <v>3</v>
      </c>
      <c r="AC1919" t="s">
        <v>6339</v>
      </c>
      <c r="AD1919">
        <v>143106070</v>
      </c>
      <c r="AE1919">
        <v>143106094</v>
      </c>
      <c r="AF1919"/>
      <c r="AG1919"/>
      <c r="AH1919"/>
      <c r="AI1919"/>
      <c r="AJ1919"/>
      <c r="AK1919"/>
      <c r="AL1919"/>
      <c r="AM1919"/>
      <c r="AN1919"/>
      <c r="AO1919" t="s">
        <v>6329</v>
      </c>
      <c r="AP1919" t="s">
        <v>11617</v>
      </c>
      <c r="AQ1919" t="s">
        <v>9944</v>
      </c>
      <c r="AR1919" t="s">
        <v>6271</v>
      </c>
      <c r="AS1919">
        <v>-1</v>
      </c>
      <c r="AT1919">
        <v>-1</v>
      </c>
      <c r="AU1919">
        <v>-5</v>
      </c>
      <c r="AV1919">
        <v>3</v>
      </c>
      <c r="AW1919">
        <v>3</v>
      </c>
      <c r="AX1919">
        <v>3</v>
      </c>
      <c r="AY1919" t="s">
        <v>11023</v>
      </c>
    </row>
    <row r="1920" spans="1:51" x14ac:dyDescent="0.2">
      <c r="A1920" t="s">
        <v>6577</v>
      </c>
      <c r="B1920">
        <v>56742867</v>
      </c>
      <c r="C1920">
        <v>56742869</v>
      </c>
      <c r="D1920" t="s">
        <v>12100</v>
      </c>
      <c r="E1920" t="s">
        <v>11614</v>
      </c>
      <c r="F1920">
        <v>247563</v>
      </c>
      <c r="G1920" t="s">
        <v>6577</v>
      </c>
      <c r="H1920">
        <v>56742869</v>
      </c>
      <c r="I1920" t="s">
        <v>12101</v>
      </c>
      <c r="J1920">
        <v>3</v>
      </c>
      <c r="K1920">
        <v>2</v>
      </c>
      <c r="L1920">
        <v>5</v>
      </c>
      <c r="M1920" s="66" t="s">
        <v>6776</v>
      </c>
      <c r="N1920">
        <v>3</v>
      </c>
      <c r="O1920">
        <v>2</v>
      </c>
      <c r="P1920">
        <v>5</v>
      </c>
      <c r="Q1920" s="66" t="s">
        <v>6776</v>
      </c>
      <c r="R1920">
        <v>0</v>
      </c>
      <c r="S1920">
        <v>5</v>
      </c>
      <c r="T1920">
        <v>0</v>
      </c>
      <c r="U1920">
        <v>0</v>
      </c>
      <c r="V1920">
        <v>0</v>
      </c>
      <c r="W1920">
        <v>1</v>
      </c>
      <c r="X1920" t="s">
        <v>12100</v>
      </c>
      <c r="Y1920">
        <v>1</v>
      </c>
      <c r="Z1920" t="s">
        <v>6577</v>
      </c>
      <c r="AA1920" t="s">
        <v>10081</v>
      </c>
      <c r="AB1920">
        <v>3</v>
      </c>
      <c r="AC1920" t="s">
        <v>6328</v>
      </c>
      <c r="AD1920">
        <v>56742852</v>
      </c>
      <c r="AE1920">
        <v>56742876</v>
      </c>
      <c r="AF1920"/>
      <c r="AG1920"/>
      <c r="AH1920"/>
      <c r="AI1920"/>
      <c r="AJ1920"/>
      <c r="AK1920"/>
      <c r="AL1920"/>
      <c r="AM1920"/>
      <c r="AN1920"/>
      <c r="AO1920" t="s">
        <v>6329</v>
      </c>
      <c r="AP1920" t="s">
        <v>11617</v>
      </c>
      <c r="AQ1920" t="s">
        <v>9944</v>
      </c>
      <c r="AR1920" t="s">
        <v>6271</v>
      </c>
      <c r="AS1920">
        <v>-1</v>
      </c>
      <c r="AT1920">
        <v>-1</v>
      </c>
      <c r="AU1920">
        <v>-5</v>
      </c>
      <c r="AV1920">
        <v>2</v>
      </c>
      <c r="AW1920">
        <v>2</v>
      </c>
      <c r="AX1920">
        <v>2</v>
      </c>
      <c r="AY1920" t="s">
        <v>10734</v>
      </c>
    </row>
    <row r="1921" spans="1:690" x14ac:dyDescent="0.2">
      <c r="A1921" t="s">
        <v>6577</v>
      </c>
      <c r="B1921">
        <v>85398900</v>
      </c>
      <c r="C1921">
        <v>85398903</v>
      </c>
      <c r="D1921" t="s">
        <v>12102</v>
      </c>
      <c r="E1921" t="s">
        <v>11614</v>
      </c>
      <c r="F1921">
        <v>249475</v>
      </c>
      <c r="G1921" t="s">
        <v>6577</v>
      </c>
      <c r="H1921">
        <v>85398903</v>
      </c>
      <c r="I1921" t="s">
        <v>10183</v>
      </c>
      <c r="J1921">
        <v>4</v>
      </c>
      <c r="K1921">
        <v>1</v>
      </c>
      <c r="L1921">
        <v>5</v>
      </c>
      <c r="M1921">
        <v>2</v>
      </c>
      <c r="N1921">
        <v>4</v>
      </c>
      <c r="O1921">
        <v>1</v>
      </c>
      <c r="P1921">
        <v>5</v>
      </c>
      <c r="Q1921">
        <v>2</v>
      </c>
      <c r="R1921">
        <v>2</v>
      </c>
      <c r="S1921">
        <v>3</v>
      </c>
      <c r="T1921">
        <v>0</v>
      </c>
      <c r="U1921">
        <v>0</v>
      </c>
      <c r="V1921" s="66" t="s">
        <v>6776</v>
      </c>
      <c r="W1921" s="66" t="s">
        <v>6811</v>
      </c>
      <c r="X1921" t="s">
        <v>12102</v>
      </c>
      <c r="Y1921">
        <v>1</v>
      </c>
      <c r="Z1921" t="s">
        <v>6577</v>
      </c>
      <c r="AA1921" t="s">
        <v>10184</v>
      </c>
      <c r="AB1921">
        <v>3</v>
      </c>
      <c r="AC1921" t="s">
        <v>6328</v>
      </c>
      <c r="AD1921">
        <v>85398885</v>
      </c>
      <c r="AE1921">
        <v>85398909</v>
      </c>
      <c r="AF1921"/>
      <c r="AG1921"/>
      <c r="AH1921"/>
      <c r="AI1921"/>
      <c r="AJ1921"/>
      <c r="AK1921"/>
      <c r="AL1921"/>
      <c r="AM1921"/>
      <c r="AN1921"/>
      <c r="AO1921" t="s">
        <v>6329</v>
      </c>
      <c r="AP1921" t="s">
        <v>11617</v>
      </c>
      <c r="AQ1921" t="s">
        <v>9944</v>
      </c>
      <c r="AR1921" t="s">
        <v>6271</v>
      </c>
      <c r="AS1921">
        <v>-1</v>
      </c>
      <c r="AT1921">
        <v>-1</v>
      </c>
      <c r="AU1921">
        <v>-5</v>
      </c>
      <c r="AV1921">
        <v>3</v>
      </c>
      <c r="AW1921">
        <v>3</v>
      </c>
      <c r="AX1921">
        <v>3</v>
      </c>
      <c r="AY1921" t="s">
        <v>10185</v>
      </c>
    </row>
    <row r="1922" spans="1:690" x14ac:dyDescent="0.2">
      <c r="A1922" t="s">
        <v>6577</v>
      </c>
      <c r="B1922">
        <v>86424723</v>
      </c>
      <c r="C1922">
        <v>86424726</v>
      </c>
      <c r="D1922" t="s">
        <v>12103</v>
      </c>
      <c r="E1922" t="s">
        <v>11614</v>
      </c>
      <c r="F1922">
        <v>249551</v>
      </c>
      <c r="G1922" t="s">
        <v>6577</v>
      </c>
      <c r="H1922">
        <v>86424723</v>
      </c>
      <c r="I1922" t="s">
        <v>12104</v>
      </c>
      <c r="J1922">
        <v>4</v>
      </c>
      <c r="K1922">
        <v>1</v>
      </c>
      <c r="L1922">
        <v>5</v>
      </c>
      <c r="M1922">
        <v>2</v>
      </c>
      <c r="N1922">
        <v>4</v>
      </c>
      <c r="O1922">
        <v>1</v>
      </c>
      <c r="P1922">
        <v>5</v>
      </c>
      <c r="Q1922">
        <v>2</v>
      </c>
      <c r="R1922">
        <v>1</v>
      </c>
      <c r="S1922">
        <v>0</v>
      </c>
      <c r="T1922">
        <v>0</v>
      </c>
      <c r="U1922">
        <v>0</v>
      </c>
      <c r="V1922">
        <v>0</v>
      </c>
      <c r="W1922">
        <v>1.5</v>
      </c>
      <c r="X1922" t="s">
        <v>12103</v>
      </c>
      <c r="Y1922">
        <v>1</v>
      </c>
      <c r="Z1922" t="s">
        <v>6577</v>
      </c>
      <c r="AA1922" t="s">
        <v>11774</v>
      </c>
      <c r="AB1922">
        <v>3</v>
      </c>
      <c r="AC1922" t="s">
        <v>6328</v>
      </c>
      <c r="AD1922">
        <v>86424708</v>
      </c>
      <c r="AE1922">
        <v>86424732</v>
      </c>
      <c r="AF1922"/>
      <c r="AG1922"/>
      <c r="AH1922"/>
      <c r="AI1922"/>
      <c r="AJ1922"/>
      <c r="AK1922"/>
      <c r="AL1922"/>
      <c r="AM1922"/>
      <c r="AN1922"/>
      <c r="AO1922" t="s">
        <v>6329</v>
      </c>
      <c r="AP1922" t="s">
        <v>11617</v>
      </c>
      <c r="AQ1922" t="s">
        <v>9944</v>
      </c>
      <c r="AR1922" t="s">
        <v>6271</v>
      </c>
      <c r="AS1922">
        <v>-1</v>
      </c>
      <c r="AT1922">
        <v>-1</v>
      </c>
      <c r="AU1922">
        <v>-5</v>
      </c>
      <c r="AV1922">
        <v>2</v>
      </c>
      <c r="AW1922">
        <v>2</v>
      </c>
      <c r="AX1922">
        <v>2</v>
      </c>
      <c r="AY1922" t="s">
        <v>12105</v>
      </c>
    </row>
    <row r="1923" spans="1:690" x14ac:dyDescent="0.2">
      <c r="A1923" t="s">
        <v>6231</v>
      </c>
      <c r="B1923">
        <v>44051441</v>
      </c>
      <c r="C1923">
        <v>44051451</v>
      </c>
      <c r="D1923" t="s">
        <v>12106</v>
      </c>
      <c r="E1923" t="s">
        <v>11614</v>
      </c>
      <c r="F1923">
        <v>28174</v>
      </c>
      <c r="G1923" t="s">
        <v>6231</v>
      </c>
      <c r="H1923">
        <v>44051451</v>
      </c>
      <c r="I1923" t="s">
        <v>12107</v>
      </c>
      <c r="J1923">
        <v>3</v>
      </c>
      <c r="K1923">
        <v>1</v>
      </c>
      <c r="L1923">
        <v>4</v>
      </c>
      <c r="M1923" s="66" t="s">
        <v>6793</v>
      </c>
      <c r="N1923">
        <v>3</v>
      </c>
      <c r="O1923">
        <v>1</v>
      </c>
      <c r="P1923">
        <v>4</v>
      </c>
      <c r="Q1923" s="66" t="s">
        <v>6793</v>
      </c>
      <c r="R1923">
        <v>1</v>
      </c>
      <c r="S1923">
        <v>3</v>
      </c>
      <c r="T1923">
        <v>0</v>
      </c>
      <c r="U1923">
        <v>0</v>
      </c>
      <c r="V1923" s="66" t="s">
        <v>6793</v>
      </c>
      <c r="W1923" s="66" t="s">
        <v>12108</v>
      </c>
      <c r="X1923" t="s">
        <v>12106</v>
      </c>
      <c r="Y1923">
        <v>1</v>
      </c>
      <c r="Z1923" t="s">
        <v>6231</v>
      </c>
      <c r="AA1923" t="s">
        <v>12109</v>
      </c>
      <c r="AB1923">
        <v>4</v>
      </c>
      <c r="AC1923" t="s">
        <v>6339</v>
      </c>
      <c r="AD1923">
        <v>44051434</v>
      </c>
      <c r="AE1923">
        <v>44051458</v>
      </c>
      <c r="AF1923"/>
      <c r="AG1923"/>
      <c r="AH1923"/>
      <c r="AI1923"/>
      <c r="AJ1923"/>
      <c r="AK1923"/>
      <c r="AL1923"/>
      <c r="AM1923"/>
      <c r="AN1923"/>
      <c r="AO1923" t="s">
        <v>6329</v>
      </c>
      <c r="AP1923" t="s">
        <v>11617</v>
      </c>
      <c r="AQ1923" t="s">
        <v>9944</v>
      </c>
      <c r="AR1923" t="s">
        <v>6271</v>
      </c>
      <c r="AS1923">
        <v>-1</v>
      </c>
      <c r="AT1923">
        <v>-1</v>
      </c>
      <c r="AU1923">
        <v>-4</v>
      </c>
      <c r="AV1923">
        <v>4</v>
      </c>
      <c r="AW1923">
        <v>4</v>
      </c>
      <c r="AX1923">
        <v>4</v>
      </c>
      <c r="AY1923" t="s">
        <v>12110</v>
      </c>
    </row>
    <row r="1924" spans="1:690" x14ac:dyDescent="0.2">
      <c r="A1924" t="s">
        <v>6231</v>
      </c>
      <c r="B1924">
        <v>83322191</v>
      </c>
      <c r="C1924">
        <v>83322194</v>
      </c>
      <c r="D1924" t="s">
        <v>11189</v>
      </c>
      <c r="E1924" t="s">
        <v>11614</v>
      </c>
      <c r="F1924">
        <v>31504</v>
      </c>
      <c r="G1924" t="s">
        <v>6231</v>
      </c>
      <c r="H1924">
        <v>83322194</v>
      </c>
      <c r="I1924" t="s">
        <v>11190</v>
      </c>
      <c r="J1924">
        <v>0</v>
      </c>
      <c r="K1924">
        <v>4</v>
      </c>
      <c r="L1924">
        <v>4</v>
      </c>
      <c r="M1924">
        <v>0</v>
      </c>
      <c r="N1924">
        <v>0</v>
      </c>
      <c r="O1924">
        <v>4</v>
      </c>
      <c r="P1924">
        <v>4</v>
      </c>
      <c r="Q1924">
        <v>0</v>
      </c>
      <c r="R1924">
        <v>1</v>
      </c>
      <c r="S1924">
        <v>1</v>
      </c>
      <c r="T1924">
        <v>0</v>
      </c>
      <c r="U1924">
        <v>0</v>
      </c>
      <c r="V1924">
        <v>1</v>
      </c>
      <c r="W1924">
        <v>1.5</v>
      </c>
      <c r="X1924" t="s">
        <v>11189</v>
      </c>
      <c r="Y1924">
        <v>1</v>
      </c>
      <c r="Z1924" t="s">
        <v>6231</v>
      </c>
      <c r="AA1924" t="s">
        <v>10081</v>
      </c>
      <c r="AB1924">
        <v>3</v>
      </c>
      <c r="AC1924" t="s">
        <v>6339</v>
      </c>
      <c r="AD1924">
        <v>83322184</v>
      </c>
      <c r="AE1924">
        <v>83322208</v>
      </c>
      <c r="AF1924"/>
      <c r="AG1924"/>
      <c r="AH1924"/>
      <c r="AI1924"/>
      <c r="AJ1924"/>
      <c r="AK1924"/>
      <c r="AL1924"/>
      <c r="AM1924"/>
      <c r="AN1924"/>
      <c r="AO1924" t="s">
        <v>6329</v>
      </c>
      <c r="AP1924" t="s">
        <v>11617</v>
      </c>
      <c r="AQ1924" t="s">
        <v>9944</v>
      </c>
      <c r="AR1924" t="s">
        <v>6271</v>
      </c>
      <c r="AS1924">
        <v>-1</v>
      </c>
      <c r="AT1924">
        <v>-1</v>
      </c>
      <c r="AU1924">
        <v>-4</v>
      </c>
      <c r="AV1924">
        <v>2</v>
      </c>
      <c r="AW1924">
        <v>2</v>
      </c>
      <c r="AX1924">
        <v>2</v>
      </c>
      <c r="AY1924" t="s">
        <v>10273</v>
      </c>
    </row>
    <row r="1925" spans="1:690" x14ac:dyDescent="0.2">
      <c r="A1925" t="s">
        <v>6198</v>
      </c>
      <c r="B1925">
        <v>99933782</v>
      </c>
      <c r="C1925">
        <v>99933785</v>
      </c>
      <c r="D1925" t="s">
        <v>10906</v>
      </c>
      <c r="E1925" t="s">
        <v>11614</v>
      </c>
      <c r="F1925">
        <v>55919</v>
      </c>
      <c r="G1925" t="s">
        <v>6198</v>
      </c>
      <c r="H1925">
        <v>99933782</v>
      </c>
      <c r="I1925" t="s">
        <v>10907</v>
      </c>
      <c r="J1925">
        <v>3</v>
      </c>
      <c r="K1925">
        <v>1</v>
      </c>
      <c r="L1925">
        <v>4</v>
      </c>
      <c r="M1925" s="66" t="s">
        <v>6793</v>
      </c>
      <c r="N1925">
        <v>3</v>
      </c>
      <c r="O1925">
        <v>1</v>
      </c>
      <c r="P1925">
        <v>4</v>
      </c>
      <c r="Q1925" s="66" t="s">
        <v>6793</v>
      </c>
      <c r="R1925">
        <v>1</v>
      </c>
      <c r="S1925">
        <v>2</v>
      </c>
      <c r="T1925">
        <v>0</v>
      </c>
      <c r="U1925">
        <v>0</v>
      </c>
      <c r="V1925" s="66" t="s">
        <v>6794</v>
      </c>
      <c r="W1925" s="66" t="s">
        <v>6811</v>
      </c>
      <c r="X1925" t="s">
        <v>10906</v>
      </c>
      <c r="Y1925">
        <v>1</v>
      </c>
      <c r="Z1925" t="s">
        <v>6198</v>
      </c>
      <c r="AA1925" t="s">
        <v>10633</v>
      </c>
      <c r="AB1925">
        <v>3</v>
      </c>
      <c r="AC1925" t="s">
        <v>6328</v>
      </c>
      <c r="AD1925">
        <v>99933767</v>
      </c>
      <c r="AE1925">
        <v>99933791</v>
      </c>
      <c r="AF1925"/>
      <c r="AG1925"/>
      <c r="AH1925"/>
      <c r="AI1925"/>
      <c r="AJ1925"/>
      <c r="AK1925"/>
      <c r="AL1925"/>
      <c r="AM1925"/>
      <c r="AN1925"/>
      <c r="AO1925" t="s">
        <v>6329</v>
      </c>
      <c r="AP1925" t="s">
        <v>11617</v>
      </c>
      <c r="AQ1925" t="s">
        <v>9944</v>
      </c>
      <c r="AR1925" t="s">
        <v>6271</v>
      </c>
      <c r="AS1925">
        <v>-1</v>
      </c>
      <c r="AT1925">
        <v>-1</v>
      </c>
      <c r="AU1925">
        <v>-4</v>
      </c>
      <c r="AV1925">
        <v>3</v>
      </c>
      <c r="AW1925">
        <v>3</v>
      </c>
      <c r="AX1925">
        <v>3</v>
      </c>
      <c r="AY1925" t="s">
        <v>10908</v>
      </c>
    </row>
    <row r="1926" spans="1:690" x14ac:dyDescent="0.2">
      <c r="A1926" t="s">
        <v>6209</v>
      </c>
      <c r="B1926">
        <v>88017279</v>
      </c>
      <c r="C1926">
        <v>88017279</v>
      </c>
      <c r="D1926" t="s">
        <v>12111</v>
      </c>
      <c r="E1926" t="s">
        <v>11614</v>
      </c>
      <c r="F1926">
        <v>68167</v>
      </c>
      <c r="G1926" t="s">
        <v>6209</v>
      </c>
      <c r="H1926">
        <v>88017279</v>
      </c>
      <c r="I1926" t="s">
        <v>10545</v>
      </c>
      <c r="J1926">
        <v>0</v>
      </c>
      <c r="K1926">
        <v>4</v>
      </c>
      <c r="L1926">
        <v>4</v>
      </c>
      <c r="M1926">
        <v>0</v>
      </c>
      <c r="N1926">
        <v>0</v>
      </c>
      <c r="O1926">
        <v>4</v>
      </c>
      <c r="P1926">
        <v>4</v>
      </c>
      <c r="Q1926">
        <v>0</v>
      </c>
      <c r="R1926">
        <v>2</v>
      </c>
      <c r="S1926">
        <v>1</v>
      </c>
      <c r="T1926">
        <v>0</v>
      </c>
      <c r="U1926">
        <v>0</v>
      </c>
      <c r="V1926" s="66" t="s">
        <v>6794</v>
      </c>
      <c r="W1926">
        <v>0</v>
      </c>
      <c r="X1926" t="s">
        <v>12111</v>
      </c>
      <c r="Y1926">
        <v>1</v>
      </c>
      <c r="Z1926" t="s">
        <v>6209</v>
      </c>
      <c r="AA1926" t="s">
        <v>10546</v>
      </c>
      <c r="AB1926">
        <v>3</v>
      </c>
      <c r="AC1926" t="s">
        <v>6339</v>
      </c>
      <c r="AD1926">
        <v>88017271</v>
      </c>
      <c r="AE1926">
        <v>88017295</v>
      </c>
      <c r="AF1926"/>
      <c r="AG1926"/>
      <c r="AH1926"/>
      <c r="AI1926"/>
      <c r="AJ1926"/>
      <c r="AK1926"/>
      <c r="AL1926"/>
      <c r="AM1926"/>
      <c r="AN1926"/>
      <c r="AO1926" t="s">
        <v>6329</v>
      </c>
      <c r="AP1926" t="s">
        <v>11617</v>
      </c>
      <c r="AQ1926" t="s">
        <v>9944</v>
      </c>
      <c r="AR1926" t="s">
        <v>6271</v>
      </c>
      <c r="AS1926">
        <v>-1</v>
      </c>
      <c r="AT1926">
        <v>-1</v>
      </c>
      <c r="AU1926">
        <v>-4</v>
      </c>
      <c r="AV1926">
        <v>2</v>
      </c>
      <c r="AW1926">
        <v>2</v>
      </c>
      <c r="AX1926">
        <v>2</v>
      </c>
      <c r="AY1926" t="s">
        <v>10547</v>
      </c>
    </row>
    <row r="1927" spans="1:690" x14ac:dyDescent="0.2">
      <c r="A1927" t="s">
        <v>6224</v>
      </c>
      <c r="B1927">
        <v>40985276</v>
      </c>
      <c r="C1927">
        <v>40985279</v>
      </c>
      <c r="D1927" t="s">
        <v>12112</v>
      </c>
      <c r="E1927" t="s">
        <v>11614</v>
      </c>
      <c r="F1927">
        <v>72470</v>
      </c>
      <c r="G1927" t="s">
        <v>6224</v>
      </c>
      <c r="H1927">
        <v>40985279</v>
      </c>
      <c r="I1927" t="s">
        <v>12113</v>
      </c>
      <c r="J1927">
        <v>1</v>
      </c>
      <c r="K1927">
        <v>3</v>
      </c>
      <c r="L1927">
        <v>4</v>
      </c>
      <c r="M1927" s="66" t="s">
        <v>6793</v>
      </c>
      <c r="N1927">
        <v>1</v>
      </c>
      <c r="O1927">
        <v>3</v>
      </c>
      <c r="P1927">
        <v>4</v>
      </c>
      <c r="Q1927" s="66" t="s">
        <v>6793</v>
      </c>
      <c r="R1927">
        <v>3</v>
      </c>
      <c r="S1927">
        <v>1</v>
      </c>
      <c r="T1927">
        <v>0</v>
      </c>
      <c r="U1927">
        <v>0</v>
      </c>
      <c r="V1927" s="66" t="s">
        <v>6793</v>
      </c>
      <c r="W1927">
        <v>1.5</v>
      </c>
      <c r="X1927" t="s">
        <v>12112</v>
      </c>
      <c r="Y1927">
        <v>1</v>
      </c>
      <c r="Z1927" t="s">
        <v>6224</v>
      </c>
      <c r="AA1927" t="s">
        <v>10081</v>
      </c>
      <c r="AB1927">
        <v>3</v>
      </c>
      <c r="AC1927" t="s">
        <v>6328</v>
      </c>
      <c r="AD1927">
        <v>40985261</v>
      </c>
      <c r="AE1927">
        <v>40985285</v>
      </c>
      <c r="AF1927"/>
      <c r="AG1927"/>
      <c r="AH1927"/>
      <c r="AI1927"/>
      <c r="AJ1927"/>
      <c r="AK1927"/>
      <c r="AL1927"/>
      <c r="AM1927"/>
      <c r="AN1927"/>
      <c r="AO1927" t="s">
        <v>6329</v>
      </c>
      <c r="AP1927" t="s">
        <v>11617</v>
      </c>
      <c r="AQ1927" t="s">
        <v>9944</v>
      </c>
      <c r="AR1927" t="s">
        <v>6271</v>
      </c>
      <c r="AS1927">
        <v>-1</v>
      </c>
      <c r="AT1927">
        <v>-1</v>
      </c>
      <c r="AU1927">
        <v>-4</v>
      </c>
      <c r="AV1927">
        <v>2</v>
      </c>
      <c r="AW1927">
        <v>2</v>
      </c>
      <c r="AX1927">
        <v>2</v>
      </c>
      <c r="AY1927" t="s">
        <v>10911</v>
      </c>
    </row>
    <row r="1928" spans="1:690" x14ac:dyDescent="0.2">
      <c r="A1928" t="s">
        <v>6378</v>
      </c>
      <c r="B1928">
        <v>31958116</v>
      </c>
      <c r="C1928">
        <v>31958117</v>
      </c>
      <c r="D1928" t="s">
        <v>11035</v>
      </c>
      <c r="E1928" t="s">
        <v>11614</v>
      </c>
      <c r="F1928">
        <v>108239</v>
      </c>
      <c r="G1928" t="s">
        <v>6378</v>
      </c>
      <c r="H1928">
        <v>31958117</v>
      </c>
      <c r="I1928" t="s">
        <v>11036</v>
      </c>
      <c r="J1928">
        <v>4</v>
      </c>
      <c r="K1928">
        <v>0</v>
      </c>
      <c r="L1928">
        <v>4</v>
      </c>
      <c r="M1928">
        <v>0</v>
      </c>
      <c r="N1928">
        <v>4</v>
      </c>
      <c r="O1928">
        <v>0</v>
      </c>
      <c r="P1928">
        <v>4</v>
      </c>
      <c r="Q1928">
        <v>0</v>
      </c>
      <c r="R1928">
        <v>2</v>
      </c>
      <c r="S1928">
        <v>1</v>
      </c>
      <c r="T1928">
        <v>0</v>
      </c>
      <c r="U1928">
        <v>0</v>
      </c>
      <c r="V1928" s="66" t="s">
        <v>6794</v>
      </c>
      <c r="W1928">
        <v>0.5</v>
      </c>
      <c r="X1928" t="s">
        <v>11035</v>
      </c>
      <c r="Y1928">
        <v>1</v>
      </c>
      <c r="Z1928" t="s">
        <v>6378</v>
      </c>
      <c r="AA1928" t="s">
        <v>11037</v>
      </c>
      <c r="AB1928">
        <v>5</v>
      </c>
      <c r="AC1928" t="s">
        <v>6339</v>
      </c>
      <c r="AD1928">
        <v>31958109</v>
      </c>
      <c r="AE1928">
        <v>31958133</v>
      </c>
      <c r="AF1928"/>
      <c r="AG1928"/>
      <c r="AH1928"/>
      <c r="AI1928"/>
      <c r="AJ1928"/>
      <c r="AK1928"/>
      <c r="AL1928"/>
      <c r="AM1928"/>
      <c r="AN1928"/>
      <c r="AO1928" t="s">
        <v>6329</v>
      </c>
      <c r="AP1928" t="s">
        <v>11617</v>
      </c>
      <c r="AQ1928" t="s">
        <v>9944</v>
      </c>
      <c r="AR1928" t="s">
        <v>6271</v>
      </c>
      <c r="AS1928">
        <v>-1</v>
      </c>
      <c r="AT1928">
        <v>-1</v>
      </c>
      <c r="AU1928">
        <v>-4</v>
      </c>
      <c r="AV1928">
        <v>3</v>
      </c>
      <c r="AW1928">
        <v>3</v>
      </c>
      <c r="AX1928">
        <v>3</v>
      </c>
      <c r="AY1928" t="s">
        <v>11038</v>
      </c>
    </row>
    <row r="1929" spans="1:690" x14ac:dyDescent="0.2">
      <c r="A1929" t="s">
        <v>6221</v>
      </c>
      <c r="B1929">
        <v>166440537</v>
      </c>
      <c r="C1929">
        <v>166440540</v>
      </c>
      <c r="D1929" t="s">
        <v>10941</v>
      </c>
      <c r="E1929" t="s">
        <v>11614</v>
      </c>
      <c r="F1929">
        <v>15293</v>
      </c>
      <c r="G1929" t="s">
        <v>6221</v>
      </c>
      <c r="H1929">
        <v>166440537</v>
      </c>
      <c r="I1929" t="s">
        <v>10942</v>
      </c>
      <c r="J1929">
        <v>3</v>
      </c>
      <c r="K1929">
        <v>1</v>
      </c>
      <c r="L1929">
        <v>4</v>
      </c>
      <c r="M1929" s="66" t="s">
        <v>6793</v>
      </c>
      <c r="N1929">
        <v>3</v>
      </c>
      <c r="O1929">
        <v>1</v>
      </c>
      <c r="P1929">
        <v>4</v>
      </c>
      <c r="Q1929" s="66" t="s">
        <v>6793</v>
      </c>
      <c r="R1929">
        <v>1</v>
      </c>
      <c r="S1929">
        <v>3</v>
      </c>
      <c r="T1929">
        <v>0</v>
      </c>
      <c r="U1929">
        <v>0</v>
      </c>
      <c r="V1929" s="66" t="s">
        <v>6793</v>
      </c>
      <c r="W1929">
        <v>1.5</v>
      </c>
      <c r="X1929" t="s">
        <v>10941</v>
      </c>
      <c r="Y1929">
        <v>1</v>
      </c>
      <c r="Z1929" t="s">
        <v>6221</v>
      </c>
      <c r="AA1929" t="s">
        <v>10081</v>
      </c>
      <c r="AB1929">
        <v>3</v>
      </c>
      <c r="AC1929" t="s">
        <v>6328</v>
      </c>
      <c r="AD1929">
        <v>166440522</v>
      </c>
      <c r="AE1929">
        <v>166440546</v>
      </c>
      <c r="AF1929"/>
      <c r="AG1929"/>
      <c r="AH1929"/>
      <c r="AI1929"/>
      <c r="AJ1929"/>
      <c r="AK1929"/>
      <c r="AL1929"/>
      <c r="AM1929"/>
      <c r="AN1929"/>
      <c r="AO1929" t="s">
        <v>6329</v>
      </c>
      <c r="AP1929" t="s">
        <v>11617</v>
      </c>
      <c r="AQ1929" t="s">
        <v>9944</v>
      </c>
      <c r="AR1929" t="s">
        <v>6271</v>
      </c>
      <c r="AS1929">
        <v>-1</v>
      </c>
      <c r="AT1929">
        <v>-1</v>
      </c>
      <c r="AU1929">
        <v>-4</v>
      </c>
      <c r="AV1929">
        <v>2</v>
      </c>
      <c r="AW1929">
        <v>2</v>
      </c>
      <c r="AX1929">
        <v>2</v>
      </c>
      <c r="AY1929" t="s">
        <v>10943</v>
      </c>
    </row>
    <row r="1930" spans="1:690" x14ac:dyDescent="0.2">
      <c r="A1930" t="s">
        <v>6221</v>
      </c>
      <c r="B1930">
        <v>174083792</v>
      </c>
      <c r="C1930">
        <v>174083793</v>
      </c>
      <c r="D1930" t="s">
        <v>10282</v>
      </c>
      <c r="E1930" t="s">
        <v>11614</v>
      </c>
      <c r="F1930">
        <v>16121</v>
      </c>
      <c r="G1930" t="s">
        <v>6221</v>
      </c>
      <c r="H1930">
        <v>174083793</v>
      </c>
      <c r="I1930" t="s">
        <v>12114</v>
      </c>
      <c r="J1930">
        <v>4</v>
      </c>
      <c r="K1930">
        <v>0</v>
      </c>
      <c r="L1930">
        <v>4</v>
      </c>
      <c r="M1930">
        <v>0</v>
      </c>
      <c r="N1930">
        <v>4</v>
      </c>
      <c r="O1930">
        <v>0</v>
      </c>
      <c r="P1930">
        <v>4</v>
      </c>
      <c r="Q1930">
        <v>0</v>
      </c>
      <c r="R1930">
        <v>1</v>
      </c>
      <c r="S1930">
        <v>2</v>
      </c>
      <c r="T1930">
        <v>0</v>
      </c>
      <c r="U1930">
        <v>0</v>
      </c>
      <c r="V1930" s="66" t="s">
        <v>6794</v>
      </c>
      <c r="W1930">
        <v>0.5</v>
      </c>
      <c r="X1930" t="s">
        <v>10282</v>
      </c>
      <c r="Y1930">
        <v>1</v>
      </c>
      <c r="Z1930" t="s">
        <v>6221</v>
      </c>
      <c r="AA1930" t="s">
        <v>10284</v>
      </c>
      <c r="AB1930">
        <v>3</v>
      </c>
      <c r="AC1930" t="s">
        <v>6328</v>
      </c>
      <c r="AD1930">
        <v>174083775</v>
      </c>
      <c r="AE1930">
        <v>174083799</v>
      </c>
      <c r="AF1930"/>
      <c r="AG1930"/>
      <c r="AH1930"/>
      <c r="AI1930"/>
      <c r="AJ1930"/>
      <c r="AK1930"/>
      <c r="AL1930"/>
      <c r="AM1930"/>
      <c r="AN1930"/>
      <c r="AO1930" t="s">
        <v>6329</v>
      </c>
      <c r="AP1930" t="s">
        <v>11617</v>
      </c>
      <c r="AQ1930" t="s">
        <v>9944</v>
      </c>
      <c r="AR1930" t="s">
        <v>6271</v>
      </c>
      <c r="AS1930">
        <v>-1</v>
      </c>
      <c r="AT1930">
        <v>-1</v>
      </c>
      <c r="AU1930">
        <v>-4</v>
      </c>
      <c r="AV1930">
        <v>2</v>
      </c>
      <c r="AW1930">
        <v>2</v>
      </c>
      <c r="AX1930">
        <v>2</v>
      </c>
      <c r="AY1930" t="s">
        <v>10285</v>
      </c>
    </row>
    <row r="1931" spans="1:690" x14ac:dyDescent="0.2">
      <c r="A1931" t="s">
        <v>6221</v>
      </c>
      <c r="B1931">
        <v>221626179</v>
      </c>
      <c r="C1931">
        <v>221626180</v>
      </c>
      <c r="D1931" t="s">
        <v>12115</v>
      </c>
      <c r="E1931" t="s">
        <v>11614</v>
      </c>
      <c r="F1931">
        <v>20949</v>
      </c>
      <c r="G1931" t="s">
        <v>6221</v>
      </c>
      <c r="H1931">
        <v>221626179</v>
      </c>
      <c r="I1931" t="s">
        <v>12116</v>
      </c>
      <c r="J1931">
        <v>3</v>
      </c>
      <c r="K1931">
        <v>1</v>
      </c>
      <c r="L1931">
        <v>4</v>
      </c>
      <c r="M1931" s="66" t="s">
        <v>6793</v>
      </c>
      <c r="N1931">
        <v>3</v>
      </c>
      <c r="O1931">
        <v>1</v>
      </c>
      <c r="P1931">
        <v>4</v>
      </c>
      <c r="Q1931" s="66" t="s">
        <v>6793</v>
      </c>
      <c r="R1931">
        <v>0</v>
      </c>
      <c r="S1931">
        <v>2</v>
      </c>
      <c r="T1931">
        <v>0</v>
      </c>
      <c r="U1931">
        <v>0</v>
      </c>
      <c r="V1931">
        <v>0</v>
      </c>
      <c r="W1931">
        <v>0.5</v>
      </c>
      <c r="X1931" t="s">
        <v>12115</v>
      </c>
      <c r="Y1931">
        <v>1</v>
      </c>
      <c r="Z1931" t="s">
        <v>6221</v>
      </c>
      <c r="AA1931" t="s">
        <v>10081</v>
      </c>
      <c r="AB1931">
        <v>3</v>
      </c>
      <c r="AC1931" t="s">
        <v>6328</v>
      </c>
      <c r="AD1931">
        <v>221626164</v>
      </c>
      <c r="AE1931">
        <v>221626188</v>
      </c>
      <c r="AF1931"/>
      <c r="AG1931"/>
      <c r="AH1931"/>
      <c r="AI1931"/>
      <c r="AJ1931"/>
      <c r="AK1931"/>
      <c r="AL1931"/>
      <c r="AM1931"/>
      <c r="AN1931"/>
      <c r="AO1931" t="s">
        <v>6329</v>
      </c>
      <c r="AP1931" t="s">
        <v>11617</v>
      </c>
      <c r="AQ1931" t="s">
        <v>9944</v>
      </c>
      <c r="AR1931" t="s">
        <v>6271</v>
      </c>
      <c r="AS1931">
        <v>-1</v>
      </c>
      <c r="AT1931">
        <v>-1</v>
      </c>
      <c r="AU1931">
        <v>-4</v>
      </c>
      <c r="AV1931">
        <v>3</v>
      </c>
      <c r="AW1931">
        <v>3</v>
      </c>
      <c r="AX1931">
        <v>3</v>
      </c>
      <c r="AY1931" t="s">
        <v>7537</v>
      </c>
    </row>
    <row r="1932" spans="1:690" s="69" customFormat="1" x14ac:dyDescent="0.2">
      <c r="A1932" t="s">
        <v>6221</v>
      </c>
      <c r="B1932">
        <v>30969610</v>
      </c>
      <c r="C1932">
        <v>30969611</v>
      </c>
      <c r="D1932" t="s">
        <v>12117</v>
      </c>
      <c r="E1932" t="s">
        <v>11614</v>
      </c>
      <c r="F1932">
        <v>2461</v>
      </c>
      <c r="G1932" t="s">
        <v>6221</v>
      </c>
      <c r="H1932">
        <v>30969610</v>
      </c>
      <c r="I1932" t="s">
        <v>12118</v>
      </c>
      <c r="J1932">
        <v>3</v>
      </c>
      <c r="K1932">
        <v>1</v>
      </c>
      <c r="L1932">
        <v>4</v>
      </c>
      <c r="M1932" s="66" t="s">
        <v>6793</v>
      </c>
      <c r="N1932">
        <v>3</v>
      </c>
      <c r="O1932">
        <v>1</v>
      </c>
      <c r="P1932">
        <v>4</v>
      </c>
      <c r="Q1932" s="66" t="s">
        <v>6793</v>
      </c>
      <c r="R1932">
        <v>0</v>
      </c>
      <c r="S1932">
        <v>3</v>
      </c>
      <c r="T1932">
        <v>0</v>
      </c>
      <c r="U1932">
        <v>0</v>
      </c>
      <c r="V1932">
        <v>0</v>
      </c>
      <c r="W1932">
        <v>0.5</v>
      </c>
      <c r="X1932" t="s">
        <v>12117</v>
      </c>
      <c r="Y1932">
        <v>1</v>
      </c>
      <c r="Z1932" t="s">
        <v>6221</v>
      </c>
      <c r="AA1932" t="s">
        <v>12119</v>
      </c>
      <c r="AB1932">
        <v>4</v>
      </c>
      <c r="AC1932" t="s">
        <v>6328</v>
      </c>
      <c r="AD1932">
        <v>30969593</v>
      </c>
      <c r="AE1932">
        <v>30969617</v>
      </c>
      <c r="AF1932"/>
      <c r="AG1932"/>
      <c r="AH1932"/>
      <c r="AI1932"/>
      <c r="AJ1932"/>
      <c r="AK1932"/>
      <c r="AL1932"/>
      <c r="AM1932"/>
      <c r="AN1932"/>
      <c r="AO1932" t="s">
        <v>6329</v>
      </c>
      <c r="AP1932" t="s">
        <v>11617</v>
      </c>
      <c r="AQ1932" t="s">
        <v>9944</v>
      </c>
      <c r="AR1932" t="s">
        <v>6271</v>
      </c>
      <c r="AS1932">
        <v>-1</v>
      </c>
      <c r="AT1932">
        <v>-1</v>
      </c>
      <c r="AU1932">
        <v>-4</v>
      </c>
      <c r="AV1932">
        <v>3</v>
      </c>
      <c r="AW1932">
        <v>3</v>
      </c>
      <c r="AX1932">
        <v>3</v>
      </c>
      <c r="AY1932" t="s">
        <v>12120</v>
      </c>
      <c r="AZ1932" s="59"/>
      <c r="BA1932" s="59"/>
      <c r="BB1932" s="59"/>
      <c r="BC1932" s="59"/>
      <c r="BD1932" s="59"/>
      <c r="BE1932" s="59"/>
      <c r="BF1932" s="59"/>
      <c r="BG1932" s="59"/>
      <c r="BH1932" s="59"/>
      <c r="BI1932" s="59"/>
      <c r="BJ1932" s="59"/>
      <c r="BK1932" s="59"/>
      <c r="BL1932" s="59"/>
      <c r="BM1932" s="59"/>
      <c r="BN1932" s="59"/>
      <c r="BO1932" s="59"/>
      <c r="BP1932" s="59"/>
      <c r="BQ1932" s="59"/>
      <c r="BR1932" s="59"/>
      <c r="BS1932" s="59"/>
      <c r="BT1932" s="59"/>
      <c r="BU1932" s="59"/>
      <c r="BV1932" s="59"/>
      <c r="BW1932" s="59"/>
      <c r="BX1932" s="59"/>
      <c r="BY1932" s="59"/>
      <c r="BZ1932" s="59"/>
      <c r="CA1932" s="59"/>
      <c r="CB1932" s="59"/>
      <c r="CC1932" s="59"/>
      <c r="CD1932" s="59"/>
      <c r="CE1932" s="59"/>
      <c r="CF1932" s="59"/>
      <c r="CG1932" s="59"/>
      <c r="CH1932" s="59"/>
      <c r="CI1932" s="59"/>
      <c r="CJ1932" s="59"/>
      <c r="CK1932" s="59"/>
      <c r="CL1932" s="59"/>
      <c r="CM1932" s="59"/>
      <c r="CN1932" s="59"/>
      <c r="CO1932" s="59"/>
      <c r="CP1932" s="59"/>
      <c r="CQ1932" s="59"/>
      <c r="CR1932" s="59"/>
      <c r="CS1932" s="59"/>
      <c r="CT1932" s="59"/>
      <c r="CU1932" s="59"/>
      <c r="CV1932" s="59"/>
      <c r="CW1932" s="59"/>
      <c r="CX1932" s="59"/>
      <c r="CY1932" s="59"/>
      <c r="CZ1932" s="59"/>
      <c r="DA1932" s="59"/>
      <c r="DB1932" s="59"/>
      <c r="DC1932" s="59"/>
      <c r="DD1932" s="59"/>
      <c r="DE1932" s="59"/>
      <c r="DF1932" s="59"/>
      <c r="DG1932" s="59"/>
      <c r="DH1932" s="59"/>
      <c r="DI1932" s="59"/>
      <c r="DJ1932" s="59"/>
      <c r="DK1932" s="59"/>
      <c r="DL1932" s="59"/>
      <c r="DM1932" s="59"/>
      <c r="DN1932" s="59"/>
      <c r="DO1932" s="59"/>
      <c r="DP1932" s="59"/>
      <c r="DQ1932" s="59"/>
      <c r="DR1932" s="59"/>
      <c r="DS1932" s="59"/>
      <c r="DT1932" s="59"/>
      <c r="DU1932" s="59"/>
      <c r="DV1932" s="59"/>
      <c r="DW1932" s="59"/>
      <c r="DX1932" s="59"/>
      <c r="DY1932" s="59"/>
      <c r="DZ1932" s="59"/>
      <c r="EA1932" s="59"/>
      <c r="EB1932" s="59"/>
      <c r="EC1932" s="59"/>
      <c r="ED1932" s="59"/>
      <c r="EE1932" s="59"/>
      <c r="EF1932" s="59"/>
      <c r="EG1932" s="59"/>
      <c r="EH1932" s="59"/>
      <c r="EI1932" s="59"/>
      <c r="EJ1932" s="59"/>
      <c r="EK1932" s="59"/>
      <c r="EL1932" s="59"/>
      <c r="EM1932" s="59"/>
      <c r="EN1932" s="59"/>
      <c r="EO1932" s="59"/>
      <c r="EP1932" s="59"/>
      <c r="EQ1932" s="59"/>
      <c r="ER1932" s="59"/>
      <c r="ES1932" s="59"/>
      <c r="ET1932" s="59"/>
      <c r="EU1932" s="59"/>
      <c r="EV1932" s="59"/>
      <c r="EW1932" s="59"/>
      <c r="EX1932" s="59"/>
      <c r="EY1932" s="59"/>
      <c r="EZ1932" s="59"/>
      <c r="FA1932" s="59"/>
      <c r="FB1932" s="59"/>
      <c r="FC1932" s="59"/>
      <c r="FD1932" s="59"/>
      <c r="FE1932" s="59"/>
      <c r="FF1932" s="59"/>
      <c r="FG1932" s="59"/>
      <c r="FH1932" s="59"/>
      <c r="FI1932" s="59"/>
      <c r="FJ1932" s="59"/>
      <c r="FK1932" s="59"/>
      <c r="FL1932" s="59"/>
      <c r="FM1932" s="59"/>
      <c r="FN1932" s="59"/>
      <c r="FO1932" s="59"/>
      <c r="FP1932" s="59"/>
      <c r="FQ1932" s="59"/>
      <c r="FR1932" s="59"/>
      <c r="FS1932" s="59"/>
      <c r="FT1932" s="59"/>
      <c r="FU1932" s="59"/>
      <c r="FV1932" s="59"/>
      <c r="FW1932" s="59"/>
      <c r="FX1932" s="59"/>
      <c r="FY1932" s="59"/>
      <c r="FZ1932" s="59"/>
      <c r="GA1932" s="59"/>
      <c r="GB1932" s="59"/>
      <c r="GC1932" s="59"/>
      <c r="GD1932" s="59"/>
      <c r="GE1932" s="59"/>
      <c r="GF1932" s="59"/>
      <c r="GG1932" s="59"/>
      <c r="GH1932" s="59"/>
      <c r="GI1932" s="59"/>
      <c r="GJ1932" s="59"/>
      <c r="GK1932" s="59"/>
      <c r="GL1932" s="59"/>
      <c r="GM1932" s="59"/>
      <c r="GN1932" s="59"/>
      <c r="GO1932" s="59"/>
      <c r="GP1932" s="59"/>
      <c r="GQ1932" s="59"/>
      <c r="GR1932" s="59"/>
      <c r="GS1932" s="59"/>
      <c r="GT1932" s="59"/>
      <c r="GU1932" s="59"/>
      <c r="GV1932" s="59"/>
      <c r="GW1932" s="59"/>
      <c r="GX1932" s="59"/>
      <c r="GY1932" s="59"/>
      <c r="GZ1932" s="59"/>
      <c r="HA1932" s="59"/>
      <c r="HB1932" s="59"/>
      <c r="HC1932" s="59"/>
      <c r="HD1932" s="59"/>
      <c r="HE1932" s="59"/>
      <c r="HF1932" s="59"/>
      <c r="HG1932" s="59"/>
      <c r="HH1932" s="59"/>
      <c r="HI1932" s="59"/>
      <c r="HJ1932" s="59"/>
      <c r="HK1932" s="59"/>
      <c r="HL1932" s="59"/>
      <c r="HM1932" s="59"/>
      <c r="HN1932" s="59"/>
      <c r="HO1932" s="59"/>
      <c r="HP1932" s="59"/>
      <c r="HQ1932" s="59"/>
      <c r="HR1932" s="59"/>
      <c r="HS1932" s="59"/>
      <c r="HT1932" s="59"/>
      <c r="HU1932" s="59"/>
      <c r="HV1932" s="59"/>
      <c r="HW1932" s="59"/>
      <c r="HX1932" s="59"/>
      <c r="HY1932" s="59"/>
      <c r="HZ1932" s="59"/>
      <c r="IA1932" s="59"/>
      <c r="IB1932" s="59"/>
      <c r="IC1932" s="59"/>
      <c r="ID1932" s="59"/>
      <c r="IE1932" s="59"/>
      <c r="IF1932" s="59"/>
      <c r="IG1932" s="59"/>
      <c r="IH1932" s="59"/>
      <c r="II1932" s="59"/>
      <c r="IJ1932" s="59"/>
      <c r="IK1932" s="59"/>
      <c r="IL1932" s="59"/>
      <c r="IM1932" s="59"/>
      <c r="IN1932" s="59"/>
      <c r="IO1932" s="59"/>
      <c r="IP1932" s="59"/>
      <c r="IQ1932" s="59"/>
      <c r="IR1932" s="59"/>
      <c r="IS1932" s="59"/>
      <c r="IT1932" s="59"/>
      <c r="IU1932" s="59"/>
      <c r="IV1932" s="59"/>
      <c r="IW1932" s="59"/>
      <c r="IX1932" s="59"/>
      <c r="IY1932" s="59"/>
      <c r="IZ1932" s="59"/>
      <c r="JA1932" s="59"/>
      <c r="JB1932" s="59"/>
      <c r="JC1932" s="59"/>
      <c r="JD1932" s="59"/>
      <c r="JE1932" s="59"/>
      <c r="JF1932" s="59"/>
      <c r="JG1932" s="59"/>
      <c r="JH1932" s="59"/>
      <c r="JI1932" s="59"/>
      <c r="JJ1932" s="59"/>
      <c r="JK1932" s="59"/>
      <c r="JL1932" s="59"/>
      <c r="JM1932" s="59"/>
      <c r="JN1932" s="59"/>
      <c r="JO1932" s="59"/>
      <c r="JP1932" s="59"/>
      <c r="JQ1932" s="59"/>
      <c r="JR1932" s="59"/>
      <c r="JS1932" s="59"/>
      <c r="JT1932" s="59"/>
      <c r="JU1932" s="59"/>
      <c r="JV1932" s="59"/>
      <c r="JW1932" s="59"/>
      <c r="JX1932" s="59"/>
      <c r="JY1932" s="59"/>
      <c r="JZ1932" s="59"/>
      <c r="KA1932" s="59"/>
      <c r="KB1932" s="59"/>
      <c r="KC1932" s="59"/>
      <c r="KD1932" s="59"/>
      <c r="KE1932" s="59"/>
      <c r="KF1932" s="59"/>
      <c r="KG1932" s="59"/>
      <c r="KH1932" s="59"/>
      <c r="KI1932" s="59"/>
      <c r="KJ1932" s="59"/>
      <c r="KK1932" s="59"/>
      <c r="KL1932" s="59"/>
      <c r="KM1932" s="59"/>
      <c r="KN1932" s="59"/>
      <c r="KO1932" s="59"/>
      <c r="KP1932" s="59"/>
      <c r="KQ1932" s="59"/>
      <c r="KR1932" s="59"/>
      <c r="KS1932" s="59"/>
      <c r="KT1932" s="59"/>
      <c r="KU1932" s="59"/>
      <c r="KV1932" s="59"/>
      <c r="KW1932" s="59"/>
      <c r="KX1932" s="59"/>
      <c r="KY1932" s="59"/>
      <c r="KZ1932" s="59"/>
      <c r="LA1932" s="59"/>
      <c r="LB1932" s="59"/>
      <c r="LC1932" s="59"/>
      <c r="LD1932" s="59"/>
      <c r="LE1932" s="59"/>
      <c r="LF1932" s="59"/>
      <c r="LG1932" s="59"/>
      <c r="LH1932" s="59"/>
      <c r="LI1932" s="59"/>
      <c r="LJ1932" s="59"/>
      <c r="LK1932" s="59"/>
      <c r="LL1932" s="59"/>
      <c r="LM1932" s="59"/>
      <c r="LN1932" s="59"/>
      <c r="LO1932" s="59"/>
      <c r="LP1932" s="59"/>
      <c r="LQ1932" s="59"/>
      <c r="LR1932" s="59"/>
      <c r="LS1932" s="59"/>
      <c r="LT1932" s="59"/>
      <c r="LU1932" s="59"/>
      <c r="LV1932" s="59"/>
      <c r="LW1932" s="59"/>
      <c r="LX1932" s="59"/>
      <c r="LY1932" s="59"/>
      <c r="LZ1932" s="59"/>
      <c r="MA1932" s="59"/>
      <c r="MB1932" s="59"/>
      <c r="MC1932" s="59"/>
      <c r="MD1932" s="59"/>
      <c r="ME1932" s="59"/>
      <c r="MF1932" s="59"/>
      <c r="MG1932" s="59"/>
      <c r="MH1932" s="59"/>
      <c r="MI1932" s="59"/>
      <c r="MJ1932" s="59"/>
      <c r="MK1932" s="59"/>
      <c r="ML1932" s="59"/>
      <c r="MM1932" s="59"/>
      <c r="MN1932" s="59"/>
      <c r="MO1932" s="59"/>
      <c r="MP1932" s="59"/>
      <c r="MQ1932" s="59"/>
      <c r="MR1932" s="59"/>
      <c r="MS1932" s="59"/>
      <c r="MT1932" s="59"/>
      <c r="MU1932" s="59"/>
      <c r="MV1932" s="59"/>
      <c r="MW1932" s="59"/>
      <c r="MX1932" s="59"/>
      <c r="MY1932" s="59"/>
      <c r="MZ1932" s="59"/>
      <c r="NA1932" s="59"/>
      <c r="NB1932" s="59"/>
      <c r="NC1932" s="59"/>
      <c r="ND1932" s="59"/>
      <c r="NE1932" s="59"/>
      <c r="NF1932" s="59"/>
      <c r="NG1932" s="59"/>
      <c r="NH1932" s="59"/>
      <c r="NI1932" s="59"/>
      <c r="NJ1932" s="59"/>
      <c r="NK1932" s="59"/>
      <c r="NL1932" s="59"/>
      <c r="NM1932" s="59"/>
      <c r="NN1932" s="59"/>
      <c r="NO1932" s="59"/>
      <c r="NP1932" s="59"/>
      <c r="NQ1932" s="59"/>
      <c r="NR1932" s="59"/>
      <c r="NS1932" s="59"/>
      <c r="NT1932" s="59"/>
      <c r="NU1932" s="59"/>
      <c r="NV1932" s="59"/>
      <c r="NW1932" s="59"/>
      <c r="NX1932" s="59"/>
      <c r="NY1932" s="59"/>
      <c r="NZ1932" s="59"/>
      <c r="OA1932" s="59"/>
      <c r="OB1932" s="59"/>
      <c r="OC1932" s="59"/>
      <c r="OD1932" s="59"/>
      <c r="OE1932" s="59"/>
      <c r="OF1932" s="59"/>
      <c r="OG1932" s="59"/>
      <c r="OH1932" s="59"/>
      <c r="OI1932" s="59"/>
      <c r="OJ1932" s="59"/>
      <c r="OK1932" s="59"/>
      <c r="OL1932" s="59"/>
      <c r="OM1932" s="59"/>
      <c r="ON1932" s="59"/>
      <c r="OO1932" s="59"/>
      <c r="OP1932" s="59"/>
      <c r="OQ1932" s="59"/>
      <c r="OR1932" s="59"/>
      <c r="OS1932" s="59"/>
      <c r="OT1932" s="59"/>
      <c r="OU1932" s="59"/>
      <c r="OV1932" s="59"/>
      <c r="OW1932" s="59"/>
      <c r="OX1932" s="59"/>
      <c r="OY1932" s="59"/>
      <c r="OZ1932" s="59"/>
      <c r="PA1932" s="59"/>
      <c r="PB1932" s="59"/>
      <c r="PC1932" s="59"/>
      <c r="PD1932" s="59"/>
      <c r="PE1932" s="59"/>
      <c r="PF1932" s="59"/>
      <c r="PG1932" s="59"/>
      <c r="PH1932" s="59"/>
      <c r="PI1932" s="59"/>
      <c r="PJ1932" s="59"/>
      <c r="PK1932" s="59"/>
      <c r="PL1932" s="59"/>
      <c r="PM1932" s="59"/>
      <c r="PN1932" s="59"/>
      <c r="PO1932" s="59"/>
      <c r="PP1932" s="59"/>
      <c r="PQ1932" s="59"/>
      <c r="PR1932" s="59"/>
      <c r="PS1932" s="59"/>
      <c r="PT1932" s="59"/>
      <c r="PU1932" s="59"/>
      <c r="PV1932" s="59"/>
      <c r="PW1932" s="59"/>
      <c r="PX1932" s="59"/>
      <c r="PY1932" s="59"/>
      <c r="PZ1932" s="59"/>
      <c r="QA1932" s="59"/>
      <c r="QB1932" s="59"/>
      <c r="QC1932" s="59"/>
      <c r="QD1932" s="59"/>
      <c r="QE1932" s="59"/>
      <c r="QF1932" s="59"/>
      <c r="QG1932" s="59"/>
      <c r="QH1932" s="59"/>
      <c r="QI1932" s="59"/>
      <c r="QJ1932" s="59"/>
      <c r="QK1932" s="59"/>
      <c r="QL1932" s="59"/>
      <c r="QM1932" s="59"/>
      <c r="QN1932" s="59"/>
      <c r="QO1932" s="59"/>
      <c r="QP1932" s="59"/>
      <c r="QQ1932" s="59"/>
      <c r="QR1932" s="59"/>
      <c r="QS1932" s="59"/>
      <c r="QT1932" s="59"/>
      <c r="QU1932" s="59"/>
      <c r="QV1932" s="59"/>
      <c r="QW1932" s="59"/>
      <c r="QX1932" s="59"/>
      <c r="QY1932" s="59"/>
      <c r="QZ1932" s="59"/>
      <c r="RA1932" s="59"/>
      <c r="RB1932" s="59"/>
      <c r="RC1932" s="59"/>
      <c r="RD1932" s="59"/>
      <c r="RE1932" s="59"/>
      <c r="RF1932" s="59"/>
      <c r="RG1932" s="59"/>
      <c r="RH1932" s="59"/>
      <c r="RI1932" s="59"/>
      <c r="RJ1932" s="59"/>
      <c r="RK1932" s="59"/>
      <c r="RL1932" s="59"/>
      <c r="RM1932" s="59"/>
      <c r="RN1932" s="59"/>
      <c r="RO1932" s="59"/>
      <c r="RP1932" s="59"/>
      <c r="RQ1932" s="59"/>
      <c r="RR1932" s="59"/>
      <c r="RS1932" s="59"/>
      <c r="RT1932" s="59"/>
      <c r="RU1932" s="59"/>
      <c r="RV1932" s="59"/>
      <c r="RW1932" s="59"/>
      <c r="RX1932" s="59"/>
      <c r="RY1932" s="59"/>
      <c r="RZ1932" s="59"/>
      <c r="SA1932" s="59"/>
      <c r="SB1932" s="59"/>
      <c r="SC1932" s="59"/>
      <c r="SD1932" s="59"/>
      <c r="SE1932" s="59"/>
      <c r="SF1932" s="59"/>
      <c r="SG1932" s="59"/>
      <c r="SH1932" s="59"/>
      <c r="SI1932" s="59"/>
      <c r="SJ1932" s="59"/>
      <c r="SK1932" s="59"/>
      <c r="SL1932" s="59"/>
      <c r="SM1932" s="59"/>
      <c r="SN1932" s="59"/>
      <c r="SO1932" s="59"/>
      <c r="SP1932" s="59"/>
      <c r="SQ1932" s="59"/>
      <c r="SR1932" s="59"/>
      <c r="SS1932" s="59"/>
      <c r="ST1932" s="59"/>
      <c r="SU1932" s="59"/>
      <c r="SV1932" s="59"/>
      <c r="SW1932" s="59"/>
      <c r="SX1932" s="59"/>
      <c r="SY1932" s="59"/>
      <c r="SZ1932" s="59"/>
      <c r="TA1932" s="59"/>
      <c r="TB1932" s="59"/>
      <c r="TC1932" s="59"/>
      <c r="TD1932" s="59"/>
      <c r="TE1932" s="59"/>
      <c r="TF1932" s="59"/>
      <c r="TG1932" s="59"/>
      <c r="TH1932" s="59"/>
      <c r="TI1932" s="59"/>
      <c r="TJ1932" s="59"/>
      <c r="TK1932" s="59"/>
      <c r="TL1932" s="59"/>
      <c r="TM1932" s="59"/>
      <c r="TN1932" s="59"/>
      <c r="TO1932" s="59"/>
      <c r="TP1932" s="59"/>
      <c r="TQ1932" s="59"/>
      <c r="TR1932" s="59"/>
      <c r="TS1932" s="59"/>
      <c r="TT1932" s="59"/>
      <c r="TU1932" s="59"/>
      <c r="TV1932" s="59"/>
      <c r="TW1932" s="59"/>
      <c r="TX1932" s="59"/>
      <c r="TY1932" s="59"/>
      <c r="TZ1932" s="59"/>
      <c r="UA1932" s="59"/>
      <c r="UB1932" s="59"/>
      <c r="UC1932" s="59"/>
      <c r="UD1932" s="59"/>
      <c r="UE1932" s="59"/>
      <c r="UF1932" s="59"/>
      <c r="UG1932" s="59"/>
      <c r="UH1932" s="59"/>
      <c r="UI1932" s="59"/>
      <c r="UJ1932" s="59"/>
      <c r="UK1932" s="59"/>
      <c r="UL1932" s="59"/>
      <c r="UM1932" s="59"/>
      <c r="UN1932" s="59"/>
      <c r="UO1932" s="59"/>
      <c r="UP1932" s="59"/>
      <c r="UQ1932" s="59"/>
      <c r="UR1932" s="59"/>
      <c r="US1932" s="59"/>
      <c r="UT1932" s="59"/>
      <c r="UU1932" s="59"/>
      <c r="UV1932" s="59"/>
      <c r="UW1932" s="59"/>
      <c r="UX1932" s="59"/>
      <c r="UY1932" s="59"/>
      <c r="UZ1932" s="59"/>
      <c r="VA1932" s="59"/>
      <c r="VB1932" s="59"/>
      <c r="VC1932" s="59"/>
      <c r="VD1932" s="59"/>
      <c r="VE1932" s="59"/>
      <c r="VF1932" s="59"/>
      <c r="VG1932" s="59"/>
      <c r="VH1932" s="59"/>
      <c r="VI1932" s="59"/>
      <c r="VJ1932" s="59"/>
      <c r="VK1932" s="59"/>
      <c r="VL1932" s="59"/>
      <c r="VM1932" s="59"/>
      <c r="VN1932" s="59"/>
      <c r="VO1932" s="59"/>
      <c r="VP1932" s="59"/>
      <c r="VQ1932" s="59"/>
      <c r="VR1932" s="59"/>
      <c r="VS1932" s="59"/>
      <c r="VT1932" s="59"/>
      <c r="VU1932" s="59"/>
      <c r="VV1932" s="59"/>
      <c r="VW1932" s="59"/>
      <c r="VX1932" s="59"/>
      <c r="VY1932" s="59"/>
      <c r="VZ1932" s="59"/>
      <c r="WA1932" s="59"/>
      <c r="WB1932" s="59"/>
      <c r="WC1932" s="59"/>
      <c r="WD1932" s="59"/>
      <c r="WE1932" s="59"/>
      <c r="WF1932" s="59"/>
      <c r="WG1932" s="59"/>
      <c r="WH1932" s="59"/>
      <c r="WI1932" s="59"/>
      <c r="WJ1932" s="59"/>
      <c r="WK1932" s="59"/>
      <c r="WL1932" s="59"/>
      <c r="WM1932" s="59"/>
      <c r="WN1932" s="59"/>
      <c r="WO1932" s="59"/>
      <c r="WP1932" s="59"/>
      <c r="WQ1932" s="59"/>
      <c r="WR1932" s="59"/>
      <c r="WS1932" s="59"/>
      <c r="WT1932" s="59"/>
      <c r="WU1932" s="59"/>
      <c r="WV1932" s="59"/>
      <c r="WW1932" s="59"/>
      <c r="WX1932" s="59"/>
      <c r="WY1932" s="59"/>
      <c r="WZ1932" s="59"/>
      <c r="XA1932" s="59"/>
      <c r="XB1932" s="59"/>
      <c r="XC1932" s="59"/>
      <c r="XD1932" s="59"/>
      <c r="XE1932" s="59"/>
      <c r="XF1932" s="59"/>
      <c r="XG1932" s="59"/>
      <c r="XH1932" s="59"/>
      <c r="XI1932" s="59"/>
      <c r="XJ1932" s="59"/>
      <c r="XK1932" s="59"/>
      <c r="XL1932" s="59"/>
      <c r="XM1932" s="59"/>
      <c r="XN1932" s="59"/>
      <c r="XO1932" s="59"/>
      <c r="XP1932" s="59"/>
      <c r="XQ1932" s="59"/>
      <c r="XR1932" s="59"/>
      <c r="XS1932" s="59"/>
      <c r="XT1932" s="59"/>
      <c r="XU1932" s="59"/>
      <c r="XV1932" s="59"/>
      <c r="XW1932" s="59"/>
      <c r="XX1932" s="59"/>
      <c r="XY1932" s="59"/>
      <c r="XZ1932" s="59"/>
      <c r="YA1932" s="59"/>
      <c r="YB1932" s="59"/>
      <c r="YC1932" s="59"/>
      <c r="YD1932" s="59"/>
      <c r="YE1932" s="59"/>
      <c r="YF1932" s="59"/>
      <c r="YG1932" s="59"/>
      <c r="YH1932" s="59"/>
      <c r="YI1932" s="59"/>
      <c r="YJ1932" s="59"/>
      <c r="YK1932" s="59"/>
      <c r="YL1932" s="59"/>
      <c r="YM1932" s="59"/>
      <c r="YN1932" s="59"/>
      <c r="YO1932" s="59"/>
      <c r="YP1932" s="59"/>
      <c r="YQ1932" s="59"/>
      <c r="YR1932" s="59"/>
      <c r="YS1932" s="59"/>
      <c r="YT1932" s="59"/>
      <c r="YU1932" s="59"/>
      <c r="YV1932" s="59"/>
      <c r="YW1932" s="59"/>
      <c r="YX1932" s="59"/>
      <c r="YY1932" s="59"/>
      <c r="YZ1932" s="59"/>
      <c r="ZA1932" s="59"/>
      <c r="ZB1932" s="59"/>
      <c r="ZC1932" s="59"/>
      <c r="ZD1932" s="59"/>
      <c r="ZE1932" s="59"/>
      <c r="ZF1932" s="59"/>
      <c r="ZG1932" s="59"/>
      <c r="ZH1932" s="59"/>
      <c r="ZI1932" s="59"/>
      <c r="ZJ1932" s="59"/>
      <c r="ZK1932" s="59"/>
      <c r="ZL1932" s="59"/>
      <c r="ZM1932" s="59"/>
      <c r="ZN1932" s="59"/>
    </row>
    <row r="1933" spans="1:690" x14ac:dyDescent="0.2">
      <c r="A1933" t="s">
        <v>6221</v>
      </c>
      <c r="B1933">
        <v>81170915</v>
      </c>
      <c r="C1933">
        <v>81170917</v>
      </c>
      <c r="D1933" t="s">
        <v>12121</v>
      </c>
      <c r="E1933" t="s">
        <v>11614</v>
      </c>
      <c r="F1933">
        <v>8607</v>
      </c>
      <c r="G1933" t="s">
        <v>6221</v>
      </c>
      <c r="H1933">
        <v>81170915</v>
      </c>
      <c r="I1933" t="s">
        <v>12122</v>
      </c>
      <c r="J1933">
        <v>3</v>
      </c>
      <c r="K1933">
        <v>1</v>
      </c>
      <c r="L1933">
        <v>4</v>
      </c>
      <c r="M1933" s="66" t="s">
        <v>6793</v>
      </c>
      <c r="N1933">
        <v>3</v>
      </c>
      <c r="O1933">
        <v>1</v>
      </c>
      <c r="P1933">
        <v>4</v>
      </c>
      <c r="Q1933" s="66" t="s">
        <v>6793</v>
      </c>
      <c r="R1933">
        <v>0</v>
      </c>
      <c r="S1933">
        <v>3</v>
      </c>
      <c r="T1933">
        <v>0</v>
      </c>
      <c r="U1933">
        <v>0</v>
      </c>
      <c r="V1933">
        <v>0</v>
      </c>
      <c r="W1933">
        <v>1</v>
      </c>
      <c r="X1933" t="s">
        <v>12121</v>
      </c>
      <c r="Y1933">
        <v>1</v>
      </c>
      <c r="Z1933" t="s">
        <v>6221</v>
      </c>
      <c r="AA1933" t="s">
        <v>10081</v>
      </c>
      <c r="AB1933">
        <v>3</v>
      </c>
      <c r="AC1933" t="s">
        <v>6328</v>
      </c>
      <c r="AD1933">
        <v>81170900</v>
      </c>
      <c r="AE1933">
        <v>81170924</v>
      </c>
      <c r="AF1933"/>
      <c r="AG1933"/>
      <c r="AH1933"/>
      <c r="AI1933"/>
      <c r="AJ1933"/>
      <c r="AK1933"/>
      <c r="AL1933"/>
      <c r="AM1933"/>
      <c r="AN1933"/>
      <c r="AO1933" t="s">
        <v>6329</v>
      </c>
      <c r="AP1933" t="s">
        <v>11617</v>
      </c>
      <c r="AQ1933" t="s">
        <v>9944</v>
      </c>
      <c r="AR1933" t="s">
        <v>6271</v>
      </c>
      <c r="AS1933">
        <v>-1</v>
      </c>
      <c r="AT1933">
        <v>-1</v>
      </c>
      <c r="AU1933">
        <v>-4</v>
      </c>
      <c r="AV1933">
        <v>2</v>
      </c>
      <c r="AW1933">
        <v>2</v>
      </c>
      <c r="AX1933">
        <v>2</v>
      </c>
      <c r="AY1933" t="s">
        <v>11151</v>
      </c>
    </row>
    <row r="1934" spans="1:690" x14ac:dyDescent="0.2">
      <c r="A1934" t="s">
        <v>6361</v>
      </c>
      <c r="B1934">
        <v>40350434</v>
      </c>
      <c r="C1934">
        <v>40350436</v>
      </c>
      <c r="D1934" t="s">
        <v>12123</v>
      </c>
      <c r="E1934" t="s">
        <v>11614</v>
      </c>
      <c r="F1934">
        <v>134122</v>
      </c>
      <c r="G1934" t="s">
        <v>6361</v>
      </c>
      <c r="H1934">
        <v>40350434</v>
      </c>
      <c r="I1934" t="s">
        <v>12124</v>
      </c>
      <c r="J1934">
        <v>2</v>
      </c>
      <c r="K1934">
        <v>2</v>
      </c>
      <c r="L1934">
        <v>4</v>
      </c>
      <c r="M1934">
        <v>2</v>
      </c>
      <c r="N1934">
        <v>2</v>
      </c>
      <c r="O1934">
        <v>2</v>
      </c>
      <c r="P1934">
        <v>4</v>
      </c>
      <c r="Q1934">
        <v>2</v>
      </c>
      <c r="R1934">
        <v>0</v>
      </c>
      <c r="S1934">
        <v>4</v>
      </c>
      <c r="T1934">
        <v>0</v>
      </c>
      <c r="U1934">
        <v>0</v>
      </c>
      <c r="V1934">
        <v>0</v>
      </c>
      <c r="W1934">
        <v>1</v>
      </c>
      <c r="X1934" t="s">
        <v>12123</v>
      </c>
      <c r="Y1934">
        <v>1</v>
      </c>
      <c r="Z1934" t="s">
        <v>6361</v>
      </c>
      <c r="AA1934" t="s">
        <v>12125</v>
      </c>
      <c r="AB1934">
        <v>4</v>
      </c>
      <c r="AC1934" t="s">
        <v>6339</v>
      </c>
      <c r="AD1934">
        <v>40350426</v>
      </c>
      <c r="AE1934">
        <v>40350450</v>
      </c>
      <c r="AF1934"/>
      <c r="AG1934"/>
      <c r="AH1934"/>
      <c r="AI1934"/>
      <c r="AJ1934"/>
      <c r="AK1934"/>
      <c r="AL1934"/>
      <c r="AM1934"/>
      <c r="AN1934"/>
      <c r="AO1934" t="s">
        <v>6329</v>
      </c>
      <c r="AP1934" t="s">
        <v>11617</v>
      </c>
      <c r="AQ1934" t="s">
        <v>9944</v>
      </c>
      <c r="AR1934" t="s">
        <v>6271</v>
      </c>
      <c r="AS1934">
        <v>-1</v>
      </c>
      <c r="AT1934">
        <v>-1</v>
      </c>
      <c r="AU1934">
        <v>-4</v>
      </c>
      <c r="AV1934">
        <v>2</v>
      </c>
      <c r="AW1934">
        <v>2</v>
      </c>
      <c r="AX1934">
        <v>2</v>
      </c>
      <c r="AY1934" t="s">
        <v>12126</v>
      </c>
    </row>
    <row r="1935" spans="1:690" x14ac:dyDescent="0.2">
      <c r="A1935" t="s">
        <v>6204</v>
      </c>
      <c r="B1935">
        <v>27527827</v>
      </c>
      <c r="C1935">
        <v>27527828</v>
      </c>
      <c r="D1935" t="s">
        <v>12127</v>
      </c>
      <c r="E1935" t="s">
        <v>11614</v>
      </c>
      <c r="F1935">
        <v>113225</v>
      </c>
      <c r="G1935" t="s">
        <v>6204</v>
      </c>
      <c r="H1935">
        <v>27527828</v>
      </c>
      <c r="I1935" t="s">
        <v>12128</v>
      </c>
      <c r="J1935">
        <v>1</v>
      </c>
      <c r="K1935">
        <v>3</v>
      </c>
      <c r="L1935">
        <v>4</v>
      </c>
      <c r="M1935" s="66" t="s">
        <v>6793</v>
      </c>
      <c r="N1935">
        <v>1</v>
      </c>
      <c r="O1935">
        <v>3</v>
      </c>
      <c r="P1935">
        <v>4</v>
      </c>
      <c r="Q1935" s="66" t="s">
        <v>6793</v>
      </c>
      <c r="R1935">
        <v>1</v>
      </c>
      <c r="S1935">
        <v>2</v>
      </c>
      <c r="T1935">
        <v>0</v>
      </c>
      <c r="U1935">
        <v>0</v>
      </c>
      <c r="V1935" s="66" t="s">
        <v>6794</v>
      </c>
      <c r="W1935">
        <v>0.5</v>
      </c>
      <c r="X1935" t="s">
        <v>12127</v>
      </c>
      <c r="Y1935">
        <v>1</v>
      </c>
      <c r="Z1935" t="s">
        <v>6204</v>
      </c>
      <c r="AA1935" t="s">
        <v>10253</v>
      </c>
      <c r="AB1935">
        <v>2</v>
      </c>
      <c r="AC1935" t="s">
        <v>6339</v>
      </c>
      <c r="AD1935">
        <v>27527820</v>
      </c>
      <c r="AE1935">
        <v>27527844</v>
      </c>
      <c r="AF1935"/>
      <c r="AG1935"/>
      <c r="AH1935"/>
      <c r="AI1935"/>
      <c r="AJ1935"/>
      <c r="AK1935"/>
      <c r="AL1935"/>
      <c r="AM1935"/>
      <c r="AN1935"/>
      <c r="AO1935" t="s">
        <v>6329</v>
      </c>
      <c r="AP1935" t="s">
        <v>11617</v>
      </c>
      <c r="AQ1935" t="s">
        <v>9944</v>
      </c>
      <c r="AR1935" t="s">
        <v>6271</v>
      </c>
      <c r="AS1935">
        <v>-1</v>
      </c>
      <c r="AT1935">
        <v>-1</v>
      </c>
      <c r="AU1935">
        <v>-4</v>
      </c>
      <c r="AV1935">
        <v>2</v>
      </c>
      <c r="AW1935">
        <v>2</v>
      </c>
      <c r="AX1935">
        <v>2</v>
      </c>
      <c r="AY1935" t="s">
        <v>10254</v>
      </c>
    </row>
    <row r="1936" spans="1:690" x14ac:dyDescent="0.2">
      <c r="A1936" t="s">
        <v>6204</v>
      </c>
      <c r="B1936">
        <v>60911114</v>
      </c>
      <c r="C1936">
        <v>60911117</v>
      </c>
      <c r="D1936" t="s">
        <v>12129</v>
      </c>
      <c r="E1936" t="s">
        <v>11614</v>
      </c>
      <c r="F1936">
        <v>116116</v>
      </c>
      <c r="G1936" t="s">
        <v>6204</v>
      </c>
      <c r="H1936">
        <v>60911117</v>
      </c>
      <c r="I1936" t="s">
        <v>12130</v>
      </c>
      <c r="J1936">
        <v>2</v>
      </c>
      <c r="K1936">
        <v>2</v>
      </c>
      <c r="L1936">
        <v>4</v>
      </c>
      <c r="M1936">
        <v>2</v>
      </c>
      <c r="N1936">
        <v>2</v>
      </c>
      <c r="O1936">
        <v>2</v>
      </c>
      <c r="P1936">
        <v>4</v>
      </c>
      <c r="Q1936">
        <v>2</v>
      </c>
      <c r="R1936">
        <v>1</v>
      </c>
      <c r="S1936">
        <v>2</v>
      </c>
      <c r="T1936">
        <v>1</v>
      </c>
      <c r="U1936">
        <v>0</v>
      </c>
      <c r="V1936" s="66" t="s">
        <v>6794</v>
      </c>
      <c r="W1936">
        <v>1.5</v>
      </c>
      <c r="X1936" t="s">
        <v>12129</v>
      </c>
      <c r="Y1936">
        <v>1</v>
      </c>
      <c r="Z1936" t="s">
        <v>6204</v>
      </c>
      <c r="AA1936" t="s">
        <v>10194</v>
      </c>
      <c r="AB1936">
        <v>3</v>
      </c>
      <c r="AC1936" t="s">
        <v>6339</v>
      </c>
      <c r="AD1936">
        <v>60911106</v>
      </c>
      <c r="AE1936">
        <v>60911130</v>
      </c>
      <c r="AF1936"/>
      <c r="AG1936"/>
      <c r="AH1936"/>
      <c r="AI1936"/>
      <c r="AJ1936"/>
      <c r="AK1936"/>
      <c r="AL1936"/>
      <c r="AM1936"/>
      <c r="AN1936"/>
      <c r="AO1936" t="s">
        <v>6329</v>
      </c>
      <c r="AP1936" t="s">
        <v>11617</v>
      </c>
      <c r="AQ1936" t="s">
        <v>9944</v>
      </c>
      <c r="AR1936" t="s">
        <v>6271</v>
      </c>
      <c r="AS1936">
        <v>-1</v>
      </c>
      <c r="AT1936">
        <v>-1</v>
      </c>
      <c r="AU1936">
        <v>-4</v>
      </c>
      <c r="AV1936">
        <v>2</v>
      </c>
      <c r="AW1936">
        <v>2</v>
      </c>
      <c r="AX1936">
        <v>2</v>
      </c>
      <c r="AY1936" t="s">
        <v>10195</v>
      </c>
    </row>
    <row r="1937" spans="1:690" s="69" customFormat="1" x14ac:dyDescent="0.2">
      <c r="A1937" t="s">
        <v>6204</v>
      </c>
      <c r="B1937">
        <v>68111158</v>
      </c>
      <c r="C1937">
        <v>68111161</v>
      </c>
      <c r="D1937" t="s">
        <v>12131</v>
      </c>
      <c r="E1937" t="s">
        <v>11614</v>
      </c>
      <c r="F1937">
        <v>116783</v>
      </c>
      <c r="G1937" t="s">
        <v>6204</v>
      </c>
      <c r="H1937">
        <v>68111160</v>
      </c>
      <c r="I1937" t="s">
        <v>11540</v>
      </c>
      <c r="J1937">
        <v>2</v>
      </c>
      <c r="K1937">
        <v>2</v>
      </c>
      <c r="L1937">
        <v>4</v>
      </c>
      <c r="M1937">
        <v>2</v>
      </c>
      <c r="N1937">
        <v>2</v>
      </c>
      <c r="O1937">
        <v>2</v>
      </c>
      <c r="P1937">
        <v>4</v>
      </c>
      <c r="Q1937">
        <v>2</v>
      </c>
      <c r="R1937">
        <v>1</v>
      </c>
      <c r="S1937">
        <v>2</v>
      </c>
      <c r="T1937">
        <v>0</v>
      </c>
      <c r="U1937">
        <v>0</v>
      </c>
      <c r="V1937" s="66" t="s">
        <v>6794</v>
      </c>
      <c r="W1937" s="66" t="s">
        <v>6811</v>
      </c>
      <c r="X1937" t="s">
        <v>12131</v>
      </c>
      <c r="Y1937">
        <v>1</v>
      </c>
      <c r="Z1937" t="s">
        <v>6204</v>
      </c>
      <c r="AA1937" t="s">
        <v>11541</v>
      </c>
      <c r="AB1937">
        <v>4</v>
      </c>
      <c r="AC1937" t="s">
        <v>6328</v>
      </c>
      <c r="AD1937">
        <v>68111143</v>
      </c>
      <c r="AE1937">
        <v>68111167</v>
      </c>
      <c r="AF1937"/>
      <c r="AG1937"/>
      <c r="AH1937"/>
      <c r="AI1937"/>
      <c r="AJ1937"/>
      <c r="AK1937"/>
      <c r="AL1937"/>
      <c r="AM1937"/>
      <c r="AN1937"/>
      <c r="AO1937" t="s">
        <v>6329</v>
      </c>
      <c r="AP1937" t="s">
        <v>11617</v>
      </c>
      <c r="AQ1937" t="s">
        <v>9944</v>
      </c>
      <c r="AR1937" t="s">
        <v>6271</v>
      </c>
      <c r="AS1937">
        <v>-1</v>
      </c>
      <c r="AT1937">
        <v>-1</v>
      </c>
      <c r="AU1937">
        <v>-4</v>
      </c>
      <c r="AV1937">
        <v>3</v>
      </c>
      <c r="AW1937">
        <v>3</v>
      </c>
      <c r="AX1937">
        <v>3</v>
      </c>
      <c r="AY1937" t="s">
        <v>11542</v>
      </c>
      <c r="AZ1937" s="59"/>
      <c r="BA1937" s="59"/>
      <c r="BB1937" s="59"/>
      <c r="BC1937" s="59"/>
      <c r="BD1937" s="59"/>
      <c r="BE1937" s="59"/>
      <c r="BF1937" s="59"/>
      <c r="BG1937" s="59"/>
      <c r="BH1937" s="59"/>
      <c r="BI1937" s="59"/>
      <c r="BJ1937" s="59"/>
      <c r="BK1937" s="59"/>
      <c r="BL1937" s="59"/>
      <c r="BM1937" s="59"/>
      <c r="BN1937" s="59"/>
      <c r="BO1937" s="59"/>
      <c r="BP1937" s="59"/>
      <c r="BQ1937" s="59"/>
      <c r="BR1937" s="59"/>
      <c r="BS1937" s="59"/>
      <c r="BT1937" s="59"/>
      <c r="BU1937" s="59"/>
      <c r="BV1937" s="59"/>
      <c r="BW1937" s="59"/>
      <c r="BX1937" s="59"/>
      <c r="BY1937" s="59"/>
      <c r="BZ1937" s="59"/>
      <c r="CA1937" s="59"/>
      <c r="CB1937" s="59"/>
      <c r="CC1937" s="59"/>
      <c r="CD1937" s="59"/>
      <c r="CE1937" s="59"/>
      <c r="CF1937" s="59"/>
      <c r="CG1937" s="59"/>
      <c r="CH1937" s="59"/>
      <c r="CI1937" s="59"/>
      <c r="CJ1937" s="59"/>
      <c r="CK1937" s="59"/>
      <c r="CL1937" s="59"/>
      <c r="CM1937" s="59"/>
      <c r="CN1937" s="59"/>
      <c r="CO1937" s="59"/>
      <c r="CP1937" s="59"/>
      <c r="CQ1937" s="59"/>
      <c r="CR1937" s="59"/>
      <c r="CS1937" s="59"/>
      <c r="CT1937" s="59"/>
      <c r="CU1937" s="59"/>
      <c r="CV1937" s="59"/>
      <c r="CW1937" s="59"/>
      <c r="CX1937" s="59"/>
      <c r="CY1937" s="59"/>
      <c r="CZ1937" s="59"/>
      <c r="DA1937" s="59"/>
      <c r="DB1937" s="59"/>
      <c r="DC1937" s="59"/>
      <c r="DD1937" s="59"/>
      <c r="DE1937" s="59"/>
      <c r="DF1937" s="59"/>
      <c r="DG1937" s="59"/>
      <c r="DH1937" s="59"/>
      <c r="DI1937" s="59"/>
      <c r="DJ1937" s="59"/>
      <c r="DK1937" s="59"/>
      <c r="DL1937" s="59"/>
      <c r="DM1937" s="59"/>
      <c r="DN1937" s="59"/>
      <c r="DO1937" s="59"/>
      <c r="DP1937" s="59"/>
      <c r="DQ1937" s="59"/>
      <c r="DR1937" s="59"/>
      <c r="DS1937" s="59"/>
      <c r="DT1937" s="59"/>
      <c r="DU1937" s="59"/>
      <c r="DV1937" s="59"/>
      <c r="DW1937" s="59"/>
      <c r="DX1937" s="59"/>
      <c r="DY1937" s="59"/>
      <c r="DZ1937" s="59"/>
      <c r="EA1937" s="59"/>
      <c r="EB1937" s="59"/>
      <c r="EC1937" s="59"/>
      <c r="ED1937" s="59"/>
      <c r="EE1937" s="59"/>
      <c r="EF1937" s="59"/>
      <c r="EG1937" s="59"/>
      <c r="EH1937" s="59"/>
      <c r="EI1937" s="59"/>
      <c r="EJ1937" s="59"/>
      <c r="EK1937" s="59"/>
      <c r="EL1937" s="59"/>
      <c r="EM1937" s="59"/>
      <c r="EN1937" s="59"/>
      <c r="EO1937" s="59"/>
      <c r="EP1937" s="59"/>
      <c r="EQ1937" s="59"/>
      <c r="ER1937" s="59"/>
      <c r="ES1937" s="59"/>
      <c r="ET1937" s="59"/>
      <c r="EU1937" s="59"/>
      <c r="EV1937" s="59"/>
      <c r="EW1937" s="59"/>
      <c r="EX1937" s="59"/>
      <c r="EY1937" s="59"/>
      <c r="EZ1937" s="59"/>
      <c r="FA1937" s="59"/>
      <c r="FB1937" s="59"/>
      <c r="FC1937" s="59"/>
      <c r="FD1937" s="59"/>
      <c r="FE1937" s="59"/>
      <c r="FF1937" s="59"/>
      <c r="FG1937" s="59"/>
      <c r="FH1937" s="59"/>
      <c r="FI1937" s="59"/>
      <c r="FJ1937" s="59"/>
      <c r="FK1937" s="59"/>
      <c r="FL1937" s="59"/>
      <c r="FM1937" s="59"/>
      <c r="FN1937" s="59"/>
      <c r="FO1937" s="59"/>
      <c r="FP1937" s="59"/>
      <c r="FQ1937" s="59"/>
      <c r="FR1937" s="59"/>
      <c r="FS1937" s="59"/>
      <c r="FT1937" s="59"/>
      <c r="FU1937" s="59"/>
      <c r="FV1937" s="59"/>
      <c r="FW1937" s="59"/>
      <c r="FX1937" s="59"/>
      <c r="FY1937" s="59"/>
      <c r="FZ1937" s="59"/>
      <c r="GA1937" s="59"/>
      <c r="GB1937" s="59"/>
      <c r="GC1937" s="59"/>
      <c r="GD1937" s="59"/>
      <c r="GE1937" s="59"/>
      <c r="GF1937" s="59"/>
      <c r="GG1937" s="59"/>
      <c r="GH1937" s="59"/>
      <c r="GI1937" s="59"/>
      <c r="GJ1937" s="59"/>
      <c r="GK1937" s="59"/>
      <c r="GL1937" s="59"/>
      <c r="GM1937" s="59"/>
      <c r="GN1937" s="59"/>
      <c r="GO1937" s="59"/>
      <c r="GP1937" s="59"/>
      <c r="GQ1937" s="59"/>
      <c r="GR1937" s="59"/>
      <c r="GS1937" s="59"/>
      <c r="GT1937" s="59"/>
      <c r="GU1937" s="59"/>
      <c r="GV1937" s="59"/>
      <c r="GW1937" s="59"/>
      <c r="GX1937" s="59"/>
      <c r="GY1937" s="59"/>
      <c r="GZ1937" s="59"/>
      <c r="HA1937" s="59"/>
      <c r="HB1937" s="59"/>
      <c r="HC1937" s="59"/>
      <c r="HD1937" s="59"/>
      <c r="HE1937" s="59"/>
      <c r="HF1937" s="59"/>
      <c r="HG1937" s="59"/>
      <c r="HH1937" s="59"/>
      <c r="HI1937" s="59"/>
      <c r="HJ1937" s="59"/>
      <c r="HK1937" s="59"/>
      <c r="HL1937" s="59"/>
      <c r="HM1937" s="59"/>
      <c r="HN1937" s="59"/>
      <c r="HO1937" s="59"/>
      <c r="HP1937" s="59"/>
      <c r="HQ1937" s="59"/>
      <c r="HR1937" s="59"/>
      <c r="HS1937" s="59"/>
      <c r="HT1937" s="59"/>
      <c r="HU1937" s="59"/>
      <c r="HV1937" s="59"/>
      <c r="HW1937" s="59"/>
      <c r="HX1937" s="59"/>
      <c r="HY1937" s="59"/>
      <c r="HZ1937" s="59"/>
      <c r="IA1937" s="59"/>
      <c r="IB1937" s="59"/>
      <c r="IC1937" s="59"/>
      <c r="ID1937" s="59"/>
      <c r="IE1937" s="59"/>
      <c r="IF1937" s="59"/>
      <c r="IG1937" s="59"/>
      <c r="IH1937" s="59"/>
      <c r="II1937" s="59"/>
      <c r="IJ1937" s="59"/>
      <c r="IK1937" s="59"/>
      <c r="IL1937" s="59"/>
      <c r="IM1937" s="59"/>
      <c r="IN1937" s="59"/>
      <c r="IO1937" s="59"/>
      <c r="IP1937" s="59"/>
      <c r="IQ1937" s="59"/>
      <c r="IR1937" s="59"/>
      <c r="IS1937" s="59"/>
      <c r="IT1937" s="59"/>
      <c r="IU1937" s="59"/>
      <c r="IV1937" s="59"/>
      <c r="IW1937" s="59"/>
      <c r="IX1937" s="59"/>
      <c r="IY1937" s="59"/>
      <c r="IZ1937" s="59"/>
      <c r="JA1937" s="59"/>
      <c r="JB1937" s="59"/>
      <c r="JC1937" s="59"/>
      <c r="JD1937" s="59"/>
      <c r="JE1937" s="59"/>
      <c r="JF1937" s="59"/>
      <c r="JG1937" s="59"/>
      <c r="JH1937" s="59"/>
      <c r="JI1937" s="59"/>
      <c r="JJ1937" s="59"/>
      <c r="JK1937" s="59"/>
      <c r="JL1937" s="59"/>
      <c r="JM1937" s="59"/>
      <c r="JN1937" s="59"/>
      <c r="JO1937" s="59"/>
      <c r="JP1937" s="59"/>
      <c r="JQ1937" s="59"/>
      <c r="JR1937" s="59"/>
      <c r="JS1937" s="59"/>
      <c r="JT1937" s="59"/>
      <c r="JU1937" s="59"/>
      <c r="JV1937" s="59"/>
      <c r="JW1937" s="59"/>
      <c r="JX1937" s="59"/>
      <c r="JY1937" s="59"/>
      <c r="JZ1937" s="59"/>
      <c r="KA1937" s="59"/>
      <c r="KB1937" s="59"/>
      <c r="KC1937" s="59"/>
      <c r="KD1937" s="59"/>
      <c r="KE1937" s="59"/>
      <c r="KF1937" s="59"/>
      <c r="KG1937" s="59"/>
      <c r="KH1937" s="59"/>
      <c r="KI1937" s="59"/>
      <c r="KJ1937" s="59"/>
      <c r="KK1937" s="59"/>
      <c r="KL1937" s="59"/>
      <c r="KM1937" s="59"/>
      <c r="KN1937" s="59"/>
      <c r="KO1937" s="59"/>
      <c r="KP1937" s="59"/>
      <c r="KQ1937" s="59"/>
      <c r="KR1937" s="59"/>
      <c r="KS1937" s="59"/>
      <c r="KT1937" s="59"/>
      <c r="KU1937" s="59"/>
      <c r="KV1937" s="59"/>
      <c r="KW1937" s="59"/>
      <c r="KX1937" s="59"/>
      <c r="KY1937" s="59"/>
      <c r="KZ1937" s="59"/>
      <c r="LA1937" s="59"/>
      <c r="LB1937" s="59"/>
      <c r="LC1937" s="59"/>
      <c r="LD1937" s="59"/>
      <c r="LE1937" s="59"/>
      <c r="LF1937" s="59"/>
      <c r="LG1937" s="59"/>
      <c r="LH1937" s="59"/>
      <c r="LI1937" s="59"/>
      <c r="LJ1937" s="59"/>
      <c r="LK1937" s="59"/>
      <c r="LL1937" s="59"/>
      <c r="LM1937" s="59"/>
      <c r="LN1937" s="59"/>
      <c r="LO1937" s="59"/>
      <c r="LP1937" s="59"/>
      <c r="LQ1937" s="59"/>
      <c r="LR1937" s="59"/>
      <c r="LS1937" s="59"/>
      <c r="LT1937" s="59"/>
      <c r="LU1937" s="59"/>
      <c r="LV1937" s="59"/>
      <c r="LW1937" s="59"/>
      <c r="LX1937" s="59"/>
      <c r="LY1937" s="59"/>
      <c r="LZ1937" s="59"/>
      <c r="MA1937" s="59"/>
      <c r="MB1937" s="59"/>
      <c r="MC1937" s="59"/>
      <c r="MD1937" s="59"/>
      <c r="ME1937" s="59"/>
      <c r="MF1937" s="59"/>
      <c r="MG1937" s="59"/>
      <c r="MH1937" s="59"/>
      <c r="MI1937" s="59"/>
      <c r="MJ1937" s="59"/>
      <c r="MK1937" s="59"/>
      <c r="ML1937" s="59"/>
      <c r="MM1937" s="59"/>
      <c r="MN1937" s="59"/>
      <c r="MO1937" s="59"/>
      <c r="MP1937" s="59"/>
      <c r="MQ1937" s="59"/>
      <c r="MR1937" s="59"/>
      <c r="MS1937" s="59"/>
      <c r="MT1937" s="59"/>
      <c r="MU1937" s="59"/>
      <c r="MV1937" s="59"/>
      <c r="MW1937" s="59"/>
      <c r="MX1937" s="59"/>
      <c r="MY1937" s="59"/>
      <c r="MZ1937" s="59"/>
      <c r="NA1937" s="59"/>
      <c r="NB1937" s="59"/>
      <c r="NC1937" s="59"/>
      <c r="ND1937" s="59"/>
      <c r="NE1937" s="59"/>
      <c r="NF1937" s="59"/>
      <c r="NG1937" s="59"/>
      <c r="NH1937" s="59"/>
      <c r="NI1937" s="59"/>
      <c r="NJ1937" s="59"/>
      <c r="NK1937" s="59"/>
      <c r="NL1937" s="59"/>
      <c r="NM1937" s="59"/>
      <c r="NN1937" s="59"/>
      <c r="NO1937" s="59"/>
      <c r="NP1937" s="59"/>
      <c r="NQ1937" s="59"/>
      <c r="NR1937" s="59"/>
      <c r="NS1937" s="59"/>
      <c r="NT1937" s="59"/>
      <c r="NU1937" s="59"/>
      <c r="NV1937" s="59"/>
      <c r="NW1937" s="59"/>
      <c r="NX1937" s="59"/>
      <c r="NY1937" s="59"/>
      <c r="NZ1937" s="59"/>
      <c r="OA1937" s="59"/>
      <c r="OB1937" s="59"/>
      <c r="OC1937" s="59"/>
      <c r="OD1937" s="59"/>
      <c r="OE1937" s="59"/>
      <c r="OF1937" s="59"/>
      <c r="OG1937" s="59"/>
      <c r="OH1937" s="59"/>
      <c r="OI1937" s="59"/>
      <c r="OJ1937" s="59"/>
      <c r="OK1937" s="59"/>
      <c r="OL1937" s="59"/>
      <c r="OM1937" s="59"/>
      <c r="ON1937" s="59"/>
      <c r="OO1937" s="59"/>
      <c r="OP1937" s="59"/>
      <c r="OQ1937" s="59"/>
      <c r="OR1937" s="59"/>
      <c r="OS1937" s="59"/>
      <c r="OT1937" s="59"/>
      <c r="OU1937" s="59"/>
      <c r="OV1937" s="59"/>
      <c r="OW1937" s="59"/>
      <c r="OX1937" s="59"/>
      <c r="OY1937" s="59"/>
      <c r="OZ1937" s="59"/>
      <c r="PA1937" s="59"/>
      <c r="PB1937" s="59"/>
      <c r="PC1937" s="59"/>
      <c r="PD1937" s="59"/>
      <c r="PE1937" s="59"/>
      <c r="PF1937" s="59"/>
      <c r="PG1937" s="59"/>
      <c r="PH1937" s="59"/>
      <c r="PI1937" s="59"/>
      <c r="PJ1937" s="59"/>
      <c r="PK1937" s="59"/>
      <c r="PL1937" s="59"/>
      <c r="PM1937" s="59"/>
      <c r="PN1937" s="59"/>
      <c r="PO1937" s="59"/>
      <c r="PP1937" s="59"/>
      <c r="PQ1937" s="59"/>
      <c r="PR1937" s="59"/>
      <c r="PS1937" s="59"/>
      <c r="PT1937" s="59"/>
      <c r="PU1937" s="59"/>
      <c r="PV1937" s="59"/>
      <c r="PW1937" s="59"/>
      <c r="PX1937" s="59"/>
      <c r="PY1937" s="59"/>
      <c r="PZ1937" s="59"/>
      <c r="QA1937" s="59"/>
      <c r="QB1937" s="59"/>
      <c r="QC1937" s="59"/>
      <c r="QD1937" s="59"/>
      <c r="QE1937" s="59"/>
      <c r="QF1937" s="59"/>
      <c r="QG1937" s="59"/>
      <c r="QH1937" s="59"/>
      <c r="QI1937" s="59"/>
      <c r="QJ1937" s="59"/>
      <c r="QK1937" s="59"/>
      <c r="QL1937" s="59"/>
      <c r="QM1937" s="59"/>
      <c r="QN1937" s="59"/>
      <c r="QO1937" s="59"/>
      <c r="QP1937" s="59"/>
      <c r="QQ1937" s="59"/>
      <c r="QR1937" s="59"/>
      <c r="QS1937" s="59"/>
      <c r="QT1937" s="59"/>
      <c r="QU1937" s="59"/>
      <c r="QV1937" s="59"/>
      <c r="QW1937" s="59"/>
      <c r="QX1937" s="59"/>
      <c r="QY1937" s="59"/>
      <c r="QZ1937" s="59"/>
      <c r="RA1937" s="59"/>
      <c r="RB1937" s="59"/>
      <c r="RC1937" s="59"/>
      <c r="RD1937" s="59"/>
      <c r="RE1937" s="59"/>
      <c r="RF1937" s="59"/>
      <c r="RG1937" s="59"/>
      <c r="RH1937" s="59"/>
      <c r="RI1937" s="59"/>
      <c r="RJ1937" s="59"/>
      <c r="RK1937" s="59"/>
      <c r="RL1937" s="59"/>
      <c r="RM1937" s="59"/>
      <c r="RN1937" s="59"/>
      <c r="RO1937" s="59"/>
      <c r="RP1937" s="59"/>
      <c r="RQ1937" s="59"/>
      <c r="RR1937" s="59"/>
      <c r="RS1937" s="59"/>
      <c r="RT1937" s="59"/>
      <c r="RU1937" s="59"/>
      <c r="RV1937" s="59"/>
      <c r="RW1937" s="59"/>
      <c r="RX1937" s="59"/>
      <c r="RY1937" s="59"/>
      <c r="RZ1937" s="59"/>
      <c r="SA1937" s="59"/>
      <c r="SB1937" s="59"/>
      <c r="SC1937" s="59"/>
      <c r="SD1937" s="59"/>
      <c r="SE1937" s="59"/>
      <c r="SF1937" s="59"/>
      <c r="SG1937" s="59"/>
      <c r="SH1937" s="59"/>
      <c r="SI1937" s="59"/>
      <c r="SJ1937" s="59"/>
      <c r="SK1937" s="59"/>
      <c r="SL1937" s="59"/>
      <c r="SM1937" s="59"/>
      <c r="SN1937" s="59"/>
      <c r="SO1937" s="59"/>
      <c r="SP1937" s="59"/>
      <c r="SQ1937" s="59"/>
      <c r="SR1937" s="59"/>
      <c r="SS1937" s="59"/>
      <c r="ST1937" s="59"/>
      <c r="SU1937" s="59"/>
      <c r="SV1937" s="59"/>
      <c r="SW1937" s="59"/>
      <c r="SX1937" s="59"/>
      <c r="SY1937" s="59"/>
      <c r="SZ1937" s="59"/>
      <c r="TA1937" s="59"/>
      <c r="TB1937" s="59"/>
      <c r="TC1937" s="59"/>
      <c r="TD1937" s="59"/>
      <c r="TE1937" s="59"/>
      <c r="TF1937" s="59"/>
      <c r="TG1937" s="59"/>
      <c r="TH1937" s="59"/>
      <c r="TI1937" s="59"/>
      <c r="TJ1937" s="59"/>
      <c r="TK1937" s="59"/>
      <c r="TL1937" s="59"/>
      <c r="TM1937" s="59"/>
      <c r="TN1937" s="59"/>
      <c r="TO1937" s="59"/>
      <c r="TP1937" s="59"/>
      <c r="TQ1937" s="59"/>
      <c r="TR1937" s="59"/>
      <c r="TS1937" s="59"/>
      <c r="TT1937" s="59"/>
      <c r="TU1937" s="59"/>
      <c r="TV1937" s="59"/>
      <c r="TW1937" s="59"/>
      <c r="TX1937" s="59"/>
      <c r="TY1937" s="59"/>
      <c r="TZ1937" s="59"/>
      <c r="UA1937" s="59"/>
      <c r="UB1937" s="59"/>
      <c r="UC1937" s="59"/>
      <c r="UD1937" s="59"/>
      <c r="UE1937" s="59"/>
      <c r="UF1937" s="59"/>
      <c r="UG1937" s="59"/>
      <c r="UH1937" s="59"/>
      <c r="UI1937" s="59"/>
      <c r="UJ1937" s="59"/>
      <c r="UK1937" s="59"/>
      <c r="UL1937" s="59"/>
      <c r="UM1937" s="59"/>
      <c r="UN1937" s="59"/>
      <c r="UO1937" s="59"/>
      <c r="UP1937" s="59"/>
      <c r="UQ1937" s="59"/>
      <c r="UR1937" s="59"/>
      <c r="US1937" s="59"/>
      <c r="UT1937" s="59"/>
      <c r="UU1937" s="59"/>
      <c r="UV1937" s="59"/>
      <c r="UW1937" s="59"/>
      <c r="UX1937" s="59"/>
      <c r="UY1937" s="59"/>
      <c r="UZ1937" s="59"/>
      <c r="VA1937" s="59"/>
      <c r="VB1937" s="59"/>
      <c r="VC1937" s="59"/>
      <c r="VD1937" s="59"/>
      <c r="VE1937" s="59"/>
      <c r="VF1937" s="59"/>
      <c r="VG1937" s="59"/>
      <c r="VH1937" s="59"/>
      <c r="VI1937" s="59"/>
      <c r="VJ1937" s="59"/>
      <c r="VK1937" s="59"/>
      <c r="VL1937" s="59"/>
      <c r="VM1937" s="59"/>
      <c r="VN1937" s="59"/>
      <c r="VO1937" s="59"/>
      <c r="VP1937" s="59"/>
      <c r="VQ1937" s="59"/>
      <c r="VR1937" s="59"/>
      <c r="VS1937" s="59"/>
      <c r="VT1937" s="59"/>
      <c r="VU1937" s="59"/>
      <c r="VV1937" s="59"/>
      <c r="VW1937" s="59"/>
      <c r="VX1937" s="59"/>
      <c r="VY1937" s="59"/>
      <c r="VZ1937" s="59"/>
      <c r="WA1937" s="59"/>
      <c r="WB1937" s="59"/>
      <c r="WC1937" s="59"/>
      <c r="WD1937" s="59"/>
      <c r="WE1937" s="59"/>
      <c r="WF1937" s="59"/>
      <c r="WG1937" s="59"/>
      <c r="WH1937" s="59"/>
      <c r="WI1937" s="59"/>
      <c r="WJ1937" s="59"/>
      <c r="WK1937" s="59"/>
      <c r="WL1937" s="59"/>
      <c r="WM1937" s="59"/>
      <c r="WN1937" s="59"/>
      <c r="WO1937" s="59"/>
      <c r="WP1937" s="59"/>
      <c r="WQ1937" s="59"/>
      <c r="WR1937" s="59"/>
      <c r="WS1937" s="59"/>
      <c r="WT1937" s="59"/>
      <c r="WU1937" s="59"/>
      <c r="WV1937" s="59"/>
      <c r="WW1937" s="59"/>
      <c r="WX1937" s="59"/>
      <c r="WY1937" s="59"/>
      <c r="WZ1937" s="59"/>
      <c r="XA1937" s="59"/>
      <c r="XB1937" s="59"/>
      <c r="XC1937" s="59"/>
      <c r="XD1937" s="59"/>
      <c r="XE1937" s="59"/>
      <c r="XF1937" s="59"/>
      <c r="XG1937" s="59"/>
      <c r="XH1937" s="59"/>
      <c r="XI1937" s="59"/>
      <c r="XJ1937" s="59"/>
      <c r="XK1937" s="59"/>
      <c r="XL1937" s="59"/>
      <c r="XM1937" s="59"/>
      <c r="XN1937" s="59"/>
      <c r="XO1937" s="59"/>
      <c r="XP1937" s="59"/>
      <c r="XQ1937" s="59"/>
      <c r="XR1937" s="59"/>
      <c r="XS1937" s="59"/>
      <c r="XT1937" s="59"/>
      <c r="XU1937" s="59"/>
      <c r="XV1937" s="59"/>
      <c r="XW1937" s="59"/>
      <c r="XX1937" s="59"/>
      <c r="XY1937" s="59"/>
      <c r="XZ1937" s="59"/>
      <c r="YA1937" s="59"/>
      <c r="YB1937" s="59"/>
      <c r="YC1937" s="59"/>
      <c r="YD1937" s="59"/>
      <c r="YE1937" s="59"/>
      <c r="YF1937" s="59"/>
      <c r="YG1937" s="59"/>
      <c r="YH1937" s="59"/>
      <c r="YI1937" s="59"/>
      <c r="YJ1937" s="59"/>
      <c r="YK1937" s="59"/>
      <c r="YL1937" s="59"/>
      <c r="YM1937" s="59"/>
      <c r="YN1937" s="59"/>
      <c r="YO1937" s="59"/>
      <c r="YP1937" s="59"/>
      <c r="YQ1937" s="59"/>
      <c r="YR1937" s="59"/>
      <c r="YS1937" s="59"/>
      <c r="YT1937" s="59"/>
      <c r="YU1937" s="59"/>
      <c r="YV1937" s="59"/>
      <c r="YW1937" s="59"/>
      <c r="YX1937" s="59"/>
      <c r="YY1937" s="59"/>
      <c r="YZ1937" s="59"/>
      <c r="ZA1937" s="59"/>
      <c r="ZB1937" s="59"/>
      <c r="ZC1937" s="59"/>
      <c r="ZD1937" s="59"/>
      <c r="ZE1937" s="59"/>
      <c r="ZF1937" s="59"/>
      <c r="ZG1937" s="59"/>
      <c r="ZH1937" s="59"/>
      <c r="ZI1937" s="59"/>
      <c r="ZJ1937" s="59"/>
      <c r="ZK1937" s="59"/>
      <c r="ZL1937" s="59"/>
      <c r="ZM1937" s="59"/>
      <c r="ZN1937" s="59"/>
    </row>
    <row r="1938" spans="1:690" x14ac:dyDescent="0.2">
      <c r="A1938" t="s">
        <v>6212</v>
      </c>
      <c r="B1938">
        <v>172571022</v>
      </c>
      <c r="C1938">
        <v>172571026</v>
      </c>
      <c r="D1938" t="s">
        <v>12132</v>
      </c>
      <c r="E1938" t="s">
        <v>11614</v>
      </c>
      <c r="F1938">
        <v>161714</v>
      </c>
      <c r="G1938" t="s">
        <v>6212</v>
      </c>
      <c r="H1938">
        <v>172571024</v>
      </c>
      <c r="I1938" t="s">
        <v>12133</v>
      </c>
      <c r="J1938">
        <v>2</v>
      </c>
      <c r="K1938">
        <v>2</v>
      </c>
      <c r="L1938">
        <v>4</v>
      </c>
      <c r="M1938">
        <v>2</v>
      </c>
      <c r="N1938">
        <v>2</v>
      </c>
      <c r="O1938">
        <v>2</v>
      </c>
      <c r="P1938">
        <v>4</v>
      </c>
      <c r="Q1938">
        <v>2</v>
      </c>
      <c r="R1938">
        <v>1</v>
      </c>
      <c r="S1938">
        <v>2</v>
      </c>
      <c r="T1938">
        <v>0</v>
      </c>
      <c r="U1938">
        <v>0</v>
      </c>
      <c r="V1938" s="66" t="s">
        <v>6794</v>
      </c>
      <c r="W1938" s="66" t="s">
        <v>12134</v>
      </c>
      <c r="X1938" t="s">
        <v>12132</v>
      </c>
      <c r="Y1938">
        <v>1</v>
      </c>
      <c r="Z1938" t="s">
        <v>6212</v>
      </c>
      <c r="AA1938" t="s">
        <v>10446</v>
      </c>
      <c r="AB1938">
        <v>2</v>
      </c>
      <c r="AC1938" t="s">
        <v>6328</v>
      </c>
      <c r="AD1938">
        <v>172571007</v>
      </c>
      <c r="AE1938">
        <v>172571031</v>
      </c>
      <c r="AF1938"/>
      <c r="AG1938"/>
      <c r="AH1938"/>
      <c r="AI1938"/>
      <c r="AJ1938"/>
      <c r="AK1938"/>
      <c r="AL1938"/>
      <c r="AM1938"/>
      <c r="AN1938"/>
      <c r="AO1938" t="s">
        <v>6329</v>
      </c>
      <c r="AP1938" t="s">
        <v>11617</v>
      </c>
      <c r="AQ1938" t="s">
        <v>9944</v>
      </c>
      <c r="AR1938" t="s">
        <v>6271</v>
      </c>
      <c r="AS1938">
        <v>-1</v>
      </c>
      <c r="AT1938">
        <v>-1</v>
      </c>
      <c r="AU1938">
        <v>-4</v>
      </c>
      <c r="AV1938">
        <v>3</v>
      </c>
      <c r="AW1938">
        <v>3</v>
      </c>
      <c r="AX1938">
        <v>3</v>
      </c>
      <c r="AY1938" t="s">
        <v>10447</v>
      </c>
    </row>
    <row r="1939" spans="1:690" x14ac:dyDescent="0.2">
      <c r="A1939" t="s">
        <v>6212</v>
      </c>
      <c r="B1939">
        <v>30571458</v>
      </c>
      <c r="C1939">
        <v>30571458</v>
      </c>
      <c r="D1939" t="s">
        <v>12135</v>
      </c>
      <c r="E1939" t="s">
        <v>11614</v>
      </c>
      <c r="F1939">
        <v>147674</v>
      </c>
      <c r="G1939" t="s">
        <v>6212</v>
      </c>
      <c r="H1939">
        <v>30571458</v>
      </c>
      <c r="I1939" t="s">
        <v>12136</v>
      </c>
      <c r="J1939">
        <v>1</v>
      </c>
      <c r="K1939">
        <v>3</v>
      </c>
      <c r="L1939">
        <v>4</v>
      </c>
      <c r="M1939" s="66" t="s">
        <v>6793</v>
      </c>
      <c r="N1939">
        <v>1</v>
      </c>
      <c r="O1939">
        <v>3</v>
      </c>
      <c r="P1939">
        <v>4</v>
      </c>
      <c r="Q1939" s="66" t="s">
        <v>6793</v>
      </c>
      <c r="R1939">
        <v>0</v>
      </c>
      <c r="S1939">
        <v>3</v>
      </c>
      <c r="T1939">
        <v>0</v>
      </c>
      <c r="U1939">
        <v>0</v>
      </c>
      <c r="V1939">
        <v>0</v>
      </c>
      <c r="W1939">
        <v>0</v>
      </c>
      <c r="X1939" t="s">
        <v>12135</v>
      </c>
      <c r="Y1939">
        <v>1</v>
      </c>
      <c r="Z1939" t="s">
        <v>6212</v>
      </c>
      <c r="AA1939" t="s">
        <v>12137</v>
      </c>
      <c r="AB1939">
        <v>3</v>
      </c>
      <c r="AC1939" t="s">
        <v>6339</v>
      </c>
      <c r="AD1939">
        <v>30571450</v>
      </c>
      <c r="AE1939">
        <v>30571474</v>
      </c>
      <c r="AF1939"/>
      <c r="AG1939"/>
      <c r="AH1939"/>
      <c r="AI1939"/>
      <c r="AJ1939"/>
      <c r="AK1939"/>
      <c r="AL1939"/>
      <c r="AM1939"/>
      <c r="AN1939"/>
      <c r="AO1939" t="s">
        <v>6329</v>
      </c>
      <c r="AP1939" t="s">
        <v>11617</v>
      </c>
      <c r="AQ1939" t="s">
        <v>9944</v>
      </c>
      <c r="AR1939" t="s">
        <v>6271</v>
      </c>
      <c r="AS1939">
        <v>-1</v>
      </c>
      <c r="AT1939">
        <v>-1</v>
      </c>
      <c r="AU1939">
        <v>-4</v>
      </c>
      <c r="AV1939">
        <v>1</v>
      </c>
      <c r="AW1939">
        <v>1</v>
      </c>
      <c r="AX1939">
        <v>1</v>
      </c>
      <c r="AY1939" t="s">
        <v>12138</v>
      </c>
    </row>
    <row r="1940" spans="1:690" x14ac:dyDescent="0.2">
      <c r="A1940" t="s">
        <v>6245</v>
      </c>
      <c r="B1940">
        <v>130556774</v>
      </c>
      <c r="C1940">
        <v>130556776</v>
      </c>
      <c r="D1940" t="s">
        <v>12139</v>
      </c>
      <c r="E1940" t="s">
        <v>11614</v>
      </c>
      <c r="F1940">
        <v>173078</v>
      </c>
      <c r="G1940" t="s">
        <v>6245</v>
      </c>
      <c r="H1940">
        <v>130556776</v>
      </c>
      <c r="I1940" t="s">
        <v>12140</v>
      </c>
      <c r="J1940">
        <v>1</v>
      </c>
      <c r="K1940">
        <v>3</v>
      </c>
      <c r="L1940">
        <v>4</v>
      </c>
      <c r="M1940" s="66" t="s">
        <v>6793</v>
      </c>
      <c r="N1940">
        <v>1</v>
      </c>
      <c r="O1940">
        <v>3</v>
      </c>
      <c r="P1940">
        <v>4</v>
      </c>
      <c r="Q1940" s="66" t="s">
        <v>6793</v>
      </c>
      <c r="R1940">
        <v>0</v>
      </c>
      <c r="S1940">
        <v>2</v>
      </c>
      <c r="T1940">
        <v>0</v>
      </c>
      <c r="U1940">
        <v>0</v>
      </c>
      <c r="V1940">
        <v>0</v>
      </c>
      <c r="W1940">
        <v>1</v>
      </c>
      <c r="X1940" t="s">
        <v>12139</v>
      </c>
      <c r="Y1940">
        <v>1</v>
      </c>
      <c r="Z1940" t="s">
        <v>6245</v>
      </c>
      <c r="AA1940" t="s">
        <v>10081</v>
      </c>
      <c r="AB1940">
        <v>3</v>
      </c>
      <c r="AC1940" t="s">
        <v>6339</v>
      </c>
      <c r="AD1940">
        <v>130556766</v>
      </c>
      <c r="AE1940">
        <v>130556790</v>
      </c>
      <c r="AF1940"/>
      <c r="AG1940"/>
      <c r="AH1940"/>
      <c r="AI1940"/>
      <c r="AJ1940"/>
      <c r="AK1940"/>
      <c r="AL1940"/>
      <c r="AM1940"/>
      <c r="AN1940"/>
      <c r="AO1940" t="s">
        <v>6329</v>
      </c>
      <c r="AP1940" t="s">
        <v>11617</v>
      </c>
      <c r="AQ1940" t="s">
        <v>9944</v>
      </c>
      <c r="AR1940" t="s">
        <v>6271</v>
      </c>
      <c r="AS1940">
        <v>-1</v>
      </c>
      <c r="AT1940">
        <v>-1</v>
      </c>
      <c r="AU1940">
        <v>-4</v>
      </c>
      <c r="AV1940">
        <v>2</v>
      </c>
      <c r="AW1940">
        <v>2</v>
      </c>
      <c r="AX1940">
        <v>2</v>
      </c>
      <c r="AY1940" t="s">
        <v>12141</v>
      </c>
    </row>
    <row r="1941" spans="1:690" x14ac:dyDescent="0.2">
      <c r="A1941" t="s">
        <v>6245</v>
      </c>
      <c r="B1941">
        <v>43467996</v>
      </c>
      <c r="C1941">
        <v>43467999</v>
      </c>
      <c r="D1941" t="s">
        <v>12142</v>
      </c>
      <c r="E1941" t="s">
        <v>11614</v>
      </c>
      <c r="F1941">
        <v>166407</v>
      </c>
      <c r="G1941" t="s">
        <v>6245</v>
      </c>
      <c r="H1941">
        <v>43467999</v>
      </c>
      <c r="I1941" t="s">
        <v>12143</v>
      </c>
      <c r="J1941">
        <v>3</v>
      </c>
      <c r="K1941">
        <v>1</v>
      </c>
      <c r="L1941">
        <v>4</v>
      </c>
      <c r="M1941" s="66" t="s">
        <v>6793</v>
      </c>
      <c r="N1941">
        <v>3</v>
      </c>
      <c r="O1941">
        <v>1</v>
      </c>
      <c r="P1941">
        <v>4</v>
      </c>
      <c r="Q1941" s="66" t="s">
        <v>6793</v>
      </c>
      <c r="R1941">
        <v>1</v>
      </c>
      <c r="S1941">
        <v>1</v>
      </c>
      <c r="T1941">
        <v>0</v>
      </c>
      <c r="U1941">
        <v>0</v>
      </c>
      <c r="V1941">
        <v>1</v>
      </c>
      <c r="W1941" s="66" t="s">
        <v>7211</v>
      </c>
      <c r="X1941" t="s">
        <v>12142</v>
      </c>
      <c r="Y1941">
        <v>1</v>
      </c>
      <c r="Z1941" t="s">
        <v>6245</v>
      </c>
      <c r="AA1941" t="s">
        <v>10093</v>
      </c>
      <c r="AB1941">
        <v>2</v>
      </c>
      <c r="AC1941" t="s">
        <v>6328</v>
      </c>
      <c r="AD1941">
        <v>43467981</v>
      </c>
      <c r="AE1941">
        <v>43468005</v>
      </c>
      <c r="AF1941"/>
      <c r="AG1941"/>
      <c r="AH1941"/>
      <c r="AI1941"/>
      <c r="AJ1941"/>
      <c r="AK1941"/>
      <c r="AL1941"/>
      <c r="AM1941"/>
      <c r="AN1941"/>
      <c r="AO1941" t="s">
        <v>6329</v>
      </c>
      <c r="AP1941" t="s">
        <v>11617</v>
      </c>
      <c r="AQ1941" t="s">
        <v>9944</v>
      </c>
      <c r="AR1941" t="s">
        <v>6271</v>
      </c>
      <c r="AS1941">
        <v>-1</v>
      </c>
      <c r="AT1941">
        <v>-1</v>
      </c>
      <c r="AU1941">
        <v>-4</v>
      </c>
      <c r="AV1941">
        <v>5</v>
      </c>
      <c r="AW1941">
        <v>5</v>
      </c>
      <c r="AX1941">
        <v>5</v>
      </c>
      <c r="AY1941" t="s">
        <v>10520</v>
      </c>
    </row>
    <row r="1942" spans="1:690" x14ac:dyDescent="0.2">
      <c r="A1942" t="s">
        <v>6466</v>
      </c>
      <c r="B1942">
        <v>81691976</v>
      </c>
      <c r="C1942">
        <v>81691976</v>
      </c>
      <c r="D1942" t="s">
        <v>12144</v>
      </c>
      <c r="E1942" t="s">
        <v>11614</v>
      </c>
      <c r="F1942">
        <v>183306</v>
      </c>
      <c r="G1942" t="s">
        <v>6466</v>
      </c>
      <c r="H1942">
        <v>81691976</v>
      </c>
      <c r="I1942" t="s">
        <v>12145</v>
      </c>
      <c r="J1942">
        <v>2</v>
      </c>
      <c r="K1942">
        <v>2</v>
      </c>
      <c r="L1942">
        <v>4</v>
      </c>
      <c r="M1942">
        <v>2</v>
      </c>
      <c r="N1942">
        <v>2</v>
      </c>
      <c r="O1942">
        <v>2</v>
      </c>
      <c r="P1942">
        <v>4</v>
      </c>
      <c r="Q1942">
        <v>2</v>
      </c>
      <c r="R1942">
        <v>3</v>
      </c>
      <c r="S1942">
        <v>0</v>
      </c>
      <c r="T1942">
        <v>0</v>
      </c>
      <c r="U1942">
        <v>0</v>
      </c>
      <c r="V1942">
        <v>0</v>
      </c>
      <c r="W1942">
        <v>0</v>
      </c>
      <c r="X1942" t="s">
        <v>12144</v>
      </c>
      <c r="Y1942">
        <v>1</v>
      </c>
      <c r="Z1942" t="s">
        <v>6466</v>
      </c>
      <c r="AA1942" t="s">
        <v>10093</v>
      </c>
      <c r="AB1942">
        <v>2</v>
      </c>
      <c r="AC1942" t="s">
        <v>6339</v>
      </c>
      <c r="AD1942">
        <v>81691969</v>
      </c>
      <c r="AE1942">
        <v>81691993</v>
      </c>
      <c r="AF1942"/>
      <c r="AG1942"/>
      <c r="AH1942"/>
      <c r="AI1942"/>
      <c r="AJ1942"/>
      <c r="AK1942"/>
      <c r="AL1942"/>
      <c r="AM1942"/>
      <c r="AN1942"/>
      <c r="AO1942" t="s">
        <v>6329</v>
      </c>
      <c r="AP1942" t="s">
        <v>11617</v>
      </c>
      <c r="AQ1942" t="s">
        <v>9944</v>
      </c>
      <c r="AR1942" t="s">
        <v>6271</v>
      </c>
      <c r="AS1942">
        <v>-1</v>
      </c>
      <c r="AT1942">
        <v>-1</v>
      </c>
      <c r="AU1942">
        <v>-4</v>
      </c>
      <c r="AV1942">
        <v>1</v>
      </c>
      <c r="AW1942">
        <v>1</v>
      </c>
      <c r="AX1942">
        <v>2</v>
      </c>
      <c r="AY1942" t="s">
        <v>10902</v>
      </c>
    </row>
    <row r="1943" spans="1:690" x14ac:dyDescent="0.2">
      <c r="A1943" t="s">
        <v>6400</v>
      </c>
      <c r="B1943">
        <v>156225460</v>
      </c>
      <c r="C1943">
        <v>156225463</v>
      </c>
      <c r="D1943" t="s">
        <v>11159</v>
      </c>
      <c r="E1943" t="s">
        <v>11614</v>
      </c>
      <c r="F1943">
        <v>206983</v>
      </c>
      <c r="G1943" t="s">
        <v>6400</v>
      </c>
      <c r="H1943">
        <v>156225463</v>
      </c>
      <c r="I1943" t="s">
        <v>10399</v>
      </c>
      <c r="J1943">
        <v>2</v>
      </c>
      <c r="K1943">
        <v>2</v>
      </c>
      <c r="L1943">
        <v>4</v>
      </c>
      <c r="M1943">
        <v>2</v>
      </c>
      <c r="N1943">
        <v>2</v>
      </c>
      <c r="O1943">
        <v>2</v>
      </c>
      <c r="P1943">
        <v>4</v>
      </c>
      <c r="Q1943">
        <v>2</v>
      </c>
      <c r="R1943">
        <v>1</v>
      </c>
      <c r="S1943">
        <v>1</v>
      </c>
      <c r="T1943">
        <v>0</v>
      </c>
      <c r="U1943">
        <v>0</v>
      </c>
      <c r="V1943">
        <v>1</v>
      </c>
      <c r="W1943">
        <v>1.5</v>
      </c>
      <c r="X1943" t="s">
        <v>11159</v>
      </c>
      <c r="Y1943">
        <v>1</v>
      </c>
      <c r="Z1943" t="s">
        <v>6400</v>
      </c>
      <c r="AA1943" t="s">
        <v>10081</v>
      </c>
      <c r="AB1943">
        <v>3</v>
      </c>
      <c r="AC1943" t="s">
        <v>6339</v>
      </c>
      <c r="AD1943">
        <v>156225453</v>
      </c>
      <c r="AE1943">
        <v>156225477</v>
      </c>
      <c r="AF1943"/>
      <c r="AG1943"/>
      <c r="AH1943"/>
      <c r="AI1943"/>
      <c r="AJ1943"/>
      <c r="AK1943"/>
      <c r="AL1943"/>
      <c r="AM1943"/>
      <c r="AN1943"/>
      <c r="AO1943" t="s">
        <v>6329</v>
      </c>
      <c r="AP1943" t="s">
        <v>11617</v>
      </c>
      <c r="AQ1943" t="s">
        <v>9944</v>
      </c>
      <c r="AR1943" t="s">
        <v>6271</v>
      </c>
      <c r="AS1943">
        <v>-1</v>
      </c>
      <c r="AT1943">
        <v>-1</v>
      </c>
      <c r="AU1943">
        <v>-4</v>
      </c>
      <c r="AV1943">
        <v>3</v>
      </c>
      <c r="AW1943">
        <v>3</v>
      </c>
      <c r="AX1943">
        <v>3</v>
      </c>
      <c r="AY1943" t="s">
        <v>10400</v>
      </c>
    </row>
    <row r="1944" spans="1:690" x14ac:dyDescent="0.2">
      <c r="A1944" t="s">
        <v>6508</v>
      </c>
      <c r="B1944">
        <v>60813445</v>
      </c>
      <c r="C1944">
        <v>60813448</v>
      </c>
      <c r="D1944" t="s">
        <v>12146</v>
      </c>
      <c r="E1944" t="s">
        <v>11614</v>
      </c>
      <c r="F1944">
        <v>226240</v>
      </c>
      <c r="G1944" t="s">
        <v>6508</v>
      </c>
      <c r="H1944">
        <v>60813448</v>
      </c>
      <c r="I1944" t="s">
        <v>12147</v>
      </c>
      <c r="J1944">
        <v>1</v>
      </c>
      <c r="K1944">
        <v>3</v>
      </c>
      <c r="L1944">
        <v>4</v>
      </c>
      <c r="M1944" s="66" t="s">
        <v>6793</v>
      </c>
      <c r="N1944">
        <v>1</v>
      </c>
      <c r="O1944">
        <v>3</v>
      </c>
      <c r="P1944">
        <v>4</v>
      </c>
      <c r="Q1944" s="66" t="s">
        <v>6793</v>
      </c>
      <c r="R1944">
        <v>1</v>
      </c>
      <c r="S1944">
        <v>1</v>
      </c>
      <c r="T1944">
        <v>0</v>
      </c>
      <c r="U1944">
        <v>0</v>
      </c>
      <c r="V1944">
        <v>1</v>
      </c>
      <c r="W1944">
        <v>1.5</v>
      </c>
      <c r="X1944" t="s">
        <v>12146</v>
      </c>
      <c r="Y1944">
        <v>1</v>
      </c>
      <c r="Z1944" t="s">
        <v>6508</v>
      </c>
      <c r="AA1944" t="s">
        <v>10889</v>
      </c>
      <c r="AB1944">
        <v>5</v>
      </c>
      <c r="AC1944" t="s">
        <v>6328</v>
      </c>
      <c r="AD1944">
        <v>60813430</v>
      </c>
      <c r="AE1944">
        <v>60813454</v>
      </c>
      <c r="AF1944"/>
      <c r="AG1944"/>
      <c r="AH1944"/>
      <c r="AI1944"/>
      <c r="AJ1944"/>
      <c r="AK1944"/>
      <c r="AL1944"/>
      <c r="AM1944"/>
      <c r="AN1944"/>
      <c r="AO1944" t="s">
        <v>6329</v>
      </c>
      <c r="AP1944" t="s">
        <v>11617</v>
      </c>
      <c r="AQ1944" t="s">
        <v>9944</v>
      </c>
      <c r="AR1944" t="s">
        <v>6271</v>
      </c>
      <c r="AS1944">
        <v>-1</v>
      </c>
      <c r="AT1944">
        <v>-1</v>
      </c>
      <c r="AU1944">
        <v>-4</v>
      </c>
      <c r="AV1944">
        <v>2</v>
      </c>
      <c r="AW1944">
        <v>2</v>
      </c>
      <c r="AX1944">
        <v>2</v>
      </c>
      <c r="AY1944" t="s">
        <v>10890</v>
      </c>
    </row>
    <row r="1945" spans="1:690" x14ac:dyDescent="0.2">
      <c r="A1945" t="s">
        <v>6373</v>
      </c>
      <c r="B1945">
        <v>103248954</v>
      </c>
      <c r="C1945">
        <v>103248958</v>
      </c>
      <c r="D1945" t="s">
        <v>12148</v>
      </c>
      <c r="E1945" t="s">
        <v>11614</v>
      </c>
      <c r="F1945">
        <v>239499</v>
      </c>
      <c r="G1945" t="s">
        <v>6373</v>
      </c>
      <c r="H1945">
        <v>103248958</v>
      </c>
      <c r="I1945" t="s">
        <v>12149</v>
      </c>
      <c r="J1945">
        <v>1</v>
      </c>
      <c r="K1945">
        <v>3</v>
      </c>
      <c r="L1945">
        <v>4</v>
      </c>
      <c r="M1945" s="66" t="s">
        <v>6793</v>
      </c>
      <c r="N1945">
        <v>1</v>
      </c>
      <c r="O1945">
        <v>3</v>
      </c>
      <c r="P1945">
        <v>4</v>
      </c>
      <c r="Q1945" s="66" t="s">
        <v>6793</v>
      </c>
      <c r="R1945">
        <v>2</v>
      </c>
      <c r="S1945">
        <v>0</v>
      </c>
      <c r="T1945">
        <v>0</v>
      </c>
      <c r="U1945">
        <v>0</v>
      </c>
      <c r="V1945">
        <v>0</v>
      </c>
      <c r="W1945">
        <v>2</v>
      </c>
      <c r="X1945" t="s">
        <v>12148</v>
      </c>
      <c r="Y1945">
        <v>1</v>
      </c>
      <c r="Z1945" t="s">
        <v>6373</v>
      </c>
      <c r="AA1945" t="s">
        <v>12150</v>
      </c>
      <c r="AB1945">
        <v>4</v>
      </c>
      <c r="AC1945" t="s">
        <v>6328</v>
      </c>
      <c r="AD1945">
        <v>103248939</v>
      </c>
      <c r="AE1945">
        <v>103248963</v>
      </c>
      <c r="AF1945"/>
      <c r="AG1945"/>
      <c r="AH1945"/>
      <c r="AI1945"/>
      <c r="AJ1945"/>
      <c r="AK1945"/>
      <c r="AL1945"/>
      <c r="AM1945"/>
      <c r="AN1945"/>
      <c r="AO1945" t="s">
        <v>6329</v>
      </c>
      <c r="AP1945" t="s">
        <v>11617</v>
      </c>
      <c r="AQ1945" t="s">
        <v>9944</v>
      </c>
      <c r="AR1945" t="s">
        <v>6271</v>
      </c>
      <c r="AS1945">
        <v>-1</v>
      </c>
      <c r="AT1945">
        <v>-1</v>
      </c>
      <c r="AU1945">
        <v>-4</v>
      </c>
      <c r="AV1945">
        <v>2</v>
      </c>
      <c r="AW1945">
        <v>2</v>
      </c>
      <c r="AX1945">
        <v>2</v>
      </c>
      <c r="AY1945" t="s">
        <v>12151</v>
      </c>
    </row>
    <row r="1946" spans="1:690" x14ac:dyDescent="0.2">
      <c r="A1946" t="s">
        <v>6373</v>
      </c>
      <c r="B1946">
        <v>12663110</v>
      </c>
      <c r="C1946">
        <v>12663113</v>
      </c>
      <c r="D1946" t="s">
        <v>12152</v>
      </c>
      <c r="E1946" t="s">
        <v>11614</v>
      </c>
      <c r="F1946">
        <v>234156</v>
      </c>
      <c r="G1946" t="s">
        <v>6373</v>
      </c>
      <c r="H1946">
        <v>12663111</v>
      </c>
      <c r="I1946" t="s">
        <v>12153</v>
      </c>
      <c r="J1946">
        <v>2</v>
      </c>
      <c r="K1946">
        <v>2</v>
      </c>
      <c r="L1946">
        <v>4</v>
      </c>
      <c r="M1946">
        <v>2</v>
      </c>
      <c r="N1946">
        <v>2</v>
      </c>
      <c r="O1946">
        <v>2</v>
      </c>
      <c r="P1946">
        <v>4</v>
      </c>
      <c r="Q1946">
        <v>2</v>
      </c>
      <c r="R1946">
        <v>0</v>
      </c>
      <c r="S1946">
        <v>3</v>
      </c>
      <c r="T1946">
        <v>0</v>
      </c>
      <c r="U1946">
        <v>0</v>
      </c>
      <c r="V1946">
        <v>0</v>
      </c>
      <c r="W1946" s="66" t="s">
        <v>6811</v>
      </c>
      <c r="X1946" t="s">
        <v>12152</v>
      </c>
      <c r="Y1946">
        <v>1</v>
      </c>
      <c r="Z1946" t="s">
        <v>6373</v>
      </c>
      <c r="AA1946" t="s">
        <v>11774</v>
      </c>
      <c r="AB1946">
        <v>3</v>
      </c>
      <c r="AC1946" t="s">
        <v>6339</v>
      </c>
      <c r="AD1946">
        <v>12663103</v>
      </c>
      <c r="AE1946">
        <v>12663127</v>
      </c>
      <c r="AF1946"/>
      <c r="AG1946"/>
      <c r="AH1946"/>
      <c r="AI1946"/>
      <c r="AJ1946"/>
      <c r="AK1946"/>
      <c r="AL1946"/>
      <c r="AM1946"/>
      <c r="AN1946"/>
      <c r="AO1946" t="s">
        <v>6329</v>
      </c>
      <c r="AP1946" t="s">
        <v>11617</v>
      </c>
      <c r="AQ1946" t="s">
        <v>9944</v>
      </c>
      <c r="AR1946" t="s">
        <v>6271</v>
      </c>
      <c r="AS1946">
        <v>-1</v>
      </c>
      <c r="AT1946">
        <v>-1</v>
      </c>
      <c r="AU1946">
        <v>-4</v>
      </c>
      <c r="AV1946">
        <v>3</v>
      </c>
      <c r="AW1946">
        <v>3</v>
      </c>
      <c r="AX1946">
        <v>3</v>
      </c>
      <c r="AY1946" t="s">
        <v>12154</v>
      </c>
    </row>
    <row r="1947" spans="1:690" x14ac:dyDescent="0.2">
      <c r="A1947" t="s">
        <v>6577</v>
      </c>
      <c r="B1947">
        <v>113066550</v>
      </c>
      <c r="C1947">
        <v>113066552</v>
      </c>
      <c r="D1947" t="s">
        <v>12155</v>
      </c>
      <c r="E1947" t="s">
        <v>11614</v>
      </c>
      <c r="F1947">
        <v>252138</v>
      </c>
      <c r="G1947" t="s">
        <v>6577</v>
      </c>
      <c r="H1947">
        <v>113066550</v>
      </c>
      <c r="I1947" t="s">
        <v>10751</v>
      </c>
      <c r="J1947">
        <v>2</v>
      </c>
      <c r="K1947">
        <v>2</v>
      </c>
      <c r="L1947">
        <v>4</v>
      </c>
      <c r="M1947">
        <v>2</v>
      </c>
      <c r="N1947">
        <v>2</v>
      </c>
      <c r="O1947">
        <v>2</v>
      </c>
      <c r="P1947">
        <v>4</v>
      </c>
      <c r="Q1947">
        <v>2</v>
      </c>
      <c r="R1947">
        <v>0</v>
      </c>
      <c r="S1947">
        <v>3</v>
      </c>
      <c r="T1947">
        <v>0</v>
      </c>
      <c r="U1947">
        <v>0</v>
      </c>
      <c r="V1947">
        <v>0</v>
      </c>
      <c r="W1947">
        <v>1</v>
      </c>
      <c r="X1947" t="s">
        <v>12155</v>
      </c>
      <c r="Y1947">
        <v>1</v>
      </c>
      <c r="Z1947" t="s">
        <v>6577</v>
      </c>
      <c r="AA1947" t="s">
        <v>10081</v>
      </c>
      <c r="AB1947">
        <v>3</v>
      </c>
      <c r="AC1947" t="s">
        <v>6328</v>
      </c>
      <c r="AD1947">
        <v>113066535</v>
      </c>
      <c r="AE1947">
        <v>113066559</v>
      </c>
      <c r="AF1947"/>
      <c r="AG1947"/>
      <c r="AH1947"/>
      <c r="AI1947"/>
      <c r="AJ1947"/>
      <c r="AK1947"/>
      <c r="AL1947"/>
      <c r="AM1947"/>
      <c r="AN1947"/>
      <c r="AO1947" t="s">
        <v>6329</v>
      </c>
      <c r="AP1947" t="s">
        <v>11617</v>
      </c>
      <c r="AQ1947" t="s">
        <v>9944</v>
      </c>
      <c r="AR1947" t="s">
        <v>6271</v>
      </c>
      <c r="AS1947">
        <v>-1</v>
      </c>
      <c r="AT1947">
        <v>-1</v>
      </c>
      <c r="AU1947">
        <v>-4</v>
      </c>
      <c r="AV1947">
        <v>2</v>
      </c>
      <c r="AW1947">
        <v>2</v>
      </c>
      <c r="AX1947">
        <v>2</v>
      </c>
      <c r="AY1947" t="s">
        <v>10752</v>
      </c>
    </row>
    <row r="1948" spans="1:690" x14ac:dyDescent="0.2">
      <c r="A1948" t="s">
        <v>6577</v>
      </c>
      <c r="B1948">
        <v>116801852</v>
      </c>
      <c r="C1948">
        <v>116801855</v>
      </c>
      <c r="D1948" t="s">
        <v>12156</v>
      </c>
      <c r="E1948" t="s">
        <v>11614</v>
      </c>
      <c r="F1948">
        <v>252583</v>
      </c>
      <c r="G1948" t="s">
        <v>6577</v>
      </c>
      <c r="H1948">
        <v>116801855</v>
      </c>
      <c r="I1948" t="s">
        <v>12157</v>
      </c>
      <c r="J1948">
        <v>4</v>
      </c>
      <c r="K1948">
        <v>0</v>
      </c>
      <c r="L1948">
        <v>4</v>
      </c>
      <c r="M1948">
        <v>0</v>
      </c>
      <c r="N1948">
        <v>4</v>
      </c>
      <c r="O1948">
        <v>0</v>
      </c>
      <c r="P1948">
        <v>4</v>
      </c>
      <c r="Q1948">
        <v>0</v>
      </c>
      <c r="R1948">
        <v>2</v>
      </c>
      <c r="S1948">
        <v>2</v>
      </c>
      <c r="T1948">
        <v>0</v>
      </c>
      <c r="U1948">
        <v>0</v>
      </c>
      <c r="V1948">
        <v>2</v>
      </c>
      <c r="W1948">
        <v>1.5</v>
      </c>
      <c r="X1948" t="s">
        <v>12156</v>
      </c>
      <c r="Y1948">
        <v>1</v>
      </c>
      <c r="Z1948" t="s">
        <v>6577</v>
      </c>
      <c r="AA1948" t="s">
        <v>10081</v>
      </c>
      <c r="AB1948">
        <v>3</v>
      </c>
      <c r="AC1948" t="s">
        <v>6328</v>
      </c>
      <c r="AD1948">
        <v>116801837</v>
      </c>
      <c r="AE1948">
        <v>116801861</v>
      </c>
      <c r="AF1948"/>
      <c r="AG1948"/>
      <c r="AH1948"/>
      <c r="AI1948"/>
      <c r="AJ1948"/>
      <c r="AK1948"/>
      <c r="AL1948"/>
      <c r="AM1948"/>
      <c r="AN1948"/>
      <c r="AO1948" t="s">
        <v>6329</v>
      </c>
      <c r="AP1948" t="s">
        <v>11617</v>
      </c>
      <c r="AQ1948" t="s">
        <v>9944</v>
      </c>
      <c r="AR1948" t="s">
        <v>6271</v>
      </c>
      <c r="AS1948">
        <v>-1</v>
      </c>
      <c r="AT1948">
        <v>-1</v>
      </c>
      <c r="AU1948">
        <v>-4</v>
      </c>
      <c r="AV1948">
        <v>2</v>
      </c>
      <c r="AW1948">
        <v>2</v>
      </c>
      <c r="AX1948">
        <v>2</v>
      </c>
      <c r="AY1948" t="s">
        <v>7486</v>
      </c>
    </row>
    <row r="1949" spans="1:690" x14ac:dyDescent="0.2">
      <c r="A1949" t="s">
        <v>6251</v>
      </c>
      <c r="B1949">
        <v>113863006</v>
      </c>
      <c r="C1949">
        <v>113863007</v>
      </c>
      <c r="D1949" t="s">
        <v>12158</v>
      </c>
      <c r="E1949" t="s">
        <v>11614</v>
      </c>
      <c r="F1949">
        <v>45472</v>
      </c>
      <c r="G1949" t="s">
        <v>6251</v>
      </c>
      <c r="H1949">
        <v>113863007</v>
      </c>
      <c r="I1949" t="s">
        <v>12159</v>
      </c>
      <c r="J1949">
        <v>2</v>
      </c>
      <c r="K1949">
        <v>1</v>
      </c>
      <c r="L1949">
        <v>3</v>
      </c>
      <c r="M1949" s="66" t="s">
        <v>6794</v>
      </c>
      <c r="N1949">
        <v>2</v>
      </c>
      <c r="O1949">
        <v>1</v>
      </c>
      <c r="P1949">
        <v>3</v>
      </c>
      <c r="Q1949" s="66" t="s">
        <v>6794</v>
      </c>
      <c r="R1949">
        <v>0</v>
      </c>
      <c r="S1949">
        <v>1</v>
      </c>
      <c r="T1949">
        <v>0</v>
      </c>
      <c r="U1949">
        <v>0</v>
      </c>
      <c r="V1949">
        <v>0</v>
      </c>
      <c r="W1949">
        <v>0.5</v>
      </c>
      <c r="X1949" t="s">
        <v>12158</v>
      </c>
      <c r="Y1949">
        <v>1</v>
      </c>
      <c r="Z1949" t="s">
        <v>6251</v>
      </c>
      <c r="AA1949" t="s">
        <v>11444</v>
      </c>
      <c r="AB1949">
        <v>2</v>
      </c>
      <c r="AC1949" t="s">
        <v>6339</v>
      </c>
      <c r="AD1949">
        <v>113862998</v>
      </c>
      <c r="AE1949">
        <v>113863022</v>
      </c>
      <c r="AF1949"/>
      <c r="AG1949"/>
      <c r="AH1949"/>
      <c r="AI1949"/>
      <c r="AJ1949"/>
      <c r="AK1949"/>
      <c r="AL1949"/>
      <c r="AM1949"/>
      <c r="AN1949"/>
      <c r="AO1949" t="s">
        <v>6329</v>
      </c>
      <c r="AP1949" t="s">
        <v>11617</v>
      </c>
      <c r="AQ1949" t="s">
        <v>9944</v>
      </c>
      <c r="AR1949" t="s">
        <v>6271</v>
      </c>
      <c r="AS1949">
        <v>-1</v>
      </c>
      <c r="AT1949">
        <v>-1</v>
      </c>
      <c r="AU1949">
        <v>-3</v>
      </c>
      <c r="AV1949">
        <v>2</v>
      </c>
      <c r="AW1949">
        <v>2</v>
      </c>
      <c r="AX1949">
        <v>2</v>
      </c>
      <c r="AY1949" t="s">
        <v>11445</v>
      </c>
    </row>
    <row r="1950" spans="1:690" x14ac:dyDescent="0.2">
      <c r="A1950" t="s">
        <v>6251</v>
      </c>
      <c r="B1950">
        <v>82052132</v>
      </c>
      <c r="C1950">
        <v>82052134</v>
      </c>
      <c r="D1950" t="s">
        <v>12160</v>
      </c>
      <c r="E1950" t="s">
        <v>11614</v>
      </c>
      <c r="F1950">
        <v>43008</v>
      </c>
      <c r="G1950" t="s">
        <v>6251</v>
      </c>
      <c r="H1950">
        <v>82052132</v>
      </c>
      <c r="I1950" t="s">
        <v>12161</v>
      </c>
      <c r="J1950">
        <v>1</v>
      </c>
      <c r="K1950">
        <v>2</v>
      </c>
      <c r="L1950">
        <v>3</v>
      </c>
      <c r="M1950" s="66" t="s">
        <v>6794</v>
      </c>
      <c r="N1950">
        <v>1</v>
      </c>
      <c r="O1950">
        <v>2</v>
      </c>
      <c r="P1950">
        <v>3</v>
      </c>
      <c r="Q1950" s="66" t="s">
        <v>6794</v>
      </c>
      <c r="R1950">
        <v>1</v>
      </c>
      <c r="S1950">
        <v>2</v>
      </c>
      <c r="T1950">
        <v>0</v>
      </c>
      <c r="U1950">
        <v>0</v>
      </c>
      <c r="V1950" s="66" t="s">
        <v>6794</v>
      </c>
      <c r="W1950">
        <v>1</v>
      </c>
      <c r="X1950" t="s">
        <v>12160</v>
      </c>
      <c r="Y1950">
        <v>1</v>
      </c>
      <c r="Z1950" t="s">
        <v>6251</v>
      </c>
      <c r="AA1950" t="s">
        <v>10184</v>
      </c>
      <c r="AB1950">
        <v>3</v>
      </c>
      <c r="AC1950" t="s">
        <v>6339</v>
      </c>
      <c r="AD1950">
        <v>82052124</v>
      </c>
      <c r="AE1950">
        <v>82052148</v>
      </c>
      <c r="AF1950"/>
      <c r="AG1950"/>
      <c r="AH1950"/>
      <c r="AI1950"/>
      <c r="AJ1950"/>
      <c r="AK1950"/>
      <c r="AL1950"/>
      <c r="AM1950"/>
      <c r="AN1950"/>
      <c r="AO1950" t="s">
        <v>6329</v>
      </c>
      <c r="AP1950" t="s">
        <v>11617</v>
      </c>
      <c r="AQ1950" t="s">
        <v>9944</v>
      </c>
      <c r="AR1950" t="s">
        <v>6271</v>
      </c>
      <c r="AS1950">
        <v>-1</v>
      </c>
      <c r="AT1950">
        <v>-1</v>
      </c>
      <c r="AU1950">
        <v>-3</v>
      </c>
      <c r="AV1950">
        <v>3</v>
      </c>
      <c r="AW1950">
        <v>3</v>
      </c>
      <c r="AX1950">
        <v>3</v>
      </c>
      <c r="AY1950" t="s">
        <v>10786</v>
      </c>
    </row>
    <row r="1951" spans="1:690" x14ac:dyDescent="0.2">
      <c r="A1951" t="s">
        <v>6198</v>
      </c>
      <c r="B1951">
        <v>100604638</v>
      </c>
      <c r="C1951">
        <v>100604640</v>
      </c>
      <c r="D1951" t="s">
        <v>12162</v>
      </c>
      <c r="E1951" t="s">
        <v>11614</v>
      </c>
      <c r="F1951">
        <v>55985</v>
      </c>
      <c r="G1951" t="s">
        <v>6198</v>
      </c>
      <c r="H1951">
        <v>100604638</v>
      </c>
      <c r="I1951" t="s">
        <v>12163</v>
      </c>
      <c r="J1951">
        <v>2</v>
      </c>
      <c r="K1951">
        <v>1</v>
      </c>
      <c r="L1951">
        <v>3</v>
      </c>
      <c r="M1951" s="66" t="s">
        <v>6794</v>
      </c>
      <c r="N1951">
        <v>2</v>
      </c>
      <c r="O1951">
        <v>1</v>
      </c>
      <c r="P1951">
        <v>3</v>
      </c>
      <c r="Q1951" s="66" t="s">
        <v>6794</v>
      </c>
      <c r="R1951">
        <v>0</v>
      </c>
      <c r="S1951">
        <v>2</v>
      </c>
      <c r="T1951">
        <v>0</v>
      </c>
      <c r="U1951">
        <v>0</v>
      </c>
      <c r="V1951">
        <v>0</v>
      </c>
      <c r="W1951">
        <v>1</v>
      </c>
      <c r="X1951" t="s">
        <v>12162</v>
      </c>
      <c r="Y1951">
        <v>1</v>
      </c>
      <c r="Z1951" t="s">
        <v>6198</v>
      </c>
      <c r="AA1951" t="s">
        <v>12164</v>
      </c>
      <c r="AB1951">
        <v>3</v>
      </c>
      <c r="AC1951" t="s">
        <v>6328</v>
      </c>
      <c r="AD1951">
        <v>100604623</v>
      </c>
      <c r="AE1951">
        <v>100604647</v>
      </c>
      <c r="AF1951"/>
      <c r="AG1951"/>
      <c r="AH1951"/>
      <c r="AI1951"/>
      <c r="AJ1951"/>
      <c r="AK1951"/>
      <c r="AL1951"/>
      <c r="AM1951"/>
      <c r="AN1951"/>
      <c r="AO1951" t="s">
        <v>6329</v>
      </c>
      <c r="AP1951" t="s">
        <v>11617</v>
      </c>
      <c r="AQ1951" t="s">
        <v>9944</v>
      </c>
      <c r="AR1951" t="s">
        <v>6271</v>
      </c>
      <c r="AS1951">
        <v>-1</v>
      </c>
      <c r="AT1951">
        <v>-1</v>
      </c>
      <c r="AU1951">
        <v>-3</v>
      </c>
      <c r="AV1951">
        <v>2</v>
      </c>
      <c r="AW1951">
        <v>2</v>
      </c>
      <c r="AX1951">
        <v>2</v>
      </c>
      <c r="AY1951" t="s">
        <v>12165</v>
      </c>
    </row>
    <row r="1952" spans="1:690" x14ac:dyDescent="0.2">
      <c r="A1952" t="s">
        <v>6209</v>
      </c>
      <c r="B1952">
        <v>23264048</v>
      </c>
      <c r="C1952">
        <v>23264052</v>
      </c>
      <c r="D1952" t="s">
        <v>12166</v>
      </c>
      <c r="E1952" t="s">
        <v>11614</v>
      </c>
      <c r="F1952">
        <v>60001</v>
      </c>
      <c r="G1952" t="s">
        <v>6209</v>
      </c>
      <c r="H1952">
        <v>23264052</v>
      </c>
      <c r="I1952" t="s">
        <v>12167</v>
      </c>
      <c r="J1952">
        <v>1</v>
      </c>
      <c r="K1952">
        <v>2</v>
      </c>
      <c r="L1952">
        <v>3</v>
      </c>
      <c r="M1952" s="66" t="s">
        <v>6794</v>
      </c>
      <c r="N1952">
        <v>1</v>
      </c>
      <c r="O1952">
        <v>2</v>
      </c>
      <c r="P1952">
        <v>3</v>
      </c>
      <c r="Q1952" s="66" t="s">
        <v>6794</v>
      </c>
      <c r="R1952">
        <v>1</v>
      </c>
      <c r="S1952">
        <v>1</v>
      </c>
      <c r="T1952">
        <v>0</v>
      </c>
      <c r="U1952">
        <v>0</v>
      </c>
      <c r="V1952">
        <v>1</v>
      </c>
      <c r="W1952" s="66" t="s">
        <v>6844</v>
      </c>
      <c r="X1952" t="s">
        <v>12166</v>
      </c>
      <c r="Y1952">
        <v>1</v>
      </c>
      <c r="Z1952" t="s">
        <v>6209</v>
      </c>
      <c r="AA1952" t="s">
        <v>10360</v>
      </c>
      <c r="AB1952">
        <v>2</v>
      </c>
      <c r="AC1952" t="s">
        <v>6339</v>
      </c>
      <c r="AD1952">
        <v>23264041</v>
      </c>
      <c r="AE1952">
        <v>23264065</v>
      </c>
      <c r="AF1952"/>
      <c r="AG1952"/>
      <c r="AH1952"/>
      <c r="AI1952"/>
      <c r="AJ1952"/>
      <c r="AK1952"/>
      <c r="AL1952"/>
      <c r="AM1952"/>
      <c r="AN1952"/>
      <c r="AO1952" t="s">
        <v>6329</v>
      </c>
      <c r="AP1952" t="s">
        <v>11617</v>
      </c>
      <c r="AQ1952" t="s">
        <v>9944</v>
      </c>
      <c r="AR1952" t="s">
        <v>6271</v>
      </c>
      <c r="AS1952">
        <v>-1</v>
      </c>
      <c r="AT1952">
        <v>-1</v>
      </c>
      <c r="AU1952">
        <v>-3</v>
      </c>
      <c r="AV1952">
        <v>3</v>
      </c>
      <c r="AW1952">
        <v>3</v>
      </c>
      <c r="AX1952">
        <v>3</v>
      </c>
      <c r="AY1952" t="s">
        <v>10361</v>
      </c>
    </row>
    <row r="1953" spans="1:690" x14ac:dyDescent="0.2">
      <c r="A1953" t="s">
        <v>6224</v>
      </c>
      <c r="B1953">
        <v>39901345</v>
      </c>
      <c r="C1953">
        <v>39901348</v>
      </c>
      <c r="D1953" t="s">
        <v>12168</v>
      </c>
      <c r="E1953" t="s">
        <v>11614</v>
      </c>
      <c r="F1953">
        <v>72409</v>
      </c>
      <c r="G1953" t="s">
        <v>6224</v>
      </c>
      <c r="H1953">
        <v>39901348</v>
      </c>
      <c r="I1953" t="s">
        <v>12169</v>
      </c>
      <c r="J1953">
        <v>2</v>
      </c>
      <c r="K1953">
        <v>1</v>
      </c>
      <c r="L1953">
        <v>3</v>
      </c>
      <c r="M1953" s="66" t="s">
        <v>6794</v>
      </c>
      <c r="N1953">
        <v>2</v>
      </c>
      <c r="O1953">
        <v>1</v>
      </c>
      <c r="P1953">
        <v>3</v>
      </c>
      <c r="Q1953" s="66" t="s">
        <v>6794</v>
      </c>
      <c r="R1953">
        <v>0</v>
      </c>
      <c r="S1953">
        <v>3</v>
      </c>
      <c r="T1953">
        <v>0</v>
      </c>
      <c r="U1953">
        <v>0</v>
      </c>
      <c r="V1953">
        <v>0</v>
      </c>
      <c r="W1953">
        <v>1.5</v>
      </c>
      <c r="X1953" t="s">
        <v>12168</v>
      </c>
      <c r="Y1953">
        <v>1</v>
      </c>
      <c r="Z1953" t="s">
        <v>6224</v>
      </c>
      <c r="AA1953" t="s">
        <v>10247</v>
      </c>
      <c r="AB1953">
        <v>2</v>
      </c>
      <c r="AC1953" t="s">
        <v>6328</v>
      </c>
      <c r="AD1953">
        <v>39901331</v>
      </c>
      <c r="AE1953">
        <v>39901355</v>
      </c>
      <c r="AF1953"/>
      <c r="AG1953"/>
      <c r="AH1953"/>
      <c r="AI1953"/>
      <c r="AJ1953"/>
      <c r="AK1953"/>
      <c r="AL1953"/>
      <c r="AM1953"/>
      <c r="AN1953"/>
      <c r="AO1953" t="s">
        <v>6329</v>
      </c>
      <c r="AP1953" t="s">
        <v>11617</v>
      </c>
      <c r="AQ1953" t="s">
        <v>9944</v>
      </c>
      <c r="AR1953" t="s">
        <v>6271</v>
      </c>
      <c r="AS1953">
        <v>-1</v>
      </c>
      <c r="AT1953">
        <v>-1</v>
      </c>
      <c r="AU1953">
        <v>-3</v>
      </c>
      <c r="AV1953">
        <v>2</v>
      </c>
      <c r="AW1953">
        <v>2</v>
      </c>
      <c r="AX1953">
        <v>2</v>
      </c>
      <c r="AY1953" t="s">
        <v>10116</v>
      </c>
    </row>
    <row r="1954" spans="1:690" x14ac:dyDescent="0.2">
      <c r="A1954" t="s">
        <v>6224</v>
      </c>
      <c r="B1954">
        <v>45396564</v>
      </c>
      <c r="C1954">
        <v>45396567</v>
      </c>
      <c r="D1954" t="s">
        <v>12170</v>
      </c>
      <c r="E1954" t="s">
        <v>11614</v>
      </c>
      <c r="F1954">
        <v>72751</v>
      </c>
      <c r="G1954" t="s">
        <v>6224</v>
      </c>
      <c r="H1954">
        <v>45396564</v>
      </c>
      <c r="I1954" t="s">
        <v>12171</v>
      </c>
      <c r="J1954">
        <v>0</v>
      </c>
      <c r="K1954">
        <v>3</v>
      </c>
      <c r="L1954">
        <v>3</v>
      </c>
      <c r="M1954">
        <v>0</v>
      </c>
      <c r="N1954">
        <v>0</v>
      </c>
      <c r="O1954">
        <v>3</v>
      </c>
      <c r="P1954">
        <v>3</v>
      </c>
      <c r="Q1954">
        <v>0</v>
      </c>
      <c r="R1954">
        <v>1</v>
      </c>
      <c r="S1954">
        <v>1</v>
      </c>
      <c r="T1954">
        <v>0</v>
      </c>
      <c r="U1954">
        <v>0</v>
      </c>
      <c r="V1954">
        <v>1</v>
      </c>
      <c r="W1954">
        <v>1.5</v>
      </c>
      <c r="X1954" t="s">
        <v>12170</v>
      </c>
      <c r="Y1954">
        <v>1</v>
      </c>
      <c r="Z1954" t="s">
        <v>6224</v>
      </c>
      <c r="AA1954" t="s">
        <v>10093</v>
      </c>
      <c r="AB1954">
        <v>2</v>
      </c>
      <c r="AC1954" t="s">
        <v>6339</v>
      </c>
      <c r="AD1954">
        <v>45396557</v>
      </c>
      <c r="AE1954">
        <v>45396581</v>
      </c>
      <c r="AF1954"/>
      <c r="AG1954"/>
      <c r="AH1954"/>
      <c r="AI1954"/>
      <c r="AJ1954"/>
      <c r="AK1954"/>
      <c r="AL1954"/>
      <c r="AM1954"/>
      <c r="AN1954"/>
      <c r="AO1954" t="s">
        <v>6329</v>
      </c>
      <c r="AP1954" t="s">
        <v>11617</v>
      </c>
      <c r="AQ1954" t="s">
        <v>9944</v>
      </c>
      <c r="AR1954" t="s">
        <v>6271</v>
      </c>
      <c r="AS1954">
        <v>-1</v>
      </c>
      <c r="AT1954">
        <v>-1</v>
      </c>
      <c r="AU1954">
        <v>-3</v>
      </c>
      <c r="AV1954">
        <v>2</v>
      </c>
      <c r="AW1954">
        <v>2</v>
      </c>
      <c r="AX1954">
        <v>2</v>
      </c>
      <c r="AY1954" t="s">
        <v>10279</v>
      </c>
    </row>
    <row r="1955" spans="1:690" s="69" customFormat="1" x14ac:dyDescent="0.2">
      <c r="A1955" t="s">
        <v>6582</v>
      </c>
      <c r="B1955">
        <v>76029391</v>
      </c>
      <c r="C1955">
        <v>76029393</v>
      </c>
      <c r="D1955" t="s">
        <v>10373</v>
      </c>
      <c r="E1955" t="s">
        <v>11614</v>
      </c>
      <c r="F1955">
        <v>81836</v>
      </c>
      <c r="G1955" t="s">
        <v>6582</v>
      </c>
      <c r="H1955">
        <v>76029391</v>
      </c>
      <c r="I1955" t="s">
        <v>11232</v>
      </c>
      <c r="J1955">
        <v>2</v>
      </c>
      <c r="K1955">
        <v>1</v>
      </c>
      <c r="L1955">
        <v>3</v>
      </c>
      <c r="M1955" s="66" t="s">
        <v>6794</v>
      </c>
      <c r="N1955">
        <v>2</v>
      </c>
      <c r="O1955">
        <v>1</v>
      </c>
      <c r="P1955">
        <v>3</v>
      </c>
      <c r="Q1955" s="66" t="s">
        <v>6794</v>
      </c>
      <c r="R1955">
        <v>0</v>
      </c>
      <c r="S1955">
        <v>2</v>
      </c>
      <c r="T1955">
        <v>0</v>
      </c>
      <c r="U1955">
        <v>0</v>
      </c>
      <c r="V1955">
        <v>0</v>
      </c>
      <c r="W1955">
        <v>1</v>
      </c>
      <c r="X1955" t="s">
        <v>10373</v>
      </c>
      <c r="Y1955">
        <v>1</v>
      </c>
      <c r="Z1955" t="s">
        <v>6582</v>
      </c>
      <c r="AA1955" t="s">
        <v>10081</v>
      </c>
      <c r="AB1955">
        <v>3</v>
      </c>
      <c r="AC1955" t="s">
        <v>6339</v>
      </c>
      <c r="AD1955">
        <v>76029383</v>
      </c>
      <c r="AE1955">
        <v>76029407</v>
      </c>
      <c r="AF1955"/>
      <c r="AG1955"/>
      <c r="AH1955"/>
      <c r="AI1955"/>
      <c r="AJ1955"/>
      <c r="AK1955"/>
      <c r="AL1955"/>
      <c r="AM1955"/>
      <c r="AN1955"/>
      <c r="AO1955" t="s">
        <v>6329</v>
      </c>
      <c r="AP1955" t="s">
        <v>11617</v>
      </c>
      <c r="AQ1955" t="s">
        <v>9944</v>
      </c>
      <c r="AR1955" t="s">
        <v>6271</v>
      </c>
      <c r="AS1955">
        <v>-1</v>
      </c>
      <c r="AT1955">
        <v>-1</v>
      </c>
      <c r="AU1955">
        <v>-3</v>
      </c>
      <c r="AV1955">
        <v>2</v>
      </c>
      <c r="AW1955">
        <v>2</v>
      </c>
      <c r="AX1955">
        <v>2</v>
      </c>
      <c r="AY1955" t="s">
        <v>10375</v>
      </c>
      <c r="AZ1955" s="59"/>
      <c r="BA1955" s="59"/>
      <c r="BB1955" s="59"/>
      <c r="BC1955" s="59"/>
      <c r="BD1955" s="59"/>
      <c r="BE1955" s="59"/>
      <c r="BF1955" s="59"/>
      <c r="BG1955" s="59"/>
      <c r="BH1955" s="59"/>
      <c r="BI1955" s="59"/>
      <c r="BJ1955" s="59"/>
      <c r="BK1955" s="59"/>
      <c r="BL1955" s="59"/>
      <c r="BM1955" s="59"/>
      <c r="BN1955" s="59"/>
      <c r="BO1955" s="59"/>
      <c r="BP1955" s="59"/>
      <c r="BQ1955" s="59"/>
      <c r="BR1955" s="59"/>
      <c r="BS1955" s="59"/>
      <c r="BT1955" s="59"/>
      <c r="BU1955" s="59"/>
      <c r="BV1955" s="59"/>
      <c r="BW1955" s="59"/>
      <c r="BX1955" s="59"/>
      <c r="BY1955" s="59"/>
      <c r="BZ1955" s="59"/>
      <c r="CA1955" s="59"/>
      <c r="CB1955" s="59"/>
      <c r="CC1955" s="59"/>
      <c r="CD1955" s="59"/>
      <c r="CE1955" s="59"/>
      <c r="CF1955" s="59"/>
      <c r="CG1955" s="59"/>
      <c r="CH1955" s="59"/>
      <c r="CI1955" s="59"/>
      <c r="CJ1955" s="59"/>
      <c r="CK1955" s="59"/>
      <c r="CL1955" s="59"/>
      <c r="CM1955" s="59"/>
      <c r="CN1955" s="59"/>
      <c r="CO1955" s="59"/>
      <c r="CP1955" s="59"/>
      <c r="CQ1955" s="59"/>
      <c r="CR1955" s="59"/>
      <c r="CS1955" s="59"/>
      <c r="CT1955" s="59"/>
      <c r="CU1955" s="59"/>
      <c r="CV1955" s="59"/>
      <c r="CW1955" s="59"/>
      <c r="CX1955" s="59"/>
      <c r="CY1955" s="59"/>
      <c r="CZ1955" s="59"/>
      <c r="DA1955" s="59"/>
      <c r="DB1955" s="59"/>
      <c r="DC1955" s="59"/>
      <c r="DD1955" s="59"/>
      <c r="DE1955" s="59"/>
      <c r="DF1955" s="59"/>
      <c r="DG1955" s="59"/>
      <c r="DH1955" s="59"/>
      <c r="DI1955" s="59"/>
      <c r="DJ1955" s="59"/>
      <c r="DK1955" s="59"/>
      <c r="DL1955" s="59"/>
      <c r="DM1955" s="59"/>
      <c r="DN1955" s="59"/>
      <c r="DO1955" s="59"/>
      <c r="DP1955" s="59"/>
      <c r="DQ1955" s="59"/>
      <c r="DR1955" s="59"/>
      <c r="DS1955" s="59"/>
      <c r="DT1955" s="59"/>
      <c r="DU1955" s="59"/>
      <c r="DV1955" s="59"/>
      <c r="DW1955" s="59"/>
      <c r="DX1955" s="59"/>
      <c r="DY1955" s="59"/>
      <c r="DZ1955" s="59"/>
      <c r="EA1955" s="59"/>
      <c r="EB1955" s="59"/>
      <c r="EC1955" s="59"/>
      <c r="ED1955" s="59"/>
      <c r="EE1955" s="59"/>
      <c r="EF1955" s="59"/>
      <c r="EG1955" s="59"/>
      <c r="EH1955" s="59"/>
      <c r="EI1955" s="59"/>
      <c r="EJ1955" s="59"/>
      <c r="EK1955" s="59"/>
      <c r="EL1955" s="59"/>
      <c r="EM1955" s="59"/>
      <c r="EN1955" s="59"/>
      <c r="EO1955" s="59"/>
      <c r="EP1955" s="59"/>
      <c r="EQ1955" s="59"/>
      <c r="ER1955" s="59"/>
      <c r="ES1955" s="59"/>
      <c r="ET1955" s="59"/>
      <c r="EU1955" s="59"/>
      <c r="EV1955" s="59"/>
      <c r="EW1955" s="59"/>
      <c r="EX1955" s="59"/>
      <c r="EY1955" s="59"/>
      <c r="EZ1955" s="59"/>
      <c r="FA1955" s="59"/>
      <c r="FB1955" s="59"/>
      <c r="FC1955" s="59"/>
      <c r="FD1955" s="59"/>
      <c r="FE1955" s="59"/>
      <c r="FF1955" s="59"/>
      <c r="FG1955" s="59"/>
      <c r="FH1955" s="59"/>
      <c r="FI1955" s="59"/>
      <c r="FJ1955" s="59"/>
      <c r="FK1955" s="59"/>
      <c r="FL1955" s="59"/>
      <c r="FM1955" s="59"/>
      <c r="FN1955" s="59"/>
      <c r="FO1955" s="59"/>
      <c r="FP1955" s="59"/>
      <c r="FQ1955" s="59"/>
      <c r="FR1955" s="59"/>
      <c r="FS1955" s="59"/>
      <c r="FT1955" s="59"/>
      <c r="FU1955" s="59"/>
      <c r="FV1955" s="59"/>
      <c r="FW1955" s="59"/>
      <c r="FX1955" s="59"/>
      <c r="FY1955" s="59"/>
      <c r="FZ1955" s="59"/>
      <c r="GA1955" s="59"/>
      <c r="GB1955" s="59"/>
      <c r="GC1955" s="59"/>
      <c r="GD1955" s="59"/>
      <c r="GE1955" s="59"/>
      <c r="GF1955" s="59"/>
      <c r="GG1955" s="59"/>
      <c r="GH1955" s="59"/>
      <c r="GI1955" s="59"/>
      <c r="GJ1955" s="59"/>
      <c r="GK1955" s="59"/>
      <c r="GL1955" s="59"/>
      <c r="GM1955" s="59"/>
      <c r="GN1955" s="59"/>
      <c r="GO1955" s="59"/>
      <c r="GP1955" s="59"/>
      <c r="GQ1955" s="59"/>
      <c r="GR1955" s="59"/>
      <c r="GS1955" s="59"/>
      <c r="GT1955" s="59"/>
      <c r="GU1955" s="59"/>
      <c r="GV1955" s="59"/>
      <c r="GW1955" s="59"/>
      <c r="GX1955" s="59"/>
      <c r="GY1955" s="59"/>
      <c r="GZ1955" s="59"/>
      <c r="HA1955" s="59"/>
      <c r="HB1955" s="59"/>
      <c r="HC1955" s="59"/>
      <c r="HD1955" s="59"/>
      <c r="HE1955" s="59"/>
      <c r="HF1955" s="59"/>
      <c r="HG1955" s="59"/>
      <c r="HH1955" s="59"/>
      <c r="HI1955" s="59"/>
      <c r="HJ1955" s="59"/>
      <c r="HK1955" s="59"/>
      <c r="HL1955" s="59"/>
      <c r="HM1955" s="59"/>
      <c r="HN1955" s="59"/>
      <c r="HO1955" s="59"/>
      <c r="HP1955" s="59"/>
      <c r="HQ1955" s="59"/>
      <c r="HR1955" s="59"/>
      <c r="HS1955" s="59"/>
      <c r="HT1955" s="59"/>
      <c r="HU1955" s="59"/>
      <c r="HV1955" s="59"/>
      <c r="HW1955" s="59"/>
      <c r="HX1955" s="59"/>
      <c r="HY1955" s="59"/>
      <c r="HZ1955" s="59"/>
      <c r="IA1955" s="59"/>
      <c r="IB1955" s="59"/>
      <c r="IC1955" s="59"/>
      <c r="ID1955" s="59"/>
      <c r="IE1955" s="59"/>
      <c r="IF1955" s="59"/>
      <c r="IG1955" s="59"/>
      <c r="IH1955" s="59"/>
      <c r="II1955" s="59"/>
      <c r="IJ1955" s="59"/>
      <c r="IK1955" s="59"/>
      <c r="IL1955" s="59"/>
      <c r="IM1955" s="59"/>
      <c r="IN1955" s="59"/>
      <c r="IO1955" s="59"/>
      <c r="IP1955" s="59"/>
      <c r="IQ1955" s="59"/>
      <c r="IR1955" s="59"/>
      <c r="IS1955" s="59"/>
      <c r="IT1955" s="59"/>
      <c r="IU1955" s="59"/>
      <c r="IV1955" s="59"/>
      <c r="IW1955" s="59"/>
      <c r="IX1955" s="59"/>
      <c r="IY1955" s="59"/>
      <c r="IZ1955" s="59"/>
      <c r="JA1955" s="59"/>
      <c r="JB1955" s="59"/>
      <c r="JC1955" s="59"/>
      <c r="JD1955" s="59"/>
      <c r="JE1955" s="59"/>
      <c r="JF1955" s="59"/>
      <c r="JG1955" s="59"/>
      <c r="JH1955" s="59"/>
      <c r="JI1955" s="59"/>
      <c r="JJ1955" s="59"/>
      <c r="JK1955" s="59"/>
      <c r="JL1955" s="59"/>
      <c r="JM1955" s="59"/>
      <c r="JN1955" s="59"/>
      <c r="JO1955" s="59"/>
      <c r="JP1955" s="59"/>
      <c r="JQ1955" s="59"/>
      <c r="JR1955" s="59"/>
      <c r="JS1955" s="59"/>
      <c r="JT1955" s="59"/>
      <c r="JU1955" s="59"/>
      <c r="JV1955" s="59"/>
      <c r="JW1955" s="59"/>
      <c r="JX1955" s="59"/>
      <c r="JY1955" s="59"/>
      <c r="JZ1955" s="59"/>
      <c r="KA1955" s="59"/>
      <c r="KB1955" s="59"/>
      <c r="KC1955" s="59"/>
      <c r="KD1955" s="59"/>
      <c r="KE1955" s="59"/>
      <c r="KF1955" s="59"/>
      <c r="KG1955" s="59"/>
      <c r="KH1955" s="59"/>
      <c r="KI1955" s="59"/>
      <c r="KJ1955" s="59"/>
      <c r="KK1955" s="59"/>
      <c r="KL1955" s="59"/>
      <c r="KM1955" s="59"/>
      <c r="KN1955" s="59"/>
      <c r="KO1955" s="59"/>
      <c r="KP1955" s="59"/>
      <c r="KQ1955" s="59"/>
      <c r="KR1955" s="59"/>
      <c r="KS1955" s="59"/>
      <c r="KT1955" s="59"/>
      <c r="KU1955" s="59"/>
      <c r="KV1955" s="59"/>
      <c r="KW1955" s="59"/>
      <c r="KX1955" s="59"/>
      <c r="KY1955" s="59"/>
      <c r="KZ1955" s="59"/>
      <c r="LA1955" s="59"/>
      <c r="LB1955" s="59"/>
      <c r="LC1955" s="59"/>
      <c r="LD1955" s="59"/>
      <c r="LE1955" s="59"/>
      <c r="LF1955" s="59"/>
      <c r="LG1955" s="59"/>
      <c r="LH1955" s="59"/>
      <c r="LI1955" s="59"/>
      <c r="LJ1955" s="59"/>
      <c r="LK1955" s="59"/>
      <c r="LL1955" s="59"/>
      <c r="LM1955" s="59"/>
      <c r="LN1955" s="59"/>
      <c r="LO1955" s="59"/>
      <c r="LP1955" s="59"/>
      <c r="LQ1955" s="59"/>
      <c r="LR1955" s="59"/>
      <c r="LS1955" s="59"/>
      <c r="LT1955" s="59"/>
      <c r="LU1955" s="59"/>
      <c r="LV1955" s="59"/>
      <c r="LW1955" s="59"/>
      <c r="LX1955" s="59"/>
      <c r="LY1955" s="59"/>
      <c r="LZ1955" s="59"/>
      <c r="MA1955" s="59"/>
      <c r="MB1955" s="59"/>
      <c r="MC1955" s="59"/>
      <c r="MD1955" s="59"/>
      <c r="ME1955" s="59"/>
      <c r="MF1955" s="59"/>
      <c r="MG1955" s="59"/>
      <c r="MH1955" s="59"/>
      <c r="MI1955" s="59"/>
      <c r="MJ1955" s="59"/>
      <c r="MK1955" s="59"/>
      <c r="ML1955" s="59"/>
      <c r="MM1955" s="59"/>
      <c r="MN1955" s="59"/>
      <c r="MO1955" s="59"/>
      <c r="MP1955" s="59"/>
      <c r="MQ1955" s="59"/>
      <c r="MR1955" s="59"/>
      <c r="MS1955" s="59"/>
      <c r="MT1955" s="59"/>
      <c r="MU1955" s="59"/>
      <c r="MV1955" s="59"/>
      <c r="MW1955" s="59"/>
      <c r="MX1955" s="59"/>
      <c r="MY1955" s="59"/>
      <c r="MZ1955" s="59"/>
      <c r="NA1955" s="59"/>
      <c r="NB1955" s="59"/>
      <c r="NC1955" s="59"/>
      <c r="ND1955" s="59"/>
      <c r="NE1955" s="59"/>
      <c r="NF1955" s="59"/>
      <c r="NG1955" s="59"/>
      <c r="NH1955" s="59"/>
      <c r="NI1955" s="59"/>
      <c r="NJ1955" s="59"/>
      <c r="NK1955" s="59"/>
      <c r="NL1955" s="59"/>
      <c r="NM1955" s="59"/>
      <c r="NN1955" s="59"/>
      <c r="NO1955" s="59"/>
      <c r="NP1955" s="59"/>
      <c r="NQ1955" s="59"/>
      <c r="NR1955" s="59"/>
      <c r="NS1955" s="59"/>
      <c r="NT1955" s="59"/>
      <c r="NU1955" s="59"/>
      <c r="NV1955" s="59"/>
      <c r="NW1955" s="59"/>
      <c r="NX1955" s="59"/>
      <c r="NY1955" s="59"/>
      <c r="NZ1955" s="59"/>
      <c r="OA1955" s="59"/>
      <c r="OB1955" s="59"/>
      <c r="OC1955" s="59"/>
      <c r="OD1955" s="59"/>
      <c r="OE1955" s="59"/>
      <c r="OF1955" s="59"/>
      <c r="OG1955" s="59"/>
      <c r="OH1955" s="59"/>
      <c r="OI1955" s="59"/>
      <c r="OJ1955" s="59"/>
      <c r="OK1955" s="59"/>
      <c r="OL1955" s="59"/>
      <c r="OM1955" s="59"/>
      <c r="ON1955" s="59"/>
      <c r="OO1955" s="59"/>
      <c r="OP1955" s="59"/>
      <c r="OQ1955" s="59"/>
      <c r="OR1955" s="59"/>
      <c r="OS1955" s="59"/>
      <c r="OT1955" s="59"/>
      <c r="OU1955" s="59"/>
      <c r="OV1955" s="59"/>
      <c r="OW1955" s="59"/>
      <c r="OX1955" s="59"/>
      <c r="OY1955" s="59"/>
      <c r="OZ1955" s="59"/>
      <c r="PA1955" s="59"/>
      <c r="PB1955" s="59"/>
      <c r="PC1955" s="59"/>
      <c r="PD1955" s="59"/>
      <c r="PE1955" s="59"/>
      <c r="PF1955" s="59"/>
      <c r="PG1955" s="59"/>
      <c r="PH1955" s="59"/>
      <c r="PI1955" s="59"/>
      <c r="PJ1955" s="59"/>
      <c r="PK1955" s="59"/>
      <c r="PL1955" s="59"/>
      <c r="PM1955" s="59"/>
      <c r="PN1955" s="59"/>
      <c r="PO1955" s="59"/>
      <c r="PP1955" s="59"/>
      <c r="PQ1955" s="59"/>
      <c r="PR1955" s="59"/>
      <c r="PS1955" s="59"/>
      <c r="PT1955" s="59"/>
      <c r="PU1955" s="59"/>
      <c r="PV1955" s="59"/>
      <c r="PW1955" s="59"/>
      <c r="PX1955" s="59"/>
      <c r="PY1955" s="59"/>
      <c r="PZ1955" s="59"/>
      <c r="QA1955" s="59"/>
      <c r="QB1955" s="59"/>
      <c r="QC1955" s="59"/>
      <c r="QD1955" s="59"/>
      <c r="QE1955" s="59"/>
      <c r="QF1955" s="59"/>
      <c r="QG1955" s="59"/>
      <c r="QH1955" s="59"/>
      <c r="QI1955" s="59"/>
      <c r="QJ1955" s="59"/>
      <c r="QK1955" s="59"/>
      <c r="QL1955" s="59"/>
      <c r="QM1955" s="59"/>
      <c r="QN1955" s="59"/>
      <c r="QO1955" s="59"/>
      <c r="QP1955" s="59"/>
      <c r="QQ1955" s="59"/>
      <c r="QR1955" s="59"/>
      <c r="QS1955" s="59"/>
      <c r="QT1955" s="59"/>
      <c r="QU1955" s="59"/>
      <c r="QV1955" s="59"/>
      <c r="QW1955" s="59"/>
      <c r="QX1955" s="59"/>
      <c r="QY1955" s="59"/>
      <c r="QZ1955" s="59"/>
      <c r="RA1955" s="59"/>
      <c r="RB1955" s="59"/>
      <c r="RC1955" s="59"/>
      <c r="RD1955" s="59"/>
      <c r="RE1955" s="59"/>
      <c r="RF1955" s="59"/>
      <c r="RG1955" s="59"/>
      <c r="RH1955" s="59"/>
      <c r="RI1955" s="59"/>
      <c r="RJ1955" s="59"/>
      <c r="RK1955" s="59"/>
      <c r="RL1955" s="59"/>
      <c r="RM1955" s="59"/>
      <c r="RN1955" s="59"/>
      <c r="RO1955" s="59"/>
      <c r="RP1955" s="59"/>
      <c r="RQ1955" s="59"/>
      <c r="RR1955" s="59"/>
      <c r="RS1955" s="59"/>
      <c r="RT1955" s="59"/>
      <c r="RU1955" s="59"/>
      <c r="RV1955" s="59"/>
      <c r="RW1955" s="59"/>
      <c r="RX1955" s="59"/>
      <c r="RY1955" s="59"/>
      <c r="RZ1955" s="59"/>
      <c r="SA1955" s="59"/>
      <c r="SB1955" s="59"/>
      <c r="SC1955" s="59"/>
      <c r="SD1955" s="59"/>
      <c r="SE1955" s="59"/>
      <c r="SF1955" s="59"/>
      <c r="SG1955" s="59"/>
      <c r="SH1955" s="59"/>
      <c r="SI1955" s="59"/>
      <c r="SJ1955" s="59"/>
      <c r="SK1955" s="59"/>
      <c r="SL1955" s="59"/>
      <c r="SM1955" s="59"/>
      <c r="SN1955" s="59"/>
      <c r="SO1955" s="59"/>
      <c r="SP1955" s="59"/>
      <c r="SQ1955" s="59"/>
      <c r="SR1955" s="59"/>
      <c r="SS1955" s="59"/>
      <c r="ST1955" s="59"/>
      <c r="SU1955" s="59"/>
      <c r="SV1955" s="59"/>
      <c r="SW1955" s="59"/>
      <c r="SX1955" s="59"/>
      <c r="SY1955" s="59"/>
      <c r="SZ1955" s="59"/>
      <c r="TA1955" s="59"/>
      <c r="TB1955" s="59"/>
      <c r="TC1955" s="59"/>
      <c r="TD1955" s="59"/>
      <c r="TE1955" s="59"/>
      <c r="TF1955" s="59"/>
      <c r="TG1955" s="59"/>
      <c r="TH1955" s="59"/>
      <c r="TI1955" s="59"/>
      <c r="TJ1955" s="59"/>
      <c r="TK1955" s="59"/>
      <c r="TL1955" s="59"/>
      <c r="TM1955" s="59"/>
      <c r="TN1955" s="59"/>
      <c r="TO1955" s="59"/>
      <c r="TP1955" s="59"/>
      <c r="TQ1955" s="59"/>
      <c r="TR1955" s="59"/>
      <c r="TS1955" s="59"/>
      <c r="TT1955" s="59"/>
      <c r="TU1955" s="59"/>
      <c r="TV1955" s="59"/>
      <c r="TW1955" s="59"/>
      <c r="TX1955" s="59"/>
      <c r="TY1955" s="59"/>
      <c r="TZ1955" s="59"/>
      <c r="UA1955" s="59"/>
      <c r="UB1955" s="59"/>
      <c r="UC1955" s="59"/>
      <c r="UD1955" s="59"/>
      <c r="UE1955" s="59"/>
      <c r="UF1955" s="59"/>
      <c r="UG1955" s="59"/>
      <c r="UH1955" s="59"/>
      <c r="UI1955" s="59"/>
      <c r="UJ1955" s="59"/>
      <c r="UK1955" s="59"/>
      <c r="UL1955" s="59"/>
      <c r="UM1955" s="59"/>
      <c r="UN1955" s="59"/>
      <c r="UO1955" s="59"/>
      <c r="UP1955" s="59"/>
      <c r="UQ1955" s="59"/>
      <c r="UR1955" s="59"/>
      <c r="US1955" s="59"/>
      <c r="UT1955" s="59"/>
      <c r="UU1955" s="59"/>
      <c r="UV1955" s="59"/>
      <c r="UW1955" s="59"/>
      <c r="UX1955" s="59"/>
      <c r="UY1955" s="59"/>
      <c r="UZ1955" s="59"/>
      <c r="VA1955" s="59"/>
      <c r="VB1955" s="59"/>
      <c r="VC1955" s="59"/>
      <c r="VD1955" s="59"/>
      <c r="VE1955" s="59"/>
      <c r="VF1955" s="59"/>
      <c r="VG1955" s="59"/>
      <c r="VH1955" s="59"/>
      <c r="VI1955" s="59"/>
      <c r="VJ1955" s="59"/>
      <c r="VK1955" s="59"/>
      <c r="VL1955" s="59"/>
      <c r="VM1955" s="59"/>
      <c r="VN1955" s="59"/>
      <c r="VO1955" s="59"/>
      <c r="VP1955" s="59"/>
      <c r="VQ1955" s="59"/>
      <c r="VR1955" s="59"/>
      <c r="VS1955" s="59"/>
      <c r="VT1955" s="59"/>
      <c r="VU1955" s="59"/>
      <c r="VV1955" s="59"/>
      <c r="VW1955" s="59"/>
      <c r="VX1955" s="59"/>
      <c r="VY1955" s="59"/>
      <c r="VZ1955" s="59"/>
      <c r="WA1955" s="59"/>
      <c r="WB1955" s="59"/>
      <c r="WC1955" s="59"/>
      <c r="WD1955" s="59"/>
      <c r="WE1955" s="59"/>
      <c r="WF1955" s="59"/>
      <c r="WG1955" s="59"/>
      <c r="WH1955" s="59"/>
      <c r="WI1955" s="59"/>
      <c r="WJ1955" s="59"/>
      <c r="WK1955" s="59"/>
      <c r="WL1955" s="59"/>
      <c r="WM1955" s="59"/>
      <c r="WN1955" s="59"/>
      <c r="WO1955" s="59"/>
      <c r="WP1955" s="59"/>
      <c r="WQ1955" s="59"/>
      <c r="WR1955" s="59"/>
      <c r="WS1955" s="59"/>
      <c r="WT1955" s="59"/>
      <c r="WU1955" s="59"/>
      <c r="WV1955" s="59"/>
      <c r="WW1955" s="59"/>
      <c r="WX1955" s="59"/>
      <c r="WY1955" s="59"/>
      <c r="WZ1955" s="59"/>
      <c r="XA1955" s="59"/>
      <c r="XB1955" s="59"/>
      <c r="XC1955" s="59"/>
      <c r="XD1955" s="59"/>
      <c r="XE1955" s="59"/>
      <c r="XF1955" s="59"/>
      <c r="XG1955" s="59"/>
      <c r="XH1955" s="59"/>
      <c r="XI1955" s="59"/>
      <c r="XJ1955" s="59"/>
      <c r="XK1955" s="59"/>
      <c r="XL1955" s="59"/>
      <c r="XM1955" s="59"/>
      <c r="XN1955" s="59"/>
      <c r="XO1955" s="59"/>
      <c r="XP1955" s="59"/>
      <c r="XQ1955" s="59"/>
      <c r="XR1955" s="59"/>
      <c r="XS1955" s="59"/>
      <c r="XT1955" s="59"/>
      <c r="XU1955" s="59"/>
      <c r="XV1955" s="59"/>
      <c r="XW1955" s="59"/>
      <c r="XX1955" s="59"/>
      <c r="XY1955" s="59"/>
      <c r="XZ1955" s="59"/>
      <c r="YA1955" s="59"/>
      <c r="YB1955" s="59"/>
      <c r="YC1955" s="59"/>
      <c r="YD1955" s="59"/>
      <c r="YE1955" s="59"/>
      <c r="YF1955" s="59"/>
      <c r="YG1955" s="59"/>
      <c r="YH1955" s="59"/>
      <c r="YI1955" s="59"/>
      <c r="YJ1955" s="59"/>
      <c r="YK1955" s="59"/>
      <c r="YL1955" s="59"/>
      <c r="YM1955" s="59"/>
      <c r="YN1955" s="59"/>
      <c r="YO1955" s="59"/>
      <c r="YP1955" s="59"/>
      <c r="YQ1955" s="59"/>
      <c r="YR1955" s="59"/>
      <c r="YS1955" s="59"/>
      <c r="YT1955" s="59"/>
      <c r="YU1955" s="59"/>
      <c r="YV1955" s="59"/>
      <c r="YW1955" s="59"/>
      <c r="YX1955" s="59"/>
      <c r="YY1955" s="59"/>
      <c r="YZ1955" s="59"/>
      <c r="ZA1955" s="59"/>
      <c r="ZB1955" s="59"/>
      <c r="ZC1955" s="59"/>
      <c r="ZD1955" s="59"/>
      <c r="ZE1955" s="59"/>
      <c r="ZF1955" s="59"/>
      <c r="ZG1955" s="59"/>
      <c r="ZH1955" s="59"/>
      <c r="ZI1955" s="59"/>
      <c r="ZJ1955" s="59"/>
      <c r="ZK1955" s="59"/>
      <c r="ZL1955" s="59"/>
      <c r="ZM1955" s="59"/>
      <c r="ZN1955" s="59"/>
    </row>
    <row r="1956" spans="1:690" x14ac:dyDescent="0.2">
      <c r="A1956" t="s">
        <v>6387</v>
      </c>
      <c r="B1956">
        <v>13965513</v>
      </c>
      <c r="C1956">
        <v>13965516</v>
      </c>
      <c r="D1956" t="s">
        <v>12172</v>
      </c>
      <c r="E1956" t="s">
        <v>11614</v>
      </c>
      <c r="F1956">
        <v>86251</v>
      </c>
      <c r="G1956" t="s">
        <v>6387</v>
      </c>
      <c r="H1956">
        <v>13965516</v>
      </c>
      <c r="I1956" t="s">
        <v>12173</v>
      </c>
      <c r="J1956">
        <v>2</v>
      </c>
      <c r="K1956">
        <v>1</v>
      </c>
      <c r="L1956">
        <v>3</v>
      </c>
      <c r="M1956" s="66" t="s">
        <v>6794</v>
      </c>
      <c r="N1956">
        <v>2</v>
      </c>
      <c r="O1956">
        <v>1</v>
      </c>
      <c r="P1956">
        <v>3</v>
      </c>
      <c r="Q1956" s="66" t="s">
        <v>6794</v>
      </c>
      <c r="R1956">
        <v>1</v>
      </c>
      <c r="S1956">
        <v>2</v>
      </c>
      <c r="T1956">
        <v>0</v>
      </c>
      <c r="U1956">
        <v>0</v>
      </c>
      <c r="V1956" s="66" t="s">
        <v>6794</v>
      </c>
      <c r="W1956" s="66" t="s">
        <v>6811</v>
      </c>
      <c r="X1956" t="s">
        <v>12172</v>
      </c>
      <c r="Y1956">
        <v>1</v>
      </c>
      <c r="Z1956" t="s">
        <v>6387</v>
      </c>
      <c r="AA1956" t="s">
        <v>10081</v>
      </c>
      <c r="AB1956">
        <v>3</v>
      </c>
      <c r="AC1956" t="s">
        <v>6328</v>
      </c>
      <c r="AD1956">
        <v>13965498</v>
      </c>
      <c r="AE1956">
        <v>13965522</v>
      </c>
      <c r="AF1956"/>
      <c r="AG1956"/>
      <c r="AH1956"/>
      <c r="AI1956"/>
      <c r="AJ1956"/>
      <c r="AK1956"/>
      <c r="AL1956"/>
      <c r="AM1956"/>
      <c r="AN1956"/>
      <c r="AO1956" t="s">
        <v>6329</v>
      </c>
      <c r="AP1956" t="s">
        <v>11617</v>
      </c>
      <c r="AQ1956" t="s">
        <v>9944</v>
      </c>
      <c r="AR1956" t="s">
        <v>6271</v>
      </c>
      <c r="AS1956">
        <v>-1</v>
      </c>
      <c r="AT1956">
        <v>-1</v>
      </c>
      <c r="AU1956">
        <v>-3</v>
      </c>
      <c r="AV1956">
        <v>3</v>
      </c>
      <c r="AW1956">
        <v>3</v>
      </c>
      <c r="AX1956">
        <v>3</v>
      </c>
      <c r="AY1956" t="s">
        <v>10899</v>
      </c>
    </row>
    <row r="1957" spans="1:690" x14ac:dyDescent="0.2">
      <c r="A1957" t="s">
        <v>6262</v>
      </c>
      <c r="B1957">
        <v>22769078</v>
      </c>
      <c r="C1957">
        <v>22769080</v>
      </c>
      <c r="D1957" t="s">
        <v>12174</v>
      </c>
      <c r="E1957" t="s">
        <v>11614</v>
      </c>
      <c r="F1957">
        <v>100709</v>
      </c>
      <c r="G1957" t="s">
        <v>6262</v>
      </c>
      <c r="H1957">
        <v>22769080</v>
      </c>
      <c r="I1957" t="s">
        <v>10922</v>
      </c>
      <c r="J1957">
        <v>1</v>
      </c>
      <c r="K1957">
        <v>2</v>
      </c>
      <c r="L1957">
        <v>3</v>
      </c>
      <c r="M1957" s="66" t="s">
        <v>6794</v>
      </c>
      <c r="N1957">
        <v>1</v>
      </c>
      <c r="O1957">
        <v>2</v>
      </c>
      <c r="P1957">
        <v>3</v>
      </c>
      <c r="Q1957" s="66" t="s">
        <v>6794</v>
      </c>
      <c r="R1957">
        <v>2</v>
      </c>
      <c r="S1957">
        <v>0</v>
      </c>
      <c r="T1957">
        <v>0</v>
      </c>
      <c r="U1957">
        <v>0</v>
      </c>
      <c r="V1957">
        <v>0</v>
      </c>
      <c r="W1957">
        <v>1</v>
      </c>
      <c r="X1957" t="s">
        <v>12174</v>
      </c>
      <c r="Y1957">
        <v>1</v>
      </c>
      <c r="Z1957" t="s">
        <v>6262</v>
      </c>
      <c r="AA1957" t="s">
        <v>10081</v>
      </c>
      <c r="AB1957">
        <v>3</v>
      </c>
      <c r="AC1957" t="s">
        <v>6339</v>
      </c>
      <c r="AD1957">
        <v>22769070</v>
      </c>
      <c r="AE1957">
        <v>22769094</v>
      </c>
      <c r="AF1957"/>
      <c r="AG1957"/>
      <c r="AH1957"/>
      <c r="AI1957"/>
      <c r="AJ1957"/>
      <c r="AK1957"/>
      <c r="AL1957"/>
      <c r="AM1957"/>
      <c r="AN1957"/>
      <c r="AO1957" t="s">
        <v>6329</v>
      </c>
      <c r="AP1957" t="s">
        <v>11617</v>
      </c>
      <c r="AQ1957" t="s">
        <v>9944</v>
      </c>
      <c r="AR1957" t="s">
        <v>6271</v>
      </c>
      <c r="AS1957">
        <v>-1</v>
      </c>
      <c r="AT1957">
        <v>-1</v>
      </c>
      <c r="AU1957">
        <v>-3</v>
      </c>
      <c r="AV1957">
        <v>2</v>
      </c>
      <c r="AW1957">
        <v>2</v>
      </c>
      <c r="AX1957">
        <v>3</v>
      </c>
      <c r="AY1957" t="s">
        <v>10923</v>
      </c>
    </row>
    <row r="1958" spans="1:690" x14ac:dyDescent="0.2">
      <c r="A1958" t="s">
        <v>6221</v>
      </c>
      <c r="B1958">
        <v>115519764</v>
      </c>
      <c r="C1958">
        <v>115519764</v>
      </c>
      <c r="D1958" t="s">
        <v>12175</v>
      </c>
      <c r="E1958" t="s">
        <v>11614</v>
      </c>
      <c r="F1958">
        <v>12408</v>
      </c>
      <c r="G1958" t="s">
        <v>6221</v>
      </c>
      <c r="H1958">
        <v>115519764</v>
      </c>
      <c r="I1958" t="s">
        <v>10281</v>
      </c>
      <c r="J1958">
        <v>2</v>
      </c>
      <c r="K1958">
        <v>1</v>
      </c>
      <c r="L1958">
        <v>3</v>
      </c>
      <c r="M1958" s="66" t="s">
        <v>6794</v>
      </c>
      <c r="N1958">
        <v>2</v>
      </c>
      <c r="O1958">
        <v>1</v>
      </c>
      <c r="P1958">
        <v>3</v>
      </c>
      <c r="Q1958" s="66" t="s">
        <v>6794</v>
      </c>
      <c r="R1958">
        <v>2</v>
      </c>
      <c r="S1958">
        <v>0</v>
      </c>
      <c r="T1958">
        <v>0</v>
      </c>
      <c r="U1958">
        <v>0</v>
      </c>
      <c r="V1958">
        <v>0</v>
      </c>
      <c r="W1958">
        <v>0</v>
      </c>
      <c r="X1958" t="s">
        <v>12175</v>
      </c>
      <c r="Y1958">
        <v>1</v>
      </c>
      <c r="Z1958" t="s">
        <v>6221</v>
      </c>
      <c r="AA1958" t="s">
        <v>10081</v>
      </c>
      <c r="AB1958">
        <v>3</v>
      </c>
      <c r="AC1958" t="s">
        <v>6328</v>
      </c>
      <c r="AD1958">
        <v>115519746</v>
      </c>
      <c r="AE1958">
        <v>115519770</v>
      </c>
      <c r="AF1958"/>
      <c r="AG1958"/>
      <c r="AH1958"/>
      <c r="AI1958"/>
      <c r="AJ1958"/>
      <c r="AK1958"/>
      <c r="AL1958"/>
      <c r="AM1958"/>
      <c r="AN1958"/>
      <c r="AO1958" t="s">
        <v>6329</v>
      </c>
      <c r="AP1958" t="s">
        <v>11617</v>
      </c>
      <c r="AQ1958" t="s">
        <v>9944</v>
      </c>
      <c r="AR1958" t="s">
        <v>6271</v>
      </c>
      <c r="AS1958">
        <v>-1</v>
      </c>
      <c r="AT1958">
        <v>-1</v>
      </c>
      <c r="AU1958">
        <v>-3</v>
      </c>
      <c r="AV1958">
        <v>1</v>
      </c>
      <c r="AW1958">
        <v>1</v>
      </c>
      <c r="AX1958">
        <v>1</v>
      </c>
      <c r="AY1958" t="s">
        <v>7959</v>
      </c>
    </row>
    <row r="1959" spans="1:690" x14ac:dyDescent="0.2">
      <c r="A1959" t="s">
        <v>6221</v>
      </c>
      <c r="B1959">
        <v>146610334</v>
      </c>
      <c r="C1959">
        <v>146610335</v>
      </c>
      <c r="D1959" t="s">
        <v>12176</v>
      </c>
      <c r="E1959" t="s">
        <v>11614</v>
      </c>
      <c r="F1959">
        <v>13131</v>
      </c>
      <c r="G1959" t="s">
        <v>6221</v>
      </c>
      <c r="H1959">
        <v>146610335</v>
      </c>
      <c r="I1959" t="s">
        <v>12177</v>
      </c>
      <c r="J1959">
        <v>1</v>
      </c>
      <c r="K1959">
        <v>2</v>
      </c>
      <c r="L1959">
        <v>3</v>
      </c>
      <c r="M1959" s="66" t="s">
        <v>6794</v>
      </c>
      <c r="N1959">
        <v>1</v>
      </c>
      <c r="O1959">
        <v>2</v>
      </c>
      <c r="P1959">
        <v>3</v>
      </c>
      <c r="Q1959" s="66" t="s">
        <v>6794</v>
      </c>
      <c r="R1959">
        <v>0</v>
      </c>
      <c r="S1959">
        <v>2</v>
      </c>
      <c r="T1959">
        <v>0</v>
      </c>
      <c r="U1959">
        <v>0</v>
      </c>
      <c r="V1959">
        <v>0</v>
      </c>
      <c r="W1959">
        <v>0.5</v>
      </c>
      <c r="X1959" t="s">
        <v>12176</v>
      </c>
      <c r="Y1959">
        <v>1</v>
      </c>
      <c r="Z1959" t="s">
        <v>6221</v>
      </c>
      <c r="AA1959" t="s">
        <v>12003</v>
      </c>
      <c r="AB1959">
        <v>5</v>
      </c>
      <c r="AC1959" t="s">
        <v>6339</v>
      </c>
      <c r="AD1959">
        <v>146610327</v>
      </c>
      <c r="AE1959">
        <v>146610351</v>
      </c>
      <c r="AF1959" t="s">
        <v>12004</v>
      </c>
      <c r="AG1959">
        <v>23</v>
      </c>
      <c r="AH1959">
        <v>4</v>
      </c>
      <c r="AI1959">
        <v>1</v>
      </c>
      <c r="AJ1959">
        <v>0</v>
      </c>
      <c r="AK1959">
        <v>1</v>
      </c>
      <c r="AL1959" t="s">
        <v>6339</v>
      </c>
      <c r="AM1959">
        <v>146610327</v>
      </c>
      <c r="AN1959">
        <v>146610350</v>
      </c>
      <c r="AO1959" t="s">
        <v>6329</v>
      </c>
      <c r="AP1959" t="s">
        <v>11617</v>
      </c>
      <c r="AQ1959" t="s">
        <v>9944</v>
      </c>
      <c r="AR1959" t="s">
        <v>9944</v>
      </c>
      <c r="AS1959">
        <v>-1</v>
      </c>
      <c r="AT1959">
        <v>-1</v>
      </c>
      <c r="AU1959">
        <v>-3</v>
      </c>
      <c r="AV1959">
        <v>2</v>
      </c>
      <c r="AW1959">
        <v>2</v>
      </c>
      <c r="AX1959">
        <v>2</v>
      </c>
      <c r="AY1959" t="s">
        <v>12178</v>
      </c>
    </row>
    <row r="1960" spans="1:690" x14ac:dyDescent="0.2">
      <c r="A1960" t="s">
        <v>6221</v>
      </c>
      <c r="B1960">
        <v>211061429</v>
      </c>
      <c r="C1960">
        <v>211061430</v>
      </c>
      <c r="D1960" t="s">
        <v>12179</v>
      </c>
      <c r="E1960" t="s">
        <v>11614</v>
      </c>
      <c r="F1960">
        <v>19868</v>
      </c>
      <c r="G1960" t="s">
        <v>6221</v>
      </c>
      <c r="H1960">
        <v>211061430</v>
      </c>
      <c r="I1960" t="s">
        <v>12180</v>
      </c>
      <c r="J1960">
        <v>2</v>
      </c>
      <c r="K1960">
        <v>1</v>
      </c>
      <c r="L1960">
        <v>3</v>
      </c>
      <c r="M1960" s="66" t="s">
        <v>6794</v>
      </c>
      <c r="N1960">
        <v>2</v>
      </c>
      <c r="O1960">
        <v>1</v>
      </c>
      <c r="P1960">
        <v>3</v>
      </c>
      <c r="Q1960" s="66" t="s">
        <v>6794</v>
      </c>
      <c r="R1960">
        <v>0</v>
      </c>
      <c r="S1960">
        <v>1</v>
      </c>
      <c r="T1960">
        <v>0</v>
      </c>
      <c r="U1960">
        <v>0</v>
      </c>
      <c r="V1960">
        <v>0</v>
      </c>
      <c r="W1960">
        <v>0.5</v>
      </c>
      <c r="X1960" t="s">
        <v>12179</v>
      </c>
      <c r="Y1960">
        <v>1</v>
      </c>
      <c r="Z1960" t="s">
        <v>6221</v>
      </c>
      <c r="AA1960" t="s">
        <v>10081</v>
      </c>
      <c r="AB1960">
        <v>3</v>
      </c>
      <c r="AC1960" t="s">
        <v>6339</v>
      </c>
      <c r="AD1960">
        <v>211061422</v>
      </c>
      <c r="AE1960">
        <v>211061446</v>
      </c>
      <c r="AF1960"/>
      <c r="AG1960"/>
      <c r="AH1960"/>
      <c r="AI1960"/>
      <c r="AJ1960"/>
      <c r="AK1960"/>
      <c r="AL1960"/>
      <c r="AM1960"/>
      <c r="AN1960"/>
      <c r="AO1960" t="s">
        <v>6329</v>
      </c>
      <c r="AP1960" t="s">
        <v>11617</v>
      </c>
      <c r="AQ1960" t="s">
        <v>9944</v>
      </c>
      <c r="AR1960" t="s">
        <v>6271</v>
      </c>
      <c r="AS1960">
        <v>-1</v>
      </c>
      <c r="AT1960">
        <v>-1</v>
      </c>
      <c r="AU1960">
        <v>-3</v>
      </c>
      <c r="AV1960">
        <v>2</v>
      </c>
      <c r="AW1960">
        <v>2</v>
      </c>
      <c r="AX1960">
        <v>2</v>
      </c>
      <c r="AY1960" t="s">
        <v>11303</v>
      </c>
    </row>
    <row r="1961" spans="1:690" x14ac:dyDescent="0.2">
      <c r="A1961" t="s">
        <v>6361</v>
      </c>
      <c r="B1961">
        <v>13409999</v>
      </c>
      <c r="C1961">
        <v>13410002</v>
      </c>
      <c r="D1961" t="s">
        <v>12181</v>
      </c>
      <c r="E1961" t="s">
        <v>11614</v>
      </c>
      <c r="F1961">
        <v>131799</v>
      </c>
      <c r="G1961" t="s">
        <v>6361</v>
      </c>
      <c r="H1961">
        <v>13410002</v>
      </c>
      <c r="I1961" t="s">
        <v>12182</v>
      </c>
      <c r="J1961">
        <v>1</v>
      </c>
      <c r="K1961">
        <v>2</v>
      </c>
      <c r="L1961">
        <v>3</v>
      </c>
      <c r="M1961" s="66" t="s">
        <v>6794</v>
      </c>
      <c r="N1961">
        <v>1</v>
      </c>
      <c r="O1961">
        <v>2</v>
      </c>
      <c r="P1961">
        <v>3</v>
      </c>
      <c r="Q1961" s="66" t="s">
        <v>6794</v>
      </c>
      <c r="R1961">
        <v>1</v>
      </c>
      <c r="S1961">
        <v>0</v>
      </c>
      <c r="T1961">
        <v>0</v>
      </c>
      <c r="U1961">
        <v>0</v>
      </c>
      <c r="V1961">
        <v>0</v>
      </c>
      <c r="W1961">
        <v>1.5</v>
      </c>
      <c r="X1961" t="s">
        <v>12181</v>
      </c>
      <c r="Y1961">
        <v>1</v>
      </c>
      <c r="Z1961" t="s">
        <v>6361</v>
      </c>
      <c r="AA1961" t="s">
        <v>12183</v>
      </c>
      <c r="AB1961">
        <v>4</v>
      </c>
      <c r="AC1961" t="s">
        <v>6339</v>
      </c>
      <c r="AD1961">
        <v>13409992</v>
      </c>
      <c r="AE1961">
        <v>13410016</v>
      </c>
      <c r="AF1961"/>
      <c r="AG1961"/>
      <c r="AH1961"/>
      <c r="AI1961"/>
      <c r="AJ1961"/>
      <c r="AK1961"/>
      <c r="AL1961"/>
      <c r="AM1961"/>
      <c r="AN1961"/>
      <c r="AO1961" t="s">
        <v>6329</v>
      </c>
      <c r="AP1961" t="s">
        <v>11617</v>
      </c>
      <c r="AQ1961" t="s">
        <v>9944</v>
      </c>
      <c r="AR1961" t="s">
        <v>6271</v>
      </c>
      <c r="AS1961">
        <v>-1</v>
      </c>
      <c r="AT1961">
        <v>-1</v>
      </c>
      <c r="AU1961">
        <v>-3</v>
      </c>
      <c r="AV1961">
        <v>3</v>
      </c>
      <c r="AW1961">
        <v>3</v>
      </c>
      <c r="AX1961">
        <v>3</v>
      </c>
      <c r="AY1961" t="s">
        <v>12184</v>
      </c>
    </row>
    <row r="1962" spans="1:690" x14ac:dyDescent="0.2">
      <c r="A1962" t="s">
        <v>6361</v>
      </c>
      <c r="B1962">
        <v>18933510</v>
      </c>
      <c r="C1962">
        <v>18933511</v>
      </c>
      <c r="D1962" t="s">
        <v>12185</v>
      </c>
      <c r="E1962" t="s">
        <v>11614</v>
      </c>
      <c r="F1962">
        <v>132261</v>
      </c>
      <c r="G1962" t="s">
        <v>6361</v>
      </c>
      <c r="H1962">
        <v>18933510</v>
      </c>
      <c r="I1962" t="s">
        <v>12186</v>
      </c>
      <c r="J1962">
        <v>1</v>
      </c>
      <c r="K1962">
        <v>2</v>
      </c>
      <c r="L1962">
        <v>3</v>
      </c>
      <c r="M1962" s="66" t="s">
        <v>6794</v>
      </c>
      <c r="N1962">
        <v>1</v>
      </c>
      <c r="O1962">
        <v>2</v>
      </c>
      <c r="P1962">
        <v>3</v>
      </c>
      <c r="Q1962" s="66" t="s">
        <v>6794</v>
      </c>
      <c r="R1962">
        <v>2</v>
      </c>
      <c r="S1962">
        <v>0</v>
      </c>
      <c r="T1962">
        <v>0</v>
      </c>
      <c r="U1962">
        <v>0</v>
      </c>
      <c r="V1962">
        <v>0</v>
      </c>
      <c r="W1962">
        <v>0.5</v>
      </c>
      <c r="X1962" t="s">
        <v>12185</v>
      </c>
      <c r="Y1962">
        <v>1</v>
      </c>
      <c r="Z1962" t="s">
        <v>6361</v>
      </c>
      <c r="AA1962" t="s">
        <v>12187</v>
      </c>
      <c r="AB1962">
        <v>3</v>
      </c>
      <c r="AC1962" t="s">
        <v>6328</v>
      </c>
      <c r="AD1962">
        <v>18933493</v>
      </c>
      <c r="AE1962">
        <v>18933517</v>
      </c>
      <c r="AF1962"/>
      <c r="AG1962"/>
      <c r="AH1962"/>
      <c r="AI1962"/>
      <c r="AJ1962"/>
      <c r="AK1962"/>
      <c r="AL1962"/>
      <c r="AM1962"/>
      <c r="AN1962"/>
      <c r="AO1962" t="s">
        <v>6329</v>
      </c>
      <c r="AP1962" t="s">
        <v>11617</v>
      </c>
      <c r="AQ1962" t="s">
        <v>9944</v>
      </c>
      <c r="AR1962" t="s">
        <v>6271</v>
      </c>
      <c r="AS1962">
        <v>-1</v>
      </c>
      <c r="AT1962">
        <v>-1</v>
      </c>
      <c r="AU1962">
        <v>-3</v>
      </c>
      <c r="AV1962">
        <v>2</v>
      </c>
      <c r="AW1962">
        <v>2</v>
      </c>
      <c r="AX1962">
        <v>2</v>
      </c>
      <c r="AY1962" t="s">
        <v>12188</v>
      </c>
    </row>
    <row r="1963" spans="1:690" x14ac:dyDescent="0.2">
      <c r="A1963" t="s">
        <v>6361</v>
      </c>
      <c r="B1963">
        <v>8991940</v>
      </c>
      <c r="C1963">
        <v>8991942</v>
      </c>
      <c r="D1963" t="s">
        <v>12189</v>
      </c>
      <c r="E1963" t="s">
        <v>11614</v>
      </c>
      <c r="F1963">
        <v>131447</v>
      </c>
      <c r="G1963" t="s">
        <v>6361</v>
      </c>
      <c r="H1963">
        <v>8991942</v>
      </c>
      <c r="I1963" t="s">
        <v>10641</v>
      </c>
      <c r="J1963">
        <v>1</v>
      </c>
      <c r="K1963">
        <v>2</v>
      </c>
      <c r="L1963">
        <v>3</v>
      </c>
      <c r="M1963" s="66" t="s">
        <v>6794</v>
      </c>
      <c r="N1963">
        <v>1</v>
      </c>
      <c r="O1963">
        <v>2</v>
      </c>
      <c r="P1963">
        <v>3</v>
      </c>
      <c r="Q1963" s="66" t="s">
        <v>6794</v>
      </c>
      <c r="R1963">
        <v>0</v>
      </c>
      <c r="S1963">
        <v>2</v>
      </c>
      <c r="T1963">
        <v>0</v>
      </c>
      <c r="U1963">
        <v>0</v>
      </c>
      <c r="V1963">
        <v>0</v>
      </c>
      <c r="W1963">
        <v>1</v>
      </c>
      <c r="X1963" t="s">
        <v>12189</v>
      </c>
      <c r="Y1963">
        <v>1</v>
      </c>
      <c r="Z1963" t="s">
        <v>6361</v>
      </c>
      <c r="AA1963" t="s">
        <v>10467</v>
      </c>
      <c r="AB1963">
        <v>3</v>
      </c>
      <c r="AC1963" t="s">
        <v>6339</v>
      </c>
      <c r="AD1963">
        <v>8991932</v>
      </c>
      <c r="AE1963">
        <v>8991956</v>
      </c>
      <c r="AF1963"/>
      <c r="AG1963"/>
      <c r="AH1963"/>
      <c r="AI1963"/>
      <c r="AJ1963"/>
      <c r="AK1963"/>
      <c r="AL1963"/>
      <c r="AM1963"/>
      <c r="AN1963"/>
      <c r="AO1963" t="s">
        <v>6329</v>
      </c>
      <c r="AP1963" t="s">
        <v>11617</v>
      </c>
      <c r="AQ1963" t="s">
        <v>9944</v>
      </c>
      <c r="AR1963" t="s">
        <v>6271</v>
      </c>
      <c r="AS1963">
        <v>-1</v>
      </c>
      <c r="AT1963">
        <v>-1</v>
      </c>
      <c r="AU1963">
        <v>-3</v>
      </c>
      <c r="AV1963">
        <v>2</v>
      </c>
      <c r="AW1963">
        <v>2</v>
      </c>
      <c r="AX1963">
        <v>2</v>
      </c>
      <c r="AY1963" t="s">
        <v>10642</v>
      </c>
    </row>
    <row r="1964" spans="1:690" x14ac:dyDescent="0.2">
      <c r="A1964" t="s">
        <v>6204</v>
      </c>
      <c r="B1964">
        <v>117304445</v>
      </c>
      <c r="C1964">
        <v>117304448</v>
      </c>
      <c r="D1964" t="s">
        <v>11253</v>
      </c>
      <c r="E1964" t="s">
        <v>11614</v>
      </c>
      <c r="F1964">
        <v>120251</v>
      </c>
      <c r="G1964" t="s">
        <v>6204</v>
      </c>
      <c r="H1964">
        <v>117304445</v>
      </c>
      <c r="I1964" t="s">
        <v>12190</v>
      </c>
      <c r="J1964">
        <v>2</v>
      </c>
      <c r="K1964">
        <v>1</v>
      </c>
      <c r="L1964">
        <v>3</v>
      </c>
      <c r="M1964" s="66" t="s">
        <v>6794</v>
      </c>
      <c r="N1964">
        <v>2</v>
      </c>
      <c r="O1964">
        <v>1</v>
      </c>
      <c r="P1964">
        <v>3</v>
      </c>
      <c r="Q1964" s="66" t="s">
        <v>6794</v>
      </c>
      <c r="R1964">
        <v>2</v>
      </c>
      <c r="S1964">
        <v>1</v>
      </c>
      <c r="T1964">
        <v>0</v>
      </c>
      <c r="U1964">
        <v>0</v>
      </c>
      <c r="V1964" s="66" t="s">
        <v>6794</v>
      </c>
      <c r="W1964">
        <v>1.5</v>
      </c>
      <c r="X1964" t="s">
        <v>11253</v>
      </c>
      <c r="Y1964">
        <v>1</v>
      </c>
      <c r="Z1964" t="s">
        <v>6204</v>
      </c>
      <c r="AA1964" t="s">
        <v>10081</v>
      </c>
      <c r="AB1964">
        <v>3</v>
      </c>
      <c r="AC1964" t="s">
        <v>6339</v>
      </c>
      <c r="AD1964">
        <v>117304438</v>
      </c>
      <c r="AE1964">
        <v>117304462</v>
      </c>
      <c r="AF1964"/>
      <c r="AG1964"/>
      <c r="AH1964"/>
      <c r="AI1964"/>
      <c r="AJ1964"/>
      <c r="AK1964"/>
      <c r="AL1964"/>
      <c r="AM1964"/>
      <c r="AN1964"/>
      <c r="AO1964" t="s">
        <v>6329</v>
      </c>
      <c r="AP1964" t="s">
        <v>11617</v>
      </c>
      <c r="AQ1964" t="s">
        <v>9944</v>
      </c>
      <c r="AR1964" t="s">
        <v>6271</v>
      </c>
      <c r="AS1964">
        <v>-1</v>
      </c>
      <c r="AT1964">
        <v>-1</v>
      </c>
      <c r="AU1964">
        <v>-3</v>
      </c>
      <c r="AV1964">
        <v>2</v>
      </c>
      <c r="AW1964">
        <v>2</v>
      </c>
      <c r="AX1964">
        <v>2</v>
      </c>
      <c r="AY1964" t="s">
        <v>11255</v>
      </c>
    </row>
    <row r="1965" spans="1:690" x14ac:dyDescent="0.2">
      <c r="A1965" t="s">
        <v>6204</v>
      </c>
      <c r="B1965">
        <v>48836707</v>
      </c>
      <c r="C1965">
        <v>48836709</v>
      </c>
      <c r="D1965" t="s">
        <v>12191</v>
      </c>
      <c r="E1965" t="s">
        <v>11614</v>
      </c>
      <c r="F1965">
        <v>115163</v>
      </c>
      <c r="G1965" t="s">
        <v>6204</v>
      </c>
      <c r="H1965">
        <v>48836709</v>
      </c>
      <c r="I1965" t="s">
        <v>12192</v>
      </c>
      <c r="J1965">
        <v>1</v>
      </c>
      <c r="K1965">
        <v>2</v>
      </c>
      <c r="L1965">
        <v>3</v>
      </c>
      <c r="M1965" s="66" t="s">
        <v>6794</v>
      </c>
      <c r="N1965">
        <v>1</v>
      </c>
      <c r="O1965">
        <v>2</v>
      </c>
      <c r="P1965">
        <v>3</v>
      </c>
      <c r="Q1965" s="66" t="s">
        <v>6794</v>
      </c>
      <c r="R1965">
        <v>0</v>
      </c>
      <c r="S1965">
        <v>1</v>
      </c>
      <c r="T1965">
        <v>2</v>
      </c>
      <c r="U1965">
        <v>0</v>
      </c>
      <c r="V1965">
        <v>0</v>
      </c>
      <c r="W1965">
        <v>1</v>
      </c>
      <c r="X1965" t="s">
        <v>12191</v>
      </c>
      <c r="Y1965">
        <v>1</v>
      </c>
      <c r="Z1965" t="s">
        <v>6204</v>
      </c>
      <c r="AA1965" t="s">
        <v>11774</v>
      </c>
      <c r="AB1965">
        <v>3</v>
      </c>
      <c r="AC1965" t="s">
        <v>6328</v>
      </c>
      <c r="AD1965">
        <v>48836692</v>
      </c>
      <c r="AE1965">
        <v>48836716</v>
      </c>
      <c r="AF1965"/>
      <c r="AG1965"/>
      <c r="AH1965"/>
      <c r="AI1965"/>
      <c r="AJ1965"/>
      <c r="AK1965"/>
      <c r="AL1965"/>
      <c r="AM1965"/>
      <c r="AN1965"/>
      <c r="AO1965" t="s">
        <v>6329</v>
      </c>
      <c r="AP1965" t="s">
        <v>11617</v>
      </c>
      <c r="AQ1965" t="s">
        <v>9944</v>
      </c>
      <c r="AR1965" t="s">
        <v>6271</v>
      </c>
      <c r="AS1965">
        <v>-1</v>
      </c>
      <c r="AT1965">
        <v>-1</v>
      </c>
      <c r="AU1965">
        <v>-3</v>
      </c>
      <c r="AV1965">
        <v>2</v>
      </c>
      <c r="AW1965">
        <v>2</v>
      </c>
      <c r="AX1965">
        <v>2</v>
      </c>
      <c r="AY1965" t="s">
        <v>12193</v>
      </c>
    </row>
    <row r="1966" spans="1:690" x14ac:dyDescent="0.2">
      <c r="A1966" t="s">
        <v>6212</v>
      </c>
      <c r="B1966">
        <v>108700604</v>
      </c>
      <c r="C1966">
        <v>108700606</v>
      </c>
      <c r="D1966" t="s">
        <v>12194</v>
      </c>
      <c r="E1966" t="s">
        <v>11614</v>
      </c>
      <c r="F1966">
        <v>156171</v>
      </c>
      <c r="G1966" t="s">
        <v>6212</v>
      </c>
      <c r="H1966">
        <v>108700604</v>
      </c>
      <c r="I1966" t="s">
        <v>12195</v>
      </c>
      <c r="J1966">
        <v>2</v>
      </c>
      <c r="K1966">
        <v>1</v>
      </c>
      <c r="L1966">
        <v>3</v>
      </c>
      <c r="M1966" s="66" t="s">
        <v>6794</v>
      </c>
      <c r="N1966">
        <v>2</v>
      </c>
      <c r="O1966">
        <v>1</v>
      </c>
      <c r="P1966">
        <v>3</v>
      </c>
      <c r="Q1966" s="66" t="s">
        <v>6794</v>
      </c>
      <c r="R1966">
        <v>0</v>
      </c>
      <c r="S1966">
        <v>2</v>
      </c>
      <c r="T1966">
        <v>0</v>
      </c>
      <c r="U1966">
        <v>0</v>
      </c>
      <c r="V1966">
        <v>0</v>
      </c>
      <c r="W1966">
        <v>1</v>
      </c>
      <c r="X1966" t="s">
        <v>12194</v>
      </c>
      <c r="Y1966">
        <v>1</v>
      </c>
      <c r="Z1966" t="s">
        <v>6212</v>
      </c>
      <c r="AA1966" t="s">
        <v>11774</v>
      </c>
      <c r="AB1966">
        <v>3</v>
      </c>
      <c r="AC1966" t="s">
        <v>6328</v>
      </c>
      <c r="AD1966">
        <v>108700589</v>
      </c>
      <c r="AE1966">
        <v>108700613</v>
      </c>
      <c r="AF1966"/>
      <c r="AG1966"/>
      <c r="AH1966"/>
      <c r="AI1966"/>
      <c r="AJ1966"/>
      <c r="AK1966"/>
      <c r="AL1966"/>
      <c r="AM1966"/>
      <c r="AN1966"/>
      <c r="AO1966" t="s">
        <v>6329</v>
      </c>
      <c r="AP1966" t="s">
        <v>11617</v>
      </c>
      <c r="AQ1966" t="s">
        <v>9944</v>
      </c>
      <c r="AR1966" t="s">
        <v>6271</v>
      </c>
      <c r="AS1966">
        <v>-1</v>
      </c>
      <c r="AT1966">
        <v>-1</v>
      </c>
      <c r="AU1966">
        <v>-3</v>
      </c>
      <c r="AV1966">
        <v>2</v>
      </c>
      <c r="AW1966">
        <v>2</v>
      </c>
      <c r="AX1966">
        <v>2</v>
      </c>
      <c r="AY1966" t="s">
        <v>12196</v>
      </c>
    </row>
    <row r="1967" spans="1:690" x14ac:dyDescent="0.2">
      <c r="A1967" t="s">
        <v>6212</v>
      </c>
      <c r="B1967">
        <v>146088010</v>
      </c>
      <c r="C1967">
        <v>146088010</v>
      </c>
      <c r="D1967" t="s">
        <v>12197</v>
      </c>
      <c r="E1967" t="s">
        <v>11614</v>
      </c>
      <c r="F1967">
        <v>159641</v>
      </c>
      <c r="G1967" t="s">
        <v>6212</v>
      </c>
      <c r="H1967">
        <v>146088010</v>
      </c>
      <c r="I1967" t="s">
        <v>11156</v>
      </c>
      <c r="J1967">
        <v>1</v>
      </c>
      <c r="K1967">
        <v>2</v>
      </c>
      <c r="L1967">
        <v>3</v>
      </c>
      <c r="M1967" s="66" t="s">
        <v>6794</v>
      </c>
      <c r="N1967">
        <v>1</v>
      </c>
      <c r="O1967">
        <v>2</v>
      </c>
      <c r="P1967">
        <v>3</v>
      </c>
      <c r="Q1967" s="66" t="s">
        <v>6794</v>
      </c>
      <c r="R1967">
        <v>0</v>
      </c>
      <c r="S1967">
        <v>2</v>
      </c>
      <c r="T1967">
        <v>0</v>
      </c>
      <c r="U1967">
        <v>0</v>
      </c>
      <c r="V1967">
        <v>0</v>
      </c>
      <c r="W1967">
        <v>0</v>
      </c>
      <c r="X1967" t="s">
        <v>12197</v>
      </c>
      <c r="Y1967">
        <v>1</v>
      </c>
      <c r="Z1967" t="s">
        <v>6212</v>
      </c>
      <c r="AA1967" t="s">
        <v>10288</v>
      </c>
      <c r="AB1967">
        <v>5</v>
      </c>
      <c r="AC1967" t="s">
        <v>6328</v>
      </c>
      <c r="AD1967">
        <v>146087993</v>
      </c>
      <c r="AE1967">
        <v>146088017</v>
      </c>
      <c r="AF1967" t="s">
        <v>10289</v>
      </c>
      <c r="AG1967">
        <v>23</v>
      </c>
      <c r="AH1967">
        <v>6</v>
      </c>
      <c r="AI1967">
        <v>3</v>
      </c>
      <c r="AJ1967">
        <v>0</v>
      </c>
      <c r="AK1967">
        <v>1</v>
      </c>
      <c r="AL1967" t="s">
        <v>6328</v>
      </c>
      <c r="AM1967">
        <v>146087994</v>
      </c>
      <c r="AN1967">
        <v>146088017</v>
      </c>
      <c r="AO1967" t="s">
        <v>6329</v>
      </c>
      <c r="AP1967" t="s">
        <v>11617</v>
      </c>
      <c r="AQ1967" t="s">
        <v>9944</v>
      </c>
      <c r="AR1967" t="s">
        <v>9944</v>
      </c>
      <c r="AS1967">
        <v>-1</v>
      </c>
      <c r="AT1967">
        <v>-1</v>
      </c>
      <c r="AU1967">
        <v>-3</v>
      </c>
      <c r="AV1967">
        <v>1</v>
      </c>
      <c r="AW1967">
        <v>1</v>
      </c>
      <c r="AX1967">
        <v>1</v>
      </c>
      <c r="AY1967" t="s">
        <v>10290</v>
      </c>
    </row>
    <row r="1968" spans="1:690" x14ac:dyDescent="0.2">
      <c r="A1968" t="s">
        <v>6245</v>
      </c>
      <c r="B1968">
        <v>114196727</v>
      </c>
      <c r="C1968">
        <v>114196730</v>
      </c>
      <c r="D1968" t="s">
        <v>11236</v>
      </c>
      <c r="E1968" t="s">
        <v>11614</v>
      </c>
      <c r="F1968">
        <v>171834</v>
      </c>
      <c r="G1968" t="s">
        <v>6245</v>
      </c>
      <c r="H1968">
        <v>114196730</v>
      </c>
      <c r="I1968" t="s">
        <v>12198</v>
      </c>
      <c r="J1968">
        <v>1</v>
      </c>
      <c r="K1968">
        <v>2</v>
      </c>
      <c r="L1968">
        <v>3</v>
      </c>
      <c r="M1968" s="66" t="s">
        <v>6794</v>
      </c>
      <c r="N1968">
        <v>1</v>
      </c>
      <c r="O1968">
        <v>2</v>
      </c>
      <c r="P1968">
        <v>3</v>
      </c>
      <c r="Q1968" s="66" t="s">
        <v>6794</v>
      </c>
      <c r="R1968">
        <v>2</v>
      </c>
      <c r="S1968">
        <v>1</v>
      </c>
      <c r="T1968">
        <v>0</v>
      </c>
      <c r="U1968">
        <v>0</v>
      </c>
      <c r="V1968" s="66" t="s">
        <v>6794</v>
      </c>
      <c r="W1968">
        <v>1.5</v>
      </c>
      <c r="X1968" t="s">
        <v>11236</v>
      </c>
      <c r="Y1968">
        <v>1</v>
      </c>
      <c r="Z1968" t="s">
        <v>6245</v>
      </c>
      <c r="AA1968" t="s">
        <v>10865</v>
      </c>
      <c r="AB1968">
        <v>4</v>
      </c>
      <c r="AC1968" t="s">
        <v>6328</v>
      </c>
      <c r="AD1968">
        <v>114196712</v>
      </c>
      <c r="AE1968">
        <v>114196736</v>
      </c>
      <c r="AF1968"/>
      <c r="AG1968"/>
      <c r="AH1968"/>
      <c r="AI1968"/>
      <c r="AJ1968"/>
      <c r="AK1968"/>
      <c r="AL1968"/>
      <c r="AM1968"/>
      <c r="AN1968"/>
      <c r="AO1968" t="s">
        <v>6329</v>
      </c>
      <c r="AP1968" t="s">
        <v>11617</v>
      </c>
      <c r="AQ1968" t="s">
        <v>9944</v>
      </c>
      <c r="AR1968" t="s">
        <v>6271</v>
      </c>
      <c r="AS1968">
        <v>-1</v>
      </c>
      <c r="AT1968">
        <v>-1</v>
      </c>
      <c r="AU1968">
        <v>-3</v>
      </c>
      <c r="AV1968">
        <v>2</v>
      </c>
      <c r="AW1968">
        <v>2</v>
      </c>
      <c r="AX1968">
        <v>3</v>
      </c>
      <c r="AY1968" t="s">
        <v>11238</v>
      </c>
    </row>
    <row r="1969" spans="1:690" x14ac:dyDescent="0.2">
      <c r="A1969" t="s">
        <v>6245</v>
      </c>
      <c r="B1969">
        <v>144926127</v>
      </c>
      <c r="C1969">
        <v>144926130</v>
      </c>
      <c r="D1969" t="s">
        <v>12199</v>
      </c>
      <c r="E1969" t="s">
        <v>11614</v>
      </c>
      <c r="F1969">
        <v>174112</v>
      </c>
      <c r="G1969" t="s">
        <v>6245</v>
      </c>
      <c r="H1969">
        <v>144926130</v>
      </c>
      <c r="I1969" t="s">
        <v>12200</v>
      </c>
      <c r="J1969">
        <v>2</v>
      </c>
      <c r="K1969">
        <v>1</v>
      </c>
      <c r="L1969">
        <v>3</v>
      </c>
      <c r="M1969" s="66" t="s">
        <v>6794</v>
      </c>
      <c r="N1969">
        <v>2</v>
      </c>
      <c r="O1969">
        <v>1</v>
      </c>
      <c r="P1969">
        <v>3</v>
      </c>
      <c r="Q1969" s="66" t="s">
        <v>6794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1.5</v>
      </c>
      <c r="X1969" t="s">
        <v>12199</v>
      </c>
      <c r="Y1969">
        <v>1</v>
      </c>
      <c r="Z1969" t="s">
        <v>6245</v>
      </c>
      <c r="AA1969" t="s">
        <v>11774</v>
      </c>
      <c r="AB1969">
        <v>3</v>
      </c>
      <c r="AC1969" t="s">
        <v>6328</v>
      </c>
      <c r="AD1969">
        <v>144926112</v>
      </c>
      <c r="AE1969">
        <v>144926136</v>
      </c>
      <c r="AF1969"/>
      <c r="AG1969"/>
      <c r="AH1969"/>
      <c r="AI1969"/>
      <c r="AJ1969"/>
      <c r="AK1969"/>
      <c r="AL1969"/>
      <c r="AM1969"/>
      <c r="AN1969"/>
      <c r="AO1969" t="s">
        <v>6329</v>
      </c>
      <c r="AP1969" t="s">
        <v>11617</v>
      </c>
      <c r="AQ1969" t="s">
        <v>9944</v>
      </c>
      <c r="AR1969" t="s">
        <v>6271</v>
      </c>
      <c r="AS1969">
        <v>-1</v>
      </c>
      <c r="AT1969">
        <v>-1</v>
      </c>
      <c r="AU1969">
        <v>-3</v>
      </c>
      <c r="AV1969">
        <v>2</v>
      </c>
      <c r="AW1969">
        <v>2</v>
      </c>
      <c r="AX1969">
        <v>2</v>
      </c>
      <c r="AY1969" t="s">
        <v>12201</v>
      </c>
    </row>
    <row r="1970" spans="1:690" x14ac:dyDescent="0.2">
      <c r="A1970" t="s">
        <v>6245</v>
      </c>
      <c r="B1970">
        <v>186437309</v>
      </c>
      <c r="C1970">
        <v>186437311</v>
      </c>
      <c r="D1970" t="s">
        <v>12202</v>
      </c>
      <c r="E1970" t="s">
        <v>11614</v>
      </c>
      <c r="F1970">
        <v>177316</v>
      </c>
      <c r="G1970" t="s">
        <v>6245</v>
      </c>
      <c r="H1970">
        <v>186437311</v>
      </c>
      <c r="I1970" t="s">
        <v>11262</v>
      </c>
      <c r="J1970">
        <v>2</v>
      </c>
      <c r="K1970">
        <v>1</v>
      </c>
      <c r="L1970">
        <v>3</v>
      </c>
      <c r="M1970" s="66" t="s">
        <v>6794</v>
      </c>
      <c r="N1970">
        <v>2</v>
      </c>
      <c r="O1970">
        <v>1</v>
      </c>
      <c r="P1970">
        <v>3</v>
      </c>
      <c r="Q1970" s="66" t="s">
        <v>6794</v>
      </c>
      <c r="R1970">
        <v>1</v>
      </c>
      <c r="S1970">
        <v>2</v>
      </c>
      <c r="T1970">
        <v>0</v>
      </c>
      <c r="U1970">
        <v>0</v>
      </c>
      <c r="V1970" s="66" t="s">
        <v>6794</v>
      </c>
      <c r="W1970">
        <v>1</v>
      </c>
      <c r="X1970" t="s">
        <v>12202</v>
      </c>
      <c r="Y1970">
        <v>1</v>
      </c>
      <c r="Z1970" t="s">
        <v>6245</v>
      </c>
      <c r="AA1970" t="s">
        <v>10081</v>
      </c>
      <c r="AB1970">
        <v>3</v>
      </c>
      <c r="AC1970" t="s">
        <v>6339</v>
      </c>
      <c r="AD1970">
        <v>186437301</v>
      </c>
      <c r="AE1970">
        <v>186437325</v>
      </c>
      <c r="AF1970"/>
      <c r="AG1970"/>
      <c r="AH1970"/>
      <c r="AI1970"/>
      <c r="AJ1970"/>
      <c r="AK1970"/>
      <c r="AL1970"/>
      <c r="AM1970"/>
      <c r="AN1970"/>
      <c r="AO1970" t="s">
        <v>6329</v>
      </c>
      <c r="AP1970" t="s">
        <v>11617</v>
      </c>
      <c r="AQ1970" t="s">
        <v>9944</v>
      </c>
      <c r="AR1970" t="s">
        <v>6271</v>
      </c>
      <c r="AS1970">
        <v>-1</v>
      </c>
      <c r="AT1970">
        <v>-1</v>
      </c>
      <c r="AU1970">
        <v>-3</v>
      </c>
      <c r="AV1970">
        <v>2</v>
      </c>
      <c r="AW1970">
        <v>2</v>
      </c>
      <c r="AX1970">
        <v>2</v>
      </c>
      <c r="AY1970" t="s">
        <v>11263</v>
      </c>
    </row>
    <row r="1971" spans="1:690" x14ac:dyDescent="0.2">
      <c r="A1971" t="s">
        <v>6245</v>
      </c>
      <c r="B1971">
        <v>69675537</v>
      </c>
      <c r="C1971">
        <v>69675539</v>
      </c>
      <c r="D1971" t="s">
        <v>12203</v>
      </c>
      <c r="E1971" t="s">
        <v>11614</v>
      </c>
      <c r="F1971">
        <v>168018</v>
      </c>
      <c r="G1971" t="s">
        <v>6245</v>
      </c>
      <c r="H1971">
        <v>69675539</v>
      </c>
      <c r="I1971" t="s">
        <v>10723</v>
      </c>
      <c r="J1971">
        <v>1</v>
      </c>
      <c r="K1971">
        <v>2</v>
      </c>
      <c r="L1971">
        <v>3</v>
      </c>
      <c r="M1971" s="66" t="s">
        <v>6794</v>
      </c>
      <c r="N1971">
        <v>1</v>
      </c>
      <c r="O1971">
        <v>2</v>
      </c>
      <c r="P1971">
        <v>3</v>
      </c>
      <c r="Q1971" s="66" t="s">
        <v>6794</v>
      </c>
      <c r="R1971">
        <v>0</v>
      </c>
      <c r="S1971">
        <v>1</v>
      </c>
      <c r="T1971">
        <v>0</v>
      </c>
      <c r="U1971">
        <v>0</v>
      </c>
      <c r="V1971">
        <v>0</v>
      </c>
      <c r="W1971">
        <v>1</v>
      </c>
      <c r="X1971" t="s">
        <v>12203</v>
      </c>
      <c r="Y1971">
        <v>1</v>
      </c>
      <c r="Z1971" t="s">
        <v>6245</v>
      </c>
      <c r="AA1971" t="s">
        <v>10081</v>
      </c>
      <c r="AB1971">
        <v>3</v>
      </c>
      <c r="AC1971" t="s">
        <v>6339</v>
      </c>
      <c r="AD1971">
        <v>69675529</v>
      </c>
      <c r="AE1971">
        <v>69675553</v>
      </c>
      <c r="AF1971"/>
      <c r="AG1971"/>
      <c r="AH1971"/>
      <c r="AI1971"/>
      <c r="AJ1971"/>
      <c r="AK1971"/>
      <c r="AL1971"/>
      <c r="AM1971"/>
      <c r="AN1971"/>
      <c r="AO1971" t="s">
        <v>6329</v>
      </c>
      <c r="AP1971" t="s">
        <v>11617</v>
      </c>
      <c r="AQ1971" t="s">
        <v>9944</v>
      </c>
      <c r="AR1971" t="s">
        <v>6271</v>
      </c>
      <c r="AS1971">
        <v>-1</v>
      </c>
      <c r="AT1971">
        <v>-1</v>
      </c>
      <c r="AU1971">
        <v>-3</v>
      </c>
      <c r="AV1971">
        <v>2</v>
      </c>
      <c r="AW1971">
        <v>2</v>
      </c>
      <c r="AX1971">
        <v>2</v>
      </c>
      <c r="AY1971" t="s">
        <v>10724</v>
      </c>
    </row>
    <row r="1972" spans="1:690" x14ac:dyDescent="0.2">
      <c r="A1972" t="s">
        <v>6508</v>
      </c>
      <c r="B1972">
        <v>137744827</v>
      </c>
      <c r="C1972">
        <v>137744830</v>
      </c>
      <c r="D1972" t="s">
        <v>12204</v>
      </c>
      <c r="E1972" t="s">
        <v>11614</v>
      </c>
      <c r="F1972">
        <v>232482</v>
      </c>
      <c r="G1972" t="s">
        <v>6508</v>
      </c>
      <c r="H1972">
        <v>137744830</v>
      </c>
      <c r="I1972" t="s">
        <v>12205</v>
      </c>
      <c r="J1972">
        <v>1</v>
      </c>
      <c r="K1972">
        <v>2</v>
      </c>
      <c r="L1972">
        <v>3</v>
      </c>
      <c r="M1972" s="66" t="s">
        <v>6794</v>
      </c>
      <c r="N1972">
        <v>1</v>
      </c>
      <c r="O1972">
        <v>2</v>
      </c>
      <c r="P1972">
        <v>3</v>
      </c>
      <c r="Q1972" s="66" t="s">
        <v>6794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1.5</v>
      </c>
      <c r="X1972" t="s">
        <v>12204</v>
      </c>
      <c r="Y1972">
        <v>1</v>
      </c>
      <c r="Z1972" t="s">
        <v>6508</v>
      </c>
      <c r="AA1972" t="s">
        <v>10081</v>
      </c>
      <c r="AB1972">
        <v>3</v>
      </c>
      <c r="AC1972" t="s">
        <v>6328</v>
      </c>
      <c r="AD1972">
        <v>137744812</v>
      </c>
      <c r="AE1972">
        <v>137744836</v>
      </c>
      <c r="AF1972"/>
      <c r="AG1972"/>
      <c r="AH1972"/>
      <c r="AI1972"/>
      <c r="AJ1972"/>
      <c r="AK1972"/>
      <c r="AL1972"/>
      <c r="AM1972"/>
      <c r="AN1972"/>
      <c r="AO1972" t="s">
        <v>6329</v>
      </c>
      <c r="AP1972" t="s">
        <v>11617</v>
      </c>
      <c r="AQ1972" t="s">
        <v>9944</v>
      </c>
      <c r="AR1972" t="s">
        <v>6271</v>
      </c>
      <c r="AS1972">
        <v>-1</v>
      </c>
      <c r="AT1972">
        <v>-1</v>
      </c>
      <c r="AU1972">
        <v>-3</v>
      </c>
      <c r="AV1972">
        <v>2</v>
      </c>
      <c r="AW1972">
        <v>2</v>
      </c>
      <c r="AX1972">
        <v>2</v>
      </c>
      <c r="AY1972" t="s">
        <v>12206</v>
      </c>
    </row>
    <row r="1973" spans="1:690" x14ac:dyDescent="0.2">
      <c r="A1973" t="s">
        <v>6577</v>
      </c>
      <c r="B1973">
        <v>116599122</v>
      </c>
      <c r="C1973">
        <v>116599123</v>
      </c>
      <c r="D1973" t="s">
        <v>12207</v>
      </c>
      <c r="E1973" t="s">
        <v>11614</v>
      </c>
      <c r="F1973">
        <v>252552</v>
      </c>
      <c r="G1973" t="s">
        <v>6577</v>
      </c>
      <c r="H1973">
        <v>116599122</v>
      </c>
      <c r="I1973" t="s">
        <v>11077</v>
      </c>
      <c r="J1973">
        <v>1</v>
      </c>
      <c r="K1973">
        <v>2</v>
      </c>
      <c r="L1973">
        <v>3</v>
      </c>
      <c r="M1973" s="66" t="s">
        <v>6794</v>
      </c>
      <c r="N1973">
        <v>1</v>
      </c>
      <c r="O1973">
        <v>2</v>
      </c>
      <c r="P1973">
        <v>3</v>
      </c>
      <c r="Q1973" s="66" t="s">
        <v>6794</v>
      </c>
      <c r="R1973">
        <v>1</v>
      </c>
      <c r="S1973">
        <v>0</v>
      </c>
      <c r="T1973">
        <v>0</v>
      </c>
      <c r="U1973">
        <v>0</v>
      </c>
      <c r="V1973">
        <v>0</v>
      </c>
      <c r="W1973">
        <v>0.5</v>
      </c>
      <c r="X1973" t="s">
        <v>12207</v>
      </c>
      <c r="Y1973">
        <v>1</v>
      </c>
      <c r="Z1973" t="s">
        <v>6577</v>
      </c>
      <c r="AA1973" t="s">
        <v>10184</v>
      </c>
      <c r="AB1973">
        <v>3</v>
      </c>
      <c r="AC1973" t="s">
        <v>6328</v>
      </c>
      <c r="AD1973">
        <v>116599105</v>
      </c>
      <c r="AE1973">
        <v>116599129</v>
      </c>
      <c r="AF1973"/>
      <c r="AG1973"/>
      <c r="AH1973"/>
      <c r="AI1973"/>
      <c r="AJ1973"/>
      <c r="AK1973"/>
      <c r="AL1973"/>
      <c r="AM1973"/>
      <c r="AN1973"/>
      <c r="AO1973" t="s">
        <v>6329</v>
      </c>
      <c r="AP1973" t="s">
        <v>11617</v>
      </c>
      <c r="AQ1973" t="s">
        <v>9944</v>
      </c>
      <c r="AR1973" t="s">
        <v>6271</v>
      </c>
      <c r="AS1973">
        <v>-1</v>
      </c>
      <c r="AT1973">
        <v>-1</v>
      </c>
      <c r="AU1973">
        <v>-3</v>
      </c>
      <c r="AV1973">
        <v>2</v>
      </c>
      <c r="AW1973">
        <v>2</v>
      </c>
      <c r="AX1973">
        <v>2</v>
      </c>
      <c r="AY1973" t="s">
        <v>11078</v>
      </c>
    </row>
    <row r="1974" spans="1:690" x14ac:dyDescent="0.2">
      <c r="A1974" t="s">
        <v>6577</v>
      </c>
      <c r="B1974">
        <v>121555062</v>
      </c>
      <c r="C1974">
        <v>121555064</v>
      </c>
      <c r="D1974" t="s">
        <v>12208</v>
      </c>
      <c r="E1974" t="s">
        <v>11614</v>
      </c>
      <c r="F1974">
        <v>253182</v>
      </c>
      <c r="G1974" t="s">
        <v>6577</v>
      </c>
      <c r="H1974">
        <v>121555064</v>
      </c>
      <c r="I1974" t="s">
        <v>10588</v>
      </c>
      <c r="J1974">
        <v>1</v>
      </c>
      <c r="K1974">
        <v>2</v>
      </c>
      <c r="L1974">
        <v>3</v>
      </c>
      <c r="M1974" s="66" t="s">
        <v>6794</v>
      </c>
      <c r="N1974">
        <v>1</v>
      </c>
      <c r="O1974">
        <v>2</v>
      </c>
      <c r="P1974">
        <v>3</v>
      </c>
      <c r="Q1974" s="66" t="s">
        <v>6794</v>
      </c>
      <c r="R1974">
        <v>0</v>
      </c>
      <c r="S1974">
        <v>1</v>
      </c>
      <c r="T1974">
        <v>0</v>
      </c>
      <c r="U1974">
        <v>0</v>
      </c>
      <c r="V1974">
        <v>0</v>
      </c>
      <c r="W1974">
        <v>1</v>
      </c>
      <c r="X1974" t="s">
        <v>12208</v>
      </c>
      <c r="Y1974">
        <v>1</v>
      </c>
      <c r="Z1974" t="s">
        <v>6577</v>
      </c>
      <c r="AA1974" t="s">
        <v>10081</v>
      </c>
      <c r="AB1974">
        <v>3</v>
      </c>
      <c r="AC1974" t="s">
        <v>6339</v>
      </c>
      <c r="AD1974">
        <v>121555054</v>
      </c>
      <c r="AE1974">
        <v>121555078</v>
      </c>
      <c r="AF1974"/>
      <c r="AG1974"/>
      <c r="AH1974"/>
      <c r="AI1974"/>
      <c r="AJ1974"/>
      <c r="AK1974"/>
      <c r="AL1974"/>
      <c r="AM1974"/>
      <c r="AN1974"/>
      <c r="AO1974" t="s">
        <v>6329</v>
      </c>
      <c r="AP1974" t="s">
        <v>11617</v>
      </c>
      <c r="AQ1974" t="s">
        <v>9944</v>
      </c>
      <c r="AR1974" t="s">
        <v>6271</v>
      </c>
      <c r="AS1974">
        <v>-1</v>
      </c>
      <c r="AT1974">
        <v>-1</v>
      </c>
      <c r="AU1974">
        <v>-3</v>
      </c>
      <c r="AV1974">
        <v>2</v>
      </c>
      <c r="AW1974">
        <v>2</v>
      </c>
      <c r="AX1974">
        <v>2</v>
      </c>
      <c r="AY1974" t="s">
        <v>7455</v>
      </c>
    </row>
    <row r="1975" spans="1:690" x14ac:dyDescent="0.2">
      <c r="A1975" t="s">
        <v>6577</v>
      </c>
      <c r="B1975">
        <v>125873603</v>
      </c>
      <c r="C1975">
        <v>125873606</v>
      </c>
      <c r="D1975" t="s">
        <v>11169</v>
      </c>
      <c r="E1975" t="s">
        <v>11614</v>
      </c>
      <c r="F1975">
        <v>253614</v>
      </c>
      <c r="G1975" t="s">
        <v>6577</v>
      </c>
      <c r="H1975">
        <v>125873606</v>
      </c>
      <c r="I1975" t="s">
        <v>12209</v>
      </c>
      <c r="J1975">
        <v>1</v>
      </c>
      <c r="K1975">
        <v>2</v>
      </c>
      <c r="L1975">
        <v>3</v>
      </c>
      <c r="M1975" s="66" t="s">
        <v>6794</v>
      </c>
      <c r="N1975">
        <v>1</v>
      </c>
      <c r="O1975">
        <v>2</v>
      </c>
      <c r="P1975">
        <v>3</v>
      </c>
      <c r="Q1975" s="66" t="s">
        <v>6794</v>
      </c>
      <c r="R1975">
        <v>2</v>
      </c>
      <c r="S1975">
        <v>1</v>
      </c>
      <c r="T1975">
        <v>0</v>
      </c>
      <c r="U1975">
        <v>0</v>
      </c>
      <c r="V1975" s="66" t="s">
        <v>6794</v>
      </c>
      <c r="W1975">
        <v>1.5</v>
      </c>
      <c r="X1975" t="s">
        <v>11169</v>
      </c>
      <c r="Y1975">
        <v>1</v>
      </c>
      <c r="Z1975" t="s">
        <v>6577</v>
      </c>
      <c r="AA1975" t="s">
        <v>10480</v>
      </c>
      <c r="AB1975">
        <v>3</v>
      </c>
      <c r="AC1975" t="s">
        <v>6328</v>
      </c>
      <c r="AD1975">
        <v>125873588</v>
      </c>
      <c r="AE1975">
        <v>125873612</v>
      </c>
      <c r="AF1975"/>
      <c r="AG1975"/>
      <c r="AH1975"/>
      <c r="AI1975"/>
      <c r="AJ1975"/>
      <c r="AK1975"/>
      <c r="AL1975"/>
      <c r="AM1975"/>
      <c r="AN1975"/>
      <c r="AO1975" t="s">
        <v>6329</v>
      </c>
      <c r="AP1975" t="s">
        <v>11617</v>
      </c>
      <c r="AQ1975" t="s">
        <v>9944</v>
      </c>
      <c r="AR1975" t="s">
        <v>6271</v>
      </c>
      <c r="AS1975">
        <v>-1</v>
      </c>
      <c r="AT1975">
        <v>-1</v>
      </c>
      <c r="AU1975">
        <v>-3</v>
      </c>
      <c r="AV1975">
        <v>2</v>
      </c>
      <c r="AW1975">
        <v>2</v>
      </c>
      <c r="AX1975">
        <v>2</v>
      </c>
      <c r="AY1975" t="s">
        <v>11171</v>
      </c>
    </row>
    <row r="1976" spans="1:690" x14ac:dyDescent="0.2">
      <c r="A1976" t="s">
        <v>6577</v>
      </c>
      <c r="B1976">
        <v>127034732</v>
      </c>
      <c r="C1976">
        <v>127034735</v>
      </c>
      <c r="D1976" t="s">
        <v>10728</v>
      </c>
      <c r="E1976" t="s">
        <v>11614</v>
      </c>
      <c r="F1976">
        <v>253736</v>
      </c>
      <c r="G1976" t="s">
        <v>6577</v>
      </c>
      <c r="H1976">
        <v>127034735</v>
      </c>
      <c r="I1976" t="s">
        <v>12210</v>
      </c>
      <c r="J1976">
        <v>0</v>
      </c>
      <c r="K1976">
        <v>3</v>
      </c>
      <c r="L1976">
        <v>3</v>
      </c>
      <c r="M1976">
        <v>0</v>
      </c>
      <c r="N1976">
        <v>0</v>
      </c>
      <c r="O1976">
        <v>3</v>
      </c>
      <c r="P1976">
        <v>3</v>
      </c>
      <c r="Q1976">
        <v>0</v>
      </c>
      <c r="R1976">
        <v>1</v>
      </c>
      <c r="S1976">
        <v>1</v>
      </c>
      <c r="T1976">
        <v>0</v>
      </c>
      <c r="U1976">
        <v>0</v>
      </c>
      <c r="V1976">
        <v>1</v>
      </c>
      <c r="W1976">
        <v>1.5</v>
      </c>
      <c r="X1976" t="s">
        <v>10728</v>
      </c>
      <c r="Y1976">
        <v>1</v>
      </c>
      <c r="Z1976" t="s">
        <v>6577</v>
      </c>
      <c r="AA1976" t="s">
        <v>10730</v>
      </c>
      <c r="AB1976">
        <v>3</v>
      </c>
      <c r="AC1976" t="s">
        <v>6339</v>
      </c>
      <c r="AD1976">
        <v>127034725</v>
      </c>
      <c r="AE1976">
        <v>127034749</v>
      </c>
      <c r="AF1976"/>
      <c r="AG1976"/>
      <c r="AH1976"/>
      <c r="AI1976"/>
      <c r="AJ1976"/>
      <c r="AK1976"/>
      <c r="AL1976"/>
      <c r="AM1976"/>
      <c r="AN1976"/>
      <c r="AO1976" t="s">
        <v>6329</v>
      </c>
      <c r="AP1976" t="s">
        <v>11617</v>
      </c>
      <c r="AQ1976" t="s">
        <v>9944</v>
      </c>
      <c r="AR1976" t="s">
        <v>6271</v>
      </c>
      <c r="AS1976">
        <v>-1</v>
      </c>
      <c r="AT1976">
        <v>-1</v>
      </c>
      <c r="AU1976">
        <v>-3</v>
      </c>
      <c r="AV1976">
        <v>3</v>
      </c>
      <c r="AW1976">
        <v>3</v>
      </c>
      <c r="AX1976">
        <v>3</v>
      </c>
      <c r="AY1976" t="s">
        <v>10731</v>
      </c>
    </row>
    <row r="1977" spans="1:690" x14ac:dyDescent="0.2">
      <c r="A1977" t="s">
        <v>6577</v>
      </c>
      <c r="B1977">
        <v>65060255</v>
      </c>
      <c r="C1977">
        <v>65060259</v>
      </c>
      <c r="D1977" t="s">
        <v>12211</v>
      </c>
      <c r="E1977" t="s">
        <v>11614</v>
      </c>
      <c r="F1977">
        <v>247817</v>
      </c>
      <c r="G1977" t="s">
        <v>6577</v>
      </c>
      <c r="H1977">
        <v>65060255</v>
      </c>
      <c r="I1977" t="s">
        <v>12212</v>
      </c>
      <c r="J1977">
        <v>3</v>
      </c>
      <c r="K1977">
        <v>0</v>
      </c>
      <c r="L1977">
        <v>3</v>
      </c>
      <c r="M1977">
        <v>0</v>
      </c>
      <c r="N1977">
        <v>3</v>
      </c>
      <c r="O1977">
        <v>0</v>
      </c>
      <c r="P1977">
        <v>3</v>
      </c>
      <c r="Q1977">
        <v>0</v>
      </c>
      <c r="R1977">
        <v>1</v>
      </c>
      <c r="S1977">
        <v>1</v>
      </c>
      <c r="T1977">
        <v>0</v>
      </c>
      <c r="U1977">
        <v>0</v>
      </c>
      <c r="V1977">
        <v>1</v>
      </c>
      <c r="W1977">
        <v>2</v>
      </c>
      <c r="X1977" t="s">
        <v>12211</v>
      </c>
      <c r="Y1977">
        <v>1</v>
      </c>
      <c r="Z1977" t="s">
        <v>6577</v>
      </c>
      <c r="AA1977" t="s">
        <v>12213</v>
      </c>
      <c r="AB1977">
        <v>3</v>
      </c>
      <c r="AC1977" t="s">
        <v>6328</v>
      </c>
      <c r="AD1977">
        <v>65060240</v>
      </c>
      <c r="AE1977">
        <v>65060264</v>
      </c>
      <c r="AF1977"/>
      <c r="AG1977"/>
      <c r="AH1977"/>
      <c r="AI1977"/>
      <c r="AJ1977"/>
      <c r="AK1977"/>
      <c r="AL1977"/>
      <c r="AM1977"/>
      <c r="AN1977"/>
      <c r="AO1977" t="s">
        <v>6329</v>
      </c>
      <c r="AP1977" t="s">
        <v>11617</v>
      </c>
      <c r="AQ1977" t="s">
        <v>9944</v>
      </c>
      <c r="AR1977" t="s">
        <v>6271</v>
      </c>
      <c r="AS1977">
        <v>-1</v>
      </c>
      <c r="AT1977">
        <v>-1</v>
      </c>
      <c r="AU1977">
        <v>-3</v>
      </c>
      <c r="AV1977">
        <v>2</v>
      </c>
      <c r="AW1977">
        <v>2</v>
      </c>
      <c r="AX1977">
        <v>2</v>
      </c>
      <c r="AY1977" t="s">
        <v>12214</v>
      </c>
    </row>
    <row r="1978" spans="1:690" x14ac:dyDescent="0.2">
      <c r="A1978" t="s">
        <v>6198</v>
      </c>
      <c r="B1978">
        <v>131899631</v>
      </c>
      <c r="C1978">
        <v>131899632</v>
      </c>
      <c r="D1978" t="s">
        <v>12215</v>
      </c>
      <c r="E1978" t="s">
        <v>11614</v>
      </c>
      <c r="F1978">
        <v>59497</v>
      </c>
      <c r="G1978" t="s">
        <v>6198</v>
      </c>
      <c r="H1978">
        <v>131899632</v>
      </c>
      <c r="I1978" t="s">
        <v>12216</v>
      </c>
      <c r="J1978">
        <v>1</v>
      </c>
      <c r="K1978">
        <v>1</v>
      </c>
      <c r="L1978">
        <v>2</v>
      </c>
      <c r="M1978">
        <v>1</v>
      </c>
      <c r="N1978">
        <v>1</v>
      </c>
      <c r="O1978">
        <v>1</v>
      </c>
      <c r="P1978">
        <v>2</v>
      </c>
      <c r="Q1978">
        <v>1</v>
      </c>
      <c r="R1978">
        <v>0</v>
      </c>
      <c r="S1978">
        <v>1</v>
      </c>
      <c r="T1978">
        <v>0</v>
      </c>
      <c r="U1978">
        <v>0</v>
      </c>
      <c r="V1978">
        <v>0</v>
      </c>
      <c r="W1978">
        <v>0.5</v>
      </c>
      <c r="X1978" t="s">
        <v>12215</v>
      </c>
      <c r="Y1978">
        <v>1</v>
      </c>
      <c r="Z1978" t="s">
        <v>6198</v>
      </c>
      <c r="AA1978" t="s">
        <v>12217</v>
      </c>
      <c r="AB1978">
        <v>6</v>
      </c>
      <c r="AC1978" t="s">
        <v>6339</v>
      </c>
      <c r="AD1978">
        <v>131899625</v>
      </c>
      <c r="AE1978">
        <v>131899649</v>
      </c>
      <c r="AF1978"/>
      <c r="AG1978"/>
      <c r="AH1978"/>
      <c r="AI1978"/>
      <c r="AJ1978"/>
      <c r="AK1978"/>
      <c r="AL1978"/>
      <c r="AM1978"/>
      <c r="AN1978"/>
      <c r="AO1978" t="s">
        <v>6329</v>
      </c>
      <c r="AP1978" t="s">
        <v>11617</v>
      </c>
      <c r="AQ1978" t="s">
        <v>9944</v>
      </c>
      <c r="AR1978" t="s">
        <v>6271</v>
      </c>
      <c r="AS1978">
        <v>-1</v>
      </c>
      <c r="AT1978">
        <v>-1</v>
      </c>
      <c r="AU1978">
        <v>-2</v>
      </c>
      <c r="AV1978">
        <v>2</v>
      </c>
      <c r="AW1978">
        <v>3</v>
      </c>
      <c r="AX1978">
        <v>3</v>
      </c>
      <c r="AY1978" t="s">
        <v>12218</v>
      </c>
    </row>
    <row r="1979" spans="1:690" x14ac:dyDescent="0.2">
      <c r="A1979" t="s">
        <v>6198</v>
      </c>
      <c r="B1979">
        <v>43615771</v>
      </c>
      <c r="C1979">
        <v>43615773</v>
      </c>
      <c r="D1979" t="s">
        <v>12219</v>
      </c>
      <c r="E1979" t="s">
        <v>11614</v>
      </c>
      <c r="F1979">
        <v>50952</v>
      </c>
      <c r="G1979" t="s">
        <v>6198</v>
      </c>
      <c r="H1979">
        <v>43615773</v>
      </c>
      <c r="I1979" t="s">
        <v>10770</v>
      </c>
      <c r="J1979">
        <v>1</v>
      </c>
      <c r="K1979">
        <v>1</v>
      </c>
      <c r="L1979">
        <v>2</v>
      </c>
      <c r="M1979">
        <v>1</v>
      </c>
      <c r="N1979">
        <v>1</v>
      </c>
      <c r="O1979">
        <v>1</v>
      </c>
      <c r="P1979">
        <v>2</v>
      </c>
      <c r="Q1979">
        <v>1</v>
      </c>
      <c r="R1979">
        <v>0</v>
      </c>
      <c r="S1979">
        <v>1</v>
      </c>
      <c r="T1979">
        <v>0</v>
      </c>
      <c r="U1979">
        <v>0</v>
      </c>
      <c r="V1979">
        <v>0</v>
      </c>
      <c r="W1979">
        <v>1</v>
      </c>
      <c r="X1979" t="s">
        <v>12219</v>
      </c>
      <c r="Y1979">
        <v>1</v>
      </c>
      <c r="Z1979" t="s">
        <v>6198</v>
      </c>
      <c r="AA1979" t="s">
        <v>10414</v>
      </c>
      <c r="AB1979">
        <v>3</v>
      </c>
      <c r="AC1979" t="s">
        <v>6328</v>
      </c>
      <c r="AD1979">
        <v>43615756</v>
      </c>
      <c r="AE1979">
        <v>43615780</v>
      </c>
      <c r="AF1979"/>
      <c r="AG1979"/>
      <c r="AH1979"/>
      <c r="AI1979"/>
      <c r="AJ1979"/>
      <c r="AK1979"/>
      <c r="AL1979"/>
      <c r="AM1979"/>
      <c r="AN1979"/>
      <c r="AO1979" t="s">
        <v>6329</v>
      </c>
      <c r="AP1979" t="s">
        <v>11617</v>
      </c>
      <c r="AQ1979" t="s">
        <v>9944</v>
      </c>
      <c r="AR1979" t="s">
        <v>6271</v>
      </c>
      <c r="AS1979">
        <v>-1</v>
      </c>
      <c r="AT1979">
        <v>-1</v>
      </c>
      <c r="AU1979">
        <v>-2</v>
      </c>
      <c r="AV1979">
        <v>2</v>
      </c>
      <c r="AW1979">
        <v>2</v>
      </c>
      <c r="AX1979">
        <v>2</v>
      </c>
      <c r="AY1979" t="s">
        <v>10771</v>
      </c>
    </row>
    <row r="1980" spans="1:690" x14ac:dyDescent="0.2">
      <c r="A1980" t="s">
        <v>6224</v>
      </c>
      <c r="B1980">
        <v>31611047</v>
      </c>
      <c r="C1980">
        <v>31611049</v>
      </c>
      <c r="D1980" t="s">
        <v>11456</v>
      </c>
      <c r="E1980" t="s">
        <v>11614</v>
      </c>
      <c r="F1980">
        <v>71694</v>
      </c>
      <c r="G1980" t="s">
        <v>6224</v>
      </c>
      <c r="H1980">
        <v>31611049</v>
      </c>
      <c r="I1980" t="s">
        <v>11457</v>
      </c>
      <c r="J1980">
        <v>1</v>
      </c>
      <c r="K1980">
        <v>1</v>
      </c>
      <c r="L1980">
        <v>2</v>
      </c>
      <c r="M1980">
        <v>1</v>
      </c>
      <c r="N1980">
        <v>1</v>
      </c>
      <c r="O1980">
        <v>1</v>
      </c>
      <c r="P1980">
        <v>2</v>
      </c>
      <c r="Q1980">
        <v>1</v>
      </c>
      <c r="R1980">
        <v>0</v>
      </c>
      <c r="S1980">
        <v>1</v>
      </c>
      <c r="T1980">
        <v>0</v>
      </c>
      <c r="U1980">
        <v>0</v>
      </c>
      <c r="V1980">
        <v>0</v>
      </c>
      <c r="W1980">
        <v>1</v>
      </c>
      <c r="X1980" t="s">
        <v>11456</v>
      </c>
      <c r="Y1980">
        <v>1</v>
      </c>
      <c r="Z1980" t="s">
        <v>6224</v>
      </c>
      <c r="AA1980" t="s">
        <v>10081</v>
      </c>
      <c r="AB1980">
        <v>3</v>
      </c>
      <c r="AC1980" t="s">
        <v>6339</v>
      </c>
      <c r="AD1980">
        <v>31611039</v>
      </c>
      <c r="AE1980">
        <v>31611063</v>
      </c>
      <c r="AF1980"/>
      <c r="AG1980"/>
      <c r="AH1980"/>
      <c r="AI1980"/>
      <c r="AJ1980"/>
      <c r="AK1980"/>
      <c r="AL1980"/>
      <c r="AM1980"/>
      <c r="AN1980"/>
      <c r="AO1980" t="s">
        <v>6329</v>
      </c>
      <c r="AP1980" t="s">
        <v>11617</v>
      </c>
      <c r="AQ1980" t="s">
        <v>9944</v>
      </c>
      <c r="AR1980" t="s">
        <v>6271</v>
      </c>
      <c r="AS1980">
        <v>-1</v>
      </c>
      <c r="AT1980">
        <v>-1</v>
      </c>
      <c r="AU1980">
        <v>-2</v>
      </c>
      <c r="AV1980">
        <v>2</v>
      </c>
      <c r="AW1980">
        <v>2</v>
      </c>
      <c r="AX1980">
        <v>2</v>
      </c>
      <c r="AY1980" t="s">
        <v>11458</v>
      </c>
    </row>
    <row r="1981" spans="1:690" x14ac:dyDescent="0.2">
      <c r="A1981" t="s">
        <v>6582</v>
      </c>
      <c r="B1981">
        <v>53799370</v>
      </c>
      <c r="C1981">
        <v>53799373</v>
      </c>
      <c r="D1981" t="s">
        <v>12220</v>
      </c>
      <c r="E1981" t="s">
        <v>11614</v>
      </c>
      <c r="F1981">
        <v>79672</v>
      </c>
      <c r="G1981" t="s">
        <v>6582</v>
      </c>
      <c r="H1981">
        <v>53799373</v>
      </c>
      <c r="I1981" t="s">
        <v>12221</v>
      </c>
      <c r="J1981">
        <v>1</v>
      </c>
      <c r="K1981">
        <v>1</v>
      </c>
      <c r="L1981">
        <v>2</v>
      </c>
      <c r="M1981">
        <v>1</v>
      </c>
      <c r="N1981">
        <v>1</v>
      </c>
      <c r="O1981">
        <v>1</v>
      </c>
      <c r="P1981">
        <v>2</v>
      </c>
      <c r="Q1981">
        <v>1</v>
      </c>
      <c r="R1981">
        <v>1</v>
      </c>
      <c r="S1981">
        <v>0</v>
      </c>
      <c r="T1981">
        <v>0</v>
      </c>
      <c r="U1981">
        <v>0</v>
      </c>
      <c r="V1981">
        <v>0</v>
      </c>
      <c r="W1981">
        <v>1.5</v>
      </c>
      <c r="X1981" t="s">
        <v>12220</v>
      </c>
      <c r="Y1981">
        <v>1</v>
      </c>
      <c r="Z1981" t="s">
        <v>6582</v>
      </c>
      <c r="AA1981" t="s">
        <v>10093</v>
      </c>
      <c r="AB1981">
        <v>2</v>
      </c>
      <c r="AC1981" t="s">
        <v>6339</v>
      </c>
      <c r="AD1981">
        <v>53799363</v>
      </c>
      <c r="AE1981">
        <v>53799387</v>
      </c>
      <c r="AF1981"/>
      <c r="AG1981"/>
      <c r="AH1981"/>
      <c r="AI1981"/>
      <c r="AJ1981"/>
      <c r="AK1981"/>
      <c r="AL1981"/>
      <c r="AM1981"/>
      <c r="AN1981"/>
      <c r="AO1981" t="s">
        <v>6329</v>
      </c>
      <c r="AP1981" t="s">
        <v>11617</v>
      </c>
      <c r="AQ1981" t="s">
        <v>9944</v>
      </c>
      <c r="AR1981" t="s">
        <v>6271</v>
      </c>
      <c r="AS1981">
        <v>-1</v>
      </c>
      <c r="AT1981">
        <v>-1</v>
      </c>
      <c r="AU1981">
        <v>-2</v>
      </c>
      <c r="AV1981">
        <v>2</v>
      </c>
      <c r="AW1981">
        <v>2</v>
      </c>
      <c r="AX1981">
        <v>2</v>
      </c>
      <c r="AY1981" t="s">
        <v>10740</v>
      </c>
    </row>
    <row r="1982" spans="1:690" x14ac:dyDescent="0.2">
      <c r="A1982" t="s">
        <v>6582</v>
      </c>
      <c r="B1982">
        <v>90734829</v>
      </c>
      <c r="C1982">
        <v>90734829</v>
      </c>
      <c r="D1982" t="s">
        <v>12222</v>
      </c>
      <c r="E1982" t="s">
        <v>11614</v>
      </c>
      <c r="F1982">
        <v>83586</v>
      </c>
      <c r="G1982" t="s">
        <v>6582</v>
      </c>
      <c r="H1982">
        <v>90734829</v>
      </c>
      <c r="I1982" t="s">
        <v>10694</v>
      </c>
      <c r="J1982">
        <v>0</v>
      </c>
      <c r="K1982">
        <v>2</v>
      </c>
      <c r="L1982">
        <v>2</v>
      </c>
      <c r="M1982">
        <v>0</v>
      </c>
      <c r="N1982">
        <v>0</v>
      </c>
      <c r="O1982">
        <v>2</v>
      </c>
      <c r="P1982">
        <v>2</v>
      </c>
      <c r="Q1982">
        <v>0</v>
      </c>
      <c r="R1982">
        <v>1</v>
      </c>
      <c r="S1982">
        <v>1</v>
      </c>
      <c r="T1982">
        <v>0</v>
      </c>
      <c r="U1982">
        <v>0</v>
      </c>
      <c r="V1982">
        <v>1</v>
      </c>
      <c r="W1982">
        <v>0</v>
      </c>
      <c r="X1982" t="s">
        <v>12222</v>
      </c>
      <c r="Y1982">
        <v>1</v>
      </c>
      <c r="Z1982" t="s">
        <v>6582</v>
      </c>
      <c r="AA1982" t="s">
        <v>10695</v>
      </c>
      <c r="AB1982">
        <v>4</v>
      </c>
      <c r="AC1982" t="s">
        <v>6339</v>
      </c>
      <c r="AD1982">
        <v>90734822</v>
      </c>
      <c r="AE1982">
        <v>90734846</v>
      </c>
      <c r="AF1982"/>
      <c r="AG1982"/>
      <c r="AH1982"/>
      <c r="AI1982"/>
      <c r="AJ1982"/>
      <c r="AK1982"/>
      <c r="AL1982"/>
      <c r="AM1982"/>
      <c r="AN1982"/>
      <c r="AO1982" t="s">
        <v>6329</v>
      </c>
      <c r="AP1982" t="s">
        <v>11617</v>
      </c>
      <c r="AQ1982" t="s">
        <v>9944</v>
      </c>
      <c r="AR1982" t="s">
        <v>6271</v>
      </c>
      <c r="AS1982">
        <v>-1</v>
      </c>
      <c r="AT1982">
        <v>-1</v>
      </c>
      <c r="AU1982">
        <v>-2</v>
      </c>
      <c r="AV1982">
        <v>2</v>
      </c>
      <c r="AW1982">
        <v>2</v>
      </c>
      <c r="AX1982">
        <v>3</v>
      </c>
      <c r="AY1982" t="s">
        <v>10696</v>
      </c>
    </row>
    <row r="1983" spans="1:690" x14ac:dyDescent="0.2">
      <c r="A1983" t="s">
        <v>6387</v>
      </c>
      <c r="B1983">
        <v>17580687</v>
      </c>
      <c r="C1983">
        <v>17580689</v>
      </c>
      <c r="D1983" t="s">
        <v>12223</v>
      </c>
      <c r="E1983" t="s">
        <v>11614</v>
      </c>
      <c r="F1983">
        <v>86339</v>
      </c>
      <c r="G1983" t="s">
        <v>6387</v>
      </c>
      <c r="H1983">
        <v>17580689</v>
      </c>
      <c r="I1983" t="s">
        <v>11290</v>
      </c>
      <c r="J1983">
        <v>1</v>
      </c>
      <c r="K1983">
        <v>1</v>
      </c>
      <c r="L1983">
        <v>2</v>
      </c>
      <c r="M1983">
        <v>1</v>
      </c>
      <c r="N1983">
        <v>1</v>
      </c>
      <c r="O1983">
        <v>1</v>
      </c>
      <c r="P1983">
        <v>2</v>
      </c>
      <c r="Q1983">
        <v>1</v>
      </c>
      <c r="R1983">
        <v>1</v>
      </c>
      <c r="S1983">
        <v>1</v>
      </c>
      <c r="T1983">
        <v>0</v>
      </c>
      <c r="U1983">
        <v>0</v>
      </c>
      <c r="V1983">
        <v>1</v>
      </c>
      <c r="W1983">
        <v>1</v>
      </c>
      <c r="X1983" t="s">
        <v>12223</v>
      </c>
      <c r="Y1983">
        <v>1</v>
      </c>
      <c r="Z1983" t="s">
        <v>6387</v>
      </c>
      <c r="AA1983" t="s">
        <v>11291</v>
      </c>
      <c r="AB1983">
        <v>3</v>
      </c>
      <c r="AC1983" t="s">
        <v>6339</v>
      </c>
      <c r="AD1983">
        <v>17580681</v>
      </c>
      <c r="AE1983">
        <v>17580705</v>
      </c>
      <c r="AF1983"/>
      <c r="AG1983"/>
      <c r="AH1983"/>
      <c r="AI1983"/>
      <c r="AJ1983"/>
      <c r="AK1983"/>
      <c r="AL1983"/>
      <c r="AM1983"/>
      <c r="AN1983"/>
      <c r="AO1983" t="s">
        <v>6329</v>
      </c>
      <c r="AP1983" t="s">
        <v>11617</v>
      </c>
      <c r="AQ1983" t="s">
        <v>9944</v>
      </c>
      <c r="AR1983" t="s">
        <v>6271</v>
      </c>
      <c r="AS1983">
        <v>-1</v>
      </c>
      <c r="AT1983">
        <v>-1</v>
      </c>
      <c r="AU1983">
        <v>-2</v>
      </c>
      <c r="AV1983">
        <v>2</v>
      </c>
      <c r="AW1983">
        <v>2</v>
      </c>
      <c r="AX1983">
        <v>2</v>
      </c>
      <c r="AY1983" t="s">
        <v>11292</v>
      </c>
    </row>
    <row r="1984" spans="1:690" s="69" customFormat="1" x14ac:dyDescent="0.2">
      <c r="A1984" t="s">
        <v>6262</v>
      </c>
      <c r="B1984">
        <v>48477565</v>
      </c>
      <c r="C1984">
        <v>48477566</v>
      </c>
      <c r="D1984" t="s">
        <v>12224</v>
      </c>
      <c r="E1984" t="s">
        <v>11614</v>
      </c>
      <c r="F1984">
        <v>103759</v>
      </c>
      <c r="G1984" t="s">
        <v>6262</v>
      </c>
      <c r="H1984">
        <v>48477566</v>
      </c>
      <c r="I1984" t="s">
        <v>12225</v>
      </c>
      <c r="J1984">
        <v>1</v>
      </c>
      <c r="K1984">
        <v>1</v>
      </c>
      <c r="L1984">
        <v>2</v>
      </c>
      <c r="M1984">
        <v>1</v>
      </c>
      <c r="N1984">
        <v>1</v>
      </c>
      <c r="O1984">
        <v>1</v>
      </c>
      <c r="P1984">
        <v>2</v>
      </c>
      <c r="Q1984">
        <v>1</v>
      </c>
      <c r="R1984">
        <v>1</v>
      </c>
      <c r="S1984">
        <v>1</v>
      </c>
      <c r="T1984">
        <v>0</v>
      </c>
      <c r="U1984">
        <v>0</v>
      </c>
      <c r="V1984">
        <v>1</v>
      </c>
      <c r="W1984">
        <v>0.5</v>
      </c>
      <c r="X1984" t="s">
        <v>12224</v>
      </c>
      <c r="Y1984">
        <v>1</v>
      </c>
      <c r="Z1984" t="s">
        <v>6262</v>
      </c>
      <c r="AA1984" t="s">
        <v>10081</v>
      </c>
      <c r="AB1984">
        <v>3</v>
      </c>
      <c r="AC1984" t="s">
        <v>6339</v>
      </c>
      <c r="AD1984">
        <v>48477558</v>
      </c>
      <c r="AE1984">
        <v>48477582</v>
      </c>
      <c r="AF1984"/>
      <c r="AG1984"/>
      <c r="AH1984"/>
      <c r="AI1984"/>
      <c r="AJ1984"/>
      <c r="AK1984"/>
      <c r="AL1984"/>
      <c r="AM1984"/>
      <c r="AN1984"/>
      <c r="AO1984" t="s">
        <v>6329</v>
      </c>
      <c r="AP1984" t="s">
        <v>11617</v>
      </c>
      <c r="AQ1984" t="s">
        <v>9944</v>
      </c>
      <c r="AR1984" t="s">
        <v>6271</v>
      </c>
      <c r="AS1984">
        <v>-1</v>
      </c>
      <c r="AT1984">
        <v>-1</v>
      </c>
      <c r="AU1984">
        <v>-2</v>
      </c>
      <c r="AV1984">
        <v>2</v>
      </c>
      <c r="AW1984">
        <v>2</v>
      </c>
      <c r="AX1984">
        <v>4</v>
      </c>
      <c r="AY1984" t="s">
        <v>12226</v>
      </c>
      <c r="AZ1984" s="59"/>
      <c r="BA1984" s="59"/>
      <c r="BB1984" s="59"/>
      <c r="BC1984" s="59"/>
      <c r="BD1984" s="59"/>
      <c r="BE1984" s="59"/>
      <c r="BF1984" s="59"/>
      <c r="BG1984" s="59"/>
      <c r="BH1984" s="59"/>
      <c r="BI1984" s="59"/>
      <c r="BJ1984" s="59"/>
      <c r="BK1984" s="59"/>
      <c r="BL1984" s="59"/>
      <c r="BM1984" s="59"/>
      <c r="BN1984" s="59"/>
      <c r="BO1984" s="59"/>
      <c r="BP1984" s="59"/>
      <c r="BQ1984" s="59"/>
      <c r="BR1984" s="59"/>
      <c r="BS1984" s="59"/>
      <c r="BT1984" s="59"/>
      <c r="BU1984" s="59"/>
      <c r="BV1984" s="59"/>
      <c r="BW1984" s="59"/>
      <c r="BX1984" s="59"/>
      <c r="BY1984" s="59"/>
      <c r="BZ1984" s="59"/>
      <c r="CA1984" s="59"/>
      <c r="CB1984" s="59"/>
      <c r="CC1984" s="59"/>
      <c r="CD1984" s="59"/>
      <c r="CE1984" s="59"/>
      <c r="CF1984" s="59"/>
      <c r="CG1984" s="59"/>
      <c r="CH1984" s="59"/>
      <c r="CI1984" s="59"/>
      <c r="CJ1984" s="59"/>
      <c r="CK1984" s="59"/>
      <c r="CL1984" s="59"/>
      <c r="CM1984" s="59"/>
      <c r="CN1984" s="59"/>
      <c r="CO1984" s="59"/>
      <c r="CP1984" s="59"/>
      <c r="CQ1984" s="59"/>
      <c r="CR1984" s="59"/>
      <c r="CS1984" s="59"/>
      <c r="CT1984" s="59"/>
      <c r="CU1984" s="59"/>
      <c r="CV1984" s="59"/>
      <c r="CW1984" s="59"/>
      <c r="CX1984" s="59"/>
      <c r="CY1984" s="59"/>
      <c r="CZ1984" s="59"/>
      <c r="DA1984" s="59"/>
      <c r="DB1984" s="59"/>
      <c r="DC1984" s="59"/>
      <c r="DD1984" s="59"/>
      <c r="DE1984" s="59"/>
      <c r="DF1984" s="59"/>
      <c r="DG1984" s="59"/>
      <c r="DH1984" s="59"/>
      <c r="DI1984" s="59"/>
      <c r="DJ1984" s="59"/>
      <c r="DK1984" s="59"/>
      <c r="DL1984" s="59"/>
      <c r="DM1984" s="59"/>
      <c r="DN1984" s="59"/>
      <c r="DO1984" s="59"/>
      <c r="DP1984" s="59"/>
      <c r="DQ1984" s="59"/>
      <c r="DR1984" s="59"/>
      <c r="DS1984" s="59"/>
      <c r="DT1984" s="59"/>
      <c r="DU1984" s="59"/>
      <c r="DV1984" s="59"/>
      <c r="DW1984" s="59"/>
      <c r="DX1984" s="59"/>
      <c r="DY1984" s="59"/>
      <c r="DZ1984" s="59"/>
      <c r="EA1984" s="59"/>
      <c r="EB1984" s="59"/>
      <c r="EC1984" s="59"/>
      <c r="ED1984" s="59"/>
      <c r="EE1984" s="59"/>
      <c r="EF1984" s="59"/>
      <c r="EG1984" s="59"/>
      <c r="EH1984" s="59"/>
      <c r="EI1984" s="59"/>
      <c r="EJ1984" s="59"/>
      <c r="EK1984" s="59"/>
      <c r="EL1984" s="59"/>
      <c r="EM1984" s="59"/>
      <c r="EN1984" s="59"/>
      <c r="EO1984" s="59"/>
      <c r="EP1984" s="59"/>
      <c r="EQ1984" s="59"/>
      <c r="ER1984" s="59"/>
      <c r="ES1984" s="59"/>
      <c r="ET1984" s="59"/>
      <c r="EU1984" s="59"/>
      <c r="EV1984" s="59"/>
      <c r="EW1984" s="59"/>
      <c r="EX1984" s="59"/>
      <c r="EY1984" s="59"/>
      <c r="EZ1984" s="59"/>
      <c r="FA1984" s="59"/>
      <c r="FB1984" s="59"/>
      <c r="FC1984" s="59"/>
      <c r="FD1984" s="59"/>
      <c r="FE1984" s="59"/>
      <c r="FF1984" s="59"/>
      <c r="FG1984" s="59"/>
      <c r="FH1984" s="59"/>
      <c r="FI1984" s="59"/>
      <c r="FJ1984" s="59"/>
      <c r="FK1984" s="59"/>
      <c r="FL1984" s="59"/>
      <c r="FM1984" s="59"/>
      <c r="FN1984" s="59"/>
      <c r="FO1984" s="59"/>
      <c r="FP1984" s="59"/>
      <c r="FQ1984" s="59"/>
      <c r="FR1984" s="59"/>
      <c r="FS1984" s="59"/>
      <c r="FT1984" s="59"/>
      <c r="FU1984" s="59"/>
      <c r="FV1984" s="59"/>
      <c r="FW1984" s="59"/>
      <c r="FX1984" s="59"/>
      <c r="FY1984" s="59"/>
      <c r="FZ1984" s="59"/>
      <c r="GA1984" s="59"/>
      <c r="GB1984" s="59"/>
      <c r="GC1984" s="59"/>
      <c r="GD1984" s="59"/>
      <c r="GE1984" s="59"/>
      <c r="GF1984" s="59"/>
      <c r="GG1984" s="59"/>
      <c r="GH1984" s="59"/>
      <c r="GI1984" s="59"/>
      <c r="GJ1984" s="59"/>
      <c r="GK1984" s="59"/>
      <c r="GL1984" s="59"/>
      <c r="GM1984" s="59"/>
      <c r="GN1984" s="59"/>
      <c r="GO1984" s="59"/>
      <c r="GP1984" s="59"/>
      <c r="GQ1984" s="59"/>
      <c r="GR1984" s="59"/>
      <c r="GS1984" s="59"/>
      <c r="GT1984" s="59"/>
      <c r="GU1984" s="59"/>
      <c r="GV1984" s="59"/>
      <c r="GW1984" s="59"/>
      <c r="GX1984" s="59"/>
      <c r="GY1984" s="59"/>
      <c r="GZ1984" s="59"/>
      <c r="HA1984" s="59"/>
      <c r="HB1984" s="59"/>
      <c r="HC1984" s="59"/>
      <c r="HD1984" s="59"/>
      <c r="HE1984" s="59"/>
      <c r="HF1984" s="59"/>
      <c r="HG1984" s="59"/>
      <c r="HH1984" s="59"/>
      <c r="HI1984" s="59"/>
      <c r="HJ1984" s="59"/>
      <c r="HK1984" s="59"/>
      <c r="HL1984" s="59"/>
      <c r="HM1984" s="59"/>
      <c r="HN1984" s="59"/>
      <c r="HO1984" s="59"/>
      <c r="HP1984" s="59"/>
      <c r="HQ1984" s="59"/>
      <c r="HR1984" s="59"/>
      <c r="HS1984" s="59"/>
      <c r="HT1984" s="59"/>
      <c r="HU1984" s="59"/>
      <c r="HV1984" s="59"/>
      <c r="HW1984" s="59"/>
      <c r="HX1984" s="59"/>
      <c r="HY1984" s="59"/>
      <c r="HZ1984" s="59"/>
      <c r="IA1984" s="59"/>
      <c r="IB1984" s="59"/>
      <c r="IC1984" s="59"/>
      <c r="ID1984" s="59"/>
      <c r="IE1984" s="59"/>
      <c r="IF1984" s="59"/>
      <c r="IG1984" s="59"/>
      <c r="IH1984" s="59"/>
      <c r="II1984" s="59"/>
      <c r="IJ1984" s="59"/>
      <c r="IK1984" s="59"/>
      <c r="IL1984" s="59"/>
      <c r="IM1984" s="59"/>
      <c r="IN1984" s="59"/>
      <c r="IO1984" s="59"/>
      <c r="IP1984" s="59"/>
      <c r="IQ1984" s="59"/>
      <c r="IR1984" s="59"/>
      <c r="IS1984" s="59"/>
      <c r="IT1984" s="59"/>
      <c r="IU1984" s="59"/>
      <c r="IV1984" s="59"/>
      <c r="IW1984" s="59"/>
      <c r="IX1984" s="59"/>
      <c r="IY1984" s="59"/>
      <c r="IZ1984" s="59"/>
      <c r="JA1984" s="59"/>
      <c r="JB1984" s="59"/>
      <c r="JC1984" s="59"/>
      <c r="JD1984" s="59"/>
      <c r="JE1984" s="59"/>
      <c r="JF1984" s="59"/>
      <c r="JG1984" s="59"/>
      <c r="JH1984" s="59"/>
      <c r="JI1984" s="59"/>
      <c r="JJ1984" s="59"/>
      <c r="JK1984" s="59"/>
      <c r="JL1984" s="59"/>
      <c r="JM1984" s="59"/>
      <c r="JN1984" s="59"/>
      <c r="JO1984" s="59"/>
      <c r="JP1984" s="59"/>
      <c r="JQ1984" s="59"/>
      <c r="JR1984" s="59"/>
      <c r="JS1984" s="59"/>
      <c r="JT1984" s="59"/>
      <c r="JU1984" s="59"/>
      <c r="JV1984" s="59"/>
      <c r="JW1984" s="59"/>
      <c r="JX1984" s="59"/>
      <c r="JY1984" s="59"/>
      <c r="JZ1984" s="59"/>
      <c r="KA1984" s="59"/>
      <c r="KB1984" s="59"/>
      <c r="KC1984" s="59"/>
      <c r="KD1984" s="59"/>
      <c r="KE1984" s="59"/>
      <c r="KF1984" s="59"/>
      <c r="KG1984" s="59"/>
      <c r="KH1984" s="59"/>
      <c r="KI1984" s="59"/>
      <c r="KJ1984" s="59"/>
      <c r="KK1984" s="59"/>
      <c r="KL1984" s="59"/>
      <c r="KM1984" s="59"/>
      <c r="KN1984" s="59"/>
      <c r="KO1984" s="59"/>
      <c r="KP1984" s="59"/>
      <c r="KQ1984" s="59"/>
      <c r="KR1984" s="59"/>
      <c r="KS1984" s="59"/>
      <c r="KT1984" s="59"/>
      <c r="KU1984" s="59"/>
      <c r="KV1984" s="59"/>
      <c r="KW1984" s="59"/>
      <c r="KX1984" s="59"/>
      <c r="KY1984" s="59"/>
      <c r="KZ1984" s="59"/>
      <c r="LA1984" s="59"/>
      <c r="LB1984" s="59"/>
      <c r="LC1984" s="59"/>
      <c r="LD1984" s="59"/>
      <c r="LE1984" s="59"/>
      <c r="LF1984" s="59"/>
      <c r="LG1984" s="59"/>
      <c r="LH1984" s="59"/>
      <c r="LI1984" s="59"/>
      <c r="LJ1984" s="59"/>
      <c r="LK1984" s="59"/>
      <c r="LL1984" s="59"/>
      <c r="LM1984" s="59"/>
      <c r="LN1984" s="59"/>
      <c r="LO1984" s="59"/>
      <c r="LP1984" s="59"/>
      <c r="LQ1984" s="59"/>
      <c r="LR1984" s="59"/>
      <c r="LS1984" s="59"/>
      <c r="LT1984" s="59"/>
      <c r="LU1984" s="59"/>
      <c r="LV1984" s="59"/>
      <c r="LW1984" s="59"/>
      <c r="LX1984" s="59"/>
      <c r="LY1984" s="59"/>
      <c r="LZ1984" s="59"/>
      <c r="MA1984" s="59"/>
      <c r="MB1984" s="59"/>
      <c r="MC1984" s="59"/>
      <c r="MD1984" s="59"/>
      <c r="ME1984" s="59"/>
      <c r="MF1984" s="59"/>
      <c r="MG1984" s="59"/>
      <c r="MH1984" s="59"/>
      <c r="MI1984" s="59"/>
      <c r="MJ1984" s="59"/>
      <c r="MK1984" s="59"/>
      <c r="ML1984" s="59"/>
      <c r="MM1984" s="59"/>
      <c r="MN1984" s="59"/>
      <c r="MO1984" s="59"/>
      <c r="MP1984" s="59"/>
      <c r="MQ1984" s="59"/>
      <c r="MR1984" s="59"/>
      <c r="MS1984" s="59"/>
      <c r="MT1984" s="59"/>
      <c r="MU1984" s="59"/>
      <c r="MV1984" s="59"/>
      <c r="MW1984" s="59"/>
      <c r="MX1984" s="59"/>
      <c r="MY1984" s="59"/>
      <c r="MZ1984" s="59"/>
      <c r="NA1984" s="59"/>
      <c r="NB1984" s="59"/>
      <c r="NC1984" s="59"/>
      <c r="ND1984" s="59"/>
      <c r="NE1984" s="59"/>
      <c r="NF1984" s="59"/>
      <c r="NG1984" s="59"/>
      <c r="NH1984" s="59"/>
      <c r="NI1984" s="59"/>
      <c r="NJ1984" s="59"/>
      <c r="NK1984" s="59"/>
      <c r="NL1984" s="59"/>
      <c r="NM1984" s="59"/>
      <c r="NN1984" s="59"/>
      <c r="NO1984" s="59"/>
      <c r="NP1984" s="59"/>
      <c r="NQ1984" s="59"/>
      <c r="NR1984" s="59"/>
      <c r="NS1984" s="59"/>
      <c r="NT1984" s="59"/>
      <c r="NU1984" s="59"/>
      <c r="NV1984" s="59"/>
      <c r="NW1984" s="59"/>
      <c r="NX1984" s="59"/>
      <c r="NY1984" s="59"/>
      <c r="NZ1984" s="59"/>
      <c r="OA1984" s="59"/>
      <c r="OB1984" s="59"/>
      <c r="OC1984" s="59"/>
      <c r="OD1984" s="59"/>
      <c r="OE1984" s="59"/>
      <c r="OF1984" s="59"/>
      <c r="OG1984" s="59"/>
      <c r="OH1984" s="59"/>
      <c r="OI1984" s="59"/>
      <c r="OJ1984" s="59"/>
      <c r="OK1984" s="59"/>
      <c r="OL1984" s="59"/>
      <c r="OM1984" s="59"/>
      <c r="ON1984" s="59"/>
      <c r="OO1984" s="59"/>
      <c r="OP1984" s="59"/>
      <c r="OQ1984" s="59"/>
      <c r="OR1984" s="59"/>
      <c r="OS1984" s="59"/>
      <c r="OT1984" s="59"/>
      <c r="OU1984" s="59"/>
      <c r="OV1984" s="59"/>
      <c r="OW1984" s="59"/>
      <c r="OX1984" s="59"/>
      <c r="OY1984" s="59"/>
      <c r="OZ1984" s="59"/>
      <c r="PA1984" s="59"/>
      <c r="PB1984" s="59"/>
      <c r="PC1984" s="59"/>
      <c r="PD1984" s="59"/>
      <c r="PE1984" s="59"/>
      <c r="PF1984" s="59"/>
      <c r="PG1984" s="59"/>
      <c r="PH1984" s="59"/>
      <c r="PI1984" s="59"/>
      <c r="PJ1984" s="59"/>
      <c r="PK1984" s="59"/>
      <c r="PL1984" s="59"/>
      <c r="PM1984" s="59"/>
      <c r="PN1984" s="59"/>
      <c r="PO1984" s="59"/>
      <c r="PP1984" s="59"/>
      <c r="PQ1984" s="59"/>
      <c r="PR1984" s="59"/>
      <c r="PS1984" s="59"/>
      <c r="PT1984" s="59"/>
      <c r="PU1984" s="59"/>
      <c r="PV1984" s="59"/>
      <c r="PW1984" s="59"/>
      <c r="PX1984" s="59"/>
      <c r="PY1984" s="59"/>
      <c r="PZ1984" s="59"/>
      <c r="QA1984" s="59"/>
      <c r="QB1984" s="59"/>
      <c r="QC1984" s="59"/>
      <c r="QD1984" s="59"/>
      <c r="QE1984" s="59"/>
      <c r="QF1984" s="59"/>
      <c r="QG1984" s="59"/>
      <c r="QH1984" s="59"/>
      <c r="QI1984" s="59"/>
      <c r="QJ1984" s="59"/>
      <c r="QK1984" s="59"/>
      <c r="QL1984" s="59"/>
      <c r="QM1984" s="59"/>
      <c r="QN1984" s="59"/>
      <c r="QO1984" s="59"/>
      <c r="QP1984" s="59"/>
      <c r="QQ1984" s="59"/>
      <c r="QR1984" s="59"/>
      <c r="QS1984" s="59"/>
      <c r="QT1984" s="59"/>
      <c r="QU1984" s="59"/>
      <c r="QV1984" s="59"/>
      <c r="QW1984" s="59"/>
      <c r="QX1984" s="59"/>
      <c r="QY1984" s="59"/>
      <c r="QZ1984" s="59"/>
      <c r="RA1984" s="59"/>
      <c r="RB1984" s="59"/>
      <c r="RC1984" s="59"/>
      <c r="RD1984" s="59"/>
      <c r="RE1984" s="59"/>
      <c r="RF1984" s="59"/>
      <c r="RG1984" s="59"/>
      <c r="RH1984" s="59"/>
      <c r="RI1984" s="59"/>
      <c r="RJ1984" s="59"/>
      <c r="RK1984" s="59"/>
      <c r="RL1984" s="59"/>
      <c r="RM1984" s="59"/>
      <c r="RN1984" s="59"/>
      <c r="RO1984" s="59"/>
      <c r="RP1984" s="59"/>
      <c r="RQ1984" s="59"/>
      <c r="RR1984" s="59"/>
      <c r="RS1984" s="59"/>
      <c r="RT1984" s="59"/>
      <c r="RU1984" s="59"/>
      <c r="RV1984" s="59"/>
      <c r="RW1984" s="59"/>
      <c r="RX1984" s="59"/>
      <c r="RY1984" s="59"/>
      <c r="RZ1984" s="59"/>
      <c r="SA1984" s="59"/>
      <c r="SB1984" s="59"/>
      <c r="SC1984" s="59"/>
      <c r="SD1984" s="59"/>
      <c r="SE1984" s="59"/>
      <c r="SF1984" s="59"/>
      <c r="SG1984" s="59"/>
      <c r="SH1984" s="59"/>
      <c r="SI1984" s="59"/>
      <c r="SJ1984" s="59"/>
      <c r="SK1984" s="59"/>
      <c r="SL1984" s="59"/>
      <c r="SM1984" s="59"/>
      <c r="SN1984" s="59"/>
      <c r="SO1984" s="59"/>
      <c r="SP1984" s="59"/>
      <c r="SQ1984" s="59"/>
      <c r="SR1984" s="59"/>
      <c r="SS1984" s="59"/>
      <c r="ST1984" s="59"/>
      <c r="SU1984" s="59"/>
      <c r="SV1984" s="59"/>
      <c r="SW1984" s="59"/>
      <c r="SX1984" s="59"/>
      <c r="SY1984" s="59"/>
      <c r="SZ1984" s="59"/>
      <c r="TA1984" s="59"/>
      <c r="TB1984" s="59"/>
      <c r="TC1984" s="59"/>
      <c r="TD1984" s="59"/>
      <c r="TE1984" s="59"/>
      <c r="TF1984" s="59"/>
      <c r="TG1984" s="59"/>
      <c r="TH1984" s="59"/>
      <c r="TI1984" s="59"/>
      <c r="TJ1984" s="59"/>
      <c r="TK1984" s="59"/>
      <c r="TL1984" s="59"/>
      <c r="TM1984" s="59"/>
      <c r="TN1984" s="59"/>
      <c r="TO1984" s="59"/>
      <c r="TP1984" s="59"/>
      <c r="TQ1984" s="59"/>
      <c r="TR1984" s="59"/>
      <c r="TS1984" s="59"/>
      <c r="TT1984" s="59"/>
      <c r="TU1984" s="59"/>
      <c r="TV1984" s="59"/>
      <c r="TW1984" s="59"/>
      <c r="TX1984" s="59"/>
      <c r="TY1984" s="59"/>
      <c r="TZ1984" s="59"/>
      <c r="UA1984" s="59"/>
      <c r="UB1984" s="59"/>
      <c r="UC1984" s="59"/>
      <c r="UD1984" s="59"/>
      <c r="UE1984" s="59"/>
      <c r="UF1984" s="59"/>
      <c r="UG1984" s="59"/>
      <c r="UH1984" s="59"/>
      <c r="UI1984" s="59"/>
      <c r="UJ1984" s="59"/>
      <c r="UK1984" s="59"/>
      <c r="UL1984" s="59"/>
      <c r="UM1984" s="59"/>
      <c r="UN1984" s="59"/>
      <c r="UO1984" s="59"/>
      <c r="UP1984" s="59"/>
      <c r="UQ1984" s="59"/>
      <c r="UR1984" s="59"/>
      <c r="US1984" s="59"/>
      <c r="UT1984" s="59"/>
      <c r="UU1984" s="59"/>
      <c r="UV1984" s="59"/>
      <c r="UW1984" s="59"/>
      <c r="UX1984" s="59"/>
      <c r="UY1984" s="59"/>
      <c r="UZ1984" s="59"/>
      <c r="VA1984" s="59"/>
      <c r="VB1984" s="59"/>
      <c r="VC1984" s="59"/>
      <c r="VD1984" s="59"/>
      <c r="VE1984" s="59"/>
      <c r="VF1984" s="59"/>
      <c r="VG1984" s="59"/>
      <c r="VH1984" s="59"/>
      <c r="VI1984" s="59"/>
      <c r="VJ1984" s="59"/>
      <c r="VK1984" s="59"/>
      <c r="VL1984" s="59"/>
      <c r="VM1984" s="59"/>
      <c r="VN1984" s="59"/>
      <c r="VO1984" s="59"/>
      <c r="VP1984" s="59"/>
      <c r="VQ1984" s="59"/>
      <c r="VR1984" s="59"/>
      <c r="VS1984" s="59"/>
      <c r="VT1984" s="59"/>
      <c r="VU1984" s="59"/>
      <c r="VV1984" s="59"/>
      <c r="VW1984" s="59"/>
      <c r="VX1984" s="59"/>
      <c r="VY1984" s="59"/>
      <c r="VZ1984" s="59"/>
      <c r="WA1984" s="59"/>
      <c r="WB1984" s="59"/>
      <c r="WC1984" s="59"/>
      <c r="WD1984" s="59"/>
      <c r="WE1984" s="59"/>
      <c r="WF1984" s="59"/>
      <c r="WG1984" s="59"/>
      <c r="WH1984" s="59"/>
      <c r="WI1984" s="59"/>
      <c r="WJ1984" s="59"/>
      <c r="WK1984" s="59"/>
      <c r="WL1984" s="59"/>
      <c r="WM1984" s="59"/>
      <c r="WN1984" s="59"/>
      <c r="WO1984" s="59"/>
      <c r="WP1984" s="59"/>
      <c r="WQ1984" s="59"/>
      <c r="WR1984" s="59"/>
      <c r="WS1984" s="59"/>
      <c r="WT1984" s="59"/>
      <c r="WU1984" s="59"/>
      <c r="WV1984" s="59"/>
      <c r="WW1984" s="59"/>
      <c r="WX1984" s="59"/>
      <c r="WY1984" s="59"/>
      <c r="WZ1984" s="59"/>
      <c r="XA1984" s="59"/>
      <c r="XB1984" s="59"/>
      <c r="XC1984" s="59"/>
      <c r="XD1984" s="59"/>
      <c r="XE1984" s="59"/>
      <c r="XF1984" s="59"/>
      <c r="XG1984" s="59"/>
      <c r="XH1984" s="59"/>
      <c r="XI1984" s="59"/>
      <c r="XJ1984" s="59"/>
      <c r="XK1984" s="59"/>
      <c r="XL1984" s="59"/>
      <c r="XM1984" s="59"/>
      <c r="XN1984" s="59"/>
      <c r="XO1984" s="59"/>
      <c r="XP1984" s="59"/>
      <c r="XQ1984" s="59"/>
      <c r="XR1984" s="59"/>
      <c r="XS1984" s="59"/>
      <c r="XT1984" s="59"/>
      <c r="XU1984" s="59"/>
      <c r="XV1984" s="59"/>
      <c r="XW1984" s="59"/>
      <c r="XX1984" s="59"/>
      <c r="XY1984" s="59"/>
      <c r="XZ1984" s="59"/>
      <c r="YA1984" s="59"/>
      <c r="YB1984" s="59"/>
      <c r="YC1984" s="59"/>
      <c r="YD1984" s="59"/>
      <c r="YE1984" s="59"/>
      <c r="YF1984" s="59"/>
      <c r="YG1984" s="59"/>
      <c r="YH1984" s="59"/>
      <c r="YI1984" s="59"/>
      <c r="YJ1984" s="59"/>
      <c r="YK1984" s="59"/>
      <c r="YL1984" s="59"/>
      <c r="YM1984" s="59"/>
      <c r="YN1984" s="59"/>
      <c r="YO1984" s="59"/>
      <c r="YP1984" s="59"/>
      <c r="YQ1984" s="59"/>
      <c r="YR1984" s="59"/>
      <c r="YS1984" s="59"/>
      <c r="YT1984" s="59"/>
      <c r="YU1984" s="59"/>
      <c r="YV1984" s="59"/>
      <c r="YW1984" s="59"/>
      <c r="YX1984" s="59"/>
      <c r="YY1984" s="59"/>
      <c r="YZ1984" s="59"/>
      <c r="ZA1984" s="59"/>
      <c r="ZB1984" s="59"/>
      <c r="ZC1984" s="59"/>
      <c r="ZD1984" s="59"/>
      <c r="ZE1984" s="59"/>
      <c r="ZF1984" s="59"/>
      <c r="ZG1984" s="59"/>
      <c r="ZH1984" s="59"/>
      <c r="ZI1984" s="59"/>
      <c r="ZJ1984" s="59"/>
      <c r="ZK1984" s="59"/>
      <c r="ZL1984" s="59"/>
      <c r="ZM1984" s="59"/>
      <c r="ZN1984" s="59"/>
    </row>
    <row r="1985" spans="1:690" x14ac:dyDescent="0.2">
      <c r="A1985" t="s">
        <v>6262</v>
      </c>
      <c r="B1985">
        <v>54510344</v>
      </c>
      <c r="C1985">
        <v>54510345</v>
      </c>
      <c r="D1985" t="s">
        <v>12227</v>
      </c>
      <c r="E1985" t="s">
        <v>11614</v>
      </c>
      <c r="F1985">
        <v>104055</v>
      </c>
      <c r="G1985" t="s">
        <v>6262</v>
      </c>
      <c r="H1985">
        <v>54510345</v>
      </c>
      <c r="I1985" t="s">
        <v>12228</v>
      </c>
      <c r="J1985">
        <v>1</v>
      </c>
      <c r="K1985">
        <v>1</v>
      </c>
      <c r="L1985">
        <v>2</v>
      </c>
      <c r="M1985">
        <v>1</v>
      </c>
      <c r="N1985">
        <v>1</v>
      </c>
      <c r="O1985">
        <v>1</v>
      </c>
      <c r="P1985">
        <v>2</v>
      </c>
      <c r="Q1985">
        <v>1</v>
      </c>
      <c r="R1985">
        <v>0</v>
      </c>
      <c r="S1985">
        <v>1</v>
      </c>
      <c r="T1985">
        <v>0</v>
      </c>
      <c r="U1985">
        <v>0</v>
      </c>
      <c r="V1985">
        <v>0</v>
      </c>
      <c r="W1985">
        <v>0.5</v>
      </c>
      <c r="X1985" t="s">
        <v>12227</v>
      </c>
      <c r="Y1985">
        <v>1</v>
      </c>
      <c r="Z1985" t="s">
        <v>6262</v>
      </c>
      <c r="AA1985" t="s">
        <v>10081</v>
      </c>
      <c r="AB1985">
        <v>3</v>
      </c>
      <c r="AC1985" t="s">
        <v>6339</v>
      </c>
      <c r="AD1985">
        <v>54510337</v>
      </c>
      <c r="AE1985">
        <v>54510361</v>
      </c>
      <c r="AF1985"/>
      <c r="AG1985"/>
      <c r="AH1985"/>
      <c r="AI1985"/>
      <c r="AJ1985"/>
      <c r="AK1985"/>
      <c r="AL1985"/>
      <c r="AM1985"/>
      <c r="AN1985"/>
      <c r="AO1985" t="s">
        <v>6329</v>
      </c>
      <c r="AP1985" t="s">
        <v>11617</v>
      </c>
      <c r="AQ1985" t="s">
        <v>9944</v>
      </c>
      <c r="AR1985" t="s">
        <v>6271</v>
      </c>
      <c r="AS1985">
        <v>-1</v>
      </c>
      <c r="AT1985">
        <v>-1</v>
      </c>
      <c r="AU1985">
        <v>-2</v>
      </c>
      <c r="AV1985">
        <v>2</v>
      </c>
      <c r="AW1985">
        <v>2</v>
      </c>
      <c r="AX1985">
        <v>2</v>
      </c>
      <c r="AY1985" t="s">
        <v>10627</v>
      </c>
    </row>
    <row r="1986" spans="1:690" x14ac:dyDescent="0.2">
      <c r="A1986" t="s">
        <v>6221</v>
      </c>
      <c r="B1986">
        <v>95760144</v>
      </c>
      <c r="C1986">
        <v>95760144</v>
      </c>
      <c r="D1986" t="s">
        <v>12229</v>
      </c>
      <c r="E1986" t="s">
        <v>11614</v>
      </c>
      <c r="F1986">
        <v>10283</v>
      </c>
      <c r="G1986" t="s">
        <v>6221</v>
      </c>
      <c r="H1986">
        <v>95760144</v>
      </c>
      <c r="I1986" t="s">
        <v>11135</v>
      </c>
      <c r="J1986">
        <v>1</v>
      </c>
      <c r="K1986">
        <v>1</v>
      </c>
      <c r="L1986">
        <v>2</v>
      </c>
      <c r="M1986">
        <v>1</v>
      </c>
      <c r="N1986">
        <v>1</v>
      </c>
      <c r="O1986">
        <v>1</v>
      </c>
      <c r="P1986">
        <v>2</v>
      </c>
      <c r="Q1986">
        <v>1</v>
      </c>
      <c r="R1986">
        <v>1</v>
      </c>
      <c r="S1986">
        <v>0</v>
      </c>
      <c r="T1986">
        <v>0</v>
      </c>
      <c r="U1986">
        <v>0</v>
      </c>
      <c r="V1986">
        <v>0</v>
      </c>
      <c r="W1986">
        <v>0</v>
      </c>
      <c r="X1986" t="s">
        <v>12229</v>
      </c>
      <c r="Y1986">
        <v>1</v>
      </c>
      <c r="Z1986" t="s">
        <v>6221</v>
      </c>
      <c r="AA1986" t="s">
        <v>10081</v>
      </c>
      <c r="AB1986">
        <v>3</v>
      </c>
      <c r="AC1986" t="s">
        <v>6339</v>
      </c>
      <c r="AD1986">
        <v>95760137</v>
      </c>
      <c r="AE1986">
        <v>95760161</v>
      </c>
      <c r="AF1986"/>
      <c r="AG1986"/>
      <c r="AH1986"/>
      <c r="AI1986"/>
      <c r="AJ1986"/>
      <c r="AK1986"/>
      <c r="AL1986"/>
      <c r="AM1986"/>
      <c r="AN1986"/>
      <c r="AO1986" t="s">
        <v>6329</v>
      </c>
      <c r="AP1986" t="s">
        <v>11617</v>
      </c>
      <c r="AQ1986" t="s">
        <v>9944</v>
      </c>
      <c r="AR1986" t="s">
        <v>6271</v>
      </c>
      <c r="AS1986">
        <v>-1</v>
      </c>
      <c r="AT1986">
        <v>-1</v>
      </c>
      <c r="AU1986">
        <v>-2</v>
      </c>
      <c r="AV1986">
        <v>1</v>
      </c>
      <c r="AW1986">
        <v>1</v>
      </c>
      <c r="AX1986">
        <v>1</v>
      </c>
      <c r="AY1986" t="s">
        <v>11136</v>
      </c>
    </row>
    <row r="1987" spans="1:690" x14ac:dyDescent="0.2">
      <c r="A1987" t="s">
        <v>6212</v>
      </c>
      <c r="B1987">
        <v>122161108</v>
      </c>
      <c r="C1987">
        <v>122161109</v>
      </c>
      <c r="D1987" t="s">
        <v>12230</v>
      </c>
      <c r="E1987" t="s">
        <v>11614</v>
      </c>
      <c r="F1987">
        <v>157387</v>
      </c>
      <c r="G1987" t="s">
        <v>6212</v>
      </c>
      <c r="H1987">
        <v>122161109</v>
      </c>
      <c r="I1987" t="s">
        <v>12231</v>
      </c>
      <c r="J1987">
        <v>2</v>
      </c>
      <c r="K1987">
        <v>0</v>
      </c>
      <c r="L1987">
        <v>2</v>
      </c>
      <c r="M1987">
        <v>0</v>
      </c>
      <c r="N1987">
        <v>2</v>
      </c>
      <c r="O1987">
        <v>0</v>
      </c>
      <c r="P1987">
        <v>2</v>
      </c>
      <c r="Q1987">
        <v>0</v>
      </c>
      <c r="R1987">
        <v>1</v>
      </c>
      <c r="S1987">
        <v>1</v>
      </c>
      <c r="T1987">
        <v>0</v>
      </c>
      <c r="U1987">
        <v>0</v>
      </c>
      <c r="V1987">
        <v>1</v>
      </c>
      <c r="W1987">
        <v>0.5</v>
      </c>
      <c r="X1987" t="s">
        <v>12230</v>
      </c>
      <c r="Y1987">
        <v>1</v>
      </c>
      <c r="Z1987" t="s">
        <v>6212</v>
      </c>
      <c r="AA1987" t="s">
        <v>10081</v>
      </c>
      <c r="AB1987">
        <v>3</v>
      </c>
      <c r="AC1987" t="s">
        <v>6328</v>
      </c>
      <c r="AD1987">
        <v>122161091</v>
      </c>
      <c r="AE1987">
        <v>122161115</v>
      </c>
      <c r="AF1987"/>
      <c r="AG1987"/>
      <c r="AH1987"/>
      <c r="AI1987"/>
      <c r="AJ1987"/>
      <c r="AK1987"/>
      <c r="AL1987"/>
      <c r="AM1987"/>
      <c r="AN1987"/>
      <c r="AO1987" t="s">
        <v>6329</v>
      </c>
      <c r="AP1987" t="s">
        <v>11617</v>
      </c>
      <c r="AQ1987" t="s">
        <v>9944</v>
      </c>
      <c r="AR1987" t="s">
        <v>6271</v>
      </c>
      <c r="AS1987">
        <v>-1</v>
      </c>
      <c r="AT1987">
        <v>-1</v>
      </c>
      <c r="AU1987">
        <v>-2</v>
      </c>
      <c r="AV1987">
        <v>3</v>
      </c>
      <c r="AW1987">
        <v>3</v>
      </c>
      <c r="AX1987">
        <v>3</v>
      </c>
      <c r="AY1987" t="s">
        <v>12232</v>
      </c>
    </row>
    <row r="1988" spans="1:690" x14ac:dyDescent="0.2">
      <c r="A1988" t="s">
        <v>6212</v>
      </c>
      <c r="B1988">
        <v>16755552</v>
      </c>
      <c r="C1988">
        <v>16755554</v>
      </c>
      <c r="D1988" t="s">
        <v>12233</v>
      </c>
      <c r="E1988" t="s">
        <v>11614</v>
      </c>
      <c r="F1988">
        <v>146336</v>
      </c>
      <c r="G1988" t="s">
        <v>6212</v>
      </c>
      <c r="H1988">
        <v>16755554</v>
      </c>
      <c r="I1988" t="s">
        <v>12234</v>
      </c>
      <c r="J1988">
        <v>1</v>
      </c>
      <c r="K1988">
        <v>1</v>
      </c>
      <c r="L1988">
        <v>2</v>
      </c>
      <c r="M1988">
        <v>1</v>
      </c>
      <c r="N1988">
        <v>1</v>
      </c>
      <c r="O1988">
        <v>1</v>
      </c>
      <c r="P1988">
        <v>2</v>
      </c>
      <c r="Q1988">
        <v>1</v>
      </c>
      <c r="R1988">
        <v>0</v>
      </c>
      <c r="S1988">
        <v>0</v>
      </c>
      <c r="T1988">
        <v>0</v>
      </c>
      <c r="U1988">
        <v>1</v>
      </c>
      <c r="V1988">
        <v>0</v>
      </c>
      <c r="W1988">
        <v>1</v>
      </c>
      <c r="X1988" t="s">
        <v>12233</v>
      </c>
      <c r="Y1988">
        <v>1</v>
      </c>
      <c r="Z1988" t="s">
        <v>6212</v>
      </c>
      <c r="AA1988" t="s">
        <v>10081</v>
      </c>
      <c r="AB1988">
        <v>3</v>
      </c>
      <c r="AC1988" t="s">
        <v>6328</v>
      </c>
      <c r="AD1988">
        <v>16755537</v>
      </c>
      <c r="AE1988">
        <v>16755561</v>
      </c>
      <c r="AF1988"/>
      <c r="AG1988"/>
      <c r="AH1988"/>
      <c r="AI1988"/>
      <c r="AJ1988"/>
      <c r="AK1988"/>
      <c r="AL1988"/>
      <c r="AM1988"/>
      <c r="AN1988"/>
      <c r="AO1988" t="s">
        <v>6329</v>
      </c>
      <c r="AP1988" t="s">
        <v>11617</v>
      </c>
      <c r="AQ1988" t="s">
        <v>9944</v>
      </c>
      <c r="AR1988" t="s">
        <v>6271</v>
      </c>
      <c r="AS1988">
        <v>-1</v>
      </c>
      <c r="AT1988">
        <v>-1</v>
      </c>
      <c r="AU1988">
        <v>-2</v>
      </c>
      <c r="AV1988">
        <v>2</v>
      </c>
      <c r="AW1988">
        <v>2</v>
      </c>
      <c r="AX1988">
        <v>2</v>
      </c>
      <c r="AY1988" t="s">
        <v>11095</v>
      </c>
    </row>
    <row r="1989" spans="1:690" x14ac:dyDescent="0.2">
      <c r="A1989" t="s">
        <v>6212</v>
      </c>
      <c r="B1989">
        <v>176301437</v>
      </c>
      <c r="C1989">
        <v>176301438</v>
      </c>
      <c r="D1989" t="s">
        <v>12235</v>
      </c>
      <c r="E1989" t="s">
        <v>11614</v>
      </c>
      <c r="F1989">
        <v>161973</v>
      </c>
      <c r="G1989" t="s">
        <v>6212</v>
      </c>
      <c r="H1989">
        <v>176301438</v>
      </c>
      <c r="I1989" t="s">
        <v>12236</v>
      </c>
      <c r="J1989">
        <v>2</v>
      </c>
      <c r="K1989">
        <v>0</v>
      </c>
      <c r="L1989">
        <v>2</v>
      </c>
      <c r="M1989">
        <v>0</v>
      </c>
      <c r="N1989">
        <v>2</v>
      </c>
      <c r="O1989">
        <v>0</v>
      </c>
      <c r="P1989">
        <v>2</v>
      </c>
      <c r="Q1989">
        <v>0</v>
      </c>
      <c r="R1989">
        <v>1</v>
      </c>
      <c r="S1989">
        <v>1</v>
      </c>
      <c r="T1989">
        <v>0</v>
      </c>
      <c r="U1989">
        <v>0</v>
      </c>
      <c r="V1989">
        <v>1</v>
      </c>
      <c r="W1989">
        <v>0.5</v>
      </c>
      <c r="X1989" t="s">
        <v>12235</v>
      </c>
      <c r="Y1989">
        <v>1</v>
      </c>
      <c r="Z1989" t="s">
        <v>6212</v>
      </c>
      <c r="AA1989" t="s">
        <v>12237</v>
      </c>
      <c r="AB1989">
        <v>4</v>
      </c>
      <c r="AC1989" t="s">
        <v>6339</v>
      </c>
      <c r="AD1989">
        <v>176301430</v>
      </c>
      <c r="AE1989">
        <v>176301454</v>
      </c>
      <c r="AF1989"/>
      <c r="AG1989"/>
      <c r="AH1989"/>
      <c r="AI1989"/>
      <c r="AJ1989"/>
      <c r="AK1989"/>
      <c r="AL1989"/>
      <c r="AM1989"/>
      <c r="AN1989"/>
      <c r="AO1989" t="s">
        <v>6329</v>
      </c>
      <c r="AP1989" t="s">
        <v>11617</v>
      </c>
      <c r="AQ1989" t="s">
        <v>9944</v>
      </c>
      <c r="AR1989" t="s">
        <v>6271</v>
      </c>
      <c r="AS1989">
        <v>-1</v>
      </c>
      <c r="AT1989">
        <v>-1</v>
      </c>
      <c r="AU1989">
        <v>-2</v>
      </c>
      <c r="AV1989">
        <v>2</v>
      </c>
      <c r="AW1989">
        <v>2</v>
      </c>
      <c r="AX1989">
        <v>2</v>
      </c>
      <c r="AY1989" t="s">
        <v>12238</v>
      </c>
    </row>
    <row r="1990" spans="1:690" s="69" customFormat="1" x14ac:dyDescent="0.2">
      <c r="A1990" t="s">
        <v>6212</v>
      </c>
      <c r="B1990">
        <v>192977319</v>
      </c>
      <c r="C1990">
        <v>192977322</v>
      </c>
      <c r="D1990" t="s">
        <v>12239</v>
      </c>
      <c r="E1990" t="s">
        <v>11614</v>
      </c>
      <c r="F1990">
        <v>162982</v>
      </c>
      <c r="G1990" t="s">
        <v>6212</v>
      </c>
      <c r="H1990">
        <v>192977322</v>
      </c>
      <c r="I1990" t="s">
        <v>11312</v>
      </c>
      <c r="J1990">
        <v>1</v>
      </c>
      <c r="K1990">
        <v>1</v>
      </c>
      <c r="L1990">
        <v>2</v>
      </c>
      <c r="M1990">
        <v>1</v>
      </c>
      <c r="N1990">
        <v>1</v>
      </c>
      <c r="O1990">
        <v>1</v>
      </c>
      <c r="P1990">
        <v>2</v>
      </c>
      <c r="Q1990">
        <v>1</v>
      </c>
      <c r="R1990">
        <v>1</v>
      </c>
      <c r="S1990">
        <v>1</v>
      </c>
      <c r="T1990">
        <v>0</v>
      </c>
      <c r="U1990">
        <v>0</v>
      </c>
      <c r="V1990">
        <v>1</v>
      </c>
      <c r="W1990">
        <v>1.5</v>
      </c>
      <c r="X1990" t="s">
        <v>12239</v>
      </c>
      <c r="Y1990">
        <v>1</v>
      </c>
      <c r="Z1990" t="s">
        <v>6212</v>
      </c>
      <c r="AA1990" t="s">
        <v>10081</v>
      </c>
      <c r="AB1990">
        <v>3</v>
      </c>
      <c r="AC1990" t="s">
        <v>6339</v>
      </c>
      <c r="AD1990">
        <v>192977312</v>
      </c>
      <c r="AE1990">
        <v>192977336</v>
      </c>
      <c r="AF1990"/>
      <c r="AG1990"/>
      <c r="AH1990"/>
      <c r="AI1990"/>
      <c r="AJ1990"/>
      <c r="AK1990"/>
      <c r="AL1990"/>
      <c r="AM1990"/>
      <c r="AN1990"/>
      <c r="AO1990" t="s">
        <v>6329</v>
      </c>
      <c r="AP1990" t="s">
        <v>11617</v>
      </c>
      <c r="AQ1990" t="s">
        <v>9944</v>
      </c>
      <c r="AR1990" t="s">
        <v>6271</v>
      </c>
      <c r="AS1990">
        <v>-1</v>
      </c>
      <c r="AT1990">
        <v>-1</v>
      </c>
      <c r="AU1990">
        <v>-2</v>
      </c>
      <c r="AV1990">
        <v>2</v>
      </c>
      <c r="AW1990">
        <v>2</v>
      </c>
      <c r="AX1990">
        <v>2</v>
      </c>
      <c r="AY1990" t="s">
        <v>11313</v>
      </c>
      <c r="AZ1990" s="59"/>
      <c r="BA1990" s="59"/>
      <c r="BB1990" s="59"/>
      <c r="BC1990" s="59"/>
      <c r="BD1990" s="59"/>
      <c r="BE1990" s="59"/>
      <c r="BF1990" s="59"/>
      <c r="BG1990" s="59"/>
      <c r="BH1990" s="59"/>
      <c r="BI1990" s="59"/>
      <c r="BJ1990" s="59"/>
      <c r="BK1990" s="59"/>
      <c r="BL1990" s="59"/>
      <c r="BM1990" s="59"/>
      <c r="BN1990" s="59"/>
      <c r="BO1990" s="59"/>
      <c r="BP1990" s="59"/>
      <c r="BQ1990" s="59"/>
      <c r="BR1990" s="59"/>
      <c r="BS1990" s="59"/>
      <c r="BT1990" s="59"/>
      <c r="BU1990" s="59"/>
      <c r="BV1990" s="59"/>
      <c r="BW1990" s="59"/>
      <c r="BX1990" s="59"/>
      <c r="BY1990" s="59"/>
      <c r="BZ1990" s="59"/>
      <c r="CA1990" s="59"/>
      <c r="CB1990" s="59"/>
      <c r="CC1990" s="59"/>
      <c r="CD1990" s="59"/>
      <c r="CE1990" s="59"/>
      <c r="CF1990" s="59"/>
      <c r="CG1990" s="59"/>
      <c r="CH1990" s="59"/>
      <c r="CI1990" s="59"/>
      <c r="CJ1990" s="59"/>
      <c r="CK1990" s="59"/>
      <c r="CL1990" s="59"/>
      <c r="CM1990" s="59"/>
      <c r="CN1990" s="59"/>
      <c r="CO1990" s="59"/>
      <c r="CP1990" s="59"/>
      <c r="CQ1990" s="59"/>
      <c r="CR1990" s="59"/>
      <c r="CS1990" s="59"/>
      <c r="CT1990" s="59"/>
      <c r="CU1990" s="59"/>
      <c r="CV1990" s="59"/>
      <c r="CW1990" s="59"/>
      <c r="CX1990" s="59"/>
      <c r="CY1990" s="59"/>
      <c r="CZ1990" s="59"/>
      <c r="DA1990" s="59"/>
      <c r="DB1990" s="59"/>
      <c r="DC1990" s="59"/>
      <c r="DD1990" s="59"/>
      <c r="DE1990" s="59"/>
      <c r="DF1990" s="59"/>
      <c r="DG1990" s="59"/>
      <c r="DH1990" s="59"/>
      <c r="DI1990" s="59"/>
      <c r="DJ1990" s="59"/>
      <c r="DK1990" s="59"/>
      <c r="DL1990" s="59"/>
      <c r="DM1990" s="59"/>
      <c r="DN1990" s="59"/>
      <c r="DO1990" s="59"/>
      <c r="DP1990" s="59"/>
      <c r="DQ1990" s="59"/>
      <c r="DR1990" s="59"/>
      <c r="DS1990" s="59"/>
      <c r="DT1990" s="59"/>
      <c r="DU1990" s="59"/>
      <c r="DV1990" s="59"/>
      <c r="DW1990" s="59"/>
      <c r="DX1990" s="59"/>
      <c r="DY1990" s="59"/>
      <c r="DZ1990" s="59"/>
      <c r="EA1990" s="59"/>
      <c r="EB1990" s="59"/>
      <c r="EC1990" s="59"/>
      <c r="ED1990" s="59"/>
      <c r="EE1990" s="59"/>
      <c r="EF1990" s="59"/>
      <c r="EG1990" s="59"/>
      <c r="EH1990" s="59"/>
      <c r="EI1990" s="59"/>
      <c r="EJ1990" s="59"/>
      <c r="EK1990" s="59"/>
      <c r="EL1990" s="59"/>
      <c r="EM1990" s="59"/>
      <c r="EN1990" s="59"/>
      <c r="EO1990" s="59"/>
      <c r="EP1990" s="59"/>
      <c r="EQ1990" s="59"/>
      <c r="ER1990" s="59"/>
      <c r="ES1990" s="59"/>
      <c r="ET1990" s="59"/>
      <c r="EU1990" s="59"/>
      <c r="EV1990" s="59"/>
      <c r="EW1990" s="59"/>
      <c r="EX1990" s="59"/>
      <c r="EY1990" s="59"/>
      <c r="EZ1990" s="59"/>
      <c r="FA1990" s="59"/>
      <c r="FB1990" s="59"/>
      <c r="FC1990" s="59"/>
      <c r="FD1990" s="59"/>
      <c r="FE1990" s="59"/>
      <c r="FF1990" s="59"/>
      <c r="FG1990" s="59"/>
      <c r="FH1990" s="59"/>
      <c r="FI1990" s="59"/>
      <c r="FJ1990" s="59"/>
      <c r="FK1990" s="59"/>
      <c r="FL1990" s="59"/>
      <c r="FM1990" s="59"/>
      <c r="FN1990" s="59"/>
      <c r="FO1990" s="59"/>
      <c r="FP1990" s="59"/>
      <c r="FQ1990" s="59"/>
      <c r="FR1990" s="59"/>
      <c r="FS1990" s="59"/>
      <c r="FT1990" s="59"/>
      <c r="FU1990" s="59"/>
      <c r="FV1990" s="59"/>
      <c r="FW1990" s="59"/>
      <c r="FX1990" s="59"/>
      <c r="FY1990" s="59"/>
      <c r="FZ1990" s="59"/>
      <c r="GA1990" s="59"/>
      <c r="GB1990" s="59"/>
      <c r="GC1990" s="59"/>
      <c r="GD1990" s="59"/>
      <c r="GE1990" s="59"/>
      <c r="GF1990" s="59"/>
      <c r="GG1990" s="59"/>
      <c r="GH1990" s="59"/>
      <c r="GI1990" s="59"/>
      <c r="GJ1990" s="59"/>
      <c r="GK1990" s="59"/>
      <c r="GL1990" s="59"/>
      <c r="GM1990" s="59"/>
      <c r="GN1990" s="59"/>
      <c r="GO1990" s="59"/>
      <c r="GP1990" s="59"/>
      <c r="GQ1990" s="59"/>
      <c r="GR1990" s="59"/>
      <c r="GS1990" s="59"/>
      <c r="GT1990" s="59"/>
      <c r="GU1990" s="59"/>
      <c r="GV1990" s="59"/>
      <c r="GW1990" s="59"/>
      <c r="GX1990" s="59"/>
      <c r="GY1990" s="59"/>
      <c r="GZ1990" s="59"/>
      <c r="HA1990" s="59"/>
      <c r="HB1990" s="59"/>
      <c r="HC1990" s="59"/>
      <c r="HD1990" s="59"/>
      <c r="HE1990" s="59"/>
      <c r="HF1990" s="59"/>
      <c r="HG1990" s="59"/>
      <c r="HH1990" s="59"/>
      <c r="HI1990" s="59"/>
      <c r="HJ1990" s="59"/>
      <c r="HK1990" s="59"/>
      <c r="HL1990" s="59"/>
      <c r="HM1990" s="59"/>
      <c r="HN1990" s="59"/>
      <c r="HO1990" s="59"/>
      <c r="HP1990" s="59"/>
      <c r="HQ1990" s="59"/>
      <c r="HR1990" s="59"/>
      <c r="HS1990" s="59"/>
      <c r="HT1990" s="59"/>
      <c r="HU1990" s="59"/>
      <c r="HV1990" s="59"/>
      <c r="HW1990" s="59"/>
      <c r="HX1990" s="59"/>
      <c r="HY1990" s="59"/>
      <c r="HZ1990" s="59"/>
      <c r="IA1990" s="59"/>
      <c r="IB1990" s="59"/>
      <c r="IC1990" s="59"/>
      <c r="ID1990" s="59"/>
      <c r="IE1990" s="59"/>
      <c r="IF1990" s="59"/>
      <c r="IG1990" s="59"/>
      <c r="IH1990" s="59"/>
      <c r="II1990" s="59"/>
      <c r="IJ1990" s="59"/>
      <c r="IK1990" s="59"/>
      <c r="IL1990" s="59"/>
      <c r="IM1990" s="59"/>
      <c r="IN1990" s="59"/>
      <c r="IO1990" s="59"/>
      <c r="IP1990" s="59"/>
      <c r="IQ1990" s="59"/>
      <c r="IR1990" s="59"/>
      <c r="IS1990" s="59"/>
      <c r="IT1990" s="59"/>
      <c r="IU1990" s="59"/>
      <c r="IV1990" s="59"/>
      <c r="IW1990" s="59"/>
      <c r="IX1990" s="59"/>
      <c r="IY1990" s="59"/>
      <c r="IZ1990" s="59"/>
      <c r="JA1990" s="59"/>
      <c r="JB1990" s="59"/>
      <c r="JC1990" s="59"/>
      <c r="JD1990" s="59"/>
      <c r="JE1990" s="59"/>
      <c r="JF1990" s="59"/>
      <c r="JG1990" s="59"/>
      <c r="JH1990" s="59"/>
      <c r="JI1990" s="59"/>
      <c r="JJ1990" s="59"/>
      <c r="JK1990" s="59"/>
      <c r="JL1990" s="59"/>
      <c r="JM1990" s="59"/>
      <c r="JN1990" s="59"/>
      <c r="JO1990" s="59"/>
      <c r="JP1990" s="59"/>
      <c r="JQ1990" s="59"/>
      <c r="JR1990" s="59"/>
      <c r="JS1990" s="59"/>
      <c r="JT1990" s="59"/>
      <c r="JU1990" s="59"/>
      <c r="JV1990" s="59"/>
      <c r="JW1990" s="59"/>
      <c r="JX1990" s="59"/>
      <c r="JY1990" s="59"/>
      <c r="JZ1990" s="59"/>
      <c r="KA1990" s="59"/>
      <c r="KB1990" s="59"/>
      <c r="KC1990" s="59"/>
      <c r="KD1990" s="59"/>
      <c r="KE1990" s="59"/>
      <c r="KF1990" s="59"/>
      <c r="KG1990" s="59"/>
      <c r="KH1990" s="59"/>
      <c r="KI1990" s="59"/>
      <c r="KJ1990" s="59"/>
      <c r="KK1990" s="59"/>
      <c r="KL1990" s="59"/>
      <c r="KM1990" s="59"/>
      <c r="KN1990" s="59"/>
      <c r="KO1990" s="59"/>
      <c r="KP1990" s="59"/>
      <c r="KQ1990" s="59"/>
      <c r="KR1990" s="59"/>
      <c r="KS1990" s="59"/>
      <c r="KT1990" s="59"/>
      <c r="KU1990" s="59"/>
      <c r="KV1990" s="59"/>
      <c r="KW1990" s="59"/>
      <c r="KX1990" s="59"/>
      <c r="KY1990" s="59"/>
      <c r="KZ1990" s="59"/>
      <c r="LA1990" s="59"/>
      <c r="LB1990" s="59"/>
      <c r="LC1990" s="59"/>
      <c r="LD1990" s="59"/>
      <c r="LE1990" s="59"/>
      <c r="LF1990" s="59"/>
      <c r="LG1990" s="59"/>
      <c r="LH1990" s="59"/>
      <c r="LI1990" s="59"/>
      <c r="LJ1990" s="59"/>
      <c r="LK1990" s="59"/>
      <c r="LL1990" s="59"/>
      <c r="LM1990" s="59"/>
      <c r="LN1990" s="59"/>
      <c r="LO1990" s="59"/>
      <c r="LP1990" s="59"/>
      <c r="LQ1990" s="59"/>
      <c r="LR1990" s="59"/>
      <c r="LS1990" s="59"/>
      <c r="LT1990" s="59"/>
      <c r="LU1990" s="59"/>
      <c r="LV1990" s="59"/>
      <c r="LW1990" s="59"/>
      <c r="LX1990" s="59"/>
      <c r="LY1990" s="59"/>
      <c r="LZ1990" s="59"/>
      <c r="MA1990" s="59"/>
      <c r="MB1990" s="59"/>
      <c r="MC1990" s="59"/>
      <c r="MD1990" s="59"/>
      <c r="ME1990" s="59"/>
      <c r="MF1990" s="59"/>
      <c r="MG1990" s="59"/>
      <c r="MH1990" s="59"/>
      <c r="MI1990" s="59"/>
      <c r="MJ1990" s="59"/>
      <c r="MK1990" s="59"/>
      <c r="ML1990" s="59"/>
      <c r="MM1990" s="59"/>
      <c r="MN1990" s="59"/>
      <c r="MO1990" s="59"/>
      <c r="MP1990" s="59"/>
      <c r="MQ1990" s="59"/>
      <c r="MR1990" s="59"/>
      <c r="MS1990" s="59"/>
      <c r="MT1990" s="59"/>
      <c r="MU1990" s="59"/>
      <c r="MV1990" s="59"/>
      <c r="MW1990" s="59"/>
      <c r="MX1990" s="59"/>
      <c r="MY1990" s="59"/>
      <c r="MZ1990" s="59"/>
      <c r="NA1990" s="59"/>
      <c r="NB1990" s="59"/>
      <c r="NC1990" s="59"/>
      <c r="ND1990" s="59"/>
      <c r="NE1990" s="59"/>
      <c r="NF1990" s="59"/>
      <c r="NG1990" s="59"/>
      <c r="NH1990" s="59"/>
      <c r="NI1990" s="59"/>
      <c r="NJ1990" s="59"/>
      <c r="NK1990" s="59"/>
      <c r="NL1990" s="59"/>
      <c r="NM1990" s="59"/>
      <c r="NN1990" s="59"/>
      <c r="NO1990" s="59"/>
      <c r="NP1990" s="59"/>
      <c r="NQ1990" s="59"/>
      <c r="NR1990" s="59"/>
      <c r="NS1990" s="59"/>
      <c r="NT1990" s="59"/>
      <c r="NU1990" s="59"/>
      <c r="NV1990" s="59"/>
      <c r="NW1990" s="59"/>
      <c r="NX1990" s="59"/>
      <c r="NY1990" s="59"/>
      <c r="NZ1990" s="59"/>
      <c r="OA1990" s="59"/>
      <c r="OB1990" s="59"/>
      <c r="OC1990" s="59"/>
      <c r="OD1990" s="59"/>
      <c r="OE1990" s="59"/>
      <c r="OF1990" s="59"/>
      <c r="OG1990" s="59"/>
      <c r="OH1990" s="59"/>
      <c r="OI1990" s="59"/>
      <c r="OJ1990" s="59"/>
      <c r="OK1990" s="59"/>
      <c r="OL1990" s="59"/>
      <c r="OM1990" s="59"/>
      <c r="ON1990" s="59"/>
      <c r="OO1990" s="59"/>
      <c r="OP1990" s="59"/>
      <c r="OQ1990" s="59"/>
      <c r="OR1990" s="59"/>
      <c r="OS1990" s="59"/>
      <c r="OT1990" s="59"/>
      <c r="OU1990" s="59"/>
      <c r="OV1990" s="59"/>
      <c r="OW1990" s="59"/>
      <c r="OX1990" s="59"/>
      <c r="OY1990" s="59"/>
      <c r="OZ1990" s="59"/>
      <c r="PA1990" s="59"/>
      <c r="PB1990" s="59"/>
      <c r="PC1990" s="59"/>
      <c r="PD1990" s="59"/>
      <c r="PE1990" s="59"/>
      <c r="PF1990" s="59"/>
      <c r="PG1990" s="59"/>
      <c r="PH1990" s="59"/>
      <c r="PI1990" s="59"/>
      <c r="PJ1990" s="59"/>
      <c r="PK1990" s="59"/>
      <c r="PL1990" s="59"/>
      <c r="PM1990" s="59"/>
      <c r="PN1990" s="59"/>
      <c r="PO1990" s="59"/>
      <c r="PP1990" s="59"/>
      <c r="PQ1990" s="59"/>
      <c r="PR1990" s="59"/>
      <c r="PS1990" s="59"/>
      <c r="PT1990" s="59"/>
      <c r="PU1990" s="59"/>
      <c r="PV1990" s="59"/>
      <c r="PW1990" s="59"/>
      <c r="PX1990" s="59"/>
      <c r="PY1990" s="59"/>
      <c r="PZ1990" s="59"/>
      <c r="QA1990" s="59"/>
      <c r="QB1990" s="59"/>
      <c r="QC1990" s="59"/>
      <c r="QD1990" s="59"/>
      <c r="QE1990" s="59"/>
      <c r="QF1990" s="59"/>
      <c r="QG1990" s="59"/>
      <c r="QH1990" s="59"/>
      <c r="QI1990" s="59"/>
      <c r="QJ1990" s="59"/>
      <c r="QK1990" s="59"/>
      <c r="QL1990" s="59"/>
      <c r="QM1990" s="59"/>
      <c r="QN1990" s="59"/>
      <c r="QO1990" s="59"/>
      <c r="QP1990" s="59"/>
      <c r="QQ1990" s="59"/>
      <c r="QR1990" s="59"/>
      <c r="QS1990" s="59"/>
      <c r="QT1990" s="59"/>
      <c r="QU1990" s="59"/>
      <c r="QV1990" s="59"/>
      <c r="QW1990" s="59"/>
      <c r="QX1990" s="59"/>
      <c r="QY1990" s="59"/>
      <c r="QZ1990" s="59"/>
      <c r="RA1990" s="59"/>
      <c r="RB1990" s="59"/>
      <c r="RC1990" s="59"/>
      <c r="RD1990" s="59"/>
      <c r="RE1990" s="59"/>
      <c r="RF1990" s="59"/>
      <c r="RG1990" s="59"/>
      <c r="RH1990" s="59"/>
      <c r="RI1990" s="59"/>
      <c r="RJ1990" s="59"/>
      <c r="RK1990" s="59"/>
      <c r="RL1990" s="59"/>
      <c r="RM1990" s="59"/>
      <c r="RN1990" s="59"/>
      <c r="RO1990" s="59"/>
      <c r="RP1990" s="59"/>
      <c r="RQ1990" s="59"/>
      <c r="RR1990" s="59"/>
      <c r="RS1990" s="59"/>
      <c r="RT1990" s="59"/>
      <c r="RU1990" s="59"/>
      <c r="RV1990" s="59"/>
      <c r="RW1990" s="59"/>
      <c r="RX1990" s="59"/>
      <c r="RY1990" s="59"/>
      <c r="RZ1990" s="59"/>
      <c r="SA1990" s="59"/>
      <c r="SB1990" s="59"/>
      <c r="SC1990" s="59"/>
      <c r="SD1990" s="59"/>
      <c r="SE1990" s="59"/>
      <c r="SF1990" s="59"/>
      <c r="SG1990" s="59"/>
      <c r="SH1990" s="59"/>
      <c r="SI1990" s="59"/>
      <c r="SJ1990" s="59"/>
      <c r="SK1990" s="59"/>
      <c r="SL1990" s="59"/>
      <c r="SM1990" s="59"/>
      <c r="SN1990" s="59"/>
      <c r="SO1990" s="59"/>
      <c r="SP1990" s="59"/>
      <c r="SQ1990" s="59"/>
      <c r="SR1990" s="59"/>
      <c r="SS1990" s="59"/>
      <c r="ST1990" s="59"/>
      <c r="SU1990" s="59"/>
      <c r="SV1990" s="59"/>
      <c r="SW1990" s="59"/>
      <c r="SX1990" s="59"/>
      <c r="SY1990" s="59"/>
      <c r="SZ1990" s="59"/>
      <c r="TA1990" s="59"/>
      <c r="TB1990" s="59"/>
      <c r="TC1990" s="59"/>
      <c r="TD1990" s="59"/>
      <c r="TE1990" s="59"/>
      <c r="TF1990" s="59"/>
      <c r="TG1990" s="59"/>
      <c r="TH1990" s="59"/>
      <c r="TI1990" s="59"/>
      <c r="TJ1990" s="59"/>
      <c r="TK1990" s="59"/>
      <c r="TL1990" s="59"/>
      <c r="TM1990" s="59"/>
      <c r="TN1990" s="59"/>
      <c r="TO1990" s="59"/>
      <c r="TP1990" s="59"/>
      <c r="TQ1990" s="59"/>
      <c r="TR1990" s="59"/>
      <c r="TS1990" s="59"/>
      <c r="TT1990" s="59"/>
      <c r="TU1990" s="59"/>
      <c r="TV1990" s="59"/>
      <c r="TW1990" s="59"/>
      <c r="TX1990" s="59"/>
      <c r="TY1990" s="59"/>
      <c r="TZ1990" s="59"/>
      <c r="UA1990" s="59"/>
      <c r="UB1990" s="59"/>
      <c r="UC1990" s="59"/>
      <c r="UD1990" s="59"/>
      <c r="UE1990" s="59"/>
      <c r="UF1990" s="59"/>
      <c r="UG1990" s="59"/>
      <c r="UH1990" s="59"/>
      <c r="UI1990" s="59"/>
      <c r="UJ1990" s="59"/>
      <c r="UK1990" s="59"/>
      <c r="UL1990" s="59"/>
      <c r="UM1990" s="59"/>
      <c r="UN1990" s="59"/>
      <c r="UO1990" s="59"/>
      <c r="UP1990" s="59"/>
      <c r="UQ1990" s="59"/>
      <c r="UR1990" s="59"/>
      <c r="US1990" s="59"/>
      <c r="UT1990" s="59"/>
      <c r="UU1990" s="59"/>
      <c r="UV1990" s="59"/>
      <c r="UW1990" s="59"/>
      <c r="UX1990" s="59"/>
      <c r="UY1990" s="59"/>
      <c r="UZ1990" s="59"/>
      <c r="VA1990" s="59"/>
      <c r="VB1990" s="59"/>
      <c r="VC1990" s="59"/>
      <c r="VD1990" s="59"/>
      <c r="VE1990" s="59"/>
      <c r="VF1990" s="59"/>
      <c r="VG1990" s="59"/>
      <c r="VH1990" s="59"/>
      <c r="VI1990" s="59"/>
      <c r="VJ1990" s="59"/>
      <c r="VK1990" s="59"/>
      <c r="VL1990" s="59"/>
      <c r="VM1990" s="59"/>
      <c r="VN1990" s="59"/>
      <c r="VO1990" s="59"/>
      <c r="VP1990" s="59"/>
      <c r="VQ1990" s="59"/>
      <c r="VR1990" s="59"/>
      <c r="VS1990" s="59"/>
      <c r="VT1990" s="59"/>
      <c r="VU1990" s="59"/>
      <c r="VV1990" s="59"/>
      <c r="VW1990" s="59"/>
      <c r="VX1990" s="59"/>
      <c r="VY1990" s="59"/>
      <c r="VZ1990" s="59"/>
      <c r="WA1990" s="59"/>
      <c r="WB1990" s="59"/>
      <c r="WC1990" s="59"/>
      <c r="WD1990" s="59"/>
      <c r="WE1990" s="59"/>
      <c r="WF1990" s="59"/>
      <c r="WG1990" s="59"/>
      <c r="WH1990" s="59"/>
      <c r="WI1990" s="59"/>
      <c r="WJ1990" s="59"/>
      <c r="WK1990" s="59"/>
      <c r="WL1990" s="59"/>
      <c r="WM1990" s="59"/>
      <c r="WN1990" s="59"/>
      <c r="WO1990" s="59"/>
      <c r="WP1990" s="59"/>
      <c r="WQ1990" s="59"/>
      <c r="WR1990" s="59"/>
      <c r="WS1990" s="59"/>
      <c r="WT1990" s="59"/>
      <c r="WU1990" s="59"/>
      <c r="WV1990" s="59"/>
      <c r="WW1990" s="59"/>
      <c r="WX1990" s="59"/>
      <c r="WY1990" s="59"/>
      <c r="WZ1990" s="59"/>
      <c r="XA1990" s="59"/>
      <c r="XB1990" s="59"/>
      <c r="XC1990" s="59"/>
      <c r="XD1990" s="59"/>
      <c r="XE1990" s="59"/>
      <c r="XF1990" s="59"/>
      <c r="XG1990" s="59"/>
      <c r="XH1990" s="59"/>
      <c r="XI1990" s="59"/>
      <c r="XJ1990" s="59"/>
      <c r="XK1990" s="59"/>
      <c r="XL1990" s="59"/>
      <c r="XM1990" s="59"/>
      <c r="XN1990" s="59"/>
      <c r="XO1990" s="59"/>
      <c r="XP1990" s="59"/>
      <c r="XQ1990" s="59"/>
      <c r="XR1990" s="59"/>
      <c r="XS1990" s="59"/>
      <c r="XT1990" s="59"/>
      <c r="XU1990" s="59"/>
      <c r="XV1990" s="59"/>
      <c r="XW1990" s="59"/>
      <c r="XX1990" s="59"/>
      <c r="XY1990" s="59"/>
      <c r="XZ1990" s="59"/>
      <c r="YA1990" s="59"/>
      <c r="YB1990" s="59"/>
      <c r="YC1990" s="59"/>
      <c r="YD1990" s="59"/>
      <c r="YE1990" s="59"/>
      <c r="YF1990" s="59"/>
      <c r="YG1990" s="59"/>
      <c r="YH1990" s="59"/>
      <c r="YI1990" s="59"/>
      <c r="YJ1990" s="59"/>
      <c r="YK1990" s="59"/>
      <c r="YL1990" s="59"/>
      <c r="YM1990" s="59"/>
      <c r="YN1990" s="59"/>
      <c r="YO1990" s="59"/>
      <c r="YP1990" s="59"/>
      <c r="YQ1990" s="59"/>
      <c r="YR1990" s="59"/>
      <c r="YS1990" s="59"/>
      <c r="YT1990" s="59"/>
      <c r="YU1990" s="59"/>
      <c r="YV1990" s="59"/>
      <c r="YW1990" s="59"/>
      <c r="YX1990" s="59"/>
      <c r="YY1990" s="59"/>
      <c r="YZ1990" s="59"/>
      <c r="ZA1990" s="59"/>
      <c r="ZB1990" s="59"/>
      <c r="ZC1990" s="59"/>
      <c r="ZD1990" s="59"/>
      <c r="ZE1990" s="59"/>
      <c r="ZF1990" s="59"/>
      <c r="ZG1990" s="59"/>
      <c r="ZH1990" s="59"/>
      <c r="ZI1990" s="59"/>
      <c r="ZJ1990" s="59"/>
      <c r="ZK1990" s="59"/>
      <c r="ZL1990" s="59"/>
      <c r="ZM1990" s="59"/>
      <c r="ZN1990" s="59"/>
    </row>
    <row r="1991" spans="1:690" x14ac:dyDescent="0.2">
      <c r="A1991" t="s">
        <v>6245</v>
      </c>
      <c r="B1991">
        <v>141420052</v>
      </c>
      <c r="C1991">
        <v>141420053</v>
      </c>
      <c r="D1991" t="s">
        <v>12240</v>
      </c>
      <c r="E1991" t="s">
        <v>11614</v>
      </c>
      <c r="F1991">
        <v>173842</v>
      </c>
      <c r="G1991" t="s">
        <v>6245</v>
      </c>
      <c r="H1991">
        <v>141420053</v>
      </c>
      <c r="I1991" t="s">
        <v>10292</v>
      </c>
      <c r="J1991">
        <v>1</v>
      </c>
      <c r="K1991">
        <v>1</v>
      </c>
      <c r="L1991">
        <v>2</v>
      </c>
      <c r="M1991">
        <v>1</v>
      </c>
      <c r="N1991">
        <v>1</v>
      </c>
      <c r="O1991">
        <v>1</v>
      </c>
      <c r="P1991">
        <v>2</v>
      </c>
      <c r="Q1991">
        <v>1</v>
      </c>
      <c r="R1991">
        <v>0</v>
      </c>
      <c r="S1991">
        <v>1</v>
      </c>
      <c r="T1991">
        <v>0</v>
      </c>
      <c r="U1991">
        <v>0</v>
      </c>
      <c r="V1991">
        <v>0</v>
      </c>
      <c r="W1991">
        <v>0.5</v>
      </c>
      <c r="X1991" t="s">
        <v>12240</v>
      </c>
      <c r="Y1991">
        <v>1</v>
      </c>
      <c r="Z1991" t="s">
        <v>6245</v>
      </c>
      <c r="AA1991" t="s">
        <v>10293</v>
      </c>
      <c r="AB1991">
        <v>3</v>
      </c>
      <c r="AC1991" t="s">
        <v>6328</v>
      </c>
      <c r="AD1991">
        <v>141420035</v>
      </c>
      <c r="AE1991">
        <v>141420059</v>
      </c>
      <c r="AF1991"/>
      <c r="AG1991"/>
      <c r="AH1991"/>
      <c r="AI1991"/>
      <c r="AJ1991"/>
      <c r="AK1991"/>
      <c r="AL1991"/>
      <c r="AM1991"/>
      <c r="AN1991"/>
      <c r="AO1991" t="s">
        <v>6329</v>
      </c>
      <c r="AP1991" t="s">
        <v>11617</v>
      </c>
      <c r="AQ1991" t="s">
        <v>9944</v>
      </c>
      <c r="AR1991" t="s">
        <v>6271</v>
      </c>
      <c r="AS1991">
        <v>-1</v>
      </c>
      <c r="AT1991">
        <v>-1</v>
      </c>
      <c r="AU1991">
        <v>-2</v>
      </c>
      <c r="AV1991">
        <v>2</v>
      </c>
      <c r="AW1991">
        <v>2</v>
      </c>
      <c r="AX1991">
        <v>2</v>
      </c>
      <c r="AY1991" t="s">
        <v>10294</v>
      </c>
    </row>
    <row r="1992" spans="1:690" x14ac:dyDescent="0.2">
      <c r="A1992" t="s">
        <v>6466</v>
      </c>
      <c r="B1992">
        <v>27948570</v>
      </c>
      <c r="C1992">
        <v>27948571</v>
      </c>
      <c r="D1992" t="s">
        <v>10295</v>
      </c>
      <c r="E1992" t="s">
        <v>11614</v>
      </c>
      <c r="F1992">
        <v>179431</v>
      </c>
      <c r="G1992" t="s">
        <v>6466</v>
      </c>
      <c r="H1992">
        <v>27948571</v>
      </c>
      <c r="I1992" t="s">
        <v>10296</v>
      </c>
      <c r="J1992">
        <v>1</v>
      </c>
      <c r="K1992">
        <v>1</v>
      </c>
      <c r="L1992">
        <v>2</v>
      </c>
      <c r="M1992">
        <v>1</v>
      </c>
      <c r="N1992">
        <v>1</v>
      </c>
      <c r="O1992">
        <v>1</v>
      </c>
      <c r="P1992">
        <v>2</v>
      </c>
      <c r="Q1992">
        <v>1</v>
      </c>
      <c r="R1992">
        <v>1</v>
      </c>
      <c r="S1992">
        <v>1</v>
      </c>
      <c r="T1992">
        <v>0</v>
      </c>
      <c r="U1992">
        <v>0</v>
      </c>
      <c r="V1992">
        <v>1</v>
      </c>
      <c r="W1992">
        <v>0.5</v>
      </c>
      <c r="X1992" t="s">
        <v>10295</v>
      </c>
      <c r="Y1992">
        <v>1</v>
      </c>
      <c r="Z1992" t="s">
        <v>6466</v>
      </c>
      <c r="AA1992" t="s">
        <v>10297</v>
      </c>
      <c r="AB1992">
        <v>4</v>
      </c>
      <c r="AC1992" t="s">
        <v>6328</v>
      </c>
      <c r="AD1992">
        <v>27948553</v>
      </c>
      <c r="AE1992">
        <v>27948577</v>
      </c>
      <c r="AF1992" t="s">
        <v>10298</v>
      </c>
      <c r="AG1992">
        <v>23</v>
      </c>
      <c r="AH1992">
        <v>5</v>
      </c>
      <c r="AI1992">
        <v>2</v>
      </c>
      <c r="AJ1992">
        <v>0</v>
      </c>
      <c r="AK1992">
        <v>1</v>
      </c>
      <c r="AL1992" t="s">
        <v>6328</v>
      </c>
      <c r="AM1992">
        <v>27948554</v>
      </c>
      <c r="AN1992">
        <v>27948577</v>
      </c>
      <c r="AO1992" t="s">
        <v>6329</v>
      </c>
      <c r="AP1992" t="s">
        <v>11617</v>
      </c>
      <c r="AQ1992" t="s">
        <v>9944</v>
      </c>
      <c r="AR1992" t="s">
        <v>9944</v>
      </c>
      <c r="AS1992">
        <v>-1</v>
      </c>
      <c r="AT1992">
        <v>-1</v>
      </c>
      <c r="AU1992">
        <v>-2</v>
      </c>
      <c r="AV1992">
        <v>2</v>
      </c>
      <c r="AW1992">
        <v>2</v>
      </c>
      <c r="AX1992">
        <v>2</v>
      </c>
      <c r="AY1992" t="s">
        <v>10299</v>
      </c>
    </row>
    <row r="1993" spans="1:690" x14ac:dyDescent="0.2">
      <c r="A1993" t="s">
        <v>6400</v>
      </c>
      <c r="B1993">
        <v>105654712</v>
      </c>
      <c r="C1993">
        <v>105654714</v>
      </c>
      <c r="D1993" t="s">
        <v>12241</v>
      </c>
      <c r="E1993" t="s">
        <v>11614</v>
      </c>
      <c r="F1993">
        <v>201421</v>
      </c>
      <c r="G1993" t="s">
        <v>6400</v>
      </c>
      <c r="H1993">
        <v>105654714</v>
      </c>
      <c r="I1993" t="s">
        <v>12242</v>
      </c>
      <c r="J1993">
        <v>0</v>
      </c>
      <c r="K1993">
        <v>2</v>
      </c>
      <c r="L1993">
        <v>2</v>
      </c>
      <c r="M1993">
        <v>0</v>
      </c>
      <c r="N1993">
        <v>0</v>
      </c>
      <c r="O1993">
        <v>2</v>
      </c>
      <c r="P1993">
        <v>2</v>
      </c>
      <c r="Q1993">
        <v>0</v>
      </c>
      <c r="R1993">
        <v>1</v>
      </c>
      <c r="S1993">
        <v>1</v>
      </c>
      <c r="T1993">
        <v>0</v>
      </c>
      <c r="U1993">
        <v>0</v>
      </c>
      <c r="V1993">
        <v>1</v>
      </c>
      <c r="W1993">
        <v>1</v>
      </c>
      <c r="X1993" t="s">
        <v>12241</v>
      </c>
      <c r="Y1993">
        <v>1</v>
      </c>
      <c r="Z1993" t="s">
        <v>6400</v>
      </c>
      <c r="AA1993" t="s">
        <v>12243</v>
      </c>
      <c r="AB1993">
        <v>3</v>
      </c>
      <c r="AC1993" t="s">
        <v>6328</v>
      </c>
      <c r="AD1993">
        <v>105654697</v>
      </c>
      <c r="AE1993">
        <v>105654721</v>
      </c>
      <c r="AF1993"/>
      <c r="AG1993"/>
      <c r="AH1993"/>
      <c r="AI1993"/>
      <c r="AJ1993"/>
      <c r="AK1993"/>
      <c r="AL1993"/>
      <c r="AM1993"/>
      <c r="AN1993"/>
      <c r="AO1993" t="s">
        <v>6329</v>
      </c>
      <c r="AP1993" t="s">
        <v>11617</v>
      </c>
      <c r="AQ1993" t="s">
        <v>9944</v>
      </c>
      <c r="AR1993" t="s">
        <v>6271</v>
      </c>
      <c r="AS1993">
        <v>-1</v>
      </c>
      <c r="AT1993">
        <v>-1</v>
      </c>
      <c r="AU1993">
        <v>-2</v>
      </c>
      <c r="AV1993">
        <v>2</v>
      </c>
      <c r="AW1993">
        <v>2</v>
      </c>
      <c r="AX1993">
        <v>2</v>
      </c>
      <c r="AY1993" t="s">
        <v>11104</v>
      </c>
    </row>
    <row r="1994" spans="1:690" x14ac:dyDescent="0.2">
      <c r="A1994" t="s">
        <v>6400</v>
      </c>
      <c r="B1994">
        <v>24533162</v>
      </c>
      <c r="C1994">
        <v>24533166</v>
      </c>
      <c r="D1994" t="s">
        <v>12244</v>
      </c>
      <c r="E1994" t="s">
        <v>11614</v>
      </c>
      <c r="F1994">
        <v>195156</v>
      </c>
      <c r="G1994" t="s">
        <v>6400</v>
      </c>
      <c r="H1994">
        <v>24533166</v>
      </c>
      <c r="I1994" t="s">
        <v>12245</v>
      </c>
      <c r="J1994">
        <v>1</v>
      </c>
      <c r="K1994">
        <v>1</v>
      </c>
      <c r="L1994">
        <v>2</v>
      </c>
      <c r="M1994">
        <v>1</v>
      </c>
      <c r="N1994">
        <v>1</v>
      </c>
      <c r="O1994">
        <v>1</v>
      </c>
      <c r="P1994">
        <v>2</v>
      </c>
      <c r="Q1994">
        <v>1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2</v>
      </c>
      <c r="X1994" t="s">
        <v>12244</v>
      </c>
      <c r="Y1994">
        <v>1</v>
      </c>
      <c r="Z1994" t="s">
        <v>6400</v>
      </c>
      <c r="AA1994" t="s">
        <v>12246</v>
      </c>
      <c r="AB1994">
        <v>6</v>
      </c>
      <c r="AC1994" t="s">
        <v>6328</v>
      </c>
      <c r="AD1994">
        <v>24533149</v>
      </c>
      <c r="AE1994">
        <v>24533173</v>
      </c>
      <c r="AF1994"/>
      <c r="AG1994"/>
      <c r="AH1994"/>
      <c r="AI1994"/>
      <c r="AJ1994"/>
      <c r="AK1994"/>
      <c r="AL1994"/>
      <c r="AM1994"/>
      <c r="AN1994"/>
      <c r="AO1994" t="s">
        <v>6329</v>
      </c>
      <c r="AP1994" t="s">
        <v>11617</v>
      </c>
      <c r="AQ1994" t="s">
        <v>9944</v>
      </c>
      <c r="AR1994" t="s">
        <v>6271</v>
      </c>
      <c r="AS1994">
        <v>-1</v>
      </c>
      <c r="AT1994">
        <v>-1</v>
      </c>
      <c r="AU1994">
        <v>-2</v>
      </c>
      <c r="AV1994">
        <v>2</v>
      </c>
      <c r="AW1994">
        <v>2</v>
      </c>
      <c r="AX1994">
        <v>3</v>
      </c>
      <c r="AY1994" t="s">
        <v>12247</v>
      </c>
    </row>
    <row r="1995" spans="1:690" x14ac:dyDescent="0.2">
      <c r="A1995" t="s">
        <v>6201</v>
      </c>
      <c r="B1995">
        <v>88072609</v>
      </c>
      <c r="C1995">
        <v>88072612</v>
      </c>
      <c r="D1995" t="s">
        <v>12248</v>
      </c>
      <c r="E1995" t="s">
        <v>11614</v>
      </c>
      <c r="F1995">
        <v>215448</v>
      </c>
      <c r="G1995" t="s">
        <v>6201</v>
      </c>
      <c r="H1995">
        <v>88072612</v>
      </c>
      <c r="I1995" t="s">
        <v>12249</v>
      </c>
      <c r="J1995">
        <v>1</v>
      </c>
      <c r="K1995">
        <v>1</v>
      </c>
      <c r="L1995">
        <v>2</v>
      </c>
      <c r="M1995">
        <v>1</v>
      </c>
      <c r="N1995">
        <v>1</v>
      </c>
      <c r="O1995">
        <v>1</v>
      </c>
      <c r="P1995">
        <v>2</v>
      </c>
      <c r="Q1995">
        <v>1</v>
      </c>
      <c r="R1995">
        <v>0</v>
      </c>
      <c r="S1995">
        <v>2</v>
      </c>
      <c r="T1995">
        <v>0</v>
      </c>
      <c r="U1995">
        <v>0</v>
      </c>
      <c r="V1995">
        <v>0</v>
      </c>
      <c r="W1995">
        <v>1.5</v>
      </c>
      <c r="X1995" t="s">
        <v>12248</v>
      </c>
      <c r="Y1995">
        <v>1</v>
      </c>
      <c r="Z1995" t="s">
        <v>6201</v>
      </c>
      <c r="AA1995" t="s">
        <v>12250</v>
      </c>
      <c r="AB1995">
        <v>2</v>
      </c>
      <c r="AC1995" t="s">
        <v>6339</v>
      </c>
      <c r="AD1995">
        <v>88072601</v>
      </c>
      <c r="AE1995">
        <v>88072625</v>
      </c>
      <c r="AF1995"/>
      <c r="AG1995"/>
      <c r="AH1995"/>
      <c r="AI1995"/>
      <c r="AJ1995"/>
      <c r="AK1995"/>
      <c r="AL1995"/>
      <c r="AM1995"/>
      <c r="AN1995"/>
      <c r="AO1995" t="s">
        <v>6329</v>
      </c>
      <c r="AP1995" t="s">
        <v>11617</v>
      </c>
      <c r="AQ1995" t="s">
        <v>9944</v>
      </c>
      <c r="AR1995" t="s">
        <v>6271</v>
      </c>
      <c r="AS1995">
        <v>-1</v>
      </c>
      <c r="AT1995">
        <v>-1</v>
      </c>
      <c r="AU1995">
        <v>-2</v>
      </c>
      <c r="AV1995">
        <v>2</v>
      </c>
      <c r="AW1995">
        <v>2</v>
      </c>
      <c r="AX1995">
        <v>2</v>
      </c>
      <c r="AY1995" t="s">
        <v>12251</v>
      </c>
    </row>
    <row r="1996" spans="1:690" x14ac:dyDescent="0.2">
      <c r="A1996" t="s">
        <v>6508</v>
      </c>
      <c r="B1996">
        <v>17996081</v>
      </c>
      <c r="C1996">
        <v>17996081</v>
      </c>
      <c r="D1996" t="s">
        <v>12252</v>
      </c>
      <c r="E1996" t="s">
        <v>11614</v>
      </c>
      <c r="F1996">
        <v>223321</v>
      </c>
      <c r="G1996" t="s">
        <v>6508</v>
      </c>
      <c r="H1996">
        <v>17996081</v>
      </c>
      <c r="I1996" t="s">
        <v>10332</v>
      </c>
      <c r="J1996">
        <v>1</v>
      </c>
      <c r="K1996">
        <v>1</v>
      </c>
      <c r="L1996">
        <v>2</v>
      </c>
      <c r="M1996">
        <v>1</v>
      </c>
      <c r="N1996">
        <v>1</v>
      </c>
      <c r="O1996">
        <v>1</v>
      </c>
      <c r="P1996">
        <v>2</v>
      </c>
      <c r="Q1996">
        <v>1</v>
      </c>
      <c r="R1996">
        <v>2</v>
      </c>
      <c r="S1996">
        <v>0</v>
      </c>
      <c r="T1996">
        <v>0</v>
      </c>
      <c r="U1996">
        <v>0</v>
      </c>
      <c r="V1996">
        <v>0</v>
      </c>
      <c r="W1996">
        <v>0</v>
      </c>
      <c r="X1996" t="s">
        <v>12252</v>
      </c>
      <c r="Y1996">
        <v>1</v>
      </c>
      <c r="Z1996" t="s">
        <v>6508</v>
      </c>
      <c r="AA1996" t="s">
        <v>10081</v>
      </c>
      <c r="AB1996">
        <v>3</v>
      </c>
      <c r="AC1996" t="s">
        <v>6328</v>
      </c>
      <c r="AD1996">
        <v>17996063</v>
      </c>
      <c r="AE1996">
        <v>17996087</v>
      </c>
      <c r="AF1996"/>
      <c r="AG1996"/>
      <c r="AH1996"/>
      <c r="AI1996"/>
      <c r="AJ1996"/>
      <c r="AK1996"/>
      <c r="AL1996"/>
      <c r="AM1996"/>
      <c r="AN1996"/>
      <c r="AO1996" t="s">
        <v>6329</v>
      </c>
      <c r="AP1996" t="s">
        <v>11617</v>
      </c>
      <c r="AQ1996" t="s">
        <v>9944</v>
      </c>
      <c r="AR1996" t="s">
        <v>6271</v>
      </c>
      <c r="AS1996">
        <v>-1</v>
      </c>
      <c r="AT1996">
        <v>-1</v>
      </c>
      <c r="AU1996">
        <v>-2</v>
      </c>
      <c r="AV1996">
        <v>1</v>
      </c>
      <c r="AW1996">
        <v>1</v>
      </c>
      <c r="AX1996">
        <v>1</v>
      </c>
      <c r="AY1996" t="s">
        <v>10333</v>
      </c>
    </row>
    <row r="1997" spans="1:690" x14ac:dyDescent="0.2">
      <c r="A1997" t="s">
        <v>6577</v>
      </c>
      <c r="B1997">
        <v>128774669</v>
      </c>
      <c r="C1997">
        <v>128774670</v>
      </c>
      <c r="D1997" t="s">
        <v>12253</v>
      </c>
      <c r="E1997" t="s">
        <v>11614</v>
      </c>
      <c r="F1997">
        <v>253897</v>
      </c>
      <c r="G1997" t="s">
        <v>6577</v>
      </c>
      <c r="H1997">
        <v>128774670</v>
      </c>
      <c r="I1997" t="s">
        <v>12254</v>
      </c>
      <c r="J1997">
        <v>1</v>
      </c>
      <c r="K1997">
        <v>1</v>
      </c>
      <c r="L1997">
        <v>2</v>
      </c>
      <c r="M1997">
        <v>1</v>
      </c>
      <c r="N1997">
        <v>1</v>
      </c>
      <c r="O1997">
        <v>1</v>
      </c>
      <c r="P1997">
        <v>2</v>
      </c>
      <c r="Q1997">
        <v>1</v>
      </c>
      <c r="R1997">
        <v>1</v>
      </c>
      <c r="S1997">
        <v>1</v>
      </c>
      <c r="T1997">
        <v>0</v>
      </c>
      <c r="U1997">
        <v>0</v>
      </c>
      <c r="V1997">
        <v>1</v>
      </c>
      <c r="W1997">
        <v>0.5</v>
      </c>
      <c r="X1997" t="s">
        <v>12253</v>
      </c>
      <c r="Y1997">
        <v>1</v>
      </c>
      <c r="Z1997" t="s">
        <v>6577</v>
      </c>
      <c r="AA1997" t="s">
        <v>11933</v>
      </c>
      <c r="AB1997">
        <v>3</v>
      </c>
      <c r="AC1997" t="s">
        <v>6328</v>
      </c>
      <c r="AD1997">
        <v>128774653</v>
      </c>
      <c r="AE1997">
        <v>128774677</v>
      </c>
      <c r="AF1997"/>
      <c r="AG1997"/>
      <c r="AH1997"/>
      <c r="AI1997"/>
      <c r="AJ1997"/>
      <c r="AK1997"/>
      <c r="AL1997"/>
      <c r="AM1997"/>
      <c r="AN1997"/>
      <c r="AO1997" t="s">
        <v>6329</v>
      </c>
      <c r="AP1997" t="s">
        <v>11617</v>
      </c>
      <c r="AQ1997" t="s">
        <v>9944</v>
      </c>
      <c r="AR1997" t="s">
        <v>6271</v>
      </c>
      <c r="AS1997">
        <v>-1</v>
      </c>
      <c r="AT1997">
        <v>-1</v>
      </c>
      <c r="AU1997">
        <v>-2</v>
      </c>
      <c r="AV1997">
        <v>2</v>
      </c>
      <c r="AW1997">
        <v>2</v>
      </c>
      <c r="AX1997">
        <v>2</v>
      </c>
      <c r="AY1997" t="s">
        <v>10305</v>
      </c>
    </row>
    <row r="1998" spans="1:690" s="69" customFormat="1" x14ac:dyDescent="0.2">
      <c r="A1998" t="s">
        <v>6577</v>
      </c>
      <c r="B1998">
        <v>78087361</v>
      </c>
      <c r="C1998">
        <v>78087362</v>
      </c>
      <c r="D1998" t="s">
        <v>12255</v>
      </c>
      <c r="E1998" t="s">
        <v>11614</v>
      </c>
      <c r="F1998">
        <v>248888</v>
      </c>
      <c r="G1998" t="s">
        <v>6577</v>
      </c>
      <c r="H1998">
        <v>78087362</v>
      </c>
      <c r="I1998" t="s">
        <v>12256</v>
      </c>
      <c r="J1998">
        <v>1</v>
      </c>
      <c r="K1998">
        <v>1</v>
      </c>
      <c r="L1998">
        <v>2</v>
      </c>
      <c r="M1998">
        <v>1</v>
      </c>
      <c r="N1998">
        <v>1</v>
      </c>
      <c r="O1998">
        <v>1</v>
      </c>
      <c r="P1998">
        <v>2</v>
      </c>
      <c r="Q1998">
        <v>1</v>
      </c>
      <c r="R1998">
        <v>1</v>
      </c>
      <c r="S1998">
        <v>1</v>
      </c>
      <c r="T1998">
        <v>0</v>
      </c>
      <c r="U1998">
        <v>0</v>
      </c>
      <c r="V1998">
        <v>1</v>
      </c>
      <c r="W1998">
        <v>0.5</v>
      </c>
      <c r="X1998" t="s">
        <v>12255</v>
      </c>
      <c r="Y1998">
        <v>1</v>
      </c>
      <c r="Z1998" t="s">
        <v>6577</v>
      </c>
      <c r="AA1998" t="s">
        <v>10081</v>
      </c>
      <c r="AB1998">
        <v>3</v>
      </c>
      <c r="AC1998" t="s">
        <v>6328</v>
      </c>
      <c r="AD1998">
        <v>78087344</v>
      </c>
      <c r="AE1998">
        <v>78087368</v>
      </c>
      <c r="AF1998"/>
      <c r="AG1998"/>
      <c r="AH1998"/>
      <c r="AI1998"/>
      <c r="AJ1998"/>
      <c r="AK1998"/>
      <c r="AL1998"/>
      <c r="AM1998"/>
      <c r="AN1998"/>
      <c r="AO1998" t="s">
        <v>6329</v>
      </c>
      <c r="AP1998" t="s">
        <v>11617</v>
      </c>
      <c r="AQ1998" t="s">
        <v>9944</v>
      </c>
      <c r="AR1998" t="s">
        <v>6271</v>
      </c>
      <c r="AS1998">
        <v>-1</v>
      </c>
      <c r="AT1998">
        <v>-1</v>
      </c>
      <c r="AU1998">
        <v>-2</v>
      </c>
      <c r="AV1998">
        <v>2</v>
      </c>
      <c r="AW1998">
        <v>2</v>
      </c>
      <c r="AX1998">
        <v>2</v>
      </c>
      <c r="AY1998" t="s">
        <v>10761</v>
      </c>
      <c r="AZ1998" s="59"/>
      <c r="BA1998" s="59"/>
      <c r="BB1998" s="59"/>
      <c r="BC1998" s="59"/>
      <c r="BD1998" s="59"/>
      <c r="BE1998" s="59"/>
      <c r="BF1998" s="59"/>
      <c r="BG1998" s="59"/>
      <c r="BH1998" s="59"/>
      <c r="BI1998" s="59"/>
      <c r="BJ1998" s="59"/>
      <c r="BK1998" s="59"/>
      <c r="BL1998" s="59"/>
      <c r="BM1998" s="59"/>
      <c r="BN1998" s="59"/>
      <c r="BO1998" s="59"/>
      <c r="BP1998" s="59"/>
      <c r="BQ1998" s="59"/>
      <c r="BR1998" s="59"/>
      <c r="BS1998" s="59"/>
      <c r="BT1998" s="59"/>
      <c r="BU1998" s="59"/>
      <c r="BV1998" s="59"/>
      <c r="BW1998" s="59"/>
      <c r="BX1998" s="59"/>
      <c r="BY1998" s="59"/>
      <c r="BZ1998" s="59"/>
      <c r="CA1998" s="59"/>
      <c r="CB1998" s="59"/>
      <c r="CC1998" s="59"/>
      <c r="CD1998" s="59"/>
      <c r="CE1998" s="59"/>
      <c r="CF1998" s="59"/>
      <c r="CG1998" s="59"/>
      <c r="CH1998" s="59"/>
      <c r="CI1998" s="59"/>
      <c r="CJ1998" s="59"/>
      <c r="CK1998" s="59"/>
      <c r="CL1998" s="59"/>
      <c r="CM1998" s="59"/>
      <c r="CN1998" s="59"/>
      <c r="CO1998" s="59"/>
      <c r="CP1998" s="59"/>
      <c r="CQ1998" s="59"/>
      <c r="CR1998" s="59"/>
      <c r="CS1998" s="59"/>
      <c r="CT1998" s="59"/>
      <c r="CU1998" s="59"/>
      <c r="CV1998" s="59"/>
      <c r="CW1998" s="59"/>
      <c r="CX1998" s="59"/>
      <c r="CY1998" s="59"/>
      <c r="CZ1998" s="59"/>
      <c r="DA1998" s="59"/>
      <c r="DB1998" s="59"/>
      <c r="DC1998" s="59"/>
      <c r="DD1998" s="59"/>
      <c r="DE1998" s="59"/>
      <c r="DF1998" s="59"/>
      <c r="DG1998" s="59"/>
      <c r="DH1998" s="59"/>
      <c r="DI1998" s="59"/>
      <c r="DJ1998" s="59"/>
      <c r="DK1998" s="59"/>
      <c r="DL1998" s="59"/>
      <c r="DM1998" s="59"/>
      <c r="DN1998" s="59"/>
      <c r="DO1998" s="59"/>
      <c r="DP1998" s="59"/>
      <c r="DQ1998" s="59"/>
      <c r="DR1998" s="59"/>
      <c r="DS1998" s="59"/>
      <c r="DT1998" s="59"/>
      <c r="DU1998" s="59"/>
      <c r="DV1998" s="59"/>
      <c r="DW1998" s="59"/>
      <c r="DX1998" s="59"/>
      <c r="DY1998" s="59"/>
      <c r="DZ1998" s="59"/>
      <c r="EA1998" s="59"/>
      <c r="EB1998" s="59"/>
      <c r="EC1998" s="59"/>
      <c r="ED1998" s="59"/>
      <c r="EE1998" s="59"/>
      <c r="EF1998" s="59"/>
      <c r="EG1998" s="59"/>
      <c r="EH1998" s="59"/>
      <c r="EI1998" s="59"/>
      <c r="EJ1998" s="59"/>
      <c r="EK1998" s="59"/>
      <c r="EL1998" s="59"/>
      <c r="EM1998" s="59"/>
      <c r="EN1998" s="59"/>
      <c r="EO1998" s="59"/>
      <c r="EP1998" s="59"/>
      <c r="EQ1998" s="59"/>
      <c r="ER1998" s="59"/>
      <c r="ES1998" s="59"/>
      <c r="ET1998" s="59"/>
      <c r="EU1998" s="59"/>
      <c r="EV1998" s="59"/>
      <c r="EW1998" s="59"/>
      <c r="EX1998" s="59"/>
      <c r="EY1998" s="59"/>
      <c r="EZ1998" s="59"/>
      <c r="FA1998" s="59"/>
      <c r="FB1998" s="59"/>
      <c r="FC1998" s="59"/>
      <c r="FD1998" s="59"/>
      <c r="FE1998" s="59"/>
      <c r="FF1998" s="59"/>
      <c r="FG1998" s="59"/>
      <c r="FH1998" s="59"/>
      <c r="FI1998" s="59"/>
      <c r="FJ1998" s="59"/>
      <c r="FK1998" s="59"/>
      <c r="FL1998" s="59"/>
      <c r="FM1998" s="59"/>
      <c r="FN1998" s="59"/>
      <c r="FO1998" s="59"/>
      <c r="FP1998" s="59"/>
      <c r="FQ1998" s="59"/>
      <c r="FR1998" s="59"/>
      <c r="FS1998" s="59"/>
      <c r="FT1998" s="59"/>
      <c r="FU1998" s="59"/>
      <c r="FV1998" s="59"/>
      <c r="FW1998" s="59"/>
      <c r="FX1998" s="59"/>
      <c r="FY1998" s="59"/>
      <c r="FZ1998" s="59"/>
      <c r="GA1998" s="59"/>
      <c r="GB1998" s="59"/>
      <c r="GC1998" s="59"/>
      <c r="GD1998" s="59"/>
      <c r="GE1998" s="59"/>
      <c r="GF1998" s="59"/>
      <c r="GG1998" s="59"/>
      <c r="GH1998" s="59"/>
      <c r="GI1998" s="59"/>
      <c r="GJ1998" s="59"/>
      <c r="GK1998" s="59"/>
      <c r="GL1998" s="59"/>
      <c r="GM1998" s="59"/>
      <c r="GN1998" s="59"/>
      <c r="GO1998" s="59"/>
      <c r="GP1998" s="59"/>
      <c r="GQ1998" s="59"/>
      <c r="GR1998" s="59"/>
      <c r="GS1998" s="59"/>
      <c r="GT1998" s="59"/>
      <c r="GU1998" s="59"/>
      <c r="GV1998" s="59"/>
      <c r="GW1998" s="59"/>
      <c r="GX1998" s="59"/>
      <c r="GY1998" s="59"/>
      <c r="GZ1998" s="59"/>
      <c r="HA1998" s="59"/>
      <c r="HB1998" s="59"/>
      <c r="HC1998" s="59"/>
      <c r="HD1998" s="59"/>
      <c r="HE1998" s="59"/>
      <c r="HF1998" s="59"/>
      <c r="HG1998" s="59"/>
      <c r="HH1998" s="59"/>
      <c r="HI1998" s="59"/>
      <c r="HJ1998" s="59"/>
      <c r="HK1998" s="59"/>
      <c r="HL1998" s="59"/>
      <c r="HM1998" s="59"/>
      <c r="HN1998" s="59"/>
      <c r="HO1998" s="59"/>
      <c r="HP1998" s="59"/>
      <c r="HQ1998" s="59"/>
      <c r="HR1998" s="59"/>
      <c r="HS1998" s="59"/>
      <c r="HT1998" s="59"/>
      <c r="HU1998" s="59"/>
      <c r="HV1998" s="59"/>
      <c r="HW1998" s="59"/>
      <c r="HX1998" s="59"/>
      <c r="HY1998" s="59"/>
      <c r="HZ1998" s="59"/>
      <c r="IA1998" s="59"/>
      <c r="IB1998" s="59"/>
      <c r="IC1998" s="59"/>
      <c r="ID1998" s="59"/>
      <c r="IE1998" s="59"/>
      <c r="IF1998" s="59"/>
      <c r="IG1998" s="59"/>
      <c r="IH1998" s="59"/>
      <c r="II1998" s="59"/>
      <c r="IJ1998" s="59"/>
      <c r="IK1998" s="59"/>
      <c r="IL1998" s="59"/>
      <c r="IM1998" s="59"/>
      <c r="IN1998" s="59"/>
      <c r="IO1998" s="59"/>
      <c r="IP1998" s="59"/>
      <c r="IQ1998" s="59"/>
      <c r="IR1998" s="59"/>
      <c r="IS1998" s="59"/>
      <c r="IT1998" s="59"/>
      <c r="IU1998" s="59"/>
      <c r="IV1998" s="59"/>
      <c r="IW1998" s="59"/>
      <c r="IX1998" s="59"/>
      <c r="IY1998" s="59"/>
      <c r="IZ1998" s="59"/>
      <c r="JA1998" s="59"/>
      <c r="JB1998" s="59"/>
      <c r="JC1998" s="59"/>
      <c r="JD1998" s="59"/>
      <c r="JE1998" s="59"/>
      <c r="JF1998" s="59"/>
      <c r="JG1998" s="59"/>
      <c r="JH1998" s="59"/>
      <c r="JI1998" s="59"/>
      <c r="JJ1998" s="59"/>
      <c r="JK1998" s="59"/>
      <c r="JL1998" s="59"/>
      <c r="JM1998" s="59"/>
      <c r="JN1998" s="59"/>
      <c r="JO1998" s="59"/>
      <c r="JP1998" s="59"/>
      <c r="JQ1998" s="59"/>
      <c r="JR1998" s="59"/>
      <c r="JS1998" s="59"/>
      <c r="JT1998" s="59"/>
      <c r="JU1998" s="59"/>
      <c r="JV1998" s="59"/>
      <c r="JW1998" s="59"/>
      <c r="JX1998" s="59"/>
      <c r="JY1998" s="59"/>
      <c r="JZ1998" s="59"/>
      <c r="KA1998" s="59"/>
      <c r="KB1998" s="59"/>
      <c r="KC1998" s="59"/>
      <c r="KD1998" s="59"/>
      <c r="KE1998" s="59"/>
      <c r="KF1998" s="59"/>
      <c r="KG1998" s="59"/>
      <c r="KH1998" s="59"/>
      <c r="KI1998" s="59"/>
      <c r="KJ1998" s="59"/>
      <c r="KK1998" s="59"/>
      <c r="KL1998" s="59"/>
      <c r="KM1998" s="59"/>
      <c r="KN1998" s="59"/>
      <c r="KO1998" s="59"/>
      <c r="KP1998" s="59"/>
      <c r="KQ1998" s="59"/>
      <c r="KR1998" s="59"/>
      <c r="KS1998" s="59"/>
      <c r="KT1998" s="59"/>
      <c r="KU1998" s="59"/>
      <c r="KV1998" s="59"/>
      <c r="KW1998" s="59"/>
      <c r="KX1998" s="59"/>
      <c r="KY1998" s="59"/>
      <c r="KZ1998" s="59"/>
      <c r="LA1998" s="59"/>
      <c r="LB1998" s="59"/>
      <c r="LC1998" s="59"/>
      <c r="LD1998" s="59"/>
      <c r="LE1998" s="59"/>
      <c r="LF1998" s="59"/>
      <c r="LG1998" s="59"/>
      <c r="LH1998" s="59"/>
      <c r="LI1998" s="59"/>
      <c r="LJ1998" s="59"/>
      <c r="LK1998" s="59"/>
      <c r="LL1998" s="59"/>
      <c r="LM1998" s="59"/>
      <c r="LN1998" s="59"/>
      <c r="LO1998" s="59"/>
      <c r="LP1998" s="59"/>
      <c r="LQ1998" s="59"/>
      <c r="LR1998" s="59"/>
      <c r="LS1998" s="59"/>
      <c r="LT1998" s="59"/>
      <c r="LU1998" s="59"/>
      <c r="LV1998" s="59"/>
      <c r="LW1998" s="59"/>
      <c r="LX1998" s="59"/>
      <c r="LY1998" s="59"/>
      <c r="LZ1998" s="59"/>
      <c r="MA1998" s="59"/>
      <c r="MB1998" s="59"/>
      <c r="MC1998" s="59"/>
      <c r="MD1998" s="59"/>
      <c r="ME1998" s="59"/>
      <c r="MF1998" s="59"/>
      <c r="MG1998" s="59"/>
      <c r="MH1998" s="59"/>
      <c r="MI1998" s="59"/>
      <c r="MJ1998" s="59"/>
      <c r="MK1998" s="59"/>
      <c r="ML1998" s="59"/>
      <c r="MM1998" s="59"/>
      <c r="MN1998" s="59"/>
      <c r="MO1998" s="59"/>
      <c r="MP1998" s="59"/>
      <c r="MQ1998" s="59"/>
      <c r="MR1998" s="59"/>
      <c r="MS1998" s="59"/>
      <c r="MT1998" s="59"/>
      <c r="MU1998" s="59"/>
      <c r="MV1998" s="59"/>
      <c r="MW1998" s="59"/>
      <c r="MX1998" s="59"/>
      <c r="MY1998" s="59"/>
      <c r="MZ1998" s="59"/>
      <c r="NA1998" s="59"/>
      <c r="NB1998" s="59"/>
      <c r="NC1998" s="59"/>
      <c r="ND1998" s="59"/>
      <c r="NE1998" s="59"/>
      <c r="NF1998" s="59"/>
      <c r="NG1998" s="59"/>
      <c r="NH1998" s="59"/>
      <c r="NI1998" s="59"/>
      <c r="NJ1998" s="59"/>
      <c r="NK1998" s="59"/>
      <c r="NL1998" s="59"/>
      <c r="NM1998" s="59"/>
      <c r="NN1998" s="59"/>
      <c r="NO1998" s="59"/>
      <c r="NP1998" s="59"/>
      <c r="NQ1998" s="59"/>
      <c r="NR1998" s="59"/>
      <c r="NS1998" s="59"/>
      <c r="NT1998" s="59"/>
      <c r="NU1998" s="59"/>
      <c r="NV1998" s="59"/>
      <c r="NW1998" s="59"/>
      <c r="NX1998" s="59"/>
      <c r="NY1998" s="59"/>
      <c r="NZ1998" s="59"/>
      <c r="OA1998" s="59"/>
      <c r="OB1998" s="59"/>
      <c r="OC1998" s="59"/>
      <c r="OD1998" s="59"/>
      <c r="OE1998" s="59"/>
      <c r="OF1998" s="59"/>
      <c r="OG1998" s="59"/>
      <c r="OH1998" s="59"/>
      <c r="OI1998" s="59"/>
      <c r="OJ1998" s="59"/>
      <c r="OK1998" s="59"/>
      <c r="OL1998" s="59"/>
      <c r="OM1998" s="59"/>
      <c r="ON1998" s="59"/>
      <c r="OO1998" s="59"/>
      <c r="OP1998" s="59"/>
      <c r="OQ1998" s="59"/>
      <c r="OR1998" s="59"/>
      <c r="OS1998" s="59"/>
      <c r="OT1998" s="59"/>
      <c r="OU1998" s="59"/>
      <c r="OV1998" s="59"/>
      <c r="OW1998" s="59"/>
      <c r="OX1998" s="59"/>
      <c r="OY1998" s="59"/>
      <c r="OZ1998" s="59"/>
      <c r="PA1998" s="59"/>
      <c r="PB1998" s="59"/>
      <c r="PC1998" s="59"/>
      <c r="PD1998" s="59"/>
      <c r="PE1998" s="59"/>
      <c r="PF1998" s="59"/>
      <c r="PG1998" s="59"/>
      <c r="PH1998" s="59"/>
      <c r="PI1998" s="59"/>
      <c r="PJ1998" s="59"/>
      <c r="PK1998" s="59"/>
      <c r="PL1998" s="59"/>
      <c r="PM1998" s="59"/>
      <c r="PN1998" s="59"/>
      <c r="PO1998" s="59"/>
      <c r="PP1998" s="59"/>
      <c r="PQ1998" s="59"/>
      <c r="PR1998" s="59"/>
      <c r="PS1998" s="59"/>
      <c r="PT1998" s="59"/>
      <c r="PU1998" s="59"/>
      <c r="PV1998" s="59"/>
      <c r="PW1998" s="59"/>
      <c r="PX1998" s="59"/>
      <c r="PY1998" s="59"/>
      <c r="PZ1998" s="59"/>
      <c r="QA1998" s="59"/>
      <c r="QB1998" s="59"/>
      <c r="QC1998" s="59"/>
      <c r="QD1998" s="59"/>
      <c r="QE1998" s="59"/>
      <c r="QF1998" s="59"/>
      <c r="QG1998" s="59"/>
      <c r="QH1998" s="59"/>
      <c r="QI1998" s="59"/>
      <c r="QJ1998" s="59"/>
      <c r="QK1998" s="59"/>
      <c r="QL1998" s="59"/>
      <c r="QM1998" s="59"/>
      <c r="QN1998" s="59"/>
      <c r="QO1998" s="59"/>
      <c r="QP1998" s="59"/>
      <c r="QQ1998" s="59"/>
      <c r="QR1998" s="59"/>
      <c r="QS1998" s="59"/>
      <c r="QT1998" s="59"/>
      <c r="QU1998" s="59"/>
      <c r="QV1998" s="59"/>
      <c r="QW1998" s="59"/>
      <c r="QX1998" s="59"/>
      <c r="QY1998" s="59"/>
      <c r="QZ1998" s="59"/>
      <c r="RA1998" s="59"/>
      <c r="RB1998" s="59"/>
      <c r="RC1998" s="59"/>
      <c r="RD1998" s="59"/>
      <c r="RE1998" s="59"/>
      <c r="RF1998" s="59"/>
      <c r="RG1998" s="59"/>
      <c r="RH1998" s="59"/>
      <c r="RI1998" s="59"/>
      <c r="RJ1998" s="59"/>
      <c r="RK1998" s="59"/>
      <c r="RL1998" s="59"/>
      <c r="RM1998" s="59"/>
      <c r="RN1998" s="59"/>
      <c r="RO1998" s="59"/>
      <c r="RP1998" s="59"/>
      <c r="RQ1998" s="59"/>
      <c r="RR1998" s="59"/>
      <c r="RS1998" s="59"/>
      <c r="RT1998" s="59"/>
      <c r="RU1998" s="59"/>
      <c r="RV1998" s="59"/>
      <c r="RW1998" s="59"/>
      <c r="RX1998" s="59"/>
      <c r="RY1998" s="59"/>
      <c r="RZ1998" s="59"/>
      <c r="SA1998" s="59"/>
      <c r="SB1998" s="59"/>
      <c r="SC1998" s="59"/>
      <c r="SD1998" s="59"/>
      <c r="SE1998" s="59"/>
      <c r="SF1998" s="59"/>
      <c r="SG1998" s="59"/>
      <c r="SH1998" s="59"/>
      <c r="SI1998" s="59"/>
      <c r="SJ1998" s="59"/>
      <c r="SK1998" s="59"/>
      <c r="SL1998" s="59"/>
      <c r="SM1998" s="59"/>
      <c r="SN1998" s="59"/>
      <c r="SO1998" s="59"/>
      <c r="SP1998" s="59"/>
      <c r="SQ1998" s="59"/>
      <c r="SR1998" s="59"/>
      <c r="SS1998" s="59"/>
      <c r="ST1998" s="59"/>
      <c r="SU1998" s="59"/>
      <c r="SV1998" s="59"/>
      <c r="SW1998" s="59"/>
      <c r="SX1998" s="59"/>
      <c r="SY1998" s="59"/>
      <c r="SZ1998" s="59"/>
      <c r="TA1998" s="59"/>
      <c r="TB1998" s="59"/>
      <c r="TC1998" s="59"/>
      <c r="TD1998" s="59"/>
      <c r="TE1998" s="59"/>
      <c r="TF1998" s="59"/>
      <c r="TG1998" s="59"/>
      <c r="TH1998" s="59"/>
      <c r="TI1998" s="59"/>
      <c r="TJ1998" s="59"/>
      <c r="TK1998" s="59"/>
      <c r="TL1998" s="59"/>
      <c r="TM1998" s="59"/>
      <c r="TN1998" s="59"/>
      <c r="TO1998" s="59"/>
      <c r="TP1998" s="59"/>
      <c r="TQ1998" s="59"/>
      <c r="TR1998" s="59"/>
      <c r="TS1998" s="59"/>
      <c r="TT1998" s="59"/>
      <c r="TU1998" s="59"/>
      <c r="TV1998" s="59"/>
      <c r="TW1998" s="59"/>
      <c r="TX1998" s="59"/>
      <c r="TY1998" s="59"/>
      <c r="TZ1998" s="59"/>
      <c r="UA1998" s="59"/>
      <c r="UB1998" s="59"/>
      <c r="UC1998" s="59"/>
      <c r="UD1998" s="59"/>
      <c r="UE1998" s="59"/>
      <c r="UF1998" s="59"/>
      <c r="UG1998" s="59"/>
      <c r="UH1998" s="59"/>
      <c r="UI1998" s="59"/>
      <c r="UJ1998" s="59"/>
      <c r="UK1998" s="59"/>
      <c r="UL1998" s="59"/>
      <c r="UM1998" s="59"/>
      <c r="UN1998" s="59"/>
      <c r="UO1998" s="59"/>
      <c r="UP1998" s="59"/>
      <c r="UQ1998" s="59"/>
      <c r="UR1998" s="59"/>
      <c r="US1998" s="59"/>
      <c r="UT1998" s="59"/>
      <c r="UU1998" s="59"/>
      <c r="UV1998" s="59"/>
      <c r="UW1998" s="59"/>
      <c r="UX1998" s="59"/>
      <c r="UY1998" s="59"/>
      <c r="UZ1998" s="59"/>
      <c r="VA1998" s="59"/>
      <c r="VB1998" s="59"/>
      <c r="VC1998" s="59"/>
      <c r="VD1998" s="59"/>
      <c r="VE1998" s="59"/>
      <c r="VF1998" s="59"/>
      <c r="VG1998" s="59"/>
      <c r="VH1998" s="59"/>
      <c r="VI1998" s="59"/>
      <c r="VJ1998" s="59"/>
      <c r="VK1998" s="59"/>
      <c r="VL1998" s="59"/>
      <c r="VM1998" s="59"/>
      <c r="VN1998" s="59"/>
      <c r="VO1998" s="59"/>
      <c r="VP1998" s="59"/>
      <c r="VQ1998" s="59"/>
      <c r="VR1998" s="59"/>
      <c r="VS1998" s="59"/>
      <c r="VT1998" s="59"/>
      <c r="VU1998" s="59"/>
      <c r="VV1998" s="59"/>
      <c r="VW1998" s="59"/>
      <c r="VX1998" s="59"/>
      <c r="VY1998" s="59"/>
      <c r="VZ1998" s="59"/>
      <c r="WA1998" s="59"/>
      <c r="WB1998" s="59"/>
      <c r="WC1998" s="59"/>
      <c r="WD1998" s="59"/>
      <c r="WE1998" s="59"/>
      <c r="WF1998" s="59"/>
      <c r="WG1998" s="59"/>
      <c r="WH1998" s="59"/>
      <c r="WI1998" s="59"/>
      <c r="WJ1998" s="59"/>
      <c r="WK1998" s="59"/>
      <c r="WL1998" s="59"/>
      <c r="WM1998" s="59"/>
      <c r="WN1998" s="59"/>
      <c r="WO1998" s="59"/>
      <c r="WP1998" s="59"/>
      <c r="WQ1998" s="59"/>
      <c r="WR1998" s="59"/>
      <c r="WS1998" s="59"/>
      <c r="WT1998" s="59"/>
      <c r="WU1998" s="59"/>
      <c r="WV1998" s="59"/>
      <c r="WW1998" s="59"/>
      <c r="WX1998" s="59"/>
      <c r="WY1998" s="59"/>
      <c r="WZ1998" s="59"/>
      <c r="XA1998" s="59"/>
      <c r="XB1998" s="59"/>
      <c r="XC1998" s="59"/>
      <c r="XD1998" s="59"/>
      <c r="XE1998" s="59"/>
      <c r="XF1998" s="59"/>
      <c r="XG1998" s="59"/>
      <c r="XH1998" s="59"/>
      <c r="XI1998" s="59"/>
      <c r="XJ1998" s="59"/>
      <c r="XK1998" s="59"/>
      <c r="XL1998" s="59"/>
      <c r="XM1998" s="59"/>
      <c r="XN1998" s="59"/>
      <c r="XO1998" s="59"/>
      <c r="XP1998" s="59"/>
      <c r="XQ1998" s="59"/>
      <c r="XR1998" s="59"/>
      <c r="XS1998" s="59"/>
      <c r="XT1998" s="59"/>
      <c r="XU1998" s="59"/>
      <c r="XV1998" s="59"/>
      <c r="XW1998" s="59"/>
      <c r="XX1998" s="59"/>
      <c r="XY1998" s="59"/>
      <c r="XZ1998" s="59"/>
      <c r="YA1998" s="59"/>
      <c r="YB1998" s="59"/>
      <c r="YC1998" s="59"/>
      <c r="YD1998" s="59"/>
      <c r="YE1998" s="59"/>
      <c r="YF1998" s="59"/>
      <c r="YG1998" s="59"/>
      <c r="YH1998" s="59"/>
      <c r="YI1998" s="59"/>
      <c r="YJ1998" s="59"/>
      <c r="YK1998" s="59"/>
      <c r="YL1998" s="59"/>
      <c r="YM1998" s="59"/>
      <c r="YN1998" s="59"/>
      <c r="YO1998" s="59"/>
      <c r="YP1998" s="59"/>
      <c r="YQ1998" s="59"/>
      <c r="YR1998" s="59"/>
      <c r="YS1998" s="59"/>
      <c r="YT1998" s="59"/>
      <c r="YU1998" s="59"/>
      <c r="YV1998" s="59"/>
      <c r="YW1998" s="59"/>
      <c r="YX1998" s="59"/>
      <c r="YY1998" s="59"/>
      <c r="YZ1998" s="59"/>
      <c r="ZA1998" s="59"/>
      <c r="ZB1998" s="59"/>
      <c r="ZC1998" s="59"/>
      <c r="ZD1998" s="59"/>
      <c r="ZE1998" s="59"/>
      <c r="ZF1998" s="59"/>
      <c r="ZG1998" s="59"/>
      <c r="ZH1998" s="59"/>
      <c r="ZI1998" s="59"/>
      <c r="ZJ1998" s="59"/>
      <c r="ZK1998" s="59"/>
      <c r="ZL1998" s="59"/>
      <c r="ZM1998" s="59"/>
      <c r="ZN1998" s="59"/>
    </row>
    <row r="1999" spans="1:690" x14ac:dyDescent="0.2">
      <c r="A1999" t="s">
        <v>6577</v>
      </c>
      <c r="B1999">
        <v>83893760</v>
      </c>
      <c r="C1999">
        <v>83893763</v>
      </c>
      <c r="D1999" t="s">
        <v>12257</v>
      </c>
      <c r="E1999" t="s">
        <v>11614</v>
      </c>
      <c r="F1999">
        <v>249339</v>
      </c>
      <c r="G1999" t="s">
        <v>6577</v>
      </c>
      <c r="H1999">
        <v>83893763</v>
      </c>
      <c r="I1999" t="s">
        <v>12258</v>
      </c>
      <c r="J1999">
        <v>1</v>
      </c>
      <c r="K1999">
        <v>1</v>
      </c>
      <c r="L1999">
        <v>2</v>
      </c>
      <c r="M1999">
        <v>1</v>
      </c>
      <c r="N1999">
        <v>1</v>
      </c>
      <c r="O1999">
        <v>1</v>
      </c>
      <c r="P1999">
        <v>2</v>
      </c>
      <c r="Q1999">
        <v>1</v>
      </c>
      <c r="R1999">
        <v>0</v>
      </c>
      <c r="S1999">
        <v>1</v>
      </c>
      <c r="T1999">
        <v>0</v>
      </c>
      <c r="U1999">
        <v>0</v>
      </c>
      <c r="V1999">
        <v>0</v>
      </c>
      <c r="W1999">
        <v>1.5</v>
      </c>
      <c r="X1999" t="s">
        <v>12257</v>
      </c>
      <c r="Y1999">
        <v>1</v>
      </c>
      <c r="Z1999" t="s">
        <v>6577</v>
      </c>
      <c r="AA1999" t="s">
        <v>10013</v>
      </c>
      <c r="AB1999">
        <v>3</v>
      </c>
      <c r="AC1999" t="s">
        <v>6328</v>
      </c>
      <c r="AD1999">
        <v>83893743</v>
      </c>
      <c r="AE1999">
        <v>83893767</v>
      </c>
      <c r="AF1999"/>
      <c r="AG1999"/>
      <c r="AH1999"/>
      <c r="AI1999"/>
      <c r="AJ1999"/>
      <c r="AK1999"/>
      <c r="AL1999"/>
      <c r="AM1999"/>
      <c r="AN1999"/>
      <c r="AO1999" t="s">
        <v>6329</v>
      </c>
      <c r="AP1999" t="s">
        <v>11617</v>
      </c>
      <c r="AQ1999" t="s">
        <v>9944</v>
      </c>
      <c r="AR1999" t="s">
        <v>6271</v>
      </c>
      <c r="AS1999">
        <v>-1</v>
      </c>
      <c r="AT1999">
        <v>-1</v>
      </c>
      <c r="AU1999">
        <v>-2</v>
      </c>
      <c r="AV1999">
        <v>2</v>
      </c>
      <c r="AW1999">
        <v>2</v>
      </c>
      <c r="AX1999">
        <v>2</v>
      </c>
      <c r="AY1999" t="s">
        <v>10418</v>
      </c>
    </row>
    <row r="2001" spans="1:690" ht="23" x14ac:dyDescent="0.3">
      <c r="A2001" s="71" t="s">
        <v>16068</v>
      </c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</row>
    <row r="2002" spans="1:690" x14ac:dyDescent="0.2">
      <c r="A2002" t="s">
        <v>6182</v>
      </c>
      <c r="B2002" t="s">
        <v>6183</v>
      </c>
      <c r="C2002" t="s">
        <v>6184</v>
      </c>
      <c r="D2002" t="s">
        <v>6185</v>
      </c>
      <c r="E2002" t="s">
        <v>6186</v>
      </c>
      <c r="F2002" t="s">
        <v>6187</v>
      </c>
      <c r="G2002" t="s">
        <v>6188</v>
      </c>
      <c r="H2002" t="s">
        <v>6189</v>
      </c>
      <c r="I2002" t="s">
        <v>6190</v>
      </c>
      <c r="J2002" t="s">
        <v>6191</v>
      </c>
      <c r="K2002" t="s">
        <v>6192</v>
      </c>
      <c r="L2002" t="s">
        <v>6193</v>
      </c>
      <c r="M2002" t="s">
        <v>6291</v>
      </c>
      <c r="N2002" t="s">
        <v>6292</v>
      </c>
      <c r="O2002" t="s">
        <v>6293</v>
      </c>
      <c r="P2002" t="s">
        <v>6294</v>
      </c>
      <c r="Q2002" t="s">
        <v>6295</v>
      </c>
      <c r="R2002" t="s">
        <v>6296</v>
      </c>
      <c r="S2002" t="s">
        <v>6297</v>
      </c>
      <c r="T2002" t="s">
        <v>6298</v>
      </c>
      <c r="U2002" t="s">
        <v>6299</v>
      </c>
      <c r="V2002" t="s">
        <v>6300</v>
      </c>
      <c r="W2002" t="s">
        <v>6301</v>
      </c>
      <c r="X2002" t="s">
        <v>6302</v>
      </c>
      <c r="Y2002" t="s">
        <v>6303</v>
      </c>
      <c r="Z2002" t="s">
        <v>6304</v>
      </c>
      <c r="AA2002" t="s">
        <v>6305</v>
      </c>
      <c r="AB2002" t="s">
        <v>6306</v>
      </c>
      <c r="AC2002" t="s">
        <v>6307</v>
      </c>
      <c r="AD2002" t="s">
        <v>6308</v>
      </c>
      <c r="AE2002" t="s">
        <v>6309</v>
      </c>
      <c r="AF2002" t="s">
        <v>6310</v>
      </c>
      <c r="AG2002" t="s">
        <v>6311</v>
      </c>
      <c r="AH2002" t="s">
        <v>6312</v>
      </c>
      <c r="AI2002" t="s">
        <v>6313</v>
      </c>
      <c r="AJ2002" t="s">
        <v>6314</v>
      </c>
      <c r="AK2002" t="s">
        <v>6315</v>
      </c>
      <c r="AL2002" t="s">
        <v>6316</v>
      </c>
      <c r="AM2002" t="s">
        <v>6317</v>
      </c>
      <c r="AN2002" t="s">
        <v>6318</v>
      </c>
      <c r="AO2002" t="s">
        <v>6319</v>
      </c>
      <c r="AP2002" t="s">
        <v>6320</v>
      </c>
      <c r="AQ2002" t="s">
        <v>6268</v>
      </c>
      <c r="AR2002" t="s">
        <v>6269</v>
      </c>
      <c r="AS2002" t="s">
        <v>6321</v>
      </c>
      <c r="AT2002" t="s">
        <v>6322</v>
      </c>
      <c r="AU2002" t="s">
        <v>6323</v>
      </c>
      <c r="AV2002" t="s">
        <v>6324</v>
      </c>
      <c r="AW2002" t="s">
        <v>6325</v>
      </c>
      <c r="AX2002" t="s">
        <v>6326</v>
      </c>
      <c r="AY2002" t="s">
        <v>6272</v>
      </c>
    </row>
    <row r="2003" spans="1:690" x14ac:dyDescent="0.2">
      <c r="A2003" s="68" t="s">
        <v>6373</v>
      </c>
      <c r="B2003" s="68">
        <v>107422401</v>
      </c>
      <c r="C2003" s="68">
        <v>107422452</v>
      </c>
      <c r="D2003" s="68" t="s">
        <v>12259</v>
      </c>
      <c r="E2003" s="68" t="s">
        <v>12260</v>
      </c>
      <c r="F2003" s="68">
        <v>264115</v>
      </c>
      <c r="G2003" s="68" t="s">
        <v>6373</v>
      </c>
      <c r="H2003" s="68">
        <v>107422424</v>
      </c>
      <c r="I2003" s="68" t="s">
        <v>12261</v>
      </c>
      <c r="J2003" s="68">
        <v>393</v>
      </c>
      <c r="K2003" s="68">
        <v>358</v>
      </c>
      <c r="L2003" s="68">
        <v>751</v>
      </c>
      <c r="M2003" s="68">
        <v>375.09198871743399</v>
      </c>
      <c r="N2003" s="68">
        <v>393</v>
      </c>
      <c r="O2003" s="68">
        <v>358</v>
      </c>
      <c r="P2003" s="68">
        <v>751</v>
      </c>
      <c r="Q2003" s="68">
        <v>375.09198871743399</v>
      </c>
      <c r="R2003" s="68">
        <v>350</v>
      </c>
      <c r="S2003" s="68">
        <v>110</v>
      </c>
      <c r="T2003" s="68">
        <v>35</v>
      </c>
      <c r="U2003" s="68">
        <v>4</v>
      </c>
      <c r="V2003" s="68">
        <v>196.214168703485</v>
      </c>
      <c r="W2003" s="68">
        <v>12.802820869723201</v>
      </c>
      <c r="X2003" s="68" t="s">
        <v>12259</v>
      </c>
      <c r="Y2003" s="68">
        <v>1</v>
      </c>
      <c r="Z2003" s="68" t="s">
        <v>6373</v>
      </c>
      <c r="AA2003" s="68" t="s">
        <v>12262</v>
      </c>
      <c r="AB2003" s="68">
        <v>0</v>
      </c>
      <c r="AC2003" s="68" t="s">
        <v>6339</v>
      </c>
      <c r="AD2003" s="68">
        <v>107422416</v>
      </c>
      <c r="AE2003" s="68">
        <v>107422440</v>
      </c>
      <c r="AF2003" s="68"/>
      <c r="AG2003" s="68"/>
      <c r="AH2003" s="68"/>
      <c r="AI2003" s="68"/>
      <c r="AJ2003" s="68"/>
      <c r="AK2003" s="68"/>
      <c r="AL2003" s="68"/>
      <c r="AM2003" s="68"/>
      <c r="AN2003" s="68"/>
      <c r="AO2003" s="68" t="s">
        <v>6329</v>
      </c>
      <c r="AP2003" s="68" t="s">
        <v>12263</v>
      </c>
      <c r="AQ2003" s="68" t="s">
        <v>12264</v>
      </c>
      <c r="AR2003" s="68" t="s">
        <v>6271</v>
      </c>
      <c r="AS2003" s="68">
        <v>-1</v>
      </c>
      <c r="AT2003" s="68">
        <v>-1</v>
      </c>
      <c r="AU2003" s="68">
        <v>-751</v>
      </c>
      <c r="AV2003" s="68">
        <v>31</v>
      </c>
      <c r="AW2003" s="68">
        <v>33</v>
      </c>
      <c r="AX2003" s="68">
        <v>33</v>
      </c>
      <c r="AY2003" s="68" t="s">
        <v>12265</v>
      </c>
    </row>
    <row r="2004" spans="1:690" x14ac:dyDescent="0.2">
      <c r="A2004" t="s">
        <v>6212</v>
      </c>
      <c r="B2004">
        <v>184885199</v>
      </c>
      <c r="C2004">
        <v>184885201</v>
      </c>
      <c r="D2004" t="s">
        <v>12266</v>
      </c>
      <c r="E2004" t="s">
        <v>12260</v>
      </c>
      <c r="F2004">
        <v>179928</v>
      </c>
      <c r="G2004" t="s">
        <v>6212</v>
      </c>
      <c r="H2004">
        <v>184885200</v>
      </c>
      <c r="I2004" t="s">
        <v>12267</v>
      </c>
      <c r="J2004">
        <v>7</v>
      </c>
      <c r="K2004">
        <v>5</v>
      </c>
      <c r="L2004">
        <v>12</v>
      </c>
      <c r="M2004">
        <v>5.9160797830996099</v>
      </c>
      <c r="N2004">
        <v>7</v>
      </c>
      <c r="O2004">
        <v>5</v>
      </c>
      <c r="P2004">
        <v>12</v>
      </c>
      <c r="Q2004">
        <v>5.9160797830996099</v>
      </c>
      <c r="R2004">
        <v>7</v>
      </c>
      <c r="S2004">
        <v>2</v>
      </c>
      <c r="T2004">
        <v>0</v>
      </c>
      <c r="U2004">
        <v>0</v>
      </c>
      <c r="V2004">
        <v>3.74165738677394</v>
      </c>
      <c r="W2004">
        <v>0.81649658092772603</v>
      </c>
      <c r="X2004" t="s">
        <v>12266</v>
      </c>
      <c r="Y2004">
        <v>1</v>
      </c>
      <c r="Z2004" t="s">
        <v>6212</v>
      </c>
      <c r="AA2004" t="s">
        <v>12268</v>
      </c>
      <c r="AB2004">
        <v>3</v>
      </c>
      <c r="AC2004" t="s">
        <v>6339</v>
      </c>
      <c r="AD2004">
        <v>184885191</v>
      </c>
      <c r="AE2004">
        <v>184885215</v>
      </c>
      <c r="AF2004"/>
      <c r="AG2004"/>
      <c r="AH2004"/>
      <c r="AI2004"/>
      <c r="AJ2004"/>
      <c r="AK2004"/>
      <c r="AL2004"/>
      <c r="AM2004"/>
      <c r="AN2004"/>
      <c r="AO2004" t="s">
        <v>6329</v>
      </c>
      <c r="AP2004" t="s">
        <v>12263</v>
      </c>
      <c r="AQ2004" t="s">
        <v>12264</v>
      </c>
      <c r="AR2004" t="s">
        <v>6271</v>
      </c>
      <c r="AS2004">
        <v>-1</v>
      </c>
      <c r="AT2004">
        <v>-1</v>
      </c>
      <c r="AU2004">
        <v>-12</v>
      </c>
      <c r="AV2004">
        <v>3</v>
      </c>
      <c r="AW2004">
        <v>3</v>
      </c>
      <c r="AX2004">
        <v>3</v>
      </c>
      <c r="AY2004" t="s">
        <v>12269</v>
      </c>
    </row>
    <row r="2006" spans="1:690" ht="23" x14ac:dyDescent="0.3">
      <c r="A2006" s="71" t="s">
        <v>16069</v>
      </c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</row>
    <row r="2007" spans="1:690" x14ac:dyDescent="0.2">
      <c r="A2007" t="s">
        <v>6182</v>
      </c>
      <c r="B2007" t="s">
        <v>6183</v>
      </c>
      <c r="C2007" t="s">
        <v>6184</v>
      </c>
      <c r="D2007" t="s">
        <v>6185</v>
      </c>
      <c r="E2007" t="s">
        <v>6186</v>
      </c>
      <c r="F2007" t="s">
        <v>6187</v>
      </c>
      <c r="G2007" t="s">
        <v>6188</v>
      </c>
      <c r="H2007" t="s">
        <v>6189</v>
      </c>
      <c r="I2007" t="s">
        <v>6190</v>
      </c>
      <c r="J2007" t="s">
        <v>6191</v>
      </c>
      <c r="K2007" t="s">
        <v>6192</v>
      </c>
      <c r="L2007" t="s">
        <v>6193</v>
      </c>
      <c r="M2007" t="s">
        <v>6291</v>
      </c>
      <c r="N2007" t="s">
        <v>6292</v>
      </c>
      <c r="O2007" t="s">
        <v>6293</v>
      </c>
      <c r="P2007" t="s">
        <v>6294</v>
      </c>
      <c r="Q2007" t="s">
        <v>6295</v>
      </c>
      <c r="R2007" t="s">
        <v>6296</v>
      </c>
      <c r="S2007" t="s">
        <v>6297</v>
      </c>
      <c r="T2007" t="s">
        <v>6298</v>
      </c>
      <c r="U2007" t="s">
        <v>6299</v>
      </c>
      <c r="V2007" t="s">
        <v>6300</v>
      </c>
      <c r="W2007" t="s">
        <v>6301</v>
      </c>
      <c r="X2007" t="s">
        <v>6302</v>
      </c>
      <c r="Y2007" t="s">
        <v>6303</v>
      </c>
      <c r="Z2007" t="s">
        <v>6304</v>
      </c>
      <c r="AA2007" t="s">
        <v>6305</v>
      </c>
      <c r="AB2007" t="s">
        <v>6306</v>
      </c>
      <c r="AC2007" t="s">
        <v>6307</v>
      </c>
      <c r="AD2007" t="s">
        <v>6308</v>
      </c>
      <c r="AE2007" t="s">
        <v>6309</v>
      </c>
      <c r="AF2007" t="s">
        <v>6310</v>
      </c>
      <c r="AG2007" t="s">
        <v>6311</v>
      </c>
      <c r="AH2007" t="s">
        <v>6312</v>
      </c>
      <c r="AI2007" t="s">
        <v>6313</v>
      </c>
      <c r="AJ2007" t="s">
        <v>6314</v>
      </c>
      <c r="AK2007" t="s">
        <v>6315</v>
      </c>
      <c r="AL2007" t="s">
        <v>6316</v>
      </c>
      <c r="AM2007" t="s">
        <v>6317</v>
      </c>
      <c r="AN2007" t="s">
        <v>6318</v>
      </c>
      <c r="AO2007" t="s">
        <v>6319</v>
      </c>
      <c r="AP2007" t="s">
        <v>6320</v>
      </c>
      <c r="AQ2007" t="s">
        <v>6268</v>
      </c>
      <c r="AR2007" t="s">
        <v>6269</v>
      </c>
      <c r="AS2007" t="s">
        <v>6321</v>
      </c>
      <c r="AT2007" t="s">
        <v>6322</v>
      </c>
      <c r="AU2007" t="s">
        <v>6323</v>
      </c>
      <c r="AV2007" t="s">
        <v>6324</v>
      </c>
      <c r="AW2007" t="s">
        <v>6325</v>
      </c>
      <c r="AX2007" t="s">
        <v>6326</v>
      </c>
      <c r="AY2007" t="s">
        <v>6272</v>
      </c>
    </row>
    <row r="2008" spans="1:690" s="69" customFormat="1" x14ac:dyDescent="0.2">
      <c r="A2008" s="68" t="s">
        <v>6373</v>
      </c>
      <c r="B2008" s="68">
        <v>107422384</v>
      </c>
      <c r="C2008" s="68">
        <v>107422459</v>
      </c>
      <c r="D2008" s="68" t="s">
        <v>12270</v>
      </c>
      <c r="E2008" s="68" t="s">
        <v>12271</v>
      </c>
      <c r="F2008" s="68">
        <v>295755</v>
      </c>
      <c r="G2008" s="68" t="s">
        <v>6373</v>
      </c>
      <c r="H2008" s="68">
        <v>107422424</v>
      </c>
      <c r="I2008" s="68" t="s">
        <v>12261</v>
      </c>
      <c r="J2008" s="68">
        <v>493</v>
      </c>
      <c r="K2008" s="68">
        <v>456</v>
      </c>
      <c r="L2008" s="68">
        <v>949</v>
      </c>
      <c r="M2008" s="70" t="s">
        <v>12272</v>
      </c>
      <c r="N2008" s="68">
        <v>493</v>
      </c>
      <c r="O2008" s="68">
        <v>456</v>
      </c>
      <c r="P2008" s="68">
        <v>949</v>
      </c>
      <c r="Q2008" s="70" t="s">
        <v>12272</v>
      </c>
      <c r="R2008" s="68">
        <v>378</v>
      </c>
      <c r="S2008" s="68">
        <v>259</v>
      </c>
      <c r="T2008" s="68">
        <v>46</v>
      </c>
      <c r="U2008" s="68">
        <v>14</v>
      </c>
      <c r="V2008" s="70" t="s">
        <v>12273</v>
      </c>
      <c r="W2008" s="70" t="s">
        <v>12274</v>
      </c>
      <c r="X2008" s="68" t="s">
        <v>12270</v>
      </c>
      <c r="Y2008" s="68">
        <v>1</v>
      </c>
      <c r="Z2008" s="68" t="s">
        <v>6373</v>
      </c>
      <c r="AA2008" s="68" t="s">
        <v>12262</v>
      </c>
      <c r="AB2008" s="68">
        <v>0</v>
      </c>
      <c r="AC2008" s="68" t="s">
        <v>6339</v>
      </c>
      <c r="AD2008" s="68">
        <v>107422416</v>
      </c>
      <c r="AE2008" s="68">
        <v>107422440</v>
      </c>
      <c r="AF2008" s="68"/>
      <c r="AG2008" s="68"/>
      <c r="AH2008" s="68"/>
      <c r="AI2008" s="68"/>
      <c r="AJ2008" s="68"/>
      <c r="AK2008" s="68"/>
      <c r="AL2008" s="68"/>
      <c r="AM2008" s="68"/>
      <c r="AN2008" s="68"/>
      <c r="AO2008" s="68" t="s">
        <v>6329</v>
      </c>
      <c r="AP2008" s="68" t="s">
        <v>12275</v>
      </c>
      <c r="AQ2008" s="68" t="s">
        <v>12264</v>
      </c>
      <c r="AR2008" s="68" t="s">
        <v>6271</v>
      </c>
      <c r="AS2008" s="68">
        <v>-1</v>
      </c>
      <c r="AT2008" s="68">
        <v>-1</v>
      </c>
      <c r="AU2008" s="68">
        <v>-949</v>
      </c>
      <c r="AV2008" s="68">
        <v>36</v>
      </c>
      <c r="AW2008" s="68">
        <v>37</v>
      </c>
      <c r="AX2008" s="68">
        <v>37</v>
      </c>
      <c r="AY2008" s="68" t="s">
        <v>12265</v>
      </c>
      <c r="AZ2008" s="59"/>
      <c r="BA2008" s="59"/>
      <c r="BB2008" s="59"/>
      <c r="BC2008" s="59"/>
      <c r="BD2008" s="59"/>
      <c r="BE2008" s="59"/>
      <c r="BF2008" s="59"/>
      <c r="BG2008" s="59"/>
      <c r="BH2008" s="59"/>
      <c r="BI2008" s="59"/>
      <c r="BJ2008" s="59"/>
      <c r="BK2008" s="59"/>
      <c r="BL2008" s="59"/>
      <c r="BM2008" s="59"/>
      <c r="BN2008" s="59"/>
      <c r="BO2008" s="59"/>
      <c r="BP2008" s="59"/>
      <c r="BQ2008" s="59"/>
      <c r="BR2008" s="59"/>
      <c r="BS2008" s="59"/>
      <c r="BT2008" s="59"/>
      <c r="BU2008" s="59"/>
      <c r="BV2008" s="59"/>
      <c r="BW2008" s="59"/>
      <c r="BX2008" s="59"/>
      <c r="BY2008" s="59"/>
      <c r="BZ2008" s="59"/>
      <c r="CA2008" s="59"/>
      <c r="CB2008" s="59"/>
      <c r="CC2008" s="59"/>
      <c r="CD2008" s="59"/>
      <c r="CE2008" s="59"/>
      <c r="CF2008" s="59"/>
      <c r="CG2008" s="59"/>
      <c r="CH2008" s="59"/>
      <c r="CI2008" s="59"/>
      <c r="CJ2008" s="59"/>
      <c r="CK2008" s="59"/>
      <c r="CL2008" s="59"/>
      <c r="CM2008" s="59"/>
      <c r="CN2008" s="59"/>
      <c r="CO2008" s="59"/>
      <c r="CP2008" s="59"/>
      <c r="CQ2008" s="59"/>
      <c r="CR2008" s="59"/>
      <c r="CS2008" s="59"/>
      <c r="CT2008" s="59"/>
      <c r="CU2008" s="59"/>
      <c r="CV2008" s="59"/>
      <c r="CW2008" s="59"/>
      <c r="CX2008" s="59"/>
      <c r="CY2008" s="59"/>
      <c r="CZ2008" s="59"/>
      <c r="DA2008" s="59"/>
      <c r="DB2008" s="59"/>
      <c r="DC2008" s="59"/>
      <c r="DD2008" s="59"/>
      <c r="DE2008" s="59"/>
      <c r="DF2008" s="59"/>
      <c r="DG2008" s="59"/>
      <c r="DH2008" s="59"/>
      <c r="DI2008" s="59"/>
      <c r="DJ2008" s="59"/>
      <c r="DK2008" s="59"/>
      <c r="DL2008" s="59"/>
      <c r="DM2008" s="59"/>
      <c r="DN2008" s="59"/>
      <c r="DO2008" s="59"/>
      <c r="DP2008" s="59"/>
      <c r="DQ2008" s="59"/>
      <c r="DR2008" s="59"/>
      <c r="DS2008" s="59"/>
      <c r="DT2008" s="59"/>
      <c r="DU2008" s="59"/>
      <c r="DV2008" s="59"/>
      <c r="DW2008" s="59"/>
      <c r="DX2008" s="59"/>
      <c r="DY2008" s="59"/>
      <c r="DZ2008" s="59"/>
      <c r="EA2008" s="59"/>
      <c r="EB2008" s="59"/>
      <c r="EC2008" s="59"/>
      <c r="ED2008" s="59"/>
      <c r="EE2008" s="59"/>
      <c r="EF2008" s="59"/>
      <c r="EG2008" s="59"/>
      <c r="EH2008" s="59"/>
      <c r="EI2008" s="59"/>
      <c r="EJ2008" s="59"/>
      <c r="EK2008" s="59"/>
      <c r="EL2008" s="59"/>
      <c r="EM2008" s="59"/>
      <c r="EN2008" s="59"/>
      <c r="EO2008" s="59"/>
      <c r="EP2008" s="59"/>
      <c r="EQ2008" s="59"/>
      <c r="ER2008" s="59"/>
      <c r="ES2008" s="59"/>
      <c r="ET2008" s="59"/>
      <c r="EU2008" s="59"/>
      <c r="EV2008" s="59"/>
      <c r="EW2008" s="59"/>
      <c r="EX2008" s="59"/>
      <c r="EY2008" s="59"/>
      <c r="EZ2008" s="59"/>
      <c r="FA2008" s="59"/>
      <c r="FB2008" s="59"/>
      <c r="FC2008" s="59"/>
      <c r="FD2008" s="59"/>
      <c r="FE2008" s="59"/>
      <c r="FF2008" s="59"/>
      <c r="FG2008" s="59"/>
      <c r="FH2008" s="59"/>
      <c r="FI2008" s="59"/>
      <c r="FJ2008" s="59"/>
      <c r="FK2008" s="59"/>
      <c r="FL2008" s="59"/>
      <c r="FM2008" s="59"/>
      <c r="FN2008" s="59"/>
      <c r="FO2008" s="59"/>
      <c r="FP2008" s="59"/>
      <c r="FQ2008" s="59"/>
      <c r="FR2008" s="59"/>
      <c r="FS2008" s="59"/>
      <c r="FT2008" s="59"/>
      <c r="FU2008" s="59"/>
      <c r="FV2008" s="59"/>
      <c r="FW2008" s="59"/>
      <c r="FX2008" s="59"/>
      <c r="FY2008" s="59"/>
      <c r="FZ2008" s="59"/>
      <c r="GA2008" s="59"/>
      <c r="GB2008" s="59"/>
      <c r="GC2008" s="59"/>
      <c r="GD2008" s="59"/>
      <c r="GE2008" s="59"/>
      <c r="GF2008" s="59"/>
      <c r="GG2008" s="59"/>
      <c r="GH2008" s="59"/>
      <c r="GI2008" s="59"/>
      <c r="GJ2008" s="59"/>
      <c r="GK2008" s="59"/>
      <c r="GL2008" s="59"/>
      <c r="GM2008" s="59"/>
      <c r="GN2008" s="59"/>
      <c r="GO2008" s="59"/>
      <c r="GP2008" s="59"/>
      <c r="GQ2008" s="59"/>
      <c r="GR2008" s="59"/>
      <c r="GS2008" s="59"/>
      <c r="GT2008" s="59"/>
      <c r="GU2008" s="59"/>
      <c r="GV2008" s="59"/>
      <c r="GW2008" s="59"/>
      <c r="GX2008" s="59"/>
      <c r="GY2008" s="59"/>
      <c r="GZ2008" s="59"/>
      <c r="HA2008" s="59"/>
      <c r="HB2008" s="59"/>
      <c r="HC2008" s="59"/>
      <c r="HD2008" s="59"/>
      <c r="HE2008" s="59"/>
      <c r="HF2008" s="59"/>
      <c r="HG2008" s="59"/>
      <c r="HH2008" s="59"/>
      <c r="HI2008" s="59"/>
      <c r="HJ2008" s="59"/>
      <c r="HK2008" s="59"/>
      <c r="HL2008" s="59"/>
      <c r="HM2008" s="59"/>
      <c r="HN2008" s="59"/>
      <c r="HO2008" s="59"/>
      <c r="HP2008" s="59"/>
      <c r="HQ2008" s="59"/>
      <c r="HR2008" s="59"/>
      <c r="HS2008" s="59"/>
      <c r="HT2008" s="59"/>
      <c r="HU2008" s="59"/>
      <c r="HV2008" s="59"/>
      <c r="HW2008" s="59"/>
      <c r="HX2008" s="59"/>
      <c r="HY2008" s="59"/>
      <c r="HZ2008" s="59"/>
      <c r="IA2008" s="59"/>
      <c r="IB2008" s="59"/>
      <c r="IC2008" s="59"/>
      <c r="ID2008" s="59"/>
      <c r="IE2008" s="59"/>
      <c r="IF2008" s="59"/>
      <c r="IG2008" s="59"/>
      <c r="IH2008" s="59"/>
      <c r="II2008" s="59"/>
      <c r="IJ2008" s="59"/>
      <c r="IK2008" s="59"/>
      <c r="IL2008" s="59"/>
      <c r="IM2008" s="59"/>
      <c r="IN2008" s="59"/>
      <c r="IO2008" s="59"/>
      <c r="IP2008" s="59"/>
      <c r="IQ2008" s="59"/>
      <c r="IR2008" s="59"/>
      <c r="IS2008" s="59"/>
      <c r="IT2008" s="59"/>
      <c r="IU2008" s="59"/>
      <c r="IV2008" s="59"/>
      <c r="IW2008" s="59"/>
      <c r="IX2008" s="59"/>
      <c r="IY2008" s="59"/>
      <c r="IZ2008" s="59"/>
      <c r="JA2008" s="59"/>
      <c r="JB2008" s="59"/>
      <c r="JC2008" s="59"/>
      <c r="JD2008" s="59"/>
      <c r="JE2008" s="59"/>
      <c r="JF2008" s="59"/>
      <c r="JG2008" s="59"/>
      <c r="JH2008" s="59"/>
      <c r="JI2008" s="59"/>
      <c r="JJ2008" s="59"/>
      <c r="JK2008" s="59"/>
      <c r="JL2008" s="59"/>
      <c r="JM2008" s="59"/>
      <c r="JN2008" s="59"/>
      <c r="JO2008" s="59"/>
      <c r="JP2008" s="59"/>
      <c r="JQ2008" s="59"/>
      <c r="JR2008" s="59"/>
      <c r="JS2008" s="59"/>
      <c r="JT2008" s="59"/>
      <c r="JU2008" s="59"/>
      <c r="JV2008" s="59"/>
      <c r="JW2008" s="59"/>
      <c r="JX2008" s="59"/>
      <c r="JY2008" s="59"/>
      <c r="JZ2008" s="59"/>
      <c r="KA2008" s="59"/>
      <c r="KB2008" s="59"/>
      <c r="KC2008" s="59"/>
      <c r="KD2008" s="59"/>
      <c r="KE2008" s="59"/>
      <c r="KF2008" s="59"/>
      <c r="KG2008" s="59"/>
      <c r="KH2008" s="59"/>
      <c r="KI2008" s="59"/>
      <c r="KJ2008" s="59"/>
      <c r="KK2008" s="59"/>
      <c r="KL2008" s="59"/>
      <c r="KM2008" s="59"/>
      <c r="KN2008" s="59"/>
      <c r="KO2008" s="59"/>
      <c r="KP2008" s="59"/>
      <c r="KQ2008" s="59"/>
      <c r="KR2008" s="59"/>
      <c r="KS2008" s="59"/>
      <c r="KT2008" s="59"/>
      <c r="KU2008" s="59"/>
      <c r="KV2008" s="59"/>
      <c r="KW2008" s="59"/>
      <c r="KX2008" s="59"/>
      <c r="KY2008" s="59"/>
      <c r="KZ2008" s="59"/>
      <c r="LA2008" s="59"/>
      <c r="LB2008" s="59"/>
      <c r="LC2008" s="59"/>
      <c r="LD2008" s="59"/>
      <c r="LE2008" s="59"/>
      <c r="LF2008" s="59"/>
      <c r="LG2008" s="59"/>
      <c r="LH2008" s="59"/>
      <c r="LI2008" s="59"/>
      <c r="LJ2008" s="59"/>
      <c r="LK2008" s="59"/>
      <c r="LL2008" s="59"/>
      <c r="LM2008" s="59"/>
      <c r="LN2008" s="59"/>
      <c r="LO2008" s="59"/>
      <c r="LP2008" s="59"/>
      <c r="LQ2008" s="59"/>
      <c r="LR2008" s="59"/>
      <c r="LS2008" s="59"/>
      <c r="LT2008" s="59"/>
      <c r="LU2008" s="59"/>
      <c r="LV2008" s="59"/>
      <c r="LW2008" s="59"/>
      <c r="LX2008" s="59"/>
      <c r="LY2008" s="59"/>
      <c r="LZ2008" s="59"/>
      <c r="MA2008" s="59"/>
      <c r="MB2008" s="59"/>
      <c r="MC2008" s="59"/>
      <c r="MD2008" s="59"/>
      <c r="ME2008" s="59"/>
      <c r="MF2008" s="59"/>
      <c r="MG2008" s="59"/>
      <c r="MH2008" s="59"/>
      <c r="MI2008" s="59"/>
      <c r="MJ2008" s="59"/>
      <c r="MK2008" s="59"/>
      <c r="ML2008" s="59"/>
      <c r="MM2008" s="59"/>
      <c r="MN2008" s="59"/>
      <c r="MO2008" s="59"/>
      <c r="MP2008" s="59"/>
      <c r="MQ2008" s="59"/>
      <c r="MR2008" s="59"/>
      <c r="MS2008" s="59"/>
      <c r="MT2008" s="59"/>
      <c r="MU2008" s="59"/>
      <c r="MV2008" s="59"/>
      <c r="MW2008" s="59"/>
      <c r="MX2008" s="59"/>
      <c r="MY2008" s="59"/>
      <c r="MZ2008" s="59"/>
      <c r="NA2008" s="59"/>
      <c r="NB2008" s="59"/>
      <c r="NC2008" s="59"/>
      <c r="ND2008" s="59"/>
      <c r="NE2008" s="59"/>
      <c r="NF2008" s="59"/>
      <c r="NG2008" s="59"/>
      <c r="NH2008" s="59"/>
      <c r="NI2008" s="59"/>
      <c r="NJ2008" s="59"/>
      <c r="NK2008" s="59"/>
      <c r="NL2008" s="59"/>
      <c r="NM2008" s="59"/>
      <c r="NN2008" s="59"/>
      <c r="NO2008" s="59"/>
      <c r="NP2008" s="59"/>
      <c r="NQ2008" s="59"/>
      <c r="NR2008" s="59"/>
      <c r="NS2008" s="59"/>
      <c r="NT2008" s="59"/>
      <c r="NU2008" s="59"/>
      <c r="NV2008" s="59"/>
      <c r="NW2008" s="59"/>
      <c r="NX2008" s="59"/>
      <c r="NY2008" s="59"/>
      <c r="NZ2008" s="59"/>
      <c r="OA2008" s="59"/>
      <c r="OB2008" s="59"/>
      <c r="OC2008" s="59"/>
      <c r="OD2008" s="59"/>
      <c r="OE2008" s="59"/>
      <c r="OF2008" s="59"/>
      <c r="OG2008" s="59"/>
      <c r="OH2008" s="59"/>
      <c r="OI2008" s="59"/>
      <c r="OJ2008" s="59"/>
      <c r="OK2008" s="59"/>
      <c r="OL2008" s="59"/>
      <c r="OM2008" s="59"/>
      <c r="ON2008" s="59"/>
      <c r="OO2008" s="59"/>
      <c r="OP2008" s="59"/>
      <c r="OQ2008" s="59"/>
      <c r="OR2008" s="59"/>
      <c r="OS2008" s="59"/>
      <c r="OT2008" s="59"/>
      <c r="OU2008" s="59"/>
      <c r="OV2008" s="59"/>
      <c r="OW2008" s="59"/>
      <c r="OX2008" s="59"/>
      <c r="OY2008" s="59"/>
      <c r="OZ2008" s="59"/>
      <c r="PA2008" s="59"/>
      <c r="PB2008" s="59"/>
      <c r="PC2008" s="59"/>
      <c r="PD2008" s="59"/>
      <c r="PE2008" s="59"/>
      <c r="PF2008" s="59"/>
      <c r="PG2008" s="59"/>
      <c r="PH2008" s="59"/>
      <c r="PI2008" s="59"/>
      <c r="PJ2008" s="59"/>
      <c r="PK2008" s="59"/>
      <c r="PL2008" s="59"/>
      <c r="PM2008" s="59"/>
      <c r="PN2008" s="59"/>
      <c r="PO2008" s="59"/>
      <c r="PP2008" s="59"/>
      <c r="PQ2008" s="59"/>
      <c r="PR2008" s="59"/>
      <c r="PS2008" s="59"/>
      <c r="PT2008" s="59"/>
      <c r="PU2008" s="59"/>
      <c r="PV2008" s="59"/>
      <c r="PW2008" s="59"/>
      <c r="PX2008" s="59"/>
      <c r="PY2008" s="59"/>
      <c r="PZ2008" s="59"/>
      <c r="QA2008" s="59"/>
      <c r="QB2008" s="59"/>
      <c r="QC2008" s="59"/>
      <c r="QD2008" s="59"/>
      <c r="QE2008" s="59"/>
      <c r="QF2008" s="59"/>
      <c r="QG2008" s="59"/>
      <c r="QH2008" s="59"/>
      <c r="QI2008" s="59"/>
      <c r="QJ2008" s="59"/>
      <c r="QK2008" s="59"/>
      <c r="QL2008" s="59"/>
      <c r="QM2008" s="59"/>
      <c r="QN2008" s="59"/>
      <c r="QO2008" s="59"/>
      <c r="QP2008" s="59"/>
      <c r="QQ2008" s="59"/>
      <c r="QR2008" s="59"/>
      <c r="QS2008" s="59"/>
      <c r="QT2008" s="59"/>
      <c r="QU2008" s="59"/>
      <c r="QV2008" s="59"/>
      <c r="QW2008" s="59"/>
      <c r="QX2008" s="59"/>
      <c r="QY2008" s="59"/>
      <c r="QZ2008" s="59"/>
      <c r="RA2008" s="59"/>
      <c r="RB2008" s="59"/>
      <c r="RC2008" s="59"/>
      <c r="RD2008" s="59"/>
      <c r="RE2008" s="59"/>
      <c r="RF2008" s="59"/>
      <c r="RG2008" s="59"/>
      <c r="RH2008" s="59"/>
      <c r="RI2008" s="59"/>
      <c r="RJ2008" s="59"/>
      <c r="RK2008" s="59"/>
      <c r="RL2008" s="59"/>
      <c r="RM2008" s="59"/>
      <c r="RN2008" s="59"/>
      <c r="RO2008" s="59"/>
      <c r="RP2008" s="59"/>
      <c r="RQ2008" s="59"/>
      <c r="RR2008" s="59"/>
      <c r="RS2008" s="59"/>
      <c r="RT2008" s="59"/>
      <c r="RU2008" s="59"/>
      <c r="RV2008" s="59"/>
      <c r="RW2008" s="59"/>
      <c r="RX2008" s="59"/>
      <c r="RY2008" s="59"/>
      <c r="RZ2008" s="59"/>
      <c r="SA2008" s="59"/>
      <c r="SB2008" s="59"/>
      <c r="SC2008" s="59"/>
      <c r="SD2008" s="59"/>
      <c r="SE2008" s="59"/>
      <c r="SF2008" s="59"/>
      <c r="SG2008" s="59"/>
      <c r="SH2008" s="59"/>
      <c r="SI2008" s="59"/>
      <c r="SJ2008" s="59"/>
      <c r="SK2008" s="59"/>
      <c r="SL2008" s="59"/>
      <c r="SM2008" s="59"/>
      <c r="SN2008" s="59"/>
      <c r="SO2008" s="59"/>
      <c r="SP2008" s="59"/>
      <c r="SQ2008" s="59"/>
      <c r="SR2008" s="59"/>
      <c r="SS2008" s="59"/>
      <c r="ST2008" s="59"/>
      <c r="SU2008" s="59"/>
      <c r="SV2008" s="59"/>
      <c r="SW2008" s="59"/>
      <c r="SX2008" s="59"/>
      <c r="SY2008" s="59"/>
      <c r="SZ2008" s="59"/>
      <c r="TA2008" s="59"/>
      <c r="TB2008" s="59"/>
      <c r="TC2008" s="59"/>
      <c r="TD2008" s="59"/>
      <c r="TE2008" s="59"/>
      <c r="TF2008" s="59"/>
      <c r="TG2008" s="59"/>
      <c r="TH2008" s="59"/>
      <c r="TI2008" s="59"/>
      <c r="TJ2008" s="59"/>
      <c r="TK2008" s="59"/>
      <c r="TL2008" s="59"/>
      <c r="TM2008" s="59"/>
      <c r="TN2008" s="59"/>
      <c r="TO2008" s="59"/>
      <c r="TP2008" s="59"/>
      <c r="TQ2008" s="59"/>
      <c r="TR2008" s="59"/>
      <c r="TS2008" s="59"/>
      <c r="TT2008" s="59"/>
      <c r="TU2008" s="59"/>
      <c r="TV2008" s="59"/>
      <c r="TW2008" s="59"/>
      <c r="TX2008" s="59"/>
      <c r="TY2008" s="59"/>
      <c r="TZ2008" s="59"/>
      <c r="UA2008" s="59"/>
      <c r="UB2008" s="59"/>
      <c r="UC2008" s="59"/>
      <c r="UD2008" s="59"/>
      <c r="UE2008" s="59"/>
      <c r="UF2008" s="59"/>
      <c r="UG2008" s="59"/>
      <c r="UH2008" s="59"/>
      <c r="UI2008" s="59"/>
      <c r="UJ2008" s="59"/>
      <c r="UK2008" s="59"/>
      <c r="UL2008" s="59"/>
      <c r="UM2008" s="59"/>
      <c r="UN2008" s="59"/>
      <c r="UO2008" s="59"/>
      <c r="UP2008" s="59"/>
      <c r="UQ2008" s="59"/>
      <c r="UR2008" s="59"/>
      <c r="US2008" s="59"/>
      <c r="UT2008" s="59"/>
      <c r="UU2008" s="59"/>
      <c r="UV2008" s="59"/>
      <c r="UW2008" s="59"/>
      <c r="UX2008" s="59"/>
      <c r="UY2008" s="59"/>
      <c r="UZ2008" s="59"/>
      <c r="VA2008" s="59"/>
      <c r="VB2008" s="59"/>
      <c r="VC2008" s="59"/>
      <c r="VD2008" s="59"/>
      <c r="VE2008" s="59"/>
      <c r="VF2008" s="59"/>
      <c r="VG2008" s="59"/>
      <c r="VH2008" s="59"/>
      <c r="VI2008" s="59"/>
      <c r="VJ2008" s="59"/>
      <c r="VK2008" s="59"/>
      <c r="VL2008" s="59"/>
      <c r="VM2008" s="59"/>
      <c r="VN2008" s="59"/>
      <c r="VO2008" s="59"/>
      <c r="VP2008" s="59"/>
      <c r="VQ2008" s="59"/>
      <c r="VR2008" s="59"/>
      <c r="VS2008" s="59"/>
      <c r="VT2008" s="59"/>
      <c r="VU2008" s="59"/>
      <c r="VV2008" s="59"/>
      <c r="VW2008" s="59"/>
      <c r="VX2008" s="59"/>
      <c r="VY2008" s="59"/>
      <c r="VZ2008" s="59"/>
      <c r="WA2008" s="59"/>
      <c r="WB2008" s="59"/>
      <c r="WC2008" s="59"/>
      <c r="WD2008" s="59"/>
      <c r="WE2008" s="59"/>
      <c r="WF2008" s="59"/>
      <c r="WG2008" s="59"/>
      <c r="WH2008" s="59"/>
      <c r="WI2008" s="59"/>
      <c r="WJ2008" s="59"/>
      <c r="WK2008" s="59"/>
      <c r="WL2008" s="59"/>
      <c r="WM2008" s="59"/>
      <c r="WN2008" s="59"/>
      <c r="WO2008" s="59"/>
      <c r="WP2008" s="59"/>
      <c r="WQ2008" s="59"/>
      <c r="WR2008" s="59"/>
      <c r="WS2008" s="59"/>
      <c r="WT2008" s="59"/>
      <c r="WU2008" s="59"/>
      <c r="WV2008" s="59"/>
      <c r="WW2008" s="59"/>
      <c r="WX2008" s="59"/>
      <c r="WY2008" s="59"/>
      <c r="WZ2008" s="59"/>
      <c r="XA2008" s="59"/>
      <c r="XB2008" s="59"/>
      <c r="XC2008" s="59"/>
      <c r="XD2008" s="59"/>
      <c r="XE2008" s="59"/>
      <c r="XF2008" s="59"/>
      <c r="XG2008" s="59"/>
      <c r="XH2008" s="59"/>
      <c r="XI2008" s="59"/>
      <c r="XJ2008" s="59"/>
      <c r="XK2008" s="59"/>
      <c r="XL2008" s="59"/>
      <c r="XM2008" s="59"/>
      <c r="XN2008" s="59"/>
      <c r="XO2008" s="59"/>
      <c r="XP2008" s="59"/>
      <c r="XQ2008" s="59"/>
      <c r="XR2008" s="59"/>
      <c r="XS2008" s="59"/>
      <c r="XT2008" s="59"/>
      <c r="XU2008" s="59"/>
      <c r="XV2008" s="59"/>
      <c r="XW2008" s="59"/>
      <c r="XX2008" s="59"/>
      <c r="XY2008" s="59"/>
      <c r="XZ2008" s="59"/>
      <c r="YA2008" s="59"/>
      <c r="YB2008" s="59"/>
      <c r="YC2008" s="59"/>
      <c r="YD2008" s="59"/>
      <c r="YE2008" s="59"/>
      <c r="YF2008" s="59"/>
      <c r="YG2008" s="59"/>
      <c r="YH2008" s="59"/>
      <c r="YI2008" s="59"/>
      <c r="YJ2008" s="59"/>
      <c r="YK2008" s="59"/>
      <c r="YL2008" s="59"/>
      <c r="YM2008" s="59"/>
      <c r="YN2008" s="59"/>
      <c r="YO2008" s="59"/>
      <c r="YP2008" s="59"/>
      <c r="YQ2008" s="59"/>
      <c r="YR2008" s="59"/>
      <c r="YS2008" s="59"/>
      <c r="YT2008" s="59"/>
      <c r="YU2008" s="59"/>
      <c r="YV2008" s="59"/>
      <c r="YW2008" s="59"/>
      <c r="YX2008" s="59"/>
      <c r="YY2008" s="59"/>
      <c r="YZ2008" s="59"/>
      <c r="ZA2008" s="59"/>
      <c r="ZB2008" s="59"/>
      <c r="ZC2008" s="59"/>
      <c r="ZD2008" s="59"/>
      <c r="ZE2008" s="59"/>
      <c r="ZF2008" s="59"/>
      <c r="ZG2008" s="59"/>
      <c r="ZH2008" s="59"/>
      <c r="ZI2008" s="59"/>
      <c r="ZJ2008" s="59"/>
      <c r="ZK2008" s="59"/>
      <c r="ZL2008" s="59"/>
      <c r="ZM2008" s="59"/>
      <c r="ZN2008" s="59"/>
    </row>
    <row r="2009" spans="1:690" x14ac:dyDescent="0.2">
      <c r="A2009" t="s">
        <v>6212</v>
      </c>
      <c r="B2009">
        <v>140020066</v>
      </c>
      <c r="C2009">
        <v>140020092</v>
      </c>
      <c r="D2009" t="s">
        <v>12276</v>
      </c>
      <c r="E2009" t="s">
        <v>12271</v>
      </c>
      <c r="F2009">
        <v>195588</v>
      </c>
      <c r="G2009" t="s">
        <v>6212</v>
      </c>
      <c r="H2009">
        <v>140020071</v>
      </c>
      <c r="I2009" t="s">
        <v>12277</v>
      </c>
      <c r="J2009">
        <v>62</v>
      </c>
      <c r="K2009">
        <v>88</v>
      </c>
      <c r="L2009">
        <v>150</v>
      </c>
      <c r="M2009" s="66" t="s">
        <v>12278</v>
      </c>
      <c r="N2009">
        <v>62</v>
      </c>
      <c r="O2009">
        <v>88</v>
      </c>
      <c r="P2009">
        <v>150</v>
      </c>
      <c r="Q2009" s="66" t="s">
        <v>12278</v>
      </c>
      <c r="R2009">
        <v>55</v>
      </c>
      <c r="S2009">
        <v>45</v>
      </c>
      <c r="T2009">
        <v>3</v>
      </c>
      <c r="U2009">
        <v>3</v>
      </c>
      <c r="V2009">
        <v>49.749371855330999</v>
      </c>
      <c r="W2009" s="66" t="s">
        <v>12279</v>
      </c>
      <c r="X2009" t="s">
        <v>12276</v>
      </c>
      <c r="Y2009">
        <v>1</v>
      </c>
      <c r="Z2009" t="s">
        <v>6212</v>
      </c>
      <c r="AA2009" t="s">
        <v>12280</v>
      </c>
      <c r="AB2009">
        <v>5</v>
      </c>
      <c r="AC2009" t="s">
        <v>6339</v>
      </c>
      <c r="AD2009">
        <v>140020061</v>
      </c>
      <c r="AE2009">
        <v>140020085</v>
      </c>
      <c r="AF2009" t="s">
        <v>12281</v>
      </c>
      <c r="AG2009">
        <v>23</v>
      </c>
      <c r="AH2009">
        <v>6</v>
      </c>
      <c r="AI2009">
        <v>3</v>
      </c>
      <c r="AJ2009">
        <v>0</v>
      </c>
      <c r="AK2009">
        <v>1</v>
      </c>
      <c r="AL2009" t="s">
        <v>6339</v>
      </c>
      <c r="AM2009">
        <v>140020062</v>
      </c>
      <c r="AN2009">
        <v>140020085</v>
      </c>
      <c r="AO2009" t="s">
        <v>6329</v>
      </c>
      <c r="AP2009" t="s">
        <v>12275</v>
      </c>
      <c r="AQ2009" t="s">
        <v>12264</v>
      </c>
      <c r="AR2009" t="s">
        <v>12264</v>
      </c>
      <c r="AS2009">
        <v>-1</v>
      </c>
      <c r="AT2009">
        <v>-1</v>
      </c>
      <c r="AU2009">
        <v>-150</v>
      </c>
      <c r="AV2009">
        <v>10</v>
      </c>
      <c r="AW2009">
        <v>10</v>
      </c>
      <c r="AX2009">
        <v>10</v>
      </c>
      <c r="AY2009" t="s">
        <v>9846</v>
      </c>
    </row>
    <row r="2010" spans="1:690" x14ac:dyDescent="0.2">
      <c r="A2010" t="s">
        <v>6212</v>
      </c>
      <c r="B2010">
        <v>25703605</v>
      </c>
      <c r="C2010">
        <v>25703620</v>
      </c>
      <c r="D2010" t="s">
        <v>12282</v>
      </c>
      <c r="E2010" t="s">
        <v>12271</v>
      </c>
      <c r="F2010">
        <v>180720</v>
      </c>
      <c r="G2010" t="s">
        <v>6212</v>
      </c>
      <c r="H2010">
        <v>25703616</v>
      </c>
      <c r="I2010" t="s">
        <v>12283</v>
      </c>
      <c r="J2010">
        <v>50</v>
      </c>
      <c r="K2010">
        <v>75</v>
      </c>
      <c r="L2010">
        <v>125</v>
      </c>
      <c r="M2010" s="66" t="s">
        <v>12284</v>
      </c>
      <c r="N2010">
        <v>50</v>
      </c>
      <c r="O2010">
        <v>75</v>
      </c>
      <c r="P2010">
        <v>125</v>
      </c>
      <c r="Q2010" s="66" t="s">
        <v>12284</v>
      </c>
      <c r="R2010">
        <v>35</v>
      </c>
      <c r="S2010">
        <v>52</v>
      </c>
      <c r="T2010">
        <v>4</v>
      </c>
      <c r="U2010">
        <v>1</v>
      </c>
      <c r="V2010" s="66" t="s">
        <v>7213</v>
      </c>
      <c r="W2010" s="66" t="s">
        <v>12285</v>
      </c>
      <c r="X2010" t="s">
        <v>12282</v>
      </c>
      <c r="Y2010">
        <v>1</v>
      </c>
      <c r="Z2010" t="s">
        <v>6212</v>
      </c>
      <c r="AA2010" t="s">
        <v>12286</v>
      </c>
      <c r="AB2010">
        <v>3</v>
      </c>
      <c r="AC2010" t="s">
        <v>6339</v>
      </c>
      <c r="AD2010">
        <v>25703608</v>
      </c>
      <c r="AE2010">
        <v>25703632</v>
      </c>
      <c r="AF2010"/>
      <c r="AG2010"/>
      <c r="AH2010"/>
      <c r="AI2010"/>
      <c r="AJ2010"/>
      <c r="AK2010"/>
      <c r="AL2010"/>
      <c r="AM2010"/>
      <c r="AN2010"/>
      <c r="AO2010" t="s">
        <v>6329</v>
      </c>
      <c r="AP2010" t="s">
        <v>12275</v>
      </c>
      <c r="AQ2010" t="s">
        <v>12264</v>
      </c>
      <c r="AR2010" t="s">
        <v>6271</v>
      </c>
      <c r="AS2010">
        <v>-1</v>
      </c>
      <c r="AT2010">
        <v>-1</v>
      </c>
      <c r="AU2010">
        <v>-125</v>
      </c>
      <c r="AV2010">
        <v>11</v>
      </c>
      <c r="AW2010">
        <v>11</v>
      </c>
      <c r="AX2010">
        <v>12</v>
      </c>
      <c r="AY2010" t="s">
        <v>12287</v>
      </c>
    </row>
    <row r="2011" spans="1:690" x14ac:dyDescent="0.2">
      <c r="A2011" t="s">
        <v>6221</v>
      </c>
      <c r="B2011">
        <v>2928536</v>
      </c>
      <c r="C2011">
        <v>2928540</v>
      </c>
      <c r="D2011" t="s">
        <v>12288</v>
      </c>
      <c r="E2011" t="s">
        <v>12271</v>
      </c>
      <c r="F2011">
        <v>184</v>
      </c>
      <c r="G2011" t="s">
        <v>6221</v>
      </c>
      <c r="H2011">
        <v>2928537</v>
      </c>
      <c r="I2011" t="s">
        <v>12289</v>
      </c>
      <c r="J2011">
        <v>22</v>
      </c>
      <c r="K2011">
        <v>12</v>
      </c>
      <c r="L2011">
        <v>34</v>
      </c>
      <c r="M2011" s="66" t="s">
        <v>12290</v>
      </c>
      <c r="N2011">
        <v>22</v>
      </c>
      <c r="O2011">
        <v>12</v>
      </c>
      <c r="P2011">
        <v>34</v>
      </c>
      <c r="Q2011" s="66" t="s">
        <v>12290</v>
      </c>
      <c r="R2011">
        <v>5</v>
      </c>
      <c r="S2011">
        <v>11</v>
      </c>
      <c r="T2011">
        <v>0</v>
      </c>
      <c r="U2011">
        <v>1</v>
      </c>
      <c r="V2011" s="66" t="s">
        <v>11811</v>
      </c>
      <c r="W2011" s="66" t="s">
        <v>7301</v>
      </c>
      <c r="X2011" t="s">
        <v>12288</v>
      </c>
      <c r="Y2011">
        <v>1</v>
      </c>
      <c r="Z2011" t="s">
        <v>6221</v>
      </c>
      <c r="AA2011" t="s">
        <v>12291</v>
      </c>
      <c r="AB2011">
        <v>6</v>
      </c>
      <c r="AC2011" t="s">
        <v>6339</v>
      </c>
      <c r="AD2011">
        <v>2928527</v>
      </c>
      <c r="AE2011">
        <v>2928551</v>
      </c>
      <c r="AF2011"/>
      <c r="AG2011"/>
      <c r="AH2011"/>
      <c r="AI2011"/>
      <c r="AJ2011"/>
      <c r="AK2011"/>
      <c r="AL2011"/>
      <c r="AM2011"/>
      <c r="AN2011"/>
      <c r="AO2011" t="s">
        <v>6329</v>
      </c>
      <c r="AP2011" t="s">
        <v>12275</v>
      </c>
      <c r="AQ2011" t="s">
        <v>12264</v>
      </c>
      <c r="AR2011" t="s">
        <v>6271</v>
      </c>
      <c r="AS2011">
        <v>-1</v>
      </c>
      <c r="AT2011">
        <v>-1</v>
      </c>
      <c r="AU2011">
        <v>-34</v>
      </c>
      <c r="AV2011">
        <v>4</v>
      </c>
      <c r="AW2011">
        <v>5</v>
      </c>
      <c r="AX2011">
        <v>6</v>
      </c>
      <c r="AY2011" t="s">
        <v>7874</v>
      </c>
    </row>
    <row r="2012" spans="1:690" x14ac:dyDescent="0.2">
      <c r="A2012" t="s">
        <v>6204</v>
      </c>
      <c r="B2012">
        <v>9933719</v>
      </c>
      <c r="C2012">
        <v>9933726</v>
      </c>
      <c r="D2012" t="s">
        <v>12292</v>
      </c>
      <c r="E2012" t="s">
        <v>12271</v>
      </c>
      <c r="F2012">
        <v>136787</v>
      </c>
      <c r="G2012" t="s">
        <v>6204</v>
      </c>
      <c r="H2012">
        <v>9933720</v>
      </c>
      <c r="I2012" t="s">
        <v>12293</v>
      </c>
      <c r="J2012">
        <v>16</v>
      </c>
      <c r="K2012">
        <v>16</v>
      </c>
      <c r="L2012">
        <v>32</v>
      </c>
      <c r="M2012">
        <v>16</v>
      </c>
      <c r="N2012">
        <v>16</v>
      </c>
      <c r="O2012">
        <v>16</v>
      </c>
      <c r="P2012">
        <v>32</v>
      </c>
      <c r="Q2012">
        <v>16</v>
      </c>
      <c r="R2012">
        <v>8</v>
      </c>
      <c r="S2012">
        <v>9</v>
      </c>
      <c r="T2012">
        <v>4</v>
      </c>
      <c r="U2012">
        <v>2</v>
      </c>
      <c r="V2012">
        <v>8.4852813742385695</v>
      </c>
      <c r="W2012" s="66" t="s">
        <v>12294</v>
      </c>
      <c r="X2012" t="s">
        <v>12292</v>
      </c>
      <c r="Y2012">
        <v>1</v>
      </c>
      <c r="Z2012" t="s">
        <v>6204</v>
      </c>
      <c r="AA2012" t="s">
        <v>12295</v>
      </c>
      <c r="AB2012">
        <v>4</v>
      </c>
      <c r="AC2012" t="s">
        <v>6339</v>
      </c>
      <c r="AD2012">
        <v>9933712</v>
      </c>
      <c r="AE2012">
        <v>9933736</v>
      </c>
      <c r="AF2012"/>
      <c r="AG2012"/>
      <c r="AH2012"/>
      <c r="AI2012"/>
      <c r="AJ2012"/>
      <c r="AK2012"/>
      <c r="AL2012"/>
      <c r="AM2012"/>
      <c r="AN2012"/>
      <c r="AO2012" t="s">
        <v>6329</v>
      </c>
      <c r="AP2012" t="s">
        <v>12275</v>
      </c>
      <c r="AQ2012" t="s">
        <v>12264</v>
      </c>
      <c r="AR2012" t="s">
        <v>6271</v>
      </c>
      <c r="AS2012">
        <v>-1</v>
      </c>
      <c r="AT2012">
        <v>-1</v>
      </c>
      <c r="AU2012">
        <v>-32</v>
      </c>
      <c r="AV2012">
        <v>7</v>
      </c>
      <c r="AW2012">
        <v>7</v>
      </c>
      <c r="AX2012">
        <v>7</v>
      </c>
      <c r="AY2012" t="s">
        <v>12296</v>
      </c>
    </row>
    <row r="2013" spans="1:690" x14ac:dyDescent="0.2">
      <c r="A2013" t="s">
        <v>6231</v>
      </c>
      <c r="B2013">
        <v>62572797</v>
      </c>
      <c r="C2013">
        <v>62572801</v>
      </c>
      <c r="D2013" t="s">
        <v>12297</v>
      </c>
      <c r="E2013" t="s">
        <v>12271</v>
      </c>
      <c r="F2013">
        <v>36354</v>
      </c>
      <c r="G2013" t="s">
        <v>6231</v>
      </c>
      <c r="H2013">
        <v>62572801</v>
      </c>
      <c r="I2013" t="s">
        <v>12298</v>
      </c>
      <c r="J2013">
        <v>11</v>
      </c>
      <c r="K2013">
        <v>6</v>
      </c>
      <c r="L2013">
        <v>17</v>
      </c>
      <c r="M2013">
        <v>8.1240384046359608</v>
      </c>
      <c r="N2013">
        <v>11</v>
      </c>
      <c r="O2013">
        <v>6</v>
      </c>
      <c r="P2013">
        <v>17</v>
      </c>
      <c r="Q2013">
        <v>8.1240384046359608</v>
      </c>
      <c r="R2013">
        <v>2</v>
      </c>
      <c r="S2013">
        <v>7</v>
      </c>
      <c r="T2013">
        <v>0</v>
      </c>
      <c r="U2013">
        <v>0</v>
      </c>
      <c r="V2013" s="66" t="s">
        <v>11854</v>
      </c>
      <c r="W2013" s="66" t="s">
        <v>6844</v>
      </c>
      <c r="X2013" t="s">
        <v>12297</v>
      </c>
      <c r="Y2013">
        <v>1</v>
      </c>
      <c r="Z2013" t="s">
        <v>6231</v>
      </c>
      <c r="AA2013" t="s">
        <v>12299</v>
      </c>
      <c r="AB2013">
        <v>4</v>
      </c>
      <c r="AC2013" t="s">
        <v>6328</v>
      </c>
      <c r="AD2013">
        <v>62572785</v>
      </c>
      <c r="AE2013">
        <v>62572809</v>
      </c>
      <c r="AF2013" t="s">
        <v>12300</v>
      </c>
      <c r="AG2013">
        <v>23</v>
      </c>
      <c r="AH2013">
        <v>5</v>
      </c>
      <c r="AI2013">
        <v>2</v>
      </c>
      <c r="AJ2013">
        <v>0</v>
      </c>
      <c r="AK2013">
        <v>1</v>
      </c>
      <c r="AL2013" t="s">
        <v>6328</v>
      </c>
      <c r="AM2013">
        <v>62572785</v>
      </c>
      <c r="AN2013">
        <v>62572808</v>
      </c>
      <c r="AO2013" t="s">
        <v>6329</v>
      </c>
      <c r="AP2013" t="s">
        <v>12275</v>
      </c>
      <c r="AQ2013" t="s">
        <v>12264</v>
      </c>
      <c r="AR2013" t="s">
        <v>12264</v>
      </c>
      <c r="AS2013">
        <v>-1</v>
      </c>
      <c r="AT2013">
        <v>-1</v>
      </c>
      <c r="AU2013">
        <v>-17</v>
      </c>
      <c r="AV2013">
        <v>4</v>
      </c>
      <c r="AW2013">
        <v>4</v>
      </c>
      <c r="AX2013">
        <v>4</v>
      </c>
      <c r="AY2013" t="s">
        <v>12301</v>
      </c>
    </row>
    <row r="2014" spans="1:690" x14ac:dyDescent="0.2">
      <c r="A2014" t="s">
        <v>6373</v>
      </c>
      <c r="B2014">
        <v>86276216</v>
      </c>
      <c r="C2014">
        <v>86276218</v>
      </c>
      <c r="D2014" t="s">
        <v>12302</v>
      </c>
      <c r="E2014" t="s">
        <v>12271</v>
      </c>
      <c r="F2014">
        <v>293460</v>
      </c>
      <c r="G2014" t="s">
        <v>6373</v>
      </c>
      <c r="H2014">
        <v>86276217</v>
      </c>
      <c r="I2014" t="s">
        <v>12303</v>
      </c>
      <c r="J2014">
        <v>5</v>
      </c>
      <c r="K2014">
        <v>5</v>
      </c>
      <c r="L2014">
        <v>10</v>
      </c>
      <c r="M2014">
        <v>5</v>
      </c>
      <c r="N2014">
        <v>5</v>
      </c>
      <c r="O2014">
        <v>5</v>
      </c>
      <c r="P2014">
        <v>10</v>
      </c>
      <c r="Q2014">
        <v>5</v>
      </c>
      <c r="R2014">
        <v>3</v>
      </c>
      <c r="S2014">
        <v>3</v>
      </c>
      <c r="T2014">
        <v>0</v>
      </c>
      <c r="U2014">
        <v>0</v>
      </c>
      <c r="V2014">
        <v>3</v>
      </c>
      <c r="W2014">
        <v>0.81649658092772603</v>
      </c>
      <c r="X2014" t="s">
        <v>12302</v>
      </c>
      <c r="Y2014">
        <v>1</v>
      </c>
      <c r="Z2014" t="s">
        <v>6373</v>
      </c>
      <c r="AA2014" t="s">
        <v>12304</v>
      </c>
      <c r="AB2014">
        <v>4</v>
      </c>
      <c r="AC2014" t="s">
        <v>6328</v>
      </c>
      <c r="AD2014">
        <v>86276200</v>
      </c>
      <c r="AE2014">
        <v>86276224</v>
      </c>
      <c r="AF2014" t="s">
        <v>12305</v>
      </c>
      <c r="AG2014">
        <v>23</v>
      </c>
      <c r="AH2014">
        <v>4</v>
      </c>
      <c r="AI2014">
        <v>1</v>
      </c>
      <c r="AJ2014">
        <v>0</v>
      </c>
      <c r="AK2014">
        <v>1</v>
      </c>
      <c r="AL2014" t="s">
        <v>6328</v>
      </c>
      <c r="AM2014">
        <v>86276201</v>
      </c>
      <c r="AN2014">
        <v>86276224</v>
      </c>
      <c r="AO2014" t="s">
        <v>6329</v>
      </c>
      <c r="AP2014" t="s">
        <v>12275</v>
      </c>
      <c r="AQ2014" t="s">
        <v>12264</v>
      </c>
      <c r="AR2014" t="s">
        <v>12264</v>
      </c>
      <c r="AS2014">
        <v>-1</v>
      </c>
      <c r="AT2014">
        <v>-1</v>
      </c>
      <c r="AU2014">
        <v>-10</v>
      </c>
      <c r="AV2014">
        <v>3</v>
      </c>
      <c r="AW2014">
        <v>3</v>
      </c>
      <c r="AX2014">
        <v>3</v>
      </c>
      <c r="AY2014" t="s">
        <v>12306</v>
      </c>
    </row>
    <row r="2015" spans="1:690" x14ac:dyDescent="0.2">
      <c r="A2015" t="s">
        <v>6201</v>
      </c>
      <c r="B2015">
        <v>136941926</v>
      </c>
      <c r="C2015">
        <v>136941932</v>
      </c>
      <c r="D2015" t="s">
        <v>12307</v>
      </c>
      <c r="E2015" t="s">
        <v>12271</v>
      </c>
      <c r="F2015">
        <v>270517</v>
      </c>
      <c r="G2015" t="s">
        <v>6201</v>
      </c>
      <c r="H2015">
        <v>136941932</v>
      </c>
      <c r="I2015" t="s">
        <v>12308</v>
      </c>
      <c r="J2015">
        <v>4</v>
      </c>
      <c r="K2015">
        <v>3</v>
      </c>
      <c r="L2015">
        <v>7</v>
      </c>
      <c r="M2015" s="66" t="s">
        <v>6804</v>
      </c>
      <c r="N2015">
        <v>4</v>
      </c>
      <c r="O2015">
        <v>3</v>
      </c>
      <c r="P2015">
        <v>7</v>
      </c>
      <c r="Q2015" s="66" t="s">
        <v>6804</v>
      </c>
      <c r="R2015">
        <v>0</v>
      </c>
      <c r="S2015">
        <v>3</v>
      </c>
      <c r="T2015">
        <v>3</v>
      </c>
      <c r="U2015">
        <v>0</v>
      </c>
      <c r="V2015">
        <v>0</v>
      </c>
      <c r="W2015">
        <v>3</v>
      </c>
      <c r="X2015" t="s">
        <v>12307</v>
      </c>
      <c r="Y2015">
        <v>1</v>
      </c>
      <c r="Z2015" t="s">
        <v>6201</v>
      </c>
      <c r="AA2015" t="s">
        <v>12309</v>
      </c>
      <c r="AB2015">
        <v>3</v>
      </c>
      <c r="AC2015" t="s">
        <v>6339</v>
      </c>
      <c r="AD2015">
        <v>136941924</v>
      </c>
      <c r="AE2015">
        <v>136941948</v>
      </c>
      <c r="AF2015"/>
      <c r="AG2015"/>
      <c r="AH2015"/>
      <c r="AI2015"/>
      <c r="AJ2015"/>
      <c r="AK2015"/>
      <c r="AL2015"/>
      <c r="AM2015"/>
      <c r="AN2015"/>
      <c r="AO2015" t="s">
        <v>6329</v>
      </c>
      <c r="AP2015" t="s">
        <v>12275</v>
      </c>
      <c r="AQ2015" t="s">
        <v>12264</v>
      </c>
      <c r="AR2015" t="s">
        <v>6271</v>
      </c>
      <c r="AS2015">
        <v>-1</v>
      </c>
      <c r="AT2015">
        <v>-1</v>
      </c>
      <c r="AU2015">
        <v>-7</v>
      </c>
      <c r="AV2015">
        <v>2</v>
      </c>
      <c r="AW2015">
        <v>2</v>
      </c>
      <c r="AX2015">
        <v>3</v>
      </c>
      <c r="AY2015" t="s">
        <v>12310</v>
      </c>
    </row>
    <row r="2016" spans="1:690" x14ac:dyDescent="0.2">
      <c r="A2016" t="s">
        <v>6361</v>
      </c>
      <c r="B2016">
        <v>39030734</v>
      </c>
      <c r="C2016">
        <v>39030737</v>
      </c>
      <c r="D2016" t="s">
        <v>12311</v>
      </c>
      <c r="E2016" t="s">
        <v>12271</v>
      </c>
      <c r="F2016">
        <v>164106</v>
      </c>
      <c r="G2016" t="s">
        <v>6361</v>
      </c>
      <c r="H2016">
        <v>39030737</v>
      </c>
      <c r="I2016" t="s">
        <v>12312</v>
      </c>
      <c r="J2016">
        <v>3</v>
      </c>
      <c r="K2016">
        <v>2</v>
      </c>
      <c r="L2016">
        <v>5</v>
      </c>
      <c r="M2016" s="66" t="s">
        <v>6776</v>
      </c>
      <c r="N2016">
        <v>3</v>
      </c>
      <c r="O2016">
        <v>2</v>
      </c>
      <c r="P2016">
        <v>5</v>
      </c>
      <c r="Q2016" s="66" t="s">
        <v>6776</v>
      </c>
      <c r="R2016">
        <v>2</v>
      </c>
      <c r="S2016">
        <v>3</v>
      </c>
      <c r="T2016">
        <v>0</v>
      </c>
      <c r="U2016">
        <v>0</v>
      </c>
      <c r="V2016" s="66" t="s">
        <v>6776</v>
      </c>
      <c r="W2016" s="66" t="s">
        <v>6811</v>
      </c>
      <c r="X2016" t="s">
        <v>12311</v>
      </c>
      <c r="Y2016">
        <v>1</v>
      </c>
      <c r="Z2016" t="s">
        <v>6361</v>
      </c>
      <c r="AA2016" t="s">
        <v>12313</v>
      </c>
      <c r="AB2016">
        <v>5</v>
      </c>
      <c r="AC2016" t="s">
        <v>6328</v>
      </c>
      <c r="AD2016">
        <v>39030722</v>
      </c>
      <c r="AE2016">
        <v>39030746</v>
      </c>
      <c r="AF2016"/>
      <c r="AG2016"/>
      <c r="AH2016"/>
      <c r="AI2016"/>
      <c r="AJ2016"/>
      <c r="AK2016"/>
      <c r="AL2016"/>
      <c r="AM2016"/>
      <c r="AN2016"/>
      <c r="AO2016" t="s">
        <v>6329</v>
      </c>
      <c r="AP2016" t="s">
        <v>12275</v>
      </c>
      <c r="AQ2016" t="s">
        <v>12264</v>
      </c>
      <c r="AR2016" t="s">
        <v>6329</v>
      </c>
      <c r="AS2016">
        <v>-1</v>
      </c>
      <c r="AT2016">
        <v>-1</v>
      </c>
      <c r="AU2016">
        <v>-5</v>
      </c>
      <c r="AV2016">
        <v>3</v>
      </c>
      <c r="AW2016">
        <v>3</v>
      </c>
      <c r="AX2016">
        <v>3</v>
      </c>
      <c r="AY2016" t="s">
        <v>12314</v>
      </c>
    </row>
    <row r="2017" spans="1:51" x14ac:dyDescent="0.2">
      <c r="A2017" t="s">
        <v>6204</v>
      </c>
      <c r="B2017">
        <v>27931840</v>
      </c>
      <c r="C2017">
        <v>27931840</v>
      </c>
      <c r="D2017" t="s">
        <v>12315</v>
      </c>
      <c r="E2017" t="s">
        <v>12271</v>
      </c>
      <c r="F2017">
        <v>138730</v>
      </c>
      <c r="G2017" t="s">
        <v>6204</v>
      </c>
      <c r="H2017">
        <v>27931840</v>
      </c>
      <c r="I2017" t="s">
        <v>12316</v>
      </c>
      <c r="J2017">
        <v>1</v>
      </c>
      <c r="K2017">
        <v>4</v>
      </c>
      <c r="L2017">
        <v>5</v>
      </c>
      <c r="M2017">
        <v>2</v>
      </c>
      <c r="N2017">
        <v>1</v>
      </c>
      <c r="O2017">
        <v>4</v>
      </c>
      <c r="P2017">
        <v>5</v>
      </c>
      <c r="Q2017">
        <v>2</v>
      </c>
      <c r="R2017">
        <v>1</v>
      </c>
      <c r="S2017">
        <v>1</v>
      </c>
      <c r="T2017">
        <v>0</v>
      </c>
      <c r="U2017">
        <v>0</v>
      </c>
      <c r="V2017">
        <v>1</v>
      </c>
      <c r="W2017">
        <v>0</v>
      </c>
      <c r="X2017" t="s">
        <v>12315</v>
      </c>
      <c r="Y2017">
        <v>1</v>
      </c>
      <c r="Z2017" t="s">
        <v>6204</v>
      </c>
      <c r="AA2017" t="s">
        <v>12317</v>
      </c>
      <c r="AB2017">
        <v>4</v>
      </c>
      <c r="AC2017" t="s">
        <v>6328</v>
      </c>
      <c r="AD2017">
        <v>27931823</v>
      </c>
      <c r="AE2017">
        <v>27931847</v>
      </c>
      <c r="AF2017"/>
      <c r="AG2017"/>
      <c r="AH2017"/>
      <c r="AI2017"/>
      <c r="AJ2017"/>
      <c r="AK2017"/>
      <c r="AL2017"/>
      <c r="AM2017"/>
      <c r="AN2017"/>
      <c r="AO2017" t="s">
        <v>6329</v>
      </c>
      <c r="AP2017" t="s">
        <v>12275</v>
      </c>
      <c r="AQ2017" t="s">
        <v>12264</v>
      </c>
      <c r="AR2017" t="s">
        <v>6271</v>
      </c>
      <c r="AS2017">
        <v>-1</v>
      </c>
      <c r="AT2017">
        <v>-1</v>
      </c>
      <c r="AU2017">
        <v>-5</v>
      </c>
      <c r="AV2017">
        <v>1</v>
      </c>
      <c r="AW2017">
        <v>1</v>
      </c>
      <c r="AX2017">
        <v>1</v>
      </c>
      <c r="AY2017" t="s">
        <v>12318</v>
      </c>
    </row>
    <row r="2018" spans="1:51" x14ac:dyDescent="0.2">
      <c r="A2018" t="s">
        <v>6361</v>
      </c>
      <c r="B2018">
        <v>51411398</v>
      </c>
      <c r="C2018">
        <v>51411399</v>
      </c>
      <c r="D2018" t="s">
        <v>12319</v>
      </c>
      <c r="E2018" t="s">
        <v>12271</v>
      </c>
      <c r="F2018">
        <v>165744</v>
      </c>
      <c r="G2018" t="s">
        <v>6361</v>
      </c>
      <c r="H2018">
        <v>51411399</v>
      </c>
      <c r="I2018" t="s">
        <v>12320</v>
      </c>
      <c r="J2018">
        <v>3</v>
      </c>
      <c r="K2018">
        <v>1</v>
      </c>
      <c r="L2018">
        <v>4</v>
      </c>
      <c r="M2018" s="66" t="s">
        <v>6793</v>
      </c>
      <c r="N2018">
        <v>3</v>
      </c>
      <c r="O2018">
        <v>1</v>
      </c>
      <c r="P2018">
        <v>4</v>
      </c>
      <c r="Q2018" s="66" t="s">
        <v>6793</v>
      </c>
      <c r="R2018">
        <v>0</v>
      </c>
      <c r="S2018">
        <v>1</v>
      </c>
      <c r="T2018">
        <v>1</v>
      </c>
      <c r="U2018">
        <v>0</v>
      </c>
      <c r="V2018">
        <v>0</v>
      </c>
      <c r="W2018">
        <v>0.5</v>
      </c>
      <c r="X2018" t="s">
        <v>12319</v>
      </c>
      <c r="Y2018">
        <v>1</v>
      </c>
      <c r="Z2018" t="s">
        <v>6361</v>
      </c>
      <c r="AA2018" t="s">
        <v>12321</v>
      </c>
      <c r="AB2018">
        <v>4</v>
      </c>
      <c r="AC2018" t="s">
        <v>6328</v>
      </c>
      <c r="AD2018">
        <v>51411381</v>
      </c>
      <c r="AE2018">
        <v>51411405</v>
      </c>
      <c r="AF2018"/>
      <c r="AG2018"/>
      <c r="AH2018"/>
      <c r="AI2018"/>
      <c r="AJ2018"/>
      <c r="AK2018"/>
      <c r="AL2018"/>
      <c r="AM2018"/>
      <c r="AN2018"/>
      <c r="AO2018" t="s">
        <v>6329</v>
      </c>
      <c r="AP2018" t="s">
        <v>12275</v>
      </c>
      <c r="AQ2018" t="s">
        <v>12264</v>
      </c>
      <c r="AR2018" t="s">
        <v>6271</v>
      </c>
      <c r="AS2018">
        <v>-1</v>
      </c>
      <c r="AT2018">
        <v>-1</v>
      </c>
      <c r="AU2018">
        <v>-4</v>
      </c>
      <c r="AV2018">
        <v>3</v>
      </c>
      <c r="AW2018">
        <v>3</v>
      </c>
      <c r="AX2018">
        <v>3</v>
      </c>
      <c r="AY2018" t="s">
        <v>12322</v>
      </c>
    </row>
    <row r="2019" spans="1:51" x14ac:dyDescent="0.2">
      <c r="A2019" t="s">
        <v>6231</v>
      </c>
      <c r="B2019">
        <v>42981898</v>
      </c>
      <c r="C2019">
        <v>42981898</v>
      </c>
      <c r="D2019" t="s">
        <v>12323</v>
      </c>
      <c r="E2019" t="s">
        <v>12271</v>
      </c>
      <c r="F2019">
        <v>34489</v>
      </c>
      <c r="G2019" t="s">
        <v>6231</v>
      </c>
      <c r="H2019">
        <v>42981898</v>
      </c>
      <c r="I2019" t="s">
        <v>12324</v>
      </c>
      <c r="J2019">
        <v>1</v>
      </c>
      <c r="K2019">
        <v>1</v>
      </c>
      <c r="L2019">
        <v>2</v>
      </c>
      <c r="M2019">
        <v>1</v>
      </c>
      <c r="N2019">
        <v>1</v>
      </c>
      <c r="O2019">
        <v>1</v>
      </c>
      <c r="P2019">
        <v>2</v>
      </c>
      <c r="Q2019">
        <v>1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 t="s">
        <v>12323</v>
      </c>
      <c r="Y2019">
        <v>1</v>
      </c>
      <c r="Z2019" t="s">
        <v>6231</v>
      </c>
      <c r="AA2019" t="s">
        <v>12325</v>
      </c>
      <c r="AB2019">
        <v>6</v>
      </c>
      <c r="AC2019" t="s">
        <v>6339</v>
      </c>
      <c r="AD2019">
        <v>42981888</v>
      </c>
      <c r="AE2019">
        <v>42981912</v>
      </c>
      <c r="AF2019"/>
      <c r="AG2019"/>
      <c r="AH2019"/>
      <c r="AI2019"/>
      <c r="AJ2019"/>
      <c r="AK2019"/>
      <c r="AL2019"/>
      <c r="AM2019"/>
      <c r="AN2019"/>
      <c r="AO2019" t="s">
        <v>6329</v>
      </c>
      <c r="AP2019" t="s">
        <v>12275</v>
      </c>
      <c r="AQ2019" t="s">
        <v>12264</v>
      </c>
      <c r="AR2019" t="s">
        <v>6271</v>
      </c>
      <c r="AS2019">
        <v>-1</v>
      </c>
      <c r="AT2019">
        <v>-1</v>
      </c>
      <c r="AU2019">
        <v>-2</v>
      </c>
      <c r="AV2019">
        <v>1</v>
      </c>
      <c r="AW2019">
        <v>1</v>
      </c>
      <c r="AX2019">
        <v>1</v>
      </c>
      <c r="AY2019" t="s">
        <v>12326</v>
      </c>
    </row>
    <row r="2020" spans="1:51" x14ac:dyDescent="0.2">
      <c r="A2020" t="s">
        <v>6251</v>
      </c>
      <c r="B2020">
        <v>115342503</v>
      </c>
      <c r="C2020">
        <v>115342503</v>
      </c>
      <c r="D2020" t="s">
        <v>12327</v>
      </c>
      <c r="E2020" t="s">
        <v>12271</v>
      </c>
      <c r="F2020">
        <v>56078</v>
      </c>
      <c r="G2020" t="s">
        <v>6251</v>
      </c>
      <c r="H2020">
        <v>115342503</v>
      </c>
      <c r="I2020" t="s">
        <v>12328</v>
      </c>
      <c r="J2020">
        <v>1</v>
      </c>
      <c r="K2020">
        <v>1</v>
      </c>
      <c r="L2020">
        <v>2</v>
      </c>
      <c r="M2020">
        <v>1</v>
      </c>
      <c r="N2020">
        <v>1</v>
      </c>
      <c r="O2020">
        <v>1</v>
      </c>
      <c r="P2020">
        <v>2</v>
      </c>
      <c r="Q2020">
        <v>1</v>
      </c>
      <c r="R2020">
        <v>0</v>
      </c>
      <c r="S2020">
        <v>1</v>
      </c>
      <c r="T2020">
        <v>0</v>
      </c>
      <c r="U2020">
        <v>0</v>
      </c>
      <c r="V2020">
        <v>0</v>
      </c>
      <c r="W2020">
        <v>0</v>
      </c>
      <c r="X2020" t="s">
        <v>12327</v>
      </c>
      <c r="Y2020">
        <v>1</v>
      </c>
      <c r="Z2020" t="s">
        <v>6251</v>
      </c>
      <c r="AA2020" t="s">
        <v>12329</v>
      </c>
      <c r="AB2020">
        <v>5</v>
      </c>
      <c r="AC2020" t="s">
        <v>6339</v>
      </c>
      <c r="AD2020">
        <v>115342495</v>
      </c>
      <c r="AE2020">
        <v>115342519</v>
      </c>
      <c r="AF2020" t="s">
        <v>12330</v>
      </c>
      <c r="AG2020">
        <v>23</v>
      </c>
      <c r="AH2020">
        <v>6</v>
      </c>
      <c r="AI2020">
        <v>3</v>
      </c>
      <c r="AJ2020">
        <v>0</v>
      </c>
      <c r="AK2020">
        <v>1</v>
      </c>
      <c r="AL2020" t="s">
        <v>6339</v>
      </c>
      <c r="AM2020">
        <v>115342495</v>
      </c>
      <c r="AN2020">
        <v>115342518</v>
      </c>
      <c r="AO2020" t="s">
        <v>6329</v>
      </c>
      <c r="AP2020" t="s">
        <v>12275</v>
      </c>
      <c r="AQ2020" t="s">
        <v>12264</v>
      </c>
      <c r="AR2020" t="s">
        <v>12264</v>
      </c>
      <c r="AS2020">
        <v>-1</v>
      </c>
      <c r="AT2020">
        <v>-1</v>
      </c>
      <c r="AU2020">
        <v>-2</v>
      </c>
      <c r="AV2020">
        <v>1</v>
      </c>
      <c r="AW2020">
        <v>1</v>
      </c>
      <c r="AX2020">
        <v>1</v>
      </c>
      <c r="AY2020" t="s">
        <v>12331</v>
      </c>
    </row>
    <row r="2021" spans="1:51" x14ac:dyDescent="0.2">
      <c r="A2021" t="s">
        <v>6212</v>
      </c>
      <c r="B2021">
        <v>42527620</v>
      </c>
      <c r="C2021">
        <v>42527621</v>
      </c>
      <c r="D2021" t="s">
        <v>12332</v>
      </c>
      <c r="E2021" t="s">
        <v>12271</v>
      </c>
      <c r="F2021">
        <v>183004</v>
      </c>
      <c r="G2021" t="s">
        <v>6212</v>
      </c>
      <c r="H2021">
        <v>42527621</v>
      </c>
      <c r="I2021" t="s">
        <v>12333</v>
      </c>
      <c r="J2021">
        <v>1</v>
      </c>
      <c r="K2021">
        <v>1</v>
      </c>
      <c r="L2021">
        <v>2</v>
      </c>
      <c r="M2021">
        <v>1</v>
      </c>
      <c r="N2021">
        <v>1</v>
      </c>
      <c r="O2021">
        <v>1</v>
      </c>
      <c r="P2021">
        <v>2</v>
      </c>
      <c r="Q2021">
        <v>1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0.5</v>
      </c>
      <c r="X2021" t="s">
        <v>12332</v>
      </c>
      <c r="Y2021">
        <v>1</v>
      </c>
      <c r="Z2021" t="s">
        <v>6212</v>
      </c>
      <c r="AA2021" t="s">
        <v>12334</v>
      </c>
      <c r="AB2021">
        <v>6</v>
      </c>
      <c r="AC2021" t="s">
        <v>6328</v>
      </c>
      <c r="AD2021">
        <v>42527605</v>
      </c>
      <c r="AE2021">
        <v>42527629</v>
      </c>
      <c r="AF2021"/>
      <c r="AG2021"/>
      <c r="AH2021"/>
      <c r="AI2021"/>
      <c r="AJ2021"/>
      <c r="AK2021"/>
      <c r="AL2021"/>
      <c r="AM2021"/>
      <c r="AN2021"/>
      <c r="AO2021" t="s">
        <v>6329</v>
      </c>
      <c r="AP2021" t="s">
        <v>12275</v>
      </c>
      <c r="AQ2021" t="s">
        <v>12264</v>
      </c>
      <c r="AR2021" t="s">
        <v>6271</v>
      </c>
      <c r="AS2021">
        <v>-1</v>
      </c>
      <c r="AT2021">
        <v>-1</v>
      </c>
      <c r="AU2021">
        <v>-2</v>
      </c>
      <c r="AV2021">
        <v>3</v>
      </c>
      <c r="AW2021">
        <v>3</v>
      </c>
      <c r="AX2021">
        <v>3</v>
      </c>
      <c r="AY2021" t="s">
        <v>12335</v>
      </c>
    </row>
    <row r="2022" spans="1:51" x14ac:dyDescent="0.2">
      <c r="A2022" t="s">
        <v>6245</v>
      </c>
      <c r="B2022">
        <v>148385743</v>
      </c>
      <c r="C2022">
        <v>148385744</v>
      </c>
      <c r="D2022" t="s">
        <v>12336</v>
      </c>
      <c r="E2022" t="s">
        <v>12271</v>
      </c>
      <c r="F2022">
        <v>214651</v>
      </c>
      <c r="G2022" t="s">
        <v>6245</v>
      </c>
      <c r="H2022">
        <v>148385744</v>
      </c>
      <c r="I2022" t="s">
        <v>12337</v>
      </c>
      <c r="J2022">
        <v>1</v>
      </c>
      <c r="K2022">
        <v>1</v>
      </c>
      <c r="L2022">
        <v>2</v>
      </c>
      <c r="M2022">
        <v>1</v>
      </c>
      <c r="N2022">
        <v>1</v>
      </c>
      <c r="O2022">
        <v>1</v>
      </c>
      <c r="P2022">
        <v>2</v>
      </c>
      <c r="Q2022">
        <v>1</v>
      </c>
      <c r="R2022">
        <v>1</v>
      </c>
      <c r="S2022">
        <v>1</v>
      </c>
      <c r="T2022">
        <v>0</v>
      </c>
      <c r="U2022">
        <v>0</v>
      </c>
      <c r="V2022">
        <v>1</v>
      </c>
      <c r="W2022">
        <v>0.5</v>
      </c>
      <c r="X2022" t="s">
        <v>12336</v>
      </c>
      <c r="Y2022">
        <v>1</v>
      </c>
      <c r="Z2022" t="s">
        <v>6245</v>
      </c>
      <c r="AA2022" t="s">
        <v>12338</v>
      </c>
      <c r="AB2022">
        <v>4</v>
      </c>
      <c r="AC2022" t="s">
        <v>6328</v>
      </c>
      <c r="AD2022">
        <v>148385728</v>
      </c>
      <c r="AE2022">
        <v>148385752</v>
      </c>
      <c r="AF2022" t="s">
        <v>12339</v>
      </c>
      <c r="AG2022">
        <v>23</v>
      </c>
      <c r="AH2022">
        <v>5</v>
      </c>
      <c r="AI2022">
        <v>2</v>
      </c>
      <c r="AJ2022">
        <v>0</v>
      </c>
      <c r="AK2022">
        <v>1</v>
      </c>
      <c r="AL2022" t="s">
        <v>6328</v>
      </c>
      <c r="AM2022">
        <v>148385728</v>
      </c>
      <c r="AN2022">
        <v>148385751</v>
      </c>
      <c r="AO2022" t="s">
        <v>6329</v>
      </c>
      <c r="AP2022" t="s">
        <v>12275</v>
      </c>
      <c r="AQ2022" t="s">
        <v>12264</v>
      </c>
      <c r="AR2022" t="s">
        <v>12264</v>
      </c>
      <c r="AS2022">
        <v>-1</v>
      </c>
      <c r="AT2022">
        <v>-1</v>
      </c>
      <c r="AU2022">
        <v>-2</v>
      </c>
      <c r="AV2022">
        <v>2</v>
      </c>
      <c r="AW2022">
        <v>2</v>
      </c>
      <c r="AX2022">
        <v>2</v>
      </c>
      <c r="AY2022" t="s">
        <v>12340</v>
      </c>
    </row>
    <row r="2024" spans="1:51" ht="23" x14ac:dyDescent="0.3">
      <c r="A2024" s="72" t="s">
        <v>16070</v>
      </c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</row>
    <row r="2025" spans="1:51" x14ac:dyDescent="0.2">
      <c r="A2025" t="s">
        <v>6182</v>
      </c>
      <c r="B2025" t="s">
        <v>6183</v>
      </c>
      <c r="C2025" t="s">
        <v>6184</v>
      </c>
      <c r="D2025" t="s">
        <v>6185</v>
      </c>
      <c r="E2025" t="s">
        <v>6186</v>
      </c>
      <c r="F2025" t="s">
        <v>6187</v>
      </c>
      <c r="G2025" t="s">
        <v>6188</v>
      </c>
      <c r="H2025" t="s">
        <v>6189</v>
      </c>
      <c r="I2025" t="s">
        <v>6190</v>
      </c>
      <c r="J2025" t="s">
        <v>6191</v>
      </c>
      <c r="K2025" t="s">
        <v>6192</v>
      </c>
      <c r="L2025" t="s">
        <v>6193</v>
      </c>
      <c r="M2025" t="s">
        <v>6291</v>
      </c>
      <c r="N2025" t="s">
        <v>6292</v>
      </c>
      <c r="O2025" t="s">
        <v>6293</v>
      </c>
      <c r="P2025" t="s">
        <v>6294</v>
      </c>
      <c r="Q2025" t="s">
        <v>6295</v>
      </c>
      <c r="R2025" t="s">
        <v>6296</v>
      </c>
      <c r="S2025" t="s">
        <v>6297</v>
      </c>
      <c r="T2025" t="s">
        <v>6298</v>
      </c>
      <c r="U2025" t="s">
        <v>6299</v>
      </c>
      <c r="V2025" t="s">
        <v>6300</v>
      </c>
      <c r="W2025" t="s">
        <v>6301</v>
      </c>
      <c r="X2025" t="s">
        <v>6302</v>
      </c>
      <c r="Y2025" t="s">
        <v>6303</v>
      </c>
      <c r="Z2025" t="s">
        <v>6304</v>
      </c>
      <c r="AA2025" t="s">
        <v>6305</v>
      </c>
      <c r="AB2025" t="s">
        <v>6306</v>
      </c>
      <c r="AC2025" t="s">
        <v>6307</v>
      </c>
      <c r="AD2025" t="s">
        <v>6308</v>
      </c>
      <c r="AE2025" t="s">
        <v>6309</v>
      </c>
      <c r="AF2025" t="s">
        <v>6310</v>
      </c>
      <c r="AG2025" t="s">
        <v>6311</v>
      </c>
      <c r="AH2025" t="s">
        <v>6312</v>
      </c>
      <c r="AI2025" t="s">
        <v>6313</v>
      </c>
      <c r="AJ2025" t="s">
        <v>6314</v>
      </c>
      <c r="AK2025" t="s">
        <v>6315</v>
      </c>
      <c r="AL2025" t="s">
        <v>6316</v>
      </c>
      <c r="AM2025" t="s">
        <v>6317</v>
      </c>
      <c r="AN2025" t="s">
        <v>6318</v>
      </c>
      <c r="AO2025" t="s">
        <v>6319</v>
      </c>
      <c r="AP2025" t="s">
        <v>6320</v>
      </c>
      <c r="AQ2025" t="s">
        <v>6268</v>
      </c>
      <c r="AR2025" t="s">
        <v>6269</v>
      </c>
      <c r="AS2025" t="s">
        <v>6321</v>
      </c>
      <c r="AT2025" t="s">
        <v>6322</v>
      </c>
      <c r="AU2025" t="s">
        <v>6323</v>
      </c>
      <c r="AV2025" t="s">
        <v>6324</v>
      </c>
      <c r="AW2025" t="s">
        <v>6325</v>
      </c>
      <c r="AX2025" t="s">
        <v>6326</v>
      </c>
      <c r="AY2025" t="s">
        <v>6272</v>
      </c>
    </row>
    <row r="2026" spans="1:51" x14ac:dyDescent="0.2">
      <c r="A2026" s="68" t="s">
        <v>6373</v>
      </c>
      <c r="B2026" s="68">
        <v>107422405</v>
      </c>
      <c r="C2026" s="68">
        <v>107422451</v>
      </c>
      <c r="D2026" s="68" t="s">
        <v>12341</v>
      </c>
      <c r="E2026" s="68" t="s">
        <v>12342</v>
      </c>
      <c r="F2026" s="68">
        <v>263028</v>
      </c>
      <c r="G2026" s="68" t="s">
        <v>6373</v>
      </c>
      <c r="H2026" s="68">
        <v>107422424</v>
      </c>
      <c r="I2026" s="68" t="s">
        <v>12261</v>
      </c>
      <c r="J2026" s="68">
        <v>291</v>
      </c>
      <c r="K2026" s="68">
        <v>261</v>
      </c>
      <c r="L2026" s="68">
        <v>552</v>
      </c>
      <c r="M2026" s="68">
        <v>275.59208987197002</v>
      </c>
      <c r="N2026" s="68">
        <v>291</v>
      </c>
      <c r="O2026" s="68">
        <v>261</v>
      </c>
      <c r="P2026" s="68">
        <v>552</v>
      </c>
      <c r="Q2026" s="68">
        <v>275.59208987197002</v>
      </c>
      <c r="R2026" s="68">
        <v>195</v>
      </c>
      <c r="S2026" s="68">
        <v>157</v>
      </c>
      <c r="T2026" s="68">
        <v>20</v>
      </c>
      <c r="U2026" s="68">
        <v>5</v>
      </c>
      <c r="V2026" s="68">
        <v>174.97142623868601</v>
      </c>
      <c r="W2026" s="68">
        <v>11.435271404683199</v>
      </c>
      <c r="X2026" s="68" t="s">
        <v>12341</v>
      </c>
      <c r="Y2026" s="68">
        <v>1</v>
      </c>
      <c r="Z2026" s="68" t="s">
        <v>6373</v>
      </c>
      <c r="AA2026" s="68" t="s">
        <v>12262</v>
      </c>
      <c r="AB2026" s="68">
        <v>0</v>
      </c>
      <c r="AC2026" s="68" t="s">
        <v>6339</v>
      </c>
      <c r="AD2026" s="68">
        <v>107422416</v>
      </c>
      <c r="AE2026" s="68">
        <v>107422440</v>
      </c>
      <c r="AF2026" s="68"/>
      <c r="AG2026" s="68"/>
      <c r="AH2026" s="68"/>
      <c r="AI2026" s="68"/>
      <c r="AJ2026" s="68"/>
      <c r="AK2026" s="68"/>
      <c r="AL2026" s="68"/>
      <c r="AM2026" s="68"/>
      <c r="AN2026" s="68"/>
      <c r="AO2026" s="68" t="s">
        <v>6329</v>
      </c>
      <c r="AP2026" s="68" t="s">
        <v>12343</v>
      </c>
      <c r="AQ2026" s="68" t="s">
        <v>12264</v>
      </c>
      <c r="AR2026" s="68" t="s">
        <v>6271</v>
      </c>
      <c r="AS2026" s="68">
        <v>-1</v>
      </c>
      <c r="AT2026" s="68">
        <v>-1</v>
      </c>
      <c r="AU2026" s="68">
        <v>-552</v>
      </c>
      <c r="AV2026" s="68">
        <v>31</v>
      </c>
      <c r="AW2026" s="68">
        <v>32</v>
      </c>
      <c r="AX2026" s="68">
        <v>33</v>
      </c>
      <c r="AY2026" s="68" t="s">
        <v>12265</v>
      </c>
    </row>
    <row r="2027" spans="1:51" x14ac:dyDescent="0.2">
      <c r="A2027" t="s">
        <v>6373</v>
      </c>
      <c r="B2027">
        <v>86276211</v>
      </c>
      <c r="C2027">
        <v>86276228</v>
      </c>
      <c r="D2027" t="s">
        <v>12344</v>
      </c>
      <c r="E2027" t="s">
        <v>12342</v>
      </c>
      <c r="F2027">
        <v>261046</v>
      </c>
      <c r="G2027" t="s">
        <v>6373</v>
      </c>
      <c r="H2027">
        <v>86276217</v>
      </c>
      <c r="I2027" t="s">
        <v>12303</v>
      </c>
      <c r="J2027">
        <v>66</v>
      </c>
      <c r="K2027">
        <v>65</v>
      </c>
      <c r="L2027">
        <v>131</v>
      </c>
      <c r="M2027">
        <v>65.498091575251195</v>
      </c>
      <c r="N2027">
        <v>66</v>
      </c>
      <c r="O2027">
        <v>65</v>
      </c>
      <c r="P2027">
        <v>131</v>
      </c>
      <c r="Q2027">
        <v>65.498091575251195</v>
      </c>
      <c r="R2027">
        <v>39</v>
      </c>
      <c r="S2027">
        <v>39</v>
      </c>
      <c r="T2027">
        <v>8</v>
      </c>
      <c r="U2027">
        <v>1</v>
      </c>
      <c r="V2027">
        <v>39</v>
      </c>
      <c r="W2027">
        <v>5.1874581658286303</v>
      </c>
      <c r="X2027" t="s">
        <v>12344</v>
      </c>
      <c r="Y2027">
        <v>1</v>
      </c>
      <c r="Z2027" t="s">
        <v>6373</v>
      </c>
      <c r="AA2027" t="s">
        <v>12304</v>
      </c>
      <c r="AB2027">
        <v>4</v>
      </c>
      <c r="AC2027" t="s">
        <v>6328</v>
      </c>
      <c r="AD2027">
        <v>86276200</v>
      </c>
      <c r="AE2027">
        <v>86276224</v>
      </c>
      <c r="AF2027" t="s">
        <v>12305</v>
      </c>
      <c r="AG2027">
        <v>23</v>
      </c>
      <c r="AH2027">
        <v>4</v>
      </c>
      <c r="AI2027">
        <v>1</v>
      </c>
      <c r="AJ2027">
        <v>0</v>
      </c>
      <c r="AK2027">
        <v>1</v>
      </c>
      <c r="AL2027" t="s">
        <v>6328</v>
      </c>
      <c r="AM2027">
        <v>86276201</v>
      </c>
      <c r="AN2027">
        <v>86276224</v>
      </c>
      <c r="AO2027" t="s">
        <v>6329</v>
      </c>
      <c r="AP2027" t="s">
        <v>12343</v>
      </c>
      <c r="AQ2027" t="s">
        <v>12264</v>
      </c>
      <c r="AR2027" t="s">
        <v>12264</v>
      </c>
      <c r="AS2027">
        <v>-1</v>
      </c>
      <c r="AT2027">
        <v>-1</v>
      </c>
      <c r="AU2027">
        <v>-131</v>
      </c>
      <c r="AV2027">
        <v>14</v>
      </c>
      <c r="AW2027">
        <v>14</v>
      </c>
      <c r="AX2027">
        <v>14</v>
      </c>
      <c r="AY2027" t="s">
        <v>12306</v>
      </c>
    </row>
    <row r="2028" spans="1:51" x14ac:dyDescent="0.2">
      <c r="A2028" t="s">
        <v>6245</v>
      </c>
      <c r="B2028">
        <v>148385736</v>
      </c>
      <c r="C2028">
        <v>148385752</v>
      </c>
      <c r="D2028" t="s">
        <v>12345</v>
      </c>
      <c r="E2028" t="s">
        <v>12342</v>
      </c>
      <c r="F2028">
        <v>191484</v>
      </c>
      <c r="G2028" t="s">
        <v>6245</v>
      </c>
      <c r="H2028">
        <v>148385743</v>
      </c>
      <c r="I2028" t="s">
        <v>12346</v>
      </c>
      <c r="J2028">
        <v>52</v>
      </c>
      <c r="K2028">
        <v>52</v>
      </c>
      <c r="L2028">
        <v>104</v>
      </c>
      <c r="M2028">
        <v>52</v>
      </c>
      <c r="N2028">
        <v>52</v>
      </c>
      <c r="O2028">
        <v>52</v>
      </c>
      <c r="P2028">
        <v>104</v>
      </c>
      <c r="Q2028">
        <v>52</v>
      </c>
      <c r="R2028">
        <v>37</v>
      </c>
      <c r="S2028">
        <v>24</v>
      </c>
      <c r="T2028">
        <v>2</v>
      </c>
      <c r="U2028">
        <v>1</v>
      </c>
      <c r="V2028">
        <v>29.799328851502601</v>
      </c>
      <c r="W2028">
        <v>4.7074409183759203</v>
      </c>
      <c r="X2028" t="s">
        <v>12345</v>
      </c>
      <c r="Y2028">
        <v>1</v>
      </c>
      <c r="Z2028" t="s">
        <v>6245</v>
      </c>
      <c r="AA2028" t="s">
        <v>12338</v>
      </c>
      <c r="AB2028">
        <v>4</v>
      </c>
      <c r="AC2028" t="s">
        <v>6328</v>
      </c>
      <c r="AD2028">
        <v>148385728</v>
      </c>
      <c r="AE2028">
        <v>148385752</v>
      </c>
      <c r="AF2028" t="s">
        <v>12339</v>
      </c>
      <c r="AG2028">
        <v>23</v>
      </c>
      <c r="AH2028">
        <v>5</v>
      </c>
      <c r="AI2028">
        <v>2</v>
      </c>
      <c r="AJ2028">
        <v>0</v>
      </c>
      <c r="AK2028">
        <v>1</v>
      </c>
      <c r="AL2028" t="s">
        <v>6328</v>
      </c>
      <c r="AM2028">
        <v>148385728</v>
      </c>
      <c r="AN2028">
        <v>148385751</v>
      </c>
      <c r="AO2028" t="s">
        <v>6329</v>
      </c>
      <c r="AP2028" t="s">
        <v>12343</v>
      </c>
      <c r="AQ2028" t="s">
        <v>12264</v>
      </c>
      <c r="AR2028" t="s">
        <v>12264</v>
      </c>
      <c r="AS2028">
        <v>-1</v>
      </c>
      <c r="AT2028">
        <v>-1</v>
      </c>
      <c r="AU2028">
        <v>-104</v>
      </c>
      <c r="AV2028">
        <v>11</v>
      </c>
      <c r="AW2028">
        <v>11</v>
      </c>
      <c r="AX2028">
        <v>11</v>
      </c>
      <c r="AY2028" t="s">
        <v>12340</v>
      </c>
    </row>
    <row r="2029" spans="1:51" x14ac:dyDescent="0.2">
      <c r="A2029" t="s">
        <v>6212</v>
      </c>
      <c r="B2029">
        <v>140020065</v>
      </c>
      <c r="C2029">
        <v>140020078</v>
      </c>
      <c r="D2029" t="s">
        <v>12347</v>
      </c>
      <c r="E2029" t="s">
        <v>12342</v>
      </c>
      <c r="F2029">
        <v>174680</v>
      </c>
      <c r="G2029" t="s">
        <v>6212</v>
      </c>
      <c r="H2029">
        <v>140020071</v>
      </c>
      <c r="I2029" t="s">
        <v>12277</v>
      </c>
      <c r="J2029">
        <v>45</v>
      </c>
      <c r="K2029">
        <v>39</v>
      </c>
      <c r="L2029">
        <v>84</v>
      </c>
      <c r="M2029">
        <v>41.892720131306803</v>
      </c>
      <c r="N2029">
        <v>45</v>
      </c>
      <c r="O2029">
        <v>39</v>
      </c>
      <c r="P2029">
        <v>84</v>
      </c>
      <c r="Q2029">
        <v>41.892720131306803</v>
      </c>
      <c r="R2029">
        <v>28</v>
      </c>
      <c r="S2029">
        <v>20</v>
      </c>
      <c r="T2029">
        <v>2</v>
      </c>
      <c r="U2029">
        <v>0</v>
      </c>
      <c r="V2029">
        <v>23.664319132398401</v>
      </c>
      <c r="W2029">
        <v>3.9175169145148798</v>
      </c>
      <c r="X2029" t="s">
        <v>12347</v>
      </c>
      <c r="Y2029">
        <v>1</v>
      </c>
      <c r="Z2029" t="s">
        <v>6212</v>
      </c>
      <c r="AA2029" t="s">
        <v>12280</v>
      </c>
      <c r="AB2029">
        <v>5</v>
      </c>
      <c r="AC2029" t="s">
        <v>6339</v>
      </c>
      <c r="AD2029">
        <v>140020061</v>
      </c>
      <c r="AE2029">
        <v>140020085</v>
      </c>
      <c r="AF2029" t="s">
        <v>12281</v>
      </c>
      <c r="AG2029">
        <v>23</v>
      </c>
      <c r="AH2029">
        <v>6</v>
      </c>
      <c r="AI2029">
        <v>3</v>
      </c>
      <c r="AJ2029">
        <v>0</v>
      </c>
      <c r="AK2029">
        <v>1</v>
      </c>
      <c r="AL2029" t="s">
        <v>6339</v>
      </c>
      <c r="AM2029">
        <v>140020062</v>
      </c>
      <c r="AN2029">
        <v>140020085</v>
      </c>
      <c r="AO2029" t="s">
        <v>6329</v>
      </c>
      <c r="AP2029" t="s">
        <v>12343</v>
      </c>
      <c r="AQ2029" t="s">
        <v>12264</v>
      </c>
      <c r="AR2029" t="s">
        <v>12264</v>
      </c>
      <c r="AS2029">
        <v>-1</v>
      </c>
      <c r="AT2029">
        <v>-1</v>
      </c>
      <c r="AU2029">
        <v>-84</v>
      </c>
      <c r="AV2029">
        <v>7</v>
      </c>
      <c r="AW2029">
        <v>7</v>
      </c>
      <c r="AX2029">
        <v>8</v>
      </c>
      <c r="AY2029" t="s">
        <v>9846</v>
      </c>
    </row>
    <row r="2030" spans="1:51" x14ac:dyDescent="0.2">
      <c r="A2030" t="s">
        <v>6204</v>
      </c>
      <c r="B2030">
        <v>25005425</v>
      </c>
      <c r="C2030">
        <v>25005440</v>
      </c>
      <c r="D2030" t="s">
        <v>12348</v>
      </c>
      <c r="E2030" t="s">
        <v>12342</v>
      </c>
      <c r="F2030">
        <v>124076</v>
      </c>
      <c r="G2030" t="s">
        <v>6204</v>
      </c>
      <c r="H2030">
        <v>25005429</v>
      </c>
      <c r="I2030" t="s">
        <v>12349</v>
      </c>
      <c r="J2030">
        <v>15</v>
      </c>
      <c r="K2030">
        <v>20</v>
      </c>
      <c r="L2030">
        <v>35</v>
      </c>
      <c r="M2030">
        <v>17.3205080756887</v>
      </c>
      <c r="N2030">
        <v>15</v>
      </c>
      <c r="O2030">
        <v>20</v>
      </c>
      <c r="P2030">
        <v>35</v>
      </c>
      <c r="Q2030">
        <v>17.3205080756887</v>
      </c>
      <c r="R2030">
        <v>20</v>
      </c>
      <c r="S2030">
        <v>3</v>
      </c>
      <c r="T2030">
        <v>0</v>
      </c>
      <c r="U2030">
        <v>0</v>
      </c>
      <c r="V2030">
        <v>7.7459666924148296</v>
      </c>
      <c r="W2030">
        <v>5.0833060108555301</v>
      </c>
      <c r="X2030" t="s">
        <v>12348</v>
      </c>
      <c r="Y2030">
        <v>1</v>
      </c>
      <c r="Z2030" t="s">
        <v>6204</v>
      </c>
      <c r="AA2030" t="s">
        <v>12350</v>
      </c>
      <c r="AB2030">
        <v>4</v>
      </c>
      <c r="AC2030" t="s">
        <v>6339</v>
      </c>
      <c r="AD2030">
        <v>25005421</v>
      </c>
      <c r="AE2030">
        <v>25005445</v>
      </c>
      <c r="AF2030"/>
      <c r="AG2030"/>
      <c r="AH2030"/>
      <c r="AI2030"/>
      <c r="AJ2030"/>
      <c r="AK2030"/>
      <c r="AL2030"/>
      <c r="AM2030"/>
      <c r="AN2030"/>
      <c r="AO2030" t="s">
        <v>6329</v>
      </c>
      <c r="AP2030" t="s">
        <v>12343</v>
      </c>
      <c r="AQ2030" t="s">
        <v>12264</v>
      </c>
      <c r="AR2030" t="s">
        <v>6271</v>
      </c>
      <c r="AS2030">
        <v>-1</v>
      </c>
      <c r="AT2030">
        <v>-1</v>
      </c>
      <c r="AU2030">
        <v>-35</v>
      </c>
      <c r="AV2030">
        <v>6</v>
      </c>
      <c r="AW2030">
        <v>6</v>
      </c>
      <c r="AX2030">
        <v>6</v>
      </c>
      <c r="AY2030" t="s">
        <v>12351</v>
      </c>
    </row>
    <row r="2031" spans="1:51" x14ac:dyDescent="0.2">
      <c r="A2031" t="s">
        <v>6231</v>
      </c>
      <c r="B2031">
        <v>62572797</v>
      </c>
      <c r="C2031">
        <v>62572801</v>
      </c>
      <c r="D2031" t="s">
        <v>12297</v>
      </c>
      <c r="E2031" t="s">
        <v>12342</v>
      </c>
      <c r="F2031">
        <v>32521</v>
      </c>
      <c r="G2031" t="s">
        <v>6231</v>
      </c>
      <c r="H2031">
        <v>62572801</v>
      </c>
      <c r="I2031" t="s">
        <v>12298</v>
      </c>
      <c r="J2031">
        <v>22</v>
      </c>
      <c r="K2031">
        <v>8</v>
      </c>
      <c r="L2031">
        <v>30</v>
      </c>
      <c r="M2031">
        <v>13.266499161421599</v>
      </c>
      <c r="N2031">
        <v>22</v>
      </c>
      <c r="O2031">
        <v>8</v>
      </c>
      <c r="P2031">
        <v>30</v>
      </c>
      <c r="Q2031">
        <v>13.266499161421599</v>
      </c>
      <c r="R2031">
        <v>9</v>
      </c>
      <c r="S2031">
        <v>9</v>
      </c>
      <c r="T2031">
        <v>1</v>
      </c>
      <c r="U2031">
        <v>0</v>
      </c>
      <c r="V2031">
        <v>9</v>
      </c>
      <c r="W2031">
        <v>1.6996731711975901</v>
      </c>
      <c r="X2031" t="s">
        <v>12297</v>
      </c>
      <c r="Y2031">
        <v>1</v>
      </c>
      <c r="Z2031" t="s">
        <v>6231</v>
      </c>
      <c r="AA2031" t="s">
        <v>12299</v>
      </c>
      <c r="AB2031">
        <v>4</v>
      </c>
      <c r="AC2031" t="s">
        <v>6328</v>
      </c>
      <c r="AD2031">
        <v>62572785</v>
      </c>
      <c r="AE2031">
        <v>62572809</v>
      </c>
      <c r="AF2031" t="s">
        <v>12300</v>
      </c>
      <c r="AG2031">
        <v>23</v>
      </c>
      <c r="AH2031">
        <v>5</v>
      </c>
      <c r="AI2031">
        <v>2</v>
      </c>
      <c r="AJ2031">
        <v>0</v>
      </c>
      <c r="AK2031">
        <v>1</v>
      </c>
      <c r="AL2031" t="s">
        <v>6328</v>
      </c>
      <c r="AM2031">
        <v>62572785</v>
      </c>
      <c r="AN2031">
        <v>62572808</v>
      </c>
      <c r="AO2031" t="s">
        <v>6329</v>
      </c>
      <c r="AP2031" t="s">
        <v>12343</v>
      </c>
      <c r="AQ2031" t="s">
        <v>12264</v>
      </c>
      <c r="AR2031" t="s">
        <v>12264</v>
      </c>
      <c r="AS2031">
        <v>-1</v>
      </c>
      <c r="AT2031">
        <v>-1</v>
      </c>
      <c r="AU2031">
        <v>-30</v>
      </c>
      <c r="AV2031">
        <v>3</v>
      </c>
      <c r="AW2031">
        <v>3</v>
      </c>
      <c r="AX2031">
        <v>3</v>
      </c>
      <c r="AY2031" t="s">
        <v>12301</v>
      </c>
    </row>
    <row r="2032" spans="1:51" x14ac:dyDescent="0.2">
      <c r="A2032" t="s">
        <v>6224</v>
      </c>
      <c r="B2032">
        <v>50526078</v>
      </c>
      <c r="C2032">
        <v>50526082</v>
      </c>
      <c r="D2032" t="s">
        <v>12352</v>
      </c>
      <c r="E2032" t="s">
        <v>12342</v>
      </c>
      <c r="F2032">
        <v>80372</v>
      </c>
      <c r="G2032" t="s">
        <v>6224</v>
      </c>
      <c r="H2032">
        <v>50526082</v>
      </c>
      <c r="I2032" t="s">
        <v>12353</v>
      </c>
      <c r="J2032">
        <v>11</v>
      </c>
      <c r="K2032">
        <v>9</v>
      </c>
      <c r="L2032">
        <v>20</v>
      </c>
      <c r="M2032">
        <v>9.9498743710661994</v>
      </c>
      <c r="N2032">
        <v>11</v>
      </c>
      <c r="O2032">
        <v>9</v>
      </c>
      <c r="P2032">
        <v>20</v>
      </c>
      <c r="Q2032">
        <v>9.9498743710661994</v>
      </c>
      <c r="R2032">
        <v>6</v>
      </c>
      <c r="S2032">
        <v>9</v>
      </c>
      <c r="T2032">
        <v>0</v>
      </c>
      <c r="U2032">
        <v>1</v>
      </c>
      <c r="V2032">
        <v>7.3484692283495301</v>
      </c>
      <c r="W2032">
        <v>1.6996731711975901</v>
      </c>
      <c r="X2032" t="s">
        <v>12352</v>
      </c>
      <c r="Y2032">
        <v>1</v>
      </c>
      <c r="Z2032" t="s">
        <v>6224</v>
      </c>
      <c r="AA2032" t="s">
        <v>12354</v>
      </c>
      <c r="AB2032">
        <v>6</v>
      </c>
      <c r="AC2032" t="s">
        <v>6328</v>
      </c>
      <c r="AD2032">
        <v>50526064</v>
      </c>
      <c r="AE2032">
        <v>50526088</v>
      </c>
      <c r="AF2032"/>
      <c r="AG2032"/>
      <c r="AH2032"/>
      <c r="AI2032"/>
      <c r="AJ2032"/>
      <c r="AK2032"/>
      <c r="AL2032"/>
      <c r="AM2032"/>
      <c r="AN2032"/>
      <c r="AO2032" t="s">
        <v>6329</v>
      </c>
      <c r="AP2032" t="s">
        <v>12343</v>
      </c>
      <c r="AQ2032" t="s">
        <v>12264</v>
      </c>
      <c r="AR2032" t="s">
        <v>6271</v>
      </c>
      <c r="AS2032">
        <v>-1</v>
      </c>
      <c r="AT2032">
        <v>-1</v>
      </c>
      <c r="AU2032">
        <v>-20</v>
      </c>
      <c r="AV2032">
        <v>3</v>
      </c>
      <c r="AW2032">
        <v>3</v>
      </c>
      <c r="AX2032">
        <v>3</v>
      </c>
      <c r="AY2032" t="s">
        <v>12355</v>
      </c>
    </row>
    <row r="2033" spans="1:51" x14ac:dyDescent="0.2">
      <c r="A2033" t="s">
        <v>6221</v>
      </c>
      <c r="B2033">
        <v>2928536</v>
      </c>
      <c r="C2033">
        <v>2928537</v>
      </c>
      <c r="D2033" t="s">
        <v>12356</v>
      </c>
      <c r="E2033" t="s">
        <v>12342</v>
      </c>
      <c r="F2033">
        <v>162</v>
      </c>
      <c r="G2033" t="s">
        <v>6221</v>
      </c>
      <c r="H2033">
        <v>2928537</v>
      </c>
      <c r="I2033" t="s">
        <v>12289</v>
      </c>
      <c r="J2033">
        <v>12</v>
      </c>
      <c r="K2033">
        <v>6</v>
      </c>
      <c r="L2033">
        <v>18</v>
      </c>
      <c r="M2033">
        <v>8.4852813742385695</v>
      </c>
      <c r="N2033">
        <v>12</v>
      </c>
      <c r="O2033">
        <v>6</v>
      </c>
      <c r="P2033">
        <v>18</v>
      </c>
      <c r="Q2033">
        <v>8.4852813742385695</v>
      </c>
      <c r="R2033">
        <v>4</v>
      </c>
      <c r="S2033">
        <v>4</v>
      </c>
      <c r="T2033">
        <v>0</v>
      </c>
      <c r="U2033">
        <v>1</v>
      </c>
      <c r="V2033">
        <v>4</v>
      </c>
      <c r="W2033">
        <v>0.5</v>
      </c>
      <c r="X2033" t="s">
        <v>12356</v>
      </c>
      <c r="Y2033">
        <v>1</v>
      </c>
      <c r="Z2033" t="s">
        <v>6221</v>
      </c>
      <c r="AA2033" t="s">
        <v>12291</v>
      </c>
      <c r="AB2033">
        <v>6</v>
      </c>
      <c r="AC2033" t="s">
        <v>6339</v>
      </c>
      <c r="AD2033">
        <v>2928527</v>
      </c>
      <c r="AE2033">
        <v>2928551</v>
      </c>
      <c r="AF2033"/>
      <c r="AG2033"/>
      <c r="AH2033"/>
      <c r="AI2033"/>
      <c r="AJ2033"/>
      <c r="AK2033"/>
      <c r="AL2033"/>
      <c r="AM2033"/>
      <c r="AN2033"/>
      <c r="AO2033" t="s">
        <v>6329</v>
      </c>
      <c r="AP2033" t="s">
        <v>12343</v>
      </c>
      <c r="AQ2033" t="s">
        <v>12264</v>
      </c>
      <c r="AR2033" t="s">
        <v>6271</v>
      </c>
      <c r="AS2033">
        <v>-1</v>
      </c>
      <c r="AT2033">
        <v>-1</v>
      </c>
      <c r="AU2033">
        <v>-18</v>
      </c>
      <c r="AV2033">
        <v>2</v>
      </c>
      <c r="AW2033">
        <v>2</v>
      </c>
      <c r="AX2033">
        <v>2</v>
      </c>
      <c r="AY2033" t="s">
        <v>7874</v>
      </c>
    </row>
    <row r="2034" spans="1:51" x14ac:dyDescent="0.2">
      <c r="A2034" t="s">
        <v>6373</v>
      </c>
      <c r="B2034">
        <v>30145158</v>
      </c>
      <c r="C2034">
        <v>30145160</v>
      </c>
      <c r="D2034" t="s">
        <v>12357</v>
      </c>
      <c r="E2034" t="s">
        <v>12342</v>
      </c>
      <c r="F2034">
        <v>258196</v>
      </c>
      <c r="G2034" t="s">
        <v>6373</v>
      </c>
      <c r="H2034">
        <v>30145159</v>
      </c>
      <c r="I2034" t="s">
        <v>12358</v>
      </c>
      <c r="J2034">
        <v>5</v>
      </c>
      <c r="K2034">
        <v>11</v>
      </c>
      <c r="L2034">
        <v>16</v>
      </c>
      <c r="M2034">
        <v>7.4161984870956603</v>
      </c>
      <c r="N2034">
        <v>5</v>
      </c>
      <c r="O2034">
        <v>11</v>
      </c>
      <c r="P2034">
        <v>16</v>
      </c>
      <c r="Q2034">
        <v>7.4161984870956603</v>
      </c>
      <c r="R2034">
        <v>1</v>
      </c>
      <c r="S2034">
        <v>5</v>
      </c>
      <c r="T2034">
        <v>3</v>
      </c>
      <c r="U2034">
        <v>0</v>
      </c>
      <c r="V2034">
        <v>2.2360679774997898</v>
      </c>
      <c r="W2034">
        <v>0.81649658092772603</v>
      </c>
      <c r="X2034" t="s">
        <v>12357</v>
      </c>
      <c r="Y2034">
        <v>1</v>
      </c>
      <c r="Z2034" t="s">
        <v>6373</v>
      </c>
      <c r="AA2034" t="s">
        <v>12359</v>
      </c>
      <c r="AB2034">
        <v>4</v>
      </c>
      <c r="AC2034" t="s">
        <v>6339</v>
      </c>
      <c r="AD2034">
        <v>30145151</v>
      </c>
      <c r="AE2034">
        <v>30145175</v>
      </c>
      <c r="AF2034"/>
      <c r="AG2034"/>
      <c r="AH2034"/>
      <c r="AI2034"/>
      <c r="AJ2034"/>
      <c r="AK2034"/>
      <c r="AL2034"/>
      <c r="AM2034"/>
      <c r="AN2034"/>
      <c r="AO2034" t="s">
        <v>6329</v>
      </c>
      <c r="AP2034" t="s">
        <v>12343</v>
      </c>
      <c r="AQ2034" t="s">
        <v>12264</v>
      </c>
      <c r="AR2034" t="s">
        <v>6271</v>
      </c>
      <c r="AS2034">
        <v>-1</v>
      </c>
      <c r="AT2034">
        <v>-1</v>
      </c>
      <c r="AU2034">
        <v>-16</v>
      </c>
      <c r="AV2034">
        <v>4</v>
      </c>
      <c r="AW2034">
        <v>4</v>
      </c>
      <c r="AX2034">
        <v>4</v>
      </c>
      <c r="AY2034" t="s">
        <v>12360</v>
      </c>
    </row>
    <row r="2035" spans="1:51" x14ac:dyDescent="0.2">
      <c r="A2035" t="s">
        <v>6204</v>
      </c>
      <c r="B2035">
        <v>33062818</v>
      </c>
      <c r="C2035">
        <v>33062821</v>
      </c>
      <c r="D2035" t="s">
        <v>12361</v>
      </c>
      <c r="E2035" t="s">
        <v>12342</v>
      </c>
      <c r="F2035">
        <v>124923</v>
      </c>
      <c r="G2035" t="s">
        <v>6204</v>
      </c>
      <c r="H2035">
        <v>33062818</v>
      </c>
      <c r="I2035" t="s">
        <v>12362</v>
      </c>
      <c r="J2035">
        <v>14</v>
      </c>
      <c r="K2035">
        <v>0</v>
      </c>
      <c r="L2035">
        <v>14</v>
      </c>
      <c r="M2035">
        <v>0</v>
      </c>
      <c r="N2035">
        <v>14</v>
      </c>
      <c r="O2035">
        <v>0</v>
      </c>
      <c r="P2035">
        <v>14</v>
      </c>
      <c r="Q2035">
        <v>0</v>
      </c>
      <c r="R2035">
        <v>1</v>
      </c>
      <c r="S2035">
        <v>6</v>
      </c>
      <c r="T2035">
        <v>0</v>
      </c>
      <c r="U2035">
        <v>0</v>
      </c>
      <c r="V2035">
        <v>2.4494897427831699</v>
      </c>
      <c r="W2035">
        <v>1.5</v>
      </c>
      <c r="X2035" t="s">
        <v>12361</v>
      </c>
      <c r="Y2035">
        <v>1</v>
      </c>
      <c r="Z2035" t="s">
        <v>6204</v>
      </c>
      <c r="AA2035" t="s">
        <v>12363</v>
      </c>
      <c r="AB2035">
        <v>5</v>
      </c>
      <c r="AC2035" t="s">
        <v>6339</v>
      </c>
      <c r="AD2035">
        <v>33062808</v>
      </c>
      <c r="AE2035">
        <v>33062832</v>
      </c>
      <c r="AF2035" t="s">
        <v>12364</v>
      </c>
      <c r="AG2035">
        <v>23</v>
      </c>
      <c r="AH2035">
        <v>6</v>
      </c>
      <c r="AI2035">
        <v>3</v>
      </c>
      <c r="AJ2035">
        <v>0</v>
      </c>
      <c r="AK2035">
        <v>1</v>
      </c>
      <c r="AL2035" t="s">
        <v>6339</v>
      </c>
      <c r="AM2035">
        <v>33062808</v>
      </c>
      <c r="AN2035">
        <v>33062831</v>
      </c>
      <c r="AO2035" t="s">
        <v>6329</v>
      </c>
      <c r="AP2035" t="s">
        <v>12343</v>
      </c>
      <c r="AQ2035" t="s">
        <v>12264</v>
      </c>
      <c r="AR2035" t="s">
        <v>12264</v>
      </c>
      <c r="AS2035">
        <v>-1</v>
      </c>
      <c r="AT2035">
        <v>-1</v>
      </c>
      <c r="AU2035">
        <v>-14</v>
      </c>
      <c r="AV2035">
        <v>2</v>
      </c>
      <c r="AW2035">
        <v>2</v>
      </c>
      <c r="AX2035">
        <v>2</v>
      </c>
      <c r="AY2035" t="s">
        <v>12365</v>
      </c>
    </row>
    <row r="2036" spans="1:51" x14ac:dyDescent="0.2">
      <c r="A2036" t="s">
        <v>6466</v>
      </c>
      <c r="B2036">
        <v>115832163</v>
      </c>
      <c r="C2036">
        <v>115832164</v>
      </c>
      <c r="D2036" t="s">
        <v>12366</v>
      </c>
      <c r="E2036" t="s">
        <v>12342</v>
      </c>
      <c r="F2036">
        <v>204157</v>
      </c>
      <c r="G2036" t="s">
        <v>6466</v>
      </c>
      <c r="H2036">
        <v>115832164</v>
      </c>
      <c r="I2036" t="s">
        <v>12367</v>
      </c>
      <c r="J2036">
        <v>8</v>
      </c>
      <c r="K2036">
        <v>5</v>
      </c>
      <c r="L2036">
        <v>13</v>
      </c>
      <c r="M2036">
        <v>6.3245553203367502</v>
      </c>
      <c r="N2036">
        <v>8</v>
      </c>
      <c r="O2036">
        <v>5</v>
      </c>
      <c r="P2036">
        <v>13</v>
      </c>
      <c r="Q2036">
        <v>6.3245553203367502</v>
      </c>
      <c r="R2036">
        <v>4</v>
      </c>
      <c r="S2036">
        <v>6</v>
      </c>
      <c r="T2036">
        <v>0</v>
      </c>
      <c r="U2036">
        <v>0</v>
      </c>
      <c r="V2036">
        <v>4.8989794855663504</v>
      </c>
      <c r="W2036">
        <v>0.5</v>
      </c>
      <c r="X2036" t="s">
        <v>12366</v>
      </c>
      <c r="Y2036">
        <v>1</v>
      </c>
      <c r="Z2036" t="s">
        <v>6466</v>
      </c>
      <c r="AA2036" t="s">
        <v>12368</v>
      </c>
      <c r="AB2036">
        <v>6</v>
      </c>
      <c r="AC2036" t="s">
        <v>6339</v>
      </c>
      <c r="AD2036">
        <v>115832156</v>
      </c>
      <c r="AE2036">
        <v>115832180</v>
      </c>
      <c r="AF2036" t="s">
        <v>12369</v>
      </c>
      <c r="AG2036">
        <v>23</v>
      </c>
      <c r="AH2036">
        <v>5</v>
      </c>
      <c r="AI2036">
        <v>2</v>
      </c>
      <c r="AJ2036">
        <v>0</v>
      </c>
      <c r="AK2036">
        <v>1</v>
      </c>
      <c r="AL2036" t="s">
        <v>6339</v>
      </c>
      <c r="AM2036">
        <v>115832156</v>
      </c>
      <c r="AN2036">
        <v>115832179</v>
      </c>
      <c r="AO2036" t="s">
        <v>6329</v>
      </c>
      <c r="AP2036" t="s">
        <v>12343</v>
      </c>
      <c r="AQ2036" t="s">
        <v>12264</v>
      </c>
      <c r="AR2036" t="s">
        <v>12264</v>
      </c>
      <c r="AS2036">
        <v>-1</v>
      </c>
      <c r="AT2036">
        <v>-1</v>
      </c>
      <c r="AU2036">
        <v>-13</v>
      </c>
      <c r="AV2036">
        <v>2</v>
      </c>
      <c r="AW2036">
        <v>2</v>
      </c>
      <c r="AX2036">
        <v>2</v>
      </c>
      <c r="AY2036" t="s">
        <v>12370</v>
      </c>
    </row>
    <row r="2037" spans="1:51" x14ac:dyDescent="0.2">
      <c r="A2037" t="s">
        <v>6251</v>
      </c>
      <c r="B2037">
        <v>4362596</v>
      </c>
      <c r="C2037">
        <v>4362601</v>
      </c>
      <c r="D2037" t="s">
        <v>12371</v>
      </c>
      <c r="E2037" t="s">
        <v>12342</v>
      </c>
      <c r="F2037">
        <v>40063</v>
      </c>
      <c r="G2037" t="s">
        <v>6251</v>
      </c>
      <c r="H2037">
        <v>4362596</v>
      </c>
      <c r="I2037" t="s">
        <v>12372</v>
      </c>
      <c r="J2037">
        <v>10</v>
      </c>
      <c r="K2037">
        <v>0</v>
      </c>
      <c r="L2037">
        <v>10</v>
      </c>
      <c r="M2037">
        <v>0</v>
      </c>
      <c r="N2037">
        <v>10</v>
      </c>
      <c r="O2037">
        <v>0</v>
      </c>
      <c r="P2037">
        <v>10</v>
      </c>
      <c r="Q2037">
        <v>0</v>
      </c>
      <c r="R2037">
        <v>4</v>
      </c>
      <c r="S2037">
        <v>3</v>
      </c>
      <c r="T2037">
        <v>0</v>
      </c>
      <c r="U2037">
        <v>0</v>
      </c>
      <c r="V2037">
        <v>3.4641016151377499</v>
      </c>
      <c r="W2037">
        <v>2.5</v>
      </c>
      <c r="X2037" t="s">
        <v>12371</v>
      </c>
      <c r="Y2037">
        <v>1</v>
      </c>
      <c r="Z2037" t="s">
        <v>6251</v>
      </c>
      <c r="AA2037" t="s">
        <v>12373</v>
      </c>
      <c r="AB2037">
        <v>4</v>
      </c>
      <c r="AC2037" t="s">
        <v>6328</v>
      </c>
      <c r="AD2037">
        <v>4362578</v>
      </c>
      <c r="AE2037">
        <v>4362602</v>
      </c>
      <c r="AF2037"/>
      <c r="AG2037"/>
      <c r="AH2037"/>
      <c r="AI2037"/>
      <c r="AJ2037"/>
      <c r="AK2037"/>
      <c r="AL2037"/>
      <c r="AM2037"/>
      <c r="AN2037"/>
      <c r="AO2037" t="s">
        <v>6329</v>
      </c>
      <c r="AP2037" t="s">
        <v>12343</v>
      </c>
      <c r="AQ2037" t="s">
        <v>12264</v>
      </c>
      <c r="AR2037" t="s">
        <v>6271</v>
      </c>
      <c r="AS2037">
        <v>-1</v>
      </c>
      <c r="AT2037">
        <v>-1</v>
      </c>
      <c r="AU2037">
        <v>-10</v>
      </c>
      <c r="AV2037">
        <v>2</v>
      </c>
      <c r="AW2037">
        <v>2</v>
      </c>
      <c r="AX2037">
        <v>2</v>
      </c>
      <c r="AY2037" t="s">
        <v>12374</v>
      </c>
    </row>
    <row r="2038" spans="1:51" x14ac:dyDescent="0.2">
      <c r="A2038" t="s">
        <v>6231</v>
      </c>
      <c r="B2038">
        <v>95033115</v>
      </c>
      <c r="C2038">
        <v>95033115</v>
      </c>
      <c r="D2038" t="s">
        <v>12375</v>
      </c>
      <c r="E2038" t="s">
        <v>12342</v>
      </c>
      <c r="F2038">
        <v>35698</v>
      </c>
      <c r="G2038" t="s">
        <v>6231</v>
      </c>
      <c r="H2038">
        <v>95033115</v>
      </c>
      <c r="I2038" t="s">
        <v>12376</v>
      </c>
      <c r="J2038">
        <v>4</v>
      </c>
      <c r="K2038">
        <v>4</v>
      </c>
      <c r="L2038">
        <v>8</v>
      </c>
      <c r="M2038">
        <v>4</v>
      </c>
      <c r="N2038">
        <v>4</v>
      </c>
      <c r="O2038">
        <v>4</v>
      </c>
      <c r="P2038">
        <v>8</v>
      </c>
      <c r="Q2038">
        <v>4</v>
      </c>
      <c r="R2038">
        <v>3</v>
      </c>
      <c r="S2038">
        <v>4</v>
      </c>
      <c r="T2038">
        <v>0</v>
      </c>
      <c r="U2038">
        <v>0</v>
      </c>
      <c r="V2038">
        <v>3.4641016151377499</v>
      </c>
      <c r="W2038">
        <v>0</v>
      </c>
      <c r="X2038" t="s">
        <v>12375</v>
      </c>
      <c r="Y2038">
        <v>1</v>
      </c>
      <c r="Z2038" t="s">
        <v>6231</v>
      </c>
      <c r="AA2038" t="s">
        <v>12377</v>
      </c>
      <c r="AB2038">
        <v>5</v>
      </c>
      <c r="AC2038" t="s">
        <v>6339</v>
      </c>
      <c r="AD2038">
        <v>95033105</v>
      </c>
      <c r="AE2038">
        <v>95033129</v>
      </c>
      <c r="AF2038" t="s">
        <v>12378</v>
      </c>
      <c r="AG2038">
        <v>23</v>
      </c>
      <c r="AH2038">
        <v>6</v>
      </c>
      <c r="AI2038">
        <v>3</v>
      </c>
      <c r="AJ2038">
        <v>0</v>
      </c>
      <c r="AK2038">
        <v>1</v>
      </c>
      <c r="AL2038" t="s">
        <v>6339</v>
      </c>
      <c r="AM2038">
        <v>95033106</v>
      </c>
      <c r="AN2038">
        <v>95033129</v>
      </c>
      <c r="AO2038" t="s">
        <v>6329</v>
      </c>
      <c r="AP2038" t="s">
        <v>12343</v>
      </c>
      <c r="AQ2038" t="s">
        <v>12264</v>
      </c>
      <c r="AR2038" t="s">
        <v>12264</v>
      </c>
      <c r="AS2038">
        <v>-1</v>
      </c>
      <c r="AT2038">
        <v>-1</v>
      </c>
      <c r="AU2038">
        <v>-8</v>
      </c>
      <c r="AV2038">
        <v>1</v>
      </c>
      <c r="AW2038">
        <v>1</v>
      </c>
      <c r="AX2038">
        <v>1</v>
      </c>
      <c r="AY2038" t="s">
        <v>12379</v>
      </c>
    </row>
    <row r="2039" spans="1:51" x14ac:dyDescent="0.2">
      <c r="A2039" t="s">
        <v>6221</v>
      </c>
      <c r="B2039">
        <v>216230270</v>
      </c>
      <c r="C2039">
        <v>216230270</v>
      </c>
      <c r="D2039" t="s">
        <v>12380</v>
      </c>
      <c r="E2039" t="s">
        <v>12342</v>
      </c>
      <c r="F2039">
        <v>22641</v>
      </c>
      <c r="G2039" t="s">
        <v>6221</v>
      </c>
      <c r="H2039">
        <v>216230270</v>
      </c>
      <c r="I2039" t="s">
        <v>12381</v>
      </c>
      <c r="J2039">
        <v>6</v>
      </c>
      <c r="K2039">
        <v>2</v>
      </c>
      <c r="L2039">
        <v>8</v>
      </c>
      <c r="M2039">
        <v>3.4641016151377499</v>
      </c>
      <c r="N2039">
        <v>6</v>
      </c>
      <c r="O2039">
        <v>2</v>
      </c>
      <c r="P2039">
        <v>8</v>
      </c>
      <c r="Q2039">
        <v>3.4641016151377499</v>
      </c>
      <c r="R2039">
        <v>2</v>
      </c>
      <c r="S2039">
        <v>5</v>
      </c>
      <c r="T2039">
        <v>0</v>
      </c>
      <c r="U2039">
        <v>0</v>
      </c>
      <c r="V2039">
        <v>3.1622776601683702</v>
      </c>
      <c r="W2039">
        <v>0</v>
      </c>
      <c r="X2039" t="s">
        <v>12380</v>
      </c>
      <c r="Y2039">
        <v>1</v>
      </c>
      <c r="Z2039" t="s">
        <v>6221</v>
      </c>
      <c r="AA2039" t="s">
        <v>12382</v>
      </c>
      <c r="AB2039">
        <v>4</v>
      </c>
      <c r="AC2039" t="s">
        <v>6339</v>
      </c>
      <c r="AD2039">
        <v>216230262</v>
      </c>
      <c r="AE2039">
        <v>216230286</v>
      </c>
      <c r="AF2039" t="s">
        <v>12383</v>
      </c>
      <c r="AG2039">
        <v>23</v>
      </c>
      <c r="AH2039">
        <v>5</v>
      </c>
      <c r="AI2039">
        <v>2</v>
      </c>
      <c r="AJ2039">
        <v>0</v>
      </c>
      <c r="AK2039">
        <v>1</v>
      </c>
      <c r="AL2039" t="s">
        <v>6339</v>
      </c>
      <c r="AM2039">
        <v>216230262</v>
      </c>
      <c r="AN2039">
        <v>216230285</v>
      </c>
      <c r="AO2039" t="s">
        <v>6329</v>
      </c>
      <c r="AP2039" t="s">
        <v>12343</v>
      </c>
      <c r="AQ2039" t="s">
        <v>12264</v>
      </c>
      <c r="AR2039" t="s">
        <v>12264</v>
      </c>
      <c r="AS2039">
        <v>-1</v>
      </c>
      <c r="AT2039">
        <v>-1</v>
      </c>
      <c r="AU2039">
        <v>-8</v>
      </c>
      <c r="AV2039">
        <v>1</v>
      </c>
      <c r="AW2039">
        <v>1</v>
      </c>
      <c r="AX2039">
        <v>1</v>
      </c>
      <c r="AY2039" t="s">
        <v>12384</v>
      </c>
    </row>
    <row r="2040" spans="1:51" x14ac:dyDescent="0.2">
      <c r="A2040" t="s">
        <v>6400</v>
      </c>
      <c r="B2040">
        <v>149545613</v>
      </c>
      <c r="C2040">
        <v>149545623</v>
      </c>
      <c r="D2040" t="s">
        <v>12385</v>
      </c>
      <c r="E2040" t="s">
        <v>12342</v>
      </c>
      <c r="F2040">
        <v>226342</v>
      </c>
      <c r="G2040" t="s">
        <v>6400</v>
      </c>
      <c r="H2040">
        <v>149545622</v>
      </c>
      <c r="I2040" t="s">
        <v>12386</v>
      </c>
      <c r="J2040">
        <v>2</v>
      </c>
      <c r="K2040">
        <v>6</v>
      </c>
      <c r="L2040">
        <v>8</v>
      </c>
      <c r="M2040">
        <v>3.4641016151377499</v>
      </c>
      <c r="N2040">
        <v>2</v>
      </c>
      <c r="O2040">
        <v>6</v>
      </c>
      <c r="P2040">
        <v>8</v>
      </c>
      <c r="Q2040">
        <v>3.4641016151377499</v>
      </c>
      <c r="R2040">
        <v>5</v>
      </c>
      <c r="S2040">
        <v>1</v>
      </c>
      <c r="T2040">
        <v>0</v>
      </c>
      <c r="U2040">
        <v>0</v>
      </c>
      <c r="V2040">
        <v>2.2360679774997898</v>
      </c>
      <c r="W2040">
        <v>4.4969125210773404</v>
      </c>
      <c r="X2040" t="s">
        <v>12385</v>
      </c>
      <c r="Y2040">
        <v>1</v>
      </c>
      <c r="Z2040" t="s">
        <v>6400</v>
      </c>
      <c r="AA2040" t="s">
        <v>12387</v>
      </c>
      <c r="AB2040">
        <v>3</v>
      </c>
      <c r="AC2040" t="s">
        <v>6339</v>
      </c>
      <c r="AD2040">
        <v>149545615</v>
      </c>
      <c r="AE2040">
        <v>149545639</v>
      </c>
      <c r="AF2040"/>
      <c r="AG2040"/>
      <c r="AH2040"/>
      <c r="AI2040"/>
      <c r="AJ2040"/>
      <c r="AK2040"/>
      <c r="AL2040"/>
      <c r="AM2040"/>
      <c r="AN2040"/>
      <c r="AO2040" t="s">
        <v>6329</v>
      </c>
      <c r="AP2040" t="s">
        <v>12343</v>
      </c>
      <c r="AQ2040" t="s">
        <v>12264</v>
      </c>
      <c r="AR2040" t="s">
        <v>6271</v>
      </c>
      <c r="AS2040">
        <v>-1</v>
      </c>
      <c r="AT2040">
        <v>-1</v>
      </c>
      <c r="AU2040">
        <v>-8</v>
      </c>
      <c r="AV2040">
        <v>3</v>
      </c>
      <c r="AW2040">
        <v>4</v>
      </c>
      <c r="AX2040">
        <v>4</v>
      </c>
      <c r="AY2040" t="s">
        <v>12388</v>
      </c>
    </row>
    <row r="2041" spans="1:51" x14ac:dyDescent="0.2">
      <c r="A2041" t="s">
        <v>6212</v>
      </c>
      <c r="B2041">
        <v>126657615</v>
      </c>
      <c r="C2041">
        <v>126657616</v>
      </c>
      <c r="D2041" t="s">
        <v>12389</v>
      </c>
      <c r="E2041" t="s">
        <v>12342</v>
      </c>
      <c r="F2041">
        <v>173300</v>
      </c>
      <c r="G2041" t="s">
        <v>6212</v>
      </c>
      <c r="H2041">
        <v>126657616</v>
      </c>
      <c r="I2041" t="s">
        <v>12390</v>
      </c>
      <c r="J2041">
        <v>5</v>
      </c>
      <c r="K2041">
        <v>2</v>
      </c>
      <c r="L2041">
        <v>7</v>
      </c>
      <c r="M2041">
        <v>3.1622776601683702</v>
      </c>
      <c r="N2041">
        <v>5</v>
      </c>
      <c r="O2041">
        <v>2</v>
      </c>
      <c r="P2041">
        <v>7</v>
      </c>
      <c r="Q2041">
        <v>3.1622776601683702</v>
      </c>
      <c r="R2041">
        <v>2</v>
      </c>
      <c r="S2041">
        <v>2</v>
      </c>
      <c r="T2041">
        <v>0</v>
      </c>
      <c r="U2041">
        <v>0</v>
      </c>
      <c r="V2041">
        <v>2</v>
      </c>
      <c r="W2041">
        <v>0.5</v>
      </c>
      <c r="X2041" t="s">
        <v>12389</v>
      </c>
      <c r="Y2041">
        <v>1</v>
      </c>
      <c r="Z2041" t="s">
        <v>6212</v>
      </c>
      <c r="AA2041" t="s">
        <v>12391</v>
      </c>
      <c r="AB2041">
        <v>4</v>
      </c>
      <c r="AC2041" t="s">
        <v>6339</v>
      </c>
      <c r="AD2041">
        <v>126657605</v>
      </c>
      <c r="AE2041">
        <v>126657629</v>
      </c>
      <c r="AF2041"/>
      <c r="AG2041"/>
      <c r="AH2041"/>
      <c r="AI2041"/>
      <c r="AJ2041"/>
      <c r="AK2041"/>
      <c r="AL2041"/>
      <c r="AM2041"/>
      <c r="AN2041"/>
      <c r="AO2041" t="s">
        <v>6329</v>
      </c>
      <c r="AP2041" t="s">
        <v>12343</v>
      </c>
      <c r="AQ2041" t="s">
        <v>12264</v>
      </c>
      <c r="AR2041" t="s">
        <v>6271</v>
      </c>
      <c r="AS2041">
        <v>-1</v>
      </c>
      <c r="AT2041">
        <v>-1</v>
      </c>
      <c r="AU2041">
        <v>-7</v>
      </c>
      <c r="AV2041">
        <v>2</v>
      </c>
      <c r="AW2041">
        <v>2</v>
      </c>
      <c r="AX2041">
        <v>2</v>
      </c>
      <c r="AY2041" t="s">
        <v>12392</v>
      </c>
    </row>
    <row r="2042" spans="1:51" x14ac:dyDescent="0.2">
      <c r="A2042" t="s">
        <v>6466</v>
      </c>
      <c r="B2042">
        <v>97045663</v>
      </c>
      <c r="C2042">
        <v>97045664</v>
      </c>
      <c r="D2042" t="s">
        <v>12393</v>
      </c>
      <c r="E2042" t="s">
        <v>12342</v>
      </c>
      <c r="F2042">
        <v>202550</v>
      </c>
      <c r="G2042" t="s">
        <v>6466</v>
      </c>
      <c r="H2042">
        <v>97045664</v>
      </c>
      <c r="I2042" t="s">
        <v>12394</v>
      </c>
      <c r="J2042">
        <v>1</v>
      </c>
      <c r="K2042">
        <v>6</v>
      </c>
      <c r="L2042">
        <v>7</v>
      </c>
      <c r="M2042">
        <v>2.4494897427831699</v>
      </c>
      <c r="N2042">
        <v>1</v>
      </c>
      <c r="O2042">
        <v>6</v>
      </c>
      <c r="P2042">
        <v>7</v>
      </c>
      <c r="Q2042">
        <v>2.4494897427831699</v>
      </c>
      <c r="R2042">
        <v>4</v>
      </c>
      <c r="S2042">
        <v>3</v>
      </c>
      <c r="T2042">
        <v>0</v>
      </c>
      <c r="U2042">
        <v>0</v>
      </c>
      <c r="V2042">
        <v>3.4641016151377499</v>
      </c>
      <c r="W2042">
        <v>0.5</v>
      </c>
      <c r="X2042" t="s">
        <v>12393</v>
      </c>
      <c r="Y2042">
        <v>1</v>
      </c>
      <c r="Z2042" t="s">
        <v>6466</v>
      </c>
      <c r="AA2042" t="s">
        <v>12395</v>
      </c>
      <c r="AB2042">
        <v>5</v>
      </c>
      <c r="AC2042" t="s">
        <v>6339</v>
      </c>
      <c r="AD2042">
        <v>97045655</v>
      </c>
      <c r="AE2042">
        <v>97045679</v>
      </c>
      <c r="AF2042"/>
      <c r="AG2042"/>
      <c r="AH2042"/>
      <c r="AI2042"/>
      <c r="AJ2042"/>
      <c r="AK2042"/>
      <c r="AL2042"/>
      <c r="AM2042"/>
      <c r="AN2042"/>
      <c r="AO2042" t="s">
        <v>6329</v>
      </c>
      <c r="AP2042" t="s">
        <v>12343</v>
      </c>
      <c r="AQ2042" t="s">
        <v>12264</v>
      </c>
      <c r="AR2042" t="s">
        <v>6271</v>
      </c>
      <c r="AS2042">
        <v>-1</v>
      </c>
      <c r="AT2042">
        <v>-1</v>
      </c>
      <c r="AU2042">
        <v>-7</v>
      </c>
      <c r="AV2042">
        <v>2</v>
      </c>
      <c r="AW2042">
        <v>2</v>
      </c>
      <c r="AX2042">
        <v>2</v>
      </c>
      <c r="AY2042" t="s">
        <v>12396</v>
      </c>
    </row>
    <row r="2043" spans="1:51" x14ac:dyDescent="0.2">
      <c r="A2043" t="s">
        <v>6508</v>
      </c>
      <c r="B2043">
        <v>532371</v>
      </c>
      <c r="C2043">
        <v>532371</v>
      </c>
      <c r="D2043" t="s">
        <v>12397</v>
      </c>
      <c r="E2043" t="s">
        <v>12342</v>
      </c>
      <c r="F2043">
        <v>244085</v>
      </c>
      <c r="G2043" t="s">
        <v>6508</v>
      </c>
      <c r="H2043">
        <v>532371</v>
      </c>
      <c r="I2043" t="s">
        <v>12398</v>
      </c>
      <c r="J2043">
        <v>1</v>
      </c>
      <c r="K2043">
        <v>5</v>
      </c>
      <c r="L2043">
        <v>6</v>
      </c>
      <c r="M2043">
        <v>2.2360679774997898</v>
      </c>
      <c r="N2043">
        <v>1</v>
      </c>
      <c r="O2043">
        <v>5</v>
      </c>
      <c r="P2043">
        <v>6</v>
      </c>
      <c r="Q2043">
        <v>2.2360679774997898</v>
      </c>
      <c r="R2043">
        <v>0</v>
      </c>
      <c r="S2043">
        <v>3</v>
      </c>
      <c r="T2043">
        <v>0</v>
      </c>
      <c r="U2043">
        <v>0</v>
      </c>
      <c r="V2043">
        <v>0</v>
      </c>
      <c r="W2043">
        <v>0</v>
      </c>
      <c r="X2043" t="s">
        <v>12397</v>
      </c>
      <c r="Y2043">
        <v>1</v>
      </c>
      <c r="Z2043" t="s">
        <v>6508</v>
      </c>
      <c r="AA2043" t="s">
        <v>12399</v>
      </c>
      <c r="AB2043">
        <v>4</v>
      </c>
      <c r="AC2043" t="s">
        <v>6328</v>
      </c>
      <c r="AD2043">
        <v>532354</v>
      </c>
      <c r="AE2043">
        <v>532378</v>
      </c>
      <c r="AF2043"/>
      <c r="AG2043"/>
      <c r="AH2043"/>
      <c r="AI2043"/>
      <c r="AJ2043"/>
      <c r="AK2043"/>
      <c r="AL2043"/>
      <c r="AM2043"/>
      <c r="AN2043"/>
      <c r="AO2043" t="s">
        <v>6329</v>
      </c>
      <c r="AP2043" t="s">
        <v>12343</v>
      </c>
      <c r="AQ2043" t="s">
        <v>12264</v>
      </c>
      <c r="AR2043" t="s">
        <v>6271</v>
      </c>
      <c r="AS2043">
        <v>-1</v>
      </c>
      <c r="AT2043">
        <v>-1</v>
      </c>
      <c r="AU2043">
        <v>-6</v>
      </c>
      <c r="AV2043">
        <v>2</v>
      </c>
      <c r="AW2043">
        <v>2</v>
      </c>
      <c r="AX2043">
        <v>2</v>
      </c>
      <c r="AY2043" t="s">
        <v>12400</v>
      </c>
    </row>
    <row r="2044" spans="1:51" x14ac:dyDescent="0.2">
      <c r="A2044" t="s">
        <v>6231</v>
      </c>
      <c r="B2044">
        <v>122101405</v>
      </c>
      <c r="C2044">
        <v>122101406</v>
      </c>
      <c r="D2044" t="s">
        <v>12401</v>
      </c>
      <c r="E2044" t="s">
        <v>12342</v>
      </c>
      <c r="F2044">
        <v>38445</v>
      </c>
      <c r="G2044" t="s">
        <v>6231</v>
      </c>
      <c r="H2044">
        <v>122101406</v>
      </c>
      <c r="I2044" t="s">
        <v>12402</v>
      </c>
      <c r="J2044">
        <v>5</v>
      </c>
      <c r="K2044">
        <v>0</v>
      </c>
      <c r="L2044">
        <v>5</v>
      </c>
      <c r="M2044">
        <v>0</v>
      </c>
      <c r="N2044">
        <v>5</v>
      </c>
      <c r="O2044">
        <v>0</v>
      </c>
      <c r="P2044">
        <v>5</v>
      </c>
      <c r="Q2044">
        <v>0</v>
      </c>
      <c r="R2044">
        <v>1</v>
      </c>
      <c r="S2044">
        <v>1</v>
      </c>
      <c r="T2044">
        <v>0</v>
      </c>
      <c r="U2044">
        <v>0</v>
      </c>
      <c r="V2044">
        <v>1</v>
      </c>
      <c r="W2044">
        <v>0.5</v>
      </c>
      <c r="X2044" t="s">
        <v>12401</v>
      </c>
      <c r="Y2044">
        <v>1</v>
      </c>
      <c r="Z2044" t="s">
        <v>6231</v>
      </c>
      <c r="AA2044" t="s">
        <v>12403</v>
      </c>
      <c r="AB2044">
        <v>2</v>
      </c>
      <c r="AC2044" t="s">
        <v>6328</v>
      </c>
      <c r="AD2044">
        <v>122101388</v>
      </c>
      <c r="AE2044">
        <v>122101412</v>
      </c>
      <c r="AF2044"/>
      <c r="AG2044"/>
      <c r="AH2044"/>
      <c r="AI2044"/>
      <c r="AJ2044"/>
      <c r="AK2044"/>
      <c r="AL2044"/>
      <c r="AM2044"/>
      <c r="AN2044"/>
      <c r="AO2044" t="s">
        <v>6329</v>
      </c>
      <c r="AP2044" t="s">
        <v>12343</v>
      </c>
      <c r="AQ2044" t="s">
        <v>12264</v>
      </c>
      <c r="AR2044" t="s">
        <v>6271</v>
      </c>
      <c r="AS2044">
        <v>-1</v>
      </c>
      <c r="AT2044">
        <v>-1</v>
      </c>
      <c r="AU2044">
        <v>-5</v>
      </c>
      <c r="AV2044">
        <v>2</v>
      </c>
      <c r="AW2044">
        <v>2</v>
      </c>
      <c r="AX2044">
        <v>2</v>
      </c>
      <c r="AY2044" t="s">
        <v>12404</v>
      </c>
    </row>
    <row r="2045" spans="1:51" x14ac:dyDescent="0.2">
      <c r="A2045" t="s">
        <v>6508</v>
      </c>
      <c r="B2045">
        <v>69222788</v>
      </c>
      <c r="C2045">
        <v>69222788</v>
      </c>
      <c r="D2045" t="s">
        <v>12405</v>
      </c>
      <c r="E2045" t="s">
        <v>12342</v>
      </c>
      <c r="F2045">
        <v>248785</v>
      </c>
      <c r="G2045" t="s">
        <v>6508</v>
      </c>
      <c r="H2045">
        <v>69222788</v>
      </c>
      <c r="I2045" t="s">
        <v>12406</v>
      </c>
      <c r="J2045">
        <v>1</v>
      </c>
      <c r="K2045">
        <v>4</v>
      </c>
      <c r="L2045">
        <v>5</v>
      </c>
      <c r="M2045">
        <v>2</v>
      </c>
      <c r="N2045">
        <v>1</v>
      </c>
      <c r="O2045">
        <v>4</v>
      </c>
      <c r="P2045">
        <v>5</v>
      </c>
      <c r="Q2045">
        <v>2</v>
      </c>
      <c r="R2045">
        <v>2</v>
      </c>
      <c r="S2045">
        <v>1</v>
      </c>
      <c r="T2045">
        <v>0</v>
      </c>
      <c r="U2045">
        <v>0</v>
      </c>
      <c r="V2045">
        <v>1.41421356237309</v>
      </c>
      <c r="W2045">
        <v>0</v>
      </c>
      <c r="X2045" t="s">
        <v>12405</v>
      </c>
      <c r="Y2045">
        <v>1</v>
      </c>
      <c r="Z2045" t="s">
        <v>6508</v>
      </c>
      <c r="AA2045" t="s">
        <v>12407</v>
      </c>
      <c r="AB2045">
        <v>3</v>
      </c>
      <c r="AC2045" t="s">
        <v>6328</v>
      </c>
      <c r="AD2045">
        <v>69222771</v>
      </c>
      <c r="AE2045">
        <v>69222795</v>
      </c>
      <c r="AF2045"/>
      <c r="AG2045"/>
      <c r="AH2045"/>
      <c r="AI2045"/>
      <c r="AJ2045"/>
      <c r="AK2045"/>
      <c r="AL2045"/>
      <c r="AM2045"/>
      <c r="AN2045"/>
      <c r="AO2045" t="s">
        <v>6329</v>
      </c>
      <c r="AP2045" t="s">
        <v>12343</v>
      </c>
      <c r="AQ2045" t="s">
        <v>12264</v>
      </c>
      <c r="AR2045" t="s">
        <v>6271</v>
      </c>
      <c r="AS2045">
        <v>-1</v>
      </c>
      <c r="AT2045">
        <v>-1</v>
      </c>
      <c r="AU2045">
        <v>-5</v>
      </c>
      <c r="AV2045">
        <v>1</v>
      </c>
      <c r="AW2045">
        <v>2</v>
      </c>
      <c r="AX2045">
        <v>2</v>
      </c>
      <c r="AY2045" t="s">
        <v>12408</v>
      </c>
    </row>
    <row r="2046" spans="1:51" x14ac:dyDescent="0.2">
      <c r="A2046" t="s">
        <v>6204</v>
      </c>
      <c r="B2046">
        <v>9933719</v>
      </c>
      <c r="C2046">
        <v>9933722</v>
      </c>
      <c r="D2046" t="s">
        <v>12409</v>
      </c>
      <c r="E2046" t="s">
        <v>12342</v>
      </c>
      <c r="F2046">
        <v>122654</v>
      </c>
      <c r="G2046" t="s">
        <v>6204</v>
      </c>
      <c r="H2046">
        <v>9933720</v>
      </c>
      <c r="I2046" t="s">
        <v>12293</v>
      </c>
      <c r="J2046">
        <v>2</v>
      </c>
      <c r="K2046">
        <v>2</v>
      </c>
      <c r="L2046">
        <v>4</v>
      </c>
      <c r="M2046">
        <v>2</v>
      </c>
      <c r="N2046">
        <v>2</v>
      </c>
      <c r="O2046">
        <v>2</v>
      </c>
      <c r="P2046">
        <v>4</v>
      </c>
      <c r="Q2046">
        <v>2</v>
      </c>
      <c r="R2046">
        <v>2</v>
      </c>
      <c r="S2046">
        <v>1</v>
      </c>
      <c r="T2046">
        <v>0</v>
      </c>
      <c r="U2046">
        <v>0</v>
      </c>
      <c r="V2046">
        <v>1.41421356237309</v>
      </c>
      <c r="W2046">
        <v>1.2472191289246399</v>
      </c>
      <c r="X2046" t="s">
        <v>12409</v>
      </c>
      <c r="Y2046">
        <v>1</v>
      </c>
      <c r="Z2046" t="s">
        <v>6204</v>
      </c>
      <c r="AA2046" t="s">
        <v>12295</v>
      </c>
      <c r="AB2046">
        <v>4</v>
      </c>
      <c r="AC2046" t="s">
        <v>6339</v>
      </c>
      <c r="AD2046">
        <v>9933712</v>
      </c>
      <c r="AE2046">
        <v>9933736</v>
      </c>
      <c r="AF2046"/>
      <c r="AG2046"/>
      <c r="AH2046"/>
      <c r="AI2046"/>
      <c r="AJ2046"/>
      <c r="AK2046"/>
      <c r="AL2046"/>
      <c r="AM2046"/>
      <c r="AN2046"/>
      <c r="AO2046" t="s">
        <v>6329</v>
      </c>
      <c r="AP2046" t="s">
        <v>12343</v>
      </c>
      <c r="AQ2046" t="s">
        <v>12264</v>
      </c>
      <c r="AR2046" t="s">
        <v>6271</v>
      </c>
      <c r="AS2046">
        <v>-1</v>
      </c>
      <c r="AT2046">
        <v>-1</v>
      </c>
      <c r="AU2046">
        <v>-4</v>
      </c>
      <c r="AV2046">
        <v>3</v>
      </c>
      <c r="AW2046">
        <v>3</v>
      </c>
      <c r="AX2046">
        <v>3</v>
      </c>
      <c r="AY2046" t="s">
        <v>12296</v>
      </c>
    </row>
    <row r="2047" spans="1:51" x14ac:dyDescent="0.2">
      <c r="A2047" t="s">
        <v>6212</v>
      </c>
      <c r="B2047">
        <v>45793727</v>
      </c>
      <c r="C2047">
        <v>45793738</v>
      </c>
      <c r="D2047" t="s">
        <v>12410</v>
      </c>
      <c r="E2047" t="s">
        <v>12342</v>
      </c>
      <c r="F2047">
        <v>163928</v>
      </c>
      <c r="G2047" t="s">
        <v>6212</v>
      </c>
      <c r="H2047">
        <v>45793738</v>
      </c>
      <c r="I2047" t="s">
        <v>12411</v>
      </c>
      <c r="J2047">
        <v>2</v>
      </c>
      <c r="K2047">
        <v>2</v>
      </c>
      <c r="L2047">
        <v>4</v>
      </c>
      <c r="M2047">
        <v>2</v>
      </c>
      <c r="N2047">
        <v>2</v>
      </c>
      <c r="O2047">
        <v>2</v>
      </c>
      <c r="P2047">
        <v>4</v>
      </c>
      <c r="Q2047">
        <v>2</v>
      </c>
      <c r="R2047">
        <v>2</v>
      </c>
      <c r="S2047">
        <v>0</v>
      </c>
      <c r="T2047">
        <v>0</v>
      </c>
      <c r="U2047">
        <v>0</v>
      </c>
      <c r="V2047">
        <v>0</v>
      </c>
      <c r="W2047">
        <v>4.9665548085837798</v>
      </c>
      <c r="X2047" t="s">
        <v>12410</v>
      </c>
      <c r="Y2047">
        <v>1</v>
      </c>
      <c r="Z2047" t="s">
        <v>6212</v>
      </c>
      <c r="AA2047" t="s">
        <v>12412</v>
      </c>
      <c r="AB2047">
        <v>6</v>
      </c>
      <c r="AC2047" t="s">
        <v>6339</v>
      </c>
      <c r="AD2047">
        <v>45793727</v>
      </c>
      <c r="AE2047">
        <v>45793751</v>
      </c>
      <c r="AF2047"/>
      <c r="AG2047"/>
      <c r="AH2047"/>
      <c r="AI2047"/>
      <c r="AJ2047"/>
      <c r="AK2047"/>
      <c r="AL2047"/>
      <c r="AM2047"/>
      <c r="AN2047"/>
      <c r="AO2047" t="s">
        <v>6329</v>
      </c>
      <c r="AP2047" t="s">
        <v>12343</v>
      </c>
      <c r="AQ2047" t="s">
        <v>12264</v>
      </c>
      <c r="AR2047" t="s">
        <v>6271</v>
      </c>
      <c r="AS2047">
        <v>-1</v>
      </c>
      <c r="AT2047">
        <v>-1</v>
      </c>
      <c r="AU2047">
        <v>-4</v>
      </c>
      <c r="AV2047">
        <v>3</v>
      </c>
      <c r="AW2047">
        <v>3</v>
      </c>
      <c r="AX2047">
        <v>3</v>
      </c>
      <c r="AY2047" t="s">
        <v>12413</v>
      </c>
    </row>
    <row r="2048" spans="1:51" x14ac:dyDescent="0.2">
      <c r="A2048" t="s">
        <v>6378</v>
      </c>
      <c r="B2048">
        <v>34448137</v>
      </c>
      <c r="C2048">
        <v>34448138</v>
      </c>
      <c r="D2048" t="s">
        <v>12414</v>
      </c>
      <c r="E2048" t="s">
        <v>12342</v>
      </c>
      <c r="F2048">
        <v>119188</v>
      </c>
      <c r="G2048" t="s">
        <v>6378</v>
      </c>
      <c r="H2048">
        <v>34448138</v>
      </c>
      <c r="I2048" t="s">
        <v>12415</v>
      </c>
      <c r="J2048">
        <v>1</v>
      </c>
      <c r="K2048">
        <v>2</v>
      </c>
      <c r="L2048">
        <v>3</v>
      </c>
      <c r="M2048">
        <v>1.41421356237309</v>
      </c>
      <c r="N2048">
        <v>1</v>
      </c>
      <c r="O2048">
        <v>2</v>
      </c>
      <c r="P2048">
        <v>3</v>
      </c>
      <c r="Q2048">
        <v>1.41421356237309</v>
      </c>
      <c r="R2048">
        <v>2</v>
      </c>
      <c r="S2048">
        <v>0</v>
      </c>
      <c r="T2048">
        <v>0</v>
      </c>
      <c r="U2048">
        <v>0</v>
      </c>
      <c r="V2048">
        <v>0</v>
      </c>
      <c r="W2048">
        <v>0.5</v>
      </c>
      <c r="X2048" t="s">
        <v>12414</v>
      </c>
      <c r="Y2048">
        <v>1</v>
      </c>
      <c r="Z2048" t="s">
        <v>6378</v>
      </c>
      <c r="AA2048" t="s">
        <v>12416</v>
      </c>
      <c r="AB2048">
        <v>5</v>
      </c>
      <c r="AC2048" t="s">
        <v>6328</v>
      </c>
      <c r="AD2048">
        <v>34448123</v>
      </c>
      <c r="AE2048">
        <v>34448147</v>
      </c>
      <c r="AF2048" t="s">
        <v>12417</v>
      </c>
      <c r="AG2048">
        <v>23</v>
      </c>
      <c r="AH2048">
        <v>6</v>
      </c>
      <c r="AI2048">
        <v>3</v>
      </c>
      <c r="AJ2048">
        <v>0</v>
      </c>
      <c r="AK2048">
        <v>1</v>
      </c>
      <c r="AL2048" t="s">
        <v>6328</v>
      </c>
      <c r="AM2048">
        <v>34448123</v>
      </c>
      <c r="AN2048">
        <v>34448146</v>
      </c>
      <c r="AO2048" t="s">
        <v>6329</v>
      </c>
      <c r="AP2048" t="s">
        <v>12343</v>
      </c>
      <c r="AQ2048" t="s">
        <v>12264</v>
      </c>
      <c r="AR2048" t="s">
        <v>12264</v>
      </c>
      <c r="AS2048">
        <v>-1</v>
      </c>
      <c r="AT2048">
        <v>-1</v>
      </c>
      <c r="AU2048">
        <v>-3</v>
      </c>
      <c r="AV2048">
        <v>2</v>
      </c>
      <c r="AW2048">
        <v>2</v>
      </c>
      <c r="AX2048">
        <v>2</v>
      </c>
      <c r="AY2048" t="s">
        <v>12418</v>
      </c>
    </row>
    <row r="2049" spans="1:51" x14ac:dyDescent="0.2">
      <c r="A2049" t="s">
        <v>6221</v>
      </c>
      <c r="B2049">
        <v>198265038</v>
      </c>
      <c r="C2049">
        <v>198265039</v>
      </c>
      <c r="D2049" t="s">
        <v>12419</v>
      </c>
      <c r="E2049" t="s">
        <v>12342</v>
      </c>
      <c r="F2049">
        <v>20516</v>
      </c>
      <c r="G2049" t="s">
        <v>6221</v>
      </c>
      <c r="H2049">
        <v>198265039</v>
      </c>
      <c r="I2049" t="s">
        <v>12420</v>
      </c>
      <c r="J2049">
        <v>1</v>
      </c>
      <c r="K2049">
        <v>2</v>
      </c>
      <c r="L2049">
        <v>3</v>
      </c>
      <c r="M2049">
        <v>1.41421356237309</v>
      </c>
      <c r="N2049">
        <v>1</v>
      </c>
      <c r="O2049">
        <v>2</v>
      </c>
      <c r="P2049">
        <v>3</v>
      </c>
      <c r="Q2049">
        <v>1.41421356237309</v>
      </c>
      <c r="R2049">
        <v>1</v>
      </c>
      <c r="S2049">
        <v>2</v>
      </c>
      <c r="T2049">
        <v>0</v>
      </c>
      <c r="U2049">
        <v>0</v>
      </c>
      <c r="V2049">
        <v>1.41421356237309</v>
      </c>
      <c r="W2049">
        <v>0.5</v>
      </c>
      <c r="X2049" t="s">
        <v>12419</v>
      </c>
      <c r="Y2049">
        <v>1</v>
      </c>
      <c r="Z2049" t="s">
        <v>6221</v>
      </c>
      <c r="AA2049"/>
      <c r="AB2049"/>
      <c r="AC2049"/>
      <c r="AD2049"/>
      <c r="AE2049"/>
      <c r="AF2049" t="s">
        <v>12421</v>
      </c>
      <c r="AG2049">
        <v>23</v>
      </c>
      <c r="AH2049">
        <v>4</v>
      </c>
      <c r="AI2049">
        <v>1</v>
      </c>
      <c r="AJ2049">
        <v>0</v>
      </c>
      <c r="AK2049">
        <v>1</v>
      </c>
      <c r="AL2049" t="s">
        <v>6339</v>
      </c>
      <c r="AM2049">
        <v>198265031</v>
      </c>
      <c r="AN2049">
        <v>198265054</v>
      </c>
      <c r="AO2049" t="s">
        <v>6329</v>
      </c>
      <c r="AP2049" t="s">
        <v>12343</v>
      </c>
      <c r="AQ2049" t="s">
        <v>12264</v>
      </c>
      <c r="AR2049" t="s">
        <v>12264</v>
      </c>
      <c r="AS2049">
        <v>-1</v>
      </c>
      <c r="AT2049">
        <v>-1</v>
      </c>
      <c r="AU2049">
        <v>-3</v>
      </c>
      <c r="AV2049">
        <v>2</v>
      </c>
      <c r="AW2049">
        <v>3</v>
      </c>
      <c r="AX2049">
        <v>3</v>
      </c>
      <c r="AY2049" t="s">
        <v>12422</v>
      </c>
    </row>
    <row r="2050" spans="1:51" x14ac:dyDescent="0.2">
      <c r="A2050" t="s">
        <v>6436</v>
      </c>
      <c r="B2050">
        <v>42490635</v>
      </c>
      <c r="C2050">
        <v>42490635</v>
      </c>
      <c r="D2050" t="s">
        <v>12423</v>
      </c>
      <c r="E2050" t="s">
        <v>12342</v>
      </c>
      <c r="F2050">
        <v>156960</v>
      </c>
      <c r="G2050" t="s">
        <v>6436</v>
      </c>
      <c r="H2050">
        <v>42490635</v>
      </c>
      <c r="I2050" t="s">
        <v>12424</v>
      </c>
      <c r="J2050">
        <v>2</v>
      </c>
      <c r="K2050">
        <v>1</v>
      </c>
      <c r="L2050">
        <v>3</v>
      </c>
      <c r="M2050">
        <v>1.41421356237309</v>
      </c>
      <c r="N2050">
        <v>2</v>
      </c>
      <c r="O2050">
        <v>1</v>
      </c>
      <c r="P2050">
        <v>3</v>
      </c>
      <c r="Q2050">
        <v>1.41421356237309</v>
      </c>
      <c r="R2050">
        <v>1</v>
      </c>
      <c r="S2050">
        <v>2</v>
      </c>
      <c r="T2050">
        <v>0</v>
      </c>
      <c r="U2050">
        <v>0</v>
      </c>
      <c r="V2050">
        <v>1.41421356237309</v>
      </c>
      <c r="W2050">
        <v>0</v>
      </c>
      <c r="X2050" t="s">
        <v>12423</v>
      </c>
      <c r="Y2050">
        <v>1</v>
      </c>
      <c r="Z2050" t="s">
        <v>6436</v>
      </c>
      <c r="AA2050" t="s">
        <v>12425</v>
      </c>
      <c r="AB2050">
        <v>5</v>
      </c>
      <c r="AC2050" t="s">
        <v>6328</v>
      </c>
      <c r="AD2050">
        <v>42490615</v>
      </c>
      <c r="AE2050">
        <v>42490639</v>
      </c>
      <c r="AF2050"/>
      <c r="AG2050"/>
      <c r="AH2050"/>
      <c r="AI2050"/>
      <c r="AJ2050"/>
      <c r="AK2050"/>
      <c r="AL2050"/>
      <c r="AM2050"/>
      <c r="AN2050"/>
      <c r="AO2050" t="s">
        <v>6329</v>
      </c>
      <c r="AP2050" t="s">
        <v>12343</v>
      </c>
      <c r="AQ2050" t="s">
        <v>12264</v>
      </c>
      <c r="AR2050" t="s">
        <v>6271</v>
      </c>
      <c r="AS2050">
        <v>-1</v>
      </c>
      <c r="AT2050">
        <v>-1</v>
      </c>
      <c r="AU2050">
        <v>-3</v>
      </c>
      <c r="AV2050">
        <v>1</v>
      </c>
      <c r="AW2050">
        <v>1</v>
      </c>
      <c r="AX2050">
        <v>2</v>
      </c>
      <c r="AY2050" t="s">
        <v>12426</v>
      </c>
    </row>
    <row r="2051" spans="1:51" x14ac:dyDescent="0.2">
      <c r="A2051" t="s">
        <v>6212</v>
      </c>
      <c r="B2051">
        <v>25703616</v>
      </c>
      <c r="C2051">
        <v>25703617</v>
      </c>
      <c r="D2051" t="s">
        <v>12427</v>
      </c>
      <c r="E2051" t="s">
        <v>12342</v>
      </c>
      <c r="F2051">
        <v>161428</v>
      </c>
      <c r="G2051" t="s">
        <v>6212</v>
      </c>
      <c r="H2051">
        <v>25703617</v>
      </c>
      <c r="I2051" t="s">
        <v>12428</v>
      </c>
      <c r="J2051">
        <v>1</v>
      </c>
      <c r="K2051">
        <v>1</v>
      </c>
      <c r="L2051">
        <v>2</v>
      </c>
      <c r="M2051">
        <v>1</v>
      </c>
      <c r="N2051">
        <v>1</v>
      </c>
      <c r="O2051">
        <v>1</v>
      </c>
      <c r="P2051">
        <v>2</v>
      </c>
      <c r="Q2051">
        <v>1</v>
      </c>
      <c r="R2051">
        <v>0</v>
      </c>
      <c r="S2051">
        <v>1</v>
      </c>
      <c r="T2051">
        <v>0</v>
      </c>
      <c r="U2051">
        <v>0</v>
      </c>
      <c r="V2051">
        <v>0</v>
      </c>
      <c r="W2051">
        <v>0.5</v>
      </c>
      <c r="X2051" t="s">
        <v>12427</v>
      </c>
      <c r="Y2051">
        <v>1</v>
      </c>
      <c r="Z2051" t="s">
        <v>6212</v>
      </c>
      <c r="AA2051" t="s">
        <v>12286</v>
      </c>
      <c r="AB2051">
        <v>3</v>
      </c>
      <c r="AC2051" t="s">
        <v>6339</v>
      </c>
      <c r="AD2051">
        <v>25703608</v>
      </c>
      <c r="AE2051">
        <v>25703632</v>
      </c>
      <c r="AF2051"/>
      <c r="AG2051"/>
      <c r="AH2051"/>
      <c r="AI2051"/>
      <c r="AJ2051"/>
      <c r="AK2051"/>
      <c r="AL2051"/>
      <c r="AM2051"/>
      <c r="AN2051"/>
      <c r="AO2051" t="s">
        <v>6329</v>
      </c>
      <c r="AP2051" t="s">
        <v>12343</v>
      </c>
      <c r="AQ2051" t="s">
        <v>12264</v>
      </c>
      <c r="AR2051" t="s">
        <v>6271</v>
      </c>
      <c r="AS2051">
        <v>-1</v>
      </c>
      <c r="AT2051">
        <v>-1</v>
      </c>
      <c r="AU2051">
        <v>-2</v>
      </c>
      <c r="AV2051">
        <v>2</v>
      </c>
      <c r="AW2051">
        <v>2</v>
      </c>
      <c r="AX2051">
        <v>2</v>
      </c>
      <c r="AY2051" t="s">
        <v>12287</v>
      </c>
    </row>
    <row r="2052" spans="1:51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</row>
    <row r="2053" spans="1:51" ht="23" x14ac:dyDescent="0.3">
      <c r="A2053" s="71" t="s">
        <v>16071</v>
      </c>
    </row>
    <row r="2054" spans="1:51" x14ac:dyDescent="0.2">
      <c r="A2054" t="s">
        <v>6182</v>
      </c>
      <c r="B2054" t="s">
        <v>6183</v>
      </c>
      <c r="C2054" t="s">
        <v>6184</v>
      </c>
      <c r="D2054" t="s">
        <v>6185</v>
      </c>
      <c r="E2054" t="s">
        <v>6186</v>
      </c>
      <c r="F2054" t="s">
        <v>6187</v>
      </c>
      <c r="G2054" t="s">
        <v>6188</v>
      </c>
      <c r="H2054" t="s">
        <v>6189</v>
      </c>
      <c r="I2054" t="s">
        <v>6190</v>
      </c>
      <c r="J2054" t="s">
        <v>6191</v>
      </c>
      <c r="K2054" t="s">
        <v>6192</v>
      </c>
      <c r="L2054" t="s">
        <v>6193</v>
      </c>
      <c r="M2054" t="s">
        <v>6291</v>
      </c>
      <c r="N2054" t="s">
        <v>6292</v>
      </c>
      <c r="O2054" t="s">
        <v>6293</v>
      </c>
      <c r="P2054" t="s">
        <v>6294</v>
      </c>
      <c r="Q2054" t="s">
        <v>6295</v>
      </c>
      <c r="R2054" t="s">
        <v>6296</v>
      </c>
      <c r="S2054" t="s">
        <v>6297</v>
      </c>
      <c r="T2054" t="s">
        <v>6298</v>
      </c>
      <c r="U2054" t="s">
        <v>6299</v>
      </c>
      <c r="V2054" t="s">
        <v>6300</v>
      </c>
      <c r="W2054" t="s">
        <v>6301</v>
      </c>
      <c r="X2054" t="s">
        <v>6302</v>
      </c>
      <c r="Y2054" t="s">
        <v>6303</v>
      </c>
      <c r="Z2054" t="s">
        <v>6304</v>
      </c>
      <c r="AA2054" t="s">
        <v>6305</v>
      </c>
      <c r="AB2054" t="s">
        <v>6306</v>
      </c>
      <c r="AC2054" t="s">
        <v>6307</v>
      </c>
      <c r="AD2054" t="s">
        <v>6308</v>
      </c>
      <c r="AE2054" t="s">
        <v>6309</v>
      </c>
      <c r="AF2054" t="s">
        <v>6310</v>
      </c>
      <c r="AG2054" t="s">
        <v>6311</v>
      </c>
      <c r="AH2054" t="s">
        <v>6312</v>
      </c>
      <c r="AI2054" t="s">
        <v>6313</v>
      </c>
      <c r="AJ2054" t="s">
        <v>6314</v>
      </c>
      <c r="AK2054" t="s">
        <v>6315</v>
      </c>
      <c r="AL2054" t="s">
        <v>6316</v>
      </c>
      <c r="AM2054" t="s">
        <v>6317</v>
      </c>
      <c r="AN2054" t="s">
        <v>6318</v>
      </c>
      <c r="AO2054" t="s">
        <v>6319</v>
      </c>
      <c r="AP2054" t="s">
        <v>6320</v>
      </c>
      <c r="AQ2054" t="s">
        <v>6268</v>
      </c>
      <c r="AR2054" t="s">
        <v>6269</v>
      </c>
      <c r="AS2054" t="s">
        <v>6321</v>
      </c>
      <c r="AT2054" t="s">
        <v>6322</v>
      </c>
      <c r="AU2054" t="s">
        <v>6323</v>
      </c>
      <c r="AV2054" t="s">
        <v>6324</v>
      </c>
      <c r="AW2054" t="s">
        <v>6325</v>
      </c>
      <c r="AX2054" t="s">
        <v>6326</v>
      </c>
      <c r="AY2054" t="s">
        <v>6272</v>
      </c>
    </row>
    <row r="2055" spans="1:51" x14ac:dyDescent="0.2">
      <c r="A2055" s="68" t="s">
        <v>6400</v>
      </c>
      <c r="B2055" s="68">
        <v>43769667</v>
      </c>
      <c r="C2055" s="68">
        <v>43769713</v>
      </c>
      <c r="D2055" s="68" t="s">
        <v>12429</v>
      </c>
      <c r="E2055" s="68" t="s">
        <v>12430</v>
      </c>
      <c r="F2055" s="68">
        <v>243486</v>
      </c>
      <c r="G2055" s="68" t="s">
        <v>6400</v>
      </c>
      <c r="H2055" s="68">
        <v>43769689</v>
      </c>
      <c r="I2055" s="68" t="s">
        <v>12431</v>
      </c>
      <c r="J2055" s="68">
        <v>926</v>
      </c>
      <c r="K2055" s="68">
        <v>711</v>
      </c>
      <c r="L2055" s="68">
        <v>1637</v>
      </c>
      <c r="M2055" s="68" t="s">
        <v>12432</v>
      </c>
      <c r="N2055" s="68">
        <v>926</v>
      </c>
      <c r="O2055" s="68">
        <v>711</v>
      </c>
      <c r="P2055" s="68">
        <v>1637</v>
      </c>
      <c r="Q2055" s="68" t="s">
        <v>12432</v>
      </c>
      <c r="R2055" s="68">
        <v>830</v>
      </c>
      <c r="S2055" s="68">
        <v>317</v>
      </c>
      <c r="T2055" s="68">
        <v>100</v>
      </c>
      <c r="U2055" s="68">
        <v>17</v>
      </c>
      <c r="V2055" s="68" t="s">
        <v>12433</v>
      </c>
      <c r="W2055" s="68" t="s">
        <v>12434</v>
      </c>
      <c r="X2055" s="68" t="s">
        <v>12429</v>
      </c>
      <c r="Y2055" s="68">
        <v>1</v>
      </c>
      <c r="Z2055" s="68" t="s">
        <v>6400</v>
      </c>
      <c r="AA2055" s="68" t="s">
        <v>12435</v>
      </c>
      <c r="AB2055" s="68">
        <v>0</v>
      </c>
      <c r="AC2055" s="68" t="s">
        <v>6328</v>
      </c>
      <c r="AD2055" s="68">
        <v>43769672</v>
      </c>
      <c r="AE2055" s="68">
        <v>43769696</v>
      </c>
      <c r="AF2055" s="68"/>
      <c r="AG2055" s="68"/>
      <c r="AH2055" s="68"/>
      <c r="AI2055" s="68"/>
      <c r="AJ2055" s="68"/>
      <c r="AK2055" s="68"/>
      <c r="AL2055" s="68"/>
      <c r="AM2055" s="68"/>
      <c r="AN2055" s="68"/>
      <c r="AO2055" s="68" t="s">
        <v>6329</v>
      </c>
      <c r="AP2055" s="68" t="s">
        <v>12436</v>
      </c>
      <c r="AQ2055" s="68" t="s">
        <v>12437</v>
      </c>
      <c r="AR2055" s="68" t="s">
        <v>6271</v>
      </c>
      <c r="AS2055" s="68">
        <v>-1</v>
      </c>
      <c r="AT2055" s="68">
        <v>-1</v>
      </c>
      <c r="AU2055" s="68">
        <v>-1637</v>
      </c>
      <c r="AV2055" s="68">
        <v>31</v>
      </c>
      <c r="AW2055" s="68">
        <v>33</v>
      </c>
      <c r="AX2055" s="68">
        <v>34</v>
      </c>
      <c r="AY2055" s="68" t="s">
        <v>12438</v>
      </c>
    </row>
    <row r="2056" spans="1:51" x14ac:dyDescent="0.2">
      <c r="A2056" t="s">
        <v>6582</v>
      </c>
      <c r="B2056">
        <v>45450798</v>
      </c>
      <c r="C2056">
        <v>45450803</v>
      </c>
      <c r="D2056" t="s">
        <v>12439</v>
      </c>
      <c r="E2056" t="s">
        <v>12430</v>
      </c>
      <c r="F2056">
        <v>97574</v>
      </c>
      <c r="G2056" t="s">
        <v>6582</v>
      </c>
      <c r="H2056">
        <v>45450798</v>
      </c>
      <c r="I2056" t="s">
        <v>12440</v>
      </c>
      <c r="J2056">
        <v>3</v>
      </c>
      <c r="K2056">
        <v>1</v>
      </c>
      <c r="L2056">
        <v>4</v>
      </c>
      <c r="M2056" t="s">
        <v>6793</v>
      </c>
      <c r="N2056">
        <v>3</v>
      </c>
      <c r="O2056">
        <v>1</v>
      </c>
      <c r="P2056">
        <v>4</v>
      </c>
      <c r="Q2056" t="s">
        <v>6793</v>
      </c>
      <c r="R2056">
        <v>0</v>
      </c>
      <c r="S2056">
        <v>3</v>
      </c>
      <c r="T2056">
        <v>0</v>
      </c>
      <c r="U2056">
        <v>0</v>
      </c>
      <c r="V2056">
        <v>0</v>
      </c>
      <c r="W2056">
        <v>2.5</v>
      </c>
      <c r="X2056" t="s">
        <v>12439</v>
      </c>
      <c r="Y2056">
        <v>1</v>
      </c>
      <c r="Z2056" t="s">
        <v>6582</v>
      </c>
      <c r="AA2056"/>
      <c r="AB2056"/>
      <c r="AC2056"/>
      <c r="AD2056"/>
      <c r="AE2056"/>
      <c r="AF2056" t="s">
        <v>12441</v>
      </c>
      <c r="AG2056">
        <v>25</v>
      </c>
      <c r="AH2056">
        <v>6</v>
      </c>
      <c r="AI2056">
        <v>3</v>
      </c>
      <c r="AJ2056">
        <v>1</v>
      </c>
      <c r="AK2056">
        <v>0</v>
      </c>
      <c r="AL2056" t="s">
        <v>6328</v>
      </c>
      <c r="AM2056">
        <v>45450789</v>
      </c>
      <c r="AN2056">
        <v>45450814</v>
      </c>
      <c r="AO2056" t="s">
        <v>6329</v>
      </c>
      <c r="AP2056" t="s">
        <v>12436</v>
      </c>
      <c r="AQ2056" t="s">
        <v>12437</v>
      </c>
      <c r="AR2056" t="s">
        <v>12442</v>
      </c>
      <c r="AS2056">
        <v>-1</v>
      </c>
      <c r="AT2056">
        <v>-1</v>
      </c>
      <c r="AU2056">
        <v>-4</v>
      </c>
      <c r="AV2056">
        <v>2</v>
      </c>
      <c r="AW2056">
        <v>2</v>
      </c>
      <c r="AX2056">
        <v>2</v>
      </c>
      <c r="AY2056" t="s">
        <v>12443</v>
      </c>
    </row>
    <row r="2057" spans="1:51" x14ac:dyDescent="0.2">
      <c r="A2057" t="s">
        <v>6221</v>
      </c>
      <c r="B2057">
        <v>56934365</v>
      </c>
      <c r="C2057">
        <v>56934366</v>
      </c>
      <c r="D2057" t="s">
        <v>12444</v>
      </c>
      <c r="E2057" t="s">
        <v>12430</v>
      </c>
      <c r="F2057">
        <v>6687</v>
      </c>
      <c r="G2057" t="s">
        <v>6221</v>
      </c>
      <c r="H2057">
        <v>56934366</v>
      </c>
      <c r="I2057" t="s">
        <v>7342</v>
      </c>
      <c r="J2057">
        <v>1</v>
      </c>
      <c r="K2057">
        <v>1</v>
      </c>
      <c r="L2057">
        <v>2</v>
      </c>
      <c r="M2057">
        <v>1</v>
      </c>
      <c r="N2057">
        <v>1</v>
      </c>
      <c r="O2057">
        <v>1</v>
      </c>
      <c r="P2057">
        <v>2</v>
      </c>
      <c r="Q2057">
        <v>1</v>
      </c>
      <c r="R2057">
        <v>1</v>
      </c>
      <c r="S2057">
        <v>0</v>
      </c>
      <c r="T2057">
        <v>0</v>
      </c>
      <c r="U2057">
        <v>0</v>
      </c>
      <c r="V2057">
        <v>0</v>
      </c>
      <c r="W2057">
        <v>0.5</v>
      </c>
      <c r="X2057" t="s">
        <v>12444</v>
      </c>
      <c r="Y2057">
        <v>1</v>
      </c>
      <c r="Z2057" t="s">
        <v>6221</v>
      </c>
      <c r="AA2057" t="s">
        <v>12445</v>
      </c>
      <c r="AB2057">
        <v>6</v>
      </c>
      <c r="AC2057" t="s">
        <v>6339</v>
      </c>
      <c r="AD2057">
        <v>56934356</v>
      </c>
      <c r="AE2057">
        <v>56934380</v>
      </c>
      <c r="AF2057"/>
      <c r="AG2057"/>
      <c r="AH2057"/>
      <c r="AI2057"/>
      <c r="AJ2057"/>
      <c r="AK2057"/>
      <c r="AL2057"/>
      <c r="AM2057"/>
      <c r="AN2057"/>
      <c r="AO2057" t="s">
        <v>6329</v>
      </c>
      <c r="AP2057" t="s">
        <v>12436</v>
      </c>
      <c r="AQ2057" t="s">
        <v>12437</v>
      </c>
      <c r="AR2057" t="s">
        <v>6271</v>
      </c>
      <c r="AS2057">
        <v>-1</v>
      </c>
      <c r="AT2057">
        <v>-1</v>
      </c>
      <c r="AU2057">
        <v>-2</v>
      </c>
      <c r="AV2057">
        <v>2</v>
      </c>
      <c r="AW2057">
        <v>2</v>
      </c>
      <c r="AX2057">
        <v>3</v>
      </c>
      <c r="AY2057" t="s">
        <v>7346</v>
      </c>
    </row>
    <row r="2059" spans="1:51" ht="23" x14ac:dyDescent="0.3">
      <c r="A2059" s="71" t="s">
        <v>16072</v>
      </c>
      <c r="B2059"/>
      <c r="C2059"/>
      <c r="D2059"/>
      <c r="E2059"/>
      <c r="F2059"/>
      <c r="G2059"/>
      <c r="H2059"/>
      <c r="I2059"/>
      <c r="J2059">
        <f>SUM(L2054:L2056)</f>
        <v>1641</v>
      </c>
      <c r="K2059">
        <f>L2056/J2059</f>
        <v>2.4375380865326022E-3</v>
      </c>
      <c r="L2059">
        <f>SUM(L2054:L2055)/J2059</f>
        <v>0.99756246191346742</v>
      </c>
      <c r="M2059"/>
      <c r="N2059" t="e">
        <f>K2059/K2068</f>
        <v>#VALUE!</v>
      </c>
      <c r="O2059">
        <f>K2059/K2079</f>
        <v>7.8126220722198796E-6</v>
      </c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</row>
    <row r="2060" spans="1:51" x14ac:dyDescent="0.2">
      <c r="A2060" t="s">
        <v>6182</v>
      </c>
      <c r="B2060" t="s">
        <v>6183</v>
      </c>
      <c r="C2060" t="s">
        <v>6184</v>
      </c>
      <c r="D2060" t="s">
        <v>6185</v>
      </c>
      <c r="E2060" t="s">
        <v>6186</v>
      </c>
      <c r="F2060" t="s">
        <v>6187</v>
      </c>
      <c r="G2060" t="s">
        <v>6188</v>
      </c>
      <c r="H2060" t="s">
        <v>6189</v>
      </c>
      <c r="I2060" t="s">
        <v>6190</v>
      </c>
      <c r="J2060" t="s">
        <v>6191</v>
      </c>
      <c r="K2060" t="s">
        <v>6192</v>
      </c>
      <c r="L2060" t="s">
        <v>6193</v>
      </c>
      <c r="M2060" t="s">
        <v>6291</v>
      </c>
      <c r="N2060" t="s">
        <v>6292</v>
      </c>
      <c r="O2060" t="s">
        <v>6293</v>
      </c>
      <c r="P2060" t="s">
        <v>6294</v>
      </c>
      <c r="Q2060" t="s">
        <v>6295</v>
      </c>
      <c r="R2060" t="s">
        <v>6296</v>
      </c>
      <c r="S2060" t="s">
        <v>6297</v>
      </c>
      <c r="T2060" t="s">
        <v>6298</v>
      </c>
      <c r="U2060" t="s">
        <v>6299</v>
      </c>
      <c r="V2060" t="s">
        <v>6300</v>
      </c>
      <c r="W2060" t="s">
        <v>6301</v>
      </c>
      <c r="X2060" t="s">
        <v>6302</v>
      </c>
      <c r="Y2060" t="s">
        <v>6303</v>
      </c>
      <c r="Z2060" t="s">
        <v>6304</v>
      </c>
      <c r="AA2060" t="s">
        <v>6305</v>
      </c>
      <c r="AB2060" t="s">
        <v>6306</v>
      </c>
      <c r="AC2060" t="s">
        <v>6307</v>
      </c>
      <c r="AD2060" t="s">
        <v>6308</v>
      </c>
      <c r="AE2060" t="s">
        <v>6309</v>
      </c>
      <c r="AF2060" t="s">
        <v>6310</v>
      </c>
      <c r="AG2060" t="s">
        <v>6311</v>
      </c>
      <c r="AH2060" t="s">
        <v>6312</v>
      </c>
      <c r="AI2060" t="s">
        <v>6313</v>
      </c>
      <c r="AJ2060" t="s">
        <v>6314</v>
      </c>
      <c r="AK2060" t="s">
        <v>6315</v>
      </c>
      <c r="AL2060" t="s">
        <v>6316</v>
      </c>
      <c r="AM2060" t="s">
        <v>6317</v>
      </c>
      <c r="AN2060" t="s">
        <v>6318</v>
      </c>
      <c r="AO2060" t="s">
        <v>6319</v>
      </c>
      <c r="AP2060" t="s">
        <v>6320</v>
      </c>
      <c r="AQ2060" t="s">
        <v>6268</v>
      </c>
      <c r="AR2060" t="s">
        <v>6269</v>
      </c>
      <c r="AS2060" t="s">
        <v>6321</v>
      </c>
      <c r="AT2060" t="s">
        <v>6322</v>
      </c>
      <c r="AU2060" t="s">
        <v>6323</v>
      </c>
      <c r="AV2060" t="s">
        <v>6324</v>
      </c>
      <c r="AW2060" t="s">
        <v>6325</v>
      </c>
      <c r="AX2060" t="s">
        <v>6326</v>
      </c>
      <c r="AY2060" t="s">
        <v>6272</v>
      </c>
    </row>
    <row r="2061" spans="1:51" x14ac:dyDescent="0.2">
      <c r="A2061" s="68" t="s">
        <v>6400</v>
      </c>
      <c r="B2061" s="68">
        <v>43769678</v>
      </c>
      <c r="C2061" s="68">
        <v>43769702</v>
      </c>
      <c r="D2061" s="68" t="s">
        <v>12446</v>
      </c>
      <c r="E2061" s="68" t="s">
        <v>12447</v>
      </c>
      <c r="F2061" s="68">
        <v>271250</v>
      </c>
      <c r="G2061" s="68" t="s">
        <v>6400</v>
      </c>
      <c r="H2061" s="68">
        <v>43769689</v>
      </c>
      <c r="I2061" s="68" t="s">
        <v>12431</v>
      </c>
      <c r="J2061" s="68">
        <v>1168</v>
      </c>
      <c r="K2061" s="68">
        <v>705</v>
      </c>
      <c r="L2061" s="68">
        <v>1873</v>
      </c>
      <c r="M2061" s="68">
        <v>907.43594815281597</v>
      </c>
      <c r="N2061" s="68">
        <v>1168</v>
      </c>
      <c r="O2061" s="68">
        <v>705</v>
      </c>
      <c r="P2061" s="68">
        <v>1873</v>
      </c>
      <c r="Q2061" s="68">
        <v>907.43594815281597</v>
      </c>
      <c r="R2061" s="68">
        <v>968</v>
      </c>
      <c r="S2061" s="68">
        <v>407</v>
      </c>
      <c r="T2061" s="68">
        <v>99</v>
      </c>
      <c r="U2061" s="68">
        <v>13</v>
      </c>
      <c r="V2061" s="68">
        <v>627.67507517823196</v>
      </c>
      <c r="W2061" s="68">
        <v>6.5437650995435703</v>
      </c>
      <c r="X2061" s="68" t="s">
        <v>12446</v>
      </c>
      <c r="Y2061" s="68">
        <v>1</v>
      </c>
      <c r="Z2061" s="68" t="s">
        <v>6400</v>
      </c>
      <c r="AA2061" s="68" t="s">
        <v>12435</v>
      </c>
      <c r="AB2061" s="68">
        <v>0</v>
      </c>
      <c r="AC2061" s="68" t="s">
        <v>6328</v>
      </c>
      <c r="AD2061" s="68">
        <v>43769672</v>
      </c>
      <c r="AE2061" s="68">
        <v>43769696</v>
      </c>
      <c r="AF2061" s="68"/>
      <c r="AG2061" s="68"/>
      <c r="AH2061" s="68"/>
      <c r="AI2061" s="68"/>
      <c r="AJ2061" s="68"/>
      <c r="AK2061" s="68"/>
      <c r="AL2061" s="68"/>
      <c r="AM2061" s="68"/>
      <c r="AN2061" s="68"/>
      <c r="AO2061" s="68" t="s">
        <v>6329</v>
      </c>
      <c r="AP2061" s="68" t="s">
        <v>12448</v>
      </c>
      <c r="AQ2061" s="68" t="s">
        <v>12437</v>
      </c>
      <c r="AR2061" s="68" t="s">
        <v>6271</v>
      </c>
      <c r="AS2061" s="68">
        <v>-1</v>
      </c>
      <c r="AT2061" s="68">
        <v>-1</v>
      </c>
      <c r="AU2061" s="68">
        <v>-1873</v>
      </c>
      <c r="AV2061" s="68">
        <v>27</v>
      </c>
      <c r="AW2061" s="68">
        <v>28</v>
      </c>
      <c r="AX2061" s="68">
        <v>28</v>
      </c>
      <c r="AY2061" s="68" t="s">
        <v>12438</v>
      </c>
    </row>
    <row r="2062" spans="1:51" x14ac:dyDescent="0.2">
      <c r="A2062" t="s">
        <v>6221</v>
      </c>
      <c r="B2062">
        <v>23616332</v>
      </c>
      <c r="C2062">
        <v>23616334</v>
      </c>
      <c r="D2062" t="s">
        <v>12449</v>
      </c>
      <c r="E2062" t="s">
        <v>12447</v>
      </c>
      <c r="F2062">
        <v>2265</v>
      </c>
      <c r="G2062" t="s">
        <v>6221</v>
      </c>
      <c r="H2062">
        <v>23616334</v>
      </c>
      <c r="I2062" t="s">
        <v>12450</v>
      </c>
      <c r="J2062">
        <v>7</v>
      </c>
      <c r="K2062">
        <v>12</v>
      </c>
      <c r="L2062">
        <v>19</v>
      </c>
      <c r="M2062">
        <v>9.1651513899116797</v>
      </c>
      <c r="N2062">
        <v>7</v>
      </c>
      <c r="O2062">
        <v>12</v>
      </c>
      <c r="P2062">
        <v>19</v>
      </c>
      <c r="Q2062">
        <v>9.1651513899116797</v>
      </c>
      <c r="R2062">
        <v>13</v>
      </c>
      <c r="S2062">
        <v>4</v>
      </c>
      <c r="T2062">
        <v>0</v>
      </c>
      <c r="U2062">
        <v>0</v>
      </c>
      <c r="V2062">
        <v>7.2111025509279703</v>
      </c>
      <c r="W2062">
        <v>0.81649658092772603</v>
      </c>
      <c r="X2062" t="s">
        <v>12449</v>
      </c>
      <c r="Y2062">
        <v>1</v>
      </c>
      <c r="Z2062" t="s">
        <v>6221</v>
      </c>
      <c r="AA2062" t="s">
        <v>12451</v>
      </c>
      <c r="AB2062">
        <v>4</v>
      </c>
      <c r="AC2062" t="s">
        <v>6339</v>
      </c>
      <c r="AD2062">
        <v>23616325</v>
      </c>
      <c r="AE2062">
        <v>23616349</v>
      </c>
      <c r="AF2062" t="s">
        <v>12452</v>
      </c>
      <c r="AG2062">
        <v>23</v>
      </c>
      <c r="AH2062">
        <v>4</v>
      </c>
      <c r="AI2062">
        <v>1</v>
      </c>
      <c r="AJ2062">
        <v>0</v>
      </c>
      <c r="AK2062">
        <v>1</v>
      </c>
      <c r="AL2062" t="s">
        <v>6339</v>
      </c>
      <c r="AM2062">
        <v>23616325</v>
      </c>
      <c r="AN2062">
        <v>23616348</v>
      </c>
      <c r="AO2062" t="s">
        <v>6329</v>
      </c>
      <c r="AP2062" t="s">
        <v>12448</v>
      </c>
      <c r="AQ2062" t="s">
        <v>12437</v>
      </c>
      <c r="AR2062" t="s">
        <v>12437</v>
      </c>
      <c r="AS2062">
        <v>-1</v>
      </c>
      <c r="AT2062">
        <v>-1</v>
      </c>
      <c r="AU2062">
        <v>-19</v>
      </c>
      <c r="AV2062">
        <v>3</v>
      </c>
      <c r="AW2062">
        <v>3</v>
      </c>
      <c r="AX2062">
        <v>3</v>
      </c>
      <c r="AY2062" t="s">
        <v>12453</v>
      </c>
    </row>
    <row r="2063" spans="1:51" x14ac:dyDescent="0.2">
      <c r="A2063" t="s">
        <v>6387</v>
      </c>
      <c r="B2063">
        <v>71521832</v>
      </c>
      <c r="C2063">
        <v>71521833</v>
      </c>
      <c r="D2063" t="s">
        <v>12454</v>
      </c>
      <c r="E2063" t="s">
        <v>12447</v>
      </c>
      <c r="F2063">
        <v>123895</v>
      </c>
      <c r="G2063" t="s">
        <v>6387</v>
      </c>
      <c r="H2063">
        <v>71521833</v>
      </c>
      <c r="I2063" t="s">
        <v>12455</v>
      </c>
      <c r="J2063">
        <v>5</v>
      </c>
      <c r="K2063">
        <v>0</v>
      </c>
      <c r="L2063">
        <v>5</v>
      </c>
      <c r="M2063">
        <v>0</v>
      </c>
      <c r="N2063">
        <v>5</v>
      </c>
      <c r="O2063">
        <v>0</v>
      </c>
      <c r="P2063">
        <v>5</v>
      </c>
      <c r="Q2063">
        <v>0</v>
      </c>
      <c r="R2063">
        <v>2</v>
      </c>
      <c r="S2063">
        <v>2</v>
      </c>
      <c r="T2063">
        <v>0</v>
      </c>
      <c r="U2063">
        <v>0</v>
      </c>
      <c r="V2063">
        <v>2</v>
      </c>
      <c r="W2063">
        <v>0.5</v>
      </c>
      <c r="X2063" t="s">
        <v>12454</v>
      </c>
      <c r="Y2063">
        <v>1</v>
      </c>
      <c r="Z2063" t="s">
        <v>6387</v>
      </c>
      <c r="AA2063" t="s">
        <v>12456</v>
      </c>
      <c r="AB2063">
        <v>4</v>
      </c>
      <c r="AC2063" t="s">
        <v>6339</v>
      </c>
      <c r="AD2063">
        <v>71521825</v>
      </c>
      <c r="AE2063">
        <v>71521849</v>
      </c>
      <c r="AF2063"/>
      <c r="AG2063"/>
      <c r="AH2063"/>
      <c r="AI2063"/>
      <c r="AJ2063"/>
      <c r="AK2063"/>
      <c r="AL2063"/>
      <c r="AM2063"/>
      <c r="AN2063"/>
      <c r="AO2063" t="s">
        <v>6329</v>
      </c>
      <c r="AP2063" t="s">
        <v>12448</v>
      </c>
      <c r="AQ2063" t="s">
        <v>12437</v>
      </c>
      <c r="AR2063" t="s">
        <v>6271</v>
      </c>
      <c r="AS2063">
        <v>-1</v>
      </c>
      <c r="AT2063">
        <v>-1</v>
      </c>
      <c r="AU2063">
        <v>-5</v>
      </c>
      <c r="AV2063">
        <v>2</v>
      </c>
      <c r="AW2063">
        <v>2</v>
      </c>
      <c r="AX2063">
        <v>2</v>
      </c>
      <c r="AY2063" t="s">
        <v>12457</v>
      </c>
    </row>
    <row r="2064" spans="1:51" x14ac:dyDescent="0.2">
      <c r="A2064" t="s">
        <v>6400</v>
      </c>
      <c r="B2064">
        <v>68975237</v>
      </c>
      <c r="C2064">
        <v>68975243</v>
      </c>
      <c r="D2064" t="s">
        <v>12458</v>
      </c>
      <c r="E2064" t="s">
        <v>12447</v>
      </c>
      <c r="F2064">
        <v>273739</v>
      </c>
      <c r="G2064" t="s">
        <v>6400</v>
      </c>
      <c r="H2064">
        <v>68975243</v>
      </c>
      <c r="I2064" t="s">
        <v>12459</v>
      </c>
      <c r="J2064">
        <v>0</v>
      </c>
      <c r="K2064">
        <v>4</v>
      </c>
      <c r="L2064">
        <v>4</v>
      </c>
      <c r="M2064">
        <v>0</v>
      </c>
      <c r="N2064">
        <v>0</v>
      </c>
      <c r="O2064">
        <v>4</v>
      </c>
      <c r="P2064">
        <v>4</v>
      </c>
      <c r="Q2064">
        <v>0</v>
      </c>
      <c r="R2064">
        <v>1</v>
      </c>
      <c r="S2064">
        <v>2</v>
      </c>
      <c r="T2064">
        <v>0</v>
      </c>
      <c r="U2064">
        <v>0</v>
      </c>
      <c r="V2064">
        <v>1.41421356237309</v>
      </c>
      <c r="W2064">
        <v>2.6246692913372698</v>
      </c>
      <c r="X2064" t="s">
        <v>12458</v>
      </c>
      <c r="Y2064">
        <v>1</v>
      </c>
      <c r="Z2064" t="s">
        <v>6400</v>
      </c>
      <c r="AA2064" t="s">
        <v>12460</v>
      </c>
      <c r="AB2064">
        <v>3</v>
      </c>
      <c r="AC2064" t="s">
        <v>6339</v>
      </c>
      <c r="AD2064">
        <v>68975235</v>
      </c>
      <c r="AE2064">
        <v>68975259</v>
      </c>
      <c r="AF2064"/>
      <c r="AG2064"/>
      <c r="AH2064"/>
      <c r="AI2064"/>
      <c r="AJ2064"/>
      <c r="AK2064"/>
      <c r="AL2064"/>
      <c r="AM2064"/>
      <c r="AN2064"/>
      <c r="AO2064" t="s">
        <v>6329</v>
      </c>
      <c r="AP2064" t="s">
        <v>12448</v>
      </c>
      <c r="AQ2064" t="s">
        <v>12437</v>
      </c>
      <c r="AR2064" t="s">
        <v>6271</v>
      </c>
      <c r="AS2064">
        <v>-1</v>
      </c>
      <c r="AT2064">
        <v>-1</v>
      </c>
      <c r="AU2064">
        <v>-4</v>
      </c>
      <c r="AV2064">
        <v>3</v>
      </c>
      <c r="AW2064">
        <v>3</v>
      </c>
      <c r="AX2064">
        <v>3</v>
      </c>
      <c r="AY2064" t="s">
        <v>12461</v>
      </c>
    </row>
    <row r="2065" spans="1:51" x14ac:dyDescent="0.2">
      <c r="A2065" t="s">
        <v>6221</v>
      </c>
      <c r="B2065">
        <v>56934362</v>
      </c>
      <c r="C2065">
        <v>56934366</v>
      </c>
      <c r="D2065" t="s">
        <v>12462</v>
      </c>
      <c r="E2065" t="s">
        <v>12447</v>
      </c>
      <c r="F2065">
        <v>7398</v>
      </c>
      <c r="G2065" t="s">
        <v>6221</v>
      </c>
      <c r="H2065">
        <v>56934366</v>
      </c>
      <c r="I2065" t="s">
        <v>7342</v>
      </c>
      <c r="J2065">
        <v>0</v>
      </c>
      <c r="K2065">
        <v>2</v>
      </c>
      <c r="L2065">
        <v>2</v>
      </c>
      <c r="M2065">
        <v>0</v>
      </c>
      <c r="N2065">
        <v>0</v>
      </c>
      <c r="O2065">
        <v>2</v>
      </c>
      <c r="P2065">
        <v>2</v>
      </c>
      <c r="Q2065">
        <v>0</v>
      </c>
      <c r="R2065">
        <v>1</v>
      </c>
      <c r="S2065">
        <v>1</v>
      </c>
      <c r="T2065">
        <v>0</v>
      </c>
      <c r="U2065">
        <v>0</v>
      </c>
      <c r="V2065">
        <v>1</v>
      </c>
      <c r="W2065">
        <v>2</v>
      </c>
      <c r="X2065" t="s">
        <v>12462</v>
      </c>
      <c r="Y2065">
        <v>1</v>
      </c>
      <c r="Z2065" t="s">
        <v>6221</v>
      </c>
      <c r="AA2065" t="s">
        <v>12445</v>
      </c>
      <c r="AB2065">
        <v>6</v>
      </c>
      <c r="AC2065" t="s">
        <v>6339</v>
      </c>
      <c r="AD2065">
        <v>56934356</v>
      </c>
      <c r="AE2065">
        <v>56934380</v>
      </c>
      <c r="AF2065"/>
      <c r="AG2065"/>
      <c r="AH2065"/>
      <c r="AI2065"/>
      <c r="AJ2065"/>
      <c r="AK2065"/>
      <c r="AL2065"/>
      <c r="AM2065"/>
      <c r="AN2065"/>
      <c r="AO2065" t="s">
        <v>6329</v>
      </c>
      <c r="AP2065" t="s">
        <v>12448</v>
      </c>
      <c r="AQ2065" t="s">
        <v>12437</v>
      </c>
      <c r="AR2065" t="s">
        <v>6271</v>
      </c>
      <c r="AS2065">
        <v>-1</v>
      </c>
      <c r="AT2065">
        <v>-1</v>
      </c>
      <c r="AU2065">
        <v>-2</v>
      </c>
      <c r="AV2065">
        <v>2</v>
      </c>
      <c r="AW2065">
        <v>2</v>
      </c>
      <c r="AX2065">
        <v>2</v>
      </c>
      <c r="AY2065" t="s">
        <v>7346</v>
      </c>
    </row>
    <row r="2067" spans="1:51" ht="23" x14ac:dyDescent="0.3">
      <c r="A2067" s="72" t="s">
        <v>16073</v>
      </c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</row>
    <row r="2068" spans="1:51" x14ac:dyDescent="0.2">
      <c r="A2068" t="s">
        <v>6182</v>
      </c>
      <c r="B2068" t="s">
        <v>6183</v>
      </c>
      <c r="C2068" t="s">
        <v>6184</v>
      </c>
      <c r="D2068" t="s">
        <v>6185</v>
      </c>
      <c r="E2068" t="s">
        <v>6186</v>
      </c>
      <c r="F2068" t="s">
        <v>6187</v>
      </c>
      <c r="G2068" t="s">
        <v>6188</v>
      </c>
      <c r="H2068" t="s">
        <v>6189</v>
      </c>
      <c r="I2068" t="s">
        <v>6190</v>
      </c>
      <c r="J2068" t="s">
        <v>6191</v>
      </c>
      <c r="K2068" t="s">
        <v>6192</v>
      </c>
      <c r="L2068" t="s">
        <v>6193</v>
      </c>
      <c r="M2068" t="s">
        <v>6291</v>
      </c>
      <c r="N2068" t="s">
        <v>6292</v>
      </c>
      <c r="O2068" t="s">
        <v>6293</v>
      </c>
      <c r="P2068" t="s">
        <v>6294</v>
      </c>
      <c r="Q2068" t="s">
        <v>6295</v>
      </c>
      <c r="R2068" t="s">
        <v>6296</v>
      </c>
      <c r="S2068" t="s">
        <v>6297</v>
      </c>
      <c r="T2068" t="s">
        <v>6298</v>
      </c>
      <c r="U2068" t="s">
        <v>6299</v>
      </c>
      <c r="V2068" t="s">
        <v>6300</v>
      </c>
      <c r="W2068" t="s">
        <v>6301</v>
      </c>
      <c r="X2068" t="s">
        <v>6302</v>
      </c>
      <c r="Y2068" t="s">
        <v>6303</v>
      </c>
      <c r="Z2068" t="s">
        <v>6304</v>
      </c>
      <c r="AA2068" t="s">
        <v>6305</v>
      </c>
      <c r="AB2068" t="s">
        <v>6306</v>
      </c>
      <c r="AC2068" t="s">
        <v>6307</v>
      </c>
      <c r="AD2068" t="s">
        <v>6308</v>
      </c>
      <c r="AE2068" t="s">
        <v>6309</v>
      </c>
      <c r="AF2068" t="s">
        <v>6310</v>
      </c>
      <c r="AG2068" t="s">
        <v>6311</v>
      </c>
      <c r="AH2068" t="s">
        <v>6312</v>
      </c>
      <c r="AI2068" t="s">
        <v>6313</v>
      </c>
      <c r="AJ2068" t="s">
        <v>6314</v>
      </c>
      <c r="AK2068" t="s">
        <v>6315</v>
      </c>
      <c r="AL2068" t="s">
        <v>6316</v>
      </c>
      <c r="AM2068" t="s">
        <v>6317</v>
      </c>
      <c r="AN2068" t="s">
        <v>6318</v>
      </c>
      <c r="AO2068" t="s">
        <v>6319</v>
      </c>
      <c r="AP2068" t="s">
        <v>6320</v>
      </c>
      <c r="AQ2068" t="s">
        <v>6268</v>
      </c>
      <c r="AR2068" t="s">
        <v>6269</v>
      </c>
      <c r="AS2068" t="s">
        <v>6321</v>
      </c>
      <c r="AT2068" t="s">
        <v>6322</v>
      </c>
      <c r="AU2068" t="s">
        <v>6323</v>
      </c>
      <c r="AV2068" t="s">
        <v>6324</v>
      </c>
      <c r="AW2068" t="s">
        <v>6325</v>
      </c>
      <c r="AX2068" t="s">
        <v>6326</v>
      </c>
      <c r="AY2068" t="s">
        <v>6272</v>
      </c>
    </row>
    <row r="2069" spans="1:51" x14ac:dyDescent="0.2">
      <c r="A2069" s="68" t="s">
        <v>6400</v>
      </c>
      <c r="B2069" s="68">
        <v>43769653</v>
      </c>
      <c r="C2069" s="68">
        <v>43769704</v>
      </c>
      <c r="D2069" s="68" t="s">
        <v>12463</v>
      </c>
      <c r="E2069" s="68" t="s">
        <v>12464</v>
      </c>
      <c r="F2069" s="68">
        <v>236370</v>
      </c>
      <c r="G2069" s="68" t="s">
        <v>6400</v>
      </c>
      <c r="H2069" s="68">
        <v>43769689</v>
      </c>
      <c r="I2069" s="68" t="s">
        <v>12431</v>
      </c>
      <c r="J2069" s="68">
        <v>939</v>
      </c>
      <c r="K2069" s="68">
        <v>547</v>
      </c>
      <c r="L2069" s="68">
        <v>1486</v>
      </c>
      <c r="M2069" s="68">
        <v>716.68193782179196</v>
      </c>
      <c r="N2069" s="68">
        <v>939</v>
      </c>
      <c r="O2069" s="68">
        <v>547</v>
      </c>
      <c r="P2069" s="68">
        <v>1486</v>
      </c>
      <c r="Q2069" s="68">
        <v>716.68193782179196</v>
      </c>
      <c r="R2069" s="68">
        <v>529</v>
      </c>
      <c r="S2069" s="68">
        <v>487</v>
      </c>
      <c r="T2069" s="68">
        <v>51</v>
      </c>
      <c r="U2069" s="68">
        <v>33</v>
      </c>
      <c r="V2069" s="68">
        <v>507.56575928642002</v>
      </c>
      <c r="W2069" s="68">
        <v>11.9461155786872</v>
      </c>
      <c r="X2069" s="68" t="s">
        <v>12463</v>
      </c>
      <c r="Y2069" s="68">
        <v>1</v>
      </c>
      <c r="Z2069" s="68" t="s">
        <v>6400</v>
      </c>
      <c r="AA2069" s="68" t="s">
        <v>12435</v>
      </c>
      <c r="AB2069" s="68">
        <v>0</v>
      </c>
      <c r="AC2069" s="68" t="s">
        <v>6328</v>
      </c>
      <c r="AD2069" s="68">
        <v>43769672</v>
      </c>
      <c r="AE2069" s="68">
        <v>43769696</v>
      </c>
      <c r="AF2069" s="68"/>
      <c r="AG2069" s="68"/>
      <c r="AH2069" s="68"/>
      <c r="AI2069" s="68"/>
      <c r="AJ2069" s="68"/>
      <c r="AK2069" s="68"/>
      <c r="AL2069" s="68"/>
      <c r="AM2069" s="68"/>
      <c r="AN2069" s="68"/>
      <c r="AO2069" s="68" t="s">
        <v>6329</v>
      </c>
      <c r="AP2069" s="68" t="s">
        <v>12465</v>
      </c>
      <c r="AQ2069" s="68" t="s">
        <v>12437</v>
      </c>
      <c r="AR2069" s="68" t="s">
        <v>6271</v>
      </c>
      <c r="AS2069" s="68">
        <v>-1</v>
      </c>
      <c r="AT2069" s="68">
        <v>-1</v>
      </c>
      <c r="AU2069" s="68">
        <v>-1486</v>
      </c>
      <c r="AV2069" s="68">
        <v>34</v>
      </c>
      <c r="AW2069" s="68">
        <v>34</v>
      </c>
      <c r="AX2069" s="68">
        <v>34</v>
      </c>
      <c r="AY2069" s="68" t="s">
        <v>12438</v>
      </c>
    </row>
    <row r="2070" spans="1:51" x14ac:dyDescent="0.2">
      <c r="A2070" t="s">
        <v>6436</v>
      </c>
      <c r="B2070">
        <v>49229951</v>
      </c>
      <c r="C2070">
        <v>49229952</v>
      </c>
      <c r="D2070" t="s">
        <v>12466</v>
      </c>
      <c r="E2070" t="s">
        <v>12464</v>
      </c>
      <c r="F2070">
        <v>172823</v>
      </c>
      <c r="G2070" t="s">
        <v>6436</v>
      </c>
      <c r="H2070">
        <v>49229951</v>
      </c>
      <c r="I2070" t="s">
        <v>12467</v>
      </c>
      <c r="J2070">
        <v>13</v>
      </c>
      <c r="K2070">
        <v>4</v>
      </c>
      <c r="L2070">
        <v>17</v>
      </c>
      <c r="M2070">
        <v>7.2111025509279703</v>
      </c>
      <c r="N2070">
        <v>13</v>
      </c>
      <c r="O2070">
        <v>4</v>
      </c>
      <c r="P2070">
        <v>17</v>
      </c>
      <c r="Q2070">
        <v>7.2111025509279703</v>
      </c>
      <c r="R2070">
        <v>1</v>
      </c>
      <c r="S2070">
        <v>7</v>
      </c>
      <c r="T2070">
        <v>0</v>
      </c>
      <c r="U2070">
        <v>1</v>
      </c>
      <c r="V2070">
        <v>2.6457513110645898</v>
      </c>
      <c r="W2070">
        <v>0.5</v>
      </c>
      <c r="X2070" t="s">
        <v>12466</v>
      </c>
      <c r="Y2070">
        <v>1</v>
      </c>
      <c r="Z2070" t="s">
        <v>6436</v>
      </c>
      <c r="AA2070" t="s">
        <v>12468</v>
      </c>
      <c r="AB2070">
        <v>4</v>
      </c>
      <c r="AC2070" t="s">
        <v>6328</v>
      </c>
      <c r="AD2070">
        <v>49229934</v>
      </c>
      <c r="AE2070">
        <v>49229958</v>
      </c>
      <c r="AF2070"/>
      <c r="AG2070"/>
      <c r="AH2070"/>
      <c r="AI2070"/>
      <c r="AJ2070"/>
      <c r="AK2070"/>
      <c r="AL2070"/>
      <c r="AM2070"/>
      <c r="AN2070"/>
      <c r="AO2070" t="s">
        <v>6329</v>
      </c>
      <c r="AP2070" t="s">
        <v>12465</v>
      </c>
      <c r="AQ2070" t="s">
        <v>12437</v>
      </c>
      <c r="AR2070" t="s">
        <v>6271</v>
      </c>
      <c r="AS2070">
        <v>-1</v>
      </c>
      <c r="AT2070">
        <v>-1</v>
      </c>
      <c r="AU2070">
        <v>-17</v>
      </c>
      <c r="AV2070">
        <v>2</v>
      </c>
      <c r="AW2070">
        <v>2</v>
      </c>
      <c r="AX2070">
        <v>2</v>
      </c>
      <c r="AY2070" t="s">
        <v>12469</v>
      </c>
    </row>
    <row r="2071" spans="1:51" x14ac:dyDescent="0.2">
      <c r="A2071" t="s">
        <v>6245</v>
      </c>
      <c r="B2071">
        <v>155808758</v>
      </c>
      <c r="C2071">
        <v>155808761</v>
      </c>
      <c r="D2071" t="s">
        <v>12470</v>
      </c>
      <c r="E2071" t="s">
        <v>12464</v>
      </c>
      <c r="F2071">
        <v>210133</v>
      </c>
      <c r="G2071" t="s">
        <v>6245</v>
      </c>
      <c r="H2071">
        <v>155808761</v>
      </c>
      <c r="I2071" t="s">
        <v>12471</v>
      </c>
      <c r="J2071">
        <v>6</v>
      </c>
      <c r="K2071">
        <v>9</v>
      </c>
      <c r="L2071">
        <v>15</v>
      </c>
      <c r="M2071">
        <v>7.3484692283495301</v>
      </c>
      <c r="N2071">
        <v>6</v>
      </c>
      <c r="O2071">
        <v>9</v>
      </c>
      <c r="P2071">
        <v>15</v>
      </c>
      <c r="Q2071">
        <v>7.3484692283495301</v>
      </c>
      <c r="R2071">
        <v>1</v>
      </c>
      <c r="S2071">
        <v>11</v>
      </c>
      <c r="T2071">
        <v>0</v>
      </c>
      <c r="U2071">
        <v>0</v>
      </c>
      <c r="V2071">
        <v>3.3166247903553998</v>
      </c>
      <c r="W2071">
        <v>1.2472191289246399</v>
      </c>
      <c r="X2071" t="s">
        <v>12470</v>
      </c>
      <c r="Y2071">
        <v>1</v>
      </c>
      <c r="Z2071" t="s">
        <v>6245</v>
      </c>
      <c r="AA2071" t="s">
        <v>12472</v>
      </c>
      <c r="AB2071">
        <v>2</v>
      </c>
      <c r="AC2071" t="s">
        <v>6328</v>
      </c>
      <c r="AD2071">
        <v>155808743</v>
      </c>
      <c r="AE2071">
        <v>155808767</v>
      </c>
      <c r="AF2071"/>
      <c r="AG2071"/>
      <c r="AH2071"/>
      <c r="AI2071"/>
      <c r="AJ2071"/>
      <c r="AK2071"/>
      <c r="AL2071"/>
      <c r="AM2071"/>
      <c r="AN2071"/>
      <c r="AO2071" t="s">
        <v>6329</v>
      </c>
      <c r="AP2071" t="s">
        <v>12465</v>
      </c>
      <c r="AQ2071" t="s">
        <v>12437</v>
      </c>
      <c r="AR2071" t="s">
        <v>6271</v>
      </c>
      <c r="AS2071">
        <v>-1</v>
      </c>
      <c r="AT2071">
        <v>-1</v>
      </c>
      <c r="AU2071">
        <v>-15</v>
      </c>
      <c r="AV2071">
        <v>3</v>
      </c>
      <c r="AW2071">
        <v>3</v>
      </c>
      <c r="AX2071">
        <v>4</v>
      </c>
      <c r="AY2071" t="s">
        <v>12473</v>
      </c>
    </row>
    <row r="2072" spans="1:51" x14ac:dyDescent="0.2">
      <c r="A2072" t="s">
        <v>6221</v>
      </c>
      <c r="B2072">
        <v>23616327</v>
      </c>
      <c r="C2072">
        <v>23616333</v>
      </c>
      <c r="D2072" t="s">
        <v>12474</v>
      </c>
      <c r="E2072" t="s">
        <v>12464</v>
      </c>
      <c r="F2072">
        <v>1994</v>
      </c>
      <c r="G2072" t="s">
        <v>6221</v>
      </c>
      <c r="H2072">
        <v>23616333</v>
      </c>
      <c r="I2072" t="s">
        <v>12475</v>
      </c>
      <c r="J2072">
        <v>3</v>
      </c>
      <c r="K2072">
        <v>2</v>
      </c>
      <c r="L2072">
        <v>5</v>
      </c>
      <c r="M2072">
        <v>2.4494897427831699</v>
      </c>
      <c r="N2072">
        <v>3</v>
      </c>
      <c r="O2072">
        <v>2</v>
      </c>
      <c r="P2072">
        <v>5</v>
      </c>
      <c r="Q2072">
        <v>2.4494897427831699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2.6246692913372698</v>
      </c>
      <c r="X2072" t="s">
        <v>12474</v>
      </c>
      <c r="Y2072">
        <v>1</v>
      </c>
      <c r="Z2072" t="s">
        <v>6221</v>
      </c>
      <c r="AA2072" t="s">
        <v>12451</v>
      </c>
      <c r="AB2072">
        <v>4</v>
      </c>
      <c r="AC2072" t="s">
        <v>6339</v>
      </c>
      <c r="AD2072">
        <v>23616325</v>
      </c>
      <c r="AE2072">
        <v>23616349</v>
      </c>
      <c r="AF2072" t="s">
        <v>12452</v>
      </c>
      <c r="AG2072">
        <v>23</v>
      </c>
      <c r="AH2072">
        <v>4</v>
      </c>
      <c r="AI2072">
        <v>1</v>
      </c>
      <c r="AJ2072">
        <v>0</v>
      </c>
      <c r="AK2072">
        <v>1</v>
      </c>
      <c r="AL2072" t="s">
        <v>6339</v>
      </c>
      <c r="AM2072">
        <v>23616325</v>
      </c>
      <c r="AN2072">
        <v>23616348</v>
      </c>
      <c r="AO2072" t="s">
        <v>6329</v>
      </c>
      <c r="AP2072" t="s">
        <v>12465</v>
      </c>
      <c r="AQ2072" t="s">
        <v>12437</v>
      </c>
      <c r="AR2072" t="s">
        <v>12437</v>
      </c>
      <c r="AS2072">
        <v>-1</v>
      </c>
      <c r="AT2072">
        <v>-1</v>
      </c>
      <c r="AU2072">
        <v>-5</v>
      </c>
      <c r="AV2072">
        <v>3</v>
      </c>
      <c r="AW2072">
        <v>3</v>
      </c>
      <c r="AX2072">
        <v>3</v>
      </c>
      <c r="AY2072" t="s">
        <v>12453</v>
      </c>
    </row>
    <row r="2073" spans="1:51" x14ac:dyDescent="0.2">
      <c r="A2073" t="s">
        <v>6212</v>
      </c>
      <c r="B2073">
        <v>151832690</v>
      </c>
      <c r="C2073">
        <v>151832691</v>
      </c>
      <c r="D2073" t="s">
        <v>12476</v>
      </c>
      <c r="E2073" t="s">
        <v>12464</v>
      </c>
      <c r="F2073">
        <v>192023</v>
      </c>
      <c r="G2073" t="s">
        <v>6212</v>
      </c>
      <c r="H2073">
        <v>151832691</v>
      </c>
      <c r="I2073" t="s">
        <v>12477</v>
      </c>
      <c r="J2073">
        <v>2</v>
      </c>
      <c r="K2073">
        <v>2</v>
      </c>
      <c r="L2073">
        <v>4</v>
      </c>
      <c r="M2073">
        <v>2</v>
      </c>
      <c r="N2073">
        <v>2</v>
      </c>
      <c r="O2073">
        <v>2</v>
      </c>
      <c r="P2073">
        <v>4</v>
      </c>
      <c r="Q2073">
        <v>2</v>
      </c>
      <c r="R2073">
        <v>1</v>
      </c>
      <c r="S2073">
        <v>3</v>
      </c>
      <c r="T2073">
        <v>0</v>
      </c>
      <c r="U2073">
        <v>0</v>
      </c>
      <c r="V2073">
        <v>1.7320508075688701</v>
      </c>
      <c r="W2073">
        <v>0.5</v>
      </c>
      <c r="X2073" t="s">
        <v>12476</v>
      </c>
      <c r="Y2073">
        <v>1</v>
      </c>
      <c r="Z2073" t="s">
        <v>6212</v>
      </c>
      <c r="AA2073" t="s">
        <v>12478</v>
      </c>
      <c r="AB2073">
        <v>4</v>
      </c>
      <c r="AC2073" t="s">
        <v>6339</v>
      </c>
      <c r="AD2073">
        <v>151832683</v>
      </c>
      <c r="AE2073">
        <v>151832707</v>
      </c>
      <c r="AF2073"/>
      <c r="AG2073"/>
      <c r="AH2073"/>
      <c r="AI2073"/>
      <c r="AJ2073"/>
      <c r="AK2073"/>
      <c r="AL2073"/>
      <c r="AM2073"/>
      <c r="AN2073"/>
      <c r="AO2073" t="s">
        <v>6329</v>
      </c>
      <c r="AP2073" t="s">
        <v>12465</v>
      </c>
      <c r="AQ2073" t="s">
        <v>12437</v>
      </c>
      <c r="AR2073" t="s">
        <v>6271</v>
      </c>
      <c r="AS2073">
        <v>-1</v>
      </c>
      <c r="AT2073">
        <v>-1</v>
      </c>
      <c r="AU2073">
        <v>-4</v>
      </c>
      <c r="AV2073">
        <v>2</v>
      </c>
      <c r="AW2073">
        <v>2</v>
      </c>
      <c r="AX2073">
        <v>2</v>
      </c>
      <c r="AY2073" t="s">
        <v>12479</v>
      </c>
    </row>
    <row r="2074" spans="1:51" x14ac:dyDescent="0.2">
      <c r="A2074" t="s">
        <v>6221</v>
      </c>
      <c r="B2074">
        <v>28582246</v>
      </c>
      <c r="C2074">
        <v>28582247</v>
      </c>
      <c r="D2074" t="s">
        <v>12480</v>
      </c>
      <c r="E2074" t="s">
        <v>12464</v>
      </c>
      <c r="F2074">
        <v>2557</v>
      </c>
      <c r="G2074" t="s">
        <v>6221</v>
      </c>
      <c r="H2074">
        <v>28582247</v>
      </c>
      <c r="I2074" t="s">
        <v>12481</v>
      </c>
      <c r="J2074">
        <v>1</v>
      </c>
      <c r="K2074">
        <v>1</v>
      </c>
      <c r="L2074">
        <v>2</v>
      </c>
      <c r="M2074">
        <v>1</v>
      </c>
      <c r="N2074">
        <v>1</v>
      </c>
      <c r="O2074">
        <v>1</v>
      </c>
      <c r="P2074">
        <v>2</v>
      </c>
      <c r="Q2074">
        <v>1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0.5</v>
      </c>
      <c r="X2074" t="s">
        <v>12480</v>
      </c>
      <c r="Y2074">
        <v>1</v>
      </c>
      <c r="Z2074" t="s">
        <v>6221</v>
      </c>
      <c r="AA2074" t="s">
        <v>12482</v>
      </c>
      <c r="AB2074">
        <v>4</v>
      </c>
      <c r="AC2074" t="s">
        <v>6328</v>
      </c>
      <c r="AD2074">
        <v>28582232</v>
      </c>
      <c r="AE2074">
        <v>28582256</v>
      </c>
      <c r="AF2074"/>
      <c r="AG2074"/>
      <c r="AH2074"/>
      <c r="AI2074"/>
      <c r="AJ2074"/>
      <c r="AK2074"/>
      <c r="AL2074"/>
      <c r="AM2074"/>
      <c r="AN2074"/>
      <c r="AO2074" t="s">
        <v>6329</v>
      </c>
      <c r="AP2074" t="s">
        <v>12465</v>
      </c>
      <c r="AQ2074" t="s">
        <v>12437</v>
      </c>
      <c r="AR2074" t="s">
        <v>6271</v>
      </c>
      <c r="AS2074">
        <v>-1</v>
      </c>
      <c r="AT2074">
        <v>-1</v>
      </c>
      <c r="AU2074">
        <v>-2</v>
      </c>
      <c r="AV2074">
        <v>3</v>
      </c>
      <c r="AW2074">
        <v>6</v>
      </c>
      <c r="AX2074">
        <v>6</v>
      </c>
      <c r="AY2074" t="s">
        <v>12483</v>
      </c>
    </row>
    <row r="2076" spans="1:51" ht="23" x14ac:dyDescent="0.3">
      <c r="A2076" s="71" t="s">
        <v>16074</v>
      </c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</row>
    <row r="2077" spans="1:51" x14ac:dyDescent="0.2">
      <c r="A2077" t="s">
        <v>6182</v>
      </c>
      <c r="B2077" t="s">
        <v>6183</v>
      </c>
      <c r="C2077" t="s">
        <v>6184</v>
      </c>
      <c r="D2077" t="s">
        <v>6185</v>
      </c>
      <c r="E2077" t="s">
        <v>6186</v>
      </c>
      <c r="F2077" t="s">
        <v>6187</v>
      </c>
      <c r="G2077" t="s">
        <v>6188</v>
      </c>
      <c r="H2077" t="s">
        <v>6189</v>
      </c>
      <c r="I2077" t="s">
        <v>6190</v>
      </c>
      <c r="J2077" t="s">
        <v>6191</v>
      </c>
      <c r="K2077" t="s">
        <v>6192</v>
      </c>
      <c r="L2077" t="s">
        <v>6193</v>
      </c>
      <c r="M2077" t="s">
        <v>6291</v>
      </c>
      <c r="N2077" t="s">
        <v>6292</v>
      </c>
      <c r="O2077" t="s">
        <v>6293</v>
      </c>
      <c r="P2077" t="s">
        <v>6294</v>
      </c>
      <c r="Q2077" t="s">
        <v>6295</v>
      </c>
      <c r="R2077" t="s">
        <v>6296</v>
      </c>
      <c r="S2077" t="s">
        <v>6297</v>
      </c>
      <c r="T2077" t="s">
        <v>6298</v>
      </c>
      <c r="U2077" t="s">
        <v>6299</v>
      </c>
      <c r="V2077" t="s">
        <v>6300</v>
      </c>
      <c r="W2077" t="s">
        <v>6301</v>
      </c>
      <c r="X2077" t="s">
        <v>6302</v>
      </c>
      <c r="Y2077" t="s">
        <v>6303</v>
      </c>
      <c r="Z2077" t="s">
        <v>6304</v>
      </c>
      <c r="AA2077" t="s">
        <v>6305</v>
      </c>
      <c r="AB2077" t="s">
        <v>6306</v>
      </c>
      <c r="AC2077" t="s">
        <v>6307</v>
      </c>
      <c r="AD2077" t="s">
        <v>6308</v>
      </c>
      <c r="AE2077" t="s">
        <v>6309</v>
      </c>
      <c r="AF2077" t="s">
        <v>6310</v>
      </c>
      <c r="AG2077" t="s">
        <v>6311</v>
      </c>
      <c r="AH2077" t="s">
        <v>6312</v>
      </c>
      <c r="AI2077" t="s">
        <v>6313</v>
      </c>
      <c r="AJ2077" t="s">
        <v>6314</v>
      </c>
      <c r="AK2077" t="s">
        <v>6315</v>
      </c>
      <c r="AL2077" t="s">
        <v>6316</v>
      </c>
      <c r="AM2077" t="s">
        <v>6317</v>
      </c>
      <c r="AN2077" t="s">
        <v>6318</v>
      </c>
      <c r="AO2077" t="s">
        <v>6319</v>
      </c>
      <c r="AP2077" t="s">
        <v>6320</v>
      </c>
      <c r="AQ2077" t="s">
        <v>6268</v>
      </c>
      <c r="AR2077" t="s">
        <v>6269</v>
      </c>
      <c r="AS2077" t="s">
        <v>6321</v>
      </c>
      <c r="AT2077" t="s">
        <v>6322</v>
      </c>
      <c r="AU2077" t="s">
        <v>6323</v>
      </c>
      <c r="AV2077" t="s">
        <v>6324</v>
      </c>
      <c r="AW2077" t="s">
        <v>6325</v>
      </c>
      <c r="AX2077" t="s">
        <v>6326</v>
      </c>
      <c r="AY2077" t="s">
        <v>6272</v>
      </c>
    </row>
    <row r="2078" spans="1:51" x14ac:dyDescent="0.2">
      <c r="A2078" t="s">
        <v>6209</v>
      </c>
      <c r="B2078">
        <v>76277990</v>
      </c>
      <c r="C2078">
        <v>76278018</v>
      </c>
      <c r="D2078" t="s">
        <v>12484</v>
      </c>
      <c r="E2078" t="s">
        <v>12485</v>
      </c>
      <c r="F2078">
        <v>76748</v>
      </c>
      <c r="G2078" t="s">
        <v>6209</v>
      </c>
      <c r="H2078">
        <v>76277997</v>
      </c>
      <c r="I2078" t="s">
        <v>12486</v>
      </c>
      <c r="J2078">
        <v>735</v>
      </c>
      <c r="K2078">
        <v>451</v>
      </c>
      <c r="L2078">
        <v>1186</v>
      </c>
      <c r="M2078">
        <v>575.74734041938905</v>
      </c>
      <c r="N2078">
        <v>735</v>
      </c>
      <c r="O2078">
        <v>451</v>
      </c>
      <c r="P2078">
        <v>1186</v>
      </c>
      <c r="Q2078">
        <v>575.74734041938905</v>
      </c>
      <c r="R2078">
        <v>527</v>
      </c>
      <c r="S2078">
        <v>277</v>
      </c>
      <c r="T2078">
        <v>30</v>
      </c>
      <c r="U2078">
        <v>14</v>
      </c>
      <c r="V2078">
        <v>382.07198274670702</v>
      </c>
      <c r="W2078">
        <v>7.3048690002703696</v>
      </c>
      <c r="X2078" t="s">
        <v>12484</v>
      </c>
      <c r="Y2078">
        <v>1</v>
      </c>
      <c r="Z2078" t="s">
        <v>6209</v>
      </c>
      <c r="AA2078" t="s">
        <v>12487</v>
      </c>
      <c r="AB2078">
        <v>5</v>
      </c>
      <c r="AC2078" t="s">
        <v>6328</v>
      </c>
      <c r="AD2078">
        <v>76277981</v>
      </c>
      <c r="AE2078">
        <v>76278005</v>
      </c>
      <c r="AF2078" t="s">
        <v>12488</v>
      </c>
      <c r="AG2078">
        <v>23</v>
      </c>
      <c r="AH2078">
        <v>6</v>
      </c>
      <c r="AI2078">
        <v>3</v>
      </c>
      <c r="AJ2078">
        <v>0</v>
      </c>
      <c r="AK2078">
        <v>1</v>
      </c>
      <c r="AL2078" t="s">
        <v>6328</v>
      </c>
      <c r="AM2078">
        <v>76277981</v>
      </c>
      <c r="AN2078">
        <v>76278004</v>
      </c>
      <c r="AO2078" t="s">
        <v>6329</v>
      </c>
      <c r="AP2078" t="s">
        <v>12489</v>
      </c>
      <c r="AQ2078" t="s">
        <v>12490</v>
      </c>
      <c r="AR2078" t="s">
        <v>12490</v>
      </c>
      <c r="AS2078">
        <v>-1</v>
      </c>
      <c r="AT2078">
        <v>-1</v>
      </c>
      <c r="AU2078">
        <v>-1186</v>
      </c>
      <c r="AV2078">
        <v>25</v>
      </c>
      <c r="AW2078">
        <v>25</v>
      </c>
      <c r="AX2078">
        <v>27</v>
      </c>
      <c r="AY2078" t="s">
        <v>12491</v>
      </c>
    </row>
    <row r="2079" spans="1:51" x14ac:dyDescent="0.2">
      <c r="A2079" s="68" t="s">
        <v>6251</v>
      </c>
      <c r="B2079" s="68">
        <v>22625394</v>
      </c>
      <c r="C2079" s="68">
        <v>22625464</v>
      </c>
      <c r="D2079" s="68" t="s">
        <v>12492</v>
      </c>
      <c r="E2079" s="68" t="s">
        <v>12485</v>
      </c>
      <c r="F2079" s="68">
        <v>44565</v>
      </c>
      <c r="G2079" s="68" t="s">
        <v>6251</v>
      </c>
      <c r="H2079" s="68">
        <v>22625421</v>
      </c>
      <c r="I2079" s="68" t="s">
        <v>12493</v>
      </c>
      <c r="J2079" s="68">
        <v>597</v>
      </c>
      <c r="K2079" s="68">
        <v>312</v>
      </c>
      <c r="L2079" s="68">
        <v>909</v>
      </c>
      <c r="M2079" s="68">
        <v>431.58313220050599</v>
      </c>
      <c r="N2079" s="68">
        <v>597</v>
      </c>
      <c r="O2079" s="68">
        <v>312</v>
      </c>
      <c r="P2079" s="68">
        <v>909</v>
      </c>
      <c r="Q2079" s="68">
        <v>431.58313220050599</v>
      </c>
      <c r="R2079" s="68">
        <v>400</v>
      </c>
      <c r="S2079" s="68">
        <v>118</v>
      </c>
      <c r="T2079" s="68">
        <v>47</v>
      </c>
      <c r="U2079" s="68">
        <v>16</v>
      </c>
      <c r="V2079" s="68">
        <v>217.25560982400401</v>
      </c>
      <c r="W2079" s="68">
        <v>17.220006272500999</v>
      </c>
      <c r="X2079" s="68" t="s">
        <v>12492</v>
      </c>
      <c r="Y2079" s="68">
        <v>1</v>
      </c>
      <c r="Z2079" s="68" t="s">
        <v>6251</v>
      </c>
      <c r="AA2079" s="68" t="s">
        <v>12494</v>
      </c>
      <c r="AB2079" s="68">
        <v>0</v>
      </c>
      <c r="AC2079" s="68" t="s">
        <v>6328</v>
      </c>
      <c r="AD2079" s="68">
        <v>22625404</v>
      </c>
      <c r="AE2079" s="68">
        <v>22625428</v>
      </c>
      <c r="AF2079" s="68"/>
      <c r="AG2079" s="68"/>
      <c r="AH2079" s="68"/>
      <c r="AI2079" s="68"/>
      <c r="AJ2079" s="68"/>
      <c r="AK2079" s="68"/>
      <c r="AL2079" s="68"/>
      <c r="AM2079" s="68"/>
      <c r="AN2079" s="68"/>
      <c r="AO2079" s="68" t="s">
        <v>6329</v>
      </c>
      <c r="AP2079" s="68" t="s">
        <v>12489</v>
      </c>
      <c r="AQ2079" s="68" t="s">
        <v>12490</v>
      </c>
      <c r="AR2079" s="68" t="s">
        <v>6271</v>
      </c>
      <c r="AS2079" s="68">
        <v>-1</v>
      </c>
      <c r="AT2079" s="68">
        <v>-1</v>
      </c>
      <c r="AU2079" s="68">
        <v>-909</v>
      </c>
      <c r="AV2079" s="68">
        <v>32</v>
      </c>
      <c r="AW2079" s="68">
        <v>33</v>
      </c>
      <c r="AX2079" s="68">
        <v>33</v>
      </c>
      <c r="AY2079" s="68" t="s">
        <v>12495</v>
      </c>
    </row>
    <row r="2080" spans="1:51" x14ac:dyDescent="0.2">
      <c r="A2080" t="s">
        <v>6508</v>
      </c>
      <c r="B2080">
        <v>92470162</v>
      </c>
      <c r="C2080">
        <v>92470194</v>
      </c>
      <c r="D2080" t="s">
        <v>12496</v>
      </c>
      <c r="E2080" t="s">
        <v>12485</v>
      </c>
      <c r="F2080">
        <v>264684</v>
      </c>
      <c r="G2080" t="s">
        <v>6508</v>
      </c>
      <c r="H2080">
        <v>92470181</v>
      </c>
      <c r="I2080" t="s">
        <v>12497</v>
      </c>
      <c r="J2080">
        <v>326</v>
      </c>
      <c r="K2080">
        <v>507</v>
      </c>
      <c r="L2080">
        <v>833</v>
      </c>
      <c r="M2080">
        <v>406.54889004890902</v>
      </c>
      <c r="N2080">
        <v>326</v>
      </c>
      <c r="O2080">
        <v>507</v>
      </c>
      <c r="P2080">
        <v>833</v>
      </c>
      <c r="Q2080">
        <v>406.54889004890902</v>
      </c>
      <c r="R2080">
        <v>438</v>
      </c>
      <c r="S2080">
        <v>136</v>
      </c>
      <c r="T2080">
        <v>48</v>
      </c>
      <c r="U2080">
        <v>5</v>
      </c>
      <c r="V2080">
        <v>244.06556496154801</v>
      </c>
      <c r="W2080">
        <v>7.8132899600616303</v>
      </c>
      <c r="X2080" t="s">
        <v>12496</v>
      </c>
      <c r="Y2080">
        <v>1</v>
      </c>
      <c r="Z2080" t="s">
        <v>6508</v>
      </c>
      <c r="AA2080" t="s">
        <v>12498</v>
      </c>
      <c r="AB2080">
        <v>2</v>
      </c>
      <c r="AC2080" t="s">
        <v>6339</v>
      </c>
      <c r="AD2080">
        <v>92470173</v>
      </c>
      <c r="AE2080">
        <v>92470197</v>
      </c>
      <c r="AF2080"/>
      <c r="AG2080"/>
      <c r="AH2080"/>
      <c r="AI2080"/>
      <c r="AJ2080"/>
      <c r="AK2080"/>
      <c r="AL2080"/>
      <c r="AM2080"/>
      <c r="AN2080"/>
      <c r="AO2080" t="s">
        <v>6329</v>
      </c>
      <c r="AP2080" t="s">
        <v>12489</v>
      </c>
      <c r="AQ2080" t="s">
        <v>12490</v>
      </c>
      <c r="AR2080" t="s">
        <v>6271</v>
      </c>
      <c r="AS2080">
        <v>-1</v>
      </c>
      <c r="AT2080">
        <v>-1</v>
      </c>
      <c r="AU2080">
        <v>-833</v>
      </c>
      <c r="AV2080">
        <v>20</v>
      </c>
      <c r="AW2080">
        <v>24</v>
      </c>
      <c r="AX2080">
        <v>24</v>
      </c>
      <c r="AY2080" t="s">
        <v>12499</v>
      </c>
    </row>
    <row r="2081" spans="1:51" x14ac:dyDescent="0.2">
      <c r="A2081" t="s">
        <v>6221</v>
      </c>
      <c r="B2081">
        <v>225546487</v>
      </c>
      <c r="C2081">
        <v>225546505</v>
      </c>
      <c r="D2081" t="s">
        <v>12500</v>
      </c>
      <c r="E2081" t="s">
        <v>12485</v>
      </c>
      <c r="F2081">
        <v>25197</v>
      </c>
      <c r="G2081" t="s">
        <v>6221</v>
      </c>
      <c r="H2081">
        <v>225546495</v>
      </c>
      <c r="I2081" t="s">
        <v>12501</v>
      </c>
      <c r="J2081">
        <v>254</v>
      </c>
      <c r="K2081">
        <v>399</v>
      </c>
      <c r="L2081">
        <v>653</v>
      </c>
      <c r="M2081">
        <v>318.34886524063501</v>
      </c>
      <c r="N2081">
        <v>254</v>
      </c>
      <c r="O2081">
        <v>399</v>
      </c>
      <c r="P2081">
        <v>653</v>
      </c>
      <c r="Q2081">
        <v>318.34886524063501</v>
      </c>
      <c r="R2081">
        <v>293</v>
      </c>
      <c r="S2081">
        <v>161</v>
      </c>
      <c r="T2081">
        <v>19</v>
      </c>
      <c r="U2081">
        <v>6</v>
      </c>
      <c r="V2081">
        <v>217.19346214838001</v>
      </c>
      <c r="W2081">
        <v>4.7835816143580603</v>
      </c>
      <c r="X2081" t="s">
        <v>12500</v>
      </c>
      <c r="Y2081">
        <v>1</v>
      </c>
      <c r="Z2081" t="s">
        <v>6221</v>
      </c>
      <c r="AA2081" t="s">
        <v>12502</v>
      </c>
      <c r="AB2081">
        <v>4</v>
      </c>
      <c r="AC2081" t="s">
        <v>6339</v>
      </c>
      <c r="AD2081">
        <v>225546487</v>
      </c>
      <c r="AE2081">
        <v>225546511</v>
      </c>
      <c r="AF2081"/>
      <c r="AG2081"/>
      <c r="AH2081"/>
      <c r="AI2081"/>
      <c r="AJ2081"/>
      <c r="AK2081"/>
      <c r="AL2081"/>
      <c r="AM2081"/>
      <c r="AN2081"/>
      <c r="AO2081" t="s">
        <v>6329</v>
      </c>
      <c r="AP2081" t="s">
        <v>12489</v>
      </c>
      <c r="AQ2081" t="s">
        <v>12490</v>
      </c>
      <c r="AR2081" t="s">
        <v>6271</v>
      </c>
      <c r="AS2081">
        <v>-1</v>
      </c>
      <c r="AT2081">
        <v>-1</v>
      </c>
      <c r="AU2081">
        <v>-653</v>
      </c>
      <c r="AV2081">
        <v>14</v>
      </c>
      <c r="AW2081">
        <v>16</v>
      </c>
      <c r="AX2081">
        <v>16</v>
      </c>
      <c r="AY2081" t="s">
        <v>12503</v>
      </c>
    </row>
    <row r="2082" spans="1:51" x14ac:dyDescent="0.2">
      <c r="A2082" t="s">
        <v>6378</v>
      </c>
      <c r="B2082">
        <v>39829632</v>
      </c>
      <c r="C2082">
        <v>39829665</v>
      </c>
      <c r="D2082" t="s">
        <v>12504</v>
      </c>
      <c r="E2082" t="s">
        <v>12485</v>
      </c>
      <c r="F2082">
        <v>127189</v>
      </c>
      <c r="G2082" t="s">
        <v>6378</v>
      </c>
      <c r="H2082">
        <v>39829649</v>
      </c>
      <c r="I2082" t="s">
        <v>12505</v>
      </c>
      <c r="J2082">
        <v>202</v>
      </c>
      <c r="K2082">
        <v>294</v>
      </c>
      <c r="L2082">
        <v>496</v>
      </c>
      <c r="M2082">
        <v>243.69653259740801</v>
      </c>
      <c r="N2082">
        <v>202</v>
      </c>
      <c r="O2082">
        <v>294</v>
      </c>
      <c r="P2082">
        <v>496</v>
      </c>
      <c r="Q2082">
        <v>243.69653259740801</v>
      </c>
      <c r="R2082">
        <v>239</v>
      </c>
      <c r="S2082">
        <v>90</v>
      </c>
      <c r="T2082">
        <v>26</v>
      </c>
      <c r="U2082">
        <v>1</v>
      </c>
      <c r="V2082">
        <v>146.662878738963</v>
      </c>
      <c r="W2082">
        <v>8.3094825350318793</v>
      </c>
      <c r="X2082" t="s">
        <v>12504</v>
      </c>
      <c r="Y2082">
        <v>1</v>
      </c>
      <c r="Z2082" t="s">
        <v>6378</v>
      </c>
      <c r="AA2082" t="s">
        <v>12506</v>
      </c>
      <c r="AB2082">
        <v>3</v>
      </c>
      <c r="AC2082" t="s">
        <v>6339</v>
      </c>
      <c r="AD2082">
        <v>39829641</v>
      </c>
      <c r="AE2082">
        <v>39829665</v>
      </c>
      <c r="AF2082"/>
      <c r="AG2082"/>
      <c r="AH2082"/>
      <c r="AI2082"/>
      <c r="AJ2082"/>
      <c r="AK2082"/>
      <c r="AL2082"/>
      <c r="AM2082"/>
      <c r="AN2082"/>
      <c r="AO2082" t="s">
        <v>6329</v>
      </c>
      <c r="AP2082" t="s">
        <v>12489</v>
      </c>
      <c r="AQ2082" t="s">
        <v>12490</v>
      </c>
      <c r="AR2082" t="s">
        <v>6271</v>
      </c>
      <c r="AS2082">
        <v>-1</v>
      </c>
      <c r="AT2082">
        <v>-1</v>
      </c>
      <c r="AU2082">
        <v>-496</v>
      </c>
      <c r="AV2082">
        <v>20</v>
      </c>
      <c r="AW2082">
        <v>20</v>
      </c>
      <c r="AX2082">
        <v>21</v>
      </c>
      <c r="AY2082" t="s">
        <v>12507</v>
      </c>
    </row>
    <row r="2083" spans="1:51" x14ac:dyDescent="0.2">
      <c r="A2083" t="s">
        <v>6251</v>
      </c>
      <c r="B2083">
        <v>69951146</v>
      </c>
      <c r="C2083">
        <v>69951173</v>
      </c>
      <c r="D2083" t="s">
        <v>12508</v>
      </c>
      <c r="E2083" t="s">
        <v>12485</v>
      </c>
      <c r="F2083">
        <v>48794</v>
      </c>
      <c r="G2083" t="s">
        <v>6251</v>
      </c>
      <c r="H2083">
        <v>69951166</v>
      </c>
      <c r="I2083" t="s">
        <v>12509</v>
      </c>
      <c r="J2083">
        <v>199</v>
      </c>
      <c r="K2083">
        <v>187</v>
      </c>
      <c r="L2083">
        <v>386</v>
      </c>
      <c r="M2083">
        <v>192.90671320614999</v>
      </c>
      <c r="N2083">
        <v>199</v>
      </c>
      <c r="O2083">
        <v>187</v>
      </c>
      <c r="P2083">
        <v>386</v>
      </c>
      <c r="Q2083">
        <v>192.90671320614999</v>
      </c>
      <c r="R2083">
        <v>180</v>
      </c>
      <c r="S2083">
        <v>57</v>
      </c>
      <c r="T2083">
        <v>5</v>
      </c>
      <c r="U2083">
        <v>5</v>
      </c>
      <c r="V2083">
        <v>101.291658096804</v>
      </c>
      <c r="W2083">
        <v>8.0785037118405896</v>
      </c>
      <c r="X2083" t="s">
        <v>12508</v>
      </c>
      <c r="Y2083">
        <v>1</v>
      </c>
      <c r="Z2083" t="s">
        <v>6251</v>
      </c>
      <c r="AA2083" t="s">
        <v>12510</v>
      </c>
      <c r="AB2083">
        <v>3</v>
      </c>
      <c r="AC2083" t="s">
        <v>6339</v>
      </c>
      <c r="AD2083">
        <v>69951158</v>
      </c>
      <c r="AE2083">
        <v>69951182</v>
      </c>
      <c r="AF2083"/>
      <c r="AG2083"/>
      <c r="AH2083"/>
      <c r="AI2083"/>
      <c r="AJ2083"/>
      <c r="AK2083"/>
      <c r="AL2083"/>
      <c r="AM2083"/>
      <c r="AN2083"/>
      <c r="AO2083" t="s">
        <v>6329</v>
      </c>
      <c r="AP2083" t="s">
        <v>12489</v>
      </c>
      <c r="AQ2083" t="s">
        <v>12490</v>
      </c>
      <c r="AR2083" t="s">
        <v>6271</v>
      </c>
      <c r="AS2083">
        <v>-1</v>
      </c>
      <c r="AT2083">
        <v>-1</v>
      </c>
      <c r="AU2083">
        <v>-386</v>
      </c>
      <c r="AV2083">
        <v>16</v>
      </c>
      <c r="AW2083">
        <v>17</v>
      </c>
      <c r="AX2083">
        <v>17</v>
      </c>
      <c r="AY2083" t="s">
        <v>12511</v>
      </c>
    </row>
    <row r="2084" spans="1:51" x14ac:dyDescent="0.2">
      <c r="A2084" t="s">
        <v>6582</v>
      </c>
      <c r="B2084">
        <v>90053775</v>
      </c>
      <c r="C2084">
        <v>90053794</v>
      </c>
      <c r="D2084" t="s">
        <v>12512</v>
      </c>
      <c r="E2084" t="s">
        <v>12485</v>
      </c>
      <c r="F2084">
        <v>96939</v>
      </c>
      <c r="G2084" t="s">
        <v>6582</v>
      </c>
      <c r="H2084">
        <v>90053781</v>
      </c>
      <c r="I2084" t="s">
        <v>12513</v>
      </c>
      <c r="J2084">
        <v>134</v>
      </c>
      <c r="K2084">
        <v>204</v>
      </c>
      <c r="L2084">
        <v>338</v>
      </c>
      <c r="M2084">
        <v>165.33602148352301</v>
      </c>
      <c r="N2084">
        <v>134</v>
      </c>
      <c r="O2084">
        <v>204</v>
      </c>
      <c r="P2084">
        <v>338</v>
      </c>
      <c r="Q2084">
        <v>165.33602148352301</v>
      </c>
      <c r="R2084">
        <v>130</v>
      </c>
      <c r="S2084">
        <v>78</v>
      </c>
      <c r="T2084">
        <v>1</v>
      </c>
      <c r="U2084">
        <v>1</v>
      </c>
      <c r="V2084">
        <v>100.697567001392</v>
      </c>
      <c r="W2084">
        <v>5.9739015726742597</v>
      </c>
      <c r="X2084" t="s">
        <v>12512</v>
      </c>
      <c r="Y2084">
        <v>1</v>
      </c>
      <c r="Z2084" t="s">
        <v>6582</v>
      </c>
      <c r="AA2084" t="s">
        <v>12514</v>
      </c>
      <c r="AB2084">
        <v>3</v>
      </c>
      <c r="AC2084" t="s">
        <v>6328</v>
      </c>
      <c r="AD2084">
        <v>90053765</v>
      </c>
      <c r="AE2084">
        <v>90053789</v>
      </c>
      <c r="AF2084"/>
      <c r="AG2084"/>
      <c r="AH2084"/>
      <c r="AI2084"/>
      <c r="AJ2084"/>
      <c r="AK2084"/>
      <c r="AL2084"/>
      <c r="AM2084"/>
      <c r="AN2084"/>
      <c r="AO2084" t="s">
        <v>6329</v>
      </c>
      <c r="AP2084" t="s">
        <v>12489</v>
      </c>
      <c r="AQ2084" t="s">
        <v>12490</v>
      </c>
      <c r="AR2084" t="s">
        <v>6271</v>
      </c>
      <c r="AS2084">
        <v>-1</v>
      </c>
      <c r="AT2084">
        <v>-1</v>
      </c>
      <c r="AU2084">
        <v>-338</v>
      </c>
      <c r="AV2084">
        <v>14</v>
      </c>
      <c r="AW2084">
        <v>14</v>
      </c>
      <c r="AX2084">
        <v>15</v>
      </c>
      <c r="AY2084" t="s">
        <v>9467</v>
      </c>
    </row>
    <row r="2085" spans="1:51" x14ac:dyDescent="0.2">
      <c r="A2085" t="s">
        <v>6201</v>
      </c>
      <c r="B2085">
        <v>137294566</v>
      </c>
      <c r="C2085">
        <v>137294582</v>
      </c>
      <c r="D2085" t="s">
        <v>12515</v>
      </c>
      <c r="E2085" t="s">
        <v>12485</v>
      </c>
      <c r="F2085">
        <v>254543</v>
      </c>
      <c r="G2085" t="s">
        <v>6201</v>
      </c>
      <c r="H2085">
        <v>137294577</v>
      </c>
      <c r="I2085" t="s">
        <v>12516</v>
      </c>
      <c r="J2085">
        <v>111</v>
      </c>
      <c r="K2085">
        <v>201</v>
      </c>
      <c r="L2085">
        <v>312</v>
      </c>
      <c r="M2085">
        <v>149.368671414055</v>
      </c>
      <c r="N2085">
        <v>111</v>
      </c>
      <c r="O2085">
        <v>201</v>
      </c>
      <c r="P2085">
        <v>312</v>
      </c>
      <c r="Q2085">
        <v>149.368671414055</v>
      </c>
      <c r="R2085">
        <v>136</v>
      </c>
      <c r="S2085">
        <v>66</v>
      </c>
      <c r="T2085">
        <v>4</v>
      </c>
      <c r="U2085">
        <v>2</v>
      </c>
      <c r="V2085">
        <v>94.741754258615998</v>
      </c>
      <c r="W2085">
        <v>4.5460605656619499</v>
      </c>
      <c r="X2085" t="s">
        <v>12515</v>
      </c>
      <c r="Y2085">
        <v>1</v>
      </c>
      <c r="Z2085" t="s">
        <v>6201</v>
      </c>
      <c r="AA2085" t="s">
        <v>12517</v>
      </c>
      <c r="AB2085">
        <v>4</v>
      </c>
      <c r="AC2085" t="s">
        <v>6339</v>
      </c>
      <c r="AD2085">
        <v>137294569</v>
      </c>
      <c r="AE2085">
        <v>137294593</v>
      </c>
      <c r="AF2085"/>
      <c r="AG2085"/>
      <c r="AH2085"/>
      <c r="AI2085"/>
      <c r="AJ2085"/>
      <c r="AK2085"/>
      <c r="AL2085"/>
      <c r="AM2085"/>
      <c r="AN2085"/>
      <c r="AO2085" t="s">
        <v>6329</v>
      </c>
      <c r="AP2085" t="s">
        <v>12489</v>
      </c>
      <c r="AQ2085" t="s">
        <v>12490</v>
      </c>
      <c r="AR2085" t="s">
        <v>6271</v>
      </c>
      <c r="AS2085">
        <v>-1</v>
      </c>
      <c r="AT2085">
        <v>-1</v>
      </c>
      <c r="AU2085">
        <v>-312</v>
      </c>
      <c r="AV2085">
        <v>9</v>
      </c>
      <c r="AW2085">
        <v>9</v>
      </c>
      <c r="AX2085">
        <v>9</v>
      </c>
      <c r="AY2085" t="s">
        <v>12518</v>
      </c>
    </row>
    <row r="2086" spans="1:51" x14ac:dyDescent="0.2">
      <c r="A2086" t="s">
        <v>6231</v>
      </c>
      <c r="B2086">
        <v>101137980</v>
      </c>
      <c r="C2086">
        <v>101138005</v>
      </c>
      <c r="D2086" t="s">
        <v>12519</v>
      </c>
      <c r="E2086" t="s">
        <v>12485</v>
      </c>
      <c r="F2086">
        <v>38501</v>
      </c>
      <c r="G2086" t="s">
        <v>6231</v>
      </c>
      <c r="H2086">
        <v>101137994</v>
      </c>
      <c r="I2086" t="s">
        <v>12520</v>
      </c>
      <c r="J2086">
        <v>149</v>
      </c>
      <c r="K2086">
        <v>148</v>
      </c>
      <c r="L2086">
        <v>297</v>
      </c>
      <c r="M2086">
        <v>148.499158246772</v>
      </c>
      <c r="N2086">
        <v>149</v>
      </c>
      <c r="O2086">
        <v>148</v>
      </c>
      <c r="P2086">
        <v>297</v>
      </c>
      <c r="Q2086">
        <v>148.499158246772</v>
      </c>
      <c r="R2086">
        <v>96</v>
      </c>
      <c r="S2086">
        <v>92</v>
      </c>
      <c r="T2086">
        <v>4</v>
      </c>
      <c r="U2086">
        <v>1</v>
      </c>
      <c r="V2086">
        <v>93.978720995765798</v>
      </c>
      <c r="W2086">
        <v>6.4177488264967097</v>
      </c>
      <c r="X2086" t="s">
        <v>12519</v>
      </c>
      <c r="Y2086">
        <v>1</v>
      </c>
      <c r="Z2086" t="s">
        <v>6231</v>
      </c>
      <c r="AA2086" t="s">
        <v>12521</v>
      </c>
      <c r="AB2086">
        <v>3</v>
      </c>
      <c r="AC2086" t="s">
        <v>6328</v>
      </c>
      <c r="AD2086">
        <v>101137977</v>
      </c>
      <c r="AE2086">
        <v>101138001</v>
      </c>
      <c r="AF2086"/>
      <c r="AG2086"/>
      <c r="AH2086"/>
      <c r="AI2086"/>
      <c r="AJ2086"/>
      <c r="AK2086"/>
      <c r="AL2086"/>
      <c r="AM2086"/>
      <c r="AN2086"/>
      <c r="AO2086" t="s">
        <v>6329</v>
      </c>
      <c r="AP2086" t="s">
        <v>12489</v>
      </c>
      <c r="AQ2086" t="s">
        <v>12490</v>
      </c>
      <c r="AR2086" t="s">
        <v>6271</v>
      </c>
      <c r="AS2086">
        <v>-1</v>
      </c>
      <c r="AT2086">
        <v>-1</v>
      </c>
      <c r="AU2086">
        <v>-297</v>
      </c>
      <c r="AV2086">
        <v>12</v>
      </c>
      <c r="AW2086">
        <v>12</v>
      </c>
      <c r="AX2086">
        <v>12</v>
      </c>
      <c r="AY2086" t="s">
        <v>12522</v>
      </c>
    </row>
    <row r="2087" spans="1:51" x14ac:dyDescent="0.2">
      <c r="A2087" t="s">
        <v>6466</v>
      </c>
      <c r="B2087">
        <v>149434583</v>
      </c>
      <c r="C2087">
        <v>149434595</v>
      </c>
      <c r="D2087" t="s">
        <v>12523</v>
      </c>
      <c r="E2087" t="s">
        <v>12485</v>
      </c>
      <c r="F2087">
        <v>219264</v>
      </c>
      <c r="G2087" t="s">
        <v>6466</v>
      </c>
      <c r="H2087">
        <v>149434589</v>
      </c>
      <c r="I2087" t="s">
        <v>12524</v>
      </c>
      <c r="J2087">
        <v>120</v>
      </c>
      <c r="K2087">
        <v>167</v>
      </c>
      <c r="L2087">
        <v>287</v>
      </c>
      <c r="M2087">
        <v>141.56270695349099</v>
      </c>
      <c r="N2087">
        <v>120</v>
      </c>
      <c r="O2087">
        <v>167</v>
      </c>
      <c r="P2087">
        <v>287</v>
      </c>
      <c r="Q2087">
        <v>141.56270695349099</v>
      </c>
      <c r="R2087">
        <v>110</v>
      </c>
      <c r="S2087">
        <v>79</v>
      </c>
      <c r="T2087">
        <v>6</v>
      </c>
      <c r="U2087">
        <v>1</v>
      </c>
      <c r="V2087">
        <v>93.220169491371294</v>
      </c>
      <c r="W2087">
        <v>3.5</v>
      </c>
      <c r="X2087" t="s">
        <v>12523</v>
      </c>
      <c r="Y2087">
        <v>1</v>
      </c>
      <c r="Z2087" t="s">
        <v>6466</v>
      </c>
      <c r="AA2087" t="s">
        <v>12525</v>
      </c>
      <c r="AB2087">
        <v>5</v>
      </c>
      <c r="AC2087" t="s">
        <v>6328</v>
      </c>
      <c r="AD2087">
        <v>149434572</v>
      </c>
      <c r="AE2087">
        <v>149434596</v>
      </c>
      <c r="AF2087"/>
      <c r="AG2087"/>
      <c r="AH2087"/>
      <c r="AI2087"/>
      <c r="AJ2087"/>
      <c r="AK2087"/>
      <c r="AL2087"/>
      <c r="AM2087"/>
      <c r="AN2087"/>
      <c r="AO2087" t="s">
        <v>6329</v>
      </c>
      <c r="AP2087" t="s">
        <v>12489</v>
      </c>
      <c r="AQ2087" t="s">
        <v>12490</v>
      </c>
      <c r="AR2087" t="s">
        <v>6271</v>
      </c>
      <c r="AS2087">
        <v>-1</v>
      </c>
      <c r="AT2087">
        <v>-1</v>
      </c>
      <c r="AU2087">
        <v>-287</v>
      </c>
      <c r="AV2087">
        <v>10</v>
      </c>
      <c r="AW2087">
        <v>11</v>
      </c>
      <c r="AX2087">
        <v>11</v>
      </c>
      <c r="AY2087" t="s">
        <v>12526</v>
      </c>
    </row>
    <row r="2088" spans="1:51" x14ac:dyDescent="0.2">
      <c r="A2088" t="s">
        <v>6204</v>
      </c>
      <c r="B2088">
        <v>122939981</v>
      </c>
      <c r="C2088">
        <v>122939992</v>
      </c>
      <c r="D2088" t="s">
        <v>12527</v>
      </c>
      <c r="E2088" t="s">
        <v>12485</v>
      </c>
      <c r="F2088">
        <v>140700</v>
      </c>
      <c r="G2088" t="s">
        <v>6204</v>
      </c>
      <c r="H2088">
        <v>122939990</v>
      </c>
      <c r="I2088" t="s">
        <v>12528</v>
      </c>
      <c r="J2088">
        <v>146</v>
      </c>
      <c r="K2088">
        <v>92</v>
      </c>
      <c r="L2088">
        <v>238</v>
      </c>
      <c r="M2088">
        <v>115.896505555603</v>
      </c>
      <c r="N2088">
        <v>146</v>
      </c>
      <c r="O2088">
        <v>92</v>
      </c>
      <c r="P2088">
        <v>238</v>
      </c>
      <c r="Q2088">
        <v>115.896505555603</v>
      </c>
      <c r="R2088">
        <v>116</v>
      </c>
      <c r="S2088">
        <v>52</v>
      </c>
      <c r="T2088">
        <v>10</v>
      </c>
      <c r="U2088">
        <v>3</v>
      </c>
      <c r="V2088">
        <v>77.665951355790398</v>
      </c>
      <c r="W2088">
        <v>4.16653333119993</v>
      </c>
      <c r="X2088" t="s">
        <v>12527</v>
      </c>
      <c r="Y2088">
        <v>1</v>
      </c>
      <c r="Z2088" t="s">
        <v>6204</v>
      </c>
      <c r="AA2088" t="s">
        <v>12529</v>
      </c>
      <c r="AB2088">
        <v>4</v>
      </c>
      <c r="AC2088" t="s">
        <v>6328</v>
      </c>
      <c r="AD2088">
        <v>122939976</v>
      </c>
      <c r="AE2088">
        <v>122940000</v>
      </c>
      <c r="AF2088"/>
      <c r="AG2088"/>
      <c r="AH2088"/>
      <c r="AI2088"/>
      <c r="AJ2088"/>
      <c r="AK2088"/>
      <c r="AL2088"/>
      <c r="AM2088"/>
      <c r="AN2088"/>
      <c r="AO2088" t="s">
        <v>6329</v>
      </c>
      <c r="AP2088" t="s">
        <v>12489</v>
      </c>
      <c r="AQ2088" t="s">
        <v>12490</v>
      </c>
      <c r="AR2088" t="s">
        <v>6271</v>
      </c>
      <c r="AS2088">
        <v>-1</v>
      </c>
      <c r="AT2088">
        <v>-1</v>
      </c>
      <c r="AU2088">
        <v>-238</v>
      </c>
      <c r="AV2088">
        <v>7</v>
      </c>
      <c r="AW2088">
        <v>7</v>
      </c>
      <c r="AX2088">
        <v>7</v>
      </c>
      <c r="AY2088" t="s">
        <v>8898</v>
      </c>
    </row>
    <row r="2089" spans="1:51" x14ac:dyDescent="0.2">
      <c r="A2089" t="s">
        <v>6436</v>
      </c>
      <c r="B2089">
        <v>27776239</v>
      </c>
      <c r="C2089">
        <v>27776251</v>
      </c>
      <c r="D2089" t="s">
        <v>12530</v>
      </c>
      <c r="E2089" t="s">
        <v>12485</v>
      </c>
      <c r="F2089">
        <v>164302</v>
      </c>
      <c r="G2089" t="s">
        <v>6436</v>
      </c>
      <c r="H2089">
        <v>27776248</v>
      </c>
      <c r="I2089" t="s">
        <v>12531</v>
      </c>
      <c r="J2089">
        <v>72</v>
      </c>
      <c r="K2089">
        <v>115</v>
      </c>
      <c r="L2089">
        <v>187</v>
      </c>
      <c r="M2089">
        <v>90.994505328618601</v>
      </c>
      <c r="N2089">
        <v>72</v>
      </c>
      <c r="O2089">
        <v>115</v>
      </c>
      <c r="P2089">
        <v>187</v>
      </c>
      <c r="Q2089">
        <v>90.994505328618601</v>
      </c>
      <c r="R2089">
        <v>83</v>
      </c>
      <c r="S2089">
        <v>48</v>
      </c>
      <c r="T2089">
        <v>1</v>
      </c>
      <c r="U2089">
        <v>0</v>
      </c>
      <c r="V2089">
        <v>63.118935352237997</v>
      </c>
      <c r="W2089">
        <v>3.5311663515712599</v>
      </c>
      <c r="X2089" t="s">
        <v>12530</v>
      </c>
      <c r="Y2089">
        <v>1</v>
      </c>
      <c r="Z2089" t="s">
        <v>6436</v>
      </c>
      <c r="AA2089" t="s">
        <v>12532</v>
      </c>
      <c r="AB2089">
        <v>3</v>
      </c>
      <c r="AC2089" t="s">
        <v>6328</v>
      </c>
      <c r="AD2089">
        <v>27776231</v>
      </c>
      <c r="AE2089">
        <v>27776255</v>
      </c>
      <c r="AF2089"/>
      <c r="AG2089"/>
      <c r="AH2089"/>
      <c r="AI2089"/>
      <c r="AJ2089"/>
      <c r="AK2089"/>
      <c r="AL2089"/>
      <c r="AM2089"/>
      <c r="AN2089"/>
      <c r="AO2089" t="s">
        <v>6329</v>
      </c>
      <c r="AP2089" t="s">
        <v>12489</v>
      </c>
      <c r="AQ2089" t="s">
        <v>12490</v>
      </c>
      <c r="AR2089" t="s">
        <v>6271</v>
      </c>
      <c r="AS2089">
        <v>-1</v>
      </c>
      <c r="AT2089">
        <v>-1</v>
      </c>
      <c r="AU2089">
        <v>-187</v>
      </c>
      <c r="AV2089">
        <v>11</v>
      </c>
      <c r="AW2089">
        <v>12</v>
      </c>
      <c r="AX2089">
        <v>12</v>
      </c>
      <c r="AY2089" t="s">
        <v>12533</v>
      </c>
    </row>
    <row r="2090" spans="1:51" x14ac:dyDescent="0.2">
      <c r="A2090" t="s">
        <v>6400</v>
      </c>
      <c r="B2090">
        <v>34238875</v>
      </c>
      <c r="C2090">
        <v>34238896</v>
      </c>
      <c r="D2090" t="s">
        <v>12534</v>
      </c>
      <c r="E2090" t="s">
        <v>12485</v>
      </c>
      <c r="F2090">
        <v>227151</v>
      </c>
      <c r="G2090" t="s">
        <v>6400</v>
      </c>
      <c r="H2090">
        <v>34238886</v>
      </c>
      <c r="I2090" t="s">
        <v>12535</v>
      </c>
      <c r="J2090">
        <v>81</v>
      </c>
      <c r="K2090">
        <v>104</v>
      </c>
      <c r="L2090">
        <v>185</v>
      </c>
      <c r="M2090">
        <v>91.782351244670096</v>
      </c>
      <c r="N2090">
        <v>81</v>
      </c>
      <c r="O2090">
        <v>104</v>
      </c>
      <c r="P2090">
        <v>185</v>
      </c>
      <c r="Q2090">
        <v>91.782351244670096</v>
      </c>
      <c r="R2090">
        <v>65</v>
      </c>
      <c r="S2090">
        <v>56</v>
      </c>
      <c r="T2090">
        <v>2</v>
      </c>
      <c r="U2090">
        <v>0</v>
      </c>
      <c r="V2090">
        <v>60.332412515993397</v>
      </c>
      <c r="W2090">
        <v>5.5865910893853599</v>
      </c>
      <c r="X2090" t="s">
        <v>12534</v>
      </c>
      <c r="Y2090">
        <v>1</v>
      </c>
      <c r="Z2090" t="s">
        <v>6400</v>
      </c>
      <c r="AA2090" t="s">
        <v>12536</v>
      </c>
      <c r="AB2090">
        <v>2</v>
      </c>
      <c r="AC2090" t="s">
        <v>6328</v>
      </c>
      <c r="AD2090">
        <v>34238870</v>
      </c>
      <c r="AE2090">
        <v>34238894</v>
      </c>
      <c r="AF2090"/>
      <c r="AG2090"/>
      <c r="AH2090"/>
      <c r="AI2090"/>
      <c r="AJ2090"/>
      <c r="AK2090"/>
      <c r="AL2090"/>
      <c r="AM2090"/>
      <c r="AN2090"/>
      <c r="AO2090" t="s">
        <v>6329</v>
      </c>
      <c r="AP2090" t="s">
        <v>12489</v>
      </c>
      <c r="AQ2090" t="s">
        <v>12490</v>
      </c>
      <c r="AR2090" t="s">
        <v>6271</v>
      </c>
      <c r="AS2090">
        <v>-1</v>
      </c>
      <c r="AT2090">
        <v>-1</v>
      </c>
      <c r="AU2090">
        <v>-185</v>
      </c>
      <c r="AV2090">
        <v>11</v>
      </c>
      <c r="AW2090">
        <v>11</v>
      </c>
      <c r="AX2090">
        <v>11</v>
      </c>
      <c r="AY2090" t="s">
        <v>12537</v>
      </c>
    </row>
    <row r="2091" spans="1:51" x14ac:dyDescent="0.2">
      <c r="A2091" t="s">
        <v>6221</v>
      </c>
      <c r="B2091">
        <v>54672268</v>
      </c>
      <c r="C2091">
        <v>54672287</v>
      </c>
      <c r="D2091" t="s">
        <v>12538</v>
      </c>
      <c r="E2091" t="s">
        <v>12485</v>
      </c>
      <c r="F2091">
        <v>6096</v>
      </c>
      <c r="G2091" t="s">
        <v>6221</v>
      </c>
      <c r="H2091">
        <v>54672279</v>
      </c>
      <c r="I2091" t="s">
        <v>12539</v>
      </c>
      <c r="J2091">
        <v>83</v>
      </c>
      <c r="K2091">
        <v>72</v>
      </c>
      <c r="L2091">
        <v>155</v>
      </c>
      <c r="M2091">
        <v>77.304592360350696</v>
      </c>
      <c r="N2091">
        <v>83</v>
      </c>
      <c r="O2091">
        <v>72</v>
      </c>
      <c r="P2091">
        <v>155</v>
      </c>
      <c r="Q2091">
        <v>77.304592360350696</v>
      </c>
      <c r="R2091">
        <v>79</v>
      </c>
      <c r="S2091">
        <v>30</v>
      </c>
      <c r="T2091">
        <v>1</v>
      </c>
      <c r="U2091">
        <v>0</v>
      </c>
      <c r="V2091">
        <v>48.682645778552299</v>
      </c>
      <c r="W2091">
        <v>5.1921746586522302</v>
      </c>
      <c r="X2091" t="s">
        <v>12538</v>
      </c>
      <c r="Y2091">
        <v>1</v>
      </c>
      <c r="Z2091" t="s">
        <v>6221</v>
      </c>
      <c r="AA2091" t="s">
        <v>12540</v>
      </c>
      <c r="AB2091">
        <v>3</v>
      </c>
      <c r="AC2091" t="s">
        <v>6328</v>
      </c>
      <c r="AD2091">
        <v>54672262</v>
      </c>
      <c r="AE2091">
        <v>54672286</v>
      </c>
      <c r="AF2091"/>
      <c r="AG2091"/>
      <c r="AH2091"/>
      <c r="AI2091"/>
      <c r="AJ2091"/>
      <c r="AK2091"/>
      <c r="AL2091"/>
      <c r="AM2091"/>
      <c r="AN2091"/>
      <c r="AO2091" t="s">
        <v>6329</v>
      </c>
      <c r="AP2091" t="s">
        <v>12489</v>
      </c>
      <c r="AQ2091" t="s">
        <v>12490</v>
      </c>
      <c r="AR2091" t="s">
        <v>6271</v>
      </c>
      <c r="AS2091">
        <v>-1</v>
      </c>
      <c r="AT2091">
        <v>-1</v>
      </c>
      <c r="AU2091">
        <v>-155</v>
      </c>
      <c r="AV2091">
        <v>11</v>
      </c>
      <c r="AW2091">
        <v>11</v>
      </c>
      <c r="AX2091">
        <v>11</v>
      </c>
      <c r="AY2091" t="s">
        <v>12541</v>
      </c>
    </row>
    <row r="2092" spans="1:51" x14ac:dyDescent="0.2">
      <c r="A2092" t="s">
        <v>6361</v>
      </c>
      <c r="B2092">
        <v>59194282</v>
      </c>
      <c r="C2092">
        <v>59194294</v>
      </c>
      <c r="D2092" t="s">
        <v>12542</v>
      </c>
      <c r="E2092" t="s">
        <v>12485</v>
      </c>
      <c r="F2092">
        <v>158332</v>
      </c>
      <c r="G2092" t="s">
        <v>6361</v>
      </c>
      <c r="H2092">
        <v>59194288</v>
      </c>
      <c r="I2092" t="s">
        <v>12543</v>
      </c>
      <c r="J2092">
        <v>68</v>
      </c>
      <c r="K2092">
        <v>87</v>
      </c>
      <c r="L2092">
        <v>155</v>
      </c>
      <c r="M2092">
        <v>76.9155380921176</v>
      </c>
      <c r="N2092">
        <v>68</v>
      </c>
      <c r="O2092">
        <v>87</v>
      </c>
      <c r="P2092">
        <v>155</v>
      </c>
      <c r="Q2092">
        <v>76.9155380921176</v>
      </c>
      <c r="R2092">
        <v>54</v>
      </c>
      <c r="S2092">
        <v>39</v>
      </c>
      <c r="T2092">
        <v>1</v>
      </c>
      <c r="U2092">
        <v>1</v>
      </c>
      <c r="V2092">
        <v>45.891175622334998</v>
      </c>
      <c r="W2092">
        <v>3.7742413753208299</v>
      </c>
      <c r="X2092" t="s">
        <v>12542</v>
      </c>
      <c r="Y2092">
        <v>1</v>
      </c>
      <c r="Z2092" t="s">
        <v>6361</v>
      </c>
      <c r="AA2092" t="s">
        <v>12544</v>
      </c>
      <c r="AB2092">
        <v>4</v>
      </c>
      <c r="AC2092" t="s">
        <v>6328</v>
      </c>
      <c r="AD2092">
        <v>59194272</v>
      </c>
      <c r="AE2092">
        <v>59194296</v>
      </c>
      <c r="AF2092"/>
      <c r="AG2092"/>
      <c r="AH2092"/>
      <c r="AI2092"/>
      <c r="AJ2092"/>
      <c r="AK2092"/>
      <c r="AL2092"/>
      <c r="AM2092"/>
      <c r="AN2092"/>
      <c r="AO2092" t="s">
        <v>6329</v>
      </c>
      <c r="AP2092" t="s">
        <v>12489</v>
      </c>
      <c r="AQ2092" t="s">
        <v>12490</v>
      </c>
      <c r="AR2092" t="s">
        <v>6271</v>
      </c>
      <c r="AS2092">
        <v>-1</v>
      </c>
      <c r="AT2092">
        <v>-1</v>
      </c>
      <c r="AU2092">
        <v>-155</v>
      </c>
      <c r="AV2092">
        <v>7</v>
      </c>
      <c r="AW2092">
        <v>7</v>
      </c>
      <c r="AX2092">
        <v>7</v>
      </c>
      <c r="AY2092" t="s">
        <v>12545</v>
      </c>
    </row>
    <row r="2093" spans="1:51" x14ac:dyDescent="0.2">
      <c r="A2093" t="s">
        <v>6508</v>
      </c>
      <c r="B2093">
        <v>138607943</v>
      </c>
      <c r="C2093">
        <v>138607965</v>
      </c>
      <c r="D2093" t="s">
        <v>12546</v>
      </c>
      <c r="E2093" t="s">
        <v>12485</v>
      </c>
      <c r="F2093">
        <v>269080</v>
      </c>
      <c r="G2093" t="s">
        <v>6508</v>
      </c>
      <c r="H2093">
        <v>138607962</v>
      </c>
      <c r="I2093" t="s">
        <v>12547</v>
      </c>
      <c r="J2093">
        <v>57</v>
      </c>
      <c r="K2093">
        <v>96</v>
      </c>
      <c r="L2093">
        <v>153</v>
      </c>
      <c r="M2093">
        <v>73.972968035627702</v>
      </c>
      <c r="N2093">
        <v>57</v>
      </c>
      <c r="O2093">
        <v>96</v>
      </c>
      <c r="P2093">
        <v>153</v>
      </c>
      <c r="Q2093">
        <v>73.972968035627702</v>
      </c>
      <c r="R2093">
        <v>61</v>
      </c>
      <c r="S2093">
        <v>47</v>
      </c>
      <c r="T2093">
        <v>3</v>
      </c>
      <c r="U2093">
        <v>1</v>
      </c>
      <c r="V2093">
        <v>53.544374120910199</v>
      </c>
      <c r="W2093">
        <v>6.9630722386027202</v>
      </c>
      <c r="X2093" t="s">
        <v>12546</v>
      </c>
      <c r="Y2093">
        <v>1</v>
      </c>
      <c r="Z2093" t="s">
        <v>6508</v>
      </c>
      <c r="AA2093" t="s">
        <v>12548</v>
      </c>
      <c r="AB2093">
        <v>3</v>
      </c>
      <c r="AC2093" t="s">
        <v>6328</v>
      </c>
      <c r="AD2093">
        <v>138607945</v>
      </c>
      <c r="AE2093">
        <v>138607969</v>
      </c>
      <c r="AF2093"/>
      <c r="AG2093"/>
      <c r="AH2093"/>
      <c r="AI2093"/>
      <c r="AJ2093"/>
      <c r="AK2093"/>
      <c r="AL2093"/>
      <c r="AM2093"/>
      <c r="AN2093"/>
      <c r="AO2093" t="s">
        <v>6329</v>
      </c>
      <c r="AP2093" t="s">
        <v>12489</v>
      </c>
      <c r="AQ2093" t="s">
        <v>12490</v>
      </c>
      <c r="AR2093" t="s">
        <v>6271</v>
      </c>
      <c r="AS2093">
        <v>-1</v>
      </c>
      <c r="AT2093">
        <v>-1</v>
      </c>
      <c r="AU2093">
        <v>-153</v>
      </c>
      <c r="AV2093">
        <v>8</v>
      </c>
      <c r="AW2093">
        <v>8</v>
      </c>
      <c r="AX2093">
        <v>8</v>
      </c>
      <c r="AY2093" t="s">
        <v>12549</v>
      </c>
    </row>
    <row r="2094" spans="1:51" x14ac:dyDescent="0.2">
      <c r="A2094" t="s">
        <v>6204</v>
      </c>
      <c r="B2094">
        <v>20171948</v>
      </c>
      <c r="C2094">
        <v>20171953</v>
      </c>
      <c r="D2094" t="s">
        <v>12550</v>
      </c>
      <c r="E2094" t="s">
        <v>12485</v>
      </c>
      <c r="F2094">
        <v>131217</v>
      </c>
      <c r="G2094" t="s">
        <v>6204</v>
      </c>
      <c r="H2094">
        <v>20171949</v>
      </c>
      <c r="I2094" t="s">
        <v>12551</v>
      </c>
      <c r="J2094">
        <v>96</v>
      </c>
      <c r="K2094">
        <v>50</v>
      </c>
      <c r="L2094">
        <v>146</v>
      </c>
      <c r="M2094">
        <v>69.282032302755098</v>
      </c>
      <c r="N2094">
        <v>96</v>
      </c>
      <c r="O2094">
        <v>50</v>
      </c>
      <c r="P2094">
        <v>146</v>
      </c>
      <c r="Q2094">
        <v>69.282032302755098</v>
      </c>
      <c r="R2094">
        <v>57</v>
      </c>
      <c r="S2094">
        <v>36</v>
      </c>
      <c r="T2094">
        <v>3</v>
      </c>
      <c r="U2094">
        <v>0</v>
      </c>
      <c r="V2094">
        <v>45.299006611624499</v>
      </c>
      <c r="W2094">
        <v>1.87082869338697</v>
      </c>
      <c r="X2094" t="s">
        <v>12550</v>
      </c>
      <c r="Y2094">
        <v>1</v>
      </c>
      <c r="Z2094" t="s">
        <v>6204</v>
      </c>
      <c r="AA2094" t="s">
        <v>12552</v>
      </c>
      <c r="AB2094">
        <v>5</v>
      </c>
      <c r="AC2094" t="s">
        <v>6328</v>
      </c>
      <c r="AD2094">
        <v>20171932</v>
      </c>
      <c r="AE2094">
        <v>20171956</v>
      </c>
      <c r="AF2094" t="s">
        <v>12553</v>
      </c>
      <c r="AG2094">
        <v>25</v>
      </c>
      <c r="AH2094">
        <v>6</v>
      </c>
      <c r="AI2094">
        <v>3</v>
      </c>
      <c r="AJ2094">
        <v>1</v>
      </c>
      <c r="AK2094">
        <v>0</v>
      </c>
      <c r="AL2094" t="s">
        <v>6328</v>
      </c>
      <c r="AM2094">
        <v>20171931</v>
      </c>
      <c r="AN2094">
        <v>20171956</v>
      </c>
      <c r="AO2094" t="s">
        <v>6329</v>
      </c>
      <c r="AP2094" t="s">
        <v>12489</v>
      </c>
      <c r="AQ2094" t="s">
        <v>12490</v>
      </c>
      <c r="AR2094" t="s">
        <v>12554</v>
      </c>
      <c r="AS2094">
        <v>-1</v>
      </c>
      <c r="AT2094">
        <v>-1</v>
      </c>
      <c r="AU2094">
        <v>-146</v>
      </c>
      <c r="AV2094">
        <v>6</v>
      </c>
      <c r="AW2094">
        <v>6</v>
      </c>
      <c r="AX2094">
        <v>6</v>
      </c>
      <c r="AY2094" t="s">
        <v>12555</v>
      </c>
    </row>
    <row r="2095" spans="1:51" x14ac:dyDescent="0.2">
      <c r="A2095" t="s">
        <v>6221</v>
      </c>
      <c r="B2095">
        <v>6025420</v>
      </c>
      <c r="C2095">
        <v>6025427</v>
      </c>
      <c r="D2095" t="s">
        <v>12556</v>
      </c>
      <c r="E2095" t="s">
        <v>12485</v>
      </c>
      <c r="F2095">
        <v>474</v>
      </c>
      <c r="G2095" t="s">
        <v>6221</v>
      </c>
      <c r="H2095">
        <v>6025421</v>
      </c>
      <c r="I2095" t="s">
        <v>12557</v>
      </c>
      <c r="J2095">
        <v>52</v>
      </c>
      <c r="K2095">
        <v>69</v>
      </c>
      <c r="L2095">
        <v>121</v>
      </c>
      <c r="M2095">
        <v>59.899916527487697</v>
      </c>
      <c r="N2095">
        <v>52</v>
      </c>
      <c r="O2095">
        <v>69</v>
      </c>
      <c r="P2095">
        <v>121</v>
      </c>
      <c r="Q2095">
        <v>59.899916527487697</v>
      </c>
      <c r="R2095">
        <v>38</v>
      </c>
      <c r="S2095">
        <v>35</v>
      </c>
      <c r="T2095">
        <v>1</v>
      </c>
      <c r="U2095">
        <v>0</v>
      </c>
      <c r="V2095">
        <v>36.469165057620899</v>
      </c>
      <c r="W2095">
        <v>2.2669117514559001</v>
      </c>
      <c r="X2095" t="s">
        <v>12556</v>
      </c>
      <c r="Y2095">
        <v>1</v>
      </c>
      <c r="Z2095" t="s">
        <v>6221</v>
      </c>
      <c r="AA2095" t="s">
        <v>12558</v>
      </c>
      <c r="AB2095">
        <v>5</v>
      </c>
      <c r="AC2095" t="s">
        <v>6339</v>
      </c>
      <c r="AD2095">
        <v>6025412</v>
      </c>
      <c r="AE2095">
        <v>6025436</v>
      </c>
      <c r="AF2095"/>
      <c r="AG2095"/>
      <c r="AH2095"/>
      <c r="AI2095"/>
      <c r="AJ2095"/>
      <c r="AK2095"/>
      <c r="AL2095"/>
      <c r="AM2095"/>
      <c r="AN2095"/>
      <c r="AO2095" t="s">
        <v>6329</v>
      </c>
      <c r="AP2095" t="s">
        <v>12489</v>
      </c>
      <c r="AQ2095" t="s">
        <v>12490</v>
      </c>
      <c r="AR2095" t="s">
        <v>6329</v>
      </c>
      <c r="AS2095">
        <v>-1</v>
      </c>
      <c r="AT2095">
        <v>-1</v>
      </c>
      <c r="AU2095">
        <v>-121</v>
      </c>
      <c r="AV2095">
        <v>6</v>
      </c>
      <c r="AW2095">
        <v>6</v>
      </c>
      <c r="AX2095">
        <v>6</v>
      </c>
      <c r="AY2095" t="s">
        <v>12559</v>
      </c>
    </row>
    <row r="2096" spans="1:51" x14ac:dyDescent="0.2">
      <c r="A2096" t="s">
        <v>6204</v>
      </c>
      <c r="B2096">
        <v>129741713</v>
      </c>
      <c r="C2096">
        <v>129741726</v>
      </c>
      <c r="D2096" t="s">
        <v>12560</v>
      </c>
      <c r="E2096" t="s">
        <v>12485</v>
      </c>
      <c r="F2096">
        <v>141369</v>
      </c>
      <c r="G2096" t="s">
        <v>6204</v>
      </c>
      <c r="H2096">
        <v>129741715</v>
      </c>
      <c r="I2096" t="s">
        <v>12561</v>
      </c>
      <c r="J2096">
        <v>66</v>
      </c>
      <c r="K2096">
        <v>54</v>
      </c>
      <c r="L2096">
        <v>120</v>
      </c>
      <c r="M2096">
        <v>59.6992462263972</v>
      </c>
      <c r="N2096">
        <v>66</v>
      </c>
      <c r="O2096">
        <v>54</v>
      </c>
      <c r="P2096">
        <v>120</v>
      </c>
      <c r="Q2096">
        <v>59.6992462263972</v>
      </c>
      <c r="R2096">
        <v>57</v>
      </c>
      <c r="S2096">
        <v>24</v>
      </c>
      <c r="T2096">
        <v>2</v>
      </c>
      <c r="U2096">
        <v>2</v>
      </c>
      <c r="V2096">
        <v>36.986484017813801</v>
      </c>
      <c r="W2096">
        <v>4.2979323194092096</v>
      </c>
      <c r="X2096" t="s">
        <v>12560</v>
      </c>
      <c r="Y2096">
        <v>1</v>
      </c>
      <c r="Z2096" t="s">
        <v>6204</v>
      </c>
      <c r="AA2096" t="s">
        <v>12562</v>
      </c>
      <c r="AB2096">
        <v>6</v>
      </c>
      <c r="AC2096" t="s">
        <v>6339</v>
      </c>
      <c r="AD2096">
        <v>129741708</v>
      </c>
      <c r="AE2096">
        <v>129741732</v>
      </c>
      <c r="AF2096" t="s">
        <v>12563</v>
      </c>
      <c r="AG2096">
        <v>25</v>
      </c>
      <c r="AH2096">
        <v>5</v>
      </c>
      <c r="AI2096">
        <v>2</v>
      </c>
      <c r="AJ2096">
        <v>1</v>
      </c>
      <c r="AK2096">
        <v>0</v>
      </c>
      <c r="AL2096" t="s">
        <v>6339</v>
      </c>
      <c r="AM2096">
        <v>129741708</v>
      </c>
      <c r="AN2096">
        <v>129741733</v>
      </c>
      <c r="AO2096" t="s">
        <v>6329</v>
      </c>
      <c r="AP2096" t="s">
        <v>12489</v>
      </c>
      <c r="AQ2096" t="s">
        <v>12490</v>
      </c>
      <c r="AR2096" t="s">
        <v>12564</v>
      </c>
      <c r="AS2096">
        <v>-1</v>
      </c>
      <c r="AT2096">
        <v>-1</v>
      </c>
      <c r="AU2096">
        <v>-120</v>
      </c>
      <c r="AV2096">
        <v>8</v>
      </c>
      <c r="AW2096">
        <v>8</v>
      </c>
      <c r="AX2096">
        <v>8</v>
      </c>
      <c r="AY2096" t="s">
        <v>12565</v>
      </c>
    </row>
    <row r="2097" spans="1:51" x14ac:dyDescent="0.2">
      <c r="A2097" t="s">
        <v>6248</v>
      </c>
      <c r="B2097">
        <v>79784132</v>
      </c>
      <c r="C2097">
        <v>79784143</v>
      </c>
      <c r="D2097" t="s">
        <v>12566</v>
      </c>
      <c r="E2097" t="s">
        <v>12485</v>
      </c>
      <c r="F2097">
        <v>115497</v>
      </c>
      <c r="G2097" t="s">
        <v>6248</v>
      </c>
      <c r="H2097">
        <v>79784137</v>
      </c>
      <c r="I2097" t="s">
        <v>12567</v>
      </c>
      <c r="J2097">
        <v>68</v>
      </c>
      <c r="K2097">
        <v>49</v>
      </c>
      <c r="L2097">
        <v>117</v>
      </c>
      <c r="M2097">
        <v>57.723478758647197</v>
      </c>
      <c r="N2097">
        <v>68</v>
      </c>
      <c r="O2097">
        <v>49</v>
      </c>
      <c r="P2097">
        <v>117</v>
      </c>
      <c r="Q2097">
        <v>57.723478758647197</v>
      </c>
      <c r="R2097">
        <v>39</v>
      </c>
      <c r="S2097">
        <v>33</v>
      </c>
      <c r="T2097">
        <v>1</v>
      </c>
      <c r="U2097">
        <v>0</v>
      </c>
      <c r="V2097">
        <v>35.874782229304103</v>
      </c>
      <c r="W2097">
        <v>3.33749739908346</v>
      </c>
      <c r="X2097" t="s">
        <v>12566</v>
      </c>
      <c r="Y2097">
        <v>1</v>
      </c>
      <c r="Z2097" t="s">
        <v>6248</v>
      </c>
      <c r="AA2097" t="s">
        <v>12568</v>
      </c>
      <c r="AB2097">
        <v>3</v>
      </c>
      <c r="AC2097" t="s">
        <v>6339</v>
      </c>
      <c r="AD2097">
        <v>79784128</v>
      </c>
      <c r="AE2097">
        <v>79784152</v>
      </c>
      <c r="AF2097"/>
      <c r="AG2097"/>
      <c r="AH2097"/>
      <c r="AI2097"/>
      <c r="AJ2097"/>
      <c r="AK2097"/>
      <c r="AL2097"/>
      <c r="AM2097"/>
      <c r="AN2097"/>
      <c r="AO2097" t="s">
        <v>6329</v>
      </c>
      <c r="AP2097" t="s">
        <v>12489</v>
      </c>
      <c r="AQ2097" t="s">
        <v>12490</v>
      </c>
      <c r="AR2097" t="s">
        <v>6271</v>
      </c>
      <c r="AS2097">
        <v>-1</v>
      </c>
      <c r="AT2097">
        <v>-1</v>
      </c>
      <c r="AU2097">
        <v>-117</v>
      </c>
      <c r="AV2097">
        <v>8</v>
      </c>
      <c r="AW2097">
        <v>8</v>
      </c>
      <c r="AX2097">
        <v>8</v>
      </c>
      <c r="AY2097" t="s">
        <v>12569</v>
      </c>
    </row>
    <row r="2098" spans="1:51" x14ac:dyDescent="0.2">
      <c r="A2098" t="s">
        <v>6204</v>
      </c>
      <c r="B2098">
        <v>174546802</v>
      </c>
      <c r="C2098">
        <v>174546809</v>
      </c>
      <c r="D2098" t="s">
        <v>12570</v>
      </c>
      <c r="E2098" t="s">
        <v>12485</v>
      </c>
      <c r="F2098">
        <v>145361</v>
      </c>
      <c r="G2098" t="s">
        <v>6204</v>
      </c>
      <c r="H2098">
        <v>174546804</v>
      </c>
      <c r="I2098" t="s">
        <v>12571</v>
      </c>
      <c r="J2098">
        <v>61</v>
      </c>
      <c r="K2098">
        <v>52</v>
      </c>
      <c r="L2098">
        <v>113</v>
      </c>
      <c r="M2098">
        <v>56.3205113613148</v>
      </c>
      <c r="N2098">
        <v>61</v>
      </c>
      <c r="O2098">
        <v>52</v>
      </c>
      <c r="P2098">
        <v>113</v>
      </c>
      <c r="Q2098">
        <v>56.3205113613148</v>
      </c>
      <c r="R2098">
        <v>41</v>
      </c>
      <c r="S2098">
        <v>34</v>
      </c>
      <c r="T2098">
        <v>0</v>
      </c>
      <c r="U2098">
        <v>1</v>
      </c>
      <c r="V2098">
        <v>37.336309405188899</v>
      </c>
      <c r="W2098">
        <v>2.2314999074019002</v>
      </c>
      <c r="X2098" t="s">
        <v>12570</v>
      </c>
      <c r="Y2098">
        <v>1</v>
      </c>
      <c r="Z2098" t="s">
        <v>6204</v>
      </c>
      <c r="AA2098" t="s">
        <v>12572</v>
      </c>
      <c r="AB2098">
        <v>2</v>
      </c>
      <c r="AC2098" t="s">
        <v>6328</v>
      </c>
      <c r="AD2098">
        <v>174546787</v>
      </c>
      <c r="AE2098">
        <v>174546811</v>
      </c>
      <c r="AF2098"/>
      <c r="AG2098"/>
      <c r="AH2098"/>
      <c r="AI2098"/>
      <c r="AJ2098"/>
      <c r="AK2098"/>
      <c r="AL2098"/>
      <c r="AM2098"/>
      <c r="AN2098"/>
      <c r="AO2098" t="s">
        <v>6329</v>
      </c>
      <c r="AP2098" t="s">
        <v>12489</v>
      </c>
      <c r="AQ2098" t="s">
        <v>12490</v>
      </c>
      <c r="AR2098" t="s">
        <v>6271</v>
      </c>
      <c r="AS2098">
        <v>-1</v>
      </c>
      <c r="AT2098">
        <v>-1</v>
      </c>
      <c r="AU2098">
        <v>-113</v>
      </c>
      <c r="AV2098">
        <v>9</v>
      </c>
      <c r="AW2098">
        <v>9</v>
      </c>
      <c r="AX2098">
        <v>9</v>
      </c>
      <c r="AY2098" t="s">
        <v>12573</v>
      </c>
    </row>
    <row r="2099" spans="1:51" x14ac:dyDescent="0.2">
      <c r="A2099" t="s">
        <v>6221</v>
      </c>
      <c r="B2099">
        <v>17674573</v>
      </c>
      <c r="C2099">
        <v>17674586</v>
      </c>
      <c r="D2099" t="s">
        <v>12574</v>
      </c>
      <c r="E2099" t="s">
        <v>12485</v>
      </c>
      <c r="F2099">
        <v>1469</v>
      </c>
      <c r="G2099" t="s">
        <v>6221</v>
      </c>
      <c r="H2099">
        <v>17674579</v>
      </c>
      <c r="I2099" t="s">
        <v>12575</v>
      </c>
      <c r="J2099">
        <v>54</v>
      </c>
      <c r="K2099">
        <v>51</v>
      </c>
      <c r="L2099">
        <v>105</v>
      </c>
      <c r="M2099">
        <v>52.478567053607698</v>
      </c>
      <c r="N2099">
        <v>54</v>
      </c>
      <c r="O2099">
        <v>51</v>
      </c>
      <c r="P2099">
        <v>105</v>
      </c>
      <c r="Q2099">
        <v>52.478567053607698</v>
      </c>
      <c r="R2099">
        <v>47</v>
      </c>
      <c r="S2099">
        <v>25</v>
      </c>
      <c r="T2099">
        <v>2</v>
      </c>
      <c r="U2099">
        <v>1</v>
      </c>
      <c r="V2099">
        <v>34.2782730020052</v>
      </c>
      <c r="W2099">
        <v>4</v>
      </c>
      <c r="X2099" t="s">
        <v>12574</v>
      </c>
      <c r="Y2099">
        <v>1</v>
      </c>
      <c r="Z2099" t="s">
        <v>6221</v>
      </c>
      <c r="AA2099" t="s">
        <v>12576</v>
      </c>
      <c r="AB2099">
        <v>3</v>
      </c>
      <c r="AC2099" t="s">
        <v>6328</v>
      </c>
      <c r="AD2099">
        <v>17674563</v>
      </c>
      <c r="AE2099">
        <v>17674587</v>
      </c>
      <c r="AF2099" t="s">
        <v>12577</v>
      </c>
      <c r="AG2099">
        <v>23</v>
      </c>
      <c r="AH2099">
        <v>4</v>
      </c>
      <c r="AI2099">
        <v>1</v>
      </c>
      <c r="AJ2099">
        <v>0</v>
      </c>
      <c r="AK2099">
        <v>1</v>
      </c>
      <c r="AL2099" t="s">
        <v>6328</v>
      </c>
      <c r="AM2099">
        <v>17674563</v>
      </c>
      <c r="AN2099">
        <v>17674586</v>
      </c>
      <c r="AO2099" t="s">
        <v>6329</v>
      </c>
      <c r="AP2099" t="s">
        <v>12489</v>
      </c>
      <c r="AQ2099" t="s">
        <v>12490</v>
      </c>
      <c r="AR2099" t="s">
        <v>12490</v>
      </c>
      <c r="AS2099">
        <v>-1</v>
      </c>
      <c r="AT2099">
        <v>-1</v>
      </c>
      <c r="AU2099">
        <v>-105</v>
      </c>
      <c r="AV2099">
        <v>8</v>
      </c>
      <c r="AW2099">
        <v>8</v>
      </c>
      <c r="AX2099">
        <v>8</v>
      </c>
      <c r="AY2099" t="s">
        <v>12578</v>
      </c>
    </row>
    <row r="2100" spans="1:51" x14ac:dyDescent="0.2">
      <c r="A2100" t="s">
        <v>6209</v>
      </c>
      <c r="B2100">
        <v>111409577</v>
      </c>
      <c r="C2100">
        <v>111409584</v>
      </c>
      <c r="D2100" t="s">
        <v>12579</v>
      </c>
      <c r="E2100" t="s">
        <v>12485</v>
      </c>
      <c r="F2100">
        <v>81473</v>
      </c>
      <c r="G2100" t="s">
        <v>6209</v>
      </c>
      <c r="H2100">
        <v>111409581</v>
      </c>
      <c r="I2100" t="s">
        <v>12580</v>
      </c>
      <c r="J2100">
        <v>42</v>
      </c>
      <c r="K2100">
        <v>59</v>
      </c>
      <c r="L2100">
        <v>101</v>
      </c>
      <c r="M2100">
        <v>49.7795138586145</v>
      </c>
      <c r="N2100">
        <v>42</v>
      </c>
      <c r="O2100">
        <v>59</v>
      </c>
      <c r="P2100">
        <v>101</v>
      </c>
      <c r="Q2100">
        <v>49.7795138586145</v>
      </c>
      <c r="R2100">
        <v>37</v>
      </c>
      <c r="S2100">
        <v>24</v>
      </c>
      <c r="T2100">
        <v>0</v>
      </c>
      <c r="U2100">
        <v>5</v>
      </c>
      <c r="V2100">
        <v>29.799328851502601</v>
      </c>
      <c r="W2100">
        <v>2.5440562537456199</v>
      </c>
      <c r="X2100" t="s">
        <v>12579</v>
      </c>
      <c r="Y2100">
        <v>1</v>
      </c>
      <c r="Z2100" t="s">
        <v>6209</v>
      </c>
      <c r="AA2100" t="s">
        <v>12581</v>
      </c>
      <c r="AB2100">
        <v>3</v>
      </c>
      <c r="AC2100" t="s">
        <v>6328</v>
      </c>
      <c r="AD2100">
        <v>111409564</v>
      </c>
      <c r="AE2100">
        <v>111409588</v>
      </c>
      <c r="AF2100"/>
      <c r="AG2100"/>
      <c r="AH2100"/>
      <c r="AI2100"/>
      <c r="AJ2100"/>
      <c r="AK2100"/>
      <c r="AL2100"/>
      <c r="AM2100"/>
      <c r="AN2100"/>
      <c r="AO2100" t="s">
        <v>6329</v>
      </c>
      <c r="AP2100" t="s">
        <v>12489</v>
      </c>
      <c r="AQ2100" t="s">
        <v>12490</v>
      </c>
      <c r="AR2100" t="s">
        <v>6271</v>
      </c>
      <c r="AS2100">
        <v>-1</v>
      </c>
      <c r="AT2100">
        <v>-1</v>
      </c>
      <c r="AU2100">
        <v>-101</v>
      </c>
      <c r="AV2100">
        <v>7</v>
      </c>
      <c r="AW2100">
        <v>7</v>
      </c>
      <c r="AX2100">
        <v>7</v>
      </c>
      <c r="AY2100" t="s">
        <v>12582</v>
      </c>
    </row>
    <row r="2101" spans="1:51" x14ac:dyDescent="0.2">
      <c r="A2101" t="s">
        <v>6204</v>
      </c>
      <c r="B2101">
        <v>29625788</v>
      </c>
      <c r="C2101">
        <v>29625794</v>
      </c>
      <c r="D2101" t="s">
        <v>12583</v>
      </c>
      <c r="E2101" t="s">
        <v>12485</v>
      </c>
      <c r="F2101">
        <v>132281</v>
      </c>
      <c r="G2101" t="s">
        <v>6204</v>
      </c>
      <c r="H2101">
        <v>29625793</v>
      </c>
      <c r="I2101" t="s">
        <v>12584</v>
      </c>
      <c r="J2101">
        <v>48</v>
      </c>
      <c r="K2101">
        <v>40</v>
      </c>
      <c r="L2101">
        <v>88</v>
      </c>
      <c r="M2101">
        <v>43.817804600413197</v>
      </c>
      <c r="N2101">
        <v>48</v>
      </c>
      <c r="O2101">
        <v>40</v>
      </c>
      <c r="P2101">
        <v>88</v>
      </c>
      <c r="Q2101">
        <v>43.817804600413197</v>
      </c>
      <c r="R2101">
        <v>42</v>
      </c>
      <c r="S2101">
        <v>23</v>
      </c>
      <c r="T2101">
        <v>3</v>
      </c>
      <c r="U2101">
        <v>0</v>
      </c>
      <c r="V2101">
        <v>31.0805405358401</v>
      </c>
      <c r="W2101">
        <v>2.2776083947860699</v>
      </c>
      <c r="X2101" t="s">
        <v>12583</v>
      </c>
      <c r="Y2101">
        <v>1</v>
      </c>
      <c r="Z2101" t="s">
        <v>6204</v>
      </c>
      <c r="AA2101" t="s">
        <v>12585</v>
      </c>
      <c r="AB2101">
        <v>5</v>
      </c>
      <c r="AC2101" t="s">
        <v>6328</v>
      </c>
      <c r="AD2101">
        <v>29625779</v>
      </c>
      <c r="AE2101">
        <v>29625803</v>
      </c>
      <c r="AF2101"/>
      <c r="AG2101"/>
      <c r="AH2101"/>
      <c r="AI2101"/>
      <c r="AJ2101"/>
      <c r="AK2101"/>
      <c r="AL2101"/>
      <c r="AM2101"/>
      <c r="AN2101"/>
      <c r="AO2101" t="s">
        <v>6329</v>
      </c>
      <c r="AP2101" t="s">
        <v>12489</v>
      </c>
      <c r="AQ2101" t="s">
        <v>12490</v>
      </c>
      <c r="AR2101" t="s">
        <v>6271</v>
      </c>
      <c r="AS2101">
        <v>-1</v>
      </c>
      <c r="AT2101">
        <v>-1</v>
      </c>
      <c r="AU2101">
        <v>-88</v>
      </c>
      <c r="AV2101">
        <v>4</v>
      </c>
      <c r="AW2101">
        <v>4</v>
      </c>
      <c r="AX2101">
        <v>4</v>
      </c>
      <c r="AY2101" t="s">
        <v>12586</v>
      </c>
    </row>
    <row r="2102" spans="1:51" x14ac:dyDescent="0.2">
      <c r="A2102" t="s">
        <v>6221</v>
      </c>
      <c r="B2102">
        <v>228036871</v>
      </c>
      <c r="C2102">
        <v>228036886</v>
      </c>
      <c r="D2102" t="s">
        <v>12587</v>
      </c>
      <c r="E2102" t="s">
        <v>12485</v>
      </c>
      <c r="F2102">
        <v>25780</v>
      </c>
      <c r="G2102" t="s">
        <v>6221</v>
      </c>
      <c r="H2102">
        <v>228036872</v>
      </c>
      <c r="I2102" t="s">
        <v>12588</v>
      </c>
      <c r="J2102">
        <v>50</v>
      </c>
      <c r="K2102">
        <v>32</v>
      </c>
      <c r="L2102">
        <v>82</v>
      </c>
      <c r="M2102">
        <v>40</v>
      </c>
      <c r="N2102">
        <v>50</v>
      </c>
      <c r="O2102">
        <v>32</v>
      </c>
      <c r="P2102">
        <v>82</v>
      </c>
      <c r="Q2102">
        <v>40</v>
      </c>
      <c r="R2102">
        <v>32</v>
      </c>
      <c r="S2102">
        <v>22</v>
      </c>
      <c r="T2102">
        <v>3</v>
      </c>
      <c r="U2102">
        <v>2</v>
      </c>
      <c r="V2102">
        <v>26.532998322843198</v>
      </c>
      <c r="W2102">
        <v>4.7423407636279498</v>
      </c>
      <c r="X2102" t="s">
        <v>12587</v>
      </c>
      <c r="Y2102">
        <v>1</v>
      </c>
      <c r="Z2102" t="s">
        <v>6221</v>
      </c>
      <c r="AA2102" t="s">
        <v>12589</v>
      </c>
      <c r="AB2102">
        <v>5</v>
      </c>
      <c r="AC2102" t="s">
        <v>6339</v>
      </c>
      <c r="AD2102">
        <v>228036863</v>
      </c>
      <c r="AE2102">
        <v>228036887</v>
      </c>
      <c r="AF2102" t="s">
        <v>12590</v>
      </c>
      <c r="AG2102">
        <v>23</v>
      </c>
      <c r="AH2102">
        <v>6</v>
      </c>
      <c r="AI2102">
        <v>3</v>
      </c>
      <c r="AJ2102">
        <v>0</v>
      </c>
      <c r="AK2102">
        <v>1</v>
      </c>
      <c r="AL2102" t="s">
        <v>6339</v>
      </c>
      <c r="AM2102">
        <v>228036864</v>
      </c>
      <c r="AN2102">
        <v>228036887</v>
      </c>
      <c r="AO2102" t="s">
        <v>6329</v>
      </c>
      <c r="AP2102" t="s">
        <v>12489</v>
      </c>
      <c r="AQ2102" t="s">
        <v>12490</v>
      </c>
      <c r="AR2102" t="s">
        <v>12490</v>
      </c>
      <c r="AS2102">
        <v>-1</v>
      </c>
      <c r="AT2102">
        <v>-1</v>
      </c>
      <c r="AU2102">
        <v>-82</v>
      </c>
      <c r="AV2102">
        <v>10</v>
      </c>
      <c r="AW2102">
        <v>10</v>
      </c>
      <c r="AX2102">
        <v>12</v>
      </c>
      <c r="AY2102" t="s">
        <v>12591</v>
      </c>
    </row>
    <row r="2103" spans="1:51" x14ac:dyDescent="0.2">
      <c r="A2103" t="s">
        <v>6387</v>
      </c>
      <c r="B2103">
        <v>67310344</v>
      </c>
      <c r="C2103">
        <v>67310356</v>
      </c>
      <c r="D2103" t="s">
        <v>12592</v>
      </c>
      <c r="E2103" t="s">
        <v>12485</v>
      </c>
      <c r="F2103">
        <v>104239</v>
      </c>
      <c r="G2103" t="s">
        <v>6387</v>
      </c>
      <c r="H2103">
        <v>67310354</v>
      </c>
      <c r="I2103" t="s">
        <v>12593</v>
      </c>
      <c r="J2103">
        <v>24</v>
      </c>
      <c r="K2103">
        <v>49</v>
      </c>
      <c r="L2103">
        <v>73</v>
      </c>
      <c r="M2103">
        <v>34.292856398964403</v>
      </c>
      <c r="N2103">
        <v>24</v>
      </c>
      <c r="O2103">
        <v>49</v>
      </c>
      <c r="P2103">
        <v>73</v>
      </c>
      <c r="Q2103">
        <v>34.292856398964403</v>
      </c>
      <c r="R2103">
        <v>20</v>
      </c>
      <c r="S2103">
        <v>31</v>
      </c>
      <c r="T2103">
        <v>0</v>
      </c>
      <c r="U2103">
        <v>1</v>
      </c>
      <c r="V2103">
        <v>24.899799195977401</v>
      </c>
      <c r="W2103">
        <v>3.9157800414902399</v>
      </c>
      <c r="X2103" t="s">
        <v>12592</v>
      </c>
      <c r="Y2103">
        <v>1</v>
      </c>
      <c r="Z2103" t="s">
        <v>6387</v>
      </c>
      <c r="AA2103" t="s">
        <v>12594</v>
      </c>
      <c r="AB2103">
        <v>5</v>
      </c>
      <c r="AC2103" t="s">
        <v>6339</v>
      </c>
      <c r="AD2103">
        <v>67310345</v>
      </c>
      <c r="AE2103">
        <v>67310369</v>
      </c>
      <c r="AF2103" t="s">
        <v>12595</v>
      </c>
      <c r="AG2103">
        <v>23</v>
      </c>
      <c r="AH2103">
        <v>6</v>
      </c>
      <c r="AI2103">
        <v>3</v>
      </c>
      <c r="AJ2103">
        <v>0</v>
      </c>
      <c r="AK2103">
        <v>1</v>
      </c>
      <c r="AL2103" t="s">
        <v>6339</v>
      </c>
      <c r="AM2103">
        <v>67310346</v>
      </c>
      <c r="AN2103">
        <v>67310369</v>
      </c>
      <c r="AO2103" t="s">
        <v>6329</v>
      </c>
      <c r="AP2103" t="s">
        <v>12489</v>
      </c>
      <c r="AQ2103" t="s">
        <v>12490</v>
      </c>
      <c r="AR2103" t="s">
        <v>12490</v>
      </c>
      <c r="AS2103">
        <v>-1</v>
      </c>
      <c r="AT2103">
        <v>-1</v>
      </c>
      <c r="AU2103">
        <v>-73</v>
      </c>
      <c r="AV2103">
        <v>6</v>
      </c>
      <c r="AW2103">
        <v>6</v>
      </c>
      <c r="AX2103">
        <v>6</v>
      </c>
      <c r="AY2103" t="s">
        <v>12596</v>
      </c>
    </row>
    <row r="2104" spans="1:51" x14ac:dyDescent="0.2">
      <c r="A2104" t="s">
        <v>6466</v>
      </c>
      <c r="B2104">
        <v>180442500</v>
      </c>
      <c r="C2104">
        <v>180442507</v>
      </c>
      <c r="D2104" t="s">
        <v>12597</v>
      </c>
      <c r="E2104" t="s">
        <v>12485</v>
      </c>
      <c r="F2104">
        <v>222987</v>
      </c>
      <c r="G2104" t="s">
        <v>6466</v>
      </c>
      <c r="H2104">
        <v>180442502</v>
      </c>
      <c r="I2104" t="s">
        <v>12598</v>
      </c>
      <c r="J2104">
        <v>35</v>
      </c>
      <c r="K2104">
        <v>27</v>
      </c>
      <c r="L2104">
        <v>62</v>
      </c>
      <c r="M2104">
        <v>30.740852297878799</v>
      </c>
      <c r="N2104">
        <v>35</v>
      </c>
      <c r="O2104">
        <v>27</v>
      </c>
      <c r="P2104">
        <v>62</v>
      </c>
      <c r="Q2104">
        <v>30.740852297878799</v>
      </c>
      <c r="R2104">
        <v>23</v>
      </c>
      <c r="S2104">
        <v>19</v>
      </c>
      <c r="T2104">
        <v>1</v>
      </c>
      <c r="U2104">
        <v>0</v>
      </c>
      <c r="V2104">
        <v>20.904544960366799</v>
      </c>
      <c r="W2104">
        <v>2.4166091947189101</v>
      </c>
      <c r="X2104" t="s">
        <v>12597</v>
      </c>
      <c r="Y2104">
        <v>1</v>
      </c>
      <c r="Z2104" t="s">
        <v>6466</v>
      </c>
      <c r="AA2104" t="s">
        <v>12599</v>
      </c>
      <c r="AB2104">
        <v>4</v>
      </c>
      <c r="AC2104" t="s">
        <v>6328</v>
      </c>
      <c r="AD2104">
        <v>180442486</v>
      </c>
      <c r="AE2104">
        <v>180442510</v>
      </c>
      <c r="AF2104" t="s">
        <v>12600</v>
      </c>
      <c r="AG2104">
        <v>23</v>
      </c>
      <c r="AH2104">
        <v>5</v>
      </c>
      <c r="AI2104">
        <v>2</v>
      </c>
      <c r="AJ2104">
        <v>0</v>
      </c>
      <c r="AK2104">
        <v>1</v>
      </c>
      <c r="AL2104" t="s">
        <v>6328</v>
      </c>
      <c r="AM2104">
        <v>180442487</v>
      </c>
      <c r="AN2104">
        <v>180442510</v>
      </c>
      <c r="AO2104" t="s">
        <v>6329</v>
      </c>
      <c r="AP2104" t="s">
        <v>12489</v>
      </c>
      <c r="AQ2104" t="s">
        <v>12490</v>
      </c>
      <c r="AR2104" t="s">
        <v>12490</v>
      </c>
      <c r="AS2104">
        <v>-1</v>
      </c>
      <c r="AT2104">
        <v>-1</v>
      </c>
      <c r="AU2104">
        <v>-62</v>
      </c>
      <c r="AV2104">
        <v>5</v>
      </c>
      <c r="AW2104">
        <v>5</v>
      </c>
      <c r="AX2104">
        <v>6</v>
      </c>
      <c r="AY2104" t="s">
        <v>12601</v>
      </c>
    </row>
    <row r="2105" spans="1:51" x14ac:dyDescent="0.2">
      <c r="A2105" t="s">
        <v>6231</v>
      </c>
      <c r="B2105">
        <v>111411155</v>
      </c>
      <c r="C2105">
        <v>111411162</v>
      </c>
      <c r="D2105" t="s">
        <v>12602</v>
      </c>
      <c r="E2105" t="s">
        <v>12485</v>
      </c>
      <c r="F2105">
        <v>39612</v>
      </c>
      <c r="G2105" t="s">
        <v>6231</v>
      </c>
      <c r="H2105">
        <v>111411155</v>
      </c>
      <c r="I2105" t="s">
        <v>12603</v>
      </c>
      <c r="J2105">
        <v>32</v>
      </c>
      <c r="K2105">
        <v>29</v>
      </c>
      <c r="L2105">
        <v>61</v>
      </c>
      <c r="M2105">
        <v>30.463092423455599</v>
      </c>
      <c r="N2105">
        <v>32</v>
      </c>
      <c r="O2105">
        <v>29</v>
      </c>
      <c r="P2105">
        <v>61</v>
      </c>
      <c r="Q2105">
        <v>30.463092423455599</v>
      </c>
      <c r="R2105">
        <v>18</v>
      </c>
      <c r="S2105">
        <v>18</v>
      </c>
      <c r="T2105">
        <v>1</v>
      </c>
      <c r="U2105">
        <v>1</v>
      </c>
      <c r="V2105">
        <v>18</v>
      </c>
      <c r="W2105">
        <v>2.6925824035672501</v>
      </c>
      <c r="X2105" t="s">
        <v>12602</v>
      </c>
      <c r="Y2105">
        <v>1</v>
      </c>
      <c r="Z2105" t="s">
        <v>6231</v>
      </c>
      <c r="AA2105" t="s">
        <v>12604</v>
      </c>
      <c r="AB2105">
        <v>5</v>
      </c>
      <c r="AC2105" t="s">
        <v>6328</v>
      </c>
      <c r="AD2105">
        <v>111411141</v>
      </c>
      <c r="AE2105">
        <v>111411165</v>
      </c>
      <c r="AF2105" t="s">
        <v>12605</v>
      </c>
      <c r="AG2105">
        <v>23</v>
      </c>
      <c r="AH2105">
        <v>6</v>
      </c>
      <c r="AI2105">
        <v>3</v>
      </c>
      <c r="AJ2105">
        <v>0</v>
      </c>
      <c r="AK2105">
        <v>1</v>
      </c>
      <c r="AL2105" t="s">
        <v>6328</v>
      </c>
      <c r="AM2105">
        <v>111411141</v>
      </c>
      <c r="AN2105">
        <v>111411164</v>
      </c>
      <c r="AO2105" t="s">
        <v>6329</v>
      </c>
      <c r="AP2105" t="s">
        <v>12489</v>
      </c>
      <c r="AQ2105" t="s">
        <v>12490</v>
      </c>
      <c r="AR2105" t="s">
        <v>12490</v>
      </c>
      <c r="AS2105">
        <v>-1</v>
      </c>
      <c r="AT2105">
        <v>-1</v>
      </c>
      <c r="AU2105">
        <v>-61</v>
      </c>
      <c r="AV2105">
        <v>4</v>
      </c>
      <c r="AW2105">
        <v>4</v>
      </c>
      <c r="AX2105">
        <v>4</v>
      </c>
      <c r="AY2105" t="s">
        <v>12606</v>
      </c>
    </row>
    <row r="2106" spans="1:51" x14ac:dyDescent="0.2">
      <c r="A2106" t="s">
        <v>6373</v>
      </c>
      <c r="B2106">
        <v>69809130</v>
      </c>
      <c r="C2106">
        <v>69809143</v>
      </c>
      <c r="D2106" t="s">
        <v>12607</v>
      </c>
      <c r="E2106" t="s">
        <v>12485</v>
      </c>
      <c r="F2106">
        <v>273656</v>
      </c>
      <c r="G2106" t="s">
        <v>6373</v>
      </c>
      <c r="H2106">
        <v>69809132</v>
      </c>
      <c r="I2106" t="s">
        <v>12608</v>
      </c>
      <c r="J2106">
        <v>37</v>
      </c>
      <c r="K2106">
        <v>17</v>
      </c>
      <c r="L2106">
        <v>54</v>
      </c>
      <c r="M2106">
        <v>25.079872407968899</v>
      </c>
      <c r="N2106">
        <v>37</v>
      </c>
      <c r="O2106">
        <v>17</v>
      </c>
      <c r="P2106">
        <v>54</v>
      </c>
      <c r="Q2106">
        <v>25.079872407968899</v>
      </c>
      <c r="R2106">
        <v>23</v>
      </c>
      <c r="S2106">
        <v>9</v>
      </c>
      <c r="T2106">
        <v>0</v>
      </c>
      <c r="U2106">
        <v>3</v>
      </c>
      <c r="V2106">
        <v>14.3874945699381</v>
      </c>
      <c r="W2106">
        <v>4.7034507523298004</v>
      </c>
      <c r="X2106" t="s">
        <v>12607</v>
      </c>
      <c r="Y2106">
        <v>1</v>
      </c>
      <c r="Z2106" t="s">
        <v>6373</v>
      </c>
      <c r="AA2106" t="s">
        <v>12609</v>
      </c>
      <c r="AB2106">
        <v>2</v>
      </c>
      <c r="AC2106" t="s">
        <v>6328</v>
      </c>
      <c r="AD2106">
        <v>69809115</v>
      </c>
      <c r="AE2106">
        <v>69809139</v>
      </c>
      <c r="AF2106"/>
      <c r="AG2106"/>
      <c r="AH2106"/>
      <c r="AI2106"/>
      <c r="AJ2106"/>
      <c r="AK2106"/>
      <c r="AL2106"/>
      <c r="AM2106"/>
      <c r="AN2106"/>
      <c r="AO2106" t="s">
        <v>6329</v>
      </c>
      <c r="AP2106" t="s">
        <v>12489</v>
      </c>
      <c r="AQ2106" t="s">
        <v>12490</v>
      </c>
      <c r="AR2106" t="s">
        <v>6271</v>
      </c>
      <c r="AS2106">
        <v>-1</v>
      </c>
      <c r="AT2106">
        <v>-1</v>
      </c>
      <c r="AU2106">
        <v>-54</v>
      </c>
      <c r="AV2106">
        <v>7</v>
      </c>
      <c r="AW2106">
        <v>7</v>
      </c>
      <c r="AX2106">
        <v>7</v>
      </c>
      <c r="AY2106" t="s">
        <v>12610</v>
      </c>
    </row>
    <row r="2107" spans="1:51" x14ac:dyDescent="0.2">
      <c r="A2107" t="s">
        <v>6245</v>
      </c>
      <c r="B2107">
        <v>6755315</v>
      </c>
      <c r="C2107">
        <v>6755321</v>
      </c>
      <c r="D2107" t="s">
        <v>12611</v>
      </c>
      <c r="E2107" t="s">
        <v>12485</v>
      </c>
      <c r="F2107">
        <v>190945</v>
      </c>
      <c r="G2107" t="s">
        <v>6245</v>
      </c>
      <c r="H2107">
        <v>6755321</v>
      </c>
      <c r="I2107" t="s">
        <v>12612</v>
      </c>
      <c r="J2107">
        <v>22</v>
      </c>
      <c r="K2107">
        <v>30</v>
      </c>
      <c r="L2107">
        <v>52</v>
      </c>
      <c r="M2107">
        <v>25.690465157330198</v>
      </c>
      <c r="N2107">
        <v>22</v>
      </c>
      <c r="O2107">
        <v>30</v>
      </c>
      <c r="P2107">
        <v>52</v>
      </c>
      <c r="Q2107">
        <v>25.690465157330198</v>
      </c>
      <c r="R2107">
        <v>15</v>
      </c>
      <c r="S2107">
        <v>21</v>
      </c>
      <c r="T2107">
        <v>0</v>
      </c>
      <c r="U2107">
        <v>1</v>
      </c>
      <c r="V2107">
        <v>17.7482393492988</v>
      </c>
      <c r="W2107">
        <v>2.1540659228538002</v>
      </c>
      <c r="X2107" t="s">
        <v>12611</v>
      </c>
      <c r="Y2107">
        <v>1</v>
      </c>
      <c r="Z2107" t="s">
        <v>6245</v>
      </c>
      <c r="AA2107" t="s">
        <v>12613</v>
      </c>
      <c r="AB2107">
        <v>3</v>
      </c>
      <c r="AC2107" t="s">
        <v>6339</v>
      </c>
      <c r="AD2107">
        <v>6755312</v>
      </c>
      <c r="AE2107">
        <v>6755336</v>
      </c>
      <c r="AF2107" t="s">
        <v>12614</v>
      </c>
      <c r="AG2107">
        <v>23</v>
      </c>
      <c r="AH2107">
        <v>4</v>
      </c>
      <c r="AI2107">
        <v>1</v>
      </c>
      <c r="AJ2107">
        <v>0</v>
      </c>
      <c r="AK2107">
        <v>1</v>
      </c>
      <c r="AL2107" t="s">
        <v>6339</v>
      </c>
      <c r="AM2107">
        <v>6755313</v>
      </c>
      <c r="AN2107">
        <v>6755336</v>
      </c>
      <c r="AO2107" t="s">
        <v>6329</v>
      </c>
      <c r="AP2107" t="s">
        <v>12489</v>
      </c>
      <c r="AQ2107" t="s">
        <v>12490</v>
      </c>
      <c r="AR2107" t="s">
        <v>12490</v>
      </c>
      <c r="AS2107">
        <v>-1</v>
      </c>
      <c r="AT2107">
        <v>-1</v>
      </c>
      <c r="AU2107">
        <v>-52</v>
      </c>
      <c r="AV2107">
        <v>5</v>
      </c>
      <c r="AW2107">
        <v>5</v>
      </c>
      <c r="AX2107">
        <v>5</v>
      </c>
      <c r="AY2107" t="s">
        <v>12615</v>
      </c>
    </row>
    <row r="2108" spans="1:51" x14ac:dyDescent="0.2">
      <c r="A2108" t="s">
        <v>6212</v>
      </c>
      <c r="B2108">
        <v>196838304</v>
      </c>
      <c r="C2108">
        <v>196838326</v>
      </c>
      <c r="D2108" t="s">
        <v>12616</v>
      </c>
      <c r="E2108" t="s">
        <v>12485</v>
      </c>
      <c r="F2108">
        <v>190042</v>
      </c>
      <c r="G2108" t="s">
        <v>6212</v>
      </c>
      <c r="H2108">
        <v>196838312</v>
      </c>
      <c r="I2108" t="s">
        <v>12617</v>
      </c>
      <c r="J2108">
        <v>24</v>
      </c>
      <c r="K2108">
        <v>26</v>
      </c>
      <c r="L2108">
        <v>50</v>
      </c>
      <c r="M2108">
        <v>24.9799919935936</v>
      </c>
      <c r="N2108">
        <v>24</v>
      </c>
      <c r="O2108">
        <v>26</v>
      </c>
      <c r="P2108">
        <v>50</v>
      </c>
      <c r="Q2108">
        <v>24.9799919935936</v>
      </c>
      <c r="R2108">
        <v>10</v>
      </c>
      <c r="S2108">
        <v>17</v>
      </c>
      <c r="T2108">
        <v>2</v>
      </c>
      <c r="U2108">
        <v>0</v>
      </c>
      <c r="V2108">
        <v>13.038404810405201</v>
      </c>
      <c r="W2108">
        <v>6.9839466066173204</v>
      </c>
      <c r="X2108" t="s">
        <v>12616</v>
      </c>
      <c r="Y2108">
        <v>1</v>
      </c>
      <c r="Z2108" t="s">
        <v>6212</v>
      </c>
      <c r="AA2108" t="s">
        <v>12618</v>
      </c>
      <c r="AB2108">
        <v>5</v>
      </c>
      <c r="AC2108" t="s">
        <v>6339</v>
      </c>
      <c r="AD2108">
        <v>196838303</v>
      </c>
      <c r="AE2108">
        <v>196838327</v>
      </c>
      <c r="AF2108"/>
      <c r="AG2108"/>
      <c r="AH2108"/>
      <c r="AI2108"/>
      <c r="AJ2108"/>
      <c r="AK2108"/>
      <c r="AL2108"/>
      <c r="AM2108"/>
      <c r="AN2108"/>
      <c r="AO2108" t="s">
        <v>6329</v>
      </c>
      <c r="AP2108" t="s">
        <v>12489</v>
      </c>
      <c r="AQ2108" t="s">
        <v>12490</v>
      </c>
      <c r="AR2108" t="s">
        <v>6329</v>
      </c>
      <c r="AS2108">
        <v>-1</v>
      </c>
      <c r="AT2108">
        <v>-1</v>
      </c>
      <c r="AU2108">
        <v>-50</v>
      </c>
      <c r="AV2108">
        <v>7</v>
      </c>
      <c r="AW2108">
        <v>7</v>
      </c>
      <c r="AX2108">
        <v>7</v>
      </c>
      <c r="AY2108" t="s">
        <v>12619</v>
      </c>
    </row>
    <row r="2109" spans="1:51" x14ac:dyDescent="0.2">
      <c r="A2109" t="s">
        <v>6194</v>
      </c>
      <c r="B2109">
        <v>44853044</v>
      </c>
      <c r="C2109">
        <v>44853054</v>
      </c>
      <c r="D2109" t="s">
        <v>12620</v>
      </c>
      <c r="E2109" t="s">
        <v>12485</v>
      </c>
      <c r="F2109">
        <v>162311</v>
      </c>
      <c r="G2109" t="s">
        <v>6194</v>
      </c>
      <c r="H2109">
        <v>44853049</v>
      </c>
      <c r="I2109" t="s">
        <v>12621</v>
      </c>
      <c r="J2109">
        <v>24</v>
      </c>
      <c r="K2109">
        <v>25</v>
      </c>
      <c r="L2109">
        <v>49</v>
      </c>
      <c r="M2109">
        <v>24.494897427831699</v>
      </c>
      <c r="N2109">
        <v>24</v>
      </c>
      <c r="O2109">
        <v>25</v>
      </c>
      <c r="P2109">
        <v>49</v>
      </c>
      <c r="Q2109">
        <v>24.494897427831699</v>
      </c>
      <c r="R2109">
        <v>15</v>
      </c>
      <c r="S2109">
        <v>13</v>
      </c>
      <c r="T2109">
        <v>3</v>
      </c>
      <c r="U2109">
        <v>0</v>
      </c>
      <c r="V2109">
        <v>13.9642400437689</v>
      </c>
      <c r="W2109">
        <v>2.9623487647611002</v>
      </c>
      <c r="X2109" t="s">
        <v>12620</v>
      </c>
      <c r="Y2109">
        <v>1</v>
      </c>
      <c r="Z2109" t="s">
        <v>6194</v>
      </c>
      <c r="AA2109" t="s">
        <v>12622</v>
      </c>
      <c r="AB2109">
        <v>5</v>
      </c>
      <c r="AC2109" t="s">
        <v>6339</v>
      </c>
      <c r="AD2109">
        <v>44853039</v>
      </c>
      <c r="AE2109">
        <v>44853063</v>
      </c>
      <c r="AF2109"/>
      <c r="AG2109"/>
      <c r="AH2109"/>
      <c r="AI2109"/>
      <c r="AJ2109"/>
      <c r="AK2109"/>
      <c r="AL2109"/>
      <c r="AM2109"/>
      <c r="AN2109"/>
      <c r="AO2109" t="s">
        <v>6329</v>
      </c>
      <c r="AP2109" t="s">
        <v>12489</v>
      </c>
      <c r="AQ2109" t="s">
        <v>12490</v>
      </c>
      <c r="AR2109" t="s">
        <v>6329</v>
      </c>
      <c r="AS2109">
        <v>-1</v>
      </c>
      <c r="AT2109">
        <v>-1</v>
      </c>
      <c r="AU2109">
        <v>-49</v>
      </c>
      <c r="AV2109">
        <v>8</v>
      </c>
      <c r="AW2109">
        <v>8</v>
      </c>
      <c r="AX2109">
        <v>9</v>
      </c>
      <c r="AY2109" t="s">
        <v>12623</v>
      </c>
    </row>
    <row r="2110" spans="1:51" x14ac:dyDescent="0.2">
      <c r="A2110" t="s">
        <v>6400</v>
      </c>
      <c r="B2110">
        <v>37499602</v>
      </c>
      <c r="C2110">
        <v>37499610</v>
      </c>
      <c r="D2110" t="s">
        <v>12624</v>
      </c>
      <c r="E2110" t="s">
        <v>12485</v>
      </c>
      <c r="F2110">
        <v>227633</v>
      </c>
      <c r="G2110" t="s">
        <v>6400</v>
      </c>
      <c r="H2110">
        <v>37499608</v>
      </c>
      <c r="I2110" t="s">
        <v>12625</v>
      </c>
      <c r="J2110">
        <v>29</v>
      </c>
      <c r="K2110">
        <v>19</v>
      </c>
      <c r="L2110">
        <v>48</v>
      </c>
      <c r="M2110">
        <v>23.473389188611002</v>
      </c>
      <c r="N2110">
        <v>29</v>
      </c>
      <c r="O2110">
        <v>19</v>
      </c>
      <c r="P2110">
        <v>48</v>
      </c>
      <c r="Q2110">
        <v>23.473389188611002</v>
      </c>
      <c r="R2110">
        <v>9</v>
      </c>
      <c r="S2110">
        <v>20</v>
      </c>
      <c r="T2110">
        <v>0</v>
      </c>
      <c r="U2110">
        <v>1</v>
      </c>
      <c r="V2110">
        <v>13.4164078649987</v>
      </c>
      <c r="W2110">
        <v>2.9474565306378899</v>
      </c>
      <c r="X2110" t="s">
        <v>12624</v>
      </c>
      <c r="Y2110">
        <v>1</v>
      </c>
      <c r="Z2110" t="s">
        <v>6400</v>
      </c>
      <c r="AA2110" t="s">
        <v>12626</v>
      </c>
      <c r="AB2110">
        <v>5</v>
      </c>
      <c r="AC2110" t="s">
        <v>6339</v>
      </c>
      <c r="AD2110">
        <v>37499599</v>
      </c>
      <c r="AE2110">
        <v>37499623</v>
      </c>
      <c r="AF2110" t="s">
        <v>12627</v>
      </c>
      <c r="AG2110">
        <v>23</v>
      </c>
      <c r="AH2110">
        <v>6</v>
      </c>
      <c r="AI2110">
        <v>3</v>
      </c>
      <c r="AJ2110">
        <v>0</v>
      </c>
      <c r="AK2110">
        <v>1</v>
      </c>
      <c r="AL2110" t="s">
        <v>6339</v>
      </c>
      <c r="AM2110">
        <v>37499600</v>
      </c>
      <c r="AN2110">
        <v>37499623</v>
      </c>
      <c r="AO2110" t="s">
        <v>6329</v>
      </c>
      <c r="AP2110" t="s">
        <v>12489</v>
      </c>
      <c r="AQ2110" t="s">
        <v>12490</v>
      </c>
      <c r="AR2110" t="s">
        <v>12490</v>
      </c>
      <c r="AS2110">
        <v>-1</v>
      </c>
      <c r="AT2110">
        <v>-1</v>
      </c>
      <c r="AU2110">
        <v>-48</v>
      </c>
      <c r="AV2110">
        <v>4</v>
      </c>
      <c r="AW2110">
        <v>4</v>
      </c>
      <c r="AX2110">
        <v>4</v>
      </c>
      <c r="AY2110" t="s">
        <v>12628</v>
      </c>
    </row>
    <row r="2111" spans="1:51" x14ac:dyDescent="0.2">
      <c r="A2111" t="s">
        <v>6221</v>
      </c>
      <c r="B2111">
        <v>226635787</v>
      </c>
      <c r="C2111">
        <v>226635799</v>
      </c>
      <c r="D2111" t="s">
        <v>12629</v>
      </c>
      <c r="E2111" t="s">
        <v>12485</v>
      </c>
      <c r="F2111">
        <v>25482</v>
      </c>
      <c r="G2111" t="s">
        <v>6221</v>
      </c>
      <c r="H2111">
        <v>226635794</v>
      </c>
      <c r="I2111" t="s">
        <v>12630</v>
      </c>
      <c r="J2111">
        <v>19</v>
      </c>
      <c r="K2111">
        <v>18</v>
      </c>
      <c r="L2111">
        <v>37</v>
      </c>
      <c r="M2111">
        <v>18.493242008906901</v>
      </c>
      <c r="N2111">
        <v>19</v>
      </c>
      <c r="O2111">
        <v>18</v>
      </c>
      <c r="P2111">
        <v>37</v>
      </c>
      <c r="Q2111">
        <v>18.493242008906901</v>
      </c>
      <c r="R2111">
        <v>10</v>
      </c>
      <c r="S2111">
        <v>12</v>
      </c>
      <c r="T2111">
        <v>0</v>
      </c>
      <c r="U2111">
        <v>2</v>
      </c>
      <c r="V2111">
        <v>10.954451150103299</v>
      </c>
      <c r="W2111">
        <v>4.2646805273079904</v>
      </c>
      <c r="X2111" t="s">
        <v>12629</v>
      </c>
      <c r="Y2111">
        <v>1</v>
      </c>
      <c r="Z2111" t="s">
        <v>6221</v>
      </c>
      <c r="AA2111" t="s">
        <v>12631</v>
      </c>
      <c r="AB2111">
        <v>5</v>
      </c>
      <c r="AC2111" t="s">
        <v>6339</v>
      </c>
      <c r="AD2111">
        <v>226635785</v>
      </c>
      <c r="AE2111">
        <v>226635809</v>
      </c>
      <c r="AF2111" t="s">
        <v>12632</v>
      </c>
      <c r="AG2111">
        <v>23</v>
      </c>
      <c r="AH2111">
        <v>5</v>
      </c>
      <c r="AI2111">
        <v>2</v>
      </c>
      <c r="AJ2111">
        <v>0</v>
      </c>
      <c r="AK2111">
        <v>1</v>
      </c>
      <c r="AL2111" t="s">
        <v>6339</v>
      </c>
      <c r="AM2111">
        <v>226635786</v>
      </c>
      <c r="AN2111">
        <v>226635809</v>
      </c>
      <c r="AO2111" t="s">
        <v>6329</v>
      </c>
      <c r="AP2111" t="s">
        <v>12489</v>
      </c>
      <c r="AQ2111" t="s">
        <v>12490</v>
      </c>
      <c r="AR2111" t="s">
        <v>12490</v>
      </c>
      <c r="AS2111">
        <v>-1</v>
      </c>
      <c r="AT2111">
        <v>-1</v>
      </c>
      <c r="AU2111">
        <v>-37</v>
      </c>
      <c r="AV2111">
        <v>4</v>
      </c>
      <c r="AW2111">
        <v>4</v>
      </c>
      <c r="AX2111">
        <v>4</v>
      </c>
      <c r="AY2111" t="s">
        <v>12633</v>
      </c>
    </row>
    <row r="2112" spans="1:51" x14ac:dyDescent="0.2">
      <c r="A2112" t="s">
        <v>6245</v>
      </c>
      <c r="B2112">
        <v>23995742</v>
      </c>
      <c r="C2112">
        <v>23995748</v>
      </c>
      <c r="D2112" t="s">
        <v>12634</v>
      </c>
      <c r="E2112" t="s">
        <v>12485</v>
      </c>
      <c r="F2112">
        <v>192454</v>
      </c>
      <c r="G2112" t="s">
        <v>6245</v>
      </c>
      <c r="H2112">
        <v>23995748</v>
      </c>
      <c r="I2112" t="s">
        <v>12635</v>
      </c>
      <c r="J2112">
        <v>18</v>
      </c>
      <c r="K2112">
        <v>16</v>
      </c>
      <c r="L2112">
        <v>34</v>
      </c>
      <c r="M2112">
        <v>16.9705627484771</v>
      </c>
      <c r="N2112">
        <v>18</v>
      </c>
      <c r="O2112">
        <v>16</v>
      </c>
      <c r="P2112">
        <v>34</v>
      </c>
      <c r="Q2112">
        <v>16.9705627484771</v>
      </c>
      <c r="R2112">
        <v>16</v>
      </c>
      <c r="S2112">
        <v>7</v>
      </c>
      <c r="T2112">
        <v>0</v>
      </c>
      <c r="U2112">
        <v>0</v>
      </c>
      <c r="V2112">
        <v>10.583005244258301</v>
      </c>
      <c r="W2112">
        <v>2</v>
      </c>
      <c r="X2112" t="s">
        <v>12634</v>
      </c>
      <c r="Y2112">
        <v>1</v>
      </c>
      <c r="Z2112" t="s">
        <v>6245</v>
      </c>
      <c r="AA2112" t="s">
        <v>12636</v>
      </c>
      <c r="AB2112">
        <v>4</v>
      </c>
      <c r="AC2112" t="s">
        <v>6328</v>
      </c>
      <c r="AD2112">
        <v>23995730</v>
      </c>
      <c r="AE2112">
        <v>23995754</v>
      </c>
      <c r="AF2112" t="s">
        <v>12637</v>
      </c>
      <c r="AG2112">
        <v>23</v>
      </c>
      <c r="AH2112">
        <v>5</v>
      </c>
      <c r="AI2112">
        <v>2</v>
      </c>
      <c r="AJ2112">
        <v>0</v>
      </c>
      <c r="AK2112">
        <v>1</v>
      </c>
      <c r="AL2112" t="s">
        <v>6328</v>
      </c>
      <c r="AM2112">
        <v>23995731</v>
      </c>
      <c r="AN2112">
        <v>23995754</v>
      </c>
      <c r="AO2112" t="s">
        <v>6329</v>
      </c>
      <c r="AP2112" t="s">
        <v>12489</v>
      </c>
      <c r="AQ2112" t="s">
        <v>12490</v>
      </c>
      <c r="AR2112" t="s">
        <v>12490</v>
      </c>
      <c r="AS2112">
        <v>-1</v>
      </c>
      <c r="AT2112">
        <v>-1</v>
      </c>
      <c r="AU2112">
        <v>-34</v>
      </c>
      <c r="AV2112">
        <v>7</v>
      </c>
      <c r="AW2112">
        <v>7</v>
      </c>
      <c r="AX2112">
        <v>7</v>
      </c>
      <c r="AY2112" t="s">
        <v>12638</v>
      </c>
    </row>
    <row r="2113" spans="1:690" x14ac:dyDescent="0.2">
      <c r="A2113" t="s">
        <v>6387</v>
      </c>
      <c r="B2113">
        <v>83678641</v>
      </c>
      <c r="C2113">
        <v>83678651</v>
      </c>
      <c r="D2113" t="s">
        <v>12639</v>
      </c>
      <c r="E2113" t="s">
        <v>12485</v>
      </c>
      <c r="F2113">
        <v>106038</v>
      </c>
      <c r="G2113" t="s">
        <v>6387</v>
      </c>
      <c r="H2113">
        <v>83678645</v>
      </c>
      <c r="I2113" t="s">
        <v>12640</v>
      </c>
      <c r="J2113">
        <v>16</v>
      </c>
      <c r="K2113">
        <v>16</v>
      </c>
      <c r="L2113">
        <v>32</v>
      </c>
      <c r="M2113">
        <v>16</v>
      </c>
      <c r="N2113">
        <v>16</v>
      </c>
      <c r="O2113">
        <v>16</v>
      </c>
      <c r="P2113">
        <v>32</v>
      </c>
      <c r="Q2113">
        <v>16</v>
      </c>
      <c r="R2113">
        <v>18</v>
      </c>
      <c r="S2113">
        <v>1</v>
      </c>
      <c r="T2113">
        <v>1</v>
      </c>
      <c r="U2113">
        <v>0</v>
      </c>
      <c r="V2113">
        <v>4.2426406871192803</v>
      </c>
      <c r="W2113">
        <v>3.3135467156409102</v>
      </c>
      <c r="X2113" t="s">
        <v>12639</v>
      </c>
      <c r="Y2113">
        <v>1</v>
      </c>
      <c r="Z2113" t="s">
        <v>6387</v>
      </c>
      <c r="AA2113" t="s">
        <v>12641</v>
      </c>
      <c r="AB2113">
        <v>5</v>
      </c>
      <c r="AC2113" t="s">
        <v>6328</v>
      </c>
      <c r="AD2113">
        <v>83678629</v>
      </c>
      <c r="AE2113">
        <v>83678653</v>
      </c>
      <c r="AF2113" t="s">
        <v>12642</v>
      </c>
      <c r="AG2113">
        <v>23</v>
      </c>
      <c r="AH2113">
        <v>5</v>
      </c>
      <c r="AI2113">
        <v>2</v>
      </c>
      <c r="AJ2113">
        <v>0</v>
      </c>
      <c r="AK2113">
        <v>1</v>
      </c>
      <c r="AL2113" t="s">
        <v>6328</v>
      </c>
      <c r="AM2113">
        <v>83678629</v>
      </c>
      <c r="AN2113">
        <v>83678652</v>
      </c>
      <c r="AO2113" t="s">
        <v>6329</v>
      </c>
      <c r="AP2113" t="s">
        <v>12489</v>
      </c>
      <c r="AQ2113" t="s">
        <v>12490</v>
      </c>
      <c r="AR2113" t="s">
        <v>12490</v>
      </c>
      <c r="AS2113">
        <v>-1</v>
      </c>
      <c r="AT2113">
        <v>-1</v>
      </c>
      <c r="AU2113">
        <v>-32</v>
      </c>
      <c r="AV2113">
        <v>7</v>
      </c>
      <c r="AW2113">
        <v>7</v>
      </c>
      <c r="AX2113">
        <v>7</v>
      </c>
      <c r="AY2113" t="s">
        <v>12643</v>
      </c>
    </row>
    <row r="2114" spans="1:690" x14ac:dyDescent="0.2">
      <c r="A2114" t="s">
        <v>6361</v>
      </c>
      <c r="B2114">
        <v>38879031</v>
      </c>
      <c r="C2114">
        <v>38879037</v>
      </c>
      <c r="D2114" t="s">
        <v>12644</v>
      </c>
      <c r="E2114" t="s">
        <v>12485</v>
      </c>
      <c r="F2114">
        <v>155882</v>
      </c>
      <c r="G2114" t="s">
        <v>6361</v>
      </c>
      <c r="H2114">
        <v>38879036</v>
      </c>
      <c r="I2114" t="s">
        <v>12645</v>
      </c>
      <c r="J2114">
        <v>8</v>
      </c>
      <c r="K2114">
        <v>24</v>
      </c>
      <c r="L2114">
        <v>32</v>
      </c>
      <c r="M2114">
        <v>13.856406460551</v>
      </c>
      <c r="N2114">
        <v>8</v>
      </c>
      <c r="O2114">
        <v>24</v>
      </c>
      <c r="P2114">
        <v>32</v>
      </c>
      <c r="Q2114">
        <v>13.856406460551</v>
      </c>
      <c r="R2114">
        <v>11</v>
      </c>
      <c r="S2114">
        <v>5</v>
      </c>
      <c r="T2114">
        <v>1</v>
      </c>
      <c r="U2114">
        <v>0</v>
      </c>
      <c r="V2114">
        <v>7.4161984870956603</v>
      </c>
      <c r="W2114">
        <v>2.6246692913372698</v>
      </c>
      <c r="X2114" t="s">
        <v>12644</v>
      </c>
      <c r="Y2114">
        <v>1</v>
      </c>
      <c r="Z2114" t="s">
        <v>6361</v>
      </c>
      <c r="AA2114" t="s">
        <v>12646</v>
      </c>
      <c r="AB2114">
        <v>4</v>
      </c>
      <c r="AC2114" t="s">
        <v>6328</v>
      </c>
      <c r="AD2114">
        <v>38879022</v>
      </c>
      <c r="AE2114">
        <v>38879046</v>
      </c>
      <c r="AF2114" t="s">
        <v>12647</v>
      </c>
      <c r="AG2114">
        <v>23</v>
      </c>
      <c r="AH2114">
        <v>5</v>
      </c>
      <c r="AI2114">
        <v>2</v>
      </c>
      <c r="AJ2114">
        <v>0</v>
      </c>
      <c r="AK2114">
        <v>1</v>
      </c>
      <c r="AL2114" t="s">
        <v>6328</v>
      </c>
      <c r="AM2114">
        <v>38879022</v>
      </c>
      <c r="AN2114">
        <v>38879045</v>
      </c>
      <c r="AO2114" t="s">
        <v>6329</v>
      </c>
      <c r="AP2114" t="s">
        <v>12489</v>
      </c>
      <c r="AQ2114" t="s">
        <v>12490</v>
      </c>
      <c r="AR2114" t="s">
        <v>12490</v>
      </c>
      <c r="AS2114">
        <v>-1</v>
      </c>
      <c r="AT2114">
        <v>-1</v>
      </c>
      <c r="AU2114">
        <v>-32</v>
      </c>
      <c r="AV2114">
        <v>3</v>
      </c>
      <c r="AW2114">
        <v>3</v>
      </c>
      <c r="AX2114">
        <v>3</v>
      </c>
      <c r="AY2114" t="s">
        <v>12648</v>
      </c>
    </row>
    <row r="2115" spans="1:690" x14ac:dyDescent="0.2">
      <c r="A2115" t="s">
        <v>6212</v>
      </c>
      <c r="B2115">
        <v>135739973</v>
      </c>
      <c r="C2115">
        <v>135739982</v>
      </c>
      <c r="D2115" t="s">
        <v>12649</v>
      </c>
      <c r="E2115" t="s">
        <v>12485</v>
      </c>
      <c r="F2115">
        <v>184834</v>
      </c>
      <c r="G2115" t="s">
        <v>6212</v>
      </c>
      <c r="H2115">
        <v>135739981</v>
      </c>
      <c r="I2115" t="s">
        <v>12650</v>
      </c>
      <c r="J2115">
        <v>13</v>
      </c>
      <c r="K2115">
        <v>18</v>
      </c>
      <c r="L2115">
        <v>31</v>
      </c>
      <c r="M2115">
        <v>15.2970585407783</v>
      </c>
      <c r="N2115">
        <v>13</v>
      </c>
      <c r="O2115">
        <v>18</v>
      </c>
      <c r="P2115">
        <v>31</v>
      </c>
      <c r="Q2115">
        <v>15.2970585407783</v>
      </c>
      <c r="R2115">
        <v>16</v>
      </c>
      <c r="S2115">
        <v>5</v>
      </c>
      <c r="T2115">
        <v>0</v>
      </c>
      <c r="U2115">
        <v>0</v>
      </c>
      <c r="V2115">
        <v>8.9442719099991592</v>
      </c>
      <c r="W2115">
        <v>3.1622776601683702</v>
      </c>
      <c r="X2115" t="s">
        <v>12649</v>
      </c>
      <c r="Y2115">
        <v>1</v>
      </c>
      <c r="Z2115" t="s">
        <v>6212</v>
      </c>
      <c r="AA2115" t="s">
        <v>12651</v>
      </c>
      <c r="AB2115">
        <v>4</v>
      </c>
      <c r="AC2115" t="s">
        <v>6339</v>
      </c>
      <c r="AD2115">
        <v>135739971</v>
      </c>
      <c r="AE2115">
        <v>135739995</v>
      </c>
      <c r="AF2115"/>
      <c r="AG2115"/>
      <c r="AH2115"/>
      <c r="AI2115"/>
      <c r="AJ2115"/>
      <c r="AK2115"/>
      <c r="AL2115"/>
      <c r="AM2115"/>
      <c r="AN2115"/>
      <c r="AO2115" t="s">
        <v>6329</v>
      </c>
      <c r="AP2115" t="s">
        <v>12489</v>
      </c>
      <c r="AQ2115" t="s">
        <v>12490</v>
      </c>
      <c r="AR2115" t="s">
        <v>6271</v>
      </c>
      <c r="AS2115">
        <v>-1</v>
      </c>
      <c r="AT2115">
        <v>-1</v>
      </c>
      <c r="AU2115">
        <v>-31</v>
      </c>
      <c r="AV2115">
        <v>5</v>
      </c>
      <c r="AW2115">
        <v>5</v>
      </c>
      <c r="AX2115">
        <v>5</v>
      </c>
      <c r="AY2115" t="s">
        <v>10315</v>
      </c>
    </row>
    <row r="2116" spans="1:690" x14ac:dyDescent="0.2">
      <c r="A2116" t="s">
        <v>6378</v>
      </c>
      <c r="B2116">
        <v>32934562</v>
      </c>
      <c r="C2116">
        <v>32934569</v>
      </c>
      <c r="D2116" t="s">
        <v>12652</v>
      </c>
      <c r="E2116" t="s">
        <v>12485</v>
      </c>
      <c r="F2116">
        <v>126391</v>
      </c>
      <c r="G2116" t="s">
        <v>6378</v>
      </c>
      <c r="H2116">
        <v>32934563</v>
      </c>
      <c r="I2116" t="s">
        <v>12653</v>
      </c>
      <c r="J2116">
        <v>13</v>
      </c>
      <c r="K2116">
        <v>17</v>
      </c>
      <c r="L2116">
        <v>30</v>
      </c>
      <c r="M2116">
        <v>14.866068747318501</v>
      </c>
      <c r="N2116">
        <v>13</v>
      </c>
      <c r="O2116">
        <v>17</v>
      </c>
      <c r="P2116">
        <v>30</v>
      </c>
      <c r="Q2116">
        <v>14.866068747318501</v>
      </c>
      <c r="R2116">
        <v>9</v>
      </c>
      <c r="S2116">
        <v>7</v>
      </c>
      <c r="T2116">
        <v>0</v>
      </c>
      <c r="U2116">
        <v>0</v>
      </c>
      <c r="V2116">
        <v>7.9372539331937704</v>
      </c>
      <c r="W2116">
        <v>2.6925824035672501</v>
      </c>
      <c r="X2116" t="s">
        <v>12652</v>
      </c>
      <c r="Y2116">
        <v>1</v>
      </c>
      <c r="Z2116" t="s">
        <v>6378</v>
      </c>
      <c r="AA2116" t="s">
        <v>12654</v>
      </c>
      <c r="AB2116">
        <v>4</v>
      </c>
      <c r="AC2116" t="s">
        <v>6339</v>
      </c>
      <c r="AD2116">
        <v>32934554</v>
      </c>
      <c r="AE2116">
        <v>32934578</v>
      </c>
      <c r="AF2116" t="s">
        <v>12655</v>
      </c>
      <c r="AG2116">
        <v>23</v>
      </c>
      <c r="AH2116">
        <v>5</v>
      </c>
      <c r="AI2116">
        <v>2</v>
      </c>
      <c r="AJ2116">
        <v>0</v>
      </c>
      <c r="AK2116">
        <v>1</v>
      </c>
      <c r="AL2116" t="s">
        <v>6339</v>
      </c>
      <c r="AM2116">
        <v>32934555</v>
      </c>
      <c r="AN2116">
        <v>32934578</v>
      </c>
      <c r="AO2116" t="s">
        <v>6329</v>
      </c>
      <c r="AP2116" t="s">
        <v>12489</v>
      </c>
      <c r="AQ2116" t="s">
        <v>12490</v>
      </c>
      <c r="AR2116" t="s">
        <v>12490</v>
      </c>
      <c r="AS2116">
        <v>-1</v>
      </c>
      <c r="AT2116">
        <v>-1</v>
      </c>
      <c r="AU2116">
        <v>-30</v>
      </c>
      <c r="AV2116">
        <v>4</v>
      </c>
      <c r="AW2116">
        <v>4</v>
      </c>
      <c r="AX2116">
        <v>4</v>
      </c>
      <c r="AY2116" t="s">
        <v>12656</v>
      </c>
    </row>
    <row r="2117" spans="1:690" x14ac:dyDescent="0.2">
      <c r="A2117" t="s">
        <v>6204</v>
      </c>
      <c r="B2117">
        <v>241068974</v>
      </c>
      <c r="C2117">
        <v>241068985</v>
      </c>
      <c r="D2117" t="s">
        <v>12657</v>
      </c>
      <c r="E2117" t="s">
        <v>12485</v>
      </c>
      <c r="F2117">
        <v>151945</v>
      </c>
      <c r="G2117" t="s">
        <v>6204</v>
      </c>
      <c r="H2117">
        <v>241068985</v>
      </c>
      <c r="I2117" t="s">
        <v>12658</v>
      </c>
      <c r="J2117">
        <v>15</v>
      </c>
      <c r="K2117">
        <v>10</v>
      </c>
      <c r="L2117">
        <v>25</v>
      </c>
      <c r="M2117">
        <v>12.2474487139158</v>
      </c>
      <c r="N2117">
        <v>15</v>
      </c>
      <c r="O2117">
        <v>10</v>
      </c>
      <c r="P2117">
        <v>25</v>
      </c>
      <c r="Q2117">
        <v>12.2474487139158</v>
      </c>
      <c r="R2117">
        <v>11</v>
      </c>
      <c r="S2117">
        <v>6</v>
      </c>
      <c r="T2117">
        <v>1</v>
      </c>
      <c r="U2117">
        <v>0</v>
      </c>
      <c r="V2117">
        <v>8.1240384046359608</v>
      </c>
      <c r="W2117">
        <v>4.9665548085837798</v>
      </c>
      <c r="X2117" t="s">
        <v>12657</v>
      </c>
      <c r="Y2117">
        <v>1</v>
      </c>
      <c r="Z2117" t="s">
        <v>6204</v>
      </c>
      <c r="AA2117" t="s">
        <v>12659</v>
      </c>
      <c r="AB2117">
        <v>5</v>
      </c>
      <c r="AC2117" t="s">
        <v>6339</v>
      </c>
      <c r="AD2117">
        <v>241068978</v>
      </c>
      <c r="AE2117">
        <v>241069002</v>
      </c>
      <c r="AF2117"/>
      <c r="AG2117"/>
      <c r="AH2117"/>
      <c r="AI2117"/>
      <c r="AJ2117"/>
      <c r="AK2117"/>
      <c r="AL2117"/>
      <c r="AM2117"/>
      <c r="AN2117"/>
      <c r="AO2117" t="s">
        <v>6329</v>
      </c>
      <c r="AP2117" t="s">
        <v>12489</v>
      </c>
      <c r="AQ2117" t="s">
        <v>12490</v>
      </c>
      <c r="AR2117" t="s">
        <v>6329</v>
      </c>
      <c r="AS2117">
        <v>-1</v>
      </c>
      <c r="AT2117">
        <v>-1</v>
      </c>
      <c r="AU2117">
        <v>-25</v>
      </c>
      <c r="AV2117">
        <v>3</v>
      </c>
      <c r="AW2117">
        <v>4</v>
      </c>
      <c r="AX2117">
        <v>4</v>
      </c>
      <c r="AY2117" t="s">
        <v>12660</v>
      </c>
    </row>
    <row r="2118" spans="1:690" x14ac:dyDescent="0.2">
      <c r="A2118" t="s">
        <v>6201</v>
      </c>
      <c r="B2118">
        <v>29186219</v>
      </c>
      <c r="C2118">
        <v>29186224</v>
      </c>
      <c r="D2118" t="s">
        <v>12661</v>
      </c>
      <c r="E2118" t="s">
        <v>12485</v>
      </c>
      <c r="F2118">
        <v>244928</v>
      </c>
      <c r="G2118" t="s">
        <v>6201</v>
      </c>
      <c r="H2118">
        <v>29186219</v>
      </c>
      <c r="I2118" t="s">
        <v>12662</v>
      </c>
      <c r="J2118">
        <v>7</v>
      </c>
      <c r="K2118">
        <v>17</v>
      </c>
      <c r="L2118">
        <v>24</v>
      </c>
      <c r="M2118">
        <v>10.9087121146357</v>
      </c>
      <c r="N2118">
        <v>7</v>
      </c>
      <c r="O2118">
        <v>17</v>
      </c>
      <c r="P2118">
        <v>24</v>
      </c>
      <c r="Q2118">
        <v>10.9087121146357</v>
      </c>
      <c r="R2118">
        <v>11</v>
      </c>
      <c r="S2118">
        <v>7</v>
      </c>
      <c r="T2118">
        <v>1</v>
      </c>
      <c r="U2118">
        <v>0</v>
      </c>
      <c r="V2118">
        <v>8.7749643873921208</v>
      </c>
      <c r="W2118">
        <v>1.92028643696715</v>
      </c>
      <c r="X2118" t="s">
        <v>12661</v>
      </c>
      <c r="Y2118">
        <v>1</v>
      </c>
      <c r="Z2118" t="s">
        <v>6201</v>
      </c>
      <c r="AA2118" t="s">
        <v>12663</v>
      </c>
      <c r="AB2118">
        <v>5</v>
      </c>
      <c r="AC2118" t="s">
        <v>6339</v>
      </c>
      <c r="AD2118">
        <v>29186209</v>
      </c>
      <c r="AE2118">
        <v>29186233</v>
      </c>
      <c r="AF2118" t="s">
        <v>12664</v>
      </c>
      <c r="AG2118">
        <v>23</v>
      </c>
      <c r="AH2118">
        <v>6</v>
      </c>
      <c r="AI2118">
        <v>3</v>
      </c>
      <c r="AJ2118">
        <v>0</v>
      </c>
      <c r="AK2118">
        <v>1</v>
      </c>
      <c r="AL2118" t="s">
        <v>6339</v>
      </c>
      <c r="AM2118">
        <v>29186210</v>
      </c>
      <c r="AN2118">
        <v>29186233</v>
      </c>
      <c r="AO2118" t="s">
        <v>6329</v>
      </c>
      <c r="AP2118" t="s">
        <v>12489</v>
      </c>
      <c r="AQ2118" t="s">
        <v>12490</v>
      </c>
      <c r="AR2118" t="s">
        <v>12490</v>
      </c>
      <c r="AS2118">
        <v>-1</v>
      </c>
      <c r="AT2118">
        <v>-1</v>
      </c>
      <c r="AU2118">
        <v>-24</v>
      </c>
      <c r="AV2118">
        <v>4</v>
      </c>
      <c r="AW2118">
        <v>4</v>
      </c>
      <c r="AX2118">
        <v>4</v>
      </c>
      <c r="AY2118" t="s">
        <v>12665</v>
      </c>
    </row>
    <row r="2119" spans="1:690" x14ac:dyDescent="0.2">
      <c r="A2119" t="s">
        <v>6378</v>
      </c>
      <c r="B2119">
        <v>5152252</v>
      </c>
      <c r="C2119">
        <v>5152253</v>
      </c>
      <c r="D2119" t="s">
        <v>12666</v>
      </c>
      <c r="E2119" t="s">
        <v>12485</v>
      </c>
      <c r="F2119">
        <v>123613</v>
      </c>
      <c r="G2119" t="s">
        <v>6378</v>
      </c>
      <c r="H2119">
        <v>5152253</v>
      </c>
      <c r="I2119" t="s">
        <v>12667</v>
      </c>
      <c r="J2119">
        <v>9</v>
      </c>
      <c r="K2119">
        <v>14</v>
      </c>
      <c r="L2119">
        <v>23</v>
      </c>
      <c r="M2119">
        <v>11.2249721603218</v>
      </c>
      <c r="N2119">
        <v>9</v>
      </c>
      <c r="O2119">
        <v>14</v>
      </c>
      <c r="P2119">
        <v>23</v>
      </c>
      <c r="Q2119">
        <v>11.2249721603218</v>
      </c>
      <c r="R2119">
        <v>12</v>
      </c>
      <c r="S2119">
        <v>3</v>
      </c>
      <c r="T2119">
        <v>0</v>
      </c>
      <c r="U2119">
        <v>0</v>
      </c>
      <c r="V2119">
        <v>6</v>
      </c>
      <c r="W2119">
        <v>0.5</v>
      </c>
      <c r="X2119" t="s">
        <v>12666</v>
      </c>
      <c r="Y2119">
        <v>1</v>
      </c>
      <c r="Z2119" t="s">
        <v>6378</v>
      </c>
      <c r="AA2119" t="s">
        <v>12668</v>
      </c>
      <c r="AB2119">
        <v>4</v>
      </c>
      <c r="AC2119" t="s">
        <v>6328</v>
      </c>
      <c r="AD2119">
        <v>5152237</v>
      </c>
      <c r="AE2119">
        <v>5152261</v>
      </c>
      <c r="AF2119" t="s">
        <v>12669</v>
      </c>
      <c r="AG2119">
        <v>23</v>
      </c>
      <c r="AH2119">
        <v>5</v>
      </c>
      <c r="AI2119">
        <v>2</v>
      </c>
      <c r="AJ2119">
        <v>0</v>
      </c>
      <c r="AK2119">
        <v>1</v>
      </c>
      <c r="AL2119" t="s">
        <v>6328</v>
      </c>
      <c r="AM2119">
        <v>5152237</v>
      </c>
      <c r="AN2119">
        <v>5152260</v>
      </c>
      <c r="AO2119" t="s">
        <v>6329</v>
      </c>
      <c r="AP2119" t="s">
        <v>12489</v>
      </c>
      <c r="AQ2119" t="s">
        <v>12490</v>
      </c>
      <c r="AR2119" t="s">
        <v>12490</v>
      </c>
      <c r="AS2119">
        <v>-1</v>
      </c>
      <c r="AT2119">
        <v>-1</v>
      </c>
      <c r="AU2119">
        <v>-23</v>
      </c>
      <c r="AV2119">
        <v>3</v>
      </c>
      <c r="AW2119">
        <v>4</v>
      </c>
      <c r="AX2119">
        <v>4</v>
      </c>
      <c r="AY2119" t="s">
        <v>12670</v>
      </c>
    </row>
    <row r="2120" spans="1:690" x14ac:dyDescent="0.2">
      <c r="A2120" t="s">
        <v>6373</v>
      </c>
      <c r="B2120">
        <v>135722677</v>
      </c>
      <c r="C2120">
        <v>135722683</v>
      </c>
      <c r="D2120" t="s">
        <v>12671</v>
      </c>
      <c r="E2120" t="s">
        <v>12485</v>
      </c>
      <c r="F2120">
        <v>280902</v>
      </c>
      <c r="G2120" t="s">
        <v>6373</v>
      </c>
      <c r="H2120">
        <v>135722682</v>
      </c>
      <c r="I2120" t="s">
        <v>12672</v>
      </c>
      <c r="J2120">
        <v>5</v>
      </c>
      <c r="K2120">
        <v>17</v>
      </c>
      <c r="L2120">
        <v>22</v>
      </c>
      <c r="M2120">
        <v>9.21954445729288</v>
      </c>
      <c r="N2120">
        <v>5</v>
      </c>
      <c r="O2120">
        <v>17</v>
      </c>
      <c r="P2120">
        <v>22</v>
      </c>
      <c r="Q2120">
        <v>9.21954445729288</v>
      </c>
      <c r="R2120">
        <v>3</v>
      </c>
      <c r="S2120">
        <v>9</v>
      </c>
      <c r="T2120">
        <v>0</v>
      </c>
      <c r="U2120">
        <v>0</v>
      </c>
      <c r="V2120">
        <v>5.1961524227066302</v>
      </c>
      <c r="W2120">
        <v>2.2776083947860699</v>
      </c>
      <c r="X2120" t="s">
        <v>12671</v>
      </c>
      <c r="Y2120">
        <v>1</v>
      </c>
      <c r="Z2120" t="s">
        <v>6373</v>
      </c>
      <c r="AA2120" t="s">
        <v>12673</v>
      </c>
      <c r="AB2120">
        <v>6</v>
      </c>
      <c r="AC2120" t="s">
        <v>6328</v>
      </c>
      <c r="AD2120">
        <v>135722667</v>
      </c>
      <c r="AE2120">
        <v>135722691</v>
      </c>
      <c r="AF2120"/>
      <c r="AG2120"/>
      <c r="AH2120"/>
      <c r="AI2120"/>
      <c r="AJ2120"/>
      <c r="AK2120"/>
      <c r="AL2120"/>
      <c r="AM2120"/>
      <c r="AN2120"/>
      <c r="AO2120" t="s">
        <v>6329</v>
      </c>
      <c r="AP2120" t="s">
        <v>12489</v>
      </c>
      <c r="AQ2120" t="s">
        <v>12490</v>
      </c>
      <c r="AR2120" t="s">
        <v>6329</v>
      </c>
      <c r="AS2120">
        <v>-1</v>
      </c>
      <c r="AT2120">
        <v>-1</v>
      </c>
      <c r="AU2120">
        <v>-22</v>
      </c>
      <c r="AV2120">
        <v>4</v>
      </c>
      <c r="AW2120">
        <v>4</v>
      </c>
      <c r="AX2120">
        <v>4</v>
      </c>
      <c r="AY2120" t="s">
        <v>12674</v>
      </c>
    </row>
    <row r="2121" spans="1:690" x14ac:dyDescent="0.2">
      <c r="A2121" t="s">
        <v>6248</v>
      </c>
      <c r="B2121">
        <v>82548950</v>
      </c>
      <c r="C2121">
        <v>82548952</v>
      </c>
      <c r="D2121" t="s">
        <v>12675</v>
      </c>
      <c r="E2121" t="s">
        <v>12485</v>
      </c>
      <c r="F2121">
        <v>115941</v>
      </c>
      <c r="G2121" t="s">
        <v>6248</v>
      </c>
      <c r="H2121">
        <v>82548951</v>
      </c>
      <c r="I2121" t="s">
        <v>12676</v>
      </c>
      <c r="J2121">
        <v>12</v>
      </c>
      <c r="K2121">
        <v>9</v>
      </c>
      <c r="L2121">
        <v>21</v>
      </c>
      <c r="M2121">
        <v>10.3923048454132</v>
      </c>
      <c r="N2121">
        <v>12</v>
      </c>
      <c r="O2121">
        <v>9</v>
      </c>
      <c r="P2121">
        <v>21</v>
      </c>
      <c r="Q2121">
        <v>10.3923048454132</v>
      </c>
      <c r="R2121">
        <v>5</v>
      </c>
      <c r="S2121">
        <v>6</v>
      </c>
      <c r="T2121">
        <v>0</v>
      </c>
      <c r="U2121">
        <v>0</v>
      </c>
      <c r="V2121">
        <v>5.4772255750516603</v>
      </c>
      <c r="W2121">
        <v>0.81649658092772603</v>
      </c>
      <c r="X2121" t="s">
        <v>12675</v>
      </c>
      <c r="Y2121">
        <v>1</v>
      </c>
      <c r="Z2121" t="s">
        <v>6248</v>
      </c>
      <c r="AA2121" t="s">
        <v>12677</v>
      </c>
      <c r="AB2121">
        <v>5</v>
      </c>
      <c r="AC2121" t="s">
        <v>6339</v>
      </c>
      <c r="AD2121">
        <v>82548942</v>
      </c>
      <c r="AE2121">
        <v>82548966</v>
      </c>
      <c r="AF2121"/>
      <c r="AG2121"/>
      <c r="AH2121"/>
      <c r="AI2121"/>
      <c r="AJ2121"/>
      <c r="AK2121"/>
      <c r="AL2121"/>
      <c r="AM2121"/>
      <c r="AN2121"/>
      <c r="AO2121" t="s">
        <v>6329</v>
      </c>
      <c r="AP2121" t="s">
        <v>12489</v>
      </c>
      <c r="AQ2121" t="s">
        <v>12490</v>
      </c>
      <c r="AR2121" t="s">
        <v>6329</v>
      </c>
      <c r="AS2121">
        <v>-1</v>
      </c>
      <c r="AT2121">
        <v>-1</v>
      </c>
      <c r="AU2121">
        <v>-21</v>
      </c>
      <c r="AV2121">
        <v>3</v>
      </c>
      <c r="AW2121">
        <v>3</v>
      </c>
      <c r="AX2121">
        <v>4</v>
      </c>
      <c r="AY2121" t="s">
        <v>12678</v>
      </c>
    </row>
    <row r="2122" spans="1:690" x14ac:dyDescent="0.2">
      <c r="A2122" t="s">
        <v>6262</v>
      </c>
      <c r="B2122">
        <v>8067790</v>
      </c>
      <c r="C2122">
        <v>8067791</v>
      </c>
      <c r="D2122" t="s">
        <v>12679</v>
      </c>
      <c r="E2122" t="s">
        <v>12485</v>
      </c>
      <c r="F2122">
        <v>116601</v>
      </c>
      <c r="G2122" t="s">
        <v>6262</v>
      </c>
      <c r="H2122">
        <v>8067791</v>
      </c>
      <c r="I2122" t="s">
        <v>12680</v>
      </c>
      <c r="J2122">
        <v>18</v>
      </c>
      <c r="K2122">
        <v>1</v>
      </c>
      <c r="L2122">
        <v>19</v>
      </c>
      <c r="M2122">
        <v>4.2426406871192803</v>
      </c>
      <c r="N2122">
        <v>18</v>
      </c>
      <c r="O2122">
        <v>1</v>
      </c>
      <c r="P2122">
        <v>19</v>
      </c>
      <c r="Q2122">
        <v>4.2426406871192803</v>
      </c>
      <c r="R2122">
        <v>10</v>
      </c>
      <c r="S2122">
        <v>3</v>
      </c>
      <c r="T2122">
        <v>1</v>
      </c>
      <c r="U2122">
        <v>0</v>
      </c>
      <c r="V2122">
        <v>5.4772255750516603</v>
      </c>
      <c r="W2122">
        <v>0.5</v>
      </c>
      <c r="X2122" t="s">
        <v>12679</v>
      </c>
      <c r="Y2122">
        <v>1</v>
      </c>
      <c r="Z2122" t="s">
        <v>6262</v>
      </c>
      <c r="AA2122" t="s">
        <v>12681</v>
      </c>
      <c r="AB2122">
        <v>4</v>
      </c>
      <c r="AC2122" t="s">
        <v>6328</v>
      </c>
      <c r="AD2122">
        <v>8067774</v>
      </c>
      <c r="AE2122">
        <v>8067798</v>
      </c>
      <c r="AF2122" t="s">
        <v>12682</v>
      </c>
      <c r="AG2122">
        <v>23</v>
      </c>
      <c r="AH2122">
        <v>5</v>
      </c>
      <c r="AI2122">
        <v>2</v>
      </c>
      <c r="AJ2122">
        <v>0</v>
      </c>
      <c r="AK2122">
        <v>1</v>
      </c>
      <c r="AL2122" t="s">
        <v>6328</v>
      </c>
      <c r="AM2122">
        <v>8067774</v>
      </c>
      <c r="AN2122">
        <v>8067797</v>
      </c>
      <c r="AO2122" t="s">
        <v>6329</v>
      </c>
      <c r="AP2122" t="s">
        <v>12489</v>
      </c>
      <c r="AQ2122" t="s">
        <v>12490</v>
      </c>
      <c r="AR2122" t="s">
        <v>12490</v>
      </c>
      <c r="AS2122">
        <v>-1</v>
      </c>
      <c r="AT2122">
        <v>-1</v>
      </c>
      <c r="AU2122">
        <v>-19</v>
      </c>
      <c r="AV2122">
        <v>2</v>
      </c>
      <c r="AW2122">
        <v>2</v>
      </c>
      <c r="AX2122">
        <v>2</v>
      </c>
      <c r="AY2122" t="s">
        <v>12683</v>
      </c>
    </row>
    <row r="2123" spans="1:690" x14ac:dyDescent="0.2">
      <c r="A2123" t="s">
        <v>6373</v>
      </c>
      <c r="B2123">
        <v>127204958</v>
      </c>
      <c r="C2123">
        <v>127204959</v>
      </c>
      <c r="D2123" t="s">
        <v>12684</v>
      </c>
      <c r="E2123" t="s">
        <v>12485</v>
      </c>
      <c r="F2123">
        <v>279694</v>
      </c>
      <c r="G2123" t="s">
        <v>6373</v>
      </c>
      <c r="H2123">
        <v>127204958</v>
      </c>
      <c r="I2123" t="s">
        <v>12685</v>
      </c>
      <c r="J2123">
        <v>4</v>
      </c>
      <c r="K2123">
        <v>15</v>
      </c>
      <c r="L2123">
        <v>19</v>
      </c>
      <c r="M2123">
        <v>7.7459666924148296</v>
      </c>
      <c r="N2123">
        <v>4</v>
      </c>
      <c r="O2123">
        <v>15</v>
      </c>
      <c r="P2123">
        <v>19</v>
      </c>
      <c r="Q2123">
        <v>7.7459666924148296</v>
      </c>
      <c r="R2123">
        <v>2</v>
      </c>
      <c r="S2123">
        <v>8</v>
      </c>
      <c r="T2123">
        <v>1</v>
      </c>
      <c r="U2123">
        <v>0</v>
      </c>
      <c r="V2123">
        <v>4</v>
      </c>
      <c r="W2123">
        <v>0.5</v>
      </c>
      <c r="X2123" t="s">
        <v>12684</v>
      </c>
      <c r="Y2123">
        <v>1</v>
      </c>
      <c r="Z2123" t="s">
        <v>6373</v>
      </c>
      <c r="AA2123" t="s">
        <v>12686</v>
      </c>
      <c r="AB2123">
        <v>4</v>
      </c>
      <c r="AC2123" t="s">
        <v>6328</v>
      </c>
      <c r="AD2123">
        <v>127204944</v>
      </c>
      <c r="AE2123">
        <v>127204968</v>
      </c>
      <c r="AF2123"/>
      <c r="AG2123"/>
      <c r="AH2123"/>
      <c r="AI2123"/>
      <c r="AJ2123"/>
      <c r="AK2123"/>
      <c r="AL2123"/>
      <c r="AM2123"/>
      <c r="AN2123"/>
      <c r="AO2123" t="s">
        <v>6329</v>
      </c>
      <c r="AP2123" t="s">
        <v>12489</v>
      </c>
      <c r="AQ2123" t="s">
        <v>12490</v>
      </c>
      <c r="AR2123" t="s">
        <v>6271</v>
      </c>
      <c r="AS2123">
        <v>-1</v>
      </c>
      <c r="AT2123">
        <v>-1</v>
      </c>
      <c r="AU2123">
        <v>-19</v>
      </c>
      <c r="AV2123">
        <v>2</v>
      </c>
      <c r="AW2123">
        <v>2</v>
      </c>
      <c r="AX2123">
        <v>2</v>
      </c>
      <c r="AY2123" t="s">
        <v>12687</v>
      </c>
    </row>
    <row r="2124" spans="1:690" x14ac:dyDescent="0.2">
      <c r="A2124" t="s">
        <v>6361</v>
      </c>
      <c r="B2124">
        <v>19758412</v>
      </c>
      <c r="C2124">
        <v>19758412</v>
      </c>
      <c r="D2124" t="s">
        <v>12688</v>
      </c>
      <c r="E2124" t="s">
        <v>12485</v>
      </c>
      <c r="F2124">
        <v>154069</v>
      </c>
      <c r="G2124" t="s">
        <v>6361</v>
      </c>
      <c r="H2124">
        <v>19758412</v>
      </c>
      <c r="I2124" t="s">
        <v>12689</v>
      </c>
      <c r="J2124">
        <v>16</v>
      </c>
      <c r="K2124">
        <v>1</v>
      </c>
      <c r="L2124">
        <v>17</v>
      </c>
      <c r="M2124">
        <v>4</v>
      </c>
      <c r="N2124">
        <v>16</v>
      </c>
      <c r="O2124">
        <v>1</v>
      </c>
      <c r="P2124">
        <v>17</v>
      </c>
      <c r="Q2124">
        <v>4</v>
      </c>
      <c r="R2124">
        <v>0</v>
      </c>
      <c r="S2124">
        <v>9</v>
      </c>
      <c r="T2124">
        <v>0</v>
      </c>
      <c r="U2124">
        <v>0</v>
      </c>
      <c r="V2124">
        <v>0</v>
      </c>
      <c r="W2124">
        <v>0</v>
      </c>
      <c r="X2124" t="s">
        <v>12688</v>
      </c>
      <c r="Y2124">
        <v>1</v>
      </c>
      <c r="Z2124" t="s">
        <v>6361</v>
      </c>
      <c r="AA2124" t="s">
        <v>12690</v>
      </c>
      <c r="AB2124">
        <v>5</v>
      </c>
      <c r="AC2124" t="s">
        <v>6328</v>
      </c>
      <c r="AD2124">
        <v>19758396</v>
      </c>
      <c r="AE2124">
        <v>19758420</v>
      </c>
      <c r="AF2124"/>
      <c r="AG2124"/>
      <c r="AH2124"/>
      <c r="AI2124"/>
      <c r="AJ2124"/>
      <c r="AK2124"/>
      <c r="AL2124"/>
      <c r="AM2124"/>
      <c r="AN2124"/>
      <c r="AO2124" t="s">
        <v>6329</v>
      </c>
      <c r="AP2124" t="s">
        <v>12489</v>
      </c>
      <c r="AQ2124" t="s">
        <v>12490</v>
      </c>
      <c r="AR2124" t="s">
        <v>6271</v>
      </c>
      <c r="AS2124">
        <v>-1</v>
      </c>
      <c r="AT2124">
        <v>-1</v>
      </c>
      <c r="AU2124">
        <v>-17</v>
      </c>
      <c r="AV2124">
        <v>3</v>
      </c>
      <c r="AW2124">
        <v>3</v>
      </c>
      <c r="AX2124">
        <v>3</v>
      </c>
      <c r="AY2124" t="s">
        <v>12691</v>
      </c>
    </row>
    <row r="2125" spans="1:690" x14ac:dyDescent="0.2">
      <c r="A2125" t="s">
        <v>6436</v>
      </c>
      <c r="B2125">
        <v>42811680</v>
      </c>
      <c r="C2125">
        <v>42811684</v>
      </c>
      <c r="D2125" t="s">
        <v>12692</v>
      </c>
      <c r="E2125" t="s">
        <v>12485</v>
      </c>
      <c r="F2125">
        <v>166751</v>
      </c>
      <c r="G2125" t="s">
        <v>6436</v>
      </c>
      <c r="H2125">
        <v>42811683</v>
      </c>
      <c r="I2125" t="s">
        <v>12693</v>
      </c>
      <c r="J2125">
        <v>2</v>
      </c>
      <c r="K2125">
        <v>15</v>
      </c>
      <c r="L2125">
        <v>17</v>
      </c>
      <c r="M2125">
        <v>5.4772255750516603</v>
      </c>
      <c r="N2125">
        <v>2</v>
      </c>
      <c r="O2125">
        <v>15</v>
      </c>
      <c r="P2125">
        <v>17</v>
      </c>
      <c r="Q2125">
        <v>5.4772255750516603</v>
      </c>
      <c r="R2125">
        <v>12</v>
      </c>
      <c r="S2125">
        <v>2</v>
      </c>
      <c r="T2125">
        <v>0</v>
      </c>
      <c r="U2125">
        <v>0</v>
      </c>
      <c r="V2125">
        <v>4.8989794855663504</v>
      </c>
      <c r="W2125">
        <v>1.6996731711975901</v>
      </c>
      <c r="X2125" t="s">
        <v>12692</v>
      </c>
      <c r="Y2125">
        <v>1</v>
      </c>
      <c r="Z2125" t="s">
        <v>6436</v>
      </c>
      <c r="AA2125" t="s">
        <v>12694</v>
      </c>
      <c r="AB2125">
        <v>4</v>
      </c>
      <c r="AC2125" t="s">
        <v>6339</v>
      </c>
      <c r="AD2125">
        <v>42811676</v>
      </c>
      <c r="AE2125">
        <v>42811700</v>
      </c>
      <c r="AF2125"/>
      <c r="AG2125"/>
      <c r="AH2125"/>
      <c r="AI2125"/>
      <c r="AJ2125"/>
      <c r="AK2125"/>
      <c r="AL2125"/>
      <c r="AM2125"/>
      <c r="AN2125"/>
      <c r="AO2125" t="s">
        <v>6329</v>
      </c>
      <c r="AP2125" t="s">
        <v>12489</v>
      </c>
      <c r="AQ2125" t="s">
        <v>12490</v>
      </c>
      <c r="AR2125" t="s">
        <v>6271</v>
      </c>
      <c r="AS2125">
        <v>-1</v>
      </c>
      <c r="AT2125">
        <v>-1</v>
      </c>
      <c r="AU2125">
        <v>-17</v>
      </c>
      <c r="AV2125">
        <v>3</v>
      </c>
      <c r="AW2125">
        <v>3</v>
      </c>
      <c r="AX2125">
        <v>3</v>
      </c>
      <c r="AY2125" t="s">
        <v>12695</v>
      </c>
    </row>
    <row r="2126" spans="1:690" x14ac:dyDescent="0.2">
      <c r="A2126" t="s">
        <v>6400</v>
      </c>
      <c r="B2126">
        <v>3397390</v>
      </c>
      <c r="C2126">
        <v>3397390</v>
      </c>
      <c r="D2126" t="s">
        <v>12696</v>
      </c>
      <c r="E2126" t="s">
        <v>12485</v>
      </c>
      <c r="F2126">
        <v>223638</v>
      </c>
      <c r="G2126" t="s">
        <v>6400</v>
      </c>
      <c r="H2126">
        <v>3397390</v>
      </c>
      <c r="I2126" t="s">
        <v>12697</v>
      </c>
      <c r="J2126">
        <v>7</v>
      </c>
      <c r="K2126">
        <v>10</v>
      </c>
      <c r="L2126">
        <v>17</v>
      </c>
      <c r="M2126">
        <v>8.3666002653407503</v>
      </c>
      <c r="N2126">
        <v>7</v>
      </c>
      <c r="O2126">
        <v>10</v>
      </c>
      <c r="P2126">
        <v>17</v>
      </c>
      <c r="Q2126">
        <v>8.3666002653407503</v>
      </c>
      <c r="R2126">
        <v>3</v>
      </c>
      <c r="S2126">
        <v>7</v>
      </c>
      <c r="T2126">
        <v>1</v>
      </c>
      <c r="U2126">
        <v>0</v>
      </c>
      <c r="V2126">
        <v>4.5825756949558398</v>
      </c>
      <c r="W2126">
        <v>0</v>
      </c>
      <c r="X2126" t="s">
        <v>12696</v>
      </c>
      <c r="Y2126">
        <v>1</v>
      </c>
      <c r="Z2126" t="s">
        <v>6400</v>
      </c>
      <c r="AA2126" t="s">
        <v>12698</v>
      </c>
      <c r="AB2126">
        <v>4</v>
      </c>
      <c r="AC2126" t="s">
        <v>6328</v>
      </c>
      <c r="AD2126">
        <v>3397374</v>
      </c>
      <c r="AE2126">
        <v>3397398</v>
      </c>
      <c r="AF2126" t="s">
        <v>12699</v>
      </c>
      <c r="AG2126">
        <v>23</v>
      </c>
      <c r="AH2126">
        <v>5</v>
      </c>
      <c r="AI2126">
        <v>2</v>
      </c>
      <c r="AJ2126">
        <v>0</v>
      </c>
      <c r="AK2126">
        <v>1</v>
      </c>
      <c r="AL2126" t="s">
        <v>6328</v>
      </c>
      <c r="AM2126">
        <v>3397374</v>
      </c>
      <c r="AN2126">
        <v>3397397</v>
      </c>
      <c r="AO2126" t="s">
        <v>6329</v>
      </c>
      <c r="AP2126" t="s">
        <v>12489</v>
      </c>
      <c r="AQ2126" t="s">
        <v>12490</v>
      </c>
      <c r="AR2126" t="s">
        <v>12490</v>
      </c>
      <c r="AS2126">
        <v>-1</v>
      </c>
      <c r="AT2126">
        <v>-1</v>
      </c>
      <c r="AU2126">
        <v>-17</v>
      </c>
      <c r="AV2126">
        <v>1</v>
      </c>
      <c r="AW2126">
        <v>1</v>
      </c>
      <c r="AX2126">
        <v>1</v>
      </c>
      <c r="AY2126" t="s">
        <v>12700</v>
      </c>
    </row>
    <row r="2127" spans="1:690" x14ac:dyDescent="0.2">
      <c r="A2127" t="s">
        <v>6251</v>
      </c>
      <c r="B2127">
        <v>73140806</v>
      </c>
      <c r="C2127">
        <v>73140810</v>
      </c>
      <c r="D2127" t="s">
        <v>12701</v>
      </c>
      <c r="E2127" t="s">
        <v>12485</v>
      </c>
      <c r="F2127">
        <v>49173</v>
      </c>
      <c r="G2127" t="s">
        <v>6251</v>
      </c>
      <c r="H2127">
        <v>73140807</v>
      </c>
      <c r="I2127" t="s">
        <v>12702</v>
      </c>
      <c r="J2127">
        <v>9</v>
      </c>
      <c r="K2127">
        <v>7</v>
      </c>
      <c r="L2127">
        <v>16</v>
      </c>
      <c r="M2127">
        <v>7.9372539331937704</v>
      </c>
      <c r="N2127">
        <v>9</v>
      </c>
      <c r="O2127">
        <v>7</v>
      </c>
      <c r="P2127">
        <v>16</v>
      </c>
      <c r="Q2127">
        <v>7.9372539331937704</v>
      </c>
      <c r="R2127">
        <v>5</v>
      </c>
      <c r="S2127">
        <v>4</v>
      </c>
      <c r="T2127">
        <v>0</v>
      </c>
      <c r="U2127">
        <v>0</v>
      </c>
      <c r="V2127">
        <v>4.4721359549995796</v>
      </c>
      <c r="W2127">
        <v>1.58113883008418</v>
      </c>
      <c r="X2127" t="s">
        <v>12701</v>
      </c>
      <c r="Y2127">
        <v>1</v>
      </c>
      <c r="Z2127" t="s">
        <v>6251</v>
      </c>
      <c r="AA2127" t="s">
        <v>12703</v>
      </c>
      <c r="AB2127">
        <v>3</v>
      </c>
      <c r="AC2127" t="s">
        <v>6339</v>
      </c>
      <c r="AD2127">
        <v>73140798</v>
      </c>
      <c r="AE2127">
        <v>73140822</v>
      </c>
      <c r="AF2127" t="s">
        <v>12704</v>
      </c>
      <c r="AG2127">
        <v>23</v>
      </c>
      <c r="AH2127">
        <v>4</v>
      </c>
      <c r="AI2127">
        <v>1</v>
      </c>
      <c r="AJ2127">
        <v>0</v>
      </c>
      <c r="AK2127">
        <v>1</v>
      </c>
      <c r="AL2127" t="s">
        <v>6339</v>
      </c>
      <c r="AM2127">
        <v>73140799</v>
      </c>
      <c r="AN2127">
        <v>73140822</v>
      </c>
      <c r="AO2127" t="s">
        <v>6329</v>
      </c>
      <c r="AP2127" t="s">
        <v>12489</v>
      </c>
      <c r="AQ2127" t="s">
        <v>12490</v>
      </c>
      <c r="AR2127" t="s">
        <v>12490</v>
      </c>
      <c r="AS2127">
        <v>-1</v>
      </c>
      <c r="AT2127">
        <v>-1</v>
      </c>
      <c r="AU2127">
        <v>-16</v>
      </c>
      <c r="AV2127">
        <v>4</v>
      </c>
      <c r="AW2127">
        <v>4</v>
      </c>
      <c r="AX2127">
        <v>4</v>
      </c>
      <c r="AY2127" t="s">
        <v>12705</v>
      </c>
    </row>
    <row r="2128" spans="1:690" s="69" customFormat="1" x14ac:dyDescent="0.2">
      <c r="A2128" t="s">
        <v>6209</v>
      </c>
      <c r="B2128">
        <v>113881647</v>
      </c>
      <c r="C2128">
        <v>113881648</v>
      </c>
      <c r="D2128" t="s">
        <v>12706</v>
      </c>
      <c r="E2128" t="s">
        <v>12485</v>
      </c>
      <c r="F2128">
        <v>81630</v>
      </c>
      <c r="G2128" t="s">
        <v>6209</v>
      </c>
      <c r="H2128">
        <v>113881648</v>
      </c>
      <c r="I2128" t="s">
        <v>12707</v>
      </c>
      <c r="J2128">
        <v>7</v>
      </c>
      <c r="K2128">
        <v>9</v>
      </c>
      <c r="L2128">
        <v>16</v>
      </c>
      <c r="M2128">
        <v>7.9372539331937704</v>
      </c>
      <c r="N2128">
        <v>7</v>
      </c>
      <c r="O2128">
        <v>9</v>
      </c>
      <c r="P2128">
        <v>16</v>
      </c>
      <c r="Q2128">
        <v>7.9372539331937704</v>
      </c>
      <c r="R2128">
        <v>5</v>
      </c>
      <c r="S2128">
        <v>3</v>
      </c>
      <c r="T2128">
        <v>3</v>
      </c>
      <c r="U2128">
        <v>0</v>
      </c>
      <c r="V2128">
        <v>3.8729833462074099</v>
      </c>
      <c r="W2128">
        <v>0.5</v>
      </c>
      <c r="X2128" t="s">
        <v>12706</v>
      </c>
      <c r="Y2128">
        <v>1</v>
      </c>
      <c r="Z2128" t="s">
        <v>6209</v>
      </c>
      <c r="AA2128" t="s">
        <v>12708</v>
      </c>
      <c r="AB2128">
        <v>4</v>
      </c>
      <c r="AC2128" t="s">
        <v>6339</v>
      </c>
      <c r="AD2128">
        <v>113881640</v>
      </c>
      <c r="AE2128">
        <v>113881664</v>
      </c>
      <c r="AF2128" t="s">
        <v>12709</v>
      </c>
      <c r="AG2128">
        <v>23</v>
      </c>
      <c r="AH2128">
        <v>5</v>
      </c>
      <c r="AI2128">
        <v>2</v>
      </c>
      <c r="AJ2128">
        <v>0</v>
      </c>
      <c r="AK2128">
        <v>1</v>
      </c>
      <c r="AL2128" t="s">
        <v>6339</v>
      </c>
      <c r="AM2128">
        <v>113881640</v>
      </c>
      <c r="AN2128">
        <v>113881663</v>
      </c>
      <c r="AO2128" t="s">
        <v>6329</v>
      </c>
      <c r="AP2128" t="s">
        <v>12489</v>
      </c>
      <c r="AQ2128" t="s">
        <v>12490</v>
      </c>
      <c r="AR2128" t="s">
        <v>12490</v>
      </c>
      <c r="AS2128">
        <v>-1</v>
      </c>
      <c r="AT2128">
        <v>-1</v>
      </c>
      <c r="AU2128">
        <v>-16</v>
      </c>
      <c r="AV2128">
        <v>3</v>
      </c>
      <c r="AW2128">
        <v>3</v>
      </c>
      <c r="AX2128">
        <v>4</v>
      </c>
      <c r="AY2128" t="s">
        <v>12710</v>
      </c>
      <c r="AZ2128" s="59"/>
      <c r="BA2128" s="59"/>
      <c r="BB2128" s="59"/>
      <c r="BC2128" s="59"/>
      <c r="BD2128" s="59"/>
      <c r="BE2128" s="59"/>
      <c r="BF2128" s="59"/>
      <c r="BG2128" s="59"/>
      <c r="BH2128" s="59"/>
      <c r="BI2128" s="59"/>
      <c r="BJ2128" s="59"/>
      <c r="BK2128" s="59"/>
      <c r="BL2128" s="59"/>
      <c r="BM2128" s="59"/>
      <c r="BN2128" s="59"/>
      <c r="BO2128" s="59"/>
      <c r="BP2128" s="59"/>
      <c r="BQ2128" s="59"/>
      <c r="BR2128" s="59"/>
      <c r="BS2128" s="59"/>
      <c r="BT2128" s="59"/>
      <c r="BU2128" s="59"/>
      <c r="BV2128" s="59"/>
      <c r="BW2128" s="59"/>
      <c r="BX2128" s="59"/>
      <c r="BY2128" s="59"/>
      <c r="BZ2128" s="59"/>
      <c r="CA2128" s="59"/>
      <c r="CB2128" s="59"/>
      <c r="CC2128" s="59"/>
      <c r="CD2128" s="59"/>
      <c r="CE2128" s="59"/>
      <c r="CF2128" s="59"/>
      <c r="CG2128" s="59"/>
      <c r="CH2128" s="59"/>
      <c r="CI2128" s="59"/>
      <c r="CJ2128" s="59"/>
      <c r="CK2128" s="59"/>
      <c r="CL2128" s="59"/>
      <c r="CM2128" s="59"/>
      <c r="CN2128" s="59"/>
      <c r="CO2128" s="59"/>
      <c r="CP2128" s="59"/>
      <c r="CQ2128" s="59"/>
      <c r="CR2128" s="59"/>
      <c r="CS2128" s="59"/>
      <c r="CT2128" s="59"/>
      <c r="CU2128" s="59"/>
      <c r="CV2128" s="59"/>
      <c r="CW2128" s="59"/>
      <c r="CX2128" s="59"/>
      <c r="CY2128" s="59"/>
      <c r="CZ2128" s="59"/>
      <c r="DA2128" s="59"/>
      <c r="DB2128" s="59"/>
      <c r="DC2128" s="59"/>
      <c r="DD2128" s="59"/>
      <c r="DE2128" s="59"/>
      <c r="DF2128" s="59"/>
      <c r="DG2128" s="59"/>
      <c r="DH2128" s="59"/>
      <c r="DI2128" s="59"/>
      <c r="DJ2128" s="59"/>
      <c r="DK2128" s="59"/>
      <c r="DL2128" s="59"/>
      <c r="DM2128" s="59"/>
      <c r="DN2128" s="59"/>
      <c r="DO2128" s="59"/>
      <c r="DP2128" s="59"/>
      <c r="DQ2128" s="59"/>
      <c r="DR2128" s="59"/>
      <c r="DS2128" s="59"/>
      <c r="DT2128" s="59"/>
      <c r="DU2128" s="59"/>
      <c r="DV2128" s="59"/>
      <c r="DW2128" s="59"/>
      <c r="DX2128" s="59"/>
      <c r="DY2128" s="59"/>
      <c r="DZ2128" s="59"/>
      <c r="EA2128" s="59"/>
      <c r="EB2128" s="59"/>
      <c r="EC2128" s="59"/>
      <c r="ED2128" s="59"/>
      <c r="EE2128" s="59"/>
      <c r="EF2128" s="59"/>
      <c r="EG2128" s="59"/>
      <c r="EH2128" s="59"/>
      <c r="EI2128" s="59"/>
      <c r="EJ2128" s="59"/>
      <c r="EK2128" s="59"/>
      <c r="EL2128" s="59"/>
      <c r="EM2128" s="59"/>
      <c r="EN2128" s="59"/>
      <c r="EO2128" s="59"/>
      <c r="EP2128" s="59"/>
      <c r="EQ2128" s="59"/>
      <c r="ER2128" s="59"/>
      <c r="ES2128" s="59"/>
      <c r="ET2128" s="59"/>
      <c r="EU2128" s="59"/>
      <c r="EV2128" s="59"/>
      <c r="EW2128" s="59"/>
      <c r="EX2128" s="59"/>
      <c r="EY2128" s="59"/>
      <c r="EZ2128" s="59"/>
      <c r="FA2128" s="59"/>
      <c r="FB2128" s="59"/>
      <c r="FC2128" s="59"/>
      <c r="FD2128" s="59"/>
      <c r="FE2128" s="59"/>
      <c r="FF2128" s="59"/>
      <c r="FG2128" s="59"/>
      <c r="FH2128" s="59"/>
      <c r="FI2128" s="59"/>
      <c r="FJ2128" s="59"/>
      <c r="FK2128" s="59"/>
      <c r="FL2128" s="59"/>
      <c r="FM2128" s="59"/>
      <c r="FN2128" s="59"/>
      <c r="FO2128" s="59"/>
      <c r="FP2128" s="59"/>
      <c r="FQ2128" s="59"/>
      <c r="FR2128" s="59"/>
      <c r="FS2128" s="59"/>
      <c r="FT2128" s="59"/>
      <c r="FU2128" s="59"/>
      <c r="FV2128" s="59"/>
      <c r="FW2128" s="59"/>
      <c r="FX2128" s="59"/>
      <c r="FY2128" s="59"/>
      <c r="FZ2128" s="59"/>
      <c r="GA2128" s="59"/>
      <c r="GB2128" s="59"/>
      <c r="GC2128" s="59"/>
      <c r="GD2128" s="59"/>
      <c r="GE2128" s="59"/>
      <c r="GF2128" s="59"/>
      <c r="GG2128" s="59"/>
      <c r="GH2128" s="59"/>
      <c r="GI2128" s="59"/>
      <c r="GJ2128" s="59"/>
      <c r="GK2128" s="59"/>
      <c r="GL2128" s="59"/>
      <c r="GM2128" s="59"/>
      <c r="GN2128" s="59"/>
      <c r="GO2128" s="59"/>
      <c r="GP2128" s="59"/>
      <c r="GQ2128" s="59"/>
      <c r="GR2128" s="59"/>
      <c r="GS2128" s="59"/>
      <c r="GT2128" s="59"/>
      <c r="GU2128" s="59"/>
      <c r="GV2128" s="59"/>
      <c r="GW2128" s="59"/>
      <c r="GX2128" s="59"/>
      <c r="GY2128" s="59"/>
      <c r="GZ2128" s="59"/>
      <c r="HA2128" s="59"/>
      <c r="HB2128" s="59"/>
      <c r="HC2128" s="59"/>
      <c r="HD2128" s="59"/>
      <c r="HE2128" s="59"/>
      <c r="HF2128" s="59"/>
      <c r="HG2128" s="59"/>
      <c r="HH2128" s="59"/>
      <c r="HI2128" s="59"/>
      <c r="HJ2128" s="59"/>
      <c r="HK2128" s="59"/>
      <c r="HL2128" s="59"/>
      <c r="HM2128" s="59"/>
      <c r="HN2128" s="59"/>
      <c r="HO2128" s="59"/>
      <c r="HP2128" s="59"/>
      <c r="HQ2128" s="59"/>
      <c r="HR2128" s="59"/>
      <c r="HS2128" s="59"/>
      <c r="HT2128" s="59"/>
      <c r="HU2128" s="59"/>
      <c r="HV2128" s="59"/>
      <c r="HW2128" s="59"/>
      <c r="HX2128" s="59"/>
      <c r="HY2128" s="59"/>
      <c r="HZ2128" s="59"/>
      <c r="IA2128" s="59"/>
      <c r="IB2128" s="59"/>
      <c r="IC2128" s="59"/>
      <c r="ID2128" s="59"/>
      <c r="IE2128" s="59"/>
      <c r="IF2128" s="59"/>
      <c r="IG2128" s="59"/>
      <c r="IH2128" s="59"/>
      <c r="II2128" s="59"/>
      <c r="IJ2128" s="59"/>
      <c r="IK2128" s="59"/>
      <c r="IL2128" s="59"/>
      <c r="IM2128" s="59"/>
      <c r="IN2128" s="59"/>
      <c r="IO2128" s="59"/>
      <c r="IP2128" s="59"/>
      <c r="IQ2128" s="59"/>
      <c r="IR2128" s="59"/>
      <c r="IS2128" s="59"/>
      <c r="IT2128" s="59"/>
      <c r="IU2128" s="59"/>
      <c r="IV2128" s="59"/>
      <c r="IW2128" s="59"/>
      <c r="IX2128" s="59"/>
      <c r="IY2128" s="59"/>
      <c r="IZ2128" s="59"/>
      <c r="JA2128" s="59"/>
      <c r="JB2128" s="59"/>
      <c r="JC2128" s="59"/>
      <c r="JD2128" s="59"/>
      <c r="JE2128" s="59"/>
      <c r="JF2128" s="59"/>
      <c r="JG2128" s="59"/>
      <c r="JH2128" s="59"/>
      <c r="JI2128" s="59"/>
      <c r="JJ2128" s="59"/>
      <c r="JK2128" s="59"/>
      <c r="JL2128" s="59"/>
      <c r="JM2128" s="59"/>
      <c r="JN2128" s="59"/>
      <c r="JO2128" s="59"/>
      <c r="JP2128" s="59"/>
      <c r="JQ2128" s="59"/>
      <c r="JR2128" s="59"/>
      <c r="JS2128" s="59"/>
      <c r="JT2128" s="59"/>
      <c r="JU2128" s="59"/>
      <c r="JV2128" s="59"/>
      <c r="JW2128" s="59"/>
      <c r="JX2128" s="59"/>
      <c r="JY2128" s="59"/>
      <c r="JZ2128" s="59"/>
      <c r="KA2128" s="59"/>
      <c r="KB2128" s="59"/>
      <c r="KC2128" s="59"/>
      <c r="KD2128" s="59"/>
      <c r="KE2128" s="59"/>
      <c r="KF2128" s="59"/>
      <c r="KG2128" s="59"/>
      <c r="KH2128" s="59"/>
      <c r="KI2128" s="59"/>
      <c r="KJ2128" s="59"/>
      <c r="KK2128" s="59"/>
      <c r="KL2128" s="59"/>
      <c r="KM2128" s="59"/>
      <c r="KN2128" s="59"/>
      <c r="KO2128" s="59"/>
      <c r="KP2128" s="59"/>
      <c r="KQ2128" s="59"/>
      <c r="KR2128" s="59"/>
      <c r="KS2128" s="59"/>
      <c r="KT2128" s="59"/>
      <c r="KU2128" s="59"/>
      <c r="KV2128" s="59"/>
      <c r="KW2128" s="59"/>
      <c r="KX2128" s="59"/>
      <c r="KY2128" s="59"/>
      <c r="KZ2128" s="59"/>
      <c r="LA2128" s="59"/>
      <c r="LB2128" s="59"/>
      <c r="LC2128" s="59"/>
      <c r="LD2128" s="59"/>
      <c r="LE2128" s="59"/>
      <c r="LF2128" s="59"/>
      <c r="LG2128" s="59"/>
      <c r="LH2128" s="59"/>
      <c r="LI2128" s="59"/>
      <c r="LJ2128" s="59"/>
      <c r="LK2128" s="59"/>
      <c r="LL2128" s="59"/>
      <c r="LM2128" s="59"/>
      <c r="LN2128" s="59"/>
      <c r="LO2128" s="59"/>
      <c r="LP2128" s="59"/>
      <c r="LQ2128" s="59"/>
      <c r="LR2128" s="59"/>
      <c r="LS2128" s="59"/>
      <c r="LT2128" s="59"/>
      <c r="LU2128" s="59"/>
      <c r="LV2128" s="59"/>
      <c r="LW2128" s="59"/>
      <c r="LX2128" s="59"/>
      <c r="LY2128" s="59"/>
      <c r="LZ2128" s="59"/>
      <c r="MA2128" s="59"/>
      <c r="MB2128" s="59"/>
      <c r="MC2128" s="59"/>
      <c r="MD2128" s="59"/>
      <c r="ME2128" s="59"/>
      <c r="MF2128" s="59"/>
      <c r="MG2128" s="59"/>
      <c r="MH2128" s="59"/>
      <c r="MI2128" s="59"/>
      <c r="MJ2128" s="59"/>
      <c r="MK2128" s="59"/>
      <c r="ML2128" s="59"/>
      <c r="MM2128" s="59"/>
      <c r="MN2128" s="59"/>
      <c r="MO2128" s="59"/>
      <c r="MP2128" s="59"/>
      <c r="MQ2128" s="59"/>
      <c r="MR2128" s="59"/>
      <c r="MS2128" s="59"/>
      <c r="MT2128" s="59"/>
      <c r="MU2128" s="59"/>
      <c r="MV2128" s="59"/>
      <c r="MW2128" s="59"/>
      <c r="MX2128" s="59"/>
      <c r="MY2128" s="59"/>
      <c r="MZ2128" s="59"/>
      <c r="NA2128" s="59"/>
      <c r="NB2128" s="59"/>
      <c r="NC2128" s="59"/>
      <c r="ND2128" s="59"/>
      <c r="NE2128" s="59"/>
      <c r="NF2128" s="59"/>
      <c r="NG2128" s="59"/>
      <c r="NH2128" s="59"/>
      <c r="NI2128" s="59"/>
      <c r="NJ2128" s="59"/>
      <c r="NK2128" s="59"/>
      <c r="NL2128" s="59"/>
      <c r="NM2128" s="59"/>
      <c r="NN2128" s="59"/>
      <c r="NO2128" s="59"/>
      <c r="NP2128" s="59"/>
      <c r="NQ2128" s="59"/>
      <c r="NR2128" s="59"/>
      <c r="NS2128" s="59"/>
      <c r="NT2128" s="59"/>
      <c r="NU2128" s="59"/>
      <c r="NV2128" s="59"/>
      <c r="NW2128" s="59"/>
      <c r="NX2128" s="59"/>
      <c r="NY2128" s="59"/>
      <c r="NZ2128" s="59"/>
      <c r="OA2128" s="59"/>
      <c r="OB2128" s="59"/>
      <c r="OC2128" s="59"/>
      <c r="OD2128" s="59"/>
      <c r="OE2128" s="59"/>
      <c r="OF2128" s="59"/>
      <c r="OG2128" s="59"/>
      <c r="OH2128" s="59"/>
      <c r="OI2128" s="59"/>
      <c r="OJ2128" s="59"/>
      <c r="OK2128" s="59"/>
      <c r="OL2128" s="59"/>
      <c r="OM2128" s="59"/>
      <c r="ON2128" s="59"/>
      <c r="OO2128" s="59"/>
      <c r="OP2128" s="59"/>
      <c r="OQ2128" s="59"/>
      <c r="OR2128" s="59"/>
      <c r="OS2128" s="59"/>
      <c r="OT2128" s="59"/>
      <c r="OU2128" s="59"/>
      <c r="OV2128" s="59"/>
      <c r="OW2128" s="59"/>
      <c r="OX2128" s="59"/>
      <c r="OY2128" s="59"/>
      <c r="OZ2128" s="59"/>
      <c r="PA2128" s="59"/>
      <c r="PB2128" s="59"/>
      <c r="PC2128" s="59"/>
      <c r="PD2128" s="59"/>
      <c r="PE2128" s="59"/>
      <c r="PF2128" s="59"/>
      <c r="PG2128" s="59"/>
      <c r="PH2128" s="59"/>
      <c r="PI2128" s="59"/>
      <c r="PJ2128" s="59"/>
      <c r="PK2128" s="59"/>
      <c r="PL2128" s="59"/>
      <c r="PM2128" s="59"/>
      <c r="PN2128" s="59"/>
      <c r="PO2128" s="59"/>
      <c r="PP2128" s="59"/>
      <c r="PQ2128" s="59"/>
      <c r="PR2128" s="59"/>
      <c r="PS2128" s="59"/>
      <c r="PT2128" s="59"/>
      <c r="PU2128" s="59"/>
      <c r="PV2128" s="59"/>
      <c r="PW2128" s="59"/>
      <c r="PX2128" s="59"/>
      <c r="PY2128" s="59"/>
      <c r="PZ2128" s="59"/>
      <c r="QA2128" s="59"/>
      <c r="QB2128" s="59"/>
      <c r="QC2128" s="59"/>
      <c r="QD2128" s="59"/>
      <c r="QE2128" s="59"/>
      <c r="QF2128" s="59"/>
      <c r="QG2128" s="59"/>
      <c r="QH2128" s="59"/>
      <c r="QI2128" s="59"/>
      <c r="QJ2128" s="59"/>
      <c r="QK2128" s="59"/>
      <c r="QL2128" s="59"/>
      <c r="QM2128" s="59"/>
      <c r="QN2128" s="59"/>
      <c r="QO2128" s="59"/>
      <c r="QP2128" s="59"/>
      <c r="QQ2128" s="59"/>
      <c r="QR2128" s="59"/>
      <c r="QS2128" s="59"/>
      <c r="QT2128" s="59"/>
      <c r="QU2128" s="59"/>
      <c r="QV2128" s="59"/>
      <c r="QW2128" s="59"/>
      <c r="QX2128" s="59"/>
      <c r="QY2128" s="59"/>
      <c r="QZ2128" s="59"/>
      <c r="RA2128" s="59"/>
      <c r="RB2128" s="59"/>
      <c r="RC2128" s="59"/>
      <c r="RD2128" s="59"/>
      <c r="RE2128" s="59"/>
      <c r="RF2128" s="59"/>
      <c r="RG2128" s="59"/>
      <c r="RH2128" s="59"/>
      <c r="RI2128" s="59"/>
      <c r="RJ2128" s="59"/>
      <c r="RK2128" s="59"/>
      <c r="RL2128" s="59"/>
      <c r="RM2128" s="59"/>
      <c r="RN2128" s="59"/>
      <c r="RO2128" s="59"/>
      <c r="RP2128" s="59"/>
      <c r="RQ2128" s="59"/>
      <c r="RR2128" s="59"/>
      <c r="RS2128" s="59"/>
      <c r="RT2128" s="59"/>
      <c r="RU2128" s="59"/>
      <c r="RV2128" s="59"/>
      <c r="RW2128" s="59"/>
      <c r="RX2128" s="59"/>
      <c r="RY2128" s="59"/>
      <c r="RZ2128" s="59"/>
      <c r="SA2128" s="59"/>
      <c r="SB2128" s="59"/>
      <c r="SC2128" s="59"/>
      <c r="SD2128" s="59"/>
      <c r="SE2128" s="59"/>
      <c r="SF2128" s="59"/>
      <c r="SG2128" s="59"/>
      <c r="SH2128" s="59"/>
      <c r="SI2128" s="59"/>
      <c r="SJ2128" s="59"/>
      <c r="SK2128" s="59"/>
      <c r="SL2128" s="59"/>
      <c r="SM2128" s="59"/>
      <c r="SN2128" s="59"/>
      <c r="SO2128" s="59"/>
      <c r="SP2128" s="59"/>
      <c r="SQ2128" s="59"/>
      <c r="SR2128" s="59"/>
      <c r="SS2128" s="59"/>
      <c r="ST2128" s="59"/>
      <c r="SU2128" s="59"/>
      <c r="SV2128" s="59"/>
      <c r="SW2128" s="59"/>
      <c r="SX2128" s="59"/>
      <c r="SY2128" s="59"/>
      <c r="SZ2128" s="59"/>
      <c r="TA2128" s="59"/>
      <c r="TB2128" s="59"/>
      <c r="TC2128" s="59"/>
      <c r="TD2128" s="59"/>
      <c r="TE2128" s="59"/>
      <c r="TF2128" s="59"/>
      <c r="TG2128" s="59"/>
      <c r="TH2128" s="59"/>
      <c r="TI2128" s="59"/>
      <c r="TJ2128" s="59"/>
      <c r="TK2128" s="59"/>
      <c r="TL2128" s="59"/>
      <c r="TM2128" s="59"/>
      <c r="TN2128" s="59"/>
      <c r="TO2128" s="59"/>
      <c r="TP2128" s="59"/>
      <c r="TQ2128" s="59"/>
      <c r="TR2128" s="59"/>
      <c r="TS2128" s="59"/>
      <c r="TT2128" s="59"/>
      <c r="TU2128" s="59"/>
      <c r="TV2128" s="59"/>
      <c r="TW2128" s="59"/>
      <c r="TX2128" s="59"/>
      <c r="TY2128" s="59"/>
      <c r="TZ2128" s="59"/>
      <c r="UA2128" s="59"/>
      <c r="UB2128" s="59"/>
      <c r="UC2128" s="59"/>
      <c r="UD2128" s="59"/>
      <c r="UE2128" s="59"/>
      <c r="UF2128" s="59"/>
      <c r="UG2128" s="59"/>
      <c r="UH2128" s="59"/>
      <c r="UI2128" s="59"/>
      <c r="UJ2128" s="59"/>
      <c r="UK2128" s="59"/>
      <c r="UL2128" s="59"/>
      <c r="UM2128" s="59"/>
      <c r="UN2128" s="59"/>
      <c r="UO2128" s="59"/>
      <c r="UP2128" s="59"/>
      <c r="UQ2128" s="59"/>
      <c r="UR2128" s="59"/>
      <c r="US2128" s="59"/>
      <c r="UT2128" s="59"/>
      <c r="UU2128" s="59"/>
      <c r="UV2128" s="59"/>
      <c r="UW2128" s="59"/>
      <c r="UX2128" s="59"/>
      <c r="UY2128" s="59"/>
      <c r="UZ2128" s="59"/>
      <c r="VA2128" s="59"/>
      <c r="VB2128" s="59"/>
      <c r="VC2128" s="59"/>
      <c r="VD2128" s="59"/>
      <c r="VE2128" s="59"/>
      <c r="VF2128" s="59"/>
      <c r="VG2128" s="59"/>
      <c r="VH2128" s="59"/>
      <c r="VI2128" s="59"/>
      <c r="VJ2128" s="59"/>
      <c r="VK2128" s="59"/>
      <c r="VL2128" s="59"/>
      <c r="VM2128" s="59"/>
      <c r="VN2128" s="59"/>
      <c r="VO2128" s="59"/>
      <c r="VP2128" s="59"/>
      <c r="VQ2128" s="59"/>
      <c r="VR2128" s="59"/>
      <c r="VS2128" s="59"/>
      <c r="VT2128" s="59"/>
      <c r="VU2128" s="59"/>
      <c r="VV2128" s="59"/>
      <c r="VW2128" s="59"/>
      <c r="VX2128" s="59"/>
      <c r="VY2128" s="59"/>
      <c r="VZ2128" s="59"/>
      <c r="WA2128" s="59"/>
      <c r="WB2128" s="59"/>
      <c r="WC2128" s="59"/>
      <c r="WD2128" s="59"/>
      <c r="WE2128" s="59"/>
      <c r="WF2128" s="59"/>
      <c r="WG2128" s="59"/>
      <c r="WH2128" s="59"/>
      <c r="WI2128" s="59"/>
      <c r="WJ2128" s="59"/>
      <c r="WK2128" s="59"/>
      <c r="WL2128" s="59"/>
      <c r="WM2128" s="59"/>
      <c r="WN2128" s="59"/>
      <c r="WO2128" s="59"/>
      <c r="WP2128" s="59"/>
      <c r="WQ2128" s="59"/>
      <c r="WR2128" s="59"/>
      <c r="WS2128" s="59"/>
      <c r="WT2128" s="59"/>
      <c r="WU2128" s="59"/>
      <c r="WV2128" s="59"/>
      <c r="WW2128" s="59"/>
      <c r="WX2128" s="59"/>
      <c r="WY2128" s="59"/>
      <c r="WZ2128" s="59"/>
      <c r="XA2128" s="59"/>
      <c r="XB2128" s="59"/>
      <c r="XC2128" s="59"/>
      <c r="XD2128" s="59"/>
      <c r="XE2128" s="59"/>
      <c r="XF2128" s="59"/>
      <c r="XG2128" s="59"/>
      <c r="XH2128" s="59"/>
      <c r="XI2128" s="59"/>
      <c r="XJ2128" s="59"/>
      <c r="XK2128" s="59"/>
      <c r="XL2128" s="59"/>
      <c r="XM2128" s="59"/>
      <c r="XN2128" s="59"/>
      <c r="XO2128" s="59"/>
      <c r="XP2128" s="59"/>
      <c r="XQ2128" s="59"/>
      <c r="XR2128" s="59"/>
      <c r="XS2128" s="59"/>
      <c r="XT2128" s="59"/>
      <c r="XU2128" s="59"/>
      <c r="XV2128" s="59"/>
      <c r="XW2128" s="59"/>
      <c r="XX2128" s="59"/>
      <c r="XY2128" s="59"/>
      <c r="XZ2128" s="59"/>
      <c r="YA2128" s="59"/>
      <c r="YB2128" s="59"/>
      <c r="YC2128" s="59"/>
      <c r="YD2128" s="59"/>
      <c r="YE2128" s="59"/>
      <c r="YF2128" s="59"/>
      <c r="YG2128" s="59"/>
      <c r="YH2128" s="59"/>
      <c r="YI2128" s="59"/>
      <c r="YJ2128" s="59"/>
      <c r="YK2128" s="59"/>
      <c r="YL2128" s="59"/>
      <c r="YM2128" s="59"/>
      <c r="YN2128" s="59"/>
      <c r="YO2128" s="59"/>
      <c r="YP2128" s="59"/>
      <c r="YQ2128" s="59"/>
      <c r="YR2128" s="59"/>
      <c r="YS2128" s="59"/>
      <c r="YT2128" s="59"/>
      <c r="YU2128" s="59"/>
      <c r="YV2128" s="59"/>
      <c r="YW2128" s="59"/>
      <c r="YX2128" s="59"/>
      <c r="YY2128" s="59"/>
      <c r="YZ2128" s="59"/>
      <c r="ZA2128" s="59"/>
      <c r="ZB2128" s="59"/>
      <c r="ZC2128" s="59"/>
      <c r="ZD2128" s="59"/>
      <c r="ZE2128" s="59"/>
      <c r="ZF2128" s="59"/>
      <c r="ZG2128" s="59"/>
      <c r="ZH2128" s="59"/>
      <c r="ZI2128" s="59"/>
      <c r="ZJ2128" s="59"/>
      <c r="ZK2128" s="59"/>
      <c r="ZL2128" s="59"/>
      <c r="ZM2128" s="59"/>
      <c r="ZN2128" s="59"/>
    </row>
    <row r="2129" spans="1:51" x14ac:dyDescent="0.2">
      <c r="A2129" t="s">
        <v>6231</v>
      </c>
      <c r="B2129">
        <v>8552611</v>
      </c>
      <c r="C2129">
        <v>8552612</v>
      </c>
      <c r="D2129" t="s">
        <v>12711</v>
      </c>
      <c r="E2129" t="s">
        <v>12485</v>
      </c>
      <c r="F2129">
        <v>29817</v>
      </c>
      <c r="G2129" t="s">
        <v>6231</v>
      </c>
      <c r="H2129">
        <v>8552611</v>
      </c>
      <c r="I2129" t="s">
        <v>12712</v>
      </c>
      <c r="J2129">
        <v>12</v>
      </c>
      <c r="K2129">
        <v>3</v>
      </c>
      <c r="L2129">
        <v>15</v>
      </c>
      <c r="M2129">
        <v>6</v>
      </c>
      <c r="N2129">
        <v>12</v>
      </c>
      <c r="O2129">
        <v>3</v>
      </c>
      <c r="P2129">
        <v>15</v>
      </c>
      <c r="Q2129">
        <v>6</v>
      </c>
      <c r="R2129">
        <v>4</v>
      </c>
      <c r="S2129">
        <v>6</v>
      </c>
      <c r="T2129">
        <v>0</v>
      </c>
      <c r="U2129">
        <v>0</v>
      </c>
      <c r="V2129">
        <v>4.8989794855663504</v>
      </c>
      <c r="W2129">
        <v>0.5</v>
      </c>
      <c r="X2129" t="s">
        <v>12711</v>
      </c>
      <c r="Y2129">
        <v>1</v>
      </c>
      <c r="Z2129" t="s">
        <v>6231</v>
      </c>
      <c r="AA2129" t="s">
        <v>12713</v>
      </c>
      <c r="AB2129">
        <v>5</v>
      </c>
      <c r="AC2129" t="s">
        <v>6328</v>
      </c>
      <c r="AD2129">
        <v>8552595</v>
      </c>
      <c r="AE2129">
        <v>8552619</v>
      </c>
      <c r="AF2129" t="s">
        <v>12714</v>
      </c>
      <c r="AG2129">
        <v>23</v>
      </c>
      <c r="AH2129">
        <v>6</v>
      </c>
      <c r="AI2129">
        <v>3</v>
      </c>
      <c r="AJ2129">
        <v>0</v>
      </c>
      <c r="AK2129">
        <v>1</v>
      </c>
      <c r="AL2129" t="s">
        <v>6328</v>
      </c>
      <c r="AM2129">
        <v>8552595</v>
      </c>
      <c r="AN2129">
        <v>8552618</v>
      </c>
      <c r="AO2129" t="s">
        <v>6329</v>
      </c>
      <c r="AP2129" t="s">
        <v>12489</v>
      </c>
      <c r="AQ2129" t="s">
        <v>12490</v>
      </c>
      <c r="AR2129" t="s">
        <v>12490</v>
      </c>
      <c r="AS2129">
        <v>-1</v>
      </c>
      <c r="AT2129">
        <v>-1</v>
      </c>
      <c r="AU2129">
        <v>-15</v>
      </c>
      <c r="AV2129">
        <v>2</v>
      </c>
      <c r="AW2129">
        <v>2</v>
      </c>
      <c r="AX2129">
        <v>2</v>
      </c>
      <c r="AY2129" t="s">
        <v>12715</v>
      </c>
    </row>
    <row r="2130" spans="1:51" x14ac:dyDescent="0.2">
      <c r="A2130" t="s">
        <v>6582</v>
      </c>
      <c r="B2130">
        <v>78366421</v>
      </c>
      <c r="C2130">
        <v>78366422</v>
      </c>
      <c r="D2130" t="s">
        <v>12716</v>
      </c>
      <c r="E2130" t="s">
        <v>12485</v>
      </c>
      <c r="F2130">
        <v>95351</v>
      </c>
      <c r="G2130" t="s">
        <v>6582</v>
      </c>
      <c r="H2130">
        <v>78366422</v>
      </c>
      <c r="I2130" t="s">
        <v>12717</v>
      </c>
      <c r="J2130">
        <v>6</v>
      </c>
      <c r="K2130">
        <v>9</v>
      </c>
      <c r="L2130">
        <v>15</v>
      </c>
      <c r="M2130">
        <v>7.3484692283495301</v>
      </c>
      <c r="N2130">
        <v>6</v>
      </c>
      <c r="O2130">
        <v>9</v>
      </c>
      <c r="P2130">
        <v>15</v>
      </c>
      <c r="Q2130">
        <v>7.3484692283495301</v>
      </c>
      <c r="R2130">
        <v>5</v>
      </c>
      <c r="S2130">
        <v>4</v>
      </c>
      <c r="T2130">
        <v>0</v>
      </c>
      <c r="U2130">
        <v>0</v>
      </c>
      <c r="V2130">
        <v>4.4721359549995796</v>
      </c>
      <c r="W2130">
        <v>0.5</v>
      </c>
      <c r="X2130" t="s">
        <v>12716</v>
      </c>
      <c r="Y2130">
        <v>1</v>
      </c>
      <c r="Z2130" t="s">
        <v>6582</v>
      </c>
      <c r="AA2130" t="s">
        <v>12718</v>
      </c>
      <c r="AB2130">
        <v>4</v>
      </c>
      <c r="AC2130" t="s">
        <v>6339</v>
      </c>
      <c r="AD2130">
        <v>78366413</v>
      </c>
      <c r="AE2130">
        <v>78366437</v>
      </c>
      <c r="AF2130"/>
      <c r="AG2130"/>
      <c r="AH2130"/>
      <c r="AI2130"/>
      <c r="AJ2130"/>
      <c r="AK2130"/>
      <c r="AL2130"/>
      <c r="AM2130"/>
      <c r="AN2130"/>
      <c r="AO2130" t="s">
        <v>6329</v>
      </c>
      <c r="AP2130" t="s">
        <v>12489</v>
      </c>
      <c r="AQ2130" t="s">
        <v>12490</v>
      </c>
      <c r="AR2130" t="s">
        <v>6271</v>
      </c>
      <c r="AS2130">
        <v>-1</v>
      </c>
      <c r="AT2130">
        <v>-1</v>
      </c>
      <c r="AU2130">
        <v>-15</v>
      </c>
      <c r="AV2130">
        <v>2</v>
      </c>
      <c r="AW2130">
        <v>2</v>
      </c>
      <c r="AX2130">
        <v>2</v>
      </c>
      <c r="AY2130" t="s">
        <v>12719</v>
      </c>
    </row>
    <row r="2131" spans="1:51" x14ac:dyDescent="0.2">
      <c r="A2131" t="s">
        <v>6262</v>
      </c>
      <c r="B2131">
        <v>64507940</v>
      </c>
      <c r="C2131">
        <v>64507946</v>
      </c>
      <c r="D2131" t="s">
        <v>12720</v>
      </c>
      <c r="E2131" t="s">
        <v>12485</v>
      </c>
      <c r="F2131">
        <v>121927</v>
      </c>
      <c r="G2131" t="s">
        <v>6262</v>
      </c>
      <c r="H2131">
        <v>64507941</v>
      </c>
      <c r="I2131" t="s">
        <v>12721</v>
      </c>
      <c r="J2131">
        <v>7</v>
      </c>
      <c r="K2131">
        <v>8</v>
      </c>
      <c r="L2131">
        <v>15</v>
      </c>
      <c r="M2131">
        <v>7.48331477354788</v>
      </c>
      <c r="N2131">
        <v>7</v>
      </c>
      <c r="O2131">
        <v>8</v>
      </c>
      <c r="P2131">
        <v>15</v>
      </c>
      <c r="Q2131">
        <v>7.48331477354788</v>
      </c>
      <c r="R2131">
        <v>2</v>
      </c>
      <c r="S2131">
        <v>5</v>
      </c>
      <c r="T2131">
        <v>3</v>
      </c>
      <c r="U2131">
        <v>0</v>
      </c>
      <c r="V2131">
        <v>3.1622776601683702</v>
      </c>
      <c r="W2131">
        <v>2.0591260281974</v>
      </c>
      <c r="X2131" t="s">
        <v>12720</v>
      </c>
      <c r="Y2131">
        <v>1</v>
      </c>
      <c r="Z2131" t="s">
        <v>6262</v>
      </c>
      <c r="AA2131" t="s">
        <v>12722</v>
      </c>
      <c r="AB2131">
        <v>4</v>
      </c>
      <c r="AC2131" t="s">
        <v>6339</v>
      </c>
      <c r="AD2131">
        <v>64507933</v>
      </c>
      <c r="AE2131">
        <v>64507957</v>
      </c>
      <c r="AF2131"/>
      <c r="AG2131"/>
      <c r="AH2131"/>
      <c r="AI2131"/>
      <c r="AJ2131"/>
      <c r="AK2131"/>
      <c r="AL2131"/>
      <c r="AM2131"/>
      <c r="AN2131"/>
      <c r="AO2131" t="s">
        <v>6329</v>
      </c>
      <c r="AP2131" t="s">
        <v>12489</v>
      </c>
      <c r="AQ2131" t="s">
        <v>12490</v>
      </c>
      <c r="AR2131" t="s">
        <v>6271</v>
      </c>
      <c r="AS2131">
        <v>-1</v>
      </c>
      <c r="AT2131">
        <v>-1</v>
      </c>
      <c r="AU2131">
        <v>-15</v>
      </c>
      <c r="AV2131">
        <v>5</v>
      </c>
      <c r="AW2131">
        <v>5</v>
      </c>
      <c r="AX2131">
        <v>5</v>
      </c>
      <c r="AY2131" t="s">
        <v>12723</v>
      </c>
    </row>
    <row r="2132" spans="1:51" x14ac:dyDescent="0.2">
      <c r="A2132" t="s">
        <v>6221</v>
      </c>
      <c r="B2132">
        <v>6601767</v>
      </c>
      <c r="C2132">
        <v>6601767</v>
      </c>
      <c r="D2132" t="s">
        <v>12724</v>
      </c>
      <c r="E2132" t="s">
        <v>12485</v>
      </c>
      <c r="F2132">
        <v>526</v>
      </c>
      <c r="G2132" t="s">
        <v>6221</v>
      </c>
      <c r="H2132">
        <v>6601767</v>
      </c>
      <c r="I2132" t="s">
        <v>12725</v>
      </c>
      <c r="J2132">
        <v>14</v>
      </c>
      <c r="K2132">
        <v>1</v>
      </c>
      <c r="L2132">
        <v>15</v>
      </c>
      <c r="M2132">
        <v>3.74165738677394</v>
      </c>
      <c r="N2132">
        <v>14</v>
      </c>
      <c r="O2132">
        <v>1</v>
      </c>
      <c r="P2132">
        <v>15</v>
      </c>
      <c r="Q2132">
        <v>3.74165738677394</v>
      </c>
      <c r="R2132">
        <v>8</v>
      </c>
      <c r="S2132">
        <v>3</v>
      </c>
      <c r="T2132">
        <v>0</v>
      </c>
      <c r="U2132">
        <v>0</v>
      </c>
      <c r="V2132">
        <v>4.8989794855663504</v>
      </c>
      <c r="W2132">
        <v>0</v>
      </c>
      <c r="X2132" t="s">
        <v>12724</v>
      </c>
      <c r="Y2132">
        <v>1</v>
      </c>
      <c r="Z2132" t="s">
        <v>6221</v>
      </c>
      <c r="AA2132" t="s">
        <v>12726</v>
      </c>
      <c r="AB2132">
        <v>3</v>
      </c>
      <c r="AC2132" t="s">
        <v>6339</v>
      </c>
      <c r="AD2132">
        <v>6601758</v>
      </c>
      <c r="AE2132">
        <v>6601782</v>
      </c>
      <c r="AF2132"/>
      <c r="AG2132"/>
      <c r="AH2132"/>
      <c r="AI2132"/>
      <c r="AJ2132"/>
      <c r="AK2132"/>
      <c r="AL2132"/>
      <c r="AM2132"/>
      <c r="AN2132"/>
      <c r="AO2132" t="s">
        <v>6329</v>
      </c>
      <c r="AP2132" t="s">
        <v>12489</v>
      </c>
      <c r="AQ2132" t="s">
        <v>12490</v>
      </c>
      <c r="AR2132" t="s">
        <v>6271</v>
      </c>
      <c r="AS2132">
        <v>-1</v>
      </c>
      <c r="AT2132">
        <v>-1</v>
      </c>
      <c r="AU2132">
        <v>-15</v>
      </c>
      <c r="AV2132">
        <v>1</v>
      </c>
      <c r="AW2132">
        <v>1</v>
      </c>
      <c r="AX2132">
        <v>1</v>
      </c>
      <c r="AY2132" t="s">
        <v>12727</v>
      </c>
    </row>
    <row r="2133" spans="1:51" x14ac:dyDescent="0.2">
      <c r="A2133" t="s">
        <v>6198</v>
      </c>
      <c r="B2133">
        <v>107986637</v>
      </c>
      <c r="C2133">
        <v>107986639</v>
      </c>
      <c r="D2133" t="s">
        <v>12728</v>
      </c>
      <c r="E2133" t="s">
        <v>12485</v>
      </c>
      <c r="F2133">
        <v>65832</v>
      </c>
      <c r="G2133" t="s">
        <v>6198</v>
      </c>
      <c r="H2133">
        <v>107986638</v>
      </c>
      <c r="I2133" t="s">
        <v>12729</v>
      </c>
      <c r="J2133">
        <v>12</v>
      </c>
      <c r="K2133">
        <v>2</v>
      </c>
      <c r="L2133">
        <v>14</v>
      </c>
      <c r="M2133">
        <v>4.8989794855663504</v>
      </c>
      <c r="N2133">
        <v>12</v>
      </c>
      <c r="O2133">
        <v>2</v>
      </c>
      <c r="P2133">
        <v>14</v>
      </c>
      <c r="Q2133">
        <v>4.8989794855663504</v>
      </c>
      <c r="R2133">
        <v>3</v>
      </c>
      <c r="S2133">
        <v>6</v>
      </c>
      <c r="T2133">
        <v>0</v>
      </c>
      <c r="U2133">
        <v>0</v>
      </c>
      <c r="V2133">
        <v>4.2426406871192803</v>
      </c>
      <c r="W2133">
        <v>0.81649658092772603</v>
      </c>
      <c r="X2133" t="s">
        <v>12728</v>
      </c>
      <c r="Y2133">
        <v>1</v>
      </c>
      <c r="Z2133" t="s">
        <v>6198</v>
      </c>
      <c r="AA2133" t="s">
        <v>12730</v>
      </c>
      <c r="AB2133">
        <v>4</v>
      </c>
      <c r="AC2133" t="s">
        <v>6328</v>
      </c>
      <c r="AD2133">
        <v>107986620</v>
      </c>
      <c r="AE2133">
        <v>107986644</v>
      </c>
      <c r="AF2133"/>
      <c r="AG2133"/>
      <c r="AH2133"/>
      <c r="AI2133"/>
      <c r="AJ2133"/>
      <c r="AK2133"/>
      <c r="AL2133"/>
      <c r="AM2133"/>
      <c r="AN2133"/>
      <c r="AO2133" t="s">
        <v>6329</v>
      </c>
      <c r="AP2133" t="s">
        <v>12489</v>
      </c>
      <c r="AQ2133" t="s">
        <v>12490</v>
      </c>
      <c r="AR2133" t="s">
        <v>6271</v>
      </c>
      <c r="AS2133">
        <v>-1</v>
      </c>
      <c r="AT2133">
        <v>-1</v>
      </c>
      <c r="AU2133">
        <v>-14</v>
      </c>
      <c r="AV2133">
        <v>3</v>
      </c>
      <c r="AW2133">
        <v>4</v>
      </c>
      <c r="AX2133">
        <v>6</v>
      </c>
      <c r="AY2133" t="s">
        <v>12731</v>
      </c>
    </row>
    <row r="2134" spans="1:51" x14ac:dyDescent="0.2">
      <c r="A2134" t="s">
        <v>6221</v>
      </c>
      <c r="B2134">
        <v>3399513</v>
      </c>
      <c r="C2134">
        <v>3399514</v>
      </c>
      <c r="D2134" t="s">
        <v>12732</v>
      </c>
      <c r="E2134" t="s">
        <v>12485</v>
      </c>
      <c r="F2134">
        <v>256</v>
      </c>
      <c r="G2134" t="s">
        <v>6221</v>
      </c>
      <c r="H2134">
        <v>3399514</v>
      </c>
      <c r="I2134" t="s">
        <v>12733</v>
      </c>
      <c r="J2134">
        <v>7</v>
      </c>
      <c r="K2134">
        <v>7</v>
      </c>
      <c r="L2134">
        <v>14</v>
      </c>
      <c r="M2134">
        <v>7</v>
      </c>
      <c r="N2134">
        <v>7</v>
      </c>
      <c r="O2134">
        <v>7</v>
      </c>
      <c r="P2134">
        <v>14</v>
      </c>
      <c r="Q2134">
        <v>7</v>
      </c>
      <c r="R2134">
        <v>4</v>
      </c>
      <c r="S2134">
        <v>5</v>
      </c>
      <c r="T2134">
        <v>0</v>
      </c>
      <c r="U2134">
        <v>0</v>
      </c>
      <c r="V2134">
        <v>4.4721359549995796</v>
      </c>
      <c r="W2134">
        <v>0.5</v>
      </c>
      <c r="X2134" t="s">
        <v>12732</v>
      </c>
      <c r="Y2134">
        <v>1</v>
      </c>
      <c r="Z2134" t="s">
        <v>6221</v>
      </c>
      <c r="AA2134" t="s">
        <v>12734</v>
      </c>
      <c r="AB2134">
        <v>5</v>
      </c>
      <c r="AC2134" t="s">
        <v>6328</v>
      </c>
      <c r="AD2134">
        <v>3399499</v>
      </c>
      <c r="AE2134">
        <v>3399523</v>
      </c>
      <c r="AF2134"/>
      <c r="AG2134"/>
      <c r="AH2134"/>
      <c r="AI2134"/>
      <c r="AJ2134"/>
      <c r="AK2134"/>
      <c r="AL2134"/>
      <c r="AM2134"/>
      <c r="AN2134"/>
      <c r="AO2134" t="s">
        <v>6329</v>
      </c>
      <c r="AP2134" t="s">
        <v>12489</v>
      </c>
      <c r="AQ2134" t="s">
        <v>12490</v>
      </c>
      <c r="AR2134" t="s">
        <v>6271</v>
      </c>
      <c r="AS2134">
        <v>-1</v>
      </c>
      <c r="AT2134">
        <v>-1</v>
      </c>
      <c r="AU2134">
        <v>-14</v>
      </c>
      <c r="AV2134">
        <v>2</v>
      </c>
      <c r="AW2134">
        <v>2</v>
      </c>
      <c r="AX2134">
        <v>2</v>
      </c>
      <c r="AY2134" t="s">
        <v>12735</v>
      </c>
    </row>
    <row r="2135" spans="1:51" x14ac:dyDescent="0.2">
      <c r="A2135" t="s">
        <v>6466</v>
      </c>
      <c r="B2135">
        <v>173159943</v>
      </c>
      <c r="C2135">
        <v>173159944</v>
      </c>
      <c r="D2135" t="s">
        <v>12736</v>
      </c>
      <c r="E2135" t="s">
        <v>12485</v>
      </c>
      <c r="F2135">
        <v>221916</v>
      </c>
      <c r="G2135" t="s">
        <v>6466</v>
      </c>
      <c r="H2135">
        <v>173159944</v>
      </c>
      <c r="I2135" t="s">
        <v>12737</v>
      </c>
      <c r="J2135">
        <v>11</v>
      </c>
      <c r="K2135">
        <v>3</v>
      </c>
      <c r="L2135">
        <v>14</v>
      </c>
      <c r="M2135">
        <v>5.7445626465380197</v>
      </c>
      <c r="N2135">
        <v>11</v>
      </c>
      <c r="O2135">
        <v>3</v>
      </c>
      <c r="P2135">
        <v>14</v>
      </c>
      <c r="Q2135">
        <v>5.7445626465380197</v>
      </c>
      <c r="R2135">
        <v>7</v>
      </c>
      <c r="S2135">
        <v>3</v>
      </c>
      <c r="T2135">
        <v>0</v>
      </c>
      <c r="U2135">
        <v>0</v>
      </c>
      <c r="V2135">
        <v>4.5825756949558398</v>
      </c>
      <c r="W2135">
        <v>0.5</v>
      </c>
      <c r="X2135" t="s">
        <v>12736</v>
      </c>
      <c r="Y2135">
        <v>1</v>
      </c>
      <c r="Z2135" t="s">
        <v>6466</v>
      </c>
      <c r="AA2135" t="s">
        <v>12738</v>
      </c>
      <c r="AB2135">
        <v>4</v>
      </c>
      <c r="AC2135" t="s">
        <v>6339</v>
      </c>
      <c r="AD2135">
        <v>173159937</v>
      </c>
      <c r="AE2135">
        <v>173159961</v>
      </c>
      <c r="AF2135" t="s">
        <v>12739</v>
      </c>
      <c r="AG2135">
        <v>25</v>
      </c>
      <c r="AH2135">
        <v>5</v>
      </c>
      <c r="AI2135">
        <v>2</v>
      </c>
      <c r="AJ2135">
        <v>1</v>
      </c>
      <c r="AK2135">
        <v>0</v>
      </c>
      <c r="AL2135" t="s">
        <v>6339</v>
      </c>
      <c r="AM2135">
        <v>173159937</v>
      </c>
      <c r="AN2135">
        <v>173159962</v>
      </c>
      <c r="AO2135" t="s">
        <v>6329</v>
      </c>
      <c r="AP2135" t="s">
        <v>12489</v>
      </c>
      <c r="AQ2135" t="s">
        <v>12490</v>
      </c>
      <c r="AR2135" t="s">
        <v>12554</v>
      </c>
      <c r="AS2135">
        <v>-1</v>
      </c>
      <c r="AT2135">
        <v>-1</v>
      </c>
      <c r="AU2135">
        <v>-14</v>
      </c>
      <c r="AV2135">
        <v>3</v>
      </c>
      <c r="AW2135">
        <v>4</v>
      </c>
      <c r="AX2135">
        <v>4</v>
      </c>
      <c r="AY2135" t="s">
        <v>12740</v>
      </c>
    </row>
    <row r="2136" spans="1:51" x14ac:dyDescent="0.2">
      <c r="A2136" t="s">
        <v>6466</v>
      </c>
      <c r="B2136">
        <v>180671277</v>
      </c>
      <c r="C2136">
        <v>180671280</v>
      </c>
      <c r="D2136" t="s">
        <v>12741</v>
      </c>
      <c r="E2136" t="s">
        <v>12485</v>
      </c>
      <c r="F2136">
        <v>223036</v>
      </c>
      <c r="G2136" t="s">
        <v>6466</v>
      </c>
      <c r="H2136">
        <v>180671279</v>
      </c>
      <c r="I2136" t="s">
        <v>12742</v>
      </c>
      <c r="J2136">
        <v>5</v>
      </c>
      <c r="K2136">
        <v>8</v>
      </c>
      <c r="L2136">
        <v>13</v>
      </c>
      <c r="M2136">
        <v>6.3245553203367502</v>
      </c>
      <c r="N2136">
        <v>5</v>
      </c>
      <c r="O2136">
        <v>8</v>
      </c>
      <c r="P2136">
        <v>13</v>
      </c>
      <c r="Q2136">
        <v>6.3245553203367502</v>
      </c>
      <c r="R2136">
        <v>2</v>
      </c>
      <c r="S2136">
        <v>5</v>
      </c>
      <c r="T2136">
        <v>0</v>
      </c>
      <c r="U2136">
        <v>2</v>
      </c>
      <c r="V2136">
        <v>3.1622776601683702</v>
      </c>
      <c r="W2136">
        <v>1.11803398874989</v>
      </c>
      <c r="X2136" t="s">
        <v>12741</v>
      </c>
      <c r="Y2136">
        <v>1</v>
      </c>
      <c r="Z2136" t="s">
        <v>6466</v>
      </c>
      <c r="AA2136" t="s">
        <v>12743</v>
      </c>
      <c r="AB2136">
        <v>5</v>
      </c>
      <c r="AC2136" t="s">
        <v>6328</v>
      </c>
      <c r="AD2136">
        <v>180671260</v>
      </c>
      <c r="AE2136">
        <v>180671284</v>
      </c>
      <c r="AF2136" t="s">
        <v>12744</v>
      </c>
      <c r="AG2136">
        <v>25</v>
      </c>
      <c r="AH2136">
        <v>6</v>
      </c>
      <c r="AI2136">
        <v>3</v>
      </c>
      <c r="AJ2136">
        <v>1</v>
      </c>
      <c r="AK2136">
        <v>0</v>
      </c>
      <c r="AL2136" t="s">
        <v>6328</v>
      </c>
      <c r="AM2136">
        <v>180671260</v>
      </c>
      <c r="AN2136">
        <v>180671285</v>
      </c>
      <c r="AO2136" t="s">
        <v>6329</v>
      </c>
      <c r="AP2136" t="s">
        <v>12489</v>
      </c>
      <c r="AQ2136" t="s">
        <v>12490</v>
      </c>
      <c r="AR2136" t="s">
        <v>12745</v>
      </c>
      <c r="AS2136">
        <v>-1</v>
      </c>
      <c r="AT2136">
        <v>-1</v>
      </c>
      <c r="AU2136">
        <v>-13</v>
      </c>
      <c r="AV2136">
        <v>4</v>
      </c>
      <c r="AW2136">
        <v>4</v>
      </c>
      <c r="AX2136">
        <v>5</v>
      </c>
      <c r="AY2136" t="s">
        <v>12746</v>
      </c>
    </row>
    <row r="2137" spans="1:51" x14ac:dyDescent="0.2">
      <c r="A2137" t="s">
        <v>6231</v>
      </c>
      <c r="B2137">
        <v>30779896</v>
      </c>
      <c r="C2137">
        <v>30779899</v>
      </c>
      <c r="D2137" t="s">
        <v>12747</v>
      </c>
      <c r="E2137" t="s">
        <v>12485</v>
      </c>
      <c r="F2137">
        <v>31915</v>
      </c>
      <c r="G2137" t="s">
        <v>6231</v>
      </c>
      <c r="H2137">
        <v>30779897</v>
      </c>
      <c r="I2137" t="s">
        <v>12748</v>
      </c>
      <c r="J2137">
        <v>6</v>
      </c>
      <c r="K2137">
        <v>6</v>
      </c>
      <c r="L2137">
        <v>12</v>
      </c>
      <c r="M2137">
        <v>6</v>
      </c>
      <c r="N2137">
        <v>6</v>
      </c>
      <c r="O2137">
        <v>6</v>
      </c>
      <c r="P2137">
        <v>12</v>
      </c>
      <c r="Q2137">
        <v>6</v>
      </c>
      <c r="R2137">
        <v>5</v>
      </c>
      <c r="S2137">
        <v>2</v>
      </c>
      <c r="T2137">
        <v>0</v>
      </c>
      <c r="U2137">
        <v>0</v>
      </c>
      <c r="V2137">
        <v>3.1622776601683702</v>
      </c>
      <c r="W2137">
        <v>1.11803398874989</v>
      </c>
      <c r="X2137" t="s">
        <v>12747</v>
      </c>
      <c r="Y2137">
        <v>1</v>
      </c>
      <c r="Z2137" t="s">
        <v>6231</v>
      </c>
      <c r="AA2137" t="s">
        <v>12749</v>
      </c>
      <c r="AB2137">
        <v>3</v>
      </c>
      <c r="AC2137" t="s">
        <v>6339</v>
      </c>
      <c r="AD2137">
        <v>30779888</v>
      </c>
      <c r="AE2137">
        <v>30779912</v>
      </c>
      <c r="AF2137"/>
      <c r="AG2137"/>
      <c r="AH2137"/>
      <c r="AI2137"/>
      <c r="AJ2137"/>
      <c r="AK2137"/>
      <c r="AL2137"/>
      <c r="AM2137"/>
      <c r="AN2137"/>
      <c r="AO2137" t="s">
        <v>6329</v>
      </c>
      <c r="AP2137" t="s">
        <v>12489</v>
      </c>
      <c r="AQ2137" t="s">
        <v>12490</v>
      </c>
      <c r="AR2137" t="s">
        <v>6271</v>
      </c>
      <c r="AS2137">
        <v>-1</v>
      </c>
      <c r="AT2137">
        <v>-1</v>
      </c>
      <c r="AU2137">
        <v>-12</v>
      </c>
      <c r="AV2137">
        <v>4</v>
      </c>
      <c r="AW2137">
        <v>4</v>
      </c>
      <c r="AX2137">
        <v>5</v>
      </c>
      <c r="AY2137" t="s">
        <v>12750</v>
      </c>
    </row>
    <row r="2138" spans="1:51" x14ac:dyDescent="0.2">
      <c r="A2138" t="s">
        <v>6262</v>
      </c>
      <c r="B2138">
        <v>13300237</v>
      </c>
      <c r="C2138">
        <v>13300238</v>
      </c>
      <c r="D2138" t="s">
        <v>12751</v>
      </c>
      <c r="E2138" t="s">
        <v>12485</v>
      </c>
      <c r="F2138">
        <v>117000</v>
      </c>
      <c r="G2138" t="s">
        <v>6262</v>
      </c>
      <c r="H2138">
        <v>13300238</v>
      </c>
      <c r="I2138" t="s">
        <v>12752</v>
      </c>
      <c r="J2138">
        <v>10</v>
      </c>
      <c r="K2138">
        <v>1</v>
      </c>
      <c r="L2138">
        <v>11</v>
      </c>
      <c r="M2138">
        <v>3.1622776601683702</v>
      </c>
      <c r="N2138">
        <v>10</v>
      </c>
      <c r="O2138">
        <v>1</v>
      </c>
      <c r="P2138">
        <v>11</v>
      </c>
      <c r="Q2138">
        <v>3.1622776601683702</v>
      </c>
      <c r="R2138">
        <v>2</v>
      </c>
      <c r="S2138">
        <v>3</v>
      </c>
      <c r="T2138">
        <v>0</v>
      </c>
      <c r="U2138">
        <v>0</v>
      </c>
      <c r="V2138">
        <v>2.4494897427831699</v>
      </c>
      <c r="W2138">
        <v>0.5</v>
      </c>
      <c r="X2138" t="s">
        <v>12751</v>
      </c>
      <c r="Y2138">
        <v>1</v>
      </c>
      <c r="Z2138" t="s">
        <v>6262</v>
      </c>
      <c r="AA2138" t="s">
        <v>12753</v>
      </c>
      <c r="AB2138">
        <v>5</v>
      </c>
      <c r="AC2138" t="s">
        <v>6339</v>
      </c>
      <c r="AD2138">
        <v>13300229</v>
      </c>
      <c r="AE2138">
        <v>13300253</v>
      </c>
      <c r="AF2138" t="s">
        <v>12754</v>
      </c>
      <c r="AG2138">
        <v>23</v>
      </c>
      <c r="AH2138">
        <v>6</v>
      </c>
      <c r="AI2138">
        <v>3</v>
      </c>
      <c r="AJ2138">
        <v>0</v>
      </c>
      <c r="AK2138">
        <v>1</v>
      </c>
      <c r="AL2138" t="s">
        <v>6339</v>
      </c>
      <c r="AM2138">
        <v>13300230</v>
      </c>
      <c r="AN2138">
        <v>13300253</v>
      </c>
      <c r="AO2138" t="s">
        <v>6329</v>
      </c>
      <c r="AP2138" t="s">
        <v>12489</v>
      </c>
      <c r="AQ2138" t="s">
        <v>12490</v>
      </c>
      <c r="AR2138" t="s">
        <v>12490</v>
      </c>
      <c r="AS2138">
        <v>-1</v>
      </c>
      <c r="AT2138">
        <v>-1</v>
      </c>
      <c r="AU2138">
        <v>-11</v>
      </c>
      <c r="AV2138">
        <v>2</v>
      </c>
      <c r="AW2138">
        <v>2</v>
      </c>
      <c r="AX2138">
        <v>3</v>
      </c>
      <c r="AY2138" t="s">
        <v>12755</v>
      </c>
    </row>
    <row r="2139" spans="1:51" x14ac:dyDescent="0.2">
      <c r="A2139" t="s">
        <v>6212</v>
      </c>
      <c r="B2139">
        <v>49167759</v>
      </c>
      <c r="C2139">
        <v>49167760</v>
      </c>
      <c r="D2139" t="s">
        <v>12756</v>
      </c>
      <c r="E2139" t="s">
        <v>12485</v>
      </c>
      <c r="F2139">
        <v>174690</v>
      </c>
      <c r="G2139" t="s">
        <v>6212</v>
      </c>
      <c r="H2139">
        <v>49167760</v>
      </c>
      <c r="I2139" t="s">
        <v>12757</v>
      </c>
      <c r="J2139">
        <v>10</v>
      </c>
      <c r="K2139">
        <v>1</v>
      </c>
      <c r="L2139">
        <v>11</v>
      </c>
      <c r="M2139">
        <v>3.1622776601683702</v>
      </c>
      <c r="N2139">
        <v>10</v>
      </c>
      <c r="O2139">
        <v>1</v>
      </c>
      <c r="P2139">
        <v>11</v>
      </c>
      <c r="Q2139">
        <v>3.1622776601683702</v>
      </c>
      <c r="R2139">
        <v>7</v>
      </c>
      <c r="S2139">
        <v>2</v>
      </c>
      <c r="T2139">
        <v>0</v>
      </c>
      <c r="U2139">
        <v>0</v>
      </c>
      <c r="V2139">
        <v>3.74165738677394</v>
      </c>
      <c r="W2139">
        <v>0.5</v>
      </c>
      <c r="X2139" t="s">
        <v>12756</v>
      </c>
      <c r="Y2139">
        <v>1</v>
      </c>
      <c r="Z2139" t="s">
        <v>6212</v>
      </c>
      <c r="AA2139" t="s">
        <v>12758</v>
      </c>
      <c r="AB2139">
        <v>5</v>
      </c>
      <c r="AC2139" t="s">
        <v>6328</v>
      </c>
      <c r="AD2139">
        <v>49167742</v>
      </c>
      <c r="AE2139">
        <v>49167766</v>
      </c>
      <c r="AF2139" t="s">
        <v>12759</v>
      </c>
      <c r="AG2139">
        <v>23</v>
      </c>
      <c r="AH2139">
        <v>6</v>
      </c>
      <c r="AI2139">
        <v>3</v>
      </c>
      <c r="AJ2139">
        <v>0</v>
      </c>
      <c r="AK2139">
        <v>1</v>
      </c>
      <c r="AL2139" t="s">
        <v>6328</v>
      </c>
      <c r="AM2139">
        <v>49167743</v>
      </c>
      <c r="AN2139">
        <v>49167766</v>
      </c>
      <c r="AO2139" t="s">
        <v>6329</v>
      </c>
      <c r="AP2139" t="s">
        <v>12489</v>
      </c>
      <c r="AQ2139" t="s">
        <v>12490</v>
      </c>
      <c r="AR2139" t="s">
        <v>12490</v>
      </c>
      <c r="AS2139">
        <v>-1</v>
      </c>
      <c r="AT2139">
        <v>-1</v>
      </c>
      <c r="AU2139">
        <v>-11</v>
      </c>
      <c r="AV2139">
        <v>2</v>
      </c>
      <c r="AW2139">
        <v>2</v>
      </c>
      <c r="AX2139">
        <v>3</v>
      </c>
      <c r="AY2139" t="s">
        <v>12760</v>
      </c>
    </row>
    <row r="2140" spans="1:51" x14ac:dyDescent="0.2">
      <c r="A2140" t="s">
        <v>6221</v>
      </c>
      <c r="B2140">
        <v>54566086</v>
      </c>
      <c r="C2140">
        <v>54566090</v>
      </c>
      <c r="D2140" t="s">
        <v>12761</v>
      </c>
      <c r="E2140" t="s">
        <v>12485</v>
      </c>
      <c r="F2140">
        <v>6069</v>
      </c>
      <c r="G2140" t="s">
        <v>6221</v>
      </c>
      <c r="H2140">
        <v>54566086</v>
      </c>
      <c r="I2140" t="s">
        <v>12762</v>
      </c>
      <c r="J2140">
        <v>7</v>
      </c>
      <c r="K2140">
        <v>3</v>
      </c>
      <c r="L2140">
        <v>10</v>
      </c>
      <c r="M2140">
        <v>4.5825756949558398</v>
      </c>
      <c r="N2140">
        <v>7</v>
      </c>
      <c r="O2140">
        <v>3</v>
      </c>
      <c r="P2140">
        <v>10</v>
      </c>
      <c r="Q2140">
        <v>4.5825756949558398</v>
      </c>
      <c r="R2140">
        <v>6</v>
      </c>
      <c r="S2140">
        <v>0</v>
      </c>
      <c r="T2140">
        <v>0</v>
      </c>
      <c r="U2140">
        <v>0</v>
      </c>
      <c r="V2140">
        <v>0</v>
      </c>
      <c r="W2140">
        <v>1.6996731711975901</v>
      </c>
      <c r="X2140" t="s">
        <v>12761</v>
      </c>
      <c r="Y2140">
        <v>1</v>
      </c>
      <c r="Z2140" t="s">
        <v>6221</v>
      </c>
      <c r="AA2140" t="s">
        <v>12763</v>
      </c>
      <c r="AB2140">
        <v>4</v>
      </c>
      <c r="AC2140" t="s">
        <v>6328</v>
      </c>
      <c r="AD2140">
        <v>54566069</v>
      </c>
      <c r="AE2140">
        <v>54566093</v>
      </c>
      <c r="AF2140"/>
      <c r="AG2140"/>
      <c r="AH2140"/>
      <c r="AI2140"/>
      <c r="AJ2140"/>
      <c r="AK2140"/>
      <c r="AL2140"/>
      <c r="AM2140"/>
      <c r="AN2140"/>
      <c r="AO2140" t="s">
        <v>6329</v>
      </c>
      <c r="AP2140" t="s">
        <v>12489</v>
      </c>
      <c r="AQ2140" t="s">
        <v>12490</v>
      </c>
      <c r="AR2140" t="s">
        <v>6271</v>
      </c>
      <c r="AS2140">
        <v>-1</v>
      </c>
      <c r="AT2140">
        <v>-1</v>
      </c>
      <c r="AU2140">
        <v>-10</v>
      </c>
      <c r="AV2140">
        <v>3</v>
      </c>
      <c r="AW2140">
        <v>3</v>
      </c>
      <c r="AX2140">
        <v>3</v>
      </c>
      <c r="AY2140" t="s">
        <v>12764</v>
      </c>
    </row>
    <row r="2141" spans="1:51" x14ac:dyDescent="0.2">
      <c r="A2141" t="s">
        <v>6361</v>
      </c>
      <c r="B2141">
        <v>36240434</v>
      </c>
      <c r="C2141">
        <v>36240435</v>
      </c>
      <c r="D2141" t="s">
        <v>12765</v>
      </c>
      <c r="E2141" t="s">
        <v>12485</v>
      </c>
      <c r="F2141">
        <v>155517</v>
      </c>
      <c r="G2141" t="s">
        <v>6361</v>
      </c>
      <c r="H2141">
        <v>36240434</v>
      </c>
      <c r="I2141" t="s">
        <v>12766</v>
      </c>
      <c r="J2141">
        <v>1</v>
      </c>
      <c r="K2141">
        <v>9</v>
      </c>
      <c r="L2141">
        <v>10</v>
      </c>
      <c r="M2141">
        <v>3</v>
      </c>
      <c r="N2141">
        <v>1</v>
      </c>
      <c r="O2141">
        <v>9</v>
      </c>
      <c r="P2141">
        <v>10</v>
      </c>
      <c r="Q2141">
        <v>3</v>
      </c>
      <c r="R2141">
        <v>5</v>
      </c>
      <c r="S2141">
        <v>2</v>
      </c>
      <c r="T2141">
        <v>0</v>
      </c>
      <c r="U2141">
        <v>0</v>
      </c>
      <c r="V2141">
        <v>3.1622776601683702</v>
      </c>
      <c r="W2141">
        <v>0.5</v>
      </c>
      <c r="X2141" t="s">
        <v>12765</v>
      </c>
      <c r="Y2141">
        <v>1</v>
      </c>
      <c r="Z2141" t="s">
        <v>6361</v>
      </c>
      <c r="AA2141" t="s">
        <v>12767</v>
      </c>
      <c r="AB2141">
        <v>2</v>
      </c>
      <c r="AC2141" t="s">
        <v>6339</v>
      </c>
      <c r="AD2141">
        <v>36240427</v>
      </c>
      <c r="AE2141">
        <v>36240451</v>
      </c>
      <c r="AF2141"/>
      <c r="AG2141"/>
      <c r="AH2141"/>
      <c r="AI2141"/>
      <c r="AJ2141"/>
      <c r="AK2141"/>
      <c r="AL2141"/>
      <c r="AM2141"/>
      <c r="AN2141"/>
      <c r="AO2141" t="s">
        <v>6329</v>
      </c>
      <c r="AP2141" t="s">
        <v>12489</v>
      </c>
      <c r="AQ2141" t="s">
        <v>12490</v>
      </c>
      <c r="AR2141" t="s">
        <v>6271</v>
      </c>
      <c r="AS2141">
        <v>-1</v>
      </c>
      <c r="AT2141">
        <v>-1</v>
      </c>
      <c r="AU2141">
        <v>-10</v>
      </c>
      <c r="AV2141">
        <v>2</v>
      </c>
      <c r="AW2141">
        <v>3</v>
      </c>
      <c r="AX2141">
        <v>3</v>
      </c>
      <c r="AY2141" t="s">
        <v>12768</v>
      </c>
    </row>
    <row r="2142" spans="1:51" x14ac:dyDescent="0.2">
      <c r="A2142" t="s">
        <v>6204</v>
      </c>
      <c r="B2142">
        <v>101351297</v>
      </c>
      <c r="C2142">
        <v>101351301</v>
      </c>
      <c r="D2142" t="s">
        <v>12769</v>
      </c>
      <c r="E2142" t="s">
        <v>12485</v>
      </c>
      <c r="F2142">
        <v>138702</v>
      </c>
      <c r="G2142" t="s">
        <v>6204</v>
      </c>
      <c r="H2142">
        <v>101351300</v>
      </c>
      <c r="I2142" t="s">
        <v>12770</v>
      </c>
      <c r="J2142">
        <v>2</v>
      </c>
      <c r="K2142">
        <v>8</v>
      </c>
      <c r="L2142">
        <v>10</v>
      </c>
      <c r="M2142">
        <v>4</v>
      </c>
      <c r="N2142">
        <v>2</v>
      </c>
      <c r="O2142">
        <v>8</v>
      </c>
      <c r="P2142">
        <v>10</v>
      </c>
      <c r="Q2142">
        <v>4</v>
      </c>
      <c r="R2142">
        <v>4</v>
      </c>
      <c r="S2142">
        <v>0</v>
      </c>
      <c r="T2142">
        <v>2</v>
      </c>
      <c r="U2142">
        <v>0</v>
      </c>
      <c r="V2142">
        <v>0</v>
      </c>
      <c r="W2142">
        <v>1.6996731711975901</v>
      </c>
      <c r="X2142" t="s">
        <v>12769</v>
      </c>
      <c r="Y2142">
        <v>1</v>
      </c>
      <c r="Z2142" t="s">
        <v>6204</v>
      </c>
      <c r="AA2142" t="s">
        <v>12771</v>
      </c>
      <c r="AB2142">
        <v>6</v>
      </c>
      <c r="AC2142" t="s">
        <v>6328</v>
      </c>
      <c r="AD2142">
        <v>101351284</v>
      </c>
      <c r="AE2142">
        <v>101351308</v>
      </c>
      <c r="AF2142" t="s">
        <v>12772</v>
      </c>
      <c r="AG2142">
        <v>23</v>
      </c>
      <c r="AH2142">
        <v>5</v>
      </c>
      <c r="AI2142">
        <v>2</v>
      </c>
      <c r="AJ2142">
        <v>0</v>
      </c>
      <c r="AK2142">
        <v>1</v>
      </c>
      <c r="AL2142" t="s">
        <v>6328</v>
      </c>
      <c r="AM2142">
        <v>101351284</v>
      </c>
      <c r="AN2142">
        <v>101351307</v>
      </c>
      <c r="AO2142" t="s">
        <v>6329</v>
      </c>
      <c r="AP2142" t="s">
        <v>12489</v>
      </c>
      <c r="AQ2142" t="s">
        <v>12490</v>
      </c>
      <c r="AR2142" t="s">
        <v>12490</v>
      </c>
      <c r="AS2142">
        <v>-1</v>
      </c>
      <c r="AT2142">
        <v>-1</v>
      </c>
      <c r="AU2142">
        <v>-10</v>
      </c>
      <c r="AV2142">
        <v>3</v>
      </c>
      <c r="AW2142">
        <v>3</v>
      </c>
      <c r="AX2142">
        <v>3</v>
      </c>
      <c r="AY2142" t="s">
        <v>12773</v>
      </c>
    </row>
    <row r="2143" spans="1:51" x14ac:dyDescent="0.2">
      <c r="A2143" t="s">
        <v>6231</v>
      </c>
      <c r="B2143">
        <v>101768058</v>
      </c>
      <c r="C2143">
        <v>101768059</v>
      </c>
      <c r="D2143" t="s">
        <v>12774</v>
      </c>
      <c r="E2143" t="s">
        <v>12485</v>
      </c>
      <c r="F2143">
        <v>38587</v>
      </c>
      <c r="G2143" t="s">
        <v>6231</v>
      </c>
      <c r="H2143">
        <v>101768058</v>
      </c>
      <c r="I2143" t="s">
        <v>12775</v>
      </c>
      <c r="J2143">
        <v>2</v>
      </c>
      <c r="K2143">
        <v>7</v>
      </c>
      <c r="L2143">
        <v>9</v>
      </c>
      <c r="M2143">
        <v>3.74165738677394</v>
      </c>
      <c r="N2143">
        <v>2</v>
      </c>
      <c r="O2143">
        <v>7</v>
      </c>
      <c r="P2143">
        <v>9</v>
      </c>
      <c r="Q2143">
        <v>3.74165738677394</v>
      </c>
      <c r="R2143">
        <v>2</v>
      </c>
      <c r="S2143">
        <v>5</v>
      </c>
      <c r="T2143">
        <v>0</v>
      </c>
      <c r="U2143">
        <v>0</v>
      </c>
      <c r="V2143">
        <v>3.1622776601683702</v>
      </c>
      <c r="W2143">
        <v>0.5</v>
      </c>
      <c r="X2143" t="s">
        <v>12774</v>
      </c>
      <c r="Y2143">
        <v>1</v>
      </c>
      <c r="Z2143" t="s">
        <v>6231</v>
      </c>
      <c r="AA2143" t="s">
        <v>12776</v>
      </c>
      <c r="AB2143">
        <v>5</v>
      </c>
      <c r="AC2143" t="s">
        <v>6328</v>
      </c>
      <c r="AD2143">
        <v>101768042</v>
      </c>
      <c r="AE2143">
        <v>101768066</v>
      </c>
      <c r="AF2143" t="s">
        <v>12777</v>
      </c>
      <c r="AG2143">
        <v>23</v>
      </c>
      <c r="AH2143">
        <v>6</v>
      </c>
      <c r="AI2143">
        <v>3</v>
      </c>
      <c r="AJ2143">
        <v>0</v>
      </c>
      <c r="AK2143">
        <v>1</v>
      </c>
      <c r="AL2143" t="s">
        <v>6328</v>
      </c>
      <c r="AM2143">
        <v>101768042</v>
      </c>
      <c r="AN2143">
        <v>101768065</v>
      </c>
      <c r="AO2143" t="s">
        <v>6329</v>
      </c>
      <c r="AP2143" t="s">
        <v>12489</v>
      </c>
      <c r="AQ2143" t="s">
        <v>12490</v>
      </c>
      <c r="AR2143" t="s">
        <v>12490</v>
      </c>
      <c r="AS2143">
        <v>-1</v>
      </c>
      <c r="AT2143">
        <v>-1</v>
      </c>
      <c r="AU2143">
        <v>-9</v>
      </c>
      <c r="AV2143">
        <v>2</v>
      </c>
      <c r="AW2143">
        <v>2</v>
      </c>
      <c r="AX2143">
        <v>2</v>
      </c>
      <c r="AY2143" t="s">
        <v>12778</v>
      </c>
    </row>
    <row r="2144" spans="1:51" x14ac:dyDescent="0.2">
      <c r="A2144" t="s">
        <v>6251</v>
      </c>
      <c r="B2144">
        <v>34600938</v>
      </c>
      <c r="C2144">
        <v>34600938</v>
      </c>
      <c r="D2144" t="s">
        <v>12779</v>
      </c>
      <c r="E2144" t="s">
        <v>12485</v>
      </c>
      <c r="F2144">
        <v>45626</v>
      </c>
      <c r="G2144" t="s">
        <v>6251</v>
      </c>
      <c r="H2144">
        <v>34600938</v>
      </c>
      <c r="I2144" t="s">
        <v>12780</v>
      </c>
      <c r="J2144">
        <v>5</v>
      </c>
      <c r="K2144">
        <v>4</v>
      </c>
      <c r="L2144">
        <v>9</v>
      </c>
      <c r="M2144">
        <v>4.4721359549995796</v>
      </c>
      <c r="N2144">
        <v>5</v>
      </c>
      <c r="O2144">
        <v>4</v>
      </c>
      <c r="P2144">
        <v>9</v>
      </c>
      <c r="Q2144">
        <v>4.4721359549995796</v>
      </c>
      <c r="R2144">
        <v>1</v>
      </c>
      <c r="S2144">
        <v>5</v>
      </c>
      <c r="T2144">
        <v>0</v>
      </c>
      <c r="U2144">
        <v>0</v>
      </c>
      <c r="V2144">
        <v>2.2360679774997898</v>
      </c>
      <c r="W2144">
        <v>0</v>
      </c>
      <c r="X2144" t="s">
        <v>12779</v>
      </c>
      <c r="Y2144">
        <v>1</v>
      </c>
      <c r="Z2144" t="s">
        <v>6251</v>
      </c>
      <c r="AA2144" t="s">
        <v>12781</v>
      </c>
      <c r="AB2144">
        <v>6</v>
      </c>
      <c r="AC2144" t="s">
        <v>6339</v>
      </c>
      <c r="AD2144">
        <v>34600927</v>
      </c>
      <c r="AE2144">
        <v>34600951</v>
      </c>
      <c r="AF2144"/>
      <c r="AG2144"/>
      <c r="AH2144"/>
      <c r="AI2144"/>
      <c r="AJ2144"/>
      <c r="AK2144"/>
      <c r="AL2144"/>
      <c r="AM2144"/>
      <c r="AN2144"/>
      <c r="AO2144" t="s">
        <v>6329</v>
      </c>
      <c r="AP2144" t="s">
        <v>12489</v>
      </c>
      <c r="AQ2144" t="s">
        <v>12490</v>
      </c>
      <c r="AR2144" t="s">
        <v>6271</v>
      </c>
      <c r="AS2144">
        <v>-1</v>
      </c>
      <c r="AT2144">
        <v>-1</v>
      </c>
      <c r="AU2144">
        <v>-9</v>
      </c>
      <c r="AV2144">
        <v>1</v>
      </c>
      <c r="AW2144">
        <v>1</v>
      </c>
      <c r="AX2144">
        <v>1</v>
      </c>
      <c r="AY2144" t="s">
        <v>12782</v>
      </c>
    </row>
    <row r="2145" spans="1:51" x14ac:dyDescent="0.2">
      <c r="A2145" t="s">
        <v>6582</v>
      </c>
      <c r="B2145">
        <v>41842402</v>
      </c>
      <c r="C2145">
        <v>41842403</v>
      </c>
      <c r="D2145" t="s">
        <v>12783</v>
      </c>
      <c r="E2145" t="s">
        <v>12485</v>
      </c>
      <c r="F2145">
        <v>91506</v>
      </c>
      <c r="G2145" t="s">
        <v>6582</v>
      </c>
      <c r="H2145">
        <v>41842402</v>
      </c>
      <c r="I2145" t="s">
        <v>12784</v>
      </c>
      <c r="J2145">
        <v>3</v>
      </c>
      <c r="K2145">
        <v>6</v>
      </c>
      <c r="L2145">
        <v>9</v>
      </c>
      <c r="M2145">
        <v>4.2426406871192803</v>
      </c>
      <c r="N2145">
        <v>3</v>
      </c>
      <c r="O2145">
        <v>6</v>
      </c>
      <c r="P2145">
        <v>9</v>
      </c>
      <c r="Q2145">
        <v>4.2426406871192803</v>
      </c>
      <c r="R2145">
        <v>2</v>
      </c>
      <c r="S2145">
        <v>2</v>
      </c>
      <c r="T2145">
        <v>1</v>
      </c>
      <c r="U2145">
        <v>0</v>
      </c>
      <c r="V2145">
        <v>2</v>
      </c>
      <c r="W2145">
        <v>0.5</v>
      </c>
      <c r="X2145" t="s">
        <v>12783</v>
      </c>
      <c r="Y2145">
        <v>1</v>
      </c>
      <c r="Z2145" t="s">
        <v>6582</v>
      </c>
      <c r="AA2145" t="s">
        <v>12785</v>
      </c>
      <c r="AB2145">
        <v>5</v>
      </c>
      <c r="AC2145" t="s">
        <v>6328</v>
      </c>
      <c r="AD2145">
        <v>41842386</v>
      </c>
      <c r="AE2145">
        <v>41842410</v>
      </c>
      <c r="AF2145"/>
      <c r="AG2145"/>
      <c r="AH2145"/>
      <c r="AI2145"/>
      <c r="AJ2145"/>
      <c r="AK2145"/>
      <c r="AL2145"/>
      <c r="AM2145"/>
      <c r="AN2145"/>
      <c r="AO2145" t="s">
        <v>6329</v>
      </c>
      <c r="AP2145" t="s">
        <v>12489</v>
      </c>
      <c r="AQ2145" t="s">
        <v>12490</v>
      </c>
      <c r="AR2145" t="s">
        <v>6329</v>
      </c>
      <c r="AS2145">
        <v>-1</v>
      </c>
      <c r="AT2145">
        <v>-1</v>
      </c>
      <c r="AU2145">
        <v>-9</v>
      </c>
      <c r="AV2145">
        <v>2</v>
      </c>
      <c r="AW2145">
        <v>2</v>
      </c>
      <c r="AX2145">
        <v>2</v>
      </c>
      <c r="AY2145" t="s">
        <v>12786</v>
      </c>
    </row>
    <row r="2146" spans="1:51" x14ac:dyDescent="0.2">
      <c r="A2146" t="s">
        <v>6224</v>
      </c>
      <c r="B2146">
        <v>74584789</v>
      </c>
      <c r="C2146">
        <v>74584791</v>
      </c>
      <c r="D2146" t="s">
        <v>12787</v>
      </c>
      <c r="E2146" t="s">
        <v>12485</v>
      </c>
      <c r="F2146">
        <v>87296</v>
      </c>
      <c r="G2146" t="s">
        <v>6224</v>
      </c>
      <c r="H2146">
        <v>74584790</v>
      </c>
      <c r="I2146" t="s">
        <v>12788</v>
      </c>
      <c r="J2146">
        <v>1</v>
      </c>
      <c r="K2146">
        <v>7</v>
      </c>
      <c r="L2146">
        <v>8</v>
      </c>
      <c r="M2146">
        <v>2.6457513110645898</v>
      </c>
      <c r="N2146">
        <v>1</v>
      </c>
      <c r="O2146">
        <v>7</v>
      </c>
      <c r="P2146">
        <v>8</v>
      </c>
      <c r="Q2146">
        <v>2.6457513110645898</v>
      </c>
      <c r="R2146">
        <v>2</v>
      </c>
      <c r="S2146">
        <v>1</v>
      </c>
      <c r="T2146">
        <v>0</v>
      </c>
      <c r="U2146">
        <v>0</v>
      </c>
      <c r="V2146">
        <v>1.41421356237309</v>
      </c>
      <c r="W2146">
        <v>0.81649658092772603</v>
      </c>
      <c r="X2146" t="s">
        <v>12787</v>
      </c>
      <c r="Y2146">
        <v>1</v>
      </c>
      <c r="Z2146" t="s">
        <v>6224</v>
      </c>
      <c r="AA2146" t="s">
        <v>12789</v>
      </c>
      <c r="AB2146">
        <v>6</v>
      </c>
      <c r="AC2146" t="s">
        <v>6339</v>
      </c>
      <c r="AD2146">
        <v>74584780</v>
      </c>
      <c r="AE2146">
        <v>74584804</v>
      </c>
      <c r="AF2146"/>
      <c r="AG2146"/>
      <c r="AH2146"/>
      <c r="AI2146"/>
      <c r="AJ2146"/>
      <c r="AK2146"/>
      <c r="AL2146"/>
      <c r="AM2146"/>
      <c r="AN2146"/>
      <c r="AO2146" t="s">
        <v>6329</v>
      </c>
      <c r="AP2146" t="s">
        <v>12489</v>
      </c>
      <c r="AQ2146" t="s">
        <v>12490</v>
      </c>
      <c r="AR2146" t="s">
        <v>6271</v>
      </c>
      <c r="AS2146">
        <v>-1</v>
      </c>
      <c r="AT2146">
        <v>-1</v>
      </c>
      <c r="AU2146">
        <v>-8</v>
      </c>
      <c r="AV2146">
        <v>4</v>
      </c>
      <c r="AW2146">
        <v>4</v>
      </c>
      <c r="AX2146">
        <v>4</v>
      </c>
      <c r="AY2146" t="s">
        <v>12790</v>
      </c>
    </row>
    <row r="2147" spans="1:51" x14ac:dyDescent="0.2">
      <c r="A2147" t="s">
        <v>6582</v>
      </c>
      <c r="B2147">
        <v>60398562</v>
      </c>
      <c r="C2147">
        <v>60398563</v>
      </c>
      <c r="D2147" t="s">
        <v>12791</v>
      </c>
      <c r="E2147" t="s">
        <v>12485</v>
      </c>
      <c r="F2147">
        <v>92814</v>
      </c>
      <c r="G2147" t="s">
        <v>6582</v>
      </c>
      <c r="H2147">
        <v>60398562</v>
      </c>
      <c r="I2147" t="s">
        <v>12792</v>
      </c>
      <c r="J2147">
        <v>3</v>
      </c>
      <c r="K2147">
        <v>5</v>
      </c>
      <c r="L2147">
        <v>8</v>
      </c>
      <c r="M2147">
        <v>3.8729833462074099</v>
      </c>
      <c r="N2147">
        <v>3</v>
      </c>
      <c r="O2147">
        <v>5</v>
      </c>
      <c r="P2147">
        <v>8</v>
      </c>
      <c r="Q2147">
        <v>3.8729833462074099</v>
      </c>
      <c r="R2147">
        <v>3</v>
      </c>
      <c r="S2147">
        <v>2</v>
      </c>
      <c r="T2147">
        <v>0</v>
      </c>
      <c r="U2147">
        <v>0</v>
      </c>
      <c r="V2147">
        <v>2.4494897427831699</v>
      </c>
      <c r="W2147">
        <v>0.5</v>
      </c>
      <c r="X2147" t="s">
        <v>12791</v>
      </c>
      <c r="Y2147">
        <v>1</v>
      </c>
      <c r="Z2147" t="s">
        <v>6582</v>
      </c>
      <c r="AA2147" t="s">
        <v>12793</v>
      </c>
      <c r="AB2147">
        <v>5</v>
      </c>
      <c r="AC2147" t="s">
        <v>6339</v>
      </c>
      <c r="AD2147">
        <v>60398552</v>
      </c>
      <c r="AE2147">
        <v>60398576</v>
      </c>
      <c r="AF2147"/>
      <c r="AG2147"/>
      <c r="AH2147"/>
      <c r="AI2147"/>
      <c r="AJ2147"/>
      <c r="AK2147"/>
      <c r="AL2147"/>
      <c r="AM2147"/>
      <c r="AN2147"/>
      <c r="AO2147" t="s">
        <v>6329</v>
      </c>
      <c r="AP2147" t="s">
        <v>12489</v>
      </c>
      <c r="AQ2147" t="s">
        <v>12490</v>
      </c>
      <c r="AR2147" t="s">
        <v>6271</v>
      </c>
      <c r="AS2147">
        <v>-1</v>
      </c>
      <c r="AT2147">
        <v>-1</v>
      </c>
      <c r="AU2147">
        <v>-8</v>
      </c>
      <c r="AV2147">
        <v>2</v>
      </c>
      <c r="AW2147">
        <v>2</v>
      </c>
      <c r="AX2147">
        <v>2</v>
      </c>
      <c r="AY2147" t="s">
        <v>12794</v>
      </c>
    </row>
    <row r="2148" spans="1:51" x14ac:dyDescent="0.2">
      <c r="A2148" t="s">
        <v>6378</v>
      </c>
      <c r="B2148">
        <v>41869146</v>
      </c>
      <c r="C2148">
        <v>41869149</v>
      </c>
      <c r="D2148" t="s">
        <v>12795</v>
      </c>
      <c r="E2148" t="s">
        <v>12485</v>
      </c>
      <c r="F2148">
        <v>127426</v>
      </c>
      <c r="G2148" t="s">
        <v>6378</v>
      </c>
      <c r="H2148">
        <v>41869148</v>
      </c>
      <c r="I2148" t="s">
        <v>12796</v>
      </c>
      <c r="J2148">
        <v>2</v>
      </c>
      <c r="K2148">
        <v>6</v>
      </c>
      <c r="L2148">
        <v>8</v>
      </c>
      <c r="M2148">
        <v>3.4641016151377499</v>
      </c>
      <c r="N2148">
        <v>2</v>
      </c>
      <c r="O2148">
        <v>6</v>
      </c>
      <c r="P2148">
        <v>8</v>
      </c>
      <c r="Q2148">
        <v>3.4641016151377499</v>
      </c>
      <c r="R2148">
        <v>2</v>
      </c>
      <c r="S2148">
        <v>4</v>
      </c>
      <c r="T2148">
        <v>0</v>
      </c>
      <c r="U2148">
        <v>0</v>
      </c>
      <c r="V2148">
        <v>2.8284271247461898</v>
      </c>
      <c r="W2148">
        <v>1.2472191289246399</v>
      </c>
      <c r="X2148" t="s">
        <v>12795</v>
      </c>
      <c r="Y2148">
        <v>1</v>
      </c>
      <c r="Z2148" t="s">
        <v>6378</v>
      </c>
      <c r="AA2148" t="s">
        <v>12797</v>
      </c>
      <c r="AB2148">
        <v>6</v>
      </c>
      <c r="AC2148" t="s">
        <v>6339</v>
      </c>
      <c r="AD2148">
        <v>41869138</v>
      </c>
      <c r="AE2148">
        <v>41869162</v>
      </c>
      <c r="AF2148"/>
      <c r="AG2148"/>
      <c r="AH2148"/>
      <c r="AI2148"/>
      <c r="AJ2148"/>
      <c r="AK2148"/>
      <c r="AL2148"/>
      <c r="AM2148"/>
      <c r="AN2148"/>
      <c r="AO2148" t="s">
        <v>6329</v>
      </c>
      <c r="AP2148" t="s">
        <v>12489</v>
      </c>
      <c r="AQ2148" t="s">
        <v>12490</v>
      </c>
      <c r="AR2148" t="s">
        <v>6271</v>
      </c>
      <c r="AS2148">
        <v>-1</v>
      </c>
      <c r="AT2148">
        <v>-1</v>
      </c>
      <c r="AU2148">
        <v>-8</v>
      </c>
      <c r="AV2148">
        <v>3</v>
      </c>
      <c r="AW2148">
        <v>3</v>
      </c>
      <c r="AX2148">
        <v>3</v>
      </c>
      <c r="AY2148" t="s">
        <v>12798</v>
      </c>
    </row>
    <row r="2149" spans="1:51" x14ac:dyDescent="0.2">
      <c r="A2149" t="s">
        <v>6221</v>
      </c>
      <c r="B2149">
        <v>68014241</v>
      </c>
      <c r="C2149">
        <v>68014243</v>
      </c>
      <c r="D2149" t="s">
        <v>12799</v>
      </c>
      <c r="E2149" t="s">
        <v>12485</v>
      </c>
      <c r="F2149">
        <v>8511</v>
      </c>
      <c r="G2149" t="s">
        <v>6221</v>
      </c>
      <c r="H2149">
        <v>68014242</v>
      </c>
      <c r="I2149" t="s">
        <v>12800</v>
      </c>
      <c r="J2149">
        <v>4</v>
      </c>
      <c r="K2149">
        <v>4</v>
      </c>
      <c r="L2149">
        <v>8</v>
      </c>
      <c r="M2149">
        <v>4</v>
      </c>
      <c r="N2149">
        <v>4</v>
      </c>
      <c r="O2149">
        <v>4</v>
      </c>
      <c r="P2149">
        <v>8</v>
      </c>
      <c r="Q2149">
        <v>4</v>
      </c>
      <c r="R2149">
        <v>2</v>
      </c>
      <c r="S2149">
        <v>2</v>
      </c>
      <c r="T2149">
        <v>0</v>
      </c>
      <c r="U2149">
        <v>0</v>
      </c>
      <c r="V2149">
        <v>2</v>
      </c>
      <c r="W2149">
        <v>0.81649658092772603</v>
      </c>
      <c r="X2149" t="s">
        <v>12799</v>
      </c>
      <c r="Y2149">
        <v>1</v>
      </c>
      <c r="Z2149" t="s">
        <v>6221</v>
      </c>
      <c r="AA2149" t="s">
        <v>12801</v>
      </c>
      <c r="AB2149">
        <v>4</v>
      </c>
      <c r="AC2149" t="s">
        <v>6328</v>
      </c>
      <c r="AD2149">
        <v>68014226</v>
      </c>
      <c r="AE2149">
        <v>68014250</v>
      </c>
      <c r="AF2149" t="s">
        <v>12802</v>
      </c>
      <c r="AG2149">
        <v>23</v>
      </c>
      <c r="AH2149">
        <v>5</v>
      </c>
      <c r="AI2149">
        <v>2</v>
      </c>
      <c r="AJ2149">
        <v>0</v>
      </c>
      <c r="AK2149">
        <v>1</v>
      </c>
      <c r="AL2149" t="s">
        <v>6328</v>
      </c>
      <c r="AM2149">
        <v>68014226</v>
      </c>
      <c r="AN2149">
        <v>68014249</v>
      </c>
      <c r="AO2149" t="s">
        <v>6329</v>
      </c>
      <c r="AP2149" t="s">
        <v>12489</v>
      </c>
      <c r="AQ2149" t="s">
        <v>12490</v>
      </c>
      <c r="AR2149" t="s">
        <v>12490</v>
      </c>
      <c r="AS2149">
        <v>-1</v>
      </c>
      <c r="AT2149">
        <v>-1</v>
      </c>
      <c r="AU2149">
        <v>-8</v>
      </c>
      <c r="AV2149">
        <v>3</v>
      </c>
      <c r="AW2149">
        <v>3</v>
      </c>
      <c r="AX2149">
        <v>3</v>
      </c>
      <c r="AY2149" t="s">
        <v>12803</v>
      </c>
    </row>
    <row r="2150" spans="1:51" x14ac:dyDescent="0.2">
      <c r="A2150" t="s">
        <v>6212</v>
      </c>
      <c r="B2150">
        <v>54136808</v>
      </c>
      <c r="C2150">
        <v>54136811</v>
      </c>
      <c r="D2150" t="s">
        <v>12804</v>
      </c>
      <c r="E2150" t="s">
        <v>12485</v>
      </c>
      <c r="F2150">
        <v>175573</v>
      </c>
      <c r="G2150" t="s">
        <v>6212</v>
      </c>
      <c r="H2150">
        <v>54136808</v>
      </c>
      <c r="I2150" t="s">
        <v>12805</v>
      </c>
      <c r="J2150">
        <v>6</v>
      </c>
      <c r="K2150">
        <v>2</v>
      </c>
      <c r="L2150">
        <v>8</v>
      </c>
      <c r="M2150">
        <v>3.4641016151377499</v>
      </c>
      <c r="N2150">
        <v>6</v>
      </c>
      <c r="O2150">
        <v>2</v>
      </c>
      <c r="P2150">
        <v>8</v>
      </c>
      <c r="Q2150">
        <v>3.4641016151377499</v>
      </c>
      <c r="R2150">
        <v>4</v>
      </c>
      <c r="S2150">
        <v>2</v>
      </c>
      <c r="T2150">
        <v>0</v>
      </c>
      <c r="U2150">
        <v>0</v>
      </c>
      <c r="V2150">
        <v>2.8284271247461898</v>
      </c>
      <c r="W2150">
        <v>1.2472191289246399</v>
      </c>
      <c r="X2150" t="s">
        <v>12804</v>
      </c>
      <c r="Y2150">
        <v>1</v>
      </c>
      <c r="Z2150" t="s">
        <v>6212</v>
      </c>
      <c r="AA2150" t="s">
        <v>12806</v>
      </c>
      <c r="AB2150">
        <v>4</v>
      </c>
      <c r="AC2150" t="s">
        <v>6339</v>
      </c>
      <c r="AD2150">
        <v>54136800</v>
      </c>
      <c r="AE2150">
        <v>54136824</v>
      </c>
      <c r="AF2150"/>
      <c r="AG2150"/>
      <c r="AH2150"/>
      <c r="AI2150"/>
      <c r="AJ2150"/>
      <c r="AK2150"/>
      <c r="AL2150"/>
      <c r="AM2150"/>
      <c r="AN2150"/>
      <c r="AO2150" t="s">
        <v>6329</v>
      </c>
      <c r="AP2150" t="s">
        <v>12489</v>
      </c>
      <c r="AQ2150" t="s">
        <v>12490</v>
      </c>
      <c r="AR2150" t="s">
        <v>6271</v>
      </c>
      <c r="AS2150">
        <v>-1</v>
      </c>
      <c r="AT2150">
        <v>-1</v>
      </c>
      <c r="AU2150">
        <v>-8</v>
      </c>
      <c r="AV2150">
        <v>3</v>
      </c>
      <c r="AW2150">
        <v>3</v>
      </c>
      <c r="AX2150">
        <v>3</v>
      </c>
      <c r="AY2150" t="s">
        <v>8200</v>
      </c>
    </row>
    <row r="2151" spans="1:51" x14ac:dyDescent="0.2">
      <c r="A2151" t="s">
        <v>6582</v>
      </c>
      <c r="B2151">
        <v>80713224</v>
      </c>
      <c r="C2151">
        <v>80713225</v>
      </c>
      <c r="D2151" t="s">
        <v>12807</v>
      </c>
      <c r="E2151" t="s">
        <v>12485</v>
      </c>
      <c r="F2151">
        <v>95721</v>
      </c>
      <c r="G2151" t="s">
        <v>6582</v>
      </c>
      <c r="H2151">
        <v>80713224</v>
      </c>
      <c r="I2151" t="s">
        <v>12808</v>
      </c>
      <c r="J2151">
        <v>7</v>
      </c>
      <c r="K2151">
        <v>0</v>
      </c>
      <c r="L2151">
        <v>7</v>
      </c>
      <c r="M2151">
        <v>0</v>
      </c>
      <c r="N2151">
        <v>7</v>
      </c>
      <c r="O2151">
        <v>0</v>
      </c>
      <c r="P2151">
        <v>7</v>
      </c>
      <c r="Q2151">
        <v>0</v>
      </c>
      <c r="R2151">
        <v>4</v>
      </c>
      <c r="S2151">
        <v>1</v>
      </c>
      <c r="T2151">
        <v>0</v>
      </c>
      <c r="U2151">
        <v>0</v>
      </c>
      <c r="V2151">
        <v>2</v>
      </c>
      <c r="W2151">
        <v>0.5</v>
      </c>
      <c r="X2151" t="s">
        <v>12807</v>
      </c>
      <c r="Y2151">
        <v>1</v>
      </c>
      <c r="Z2151" t="s">
        <v>6582</v>
      </c>
      <c r="AA2151" t="s">
        <v>12809</v>
      </c>
      <c r="AB2151">
        <v>6</v>
      </c>
      <c r="AC2151" t="s">
        <v>6328</v>
      </c>
      <c r="AD2151">
        <v>80713206</v>
      </c>
      <c r="AE2151">
        <v>80713230</v>
      </c>
      <c r="AF2151"/>
      <c r="AG2151"/>
      <c r="AH2151"/>
      <c r="AI2151"/>
      <c r="AJ2151"/>
      <c r="AK2151"/>
      <c r="AL2151"/>
      <c r="AM2151"/>
      <c r="AN2151"/>
      <c r="AO2151" t="s">
        <v>6329</v>
      </c>
      <c r="AP2151" t="s">
        <v>12489</v>
      </c>
      <c r="AQ2151" t="s">
        <v>12490</v>
      </c>
      <c r="AR2151" t="s">
        <v>6271</v>
      </c>
      <c r="AS2151">
        <v>-1</v>
      </c>
      <c r="AT2151">
        <v>-1</v>
      </c>
      <c r="AU2151">
        <v>-7</v>
      </c>
      <c r="AV2151">
        <v>2</v>
      </c>
      <c r="AW2151">
        <v>2</v>
      </c>
      <c r="AX2151">
        <v>2</v>
      </c>
      <c r="AY2151" t="s">
        <v>12810</v>
      </c>
    </row>
    <row r="2152" spans="1:51" x14ac:dyDescent="0.2">
      <c r="A2152" t="s">
        <v>6248</v>
      </c>
      <c r="B2152">
        <v>72734734</v>
      </c>
      <c r="C2152">
        <v>72734734</v>
      </c>
      <c r="D2152" t="s">
        <v>12811</v>
      </c>
      <c r="E2152" t="s">
        <v>12485</v>
      </c>
      <c r="F2152">
        <v>114421</v>
      </c>
      <c r="G2152" t="s">
        <v>6248</v>
      </c>
      <c r="H2152">
        <v>72734734</v>
      </c>
      <c r="I2152" t="s">
        <v>12812</v>
      </c>
      <c r="J2152">
        <v>2</v>
      </c>
      <c r="K2152">
        <v>5</v>
      </c>
      <c r="L2152">
        <v>7</v>
      </c>
      <c r="M2152">
        <v>3.1622776601683702</v>
      </c>
      <c r="N2152">
        <v>2</v>
      </c>
      <c r="O2152">
        <v>5</v>
      </c>
      <c r="P2152">
        <v>7</v>
      </c>
      <c r="Q2152">
        <v>3.1622776601683702</v>
      </c>
      <c r="R2152">
        <v>1</v>
      </c>
      <c r="S2152">
        <v>6</v>
      </c>
      <c r="T2152">
        <v>0</v>
      </c>
      <c r="U2152">
        <v>0</v>
      </c>
      <c r="V2152">
        <v>2.4494897427831699</v>
      </c>
      <c r="W2152">
        <v>0</v>
      </c>
      <c r="X2152" t="s">
        <v>12811</v>
      </c>
      <c r="Y2152">
        <v>1</v>
      </c>
      <c r="Z2152" t="s">
        <v>6248</v>
      </c>
      <c r="AA2152" t="s">
        <v>12813</v>
      </c>
      <c r="AB2152">
        <v>5</v>
      </c>
      <c r="AC2152" t="s">
        <v>6339</v>
      </c>
      <c r="AD2152">
        <v>72734725</v>
      </c>
      <c r="AE2152">
        <v>72734749</v>
      </c>
      <c r="AF2152" t="s">
        <v>12814</v>
      </c>
      <c r="AG2152">
        <v>23</v>
      </c>
      <c r="AH2152">
        <v>6</v>
      </c>
      <c r="AI2152">
        <v>3</v>
      </c>
      <c r="AJ2152">
        <v>0</v>
      </c>
      <c r="AK2152">
        <v>1</v>
      </c>
      <c r="AL2152" t="s">
        <v>6339</v>
      </c>
      <c r="AM2152">
        <v>72734726</v>
      </c>
      <c r="AN2152">
        <v>72734749</v>
      </c>
      <c r="AO2152" t="s">
        <v>6329</v>
      </c>
      <c r="AP2152" t="s">
        <v>12489</v>
      </c>
      <c r="AQ2152" t="s">
        <v>12490</v>
      </c>
      <c r="AR2152" t="s">
        <v>12490</v>
      </c>
      <c r="AS2152">
        <v>-1</v>
      </c>
      <c r="AT2152">
        <v>-1</v>
      </c>
      <c r="AU2152">
        <v>-7</v>
      </c>
      <c r="AV2152">
        <v>1</v>
      </c>
      <c r="AW2152">
        <v>1</v>
      </c>
      <c r="AX2152">
        <v>1</v>
      </c>
      <c r="AY2152" t="s">
        <v>12815</v>
      </c>
    </row>
    <row r="2153" spans="1:51" x14ac:dyDescent="0.2">
      <c r="A2153" t="s">
        <v>6212</v>
      </c>
      <c r="B2153">
        <v>58566447</v>
      </c>
      <c r="C2153">
        <v>58566448</v>
      </c>
      <c r="D2153" t="s">
        <v>12816</v>
      </c>
      <c r="E2153" t="s">
        <v>12485</v>
      </c>
      <c r="F2153">
        <v>176245</v>
      </c>
      <c r="G2153" t="s">
        <v>6212</v>
      </c>
      <c r="H2153">
        <v>58566448</v>
      </c>
      <c r="I2153" t="s">
        <v>12817</v>
      </c>
      <c r="J2153">
        <v>4</v>
      </c>
      <c r="K2153">
        <v>3</v>
      </c>
      <c r="L2153">
        <v>7</v>
      </c>
      <c r="M2153">
        <v>3.4641016151377499</v>
      </c>
      <c r="N2153">
        <v>4</v>
      </c>
      <c r="O2153">
        <v>3</v>
      </c>
      <c r="P2153">
        <v>7</v>
      </c>
      <c r="Q2153">
        <v>3.4641016151377499</v>
      </c>
      <c r="R2153">
        <v>3</v>
      </c>
      <c r="S2153">
        <v>0</v>
      </c>
      <c r="T2153">
        <v>0</v>
      </c>
      <c r="U2153">
        <v>0</v>
      </c>
      <c r="V2153">
        <v>0</v>
      </c>
      <c r="W2153">
        <v>0.5</v>
      </c>
      <c r="X2153" t="s">
        <v>12816</v>
      </c>
      <c r="Y2153">
        <v>1</v>
      </c>
      <c r="Z2153" t="s">
        <v>6212</v>
      </c>
      <c r="AA2153" t="s">
        <v>12818</v>
      </c>
      <c r="AB2153">
        <v>4</v>
      </c>
      <c r="AC2153" t="s">
        <v>6328</v>
      </c>
      <c r="AD2153">
        <v>58566431</v>
      </c>
      <c r="AE2153">
        <v>58566455</v>
      </c>
      <c r="AF2153"/>
      <c r="AG2153"/>
      <c r="AH2153"/>
      <c r="AI2153"/>
      <c r="AJ2153"/>
      <c r="AK2153"/>
      <c r="AL2153"/>
      <c r="AM2153"/>
      <c r="AN2153"/>
      <c r="AO2153" t="s">
        <v>6329</v>
      </c>
      <c r="AP2153" t="s">
        <v>12489</v>
      </c>
      <c r="AQ2153" t="s">
        <v>12490</v>
      </c>
      <c r="AR2153" t="s">
        <v>6271</v>
      </c>
      <c r="AS2153">
        <v>-1</v>
      </c>
      <c r="AT2153">
        <v>-1</v>
      </c>
      <c r="AU2153">
        <v>-7</v>
      </c>
      <c r="AV2153">
        <v>2</v>
      </c>
      <c r="AW2153">
        <v>2</v>
      </c>
      <c r="AX2153">
        <v>3</v>
      </c>
      <c r="AY2153" t="s">
        <v>12819</v>
      </c>
    </row>
    <row r="2154" spans="1:51" x14ac:dyDescent="0.2">
      <c r="A2154" t="s">
        <v>6251</v>
      </c>
      <c r="B2154">
        <v>2174281</v>
      </c>
      <c r="C2154">
        <v>2174284</v>
      </c>
      <c r="D2154" t="s">
        <v>12820</v>
      </c>
      <c r="E2154" t="s">
        <v>12485</v>
      </c>
      <c r="F2154">
        <v>42371</v>
      </c>
      <c r="G2154" t="s">
        <v>6251</v>
      </c>
      <c r="H2154">
        <v>2174283</v>
      </c>
      <c r="I2154" t="s">
        <v>12821</v>
      </c>
      <c r="J2154">
        <v>4</v>
      </c>
      <c r="K2154">
        <v>2</v>
      </c>
      <c r="L2154">
        <v>6</v>
      </c>
      <c r="M2154">
        <v>2.8284271247461898</v>
      </c>
      <c r="N2154">
        <v>4</v>
      </c>
      <c r="O2154">
        <v>2</v>
      </c>
      <c r="P2154">
        <v>6</v>
      </c>
      <c r="Q2154">
        <v>2.8284271247461898</v>
      </c>
      <c r="R2154">
        <v>2</v>
      </c>
      <c r="S2154">
        <v>3</v>
      </c>
      <c r="T2154">
        <v>0</v>
      </c>
      <c r="U2154">
        <v>0</v>
      </c>
      <c r="V2154">
        <v>2.4494897427831699</v>
      </c>
      <c r="W2154">
        <v>1.2472191289246399</v>
      </c>
      <c r="X2154" t="s">
        <v>12820</v>
      </c>
      <c r="Y2154">
        <v>1</v>
      </c>
      <c r="Z2154" t="s">
        <v>6251</v>
      </c>
      <c r="AA2154" t="s">
        <v>12822</v>
      </c>
      <c r="AB2154">
        <v>5</v>
      </c>
      <c r="AC2154" t="s">
        <v>6328</v>
      </c>
      <c r="AD2154">
        <v>2174267</v>
      </c>
      <c r="AE2154">
        <v>2174291</v>
      </c>
      <c r="AF2154"/>
      <c r="AG2154"/>
      <c r="AH2154"/>
      <c r="AI2154"/>
      <c r="AJ2154"/>
      <c r="AK2154"/>
      <c r="AL2154"/>
      <c r="AM2154"/>
      <c r="AN2154"/>
      <c r="AO2154" t="s">
        <v>6329</v>
      </c>
      <c r="AP2154" t="s">
        <v>12489</v>
      </c>
      <c r="AQ2154" t="s">
        <v>12490</v>
      </c>
      <c r="AR2154" t="s">
        <v>6329</v>
      </c>
      <c r="AS2154">
        <v>-1</v>
      </c>
      <c r="AT2154">
        <v>-1</v>
      </c>
      <c r="AU2154">
        <v>-6</v>
      </c>
      <c r="AV2154">
        <v>3</v>
      </c>
      <c r="AW2154">
        <v>3</v>
      </c>
      <c r="AX2154">
        <v>3</v>
      </c>
      <c r="AY2154" t="s">
        <v>12823</v>
      </c>
    </row>
    <row r="2155" spans="1:51" x14ac:dyDescent="0.2">
      <c r="A2155" t="s">
        <v>6209</v>
      </c>
      <c r="B2155">
        <v>107493373</v>
      </c>
      <c r="C2155">
        <v>107493375</v>
      </c>
      <c r="D2155" t="s">
        <v>12824</v>
      </c>
      <c r="E2155" t="s">
        <v>12485</v>
      </c>
      <c r="F2155">
        <v>81211</v>
      </c>
      <c r="G2155" t="s">
        <v>6209</v>
      </c>
      <c r="H2155">
        <v>107493374</v>
      </c>
      <c r="I2155" t="s">
        <v>12825</v>
      </c>
      <c r="J2155">
        <v>4</v>
      </c>
      <c r="K2155">
        <v>2</v>
      </c>
      <c r="L2155">
        <v>6</v>
      </c>
      <c r="M2155">
        <v>2.8284271247461898</v>
      </c>
      <c r="N2155">
        <v>4</v>
      </c>
      <c r="O2155">
        <v>2</v>
      </c>
      <c r="P2155">
        <v>6</v>
      </c>
      <c r="Q2155">
        <v>2.8284271247461898</v>
      </c>
      <c r="R2155">
        <v>1</v>
      </c>
      <c r="S2155">
        <v>2</v>
      </c>
      <c r="T2155">
        <v>0</v>
      </c>
      <c r="U2155">
        <v>0</v>
      </c>
      <c r="V2155">
        <v>1.41421356237309</v>
      </c>
      <c r="W2155">
        <v>0.81649658092772603</v>
      </c>
      <c r="X2155" t="s">
        <v>12824</v>
      </c>
      <c r="Y2155">
        <v>1</v>
      </c>
      <c r="Z2155" t="s">
        <v>6209</v>
      </c>
      <c r="AA2155" t="s">
        <v>12826</v>
      </c>
      <c r="AB2155">
        <v>3</v>
      </c>
      <c r="AC2155" t="s">
        <v>6328</v>
      </c>
      <c r="AD2155">
        <v>107493357</v>
      </c>
      <c r="AE2155">
        <v>107493381</v>
      </c>
      <c r="AF2155"/>
      <c r="AG2155"/>
      <c r="AH2155"/>
      <c r="AI2155"/>
      <c r="AJ2155"/>
      <c r="AK2155"/>
      <c r="AL2155"/>
      <c r="AM2155"/>
      <c r="AN2155"/>
      <c r="AO2155" t="s">
        <v>6329</v>
      </c>
      <c r="AP2155" t="s">
        <v>12489</v>
      </c>
      <c r="AQ2155" t="s">
        <v>12490</v>
      </c>
      <c r="AR2155" t="s">
        <v>6271</v>
      </c>
      <c r="AS2155">
        <v>-1</v>
      </c>
      <c r="AT2155">
        <v>-1</v>
      </c>
      <c r="AU2155">
        <v>-6</v>
      </c>
      <c r="AV2155">
        <v>3</v>
      </c>
      <c r="AW2155">
        <v>3</v>
      </c>
      <c r="AX2155">
        <v>3</v>
      </c>
      <c r="AY2155" t="s">
        <v>12827</v>
      </c>
    </row>
    <row r="2156" spans="1:51" x14ac:dyDescent="0.2">
      <c r="A2156" t="s">
        <v>6378</v>
      </c>
      <c r="B2156">
        <v>44737579</v>
      </c>
      <c r="C2156">
        <v>44737579</v>
      </c>
      <c r="D2156" t="s">
        <v>12828</v>
      </c>
      <c r="E2156" t="s">
        <v>12485</v>
      </c>
      <c r="F2156">
        <v>127770</v>
      </c>
      <c r="G2156" t="s">
        <v>6378</v>
      </c>
      <c r="H2156">
        <v>44737579</v>
      </c>
      <c r="I2156" t="s">
        <v>12829</v>
      </c>
      <c r="J2156">
        <v>4</v>
      </c>
      <c r="K2156">
        <v>2</v>
      </c>
      <c r="L2156">
        <v>6</v>
      </c>
      <c r="M2156">
        <v>2.8284271247461898</v>
      </c>
      <c r="N2156">
        <v>4</v>
      </c>
      <c r="O2156">
        <v>2</v>
      </c>
      <c r="P2156">
        <v>6</v>
      </c>
      <c r="Q2156">
        <v>2.8284271247461898</v>
      </c>
      <c r="R2156">
        <v>0</v>
      </c>
      <c r="S2156">
        <v>2</v>
      </c>
      <c r="T2156">
        <v>0</v>
      </c>
      <c r="U2156">
        <v>0</v>
      </c>
      <c r="V2156">
        <v>0</v>
      </c>
      <c r="W2156">
        <v>0</v>
      </c>
      <c r="X2156" t="s">
        <v>12828</v>
      </c>
      <c r="Y2156">
        <v>1</v>
      </c>
      <c r="Z2156" t="s">
        <v>6378</v>
      </c>
      <c r="AA2156" t="s">
        <v>12830</v>
      </c>
      <c r="AB2156">
        <v>6</v>
      </c>
      <c r="AC2156" t="s">
        <v>6339</v>
      </c>
      <c r="AD2156">
        <v>44737568</v>
      </c>
      <c r="AE2156">
        <v>44737592</v>
      </c>
      <c r="AF2156"/>
      <c r="AG2156"/>
      <c r="AH2156"/>
      <c r="AI2156"/>
      <c r="AJ2156"/>
      <c r="AK2156"/>
      <c r="AL2156"/>
      <c r="AM2156"/>
      <c r="AN2156"/>
      <c r="AO2156" t="s">
        <v>6329</v>
      </c>
      <c r="AP2156" t="s">
        <v>12489</v>
      </c>
      <c r="AQ2156" t="s">
        <v>12490</v>
      </c>
      <c r="AR2156" t="s">
        <v>6271</v>
      </c>
      <c r="AS2156">
        <v>-1</v>
      </c>
      <c r="AT2156">
        <v>-1</v>
      </c>
      <c r="AU2156">
        <v>-6</v>
      </c>
      <c r="AV2156">
        <v>1</v>
      </c>
      <c r="AW2156">
        <v>1</v>
      </c>
      <c r="AX2156">
        <v>1</v>
      </c>
      <c r="AY2156" t="s">
        <v>12831</v>
      </c>
    </row>
    <row r="2157" spans="1:51" x14ac:dyDescent="0.2">
      <c r="A2157" t="s">
        <v>6204</v>
      </c>
      <c r="B2157">
        <v>193665595</v>
      </c>
      <c r="C2157">
        <v>193665596</v>
      </c>
      <c r="D2157" t="s">
        <v>12832</v>
      </c>
      <c r="E2157" t="s">
        <v>12485</v>
      </c>
      <c r="F2157">
        <v>147135</v>
      </c>
      <c r="G2157" t="s">
        <v>6204</v>
      </c>
      <c r="H2157">
        <v>193665596</v>
      </c>
      <c r="I2157" t="s">
        <v>12833</v>
      </c>
      <c r="J2157">
        <v>6</v>
      </c>
      <c r="K2157">
        <v>0</v>
      </c>
      <c r="L2157">
        <v>6</v>
      </c>
      <c r="M2157">
        <v>0</v>
      </c>
      <c r="N2157">
        <v>6</v>
      </c>
      <c r="O2157">
        <v>0</v>
      </c>
      <c r="P2157">
        <v>6</v>
      </c>
      <c r="Q2157">
        <v>0</v>
      </c>
      <c r="R2157">
        <v>3</v>
      </c>
      <c r="S2157">
        <v>1</v>
      </c>
      <c r="T2157">
        <v>0</v>
      </c>
      <c r="U2157">
        <v>0</v>
      </c>
      <c r="V2157">
        <v>1.7320508075688701</v>
      </c>
      <c r="W2157">
        <v>0.5</v>
      </c>
      <c r="X2157" t="s">
        <v>12832</v>
      </c>
      <c r="Y2157">
        <v>1</v>
      </c>
      <c r="Z2157" t="s">
        <v>6204</v>
      </c>
      <c r="AA2157" t="s">
        <v>12834</v>
      </c>
      <c r="AB2157">
        <v>4</v>
      </c>
      <c r="AC2157" t="s">
        <v>6328</v>
      </c>
      <c r="AD2157">
        <v>193665581</v>
      </c>
      <c r="AE2157">
        <v>193665605</v>
      </c>
      <c r="AF2157"/>
      <c r="AG2157"/>
      <c r="AH2157"/>
      <c r="AI2157"/>
      <c r="AJ2157"/>
      <c r="AK2157"/>
      <c r="AL2157"/>
      <c r="AM2157"/>
      <c r="AN2157"/>
      <c r="AO2157" t="s">
        <v>6329</v>
      </c>
      <c r="AP2157" t="s">
        <v>12489</v>
      </c>
      <c r="AQ2157" t="s">
        <v>12490</v>
      </c>
      <c r="AR2157" t="s">
        <v>6271</v>
      </c>
      <c r="AS2157">
        <v>-1</v>
      </c>
      <c r="AT2157">
        <v>-1</v>
      </c>
      <c r="AU2157">
        <v>-6</v>
      </c>
      <c r="AV2157">
        <v>2</v>
      </c>
      <c r="AW2157">
        <v>2</v>
      </c>
      <c r="AX2157">
        <v>2</v>
      </c>
      <c r="AY2157" t="s">
        <v>8869</v>
      </c>
    </row>
    <row r="2158" spans="1:51" x14ac:dyDescent="0.2">
      <c r="A2158" t="s">
        <v>6387</v>
      </c>
      <c r="B2158">
        <v>70724450</v>
      </c>
      <c r="C2158">
        <v>70724451</v>
      </c>
      <c r="D2158" t="s">
        <v>12835</v>
      </c>
      <c r="E2158" t="s">
        <v>12485</v>
      </c>
      <c r="F2158">
        <v>104657</v>
      </c>
      <c r="G2158" t="s">
        <v>6387</v>
      </c>
      <c r="H2158">
        <v>70724450</v>
      </c>
      <c r="I2158" t="s">
        <v>12836</v>
      </c>
      <c r="J2158">
        <v>3</v>
      </c>
      <c r="K2158">
        <v>2</v>
      </c>
      <c r="L2158">
        <v>5</v>
      </c>
      <c r="M2158">
        <v>2.4494897427831699</v>
      </c>
      <c r="N2158">
        <v>3</v>
      </c>
      <c r="O2158">
        <v>2</v>
      </c>
      <c r="P2158">
        <v>5</v>
      </c>
      <c r="Q2158">
        <v>2.4494897427831699</v>
      </c>
      <c r="R2158">
        <v>0</v>
      </c>
      <c r="S2158">
        <v>2</v>
      </c>
      <c r="T2158">
        <v>0</v>
      </c>
      <c r="U2158">
        <v>0</v>
      </c>
      <c r="V2158">
        <v>0</v>
      </c>
      <c r="W2158">
        <v>0.5</v>
      </c>
      <c r="X2158" t="s">
        <v>12835</v>
      </c>
      <c r="Y2158">
        <v>1</v>
      </c>
      <c r="Z2158" t="s">
        <v>6387</v>
      </c>
      <c r="AA2158" t="s">
        <v>12837</v>
      </c>
      <c r="AB2158">
        <v>3</v>
      </c>
      <c r="AC2158" t="s">
        <v>6328</v>
      </c>
      <c r="AD2158">
        <v>70724434</v>
      </c>
      <c r="AE2158">
        <v>70724458</v>
      </c>
      <c r="AF2158" t="s">
        <v>12838</v>
      </c>
      <c r="AG2158">
        <v>25</v>
      </c>
      <c r="AH2158">
        <v>4</v>
      </c>
      <c r="AI2158">
        <v>1</v>
      </c>
      <c r="AJ2158">
        <v>1</v>
      </c>
      <c r="AK2158">
        <v>0</v>
      </c>
      <c r="AL2158" t="s">
        <v>6328</v>
      </c>
      <c r="AM2158">
        <v>70724433</v>
      </c>
      <c r="AN2158">
        <v>70724458</v>
      </c>
      <c r="AO2158" t="s">
        <v>6329</v>
      </c>
      <c r="AP2158" t="s">
        <v>12489</v>
      </c>
      <c r="AQ2158" t="s">
        <v>12490</v>
      </c>
      <c r="AR2158" t="s">
        <v>12554</v>
      </c>
      <c r="AS2158">
        <v>-1</v>
      </c>
      <c r="AT2158">
        <v>-1</v>
      </c>
      <c r="AU2158">
        <v>-5</v>
      </c>
      <c r="AV2158">
        <v>2</v>
      </c>
      <c r="AW2158">
        <v>2</v>
      </c>
      <c r="AX2158">
        <v>2</v>
      </c>
      <c r="AY2158" t="s">
        <v>12839</v>
      </c>
    </row>
    <row r="2159" spans="1:51" x14ac:dyDescent="0.2">
      <c r="A2159" t="s">
        <v>6221</v>
      </c>
      <c r="B2159">
        <v>54786355</v>
      </c>
      <c r="C2159">
        <v>54786362</v>
      </c>
      <c r="D2159" t="s">
        <v>12840</v>
      </c>
      <c r="E2159" t="s">
        <v>12485</v>
      </c>
      <c r="F2159">
        <v>6125</v>
      </c>
      <c r="G2159" t="s">
        <v>6221</v>
      </c>
      <c r="H2159">
        <v>54786356</v>
      </c>
      <c r="I2159" t="s">
        <v>12841</v>
      </c>
      <c r="J2159">
        <v>3</v>
      </c>
      <c r="K2159">
        <v>2</v>
      </c>
      <c r="L2159">
        <v>5</v>
      </c>
      <c r="M2159">
        <v>2.4494897427831699</v>
      </c>
      <c r="N2159">
        <v>3</v>
      </c>
      <c r="O2159">
        <v>2</v>
      </c>
      <c r="P2159">
        <v>5</v>
      </c>
      <c r="Q2159">
        <v>2.4494897427831699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3.0912061651652301</v>
      </c>
      <c r="X2159" t="s">
        <v>12840</v>
      </c>
      <c r="Y2159">
        <v>1</v>
      </c>
      <c r="Z2159" t="s">
        <v>6221</v>
      </c>
      <c r="AA2159" t="s">
        <v>12842</v>
      </c>
      <c r="AB2159">
        <v>5</v>
      </c>
      <c r="AC2159" t="s">
        <v>6339</v>
      </c>
      <c r="AD2159">
        <v>54786347</v>
      </c>
      <c r="AE2159">
        <v>54786371</v>
      </c>
      <c r="AF2159" t="s">
        <v>12843</v>
      </c>
      <c r="AG2159">
        <v>23</v>
      </c>
      <c r="AH2159">
        <v>6</v>
      </c>
      <c r="AI2159">
        <v>3</v>
      </c>
      <c r="AJ2159">
        <v>0</v>
      </c>
      <c r="AK2159">
        <v>1</v>
      </c>
      <c r="AL2159" t="s">
        <v>6339</v>
      </c>
      <c r="AM2159">
        <v>54786348</v>
      </c>
      <c r="AN2159">
        <v>54786371</v>
      </c>
      <c r="AO2159" t="s">
        <v>6329</v>
      </c>
      <c r="AP2159" t="s">
        <v>12489</v>
      </c>
      <c r="AQ2159" t="s">
        <v>12490</v>
      </c>
      <c r="AR2159" t="s">
        <v>12490</v>
      </c>
      <c r="AS2159">
        <v>-1</v>
      </c>
      <c r="AT2159">
        <v>-1</v>
      </c>
      <c r="AU2159">
        <v>-5</v>
      </c>
      <c r="AV2159">
        <v>5</v>
      </c>
      <c r="AW2159">
        <v>5</v>
      </c>
      <c r="AX2159">
        <v>5</v>
      </c>
      <c r="AY2159" t="s">
        <v>12844</v>
      </c>
    </row>
    <row r="2160" spans="1:51" x14ac:dyDescent="0.2">
      <c r="A2160" t="s">
        <v>6212</v>
      </c>
      <c r="B2160">
        <v>99795063</v>
      </c>
      <c r="C2160">
        <v>99795069</v>
      </c>
      <c r="D2160" t="s">
        <v>12845</v>
      </c>
      <c r="E2160" t="s">
        <v>12485</v>
      </c>
      <c r="F2160">
        <v>180823</v>
      </c>
      <c r="G2160" t="s">
        <v>6212</v>
      </c>
      <c r="H2160">
        <v>99795069</v>
      </c>
      <c r="I2160" t="s">
        <v>12846</v>
      </c>
      <c r="J2160">
        <v>0</v>
      </c>
      <c r="K2160">
        <v>5</v>
      </c>
      <c r="L2160">
        <v>5</v>
      </c>
      <c r="M2160">
        <v>0</v>
      </c>
      <c r="N2160">
        <v>0</v>
      </c>
      <c r="O2160">
        <v>5</v>
      </c>
      <c r="P2160">
        <v>5</v>
      </c>
      <c r="Q2160">
        <v>0</v>
      </c>
      <c r="R2160">
        <v>1</v>
      </c>
      <c r="S2160">
        <v>2</v>
      </c>
      <c r="T2160">
        <v>0</v>
      </c>
      <c r="U2160">
        <v>0</v>
      </c>
      <c r="V2160">
        <v>1.41421356237309</v>
      </c>
      <c r="W2160">
        <v>2.6246692913372698</v>
      </c>
      <c r="X2160" t="s">
        <v>12845</v>
      </c>
      <c r="Y2160">
        <v>1</v>
      </c>
      <c r="Z2160" t="s">
        <v>6212</v>
      </c>
      <c r="AA2160" t="s">
        <v>12847</v>
      </c>
      <c r="AB2160">
        <v>3</v>
      </c>
      <c r="AC2160" t="s">
        <v>6339</v>
      </c>
      <c r="AD2160">
        <v>99795061</v>
      </c>
      <c r="AE2160">
        <v>99795085</v>
      </c>
      <c r="AF2160"/>
      <c r="AG2160"/>
      <c r="AH2160"/>
      <c r="AI2160"/>
      <c r="AJ2160"/>
      <c r="AK2160"/>
      <c r="AL2160"/>
      <c r="AM2160"/>
      <c r="AN2160"/>
      <c r="AO2160" t="s">
        <v>6329</v>
      </c>
      <c r="AP2160" t="s">
        <v>12489</v>
      </c>
      <c r="AQ2160" t="s">
        <v>12490</v>
      </c>
      <c r="AR2160" t="s">
        <v>6271</v>
      </c>
      <c r="AS2160">
        <v>-1</v>
      </c>
      <c r="AT2160">
        <v>-1</v>
      </c>
      <c r="AU2160">
        <v>-5</v>
      </c>
      <c r="AV2160">
        <v>3</v>
      </c>
      <c r="AW2160">
        <v>4</v>
      </c>
      <c r="AX2160">
        <v>4</v>
      </c>
      <c r="AY2160" t="s">
        <v>12848</v>
      </c>
    </row>
    <row r="2161" spans="1:51" x14ac:dyDescent="0.2">
      <c r="A2161" t="s">
        <v>6245</v>
      </c>
      <c r="B2161">
        <v>2339706</v>
      </c>
      <c r="C2161">
        <v>2339708</v>
      </c>
      <c r="D2161" t="s">
        <v>12849</v>
      </c>
      <c r="E2161" t="s">
        <v>12485</v>
      </c>
      <c r="F2161">
        <v>190429</v>
      </c>
      <c r="G2161" t="s">
        <v>6245</v>
      </c>
      <c r="H2161">
        <v>2339707</v>
      </c>
      <c r="I2161" t="s">
        <v>12850</v>
      </c>
      <c r="J2161">
        <v>3</v>
      </c>
      <c r="K2161">
        <v>2</v>
      </c>
      <c r="L2161">
        <v>5</v>
      </c>
      <c r="M2161">
        <v>2.4494897427831699</v>
      </c>
      <c r="N2161">
        <v>3</v>
      </c>
      <c r="O2161">
        <v>2</v>
      </c>
      <c r="P2161">
        <v>5</v>
      </c>
      <c r="Q2161">
        <v>2.4494897427831699</v>
      </c>
      <c r="R2161">
        <v>3</v>
      </c>
      <c r="S2161">
        <v>2</v>
      </c>
      <c r="T2161">
        <v>0</v>
      </c>
      <c r="U2161">
        <v>0</v>
      </c>
      <c r="V2161">
        <v>2.4494897427831699</v>
      </c>
      <c r="W2161">
        <v>0.81649658092772603</v>
      </c>
      <c r="X2161" t="s">
        <v>12849</v>
      </c>
      <c r="Y2161">
        <v>1</v>
      </c>
      <c r="Z2161" t="s">
        <v>6245</v>
      </c>
      <c r="AA2161" t="s">
        <v>12851</v>
      </c>
      <c r="AB2161">
        <v>4</v>
      </c>
      <c r="AC2161" t="s">
        <v>6328</v>
      </c>
      <c r="AD2161">
        <v>2339690</v>
      </c>
      <c r="AE2161">
        <v>2339714</v>
      </c>
      <c r="AF2161"/>
      <c r="AG2161"/>
      <c r="AH2161"/>
      <c r="AI2161"/>
      <c r="AJ2161"/>
      <c r="AK2161"/>
      <c r="AL2161"/>
      <c r="AM2161"/>
      <c r="AN2161"/>
      <c r="AO2161" t="s">
        <v>6329</v>
      </c>
      <c r="AP2161" t="s">
        <v>12489</v>
      </c>
      <c r="AQ2161" t="s">
        <v>12490</v>
      </c>
      <c r="AR2161" t="s">
        <v>6271</v>
      </c>
      <c r="AS2161">
        <v>-1</v>
      </c>
      <c r="AT2161">
        <v>-1</v>
      </c>
      <c r="AU2161">
        <v>-5</v>
      </c>
      <c r="AV2161">
        <v>3</v>
      </c>
      <c r="AW2161">
        <v>3</v>
      </c>
      <c r="AX2161">
        <v>3</v>
      </c>
      <c r="AY2161" t="s">
        <v>12852</v>
      </c>
    </row>
    <row r="2162" spans="1:51" x14ac:dyDescent="0.2">
      <c r="A2162" t="s">
        <v>6201</v>
      </c>
      <c r="B2162">
        <v>156619057</v>
      </c>
      <c r="C2162">
        <v>156619058</v>
      </c>
      <c r="D2162" t="s">
        <v>12853</v>
      </c>
      <c r="E2162" t="s">
        <v>12485</v>
      </c>
      <c r="F2162">
        <v>257304</v>
      </c>
      <c r="G2162" t="s">
        <v>6201</v>
      </c>
      <c r="H2162">
        <v>156619058</v>
      </c>
      <c r="I2162" t="s">
        <v>12854</v>
      </c>
      <c r="J2162">
        <v>4</v>
      </c>
      <c r="K2162">
        <v>1</v>
      </c>
      <c r="L2162">
        <v>5</v>
      </c>
      <c r="M2162">
        <v>2</v>
      </c>
      <c r="N2162">
        <v>4</v>
      </c>
      <c r="O2162">
        <v>1</v>
      </c>
      <c r="P2162">
        <v>5</v>
      </c>
      <c r="Q2162">
        <v>2</v>
      </c>
      <c r="R2162">
        <v>3</v>
      </c>
      <c r="S2162">
        <v>2</v>
      </c>
      <c r="T2162">
        <v>0</v>
      </c>
      <c r="U2162">
        <v>0</v>
      </c>
      <c r="V2162">
        <v>2.4494897427831699</v>
      </c>
      <c r="W2162">
        <v>0.5</v>
      </c>
      <c r="X2162" t="s">
        <v>12853</v>
      </c>
      <c r="Y2162">
        <v>1</v>
      </c>
      <c r="Z2162" t="s">
        <v>6201</v>
      </c>
      <c r="AA2162" t="s">
        <v>12855</v>
      </c>
      <c r="AB2162">
        <v>4</v>
      </c>
      <c r="AC2162" t="s">
        <v>6328</v>
      </c>
      <c r="AD2162">
        <v>156619041</v>
      </c>
      <c r="AE2162">
        <v>156619065</v>
      </c>
      <c r="AF2162" t="s">
        <v>12856</v>
      </c>
      <c r="AG2162">
        <v>23</v>
      </c>
      <c r="AH2162">
        <v>5</v>
      </c>
      <c r="AI2162">
        <v>2</v>
      </c>
      <c r="AJ2162">
        <v>0</v>
      </c>
      <c r="AK2162">
        <v>1</v>
      </c>
      <c r="AL2162" t="s">
        <v>6328</v>
      </c>
      <c r="AM2162">
        <v>156619041</v>
      </c>
      <c r="AN2162">
        <v>156619064</v>
      </c>
      <c r="AO2162" t="s">
        <v>6329</v>
      </c>
      <c r="AP2162" t="s">
        <v>12489</v>
      </c>
      <c r="AQ2162" t="s">
        <v>12490</v>
      </c>
      <c r="AR2162" t="s">
        <v>12490</v>
      </c>
      <c r="AS2162">
        <v>-1</v>
      </c>
      <c r="AT2162">
        <v>-1</v>
      </c>
      <c r="AU2162">
        <v>-5</v>
      </c>
      <c r="AV2162">
        <v>2</v>
      </c>
      <c r="AW2162">
        <v>2</v>
      </c>
      <c r="AX2162">
        <v>2</v>
      </c>
      <c r="AY2162" t="s">
        <v>12857</v>
      </c>
    </row>
    <row r="2163" spans="1:51" x14ac:dyDescent="0.2">
      <c r="A2163" t="s">
        <v>6508</v>
      </c>
      <c r="B2163">
        <v>22102619</v>
      </c>
      <c r="C2163">
        <v>22102619</v>
      </c>
      <c r="D2163" t="s">
        <v>12858</v>
      </c>
      <c r="E2163" t="s">
        <v>12485</v>
      </c>
      <c r="F2163">
        <v>258919</v>
      </c>
      <c r="G2163" t="s">
        <v>6508</v>
      </c>
      <c r="H2163">
        <v>22102619</v>
      </c>
      <c r="I2163" t="s">
        <v>12859</v>
      </c>
      <c r="J2163">
        <v>2</v>
      </c>
      <c r="K2163">
        <v>3</v>
      </c>
      <c r="L2163">
        <v>5</v>
      </c>
      <c r="M2163">
        <v>2.4494897427831699</v>
      </c>
      <c r="N2163">
        <v>2</v>
      </c>
      <c r="O2163">
        <v>3</v>
      </c>
      <c r="P2163">
        <v>5</v>
      </c>
      <c r="Q2163">
        <v>2.4494897427831699</v>
      </c>
      <c r="R2163">
        <v>1</v>
      </c>
      <c r="S2163">
        <v>2</v>
      </c>
      <c r="T2163">
        <v>0</v>
      </c>
      <c r="U2163">
        <v>0</v>
      </c>
      <c r="V2163">
        <v>1.41421356237309</v>
      </c>
      <c r="W2163">
        <v>0</v>
      </c>
      <c r="X2163" t="s">
        <v>12858</v>
      </c>
      <c r="Y2163">
        <v>1</v>
      </c>
      <c r="Z2163" t="s">
        <v>6508</v>
      </c>
      <c r="AA2163" t="s">
        <v>12860</v>
      </c>
      <c r="AB2163">
        <v>5</v>
      </c>
      <c r="AC2163" t="s">
        <v>6328</v>
      </c>
      <c r="AD2163">
        <v>22102604</v>
      </c>
      <c r="AE2163">
        <v>22102628</v>
      </c>
      <c r="AF2163" t="s">
        <v>12861</v>
      </c>
      <c r="AG2163">
        <v>23</v>
      </c>
      <c r="AH2163">
        <v>5</v>
      </c>
      <c r="AI2163">
        <v>2</v>
      </c>
      <c r="AJ2163">
        <v>0</v>
      </c>
      <c r="AK2163">
        <v>1</v>
      </c>
      <c r="AL2163" t="s">
        <v>6328</v>
      </c>
      <c r="AM2163">
        <v>22102604</v>
      </c>
      <c r="AN2163">
        <v>22102627</v>
      </c>
      <c r="AO2163" t="s">
        <v>6329</v>
      </c>
      <c r="AP2163" t="s">
        <v>12489</v>
      </c>
      <c r="AQ2163" t="s">
        <v>12490</v>
      </c>
      <c r="AR2163" t="s">
        <v>12490</v>
      </c>
      <c r="AS2163">
        <v>-1</v>
      </c>
      <c r="AT2163">
        <v>-1</v>
      </c>
      <c r="AU2163">
        <v>-5</v>
      </c>
      <c r="AV2163">
        <v>1</v>
      </c>
      <c r="AW2163">
        <v>1</v>
      </c>
      <c r="AX2163">
        <v>1</v>
      </c>
      <c r="AY2163" t="s">
        <v>12862</v>
      </c>
    </row>
    <row r="2164" spans="1:51" x14ac:dyDescent="0.2">
      <c r="A2164" t="s">
        <v>6387</v>
      </c>
      <c r="B2164">
        <v>78523835</v>
      </c>
      <c r="C2164">
        <v>78523837</v>
      </c>
      <c r="D2164" t="s">
        <v>12863</v>
      </c>
      <c r="E2164" t="s">
        <v>12485</v>
      </c>
      <c r="F2164">
        <v>105436</v>
      </c>
      <c r="G2164" t="s">
        <v>6387</v>
      </c>
      <c r="H2164">
        <v>78523837</v>
      </c>
      <c r="I2164" t="s">
        <v>12864</v>
      </c>
      <c r="J2164">
        <v>0</v>
      </c>
      <c r="K2164">
        <v>4</v>
      </c>
      <c r="L2164">
        <v>4</v>
      </c>
      <c r="M2164">
        <v>0</v>
      </c>
      <c r="N2164">
        <v>0</v>
      </c>
      <c r="O2164">
        <v>4</v>
      </c>
      <c r="P2164">
        <v>4</v>
      </c>
      <c r="Q2164">
        <v>0</v>
      </c>
      <c r="R2164">
        <v>2</v>
      </c>
      <c r="S2164">
        <v>1</v>
      </c>
      <c r="T2164">
        <v>0</v>
      </c>
      <c r="U2164">
        <v>0</v>
      </c>
      <c r="V2164">
        <v>1.41421356237309</v>
      </c>
      <c r="W2164">
        <v>1</v>
      </c>
      <c r="X2164" t="s">
        <v>12863</v>
      </c>
      <c r="Y2164">
        <v>1</v>
      </c>
      <c r="Z2164" t="s">
        <v>6387</v>
      </c>
      <c r="AA2164" t="s">
        <v>12865</v>
      </c>
      <c r="AB2164">
        <v>4</v>
      </c>
      <c r="AC2164" t="s">
        <v>6328</v>
      </c>
      <c r="AD2164">
        <v>78523820</v>
      </c>
      <c r="AE2164">
        <v>78523844</v>
      </c>
      <c r="AF2164"/>
      <c r="AG2164"/>
      <c r="AH2164"/>
      <c r="AI2164"/>
      <c r="AJ2164"/>
      <c r="AK2164"/>
      <c r="AL2164"/>
      <c r="AM2164"/>
      <c r="AN2164"/>
      <c r="AO2164" t="s">
        <v>6329</v>
      </c>
      <c r="AP2164" t="s">
        <v>12489</v>
      </c>
      <c r="AQ2164" t="s">
        <v>12490</v>
      </c>
      <c r="AR2164" t="s">
        <v>6271</v>
      </c>
      <c r="AS2164">
        <v>-1</v>
      </c>
      <c r="AT2164">
        <v>-1</v>
      </c>
      <c r="AU2164">
        <v>-4</v>
      </c>
      <c r="AV2164">
        <v>2</v>
      </c>
      <c r="AW2164">
        <v>2</v>
      </c>
      <c r="AX2164">
        <v>2</v>
      </c>
      <c r="AY2164" t="s">
        <v>7964</v>
      </c>
    </row>
    <row r="2165" spans="1:51" x14ac:dyDescent="0.2">
      <c r="A2165" t="s">
        <v>6248</v>
      </c>
      <c r="B2165">
        <v>57359953</v>
      </c>
      <c r="C2165">
        <v>57359954</v>
      </c>
      <c r="D2165" t="s">
        <v>12866</v>
      </c>
      <c r="E2165" t="s">
        <v>12485</v>
      </c>
      <c r="F2165">
        <v>112625</v>
      </c>
      <c r="G2165" t="s">
        <v>6248</v>
      </c>
      <c r="H2165">
        <v>57359953</v>
      </c>
      <c r="I2165" t="s">
        <v>12867</v>
      </c>
      <c r="J2165">
        <v>1</v>
      </c>
      <c r="K2165">
        <v>3</v>
      </c>
      <c r="L2165">
        <v>4</v>
      </c>
      <c r="M2165">
        <v>1.7320508075688701</v>
      </c>
      <c r="N2165">
        <v>1</v>
      </c>
      <c r="O2165">
        <v>3</v>
      </c>
      <c r="P2165">
        <v>4</v>
      </c>
      <c r="Q2165">
        <v>1.7320508075688701</v>
      </c>
      <c r="R2165">
        <v>1</v>
      </c>
      <c r="S2165">
        <v>0</v>
      </c>
      <c r="T2165">
        <v>0</v>
      </c>
      <c r="U2165">
        <v>0</v>
      </c>
      <c r="V2165">
        <v>0</v>
      </c>
      <c r="W2165">
        <v>0.5</v>
      </c>
      <c r="X2165" t="s">
        <v>12866</v>
      </c>
      <c r="Y2165">
        <v>1</v>
      </c>
      <c r="Z2165" t="s">
        <v>6248</v>
      </c>
      <c r="AA2165" t="s">
        <v>12868</v>
      </c>
      <c r="AB2165">
        <v>4</v>
      </c>
      <c r="AC2165" t="s">
        <v>6339</v>
      </c>
      <c r="AD2165">
        <v>57359944</v>
      </c>
      <c r="AE2165">
        <v>57359968</v>
      </c>
      <c r="AF2165"/>
      <c r="AG2165"/>
      <c r="AH2165"/>
      <c r="AI2165"/>
      <c r="AJ2165"/>
      <c r="AK2165"/>
      <c r="AL2165"/>
      <c r="AM2165"/>
      <c r="AN2165"/>
      <c r="AO2165" t="s">
        <v>6329</v>
      </c>
      <c r="AP2165" t="s">
        <v>12489</v>
      </c>
      <c r="AQ2165" t="s">
        <v>12490</v>
      </c>
      <c r="AR2165" t="s">
        <v>6271</v>
      </c>
      <c r="AS2165">
        <v>-1</v>
      </c>
      <c r="AT2165">
        <v>-1</v>
      </c>
      <c r="AU2165">
        <v>-4</v>
      </c>
      <c r="AV2165">
        <v>2</v>
      </c>
      <c r="AW2165">
        <v>2</v>
      </c>
      <c r="AX2165">
        <v>2</v>
      </c>
      <c r="AY2165" t="s">
        <v>12869</v>
      </c>
    </row>
    <row r="2166" spans="1:51" x14ac:dyDescent="0.2">
      <c r="A2166" t="s">
        <v>6221</v>
      </c>
      <c r="B2166">
        <v>179020234</v>
      </c>
      <c r="C2166">
        <v>179020234</v>
      </c>
      <c r="D2166" t="s">
        <v>12870</v>
      </c>
      <c r="E2166" t="s">
        <v>12485</v>
      </c>
      <c r="F2166">
        <v>19581</v>
      </c>
      <c r="G2166" t="s">
        <v>6221</v>
      </c>
      <c r="H2166">
        <v>179020234</v>
      </c>
      <c r="I2166" t="s">
        <v>12871</v>
      </c>
      <c r="J2166">
        <v>1</v>
      </c>
      <c r="K2166">
        <v>3</v>
      </c>
      <c r="L2166">
        <v>4</v>
      </c>
      <c r="M2166">
        <v>1.7320508075688701</v>
      </c>
      <c r="N2166">
        <v>1</v>
      </c>
      <c r="O2166">
        <v>3</v>
      </c>
      <c r="P2166">
        <v>4</v>
      </c>
      <c r="Q2166">
        <v>1.7320508075688701</v>
      </c>
      <c r="R2166">
        <v>1</v>
      </c>
      <c r="S2166">
        <v>1</v>
      </c>
      <c r="T2166">
        <v>0</v>
      </c>
      <c r="U2166">
        <v>0</v>
      </c>
      <c r="V2166">
        <v>1</v>
      </c>
      <c r="W2166">
        <v>0</v>
      </c>
      <c r="X2166" t="s">
        <v>12870</v>
      </c>
      <c r="Y2166">
        <v>1</v>
      </c>
      <c r="Z2166" t="s">
        <v>6221</v>
      </c>
      <c r="AA2166" t="s">
        <v>12872</v>
      </c>
      <c r="AB2166">
        <v>5</v>
      </c>
      <c r="AC2166" t="s">
        <v>6328</v>
      </c>
      <c r="AD2166">
        <v>179020218</v>
      </c>
      <c r="AE2166">
        <v>179020242</v>
      </c>
      <c r="AF2166"/>
      <c r="AG2166"/>
      <c r="AH2166"/>
      <c r="AI2166"/>
      <c r="AJ2166"/>
      <c r="AK2166"/>
      <c r="AL2166"/>
      <c r="AM2166"/>
      <c r="AN2166"/>
      <c r="AO2166" t="s">
        <v>6329</v>
      </c>
      <c r="AP2166" t="s">
        <v>12489</v>
      </c>
      <c r="AQ2166" t="s">
        <v>12490</v>
      </c>
      <c r="AR2166" t="s">
        <v>6329</v>
      </c>
      <c r="AS2166">
        <v>-1</v>
      </c>
      <c r="AT2166">
        <v>-1</v>
      </c>
      <c r="AU2166">
        <v>-4</v>
      </c>
      <c r="AV2166">
        <v>1</v>
      </c>
      <c r="AW2166">
        <v>1</v>
      </c>
      <c r="AX2166">
        <v>1</v>
      </c>
      <c r="AY2166" t="s">
        <v>12873</v>
      </c>
    </row>
    <row r="2167" spans="1:51" x14ac:dyDescent="0.2">
      <c r="A2167" t="s">
        <v>6221</v>
      </c>
      <c r="B2167">
        <v>43582515</v>
      </c>
      <c r="C2167">
        <v>43582516</v>
      </c>
      <c r="D2167" t="s">
        <v>12874</v>
      </c>
      <c r="E2167" t="s">
        <v>12485</v>
      </c>
      <c r="F2167">
        <v>4697</v>
      </c>
      <c r="G2167" t="s">
        <v>6221</v>
      </c>
      <c r="H2167">
        <v>43582515</v>
      </c>
      <c r="I2167" t="s">
        <v>12875</v>
      </c>
      <c r="J2167">
        <v>1</v>
      </c>
      <c r="K2167">
        <v>3</v>
      </c>
      <c r="L2167">
        <v>4</v>
      </c>
      <c r="M2167">
        <v>1.7320508075688701</v>
      </c>
      <c r="N2167">
        <v>1</v>
      </c>
      <c r="O2167">
        <v>3</v>
      </c>
      <c r="P2167">
        <v>4</v>
      </c>
      <c r="Q2167">
        <v>1.7320508075688701</v>
      </c>
      <c r="R2167">
        <v>2</v>
      </c>
      <c r="S2167">
        <v>0</v>
      </c>
      <c r="T2167">
        <v>0</v>
      </c>
      <c r="U2167">
        <v>0</v>
      </c>
      <c r="V2167">
        <v>0</v>
      </c>
      <c r="W2167">
        <v>0.5</v>
      </c>
      <c r="X2167" t="s">
        <v>12874</v>
      </c>
      <c r="Y2167">
        <v>1</v>
      </c>
      <c r="Z2167" t="s">
        <v>6221</v>
      </c>
      <c r="AA2167" t="s">
        <v>12876</v>
      </c>
      <c r="AB2167">
        <v>6</v>
      </c>
      <c r="AC2167" t="s">
        <v>6339</v>
      </c>
      <c r="AD2167">
        <v>43582505</v>
      </c>
      <c r="AE2167">
        <v>43582529</v>
      </c>
      <c r="AF2167"/>
      <c r="AG2167"/>
      <c r="AH2167"/>
      <c r="AI2167"/>
      <c r="AJ2167"/>
      <c r="AK2167"/>
      <c r="AL2167"/>
      <c r="AM2167"/>
      <c r="AN2167"/>
      <c r="AO2167" t="s">
        <v>6329</v>
      </c>
      <c r="AP2167" t="s">
        <v>12489</v>
      </c>
      <c r="AQ2167" t="s">
        <v>12490</v>
      </c>
      <c r="AR2167" t="s">
        <v>6271</v>
      </c>
      <c r="AS2167">
        <v>-1</v>
      </c>
      <c r="AT2167">
        <v>-1</v>
      </c>
      <c r="AU2167">
        <v>-4</v>
      </c>
      <c r="AV2167">
        <v>2</v>
      </c>
      <c r="AW2167">
        <v>2</v>
      </c>
      <c r="AX2167">
        <v>2</v>
      </c>
      <c r="AY2167" t="s">
        <v>12877</v>
      </c>
    </row>
    <row r="2168" spans="1:51" x14ac:dyDescent="0.2">
      <c r="A2168" t="s">
        <v>6204</v>
      </c>
      <c r="B2168">
        <v>241627902</v>
      </c>
      <c r="C2168">
        <v>241627902</v>
      </c>
      <c r="D2168" t="s">
        <v>12878</v>
      </c>
      <c r="E2168" t="s">
        <v>12485</v>
      </c>
      <c r="F2168">
        <v>152031</v>
      </c>
      <c r="G2168" t="s">
        <v>6204</v>
      </c>
      <c r="H2168">
        <v>241627902</v>
      </c>
      <c r="I2168" t="s">
        <v>12879</v>
      </c>
      <c r="J2168">
        <v>2</v>
      </c>
      <c r="K2168">
        <v>2</v>
      </c>
      <c r="L2168">
        <v>4</v>
      </c>
      <c r="M2168">
        <v>2</v>
      </c>
      <c r="N2168">
        <v>2</v>
      </c>
      <c r="O2168">
        <v>2</v>
      </c>
      <c r="P2168">
        <v>4</v>
      </c>
      <c r="Q2168">
        <v>2</v>
      </c>
      <c r="R2168">
        <v>0</v>
      </c>
      <c r="S2168">
        <v>2</v>
      </c>
      <c r="T2168">
        <v>0</v>
      </c>
      <c r="U2168">
        <v>0</v>
      </c>
      <c r="V2168">
        <v>0</v>
      </c>
      <c r="W2168">
        <v>0</v>
      </c>
      <c r="X2168" t="s">
        <v>12878</v>
      </c>
      <c r="Y2168">
        <v>1</v>
      </c>
      <c r="Z2168" t="s">
        <v>6204</v>
      </c>
      <c r="AA2168" t="s">
        <v>12880</v>
      </c>
      <c r="AB2168">
        <v>6</v>
      </c>
      <c r="AC2168" t="s">
        <v>6339</v>
      </c>
      <c r="AD2168">
        <v>241627891</v>
      </c>
      <c r="AE2168">
        <v>241627915</v>
      </c>
      <c r="AF2168"/>
      <c r="AG2168"/>
      <c r="AH2168"/>
      <c r="AI2168"/>
      <c r="AJ2168"/>
      <c r="AK2168"/>
      <c r="AL2168"/>
      <c r="AM2168"/>
      <c r="AN2168"/>
      <c r="AO2168" t="s">
        <v>6329</v>
      </c>
      <c r="AP2168" t="s">
        <v>12489</v>
      </c>
      <c r="AQ2168" t="s">
        <v>12490</v>
      </c>
      <c r="AR2168" t="s">
        <v>6271</v>
      </c>
      <c r="AS2168">
        <v>-1</v>
      </c>
      <c r="AT2168">
        <v>-1</v>
      </c>
      <c r="AU2168">
        <v>-4</v>
      </c>
      <c r="AV2168">
        <v>1</v>
      </c>
      <c r="AW2168">
        <v>1</v>
      </c>
      <c r="AX2168">
        <v>1</v>
      </c>
      <c r="AY2168" t="s">
        <v>12881</v>
      </c>
    </row>
    <row r="2169" spans="1:51" x14ac:dyDescent="0.2">
      <c r="A2169" t="s">
        <v>6204</v>
      </c>
      <c r="B2169">
        <v>66109640</v>
      </c>
      <c r="C2169">
        <v>66109640</v>
      </c>
      <c r="D2169" t="s">
        <v>12882</v>
      </c>
      <c r="E2169" t="s">
        <v>12485</v>
      </c>
      <c r="F2169">
        <v>135844</v>
      </c>
      <c r="G2169" t="s">
        <v>6204</v>
      </c>
      <c r="H2169">
        <v>66109640</v>
      </c>
      <c r="I2169" t="s">
        <v>12883</v>
      </c>
      <c r="J2169">
        <v>4</v>
      </c>
      <c r="K2169">
        <v>0</v>
      </c>
      <c r="L2169">
        <v>4</v>
      </c>
      <c r="M2169">
        <v>0</v>
      </c>
      <c r="N2169">
        <v>4</v>
      </c>
      <c r="O2169">
        <v>0</v>
      </c>
      <c r="P2169">
        <v>4</v>
      </c>
      <c r="Q2169">
        <v>0</v>
      </c>
      <c r="R2169">
        <v>1</v>
      </c>
      <c r="S2169">
        <v>2</v>
      </c>
      <c r="T2169">
        <v>0</v>
      </c>
      <c r="U2169">
        <v>0</v>
      </c>
      <c r="V2169">
        <v>1.41421356237309</v>
      </c>
      <c r="W2169">
        <v>0</v>
      </c>
      <c r="X2169" t="s">
        <v>12882</v>
      </c>
      <c r="Y2169">
        <v>1</v>
      </c>
      <c r="Z2169" t="s">
        <v>6204</v>
      </c>
      <c r="AA2169" t="s">
        <v>12884</v>
      </c>
      <c r="AB2169">
        <v>3</v>
      </c>
      <c r="AC2169" t="s">
        <v>6339</v>
      </c>
      <c r="AD2169">
        <v>66109632</v>
      </c>
      <c r="AE2169">
        <v>66109656</v>
      </c>
      <c r="AF2169"/>
      <c r="AG2169"/>
      <c r="AH2169"/>
      <c r="AI2169"/>
      <c r="AJ2169"/>
      <c r="AK2169"/>
      <c r="AL2169"/>
      <c r="AM2169"/>
      <c r="AN2169"/>
      <c r="AO2169" t="s">
        <v>6329</v>
      </c>
      <c r="AP2169" t="s">
        <v>12489</v>
      </c>
      <c r="AQ2169" t="s">
        <v>12490</v>
      </c>
      <c r="AR2169" t="s">
        <v>6271</v>
      </c>
      <c r="AS2169">
        <v>-1</v>
      </c>
      <c r="AT2169">
        <v>-1</v>
      </c>
      <c r="AU2169">
        <v>-4</v>
      </c>
      <c r="AV2169">
        <v>1</v>
      </c>
      <c r="AW2169">
        <v>1</v>
      </c>
      <c r="AX2169">
        <v>1</v>
      </c>
      <c r="AY2169" t="s">
        <v>12885</v>
      </c>
    </row>
    <row r="2170" spans="1:51" x14ac:dyDescent="0.2">
      <c r="A2170" t="s">
        <v>6466</v>
      </c>
      <c r="B2170">
        <v>125634264</v>
      </c>
      <c r="C2170">
        <v>125634268</v>
      </c>
      <c r="D2170" t="s">
        <v>12886</v>
      </c>
      <c r="E2170" t="s">
        <v>12485</v>
      </c>
      <c r="F2170">
        <v>216802</v>
      </c>
      <c r="G2170" t="s">
        <v>6466</v>
      </c>
      <c r="H2170">
        <v>125634265</v>
      </c>
      <c r="I2170" t="s">
        <v>12887</v>
      </c>
      <c r="J2170">
        <v>3</v>
      </c>
      <c r="K2170">
        <v>1</v>
      </c>
      <c r="L2170">
        <v>4</v>
      </c>
      <c r="M2170">
        <v>1.7320508075688701</v>
      </c>
      <c r="N2170">
        <v>3</v>
      </c>
      <c r="O2170">
        <v>1</v>
      </c>
      <c r="P2170">
        <v>4</v>
      </c>
      <c r="Q2170">
        <v>1.7320508075688701</v>
      </c>
      <c r="R2170">
        <v>0</v>
      </c>
      <c r="S2170">
        <v>3</v>
      </c>
      <c r="T2170">
        <v>0</v>
      </c>
      <c r="U2170">
        <v>0</v>
      </c>
      <c r="V2170">
        <v>0</v>
      </c>
      <c r="W2170">
        <v>1.6996731711975901</v>
      </c>
      <c r="X2170" t="s">
        <v>12886</v>
      </c>
      <c r="Y2170">
        <v>1</v>
      </c>
      <c r="Z2170" t="s">
        <v>6466</v>
      </c>
      <c r="AA2170"/>
      <c r="AB2170"/>
      <c r="AC2170"/>
      <c r="AD2170"/>
      <c r="AE2170"/>
      <c r="AF2170" t="s">
        <v>12888</v>
      </c>
      <c r="AG2170">
        <v>25</v>
      </c>
      <c r="AH2170">
        <v>6</v>
      </c>
      <c r="AI2170">
        <v>3</v>
      </c>
      <c r="AJ2170">
        <v>1</v>
      </c>
      <c r="AK2170">
        <v>0</v>
      </c>
      <c r="AL2170" t="s">
        <v>6339</v>
      </c>
      <c r="AM2170">
        <v>125634257</v>
      </c>
      <c r="AN2170">
        <v>125634282</v>
      </c>
      <c r="AO2170" t="s">
        <v>6329</v>
      </c>
      <c r="AP2170" t="s">
        <v>12489</v>
      </c>
      <c r="AQ2170" t="s">
        <v>12490</v>
      </c>
      <c r="AR2170" t="s">
        <v>12889</v>
      </c>
      <c r="AS2170">
        <v>-1</v>
      </c>
      <c r="AT2170">
        <v>-1</v>
      </c>
      <c r="AU2170">
        <v>-4</v>
      </c>
      <c r="AV2170">
        <v>3</v>
      </c>
      <c r="AW2170">
        <v>3</v>
      </c>
      <c r="AX2170">
        <v>3</v>
      </c>
      <c r="AY2170" t="s">
        <v>12890</v>
      </c>
    </row>
    <row r="2171" spans="1:51" x14ac:dyDescent="0.2">
      <c r="A2171" t="s">
        <v>6201</v>
      </c>
      <c r="B2171">
        <v>151247499</v>
      </c>
      <c r="C2171">
        <v>151247499</v>
      </c>
      <c r="D2171" t="s">
        <v>12891</v>
      </c>
      <c r="E2171" t="s">
        <v>12485</v>
      </c>
      <c r="F2171">
        <v>256462</v>
      </c>
      <c r="G2171" t="s">
        <v>6201</v>
      </c>
      <c r="H2171">
        <v>151247499</v>
      </c>
      <c r="I2171" t="s">
        <v>12892</v>
      </c>
      <c r="J2171">
        <v>4</v>
      </c>
      <c r="K2171">
        <v>0</v>
      </c>
      <c r="L2171">
        <v>4</v>
      </c>
      <c r="M2171">
        <v>0</v>
      </c>
      <c r="N2171">
        <v>4</v>
      </c>
      <c r="O2171">
        <v>0</v>
      </c>
      <c r="P2171">
        <v>4</v>
      </c>
      <c r="Q2171">
        <v>0</v>
      </c>
      <c r="R2171">
        <v>3</v>
      </c>
      <c r="S2171">
        <v>1</v>
      </c>
      <c r="T2171">
        <v>0</v>
      </c>
      <c r="U2171">
        <v>0</v>
      </c>
      <c r="V2171">
        <v>1.7320508075688701</v>
      </c>
      <c r="W2171">
        <v>0</v>
      </c>
      <c r="X2171" t="s">
        <v>12891</v>
      </c>
      <c r="Y2171">
        <v>1</v>
      </c>
      <c r="Z2171" t="s">
        <v>6201</v>
      </c>
      <c r="AA2171" t="s">
        <v>12893</v>
      </c>
      <c r="AB2171">
        <v>4</v>
      </c>
      <c r="AC2171" t="s">
        <v>6339</v>
      </c>
      <c r="AD2171">
        <v>151247490</v>
      </c>
      <c r="AE2171">
        <v>151247514</v>
      </c>
      <c r="AF2171"/>
      <c r="AG2171"/>
      <c r="AH2171"/>
      <c r="AI2171"/>
      <c r="AJ2171"/>
      <c r="AK2171"/>
      <c r="AL2171"/>
      <c r="AM2171"/>
      <c r="AN2171"/>
      <c r="AO2171" t="s">
        <v>6329</v>
      </c>
      <c r="AP2171" t="s">
        <v>12489</v>
      </c>
      <c r="AQ2171" t="s">
        <v>12490</v>
      </c>
      <c r="AR2171" t="s">
        <v>6271</v>
      </c>
      <c r="AS2171">
        <v>-1</v>
      </c>
      <c r="AT2171">
        <v>-1</v>
      </c>
      <c r="AU2171">
        <v>-4</v>
      </c>
      <c r="AV2171">
        <v>1</v>
      </c>
      <c r="AW2171">
        <v>1</v>
      </c>
      <c r="AX2171">
        <v>3</v>
      </c>
      <c r="AY2171" t="s">
        <v>12894</v>
      </c>
    </row>
    <row r="2172" spans="1:51" x14ac:dyDescent="0.2">
      <c r="A2172" t="s">
        <v>6251</v>
      </c>
      <c r="B2172">
        <v>62545825</v>
      </c>
      <c r="C2172">
        <v>62545825</v>
      </c>
      <c r="D2172" t="s">
        <v>12895</v>
      </c>
      <c r="E2172" t="s">
        <v>12485</v>
      </c>
      <c r="F2172">
        <v>47797</v>
      </c>
      <c r="G2172" t="s">
        <v>6251</v>
      </c>
      <c r="H2172">
        <v>62545825</v>
      </c>
      <c r="I2172" t="s">
        <v>12896</v>
      </c>
      <c r="J2172">
        <v>2</v>
      </c>
      <c r="K2172">
        <v>1</v>
      </c>
      <c r="L2172">
        <v>3</v>
      </c>
      <c r="M2172">
        <v>1.41421356237309</v>
      </c>
      <c r="N2172">
        <v>2</v>
      </c>
      <c r="O2172">
        <v>1</v>
      </c>
      <c r="P2172">
        <v>3</v>
      </c>
      <c r="Q2172">
        <v>1.41421356237309</v>
      </c>
      <c r="R2172">
        <v>1</v>
      </c>
      <c r="S2172">
        <v>1</v>
      </c>
      <c r="T2172">
        <v>0</v>
      </c>
      <c r="U2172">
        <v>0</v>
      </c>
      <c r="V2172">
        <v>1</v>
      </c>
      <c r="W2172">
        <v>0</v>
      </c>
      <c r="X2172" t="s">
        <v>12895</v>
      </c>
      <c r="Y2172">
        <v>1</v>
      </c>
      <c r="Z2172" t="s">
        <v>6251</v>
      </c>
      <c r="AA2172" t="s">
        <v>12897</v>
      </c>
      <c r="AB2172">
        <v>5</v>
      </c>
      <c r="AC2172" t="s">
        <v>6328</v>
      </c>
      <c r="AD2172">
        <v>62545811</v>
      </c>
      <c r="AE2172">
        <v>62545835</v>
      </c>
      <c r="AF2172" t="s">
        <v>12898</v>
      </c>
      <c r="AG2172">
        <v>23</v>
      </c>
      <c r="AH2172">
        <v>6</v>
      </c>
      <c r="AI2172">
        <v>3</v>
      </c>
      <c r="AJ2172">
        <v>0</v>
      </c>
      <c r="AK2172">
        <v>1</v>
      </c>
      <c r="AL2172" t="s">
        <v>6328</v>
      </c>
      <c r="AM2172">
        <v>62545811</v>
      </c>
      <c r="AN2172">
        <v>62545834</v>
      </c>
      <c r="AO2172" t="s">
        <v>6329</v>
      </c>
      <c r="AP2172" t="s">
        <v>12489</v>
      </c>
      <c r="AQ2172" t="s">
        <v>12490</v>
      </c>
      <c r="AR2172" t="s">
        <v>12490</v>
      </c>
      <c r="AS2172">
        <v>-1</v>
      </c>
      <c r="AT2172">
        <v>-1</v>
      </c>
      <c r="AU2172">
        <v>-3</v>
      </c>
      <c r="AV2172">
        <v>1</v>
      </c>
      <c r="AW2172">
        <v>1</v>
      </c>
      <c r="AX2172">
        <v>1</v>
      </c>
      <c r="AY2172" t="s">
        <v>12899</v>
      </c>
    </row>
    <row r="2173" spans="1:51" x14ac:dyDescent="0.2">
      <c r="A2173" t="s">
        <v>6251</v>
      </c>
      <c r="B2173">
        <v>62932254</v>
      </c>
      <c r="C2173">
        <v>62932254</v>
      </c>
      <c r="D2173" t="s">
        <v>12900</v>
      </c>
      <c r="E2173" t="s">
        <v>12485</v>
      </c>
      <c r="F2173">
        <v>47858</v>
      </c>
      <c r="G2173" t="s">
        <v>6251</v>
      </c>
      <c r="H2173">
        <v>62932254</v>
      </c>
      <c r="I2173" t="s">
        <v>12901</v>
      </c>
      <c r="J2173">
        <v>1</v>
      </c>
      <c r="K2173">
        <v>2</v>
      </c>
      <c r="L2173">
        <v>3</v>
      </c>
      <c r="M2173">
        <v>1.41421356237309</v>
      </c>
      <c r="N2173">
        <v>1</v>
      </c>
      <c r="O2173">
        <v>2</v>
      </c>
      <c r="P2173">
        <v>3</v>
      </c>
      <c r="Q2173">
        <v>1.41421356237309</v>
      </c>
      <c r="R2173">
        <v>0</v>
      </c>
      <c r="S2173">
        <v>3</v>
      </c>
      <c r="T2173">
        <v>0</v>
      </c>
      <c r="U2173">
        <v>0</v>
      </c>
      <c r="V2173">
        <v>0</v>
      </c>
      <c r="W2173">
        <v>0</v>
      </c>
      <c r="X2173" t="s">
        <v>12900</v>
      </c>
      <c r="Y2173">
        <v>1</v>
      </c>
      <c r="Z2173" t="s">
        <v>6251</v>
      </c>
      <c r="AA2173" t="s">
        <v>12902</v>
      </c>
      <c r="AB2173">
        <v>4</v>
      </c>
      <c r="AC2173" t="s">
        <v>6339</v>
      </c>
      <c r="AD2173">
        <v>62932245</v>
      </c>
      <c r="AE2173">
        <v>62932269</v>
      </c>
      <c r="AF2173"/>
      <c r="AG2173"/>
      <c r="AH2173"/>
      <c r="AI2173"/>
      <c r="AJ2173"/>
      <c r="AK2173"/>
      <c r="AL2173"/>
      <c r="AM2173"/>
      <c r="AN2173"/>
      <c r="AO2173" t="s">
        <v>6329</v>
      </c>
      <c r="AP2173" t="s">
        <v>12489</v>
      </c>
      <c r="AQ2173" t="s">
        <v>12490</v>
      </c>
      <c r="AR2173" t="s">
        <v>6271</v>
      </c>
      <c r="AS2173">
        <v>-1</v>
      </c>
      <c r="AT2173">
        <v>-1</v>
      </c>
      <c r="AU2173">
        <v>-3</v>
      </c>
      <c r="AV2173">
        <v>1</v>
      </c>
      <c r="AW2173">
        <v>1</v>
      </c>
      <c r="AX2173">
        <v>1</v>
      </c>
      <c r="AY2173" t="s">
        <v>12903</v>
      </c>
    </row>
    <row r="2174" spans="1:51" x14ac:dyDescent="0.2">
      <c r="A2174" t="s">
        <v>6198</v>
      </c>
      <c r="B2174">
        <v>108229174</v>
      </c>
      <c r="C2174">
        <v>108229175</v>
      </c>
      <c r="D2174" t="s">
        <v>12904</v>
      </c>
      <c r="E2174" t="s">
        <v>12485</v>
      </c>
      <c r="F2174">
        <v>65852</v>
      </c>
      <c r="G2174" t="s">
        <v>6198</v>
      </c>
      <c r="H2174">
        <v>108229174</v>
      </c>
      <c r="I2174" t="s">
        <v>12905</v>
      </c>
      <c r="J2174">
        <v>2</v>
      </c>
      <c r="K2174">
        <v>1</v>
      </c>
      <c r="L2174">
        <v>3</v>
      </c>
      <c r="M2174">
        <v>1.41421356237309</v>
      </c>
      <c r="N2174">
        <v>2</v>
      </c>
      <c r="O2174">
        <v>1</v>
      </c>
      <c r="P2174">
        <v>3</v>
      </c>
      <c r="Q2174">
        <v>1.41421356237309</v>
      </c>
      <c r="R2174">
        <v>0</v>
      </c>
      <c r="S2174">
        <v>2</v>
      </c>
      <c r="T2174">
        <v>0</v>
      </c>
      <c r="U2174">
        <v>0</v>
      </c>
      <c r="V2174">
        <v>0</v>
      </c>
      <c r="W2174">
        <v>0.5</v>
      </c>
      <c r="X2174" t="s">
        <v>12904</v>
      </c>
      <c r="Y2174">
        <v>1</v>
      </c>
      <c r="Z2174" t="s">
        <v>6198</v>
      </c>
      <c r="AA2174" t="s">
        <v>12906</v>
      </c>
      <c r="AB2174">
        <v>6</v>
      </c>
      <c r="AC2174" t="s">
        <v>6339</v>
      </c>
      <c r="AD2174">
        <v>108229164</v>
      </c>
      <c r="AE2174">
        <v>108229188</v>
      </c>
      <c r="AF2174"/>
      <c r="AG2174"/>
      <c r="AH2174"/>
      <c r="AI2174"/>
      <c r="AJ2174"/>
      <c r="AK2174"/>
      <c r="AL2174"/>
      <c r="AM2174"/>
      <c r="AN2174"/>
      <c r="AO2174" t="s">
        <v>6329</v>
      </c>
      <c r="AP2174" t="s">
        <v>12489</v>
      </c>
      <c r="AQ2174" t="s">
        <v>12490</v>
      </c>
      <c r="AR2174" t="s">
        <v>6329</v>
      </c>
      <c r="AS2174">
        <v>-1</v>
      </c>
      <c r="AT2174">
        <v>-1</v>
      </c>
      <c r="AU2174">
        <v>-3</v>
      </c>
      <c r="AV2174">
        <v>2</v>
      </c>
      <c r="AW2174">
        <v>2</v>
      </c>
      <c r="AX2174">
        <v>2</v>
      </c>
      <c r="AY2174" t="s">
        <v>12907</v>
      </c>
    </row>
    <row r="2175" spans="1:51" x14ac:dyDescent="0.2">
      <c r="A2175" t="s">
        <v>6198</v>
      </c>
      <c r="B2175">
        <v>130136808</v>
      </c>
      <c r="C2175">
        <v>130136809</v>
      </c>
      <c r="D2175" t="s">
        <v>12908</v>
      </c>
      <c r="E2175" t="s">
        <v>12485</v>
      </c>
      <c r="F2175">
        <v>68883</v>
      </c>
      <c r="G2175" t="s">
        <v>6198</v>
      </c>
      <c r="H2175">
        <v>130136809</v>
      </c>
      <c r="I2175" t="s">
        <v>12909</v>
      </c>
      <c r="J2175">
        <v>1</v>
      </c>
      <c r="K2175">
        <v>2</v>
      </c>
      <c r="L2175">
        <v>3</v>
      </c>
      <c r="M2175">
        <v>1.41421356237309</v>
      </c>
      <c r="N2175">
        <v>1</v>
      </c>
      <c r="O2175">
        <v>2</v>
      </c>
      <c r="P2175">
        <v>3</v>
      </c>
      <c r="Q2175">
        <v>1.41421356237309</v>
      </c>
      <c r="R2175">
        <v>1</v>
      </c>
      <c r="S2175">
        <v>0</v>
      </c>
      <c r="T2175">
        <v>0</v>
      </c>
      <c r="U2175">
        <v>0</v>
      </c>
      <c r="V2175">
        <v>0</v>
      </c>
      <c r="W2175">
        <v>0.5</v>
      </c>
      <c r="X2175" t="s">
        <v>12908</v>
      </c>
      <c r="Y2175">
        <v>1</v>
      </c>
      <c r="Z2175" t="s">
        <v>6198</v>
      </c>
      <c r="AA2175" t="s">
        <v>12910</v>
      </c>
      <c r="AB2175">
        <v>4</v>
      </c>
      <c r="AC2175" t="s">
        <v>6339</v>
      </c>
      <c r="AD2175">
        <v>130136802</v>
      </c>
      <c r="AE2175">
        <v>130136826</v>
      </c>
      <c r="AF2175" t="s">
        <v>12911</v>
      </c>
      <c r="AG2175">
        <v>25</v>
      </c>
      <c r="AH2175">
        <v>5</v>
      </c>
      <c r="AI2175">
        <v>2</v>
      </c>
      <c r="AJ2175">
        <v>1</v>
      </c>
      <c r="AK2175">
        <v>0</v>
      </c>
      <c r="AL2175" t="s">
        <v>6339</v>
      </c>
      <c r="AM2175">
        <v>130136802</v>
      </c>
      <c r="AN2175">
        <v>130136827</v>
      </c>
      <c r="AO2175" t="s">
        <v>6329</v>
      </c>
      <c r="AP2175" t="s">
        <v>12489</v>
      </c>
      <c r="AQ2175" t="s">
        <v>12490</v>
      </c>
      <c r="AR2175" t="s">
        <v>12554</v>
      </c>
      <c r="AS2175">
        <v>-1</v>
      </c>
      <c r="AT2175">
        <v>-1</v>
      </c>
      <c r="AU2175">
        <v>-3</v>
      </c>
      <c r="AV2175">
        <v>2</v>
      </c>
      <c r="AW2175">
        <v>2</v>
      </c>
      <c r="AX2175">
        <v>2</v>
      </c>
      <c r="AY2175" t="s">
        <v>12912</v>
      </c>
    </row>
    <row r="2176" spans="1:51" x14ac:dyDescent="0.2">
      <c r="A2176" t="s">
        <v>6224</v>
      </c>
      <c r="B2176">
        <v>105065328</v>
      </c>
      <c r="C2176">
        <v>105065328</v>
      </c>
      <c r="D2176" t="s">
        <v>12913</v>
      </c>
      <c r="E2176" t="s">
        <v>12485</v>
      </c>
      <c r="F2176">
        <v>90403</v>
      </c>
      <c r="G2176" t="s">
        <v>6224</v>
      </c>
      <c r="H2176">
        <v>105065328</v>
      </c>
      <c r="I2176" t="s">
        <v>12914</v>
      </c>
      <c r="J2176">
        <v>2</v>
      </c>
      <c r="K2176">
        <v>1</v>
      </c>
      <c r="L2176">
        <v>3</v>
      </c>
      <c r="M2176">
        <v>1.41421356237309</v>
      </c>
      <c r="N2176">
        <v>2</v>
      </c>
      <c r="O2176">
        <v>1</v>
      </c>
      <c r="P2176">
        <v>3</v>
      </c>
      <c r="Q2176">
        <v>1.41421356237309</v>
      </c>
      <c r="R2176">
        <v>0</v>
      </c>
      <c r="S2176">
        <v>1</v>
      </c>
      <c r="T2176">
        <v>0</v>
      </c>
      <c r="U2176">
        <v>0</v>
      </c>
      <c r="V2176">
        <v>0</v>
      </c>
      <c r="W2176">
        <v>0</v>
      </c>
      <c r="X2176" t="s">
        <v>12913</v>
      </c>
      <c r="Y2176">
        <v>1</v>
      </c>
      <c r="Z2176" t="s">
        <v>6224</v>
      </c>
      <c r="AA2176" t="s">
        <v>12915</v>
      </c>
      <c r="AB2176">
        <v>6</v>
      </c>
      <c r="AC2176" t="s">
        <v>6339</v>
      </c>
      <c r="AD2176">
        <v>105065317</v>
      </c>
      <c r="AE2176">
        <v>105065341</v>
      </c>
      <c r="AF2176"/>
      <c r="AG2176"/>
      <c r="AH2176"/>
      <c r="AI2176"/>
      <c r="AJ2176"/>
      <c r="AK2176"/>
      <c r="AL2176"/>
      <c r="AM2176"/>
      <c r="AN2176"/>
      <c r="AO2176" t="s">
        <v>6329</v>
      </c>
      <c r="AP2176" t="s">
        <v>12489</v>
      </c>
      <c r="AQ2176" t="s">
        <v>12490</v>
      </c>
      <c r="AR2176" t="s">
        <v>6271</v>
      </c>
      <c r="AS2176">
        <v>-1</v>
      </c>
      <c r="AT2176">
        <v>-1</v>
      </c>
      <c r="AU2176">
        <v>-3</v>
      </c>
      <c r="AV2176">
        <v>1</v>
      </c>
      <c r="AW2176">
        <v>2</v>
      </c>
      <c r="AX2176">
        <v>2</v>
      </c>
      <c r="AY2176" t="s">
        <v>12916</v>
      </c>
    </row>
    <row r="2177" spans="1:51" x14ac:dyDescent="0.2">
      <c r="A2177" t="s">
        <v>6224</v>
      </c>
      <c r="B2177">
        <v>97186911</v>
      </c>
      <c r="C2177">
        <v>97186912</v>
      </c>
      <c r="D2177" t="s">
        <v>12917</v>
      </c>
      <c r="E2177" t="s">
        <v>12485</v>
      </c>
      <c r="F2177">
        <v>89453</v>
      </c>
      <c r="G2177" t="s">
        <v>6224</v>
      </c>
      <c r="H2177">
        <v>97186912</v>
      </c>
      <c r="I2177" t="s">
        <v>12918</v>
      </c>
      <c r="J2177">
        <v>2</v>
      </c>
      <c r="K2177">
        <v>1</v>
      </c>
      <c r="L2177">
        <v>3</v>
      </c>
      <c r="M2177">
        <v>1.41421356237309</v>
      </c>
      <c r="N2177">
        <v>2</v>
      </c>
      <c r="O2177">
        <v>1</v>
      </c>
      <c r="P2177">
        <v>3</v>
      </c>
      <c r="Q2177">
        <v>1.41421356237309</v>
      </c>
      <c r="R2177">
        <v>0</v>
      </c>
      <c r="S2177">
        <v>1</v>
      </c>
      <c r="T2177">
        <v>0</v>
      </c>
      <c r="U2177">
        <v>0</v>
      </c>
      <c r="V2177">
        <v>0</v>
      </c>
      <c r="W2177">
        <v>0.5</v>
      </c>
      <c r="X2177" t="s">
        <v>12917</v>
      </c>
      <c r="Y2177">
        <v>1</v>
      </c>
      <c r="Z2177" t="s">
        <v>6224</v>
      </c>
      <c r="AA2177" t="s">
        <v>12919</v>
      </c>
      <c r="AB2177">
        <v>5</v>
      </c>
      <c r="AC2177" t="s">
        <v>6328</v>
      </c>
      <c r="AD2177">
        <v>97186895</v>
      </c>
      <c r="AE2177">
        <v>97186919</v>
      </c>
      <c r="AF2177" t="s">
        <v>12920</v>
      </c>
      <c r="AG2177">
        <v>23</v>
      </c>
      <c r="AH2177">
        <v>6</v>
      </c>
      <c r="AI2177">
        <v>3</v>
      </c>
      <c r="AJ2177">
        <v>0</v>
      </c>
      <c r="AK2177">
        <v>1</v>
      </c>
      <c r="AL2177" t="s">
        <v>6328</v>
      </c>
      <c r="AM2177">
        <v>97186895</v>
      </c>
      <c r="AN2177">
        <v>97186918</v>
      </c>
      <c r="AO2177" t="s">
        <v>6329</v>
      </c>
      <c r="AP2177" t="s">
        <v>12489</v>
      </c>
      <c r="AQ2177" t="s">
        <v>12490</v>
      </c>
      <c r="AR2177" t="s">
        <v>12490</v>
      </c>
      <c r="AS2177">
        <v>-1</v>
      </c>
      <c r="AT2177">
        <v>-1</v>
      </c>
      <c r="AU2177">
        <v>-3</v>
      </c>
      <c r="AV2177">
        <v>2</v>
      </c>
      <c r="AW2177">
        <v>2</v>
      </c>
      <c r="AX2177">
        <v>2</v>
      </c>
      <c r="AY2177" t="s">
        <v>12921</v>
      </c>
    </row>
    <row r="2178" spans="1:51" x14ac:dyDescent="0.2">
      <c r="A2178" t="s">
        <v>6248</v>
      </c>
      <c r="B2178">
        <v>41624918</v>
      </c>
      <c r="C2178">
        <v>41624918</v>
      </c>
      <c r="D2178" t="s">
        <v>12922</v>
      </c>
      <c r="E2178" t="s">
        <v>12485</v>
      </c>
      <c r="F2178">
        <v>110816</v>
      </c>
      <c r="G2178" t="s">
        <v>6248</v>
      </c>
      <c r="H2178">
        <v>41624918</v>
      </c>
      <c r="I2178" t="s">
        <v>12923</v>
      </c>
      <c r="J2178">
        <v>1</v>
      </c>
      <c r="K2178">
        <v>2</v>
      </c>
      <c r="L2178">
        <v>3</v>
      </c>
      <c r="M2178">
        <v>1.41421356237309</v>
      </c>
      <c r="N2178">
        <v>1</v>
      </c>
      <c r="O2178">
        <v>2</v>
      </c>
      <c r="P2178">
        <v>3</v>
      </c>
      <c r="Q2178">
        <v>1.41421356237309</v>
      </c>
      <c r="R2178">
        <v>0</v>
      </c>
      <c r="S2178">
        <v>1</v>
      </c>
      <c r="T2178">
        <v>0</v>
      </c>
      <c r="U2178">
        <v>0</v>
      </c>
      <c r="V2178">
        <v>0</v>
      </c>
      <c r="W2178">
        <v>0</v>
      </c>
      <c r="X2178" t="s">
        <v>12922</v>
      </c>
      <c r="Y2178">
        <v>1</v>
      </c>
      <c r="Z2178" t="s">
        <v>6248</v>
      </c>
      <c r="AA2178" t="s">
        <v>12924</v>
      </c>
      <c r="AB2178">
        <v>4</v>
      </c>
      <c r="AC2178" t="s">
        <v>6339</v>
      </c>
      <c r="AD2178">
        <v>41624905</v>
      </c>
      <c r="AE2178">
        <v>41624929</v>
      </c>
      <c r="AF2178"/>
      <c r="AG2178"/>
      <c r="AH2178"/>
      <c r="AI2178"/>
      <c r="AJ2178"/>
      <c r="AK2178"/>
      <c r="AL2178"/>
      <c r="AM2178"/>
      <c r="AN2178"/>
      <c r="AO2178" t="s">
        <v>6329</v>
      </c>
      <c r="AP2178" t="s">
        <v>12489</v>
      </c>
      <c r="AQ2178" t="s">
        <v>12490</v>
      </c>
      <c r="AR2178" t="s">
        <v>6271</v>
      </c>
      <c r="AS2178">
        <v>-1</v>
      </c>
      <c r="AT2178">
        <v>-1</v>
      </c>
      <c r="AU2178">
        <v>-3</v>
      </c>
      <c r="AV2178">
        <v>1</v>
      </c>
      <c r="AW2178">
        <v>1</v>
      </c>
      <c r="AX2178">
        <v>1</v>
      </c>
      <c r="AY2178" t="s">
        <v>12925</v>
      </c>
    </row>
    <row r="2179" spans="1:51" x14ac:dyDescent="0.2">
      <c r="A2179" t="s">
        <v>6361</v>
      </c>
      <c r="B2179">
        <v>46648458</v>
      </c>
      <c r="C2179">
        <v>46648460</v>
      </c>
      <c r="D2179" t="s">
        <v>12926</v>
      </c>
      <c r="E2179" t="s">
        <v>12485</v>
      </c>
      <c r="F2179">
        <v>156800</v>
      </c>
      <c r="G2179" t="s">
        <v>6361</v>
      </c>
      <c r="H2179">
        <v>46648460</v>
      </c>
      <c r="I2179" t="s">
        <v>12927</v>
      </c>
      <c r="J2179">
        <v>2</v>
      </c>
      <c r="K2179">
        <v>1</v>
      </c>
      <c r="L2179">
        <v>3</v>
      </c>
      <c r="M2179">
        <v>1.41421356237309</v>
      </c>
      <c r="N2179">
        <v>2</v>
      </c>
      <c r="O2179">
        <v>1</v>
      </c>
      <c r="P2179">
        <v>3</v>
      </c>
      <c r="Q2179">
        <v>1.41421356237309</v>
      </c>
      <c r="R2179">
        <v>1</v>
      </c>
      <c r="S2179">
        <v>0</v>
      </c>
      <c r="T2179">
        <v>0</v>
      </c>
      <c r="U2179">
        <v>0</v>
      </c>
      <c r="V2179">
        <v>0</v>
      </c>
      <c r="W2179">
        <v>1</v>
      </c>
      <c r="X2179" t="s">
        <v>12926</v>
      </c>
      <c r="Y2179">
        <v>1</v>
      </c>
      <c r="Z2179" t="s">
        <v>6361</v>
      </c>
      <c r="AA2179" t="s">
        <v>12928</v>
      </c>
      <c r="AB2179">
        <v>5</v>
      </c>
      <c r="AC2179" t="s">
        <v>6339</v>
      </c>
      <c r="AD2179">
        <v>46648450</v>
      </c>
      <c r="AE2179">
        <v>46648474</v>
      </c>
      <c r="AF2179" t="s">
        <v>12929</v>
      </c>
      <c r="AG2179">
        <v>23</v>
      </c>
      <c r="AH2179">
        <v>5</v>
      </c>
      <c r="AI2179">
        <v>2</v>
      </c>
      <c r="AJ2179">
        <v>0</v>
      </c>
      <c r="AK2179">
        <v>1</v>
      </c>
      <c r="AL2179" t="s">
        <v>6339</v>
      </c>
      <c r="AM2179">
        <v>46648451</v>
      </c>
      <c r="AN2179">
        <v>46648474</v>
      </c>
      <c r="AO2179" t="s">
        <v>6329</v>
      </c>
      <c r="AP2179" t="s">
        <v>12489</v>
      </c>
      <c r="AQ2179" t="s">
        <v>12490</v>
      </c>
      <c r="AR2179" t="s">
        <v>12490</v>
      </c>
      <c r="AS2179">
        <v>-1</v>
      </c>
      <c r="AT2179">
        <v>-1</v>
      </c>
      <c r="AU2179">
        <v>-3</v>
      </c>
      <c r="AV2179">
        <v>2</v>
      </c>
      <c r="AW2179">
        <v>2</v>
      </c>
      <c r="AX2179">
        <v>2</v>
      </c>
      <c r="AY2179" t="s">
        <v>12930</v>
      </c>
    </row>
    <row r="2180" spans="1:51" x14ac:dyDescent="0.2">
      <c r="A2180" t="s">
        <v>6436</v>
      </c>
      <c r="B2180">
        <v>36362280</v>
      </c>
      <c r="C2180">
        <v>36362281</v>
      </c>
      <c r="D2180" t="s">
        <v>12931</v>
      </c>
      <c r="E2180" t="s">
        <v>12485</v>
      </c>
      <c r="F2180">
        <v>165619</v>
      </c>
      <c r="G2180" t="s">
        <v>6436</v>
      </c>
      <c r="H2180">
        <v>36362280</v>
      </c>
      <c r="I2180" t="s">
        <v>12932</v>
      </c>
      <c r="J2180">
        <v>1</v>
      </c>
      <c r="K2180">
        <v>2</v>
      </c>
      <c r="L2180">
        <v>3</v>
      </c>
      <c r="M2180">
        <v>1.41421356237309</v>
      </c>
      <c r="N2180">
        <v>1</v>
      </c>
      <c r="O2180">
        <v>2</v>
      </c>
      <c r="P2180">
        <v>3</v>
      </c>
      <c r="Q2180">
        <v>1.41421356237309</v>
      </c>
      <c r="R2180">
        <v>0</v>
      </c>
      <c r="S2180">
        <v>2</v>
      </c>
      <c r="T2180">
        <v>0</v>
      </c>
      <c r="U2180">
        <v>0</v>
      </c>
      <c r="V2180">
        <v>0</v>
      </c>
      <c r="W2180">
        <v>0.5</v>
      </c>
      <c r="X2180" t="s">
        <v>12931</v>
      </c>
      <c r="Y2180">
        <v>1</v>
      </c>
      <c r="Z2180" t="s">
        <v>6436</v>
      </c>
      <c r="AA2180" t="s">
        <v>12933</v>
      </c>
      <c r="AB2180">
        <v>6</v>
      </c>
      <c r="AC2180" t="s">
        <v>6339</v>
      </c>
      <c r="AD2180">
        <v>36362272</v>
      </c>
      <c r="AE2180">
        <v>36362296</v>
      </c>
      <c r="AF2180"/>
      <c r="AG2180"/>
      <c r="AH2180"/>
      <c r="AI2180"/>
      <c r="AJ2180"/>
      <c r="AK2180"/>
      <c r="AL2180"/>
      <c r="AM2180"/>
      <c r="AN2180"/>
      <c r="AO2180" t="s">
        <v>6329</v>
      </c>
      <c r="AP2180" t="s">
        <v>12489</v>
      </c>
      <c r="AQ2180" t="s">
        <v>12490</v>
      </c>
      <c r="AR2180" t="s">
        <v>6271</v>
      </c>
      <c r="AS2180">
        <v>-1</v>
      </c>
      <c r="AT2180">
        <v>-1</v>
      </c>
      <c r="AU2180">
        <v>-3</v>
      </c>
      <c r="AV2180">
        <v>2</v>
      </c>
      <c r="AW2180">
        <v>2</v>
      </c>
      <c r="AX2180">
        <v>2</v>
      </c>
      <c r="AY2180" t="s">
        <v>12934</v>
      </c>
    </row>
    <row r="2181" spans="1:51" x14ac:dyDescent="0.2">
      <c r="A2181" t="s">
        <v>6204</v>
      </c>
      <c r="B2181">
        <v>221049000</v>
      </c>
      <c r="C2181">
        <v>221049000</v>
      </c>
      <c r="D2181" t="s">
        <v>12935</v>
      </c>
      <c r="E2181" t="s">
        <v>12485</v>
      </c>
      <c r="F2181">
        <v>149821</v>
      </c>
      <c r="G2181" t="s">
        <v>6204</v>
      </c>
      <c r="H2181">
        <v>221049000</v>
      </c>
      <c r="I2181" t="s">
        <v>12936</v>
      </c>
      <c r="J2181">
        <v>2</v>
      </c>
      <c r="K2181">
        <v>1</v>
      </c>
      <c r="L2181">
        <v>3</v>
      </c>
      <c r="M2181">
        <v>1.41421356237309</v>
      </c>
      <c r="N2181">
        <v>2</v>
      </c>
      <c r="O2181">
        <v>1</v>
      </c>
      <c r="P2181">
        <v>3</v>
      </c>
      <c r="Q2181">
        <v>1.41421356237309</v>
      </c>
      <c r="R2181">
        <v>0</v>
      </c>
      <c r="S2181">
        <v>2</v>
      </c>
      <c r="T2181">
        <v>0</v>
      </c>
      <c r="U2181">
        <v>0</v>
      </c>
      <c r="V2181">
        <v>0</v>
      </c>
      <c r="W2181">
        <v>0</v>
      </c>
      <c r="X2181" t="s">
        <v>12935</v>
      </c>
      <c r="Y2181">
        <v>1</v>
      </c>
      <c r="Z2181" t="s">
        <v>6204</v>
      </c>
      <c r="AA2181" t="s">
        <v>12937</v>
      </c>
      <c r="AB2181">
        <v>6</v>
      </c>
      <c r="AC2181" t="s">
        <v>6328</v>
      </c>
      <c r="AD2181">
        <v>221048984</v>
      </c>
      <c r="AE2181">
        <v>221049008</v>
      </c>
      <c r="AF2181"/>
      <c r="AG2181"/>
      <c r="AH2181"/>
      <c r="AI2181"/>
      <c r="AJ2181"/>
      <c r="AK2181"/>
      <c r="AL2181"/>
      <c r="AM2181"/>
      <c r="AN2181"/>
      <c r="AO2181" t="s">
        <v>6329</v>
      </c>
      <c r="AP2181" t="s">
        <v>12489</v>
      </c>
      <c r="AQ2181" t="s">
        <v>12490</v>
      </c>
      <c r="AR2181" t="s">
        <v>6271</v>
      </c>
      <c r="AS2181">
        <v>-1</v>
      </c>
      <c r="AT2181">
        <v>-1</v>
      </c>
      <c r="AU2181">
        <v>-3</v>
      </c>
      <c r="AV2181">
        <v>1</v>
      </c>
      <c r="AW2181">
        <v>1</v>
      </c>
      <c r="AX2181">
        <v>1</v>
      </c>
      <c r="AY2181" t="s">
        <v>8548</v>
      </c>
    </row>
    <row r="2182" spans="1:51" x14ac:dyDescent="0.2">
      <c r="A2182" t="s">
        <v>6373</v>
      </c>
      <c r="B2182">
        <v>4315721</v>
      </c>
      <c r="C2182">
        <v>4315721</v>
      </c>
      <c r="D2182" t="s">
        <v>12938</v>
      </c>
      <c r="E2182" t="s">
        <v>12485</v>
      </c>
      <c r="F2182">
        <v>270230</v>
      </c>
      <c r="G2182" t="s">
        <v>6373</v>
      </c>
      <c r="H2182">
        <v>4315721</v>
      </c>
      <c r="I2182" t="s">
        <v>12939</v>
      </c>
      <c r="J2182">
        <v>1</v>
      </c>
      <c r="K2182">
        <v>2</v>
      </c>
      <c r="L2182">
        <v>3</v>
      </c>
      <c r="M2182">
        <v>1.41421356237309</v>
      </c>
      <c r="N2182">
        <v>1</v>
      </c>
      <c r="O2182">
        <v>2</v>
      </c>
      <c r="P2182">
        <v>3</v>
      </c>
      <c r="Q2182">
        <v>1.41421356237309</v>
      </c>
      <c r="R2182">
        <v>1</v>
      </c>
      <c r="S2182">
        <v>0</v>
      </c>
      <c r="T2182">
        <v>0</v>
      </c>
      <c r="U2182">
        <v>0</v>
      </c>
      <c r="V2182">
        <v>0</v>
      </c>
      <c r="W2182">
        <v>0</v>
      </c>
      <c r="X2182" t="s">
        <v>12938</v>
      </c>
      <c r="Y2182">
        <v>1</v>
      </c>
      <c r="Z2182" t="s">
        <v>6373</v>
      </c>
      <c r="AA2182" t="s">
        <v>12940</v>
      </c>
      <c r="AB2182">
        <v>5</v>
      </c>
      <c r="AC2182" t="s">
        <v>6328</v>
      </c>
      <c r="AD2182">
        <v>4315704</v>
      </c>
      <c r="AE2182">
        <v>4315728</v>
      </c>
      <c r="AF2182" t="s">
        <v>12941</v>
      </c>
      <c r="AG2182">
        <v>23</v>
      </c>
      <c r="AH2182">
        <v>6</v>
      </c>
      <c r="AI2182">
        <v>3</v>
      </c>
      <c r="AJ2182">
        <v>0</v>
      </c>
      <c r="AK2182">
        <v>1</v>
      </c>
      <c r="AL2182" t="s">
        <v>6328</v>
      </c>
      <c r="AM2182">
        <v>4315705</v>
      </c>
      <c r="AN2182">
        <v>4315728</v>
      </c>
      <c r="AO2182" t="s">
        <v>6329</v>
      </c>
      <c r="AP2182" t="s">
        <v>12489</v>
      </c>
      <c r="AQ2182" t="s">
        <v>12490</v>
      </c>
      <c r="AR2182" t="s">
        <v>12490</v>
      </c>
      <c r="AS2182">
        <v>-1</v>
      </c>
      <c r="AT2182">
        <v>-1</v>
      </c>
      <c r="AU2182">
        <v>-3</v>
      </c>
      <c r="AV2182">
        <v>1</v>
      </c>
      <c r="AW2182">
        <v>1</v>
      </c>
      <c r="AX2182">
        <v>1</v>
      </c>
      <c r="AY2182" t="s">
        <v>12942</v>
      </c>
    </row>
    <row r="2183" spans="1:51" x14ac:dyDescent="0.2">
      <c r="A2183" t="s">
        <v>6577</v>
      </c>
      <c r="B2183">
        <v>40205023</v>
      </c>
      <c r="C2183">
        <v>40205024</v>
      </c>
      <c r="D2183" t="s">
        <v>12943</v>
      </c>
      <c r="E2183" t="s">
        <v>12485</v>
      </c>
      <c r="F2183">
        <v>284942</v>
      </c>
      <c r="G2183" t="s">
        <v>6577</v>
      </c>
      <c r="H2183">
        <v>40205023</v>
      </c>
      <c r="I2183" t="s">
        <v>12944</v>
      </c>
      <c r="J2183">
        <v>0</v>
      </c>
      <c r="K2183">
        <v>3</v>
      </c>
      <c r="L2183">
        <v>3</v>
      </c>
      <c r="M2183">
        <v>0</v>
      </c>
      <c r="N2183">
        <v>0</v>
      </c>
      <c r="O2183">
        <v>3</v>
      </c>
      <c r="P2183">
        <v>3</v>
      </c>
      <c r="Q2183">
        <v>0</v>
      </c>
      <c r="R2183">
        <v>1</v>
      </c>
      <c r="S2183">
        <v>2</v>
      </c>
      <c r="T2183">
        <v>0</v>
      </c>
      <c r="U2183">
        <v>0</v>
      </c>
      <c r="V2183">
        <v>1.41421356237309</v>
      </c>
      <c r="W2183">
        <v>0.5</v>
      </c>
      <c r="X2183" t="s">
        <v>12943</v>
      </c>
      <c r="Y2183">
        <v>1</v>
      </c>
      <c r="Z2183" t="s">
        <v>6577</v>
      </c>
      <c r="AA2183" t="s">
        <v>12945</v>
      </c>
      <c r="AB2183">
        <v>4</v>
      </c>
      <c r="AC2183" t="s">
        <v>6339</v>
      </c>
      <c r="AD2183">
        <v>40205016</v>
      </c>
      <c r="AE2183">
        <v>40205040</v>
      </c>
      <c r="AF2183"/>
      <c r="AG2183"/>
      <c r="AH2183"/>
      <c r="AI2183"/>
      <c r="AJ2183"/>
      <c r="AK2183"/>
      <c r="AL2183"/>
      <c r="AM2183"/>
      <c r="AN2183"/>
      <c r="AO2183" t="s">
        <v>6329</v>
      </c>
      <c r="AP2183" t="s">
        <v>12489</v>
      </c>
      <c r="AQ2183" t="s">
        <v>12490</v>
      </c>
      <c r="AR2183" t="s">
        <v>6271</v>
      </c>
      <c r="AS2183">
        <v>-1</v>
      </c>
      <c r="AT2183">
        <v>-1</v>
      </c>
      <c r="AU2183">
        <v>-3</v>
      </c>
      <c r="AV2183">
        <v>2</v>
      </c>
      <c r="AW2183">
        <v>2</v>
      </c>
      <c r="AX2183">
        <v>2</v>
      </c>
      <c r="AY2183" t="s">
        <v>12946</v>
      </c>
    </row>
    <row r="2184" spans="1:51" x14ac:dyDescent="0.2">
      <c r="A2184" t="s">
        <v>6251</v>
      </c>
      <c r="B2184">
        <v>89491168</v>
      </c>
      <c r="C2184">
        <v>89491169</v>
      </c>
      <c r="D2184" t="s">
        <v>12947</v>
      </c>
      <c r="E2184" t="s">
        <v>12485</v>
      </c>
      <c r="F2184">
        <v>50877</v>
      </c>
      <c r="G2184" t="s">
        <v>6251</v>
      </c>
      <c r="H2184">
        <v>89491169</v>
      </c>
      <c r="I2184" t="s">
        <v>12948</v>
      </c>
      <c r="J2184">
        <v>1</v>
      </c>
      <c r="K2184">
        <v>1</v>
      </c>
      <c r="L2184">
        <v>2</v>
      </c>
      <c r="M2184">
        <v>1</v>
      </c>
      <c r="N2184">
        <v>1</v>
      </c>
      <c r="O2184">
        <v>1</v>
      </c>
      <c r="P2184">
        <v>2</v>
      </c>
      <c r="Q2184">
        <v>1</v>
      </c>
      <c r="R2184">
        <v>0</v>
      </c>
      <c r="S2184">
        <v>1</v>
      </c>
      <c r="T2184">
        <v>0</v>
      </c>
      <c r="U2184">
        <v>0</v>
      </c>
      <c r="V2184">
        <v>0</v>
      </c>
      <c r="W2184">
        <v>0.5</v>
      </c>
      <c r="X2184" t="s">
        <v>12947</v>
      </c>
      <c r="Y2184">
        <v>1</v>
      </c>
      <c r="Z2184" t="s">
        <v>6251</v>
      </c>
      <c r="AA2184" t="s">
        <v>12949</v>
      </c>
      <c r="AB2184">
        <v>3</v>
      </c>
      <c r="AC2184" t="s">
        <v>6339</v>
      </c>
      <c r="AD2184">
        <v>89491158</v>
      </c>
      <c r="AE2184">
        <v>89491182</v>
      </c>
      <c r="AF2184"/>
      <c r="AG2184"/>
      <c r="AH2184"/>
      <c r="AI2184"/>
      <c r="AJ2184"/>
      <c r="AK2184"/>
      <c r="AL2184"/>
      <c r="AM2184"/>
      <c r="AN2184"/>
      <c r="AO2184" t="s">
        <v>6329</v>
      </c>
      <c r="AP2184" t="s">
        <v>12489</v>
      </c>
      <c r="AQ2184" t="s">
        <v>12490</v>
      </c>
      <c r="AR2184" t="s">
        <v>6271</v>
      </c>
      <c r="AS2184">
        <v>-1</v>
      </c>
      <c r="AT2184">
        <v>-1</v>
      </c>
      <c r="AU2184">
        <v>-2</v>
      </c>
      <c r="AV2184">
        <v>2</v>
      </c>
      <c r="AW2184">
        <v>2</v>
      </c>
      <c r="AX2184">
        <v>2</v>
      </c>
      <c r="AY2184" t="s">
        <v>12950</v>
      </c>
    </row>
    <row r="2185" spans="1:51" x14ac:dyDescent="0.2">
      <c r="A2185" t="s">
        <v>6198</v>
      </c>
      <c r="B2185">
        <v>8937464</v>
      </c>
      <c r="C2185">
        <v>8937465</v>
      </c>
      <c r="D2185" t="s">
        <v>12951</v>
      </c>
      <c r="E2185" t="s">
        <v>12485</v>
      </c>
      <c r="F2185">
        <v>56569</v>
      </c>
      <c r="G2185" t="s">
        <v>6198</v>
      </c>
      <c r="H2185">
        <v>8937465</v>
      </c>
      <c r="I2185" t="s">
        <v>12952</v>
      </c>
      <c r="J2185">
        <v>1</v>
      </c>
      <c r="K2185">
        <v>1</v>
      </c>
      <c r="L2185">
        <v>2</v>
      </c>
      <c r="M2185">
        <v>1</v>
      </c>
      <c r="N2185">
        <v>1</v>
      </c>
      <c r="O2185">
        <v>1</v>
      </c>
      <c r="P2185">
        <v>2</v>
      </c>
      <c r="Q2185">
        <v>1</v>
      </c>
      <c r="R2185">
        <v>0</v>
      </c>
      <c r="S2185">
        <v>1</v>
      </c>
      <c r="T2185">
        <v>0</v>
      </c>
      <c r="U2185">
        <v>0</v>
      </c>
      <c r="V2185">
        <v>0</v>
      </c>
      <c r="W2185">
        <v>0.5</v>
      </c>
      <c r="X2185" t="s">
        <v>12951</v>
      </c>
      <c r="Y2185">
        <v>1</v>
      </c>
      <c r="Z2185" t="s">
        <v>6198</v>
      </c>
      <c r="AA2185" t="s">
        <v>12953</v>
      </c>
      <c r="AB2185">
        <v>4</v>
      </c>
      <c r="AC2185" t="s">
        <v>6339</v>
      </c>
      <c r="AD2185">
        <v>8937457</v>
      </c>
      <c r="AE2185">
        <v>8937481</v>
      </c>
      <c r="AF2185" t="s">
        <v>12954</v>
      </c>
      <c r="AG2185">
        <v>23</v>
      </c>
      <c r="AH2185">
        <v>5</v>
      </c>
      <c r="AI2185">
        <v>2</v>
      </c>
      <c r="AJ2185">
        <v>0</v>
      </c>
      <c r="AK2185">
        <v>1</v>
      </c>
      <c r="AL2185" t="s">
        <v>6339</v>
      </c>
      <c r="AM2185">
        <v>8937457</v>
      </c>
      <c r="AN2185">
        <v>8937480</v>
      </c>
      <c r="AO2185" t="s">
        <v>6329</v>
      </c>
      <c r="AP2185" t="s">
        <v>12489</v>
      </c>
      <c r="AQ2185" t="s">
        <v>12490</v>
      </c>
      <c r="AR2185" t="s">
        <v>12490</v>
      </c>
      <c r="AS2185">
        <v>-1</v>
      </c>
      <c r="AT2185">
        <v>-1</v>
      </c>
      <c r="AU2185">
        <v>-2</v>
      </c>
      <c r="AV2185">
        <v>2</v>
      </c>
      <c r="AW2185">
        <v>2</v>
      </c>
      <c r="AX2185">
        <v>2</v>
      </c>
      <c r="AY2185" t="s">
        <v>12955</v>
      </c>
    </row>
    <row r="2186" spans="1:51" x14ac:dyDescent="0.2">
      <c r="A2186" t="s">
        <v>6224</v>
      </c>
      <c r="B2186">
        <v>102280730</v>
      </c>
      <c r="C2186">
        <v>102280731</v>
      </c>
      <c r="D2186" t="s">
        <v>12956</v>
      </c>
      <c r="E2186" t="s">
        <v>12485</v>
      </c>
      <c r="F2186">
        <v>90055</v>
      </c>
      <c r="G2186" t="s">
        <v>6224</v>
      </c>
      <c r="H2186">
        <v>102280731</v>
      </c>
      <c r="I2186" t="s">
        <v>12957</v>
      </c>
      <c r="J2186">
        <v>1</v>
      </c>
      <c r="K2186">
        <v>1</v>
      </c>
      <c r="L2186">
        <v>2</v>
      </c>
      <c r="M2186">
        <v>1</v>
      </c>
      <c r="N2186">
        <v>1</v>
      </c>
      <c r="O2186">
        <v>1</v>
      </c>
      <c r="P2186">
        <v>2</v>
      </c>
      <c r="Q2186">
        <v>1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0.5</v>
      </c>
      <c r="X2186" t="s">
        <v>12956</v>
      </c>
      <c r="Y2186">
        <v>1</v>
      </c>
      <c r="Z2186" t="s">
        <v>6224</v>
      </c>
      <c r="AA2186" t="s">
        <v>12958</v>
      </c>
      <c r="AB2186">
        <v>4</v>
      </c>
      <c r="AC2186" t="s">
        <v>6328</v>
      </c>
      <c r="AD2186">
        <v>102280713</v>
      </c>
      <c r="AE2186">
        <v>102280737</v>
      </c>
      <c r="AF2186"/>
      <c r="AG2186"/>
      <c r="AH2186"/>
      <c r="AI2186"/>
      <c r="AJ2186"/>
      <c r="AK2186"/>
      <c r="AL2186"/>
      <c r="AM2186"/>
      <c r="AN2186"/>
      <c r="AO2186" t="s">
        <v>6329</v>
      </c>
      <c r="AP2186" t="s">
        <v>12489</v>
      </c>
      <c r="AQ2186" t="s">
        <v>12490</v>
      </c>
      <c r="AR2186" t="s">
        <v>6271</v>
      </c>
      <c r="AS2186">
        <v>-1</v>
      </c>
      <c r="AT2186">
        <v>-1</v>
      </c>
      <c r="AU2186">
        <v>-2</v>
      </c>
      <c r="AV2186">
        <v>2</v>
      </c>
      <c r="AW2186">
        <v>2</v>
      </c>
      <c r="AX2186">
        <v>2</v>
      </c>
      <c r="AY2186" t="s">
        <v>12959</v>
      </c>
    </row>
    <row r="2187" spans="1:51" x14ac:dyDescent="0.2">
      <c r="A2187" t="s">
        <v>6221</v>
      </c>
      <c r="B2187">
        <v>3230165</v>
      </c>
      <c r="C2187">
        <v>3230166</v>
      </c>
      <c r="D2187" t="s">
        <v>12960</v>
      </c>
      <c r="E2187" t="s">
        <v>12485</v>
      </c>
      <c r="F2187">
        <v>238</v>
      </c>
      <c r="G2187" t="s">
        <v>6221</v>
      </c>
      <c r="H2187">
        <v>3230166</v>
      </c>
      <c r="I2187" t="s">
        <v>12961</v>
      </c>
      <c r="J2187">
        <v>1</v>
      </c>
      <c r="K2187">
        <v>1</v>
      </c>
      <c r="L2187">
        <v>2</v>
      </c>
      <c r="M2187">
        <v>1</v>
      </c>
      <c r="N2187">
        <v>1</v>
      </c>
      <c r="O2187">
        <v>1</v>
      </c>
      <c r="P2187">
        <v>2</v>
      </c>
      <c r="Q2187">
        <v>1</v>
      </c>
      <c r="R2187">
        <v>1</v>
      </c>
      <c r="S2187">
        <v>0</v>
      </c>
      <c r="T2187">
        <v>0</v>
      </c>
      <c r="U2187">
        <v>1</v>
      </c>
      <c r="V2187">
        <v>0</v>
      </c>
      <c r="W2187">
        <v>0.5</v>
      </c>
      <c r="X2187" t="s">
        <v>12960</v>
      </c>
      <c r="Y2187">
        <v>1</v>
      </c>
      <c r="Z2187" t="s">
        <v>6221</v>
      </c>
      <c r="AA2187" t="s">
        <v>12962</v>
      </c>
      <c r="AB2187">
        <v>6</v>
      </c>
      <c r="AC2187" t="s">
        <v>6339</v>
      </c>
      <c r="AD2187">
        <v>3230161</v>
      </c>
      <c r="AE2187">
        <v>3230185</v>
      </c>
      <c r="AF2187"/>
      <c r="AG2187"/>
      <c r="AH2187"/>
      <c r="AI2187"/>
      <c r="AJ2187"/>
      <c r="AK2187"/>
      <c r="AL2187"/>
      <c r="AM2187"/>
      <c r="AN2187"/>
      <c r="AO2187" t="s">
        <v>6329</v>
      </c>
      <c r="AP2187" t="s">
        <v>12489</v>
      </c>
      <c r="AQ2187" t="s">
        <v>12490</v>
      </c>
      <c r="AR2187" t="s">
        <v>6271</v>
      </c>
      <c r="AS2187">
        <v>-1</v>
      </c>
      <c r="AT2187">
        <v>-1</v>
      </c>
      <c r="AU2187">
        <v>-2</v>
      </c>
      <c r="AV2187">
        <v>2</v>
      </c>
      <c r="AW2187">
        <v>2</v>
      </c>
      <c r="AX2187">
        <v>2</v>
      </c>
      <c r="AY2187" t="s">
        <v>12963</v>
      </c>
    </row>
    <row r="2188" spans="1:51" x14ac:dyDescent="0.2">
      <c r="A2188" t="s">
        <v>6508</v>
      </c>
      <c r="B2188">
        <v>144545375</v>
      </c>
      <c r="C2188">
        <v>144545376</v>
      </c>
      <c r="D2188" t="s">
        <v>12964</v>
      </c>
      <c r="E2188" t="s">
        <v>12485</v>
      </c>
      <c r="F2188">
        <v>269799</v>
      </c>
      <c r="G2188" t="s">
        <v>6508</v>
      </c>
      <c r="H2188">
        <v>144545376</v>
      </c>
      <c r="I2188" t="s">
        <v>12965</v>
      </c>
      <c r="J2188">
        <v>1</v>
      </c>
      <c r="K2188">
        <v>1</v>
      </c>
      <c r="L2188">
        <v>2</v>
      </c>
      <c r="M2188">
        <v>1</v>
      </c>
      <c r="N2188">
        <v>1</v>
      </c>
      <c r="O2188">
        <v>1</v>
      </c>
      <c r="P2188">
        <v>2</v>
      </c>
      <c r="Q2188">
        <v>1</v>
      </c>
      <c r="R2188">
        <v>0</v>
      </c>
      <c r="S2188">
        <v>1</v>
      </c>
      <c r="T2188">
        <v>0</v>
      </c>
      <c r="U2188">
        <v>0</v>
      </c>
      <c r="V2188">
        <v>0</v>
      </c>
      <c r="W2188">
        <v>0.5</v>
      </c>
      <c r="X2188" t="s">
        <v>12964</v>
      </c>
      <c r="Y2188">
        <v>1</v>
      </c>
      <c r="Z2188" t="s">
        <v>6508</v>
      </c>
      <c r="AA2188" t="s">
        <v>12966</v>
      </c>
      <c r="AB2188">
        <v>3</v>
      </c>
      <c r="AC2188" t="s">
        <v>6328</v>
      </c>
      <c r="AD2188">
        <v>144545359</v>
      </c>
      <c r="AE2188">
        <v>144545383</v>
      </c>
      <c r="AF2188"/>
      <c r="AG2188"/>
      <c r="AH2188"/>
      <c r="AI2188"/>
      <c r="AJ2188"/>
      <c r="AK2188"/>
      <c r="AL2188"/>
      <c r="AM2188"/>
      <c r="AN2188"/>
      <c r="AO2188" t="s">
        <v>6329</v>
      </c>
      <c r="AP2188" t="s">
        <v>12489</v>
      </c>
      <c r="AQ2188" t="s">
        <v>12490</v>
      </c>
      <c r="AR2188" t="s">
        <v>6271</v>
      </c>
      <c r="AS2188">
        <v>-1</v>
      </c>
      <c r="AT2188">
        <v>-1</v>
      </c>
      <c r="AU2188">
        <v>-2</v>
      </c>
      <c r="AV2188">
        <v>2</v>
      </c>
      <c r="AW2188">
        <v>2</v>
      </c>
      <c r="AX2188">
        <v>2</v>
      </c>
      <c r="AY2188" t="s">
        <v>12967</v>
      </c>
    </row>
    <row r="2190" spans="1:51" ht="23" x14ac:dyDescent="0.3">
      <c r="A2190" s="71" t="s">
        <v>16075</v>
      </c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</row>
    <row r="2191" spans="1:51" x14ac:dyDescent="0.2">
      <c r="A2191" t="s">
        <v>6182</v>
      </c>
      <c r="B2191" t="s">
        <v>6183</v>
      </c>
      <c r="C2191" t="s">
        <v>6184</v>
      </c>
      <c r="D2191" t="s">
        <v>6185</v>
      </c>
      <c r="E2191" t="s">
        <v>6186</v>
      </c>
      <c r="F2191" t="s">
        <v>6187</v>
      </c>
      <c r="G2191" t="s">
        <v>6188</v>
      </c>
      <c r="H2191" t="s">
        <v>6189</v>
      </c>
      <c r="I2191" t="s">
        <v>6190</v>
      </c>
      <c r="J2191" t="s">
        <v>6191</v>
      </c>
      <c r="K2191" t="s">
        <v>6192</v>
      </c>
      <c r="L2191" t="s">
        <v>6193</v>
      </c>
      <c r="M2191" t="s">
        <v>6291</v>
      </c>
      <c r="N2191" t="s">
        <v>6292</v>
      </c>
      <c r="O2191" t="s">
        <v>6293</v>
      </c>
      <c r="P2191" t="s">
        <v>6294</v>
      </c>
      <c r="Q2191" t="s">
        <v>6295</v>
      </c>
      <c r="R2191" t="s">
        <v>6296</v>
      </c>
      <c r="S2191" t="s">
        <v>6297</v>
      </c>
      <c r="T2191" t="s">
        <v>6298</v>
      </c>
      <c r="U2191" t="s">
        <v>6299</v>
      </c>
      <c r="V2191" t="s">
        <v>6300</v>
      </c>
      <c r="W2191" t="s">
        <v>6301</v>
      </c>
      <c r="X2191" t="s">
        <v>6302</v>
      </c>
      <c r="Y2191" t="s">
        <v>6303</v>
      </c>
      <c r="Z2191" t="s">
        <v>6304</v>
      </c>
      <c r="AA2191" t="s">
        <v>6305</v>
      </c>
      <c r="AB2191" t="s">
        <v>6306</v>
      </c>
      <c r="AC2191" t="s">
        <v>6307</v>
      </c>
      <c r="AD2191" t="s">
        <v>6308</v>
      </c>
      <c r="AE2191" t="s">
        <v>6309</v>
      </c>
      <c r="AF2191" t="s">
        <v>6310</v>
      </c>
      <c r="AG2191" t="s">
        <v>6311</v>
      </c>
      <c r="AH2191" t="s">
        <v>6312</v>
      </c>
      <c r="AI2191" t="s">
        <v>6313</v>
      </c>
      <c r="AJ2191" t="s">
        <v>6314</v>
      </c>
      <c r="AK2191" t="s">
        <v>6315</v>
      </c>
      <c r="AL2191" t="s">
        <v>6316</v>
      </c>
      <c r="AM2191" t="s">
        <v>6317</v>
      </c>
      <c r="AN2191" t="s">
        <v>6318</v>
      </c>
      <c r="AO2191" t="s">
        <v>6319</v>
      </c>
      <c r="AP2191" t="s">
        <v>6320</v>
      </c>
      <c r="AQ2191" t="s">
        <v>6268</v>
      </c>
      <c r="AR2191" t="s">
        <v>6269</v>
      </c>
      <c r="AS2191" t="s">
        <v>6321</v>
      </c>
      <c r="AT2191" t="s">
        <v>6322</v>
      </c>
      <c r="AU2191" t="s">
        <v>6323</v>
      </c>
      <c r="AV2191" t="s">
        <v>6324</v>
      </c>
      <c r="AW2191" t="s">
        <v>6325</v>
      </c>
      <c r="AX2191" t="s">
        <v>6326</v>
      </c>
      <c r="AY2191" t="s">
        <v>6272</v>
      </c>
    </row>
    <row r="2192" spans="1:51" x14ac:dyDescent="0.2">
      <c r="A2192" t="s">
        <v>6201</v>
      </c>
      <c r="B2192">
        <v>137294553</v>
      </c>
      <c r="C2192">
        <v>137294592</v>
      </c>
      <c r="D2192" t="s">
        <v>12968</v>
      </c>
      <c r="E2192" t="s">
        <v>12969</v>
      </c>
      <c r="F2192">
        <v>267485</v>
      </c>
      <c r="G2192" t="s">
        <v>6201</v>
      </c>
      <c r="H2192">
        <v>137294577</v>
      </c>
      <c r="I2192" t="s">
        <v>12516</v>
      </c>
      <c r="J2192">
        <v>632</v>
      </c>
      <c r="K2192">
        <v>1670</v>
      </c>
      <c r="L2192">
        <v>2302</v>
      </c>
      <c r="M2192">
        <v>1027.34609552964</v>
      </c>
      <c r="N2192">
        <v>632</v>
      </c>
      <c r="O2192">
        <v>1670</v>
      </c>
      <c r="P2192">
        <v>2302</v>
      </c>
      <c r="Q2192">
        <v>1027.34609552964</v>
      </c>
      <c r="R2192">
        <v>1044</v>
      </c>
      <c r="S2192">
        <v>440</v>
      </c>
      <c r="T2192">
        <v>191</v>
      </c>
      <c r="U2192">
        <v>39</v>
      </c>
      <c r="V2192">
        <v>677.76101982926104</v>
      </c>
      <c r="W2192">
        <v>9.9318175053419697</v>
      </c>
      <c r="X2192" t="s">
        <v>12968</v>
      </c>
      <c r="Y2192">
        <v>1</v>
      </c>
      <c r="Z2192" t="s">
        <v>6201</v>
      </c>
      <c r="AA2192" t="s">
        <v>12517</v>
      </c>
      <c r="AB2192">
        <v>4</v>
      </c>
      <c r="AC2192" t="s">
        <v>6339</v>
      </c>
      <c r="AD2192">
        <v>137294569</v>
      </c>
      <c r="AE2192">
        <v>137294593</v>
      </c>
      <c r="AF2192"/>
      <c r="AG2192"/>
      <c r="AH2192"/>
      <c r="AI2192"/>
      <c r="AJ2192"/>
      <c r="AK2192"/>
      <c r="AL2192"/>
      <c r="AM2192"/>
      <c r="AN2192"/>
      <c r="AO2192" t="s">
        <v>6329</v>
      </c>
      <c r="AP2192" t="s">
        <v>12970</v>
      </c>
      <c r="AQ2192" t="s">
        <v>12490</v>
      </c>
      <c r="AR2192" t="s">
        <v>6271</v>
      </c>
      <c r="AS2192">
        <v>-1</v>
      </c>
      <c r="AT2192">
        <v>-1</v>
      </c>
      <c r="AU2192">
        <v>-2302</v>
      </c>
      <c r="AV2192">
        <v>37</v>
      </c>
      <c r="AW2192">
        <v>39</v>
      </c>
      <c r="AX2192">
        <v>43</v>
      </c>
      <c r="AY2192" t="s">
        <v>12518</v>
      </c>
    </row>
    <row r="2193" spans="1:51" x14ac:dyDescent="0.2">
      <c r="A2193" t="s">
        <v>6221</v>
      </c>
      <c r="B2193">
        <v>54672263</v>
      </c>
      <c r="C2193">
        <v>54672309</v>
      </c>
      <c r="D2193" t="s">
        <v>12971</v>
      </c>
      <c r="E2193" t="s">
        <v>12969</v>
      </c>
      <c r="F2193">
        <v>6277</v>
      </c>
      <c r="G2193" t="s">
        <v>6221</v>
      </c>
      <c r="H2193">
        <v>54672279</v>
      </c>
      <c r="I2193" t="s">
        <v>12539</v>
      </c>
      <c r="J2193">
        <v>1443</v>
      </c>
      <c r="K2193">
        <v>753</v>
      </c>
      <c r="L2193">
        <v>2196</v>
      </c>
      <c r="M2193">
        <v>1042.39100149607</v>
      </c>
      <c r="N2193">
        <v>1443</v>
      </c>
      <c r="O2193">
        <v>753</v>
      </c>
      <c r="P2193">
        <v>2196</v>
      </c>
      <c r="Q2193">
        <v>1042.39100149607</v>
      </c>
      <c r="R2193">
        <v>975</v>
      </c>
      <c r="S2193">
        <v>460</v>
      </c>
      <c r="T2193">
        <v>120</v>
      </c>
      <c r="U2193">
        <v>33</v>
      </c>
      <c r="V2193">
        <v>669.70142601012799</v>
      </c>
      <c r="W2193">
        <v>12.2055399967215</v>
      </c>
      <c r="X2193" t="s">
        <v>12971</v>
      </c>
      <c r="Y2193">
        <v>1</v>
      </c>
      <c r="Z2193" t="s">
        <v>6221</v>
      </c>
      <c r="AA2193" t="s">
        <v>12540</v>
      </c>
      <c r="AB2193">
        <v>3</v>
      </c>
      <c r="AC2193" t="s">
        <v>6328</v>
      </c>
      <c r="AD2193">
        <v>54672262</v>
      </c>
      <c r="AE2193">
        <v>54672286</v>
      </c>
      <c r="AF2193"/>
      <c r="AG2193"/>
      <c r="AH2193"/>
      <c r="AI2193"/>
      <c r="AJ2193"/>
      <c r="AK2193"/>
      <c r="AL2193"/>
      <c r="AM2193"/>
      <c r="AN2193"/>
      <c r="AO2193" t="s">
        <v>6329</v>
      </c>
      <c r="AP2193" t="s">
        <v>12970</v>
      </c>
      <c r="AQ2193" t="s">
        <v>12490</v>
      </c>
      <c r="AR2193" t="s">
        <v>6271</v>
      </c>
      <c r="AS2193">
        <v>-1</v>
      </c>
      <c r="AT2193">
        <v>-1</v>
      </c>
      <c r="AU2193">
        <v>-2196</v>
      </c>
      <c r="AV2193">
        <v>39</v>
      </c>
      <c r="AW2193">
        <v>39</v>
      </c>
      <c r="AX2193">
        <v>40</v>
      </c>
      <c r="AY2193" t="s">
        <v>12541</v>
      </c>
    </row>
    <row r="2194" spans="1:51" x14ac:dyDescent="0.2">
      <c r="A2194" t="s">
        <v>6221</v>
      </c>
      <c r="B2194">
        <v>225546479</v>
      </c>
      <c r="C2194">
        <v>225546511</v>
      </c>
      <c r="D2194" t="s">
        <v>12972</v>
      </c>
      <c r="E2194" t="s">
        <v>12969</v>
      </c>
      <c r="F2194">
        <v>26521</v>
      </c>
      <c r="G2194" t="s">
        <v>6221</v>
      </c>
      <c r="H2194">
        <v>225546495</v>
      </c>
      <c r="I2194" t="s">
        <v>12501</v>
      </c>
      <c r="J2194">
        <v>869</v>
      </c>
      <c r="K2194">
        <v>1219</v>
      </c>
      <c r="L2194">
        <v>2088</v>
      </c>
      <c r="M2194">
        <v>1029.2283517276401</v>
      </c>
      <c r="N2194">
        <v>869</v>
      </c>
      <c r="O2194">
        <v>1219</v>
      </c>
      <c r="P2194">
        <v>2088</v>
      </c>
      <c r="Q2194">
        <v>1029.2283517276401</v>
      </c>
      <c r="R2194">
        <v>894</v>
      </c>
      <c r="S2194">
        <v>554</v>
      </c>
      <c r="T2194">
        <v>72</v>
      </c>
      <c r="U2194">
        <v>24</v>
      </c>
      <c r="V2194">
        <v>703.75848129880399</v>
      </c>
      <c r="W2194">
        <v>9.1922016211960198</v>
      </c>
      <c r="X2194" t="s">
        <v>12972</v>
      </c>
      <c r="Y2194">
        <v>1</v>
      </c>
      <c r="Z2194" t="s">
        <v>6221</v>
      </c>
      <c r="AA2194" t="s">
        <v>12502</v>
      </c>
      <c r="AB2194">
        <v>4</v>
      </c>
      <c r="AC2194" t="s">
        <v>6339</v>
      </c>
      <c r="AD2194">
        <v>225546487</v>
      </c>
      <c r="AE2194">
        <v>225546511</v>
      </c>
      <c r="AF2194"/>
      <c r="AG2194"/>
      <c r="AH2194"/>
      <c r="AI2194"/>
      <c r="AJ2194"/>
      <c r="AK2194"/>
      <c r="AL2194"/>
      <c r="AM2194"/>
      <c r="AN2194"/>
      <c r="AO2194" t="s">
        <v>6329</v>
      </c>
      <c r="AP2194" t="s">
        <v>12970</v>
      </c>
      <c r="AQ2194" t="s">
        <v>12490</v>
      </c>
      <c r="AR2194" t="s">
        <v>6271</v>
      </c>
      <c r="AS2194">
        <v>-1</v>
      </c>
      <c r="AT2194">
        <v>-1</v>
      </c>
      <c r="AU2194">
        <v>-2088</v>
      </c>
      <c r="AV2194">
        <v>31</v>
      </c>
      <c r="AW2194">
        <v>33</v>
      </c>
      <c r="AX2194">
        <v>34</v>
      </c>
      <c r="AY2194" t="s">
        <v>12503</v>
      </c>
    </row>
    <row r="2195" spans="1:51" x14ac:dyDescent="0.2">
      <c r="A2195" t="s">
        <v>6204</v>
      </c>
      <c r="B2195">
        <v>174546785</v>
      </c>
      <c r="C2195">
        <v>174546826</v>
      </c>
      <c r="D2195" t="s">
        <v>12973</v>
      </c>
      <c r="E2195" t="s">
        <v>12969</v>
      </c>
      <c r="F2195">
        <v>152099</v>
      </c>
      <c r="G2195" t="s">
        <v>6204</v>
      </c>
      <c r="H2195">
        <v>174546804</v>
      </c>
      <c r="I2195" t="s">
        <v>12571</v>
      </c>
      <c r="J2195">
        <v>778</v>
      </c>
      <c r="K2195">
        <v>608</v>
      </c>
      <c r="L2195">
        <v>1386</v>
      </c>
      <c r="M2195">
        <v>687.76740254245794</v>
      </c>
      <c r="N2195">
        <v>778</v>
      </c>
      <c r="O2195">
        <v>608</v>
      </c>
      <c r="P2195">
        <v>1386</v>
      </c>
      <c r="Q2195">
        <v>687.76740254245794</v>
      </c>
      <c r="R2195">
        <v>573</v>
      </c>
      <c r="S2195">
        <v>321</v>
      </c>
      <c r="T2195">
        <v>55</v>
      </c>
      <c r="U2195">
        <v>8</v>
      </c>
      <c r="V2195">
        <v>428.87410740216001</v>
      </c>
      <c r="W2195">
        <v>9.48097510221859</v>
      </c>
      <c r="X2195" t="s">
        <v>12973</v>
      </c>
      <c r="Y2195">
        <v>1</v>
      </c>
      <c r="Z2195" t="s">
        <v>6204</v>
      </c>
      <c r="AA2195" t="s">
        <v>12572</v>
      </c>
      <c r="AB2195">
        <v>2</v>
      </c>
      <c r="AC2195" t="s">
        <v>6328</v>
      </c>
      <c r="AD2195">
        <v>174546787</v>
      </c>
      <c r="AE2195">
        <v>174546811</v>
      </c>
      <c r="AF2195"/>
      <c r="AG2195"/>
      <c r="AH2195"/>
      <c r="AI2195"/>
      <c r="AJ2195"/>
      <c r="AK2195"/>
      <c r="AL2195"/>
      <c r="AM2195"/>
      <c r="AN2195"/>
      <c r="AO2195" t="s">
        <v>6329</v>
      </c>
      <c r="AP2195" t="s">
        <v>12970</v>
      </c>
      <c r="AQ2195" t="s">
        <v>12490</v>
      </c>
      <c r="AR2195" t="s">
        <v>6271</v>
      </c>
      <c r="AS2195">
        <v>-1</v>
      </c>
      <c r="AT2195">
        <v>-1</v>
      </c>
      <c r="AU2195">
        <v>-1386</v>
      </c>
      <c r="AV2195">
        <v>27</v>
      </c>
      <c r="AW2195">
        <v>27</v>
      </c>
      <c r="AX2195">
        <v>27</v>
      </c>
      <c r="AY2195" t="s">
        <v>12974</v>
      </c>
    </row>
    <row r="2196" spans="1:51" x14ac:dyDescent="0.2">
      <c r="A2196" t="s">
        <v>6204</v>
      </c>
      <c r="B2196">
        <v>20171930</v>
      </c>
      <c r="C2196">
        <v>20171968</v>
      </c>
      <c r="D2196" t="s">
        <v>12975</v>
      </c>
      <c r="E2196" t="s">
        <v>12969</v>
      </c>
      <c r="F2196">
        <v>137234</v>
      </c>
      <c r="G2196" t="s">
        <v>6204</v>
      </c>
      <c r="H2196">
        <v>20171949</v>
      </c>
      <c r="I2196" t="s">
        <v>12551</v>
      </c>
      <c r="J2196">
        <v>854</v>
      </c>
      <c r="K2196">
        <v>473</v>
      </c>
      <c r="L2196">
        <v>1327</v>
      </c>
      <c r="M2196">
        <v>635.56431617893702</v>
      </c>
      <c r="N2196">
        <v>854</v>
      </c>
      <c r="O2196">
        <v>473</v>
      </c>
      <c r="P2196">
        <v>1327</v>
      </c>
      <c r="Q2196">
        <v>635.56431617893702</v>
      </c>
      <c r="R2196">
        <v>497</v>
      </c>
      <c r="S2196">
        <v>289</v>
      </c>
      <c r="T2196">
        <v>75</v>
      </c>
      <c r="U2196">
        <v>18</v>
      </c>
      <c r="V2196">
        <v>378.98944576333503</v>
      </c>
      <c r="W2196">
        <v>9.6316237251561194</v>
      </c>
      <c r="X2196" t="s">
        <v>12975</v>
      </c>
      <c r="Y2196">
        <v>1</v>
      </c>
      <c r="Z2196" t="s">
        <v>6204</v>
      </c>
      <c r="AA2196" t="s">
        <v>12552</v>
      </c>
      <c r="AB2196">
        <v>5</v>
      </c>
      <c r="AC2196" t="s">
        <v>6328</v>
      </c>
      <c r="AD2196">
        <v>20171932</v>
      </c>
      <c r="AE2196">
        <v>20171956</v>
      </c>
      <c r="AF2196" t="s">
        <v>12553</v>
      </c>
      <c r="AG2196">
        <v>25</v>
      </c>
      <c r="AH2196">
        <v>6</v>
      </c>
      <c r="AI2196">
        <v>3</v>
      </c>
      <c r="AJ2196">
        <v>1</v>
      </c>
      <c r="AK2196">
        <v>0</v>
      </c>
      <c r="AL2196" t="s">
        <v>6328</v>
      </c>
      <c r="AM2196">
        <v>20171931</v>
      </c>
      <c r="AN2196">
        <v>20171956</v>
      </c>
      <c r="AO2196" t="s">
        <v>6329</v>
      </c>
      <c r="AP2196" t="s">
        <v>12970</v>
      </c>
      <c r="AQ2196" t="s">
        <v>12490</v>
      </c>
      <c r="AR2196" t="s">
        <v>12554</v>
      </c>
      <c r="AS2196">
        <v>-1</v>
      </c>
      <c r="AT2196">
        <v>-1</v>
      </c>
      <c r="AU2196">
        <v>-1327</v>
      </c>
      <c r="AV2196">
        <v>30</v>
      </c>
      <c r="AW2196">
        <v>32</v>
      </c>
      <c r="AX2196">
        <v>33</v>
      </c>
      <c r="AY2196" t="s">
        <v>12555</v>
      </c>
    </row>
    <row r="2197" spans="1:51" x14ac:dyDescent="0.2">
      <c r="A2197" t="s">
        <v>6436</v>
      </c>
      <c r="B2197">
        <v>27776237</v>
      </c>
      <c r="C2197">
        <v>27776276</v>
      </c>
      <c r="D2197" t="s">
        <v>12976</v>
      </c>
      <c r="E2197" t="s">
        <v>12969</v>
      </c>
      <c r="F2197">
        <v>171823</v>
      </c>
      <c r="G2197" t="s">
        <v>6436</v>
      </c>
      <c r="H2197">
        <v>27776248</v>
      </c>
      <c r="I2197" t="s">
        <v>12531</v>
      </c>
      <c r="J2197">
        <v>928</v>
      </c>
      <c r="K2197">
        <v>298</v>
      </c>
      <c r="L2197">
        <v>1226</v>
      </c>
      <c r="M2197">
        <v>525.87450974543299</v>
      </c>
      <c r="N2197">
        <v>928</v>
      </c>
      <c r="O2197">
        <v>298</v>
      </c>
      <c r="P2197">
        <v>1226</v>
      </c>
      <c r="Q2197">
        <v>525.87450974543299</v>
      </c>
      <c r="R2197">
        <v>654</v>
      </c>
      <c r="S2197">
        <v>225</v>
      </c>
      <c r="T2197">
        <v>79</v>
      </c>
      <c r="U2197">
        <v>25</v>
      </c>
      <c r="V2197">
        <v>383.60135557633203</v>
      </c>
      <c r="W2197">
        <v>9.2480484427796892</v>
      </c>
      <c r="X2197" t="s">
        <v>12976</v>
      </c>
      <c r="Y2197">
        <v>1</v>
      </c>
      <c r="Z2197" t="s">
        <v>6436</v>
      </c>
      <c r="AA2197" t="s">
        <v>12532</v>
      </c>
      <c r="AB2197">
        <v>3</v>
      </c>
      <c r="AC2197" t="s">
        <v>6328</v>
      </c>
      <c r="AD2197">
        <v>27776231</v>
      </c>
      <c r="AE2197">
        <v>27776255</v>
      </c>
      <c r="AF2197"/>
      <c r="AG2197"/>
      <c r="AH2197"/>
      <c r="AI2197"/>
      <c r="AJ2197"/>
      <c r="AK2197"/>
      <c r="AL2197"/>
      <c r="AM2197"/>
      <c r="AN2197"/>
      <c r="AO2197" t="s">
        <v>6329</v>
      </c>
      <c r="AP2197" t="s">
        <v>12970</v>
      </c>
      <c r="AQ2197" t="s">
        <v>12490</v>
      </c>
      <c r="AR2197" t="s">
        <v>6271</v>
      </c>
      <c r="AS2197">
        <v>-1</v>
      </c>
      <c r="AT2197">
        <v>-1</v>
      </c>
      <c r="AU2197">
        <v>-1226</v>
      </c>
      <c r="AV2197">
        <v>27</v>
      </c>
      <c r="AW2197">
        <v>28</v>
      </c>
      <c r="AX2197">
        <v>28</v>
      </c>
      <c r="AY2197" t="s">
        <v>12533</v>
      </c>
    </row>
    <row r="2198" spans="1:51" x14ac:dyDescent="0.2">
      <c r="A2198" t="s">
        <v>6508</v>
      </c>
      <c r="B2198">
        <v>92470157</v>
      </c>
      <c r="C2198">
        <v>92470199</v>
      </c>
      <c r="D2198" t="s">
        <v>12977</v>
      </c>
      <c r="E2198" t="s">
        <v>12969</v>
      </c>
      <c r="F2198">
        <v>278262</v>
      </c>
      <c r="G2198" t="s">
        <v>6508</v>
      </c>
      <c r="H2198">
        <v>92470181</v>
      </c>
      <c r="I2198" t="s">
        <v>12497</v>
      </c>
      <c r="J2198">
        <v>549</v>
      </c>
      <c r="K2198">
        <v>657</v>
      </c>
      <c r="L2198">
        <v>1206</v>
      </c>
      <c r="M2198">
        <v>600.57722234530297</v>
      </c>
      <c r="N2198">
        <v>549</v>
      </c>
      <c r="O2198">
        <v>657</v>
      </c>
      <c r="P2198">
        <v>1206</v>
      </c>
      <c r="Q2198">
        <v>600.57722234530297</v>
      </c>
      <c r="R2198">
        <v>500</v>
      </c>
      <c r="S2198">
        <v>270</v>
      </c>
      <c r="T2198">
        <v>81</v>
      </c>
      <c r="U2198">
        <v>28</v>
      </c>
      <c r="V2198">
        <v>367.42346141747601</v>
      </c>
      <c r="W2198">
        <v>10.8145737128824</v>
      </c>
      <c r="X2198" t="s">
        <v>12977</v>
      </c>
      <c r="Y2198">
        <v>1</v>
      </c>
      <c r="Z2198" t="s">
        <v>6508</v>
      </c>
      <c r="AA2198" t="s">
        <v>12498</v>
      </c>
      <c r="AB2198">
        <v>2</v>
      </c>
      <c r="AC2198" t="s">
        <v>6339</v>
      </c>
      <c r="AD2198">
        <v>92470173</v>
      </c>
      <c r="AE2198">
        <v>92470197</v>
      </c>
      <c r="AF2198"/>
      <c r="AG2198"/>
      <c r="AH2198"/>
      <c r="AI2198"/>
      <c r="AJ2198"/>
      <c r="AK2198"/>
      <c r="AL2198"/>
      <c r="AM2198"/>
      <c r="AN2198"/>
      <c r="AO2198" t="s">
        <v>6329</v>
      </c>
      <c r="AP2198" t="s">
        <v>12970</v>
      </c>
      <c r="AQ2198" t="s">
        <v>12490</v>
      </c>
      <c r="AR2198" t="s">
        <v>6271</v>
      </c>
      <c r="AS2198">
        <v>-1</v>
      </c>
      <c r="AT2198">
        <v>-1</v>
      </c>
      <c r="AU2198">
        <v>-1206</v>
      </c>
      <c r="AV2198">
        <v>39</v>
      </c>
      <c r="AW2198">
        <v>43</v>
      </c>
      <c r="AX2198">
        <v>43</v>
      </c>
      <c r="AY2198" t="s">
        <v>12499</v>
      </c>
    </row>
    <row r="2199" spans="1:51" x14ac:dyDescent="0.2">
      <c r="A2199" s="68" t="s">
        <v>6251</v>
      </c>
      <c r="B2199" s="68">
        <v>22625402</v>
      </c>
      <c r="C2199" s="68">
        <v>22625447</v>
      </c>
      <c r="D2199" s="68" t="s">
        <v>12978</v>
      </c>
      <c r="E2199" s="68" t="s">
        <v>12969</v>
      </c>
      <c r="F2199" s="68">
        <v>46815</v>
      </c>
      <c r="G2199" s="68" t="s">
        <v>6251</v>
      </c>
      <c r="H2199" s="68">
        <v>22625421</v>
      </c>
      <c r="I2199" s="68" t="s">
        <v>12493</v>
      </c>
      <c r="J2199" s="68">
        <v>610</v>
      </c>
      <c r="K2199" s="68">
        <v>384</v>
      </c>
      <c r="L2199" s="68">
        <v>994</v>
      </c>
      <c r="M2199" s="68">
        <v>483.98347079213301</v>
      </c>
      <c r="N2199" s="68">
        <v>610</v>
      </c>
      <c r="O2199" s="68">
        <v>384</v>
      </c>
      <c r="P2199" s="68">
        <v>994</v>
      </c>
      <c r="Q2199" s="68">
        <v>483.98347079213301</v>
      </c>
      <c r="R2199" s="68">
        <v>398</v>
      </c>
      <c r="S2199" s="68">
        <v>181</v>
      </c>
      <c r="T2199" s="68">
        <v>67</v>
      </c>
      <c r="U2199" s="68">
        <v>25</v>
      </c>
      <c r="V2199" s="68">
        <v>268.39895677889598</v>
      </c>
      <c r="W2199" s="68">
        <v>10.960969717267499</v>
      </c>
      <c r="X2199" s="68" t="s">
        <v>12978</v>
      </c>
      <c r="Y2199" s="68">
        <v>1</v>
      </c>
      <c r="Z2199" s="68" t="s">
        <v>6251</v>
      </c>
      <c r="AA2199" s="68" t="s">
        <v>12494</v>
      </c>
      <c r="AB2199" s="68">
        <v>0</v>
      </c>
      <c r="AC2199" s="68" t="s">
        <v>6328</v>
      </c>
      <c r="AD2199" s="68">
        <v>22625404</v>
      </c>
      <c r="AE2199" s="68">
        <v>22625428</v>
      </c>
      <c r="AF2199" s="68"/>
      <c r="AG2199" s="68"/>
      <c r="AH2199" s="68"/>
      <c r="AI2199" s="68"/>
      <c r="AJ2199" s="68"/>
      <c r="AK2199" s="68"/>
      <c r="AL2199" s="68"/>
      <c r="AM2199" s="68"/>
      <c r="AN2199" s="68"/>
      <c r="AO2199" s="68" t="s">
        <v>6329</v>
      </c>
      <c r="AP2199" s="68" t="s">
        <v>12970</v>
      </c>
      <c r="AQ2199" s="68" t="s">
        <v>12490</v>
      </c>
      <c r="AR2199" s="68" t="s">
        <v>6271</v>
      </c>
      <c r="AS2199" s="68">
        <v>-1</v>
      </c>
      <c r="AT2199" s="68">
        <v>-1</v>
      </c>
      <c r="AU2199" s="68">
        <v>-994</v>
      </c>
      <c r="AV2199" s="68">
        <v>33</v>
      </c>
      <c r="AW2199" s="68">
        <v>34</v>
      </c>
      <c r="AX2199" s="68">
        <v>35</v>
      </c>
      <c r="AY2199" s="68" t="s">
        <v>12495</v>
      </c>
    </row>
    <row r="2200" spans="1:51" x14ac:dyDescent="0.2">
      <c r="A2200" t="s">
        <v>6378</v>
      </c>
      <c r="B2200">
        <v>39829635</v>
      </c>
      <c r="C2200">
        <v>39829676</v>
      </c>
      <c r="D2200" t="s">
        <v>12979</v>
      </c>
      <c r="E2200" t="s">
        <v>12969</v>
      </c>
      <c r="F2200">
        <v>132914</v>
      </c>
      <c r="G2200" t="s">
        <v>6378</v>
      </c>
      <c r="H2200">
        <v>39829649</v>
      </c>
      <c r="I2200" t="s">
        <v>12505</v>
      </c>
      <c r="J2200">
        <v>328</v>
      </c>
      <c r="K2200">
        <v>603</v>
      </c>
      <c r="L2200">
        <v>931</v>
      </c>
      <c r="M2200">
        <v>444.72913104495399</v>
      </c>
      <c r="N2200">
        <v>328</v>
      </c>
      <c r="O2200">
        <v>603</v>
      </c>
      <c r="P2200">
        <v>931</v>
      </c>
      <c r="Q2200">
        <v>444.72913104495399</v>
      </c>
      <c r="R2200">
        <v>366</v>
      </c>
      <c r="S2200">
        <v>225</v>
      </c>
      <c r="T2200">
        <v>71</v>
      </c>
      <c r="U2200">
        <v>17</v>
      </c>
      <c r="V2200">
        <v>286.96689704563403</v>
      </c>
      <c r="W2200">
        <v>9.8446262837482408</v>
      </c>
      <c r="X2200" t="s">
        <v>12979</v>
      </c>
      <c r="Y2200">
        <v>1</v>
      </c>
      <c r="Z2200" t="s">
        <v>6378</v>
      </c>
      <c r="AA2200" t="s">
        <v>12506</v>
      </c>
      <c r="AB2200">
        <v>3</v>
      </c>
      <c r="AC2200" t="s">
        <v>6339</v>
      </c>
      <c r="AD2200">
        <v>39829641</v>
      </c>
      <c r="AE2200">
        <v>39829665</v>
      </c>
      <c r="AF2200"/>
      <c r="AG2200"/>
      <c r="AH2200"/>
      <c r="AI2200"/>
      <c r="AJ2200"/>
      <c r="AK2200"/>
      <c r="AL2200"/>
      <c r="AM2200"/>
      <c r="AN2200"/>
      <c r="AO2200" t="s">
        <v>6329</v>
      </c>
      <c r="AP2200" t="s">
        <v>12970</v>
      </c>
      <c r="AQ2200" t="s">
        <v>12490</v>
      </c>
      <c r="AR2200" t="s">
        <v>6271</v>
      </c>
      <c r="AS2200">
        <v>-1</v>
      </c>
      <c r="AT2200">
        <v>-1</v>
      </c>
      <c r="AU2200">
        <v>-931</v>
      </c>
      <c r="AV2200">
        <v>27</v>
      </c>
      <c r="AW2200">
        <v>28</v>
      </c>
      <c r="AX2200">
        <v>29</v>
      </c>
      <c r="AY2200" t="s">
        <v>12507</v>
      </c>
    </row>
    <row r="2201" spans="1:51" x14ac:dyDescent="0.2">
      <c r="A2201" t="s">
        <v>6209</v>
      </c>
      <c r="B2201">
        <v>76277991</v>
      </c>
      <c r="C2201">
        <v>76278017</v>
      </c>
      <c r="D2201" t="s">
        <v>12980</v>
      </c>
      <c r="E2201" t="s">
        <v>12969</v>
      </c>
      <c r="F2201">
        <v>80599</v>
      </c>
      <c r="G2201" t="s">
        <v>6209</v>
      </c>
      <c r="H2201">
        <v>76277997</v>
      </c>
      <c r="I2201" t="s">
        <v>12486</v>
      </c>
      <c r="J2201">
        <v>438</v>
      </c>
      <c r="K2201">
        <v>451</v>
      </c>
      <c r="L2201">
        <v>889</v>
      </c>
      <c r="M2201">
        <v>444.45247214972198</v>
      </c>
      <c r="N2201">
        <v>438</v>
      </c>
      <c r="O2201">
        <v>451</v>
      </c>
      <c r="P2201">
        <v>889</v>
      </c>
      <c r="Q2201">
        <v>444.45247214972198</v>
      </c>
      <c r="R2201">
        <v>302</v>
      </c>
      <c r="S2201">
        <v>306</v>
      </c>
      <c r="T2201">
        <v>20</v>
      </c>
      <c r="U2201">
        <v>7</v>
      </c>
      <c r="V2201">
        <v>303.99342098144098</v>
      </c>
      <c r="W2201">
        <v>7.0130871236182504</v>
      </c>
      <c r="X2201" t="s">
        <v>12980</v>
      </c>
      <c r="Y2201">
        <v>1</v>
      </c>
      <c r="Z2201" t="s">
        <v>6209</v>
      </c>
      <c r="AA2201" t="s">
        <v>12487</v>
      </c>
      <c r="AB2201">
        <v>5</v>
      </c>
      <c r="AC2201" t="s">
        <v>6328</v>
      </c>
      <c r="AD2201">
        <v>76277981</v>
      </c>
      <c r="AE2201">
        <v>76278005</v>
      </c>
      <c r="AF2201" t="s">
        <v>12488</v>
      </c>
      <c r="AG2201">
        <v>23</v>
      </c>
      <c r="AH2201">
        <v>6</v>
      </c>
      <c r="AI2201">
        <v>3</v>
      </c>
      <c r="AJ2201">
        <v>0</v>
      </c>
      <c r="AK2201">
        <v>1</v>
      </c>
      <c r="AL2201" t="s">
        <v>6328</v>
      </c>
      <c r="AM2201">
        <v>76277981</v>
      </c>
      <c r="AN2201">
        <v>76278004</v>
      </c>
      <c r="AO2201" t="s">
        <v>6329</v>
      </c>
      <c r="AP2201" t="s">
        <v>12970</v>
      </c>
      <c r="AQ2201" t="s">
        <v>12490</v>
      </c>
      <c r="AR2201" t="s">
        <v>12490</v>
      </c>
      <c r="AS2201">
        <v>-1</v>
      </c>
      <c r="AT2201">
        <v>-1</v>
      </c>
      <c r="AU2201">
        <v>-889</v>
      </c>
      <c r="AV2201">
        <v>21</v>
      </c>
      <c r="AW2201">
        <v>21</v>
      </c>
      <c r="AX2201">
        <v>21</v>
      </c>
      <c r="AY2201" t="s">
        <v>12491</v>
      </c>
    </row>
    <row r="2202" spans="1:51" x14ac:dyDescent="0.2">
      <c r="A2202" t="s">
        <v>6508</v>
      </c>
      <c r="B2202">
        <v>138607940</v>
      </c>
      <c r="C2202">
        <v>138607972</v>
      </c>
      <c r="D2202" t="s">
        <v>12981</v>
      </c>
      <c r="E2202" t="s">
        <v>12969</v>
      </c>
      <c r="F2202">
        <v>282992</v>
      </c>
      <c r="G2202" t="s">
        <v>6508</v>
      </c>
      <c r="H2202">
        <v>138607962</v>
      </c>
      <c r="I2202" t="s">
        <v>12547</v>
      </c>
      <c r="J2202">
        <v>421</v>
      </c>
      <c r="K2202">
        <v>334</v>
      </c>
      <c r="L2202">
        <v>755</v>
      </c>
      <c r="M2202">
        <v>374.98533304650698</v>
      </c>
      <c r="N2202">
        <v>421</v>
      </c>
      <c r="O2202">
        <v>334</v>
      </c>
      <c r="P2202">
        <v>755</v>
      </c>
      <c r="Q2202">
        <v>374.98533304650698</v>
      </c>
      <c r="R2202">
        <v>229</v>
      </c>
      <c r="S2202">
        <v>261</v>
      </c>
      <c r="T2202">
        <v>27</v>
      </c>
      <c r="U2202">
        <v>12</v>
      </c>
      <c r="V2202">
        <v>244.476992782552</v>
      </c>
      <c r="W2202">
        <v>8.4326374877614594</v>
      </c>
      <c r="X2202" t="s">
        <v>12981</v>
      </c>
      <c r="Y2202">
        <v>1</v>
      </c>
      <c r="Z2202" t="s">
        <v>6508</v>
      </c>
      <c r="AA2202" t="s">
        <v>12548</v>
      </c>
      <c r="AB2202">
        <v>3</v>
      </c>
      <c r="AC2202" t="s">
        <v>6328</v>
      </c>
      <c r="AD2202">
        <v>138607945</v>
      </c>
      <c r="AE2202">
        <v>138607969</v>
      </c>
      <c r="AF2202"/>
      <c r="AG2202"/>
      <c r="AH2202"/>
      <c r="AI2202"/>
      <c r="AJ2202"/>
      <c r="AK2202"/>
      <c r="AL2202"/>
      <c r="AM2202"/>
      <c r="AN2202"/>
      <c r="AO2202" t="s">
        <v>6329</v>
      </c>
      <c r="AP2202" t="s">
        <v>12970</v>
      </c>
      <c r="AQ2202" t="s">
        <v>12490</v>
      </c>
      <c r="AR2202" t="s">
        <v>6271</v>
      </c>
      <c r="AS2202">
        <v>-1</v>
      </c>
      <c r="AT2202">
        <v>-1</v>
      </c>
      <c r="AU2202">
        <v>-755</v>
      </c>
      <c r="AV2202">
        <v>20</v>
      </c>
      <c r="AW2202">
        <v>20</v>
      </c>
      <c r="AX2202">
        <v>21</v>
      </c>
      <c r="AY2202" t="s">
        <v>12549</v>
      </c>
    </row>
    <row r="2203" spans="1:51" x14ac:dyDescent="0.2">
      <c r="A2203" t="s">
        <v>6245</v>
      </c>
      <c r="B2203">
        <v>23995735</v>
      </c>
      <c r="C2203">
        <v>23995777</v>
      </c>
      <c r="D2203" t="s">
        <v>12982</v>
      </c>
      <c r="E2203" t="s">
        <v>12969</v>
      </c>
      <c r="F2203">
        <v>201471</v>
      </c>
      <c r="G2203" t="s">
        <v>6245</v>
      </c>
      <c r="H2203">
        <v>23995747</v>
      </c>
      <c r="I2203" t="s">
        <v>12983</v>
      </c>
      <c r="J2203">
        <v>465</v>
      </c>
      <c r="K2203">
        <v>275</v>
      </c>
      <c r="L2203">
        <v>740</v>
      </c>
      <c r="M2203">
        <v>357.59614091877398</v>
      </c>
      <c r="N2203">
        <v>465</v>
      </c>
      <c r="O2203">
        <v>275</v>
      </c>
      <c r="P2203">
        <v>740</v>
      </c>
      <c r="Q2203">
        <v>357.59614091877398</v>
      </c>
      <c r="R2203">
        <v>333</v>
      </c>
      <c r="S2203">
        <v>183</v>
      </c>
      <c r="T2203">
        <v>16</v>
      </c>
      <c r="U2203">
        <v>7</v>
      </c>
      <c r="V2203">
        <v>246.85825892604799</v>
      </c>
      <c r="W2203">
        <v>10.838564487570601</v>
      </c>
      <c r="X2203" t="s">
        <v>12982</v>
      </c>
      <c r="Y2203">
        <v>1</v>
      </c>
      <c r="Z2203" t="s">
        <v>6245</v>
      </c>
      <c r="AA2203" t="s">
        <v>12636</v>
      </c>
      <c r="AB2203">
        <v>4</v>
      </c>
      <c r="AC2203" t="s">
        <v>6328</v>
      </c>
      <c r="AD2203">
        <v>23995730</v>
      </c>
      <c r="AE2203">
        <v>23995754</v>
      </c>
      <c r="AF2203" t="s">
        <v>12637</v>
      </c>
      <c r="AG2203">
        <v>23</v>
      </c>
      <c r="AH2203">
        <v>5</v>
      </c>
      <c r="AI2203">
        <v>2</v>
      </c>
      <c r="AJ2203">
        <v>0</v>
      </c>
      <c r="AK2203">
        <v>1</v>
      </c>
      <c r="AL2203" t="s">
        <v>6328</v>
      </c>
      <c r="AM2203">
        <v>23995731</v>
      </c>
      <c r="AN2203">
        <v>23995754</v>
      </c>
      <c r="AO2203" t="s">
        <v>6329</v>
      </c>
      <c r="AP2203" t="s">
        <v>12970</v>
      </c>
      <c r="AQ2203" t="s">
        <v>12490</v>
      </c>
      <c r="AR2203" t="s">
        <v>12490</v>
      </c>
      <c r="AS2203">
        <v>-1</v>
      </c>
      <c r="AT2203">
        <v>-1</v>
      </c>
      <c r="AU2203">
        <v>-740</v>
      </c>
      <c r="AV2203">
        <v>26</v>
      </c>
      <c r="AW2203">
        <v>28</v>
      </c>
      <c r="AX2203">
        <v>29</v>
      </c>
      <c r="AY2203" t="s">
        <v>12638</v>
      </c>
    </row>
    <row r="2204" spans="1:51" x14ac:dyDescent="0.2">
      <c r="A2204" t="s">
        <v>6251</v>
      </c>
      <c r="B2204">
        <v>69951144</v>
      </c>
      <c r="C2204">
        <v>69951179</v>
      </c>
      <c r="D2204" t="s">
        <v>12984</v>
      </c>
      <c r="E2204" t="s">
        <v>12969</v>
      </c>
      <c r="F2204">
        <v>51275</v>
      </c>
      <c r="G2204" t="s">
        <v>6251</v>
      </c>
      <c r="H2204">
        <v>69951166</v>
      </c>
      <c r="I2204" t="s">
        <v>12509</v>
      </c>
      <c r="J2204">
        <v>260</v>
      </c>
      <c r="K2204">
        <v>355</v>
      </c>
      <c r="L2204">
        <v>615</v>
      </c>
      <c r="M2204">
        <v>303.80915061926601</v>
      </c>
      <c r="N2204">
        <v>260</v>
      </c>
      <c r="O2204">
        <v>355</v>
      </c>
      <c r="P2204">
        <v>615</v>
      </c>
      <c r="Q2204">
        <v>303.80915061926601</v>
      </c>
      <c r="R2204">
        <v>214</v>
      </c>
      <c r="S2204">
        <v>154</v>
      </c>
      <c r="T2204">
        <v>27</v>
      </c>
      <c r="U2204">
        <v>23</v>
      </c>
      <c r="V2204">
        <v>181.537874836079</v>
      </c>
      <c r="W2204">
        <v>9.5255888062241603</v>
      </c>
      <c r="X2204" t="s">
        <v>12984</v>
      </c>
      <c r="Y2204">
        <v>1</v>
      </c>
      <c r="Z2204" t="s">
        <v>6251</v>
      </c>
      <c r="AA2204" t="s">
        <v>12510</v>
      </c>
      <c r="AB2204">
        <v>3</v>
      </c>
      <c r="AC2204" t="s">
        <v>6339</v>
      </c>
      <c r="AD2204">
        <v>69951158</v>
      </c>
      <c r="AE2204">
        <v>69951182</v>
      </c>
      <c r="AF2204"/>
      <c r="AG2204"/>
      <c r="AH2204"/>
      <c r="AI2204"/>
      <c r="AJ2204"/>
      <c r="AK2204"/>
      <c r="AL2204"/>
      <c r="AM2204"/>
      <c r="AN2204"/>
      <c r="AO2204" t="s">
        <v>6329</v>
      </c>
      <c r="AP2204" t="s">
        <v>12970</v>
      </c>
      <c r="AQ2204" t="s">
        <v>12490</v>
      </c>
      <c r="AR2204" t="s">
        <v>6271</v>
      </c>
      <c r="AS2204">
        <v>-1</v>
      </c>
      <c r="AT2204">
        <v>-1</v>
      </c>
      <c r="AU2204">
        <v>-615</v>
      </c>
      <c r="AV2204">
        <v>21</v>
      </c>
      <c r="AW2204">
        <v>21</v>
      </c>
      <c r="AX2204">
        <v>22</v>
      </c>
      <c r="AY2204" t="s">
        <v>12511</v>
      </c>
    </row>
    <row r="2205" spans="1:51" x14ac:dyDescent="0.2">
      <c r="A2205" t="s">
        <v>6221</v>
      </c>
      <c r="B2205">
        <v>226635775</v>
      </c>
      <c r="C2205">
        <v>226635815</v>
      </c>
      <c r="D2205" t="s">
        <v>12985</v>
      </c>
      <c r="E2205" t="s">
        <v>12969</v>
      </c>
      <c r="F2205">
        <v>26850</v>
      </c>
      <c r="G2205" t="s">
        <v>6221</v>
      </c>
      <c r="H2205">
        <v>226635794</v>
      </c>
      <c r="I2205" t="s">
        <v>12630</v>
      </c>
      <c r="J2205">
        <v>304</v>
      </c>
      <c r="K2205">
        <v>259</v>
      </c>
      <c r="L2205">
        <v>563</v>
      </c>
      <c r="M2205">
        <v>280.59935851672901</v>
      </c>
      <c r="N2205">
        <v>304</v>
      </c>
      <c r="O2205">
        <v>259</v>
      </c>
      <c r="P2205">
        <v>563</v>
      </c>
      <c r="Q2205">
        <v>280.59935851672901</v>
      </c>
      <c r="R2205">
        <v>231</v>
      </c>
      <c r="S2205">
        <v>162</v>
      </c>
      <c r="T2205">
        <v>10</v>
      </c>
      <c r="U2205">
        <v>6</v>
      </c>
      <c r="V2205">
        <v>193.44766734184199</v>
      </c>
      <c r="W2205">
        <v>11.3093004650292</v>
      </c>
      <c r="X2205" t="s">
        <v>12985</v>
      </c>
      <c r="Y2205">
        <v>1</v>
      </c>
      <c r="Z2205" t="s">
        <v>6221</v>
      </c>
      <c r="AA2205" t="s">
        <v>12631</v>
      </c>
      <c r="AB2205">
        <v>5</v>
      </c>
      <c r="AC2205" t="s">
        <v>6339</v>
      </c>
      <c r="AD2205">
        <v>226635785</v>
      </c>
      <c r="AE2205">
        <v>226635809</v>
      </c>
      <c r="AF2205" t="s">
        <v>12632</v>
      </c>
      <c r="AG2205">
        <v>23</v>
      </c>
      <c r="AH2205">
        <v>5</v>
      </c>
      <c r="AI2205">
        <v>2</v>
      </c>
      <c r="AJ2205">
        <v>0</v>
      </c>
      <c r="AK2205">
        <v>1</v>
      </c>
      <c r="AL2205" t="s">
        <v>6339</v>
      </c>
      <c r="AM2205">
        <v>226635786</v>
      </c>
      <c r="AN2205">
        <v>226635809</v>
      </c>
      <c r="AO2205" t="s">
        <v>6329</v>
      </c>
      <c r="AP2205" t="s">
        <v>12970</v>
      </c>
      <c r="AQ2205" t="s">
        <v>12490</v>
      </c>
      <c r="AR2205" t="s">
        <v>12490</v>
      </c>
      <c r="AS2205">
        <v>-1</v>
      </c>
      <c r="AT2205">
        <v>-1</v>
      </c>
      <c r="AU2205">
        <v>-563</v>
      </c>
      <c r="AV2205">
        <v>21</v>
      </c>
      <c r="AW2205">
        <v>21</v>
      </c>
      <c r="AX2205">
        <v>22</v>
      </c>
      <c r="AY2205" t="s">
        <v>12633</v>
      </c>
    </row>
    <row r="2206" spans="1:51" x14ac:dyDescent="0.2">
      <c r="A2206" t="s">
        <v>6582</v>
      </c>
      <c r="B2206">
        <v>84803310</v>
      </c>
      <c r="C2206">
        <v>84803334</v>
      </c>
      <c r="D2206" t="s">
        <v>12986</v>
      </c>
      <c r="E2206" t="s">
        <v>12969</v>
      </c>
      <c r="F2206">
        <v>100828</v>
      </c>
      <c r="G2206" t="s">
        <v>6582</v>
      </c>
      <c r="H2206">
        <v>84803325</v>
      </c>
      <c r="I2206" t="s">
        <v>12987</v>
      </c>
      <c r="J2206">
        <v>318</v>
      </c>
      <c r="K2206">
        <v>228</v>
      </c>
      <c r="L2206">
        <v>546</v>
      </c>
      <c r="M2206">
        <v>269.26566806780198</v>
      </c>
      <c r="N2206">
        <v>318</v>
      </c>
      <c r="O2206">
        <v>228</v>
      </c>
      <c r="P2206">
        <v>546</v>
      </c>
      <c r="Q2206">
        <v>269.26566806780198</v>
      </c>
      <c r="R2206">
        <v>218</v>
      </c>
      <c r="S2206">
        <v>149</v>
      </c>
      <c r="T2206">
        <v>23</v>
      </c>
      <c r="U2206">
        <v>16</v>
      </c>
      <c r="V2206">
        <v>180.227633841206</v>
      </c>
      <c r="W2206">
        <v>6.2836593637784004</v>
      </c>
      <c r="X2206" t="s">
        <v>12986</v>
      </c>
      <c r="Y2206">
        <v>1</v>
      </c>
      <c r="Z2206" t="s">
        <v>6582</v>
      </c>
      <c r="AA2206" t="s">
        <v>12988</v>
      </c>
      <c r="AB2206">
        <v>3</v>
      </c>
      <c r="AC2206" t="s">
        <v>6339</v>
      </c>
      <c r="AD2206">
        <v>84803317</v>
      </c>
      <c r="AE2206">
        <v>84803341</v>
      </c>
      <c r="AF2206"/>
      <c r="AG2206"/>
      <c r="AH2206"/>
      <c r="AI2206"/>
      <c r="AJ2206"/>
      <c r="AK2206"/>
      <c r="AL2206"/>
      <c r="AM2206"/>
      <c r="AN2206"/>
      <c r="AO2206" t="s">
        <v>6329</v>
      </c>
      <c r="AP2206" t="s">
        <v>12970</v>
      </c>
      <c r="AQ2206" t="s">
        <v>12490</v>
      </c>
      <c r="AR2206" t="s">
        <v>6271</v>
      </c>
      <c r="AS2206">
        <v>-1</v>
      </c>
      <c r="AT2206">
        <v>-1</v>
      </c>
      <c r="AU2206">
        <v>-546</v>
      </c>
      <c r="AV2206">
        <v>17</v>
      </c>
      <c r="AW2206">
        <v>18</v>
      </c>
      <c r="AX2206">
        <v>18</v>
      </c>
      <c r="AY2206" t="s">
        <v>12989</v>
      </c>
    </row>
    <row r="2207" spans="1:51" x14ac:dyDescent="0.2">
      <c r="A2207" t="s">
        <v>6373</v>
      </c>
      <c r="B2207">
        <v>69809125</v>
      </c>
      <c r="C2207">
        <v>69809146</v>
      </c>
      <c r="D2207" t="s">
        <v>12990</v>
      </c>
      <c r="E2207" t="s">
        <v>12969</v>
      </c>
      <c r="F2207">
        <v>287900</v>
      </c>
      <c r="G2207" t="s">
        <v>6373</v>
      </c>
      <c r="H2207">
        <v>69809132</v>
      </c>
      <c r="I2207" t="s">
        <v>12608</v>
      </c>
      <c r="J2207">
        <v>305</v>
      </c>
      <c r="K2207">
        <v>195</v>
      </c>
      <c r="L2207">
        <v>500</v>
      </c>
      <c r="M2207">
        <v>243.87496796514401</v>
      </c>
      <c r="N2207">
        <v>305</v>
      </c>
      <c r="O2207">
        <v>195</v>
      </c>
      <c r="P2207">
        <v>500</v>
      </c>
      <c r="Q2207">
        <v>243.87496796514401</v>
      </c>
      <c r="R2207">
        <v>213</v>
      </c>
      <c r="S2207">
        <v>116</v>
      </c>
      <c r="T2207">
        <v>27</v>
      </c>
      <c r="U2207">
        <v>2</v>
      </c>
      <c r="V2207">
        <v>157.18778578502801</v>
      </c>
      <c r="W2207">
        <v>5.7623044217686799</v>
      </c>
      <c r="X2207" t="s">
        <v>12990</v>
      </c>
      <c r="Y2207">
        <v>1</v>
      </c>
      <c r="Z2207" t="s">
        <v>6373</v>
      </c>
      <c r="AA2207" t="s">
        <v>12609</v>
      </c>
      <c r="AB2207">
        <v>2</v>
      </c>
      <c r="AC2207" t="s">
        <v>6328</v>
      </c>
      <c r="AD2207">
        <v>69809115</v>
      </c>
      <c r="AE2207">
        <v>69809139</v>
      </c>
      <c r="AF2207"/>
      <c r="AG2207"/>
      <c r="AH2207"/>
      <c r="AI2207"/>
      <c r="AJ2207"/>
      <c r="AK2207"/>
      <c r="AL2207"/>
      <c r="AM2207"/>
      <c r="AN2207"/>
      <c r="AO2207" t="s">
        <v>6329</v>
      </c>
      <c r="AP2207" t="s">
        <v>12970</v>
      </c>
      <c r="AQ2207" t="s">
        <v>12490</v>
      </c>
      <c r="AR2207" t="s">
        <v>6271</v>
      </c>
      <c r="AS2207">
        <v>-1</v>
      </c>
      <c r="AT2207">
        <v>-1</v>
      </c>
      <c r="AU2207">
        <v>-500</v>
      </c>
      <c r="AV2207">
        <v>17</v>
      </c>
      <c r="AW2207">
        <v>18</v>
      </c>
      <c r="AX2207">
        <v>18</v>
      </c>
      <c r="AY2207" t="s">
        <v>12610</v>
      </c>
    </row>
    <row r="2208" spans="1:51" x14ac:dyDescent="0.2">
      <c r="A2208" t="s">
        <v>6221</v>
      </c>
      <c r="B2208">
        <v>68014226</v>
      </c>
      <c r="C2208">
        <v>68014250</v>
      </c>
      <c r="D2208" t="s">
        <v>12991</v>
      </c>
      <c r="E2208" t="s">
        <v>12969</v>
      </c>
      <c r="F2208">
        <v>8742</v>
      </c>
      <c r="G2208" t="s">
        <v>6221</v>
      </c>
      <c r="H2208">
        <v>68014242</v>
      </c>
      <c r="I2208" t="s">
        <v>12800</v>
      </c>
      <c r="J2208">
        <v>199</v>
      </c>
      <c r="K2208">
        <v>278</v>
      </c>
      <c r="L2208">
        <v>477</v>
      </c>
      <c r="M2208">
        <v>235.206292432834</v>
      </c>
      <c r="N2208">
        <v>199</v>
      </c>
      <c r="O2208">
        <v>278</v>
      </c>
      <c r="P2208">
        <v>477</v>
      </c>
      <c r="Q2208">
        <v>235.206292432834</v>
      </c>
      <c r="R2208">
        <v>160</v>
      </c>
      <c r="S2208">
        <v>177</v>
      </c>
      <c r="T2208">
        <v>5</v>
      </c>
      <c r="U2208">
        <v>8</v>
      </c>
      <c r="V2208">
        <v>168.28547174370101</v>
      </c>
      <c r="W2208">
        <v>6.7217722530759803</v>
      </c>
      <c r="X2208" t="s">
        <v>12991</v>
      </c>
      <c r="Y2208">
        <v>1</v>
      </c>
      <c r="Z2208" t="s">
        <v>6221</v>
      </c>
      <c r="AA2208" t="s">
        <v>12801</v>
      </c>
      <c r="AB2208">
        <v>4</v>
      </c>
      <c r="AC2208" t="s">
        <v>6328</v>
      </c>
      <c r="AD2208">
        <v>68014226</v>
      </c>
      <c r="AE2208">
        <v>68014250</v>
      </c>
      <c r="AF2208" t="s">
        <v>12802</v>
      </c>
      <c r="AG2208">
        <v>23</v>
      </c>
      <c r="AH2208">
        <v>5</v>
      </c>
      <c r="AI2208">
        <v>2</v>
      </c>
      <c r="AJ2208">
        <v>0</v>
      </c>
      <c r="AK2208">
        <v>1</v>
      </c>
      <c r="AL2208" t="s">
        <v>6328</v>
      </c>
      <c r="AM2208">
        <v>68014226</v>
      </c>
      <c r="AN2208">
        <v>68014249</v>
      </c>
      <c r="AO2208" t="s">
        <v>6329</v>
      </c>
      <c r="AP2208" t="s">
        <v>12970</v>
      </c>
      <c r="AQ2208" t="s">
        <v>12490</v>
      </c>
      <c r="AR2208" t="s">
        <v>12490</v>
      </c>
      <c r="AS2208">
        <v>-1</v>
      </c>
      <c r="AT2208">
        <v>-1</v>
      </c>
      <c r="AU2208">
        <v>-477</v>
      </c>
      <c r="AV2208">
        <v>18</v>
      </c>
      <c r="AW2208">
        <v>18</v>
      </c>
      <c r="AX2208">
        <v>18</v>
      </c>
      <c r="AY2208" t="s">
        <v>12803</v>
      </c>
    </row>
    <row r="2209" spans="1:51" x14ac:dyDescent="0.2">
      <c r="A2209" t="s">
        <v>6204</v>
      </c>
      <c r="B2209">
        <v>129741696</v>
      </c>
      <c r="C2209">
        <v>129741731</v>
      </c>
      <c r="D2209" t="s">
        <v>12992</v>
      </c>
      <c r="E2209" t="s">
        <v>12969</v>
      </c>
      <c r="F2209">
        <v>147921</v>
      </c>
      <c r="G2209" t="s">
        <v>6204</v>
      </c>
      <c r="H2209">
        <v>129741716</v>
      </c>
      <c r="I2209" t="s">
        <v>12993</v>
      </c>
      <c r="J2209">
        <v>166</v>
      </c>
      <c r="K2209">
        <v>216</v>
      </c>
      <c r="L2209">
        <v>382</v>
      </c>
      <c r="M2209">
        <v>189.35680605671399</v>
      </c>
      <c r="N2209">
        <v>166</v>
      </c>
      <c r="O2209">
        <v>216</v>
      </c>
      <c r="P2209">
        <v>382</v>
      </c>
      <c r="Q2209">
        <v>189.35680605671399</v>
      </c>
      <c r="R2209">
        <v>150</v>
      </c>
      <c r="S2209">
        <v>117</v>
      </c>
      <c r="T2209">
        <v>8</v>
      </c>
      <c r="U2209">
        <v>1</v>
      </c>
      <c r="V2209">
        <v>132.47641299491701</v>
      </c>
      <c r="W2209">
        <v>8.7577522716774201</v>
      </c>
      <c r="X2209" t="s">
        <v>12992</v>
      </c>
      <c r="Y2209">
        <v>1</v>
      </c>
      <c r="Z2209" t="s">
        <v>6204</v>
      </c>
      <c r="AA2209" t="s">
        <v>12562</v>
      </c>
      <c r="AB2209">
        <v>6</v>
      </c>
      <c r="AC2209" t="s">
        <v>6339</v>
      </c>
      <c r="AD2209">
        <v>129741708</v>
      </c>
      <c r="AE2209">
        <v>129741732</v>
      </c>
      <c r="AF2209" t="s">
        <v>12563</v>
      </c>
      <c r="AG2209">
        <v>25</v>
      </c>
      <c r="AH2209">
        <v>5</v>
      </c>
      <c r="AI2209">
        <v>2</v>
      </c>
      <c r="AJ2209">
        <v>1</v>
      </c>
      <c r="AK2209">
        <v>0</v>
      </c>
      <c r="AL2209" t="s">
        <v>6339</v>
      </c>
      <c r="AM2209">
        <v>129741708</v>
      </c>
      <c r="AN2209">
        <v>129741733</v>
      </c>
      <c r="AO2209" t="s">
        <v>6329</v>
      </c>
      <c r="AP2209" t="s">
        <v>12970</v>
      </c>
      <c r="AQ2209" t="s">
        <v>12490</v>
      </c>
      <c r="AR2209" t="s">
        <v>12564</v>
      </c>
      <c r="AS2209">
        <v>-1</v>
      </c>
      <c r="AT2209">
        <v>-1</v>
      </c>
      <c r="AU2209">
        <v>-382</v>
      </c>
      <c r="AV2209">
        <v>13</v>
      </c>
      <c r="AW2209">
        <v>13</v>
      </c>
      <c r="AX2209">
        <v>13</v>
      </c>
      <c r="AY2209" t="s">
        <v>12565</v>
      </c>
    </row>
    <row r="2210" spans="1:51" x14ac:dyDescent="0.2">
      <c r="A2210" t="s">
        <v>6373</v>
      </c>
      <c r="B2210">
        <v>135722676</v>
      </c>
      <c r="C2210">
        <v>135722693</v>
      </c>
      <c r="D2210" t="s">
        <v>12994</v>
      </c>
      <c r="E2210" t="s">
        <v>12969</v>
      </c>
      <c r="F2210">
        <v>295555</v>
      </c>
      <c r="G2210" t="s">
        <v>6373</v>
      </c>
      <c r="H2210">
        <v>135722682</v>
      </c>
      <c r="I2210" t="s">
        <v>12672</v>
      </c>
      <c r="J2210">
        <v>215</v>
      </c>
      <c r="K2210">
        <v>165</v>
      </c>
      <c r="L2210">
        <v>380</v>
      </c>
      <c r="M2210">
        <v>188.34808201837299</v>
      </c>
      <c r="N2210">
        <v>215</v>
      </c>
      <c r="O2210">
        <v>165</v>
      </c>
      <c r="P2210">
        <v>380</v>
      </c>
      <c r="Q2210">
        <v>188.34808201837299</v>
      </c>
      <c r="R2210">
        <v>121</v>
      </c>
      <c r="S2210">
        <v>135</v>
      </c>
      <c r="T2210">
        <v>12</v>
      </c>
      <c r="U2210">
        <v>5</v>
      </c>
      <c r="V2210">
        <v>127.808450424844</v>
      </c>
      <c r="W2210">
        <v>5.0289105011326596</v>
      </c>
      <c r="X2210" t="s">
        <v>12994</v>
      </c>
      <c r="Y2210">
        <v>1</v>
      </c>
      <c r="Z2210" t="s">
        <v>6373</v>
      </c>
      <c r="AA2210" t="s">
        <v>12673</v>
      </c>
      <c r="AB2210">
        <v>6</v>
      </c>
      <c r="AC2210" t="s">
        <v>6328</v>
      </c>
      <c r="AD2210">
        <v>135722667</v>
      </c>
      <c r="AE2210">
        <v>135722691</v>
      </c>
      <c r="AF2210"/>
      <c r="AG2210"/>
      <c r="AH2210"/>
      <c r="AI2210"/>
      <c r="AJ2210"/>
      <c r="AK2210"/>
      <c r="AL2210"/>
      <c r="AM2210"/>
      <c r="AN2210"/>
      <c r="AO2210" t="s">
        <v>6329</v>
      </c>
      <c r="AP2210" t="s">
        <v>12970</v>
      </c>
      <c r="AQ2210" t="s">
        <v>12490</v>
      </c>
      <c r="AR2210" t="s">
        <v>6329</v>
      </c>
      <c r="AS2210">
        <v>-1</v>
      </c>
      <c r="AT2210">
        <v>-1</v>
      </c>
      <c r="AU2210">
        <v>-380</v>
      </c>
      <c r="AV2210">
        <v>14</v>
      </c>
      <c r="AW2210">
        <v>14</v>
      </c>
      <c r="AX2210">
        <v>15</v>
      </c>
      <c r="AY2210" t="s">
        <v>12674</v>
      </c>
    </row>
    <row r="2211" spans="1:51" x14ac:dyDescent="0.2">
      <c r="A2211" t="s">
        <v>6194</v>
      </c>
      <c r="B2211">
        <v>44853041</v>
      </c>
      <c r="C2211">
        <v>44853066</v>
      </c>
      <c r="D2211" t="s">
        <v>12995</v>
      </c>
      <c r="E2211" t="s">
        <v>12969</v>
      </c>
      <c r="F2211">
        <v>169872</v>
      </c>
      <c r="G2211" t="s">
        <v>6194</v>
      </c>
      <c r="H2211">
        <v>44853049</v>
      </c>
      <c r="I2211" t="s">
        <v>12621</v>
      </c>
      <c r="J2211">
        <v>260</v>
      </c>
      <c r="K2211">
        <v>94</v>
      </c>
      <c r="L2211">
        <v>354</v>
      </c>
      <c r="M2211">
        <v>156.33297796690201</v>
      </c>
      <c r="N2211">
        <v>260</v>
      </c>
      <c r="O2211">
        <v>94</v>
      </c>
      <c r="P2211">
        <v>354</v>
      </c>
      <c r="Q2211">
        <v>156.33297796690201</v>
      </c>
      <c r="R2211">
        <v>102</v>
      </c>
      <c r="S2211">
        <v>119</v>
      </c>
      <c r="T2211">
        <v>6</v>
      </c>
      <c r="U2211">
        <v>4</v>
      </c>
      <c r="V2211">
        <v>110.172591872933</v>
      </c>
      <c r="W2211">
        <v>7.0832909287013504</v>
      </c>
      <c r="X2211" t="s">
        <v>12995</v>
      </c>
      <c r="Y2211">
        <v>1</v>
      </c>
      <c r="Z2211" t="s">
        <v>6194</v>
      </c>
      <c r="AA2211" t="s">
        <v>12622</v>
      </c>
      <c r="AB2211">
        <v>5</v>
      </c>
      <c r="AC2211" t="s">
        <v>6339</v>
      </c>
      <c r="AD2211">
        <v>44853039</v>
      </c>
      <c r="AE2211">
        <v>44853063</v>
      </c>
      <c r="AF2211"/>
      <c r="AG2211"/>
      <c r="AH2211"/>
      <c r="AI2211"/>
      <c r="AJ2211"/>
      <c r="AK2211"/>
      <c r="AL2211"/>
      <c r="AM2211"/>
      <c r="AN2211"/>
      <c r="AO2211" t="s">
        <v>6329</v>
      </c>
      <c r="AP2211" t="s">
        <v>12970</v>
      </c>
      <c r="AQ2211" t="s">
        <v>12490</v>
      </c>
      <c r="AR2211" t="s">
        <v>6329</v>
      </c>
      <c r="AS2211">
        <v>-1</v>
      </c>
      <c r="AT2211">
        <v>-1</v>
      </c>
      <c r="AU2211">
        <v>-354</v>
      </c>
      <c r="AV2211">
        <v>18</v>
      </c>
      <c r="AW2211">
        <v>18</v>
      </c>
      <c r="AX2211">
        <v>18</v>
      </c>
      <c r="AY2211" t="s">
        <v>12623</v>
      </c>
    </row>
    <row r="2212" spans="1:51" x14ac:dyDescent="0.2">
      <c r="A2212" t="s">
        <v>6378</v>
      </c>
      <c r="B2212">
        <v>32934555</v>
      </c>
      <c r="C2212">
        <v>32934569</v>
      </c>
      <c r="D2212" t="s">
        <v>12996</v>
      </c>
      <c r="E2212" t="s">
        <v>12969</v>
      </c>
      <c r="F2212">
        <v>132041</v>
      </c>
      <c r="G2212" t="s">
        <v>6378</v>
      </c>
      <c r="H2212">
        <v>32934563</v>
      </c>
      <c r="I2212" t="s">
        <v>12653</v>
      </c>
      <c r="J2212">
        <v>164</v>
      </c>
      <c r="K2212">
        <v>165</v>
      </c>
      <c r="L2212">
        <v>329</v>
      </c>
      <c r="M2212">
        <v>164.499240119825</v>
      </c>
      <c r="N2212">
        <v>164</v>
      </c>
      <c r="O2212">
        <v>165</v>
      </c>
      <c r="P2212">
        <v>329</v>
      </c>
      <c r="Q2212">
        <v>164.499240119825</v>
      </c>
      <c r="R2212">
        <v>108</v>
      </c>
      <c r="S2212">
        <v>113</v>
      </c>
      <c r="T2212">
        <v>7</v>
      </c>
      <c r="U2212">
        <v>3</v>
      </c>
      <c r="V2212">
        <v>110.471715837131</v>
      </c>
      <c r="W2212">
        <v>4.2426406871192803</v>
      </c>
      <c r="X2212" t="s">
        <v>12996</v>
      </c>
      <c r="Y2212">
        <v>1</v>
      </c>
      <c r="Z2212" t="s">
        <v>6378</v>
      </c>
      <c r="AA2212" t="s">
        <v>12654</v>
      </c>
      <c r="AB2212">
        <v>4</v>
      </c>
      <c r="AC2212" t="s">
        <v>6339</v>
      </c>
      <c r="AD2212">
        <v>32934554</v>
      </c>
      <c r="AE2212">
        <v>32934578</v>
      </c>
      <c r="AF2212" t="s">
        <v>12655</v>
      </c>
      <c r="AG2212">
        <v>23</v>
      </c>
      <c r="AH2212">
        <v>5</v>
      </c>
      <c r="AI2212">
        <v>2</v>
      </c>
      <c r="AJ2212">
        <v>0</v>
      </c>
      <c r="AK2212">
        <v>1</v>
      </c>
      <c r="AL2212" t="s">
        <v>6339</v>
      </c>
      <c r="AM2212">
        <v>32934555</v>
      </c>
      <c r="AN2212">
        <v>32934578</v>
      </c>
      <c r="AO2212" t="s">
        <v>6329</v>
      </c>
      <c r="AP2212" t="s">
        <v>12970</v>
      </c>
      <c r="AQ2212" t="s">
        <v>12490</v>
      </c>
      <c r="AR2212" t="s">
        <v>12490</v>
      </c>
      <c r="AS2212">
        <v>-1</v>
      </c>
      <c r="AT2212">
        <v>-1</v>
      </c>
      <c r="AU2212">
        <v>-329</v>
      </c>
      <c r="AV2212">
        <v>12</v>
      </c>
      <c r="AW2212">
        <v>12</v>
      </c>
      <c r="AX2212">
        <v>12</v>
      </c>
      <c r="AY2212" t="s">
        <v>12656</v>
      </c>
    </row>
    <row r="2213" spans="1:51" x14ac:dyDescent="0.2">
      <c r="A2213" t="s">
        <v>6400</v>
      </c>
      <c r="B2213">
        <v>37499603</v>
      </c>
      <c r="C2213">
        <v>37499612</v>
      </c>
      <c r="D2213" t="s">
        <v>12997</v>
      </c>
      <c r="E2213" t="s">
        <v>12969</v>
      </c>
      <c r="F2213">
        <v>238838</v>
      </c>
      <c r="G2213" t="s">
        <v>6400</v>
      </c>
      <c r="H2213">
        <v>37499608</v>
      </c>
      <c r="I2213" t="s">
        <v>12625</v>
      </c>
      <c r="J2213">
        <v>192</v>
      </c>
      <c r="K2213">
        <v>119</v>
      </c>
      <c r="L2213">
        <v>311</v>
      </c>
      <c r="M2213">
        <v>151.155549021529</v>
      </c>
      <c r="N2213">
        <v>192</v>
      </c>
      <c r="O2213">
        <v>119</v>
      </c>
      <c r="P2213">
        <v>311</v>
      </c>
      <c r="Q2213">
        <v>151.155549021529</v>
      </c>
      <c r="R2213">
        <v>68</v>
      </c>
      <c r="S2213">
        <v>139</v>
      </c>
      <c r="T2213">
        <v>2</v>
      </c>
      <c r="U2213">
        <v>1</v>
      </c>
      <c r="V2213">
        <v>97.221396821892995</v>
      </c>
      <c r="W2213">
        <v>2.72717802865892</v>
      </c>
      <c r="X2213" t="s">
        <v>12997</v>
      </c>
      <c r="Y2213">
        <v>1</v>
      </c>
      <c r="Z2213" t="s">
        <v>6400</v>
      </c>
      <c r="AA2213" t="s">
        <v>12626</v>
      </c>
      <c r="AB2213">
        <v>5</v>
      </c>
      <c r="AC2213" t="s">
        <v>6339</v>
      </c>
      <c r="AD2213">
        <v>37499599</v>
      </c>
      <c r="AE2213">
        <v>37499623</v>
      </c>
      <c r="AF2213" t="s">
        <v>12627</v>
      </c>
      <c r="AG2213">
        <v>23</v>
      </c>
      <c r="AH2213">
        <v>6</v>
      </c>
      <c r="AI2213">
        <v>3</v>
      </c>
      <c r="AJ2213">
        <v>0</v>
      </c>
      <c r="AK2213">
        <v>1</v>
      </c>
      <c r="AL2213" t="s">
        <v>6339</v>
      </c>
      <c r="AM2213">
        <v>37499600</v>
      </c>
      <c r="AN2213">
        <v>37499623</v>
      </c>
      <c r="AO2213" t="s">
        <v>6329</v>
      </c>
      <c r="AP2213" t="s">
        <v>12970</v>
      </c>
      <c r="AQ2213" t="s">
        <v>12490</v>
      </c>
      <c r="AR2213" t="s">
        <v>12490</v>
      </c>
      <c r="AS2213">
        <v>-1</v>
      </c>
      <c r="AT2213">
        <v>-1</v>
      </c>
      <c r="AU2213">
        <v>-311</v>
      </c>
      <c r="AV2213">
        <v>11</v>
      </c>
      <c r="AW2213">
        <v>12</v>
      </c>
      <c r="AX2213">
        <v>12</v>
      </c>
      <c r="AY2213" t="s">
        <v>12628</v>
      </c>
    </row>
    <row r="2214" spans="1:51" x14ac:dyDescent="0.2">
      <c r="A2214" t="s">
        <v>6466</v>
      </c>
      <c r="B2214">
        <v>180442496</v>
      </c>
      <c r="C2214">
        <v>180442517</v>
      </c>
      <c r="D2214" t="s">
        <v>12998</v>
      </c>
      <c r="E2214" t="s">
        <v>12969</v>
      </c>
      <c r="F2214">
        <v>233926</v>
      </c>
      <c r="G2214" t="s">
        <v>6466</v>
      </c>
      <c r="H2214">
        <v>180442502</v>
      </c>
      <c r="I2214" t="s">
        <v>12598</v>
      </c>
      <c r="J2214">
        <v>191</v>
      </c>
      <c r="K2214">
        <v>108</v>
      </c>
      <c r="L2214">
        <v>299</v>
      </c>
      <c r="M2214">
        <v>143.62451044302901</v>
      </c>
      <c r="N2214">
        <v>191</v>
      </c>
      <c r="O2214">
        <v>108</v>
      </c>
      <c r="P2214">
        <v>299</v>
      </c>
      <c r="Q2214">
        <v>143.62451044302901</v>
      </c>
      <c r="R2214">
        <v>71</v>
      </c>
      <c r="S2214">
        <v>124</v>
      </c>
      <c r="T2214">
        <v>3</v>
      </c>
      <c r="U2214">
        <v>7</v>
      </c>
      <c r="V2214">
        <v>93.829632845919207</v>
      </c>
      <c r="W2214">
        <v>5.8878405775518896</v>
      </c>
      <c r="X2214" t="s">
        <v>12998</v>
      </c>
      <c r="Y2214">
        <v>1</v>
      </c>
      <c r="Z2214" t="s">
        <v>6466</v>
      </c>
      <c r="AA2214" t="s">
        <v>12599</v>
      </c>
      <c r="AB2214">
        <v>4</v>
      </c>
      <c r="AC2214" t="s">
        <v>6328</v>
      </c>
      <c r="AD2214">
        <v>180442486</v>
      </c>
      <c r="AE2214">
        <v>180442510</v>
      </c>
      <c r="AF2214" t="s">
        <v>12600</v>
      </c>
      <c r="AG2214">
        <v>23</v>
      </c>
      <c r="AH2214">
        <v>5</v>
      </c>
      <c r="AI2214">
        <v>2</v>
      </c>
      <c r="AJ2214">
        <v>0</v>
      </c>
      <c r="AK2214">
        <v>1</v>
      </c>
      <c r="AL2214" t="s">
        <v>6328</v>
      </c>
      <c r="AM2214">
        <v>180442487</v>
      </c>
      <c r="AN2214">
        <v>180442510</v>
      </c>
      <c r="AO2214" t="s">
        <v>6329</v>
      </c>
      <c r="AP2214" t="s">
        <v>12970</v>
      </c>
      <c r="AQ2214" t="s">
        <v>12490</v>
      </c>
      <c r="AR2214" t="s">
        <v>12490</v>
      </c>
      <c r="AS2214">
        <v>-1</v>
      </c>
      <c r="AT2214">
        <v>-1</v>
      </c>
      <c r="AU2214">
        <v>-299</v>
      </c>
      <c r="AV2214">
        <v>10</v>
      </c>
      <c r="AW2214">
        <v>10</v>
      </c>
      <c r="AX2214">
        <v>10</v>
      </c>
      <c r="AY2214" t="s">
        <v>12601</v>
      </c>
    </row>
    <row r="2215" spans="1:51" x14ac:dyDescent="0.2">
      <c r="A2215" t="s">
        <v>6221</v>
      </c>
      <c r="B2215">
        <v>228036859</v>
      </c>
      <c r="C2215">
        <v>228036882</v>
      </c>
      <c r="D2215" t="s">
        <v>12999</v>
      </c>
      <c r="E2215" t="s">
        <v>12969</v>
      </c>
      <c r="F2215">
        <v>27212</v>
      </c>
      <c r="G2215" t="s">
        <v>6221</v>
      </c>
      <c r="H2215">
        <v>228036872</v>
      </c>
      <c r="I2215" t="s">
        <v>12588</v>
      </c>
      <c r="J2215">
        <v>162</v>
      </c>
      <c r="K2215">
        <v>123</v>
      </c>
      <c r="L2215">
        <v>285</v>
      </c>
      <c r="M2215">
        <v>141.15948427222301</v>
      </c>
      <c r="N2215">
        <v>162</v>
      </c>
      <c r="O2215">
        <v>123</v>
      </c>
      <c r="P2215">
        <v>285</v>
      </c>
      <c r="Q2215">
        <v>141.15948427222301</v>
      </c>
      <c r="R2215">
        <v>94</v>
      </c>
      <c r="S2215">
        <v>102</v>
      </c>
      <c r="T2215">
        <v>4</v>
      </c>
      <c r="U2215">
        <v>0</v>
      </c>
      <c r="V2215">
        <v>97.918333319149099</v>
      </c>
      <c r="W2215">
        <v>5.8374985129667296</v>
      </c>
      <c r="X2215" t="s">
        <v>12999</v>
      </c>
      <c r="Y2215">
        <v>1</v>
      </c>
      <c r="Z2215" t="s">
        <v>6221</v>
      </c>
      <c r="AA2215" t="s">
        <v>12589</v>
      </c>
      <c r="AB2215">
        <v>5</v>
      </c>
      <c r="AC2215" t="s">
        <v>6339</v>
      </c>
      <c r="AD2215">
        <v>228036863</v>
      </c>
      <c r="AE2215">
        <v>228036887</v>
      </c>
      <c r="AF2215" t="s">
        <v>12590</v>
      </c>
      <c r="AG2215">
        <v>23</v>
      </c>
      <c r="AH2215">
        <v>6</v>
      </c>
      <c r="AI2215">
        <v>3</v>
      </c>
      <c r="AJ2215">
        <v>0</v>
      </c>
      <c r="AK2215">
        <v>1</v>
      </c>
      <c r="AL2215" t="s">
        <v>6339</v>
      </c>
      <c r="AM2215">
        <v>228036864</v>
      </c>
      <c r="AN2215">
        <v>228036887</v>
      </c>
      <c r="AO2215" t="s">
        <v>6329</v>
      </c>
      <c r="AP2215" t="s">
        <v>12970</v>
      </c>
      <c r="AQ2215" t="s">
        <v>12490</v>
      </c>
      <c r="AR2215" t="s">
        <v>12490</v>
      </c>
      <c r="AS2215">
        <v>-1</v>
      </c>
      <c r="AT2215">
        <v>-1</v>
      </c>
      <c r="AU2215">
        <v>-285</v>
      </c>
      <c r="AV2215">
        <v>12</v>
      </c>
      <c r="AW2215">
        <v>13</v>
      </c>
      <c r="AX2215">
        <v>14</v>
      </c>
      <c r="AY2215" t="s">
        <v>12591</v>
      </c>
    </row>
    <row r="2216" spans="1:51" x14ac:dyDescent="0.2">
      <c r="A2216" t="s">
        <v>6221</v>
      </c>
      <c r="B2216">
        <v>17674570</v>
      </c>
      <c r="C2216">
        <v>17674602</v>
      </c>
      <c r="D2216" t="s">
        <v>13000</v>
      </c>
      <c r="E2216" t="s">
        <v>12969</v>
      </c>
      <c r="F2216">
        <v>1504</v>
      </c>
      <c r="G2216" t="s">
        <v>6221</v>
      </c>
      <c r="H2216">
        <v>17674579</v>
      </c>
      <c r="I2216" t="s">
        <v>12575</v>
      </c>
      <c r="J2216">
        <v>154</v>
      </c>
      <c r="K2216">
        <v>130</v>
      </c>
      <c r="L2216">
        <v>284</v>
      </c>
      <c r="M2216">
        <v>141.49204924659099</v>
      </c>
      <c r="N2216">
        <v>154</v>
      </c>
      <c r="O2216">
        <v>130</v>
      </c>
      <c r="P2216">
        <v>284</v>
      </c>
      <c r="Q2216">
        <v>141.49204924659099</v>
      </c>
      <c r="R2216">
        <v>95</v>
      </c>
      <c r="S2216">
        <v>101</v>
      </c>
      <c r="T2216">
        <v>2</v>
      </c>
      <c r="U2216">
        <v>2</v>
      </c>
      <c r="V2216">
        <v>97.954070869974501</v>
      </c>
      <c r="W2216">
        <v>8.3777980400580194</v>
      </c>
      <c r="X2216" t="s">
        <v>13000</v>
      </c>
      <c r="Y2216">
        <v>1</v>
      </c>
      <c r="Z2216" t="s">
        <v>6221</v>
      </c>
      <c r="AA2216" t="s">
        <v>12576</v>
      </c>
      <c r="AB2216">
        <v>3</v>
      </c>
      <c r="AC2216" t="s">
        <v>6328</v>
      </c>
      <c r="AD2216">
        <v>17674563</v>
      </c>
      <c r="AE2216">
        <v>17674587</v>
      </c>
      <c r="AF2216" t="s">
        <v>12577</v>
      </c>
      <c r="AG2216">
        <v>23</v>
      </c>
      <c r="AH2216">
        <v>4</v>
      </c>
      <c r="AI2216">
        <v>1</v>
      </c>
      <c r="AJ2216">
        <v>0</v>
      </c>
      <c r="AK2216">
        <v>1</v>
      </c>
      <c r="AL2216" t="s">
        <v>6328</v>
      </c>
      <c r="AM2216">
        <v>17674563</v>
      </c>
      <c r="AN2216">
        <v>17674586</v>
      </c>
      <c r="AO2216" t="s">
        <v>6329</v>
      </c>
      <c r="AP2216" t="s">
        <v>12970</v>
      </c>
      <c r="AQ2216" t="s">
        <v>12490</v>
      </c>
      <c r="AR2216" t="s">
        <v>12490</v>
      </c>
      <c r="AS2216">
        <v>-1</v>
      </c>
      <c r="AT2216">
        <v>-1</v>
      </c>
      <c r="AU2216">
        <v>-284</v>
      </c>
      <c r="AV2216">
        <v>14</v>
      </c>
      <c r="AW2216">
        <v>14</v>
      </c>
      <c r="AX2216">
        <v>14</v>
      </c>
      <c r="AY2216" t="s">
        <v>12578</v>
      </c>
    </row>
    <row r="2217" spans="1:51" x14ac:dyDescent="0.2">
      <c r="A2217" t="s">
        <v>6508</v>
      </c>
      <c r="B2217">
        <v>22102614</v>
      </c>
      <c r="C2217">
        <v>22102628</v>
      </c>
      <c r="D2217" t="s">
        <v>13001</v>
      </c>
      <c r="E2217" t="s">
        <v>12969</v>
      </c>
      <c r="F2217">
        <v>272158</v>
      </c>
      <c r="G2217" t="s">
        <v>6508</v>
      </c>
      <c r="H2217">
        <v>22102619</v>
      </c>
      <c r="I2217" t="s">
        <v>12859</v>
      </c>
      <c r="J2217">
        <v>174</v>
      </c>
      <c r="K2217">
        <v>104</v>
      </c>
      <c r="L2217">
        <v>278</v>
      </c>
      <c r="M2217">
        <v>134.52137376640101</v>
      </c>
      <c r="N2217">
        <v>174</v>
      </c>
      <c r="O2217">
        <v>104</v>
      </c>
      <c r="P2217">
        <v>278</v>
      </c>
      <c r="Q2217">
        <v>134.52137376640101</v>
      </c>
      <c r="R2217">
        <v>79</v>
      </c>
      <c r="S2217">
        <v>103</v>
      </c>
      <c r="T2217">
        <v>1</v>
      </c>
      <c r="U2217">
        <v>2</v>
      </c>
      <c r="V2217">
        <v>90.205321350793895</v>
      </c>
      <c r="W2217">
        <v>4.0907670429883902</v>
      </c>
      <c r="X2217" t="s">
        <v>13001</v>
      </c>
      <c r="Y2217">
        <v>1</v>
      </c>
      <c r="Z2217" t="s">
        <v>6508</v>
      </c>
      <c r="AA2217" t="s">
        <v>12860</v>
      </c>
      <c r="AB2217">
        <v>5</v>
      </c>
      <c r="AC2217" t="s">
        <v>6328</v>
      </c>
      <c r="AD2217">
        <v>22102604</v>
      </c>
      <c r="AE2217">
        <v>22102628</v>
      </c>
      <c r="AF2217" t="s">
        <v>12861</v>
      </c>
      <c r="AG2217">
        <v>23</v>
      </c>
      <c r="AH2217">
        <v>5</v>
      </c>
      <c r="AI2217">
        <v>2</v>
      </c>
      <c r="AJ2217">
        <v>0</v>
      </c>
      <c r="AK2217">
        <v>1</v>
      </c>
      <c r="AL2217" t="s">
        <v>6328</v>
      </c>
      <c r="AM2217">
        <v>22102604</v>
      </c>
      <c r="AN2217">
        <v>22102627</v>
      </c>
      <c r="AO2217" t="s">
        <v>6329</v>
      </c>
      <c r="AP2217" t="s">
        <v>12970</v>
      </c>
      <c r="AQ2217" t="s">
        <v>12490</v>
      </c>
      <c r="AR2217" t="s">
        <v>12490</v>
      </c>
      <c r="AS2217">
        <v>-1</v>
      </c>
      <c r="AT2217">
        <v>-1</v>
      </c>
      <c r="AU2217">
        <v>-278</v>
      </c>
      <c r="AV2217">
        <v>12</v>
      </c>
      <c r="AW2217">
        <v>12</v>
      </c>
      <c r="AX2217">
        <v>12</v>
      </c>
      <c r="AY2217" t="s">
        <v>12862</v>
      </c>
    </row>
    <row r="2218" spans="1:51" x14ac:dyDescent="0.2">
      <c r="A2218" t="s">
        <v>6378</v>
      </c>
      <c r="B2218">
        <v>42286733</v>
      </c>
      <c r="C2218">
        <v>42286753</v>
      </c>
      <c r="D2218" t="s">
        <v>13002</v>
      </c>
      <c r="E2218" t="s">
        <v>12969</v>
      </c>
      <c r="F2218">
        <v>133224</v>
      </c>
      <c r="G2218" t="s">
        <v>6378</v>
      </c>
      <c r="H2218">
        <v>42286738</v>
      </c>
      <c r="I2218" t="s">
        <v>13003</v>
      </c>
      <c r="J2218">
        <v>219</v>
      </c>
      <c r="K2218">
        <v>52</v>
      </c>
      <c r="L2218">
        <v>271</v>
      </c>
      <c r="M2218">
        <v>106.714572575632</v>
      </c>
      <c r="N2218">
        <v>219</v>
      </c>
      <c r="O2218">
        <v>52</v>
      </c>
      <c r="P2218">
        <v>271</v>
      </c>
      <c r="Q2218">
        <v>106.714572575632</v>
      </c>
      <c r="R2218">
        <v>66</v>
      </c>
      <c r="S2218">
        <v>116</v>
      </c>
      <c r="T2218">
        <v>8</v>
      </c>
      <c r="U2218">
        <v>0</v>
      </c>
      <c r="V2218">
        <v>87.4985714169094</v>
      </c>
      <c r="W2218">
        <v>5.7594789376415001</v>
      </c>
      <c r="X2218" t="s">
        <v>13002</v>
      </c>
      <c r="Y2218">
        <v>1</v>
      </c>
      <c r="Z2218" t="s">
        <v>6378</v>
      </c>
      <c r="AA2218" t="s">
        <v>13004</v>
      </c>
      <c r="AB2218">
        <v>5</v>
      </c>
      <c r="AC2218" t="s">
        <v>6328</v>
      </c>
      <c r="AD2218">
        <v>42286721</v>
      </c>
      <c r="AE2218">
        <v>42286745</v>
      </c>
      <c r="AF2218" t="s">
        <v>13005</v>
      </c>
      <c r="AG2218">
        <v>23</v>
      </c>
      <c r="AH2218">
        <v>6</v>
      </c>
      <c r="AI2218">
        <v>3</v>
      </c>
      <c r="AJ2218">
        <v>0</v>
      </c>
      <c r="AK2218">
        <v>1</v>
      </c>
      <c r="AL2218" t="s">
        <v>6328</v>
      </c>
      <c r="AM2218">
        <v>42286722</v>
      </c>
      <c r="AN2218">
        <v>42286745</v>
      </c>
      <c r="AO2218" t="s">
        <v>6329</v>
      </c>
      <c r="AP2218" t="s">
        <v>12970</v>
      </c>
      <c r="AQ2218" t="s">
        <v>12490</v>
      </c>
      <c r="AR2218" t="s">
        <v>12490</v>
      </c>
      <c r="AS2218">
        <v>-1</v>
      </c>
      <c r="AT2218">
        <v>-1</v>
      </c>
      <c r="AU2218">
        <v>-271</v>
      </c>
      <c r="AV2218">
        <v>14</v>
      </c>
      <c r="AW2218">
        <v>14</v>
      </c>
      <c r="AX2218">
        <v>14</v>
      </c>
      <c r="AY2218" t="s">
        <v>13006</v>
      </c>
    </row>
    <row r="2219" spans="1:51" x14ac:dyDescent="0.2">
      <c r="A2219" t="s">
        <v>6224</v>
      </c>
      <c r="B2219">
        <v>74584784</v>
      </c>
      <c r="C2219">
        <v>74584797</v>
      </c>
      <c r="D2219" t="s">
        <v>13007</v>
      </c>
      <c r="E2219" t="s">
        <v>12969</v>
      </c>
      <c r="F2219">
        <v>91522</v>
      </c>
      <c r="G2219" t="s">
        <v>6224</v>
      </c>
      <c r="H2219">
        <v>74584790</v>
      </c>
      <c r="I2219" t="s">
        <v>12788</v>
      </c>
      <c r="J2219">
        <v>107</v>
      </c>
      <c r="K2219">
        <v>140</v>
      </c>
      <c r="L2219">
        <v>247</v>
      </c>
      <c r="M2219">
        <v>122.39281024635299</v>
      </c>
      <c r="N2219">
        <v>107</v>
      </c>
      <c r="O2219">
        <v>140</v>
      </c>
      <c r="P2219">
        <v>247</v>
      </c>
      <c r="Q2219">
        <v>122.39281024635299</v>
      </c>
      <c r="R2219">
        <v>51</v>
      </c>
      <c r="S2219">
        <v>95</v>
      </c>
      <c r="T2219">
        <v>21</v>
      </c>
      <c r="U2219">
        <v>3</v>
      </c>
      <c r="V2219">
        <v>69.606034221179399</v>
      </c>
      <c r="W2219">
        <v>4.3351341882059504</v>
      </c>
      <c r="X2219" t="s">
        <v>13007</v>
      </c>
      <c r="Y2219">
        <v>1</v>
      </c>
      <c r="Z2219" t="s">
        <v>6224</v>
      </c>
      <c r="AA2219" t="s">
        <v>12789</v>
      </c>
      <c r="AB2219">
        <v>6</v>
      </c>
      <c r="AC2219" t="s">
        <v>6339</v>
      </c>
      <c r="AD2219">
        <v>74584780</v>
      </c>
      <c r="AE2219">
        <v>74584804</v>
      </c>
      <c r="AF2219"/>
      <c r="AG2219"/>
      <c r="AH2219"/>
      <c r="AI2219"/>
      <c r="AJ2219"/>
      <c r="AK2219"/>
      <c r="AL2219"/>
      <c r="AM2219"/>
      <c r="AN2219"/>
      <c r="AO2219" t="s">
        <v>6329</v>
      </c>
      <c r="AP2219" t="s">
        <v>12970</v>
      </c>
      <c r="AQ2219" t="s">
        <v>12490</v>
      </c>
      <c r="AR2219" t="s">
        <v>6271</v>
      </c>
      <c r="AS2219">
        <v>-1</v>
      </c>
      <c r="AT2219">
        <v>-1</v>
      </c>
      <c r="AU2219">
        <v>-247</v>
      </c>
      <c r="AV2219">
        <v>12</v>
      </c>
      <c r="AW2219">
        <v>12</v>
      </c>
      <c r="AX2219">
        <v>12</v>
      </c>
      <c r="AY2219" t="s">
        <v>12790</v>
      </c>
    </row>
    <row r="2220" spans="1:51" x14ac:dyDescent="0.2">
      <c r="A2220" t="s">
        <v>6466</v>
      </c>
      <c r="B2220">
        <v>149434575</v>
      </c>
      <c r="C2220">
        <v>149434590</v>
      </c>
      <c r="D2220" t="s">
        <v>13008</v>
      </c>
      <c r="E2220" t="s">
        <v>12969</v>
      </c>
      <c r="F2220">
        <v>229920</v>
      </c>
      <c r="G2220" t="s">
        <v>6466</v>
      </c>
      <c r="H2220">
        <v>149434589</v>
      </c>
      <c r="I2220" t="s">
        <v>12524</v>
      </c>
      <c r="J2220">
        <v>108</v>
      </c>
      <c r="K2220">
        <v>136</v>
      </c>
      <c r="L2220">
        <v>244</v>
      </c>
      <c r="M2220">
        <v>121.19405926034401</v>
      </c>
      <c r="N2220">
        <v>108</v>
      </c>
      <c r="O2220">
        <v>136</v>
      </c>
      <c r="P2220">
        <v>244</v>
      </c>
      <c r="Q2220">
        <v>121.19405926034401</v>
      </c>
      <c r="R2220">
        <v>68</v>
      </c>
      <c r="S2220">
        <v>87</v>
      </c>
      <c r="T2220">
        <v>5</v>
      </c>
      <c r="U2220">
        <v>4</v>
      </c>
      <c r="V2220">
        <v>76.9155380921176</v>
      </c>
      <c r="W2220">
        <v>4.5207853300062801</v>
      </c>
      <c r="X2220" t="s">
        <v>13008</v>
      </c>
      <c r="Y2220">
        <v>1</v>
      </c>
      <c r="Z2220" t="s">
        <v>6466</v>
      </c>
      <c r="AA2220" t="s">
        <v>12525</v>
      </c>
      <c r="AB2220">
        <v>5</v>
      </c>
      <c r="AC2220" t="s">
        <v>6328</v>
      </c>
      <c r="AD2220">
        <v>149434572</v>
      </c>
      <c r="AE2220">
        <v>149434596</v>
      </c>
      <c r="AF2220"/>
      <c r="AG2220"/>
      <c r="AH2220"/>
      <c r="AI2220"/>
      <c r="AJ2220"/>
      <c r="AK2220"/>
      <c r="AL2220"/>
      <c r="AM2220"/>
      <c r="AN2220"/>
      <c r="AO2220" t="s">
        <v>6329</v>
      </c>
      <c r="AP2220" t="s">
        <v>12970</v>
      </c>
      <c r="AQ2220" t="s">
        <v>12490</v>
      </c>
      <c r="AR2220" t="s">
        <v>6271</v>
      </c>
      <c r="AS2220">
        <v>-1</v>
      </c>
      <c r="AT2220">
        <v>-1</v>
      </c>
      <c r="AU2220">
        <v>-244</v>
      </c>
      <c r="AV2220">
        <v>8</v>
      </c>
      <c r="AW2220">
        <v>8</v>
      </c>
      <c r="AX2220">
        <v>9</v>
      </c>
      <c r="AY2220" t="s">
        <v>12526</v>
      </c>
    </row>
    <row r="2221" spans="1:51" x14ac:dyDescent="0.2">
      <c r="A2221" t="s">
        <v>6378</v>
      </c>
      <c r="B2221">
        <v>5152251</v>
      </c>
      <c r="C2221">
        <v>5152257</v>
      </c>
      <c r="D2221" t="s">
        <v>13009</v>
      </c>
      <c r="E2221" t="s">
        <v>12969</v>
      </c>
      <c r="F2221">
        <v>129160</v>
      </c>
      <c r="G2221" t="s">
        <v>6378</v>
      </c>
      <c r="H2221">
        <v>5152253</v>
      </c>
      <c r="I2221" t="s">
        <v>12667</v>
      </c>
      <c r="J2221">
        <v>117</v>
      </c>
      <c r="K2221">
        <v>124</v>
      </c>
      <c r="L2221">
        <v>241</v>
      </c>
      <c r="M2221">
        <v>120.449159399308</v>
      </c>
      <c r="N2221">
        <v>117</v>
      </c>
      <c r="O2221">
        <v>124</v>
      </c>
      <c r="P2221">
        <v>241</v>
      </c>
      <c r="Q2221">
        <v>120.449159399308</v>
      </c>
      <c r="R2221">
        <v>63</v>
      </c>
      <c r="S2221">
        <v>107</v>
      </c>
      <c r="T2221">
        <v>7</v>
      </c>
      <c r="U2221">
        <v>0</v>
      </c>
      <c r="V2221">
        <v>82.103593100424007</v>
      </c>
      <c r="W2221">
        <v>2.0591260281974</v>
      </c>
      <c r="X2221" t="s">
        <v>13009</v>
      </c>
      <c r="Y2221">
        <v>1</v>
      </c>
      <c r="Z2221" t="s">
        <v>6378</v>
      </c>
      <c r="AA2221" t="s">
        <v>12668</v>
      </c>
      <c r="AB2221">
        <v>4</v>
      </c>
      <c r="AC2221" t="s">
        <v>6328</v>
      </c>
      <c r="AD2221">
        <v>5152237</v>
      </c>
      <c r="AE2221">
        <v>5152261</v>
      </c>
      <c r="AF2221" t="s">
        <v>12669</v>
      </c>
      <c r="AG2221">
        <v>23</v>
      </c>
      <c r="AH2221">
        <v>5</v>
      </c>
      <c r="AI2221">
        <v>2</v>
      </c>
      <c r="AJ2221">
        <v>0</v>
      </c>
      <c r="AK2221">
        <v>1</v>
      </c>
      <c r="AL2221" t="s">
        <v>6328</v>
      </c>
      <c r="AM2221">
        <v>5152237</v>
      </c>
      <c r="AN2221">
        <v>5152260</v>
      </c>
      <c r="AO2221" t="s">
        <v>6329</v>
      </c>
      <c r="AP2221" t="s">
        <v>12970</v>
      </c>
      <c r="AQ2221" t="s">
        <v>12490</v>
      </c>
      <c r="AR2221" t="s">
        <v>12490</v>
      </c>
      <c r="AS2221">
        <v>-1</v>
      </c>
      <c r="AT2221">
        <v>-1</v>
      </c>
      <c r="AU2221">
        <v>-241</v>
      </c>
      <c r="AV2221">
        <v>6</v>
      </c>
      <c r="AW2221">
        <v>6</v>
      </c>
      <c r="AX2221">
        <v>6</v>
      </c>
      <c r="AY2221" t="s">
        <v>12670</v>
      </c>
    </row>
    <row r="2222" spans="1:51" x14ac:dyDescent="0.2">
      <c r="A2222" t="s">
        <v>6361</v>
      </c>
      <c r="B2222">
        <v>38879031</v>
      </c>
      <c r="C2222">
        <v>38879050</v>
      </c>
      <c r="D2222" t="s">
        <v>13010</v>
      </c>
      <c r="E2222" t="s">
        <v>12969</v>
      </c>
      <c r="F2222">
        <v>163231</v>
      </c>
      <c r="G2222" t="s">
        <v>6361</v>
      </c>
      <c r="H2222">
        <v>38879036</v>
      </c>
      <c r="I2222" t="s">
        <v>12645</v>
      </c>
      <c r="J2222">
        <v>171</v>
      </c>
      <c r="K2222">
        <v>68</v>
      </c>
      <c r="L2222">
        <v>239</v>
      </c>
      <c r="M2222">
        <v>107.833204533668</v>
      </c>
      <c r="N2222">
        <v>171</v>
      </c>
      <c r="O2222">
        <v>68</v>
      </c>
      <c r="P2222">
        <v>239</v>
      </c>
      <c r="Q2222">
        <v>107.833204533668</v>
      </c>
      <c r="R2222">
        <v>70</v>
      </c>
      <c r="S2222">
        <v>85</v>
      </c>
      <c r="T2222">
        <v>0</v>
      </c>
      <c r="U2222">
        <v>1</v>
      </c>
      <c r="V2222">
        <v>77.136243102707496</v>
      </c>
      <c r="W2222">
        <v>5.1639777949432197</v>
      </c>
      <c r="X2222" t="s">
        <v>13010</v>
      </c>
      <c r="Y2222">
        <v>1</v>
      </c>
      <c r="Z2222" t="s">
        <v>6361</v>
      </c>
      <c r="AA2222" t="s">
        <v>12646</v>
      </c>
      <c r="AB2222">
        <v>4</v>
      </c>
      <c r="AC2222" t="s">
        <v>6328</v>
      </c>
      <c r="AD2222">
        <v>38879022</v>
      </c>
      <c r="AE2222">
        <v>38879046</v>
      </c>
      <c r="AF2222" t="s">
        <v>12647</v>
      </c>
      <c r="AG2222">
        <v>23</v>
      </c>
      <c r="AH2222">
        <v>5</v>
      </c>
      <c r="AI2222">
        <v>2</v>
      </c>
      <c r="AJ2222">
        <v>0</v>
      </c>
      <c r="AK2222">
        <v>1</v>
      </c>
      <c r="AL2222" t="s">
        <v>6328</v>
      </c>
      <c r="AM2222">
        <v>38879022</v>
      </c>
      <c r="AN2222">
        <v>38879045</v>
      </c>
      <c r="AO2222" t="s">
        <v>6329</v>
      </c>
      <c r="AP2222" t="s">
        <v>12970</v>
      </c>
      <c r="AQ2222" t="s">
        <v>12490</v>
      </c>
      <c r="AR2222" t="s">
        <v>12490</v>
      </c>
      <c r="AS2222">
        <v>-1</v>
      </c>
      <c r="AT2222">
        <v>-1</v>
      </c>
      <c r="AU2222">
        <v>-239</v>
      </c>
      <c r="AV2222">
        <v>9</v>
      </c>
      <c r="AW2222">
        <v>9</v>
      </c>
      <c r="AX2222">
        <v>9</v>
      </c>
      <c r="AY2222" t="s">
        <v>12648</v>
      </c>
    </row>
    <row r="2223" spans="1:51" x14ac:dyDescent="0.2">
      <c r="A2223" t="s">
        <v>6198</v>
      </c>
      <c r="B2223">
        <v>107986626</v>
      </c>
      <c r="C2223">
        <v>107986654</v>
      </c>
      <c r="D2223" t="s">
        <v>13011</v>
      </c>
      <c r="E2223" t="s">
        <v>12969</v>
      </c>
      <c r="F2223">
        <v>68989</v>
      </c>
      <c r="G2223" t="s">
        <v>6198</v>
      </c>
      <c r="H2223">
        <v>107986638</v>
      </c>
      <c r="I2223" t="s">
        <v>12729</v>
      </c>
      <c r="J2223">
        <v>124</v>
      </c>
      <c r="K2223">
        <v>89</v>
      </c>
      <c r="L2223">
        <v>213</v>
      </c>
      <c r="M2223">
        <v>105.052367893351</v>
      </c>
      <c r="N2223">
        <v>124</v>
      </c>
      <c r="O2223">
        <v>89</v>
      </c>
      <c r="P2223">
        <v>213</v>
      </c>
      <c r="Q2223">
        <v>105.052367893351</v>
      </c>
      <c r="R2223">
        <v>65</v>
      </c>
      <c r="S2223">
        <v>86</v>
      </c>
      <c r="T2223">
        <v>7</v>
      </c>
      <c r="U2223">
        <v>1</v>
      </c>
      <c r="V2223">
        <v>74.766302570074899</v>
      </c>
      <c r="W2223">
        <v>8.0151765766922107</v>
      </c>
      <c r="X2223" t="s">
        <v>13011</v>
      </c>
      <c r="Y2223">
        <v>1</v>
      </c>
      <c r="Z2223" t="s">
        <v>6198</v>
      </c>
      <c r="AA2223" t="s">
        <v>12730</v>
      </c>
      <c r="AB2223">
        <v>4</v>
      </c>
      <c r="AC2223" t="s">
        <v>6328</v>
      </c>
      <c r="AD2223">
        <v>107986620</v>
      </c>
      <c r="AE2223">
        <v>107986644</v>
      </c>
      <c r="AF2223"/>
      <c r="AG2223"/>
      <c r="AH2223"/>
      <c r="AI2223"/>
      <c r="AJ2223"/>
      <c r="AK2223"/>
      <c r="AL2223"/>
      <c r="AM2223"/>
      <c r="AN2223"/>
      <c r="AO2223" t="s">
        <v>6329</v>
      </c>
      <c r="AP2223" t="s">
        <v>12970</v>
      </c>
      <c r="AQ2223" t="s">
        <v>12490</v>
      </c>
      <c r="AR2223" t="s">
        <v>6271</v>
      </c>
      <c r="AS2223">
        <v>-1</v>
      </c>
      <c r="AT2223">
        <v>-1</v>
      </c>
      <c r="AU2223">
        <v>-213</v>
      </c>
      <c r="AV2223">
        <v>12</v>
      </c>
      <c r="AW2223">
        <v>12</v>
      </c>
      <c r="AX2223">
        <v>12</v>
      </c>
      <c r="AY2223" t="s">
        <v>12731</v>
      </c>
    </row>
    <row r="2224" spans="1:51" x14ac:dyDescent="0.2">
      <c r="A2224" t="s">
        <v>6378</v>
      </c>
      <c r="B2224">
        <v>41869141</v>
      </c>
      <c r="C2224">
        <v>41869155</v>
      </c>
      <c r="D2224" t="s">
        <v>13012</v>
      </c>
      <c r="E2224" t="s">
        <v>12969</v>
      </c>
      <c r="F2224">
        <v>133161</v>
      </c>
      <c r="G2224" t="s">
        <v>6378</v>
      </c>
      <c r="H2224">
        <v>41869148</v>
      </c>
      <c r="I2224" t="s">
        <v>12796</v>
      </c>
      <c r="J2224">
        <v>97</v>
      </c>
      <c r="K2224">
        <v>112</v>
      </c>
      <c r="L2224">
        <v>209</v>
      </c>
      <c r="M2224">
        <v>104.230513766363</v>
      </c>
      <c r="N2224">
        <v>97</v>
      </c>
      <c r="O2224">
        <v>112</v>
      </c>
      <c r="P2224">
        <v>209</v>
      </c>
      <c r="Q2224">
        <v>104.230513766363</v>
      </c>
      <c r="R2224">
        <v>32</v>
      </c>
      <c r="S2224">
        <v>86</v>
      </c>
      <c r="T2224">
        <v>15</v>
      </c>
      <c r="U2224">
        <v>4</v>
      </c>
      <c r="V2224">
        <v>52.459508194416003</v>
      </c>
      <c r="W2224">
        <v>3.9094693523909201</v>
      </c>
      <c r="X2224" t="s">
        <v>13012</v>
      </c>
      <c r="Y2224">
        <v>1</v>
      </c>
      <c r="Z2224" t="s">
        <v>6378</v>
      </c>
      <c r="AA2224" t="s">
        <v>12797</v>
      </c>
      <c r="AB2224">
        <v>6</v>
      </c>
      <c r="AC2224" t="s">
        <v>6339</v>
      </c>
      <c r="AD2224">
        <v>41869138</v>
      </c>
      <c r="AE2224">
        <v>41869162</v>
      </c>
      <c r="AF2224"/>
      <c r="AG2224"/>
      <c r="AH2224"/>
      <c r="AI2224"/>
      <c r="AJ2224"/>
      <c r="AK2224"/>
      <c r="AL2224"/>
      <c r="AM2224"/>
      <c r="AN2224"/>
      <c r="AO2224" t="s">
        <v>6329</v>
      </c>
      <c r="AP2224" t="s">
        <v>12970</v>
      </c>
      <c r="AQ2224" t="s">
        <v>12490</v>
      </c>
      <c r="AR2224" t="s">
        <v>6271</v>
      </c>
      <c r="AS2224">
        <v>-1</v>
      </c>
      <c r="AT2224">
        <v>-1</v>
      </c>
      <c r="AU2224">
        <v>-209</v>
      </c>
      <c r="AV2224">
        <v>12</v>
      </c>
      <c r="AW2224">
        <v>12</v>
      </c>
      <c r="AX2224">
        <v>12</v>
      </c>
      <c r="AY2224" t="s">
        <v>12798</v>
      </c>
    </row>
    <row r="2225" spans="1:51" x14ac:dyDescent="0.2">
      <c r="A2225" t="s">
        <v>6361</v>
      </c>
      <c r="B2225">
        <v>59194278</v>
      </c>
      <c r="C2225">
        <v>59194290</v>
      </c>
      <c r="D2225" t="s">
        <v>13013</v>
      </c>
      <c r="E2225" t="s">
        <v>12969</v>
      </c>
      <c r="F2225">
        <v>165671</v>
      </c>
      <c r="G2225" t="s">
        <v>6361</v>
      </c>
      <c r="H2225">
        <v>59194288</v>
      </c>
      <c r="I2225" t="s">
        <v>12543</v>
      </c>
      <c r="J2225">
        <v>94</v>
      </c>
      <c r="K2225">
        <v>100</v>
      </c>
      <c r="L2225">
        <v>194</v>
      </c>
      <c r="M2225">
        <v>96.953597148326494</v>
      </c>
      <c r="N2225">
        <v>94</v>
      </c>
      <c r="O2225">
        <v>100</v>
      </c>
      <c r="P2225">
        <v>194</v>
      </c>
      <c r="Q2225">
        <v>96.953597148326494</v>
      </c>
      <c r="R2225">
        <v>46</v>
      </c>
      <c r="S2225">
        <v>82</v>
      </c>
      <c r="T2225">
        <v>5</v>
      </c>
      <c r="U2225">
        <v>0</v>
      </c>
      <c r="V2225">
        <v>61.416610131136302</v>
      </c>
      <c r="W2225">
        <v>3.9538150008851498</v>
      </c>
      <c r="X2225" t="s">
        <v>13013</v>
      </c>
      <c r="Y2225">
        <v>1</v>
      </c>
      <c r="Z2225" t="s">
        <v>6361</v>
      </c>
      <c r="AA2225" t="s">
        <v>12544</v>
      </c>
      <c r="AB2225">
        <v>4</v>
      </c>
      <c r="AC2225" t="s">
        <v>6328</v>
      </c>
      <c r="AD2225">
        <v>59194272</v>
      </c>
      <c r="AE2225">
        <v>59194296</v>
      </c>
      <c r="AF2225"/>
      <c r="AG2225"/>
      <c r="AH2225"/>
      <c r="AI2225"/>
      <c r="AJ2225"/>
      <c r="AK2225"/>
      <c r="AL2225"/>
      <c r="AM2225"/>
      <c r="AN2225"/>
      <c r="AO2225" t="s">
        <v>6329</v>
      </c>
      <c r="AP2225" t="s">
        <v>12970</v>
      </c>
      <c r="AQ2225" t="s">
        <v>12490</v>
      </c>
      <c r="AR2225" t="s">
        <v>6271</v>
      </c>
      <c r="AS2225">
        <v>-1</v>
      </c>
      <c r="AT2225">
        <v>-1</v>
      </c>
      <c r="AU2225">
        <v>-194</v>
      </c>
      <c r="AV2225">
        <v>8</v>
      </c>
      <c r="AW2225">
        <v>8</v>
      </c>
      <c r="AX2225">
        <v>8</v>
      </c>
      <c r="AY2225" t="s">
        <v>12545</v>
      </c>
    </row>
    <row r="2226" spans="1:51" x14ac:dyDescent="0.2">
      <c r="A2226" t="s">
        <v>6231</v>
      </c>
      <c r="B2226">
        <v>101137981</v>
      </c>
      <c r="C2226">
        <v>101138007</v>
      </c>
      <c r="D2226" t="s">
        <v>13014</v>
      </c>
      <c r="E2226" t="s">
        <v>12969</v>
      </c>
      <c r="F2226">
        <v>40584</v>
      </c>
      <c r="G2226" t="s">
        <v>6231</v>
      </c>
      <c r="H2226">
        <v>101137994</v>
      </c>
      <c r="I2226" t="s">
        <v>12520</v>
      </c>
      <c r="J2226">
        <v>123</v>
      </c>
      <c r="K2226">
        <v>67</v>
      </c>
      <c r="L2226">
        <v>190</v>
      </c>
      <c r="M2226">
        <v>90.779953734290899</v>
      </c>
      <c r="N2226">
        <v>123</v>
      </c>
      <c r="O2226">
        <v>67</v>
      </c>
      <c r="P2226">
        <v>190</v>
      </c>
      <c r="Q2226">
        <v>90.779953734290899</v>
      </c>
      <c r="R2226">
        <v>36</v>
      </c>
      <c r="S2226">
        <v>88</v>
      </c>
      <c r="T2226">
        <v>2</v>
      </c>
      <c r="U2226">
        <v>3</v>
      </c>
      <c r="V2226">
        <v>56.284989117881103</v>
      </c>
      <c r="W2226">
        <v>7.0738956735309504</v>
      </c>
      <c r="X2226" t="s">
        <v>13014</v>
      </c>
      <c r="Y2226">
        <v>1</v>
      </c>
      <c r="Z2226" t="s">
        <v>6231</v>
      </c>
      <c r="AA2226" t="s">
        <v>12521</v>
      </c>
      <c r="AB2226">
        <v>3</v>
      </c>
      <c r="AC2226" t="s">
        <v>6328</v>
      </c>
      <c r="AD2226">
        <v>101137977</v>
      </c>
      <c r="AE2226">
        <v>101138001</v>
      </c>
      <c r="AF2226"/>
      <c r="AG2226"/>
      <c r="AH2226"/>
      <c r="AI2226"/>
      <c r="AJ2226"/>
      <c r="AK2226"/>
      <c r="AL2226"/>
      <c r="AM2226"/>
      <c r="AN2226"/>
      <c r="AO2226" t="s">
        <v>6329</v>
      </c>
      <c r="AP2226" t="s">
        <v>12970</v>
      </c>
      <c r="AQ2226" t="s">
        <v>12490</v>
      </c>
      <c r="AR2226" t="s">
        <v>6271</v>
      </c>
      <c r="AS2226">
        <v>-1</v>
      </c>
      <c r="AT2226">
        <v>-1</v>
      </c>
      <c r="AU2226">
        <v>-190</v>
      </c>
      <c r="AV2226">
        <v>11</v>
      </c>
      <c r="AW2226">
        <v>11</v>
      </c>
      <c r="AX2226">
        <v>11</v>
      </c>
      <c r="AY2226" t="s">
        <v>12522</v>
      </c>
    </row>
    <row r="2227" spans="1:51" x14ac:dyDescent="0.2">
      <c r="A2227" t="s">
        <v>6212</v>
      </c>
      <c r="B2227">
        <v>135739975</v>
      </c>
      <c r="C2227">
        <v>135739982</v>
      </c>
      <c r="D2227" t="s">
        <v>13015</v>
      </c>
      <c r="E2227" t="s">
        <v>12969</v>
      </c>
      <c r="F2227">
        <v>193292</v>
      </c>
      <c r="G2227" t="s">
        <v>6212</v>
      </c>
      <c r="H2227">
        <v>135739981</v>
      </c>
      <c r="I2227" t="s">
        <v>12650</v>
      </c>
      <c r="J2227">
        <v>108</v>
      </c>
      <c r="K2227">
        <v>73</v>
      </c>
      <c r="L2227">
        <v>181</v>
      </c>
      <c r="M2227">
        <v>88.791891521692406</v>
      </c>
      <c r="N2227">
        <v>108</v>
      </c>
      <c r="O2227">
        <v>73</v>
      </c>
      <c r="P2227">
        <v>181</v>
      </c>
      <c r="Q2227">
        <v>88.791891521692406</v>
      </c>
      <c r="R2227">
        <v>51</v>
      </c>
      <c r="S2227">
        <v>61</v>
      </c>
      <c r="T2227">
        <v>4</v>
      </c>
      <c r="U2227">
        <v>4</v>
      </c>
      <c r="V2227">
        <v>55.7763390695373</v>
      </c>
      <c r="W2227">
        <v>2.4094720491334898</v>
      </c>
      <c r="X2227" t="s">
        <v>13015</v>
      </c>
      <c r="Y2227">
        <v>1</v>
      </c>
      <c r="Z2227" t="s">
        <v>6212</v>
      </c>
      <c r="AA2227" t="s">
        <v>12651</v>
      </c>
      <c r="AB2227">
        <v>4</v>
      </c>
      <c r="AC2227" t="s">
        <v>6339</v>
      </c>
      <c r="AD2227">
        <v>135739971</v>
      </c>
      <c r="AE2227">
        <v>135739995</v>
      </c>
      <c r="AF2227"/>
      <c r="AG2227"/>
      <c r="AH2227"/>
      <c r="AI2227"/>
      <c r="AJ2227"/>
      <c r="AK2227"/>
      <c r="AL2227"/>
      <c r="AM2227"/>
      <c r="AN2227"/>
      <c r="AO2227" t="s">
        <v>6329</v>
      </c>
      <c r="AP2227" t="s">
        <v>12970</v>
      </c>
      <c r="AQ2227" t="s">
        <v>12490</v>
      </c>
      <c r="AR2227" t="s">
        <v>6271</v>
      </c>
      <c r="AS2227">
        <v>-1</v>
      </c>
      <c r="AT2227">
        <v>-1</v>
      </c>
      <c r="AU2227">
        <v>-181</v>
      </c>
      <c r="AV2227">
        <v>7</v>
      </c>
      <c r="AW2227">
        <v>7</v>
      </c>
      <c r="AX2227">
        <v>7</v>
      </c>
      <c r="AY2227" t="s">
        <v>10315</v>
      </c>
    </row>
    <row r="2228" spans="1:51" x14ac:dyDescent="0.2">
      <c r="A2228" t="s">
        <v>6209</v>
      </c>
      <c r="B2228">
        <v>111409575</v>
      </c>
      <c r="C2228">
        <v>111409587</v>
      </c>
      <c r="D2228" t="s">
        <v>13016</v>
      </c>
      <c r="E2228" t="s">
        <v>12969</v>
      </c>
      <c r="F2228">
        <v>85416</v>
      </c>
      <c r="G2228" t="s">
        <v>6209</v>
      </c>
      <c r="H2228">
        <v>111409581</v>
      </c>
      <c r="I2228" t="s">
        <v>12580</v>
      </c>
      <c r="J2228">
        <v>90</v>
      </c>
      <c r="K2228">
        <v>81</v>
      </c>
      <c r="L2228">
        <v>171</v>
      </c>
      <c r="M2228">
        <v>85.381496824546204</v>
      </c>
      <c r="N2228">
        <v>90</v>
      </c>
      <c r="O2228">
        <v>81</v>
      </c>
      <c r="P2228">
        <v>171</v>
      </c>
      <c r="Q2228">
        <v>85.381496824546204</v>
      </c>
      <c r="R2228">
        <v>52</v>
      </c>
      <c r="S2228">
        <v>65</v>
      </c>
      <c r="T2228">
        <v>4</v>
      </c>
      <c r="U2228">
        <v>1</v>
      </c>
      <c r="V2228">
        <v>58.137767414994499</v>
      </c>
      <c r="W2228">
        <v>3.6345393852880199</v>
      </c>
      <c r="X2228" t="s">
        <v>13016</v>
      </c>
      <c r="Y2228">
        <v>1</v>
      </c>
      <c r="Z2228" t="s">
        <v>6209</v>
      </c>
      <c r="AA2228" t="s">
        <v>12581</v>
      </c>
      <c r="AB2228">
        <v>3</v>
      </c>
      <c r="AC2228" t="s">
        <v>6328</v>
      </c>
      <c r="AD2228">
        <v>111409564</v>
      </c>
      <c r="AE2228">
        <v>111409588</v>
      </c>
      <c r="AF2228"/>
      <c r="AG2228"/>
      <c r="AH2228"/>
      <c r="AI2228"/>
      <c r="AJ2228"/>
      <c r="AK2228"/>
      <c r="AL2228"/>
      <c r="AM2228"/>
      <c r="AN2228"/>
      <c r="AO2228" t="s">
        <v>6329</v>
      </c>
      <c r="AP2228" t="s">
        <v>12970</v>
      </c>
      <c r="AQ2228" t="s">
        <v>12490</v>
      </c>
      <c r="AR2228" t="s">
        <v>6271</v>
      </c>
      <c r="AS2228">
        <v>-1</v>
      </c>
      <c r="AT2228">
        <v>-1</v>
      </c>
      <c r="AU2228">
        <v>-171</v>
      </c>
      <c r="AV2228">
        <v>10</v>
      </c>
      <c r="AW2228">
        <v>10</v>
      </c>
      <c r="AX2228">
        <v>10</v>
      </c>
      <c r="AY2228" t="s">
        <v>12582</v>
      </c>
    </row>
    <row r="2229" spans="1:51" x14ac:dyDescent="0.2">
      <c r="A2229" t="s">
        <v>6508</v>
      </c>
      <c r="B2229">
        <v>6970878</v>
      </c>
      <c r="C2229">
        <v>6970898</v>
      </c>
      <c r="D2229" t="s">
        <v>13017</v>
      </c>
      <c r="E2229" t="s">
        <v>12969</v>
      </c>
      <c r="F2229">
        <v>271130</v>
      </c>
      <c r="G2229" t="s">
        <v>6508</v>
      </c>
      <c r="H2229">
        <v>6970889</v>
      </c>
      <c r="I2229" t="s">
        <v>13018</v>
      </c>
      <c r="J2229">
        <v>110</v>
      </c>
      <c r="K2229">
        <v>61</v>
      </c>
      <c r="L2229">
        <v>171</v>
      </c>
      <c r="M2229">
        <v>81.914589665089494</v>
      </c>
      <c r="N2229">
        <v>110</v>
      </c>
      <c r="O2229">
        <v>61</v>
      </c>
      <c r="P2229">
        <v>171</v>
      </c>
      <c r="Q2229">
        <v>81.914589665089494</v>
      </c>
      <c r="R2229">
        <v>49</v>
      </c>
      <c r="S2229">
        <v>65</v>
      </c>
      <c r="T2229">
        <v>6</v>
      </c>
      <c r="U2229">
        <v>4</v>
      </c>
      <c r="V2229">
        <v>56.435804238089801</v>
      </c>
      <c r="W2229">
        <v>5.2</v>
      </c>
      <c r="X2229" t="s">
        <v>13017</v>
      </c>
      <c r="Y2229">
        <v>1</v>
      </c>
      <c r="Z2229" t="s">
        <v>6508</v>
      </c>
      <c r="AA2229" t="s">
        <v>13019</v>
      </c>
      <c r="AB2229">
        <v>3</v>
      </c>
      <c r="AC2229" t="s">
        <v>6339</v>
      </c>
      <c r="AD2229">
        <v>6970881</v>
      </c>
      <c r="AE2229">
        <v>6970905</v>
      </c>
      <c r="AF2229"/>
      <c r="AG2229"/>
      <c r="AH2229"/>
      <c r="AI2229"/>
      <c r="AJ2229"/>
      <c r="AK2229"/>
      <c r="AL2229"/>
      <c r="AM2229"/>
      <c r="AN2229"/>
      <c r="AO2229" t="s">
        <v>6329</v>
      </c>
      <c r="AP2229" t="s">
        <v>12970</v>
      </c>
      <c r="AQ2229" t="s">
        <v>12490</v>
      </c>
      <c r="AR2229" t="s">
        <v>6271</v>
      </c>
      <c r="AS2229">
        <v>-1</v>
      </c>
      <c r="AT2229">
        <v>-1</v>
      </c>
      <c r="AU2229">
        <v>-171</v>
      </c>
      <c r="AV2229">
        <v>11</v>
      </c>
      <c r="AW2229">
        <v>11</v>
      </c>
      <c r="AX2229">
        <v>11</v>
      </c>
      <c r="AY2229" t="s">
        <v>13020</v>
      </c>
    </row>
    <row r="2230" spans="1:51" x14ac:dyDescent="0.2">
      <c r="A2230" t="s">
        <v>6400</v>
      </c>
      <c r="B2230">
        <v>3397388</v>
      </c>
      <c r="C2230">
        <v>3397399</v>
      </c>
      <c r="D2230" t="s">
        <v>13021</v>
      </c>
      <c r="E2230" t="s">
        <v>12969</v>
      </c>
      <c r="F2230">
        <v>234573</v>
      </c>
      <c r="G2230" t="s">
        <v>6400</v>
      </c>
      <c r="H2230">
        <v>3397390</v>
      </c>
      <c r="I2230" t="s">
        <v>12697</v>
      </c>
      <c r="J2230">
        <v>69</v>
      </c>
      <c r="K2230">
        <v>89</v>
      </c>
      <c r="L2230">
        <v>158</v>
      </c>
      <c r="M2230">
        <v>78.364532793860207</v>
      </c>
      <c r="N2230">
        <v>69</v>
      </c>
      <c r="O2230">
        <v>89</v>
      </c>
      <c r="P2230">
        <v>158</v>
      </c>
      <c r="Q2230">
        <v>78.364532793860207</v>
      </c>
      <c r="R2230">
        <v>39</v>
      </c>
      <c r="S2230">
        <v>59</v>
      </c>
      <c r="T2230">
        <v>4</v>
      </c>
      <c r="U2230">
        <v>14</v>
      </c>
      <c r="V2230">
        <v>47.968739820845798</v>
      </c>
      <c r="W2230">
        <v>3.33307290649334</v>
      </c>
      <c r="X2230" t="s">
        <v>13021</v>
      </c>
      <c r="Y2230">
        <v>1</v>
      </c>
      <c r="Z2230" t="s">
        <v>6400</v>
      </c>
      <c r="AA2230" t="s">
        <v>12698</v>
      </c>
      <c r="AB2230">
        <v>4</v>
      </c>
      <c r="AC2230" t="s">
        <v>6328</v>
      </c>
      <c r="AD2230">
        <v>3397374</v>
      </c>
      <c r="AE2230">
        <v>3397398</v>
      </c>
      <c r="AF2230" t="s">
        <v>12699</v>
      </c>
      <c r="AG2230">
        <v>23</v>
      </c>
      <c r="AH2230">
        <v>5</v>
      </c>
      <c r="AI2230">
        <v>2</v>
      </c>
      <c r="AJ2230">
        <v>0</v>
      </c>
      <c r="AK2230">
        <v>1</v>
      </c>
      <c r="AL2230" t="s">
        <v>6328</v>
      </c>
      <c r="AM2230">
        <v>3397374</v>
      </c>
      <c r="AN2230">
        <v>3397397</v>
      </c>
      <c r="AO2230" t="s">
        <v>6329</v>
      </c>
      <c r="AP2230" t="s">
        <v>12970</v>
      </c>
      <c r="AQ2230" t="s">
        <v>12490</v>
      </c>
      <c r="AR2230" t="s">
        <v>12490</v>
      </c>
      <c r="AS2230">
        <v>-1</v>
      </c>
      <c r="AT2230">
        <v>-1</v>
      </c>
      <c r="AU2230">
        <v>-158</v>
      </c>
      <c r="AV2230">
        <v>8</v>
      </c>
      <c r="AW2230">
        <v>8</v>
      </c>
      <c r="AX2230">
        <v>9</v>
      </c>
      <c r="AY2230" t="s">
        <v>12700</v>
      </c>
    </row>
    <row r="2231" spans="1:51" x14ac:dyDescent="0.2">
      <c r="A2231" t="s">
        <v>6221</v>
      </c>
      <c r="B2231">
        <v>6025415</v>
      </c>
      <c r="C2231">
        <v>6025434</v>
      </c>
      <c r="D2231" t="s">
        <v>13022</v>
      </c>
      <c r="E2231" t="s">
        <v>12969</v>
      </c>
      <c r="F2231">
        <v>445</v>
      </c>
      <c r="G2231" t="s">
        <v>6221</v>
      </c>
      <c r="H2231">
        <v>6025421</v>
      </c>
      <c r="I2231" t="s">
        <v>12557</v>
      </c>
      <c r="J2231">
        <v>62</v>
      </c>
      <c r="K2231">
        <v>94</v>
      </c>
      <c r="L2231">
        <v>156</v>
      </c>
      <c r="M2231">
        <v>76.341338735969202</v>
      </c>
      <c r="N2231">
        <v>62</v>
      </c>
      <c r="O2231">
        <v>94</v>
      </c>
      <c r="P2231">
        <v>156</v>
      </c>
      <c r="Q2231">
        <v>76.341338735969202</v>
      </c>
      <c r="R2231">
        <v>35</v>
      </c>
      <c r="S2231">
        <v>66</v>
      </c>
      <c r="T2231">
        <v>1</v>
      </c>
      <c r="U2231">
        <v>0</v>
      </c>
      <c r="V2231">
        <v>48.0624593627916</v>
      </c>
      <c r="W2231">
        <v>5.3124591501697402</v>
      </c>
      <c r="X2231" t="s">
        <v>13022</v>
      </c>
      <c r="Y2231">
        <v>1</v>
      </c>
      <c r="Z2231" t="s">
        <v>6221</v>
      </c>
      <c r="AA2231" t="s">
        <v>12558</v>
      </c>
      <c r="AB2231">
        <v>5</v>
      </c>
      <c r="AC2231" t="s">
        <v>6339</v>
      </c>
      <c r="AD2231">
        <v>6025412</v>
      </c>
      <c r="AE2231">
        <v>6025436</v>
      </c>
      <c r="AF2231"/>
      <c r="AG2231"/>
      <c r="AH2231"/>
      <c r="AI2231"/>
      <c r="AJ2231"/>
      <c r="AK2231"/>
      <c r="AL2231"/>
      <c r="AM2231"/>
      <c r="AN2231"/>
      <c r="AO2231" t="s">
        <v>6329</v>
      </c>
      <c r="AP2231" t="s">
        <v>12970</v>
      </c>
      <c r="AQ2231" t="s">
        <v>12490</v>
      </c>
      <c r="AR2231" t="s">
        <v>6329</v>
      </c>
      <c r="AS2231">
        <v>-1</v>
      </c>
      <c r="AT2231">
        <v>-1</v>
      </c>
      <c r="AU2231">
        <v>-156</v>
      </c>
      <c r="AV2231">
        <v>10</v>
      </c>
      <c r="AW2231">
        <v>10</v>
      </c>
      <c r="AX2231">
        <v>10</v>
      </c>
      <c r="AY2231" t="s">
        <v>12559</v>
      </c>
    </row>
    <row r="2232" spans="1:51" x14ac:dyDescent="0.2">
      <c r="A2232" t="s">
        <v>6582</v>
      </c>
      <c r="B2232">
        <v>41842391</v>
      </c>
      <c r="C2232">
        <v>41842407</v>
      </c>
      <c r="D2232" t="s">
        <v>13023</v>
      </c>
      <c r="E2232" t="s">
        <v>12969</v>
      </c>
      <c r="F2232">
        <v>95999</v>
      </c>
      <c r="G2232" t="s">
        <v>6582</v>
      </c>
      <c r="H2232">
        <v>41842402</v>
      </c>
      <c r="I2232" t="s">
        <v>12784</v>
      </c>
      <c r="J2232">
        <v>83</v>
      </c>
      <c r="K2232">
        <v>70</v>
      </c>
      <c r="L2232">
        <v>153</v>
      </c>
      <c r="M2232">
        <v>76.223356000638006</v>
      </c>
      <c r="N2232">
        <v>83</v>
      </c>
      <c r="O2232">
        <v>70</v>
      </c>
      <c r="P2232">
        <v>153</v>
      </c>
      <c r="Q2232">
        <v>76.223356000638006</v>
      </c>
      <c r="R2232">
        <v>49</v>
      </c>
      <c r="S2232">
        <v>56</v>
      </c>
      <c r="T2232">
        <v>3</v>
      </c>
      <c r="U2232">
        <v>1</v>
      </c>
      <c r="V2232">
        <v>52.383203414835101</v>
      </c>
      <c r="W2232">
        <v>4.6300647943630304</v>
      </c>
      <c r="X2232" t="s">
        <v>13023</v>
      </c>
      <c r="Y2232">
        <v>1</v>
      </c>
      <c r="Z2232" t="s">
        <v>6582</v>
      </c>
      <c r="AA2232" t="s">
        <v>12785</v>
      </c>
      <c r="AB2232">
        <v>5</v>
      </c>
      <c r="AC2232" t="s">
        <v>6328</v>
      </c>
      <c r="AD2232">
        <v>41842386</v>
      </c>
      <c r="AE2232">
        <v>41842410</v>
      </c>
      <c r="AF2232"/>
      <c r="AG2232"/>
      <c r="AH2232"/>
      <c r="AI2232"/>
      <c r="AJ2232"/>
      <c r="AK2232"/>
      <c r="AL2232"/>
      <c r="AM2232"/>
      <c r="AN2232"/>
      <c r="AO2232" t="s">
        <v>6329</v>
      </c>
      <c r="AP2232" t="s">
        <v>12970</v>
      </c>
      <c r="AQ2232" t="s">
        <v>12490</v>
      </c>
      <c r="AR2232" t="s">
        <v>6329</v>
      </c>
      <c r="AS2232">
        <v>-1</v>
      </c>
      <c r="AT2232">
        <v>-1</v>
      </c>
      <c r="AU2232">
        <v>-153</v>
      </c>
      <c r="AV2232">
        <v>9</v>
      </c>
      <c r="AW2232">
        <v>9</v>
      </c>
      <c r="AX2232">
        <v>9</v>
      </c>
      <c r="AY2232" t="s">
        <v>12786</v>
      </c>
    </row>
    <row r="2233" spans="1:51" x14ac:dyDescent="0.2">
      <c r="A2233" t="s">
        <v>6204</v>
      </c>
      <c r="B2233">
        <v>29625788</v>
      </c>
      <c r="C2233">
        <v>29625803</v>
      </c>
      <c r="D2233" t="s">
        <v>13024</v>
      </c>
      <c r="E2233" t="s">
        <v>12969</v>
      </c>
      <c r="F2233">
        <v>138322</v>
      </c>
      <c r="G2233" t="s">
        <v>6204</v>
      </c>
      <c r="H2233">
        <v>29625793</v>
      </c>
      <c r="I2233" t="s">
        <v>12584</v>
      </c>
      <c r="J2233">
        <v>81</v>
      </c>
      <c r="K2233">
        <v>68</v>
      </c>
      <c r="L2233">
        <v>149</v>
      </c>
      <c r="M2233">
        <v>74.215901261117807</v>
      </c>
      <c r="N2233">
        <v>81</v>
      </c>
      <c r="O2233">
        <v>68</v>
      </c>
      <c r="P2233">
        <v>149</v>
      </c>
      <c r="Q2233">
        <v>74.215901261117807</v>
      </c>
      <c r="R2233">
        <v>54</v>
      </c>
      <c r="S2233">
        <v>53</v>
      </c>
      <c r="T2233">
        <v>1</v>
      </c>
      <c r="U2233">
        <v>1</v>
      </c>
      <c r="V2233">
        <v>53.497663500381002</v>
      </c>
      <c r="W2233">
        <v>5.20949986936259</v>
      </c>
      <c r="X2233" t="s">
        <v>13024</v>
      </c>
      <c r="Y2233">
        <v>1</v>
      </c>
      <c r="Z2233" t="s">
        <v>6204</v>
      </c>
      <c r="AA2233" t="s">
        <v>12585</v>
      </c>
      <c r="AB2233">
        <v>5</v>
      </c>
      <c r="AC2233" t="s">
        <v>6328</v>
      </c>
      <c r="AD2233">
        <v>29625779</v>
      </c>
      <c r="AE2233">
        <v>29625803</v>
      </c>
      <c r="AF2233"/>
      <c r="AG2233"/>
      <c r="AH2233"/>
      <c r="AI2233"/>
      <c r="AJ2233"/>
      <c r="AK2233"/>
      <c r="AL2233"/>
      <c r="AM2233"/>
      <c r="AN2233"/>
      <c r="AO2233" t="s">
        <v>6329</v>
      </c>
      <c r="AP2233" t="s">
        <v>12970</v>
      </c>
      <c r="AQ2233" t="s">
        <v>12490</v>
      </c>
      <c r="AR2233" t="s">
        <v>6271</v>
      </c>
      <c r="AS2233">
        <v>-1</v>
      </c>
      <c r="AT2233">
        <v>-1</v>
      </c>
      <c r="AU2233">
        <v>-149</v>
      </c>
      <c r="AV2233">
        <v>6</v>
      </c>
      <c r="AW2233">
        <v>6</v>
      </c>
      <c r="AX2233">
        <v>6</v>
      </c>
      <c r="AY2233" t="s">
        <v>12586</v>
      </c>
    </row>
    <row r="2234" spans="1:51" x14ac:dyDescent="0.2">
      <c r="A2234" t="s">
        <v>6387</v>
      </c>
      <c r="B2234">
        <v>83678640</v>
      </c>
      <c r="C2234">
        <v>83678654</v>
      </c>
      <c r="D2234" t="s">
        <v>13025</v>
      </c>
      <c r="E2234" t="s">
        <v>12969</v>
      </c>
      <c r="F2234">
        <v>110855</v>
      </c>
      <c r="G2234" t="s">
        <v>6387</v>
      </c>
      <c r="H2234">
        <v>83678645</v>
      </c>
      <c r="I2234" t="s">
        <v>12640</v>
      </c>
      <c r="J2234">
        <v>90</v>
      </c>
      <c r="K2234">
        <v>57</v>
      </c>
      <c r="L2234">
        <v>147</v>
      </c>
      <c r="M2234">
        <v>71.624018317879901</v>
      </c>
      <c r="N2234">
        <v>90</v>
      </c>
      <c r="O2234">
        <v>57</v>
      </c>
      <c r="P2234">
        <v>147</v>
      </c>
      <c r="Q2234">
        <v>71.624018317879901</v>
      </c>
      <c r="R2234">
        <v>32</v>
      </c>
      <c r="S2234">
        <v>44</v>
      </c>
      <c r="T2234">
        <v>7</v>
      </c>
      <c r="U2234">
        <v>0</v>
      </c>
      <c r="V2234">
        <v>37.523326078587402</v>
      </c>
      <c r="W2234">
        <v>3.8547859862773102</v>
      </c>
      <c r="X2234" t="s">
        <v>13025</v>
      </c>
      <c r="Y2234">
        <v>1</v>
      </c>
      <c r="Z2234" t="s">
        <v>6387</v>
      </c>
      <c r="AA2234" t="s">
        <v>12641</v>
      </c>
      <c r="AB2234">
        <v>5</v>
      </c>
      <c r="AC2234" t="s">
        <v>6328</v>
      </c>
      <c r="AD2234">
        <v>83678629</v>
      </c>
      <c r="AE2234">
        <v>83678653</v>
      </c>
      <c r="AF2234" t="s">
        <v>12642</v>
      </c>
      <c r="AG2234">
        <v>23</v>
      </c>
      <c r="AH2234">
        <v>5</v>
      </c>
      <c r="AI2234">
        <v>2</v>
      </c>
      <c r="AJ2234">
        <v>0</v>
      </c>
      <c r="AK2234">
        <v>1</v>
      </c>
      <c r="AL2234" t="s">
        <v>6328</v>
      </c>
      <c r="AM2234">
        <v>83678629</v>
      </c>
      <c r="AN2234">
        <v>83678652</v>
      </c>
      <c r="AO2234" t="s">
        <v>6329</v>
      </c>
      <c r="AP2234" t="s">
        <v>12970</v>
      </c>
      <c r="AQ2234" t="s">
        <v>12490</v>
      </c>
      <c r="AR2234" t="s">
        <v>12490</v>
      </c>
      <c r="AS2234">
        <v>-1</v>
      </c>
      <c r="AT2234">
        <v>-1</v>
      </c>
      <c r="AU2234">
        <v>-147</v>
      </c>
      <c r="AV2234">
        <v>9</v>
      </c>
      <c r="AW2234">
        <v>9</v>
      </c>
      <c r="AX2234">
        <v>9</v>
      </c>
      <c r="AY2234" t="s">
        <v>12643</v>
      </c>
    </row>
    <row r="2235" spans="1:51" x14ac:dyDescent="0.2">
      <c r="A2235" t="s">
        <v>6251</v>
      </c>
      <c r="B2235">
        <v>2174271</v>
      </c>
      <c r="C2235">
        <v>2174292</v>
      </c>
      <c r="D2235" t="s">
        <v>13026</v>
      </c>
      <c r="E2235" t="s">
        <v>12969</v>
      </c>
      <c r="F2235">
        <v>44585</v>
      </c>
      <c r="G2235" t="s">
        <v>6251</v>
      </c>
      <c r="H2235">
        <v>2174283</v>
      </c>
      <c r="I2235" t="s">
        <v>12821</v>
      </c>
      <c r="J2235">
        <v>105</v>
      </c>
      <c r="K2235">
        <v>37</v>
      </c>
      <c r="L2235">
        <v>142</v>
      </c>
      <c r="M2235">
        <v>62.329768168989602</v>
      </c>
      <c r="N2235">
        <v>105</v>
      </c>
      <c r="O2235">
        <v>37</v>
      </c>
      <c r="P2235">
        <v>142</v>
      </c>
      <c r="Q2235">
        <v>62.329768168989602</v>
      </c>
      <c r="R2235">
        <v>34</v>
      </c>
      <c r="S2235">
        <v>63</v>
      </c>
      <c r="T2235">
        <v>2</v>
      </c>
      <c r="U2235">
        <v>1</v>
      </c>
      <c r="V2235">
        <v>46.281745861624501</v>
      </c>
      <c r="W2235">
        <v>5.7782138331876203</v>
      </c>
      <c r="X2235" t="s">
        <v>13026</v>
      </c>
      <c r="Y2235">
        <v>1</v>
      </c>
      <c r="Z2235" t="s">
        <v>6251</v>
      </c>
      <c r="AA2235" t="s">
        <v>12822</v>
      </c>
      <c r="AB2235">
        <v>5</v>
      </c>
      <c r="AC2235" t="s">
        <v>6328</v>
      </c>
      <c r="AD2235">
        <v>2174267</v>
      </c>
      <c r="AE2235">
        <v>2174291</v>
      </c>
      <c r="AF2235"/>
      <c r="AG2235"/>
      <c r="AH2235"/>
      <c r="AI2235"/>
      <c r="AJ2235"/>
      <c r="AK2235"/>
      <c r="AL2235"/>
      <c r="AM2235"/>
      <c r="AN2235"/>
      <c r="AO2235" t="s">
        <v>6329</v>
      </c>
      <c r="AP2235" t="s">
        <v>12970</v>
      </c>
      <c r="AQ2235" t="s">
        <v>12490</v>
      </c>
      <c r="AR2235" t="s">
        <v>6329</v>
      </c>
      <c r="AS2235">
        <v>-1</v>
      </c>
      <c r="AT2235">
        <v>-1</v>
      </c>
      <c r="AU2235">
        <v>-142</v>
      </c>
      <c r="AV2235">
        <v>7</v>
      </c>
      <c r="AW2235">
        <v>7</v>
      </c>
      <c r="AX2235">
        <v>8</v>
      </c>
      <c r="AY2235" t="s">
        <v>12823</v>
      </c>
    </row>
    <row r="2236" spans="1:51" x14ac:dyDescent="0.2">
      <c r="A2236" t="s">
        <v>6204</v>
      </c>
      <c r="B2236">
        <v>122939988</v>
      </c>
      <c r="C2236">
        <v>122939992</v>
      </c>
      <c r="D2236" t="s">
        <v>13027</v>
      </c>
      <c r="E2236" t="s">
        <v>12969</v>
      </c>
      <c r="F2236">
        <v>147187</v>
      </c>
      <c r="G2236" t="s">
        <v>6204</v>
      </c>
      <c r="H2236">
        <v>122939990</v>
      </c>
      <c r="I2236" t="s">
        <v>12528</v>
      </c>
      <c r="J2236">
        <v>71</v>
      </c>
      <c r="K2236">
        <v>67</v>
      </c>
      <c r="L2236">
        <v>138</v>
      </c>
      <c r="M2236">
        <v>68.971008402081495</v>
      </c>
      <c r="N2236">
        <v>71</v>
      </c>
      <c r="O2236">
        <v>67</v>
      </c>
      <c r="P2236">
        <v>138</v>
      </c>
      <c r="Q2236">
        <v>68.971008402081495</v>
      </c>
      <c r="R2236">
        <v>46</v>
      </c>
      <c r="S2236">
        <v>61</v>
      </c>
      <c r="T2236">
        <v>0</v>
      </c>
      <c r="U2236">
        <v>1</v>
      </c>
      <c r="V2236">
        <v>52.971690552596101</v>
      </c>
      <c r="W2236">
        <v>1.41421356237309</v>
      </c>
      <c r="X2236" t="s">
        <v>13027</v>
      </c>
      <c r="Y2236">
        <v>1</v>
      </c>
      <c r="Z2236" t="s">
        <v>6204</v>
      </c>
      <c r="AA2236" t="s">
        <v>12529</v>
      </c>
      <c r="AB2236">
        <v>4</v>
      </c>
      <c r="AC2236" t="s">
        <v>6328</v>
      </c>
      <c r="AD2236">
        <v>122939976</v>
      </c>
      <c r="AE2236">
        <v>122940000</v>
      </c>
      <c r="AF2236"/>
      <c r="AG2236"/>
      <c r="AH2236"/>
      <c r="AI2236"/>
      <c r="AJ2236"/>
      <c r="AK2236"/>
      <c r="AL2236"/>
      <c r="AM2236"/>
      <c r="AN2236"/>
      <c r="AO2236" t="s">
        <v>6329</v>
      </c>
      <c r="AP2236" t="s">
        <v>12970</v>
      </c>
      <c r="AQ2236" t="s">
        <v>12490</v>
      </c>
      <c r="AR2236" t="s">
        <v>6271</v>
      </c>
      <c r="AS2236">
        <v>-1</v>
      </c>
      <c r="AT2236">
        <v>-1</v>
      </c>
      <c r="AU2236">
        <v>-138</v>
      </c>
      <c r="AV2236">
        <v>7</v>
      </c>
      <c r="AW2236">
        <v>7</v>
      </c>
      <c r="AX2236">
        <v>7</v>
      </c>
      <c r="AY2236" t="s">
        <v>8898</v>
      </c>
    </row>
    <row r="2237" spans="1:51" x14ac:dyDescent="0.2">
      <c r="A2237" t="s">
        <v>6212</v>
      </c>
      <c r="B2237">
        <v>196838305</v>
      </c>
      <c r="C2237">
        <v>196838314</v>
      </c>
      <c r="D2237" t="s">
        <v>13028</v>
      </c>
      <c r="E2237" t="s">
        <v>12969</v>
      </c>
      <c r="F2237">
        <v>198889</v>
      </c>
      <c r="G2237" t="s">
        <v>6212</v>
      </c>
      <c r="H2237">
        <v>196838312</v>
      </c>
      <c r="I2237" t="s">
        <v>12617</v>
      </c>
      <c r="J2237">
        <v>55</v>
      </c>
      <c r="K2237">
        <v>82</v>
      </c>
      <c r="L2237">
        <v>137</v>
      </c>
      <c r="M2237">
        <v>67.156533561523204</v>
      </c>
      <c r="N2237">
        <v>55</v>
      </c>
      <c r="O2237">
        <v>82</v>
      </c>
      <c r="P2237">
        <v>137</v>
      </c>
      <c r="Q2237">
        <v>67.156533561523204</v>
      </c>
      <c r="R2237">
        <v>27</v>
      </c>
      <c r="S2237">
        <v>70</v>
      </c>
      <c r="T2237">
        <v>4</v>
      </c>
      <c r="U2237">
        <v>0</v>
      </c>
      <c r="V2237">
        <v>43.4741302385683</v>
      </c>
      <c r="W2237">
        <v>2.8713930346059602</v>
      </c>
      <c r="X2237" t="s">
        <v>13028</v>
      </c>
      <c r="Y2237">
        <v>1</v>
      </c>
      <c r="Z2237" t="s">
        <v>6212</v>
      </c>
      <c r="AA2237" t="s">
        <v>12618</v>
      </c>
      <c r="AB2237">
        <v>5</v>
      </c>
      <c r="AC2237" t="s">
        <v>6339</v>
      </c>
      <c r="AD2237">
        <v>196838303</v>
      </c>
      <c r="AE2237">
        <v>196838327</v>
      </c>
      <c r="AF2237"/>
      <c r="AG2237"/>
      <c r="AH2237"/>
      <c r="AI2237"/>
      <c r="AJ2237"/>
      <c r="AK2237"/>
      <c r="AL2237"/>
      <c r="AM2237"/>
      <c r="AN2237"/>
      <c r="AO2237" t="s">
        <v>6329</v>
      </c>
      <c r="AP2237" t="s">
        <v>12970</v>
      </c>
      <c r="AQ2237" t="s">
        <v>12490</v>
      </c>
      <c r="AR2237" t="s">
        <v>6329</v>
      </c>
      <c r="AS2237">
        <v>-1</v>
      </c>
      <c r="AT2237">
        <v>-1</v>
      </c>
      <c r="AU2237">
        <v>-137</v>
      </c>
      <c r="AV2237">
        <v>8</v>
      </c>
      <c r="AW2237">
        <v>8</v>
      </c>
      <c r="AX2237">
        <v>8</v>
      </c>
      <c r="AY2237" t="s">
        <v>12619</v>
      </c>
    </row>
    <row r="2238" spans="1:51" x14ac:dyDescent="0.2">
      <c r="A2238" t="s">
        <v>6231</v>
      </c>
      <c r="B2238">
        <v>111411135</v>
      </c>
      <c r="C2238">
        <v>111411157</v>
      </c>
      <c r="D2238" t="s">
        <v>13029</v>
      </c>
      <c r="E2238" t="s">
        <v>12969</v>
      </c>
      <c r="F2238">
        <v>41762</v>
      </c>
      <c r="G2238" t="s">
        <v>6231</v>
      </c>
      <c r="H2238">
        <v>111411155</v>
      </c>
      <c r="I2238" t="s">
        <v>12603</v>
      </c>
      <c r="J2238">
        <v>54</v>
      </c>
      <c r="K2238">
        <v>82</v>
      </c>
      <c r="L2238">
        <v>136</v>
      </c>
      <c r="M2238">
        <v>66.543219038456499</v>
      </c>
      <c r="N2238">
        <v>54</v>
      </c>
      <c r="O2238">
        <v>82</v>
      </c>
      <c r="P2238">
        <v>136</v>
      </c>
      <c r="Q2238">
        <v>66.543219038456499</v>
      </c>
      <c r="R2238">
        <v>48</v>
      </c>
      <c r="S2238">
        <v>52</v>
      </c>
      <c r="T2238">
        <v>3</v>
      </c>
      <c r="U2238">
        <v>2</v>
      </c>
      <c r="V2238">
        <v>49.959983987187101</v>
      </c>
      <c r="W2238">
        <v>8.4804697598033307</v>
      </c>
      <c r="X2238" t="s">
        <v>13029</v>
      </c>
      <c r="Y2238">
        <v>1</v>
      </c>
      <c r="Z2238" t="s">
        <v>6231</v>
      </c>
      <c r="AA2238" t="s">
        <v>12604</v>
      </c>
      <c r="AB2238">
        <v>5</v>
      </c>
      <c r="AC2238" t="s">
        <v>6328</v>
      </c>
      <c r="AD2238">
        <v>111411141</v>
      </c>
      <c r="AE2238">
        <v>111411165</v>
      </c>
      <c r="AF2238" t="s">
        <v>12605</v>
      </c>
      <c r="AG2238">
        <v>23</v>
      </c>
      <c r="AH2238">
        <v>6</v>
      </c>
      <c r="AI2238">
        <v>3</v>
      </c>
      <c r="AJ2238">
        <v>0</v>
      </c>
      <c r="AK2238">
        <v>1</v>
      </c>
      <c r="AL2238" t="s">
        <v>6328</v>
      </c>
      <c r="AM2238">
        <v>111411141</v>
      </c>
      <c r="AN2238">
        <v>111411164</v>
      </c>
      <c r="AO2238" t="s">
        <v>6329</v>
      </c>
      <c r="AP2238" t="s">
        <v>12970</v>
      </c>
      <c r="AQ2238" t="s">
        <v>12490</v>
      </c>
      <c r="AR2238" t="s">
        <v>12490</v>
      </c>
      <c r="AS2238">
        <v>-1</v>
      </c>
      <c r="AT2238">
        <v>-1</v>
      </c>
      <c r="AU2238">
        <v>-136</v>
      </c>
      <c r="AV2238">
        <v>8</v>
      </c>
      <c r="AW2238">
        <v>8</v>
      </c>
      <c r="AX2238">
        <v>8</v>
      </c>
      <c r="AY2238" t="s">
        <v>12606</v>
      </c>
    </row>
    <row r="2239" spans="1:51" x14ac:dyDescent="0.2">
      <c r="A2239" t="s">
        <v>6201</v>
      </c>
      <c r="B2239">
        <v>74093856</v>
      </c>
      <c r="C2239">
        <v>74093865</v>
      </c>
      <c r="D2239" t="s">
        <v>13030</v>
      </c>
      <c r="E2239" t="s">
        <v>12969</v>
      </c>
      <c r="F2239">
        <v>261174</v>
      </c>
      <c r="G2239" t="s">
        <v>6201</v>
      </c>
      <c r="H2239">
        <v>74093857</v>
      </c>
      <c r="I2239" t="s">
        <v>13031</v>
      </c>
      <c r="J2239">
        <v>39</v>
      </c>
      <c r="K2239">
        <v>80</v>
      </c>
      <c r="L2239">
        <v>119</v>
      </c>
      <c r="M2239">
        <v>55.856960175075699</v>
      </c>
      <c r="N2239">
        <v>39</v>
      </c>
      <c r="O2239">
        <v>80</v>
      </c>
      <c r="P2239">
        <v>119</v>
      </c>
      <c r="Q2239">
        <v>55.856960175075699</v>
      </c>
      <c r="R2239">
        <v>42</v>
      </c>
      <c r="S2239">
        <v>40</v>
      </c>
      <c r="T2239">
        <v>1</v>
      </c>
      <c r="U2239">
        <v>0</v>
      </c>
      <c r="V2239">
        <v>40.9878030638383</v>
      </c>
      <c r="W2239">
        <v>2.7701027756664698</v>
      </c>
      <c r="X2239" t="s">
        <v>13030</v>
      </c>
      <c r="Y2239">
        <v>1</v>
      </c>
      <c r="Z2239" t="s">
        <v>6201</v>
      </c>
      <c r="AA2239" t="s">
        <v>13032</v>
      </c>
      <c r="AB2239">
        <v>3</v>
      </c>
      <c r="AC2239" t="s">
        <v>6339</v>
      </c>
      <c r="AD2239">
        <v>74093849</v>
      </c>
      <c r="AE2239">
        <v>74093873</v>
      </c>
      <c r="AF2239"/>
      <c r="AG2239"/>
      <c r="AH2239"/>
      <c r="AI2239"/>
      <c r="AJ2239"/>
      <c r="AK2239"/>
      <c r="AL2239"/>
      <c r="AM2239"/>
      <c r="AN2239"/>
      <c r="AO2239" t="s">
        <v>6329</v>
      </c>
      <c r="AP2239" t="s">
        <v>12970</v>
      </c>
      <c r="AQ2239" t="s">
        <v>12490</v>
      </c>
      <c r="AR2239" t="s">
        <v>6271</v>
      </c>
      <c r="AS2239">
        <v>-1</v>
      </c>
      <c r="AT2239">
        <v>-1</v>
      </c>
      <c r="AU2239">
        <v>-119</v>
      </c>
      <c r="AV2239">
        <v>7</v>
      </c>
      <c r="AW2239">
        <v>7</v>
      </c>
      <c r="AX2239">
        <v>7</v>
      </c>
      <c r="AY2239" t="s">
        <v>13033</v>
      </c>
    </row>
    <row r="2240" spans="1:51" x14ac:dyDescent="0.2">
      <c r="A2240" t="s">
        <v>6231</v>
      </c>
      <c r="B2240">
        <v>50678995</v>
      </c>
      <c r="C2240">
        <v>50679005</v>
      </c>
      <c r="D2240" t="s">
        <v>13034</v>
      </c>
      <c r="E2240" t="s">
        <v>12969</v>
      </c>
      <c r="F2240">
        <v>35035</v>
      </c>
      <c r="G2240" t="s">
        <v>6231</v>
      </c>
      <c r="H2240">
        <v>50678999</v>
      </c>
      <c r="I2240" t="s">
        <v>13035</v>
      </c>
      <c r="J2240">
        <v>99</v>
      </c>
      <c r="K2240">
        <v>15</v>
      </c>
      <c r="L2240">
        <v>114</v>
      </c>
      <c r="M2240">
        <v>38.535697735995299</v>
      </c>
      <c r="N2240">
        <v>99</v>
      </c>
      <c r="O2240">
        <v>15</v>
      </c>
      <c r="P2240">
        <v>114</v>
      </c>
      <c r="Q2240">
        <v>38.535697735995299</v>
      </c>
      <c r="R2240">
        <v>30</v>
      </c>
      <c r="S2240">
        <v>40</v>
      </c>
      <c r="T2240">
        <v>4</v>
      </c>
      <c r="U2240">
        <v>1</v>
      </c>
      <c r="V2240">
        <v>34.641016151377499</v>
      </c>
      <c r="W2240">
        <v>3.3447720400649099</v>
      </c>
      <c r="X2240" t="s">
        <v>13034</v>
      </c>
      <c r="Y2240">
        <v>1</v>
      </c>
      <c r="Z2240" t="s">
        <v>6231</v>
      </c>
      <c r="AA2240" t="s">
        <v>13036</v>
      </c>
      <c r="AB2240">
        <v>5</v>
      </c>
      <c r="AC2240" t="s">
        <v>6328</v>
      </c>
      <c r="AD2240">
        <v>50678981</v>
      </c>
      <c r="AE2240">
        <v>50679005</v>
      </c>
      <c r="AF2240" t="s">
        <v>13037</v>
      </c>
      <c r="AG2240">
        <v>23</v>
      </c>
      <c r="AH2240">
        <v>6</v>
      </c>
      <c r="AI2240">
        <v>3</v>
      </c>
      <c r="AJ2240">
        <v>0</v>
      </c>
      <c r="AK2240">
        <v>1</v>
      </c>
      <c r="AL2240" t="s">
        <v>6328</v>
      </c>
      <c r="AM2240">
        <v>50678982</v>
      </c>
      <c r="AN2240">
        <v>50679005</v>
      </c>
      <c r="AO2240" t="s">
        <v>6329</v>
      </c>
      <c r="AP2240" t="s">
        <v>12970</v>
      </c>
      <c r="AQ2240" t="s">
        <v>12490</v>
      </c>
      <c r="AR2240" t="s">
        <v>12490</v>
      </c>
      <c r="AS2240">
        <v>-1</v>
      </c>
      <c r="AT2240">
        <v>-1</v>
      </c>
      <c r="AU2240">
        <v>-114</v>
      </c>
      <c r="AV2240">
        <v>9</v>
      </c>
      <c r="AW2240">
        <v>9</v>
      </c>
      <c r="AX2240">
        <v>9</v>
      </c>
      <c r="AY2240" t="s">
        <v>13038</v>
      </c>
    </row>
    <row r="2241" spans="1:51" x14ac:dyDescent="0.2">
      <c r="A2241" t="s">
        <v>6508</v>
      </c>
      <c r="B2241">
        <v>6938617</v>
      </c>
      <c r="C2241">
        <v>6938620</v>
      </c>
      <c r="D2241" t="s">
        <v>13039</v>
      </c>
      <c r="E2241" t="s">
        <v>12969</v>
      </c>
      <c r="F2241">
        <v>271127</v>
      </c>
      <c r="G2241" t="s">
        <v>6508</v>
      </c>
      <c r="H2241">
        <v>6938618</v>
      </c>
      <c r="I2241" t="s">
        <v>13040</v>
      </c>
      <c r="J2241">
        <v>75</v>
      </c>
      <c r="K2241">
        <v>39</v>
      </c>
      <c r="L2241">
        <v>114</v>
      </c>
      <c r="M2241">
        <v>54.083269131959803</v>
      </c>
      <c r="N2241">
        <v>75</v>
      </c>
      <c r="O2241">
        <v>39</v>
      </c>
      <c r="P2241">
        <v>114</v>
      </c>
      <c r="Q2241">
        <v>54.083269131959803</v>
      </c>
      <c r="R2241">
        <v>48</v>
      </c>
      <c r="S2241">
        <v>35</v>
      </c>
      <c r="T2241">
        <v>1</v>
      </c>
      <c r="U2241">
        <v>0</v>
      </c>
      <c r="V2241">
        <v>40.9878030638383</v>
      </c>
      <c r="W2241">
        <v>1.11803398874989</v>
      </c>
      <c r="X2241" t="s">
        <v>13039</v>
      </c>
      <c r="Y2241">
        <v>1</v>
      </c>
      <c r="Z2241" t="s">
        <v>6508</v>
      </c>
      <c r="AA2241" t="s">
        <v>13041</v>
      </c>
      <c r="AB2241">
        <v>3</v>
      </c>
      <c r="AC2241" t="s">
        <v>6339</v>
      </c>
      <c r="AD2241">
        <v>6938610</v>
      </c>
      <c r="AE2241">
        <v>6938634</v>
      </c>
      <c r="AF2241"/>
      <c r="AG2241"/>
      <c r="AH2241"/>
      <c r="AI2241"/>
      <c r="AJ2241"/>
      <c r="AK2241"/>
      <c r="AL2241"/>
      <c r="AM2241"/>
      <c r="AN2241"/>
      <c r="AO2241" t="s">
        <v>6329</v>
      </c>
      <c r="AP2241" t="s">
        <v>12970</v>
      </c>
      <c r="AQ2241" t="s">
        <v>12490</v>
      </c>
      <c r="AR2241" t="s">
        <v>6271</v>
      </c>
      <c r="AS2241">
        <v>-1</v>
      </c>
      <c r="AT2241">
        <v>-1</v>
      </c>
      <c r="AU2241">
        <v>-114</v>
      </c>
      <c r="AV2241">
        <v>5</v>
      </c>
      <c r="AW2241">
        <v>5</v>
      </c>
      <c r="AX2241">
        <v>5</v>
      </c>
      <c r="AY2241" t="s">
        <v>13042</v>
      </c>
    </row>
    <row r="2242" spans="1:51" x14ac:dyDescent="0.2">
      <c r="A2242" t="s">
        <v>6248</v>
      </c>
      <c r="B2242">
        <v>2303419</v>
      </c>
      <c r="C2242">
        <v>2303426</v>
      </c>
      <c r="D2242" t="s">
        <v>13043</v>
      </c>
      <c r="E2242" t="s">
        <v>12969</v>
      </c>
      <c r="F2242">
        <v>111972</v>
      </c>
      <c r="G2242" t="s">
        <v>6248</v>
      </c>
      <c r="H2242">
        <v>2303425</v>
      </c>
      <c r="I2242" t="s">
        <v>13044</v>
      </c>
      <c r="J2242">
        <v>25</v>
      </c>
      <c r="K2242">
        <v>87</v>
      </c>
      <c r="L2242">
        <v>112</v>
      </c>
      <c r="M2242">
        <v>46.636895265443997</v>
      </c>
      <c r="N2242">
        <v>25</v>
      </c>
      <c r="O2242">
        <v>87</v>
      </c>
      <c r="P2242">
        <v>112</v>
      </c>
      <c r="Q2242">
        <v>46.636895265443997</v>
      </c>
      <c r="R2242">
        <v>23</v>
      </c>
      <c r="S2242">
        <v>46</v>
      </c>
      <c r="T2242">
        <v>1</v>
      </c>
      <c r="U2242">
        <v>0</v>
      </c>
      <c r="V2242">
        <v>32.526911934581101</v>
      </c>
      <c r="W2242">
        <v>2.3733211036908699</v>
      </c>
      <c r="X2242" t="s">
        <v>13043</v>
      </c>
      <c r="Y2242">
        <v>1</v>
      </c>
      <c r="Z2242" t="s">
        <v>6248</v>
      </c>
      <c r="AA2242" t="s">
        <v>13045</v>
      </c>
      <c r="AB2242">
        <v>4</v>
      </c>
      <c r="AC2242" t="s">
        <v>6328</v>
      </c>
      <c r="AD2242">
        <v>2303408</v>
      </c>
      <c r="AE2242">
        <v>2303432</v>
      </c>
      <c r="AF2242"/>
      <c r="AG2242"/>
      <c r="AH2242"/>
      <c r="AI2242"/>
      <c r="AJ2242"/>
      <c r="AK2242"/>
      <c r="AL2242"/>
      <c r="AM2242"/>
      <c r="AN2242"/>
      <c r="AO2242" t="s">
        <v>6329</v>
      </c>
      <c r="AP2242" t="s">
        <v>12970</v>
      </c>
      <c r="AQ2242" t="s">
        <v>12490</v>
      </c>
      <c r="AR2242" t="s">
        <v>6271</v>
      </c>
      <c r="AS2242">
        <v>-1</v>
      </c>
      <c r="AT2242">
        <v>-1</v>
      </c>
      <c r="AU2242">
        <v>-112</v>
      </c>
      <c r="AV2242">
        <v>9</v>
      </c>
      <c r="AW2242">
        <v>9</v>
      </c>
      <c r="AX2242">
        <v>11</v>
      </c>
      <c r="AY2242" t="s">
        <v>13046</v>
      </c>
    </row>
    <row r="2243" spans="1:51" x14ac:dyDescent="0.2">
      <c r="A2243" t="s">
        <v>6466</v>
      </c>
      <c r="B2243">
        <v>173159938</v>
      </c>
      <c r="C2243">
        <v>173159949</v>
      </c>
      <c r="D2243" t="s">
        <v>13047</v>
      </c>
      <c r="E2243" t="s">
        <v>12969</v>
      </c>
      <c r="F2243">
        <v>232812</v>
      </c>
      <c r="G2243" t="s">
        <v>6466</v>
      </c>
      <c r="H2243">
        <v>173159944</v>
      </c>
      <c r="I2243" t="s">
        <v>12737</v>
      </c>
      <c r="J2243">
        <v>51</v>
      </c>
      <c r="K2243">
        <v>60</v>
      </c>
      <c r="L2243">
        <v>111</v>
      </c>
      <c r="M2243">
        <v>55.317266743757301</v>
      </c>
      <c r="N2243">
        <v>51</v>
      </c>
      <c r="O2243">
        <v>60</v>
      </c>
      <c r="P2243">
        <v>111</v>
      </c>
      <c r="Q2243">
        <v>55.317266743757301</v>
      </c>
      <c r="R2243">
        <v>57</v>
      </c>
      <c r="S2243">
        <v>14</v>
      </c>
      <c r="T2243">
        <v>2</v>
      </c>
      <c r="U2243">
        <v>1</v>
      </c>
      <c r="V2243">
        <v>28.248893783650999</v>
      </c>
      <c r="W2243">
        <v>3.3911649915626301</v>
      </c>
      <c r="X2243" t="s">
        <v>13047</v>
      </c>
      <c r="Y2243">
        <v>1</v>
      </c>
      <c r="Z2243" t="s">
        <v>6466</v>
      </c>
      <c r="AA2243" t="s">
        <v>12738</v>
      </c>
      <c r="AB2243">
        <v>4</v>
      </c>
      <c r="AC2243" t="s">
        <v>6339</v>
      </c>
      <c r="AD2243">
        <v>173159937</v>
      </c>
      <c r="AE2243">
        <v>173159961</v>
      </c>
      <c r="AF2243" t="s">
        <v>12739</v>
      </c>
      <c r="AG2243">
        <v>25</v>
      </c>
      <c r="AH2243">
        <v>5</v>
      </c>
      <c r="AI2243">
        <v>2</v>
      </c>
      <c r="AJ2243">
        <v>1</v>
      </c>
      <c r="AK2243">
        <v>0</v>
      </c>
      <c r="AL2243" t="s">
        <v>6339</v>
      </c>
      <c r="AM2243">
        <v>173159937</v>
      </c>
      <c r="AN2243">
        <v>173159962</v>
      </c>
      <c r="AO2243" t="s">
        <v>6329</v>
      </c>
      <c r="AP2243" t="s">
        <v>12970</v>
      </c>
      <c r="AQ2243" t="s">
        <v>12490</v>
      </c>
      <c r="AR2243" t="s">
        <v>12554</v>
      </c>
      <c r="AS2243">
        <v>-1</v>
      </c>
      <c r="AT2243">
        <v>-1</v>
      </c>
      <c r="AU2243">
        <v>-111</v>
      </c>
      <c r="AV2243">
        <v>9</v>
      </c>
      <c r="AW2243">
        <v>9</v>
      </c>
      <c r="AX2243">
        <v>9</v>
      </c>
      <c r="AY2243" t="s">
        <v>12740</v>
      </c>
    </row>
    <row r="2244" spans="1:51" x14ac:dyDescent="0.2">
      <c r="A2244" t="s">
        <v>6378</v>
      </c>
      <c r="B2244">
        <v>4444468</v>
      </c>
      <c r="C2244">
        <v>4444480</v>
      </c>
      <c r="D2244" t="s">
        <v>13048</v>
      </c>
      <c r="E2244" t="s">
        <v>12969</v>
      </c>
      <c r="F2244">
        <v>129043</v>
      </c>
      <c r="G2244" t="s">
        <v>6378</v>
      </c>
      <c r="H2244">
        <v>4444475</v>
      </c>
      <c r="I2244" t="s">
        <v>13049</v>
      </c>
      <c r="J2244">
        <v>41</v>
      </c>
      <c r="K2244">
        <v>69</v>
      </c>
      <c r="L2244">
        <v>110</v>
      </c>
      <c r="M2244">
        <v>53.1883445878888</v>
      </c>
      <c r="N2244">
        <v>41</v>
      </c>
      <c r="O2244">
        <v>69</v>
      </c>
      <c r="P2244">
        <v>110</v>
      </c>
      <c r="Q2244">
        <v>53.1883445878888</v>
      </c>
      <c r="R2244">
        <v>47</v>
      </c>
      <c r="S2244">
        <v>27</v>
      </c>
      <c r="T2244">
        <v>0</v>
      </c>
      <c r="U2244">
        <v>0</v>
      </c>
      <c r="V2244">
        <v>35.623026261113701</v>
      </c>
      <c r="W2244">
        <v>3.9015666369065398</v>
      </c>
      <c r="X2244" t="s">
        <v>13048</v>
      </c>
      <c r="Y2244">
        <v>1</v>
      </c>
      <c r="Z2244" t="s">
        <v>6378</v>
      </c>
      <c r="AA2244" t="s">
        <v>13050</v>
      </c>
      <c r="AB2244">
        <v>5</v>
      </c>
      <c r="AC2244" t="s">
        <v>6328</v>
      </c>
      <c r="AD2244">
        <v>4444458</v>
      </c>
      <c r="AE2244">
        <v>4444482</v>
      </c>
      <c r="AF2244" t="s">
        <v>13051</v>
      </c>
      <c r="AG2244">
        <v>25</v>
      </c>
      <c r="AH2244">
        <v>6</v>
      </c>
      <c r="AI2244">
        <v>3</v>
      </c>
      <c r="AJ2244">
        <v>1</v>
      </c>
      <c r="AK2244">
        <v>0</v>
      </c>
      <c r="AL2244" t="s">
        <v>6328</v>
      </c>
      <c r="AM2244">
        <v>4444457</v>
      </c>
      <c r="AN2244">
        <v>4444482</v>
      </c>
      <c r="AO2244" t="s">
        <v>6329</v>
      </c>
      <c r="AP2244" t="s">
        <v>12970</v>
      </c>
      <c r="AQ2244" t="s">
        <v>12490</v>
      </c>
      <c r="AR2244" t="s">
        <v>13052</v>
      </c>
      <c r="AS2244">
        <v>-1</v>
      </c>
      <c r="AT2244">
        <v>-1</v>
      </c>
      <c r="AU2244">
        <v>-110</v>
      </c>
      <c r="AV2244">
        <v>10</v>
      </c>
      <c r="AW2244">
        <v>10</v>
      </c>
      <c r="AX2244">
        <v>10</v>
      </c>
      <c r="AY2244" t="s">
        <v>13053</v>
      </c>
    </row>
    <row r="2245" spans="1:51" x14ac:dyDescent="0.2">
      <c r="A2245" t="s">
        <v>6245</v>
      </c>
      <c r="B2245">
        <v>8097537</v>
      </c>
      <c r="C2245">
        <v>8097549</v>
      </c>
      <c r="D2245" t="s">
        <v>13054</v>
      </c>
      <c r="E2245" t="s">
        <v>12969</v>
      </c>
      <c r="F2245">
        <v>200043</v>
      </c>
      <c r="G2245" t="s">
        <v>6245</v>
      </c>
      <c r="H2245">
        <v>8097548</v>
      </c>
      <c r="I2245" t="s">
        <v>13055</v>
      </c>
      <c r="J2245">
        <v>71</v>
      </c>
      <c r="K2245">
        <v>38</v>
      </c>
      <c r="L2245">
        <v>109</v>
      </c>
      <c r="M2245">
        <v>51.942275652882202</v>
      </c>
      <c r="N2245">
        <v>71</v>
      </c>
      <c r="O2245">
        <v>38</v>
      </c>
      <c r="P2245">
        <v>109</v>
      </c>
      <c r="Q2245">
        <v>51.942275652882202</v>
      </c>
      <c r="R2245">
        <v>32</v>
      </c>
      <c r="S2245">
        <v>45</v>
      </c>
      <c r="T2245">
        <v>0</v>
      </c>
      <c r="U2245">
        <v>0</v>
      </c>
      <c r="V2245">
        <v>37.947331922020503</v>
      </c>
      <c r="W2245">
        <v>3.9440531887330699</v>
      </c>
      <c r="X2245" t="s">
        <v>13054</v>
      </c>
      <c r="Y2245">
        <v>1</v>
      </c>
      <c r="Z2245" t="s">
        <v>6245</v>
      </c>
      <c r="AA2245" t="s">
        <v>13056</v>
      </c>
      <c r="AB2245">
        <v>5</v>
      </c>
      <c r="AC2245" t="s">
        <v>6328</v>
      </c>
      <c r="AD2245">
        <v>8097531</v>
      </c>
      <c r="AE2245">
        <v>8097555</v>
      </c>
      <c r="AF2245"/>
      <c r="AG2245"/>
      <c r="AH2245"/>
      <c r="AI2245"/>
      <c r="AJ2245"/>
      <c r="AK2245"/>
      <c r="AL2245"/>
      <c r="AM2245"/>
      <c r="AN2245"/>
      <c r="AO2245" t="s">
        <v>6329</v>
      </c>
      <c r="AP2245" t="s">
        <v>12970</v>
      </c>
      <c r="AQ2245" t="s">
        <v>12490</v>
      </c>
      <c r="AR2245" t="s">
        <v>6271</v>
      </c>
      <c r="AS2245">
        <v>-1</v>
      </c>
      <c r="AT2245">
        <v>-1</v>
      </c>
      <c r="AU2245">
        <v>-109</v>
      </c>
      <c r="AV2245">
        <v>8</v>
      </c>
      <c r="AW2245">
        <v>9</v>
      </c>
      <c r="AX2245">
        <v>9</v>
      </c>
      <c r="AY2245" t="s">
        <v>13057</v>
      </c>
    </row>
    <row r="2246" spans="1:51" x14ac:dyDescent="0.2">
      <c r="A2246" t="s">
        <v>6198</v>
      </c>
      <c r="B2246">
        <v>6822391</v>
      </c>
      <c r="C2246">
        <v>6822397</v>
      </c>
      <c r="D2246" t="s">
        <v>13058</v>
      </c>
      <c r="E2246" t="s">
        <v>12969</v>
      </c>
      <c r="F2246">
        <v>59105</v>
      </c>
      <c r="G2246" t="s">
        <v>6198</v>
      </c>
      <c r="H2246">
        <v>6822396</v>
      </c>
      <c r="I2246" t="s">
        <v>13059</v>
      </c>
      <c r="J2246">
        <v>54</v>
      </c>
      <c r="K2246">
        <v>54</v>
      </c>
      <c r="L2246">
        <v>108</v>
      </c>
      <c r="M2246">
        <v>54</v>
      </c>
      <c r="N2246">
        <v>54</v>
      </c>
      <c r="O2246">
        <v>54</v>
      </c>
      <c r="P2246">
        <v>108</v>
      </c>
      <c r="Q2246">
        <v>54</v>
      </c>
      <c r="R2246">
        <v>41</v>
      </c>
      <c r="S2246">
        <v>33</v>
      </c>
      <c r="T2246">
        <v>3</v>
      </c>
      <c r="U2246">
        <v>3</v>
      </c>
      <c r="V2246">
        <v>36.783148315498998</v>
      </c>
      <c r="W2246">
        <v>2.1540659228538002</v>
      </c>
      <c r="X2246" t="s">
        <v>13058</v>
      </c>
      <c r="Y2246">
        <v>1</v>
      </c>
      <c r="Z2246" t="s">
        <v>6198</v>
      </c>
      <c r="AA2246" t="s">
        <v>13060</v>
      </c>
      <c r="AB2246">
        <v>4</v>
      </c>
      <c r="AC2246" t="s">
        <v>6328</v>
      </c>
      <c r="AD2246">
        <v>6822379</v>
      </c>
      <c r="AE2246">
        <v>6822403</v>
      </c>
      <c r="AF2246"/>
      <c r="AG2246"/>
      <c r="AH2246"/>
      <c r="AI2246"/>
      <c r="AJ2246"/>
      <c r="AK2246"/>
      <c r="AL2246"/>
      <c r="AM2246"/>
      <c r="AN2246"/>
      <c r="AO2246" t="s">
        <v>6329</v>
      </c>
      <c r="AP2246" t="s">
        <v>12970</v>
      </c>
      <c r="AQ2246" t="s">
        <v>12490</v>
      </c>
      <c r="AR2246" t="s">
        <v>6271</v>
      </c>
      <c r="AS2246">
        <v>-1</v>
      </c>
      <c r="AT2246">
        <v>-1</v>
      </c>
      <c r="AU2246">
        <v>-108</v>
      </c>
      <c r="AV2246">
        <v>5</v>
      </c>
      <c r="AW2246">
        <v>5</v>
      </c>
      <c r="AX2246">
        <v>5</v>
      </c>
      <c r="AY2246" t="s">
        <v>13061</v>
      </c>
    </row>
    <row r="2247" spans="1:51" x14ac:dyDescent="0.2">
      <c r="A2247" t="s">
        <v>6201</v>
      </c>
      <c r="B2247">
        <v>29186216</v>
      </c>
      <c r="C2247">
        <v>29186221</v>
      </c>
      <c r="D2247" t="s">
        <v>13062</v>
      </c>
      <c r="E2247" t="s">
        <v>12969</v>
      </c>
      <c r="F2247">
        <v>257186</v>
      </c>
      <c r="G2247" t="s">
        <v>6201</v>
      </c>
      <c r="H2247">
        <v>29186220</v>
      </c>
      <c r="I2247" t="s">
        <v>13063</v>
      </c>
      <c r="J2247">
        <v>33</v>
      </c>
      <c r="K2247">
        <v>73</v>
      </c>
      <c r="L2247">
        <v>106</v>
      </c>
      <c r="M2247">
        <v>49.081564767232102</v>
      </c>
      <c r="N2247">
        <v>33</v>
      </c>
      <c r="O2247">
        <v>73</v>
      </c>
      <c r="P2247">
        <v>106</v>
      </c>
      <c r="Q2247">
        <v>49.081564767232102</v>
      </c>
      <c r="R2247">
        <v>32</v>
      </c>
      <c r="S2247">
        <v>39</v>
      </c>
      <c r="T2247">
        <v>2</v>
      </c>
      <c r="U2247">
        <v>3</v>
      </c>
      <c r="V2247">
        <v>35.327043465311299</v>
      </c>
      <c r="W2247">
        <v>1.85472369909914</v>
      </c>
      <c r="X2247" t="s">
        <v>13062</v>
      </c>
      <c r="Y2247">
        <v>1</v>
      </c>
      <c r="Z2247" t="s">
        <v>6201</v>
      </c>
      <c r="AA2247" t="s">
        <v>12663</v>
      </c>
      <c r="AB2247">
        <v>5</v>
      </c>
      <c r="AC2247" t="s">
        <v>6339</v>
      </c>
      <c r="AD2247">
        <v>29186209</v>
      </c>
      <c r="AE2247">
        <v>29186233</v>
      </c>
      <c r="AF2247" t="s">
        <v>12664</v>
      </c>
      <c r="AG2247">
        <v>23</v>
      </c>
      <c r="AH2247">
        <v>6</v>
      </c>
      <c r="AI2247">
        <v>3</v>
      </c>
      <c r="AJ2247">
        <v>0</v>
      </c>
      <c r="AK2247">
        <v>1</v>
      </c>
      <c r="AL2247" t="s">
        <v>6339</v>
      </c>
      <c r="AM2247">
        <v>29186210</v>
      </c>
      <c r="AN2247">
        <v>29186233</v>
      </c>
      <c r="AO2247" t="s">
        <v>6329</v>
      </c>
      <c r="AP2247" t="s">
        <v>12970</v>
      </c>
      <c r="AQ2247" t="s">
        <v>12490</v>
      </c>
      <c r="AR2247" t="s">
        <v>12490</v>
      </c>
      <c r="AS2247">
        <v>-1</v>
      </c>
      <c r="AT2247">
        <v>-1</v>
      </c>
      <c r="AU2247">
        <v>-106</v>
      </c>
      <c r="AV2247">
        <v>5</v>
      </c>
      <c r="AW2247">
        <v>5</v>
      </c>
      <c r="AX2247">
        <v>5</v>
      </c>
      <c r="AY2247" t="s">
        <v>12665</v>
      </c>
    </row>
    <row r="2248" spans="1:51" x14ac:dyDescent="0.2">
      <c r="A2248" t="s">
        <v>6198</v>
      </c>
      <c r="B2248">
        <v>131916733</v>
      </c>
      <c r="C2248">
        <v>131916744</v>
      </c>
      <c r="D2248" t="s">
        <v>13064</v>
      </c>
      <c r="E2248" t="s">
        <v>12969</v>
      </c>
      <c r="F2248">
        <v>72370</v>
      </c>
      <c r="G2248" t="s">
        <v>6198</v>
      </c>
      <c r="H2248">
        <v>131916734</v>
      </c>
      <c r="I2248" t="s">
        <v>13065</v>
      </c>
      <c r="J2248">
        <v>46</v>
      </c>
      <c r="K2248">
        <v>57</v>
      </c>
      <c r="L2248">
        <v>103</v>
      </c>
      <c r="M2248">
        <v>51.205468457968401</v>
      </c>
      <c r="N2248">
        <v>46</v>
      </c>
      <c r="O2248">
        <v>57</v>
      </c>
      <c r="P2248">
        <v>103</v>
      </c>
      <c r="Q2248">
        <v>51.205468457968401</v>
      </c>
      <c r="R2248">
        <v>31</v>
      </c>
      <c r="S2248">
        <v>49</v>
      </c>
      <c r="T2248">
        <v>0</v>
      </c>
      <c r="U2248">
        <v>0</v>
      </c>
      <c r="V2248">
        <v>38.974350539810096</v>
      </c>
      <c r="W2248">
        <v>3.9293765408776999</v>
      </c>
      <c r="X2248" t="s">
        <v>13064</v>
      </c>
      <c r="Y2248">
        <v>1</v>
      </c>
      <c r="Z2248" t="s">
        <v>6198</v>
      </c>
      <c r="AA2248" t="s">
        <v>13066</v>
      </c>
      <c r="AB2248">
        <v>3</v>
      </c>
      <c r="AC2248" t="s">
        <v>6339</v>
      </c>
      <c r="AD2248">
        <v>131916725</v>
      </c>
      <c r="AE2248">
        <v>131916749</v>
      </c>
      <c r="AF2248" t="s">
        <v>13067</v>
      </c>
      <c r="AG2248">
        <v>23</v>
      </c>
      <c r="AH2248">
        <v>4</v>
      </c>
      <c r="AI2248">
        <v>1</v>
      </c>
      <c r="AJ2248">
        <v>0</v>
      </c>
      <c r="AK2248">
        <v>1</v>
      </c>
      <c r="AL2248" t="s">
        <v>6339</v>
      </c>
      <c r="AM2248">
        <v>131916726</v>
      </c>
      <c r="AN2248">
        <v>131916749</v>
      </c>
      <c r="AO2248" t="s">
        <v>6329</v>
      </c>
      <c r="AP2248" t="s">
        <v>12970</v>
      </c>
      <c r="AQ2248" t="s">
        <v>12490</v>
      </c>
      <c r="AR2248" t="s">
        <v>12490</v>
      </c>
      <c r="AS2248">
        <v>-1</v>
      </c>
      <c r="AT2248">
        <v>-1</v>
      </c>
      <c r="AU2248">
        <v>-103</v>
      </c>
      <c r="AV2248">
        <v>5</v>
      </c>
      <c r="AW2248">
        <v>5</v>
      </c>
      <c r="AX2248">
        <v>5</v>
      </c>
      <c r="AY2248" t="s">
        <v>13068</v>
      </c>
    </row>
    <row r="2249" spans="1:51" x14ac:dyDescent="0.2">
      <c r="A2249" t="s">
        <v>6221</v>
      </c>
      <c r="B2249">
        <v>54566085</v>
      </c>
      <c r="C2249">
        <v>54566087</v>
      </c>
      <c r="D2249" t="s">
        <v>13069</v>
      </c>
      <c r="E2249" t="s">
        <v>12969</v>
      </c>
      <c r="F2249">
        <v>6250</v>
      </c>
      <c r="G2249" t="s">
        <v>6221</v>
      </c>
      <c r="H2249">
        <v>54566086</v>
      </c>
      <c r="I2249" t="s">
        <v>12762</v>
      </c>
      <c r="J2249">
        <v>63</v>
      </c>
      <c r="K2249">
        <v>39</v>
      </c>
      <c r="L2249">
        <v>102</v>
      </c>
      <c r="M2249">
        <v>49.568134925574903</v>
      </c>
      <c r="N2249">
        <v>63</v>
      </c>
      <c r="O2249">
        <v>39</v>
      </c>
      <c r="P2249">
        <v>102</v>
      </c>
      <c r="Q2249">
        <v>49.568134925574903</v>
      </c>
      <c r="R2249">
        <v>21</v>
      </c>
      <c r="S2249">
        <v>39</v>
      </c>
      <c r="T2249">
        <v>0</v>
      </c>
      <c r="U2249">
        <v>0</v>
      </c>
      <c r="V2249">
        <v>28.618176042508299</v>
      </c>
      <c r="W2249">
        <v>0.81649658092772603</v>
      </c>
      <c r="X2249" t="s">
        <v>13069</v>
      </c>
      <c r="Y2249">
        <v>1</v>
      </c>
      <c r="Z2249" t="s">
        <v>6221</v>
      </c>
      <c r="AA2249" t="s">
        <v>12763</v>
      </c>
      <c r="AB2249">
        <v>4</v>
      </c>
      <c r="AC2249" t="s">
        <v>6328</v>
      </c>
      <c r="AD2249">
        <v>54566069</v>
      </c>
      <c r="AE2249">
        <v>54566093</v>
      </c>
      <c r="AF2249"/>
      <c r="AG2249"/>
      <c r="AH2249"/>
      <c r="AI2249"/>
      <c r="AJ2249"/>
      <c r="AK2249"/>
      <c r="AL2249"/>
      <c r="AM2249"/>
      <c r="AN2249"/>
      <c r="AO2249" t="s">
        <v>6329</v>
      </c>
      <c r="AP2249" t="s">
        <v>12970</v>
      </c>
      <c r="AQ2249" t="s">
        <v>12490</v>
      </c>
      <c r="AR2249" t="s">
        <v>6271</v>
      </c>
      <c r="AS2249">
        <v>-1</v>
      </c>
      <c r="AT2249">
        <v>-1</v>
      </c>
      <c r="AU2249">
        <v>-102</v>
      </c>
      <c r="AV2249">
        <v>4</v>
      </c>
      <c r="AW2249">
        <v>4</v>
      </c>
      <c r="AX2249">
        <v>4</v>
      </c>
      <c r="AY2249" t="s">
        <v>12764</v>
      </c>
    </row>
    <row r="2250" spans="1:51" x14ac:dyDescent="0.2">
      <c r="A2250" t="s">
        <v>6361</v>
      </c>
      <c r="B2250">
        <v>46648452</v>
      </c>
      <c r="C2250">
        <v>46648461</v>
      </c>
      <c r="D2250" t="s">
        <v>13070</v>
      </c>
      <c r="E2250" t="s">
        <v>12969</v>
      </c>
      <c r="F2250">
        <v>164168</v>
      </c>
      <c r="G2250" t="s">
        <v>6361</v>
      </c>
      <c r="H2250">
        <v>46648459</v>
      </c>
      <c r="I2250" t="s">
        <v>13071</v>
      </c>
      <c r="J2250">
        <v>53</v>
      </c>
      <c r="K2250">
        <v>45</v>
      </c>
      <c r="L2250">
        <v>98</v>
      </c>
      <c r="M2250">
        <v>48.836461788299097</v>
      </c>
      <c r="N2250">
        <v>53</v>
      </c>
      <c r="O2250">
        <v>45</v>
      </c>
      <c r="P2250">
        <v>98</v>
      </c>
      <c r="Q2250">
        <v>48.836461788299097</v>
      </c>
      <c r="R2250">
        <v>21</v>
      </c>
      <c r="S2250">
        <v>42</v>
      </c>
      <c r="T2250">
        <v>1</v>
      </c>
      <c r="U2250">
        <v>1</v>
      </c>
      <c r="V2250">
        <v>29.698484809834898</v>
      </c>
      <c r="W2250">
        <v>3.00665927567458</v>
      </c>
      <c r="X2250" t="s">
        <v>13070</v>
      </c>
      <c r="Y2250">
        <v>1</v>
      </c>
      <c r="Z2250" t="s">
        <v>6361</v>
      </c>
      <c r="AA2250" t="s">
        <v>12928</v>
      </c>
      <c r="AB2250">
        <v>5</v>
      </c>
      <c r="AC2250" t="s">
        <v>6339</v>
      </c>
      <c r="AD2250">
        <v>46648450</v>
      </c>
      <c r="AE2250">
        <v>46648474</v>
      </c>
      <c r="AF2250" t="s">
        <v>12929</v>
      </c>
      <c r="AG2250">
        <v>23</v>
      </c>
      <c r="AH2250">
        <v>5</v>
      </c>
      <c r="AI2250">
        <v>2</v>
      </c>
      <c r="AJ2250">
        <v>0</v>
      </c>
      <c r="AK2250">
        <v>1</v>
      </c>
      <c r="AL2250" t="s">
        <v>6339</v>
      </c>
      <c r="AM2250">
        <v>46648451</v>
      </c>
      <c r="AN2250">
        <v>46648474</v>
      </c>
      <c r="AO2250" t="s">
        <v>6329</v>
      </c>
      <c r="AP2250" t="s">
        <v>12970</v>
      </c>
      <c r="AQ2250" t="s">
        <v>12490</v>
      </c>
      <c r="AR2250" t="s">
        <v>12490</v>
      </c>
      <c r="AS2250">
        <v>-1</v>
      </c>
      <c r="AT2250">
        <v>-1</v>
      </c>
      <c r="AU2250">
        <v>-98</v>
      </c>
      <c r="AV2250">
        <v>5</v>
      </c>
      <c r="AW2250">
        <v>5</v>
      </c>
      <c r="AX2250">
        <v>5</v>
      </c>
      <c r="AY2250" t="s">
        <v>12930</v>
      </c>
    </row>
    <row r="2251" spans="1:51" x14ac:dyDescent="0.2">
      <c r="A2251" t="s">
        <v>6251</v>
      </c>
      <c r="B2251">
        <v>39820077</v>
      </c>
      <c r="C2251">
        <v>39820085</v>
      </c>
      <c r="D2251" t="s">
        <v>13072</v>
      </c>
      <c r="E2251" t="s">
        <v>12969</v>
      </c>
      <c r="F2251">
        <v>48446</v>
      </c>
      <c r="G2251" t="s">
        <v>6251</v>
      </c>
      <c r="H2251">
        <v>39820084</v>
      </c>
      <c r="I2251" t="s">
        <v>13073</v>
      </c>
      <c r="J2251">
        <v>32</v>
      </c>
      <c r="K2251">
        <v>57</v>
      </c>
      <c r="L2251">
        <v>89</v>
      </c>
      <c r="M2251">
        <v>42.708313008125202</v>
      </c>
      <c r="N2251">
        <v>32</v>
      </c>
      <c r="O2251">
        <v>57</v>
      </c>
      <c r="P2251">
        <v>89</v>
      </c>
      <c r="Q2251">
        <v>42.708313008125202</v>
      </c>
      <c r="R2251">
        <v>30</v>
      </c>
      <c r="S2251">
        <v>24</v>
      </c>
      <c r="T2251">
        <v>2</v>
      </c>
      <c r="U2251">
        <v>1</v>
      </c>
      <c r="V2251">
        <v>26.8328157299974</v>
      </c>
      <c r="W2251">
        <v>2.7701027756664698</v>
      </c>
      <c r="X2251" t="s">
        <v>13072</v>
      </c>
      <c r="Y2251">
        <v>1</v>
      </c>
      <c r="Z2251" t="s">
        <v>6251</v>
      </c>
      <c r="AA2251" t="s">
        <v>13074</v>
      </c>
      <c r="AB2251">
        <v>5</v>
      </c>
      <c r="AC2251" t="s">
        <v>6339</v>
      </c>
      <c r="AD2251">
        <v>39820076</v>
      </c>
      <c r="AE2251">
        <v>39820100</v>
      </c>
      <c r="AF2251" t="s">
        <v>13075</v>
      </c>
      <c r="AG2251">
        <v>23</v>
      </c>
      <c r="AH2251">
        <v>6</v>
      </c>
      <c r="AI2251">
        <v>3</v>
      </c>
      <c r="AJ2251">
        <v>0</v>
      </c>
      <c r="AK2251">
        <v>1</v>
      </c>
      <c r="AL2251" t="s">
        <v>6339</v>
      </c>
      <c r="AM2251">
        <v>39820076</v>
      </c>
      <c r="AN2251">
        <v>39820099</v>
      </c>
      <c r="AO2251" t="s">
        <v>6329</v>
      </c>
      <c r="AP2251" t="s">
        <v>12970</v>
      </c>
      <c r="AQ2251" t="s">
        <v>12490</v>
      </c>
      <c r="AR2251" t="s">
        <v>12490</v>
      </c>
      <c r="AS2251">
        <v>-1</v>
      </c>
      <c r="AT2251">
        <v>-1</v>
      </c>
      <c r="AU2251">
        <v>-89</v>
      </c>
      <c r="AV2251">
        <v>7</v>
      </c>
      <c r="AW2251">
        <v>7</v>
      </c>
      <c r="AX2251">
        <v>7</v>
      </c>
      <c r="AY2251" t="s">
        <v>13076</v>
      </c>
    </row>
    <row r="2252" spans="1:51" x14ac:dyDescent="0.2">
      <c r="A2252" t="s">
        <v>6212</v>
      </c>
      <c r="B2252">
        <v>99795068</v>
      </c>
      <c r="C2252">
        <v>99795072</v>
      </c>
      <c r="D2252" t="s">
        <v>13077</v>
      </c>
      <c r="E2252" t="s">
        <v>12969</v>
      </c>
      <c r="F2252">
        <v>189151</v>
      </c>
      <c r="G2252" t="s">
        <v>6212</v>
      </c>
      <c r="H2252">
        <v>99795069</v>
      </c>
      <c r="I2252" t="s">
        <v>12846</v>
      </c>
      <c r="J2252">
        <v>26</v>
      </c>
      <c r="K2252">
        <v>61</v>
      </c>
      <c r="L2252">
        <v>87</v>
      </c>
      <c r="M2252">
        <v>39.824615503479698</v>
      </c>
      <c r="N2252">
        <v>26</v>
      </c>
      <c r="O2252">
        <v>61</v>
      </c>
      <c r="P2252">
        <v>87</v>
      </c>
      <c r="Q2252">
        <v>39.824615503479698</v>
      </c>
      <c r="R2252">
        <v>19</v>
      </c>
      <c r="S2252">
        <v>33</v>
      </c>
      <c r="T2252">
        <v>3</v>
      </c>
      <c r="U2252">
        <v>1</v>
      </c>
      <c r="V2252">
        <v>25.039968051097802</v>
      </c>
      <c r="W2252">
        <v>1.4790199457749</v>
      </c>
      <c r="X2252" t="s">
        <v>13077</v>
      </c>
      <c r="Y2252">
        <v>1</v>
      </c>
      <c r="Z2252" t="s">
        <v>6212</v>
      </c>
      <c r="AA2252" t="s">
        <v>12847</v>
      </c>
      <c r="AB2252">
        <v>3</v>
      </c>
      <c r="AC2252" t="s">
        <v>6339</v>
      </c>
      <c r="AD2252">
        <v>99795061</v>
      </c>
      <c r="AE2252">
        <v>99795085</v>
      </c>
      <c r="AF2252"/>
      <c r="AG2252"/>
      <c r="AH2252"/>
      <c r="AI2252"/>
      <c r="AJ2252"/>
      <c r="AK2252"/>
      <c r="AL2252"/>
      <c r="AM2252"/>
      <c r="AN2252"/>
      <c r="AO2252" t="s">
        <v>6329</v>
      </c>
      <c r="AP2252" t="s">
        <v>12970</v>
      </c>
      <c r="AQ2252" t="s">
        <v>12490</v>
      </c>
      <c r="AR2252" t="s">
        <v>6271</v>
      </c>
      <c r="AS2252">
        <v>-1</v>
      </c>
      <c r="AT2252">
        <v>-1</v>
      </c>
      <c r="AU2252">
        <v>-87</v>
      </c>
      <c r="AV2252">
        <v>5</v>
      </c>
      <c r="AW2252">
        <v>5</v>
      </c>
      <c r="AX2252">
        <v>5</v>
      </c>
      <c r="AY2252" t="s">
        <v>12848</v>
      </c>
    </row>
    <row r="2253" spans="1:51" x14ac:dyDescent="0.2">
      <c r="A2253" t="s">
        <v>6231</v>
      </c>
      <c r="B2253">
        <v>72274784</v>
      </c>
      <c r="C2253">
        <v>72274796</v>
      </c>
      <c r="D2253" t="s">
        <v>13078</v>
      </c>
      <c r="E2253" t="s">
        <v>12969</v>
      </c>
      <c r="F2253">
        <v>37300</v>
      </c>
      <c r="G2253" t="s">
        <v>6231</v>
      </c>
      <c r="H2253">
        <v>72274792</v>
      </c>
      <c r="I2253" t="s">
        <v>13079</v>
      </c>
      <c r="J2253">
        <v>25</v>
      </c>
      <c r="K2253">
        <v>58</v>
      </c>
      <c r="L2253">
        <v>83</v>
      </c>
      <c r="M2253">
        <v>38.078865529319501</v>
      </c>
      <c r="N2253">
        <v>25</v>
      </c>
      <c r="O2253">
        <v>58</v>
      </c>
      <c r="P2253">
        <v>83</v>
      </c>
      <c r="Q2253">
        <v>38.078865529319501</v>
      </c>
      <c r="R2253">
        <v>6</v>
      </c>
      <c r="S2253">
        <v>46</v>
      </c>
      <c r="T2253">
        <v>0</v>
      </c>
      <c r="U2253">
        <v>1</v>
      </c>
      <c r="V2253">
        <v>16.6132477258361</v>
      </c>
      <c r="W2253">
        <v>3.9</v>
      </c>
      <c r="X2253" t="s">
        <v>13078</v>
      </c>
      <c r="Y2253">
        <v>1</v>
      </c>
      <c r="Z2253" t="s">
        <v>6231</v>
      </c>
      <c r="AA2253" t="s">
        <v>13080</v>
      </c>
      <c r="AB2253">
        <v>5</v>
      </c>
      <c r="AC2253" t="s">
        <v>6339</v>
      </c>
      <c r="AD2253">
        <v>72274784</v>
      </c>
      <c r="AE2253">
        <v>72274808</v>
      </c>
      <c r="AF2253" t="s">
        <v>13081</v>
      </c>
      <c r="AG2253">
        <v>25</v>
      </c>
      <c r="AH2253">
        <v>6</v>
      </c>
      <c r="AI2253">
        <v>3</v>
      </c>
      <c r="AJ2253">
        <v>1</v>
      </c>
      <c r="AK2253">
        <v>0</v>
      </c>
      <c r="AL2253" t="s">
        <v>6339</v>
      </c>
      <c r="AM2253">
        <v>72274784</v>
      </c>
      <c r="AN2253">
        <v>72274809</v>
      </c>
      <c r="AO2253" t="s">
        <v>6329</v>
      </c>
      <c r="AP2253" t="s">
        <v>12970</v>
      </c>
      <c r="AQ2253" t="s">
        <v>12490</v>
      </c>
      <c r="AR2253" t="s">
        <v>12554</v>
      </c>
      <c r="AS2253">
        <v>-1</v>
      </c>
      <c r="AT2253">
        <v>-1</v>
      </c>
      <c r="AU2253">
        <v>-83</v>
      </c>
      <c r="AV2253">
        <v>10</v>
      </c>
      <c r="AW2253">
        <v>12</v>
      </c>
      <c r="AX2253">
        <v>12</v>
      </c>
      <c r="AY2253" t="s">
        <v>13082</v>
      </c>
    </row>
    <row r="2254" spans="1:51" x14ac:dyDescent="0.2">
      <c r="A2254" t="s">
        <v>6231</v>
      </c>
      <c r="B2254">
        <v>122154236</v>
      </c>
      <c r="C2254">
        <v>122154240</v>
      </c>
      <c r="D2254" t="s">
        <v>13083</v>
      </c>
      <c r="E2254" t="s">
        <v>12969</v>
      </c>
      <c r="F2254">
        <v>42994</v>
      </c>
      <c r="G2254" t="s">
        <v>6231</v>
      </c>
      <c r="H2254">
        <v>122154238</v>
      </c>
      <c r="I2254" t="s">
        <v>13084</v>
      </c>
      <c r="J2254">
        <v>54</v>
      </c>
      <c r="K2254">
        <v>25</v>
      </c>
      <c r="L2254">
        <v>79</v>
      </c>
      <c r="M2254">
        <v>36.742346141747603</v>
      </c>
      <c r="N2254">
        <v>54</v>
      </c>
      <c r="O2254">
        <v>25</v>
      </c>
      <c r="P2254">
        <v>79</v>
      </c>
      <c r="Q2254">
        <v>36.742346141747603</v>
      </c>
      <c r="R2254">
        <v>46</v>
      </c>
      <c r="S2254">
        <v>15</v>
      </c>
      <c r="T2254">
        <v>0</v>
      </c>
      <c r="U2254">
        <v>1</v>
      </c>
      <c r="V2254">
        <v>26.2678510731274</v>
      </c>
      <c r="W2254">
        <v>1.41421356237309</v>
      </c>
      <c r="X2254" t="s">
        <v>13083</v>
      </c>
      <c r="Y2254">
        <v>1</v>
      </c>
      <c r="Z2254" t="s">
        <v>6231</v>
      </c>
      <c r="AA2254" t="s">
        <v>13085</v>
      </c>
      <c r="AB2254">
        <v>5</v>
      </c>
      <c r="AC2254" t="s">
        <v>6328</v>
      </c>
      <c r="AD2254">
        <v>122154219</v>
      </c>
      <c r="AE2254">
        <v>122154243</v>
      </c>
      <c r="AF2254" t="s">
        <v>13086</v>
      </c>
      <c r="AG2254">
        <v>25</v>
      </c>
      <c r="AH2254">
        <v>6</v>
      </c>
      <c r="AI2254">
        <v>3</v>
      </c>
      <c r="AJ2254">
        <v>1</v>
      </c>
      <c r="AK2254">
        <v>0</v>
      </c>
      <c r="AL2254" t="s">
        <v>6328</v>
      </c>
      <c r="AM2254">
        <v>122154219</v>
      </c>
      <c r="AN2254">
        <v>122154244</v>
      </c>
      <c r="AO2254" t="s">
        <v>6329</v>
      </c>
      <c r="AP2254" t="s">
        <v>12970</v>
      </c>
      <c r="AQ2254" t="s">
        <v>12490</v>
      </c>
      <c r="AR2254" t="s">
        <v>12745</v>
      </c>
      <c r="AS2254">
        <v>-1</v>
      </c>
      <c r="AT2254">
        <v>-1</v>
      </c>
      <c r="AU2254">
        <v>-79</v>
      </c>
      <c r="AV2254">
        <v>7</v>
      </c>
      <c r="AW2254">
        <v>7</v>
      </c>
      <c r="AX2254">
        <v>7</v>
      </c>
      <c r="AY2254" t="s">
        <v>13087</v>
      </c>
    </row>
    <row r="2255" spans="1:51" x14ac:dyDescent="0.2">
      <c r="A2255" t="s">
        <v>6221</v>
      </c>
      <c r="B2255">
        <v>93288633</v>
      </c>
      <c r="C2255">
        <v>93288645</v>
      </c>
      <c r="D2255" t="s">
        <v>13088</v>
      </c>
      <c r="E2255" t="s">
        <v>12969</v>
      </c>
      <c r="F2255">
        <v>12274</v>
      </c>
      <c r="G2255" t="s">
        <v>6221</v>
      </c>
      <c r="H2255">
        <v>93288635</v>
      </c>
      <c r="I2255" t="s">
        <v>13089</v>
      </c>
      <c r="J2255">
        <v>53</v>
      </c>
      <c r="K2255">
        <v>26</v>
      </c>
      <c r="L2255">
        <v>79</v>
      </c>
      <c r="M2255">
        <v>37.121422386541099</v>
      </c>
      <c r="N2255">
        <v>53</v>
      </c>
      <c r="O2255">
        <v>26</v>
      </c>
      <c r="P2255">
        <v>79</v>
      </c>
      <c r="Q2255">
        <v>37.121422386541099</v>
      </c>
      <c r="R2255">
        <v>18</v>
      </c>
      <c r="S2255">
        <v>36</v>
      </c>
      <c r="T2255">
        <v>2</v>
      </c>
      <c r="U2255">
        <v>0</v>
      </c>
      <c r="V2255">
        <v>25.4558441227157</v>
      </c>
      <c r="W2255">
        <v>4.2714046822074403</v>
      </c>
      <c r="X2255" t="s">
        <v>13088</v>
      </c>
      <c r="Y2255">
        <v>1</v>
      </c>
      <c r="Z2255" t="s">
        <v>6221</v>
      </c>
      <c r="AA2255" t="s">
        <v>13090</v>
      </c>
      <c r="AB2255">
        <v>4</v>
      </c>
      <c r="AC2255" t="s">
        <v>6328</v>
      </c>
      <c r="AD2255">
        <v>93288618</v>
      </c>
      <c r="AE2255">
        <v>93288642</v>
      </c>
      <c r="AF2255" t="s">
        <v>13091</v>
      </c>
      <c r="AG2255">
        <v>23</v>
      </c>
      <c r="AH2255">
        <v>5</v>
      </c>
      <c r="AI2255">
        <v>2</v>
      </c>
      <c r="AJ2255">
        <v>0</v>
      </c>
      <c r="AK2255">
        <v>1</v>
      </c>
      <c r="AL2255" t="s">
        <v>6328</v>
      </c>
      <c r="AM2255">
        <v>93288619</v>
      </c>
      <c r="AN2255">
        <v>93288642</v>
      </c>
      <c r="AO2255" t="s">
        <v>6329</v>
      </c>
      <c r="AP2255" t="s">
        <v>12970</v>
      </c>
      <c r="AQ2255" t="s">
        <v>12490</v>
      </c>
      <c r="AR2255" t="s">
        <v>12490</v>
      </c>
      <c r="AS2255">
        <v>-1</v>
      </c>
      <c r="AT2255">
        <v>-1</v>
      </c>
      <c r="AU2255">
        <v>-79</v>
      </c>
      <c r="AV2255">
        <v>7</v>
      </c>
      <c r="AW2255">
        <v>7</v>
      </c>
      <c r="AX2255">
        <v>7</v>
      </c>
      <c r="AY2255" t="s">
        <v>13092</v>
      </c>
    </row>
    <row r="2256" spans="1:51" x14ac:dyDescent="0.2">
      <c r="A2256" t="s">
        <v>6248</v>
      </c>
      <c r="B2256">
        <v>82548950</v>
      </c>
      <c r="C2256">
        <v>82548953</v>
      </c>
      <c r="D2256" t="s">
        <v>13093</v>
      </c>
      <c r="E2256" t="s">
        <v>12969</v>
      </c>
      <c r="F2256">
        <v>121044</v>
      </c>
      <c r="G2256" t="s">
        <v>6248</v>
      </c>
      <c r="H2256">
        <v>82548951</v>
      </c>
      <c r="I2256" t="s">
        <v>12676</v>
      </c>
      <c r="J2256">
        <v>40</v>
      </c>
      <c r="K2256">
        <v>38</v>
      </c>
      <c r="L2256">
        <v>78</v>
      </c>
      <c r="M2256">
        <v>38.987177379235803</v>
      </c>
      <c r="N2256">
        <v>40</v>
      </c>
      <c r="O2256">
        <v>38</v>
      </c>
      <c r="P2256">
        <v>78</v>
      </c>
      <c r="Q2256">
        <v>38.987177379235803</v>
      </c>
      <c r="R2256">
        <v>30</v>
      </c>
      <c r="S2256">
        <v>21</v>
      </c>
      <c r="T2256">
        <v>0</v>
      </c>
      <c r="U2256">
        <v>1</v>
      </c>
      <c r="V2256">
        <v>25.099800796022201</v>
      </c>
      <c r="W2256">
        <v>1.11803398874989</v>
      </c>
      <c r="X2256" t="s">
        <v>13093</v>
      </c>
      <c r="Y2256">
        <v>1</v>
      </c>
      <c r="Z2256" t="s">
        <v>6248</v>
      </c>
      <c r="AA2256" t="s">
        <v>12677</v>
      </c>
      <c r="AB2256">
        <v>5</v>
      </c>
      <c r="AC2256" t="s">
        <v>6339</v>
      </c>
      <c r="AD2256">
        <v>82548942</v>
      </c>
      <c r="AE2256">
        <v>82548966</v>
      </c>
      <c r="AF2256"/>
      <c r="AG2256"/>
      <c r="AH2256"/>
      <c r="AI2256"/>
      <c r="AJ2256"/>
      <c r="AK2256"/>
      <c r="AL2256"/>
      <c r="AM2256"/>
      <c r="AN2256"/>
      <c r="AO2256" t="s">
        <v>6329</v>
      </c>
      <c r="AP2256" t="s">
        <v>12970</v>
      </c>
      <c r="AQ2256" t="s">
        <v>12490</v>
      </c>
      <c r="AR2256" t="s">
        <v>6329</v>
      </c>
      <c r="AS2256">
        <v>-1</v>
      </c>
      <c r="AT2256">
        <v>-1</v>
      </c>
      <c r="AU2256">
        <v>-78</v>
      </c>
      <c r="AV2256">
        <v>6</v>
      </c>
      <c r="AW2256">
        <v>6</v>
      </c>
      <c r="AX2256">
        <v>6</v>
      </c>
      <c r="AY2256" t="s">
        <v>12678</v>
      </c>
    </row>
    <row r="2257" spans="1:51" x14ac:dyDescent="0.2">
      <c r="A2257" t="s">
        <v>6221</v>
      </c>
      <c r="B2257">
        <v>113169250</v>
      </c>
      <c r="C2257">
        <v>113169256</v>
      </c>
      <c r="D2257" t="s">
        <v>13094</v>
      </c>
      <c r="E2257" t="s">
        <v>12969</v>
      </c>
      <c r="F2257">
        <v>14785</v>
      </c>
      <c r="G2257" t="s">
        <v>6221</v>
      </c>
      <c r="H2257">
        <v>113169254</v>
      </c>
      <c r="I2257" t="s">
        <v>13095</v>
      </c>
      <c r="J2257">
        <v>17</v>
      </c>
      <c r="K2257">
        <v>60</v>
      </c>
      <c r="L2257">
        <v>77</v>
      </c>
      <c r="M2257">
        <v>31.937438845342601</v>
      </c>
      <c r="N2257">
        <v>17</v>
      </c>
      <c r="O2257">
        <v>60</v>
      </c>
      <c r="P2257">
        <v>77</v>
      </c>
      <c r="Q2257">
        <v>31.937438845342601</v>
      </c>
      <c r="R2257">
        <v>12</v>
      </c>
      <c r="S2257">
        <v>45</v>
      </c>
      <c r="T2257">
        <v>0</v>
      </c>
      <c r="U2257">
        <v>1</v>
      </c>
      <c r="V2257">
        <v>23.2379000772445</v>
      </c>
      <c r="W2257">
        <v>2.0591260281974</v>
      </c>
      <c r="X2257" t="s">
        <v>13094</v>
      </c>
      <c r="Y2257">
        <v>1</v>
      </c>
      <c r="Z2257" t="s">
        <v>6221</v>
      </c>
      <c r="AA2257" t="s">
        <v>12797</v>
      </c>
      <c r="AB2257">
        <v>6</v>
      </c>
      <c r="AC2257" t="s">
        <v>6339</v>
      </c>
      <c r="AD2257">
        <v>113169245</v>
      </c>
      <c r="AE2257">
        <v>113169269</v>
      </c>
      <c r="AF2257"/>
      <c r="AG2257"/>
      <c r="AH2257"/>
      <c r="AI2257"/>
      <c r="AJ2257"/>
      <c r="AK2257"/>
      <c r="AL2257"/>
      <c r="AM2257"/>
      <c r="AN2257"/>
      <c r="AO2257" t="s">
        <v>6329</v>
      </c>
      <c r="AP2257" t="s">
        <v>12970</v>
      </c>
      <c r="AQ2257" t="s">
        <v>12490</v>
      </c>
      <c r="AR2257" t="s">
        <v>6271</v>
      </c>
      <c r="AS2257">
        <v>-1</v>
      </c>
      <c r="AT2257">
        <v>-1</v>
      </c>
      <c r="AU2257">
        <v>-77</v>
      </c>
      <c r="AV2257">
        <v>6</v>
      </c>
      <c r="AW2257">
        <v>6</v>
      </c>
      <c r="AX2257">
        <v>6</v>
      </c>
      <c r="AY2257" t="s">
        <v>13096</v>
      </c>
    </row>
    <row r="2258" spans="1:51" x14ac:dyDescent="0.2">
      <c r="A2258" t="s">
        <v>6245</v>
      </c>
      <c r="B2258">
        <v>6755319</v>
      </c>
      <c r="C2258">
        <v>6755323</v>
      </c>
      <c r="D2258" t="s">
        <v>13097</v>
      </c>
      <c r="E2258" t="s">
        <v>12969</v>
      </c>
      <c r="F2258">
        <v>199832</v>
      </c>
      <c r="G2258" t="s">
        <v>6245</v>
      </c>
      <c r="H2258">
        <v>6755321</v>
      </c>
      <c r="I2258" t="s">
        <v>12612</v>
      </c>
      <c r="J2258">
        <v>18</v>
      </c>
      <c r="K2258">
        <v>59</v>
      </c>
      <c r="L2258">
        <v>77</v>
      </c>
      <c r="M2258">
        <v>32.5883414736006</v>
      </c>
      <c r="N2258">
        <v>18</v>
      </c>
      <c r="O2258">
        <v>59</v>
      </c>
      <c r="P2258">
        <v>77</v>
      </c>
      <c r="Q2258">
        <v>32.5883414736006</v>
      </c>
      <c r="R2258">
        <v>9</v>
      </c>
      <c r="S2258">
        <v>38</v>
      </c>
      <c r="T2258">
        <v>1</v>
      </c>
      <c r="U2258">
        <v>1</v>
      </c>
      <c r="V2258">
        <v>18.493242008906901</v>
      </c>
      <c r="W2258">
        <v>1.41421356237309</v>
      </c>
      <c r="X2258" t="s">
        <v>13097</v>
      </c>
      <c r="Y2258">
        <v>1</v>
      </c>
      <c r="Z2258" t="s">
        <v>6245</v>
      </c>
      <c r="AA2258" t="s">
        <v>12613</v>
      </c>
      <c r="AB2258">
        <v>3</v>
      </c>
      <c r="AC2258" t="s">
        <v>6339</v>
      </c>
      <c r="AD2258">
        <v>6755312</v>
      </c>
      <c r="AE2258">
        <v>6755336</v>
      </c>
      <c r="AF2258" t="s">
        <v>12614</v>
      </c>
      <c r="AG2258">
        <v>23</v>
      </c>
      <c r="AH2258">
        <v>4</v>
      </c>
      <c r="AI2258">
        <v>1</v>
      </c>
      <c r="AJ2258">
        <v>0</v>
      </c>
      <c r="AK2258">
        <v>1</v>
      </c>
      <c r="AL2258" t="s">
        <v>6339</v>
      </c>
      <c r="AM2258">
        <v>6755313</v>
      </c>
      <c r="AN2258">
        <v>6755336</v>
      </c>
      <c r="AO2258" t="s">
        <v>6329</v>
      </c>
      <c r="AP2258" t="s">
        <v>12970</v>
      </c>
      <c r="AQ2258" t="s">
        <v>12490</v>
      </c>
      <c r="AR2258" t="s">
        <v>12490</v>
      </c>
      <c r="AS2258">
        <v>-1</v>
      </c>
      <c r="AT2258">
        <v>-1</v>
      </c>
      <c r="AU2258">
        <v>-77</v>
      </c>
      <c r="AV2258">
        <v>6</v>
      </c>
      <c r="AW2258">
        <v>6</v>
      </c>
      <c r="AX2258">
        <v>6</v>
      </c>
      <c r="AY2258" t="s">
        <v>12615</v>
      </c>
    </row>
    <row r="2259" spans="1:51" x14ac:dyDescent="0.2">
      <c r="A2259" t="s">
        <v>6378</v>
      </c>
      <c r="B2259">
        <v>28439978</v>
      </c>
      <c r="C2259">
        <v>28439997</v>
      </c>
      <c r="D2259" t="s">
        <v>13098</v>
      </c>
      <c r="E2259" t="s">
        <v>12969</v>
      </c>
      <c r="F2259">
        <v>131497</v>
      </c>
      <c r="G2259" t="s">
        <v>6378</v>
      </c>
      <c r="H2259">
        <v>28439980</v>
      </c>
      <c r="I2259" t="s">
        <v>13099</v>
      </c>
      <c r="J2259">
        <v>50</v>
      </c>
      <c r="K2259">
        <v>21</v>
      </c>
      <c r="L2259">
        <v>71</v>
      </c>
      <c r="M2259">
        <v>32.403703492039298</v>
      </c>
      <c r="N2259">
        <v>50</v>
      </c>
      <c r="O2259">
        <v>21</v>
      </c>
      <c r="P2259">
        <v>71</v>
      </c>
      <c r="Q2259">
        <v>32.403703492039298</v>
      </c>
      <c r="R2259">
        <v>17</v>
      </c>
      <c r="S2259">
        <v>28</v>
      </c>
      <c r="T2259">
        <v>2</v>
      </c>
      <c r="U2259">
        <v>1</v>
      </c>
      <c r="V2259">
        <v>21.817424229271399</v>
      </c>
      <c r="W2259">
        <v>6.1122315891988199</v>
      </c>
      <c r="X2259" t="s">
        <v>13098</v>
      </c>
      <c r="Y2259">
        <v>1</v>
      </c>
      <c r="Z2259" t="s">
        <v>6378</v>
      </c>
      <c r="AA2259" t="s">
        <v>13100</v>
      </c>
      <c r="AB2259">
        <v>5</v>
      </c>
      <c r="AC2259" t="s">
        <v>6328</v>
      </c>
      <c r="AD2259">
        <v>28439963</v>
      </c>
      <c r="AE2259">
        <v>28439987</v>
      </c>
      <c r="AF2259" t="s">
        <v>13101</v>
      </c>
      <c r="AG2259">
        <v>23</v>
      </c>
      <c r="AH2259">
        <v>6</v>
      </c>
      <c r="AI2259">
        <v>3</v>
      </c>
      <c r="AJ2259">
        <v>0</v>
      </c>
      <c r="AK2259">
        <v>1</v>
      </c>
      <c r="AL2259" t="s">
        <v>6328</v>
      </c>
      <c r="AM2259">
        <v>28439964</v>
      </c>
      <c r="AN2259">
        <v>28439987</v>
      </c>
      <c r="AO2259" t="s">
        <v>6329</v>
      </c>
      <c r="AP2259" t="s">
        <v>12970</v>
      </c>
      <c r="AQ2259" t="s">
        <v>12490</v>
      </c>
      <c r="AR2259" t="s">
        <v>12490</v>
      </c>
      <c r="AS2259">
        <v>-1</v>
      </c>
      <c r="AT2259">
        <v>-1</v>
      </c>
      <c r="AU2259">
        <v>-71</v>
      </c>
      <c r="AV2259">
        <v>8</v>
      </c>
      <c r="AW2259">
        <v>8</v>
      </c>
      <c r="AX2259">
        <v>8</v>
      </c>
      <c r="AY2259" t="s">
        <v>13102</v>
      </c>
    </row>
    <row r="2260" spans="1:51" x14ac:dyDescent="0.2">
      <c r="A2260" t="s">
        <v>6231</v>
      </c>
      <c r="B2260">
        <v>90200504</v>
      </c>
      <c r="C2260">
        <v>90200511</v>
      </c>
      <c r="D2260" t="s">
        <v>13103</v>
      </c>
      <c r="E2260" t="s">
        <v>12969</v>
      </c>
      <c r="F2260">
        <v>39325</v>
      </c>
      <c r="G2260" t="s">
        <v>6231</v>
      </c>
      <c r="H2260">
        <v>90200510</v>
      </c>
      <c r="I2260" t="s">
        <v>13104</v>
      </c>
      <c r="J2260">
        <v>25</v>
      </c>
      <c r="K2260">
        <v>45</v>
      </c>
      <c r="L2260">
        <v>70</v>
      </c>
      <c r="M2260">
        <v>33.541019662496801</v>
      </c>
      <c r="N2260">
        <v>25</v>
      </c>
      <c r="O2260">
        <v>45</v>
      </c>
      <c r="P2260">
        <v>70</v>
      </c>
      <c r="Q2260">
        <v>33.541019662496801</v>
      </c>
      <c r="R2260">
        <v>21</v>
      </c>
      <c r="S2260">
        <v>20</v>
      </c>
      <c r="T2260">
        <v>0</v>
      </c>
      <c r="U2260">
        <v>1</v>
      </c>
      <c r="V2260">
        <v>20.493901531919199</v>
      </c>
      <c r="W2260">
        <v>2.4819347291981702</v>
      </c>
      <c r="X2260" t="s">
        <v>13103</v>
      </c>
      <c r="Y2260">
        <v>1</v>
      </c>
      <c r="Z2260" t="s">
        <v>6231</v>
      </c>
      <c r="AA2260" t="s">
        <v>13105</v>
      </c>
      <c r="AB2260">
        <v>5</v>
      </c>
      <c r="AC2260" t="s">
        <v>6339</v>
      </c>
      <c r="AD2260">
        <v>90200502</v>
      </c>
      <c r="AE2260">
        <v>90200526</v>
      </c>
      <c r="AF2260" t="s">
        <v>13106</v>
      </c>
      <c r="AG2260">
        <v>25</v>
      </c>
      <c r="AH2260">
        <v>6</v>
      </c>
      <c r="AI2260">
        <v>3</v>
      </c>
      <c r="AJ2260">
        <v>1</v>
      </c>
      <c r="AK2260">
        <v>0</v>
      </c>
      <c r="AL2260" t="s">
        <v>6339</v>
      </c>
      <c r="AM2260">
        <v>90200502</v>
      </c>
      <c r="AN2260">
        <v>90200527</v>
      </c>
      <c r="AO2260" t="s">
        <v>6329</v>
      </c>
      <c r="AP2260" t="s">
        <v>12970</v>
      </c>
      <c r="AQ2260" t="s">
        <v>12490</v>
      </c>
      <c r="AR2260" t="s">
        <v>13052</v>
      </c>
      <c r="AS2260">
        <v>-1</v>
      </c>
      <c r="AT2260">
        <v>-1</v>
      </c>
      <c r="AU2260">
        <v>-70</v>
      </c>
      <c r="AV2260">
        <v>5</v>
      </c>
      <c r="AW2260">
        <v>5</v>
      </c>
      <c r="AX2260">
        <v>5</v>
      </c>
      <c r="AY2260" t="s">
        <v>10599</v>
      </c>
    </row>
    <row r="2261" spans="1:51" x14ac:dyDescent="0.2">
      <c r="A2261" t="s">
        <v>6248</v>
      </c>
      <c r="B2261">
        <v>72734732</v>
      </c>
      <c r="C2261">
        <v>72734735</v>
      </c>
      <c r="D2261" t="s">
        <v>13107</v>
      </c>
      <c r="E2261" t="s">
        <v>12969</v>
      </c>
      <c r="F2261">
        <v>119529</v>
      </c>
      <c r="G2261" t="s">
        <v>6248</v>
      </c>
      <c r="H2261">
        <v>72734734</v>
      </c>
      <c r="I2261" t="s">
        <v>12812</v>
      </c>
      <c r="J2261">
        <v>34</v>
      </c>
      <c r="K2261">
        <v>36</v>
      </c>
      <c r="L2261">
        <v>70</v>
      </c>
      <c r="M2261">
        <v>34.985711369071801</v>
      </c>
      <c r="N2261">
        <v>34</v>
      </c>
      <c r="O2261">
        <v>36</v>
      </c>
      <c r="P2261">
        <v>70</v>
      </c>
      <c r="Q2261">
        <v>34.985711369071801</v>
      </c>
      <c r="R2261">
        <v>11</v>
      </c>
      <c r="S2261">
        <v>43</v>
      </c>
      <c r="T2261">
        <v>1</v>
      </c>
      <c r="U2261">
        <v>0</v>
      </c>
      <c r="V2261">
        <v>21.748563170931501</v>
      </c>
      <c r="W2261">
        <v>1.11803398874989</v>
      </c>
      <c r="X2261" t="s">
        <v>13107</v>
      </c>
      <c r="Y2261">
        <v>1</v>
      </c>
      <c r="Z2261" t="s">
        <v>6248</v>
      </c>
      <c r="AA2261" t="s">
        <v>12813</v>
      </c>
      <c r="AB2261">
        <v>5</v>
      </c>
      <c r="AC2261" t="s">
        <v>6339</v>
      </c>
      <c r="AD2261">
        <v>72734725</v>
      </c>
      <c r="AE2261">
        <v>72734749</v>
      </c>
      <c r="AF2261" t="s">
        <v>12814</v>
      </c>
      <c r="AG2261">
        <v>23</v>
      </c>
      <c r="AH2261">
        <v>6</v>
      </c>
      <c r="AI2261">
        <v>3</v>
      </c>
      <c r="AJ2261">
        <v>0</v>
      </c>
      <c r="AK2261">
        <v>1</v>
      </c>
      <c r="AL2261" t="s">
        <v>6339</v>
      </c>
      <c r="AM2261">
        <v>72734726</v>
      </c>
      <c r="AN2261">
        <v>72734749</v>
      </c>
      <c r="AO2261" t="s">
        <v>6329</v>
      </c>
      <c r="AP2261" t="s">
        <v>12970</v>
      </c>
      <c r="AQ2261" t="s">
        <v>12490</v>
      </c>
      <c r="AR2261" t="s">
        <v>12490</v>
      </c>
      <c r="AS2261">
        <v>-1</v>
      </c>
      <c r="AT2261">
        <v>-1</v>
      </c>
      <c r="AU2261">
        <v>-70</v>
      </c>
      <c r="AV2261">
        <v>6</v>
      </c>
      <c r="AW2261">
        <v>6</v>
      </c>
      <c r="AX2261">
        <v>6</v>
      </c>
      <c r="AY2261" t="s">
        <v>12815</v>
      </c>
    </row>
    <row r="2262" spans="1:51" x14ac:dyDescent="0.2">
      <c r="A2262" t="s">
        <v>6231</v>
      </c>
      <c r="B2262">
        <v>101768044</v>
      </c>
      <c r="C2262">
        <v>101768069</v>
      </c>
      <c r="D2262" t="s">
        <v>13108</v>
      </c>
      <c r="E2262" t="s">
        <v>12969</v>
      </c>
      <c r="F2262">
        <v>40678</v>
      </c>
      <c r="G2262" t="s">
        <v>6231</v>
      </c>
      <c r="H2262">
        <v>101768058</v>
      </c>
      <c r="I2262" t="s">
        <v>12775</v>
      </c>
      <c r="J2262">
        <v>18</v>
      </c>
      <c r="K2262">
        <v>40</v>
      </c>
      <c r="L2262">
        <v>58</v>
      </c>
      <c r="M2262">
        <v>26.8328157299974</v>
      </c>
      <c r="N2262">
        <v>18</v>
      </c>
      <c r="O2262">
        <v>40</v>
      </c>
      <c r="P2262">
        <v>58</v>
      </c>
      <c r="Q2262">
        <v>26.8328157299974</v>
      </c>
      <c r="R2262">
        <v>19</v>
      </c>
      <c r="S2262">
        <v>16</v>
      </c>
      <c r="T2262">
        <v>2</v>
      </c>
      <c r="U2262">
        <v>0</v>
      </c>
      <c r="V2262">
        <v>17.4355957741626</v>
      </c>
      <c r="W2262">
        <v>7.5424723326564997</v>
      </c>
      <c r="X2262" t="s">
        <v>13108</v>
      </c>
      <c r="Y2262">
        <v>1</v>
      </c>
      <c r="Z2262" t="s">
        <v>6231</v>
      </c>
      <c r="AA2262" t="s">
        <v>12776</v>
      </c>
      <c r="AB2262">
        <v>5</v>
      </c>
      <c r="AC2262" t="s">
        <v>6328</v>
      </c>
      <c r="AD2262">
        <v>101768042</v>
      </c>
      <c r="AE2262">
        <v>101768066</v>
      </c>
      <c r="AF2262" t="s">
        <v>12777</v>
      </c>
      <c r="AG2262">
        <v>23</v>
      </c>
      <c r="AH2262">
        <v>6</v>
      </c>
      <c r="AI2262">
        <v>3</v>
      </c>
      <c r="AJ2262">
        <v>0</v>
      </c>
      <c r="AK2262">
        <v>1</v>
      </c>
      <c r="AL2262" t="s">
        <v>6328</v>
      </c>
      <c r="AM2262">
        <v>101768042</v>
      </c>
      <c r="AN2262">
        <v>101768065</v>
      </c>
      <c r="AO2262" t="s">
        <v>6329</v>
      </c>
      <c r="AP2262" t="s">
        <v>12970</v>
      </c>
      <c r="AQ2262" t="s">
        <v>12490</v>
      </c>
      <c r="AR2262" t="s">
        <v>12490</v>
      </c>
      <c r="AS2262">
        <v>-1</v>
      </c>
      <c r="AT2262">
        <v>-1</v>
      </c>
      <c r="AU2262">
        <v>-58</v>
      </c>
      <c r="AV2262">
        <v>7</v>
      </c>
      <c r="AW2262">
        <v>7</v>
      </c>
      <c r="AX2262">
        <v>7</v>
      </c>
      <c r="AY2262" t="s">
        <v>12778</v>
      </c>
    </row>
    <row r="2263" spans="1:51" x14ac:dyDescent="0.2">
      <c r="A2263" t="s">
        <v>6201</v>
      </c>
      <c r="B2263">
        <v>118007213</v>
      </c>
      <c r="C2263">
        <v>118007218</v>
      </c>
      <c r="D2263" t="s">
        <v>13109</v>
      </c>
      <c r="E2263" t="s">
        <v>12969</v>
      </c>
      <c r="F2263">
        <v>265359</v>
      </c>
      <c r="G2263" t="s">
        <v>6201</v>
      </c>
      <c r="H2263">
        <v>118007215</v>
      </c>
      <c r="I2263" t="s">
        <v>13110</v>
      </c>
      <c r="J2263">
        <v>22</v>
      </c>
      <c r="K2263">
        <v>35</v>
      </c>
      <c r="L2263">
        <v>57</v>
      </c>
      <c r="M2263">
        <v>27.748873851023198</v>
      </c>
      <c r="N2263">
        <v>22</v>
      </c>
      <c r="O2263">
        <v>35</v>
      </c>
      <c r="P2263">
        <v>57</v>
      </c>
      <c r="Q2263">
        <v>27.748873851023198</v>
      </c>
      <c r="R2263">
        <v>26</v>
      </c>
      <c r="S2263">
        <v>16</v>
      </c>
      <c r="T2263">
        <v>0</v>
      </c>
      <c r="U2263">
        <v>0</v>
      </c>
      <c r="V2263">
        <v>20.396078054371099</v>
      </c>
      <c r="W2263">
        <v>1.85472369909914</v>
      </c>
      <c r="X2263" t="s">
        <v>13109</v>
      </c>
      <c r="Y2263">
        <v>1</v>
      </c>
      <c r="Z2263" t="s">
        <v>6201</v>
      </c>
      <c r="AA2263" t="s">
        <v>13111</v>
      </c>
      <c r="AB2263">
        <v>6</v>
      </c>
      <c r="AC2263" t="s">
        <v>6339</v>
      </c>
      <c r="AD2263">
        <v>118007207</v>
      </c>
      <c r="AE2263">
        <v>118007231</v>
      </c>
      <c r="AF2263" t="s">
        <v>13112</v>
      </c>
      <c r="AG2263">
        <v>25</v>
      </c>
      <c r="AH2263">
        <v>4</v>
      </c>
      <c r="AI2263">
        <v>1</v>
      </c>
      <c r="AJ2263">
        <v>1</v>
      </c>
      <c r="AK2263">
        <v>0</v>
      </c>
      <c r="AL2263" t="s">
        <v>6339</v>
      </c>
      <c r="AM2263">
        <v>118007207</v>
      </c>
      <c r="AN2263">
        <v>118007232</v>
      </c>
      <c r="AO2263" t="s">
        <v>6329</v>
      </c>
      <c r="AP2263" t="s">
        <v>12970</v>
      </c>
      <c r="AQ2263" t="s">
        <v>12490</v>
      </c>
      <c r="AR2263" t="s">
        <v>12889</v>
      </c>
      <c r="AS2263">
        <v>-1</v>
      </c>
      <c r="AT2263">
        <v>-1</v>
      </c>
      <c r="AU2263">
        <v>-57</v>
      </c>
      <c r="AV2263">
        <v>5</v>
      </c>
      <c r="AW2263">
        <v>5</v>
      </c>
      <c r="AX2263">
        <v>6</v>
      </c>
      <c r="AY2263" t="s">
        <v>13113</v>
      </c>
    </row>
    <row r="2264" spans="1:51" x14ac:dyDescent="0.2">
      <c r="A2264" t="s">
        <v>6387</v>
      </c>
      <c r="B2264">
        <v>78523834</v>
      </c>
      <c r="C2264">
        <v>78523837</v>
      </c>
      <c r="D2264" t="s">
        <v>13114</v>
      </c>
      <c r="E2264" t="s">
        <v>12969</v>
      </c>
      <c r="F2264">
        <v>110283</v>
      </c>
      <c r="G2264" t="s">
        <v>6387</v>
      </c>
      <c r="H2264">
        <v>78523836</v>
      </c>
      <c r="I2264" t="s">
        <v>13115</v>
      </c>
      <c r="J2264">
        <v>33</v>
      </c>
      <c r="K2264">
        <v>23</v>
      </c>
      <c r="L2264">
        <v>56</v>
      </c>
      <c r="M2264">
        <v>27.549954627911799</v>
      </c>
      <c r="N2264">
        <v>33</v>
      </c>
      <c r="O2264">
        <v>23</v>
      </c>
      <c r="P2264">
        <v>56</v>
      </c>
      <c r="Q2264">
        <v>27.549954627911799</v>
      </c>
      <c r="R2264">
        <v>15</v>
      </c>
      <c r="S2264">
        <v>22</v>
      </c>
      <c r="T2264">
        <v>0</v>
      </c>
      <c r="U2264">
        <v>1</v>
      </c>
      <c r="V2264">
        <v>18.1659021245849</v>
      </c>
      <c r="W2264">
        <v>1.11803398874989</v>
      </c>
      <c r="X2264" t="s">
        <v>13114</v>
      </c>
      <c r="Y2264">
        <v>1</v>
      </c>
      <c r="Z2264" t="s">
        <v>6387</v>
      </c>
      <c r="AA2264" t="s">
        <v>12865</v>
      </c>
      <c r="AB2264">
        <v>4</v>
      </c>
      <c r="AC2264" t="s">
        <v>6328</v>
      </c>
      <c r="AD2264">
        <v>78523820</v>
      </c>
      <c r="AE2264">
        <v>78523844</v>
      </c>
      <c r="AF2264"/>
      <c r="AG2264"/>
      <c r="AH2264"/>
      <c r="AI2264"/>
      <c r="AJ2264"/>
      <c r="AK2264"/>
      <c r="AL2264"/>
      <c r="AM2264"/>
      <c r="AN2264"/>
      <c r="AO2264" t="s">
        <v>6329</v>
      </c>
      <c r="AP2264" t="s">
        <v>12970</v>
      </c>
      <c r="AQ2264" t="s">
        <v>12490</v>
      </c>
      <c r="AR2264" t="s">
        <v>6271</v>
      </c>
      <c r="AS2264">
        <v>-1</v>
      </c>
      <c r="AT2264">
        <v>-1</v>
      </c>
      <c r="AU2264">
        <v>-56</v>
      </c>
      <c r="AV2264">
        <v>5</v>
      </c>
      <c r="AW2264">
        <v>5</v>
      </c>
      <c r="AX2264">
        <v>5</v>
      </c>
      <c r="AY2264" t="s">
        <v>7964</v>
      </c>
    </row>
    <row r="2265" spans="1:51" x14ac:dyDescent="0.2">
      <c r="A2265" t="s">
        <v>6262</v>
      </c>
      <c r="B2265">
        <v>37778448</v>
      </c>
      <c r="C2265">
        <v>37778451</v>
      </c>
      <c r="D2265" t="s">
        <v>13116</v>
      </c>
      <c r="E2265" t="s">
        <v>12969</v>
      </c>
      <c r="F2265">
        <v>125188</v>
      </c>
      <c r="G2265" t="s">
        <v>6262</v>
      </c>
      <c r="H2265">
        <v>37778449</v>
      </c>
      <c r="I2265" t="s">
        <v>13117</v>
      </c>
      <c r="J2265">
        <v>26</v>
      </c>
      <c r="K2265">
        <v>30</v>
      </c>
      <c r="L2265">
        <v>56</v>
      </c>
      <c r="M2265">
        <v>27.9284800875378</v>
      </c>
      <c r="N2265">
        <v>26</v>
      </c>
      <c r="O2265">
        <v>30</v>
      </c>
      <c r="P2265">
        <v>56</v>
      </c>
      <c r="Q2265">
        <v>27.9284800875378</v>
      </c>
      <c r="R2265">
        <v>8</v>
      </c>
      <c r="S2265">
        <v>16</v>
      </c>
      <c r="T2265">
        <v>9</v>
      </c>
      <c r="U2265">
        <v>3</v>
      </c>
      <c r="V2265">
        <v>11.313708498984701</v>
      </c>
      <c r="W2265">
        <v>1.11803398874989</v>
      </c>
      <c r="X2265" t="s">
        <v>13116</v>
      </c>
      <c r="Y2265">
        <v>1</v>
      </c>
      <c r="Z2265" t="s">
        <v>6262</v>
      </c>
      <c r="AA2265" t="s">
        <v>13118</v>
      </c>
      <c r="AB2265">
        <v>6</v>
      </c>
      <c r="AC2265" t="s">
        <v>6339</v>
      </c>
      <c r="AD2265">
        <v>37778442</v>
      </c>
      <c r="AE2265">
        <v>37778466</v>
      </c>
      <c r="AF2265" t="s">
        <v>13119</v>
      </c>
      <c r="AG2265">
        <v>25</v>
      </c>
      <c r="AH2265">
        <v>6</v>
      </c>
      <c r="AI2265">
        <v>3</v>
      </c>
      <c r="AJ2265">
        <v>1</v>
      </c>
      <c r="AK2265">
        <v>0</v>
      </c>
      <c r="AL2265" t="s">
        <v>6339</v>
      </c>
      <c r="AM2265">
        <v>37778441</v>
      </c>
      <c r="AN2265">
        <v>37778466</v>
      </c>
      <c r="AO2265" t="s">
        <v>6329</v>
      </c>
      <c r="AP2265" t="s">
        <v>12970</v>
      </c>
      <c r="AQ2265" t="s">
        <v>12490</v>
      </c>
      <c r="AR2265" t="s">
        <v>13120</v>
      </c>
      <c r="AS2265">
        <v>-1</v>
      </c>
      <c r="AT2265">
        <v>-1</v>
      </c>
      <c r="AU2265">
        <v>-56</v>
      </c>
      <c r="AV2265">
        <v>5</v>
      </c>
      <c r="AW2265">
        <v>5</v>
      </c>
      <c r="AX2265">
        <v>6</v>
      </c>
      <c r="AY2265" t="s">
        <v>13121</v>
      </c>
    </row>
    <row r="2266" spans="1:51" x14ac:dyDescent="0.2">
      <c r="A2266" t="s">
        <v>6361</v>
      </c>
      <c r="B2266">
        <v>36240428</v>
      </c>
      <c r="C2266">
        <v>36240438</v>
      </c>
      <c r="D2266" t="s">
        <v>13122</v>
      </c>
      <c r="E2266" t="s">
        <v>12969</v>
      </c>
      <c r="F2266">
        <v>162873</v>
      </c>
      <c r="G2266" t="s">
        <v>6361</v>
      </c>
      <c r="H2266">
        <v>36240435</v>
      </c>
      <c r="I2266" t="s">
        <v>13123</v>
      </c>
      <c r="J2266">
        <v>29</v>
      </c>
      <c r="K2266">
        <v>25</v>
      </c>
      <c r="L2266">
        <v>54</v>
      </c>
      <c r="M2266">
        <v>26.925824035672498</v>
      </c>
      <c r="N2266">
        <v>29</v>
      </c>
      <c r="O2266">
        <v>25</v>
      </c>
      <c r="P2266">
        <v>54</v>
      </c>
      <c r="Q2266">
        <v>26.925824035672498</v>
      </c>
      <c r="R2266">
        <v>12</v>
      </c>
      <c r="S2266">
        <v>27</v>
      </c>
      <c r="T2266">
        <v>0</v>
      </c>
      <c r="U2266">
        <v>0</v>
      </c>
      <c r="V2266">
        <v>18</v>
      </c>
      <c r="W2266">
        <v>3.2360813064912599</v>
      </c>
      <c r="X2266" t="s">
        <v>13122</v>
      </c>
      <c r="Y2266">
        <v>1</v>
      </c>
      <c r="Z2266" t="s">
        <v>6361</v>
      </c>
      <c r="AA2266" t="s">
        <v>12767</v>
      </c>
      <c r="AB2266">
        <v>2</v>
      </c>
      <c r="AC2266" t="s">
        <v>6339</v>
      </c>
      <c r="AD2266">
        <v>36240427</v>
      </c>
      <c r="AE2266">
        <v>36240451</v>
      </c>
      <c r="AF2266"/>
      <c r="AG2266"/>
      <c r="AH2266"/>
      <c r="AI2266"/>
      <c r="AJ2266"/>
      <c r="AK2266"/>
      <c r="AL2266"/>
      <c r="AM2266"/>
      <c r="AN2266"/>
      <c r="AO2266" t="s">
        <v>6329</v>
      </c>
      <c r="AP2266" t="s">
        <v>12970</v>
      </c>
      <c r="AQ2266" t="s">
        <v>12490</v>
      </c>
      <c r="AR2266" t="s">
        <v>6271</v>
      </c>
      <c r="AS2266">
        <v>-1</v>
      </c>
      <c r="AT2266">
        <v>-1</v>
      </c>
      <c r="AU2266">
        <v>-54</v>
      </c>
      <c r="AV2266">
        <v>6</v>
      </c>
      <c r="AW2266">
        <v>7</v>
      </c>
      <c r="AX2266">
        <v>7</v>
      </c>
      <c r="AY2266" t="s">
        <v>12768</v>
      </c>
    </row>
    <row r="2267" spans="1:51" x14ac:dyDescent="0.2">
      <c r="A2267" t="s">
        <v>6194</v>
      </c>
      <c r="B2267">
        <v>43301570</v>
      </c>
      <c r="C2267">
        <v>43301572</v>
      </c>
      <c r="D2267" t="s">
        <v>13124</v>
      </c>
      <c r="E2267" t="s">
        <v>12969</v>
      </c>
      <c r="F2267">
        <v>169670</v>
      </c>
      <c r="G2267" t="s">
        <v>6194</v>
      </c>
      <c r="H2267">
        <v>43301571</v>
      </c>
      <c r="I2267" t="s">
        <v>13125</v>
      </c>
      <c r="J2267">
        <v>30</v>
      </c>
      <c r="K2267">
        <v>23</v>
      </c>
      <c r="L2267">
        <v>53</v>
      </c>
      <c r="M2267">
        <v>26.2678510731274</v>
      </c>
      <c r="N2267">
        <v>30</v>
      </c>
      <c r="O2267">
        <v>23</v>
      </c>
      <c r="P2267">
        <v>53</v>
      </c>
      <c r="Q2267">
        <v>26.2678510731274</v>
      </c>
      <c r="R2267">
        <v>26</v>
      </c>
      <c r="S2267">
        <v>19</v>
      </c>
      <c r="T2267">
        <v>0</v>
      </c>
      <c r="U2267">
        <v>0</v>
      </c>
      <c r="V2267">
        <v>22.226110770892799</v>
      </c>
      <c r="W2267">
        <v>0.81649658092772603</v>
      </c>
      <c r="X2267" t="s">
        <v>13124</v>
      </c>
      <c r="Y2267">
        <v>1</v>
      </c>
      <c r="Z2267" t="s">
        <v>6194</v>
      </c>
      <c r="AA2267" t="s">
        <v>13126</v>
      </c>
      <c r="AB2267">
        <v>3</v>
      </c>
      <c r="AC2267" t="s">
        <v>6339</v>
      </c>
      <c r="AD2267">
        <v>43301563</v>
      </c>
      <c r="AE2267">
        <v>43301587</v>
      </c>
      <c r="AF2267"/>
      <c r="AG2267"/>
      <c r="AH2267"/>
      <c r="AI2267"/>
      <c r="AJ2267"/>
      <c r="AK2267"/>
      <c r="AL2267"/>
      <c r="AM2267"/>
      <c r="AN2267"/>
      <c r="AO2267" t="s">
        <v>6329</v>
      </c>
      <c r="AP2267" t="s">
        <v>12970</v>
      </c>
      <c r="AQ2267" t="s">
        <v>12490</v>
      </c>
      <c r="AR2267" t="s">
        <v>6271</v>
      </c>
      <c r="AS2267">
        <v>-1</v>
      </c>
      <c r="AT2267">
        <v>-1</v>
      </c>
      <c r="AU2267">
        <v>-53</v>
      </c>
      <c r="AV2267">
        <v>3</v>
      </c>
      <c r="AW2267">
        <v>3</v>
      </c>
      <c r="AX2267">
        <v>3</v>
      </c>
      <c r="AY2267" t="s">
        <v>13127</v>
      </c>
    </row>
    <row r="2268" spans="1:51" x14ac:dyDescent="0.2">
      <c r="A2268" t="s">
        <v>6400</v>
      </c>
      <c r="B2268">
        <v>34238884</v>
      </c>
      <c r="C2268">
        <v>34238887</v>
      </c>
      <c r="D2268" t="s">
        <v>13128</v>
      </c>
      <c r="E2268" t="s">
        <v>12969</v>
      </c>
      <c r="F2268">
        <v>238408</v>
      </c>
      <c r="G2268" t="s">
        <v>6400</v>
      </c>
      <c r="H2268">
        <v>34238886</v>
      </c>
      <c r="I2268" t="s">
        <v>12535</v>
      </c>
      <c r="J2268">
        <v>27</v>
      </c>
      <c r="K2268">
        <v>25</v>
      </c>
      <c r="L2268">
        <v>52</v>
      </c>
      <c r="M2268">
        <v>25.9807621135331</v>
      </c>
      <c r="N2268">
        <v>27</v>
      </c>
      <c r="O2268">
        <v>25</v>
      </c>
      <c r="P2268">
        <v>52</v>
      </c>
      <c r="Q2268">
        <v>25.9807621135331</v>
      </c>
      <c r="R2268">
        <v>10</v>
      </c>
      <c r="S2268">
        <v>27</v>
      </c>
      <c r="T2268">
        <v>0</v>
      </c>
      <c r="U2268">
        <v>0</v>
      </c>
      <c r="V2268">
        <v>16.431676725154901</v>
      </c>
      <c r="W2268">
        <v>1.2472191289246399</v>
      </c>
      <c r="X2268" t="s">
        <v>13128</v>
      </c>
      <c r="Y2268">
        <v>1</v>
      </c>
      <c r="Z2268" t="s">
        <v>6400</v>
      </c>
      <c r="AA2268" t="s">
        <v>12536</v>
      </c>
      <c r="AB2268">
        <v>2</v>
      </c>
      <c r="AC2268" t="s">
        <v>6328</v>
      </c>
      <c r="AD2268">
        <v>34238870</v>
      </c>
      <c r="AE2268">
        <v>34238894</v>
      </c>
      <c r="AF2268"/>
      <c r="AG2268"/>
      <c r="AH2268"/>
      <c r="AI2268"/>
      <c r="AJ2268"/>
      <c r="AK2268"/>
      <c r="AL2268"/>
      <c r="AM2268"/>
      <c r="AN2268"/>
      <c r="AO2268" t="s">
        <v>6329</v>
      </c>
      <c r="AP2268" t="s">
        <v>12970</v>
      </c>
      <c r="AQ2268" t="s">
        <v>12490</v>
      </c>
      <c r="AR2268" t="s">
        <v>6271</v>
      </c>
      <c r="AS2268">
        <v>-1</v>
      </c>
      <c r="AT2268">
        <v>-1</v>
      </c>
      <c r="AU2268">
        <v>-52</v>
      </c>
      <c r="AV2268">
        <v>4</v>
      </c>
      <c r="AW2268">
        <v>4</v>
      </c>
      <c r="AX2268">
        <v>4</v>
      </c>
      <c r="AY2268" t="s">
        <v>12537</v>
      </c>
    </row>
    <row r="2269" spans="1:51" x14ac:dyDescent="0.2">
      <c r="A2269" t="s">
        <v>6231</v>
      </c>
      <c r="B2269">
        <v>30779895</v>
      </c>
      <c r="C2269">
        <v>30779911</v>
      </c>
      <c r="D2269" t="s">
        <v>13129</v>
      </c>
      <c r="E2269" t="s">
        <v>12969</v>
      </c>
      <c r="F2269">
        <v>33645</v>
      </c>
      <c r="G2269" t="s">
        <v>6231</v>
      </c>
      <c r="H2269">
        <v>30779897</v>
      </c>
      <c r="I2269" t="s">
        <v>12748</v>
      </c>
      <c r="J2269">
        <v>25</v>
      </c>
      <c r="K2269">
        <v>25</v>
      </c>
      <c r="L2269">
        <v>50</v>
      </c>
      <c r="M2269">
        <v>25</v>
      </c>
      <c r="N2269">
        <v>25</v>
      </c>
      <c r="O2269">
        <v>25</v>
      </c>
      <c r="P2269">
        <v>50</v>
      </c>
      <c r="Q2269">
        <v>25</v>
      </c>
      <c r="R2269">
        <v>13</v>
      </c>
      <c r="S2269">
        <v>22</v>
      </c>
      <c r="T2269">
        <v>0</v>
      </c>
      <c r="U2269">
        <v>2</v>
      </c>
      <c r="V2269">
        <v>16.911534525287699</v>
      </c>
      <c r="W2269">
        <v>5.1388873567442701</v>
      </c>
      <c r="X2269" t="s">
        <v>13129</v>
      </c>
      <c r="Y2269">
        <v>1</v>
      </c>
      <c r="Z2269" t="s">
        <v>6231</v>
      </c>
      <c r="AA2269" t="s">
        <v>12749</v>
      </c>
      <c r="AB2269">
        <v>3</v>
      </c>
      <c r="AC2269" t="s">
        <v>6339</v>
      </c>
      <c r="AD2269">
        <v>30779888</v>
      </c>
      <c r="AE2269">
        <v>30779912</v>
      </c>
      <c r="AF2269"/>
      <c r="AG2269"/>
      <c r="AH2269"/>
      <c r="AI2269"/>
      <c r="AJ2269"/>
      <c r="AK2269"/>
      <c r="AL2269"/>
      <c r="AM2269"/>
      <c r="AN2269"/>
      <c r="AO2269" t="s">
        <v>6329</v>
      </c>
      <c r="AP2269" t="s">
        <v>12970</v>
      </c>
      <c r="AQ2269" t="s">
        <v>12490</v>
      </c>
      <c r="AR2269" t="s">
        <v>6271</v>
      </c>
      <c r="AS2269">
        <v>-1</v>
      </c>
      <c r="AT2269">
        <v>-1</v>
      </c>
      <c r="AU2269">
        <v>-50</v>
      </c>
      <c r="AV2269">
        <v>8</v>
      </c>
      <c r="AW2269">
        <v>8</v>
      </c>
      <c r="AX2269">
        <v>8</v>
      </c>
      <c r="AY2269" t="s">
        <v>12750</v>
      </c>
    </row>
    <row r="2270" spans="1:51" x14ac:dyDescent="0.2">
      <c r="A2270" t="s">
        <v>6262</v>
      </c>
      <c r="B2270">
        <v>79352736</v>
      </c>
      <c r="C2270">
        <v>79352748</v>
      </c>
      <c r="D2270" t="s">
        <v>13130</v>
      </c>
      <c r="E2270" t="s">
        <v>12969</v>
      </c>
      <c r="F2270">
        <v>128343</v>
      </c>
      <c r="G2270" t="s">
        <v>6262</v>
      </c>
      <c r="H2270">
        <v>79352741</v>
      </c>
      <c r="I2270" t="s">
        <v>13131</v>
      </c>
      <c r="J2270">
        <v>24</v>
      </c>
      <c r="K2270">
        <v>25</v>
      </c>
      <c r="L2270">
        <v>49</v>
      </c>
      <c r="M2270">
        <v>24.494897427831699</v>
      </c>
      <c r="N2270">
        <v>24</v>
      </c>
      <c r="O2270">
        <v>25</v>
      </c>
      <c r="P2270">
        <v>49</v>
      </c>
      <c r="Q2270">
        <v>24.494897427831699</v>
      </c>
      <c r="R2270">
        <v>13</v>
      </c>
      <c r="S2270">
        <v>19</v>
      </c>
      <c r="T2270">
        <v>0</v>
      </c>
      <c r="U2270">
        <v>1</v>
      </c>
      <c r="V2270">
        <v>15.716233645501701</v>
      </c>
      <c r="W2270">
        <v>4.1761226035642203</v>
      </c>
      <c r="X2270" t="s">
        <v>13130</v>
      </c>
      <c r="Y2270">
        <v>1</v>
      </c>
      <c r="Z2270" t="s">
        <v>6262</v>
      </c>
      <c r="AA2270" t="s">
        <v>13132</v>
      </c>
      <c r="AB2270">
        <v>3</v>
      </c>
      <c r="AC2270" t="s">
        <v>6328</v>
      </c>
      <c r="AD2270">
        <v>79352727</v>
      </c>
      <c r="AE2270">
        <v>79352751</v>
      </c>
      <c r="AF2270"/>
      <c r="AG2270"/>
      <c r="AH2270"/>
      <c r="AI2270"/>
      <c r="AJ2270"/>
      <c r="AK2270"/>
      <c r="AL2270"/>
      <c r="AM2270"/>
      <c r="AN2270"/>
      <c r="AO2270" t="s">
        <v>6329</v>
      </c>
      <c r="AP2270" t="s">
        <v>12970</v>
      </c>
      <c r="AQ2270" t="s">
        <v>12490</v>
      </c>
      <c r="AR2270" t="s">
        <v>6271</v>
      </c>
      <c r="AS2270">
        <v>-1</v>
      </c>
      <c r="AT2270">
        <v>-1</v>
      </c>
      <c r="AU2270">
        <v>-49</v>
      </c>
      <c r="AV2270">
        <v>6</v>
      </c>
      <c r="AW2270">
        <v>6</v>
      </c>
      <c r="AX2270">
        <v>6</v>
      </c>
      <c r="AY2270" t="s">
        <v>13133</v>
      </c>
    </row>
    <row r="2271" spans="1:51" x14ac:dyDescent="0.2">
      <c r="A2271" t="s">
        <v>6248</v>
      </c>
      <c r="B2271">
        <v>79784136</v>
      </c>
      <c r="C2271">
        <v>79784138</v>
      </c>
      <c r="D2271" t="s">
        <v>13134</v>
      </c>
      <c r="E2271" t="s">
        <v>12969</v>
      </c>
      <c r="F2271">
        <v>120587</v>
      </c>
      <c r="G2271" t="s">
        <v>6248</v>
      </c>
      <c r="H2271">
        <v>79784137</v>
      </c>
      <c r="I2271" t="s">
        <v>12567</v>
      </c>
      <c r="J2271">
        <v>28</v>
      </c>
      <c r="K2271">
        <v>18</v>
      </c>
      <c r="L2271">
        <v>46</v>
      </c>
      <c r="M2271">
        <v>22.449944320643599</v>
      </c>
      <c r="N2271">
        <v>28</v>
      </c>
      <c r="O2271">
        <v>18</v>
      </c>
      <c r="P2271">
        <v>46</v>
      </c>
      <c r="Q2271">
        <v>22.449944320643599</v>
      </c>
      <c r="R2271">
        <v>13</v>
      </c>
      <c r="S2271">
        <v>20</v>
      </c>
      <c r="T2271">
        <v>0</v>
      </c>
      <c r="U2271">
        <v>1</v>
      </c>
      <c r="V2271">
        <v>16.124515496597098</v>
      </c>
      <c r="W2271">
        <v>0.81649658092772603</v>
      </c>
      <c r="X2271" t="s">
        <v>13134</v>
      </c>
      <c r="Y2271">
        <v>1</v>
      </c>
      <c r="Z2271" t="s">
        <v>6248</v>
      </c>
      <c r="AA2271" t="s">
        <v>12568</v>
      </c>
      <c r="AB2271">
        <v>3</v>
      </c>
      <c r="AC2271" t="s">
        <v>6339</v>
      </c>
      <c r="AD2271">
        <v>79784128</v>
      </c>
      <c r="AE2271">
        <v>79784152</v>
      </c>
      <c r="AF2271"/>
      <c r="AG2271"/>
      <c r="AH2271"/>
      <c r="AI2271"/>
      <c r="AJ2271"/>
      <c r="AK2271"/>
      <c r="AL2271"/>
      <c r="AM2271"/>
      <c r="AN2271"/>
      <c r="AO2271" t="s">
        <v>6329</v>
      </c>
      <c r="AP2271" t="s">
        <v>12970</v>
      </c>
      <c r="AQ2271" t="s">
        <v>12490</v>
      </c>
      <c r="AR2271" t="s">
        <v>6271</v>
      </c>
      <c r="AS2271">
        <v>-1</v>
      </c>
      <c r="AT2271">
        <v>-1</v>
      </c>
      <c r="AU2271">
        <v>-46</v>
      </c>
      <c r="AV2271">
        <v>3</v>
      </c>
      <c r="AW2271">
        <v>3</v>
      </c>
      <c r="AX2271">
        <v>3</v>
      </c>
      <c r="AY2271" t="s">
        <v>12569</v>
      </c>
    </row>
    <row r="2272" spans="1:51" x14ac:dyDescent="0.2">
      <c r="A2272" t="s">
        <v>6373</v>
      </c>
      <c r="B2272">
        <v>121733442</v>
      </c>
      <c r="C2272">
        <v>121733444</v>
      </c>
      <c r="D2272" t="s">
        <v>13135</v>
      </c>
      <c r="E2272" t="s">
        <v>12969</v>
      </c>
      <c r="F2272">
        <v>293621</v>
      </c>
      <c r="G2272" t="s">
        <v>6373</v>
      </c>
      <c r="H2272">
        <v>121733443</v>
      </c>
      <c r="I2272" t="s">
        <v>13136</v>
      </c>
      <c r="J2272">
        <v>24</v>
      </c>
      <c r="K2272">
        <v>22</v>
      </c>
      <c r="L2272">
        <v>46</v>
      </c>
      <c r="M2272">
        <v>22.9782505861521</v>
      </c>
      <c r="N2272">
        <v>24</v>
      </c>
      <c r="O2272">
        <v>22</v>
      </c>
      <c r="P2272">
        <v>46</v>
      </c>
      <c r="Q2272">
        <v>22.9782505861521</v>
      </c>
      <c r="R2272">
        <v>20</v>
      </c>
      <c r="S2272">
        <v>16</v>
      </c>
      <c r="T2272">
        <v>0</v>
      </c>
      <c r="U2272">
        <v>0</v>
      </c>
      <c r="V2272">
        <v>17.888543819998301</v>
      </c>
      <c r="W2272">
        <v>0.81649658092772603</v>
      </c>
      <c r="X2272" t="s">
        <v>13135</v>
      </c>
      <c r="Y2272">
        <v>1</v>
      </c>
      <c r="Z2272" t="s">
        <v>6373</v>
      </c>
      <c r="AA2272" t="s">
        <v>13137</v>
      </c>
      <c r="AB2272">
        <v>5</v>
      </c>
      <c r="AC2272" t="s">
        <v>6339</v>
      </c>
      <c r="AD2272">
        <v>121733435</v>
      </c>
      <c r="AE2272">
        <v>121733459</v>
      </c>
      <c r="AF2272"/>
      <c r="AG2272"/>
      <c r="AH2272"/>
      <c r="AI2272"/>
      <c r="AJ2272"/>
      <c r="AK2272"/>
      <c r="AL2272"/>
      <c r="AM2272"/>
      <c r="AN2272"/>
      <c r="AO2272" t="s">
        <v>6329</v>
      </c>
      <c r="AP2272" t="s">
        <v>12970</v>
      </c>
      <c r="AQ2272" t="s">
        <v>12490</v>
      </c>
      <c r="AR2272" t="s">
        <v>6271</v>
      </c>
      <c r="AS2272">
        <v>-1</v>
      </c>
      <c r="AT2272">
        <v>-1</v>
      </c>
      <c r="AU2272">
        <v>-46</v>
      </c>
      <c r="AV2272">
        <v>3</v>
      </c>
      <c r="AW2272">
        <v>4</v>
      </c>
      <c r="AX2272">
        <v>4</v>
      </c>
      <c r="AY2272" t="s">
        <v>13138</v>
      </c>
    </row>
    <row r="2273" spans="1:51" x14ac:dyDescent="0.2">
      <c r="A2273" t="s">
        <v>6400</v>
      </c>
      <c r="B2273">
        <v>158242324</v>
      </c>
      <c r="C2273">
        <v>158242333</v>
      </c>
      <c r="D2273" t="s">
        <v>13139</v>
      </c>
      <c r="E2273" t="s">
        <v>12969</v>
      </c>
      <c r="F2273">
        <v>252434</v>
      </c>
      <c r="G2273" t="s">
        <v>6400</v>
      </c>
      <c r="H2273">
        <v>158242326</v>
      </c>
      <c r="I2273" t="s">
        <v>13140</v>
      </c>
      <c r="J2273">
        <v>21</v>
      </c>
      <c r="K2273">
        <v>24</v>
      </c>
      <c r="L2273">
        <v>45</v>
      </c>
      <c r="M2273">
        <v>22.449944320643599</v>
      </c>
      <c r="N2273">
        <v>21</v>
      </c>
      <c r="O2273">
        <v>24</v>
      </c>
      <c r="P2273">
        <v>45</v>
      </c>
      <c r="Q2273">
        <v>22.449944320643599</v>
      </c>
      <c r="R2273">
        <v>17</v>
      </c>
      <c r="S2273">
        <v>13</v>
      </c>
      <c r="T2273">
        <v>0</v>
      </c>
      <c r="U2273">
        <v>1</v>
      </c>
      <c r="V2273">
        <v>14.866068747318501</v>
      </c>
      <c r="W2273">
        <v>3.1622776601683702</v>
      </c>
      <c r="X2273" t="s">
        <v>13139</v>
      </c>
      <c r="Y2273">
        <v>1</v>
      </c>
      <c r="Z2273" t="s">
        <v>6400</v>
      </c>
      <c r="AA2273" t="s">
        <v>13141</v>
      </c>
      <c r="AB2273">
        <v>5</v>
      </c>
      <c r="AC2273" t="s">
        <v>6328</v>
      </c>
      <c r="AD2273">
        <v>158242310</v>
      </c>
      <c r="AE2273">
        <v>158242334</v>
      </c>
      <c r="AF2273" t="s">
        <v>13142</v>
      </c>
      <c r="AG2273">
        <v>23</v>
      </c>
      <c r="AH2273">
        <v>6</v>
      </c>
      <c r="AI2273">
        <v>3</v>
      </c>
      <c r="AJ2273">
        <v>0</v>
      </c>
      <c r="AK2273">
        <v>1</v>
      </c>
      <c r="AL2273" t="s">
        <v>6328</v>
      </c>
      <c r="AM2273">
        <v>158242310</v>
      </c>
      <c r="AN2273">
        <v>158242333</v>
      </c>
      <c r="AO2273" t="s">
        <v>6329</v>
      </c>
      <c r="AP2273" t="s">
        <v>12970</v>
      </c>
      <c r="AQ2273" t="s">
        <v>12490</v>
      </c>
      <c r="AR2273" t="s">
        <v>12490</v>
      </c>
      <c r="AS2273">
        <v>-1</v>
      </c>
      <c r="AT2273">
        <v>-1</v>
      </c>
      <c r="AU2273">
        <v>-45</v>
      </c>
      <c r="AV2273">
        <v>5</v>
      </c>
      <c r="AW2273">
        <v>5</v>
      </c>
      <c r="AX2273">
        <v>5</v>
      </c>
      <c r="AY2273" t="s">
        <v>13143</v>
      </c>
    </row>
    <row r="2274" spans="1:51" x14ac:dyDescent="0.2">
      <c r="A2274" t="s">
        <v>6198</v>
      </c>
      <c r="B2274">
        <v>57523410</v>
      </c>
      <c r="C2274">
        <v>57523413</v>
      </c>
      <c r="D2274" t="s">
        <v>13144</v>
      </c>
      <c r="E2274" t="s">
        <v>12969</v>
      </c>
      <c r="F2274">
        <v>64052</v>
      </c>
      <c r="G2274" t="s">
        <v>6198</v>
      </c>
      <c r="H2274">
        <v>57523412</v>
      </c>
      <c r="I2274" t="s">
        <v>13145</v>
      </c>
      <c r="J2274">
        <v>16</v>
      </c>
      <c r="K2274">
        <v>27</v>
      </c>
      <c r="L2274">
        <v>43</v>
      </c>
      <c r="M2274">
        <v>20.7846096908265</v>
      </c>
      <c r="N2274">
        <v>16</v>
      </c>
      <c r="O2274">
        <v>27</v>
      </c>
      <c r="P2274">
        <v>43</v>
      </c>
      <c r="Q2274">
        <v>20.7846096908265</v>
      </c>
      <c r="R2274">
        <v>11</v>
      </c>
      <c r="S2274">
        <v>19</v>
      </c>
      <c r="T2274">
        <v>1</v>
      </c>
      <c r="U2274">
        <v>0</v>
      </c>
      <c r="V2274">
        <v>14.4568322948009</v>
      </c>
      <c r="W2274">
        <v>1.2472191289246399</v>
      </c>
      <c r="X2274" t="s">
        <v>13144</v>
      </c>
      <c r="Y2274">
        <v>1</v>
      </c>
      <c r="Z2274" t="s">
        <v>6198</v>
      </c>
      <c r="AA2274" t="s">
        <v>13146</v>
      </c>
      <c r="AB2274">
        <v>4</v>
      </c>
      <c r="AC2274" t="s">
        <v>6328</v>
      </c>
      <c r="AD2274">
        <v>57523395</v>
      </c>
      <c r="AE2274">
        <v>57523419</v>
      </c>
      <c r="AF2274" t="s">
        <v>13147</v>
      </c>
      <c r="AG2274">
        <v>23</v>
      </c>
      <c r="AH2274">
        <v>5</v>
      </c>
      <c r="AI2274">
        <v>2</v>
      </c>
      <c r="AJ2274">
        <v>0</v>
      </c>
      <c r="AK2274">
        <v>1</v>
      </c>
      <c r="AL2274" t="s">
        <v>6328</v>
      </c>
      <c r="AM2274">
        <v>57523396</v>
      </c>
      <c r="AN2274">
        <v>57523419</v>
      </c>
      <c r="AO2274" t="s">
        <v>6329</v>
      </c>
      <c r="AP2274" t="s">
        <v>12970</v>
      </c>
      <c r="AQ2274" t="s">
        <v>12490</v>
      </c>
      <c r="AR2274" t="s">
        <v>12490</v>
      </c>
      <c r="AS2274">
        <v>-1</v>
      </c>
      <c r="AT2274">
        <v>-1</v>
      </c>
      <c r="AU2274">
        <v>-43</v>
      </c>
      <c r="AV2274">
        <v>3</v>
      </c>
      <c r="AW2274">
        <v>3</v>
      </c>
      <c r="AX2274">
        <v>3</v>
      </c>
      <c r="AY2274" t="s">
        <v>13148</v>
      </c>
    </row>
    <row r="2275" spans="1:51" x14ac:dyDescent="0.2">
      <c r="A2275" t="s">
        <v>6582</v>
      </c>
      <c r="B2275">
        <v>78366421</v>
      </c>
      <c r="C2275">
        <v>78366424</v>
      </c>
      <c r="D2275" t="s">
        <v>13149</v>
      </c>
      <c r="E2275" t="s">
        <v>12969</v>
      </c>
      <c r="F2275">
        <v>99898</v>
      </c>
      <c r="G2275" t="s">
        <v>6582</v>
      </c>
      <c r="H2275">
        <v>78366422</v>
      </c>
      <c r="I2275" t="s">
        <v>12717</v>
      </c>
      <c r="J2275">
        <v>23</v>
      </c>
      <c r="K2275">
        <v>17</v>
      </c>
      <c r="L2275">
        <v>40</v>
      </c>
      <c r="M2275">
        <v>19.773719933285101</v>
      </c>
      <c r="N2275">
        <v>23</v>
      </c>
      <c r="O2275">
        <v>17</v>
      </c>
      <c r="P2275">
        <v>40</v>
      </c>
      <c r="Q2275">
        <v>19.773719933285101</v>
      </c>
      <c r="R2275">
        <v>13</v>
      </c>
      <c r="S2275">
        <v>15</v>
      </c>
      <c r="T2275">
        <v>2</v>
      </c>
      <c r="U2275">
        <v>0</v>
      </c>
      <c r="V2275">
        <v>13.9642400437689</v>
      </c>
      <c r="W2275">
        <v>1.2472191289246399</v>
      </c>
      <c r="X2275" t="s">
        <v>13149</v>
      </c>
      <c r="Y2275">
        <v>1</v>
      </c>
      <c r="Z2275" t="s">
        <v>6582</v>
      </c>
      <c r="AA2275" t="s">
        <v>12718</v>
      </c>
      <c r="AB2275">
        <v>4</v>
      </c>
      <c r="AC2275" t="s">
        <v>6339</v>
      </c>
      <c r="AD2275">
        <v>78366413</v>
      </c>
      <c r="AE2275">
        <v>78366437</v>
      </c>
      <c r="AF2275"/>
      <c r="AG2275"/>
      <c r="AH2275"/>
      <c r="AI2275"/>
      <c r="AJ2275"/>
      <c r="AK2275"/>
      <c r="AL2275"/>
      <c r="AM2275"/>
      <c r="AN2275"/>
      <c r="AO2275" t="s">
        <v>6329</v>
      </c>
      <c r="AP2275" t="s">
        <v>12970</v>
      </c>
      <c r="AQ2275" t="s">
        <v>12490</v>
      </c>
      <c r="AR2275" t="s">
        <v>6271</v>
      </c>
      <c r="AS2275">
        <v>-1</v>
      </c>
      <c r="AT2275">
        <v>-1</v>
      </c>
      <c r="AU2275">
        <v>-40</v>
      </c>
      <c r="AV2275">
        <v>3</v>
      </c>
      <c r="AW2275">
        <v>3</v>
      </c>
      <c r="AX2275">
        <v>3</v>
      </c>
      <c r="AY2275" t="s">
        <v>12719</v>
      </c>
    </row>
    <row r="2276" spans="1:51" x14ac:dyDescent="0.2">
      <c r="A2276" t="s">
        <v>6400</v>
      </c>
      <c r="B2276">
        <v>38182528</v>
      </c>
      <c r="C2276">
        <v>38182538</v>
      </c>
      <c r="D2276" t="s">
        <v>13150</v>
      </c>
      <c r="E2276" t="s">
        <v>12969</v>
      </c>
      <c r="F2276">
        <v>238930</v>
      </c>
      <c r="G2276" t="s">
        <v>6400</v>
      </c>
      <c r="H2276">
        <v>38182538</v>
      </c>
      <c r="I2276" t="s">
        <v>13151</v>
      </c>
      <c r="J2276">
        <v>17</v>
      </c>
      <c r="K2276">
        <v>23</v>
      </c>
      <c r="L2276">
        <v>40</v>
      </c>
      <c r="M2276">
        <v>19.773719933285101</v>
      </c>
      <c r="N2276">
        <v>17</v>
      </c>
      <c r="O2276">
        <v>23</v>
      </c>
      <c r="P2276">
        <v>40</v>
      </c>
      <c r="Q2276">
        <v>19.773719933285101</v>
      </c>
      <c r="R2276">
        <v>15</v>
      </c>
      <c r="S2276">
        <v>12</v>
      </c>
      <c r="T2276">
        <v>0</v>
      </c>
      <c r="U2276">
        <v>0</v>
      </c>
      <c r="V2276">
        <v>13.4164078649987</v>
      </c>
      <c r="W2276">
        <v>4.4969125210773404</v>
      </c>
      <c r="X2276" t="s">
        <v>13150</v>
      </c>
      <c r="Y2276">
        <v>1</v>
      </c>
      <c r="Z2276" t="s">
        <v>6400</v>
      </c>
      <c r="AA2276" t="s">
        <v>13152</v>
      </c>
      <c r="AB2276">
        <v>5</v>
      </c>
      <c r="AC2276" t="s">
        <v>6339</v>
      </c>
      <c r="AD2276">
        <v>38182530</v>
      </c>
      <c r="AE2276">
        <v>38182554</v>
      </c>
      <c r="AF2276" t="s">
        <v>13153</v>
      </c>
      <c r="AG2276">
        <v>25</v>
      </c>
      <c r="AH2276">
        <v>6</v>
      </c>
      <c r="AI2276">
        <v>3</v>
      </c>
      <c r="AJ2276">
        <v>1</v>
      </c>
      <c r="AK2276">
        <v>0</v>
      </c>
      <c r="AL2276" t="s">
        <v>6339</v>
      </c>
      <c r="AM2276">
        <v>38182530</v>
      </c>
      <c r="AN2276">
        <v>38182555</v>
      </c>
      <c r="AO2276" t="s">
        <v>6329</v>
      </c>
      <c r="AP2276" t="s">
        <v>12970</v>
      </c>
      <c r="AQ2276" t="s">
        <v>12490</v>
      </c>
      <c r="AR2276" t="s">
        <v>13154</v>
      </c>
      <c r="AS2276">
        <v>-1</v>
      </c>
      <c r="AT2276">
        <v>-1</v>
      </c>
      <c r="AU2276">
        <v>-40</v>
      </c>
      <c r="AV2276">
        <v>4</v>
      </c>
      <c r="AW2276">
        <v>6</v>
      </c>
      <c r="AX2276">
        <v>6</v>
      </c>
      <c r="AY2276" t="s">
        <v>13155</v>
      </c>
    </row>
    <row r="2277" spans="1:51" x14ac:dyDescent="0.2">
      <c r="A2277" t="s">
        <v>6221</v>
      </c>
      <c r="B2277">
        <v>151284347</v>
      </c>
      <c r="C2277">
        <v>151284356</v>
      </c>
      <c r="D2277" t="s">
        <v>13156</v>
      </c>
      <c r="E2277" t="s">
        <v>12969</v>
      </c>
      <c r="F2277">
        <v>16452</v>
      </c>
      <c r="G2277" t="s">
        <v>6221</v>
      </c>
      <c r="H2277">
        <v>151284352</v>
      </c>
      <c r="I2277" t="s">
        <v>13157</v>
      </c>
      <c r="J2277">
        <v>25</v>
      </c>
      <c r="K2277">
        <v>14</v>
      </c>
      <c r="L2277">
        <v>39</v>
      </c>
      <c r="M2277">
        <v>18.708286933869701</v>
      </c>
      <c r="N2277">
        <v>25</v>
      </c>
      <c r="O2277">
        <v>14</v>
      </c>
      <c r="P2277">
        <v>39</v>
      </c>
      <c r="Q2277">
        <v>18.708286933869701</v>
      </c>
      <c r="R2277">
        <v>5</v>
      </c>
      <c r="S2277">
        <v>24</v>
      </c>
      <c r="T2277">
        <v>0</v>
      </c>
      <c r="U2277">
        <v>0</v>
      </c>
      <c r="V2277">
        <v>10.954451150103299</v>
      </c>
      <c r="W2277">
        <v>2.6954231805875999</v>
      </c>
      <c r="X2277" t="s">
        <v>13156</v>
      </c>
      <c r="Y2277">
        <v>1</v>
      </c>
      <c r="Z2277" t="s">
        <v>6221</v>
      </c>
      <c r="AA2277" t="s">
        <v>13158</v>
      </c>
      <c r="AB2277">
        <v>3</v>
      </c>
      <c r="AC2277" t="s">
        <v>6328</v>
      </c>
      <c r="AD2277">
        <v>151284336</v>
      </c>
      <c r="AE2277">
        <v>151284360</v>
      </c>
      <c r="AF2277"/>
      <c r="AG2277"/>
      <c r="AH2277"/>
      <c r="AI2277"/>
      <c r="AJ2277"/>
      <c r="AK2277"/>
      <c r="AL2277"/>
      <c r="AM2277"/>
      <c r="AN2277"/>
      <c r="AO2277" t="s">
        <v>6329</v>
      </c>
      <c r="AP2277" t="s">
        <v>12970</v>
      </c>
      <c r="AQ2277" t="s">
        <v>12490</v>
      </c>
      <c r="AR2277" t="s">
        <v>6271</v>
      </c>
      <c r="AS2277">
        <v>-1</v>
      </c>
      <c r="AT2277">
        <v>-1</v>
      </c>
      <c r="AU2277">
        <v>-39</v>
      </c>
      <c r="AV2277">
        <v>7</v>
      </c>
      <c r="AW2277">
        <v>7</v>
      </c>
      <c r="AX2277">
        <v>7</v>
      </c>
      <c r="AY2277" t="s">
        <v>13159</v>
      </c>
    </row>
    <row r="2278" spans="1:51" x14ac:dyDescent="0.2">
      <c r="A2278" t="s">
        <v>6212</v>
      </c>
      <c r="B2278">
        <v>46863175</v>
      </c>
      <c r="C2278">
        <v>46863185</v>
      </c>
      <c r="D2278" t="s">
        <v>13160</v>
      </c>
      <c r="E2278" t="s">
        <v>12969</v>
      </c>
      <c r="F2278">
        <v>182367</v>
      </c>
      <c r="G2278" t="s">
        <v>6212</v>
      </c>
      <c r="H2278">
        <v>46863176</v>
      </c>
      <c r="I2278" t="s">
        <v>13161</v>
      </c>
      <c r="J2278">
        <v>33</v>
      </c>
      <c r="K2278">
        <v>6</v>
      </c>
      <c r="L2278">
        <v>39</v>
      </c>
      <c r="M2278">
        <v>14.071247279470199</v>
      </c>
      <c r="N2278">
        <v>33</v>
      </c>
      <c r="O2278">
        <v>6</v>
      </c>
      <c r="P2278">
        <v>39</v>
      </c>
      <c r="Q2278">
        <v>14.071247279470199</v>
      </c>
      <c r="R2278">
        <v>7</v>
      </c>
      <c r="S2278">
        <v>21</v>
      </c>
      <c r="T2278">
        <v>0</v>
      </c>
      <c r="U2278">
        <v>1</v>
      </c>
      <c r="V2278">
        <v>12.1243556529821</v>
      </c>
      <c r="W2278">
        <v>4.4969125210773404</v>
      </c>
      <c r="X2278" t="s">
        <v>13160</v>
      </c>
      <c r="Y2278">
        <v>1</v>
      </c>
      <c r="Z2278" t="s">
        <v>6212</v>
      </c>
      <c r="AA2278" t="s">
        <v>13162</v>
      </c>
      <c r="AB2278">
        <v>5</v>
      </c>
      <c r="AC2278" t="s">
        <v>6339</v>
      </c>
      <c r="AD2278">
        <v>46863165</v>
      </c>
      <c r="AE2278">
        <v>46863189</v>
      </c>
      <c r="AF2278"/>
      <c r="AG2278"/>
      <c r="AH2278"/>
      <c r="AI2278"/>
      <c r="AJ2278"/>
      <c r="AK2278"/>
      <c r="AL2278"/>
      <c r="AM2278"/>
      <c r="AN2278"/>
      <c r="AO2278" t="s">
        <v>6329</v>
      </c>
      <c r="AP2278" t="s">
        <v>12970</v>
      </c>
      <c r="AQ2278" t="s">
        <v>12490</v>
      </c>
      <c r="AR2278" t="s">
        <v>6271</v>
      </c>
      <c r="AS2278">
        <v>-1</v>
      </c>
      <c r="AT2278">
        <v>-1</v>
      </c>
      <c r="AU2278">
        <v>-39</v>
      </c>
      <c r="AV2278">
        <v>3</v>
      </c>
      <c r="AW2278">
        <v>3</v>
      </c>
      <c r="AX2278">
        <v>4</v>
      </c>
      <c r="AY2278" t="s">
        <v>13163</v>
      </c>
    </row>
    <row r="2279" spans="1:51" x14ac:dyDescent="0.2">
      <c r="A2279" t="s">
        <v>6373</v>
      </c>
      <c r="B2279">
        <v>127204957</v>
      </c>
      <c r="C2279">
        <v>127204962</v>
      </c>
      <c r="D2279" t="s">
        <v>13164</v>
      </c>
      <c r="E2279" t="s">
        <v>12969</v>
      </c>
      <c r="F2279">
        <v>294315</v>
      </c>
      <c r="G2279" t="s">
        <v>6373</v>
      </c>
      <c r="H2279">
        <v>127204958</v>
      </c>
      <c r="I2279" t="s">
        <v>12685</v>
      </c>
      <c r="J2279">
        <v>21</v>
      </c>
      <c r="K2279">
        <v>18</v>
      </c>
      <c r="L2279">
        <v>39</v>
      </c>
      <c r="M2279">
        <v>19.442222095223499</v>
      </c>
      <c r="N2279">
        <v>21</v>
      </c>
      <c r="O2279">
        <v>18</v>
      </c>
      <c r="P2279">
        <v>39</v>
      </c>
      <c r="Q2279">
        <v>19.442222095223499</v>
      </c>
      <c r="R2279">
        <v>9</v>
      </c>
      <c r="S2279">
        <v>16</v>
      </c>
      <c r="T2279">
        <v>0</v>
      </c>
      <c r="U2279">
        <v>1</v>
      </c>
      <c r="V2279">
        <v>12</v>
      </c>
      <c r="W2279">
        <v>1.87082869338697</v>
      </c>
      <c r="X2279" t="s">
        <v>13164</v>
      </c>
      <c r="Y2279">
        <v>1</v>
      </c>
      <c r="Z2279" t="s">
        <v>6373</v>
      </c>
      <c r="AA2279" t="s">
        <v>12686</v>
      </c>
      <c r="AB2279">
        <v>4</v>
      </c>
      <c r="AC2279" t="s">
        <v>6328</v>
      </c>
      <c r="AD2279">
        <v>127204944</v>
      </c>
      <c r="AE2279">
        <v>127204968</v>
      </c>
      <c r="AF2279"/>
      <c r="AG2279"/>
      <c r="AH2279"/>
      <c r="AI2279"/>
      <c r="AJ2279"/>
      <c r="AK2279"/>
      <c r="AL2279"/>
      <c r="AM2279"/>
      <c r="AN2279"/>
      <c r="AO2279" t="s">
        <v>6329</v>
      </c>
      <c r="AP2279" t="s">
        <v>12970</v>
      </c>
      <c r="AQ2279" t="s">
        <v>12490</v>
      </c>
      <c r="AR2279" t="s">
        <v>6271</v>
      </c>
      <c r="AS2279">
        <v>-1</v>
      </c>
      <c r="AT2279">
        <v>-1</v>
      </c>
      <c r="AU2279">
        <v>-39</v>
      </c>
      <c r="AV2279">
        <v>4</v>
      </c>
      <c r="AW2279">
        <v>4</v>
      </c>
      <c r="AX2279">
        <v>4</v>
      </c>
      <c r="AY2279" t="s">
        <v>12687</v>
      </c>
    </row>
    <row r="2280" spans="1:51" x14ac:dyDescent="0.2">
      <c r="A2280" t="s">
        <v>6582</v>
      </c>
      <c r="B2280">
        <v>90053777</v>
      </c>
      <c r="C2280">
        <v>90053782</v>
      </c>
      <c r="D2280" t="s">
        <v>13165</v>
      </c>
      <c r="E2280" t="s">
        <v>12969</v>
      </c>
      <c r="F2280">
        <v>101587</v>
      </c>
      <c r="G2280" t="s">
        <v>6582</v>
      </c>
      <c r="H2280">
        <v>90053781</v>
      </c>
      <c r="I2280" t="s">
        <v>12513</v>
      </c>
      <c r="J2280">
        <v>10</v>
      </c>
      <c r="K2280">
        <v>28</v>
      </c>
      <c r="L2280">
        <v>38</v>
      </c>
      <c r="M2280">
        <v>16.733200530681501</v>
      </c>
      <c r="N2280">
        <v>10</v>
      </c>
      <c r="O2280">
        <v>28</v>
      </c>
      <c r="P2280">
        <v>38</v>
      </c>
      <c r="Q2280">
        <v>16.733200530681501</v>
      </c>
      <c r="R2280">
        <v>11</v>
      </c>
      <c r="S2280">
        <v>16</v>
      </c>
      <c r="T2280">
        <v>0</v>
      </c>
      <c r="U2280">
        <v>1</v>
      </c>
      <c r="V2280">
        <v>13.266499161421599</v>
      </c>
      <c r="W2280">
        <v>2.1602468994692798</v>
      </c>
      <c r="X2280" t="s">
        <v>13165</v>
      </c>
      <c r="Y2280">
        <v>1</v>
      </c>
      <c r="Z2280" t="s">
        <v>6582</v>
      </c>
      <c r="AA2280" t="s">
        <v>12514</v>
      </c>
      <c r="AB2280">
        <v>3</v>
      </c>
      <c r="AC2280" t="s">
        <v>6328</v>
      </c>
      <c r="AD2280">
        <v>90053765</v>
      </c>
      <c r="AE2280">
        <v>90053789</v>
      </c>
      <c r="AF2280"/>
      <c r="AG2280"/>
      <c r="AH2280"/>
      <c r="AI2280"/>
      <c r="AJ2280"/>
      <c r="AK2280"/>
      <c r="AL2280"/>
      <c r="AM2280"/>
      <c r="AN2280"/>
      <c r="AO2280" t="s">
        <v>6329</v>
      </c>
      <c r="AP2280" t="s">
        <v>12970</v>
      </c>
      <c r="AQ2280" t="s">
        <v>12490</v>
      </c>
      <c r="AR2280" t="s">
        <v>6271</v>
      </c>
      <c r="AS2280">
        <v>-1</v>
      </c>
      <c r="AT2280">
        <v>-1</v>
      </c>
      <c r="AU2280">
        <v>-38</v>
      </c>
      <c r="AV2280">
        <v>4</v>
      </c>
      <c r="AW2280">
        <v>4</v>
      </c>
      <c r="AX2280">
        <v>4</v>
      </c>
      <c r="AY2280" t="s">
        <v>9467</v>
      </c>
    </row>
    <row r="2281" spans="1:51" x14ac:dyDescent="0.2">
      <c r="A2281" t="s">
        <v>6221</v>
      </c>
      <c r="B2281">
        <v>43582511</v>
      </c>
      <c r="C2281">
        <v>43582516</v>
      </c>
      <c r="D2281" t="s">
        <v>13166</v>
      </c>
      <c r="E2281" t="s">
        <v>12969</v>
      </c>
      <c r="F2281">
        <v>4804</v>
      </c>
      <c r="G2281" t="s">
        <v>6221</v>
      </c>
      <c r="H2281">
        <v>43582516</v>
      </c>
      <c r="I2281" t="s">
        <v>13167</v>
      </c>
      <c r="J2281">
        <v>33</v>
      </c>
      <c r="K2281">
        <v>5</v>
      </c>
      <c r="L2281">
        <v>38</v>
      </c>
      <c r="M2281">
        <v>12.845232578665099</v>
      </c>
      <c r="N2281">
        <v>33</v>
      </c>
      <c r="O2281">
        <v>5</v>
      </c>
      <c r="P2281">
        <v>38</v>
      </c>
      <c r="Q2281">
        <v>12.845232578665099</v>
      </c>
      <c r="R2281">
        <v>5</v>
      </c>
      <c r="S2281">
        <v>24</v>
      </c>
      <c r="T2281">
        <v>0</v>
      </c>
      <c r="U2281">
        <v>0</v>
      </c>
      <c r="V2281">
        <v>10.954451150103299</v>
      </c>
      <c r="W2281">
        <v>2.5</v>
      </c>
      <c r="X2281" t="s">
        <v>13166</v>
      </c>
      <c r="Y2281">
        <v>1</v>
      </c>
      <c r="Z2281" t="s">
        <v>6221</v>
      </c>
      <c r="AA2281" t="s">
        <v>12876</v>
      </c>
      <c r="AB2281">
        <v>6</v>
      </c>
      <c r="AC2281" t="s">
        <v>6339</v>
      </c>
      <c r="AD2281">
        <v>43582505</v>
      </c>
      <c r="AE2281">
        <v>43582529</v>
      </c>
      <c r="AF2281"/>
      <c r="AG2281"/>
      <c r="AH2281"/>
      <c r="AI2281"/>
      <c r="AJ2281"/>
      <c r="AK2281"/>
      <c r="AL2281"/>
      <c r="AM2281"/>
      <c r="AN2281"/>
      <c r="AO2281" t="s">
        <v>6329</v>
      </c>
      <c r="AP2281" t="s">
        <v>12970</v>
      </c>
      <c r="AQ2281" t="s">
        <v>12490</v>
      </c>
      <c r="AR2281" t="s">
        <v>6271</v>
      </c>
      <c r="AS2281">
        <v>-1</v>
      </c>
      <c r="AT2281">
        <v>-1</v>
      </c>
      <c r="AU2281">
        <v>-38</v>
      </c>
      <c r="AV2281">
        <v>2</v>
      </c>
      <c r="AW2281">
        <v>2</v>
      </c>
      <c r="AX2281">
        <v>2</v>
      </c>
      <c r="AY2281" t="s">
        <v>12877</v>
      </c>
    </row>
    <row r="2282" spans="1:51" x14ac:dyDescent="0.2">
      <c r="A2282" t="s">
        <v>6245</v>
      </c>
      <c r="B2282">
        <v>2787751</v>
      </c>
      <c r="C2282">
        <v>2787762</v>
      </c>
      <c r="D2282" t="s">
        <v>13168</v>
      </c>
      <c r="E2282" t="s">
        <v>12969</v>
      </c>
      <c r="F2282">
        <v>199350</v>
      </c>
      <c r="G2282" t="s">
        <v>6245</v>
      </c>
      <c r="H2282">
        <v>2787751</v>
      </c>
      <c r="I2282" t="s">
        <v>13169</v>
      </c>
      <c r="J2282">
        <v>26</v>
      </c>
      <c r="K2282">
        <v>12</v>
      </c>
      <c r="L2282">
        <v>38</v>
      </c>
      <c r="M2282">
        <v>17.6635217326556</v>
      </c>
      <c r="N2282">
        <v>26</v>
      </c>
      <c r="O2282">
        <v>12</v>
      </c>
      <c r="P2282">
        <v>38</v>
      </c>
      <c r="Q2282">
        <v>17.6635217326556</v>
      </c>
      <c r="R2282">
        <v>7</v>
      </c>
      <c r="S2282">
        <v>17</v>
      </c>
      <c r="T2282">
        <v>0</v>
      </c>
      <c r="U2282">
        <v>2</v>
      </c>
      <c r="V2282">
        <v>10.9087121146357</v>
      </c>
      <c r="W2282">
        <v>4.3874821936960604</v>
      </c>
      <c r="X2282" t="s">
        <v>13168</v>
      </c>
      <c r="Y2282">
        <v>1</v>
      </c>
      <c r="Z2282" t="s">
        <v>6245</v>
      </c>
      <c r="AA2282" t="s">
        <v>13170</v>
      </c>
      <c r="AB2282">
        <v>4</v>
      </c>
      <c r="AC2282" t="s">
        <v>6328</v>
      </c>
      <c r="AD2282">
        <v>2787734</v>
      </c>
      <c r="AE2282">
        <v>2787758</v>
      </c>
      <c r="AF2282"/>
      <c r="AG2282"/>
      <c r="AH2282"/>
      <c r="AI2282"/>
      <c r="AJ2282"/>
      <c r="AK2282"/>
      <c r="AL2282"/>
      <c r="AM2282"/>
      <c r="AN2282"/>
      <c r="AO2282" t="s">
        <v>6329</v>
      </c>
      <c r="AP2282" t="s">
        <v>12970</v>
      </c>
      <c r="AQ2282" t="s">
        <v>12490</v>
      </c>
      <c r="AR2282" t="s">
        <v>6271</v>
      </c>
      <c r="AS2282">
        <v>-1</v>
      </c>
      <c r="AT2282">
        <v>-1</v>
      </c>
      <c r="AU2282">
        <v>-38</v>
      </c>
      <c r="AV2282">
        <v>5</v>
      </c>
      <c r="AW2282">
        <v>5</v>
      </c>
      <c r="AX2282">
        <v>5</v>
      </c>
      <c r="AY2282" t="s">
        <v>13171</v>
      </c>
    </row>
    <row r="2283" spans="1:51" x14ac:dyDescent="0.2">
      <c r="A2283" t="s">
        <v>6209</v>
      </c>
      <c r="B2283">
        <v>30179866</v>
      </c>
      <c r="C2283">
        <v>30179872</v>
      </c>
      <c r="D2283" t="s">
        <v>13172</v>
      </c>
      <c r="E2283" t="s">
        <v>12969</v>
      </c>
      <c r="F2283">
        <v>73540</v>
      </c>
      <c r="G2283" t="s">
        <v>6209</v>
      </c>
      <c r="H2283">
        <v>30179871</v>
      </c>
      <c r="I2283" t="s">
        <v>13173</v>
      </c>
      <c r="J2283">
        <v>6</v>
      </c>
      <c r="K2283">
        <v>31</v>
      </c>
      <c r="L2283">
        <v>37</v>
      </c>
      <c r="M2283">
        <v>13.6381816969858</v>
      </c>
      <c r="N2283">
        <v>6</v>
      </c>
      <c r="O2283">
        <v>31</v>
      </c>
      <c r="P2283">
        <v>37</v>
      </c>
      <c r="Q2283">
        <v>13.6381816969858</v>
      </c>
      <c r="R2283">
        <v>6</v>
      </c>
      <c r="S2283">
        <v>15</v>
      </c>
      <c r="T2283">
        <v>0</v>
      </c>
      <c r="U2283">
        <v>0</v>
      </c>
      <c r="V2283">
        <v>9.4868329805051292</v>
      </c>
      <c r="W2283">
        <v>2.0591260281974</v>
      </c>
      <c r="X2283" t="s">
        <v>13172</v>
      </c>
      <c r="Y2283">
        <v>1</v>
      </c>
      <c r="Z2283" t="s">
        <v>6209</v>
      </c>
      <c r="AA2283" t="s">
        <v>13174</v>
      </c>
      <c r="AB2283">
        <v>5</v>
      </c>
      <c r="AC2283" t="s">
        <v>6328</v>
      </c>
      <c r="AD2283">
        <v>30179854</v>
      </c>
      <c r="AE2283">
        <v>30179878</v>
      </c>
      <c r="AF2283"/>
      <c r="AG2283"/>
      <c r="AH2283"/>
      <c r="AI2283"/>
      <c r="AJ2283"/>
      <c r="AK2283"/>
      <c r="AL2283"/>
      <c r="AM2283"/>
      <c r="AN2283"/>
      <c r="AO2283" t="s">
        <v>6329</v>
      </c>
      <c r="AP2283" t="s">
        <v>12970</v>
      </c>
      <c r="AQ2283" t="s">
        <v>12490</v>
      </c>
      <c r="AR2283" t="s">
        <v>6271</v>
      </c>
      <c r="AS2283">
        <v>-1</v>
      </c>
      <c r="AT2283">
        <v>-1</v>
      </c>
      <c r="AU2283">
        <v>-37</v>
      </c>
      <c r="AV2283">
        <v>5</v>
      </c>
      <c r="AW2283">
        <v>5</v>
      </c>
      <c r="AX2283">
        <v>5</v>
      </c>
      <c r="AY2283" t="s">
        <v>13175</v>
      </c>
    </row>
    <row r="2284" spans="1:51" x14ac:dyDescent="0.2">
      <c r="A2284" t="s">
        <v>6231</v>
      </c>
      <c r="B2284">
        <v>86366494</v>
      </c>
      <c r="C2284">
        <v>86366496</v>
      </c>
      <c r="D2284" t="s">
        <v>13176</v>
      </c>
      <c r="E2284" t="s">
        <v>12969</v>
      </c>
      <c r="F2284">
        <v>38927</v>
      </c>
      <c r="G2284" t="s">
        <v>6231</v>
      </c>
      <c r="H2284">
        <v>86366495</v>
      </c>
      <c r="I2284" t="s">
        <v>13177</v>
      </c>
      <c r="J2284">
        <v>9</v>
      </c>
      <c r="K2284">
        <v>27</v>
      </c>
      <c r="L2284">
        <v>36</v>
      </c>
      <c r="M2284">
        <v>15.5884572681198</v>
      </c>
      <c r="N2284">
        <v>9</v>
      </c>
      <c r="O2284">
        <v>27</v>
      </c>
      <c r="P2284">
        <v>36</v>
      </c>
      <c r="Q2284">
        <v>15.5884572681198</v>
      </c>
      <c r="R2284">
        <v>13</v>
      </c>
      <c r="S2284">
        <v>11</v>
      </c>
      <c r="T2284">
        <v>0</v>
      </c>
      <c r="U2284">
        <v>0</v>
      </c>
      <c r="V2284">
        <v>11.958260743101301</v>
      </c>
      <c r="W2284">
        <v>0.81649658092772603</v>
      </c>
      <c r="X2284" t="s">
        <v>13176</v>
      </c>
      <c r="Y2284">
        <v>1</v>
      </c>
      <c r="Z2284" t="s">
        <v>6231</v>
      </c>
      <c r="AA2284" t="s">
        <v>13178</v>
      </c>
      <c r="AB2284">
        <v>4</v>
      </c>
      <c r="AC2284" t="s">
        <v>6339</v>
      </c>
      <c r="AD2284">
        <v>86366487</v>
      </c>
      <c r="AE2284">
        <v>86366511</v>
      </c>
      <c r="AF2284"/>
      <c r="AG2284"/>
      <c r="AH2284"/>
      <c r="AI2284"/>
      <c r="AJ2284"/>
      <c r="AK2284"/>
      <c r="AL2284"/>
      <c r="AM2284"/>
      <c r="AN2284"/>
      <c r="AO2284" t="s">
        <v>6329</v>
      </c>
      <c r="AP2284" t="s">
        <v>12970</v>
      </c>
      <c r="AQ2284" t="s">
        <v>12490</v>
      </c>
      <c r="AR2284" t="s">
        <v>6271</v>
      </c>
      <c r="AS2284">
        <v>-1</v>
      </c>
      <c r="AT2284">
        <v>-1</v>
      </c>
      <c r="AU2284">
        <v>-36</v>
      </c>
      <c r="AV2284">
        <v>3</v>
      </c>
      <c r="AW2284">
        <v>3</v>
      </c>
      <c r="AX2284">
        <v>3</v>
      </c>
      <c r="AY2284" t="s">
        <v>13179</v>
      </c>
    </row>
    <row r="2285" spans="1:51" x14ac:dyDescent="0.2">
      <c r="A2285" t="s">
        <v>6221</v>
      </c>
      <c r="B2285">
        <v>240165896</v>
      </c>
      <c r="C2285">
        <v>240165899</v>
      </c>
      <c r="D2285" t="s">
        <v>13180</v>
      </c>
      <c r="E2285" t="s">
        <v>12969</v>
      </c>
      <c r="F2285">
        <v>29547</v>
      </c>
      <c r="G2285" t="s">
        <v>6221</v>
      </c>
      <c r="H2285">
        <v>240165897</v>
      </c>
      <c r="I2285" t="s">
        <v>13181</v>
      </c>
      <c r="J2285">
        <v>22</v>
      </c>
      <c r="K2285">
        <v>14</v>
      </c>
      <c r="L2285">
        <v>36</v>
      </c>
      <c r="M2285">
        <v>17.549928774784199</v>
      </c>
      <c r="N2285">
        <v>22</v>
      </c>
      <c r="O2285">
        <v>14</v>
      </c>
      <c r="P2285">
        <v>36</v>
      </c>
      <c r="Q2285">
        <v>17.549928774784199</v>
      </c>
      <c r="R2285">
        <v>14</v>
      </c>
      <c r="S2285">
        <v>14</v>
      </c>
      <c r="T2285">
        <v>0</v>
      </c>
      <c r="U2285">
        <v>0</v>
      </c>
      <c r="V2285">
        <v>14</v>
      </c>
      <c r="W2285">
        <v>1.2472191289246399</v>
      </c>
      <c r="X2285" t="s">
        <v>13180</v>
      </c>
      <c r="Y2285">
        <v>1</v>
      </c>
      <c r="Z2285" t="s">
        <v>6221</v>
      </c>
      <c r="AA2285" t="s">
        <v>13182</v>
      </c>
      <c r="AB2285">
        <v>4</v>
      </c>
      <c r="AC2285" t="s">
        <v>6328</v>
      </c>
      <c r="AD2285">
        <v>240165880</v>
      </c>
      <c r="AE2285">
        <v>240165904</v>
      </c>
      <c r="AF2285"/>
      <c r="AG2285"/>
      <c r="AH2285"/>
      <c r="AI2285"/>
      <c r="AJ2285"/>
      <c r="AK2285"/>
      <c r="AL2285"/>
      <c r="AM2285"/>
      <c r="AN2285"/>
      <c r="AO2285" t="s">
        <v>6329</v>
      </c>
      <c r="AP2285" t="s">
        <v>12970</v>
      </c>
      <c r="AQ2285" t="s">
        <v>12490</v>
      </c>
      <c r="AR2285" t="s">
        <v>6271</v>
      </c>
      <c r="AS2285">
        <v>-1</v>
      </c>
      <c r="AT2285">
        <v>-1</v>
      </c>
      <c r="AU2285">
        <v>-36</v>
      </c>
      <c r="AV2285">
        <v>3</v>
      </c>
      <c r="AW2285">
        <v>3</v>
      </c>
      <c r="AX2285">
        <v>3</v>
      </c>
      <c r="AY2285" t="s">
        <v>13183</v>
      </c>
    </row>
    <row r="2286" spans="1:51" x14ac:dyDescent="0.2">
      <c r="A2286" t="s">
        <v>6212</v>
      </c>
      <c r="B2286">
        <v>191641927</v>
      </c>
      <c r="C2286">
        <v>191641934</v>
      </c>
      <c r="D2286" t="s">
        <v>13184</v>
      </c>
      <c r="E2286" t="s">
        <v>12969</v>
      </c>
      <c r="F2286">
        <v>198528</v>
      </c>
      <c r="G2286" t="s">
        <v>6212</v>
      </c>
      <c r="H2286">
        <v>191641930</v>
      </c>
      <c r="I2286" t="s">
        <v>13185</v>
      </c>
      <c r="J2286">
        <v>18</v>
      </c>
      <c r="K2286">
        <v>18</v>
      </c>
      <c r="L2286">
        <v>36</v>
      </c>
      <c r="M2286">
        <v>18</v>
      </c>
      <c r="N2286">
        <v>18</v>
      </c>
      <c r="O2286">
        <v>18</v>
      </c>
      <c r="P2286">
        <v>36</v>
      </c>
      <c r="Q2286">
        <v>18</v>
      </c>
      <c r="R2286">
        <v>15</v>
      </c>
      <c r="S2286">
        <v>10</v>
      </c>
      <c r="T2286">
        <v>2</v>
      </c>
      <c r="U2286">
        <v>0</v>
      </c>
      <c r="V2286">
        <v>12.2474487139158</v>
      </c>
      <c r="W2286">
        <v>2.4494897427831699</v>
      </c>
      <c r="X2286" t="s">
        <v>13184</v>
      </c>
      <c r="Y2286">
        <v>1</v>
      </c>
      <c r="Z2286" t="s">
        <v>6212</v>
      </c>
      <c r="AA2286" t="s">
        <v>13186</v>
      </c>
      <c r="AB2286">
        <v>3</v>
      </c>
      <c r="AC2286" t="s">
        <v>6328</v>
      </c>
      <c r="AD2286">
        <v>191641913</v>
      </c>
      <c r="AE2286">
        <v>191641937</v>
      </c>
      <c r="AF2286"/>
      <c r="AG2286"/>
      <c r="AH2286"/>
      <c r="AI2286"/>
      <c r="AJ2286"/>
      <c r="AK2286"/>
      <c r="AL2286"/>
      <c r="AM2286"/>
      <c r="AN2286"/>
      <c r="AO2286" t="s">
        <v>6329</v>
      </c>
      <c r="AP2286" t="s">
        <v>12970</v>
      </c>
      <c r="AQ2286" t="s">
        <v>12490</v>
      </c>
      <c r="AR2286" t="s">
        <v>6271</v>
      </c>
      <c r="AS2286">
        <v>-1</v>
      </c>
      <c r="AT2286">
        <v>-1</v>
      </c>
      <c r="AU2286">
        <v>-36</v>
      </c>
      <c r="AV2286">
        <v>5</v>
      </c>
      <c r="AW2286">
        <v>5</v>
      </c>
      <c r="AX2286">
        <v>5</v>
      </c>
      <c r="AY2286" t="s">
        <v>13187</v>
      </c>
    </row>
    <row r="2287" spans="1:51" x14ac:dyDescent="0.2">
      <c r="A2287" t="s">
        <v>6198</v>
      </c>
      <c r="B2287">
        <v>52878111</v>
      </c>
      <c r="C2287">
        <v>52878118</v>
      </c>
      <c r="D2287" t="s">
        <v>13188</v>
      </c>
      <c r="E2287" t="s">
        <v>12969</v>
      </c>
      <c r="F2287">
        <v>63417</v>
      </c>
      <c r="G2287" t="s">
        <v>6198</v>
      </c>
      <c r="H2287">
        <v>52878117</v>
      </c>
      <c r="I2287" t="s">
        <v>13189</v>
      </c>
      <c r="J2287">
        <v>14</v>
      </c>
      <c r="K2287">
        <v>21</v>
      </c>
      <c r="L2287">
        <v>35</v>
      </c>
      <c r="M2287">
        <v>17.146428199482202</v>
      </c>
      <c r="N2287">
        <v>14</v>
      </c>
      <c r="O2287">
        <v>21</v>
      </c>
      <c r="P2287">
        <v>35</v>
      </c>
      <c r="Q2287">
        <v>17.146428199482202</v>
      </c>
      <c r="R2287">
        <v>10</v>
      </c>
      <c r="S2287">
        <v>10</v>
      </c>
      <c r="T2287">
        <v>3</v>
      </c>
      <c r="U2287">
        <v>0</v>
      </c>
      <c r="V2287">
        <v>10</v>
      </c>
      <c r="W2287">
        <v>2.4166091947189101</v>
      </c>
      <c r="X2287" t="s">
        <v>13188</v>
      </c>
      <c r="Y2287">
        <v>1</v>
      </c>
      <c r="Z2287" t="s">
        <v>6198</v>
      </c>
      <c r="AA2287" t="s">
        <v>13190</v>
      </c>
      <c r="AB2287">
        <v>6</v>
      </c>
      <c r="AC2287" t="s">
        <v>6328</v>
      </c>
      <c r="AD2287">
        <v>52878102</v>
      </c>
      <c r="AE2287">
        <v>52878126</v>
      </c>
      <c r="AF2287"/>
      <c r="AG2287"/>
      <c r="AH2287"/>
      <c r="AI2287"/>
      <c r="AJ2287"/>
      <c r="AK2287"/>
      <c r="AL2287"/>
      <c r="AM2287"/>
      <c r="AN2287"/>
      <c r="AO2287" t="s">
        <v>6329</v>
      </c>
      <c r="AP2287" t="s">
        <v>12970</v>
      </c>
      <c r="AQ2287" t="s">
        <v>12490</v>
      </c>
      <c r="AR2287" t="s">
        <v>6271</v>
      </c>
      <c r="AS2287">
        <v>-1</v>
      </c>
      <c r="AT2287">
        <v>-1</v>
      </c>
      <c r="AU2287">
        <v>-35</v>
      </c>
      <c r="AV2287">
        <v>5</v>
      </c>
      <c r="AW2287">
        <v>5</v>
      </c>
      <c r="AX2287">
        <v>5</v>
      </c>
      <c r="AY2287" t="s">
        <v>13191</v>
      </c>
    </row>
    <row r="2288" spans="1:51" x14ac:dyDescent="0.2">
      <c r="A2288" t="s">
        <v>6204</v>
      </c>
      <c r="B2288">
        <v>216880720</v>
      </c>
      <c r="C2288">
        <v>216880729</v>
      </c>
      <c r="D2288" t="s">
        <v>13192</v>
      </c>
      <c r="E2288" t="s">
        <v>12969</v>
      </c>
      <c r="F2288">
        <v>156340</v>
      </c>
      <c r="G2288" t="s">
        <v>6204</v>
      </c>
      <c r="H2288">
        <v>216880727</v>
      </c>
      <c r="I2288" t="s">
        <v>13193</v>
      </c>
      <c r="J2288">
        <v>17</v>
      </c>
      <c r="K2288">
        <v>18</v>
      </c>
      <c r="L2288">
        <v>35</v>
      </c>
      <c r="M2288">
        <v>17.4928556845359</v>
      </c>
      <c r="N2288">
        <v>17</v>
      </c>
      <c r="O2288">
        <v>18</v>
      </c>
      <c r="P2288">
        <v>35</v>
      </c>
      <c r="Q2288">
        <v>17.4928556845359</v>
      </c>
      <c r="R2288">
        <v>5</v>
      </c>
      <c r="S2288">
        <v>21</v>
      </c>
      <c r="T2288">
        <v>0</v>
      </c>
      <c r="U2288">
        <v>4</v>
      </c>
      <c r="V2288">
        <v>10.2469507659595</v>
      </c>
      <c r="W2288">
        <v>3.5355339059327302</v>
      </c>
      <c r="X2288" t="s">
        <v>13192</v>
      </c>
      <c r="Y2288">
        <v>1</v>
      </c>
      <c r="Z2288" t="s">
        <v>6204</v>
      </c>
      <c r="AA2288" t="s">
        <v>13194</v>
      </c>
      <c r="AB2288">
        <v>6</v>
      </c>
      <c r="AC2288" t="s">
        <v>6339</v>
      </c>
      <c r="AD2288">
        <v>216880717</v>
      </c>
      <c r="AE2288">
        <v>216880741</v>
      </c>
      <c r="AF2288"/>
      <c r="AG2288"/>
      <c r="AH2288"/>
      <c r="AI2288"/>
      <c r="AJ2288"/>
      <c r="AK2288"/>
      <c r="AL2288"/>
      <c r="AM2288"/>
      <c r="AN2288"/>
      <c r="AO2288" t="s">
        <v>6329</v>
      </c>
      <c r="AP2288" t="s">
        <v>12970</v>
      </c>
      <c r="AQ2288" t="s">
        <v>12490</v>
      </c>
      <c r="AR2288" t="s">
        <v>6329</v>
      </c>
      <c r="AS2288">
        <v>-1</v>
      </c>
      <c r="AT2288">
        <v>-1</v>
      </c>
      <c r="AU2288">
        <v>-35</v>
      </c>
      <c r="AV2288">
        <v>4</v>
      </c>
      <c r="AW2288">
        <v>4</v>
      </c>
      <c r="AX2288">
        <v>4</v>
      </c>
      <c r="AY2288" t="s">
        <v>13195</v>
      </c>
    </row>
    <row r="2289" spans="1:51" x14ac:dyDescent="0.2">
      <c r="A2289" t="s">
        <v>6231</v>
      </c>
      <c r="B2289">
        <v>52819253</v>
      </c>
      <c r="C2289">
        <v>52819254</v>
      </c>
      <c r="D2289" t="s">
        <v>13196</v>
      </c>
      <c r="E2289" t="s">
        <v>12969</v>
      </c>
      <c r="F2289">
        <v>35285</v>
      </c>
      <c r="G2289" t="s">
        <v>6231</v>
      </c>
      <c r="H2289">
        <v>52819253</v>
      </c>
      <c r="I2289" t="s">
        <v>13197</v>
      </c>
      <c r="J2289">
        <v>15</v>
      </c>
      <c r="K2289">
        <v>19</v>
      </c>
      <c r="L2289">
        <v>34</v>
      </c>
      <c r="M2289">
        <v>16.881943016134102</v>
      </c>
      <c r="N2289">
        <v>15</v>
      </c>
      <c r="O2289">
        <v>19</v>
      </c>
      <c r="P2289">
        <v>34</v>
      </c>
      <c r="Q2289">
        <v>16.881943016134102</v>
      </c>
      <c r="R2289">
        <v>8</v>
      </c>
      <c r="S2289">
        <v>13</v>
      </c>
      <c r="T2289">
        <v>2</v>
      </c>
      <c r="U2289">
        <v>0</v>
      </c>
      <c r="V2289">
        <v>10.1980390271855</v>
      </c>
      <c r="W2289">
        <v>0.5</v>
      </c>
      <c r="X2289" t="s">
        <v>13196</v>
      </c>
      <c r="Y2289">
        <v>1</v>
      </c>
      <c r="Z2289" t="s">
        <v>6231</v>
      </c>
      <c r="AA2289" t="s">
        <v>13198</v>
      </c>
      <c r="AB2289">
        <v>4</v>
      </c>
      <c r="AC2289" t="s">
        <v>6328</v>
      </c>
      <c r="AD2289">
        <v>52819237</v>
      </c>
      <c r="AE2289">
        <v>52819261</v>
      </c>
      <c r="AF2289" t="s">
        <v>13199</v>
      </c>
      <c r="AG2289">
        <v>23</v>
      </c>
      <c r="AH2289">
        <v>5</v>
      </c>
      <c r="AI2289">
        <v>2</v>
      </c>
      <c r="AJ2289">
        <v>0</v>
      </c>
      <c r="AK2289">
        <v>1</v>
      </c>
      <c r="AL2289" t="s">
        <v>6328</v>
      </c>
      <c r="AM2289">
        <v>52819237</v>
      </c>
      <c r="AN2289">
        <v>52819260</v>
      </c>
      <c r="AO2289" t="s">
        <v>6329</v>
      </c>
      <c r="AP2289" t="s">
        <v>12970</v>
      </c>
      <c r="AQ2289" t="s">
        <v>12490</v>
      </c>
      <c r="AR2289" t="s">
        <v>12490</v>
      </c>
      <c r="AS2289">
        <v>-1</v>
      </c>
      <c r="AT2289">
        <v>-1</v>
      </c>
      <c r="AU2289">
        <v>-34</v>
      </c>
      <c r="AV2289">
        <v>3</v>
      </c>
      <c r="AW2289">
        <v>3</v>
      </c>
      <c r="AX2289">
        <v>4</v>
      </c>
      <c r="AY2289" t="s">
        <v>13200</v>
      </c>
    </row>
    <row r="2290" spans="1:51" x14ac:dyDescent="0.2">
      <c r="A2290" t="s">
        <v>6262</v>
      </c>
      <c r="B2290">
        <v>80242525</v>
      </c>
      <c r="C2290">
        <v>80242527</v>
      </c>
      <c r="D2290" t="s">
        <v>13201</v>
      </c>
      <c r="E2290" t="s">
        <v>12969</v>
      </c>
      <c r="F2290">
        <v>128423</v>
      </c>
      <c r="G2290" t="s">
        <v>6262</v>
      </c>
      <c r="H2290">
        <v>80242526</v>
      </c>
      <c r="I2290" t="s">
        <v>13202</v>
      </c>
      <c r="J2290">
        <v>16</v>
      </c>
      <c r="K2290">
        <v>18</v>
      </c>
      <c r="L2290">
        <v>34</v>
      </c>
      <c r="M2290">
        <v>16.9705627484771</v>
      </c>
      <c r="N2290">
        <v>16</v>
      </c>
      <c r="O2290">
        <v>18</v>
      </c>
      <c r="P2290">
        <v>34</v>
      </c>
      <c r="Q2290">
        <v>16.9705627484771</v>
      </c>
      <c r="R2290">
        <v>19</v>
      </c>
      <c r="S2290">
        <v>7</v>
      </c>
      <c r="T2290">
        <v>0</v>
      </c>
      <c r="U2290">
        <v>0</v>
      </c>
      <c r="V2290">
        <v>11.532562594670701</v>
      </c>
      <c r="W2290">
        <v>0.81649658092772603</v>
      </c>
      <c r="X2290" t="s">
        <v>13201</v>
      </c>
      <c r="Y2290">
        <v>1</v>
      </c>
      <c r="Z2290" t="s">
        <v>6262</v>
      </c>
      <c r="AA2290" t="s">
        <v>13203</v>
      </c>
      <c r="AB2290">
        <v>3</v>
      </c>
      <c r="AC2290" t="s">
        <v>6339</v>
      </c>
      <c r="AD2290">
        <v>80242518</v>
      </c>
      <c r="AE2290">
        <v>80242542</v>
      </c>
      <c r="AF2290"/>
      <c r="AG2290"/>
      <c r="AH2290"/>
      <c r="AI2290"/>
      <c r="AJ2290"/>
      <c r="AK2290"/>
      <c r="AL2290"/>
      <c r="AM2290"/>
      <c r="AN2290"/>
      <c r="AO2290" t="s">
        <v>6329</v>
      </c>
      <c r="AP2290" t="s">
        <v>12970</v>
      </c>
      <c r="AQ2290" t="s">
        <v>12490</v>
      </c>
      <c r="AR2290" t="s">
        <v>6271</v>
      </c>
      <c r="AS2290">
        <v>-1</v>
      </c>
      <c r="AT2290">
        <v>-1</v>
      </c>
      <c r="AU2290">
        <v>-34</v>
      </c>
      <c r="AV2290">
        <v>4</v>
      </c>
      <c r="AW2290">
        <v>4</v>
      </c>
      <c r="AX2290">
        <v>4</v>
      </c>
      <c r="AY2290" t="s">
        <v>13204</v>
      </c>
    </row>
    <row r="2291" spans="1:51" x14ac:dyDescent="0.2">
      <c r="A2291" t="s">
        <v>6361</v>
      </c>
      <c r="B2291">
        <v>43573023</v>
      </c>
      <c r="C2291">
        <v>43573031</v>
      </c>
      <c r="D2291" t="s">
        <v>13205</v>
      </c>
      <c r="E2291" t="s">
        <v>12969</v>
      </c>
      <c r="F2291">
        <v>163767</v>
      </c>
      <c r="G2291" t="s">
        <v>6361</v>
      </c>
      <c r="H2291">
        <v>43573028</v>
      </c>
      <c r="I2291" t="s">
        <v>13206</v>
      </c>
      <c r="J2291">
        <v>15</v>
      </c>
      <c r="K2291">
        <v>19</v>
      </c>
      <c r="L2291">
        <v>34</v>
      </c>
      <c r="M2291">
        <v>16.881943016134102</v>
      </c>
      <c r="N2291">
        <v>15</v>
      </c>
      <c r="O2291">
        <v>19</v>
      </c>
      <c r="P2291">
        <v>34</v>
      </c>
      <c r="Q2291">
        <v>16.881943016134102</v>
      </c>
      <c r="R2291">
        <v>8</v>
      </c>
      <c r="S2291">
        <v>8</v>
      </c>
      <c r="T2291">
        <v>0</v>
      </c>
      <c r="U2291">
        <v>10</v>
      </c>
      <c r="V2291">
        <v>8</v>
      </c>
      <c r="W2291">
        <v>2.6076809620810502</v>
      </c>
      <c r="X2291" t="s">
        <v>13205</v>
      </c>
      <c r="Y2291">
        <v>1</v>
      </c>
      <c r="Z2291" t="s">
        <v>6361</v>
      </c>
      <c r="AA2291" t="s">
        <v>13207</v>
      </c>
      <c r="AB2291">
        <v>5</v>
      </c>
      <c r="AC2291" t="s">
        <v>6339</v>
      </c>
      <c r="AD2291">
        <v>43573020</v>
      </c>
      <c r="AE2291">
        <v>43573044</v>
      </c>
      <c r="AF2291"/>
      <c r="AG2291"/>
      <c r="AH2291"/>
      <c r="AI2291"/>
      <c r="AJ2291"/>
      <c r="AK2291"/>
      <c r="AL2291"/>
      <c r="AM2291"/>
      <c r="AN2291"/>
      <c r="AO2291" t="s">
        <v>6329</v>
      </c>
      <c r="AP2291" t="s">
        <v>12970</v>
      </c>
      <c r="AQ2291" t="s">
        <v>12490</v>
      </c>
      <c r="AR2291" t="s">
        <v>6271</v>
      </c>
      <c r="AS2291">
        <v>-1</v>
      </c>
      <c r="AT2291">
        <v>-1</v>
      </c>
      <c r="AU2291">
        <v>-34</v>
      </c>
      <c r="AV2291">
        <v>5</v>
      </c>
      <c r="AW2291">
        <v>5</v>
      </c>
      <c r="AX2291">
        <v>5</v>
      </c>
      <c r="AY2291" t="s">
        <v>13208</v>
      </c>
    </row>
    <row r="2292" spans="1:51" x14ac:dyDescent="0.2">
      <c r="A2292" t="s">
        <v>6387</v>
      </c>
      <c r="B2292">
        <v>67310350</v>
      </c>
      <c r="C2292">
        <v>67310354</v>
      </c>
      <c r="D2292" t="s">
        <v>13209</v>
      </c>
      <c r="E2292" t="s">
        <v>12969</v>
      </c>
      <c r="F2292">
        <v>109060</v>
      </c>
      <c r="G2292" t="s">
        <v>6387</v>
      </c>
      <c r="H2292">
        <v>67310354</v>
      </c>
      <c r="I2292" t="s">
        <v>12593</v>
      </c>
      <c r="J2292">
        <v>10</v>
      </c>
      <c r="K2292">
        <v>22</v>
      </c>
      <c r="L2292">
        <v>32</v>
      </c>
      <c r="M2292">
        <v>14.832396974191299</v>
      </c>
      <c r="N2292">
        <v>10</v>
      </c>
      <c r="O2292">
        <v>22</v>
      </c>
      <c r="P2292">
        <v>32</v>
      </c>
      <c r="Q2292">
        <v>14.832396974191299</v>
      </c>
      <c r="R2292">
        <v>8</v>
      </c>
      <c r="S2292">
        <v>13</v>
      </c>
      <c r="T2292">
        <v>0</v>
      </c>
      <c r="U2292">
        <v>0</v>
      </c>
      <c r="V2292">
        <v>10.1980390271855</v>
      </c>
      <c r="W2292">
        <v>1.6996731711975901</v>
      </c>
      <c r="X2292" t="s">
        <v>13209</v>
      </c>
      <c r="Y2292">
        <v>1</v>
      </c>
      <c r="Z2292" t="s">
        <v>6387</v>
      </c>
      <c r="AA2292" t="s">
        <v>12594</v>
      </c>
      <c r="AB2292">
        <v>5</v>
      </c>
      <c r="AC2292" t="s">
        <v>6339</v>
      </c>
      <c r="AD2292">
        <v>67310345</v>
      </c>
      <c r="AE2292">
        <v>67310369</v>
      </c>
      <c r="AF2292" t="s">
        <v>12595</v>
      </c>
      <c r="AG2292">
        <v>23</v>
      </c>
      <c r="AH2292">
        <v>6</v>
      </c>
      <c r="AI2292">
        <v>3</v>
      </c>
      <c r="AJ2292">
        <v>0</v>
      </c>
      <c r="AK2292">
        <v>1</v>
      </c>
      <c r="AL2292" t="s">
        <v>6339</v>
      </c>
      <c r="AM2292">
        <v>67310346</v>
      </c>
      <c r="AN2292">
        <v>67310369</v>
      </c>
      <c r="AO2292" t="s">
        <v>6329</v>
      </c>
      <c r="AP2292" t="s">
        <v>12970</v>
      </c>
      <c r="AQ2292" t="s">
        <v>12490</v>
      </c>
      <c r="AR2292" t="s">
        <v>12490</v>
      </c>
      <c r="AS2292">
        <v>-1</v>
      </c>
      <c r="AT2292">
        <v>-1</v>
      </c>
      <c r="AU2292">
        <v>-32</v>
      </c>
      <c r="AV2292">
        <v>3</v>
      </c>
      <c r="AW2292">
        <v>3</v>
      </c>
      <c r="AX2292">
        <v>3</v>
      </c>
      <c r="AY2292" t="s">
        <v>12596</v>
      </c>
    </row>
    <row r="2293" spans="1:51" x14ac:dyDescent="0.2">
      <c r="A2293" t="s">
        <v>6378</v>
      </c>
      <c r="B2293">
        <v>10113408</v>
      </c>
      <c r="C2293">
        <v>10113413</v>
      </c>
      <c r="D2293" t="s">
        <v>13210</v>
      </c>
      <c r="E2293" t="s">
        <v>12969</v>
      </c>
      <c r="F2293">
        <v>129803</v>
      </c>
      <c r="G2293" t="s">
        <v>6378</v>
      </c>
      <c r="H2293">
        <v>10113411</v>
      </c>
      <c r="I2293" t="s">
        <v>13211</v>
      </c>
      <c r="J2293">
        <v>9</v>
      </c>
      <c r="K2293">
        <v>23</v>
      </c>
      <c r="L2293">
        <v>32</v>
      </c>
      <c r="M2293">
        <v>14.3874945699381</v>
      </c>
      <c r="N2293">
        <v>9</v>
      </c>
      <c r="O2293">
        <v>23</v>
      </c>
      <c r="P2293">
        <v>32</v>
      </c>
      <c r="Q2293">
        <v>14.3874945699381</v>
      </c>
      <c r="R2293">
        <v>5</v>
      </c>
      <c r="S2293">
        <v>10</v>
      </c>
      <c r="T2293">
        <v>9</v>
      </c>
      <c r="U2293">
        <v>0</v>
      </c>
      <c r="V2293">
        <v>7.0710678118654702</v>
      </c>
      <c r="W2293">
        <v>1.72046505340852</v>
      </c>
      <c r="X2293" t="s">
        <v>13210</v>
      </c>
      <c r="Y2293">
        <v>1</v>
      </c>
      <c r="Z2293" t="s">
        <v>6378</v>
      </c>
      <c r="AA2293" t="s">
        <v>13212</v>
      </c>
      <c r="AB2293">
        <v>2</v>
      </c>
      <c r="AC2293" t="s">
        <v>6339</v>
      </c>
      <c r="AD2293">
        <v>10113403</v>
      </c>
      <c r="AE2293">
        <v>10113427</v>
      </c>
      <c r="AF2293"/>
      <c r="AG2293"/>
      <c r="AH2293"/>
      <c r="AI2293"/>
      <c r="AJ2293"/>
      <c r="AK2293"/>
      <c r="AL2293"/>
      <c r="AM2293"/>
      <c r="AN2293"/>
      <c r="AO2293" t="s">
        <v>6329</v>
      </c>
      <c r="AP2293" t="s">
        <v>12970</v>
      </c>
      <c r="AQ2293" t="s">
        <v>12490</v>
      </c>
      <c r="AR2293" t="s">
        <v>6271</v>
      </c>
      <c r="AS2293">
        <v>-1</v>
      </c>
      <c r="AT2293">
        <v>-1</v>
      </c>
      <c r="AU2293">
        <v>-32</v>
      </c>
      <c r="AV2293">
        <v>5</v>
      </c>
      <c r="AW2293">
        <v>5</v>
      </c>
      <c r="AX2293">
        <v>5</v>
      </c>
      <c r="AY2293" t="s">
        <v>13213</v>
      </c>
    </row>
    <row r="2294" spans="1:51" x14ac:dyDescent="0.2">
      <c r="A2294" t="s">
        <v>6198</v>
      </c>
      <c r="B2294">
        <v>117098145</v>
      </c>
      <c r="C2294">
        <v>117098147</v>
      </c>
      <c r="D2294" t="s">
        <v>13214</v>
      </c>
      <c r="E2294" t="s">
        <v>12969</v>
      </c>
      <c r="F2294">
        <v>70180</v>
      </c>
      <c r="G2294" t="s">
        <v>6198</v>
      </c>
      <c r="H2294">
        <v>117098145</v>
      </c>
      <c r="I2294" t="s">
        <v>13215</v>
      </c>
      <c r="J2294">
        <v>19</v>
      </c>
      <c r="K2294">
        <v>11</v>
      </c>
      <c r="L2294">
        <v>30</v>
      </c>
      <c r="M2294">
        <v>14.4568322948009</v>
      </c>
      <c r="N2294">
        <v>19</v>
      </c>
      <c r="O2294">
        <v>11</v>
      </c>
      <c r="P2294">
        <v>30</v>
      </c>
      <c r="Q2294">
        <v>14.4568322948009</v>
      </c>
      <c r="R2294">
        <v>8</v>
      </c>
      <c r="S2294">
        <v>13</v>
      </c>
      <c r="T2294">
        <v>1</v>
      </c>
      <c r="U2294">
        <v>1</v>
      </c>
      <c r="V2294">
        <v>10.1980390271855</v>
      </c>
      <c r="W2294">
        <v>1</v>
      </c>
      <c r="X2294" t="s">
        <v>13214</v>
      </c>
      <c r="Y2294">
        <v>1</v>
      </c>
      <c r="Z2294" t="s">
        <v>6198</v>
      </c>
      <c r="AA2294" t="s">
        <v>13216</v>
      </c>
      <c r="AB2294">
        <v>4</v>
      </c>
      <c r="AC2294" t="s">
        <v>6328</v>
      </c>
      <c r="AD2294">
        <v>117098128</v>
      </c>
      <c r="AE2294">
        <v>117098152</v>
      </c>
      <c r="AF2294"/>
      <c r="AG2294"/>
      <c r="AH2294"/>
      <c r="AI2294"/>
      <c r="AJ2294"/>
      <c r="AK2294"/>
      <c r="AL2294"/>
      <c r="AM2294"/>
      <c r="AN2294"/>
      <c r="AO2294" t="s">
        <v>6329</v>
      </c>
      <c r="AP2294" t="s">
        <v>12970</v>
      </c>
      <c r="AQ2294" t="s">
        <v>12490</v>
      </c>
      <c r="AR2294" t="s">
        <v>6271</v>
      </c>
      <c r="AS2294">
        <v>-1</v>
      </c>
      <c r="AT2294">
        <v>-1</v>
      </c>
      <c r="AU2294">
        <v>-30</v>
      </c>
      <c r="AV2294">
        <v>4</v>
      </c>
      <c r="AW2294">
        <v>4</v>
      </c>
      <c r="AX2294">
        <v>4</v>
      </c>
      <c r="AY2294" t="s">
        <v>13217</v>
      </c>
    </row>
    <row r="2295" spans="1:51" x14ac:dyDescent="0.2">
      <c r="A2295" t="s">
        <v>6198</v>
      </c>
      <c r="B2295">
        <v>123721787</v>
      </c>
      <c r="C2295">
        <v>123721790</v>
      </c>
      <c r="D2295" t="s">
        <v>13218</v>
      </c>
      <c r="E2295" t="s">
        <v>12969</v>
      </c>
      <c r="F2295">
        <v>71231</v>
      </c>
      <c r="G2295" t="s">
        <v>6198</v>
      </c>
      <c r="H2295">
        <v>123721790</v>
      </c>
      <c r="I2295" t="s">
        <v>13219</v>
      </c>
      <c r="J2295">
        <v>4</v>
      </c>
      <c r="K2295">
        <v>26</v>
      </c>
      <c r="L2295">
        <v>30</v>
      </c>
      <c r="M2295">
        <v>10.1980390271855</v>
      </c>
      <c r="N2295">
        <v>4</v>
      </c>
      <c r="O2295">
        <v>26</v>
      </c>
      <c r="P2295">
        <v>30</v>
      </c>
      <c r="Q2295">
        <v>10.1980390271855</v>
      </c>
      <c r="R2295">
        <v>2</v>
      </c>
      <c r="S2295">
        <v>16</v>
      </c>
      <c r="T2295">
        <v>0</v>
      </c>
      <c r="U2295">
        <v>0</v>
      </c>
      <c r="V2295">
        <v>5.6568542494923797</v>
      </c>
      <c r="W2295">
        <v>1.11803398874989</v>
      </c>
      <c r="X2295" t="s">
        <v>13218</v>
      </c>
      <c r="Y2295">
        <v>1</v>
      </c>
      <c r="Z2295" t="s">
        <v>6198</v>
      </c>
      <c r="AA2295" t="s">
        <v>13220</v>
      </c>
      <c r="AB2295">
        <v>5</v>
      </c>
      <c r="AC2295" t="s">
        <v>6339</v>
      </c>
      <c r="AD2295">
        <v>123721781</v>
      </c>
      <c r="AE2295">
        <v>123721805</v>
      </c>
      <c r="AF2295"/>
      <c r="AG2295"/>
      <c r="AH2295"/>
      <c r="AI2295"/>
      <c r="AJ2295"/>
      <c r="AK2295"/>
      <c r="AL2295"/>
      <c r="AM2295"/>
      <c r="AN2295"/>
      <c r="AO2295" t="s">
        <v>6329</v>
      </c>
      <c r="AP2295" t="s">
        <v>12970</v>
      </c>
      <c r="AQ2295" t="s">
        <v>12490</v>
      </c>
      <c r="AR2295" t="s">
        <v>6271</v>
      </c>
      <c r="AS2295">
        <v>-1</v>
      </c>
      <c r="AT2295">
        <v>-1</v>
      </c>
      <c r="AU2295">
        <v>-30</v>
      </c>
      <c r="AV2295">
        <v>4</v>
      </c>
      <c r="AW2295">
        <v>5</v>
      </c>
      <c r="AX2295">
        <v>5</v>
      </c>
      <c r="AY2295" t="s">
        <v>13221</v>
      </c>
    </row>
    <row r="2296" spans="1:51" x14ac:dyDescent="0.2">
      <c r="A2296" t="s">
        <v>6221</v>
      </c>
      <c r="B2296">
        <v>31745523</v>
      </c>
      <c r="C2296">
        <v>31745526</v>
      </c>
      <c r="D2296" t="s">
        <v>13222</v>
      </c>
      <c r="E2296" t="s">
        <v>12969</v>
      </c>
      <c r="F2296">
        <v>3156</v>
      </c>
      <c r="G2296" t="s">
        <v>6221</v>
      </c>
      <c r="H2296">
        <v>31745525</v>
      </c>
      <c r="I2296" t="s">
        <v>13223</v>
      </c>
      <c r="J2296">
        <v>16</v>
      </c>
      <c r="K2296">
        <v>14</v>
      </c>
      <c r="L2296">
        <v>30</v>
      </c>
      <c r="M2296">
        <v>14.9666295470957</v>
      </c>
      <c r="N2296">
        <v>16</v>
      </c>
      <c r="O2296">
        <v>14</v>
      </c>
      <c r="P2296">
        <v>30</v>
      </c>
      <c r="Q2296">
        <v>14.9666295470957</v>
      </c>
      <c r="R2296">
        <v>8</v>
      </c>
      <c r="S2296">
        <v>14</v>
      </c>
      <c r="T2296">
        <v>0</v>
      </c>
      <c r="U2296">
        <v>0</v>
      </c>
      <c r="V2296">
        <v>10.583005244258301</v>
      </c>
      <c r="W2296">
        <v>1.11803398874989</v>
      </c>
      <c r="X2296" t="s">
        <v>13222</v>
      </c>
      <c r="Y2296">
        <v>1</v>
      </c>
      <c r="Z2296" t="s">
        <v>6221</v>
      </c>
      <c r="AA2296" t="s">
        <v>13224</v>
      </c>
      <c r="AB2296">
        <v>6</v>
      </c>
      <c r="AC2296" t="s">
        <v>6339</v>
      </c>
      <c r="AD2296">
        <v>31745514</v>
      </c>
      <c r="AE2296">
        <v>31745538</v>
      </c>
      <c r="AF2296"/>
      <c r="AG2296"/>
      <c r="AH2296"/>
      <c r="AI2296"/>
      <c r="AJ2296"/>
      <c r="AK2296"/>
      <c r="AL2296"/>
      <c r="AM2296"/>
      <c r="AN2296"/>
      <c r="AO2296" t="s">
        <v>6329</v>
      </c>
      <c r="AP2296" t="s">
        <v>12970</v>
      </c>
      <c r="AQ2296" t="s">
        <v>12490</v>
      </c>
      <c r="AR2296" t="s">
        <v>6271</v>
      </c>
      <c r="AS2296">
        <v>-1</v>
      </c>
      <c r="AT2296">
        <v>-1</v>
      </c>
      <c r="AU2296">
        <v>-30</v>
      </c>
      <c r="AV2296">
        <v>4</v>
      </c>
      <c r="AW2296">
        <v>4</v>
      </c>
      <c r="AX2296">
        <v>4</v>
      </c>
      <c r="AY2296" t="s">
        <v>13225</v>
      </c>
    </row>
    <row r="2297" spans="1:51" x14ac:dyDescent="0.2">
      <c r="A2297" t="s">
        <v>6224</v>
      </c>
      <c r="B2297">
        <v>99561901</v>
      </c>
      <c r="C2297">
        <v>99561909</v>
      </c>
      <c r="D2297" t="s">
        <v>13226</v>
      </c>
      <c r="E2297" t="s">
        <v>12969</v>
      </c>
      <c r="F2297">
        <v>93996</v>
      </c>
      <c r="G2297" t="s">
        <v>6224</v>
      </c>
      <c r="H2297">
        <v>99561908</v>
      </c>
      <c r="I2297" t="s">
        <v>13227</v>
      </c>
      <c r="J2297">
        <v>12</v>
      </c>
      <c r="K2297">
        <v>16</v>
      </c>
      <c r="L2297">
        <v>28</v>
      </c>
      <c r="M2297">
        <v>13.856406460551</v>
      </c>
      <c r="N2297">
        <v>12</v>
      </c>
      <c r="O2297">
        <v>16</v>
      </c>
      <c r="P2297">
        <v>28</v>
      </c>
      <c r="Q2297">
        <v>13.856406460551</v>
      </c>
      <c r="R2297">
        <v>15</v>
      </c>
      <c r="S2297">
        <v>3</v>
      </c>
      <c r="T2297">
        <v>0</v>
      </c>
      <c r="U2297">
        <v>0</v>
      </c>
      <c r="V2297">
        <v>6.7082039324993596</v>
      </c>
      <c r="W2297">
        <v>3.0724582991474398</v>
      </c>
      <c r="X2297" t="s">
        <v>13226</v>
      </c>
      <c r="Y2297">
        <v>1</v>
      </c>
      <c r="Z2297" t="s">
        <v>6224</v>
      </c>
      <c r="AA2297" t="s">
        <v>13228</v>
      </c>
      <c r="AB2297">
        <v>5</v>
      </c>
      <c r="AC2297" t="s">
        <v>6339</v>
      </c>
      <c r="AD2297">
        <v>99561900</v>
      </c>
      <c r="AE2297">
        <v>99561924</v>
      </c>
      <c r="AF2297"/>
      <c r="AG2297"/>
      <c r="AH2297"/>
      <c r="AI2297"/>
      <c r="AJ2297"/>
      <c r="AK2297"/>
      <c r="AL2297"/>
      <c r="AM2297"/>
      <c r="AN2297"/>
      <c r="AO2297" t="s">
        <v>6329</v>
      </c>
      <c r="AP2297" t="s">
        <v>12970</v>
      </c>
      <c r="AQ2297" t="s">
        <v>12490</v>
      </c>
      <c r="AR2297" t="s">
        <v>6271</v>
      </c>
      <c r="AS2297">
        <v>-1</v>
      </c>
      <c r="AT2297">
        <v>-1</v>
      </c>
      <c r="AU2297">
        <v>-28</v>
      </c>
      <c r="AV2297">
        <v>5</v>
      </c>
      <c r="AW2297">
        <v>5</v>
      </c>
      <c r="AX2297">
        <v>5</v>
      </c>
      <c r="AY2297" t="s">
        <v>13229</v>
      </c>
    </row>
    <row r="2298" spans="1:51" x14ac:dyDescent="0.2">
      <c r="A2298" t="s">
        <v>6221</v>
      </c>
      <c r="B2298">
        <v>212465824</v>
      </c>
      <c r="C2298">
        <v>212465824</v>
      </c>
      <c r="D2298" t="s">
        <v>13230</v>
      </c>
      <c r="E2298" t="s">
        <v>12969</v>
      </c>
      <c r="F2298">
        <v>24764</v>
      </c>
      <c r="G2298" t="s">
        <v>6221</v>
      </c>
      <c r="H2298">
        <v>212465824</v>
      </c>
      <c r="I2298" t="s">
        <v>13231</v>
      </c>
      <c r="J2298">
        <v>9</v>
      </c>
      <c r="K2298">
        <v>19</v>
      </c>
      <c r="L2298">
        <v>28</v>
      </c>
      <c r="M2298">
        <v>13.076696830622</v>
      </c>
      <c r="N2298">
        <v>9</v>
      </c>
      <c r="O2298">
        <v>19</v>
      </c>
      <c r="P2298">
        <v>28</v>
      </c>
      <c r="Q2298">
        <v>13.076696830622</v>
      </c>
      <c r="R2298">
        <v>13</v>
      </c>
      <c r="S2298">
        <v>4</v>
      </c>
      <c r="T2298">
        <v>0</v>
      </c>
      <c r="U2298">
        <v>1</v>
      </c>
      <c r="V2298">
        <v>7.2111025509279703</v>
      </c>
      <c r="W2298">
        <v>0</v>
      </c>
      <c r="X2298" t="s">
        <v>13230</v>
      </c>
      <c r="Y2298">
        <v>1</v>
      </c>
      <c r="Z2298" t="s">
        <v>6221</v>
      </c>
      <c r="AA2298" t="s">
        <v>13232</v>
      </c>
      <c r="AB2298">
        <v>6</v>
      </c>
      <c r="AC2298" t="s">
        <v>6328</v>
      </c>
      <c r="AD2298">
        <v>212465807</v>
      </c>
      <c r="AE2298">
        <v>212465831</v>
      </c>
      <c r="AF2298" t="s">
        <v>13233</v>
      </c>
      <c r="AG2298">
        <v>25</v>
      </c>
      <c r="AH2298">
        <v>5</v>
      </c>
      <c r="AI2298">
        <v>2</v>
      </c>
      <c r="AJ2298">
        <v>1</v>
      </c>
      <c r="AK2298">
        <v>0</v>
      </c>
      <c r="AL2298" t="s">
        <v>6328</v>
      </c>
      <c r="AM2298">
        <v>212465806</v>
      </c>
      <c r="AN2298">
        <v>212465831</v>
      </c>
      <c r="AO2298" t="s">
        <v>6329</v>
      </c>
      <c r="AP2298" t="s">
        <v>12970</v>
      </c>
      <c r="AQ2298" t="s">
        <v>12490</v>
      </c>
      <c r="AR2298" t="s">
        <v>12564</v>
      </c>
      <c r="AS2298">
        <v>-1</v>
      </c>
      <c r="AT2298">
        <v>-1</v>
      </c>
      <c r="AU2298">
        <v>-28</v>
      </c>
      <c r="AV2298">
        <v>1</v>
      </c>
      <c r="AW2298">
        <v>1</v>
      </c>
      <c r="AX2298">
        <v>1</v>
      </c>
      <c r="AY2298" t="s">
        <v>13234</v>
      </c>
    </row>
    <row r="2299" spans="1:51" x14ac:dyDescent="0.2">
      <c r="A2299" t="s">
        <v>6204</v>
      </c>
      <c r="B2299">
        <v>101351299</v>
      </c>
      <c r="C2299">
        <v>101351306</v>
      </c>
      <c r="D2299" t="s">
        <v>13235</v>
      </c>
      <c r="E2299" t="s">
        <v>12969</v>
      </c>
      <c r="F2299">
        <v>145164</v>
      </c>
      <c r="G2299" t="s">
        <v>6204</v>
      </c>
      <c r="H2299">
        <v>101351301</v>
      </c>
      <c r="I2299" t="s">
        <v>13236</v>
      </c>
      <c r="J2299">
        <v>23</v>
      </c>
      <c r="K2299">
        <v>5</v>
      </c>
      <c r="L2299">
        <v>28</v>
      </c>
      <c r="M2299">
        <v>10.723805294763601</v>
      </c>
      <c r="N2299">
        <v>23</v>
      </c>
      <c r="O2299">
        <v>5</v>
      </c>
      <c r="P2299">
        <v>28</v>
      </c>
      <c r="Q2299">
        <v>10.723805294763601</v>
      </c>
      <c r="R2299">
        <v>4</v>
      </c>
      <c r="S2299">
        <v>16</v>
      </c>
      <c r="T2299">
        <v>0</v>
      </c>
      <c r="U2299">
        <v>0</v>
      </c>
      <c r="V2299">
        <v>8</v>
      </c>
      <c r="W2299">
        <v>2.4819347291981702</v>
      </c>
      <c r="X2299" t="s">
        <v>13235</v>
      </c>
      <c r="Y2299">
        <v>1</v>
      </c>
      <c r="Z2299" t="s">
        <v>6204</v>
      </c>
      <c r="AA2299" t="s">
        <v>12771</v>
      </c>
      <c r="AB2299">
        <v>6</v>
      </c>
      <c r="AC2299" t="s">
        <v>6328</v>
      </c>
      <c r="AD2299">
        <v>101351284</v>
      </c>
      <c r="AE2299">
        <v>101351308</v>
      </c>
      <c r="AF2299" t="s">
        <v>12772</v>
      </c>
      <c r="AG2299">
        <v>23</v>
      </c>
      <c r="AH2299">
        <v>5</v>
      </c>
      <c r="AI2299">
        <v>2</v>
      </c>
      <c r="AJ2299">
        <v>0</v>
      </c>
      <c r="AK2299">
        <v>1</v>
      </c>
      <c r="AL2299" t="s">
        <v>6328</v>
      </c>
      <c r="AM2299">
        <v>101351284</v>
      </c>
      <c r="AN2299">
        <v>101351307</v>
      </c>
      <c r="AO2299" t="s">
        <v>6329</v>
      </c>
      <c r="AP2299" t="s">
        <v>12970</v>
      </c>
      <c r="AQ2299" t="s">
        <v>12490</v>
      </c>
      <c r="AR2299" t="s">
        <v>12490</v>
      </c>
      <c r="AS2299">
        <v>-1</v>
      </c>
      <c r="AT2299">
        <v>-1</v>
      </c>
      <c r="AU2299">
        <v>-28</v>
      </c>
      <c r="AV2299">
        <v>5</v>
      </c>
      <c r="AW2299">
        <v>5</v>
      </c>
      <c r="AX2299">
        <v>5</v>
      </c>
      <c r="AY2299" t="s">
        <v>12773</v>
      </c>
    </row>
    <row r="2300" spans="1:51" x14ac:dyDescent="0.2">
      <c r="A2300" t="s">
        <v>6201</v>
      </c>
      <c r="B2300">
        <v>41243519</v>
      </c>
      <c r="C2300">
        <v>41243523</v>
      </c>
      <c r="D2300" t="s">
        <v>13237</v>
      </c>
      <c r="E2300" t="s">
        <v>12969</v>
      </c>
      <c r="F2300">
        <v>258448</v>
      </c>
      <c r="G2300" t="s">
        <v>6201</v>
      </c>
      <c r="H2300">
        <v>41243522</v>
      </c>
      <c r="I2300" t="s">
        <v>13238</v>
      </c>
      <c r="J2300">
        <v>8</v>
      </c>
      <c r="K2300">
        <v>20</v>
      </c>
      <c r="L2300">
        <v>28</v>
      </c>
      <c r="M2300">
        <v>12.6491106406735</v>
      </c>
      <c r="N2300">
        <v>8</v>
      </c>
      <c r="O2300">
        <v>20</v>
      </c>
      <c r="P2300">
        <v>28</v>
      </c>
      <c r="Q2300">
        <v>12.6491106406735</v>
      </c>
      <c r="R2300">
        <v>6</v>
      </c>
      <c r="S2300">
        <v>14</v>
      </c>
      <c r="T2300">
        <v>0</v>
      </c>
      <c r="U2300">
        <v>0</v>
      </c>
      <c r="V2300">
        <v>9.1651513899116797</v>
      </c>
      <c r="W2300">
        <v>1.41421356237309</v>
      </c>
      <c r="X2300" t="s">
        <v>13237</v>
      </c>
      <c r="Y2300">
        <v>1</v>
      </c>
      <c r="Z2300" t="s">
        <v>6201</v>
      </c>
      <c r="AA2300" t="s">
        <v>13239</v>
      </c>
      <c r="AB2300">
        <v>5</v>
      </c>
      <c r="AC2300" t="s">
        <v>6328</v>
      </c>
      <c r="AD2300">
        <v>41243505</v>
      </c>
      <c r="AE2300">
        <v>41243529</v>
      </c>
      <c r="AF2300" t="s">
        <v>13240</v>
      </c>
      <c r="AG2300">
        <v>23</v>
      </c>
      <c r="AH2300">
        <v>6</v>
      </c>
      <c r="AI2300">
        <v>3</v>
      </c>
      <c r="AJ2300">
        <v>0</v>
      </c>
      <c r="AK2300">
        <v>1</v>
      </c>
      <c r="AL2300" t="s">
        <v>6328</v>
      </c>
      <c r="AM2300">
        <v>41243506</v>
      </c>
      <c r="AN2300">
        <v>41243529</v>
      </c>
      <c r="AO2300" t="s">
        <v>6329</v>
      </c>
      <c r="AP2300" t="s">
        <v>12970</v>
      </c>
      <c r="AQ2300" t="s">
        <v>12490</v>
      </c>
      <c r="AR2300" t="s">
        <v>12490</v>
      </c>
      <c r="AS2300">
        <v>-1</v>
      </c>
      <c r="AT2300">
        <v>-1</v>
      </c>
      <c r="AU2300">
        <v>-28</v>
      </c>
      <c r="AV2300">
        <v>5</v>
      </c>
      <c r="AW2300">
        <v>5</v>
      </c>
      <c r="AX2300">
        <v>7</v>
      </c>
      <c r="AY2300" t="s">
        <v>13241</v>
      </c>
    </row>
    <row r="2301" spans="1:51" x14ac:dyDescent="0.2">
      <c r="A2301" t="s">
        <v>6373</v>
      </c>
      <c r="B2301">
        <v>93918938</v>
      </c>
      <c r="C2301">
        <v>93918944</v>
      </c>
      <c r="D2301" t="s">
        <v>13242</v>
      </c>
      <c r="E2301" t="s">
        <v>12969</v>
      </c>
      <c r="F2301">
        <v>290705</v>
      </c>
      <c r="G2301" t="s">
        <v>6373</v>
      </c>
      <c r="H2301">
        <v>93918943</v>
      </c>
      <c r="I2301" t="s">
        <v>13243</v>
      </c>
      <c r="J2301">
        <v>10</v>
      </c>
      <c r="K2301">
        <v>17</v>
      </c>
      <c r="L2301">
        <v>27</v>
      </c>
      <c r="M2301">
        <v>13.038404810405201</v>
      </c>
      <c r="N2301">
        <v>10</v>
      </c>
      <c r="O2301">
        <v>17</v>
      </c>
      <c r="P2301">
        <v>27</v>
      </c>
      <c r="Q2301">
        <v>13.038404810405201</v>
      </c>
      <c r="R2301">
        <v>12</v>
      </c>
      <c r="S2301">
        <v>4</v>
      </c>
      <c r="T2301">
        <v>4</v>
      </c>
      <c r="U2301">
        <v>0</v>
      </c>
      <c r="V2301">
        <v>6.9282032302754999</v>
      </c>
      <c r="W2301">
        <v>2.2776083947860699</v>
      </c>
      <c r="X2301" t="s">
        <v>13242</v>
      </c>
      <c r="Y2301">
        <v>1</v>
      </c>
      <c r="Z2301" t="s">
        <v>6373</v>
      </c>
      <c r="AA2301" t="s">
        <v>13244</v>
      </c>
      <c r="AB2301">
        <v>4</v>
      </c>
      <c r="AC2301" t="s">
        <v>6339</v>
      </c>
      <c r="AD2301">
        <v>93918935</v>
      </c>
      <c r="AE2301">
        <v>93918959</v>
      </c>
      <c r="AF2301" t="s">
        <v>13245</v>
      </c>
      <c r="AG2301">
        <v>23</v>
      </c>
      <c r="AH2301">
        <v>5</v>
      </c>
      <c r="AI2301">
        <v>2</v>
      </c>
      <c r="AJ2301">
        <v>0</v>
      </c>
      <c r="AK2301">
        <v>1</v>
      </c>
      <c r="AL2301" t="s">
        <v>6339</v>
      </c>
      <c r="AM2301">
        <v>93918935</v>
      </c>
      <c r="AN2301">
        <v>93918958</v>
      </c>
      <c r="AO2301" t="s">
        <v>6329</v>
      </c>
      <c r="AP2301" t="s">
        <v>12970</v>
      </c>
      <c r="AQ2301" t="s">
        <v>12490</v>
      </c>
      <c r="AR2301" t="s">
        <v>12490</v>
      </c>
      <c r="AS2301">
        <v>-1</v>
      </c>
      <c r="AT2301">
        <v>-1</v>
      </c>
      <c r="AU2301">
        <v>-27</v>
      </c>
      <c r="AV2301">
        <v>4</v>
      </c>
      <c r="AW2301">
        <v>4</v>
      </c>
      <c r="AX2301">
        <v>5</v>
      </c>
      <c r="AY2301" t="s">
        <v>13246</v>
      </c>
    </row>
    <row r="2302" spans="1:51" x14ac:dyDescent="0.2">
      <c r="A2302" t="s">
        <v>6198</v>
      </c>
      <c r="B2302">
        <v>108229173</v>
      </c>
      <c r="C2302">
        <v>108229175</v>
      </c>
      <c r="D2302" t="s">
        <v>13247</v>
      </c>
      <c r="E2302" t="s">
        <v>12969</v>
      </c>
      <c r="F2302">
        <v>69024</v>
      </c>
      <c r="G2302" t="s">
        <v>6198</v>
      </c>
      <c r="H2302">
        <v>108229174</v>
      </c>
      <c r="I2302" t="s">
        <v>12905</v>
      </c>
      <c r="J2302">
        <v>18</v>
      </c>
      <c r="K2302">
        <v>8</v>
      </c>
      <c r="L2302">
        <v>26</v>
      </c>
      <c r="M2302">
        <v>12</v>
      </c>
      <c r="N2302">
        <v>18</v>
      </c>
      <c r="O2302">
        <v>8</v>
      </c>
      <c r="P2302">
        <v>26</v>
      </c>
      <c r="Q2302">
        <v>12</v>
      </c>
      <c r="R2302">
        <v>5</v>
      </c>
      <c r="S2302">
        <v>15</v>
      </c>
      <c r="T2302">
        <v>0</v>
      </c>
      <c r="U2302">
        <v>0</v>
      </c>
      <c r="V2302">
        <v>8.6602540378443802</v>
      </c>
      <c r="W2302">
        <v>0.81649658092772603</v>
      </c>
      <c r="X2302" t="s">
        <v>13247</v>
      </c>
      <c r="Y2302">
        <v>1</v>
      </c>
      <c r="Z2302" t="s">
        <v>6198</v>
      </c>
      <c r="AA2302" t="s">
        <v>12906</v>
      </c>
      <c r="AB2302">
        <v>6</v>
      </c>
      <c r="AC2302" t="s">
        <v>6339</v>
      </c>
      <c r="AD2302">
        <v>108229164</v>
      </c>
      <c r="AE2302">
        <v>108229188</v>
      </c>
      <c r="AF2302"/>
      <c r="AG2302"/>
      <c r="AH2302"/>
      <c r="AI2302"/>
      <c r="AJ2302"/>
      <c r="AK2302"/>
      <c r="AL2302"/>
      <c r="AM2302"/>
      <c r="AN2302"/>
      <c r="AO2302" t="s">
        <v>6329</v>
      </c>
      <c r="AP2302" t="s">
        <v>12970</v>
      </c>
      <c r="AQ2302" t="s">
        <v>12490</v>
      </c>
      <c r="AR2302" t="s">
        <v>6329</v>
      </c>
      <c r="AS2302">
        <v>-1</v>
      </c>
      <c r="AT2302">
        <v>-1</v>
      </c>
      <c r="AU2302">
        <v>-26</v>
      </c>
      <c r="AV2302">
        <v>3</v>
      </c>
      <c r="AW2302">
        <v>3</v>
      </c>
      <c r="AX2302">
        <v>3</v>
      </c>
      <c r="AY2302" t="s">
        <v>12907</v>
      </c>
    </row>
    <row r="2303" spans="1:51" x14ac:dyDescent="0.2">
      <c r="A2303" t="s">
        <v>6387</v>
      </c>
      <c r="B2303">
        <v>74214962</v>
      </c>
      <c r="C2303">
        <v>74214975</v>
      </c>
      <c r="D2303" t="s">
        <v>13248</v>
      </c>
      <c r="E2303" t="s">
        <v>12969</v>
      </c>
      <c r="F2303">
        <v>109840</v>
      </c>
      <c r="G2303" t="s">
        <v>6387</v>
      </c>
      <c r="H2303">
        <v>74214963</v>
      </c>
      <c r="I2303" t="s">
        <v>13249</v>
      </c>
      <c r="J2303">
        <v>14</v>
      </c>
      <c r="K2303">
        <v>12</v>
      </c>
      <c r="L2303">
        <v>26</v>
      </c>
      <c r="M2303">
        <v>12.961481396815699</v>
      </c>
      <c r="N2303">
        <v>14</v>
      </c>
      <c r="O2303">
        <v>12</v>
      </c>
      <c r="P2303">
        <v>26</v>
      </c>
      <c r="Q2303">
        <v>12.961481396815699</v>
      </c>
      <c r="R2303">
        <v>6</v>
      </c>
      <c r="S2303">
        <v>8</v>
      </c>
      <c r="T2303">
        <v>1</v>
      </c>
      <c r="U2303">
        <v>0</v>
      </c>
      <c r="V2303">
        <v>6.9282032302754999</v>
      </c>
      <c r="W2303">
        <v>4.6647615158762399</v>
      </c>
      <c r="X2303" t="s">
        <v>13248</v>
      </c>
      <c r="Y2303">
        <v>1</v>
      </c>
      <c r="Z2303" t="s">
        <v>6387</v>
      </c>
      <c r="AA2303" t="s">
        <v>13250</v>
      </c>
      <c r="AB2303">
        <v>4</v>
      </c>
      <c r="AC2303" t="s">
        <v>6339</v>
      </c>
      <c r="AD2303">
        <v>74214955</v>
      </c>
      <c r="AE2303">
        <v>74214979</v>
      </c>
      <c r="AF2303"/>
      <c r="AG2303"/>
      <c r="AH2303"/>
      <c r="AI2303"/>
      <c r="AJ2303"/>
      <c r="AK2303"/>
      <c r="AL2303"/>
      <c r="AM2303"/>
      <c r="AN2303"/>
      <c r="AO2303" t="s">
        <v>6329</v>
      </c>
      <c r="AP2303" t="s">
        <v>12970</v>
      </c>
      <c r="AQ2303" t="s">
        <v>12490</v>
      </c>
      <c r="AR2303" t="s">
        <v>6271</v>
      </c>
      <c r="AS2303">
        <v>-1</v>
      </c>
      <c r="AT2303">
        <v>-1</v>
      </c>
      <c r="AU2303">
        <v>-26</v>
      </c>
      <c r="AV2303">
        <v>5</v>
      </c>
      <c r="AW2303">
        <v>5</v>
      </c>
      <c r="AX2303">
        <v>5</v>
      </c>
      <c r="AY2303" t="s">
        <v>13251</v>
      </c>
    </row>
    <row r="2304" spans="1:51" x14ac:dyDescent="0.2">
      <c r="A2304" t="s">
        <v>6248</v>
      </c>
      <c r="B2304">
        <v>45238679</v>
      </c>
      <c r="C2304">
        <v>45238690</v>
      </c>
      <c r="D2304" t="s">
        <v>13252</v>
      </c>
      <c r="E2304" t="s">
        <v>12969</v>
      </c>
      <c r="F2304">
        <v>116414</v>
      </c>
      <c r="G2304" t="s">
        <v>6248</v>
      </c>
      <c r="H2304">
        <v>45238682</v>
      </c>
      <c r="I2304" t="s">
        <v>13253</v>
      </c>
      <c r="J2304">
        <v>20</v>
      </c>
      <c r="K2304">
        <v>6</v>
      </c>
      <c r="L2304">
        <v>26</v>
      </c>
      <c r="M2304">
        <v>10.954451150103299</v>
      </c>
      <c r="N2304">
        <v>20</v>
      </c>
      <c r="O2304">
        <v>6</v>
      </c>
      <c r="P2304">
        <v>26</v>
      </c>
      <c r="Q2304">
        <v>10.954451150103299</v>
      </c>
      <c r="R2304">
        <v>2</v>
      </c>
      <c r="S2304">
        <v>14</v>
      </c>
      <c r="T2304">
        <v>0</v>
      </c>
      <c r="U2304">
        <v>0</v>
      </c>
      <c r="V2304">
        <v>5.2915026221291797</v>
      </c>
      <c r="W2304">
        <v>3.55902608401043</v>
      </c>
      <c r="X2304" t="s">
        <v>13252</v>
      </c>
      <c r="Y2304">
        <v>1</v>
      </c>
      <c r="Z2304" t="s">
        <v>6248</v>
      </c>
      <c r="AA2304" t="s">
        <v>13254</v>
      </c>
      <c r="AB2304">
        <v>4</v>
      </c>
      <c r="AC2304" t="s">
        <v>6328</v>
      </c>
      <c r="AD2304">
        <v>45238666</v>
      </c>
      <c r="AE2304">
        <v>45238690</v>
      </c>
      <c r="AF2304" t="s">
        <v>13255</v>
      </c>
      <c r="AG2304">
        <v>25</v>
      </c>
      <c r="AH2304">
        <v>5</v>
      </c>
      <c r="AI2304">
        <v>2</v>
      </c>
      <c r="AJ2304">
        <v>1</v>
      </c>
      <c r="AK2304">
        <v>0</v>
      </c>
      <c r="AL2304" t="s">
        <v>6328</v>
      </c>
      <c r="AM2304">
        <v>45238665</v>
      </c>
      <c r="AN2304">
        <v>45238690</v>
      </c>
      <c r="AO2304" t="s">
        <v>6329</v>
      </c>
      <c r="AP2304" t="s">
        <v>12970</v>
      </c>
      <c r="AQ2304" t="s">
        <v>12490</v>
      </c>
      <c r="AR2304" t="s">
        <v>12554</v>
      </c>
      <c r="AS2304">
        <v>-1</v>
      </c>
      <c r="AT2304">
        <v>-1</v>
      </c>
      <c r="AU2304">
        <v>-26</v>
      </c>
      <c r="AV2304">
        <v>6</v>
      </c>
      <c r="AW2304">
        <v>6</v>
      </c>
      <c r="AX2304">
        <v>6</v>
      </c>
      <c r="AY2304" t="s">
        <v>13256</v>
      </c>
    </row>
    <row r="2305" spans="1:51" x14ac:dyDescent="0.2">
      <c r="A2305" t="s">
        <v>6436</v>
      </c>
      <c r="B2305">
        <v>37484850</v>
      </c>
      <c r="C2305">
        <v>37484851</v>
      </c>
      <c r="D2305" t="s">
        <v>13257</v>
      </c>
      <c r="E2305" t="s">
        <v>12969</v>
      </c>
      <c r="F2305">
        <v>173376</v>
      </c>
      <c r="G2305" t="s">
        <v>6436</v>
      </c>
      <c r="H2305">
        <v>37484851</v>
      </c>
      <c r="I2305" t="s">
        <v>13258</v>
      </c>
      <c r="J2305">
        <v>8</v>
      </c>
      <c r="K2305">
        <v>18</v>
      </c>
      <c r="L2305">
        <v>26</v>
      </c>
      <c r="M2305">
        <v>12</v>
      </c>
      <c r="N2305">
        <v>8</v>
      </c>
      <c r="O2305">
        <v>18</v>
      </c>
      <c r="P2305">
        <v>26</v>
      </c>
      <c r="Q2305">
        <v>12</v>
      </c>
      <c r="R2305">
        <v>2</v>
      </c>
      <c r="S2305">
        <v>14</v>
      </c>
      <c r="T2305">
        <v>0</v>
      </c>
      <c r="U2305">
        <v>1</v>
      </c>
      <c r="V2305">
        <v>5.2915026221291797</v>
      </c>
      <c r="W2305">
        <v>0.5</v>
      </c>
      <c r="X2305" t="s">
        <v>13257</v>
      </c>
      <c r="Y2305">
        <v>1</v>
      </c>
      <c r="Z2305" t="s">
        <v>6436</v>
      </c>
      <c r="AA2305" t="s">
        <v>13259</v>
      </c>
      <c r="AB2305">
        <v>6</v>
      </c>
      <c r="AC2305" t="s">
        <v>6339</v>
      </c>
      <c r="AD2305">
        <v>37484843</v>
      </c>
      <c r="AE2305">
        <v>37484867</v>
      </c>
      <c r="AF2305"/>
      <c r="AG2305"/>
      <c r="AH2305"/>
      <c r="AI2305"/>
      <c r="AJ2305"/>
      <c r="AK2305"/>
      <c r="AL2305"/>
      <c r="AM2305"/>
      <c r="AN2305"/>
      <c r="AO2305" t="s">
        <v>6329</v>
      </c>
      <c r="AP2305" t="s">
        <v>12970</v>
      </c>
      <c r="AQ2305" t="s">
        <v>12490</v>
      </c>
      <c r="AR2305" t="s">
        <v>6271</v>
      </c>
      <c r="AS2305">
        <v>-1</v>
      </c>
      <c r="AT2305">
        <v>-1</v>
      </c>
      <c r="AU2305">
        <v>-26</v>
      </c>
      <c r="AV2305">
        <v>2</v>
      </c>
      <c r="AW2305">
        <v>4</v>
      </c>
      <c r="AX2305">
        <v>6</v>
      </c>
      <c r="AY2305" t="s">
        <v>13260</v>
      </c>
    </row>
    <row r="2306" spans="1:51" x14ac:dyDescent="0.2">
      <c r="A2306" t="s">
        <v>6231</v>
      </c>
      <c r="B2306">
        <v>79705861</v>
      </c>
      <c r="C2306">
        <v>79705868</v>
      </c>
      <c r="D2306" t="s">
        <v>13261</v>
      </c>
      <c r="E2306" t="s">
        <v>12969</v>
      </c>
      <c r="F2306">
        <v>38269</v>
      </c>
      <c r="G2306" t="s">
        <v>6231</v>
      </c>
      <c r="H2306">
        <v>79705867</v>
      </c>
      <c r="I2306" t="s">
        <v>13262</v>
      </c>
      <c r="J2306">
        <v>0</v>
      </c>
      <c r="K2306">
        <v>25</v>
      </c>
      <c r="L2306">
        <v>25</v>
      </c>
      <c r="M2306">
        <v>0</v>
      </c>
      <c r="N2306">
        <v>0</v>
      </c>
      <c r="O2306">
        <v>25</v>
      </c>
      <c r="P2306">
        <v>25</v>
      </c>
      <c r="Q2306">
        <v>0</v>
      </c>
      <c r="R2306">
        <v>8</v>
      </c>
      <c r="S2306">
        <v>10</v>
      </c>
      <c r="T2306">
        <v>0</v>
      </c>
      <c r="U2306">
        <v>0</v>
      </c>
      <c r="V2306">
        <v>8.9442719099991592</v>
      </c>
      <c r="W2306">
        <v>3.0912061651652301</v>
      </c>
      <c r="X2306" t="s">
        <v>13261</v>
      </c>
      <c r="Y2306">
        <v>1</v>
      </c>
      <c r="Z2306" t="s">
        <v>6231</v>
      </c>
      <c r="AA2306" t="s">
        <v>13036</v>
      </c>
      <c r="AB2306">
        <v>5</v>
      </c>
      <c r="AC2306" t="s">
        <v>6328</v>
      </c>
      <c r="AD2306">
        <v>79705850</v>
      </c>
      <c r="AE2306">
        <v>79705874</v>
      </c>
      <c r="AF2306" t="s">
        <v>13037</v>
      </c>
      <c r="AG2306">
        <v>23</v>
      </c>
      <c r="AH2306">
        <v>6</v>
      </c>
      <c r="AI2306">
        <v>3</v>
      </c>
      <c r="AJ2306">
        <v>0</v>
      </c>
      <c r="AK2306">
        <v>1</v>
      </c>
      <c r="AL2306" t="s">
        <v>6328</v>
      </c>
      <c r="AM2306">
        <v>79705851</v>
      </c>
      <c r="AN2306">
        <v>79705874</v>
      </c>
      <c r="AO2306" t="s">
        <v>6329</v>
      </c>
      <c r="AP2306" t="s">
        <v>12970</v>
      </c>
      <c r="AQ2306" t="s">
        <v>12490</v>
      </c>
      <c r="AR2306" t="s">
        <v>12490</v>
      </c>
      <c r="AS2306">
        <v>-1</v>
      </c>
      <c r="AT2306">
        <v>-1</v>
      </c>
      <c r="AU2306">
        <v>-25</v>
      </c>
      <c r="AV2306">
        <v>3</v>
      </c>
      <c r="AW2306">
        <v>3</v>
      </c>
      <c r="AX2306">
        <v>3</v>
      </c>
      <c r="AY2306" t="s">
        <v>13263</v>
      </c>
    </row>
    <row r="2307" spans="1:51" x14ac:dyDescent="0.2">
      <c r="A2307" t="s">
        <v>6387</v>
      </c>
      <c r="B2307">
        <v>56528622</v>
      </c>
      <c r="C2307">
        <v>56528625</v>
      </c>
      <c r="D2307" t="s">
        <v>13264</v>
      </c>
      <c r="E2307" t="s">
        <v>12969</v>
      </c>
      <c r="F2307">
        <v>108014</v>
      </c>
      <c r="G2307" t="s">
        <v>6387</v>
      </c>
      <c r="H2307">
        <v>56528623</v>
      </c>
      <c r="I2307" t="s">
        <v>13265</v>
      </c>
      <c r="J2307">
        <v>17</v>
      </c>
      <c r="K2307">
        <v>8</v>
      </c>
      <c r="L2307">
        <v>25</v>
      </c>
      <c r="M2307">
        <v>11.6619037896906</v>
      </c>
      <c r="N2307">
        <v>17</v>
      </c>
      <c r="O2307">
        <v>8</v>
      </c>
      <c r="P2307">
        <v>25</v>
      </c>
      <c r="Q2307">
        <v>11.6619037896906</v>
      </c>
      <c r="R2307">
        <v>3</v>
      </c>
      <c r="S2307">
        <v>17</v>
      </c>
      <c r="T2307">
        <v>0</v>
      </c>
      <c r="U2307">
        <v>0</v>
      </c>
      <c r="V2307">
        <v>7.1414284285428504</v>
      </c>
      <c r="W2307">
        <v>1.11803398874989</v>
      </c>
      <c r="X2307" t="s">
        <v>13264</v>
      </c>
      <c r="Y2307">
        <v>1</v>
      </c>
      <c r="Z2307" t="s">
        <v>6387</v>
      </c>
      <c r="AA2307" t="s">
        <v>13266</v>
      </c>
      <c r="AB2307">
        <v>6</v>
      </c>
      <c r="AC2307" t="s">
        <v>6339</v>
      </c>
      <c r="AD2307">
        <v>56528613</v>
      </c>
      <c r="AE2307">
        <v>56528637</v>
      </c>
      <c r="AF2307"/>
      <c r="AG2307"/>
      <c r="AH2307"/>
      <c r="AI2307"/>
      <c r="AJ2307"/>
      <c r="AK2307"/>
      <c r="AL2307"/>
      <c r="AM2307"/>
      <c r="AN2307"/>
      <c r="AO2307" t="s">
        <v>6329</v>
      </c>
      <c r="AP2307" t="s">
        <v>12970</v>
      </c>
      <c r="AQ2307" t="s">
        <v>12490</v>
      </c>
      <c r="AR2307" t="s">
        <v>6271</v>
      </c>
      <c r="AS2307">
        <v>-1</v>
      </c>
      <c r="AT2307">
        <v>-1</v>
      </c>
      <c r="AU2307">
        <v>-25</v>
      </c>
      <c r="AV2307">
        <v>5</v>
      </c>
      <c r="AW2307">
        <v>5</v>
      </c>
      <c r="AX2307">
        <v>5</v>
      </c>
      <c r="AY2307" t="s">
        <v>13267</v>
      </c>
    </row>
    <row r="2308" spans="1:51" x14ac:dyDescent="0.2">
      <c r="A2308" t="s">
        <v>6378</v>
      </c>
      <c r="B2308">
        <v>4329488</v>
      </c>
      <c r="C2308">
        <v>4329493</v>
      </c>
      <c r="D2308" t="s">
        <v>13268</v>
      </c>
      <c r="E2308" t="s">
        <v>12969</v>
      </c>
      <c r="F2308">
        <v>129017</v>
      </c>
      <c r="G2308" t="s">
        <v>6378</v>
      </c>
      <c r="H2308">
        <v>4329489</v>
      </c>
      <c r="I2308" t="s">
        <v>13269</v>
      </c>
      <c r="J2308">
        <v>15</v>
      </c>
      <c r="K2308">
        <v>10</v>
      </c>
      <c r="L2308">
        <v>25</v>
      </c>
      <c r="M2308">
        <v>12.2474487139158</v>
      </c>
      <c r="N2308">
        <v>15</v>
      </c>
      <c r="O2308">
        <v>10</v>
      </c>
      <c r="P2308">
        <v>25</v>
      </c>
      <c r="Q2308">
        <v>12.2474487139158</v>
      </c>
      <c r="R2308">
        <v>4</v>
      </c>
      <c r="S2308">
        <v>10</v>
      </c>
      <c r="T2308">
        <v>1</v>
      </c>
      <c r="U2308">
        <v>0</v>
      </c>
      <c r="V2308">
        <v>6.3245553203367502</v>
      </c>
      <c r="W2308">
        <v>2.1602468994692798</v>
      </c>
      <c r="X2308" t="s">
        <v>13268</v>
      </c>
      <c r="Y2308">
        <v>1</v>
      </c>
      <c r="Z2308" t="s">
        <v>6378</v>
      </c>
      <c r="AA2308" t="s">
        <v>13270</v>
      </c>
      <c r="AB2308">
        <v>4</v>
      </c>
      <c r="AC2308" t="s">
        <v>6339</v>
      </c>
      <c r="AD2308">
        <v>4329481</v>
      </c>
      <c r="AE2308">
        <v>4329505</v>
      </c>
      <c r="AF2308"/>
      <c r="AG2308"/>
      <c r="AH2308"/>
      <c r="AI2308"/>
      <c r="AJ2308"/>
      <c r="AK2308"/>
      <c r="AL2308"/>
      <c r="AM2308"/>
      <c r="AN2308"/>
      <c r="AO2308" t="s">
        <v>6329</v>
      </c>
      <c r="AP2308" t="s">
        <v>12970</v>
      </c>
      <c r="AQ2308" t="s">
        <v>12490</v>
      </c>
      <c r="AR2308" t="s">
        <v>6271</v>
      </c>
      <c r="AS2308">
        <v>-1</v>
      </c>
      <c r="AT2308">
        <v>-1</v>
      </c>
      <c r="AU2308">
        <v>-25</v>
      </c>
      <c r="AV2308">
        <v>3</v>
      </c>
      <c r="AW2308">
        <v>3</v>
      </c>
      <c r="AX2308">
        <v>3</v>
      </c>
      <c r="AY2308" t="s">
        <v>13271</v>
      </c>
    </row>
    <row r="2309" spans="1:51" x14ac:dyDescent="0.2">
      <c r="A2309" t="s">
        <v>6466</v>
      </c>
      <c r="B2309">
        <v>168682124</v>
      </c>
      <c r="C2309">
        <v>168682127</v>
      </c>
      <c r="D2309" t="s">
        <v>13272</v>
      </c>
      <c r="E2309" t="s">
        <v>12969</v>
      </c>
      <c r="F2309">
        <v>232053</v>
      </c>
      <c r="G2309" t="s">
        <v>6466</v>
      </c>
      <c r="H2309">
        <v>168682125</v>
      </c>
      <c r="I2309" t="s">
        <v>13273</v>
      </c>
      <c r="J2309">
        <v>16</v>
      </c>
      <c r="K2309">
        <v>9</v>
      </c>
      <c r="L2309">
        <v>25</v>
      </c>
      <c r="M2309">
        <v>12</v>
      </c>
      <c r="N2309">
        <v>16</v>
      </c>
      <c r="O2309">
        <v>9</v>
      </c>
      <c r="P2309">
        <v>25</v>
      </c>
      <c r="Q2309">
        <v>12</v>
      </c>
      <c r="R2309">
        <v>5</v>
      </c>
      <c r="S2309">
        <v>13</v>
      </c>
      <c r="T2309">
        <v>0</v>
      </c>
      <c r="U2309">
        <v>2</v>
      </c>
      <c r="V2309">
        <v>8.0622577482985491</v>
      </c>
      <c r="W2309">
        <v>1.11803398874989</v>
      </c>
      <c r="X2309" t="s">
        <v>13272</v>
      </c>
      <c r="Y2309">
        <v>1</v>
      </c>
      <c r="Z2309" t="s">
        <v>6466</v>
      </c>
      <c r="AA2309" t="s">
        <v>13274</v>
      </c>
      <c r="AB2309">
        <v>5</v>
      </c>
      <c r="AC2309" t="s">
        <v>6328</v>
      </c>
      <c r="AD2309">
        <v>168682110</v>
      </c>
      <c r="AE2309">
        <v>168682134</v>
      </c>
      <c r="AF2309" t="s">
        <v>13275</v>
      </c>
      <c r="AG2309">
        <v>23</v>
      </c>
      <c r="AH2309">
        <v>6</v>
      </c>
      <c r="AI2309">
        <v>3</v>
      </c>
      <c r="AJ2309">
        <v>0</v>
      </c>
      <c r="AK2309">
        <v>1</v>
      </c>
      <c r="AL2309" t="s">
        <v>6328</v>
      </c>
      <c r="AM2309">
        <v>168682110</v>
      </c>
      <c r="AN2309">
        <v>168682133</v>
      </c>
      <c r="AO2309" t="s">
        <v>6329</v>
      </c>
      <c r="AP2309" t="s">
        <v>12970</v>
      </c>
      <c r="AQ2309" t="s">
        <v>12490</v>
      </c>
      <c r="AR2309" t="s">
        <v>12490</v>
      </c>
      <c r="AS2309">
        <v>-1</v>
      </c>
      <c r="AT2309">
        <v>-1</v>
      </c>
      <c r="AU2309">
        <v>-25</v>
      </c>
      <c r="AV2309">
        <v>4</v>
      </c>
      <c r="AW2309">
        <v>4</v>
      </c>
      <c r="AX2309">
        <v>4</v>
      </c>
      <c r="AY2309" t="s">
        <v>13276</v>
      </c>
    </row>
    <row r="2310" spans="1:51" x14ac:dyDescent="0.2">
      <c r="A2310" t="s">
        <v>6373</v>
      </c>
      <c r="B2310">
        <v>124840626</v>
      </c>
      <c r="C2310">
        <v>124840631</v>
      </c>
      <c r="D2310" t="s">
        <v>13277</v>
      </c>
      <c r="E2310" t="s">
        <v>12969</v>
      </c>
      <c r="F2310">
        <v>294019</v>
      </c>
      <c r="G2310" t="s">
        <v>6373</v>
      </c>
      <c r="H2310">
        <v>124840628</v>
      </c>
      <c r="I2310" t="s">
        <v>13278</v>
      </c>
      <c r="J2310">
        <v>18</v>
      </c>
      <c r="K2310">
        <v>7</v>
      </c>
      <c r="L2310">
        <v>25</v>
      </c>
      <c r="M2310">
        <v>11.2249721603218</v>
      </c>
      <c r="N2310">
        <v>18</v>
      </c>
      <c r="O2310">
        <v>7</v>
      </c>
      <c r="P2310">
        <v>25</v>
      </c>
      <c r="Q2310">
        <v>11.2249721603218</v>
      </c>
      <c r="R2310">
        <v>3</v>
      </c>
      <c r="S2310">
        <v>15</v>
      </c>
      <c r="T2310">
        <v>0</v>
      </c>
      <c r="U2310">
        <v>0</v>
      </c>
      <c r="V2310">
        <v>6.7082039324993596</v>
      </c>
      <c r="W2310">
        <v>1.87082869338697</v>
      </c>
      <c r="X2310" t="s">
        <v>13277</v>
      </c>
      <c r="Y2310">
        <v>1</v>
      </c>
      <c r="Z2310" t="s">
        <v>6373</v>
      </c>
      <c r="AA2310" t="s">
        <v>13279</v>
      </c>
      <c r="AB2310">
        <v>3</v>
      </c>
      <c r="AC2310" t="s">
        <v>6328</v>
      </c>
      <c r="AD2310">
        <v>124840610</v>
      </c>
      <c r="AE2310">
        <v>124840634</v>
      </c>
      <c r="AF2310"/>
      <c r="AG2310"/>
      <c r="AH2310"/>
      <c r="AI2310"/>
      <c r="AJ2310"/>
      <c r="AK2310"/>
      <c r="AL2310"/>
      <c r="AM2310"/>
      <c r="AN2310"/>
      <c r="AO2310" t="s">
        <v>6329</v>
      </c>
      <c r="AP2310" t="s">
        <v>12970</v>
      </c>
      <c r="AQ2310" t="s">
        <v>12490</v>
      </c>
      <c r="AR2310" t="s">
        <v>6271</v>
      </c>
      <c r="AS2310">
        <v>-1</v>
      </c>
      <c r="AT2310">
        <v>-1</v>
      </c>
      <c r="AU2310">
        <v>-25</v>
      </c>
      <c r="AV2310">
        <v>4</v>
      </c>
      <c r="AW2310">
        <v>5</v>
      </c>
      <c r="AX2310">
        <v>6</v>
      </c>
      <c r="AY2310" t="s">
        <v>13280</v>
      </c>
    </row>
    <row r="2311" spans="1:51" x14ac:dyDescent="0.2">
      <c r="A2311" t="s">
        <v>6224</v>
      </c>
      <c r="B2311">
        <v>24090747</v>
      </c>
      <c r="C2311">
        <v>24090753</v>
      </c>
      <c r="D2311" t="s">
        <v>13281</v>
      </c>
      <c r="E2311" t="s">
        <v>12969</v>
      </c>
      <c r="F2311">
        <v>86204</v>
      </c>
      <c r="G2311" t="s">
        <v>6224</v>
      </c>
      <c r="H2311">
        <v>24090753</v>
      </c>
      <c r="I2311" t="s">
        <v>13282</v>
      </c>
      <c r="J2311">
        <v>6</v>
      </c>
      <c r="K2311">
        <v>18</v>
      </c>
      <c r="L2311">
        <v>24</v>
      </c>
      <c r="M2311">
        <v>10.3923048454132</v>
      </c>
      <c r="N2311">
        <v>6</v>
      </c>
      <c r="O2311">
        <v>18</v>
      </c>
      <c r="P2311">
        <v>24</v>
      </c>
      <c r="Q2311">
        <v>10.3923048454132</v>
      </c>
      <c r="R2311">
        <v>8</v>
      </c>
      <c r="S2311">
        <v>12</v>
      </c>
      <c r="T2311">
        <v>0</v>
      </c>
      <c r="U2311">
        <v>0</v>
      </c>
      <c r="V2311">
        <v>9.7979589711327097</v>
      </c>
      <c r="W2311">
        <v>2.54950975679639</v>
      </c>
      <c r="X2311" t="s">
        <v>13281</v>
      </c>
      <c r="Y2311">
        <v>1</v>
      </c>
      <c r="Z2311" t="s">
        <v>6224</v>
      </c>
      <c r="AA2311" t="s">
        <v>13283</v>
      </c>
      <c r="AB2311">
        <v>3</v>
      </c>
      <c r="AC2311" t="s">
        <v>6328</v>
      </c>
      <c r="AD2311">
        <v>24090736</v>
      </c>
      <c r="AE2311">
        <v>24090760</v>
      </c>
      <c r="AF2311"/>
      <c r="AG2311"/>
      <c r="AH2311"/>
      <c r="AI2311"/>
      <c r="AJ2311"/>
      <c r="AK2311"/>
      <c r="AL2311"/>
      <c r="AM2311"/>
      <c r="AN2311"/>
      <c r="AO2311" t="s">
        <v>6329</v>
      </c>
      <c r="AP2311" t="s">
        <v>12970</v>
      </c>
      <c r="AQ2311" t="s">
        <v>12490</v>
      </c>
      <c r="AR2311" t="s">
        <v>6271</v>
      </c>
      <c r="AS2311">
        <v>-1</v>
      </c>
      <c r="AT2311">
        <v>-1</v>
      </c>
      <c r="AU2311">
        <v>-24</v>
      </c>
      <c r="AV2311">
        <v>4</v>
      </c>
      <c r="AW2311">
        <v>4</v>
      </c>
      <c r="AX2311">
        <v>4</v>
      </c>
      <c r="AY2311" t="s">
        <v>13284</v>
      </c>
    </row>
    <row r="2312" spans="1:51" x14ac:dyDescent="0.2">
      <c r="A2312" t="s">
        <v>6245</v>
      </c>
      <c r="B2312">
        <v>35864208</v>
      </c>
      <c r="C2312">
        <v>35864224</v>
      </c>
      <c r="D2312" t="s">
        <v>13285</v>
      </c>
      <c r="E2312" t="s">
        <v>12969</v>
      </c>
      <c r="F2312">
        <v>202182</v>
      </c>
      <c r="G2312" t="s">
        <v>6245</v>
      </c>
      <c r="H2312">
        <v>35864211</v>
      </c>
      <c r="I2312" t="s">
        <v>13286</v>
      </c>
      <c r="J2312">
        <v>19</v>
      </c>
      <c r="K2312">
        <v>5</v>
      </c>
      <c r="L2312">
        <v>24</v>
      </c>
      <c r="M2312">
        <v>9.7467943448089596</v>
      </c>
      <c r="N2312">
        <v>19</v>
      </c>
      <c r="O2312">
        <v>5</v>
      </c>
      <c r="P2312">
        <v>24</v>
      </c>
      <c r="Q2312">
        <v>9.7467943448089596</v>
      </c>
      <c r="R2312">
        <v>7</v>
      </c>
      <c r="S2312">
        <v>7</v>
      </c>
      <c r="T2312">
        <v>3</v>
      </c>
      <c r="U2312">
        <v>0</v>
      </c>
      <c r="V2312">
        <v>7</v>
      </c>
      <c r="W2312">
        <v>5.6071383075504704</v>
      </c>
      <c r="X2312" t="s">
        <v>13285</v>
      </c>
      <c r="Y2312">
        <v>1</v>
      </c>
      <c r="Z2312" t="s">
        <v>6245</v>
      </c>
      <c r="AA2312" t="s">
        <v>13287</v>
      </c>
      <c r="AB2312">
        <v>3</v>
      </c>
      <c r="AC2312" t="s">
        <v>6328</v>
      </c>
      <c r="AD2312">
        <v>35864194</v>
      </c>
      <c r="AE2312">
        <v>35864218</v>
      </c>
      <c r="AF2312"/>
      <c r="AG2312"/>
      <c r="AH2312"/>
      <c r="AI2312"/>
      <c r="AJ2312"/>
      <c r="AK2312"/>
      <c r="AL2312"/>
      <c r="AM2312"/>
      <c r="AN2312"/>
      <c r="AO2312" t="s">
        <v>6329</v>
      </c>
      <c r="AP2312" t="s">
        <v>12970</v>
      </c>
      <c r="AQ2312" t="s">
        <v>12490</v>
      </c>
      <c r="AR2312" t="s">
        <v>6271</v>
      </c>
      <c r="AS2312">
        <v>-1</v>
      </c>
      <c r="AT2312">
        <v>-1</v>
      </c>
      <c r="AU2312">
        <v>-24</v>
      </c>
      <c r="AV2312">
        <v>5</v>
      </c>
      <c r="AW2312">
        <v>5</v>
      </c>
      <c r="AX2312">
        <v>5</v>
      </c>
      <c r="AY2312" t="s">
        <v>13288</v>
      </c>
    </row>
    <row r="2313" spans="1:51" x14ac:dyDescent="0.2">
      <c r="A2313" t="s">
        <v>6251</v>
      </c>
      <c r="B2313">
        <v>73140806</v>
      </c>
      <c r="C2313">
        <v>73140809</v>
      </c>
      <c r="D2313" t="s">
        <v>13289</v>
      </c>
      <c r="E2313" t="s">
        <v>12969</v>
      </c>
      <c r="F2313">
        <v>51681</v>
      </c>
      <c r="G2313" t="s">
        <v>6251</v>
      </c>
      <c r="H2313">
        <v>73140807</v>
      </c>
      <c r="I2313" t="s">
        <v>12702</v>
      </c>
      <c r="J2313">
        <v>2</v>
      </c>
      <c r="K2313">
        <v>21</v>
      </c>
      <c r="L2313">
        <v>23</v>
      </c>
      <c r="M2313">
        <v>6.4807406984078604</v>
      </c>
      <c r="N2313">
        <v>2</v>
      </c>
      <c r="O2313">
        <v>21</v>
      </c>
      <c r="P2313">
        <v>23</v>
      </c>
      <c r="Q2313">
        <v>6.4807406984078604</v>
      </c>
      <c r="R2313">
        <v>1</v>
      </c>
      <c r="S2313">
        <v>11</v>
      </c>
      <c r="T2313">
        <v>1</v>
      </c>
      <c r="U2313">
        <v>0</v>
      </c>
      <c r="V2313">
        <v>3.3166247903553998</v>
      </c>
      <c r="W2313">
        <v>1.2472191289246399</v>
      </c>
      <c r="X2313" t="s">
        <v>13289</v>
      </c>
      <c r="Y2313">
        <v>1</v>
      </c>
      <c r="Z2313" t="s">
        <v>6251</v>
      </c>
      <c r="AA2313" t="s">
        <v>12703</v>
      </c>
      <c r="AB2313">
        <v>3</v>
      </c>
      <c r="AC2313" t="s">
        <v>6339</v>
      </c>
      <c r="AD2313">
        <v>73140798</v>
      </c>
      <c r="AE2313">
        <v>73140822</v>
      </c>
      <c r="AF2313" t="s">
        <v>12704</v>
      </c>
      <c r="AG2313">
        <v>23</v>
      </c>
      <c r="AH2313">
        <v>4</v>
      </c>
      <c r="AI2313">
        <v>1</v>
      </c>
      <c r="AJ2313">
        <v>0</v>
      </c>
      <c r="AK2313">
        <v>1</v>
      </c>
      <c r="AL2313" t="s">
        <v>6339</v>
      </c>
      <c r="AM2313">
        <v>73140799</v>
      </c>
      <c r="AN2313">
        <v>73140822</v>
      </c>
      <c r="AO2313" t="s">
        <v>6329</v>
      </c>
      <c r="AP2313" t="s">
        <v>12970</v>
      </c>
      <c r="AQ2313" t="s">
        <v>12490</v>
      </c>
      <c r="AR2313" t="s">
        <v>12490</v>
      </c>
      <c r="AS2313">
        <v>-1</v>
      </c>
      <c r="AT2313">
        <v>-1</v>
      </c>
      <c r="AU2313">
        <v>-23</v>
      </c>
      <c r="AV2313">
        <v>3</v>
      </c>
      <c r="AW2313">
        <v>3</v>
      </c>
      <c r="AX2313">
        <v>4</v>
      </c>
      <c r="AY2313" t="s">
        <v>12705</v>
      </c>
    </row>
    <row r="2314" spans="1:51" x14ac:dyDescent="0.2">
      <c r="A2314" t="s">
        <v>6224</v>
      </c>
      <c r="B2314">
        <v>69321175</v>
      </c>
      <c r="C2314">
        <v>69321177</v>
      </c>
      <c r="D2314" t="s">
        <v>13290</v>
      </c>
      <c r="E2314" t="s">
        <v>12969</v>
      </c>
      <c r="F2314">
        <v>90857</v>
      </c>
      <c r="G2314" t="s">
        <v>6224</v>
      </c>
      <c r="H2314">
        <v>69321176</v>
      </c>
      <c r="I2314" t="s">
        <v>13291</v>
      </c>
      <c r="J2314">
        <v>17</v>
      </c>
      <c r="K2314">
        <v>5</v>
      </c>
      <c r="L2314">
        <v>22</v>
      </c>
      <c r="M2314">
        <v>9.21954445729288</v>
      </c>
      <c r="N2314">
        <v>17</v>
      </c>
      <c r="O2314">
        <v>5</v>
      </c>
      <c r="P2314">
        <v>22</v>
      </c>
      <c r="Q2314">
        <v>9.21954445729288</v>
      </c>
      <c r="R2314">
        <v>8</v>
      </c>
      <c r="S2314">
        <v>9</v>
      </c>
      <c r="T2314">
        <v>0</v>
      </c>
      <c r="U2314">
        <v>0</v>
      </c>
      <c r="V2314">
        <v>8.4852813742385695</v>
      </c>
      <c r="W2314">
        <v>0.81649658092772603</v>
      </c>
      <c r="X2314" t="s">
        <v>13290</v>
      </c>
      <c r="Y2314">
        <v>1</v>
      </c>
      <c r="Z2314" t="s">
        <v>6224</v>
      </c>
      <c r="AA2314" t="s">
        <v>13292</v>
      </c>
      <c r="AB2314">
        <v>3</v>
      </c>
      <c r="AC2314" t="s">
        <v>6328</v>
      </c>
      <c r="AD2314">
        <v>69321159</v>
      </c>
      <c r="AE2314">
        <v>69321183</v>
      </c>
      <c r="AF2314"/>
      <c r="AG2314"/>
      <c r="AH2314"/>
      <c r="AI2314"/>
      <c r="AJ2314"/>
      <c r="AK2314"/>
      <c r="AL2314"/>
      <c r="AM2314"/>
      <c r="AN2314"/>
      <c r="AO2314" t="s">
        <v>6329</v>
      </c>
      <c r="AP2314" t="s">
        <v>12970</v>
      </c>
      <c r="AQ2314" t="s">
        <v>12490</v>
      </c>
      <c r="AR2314" t="s">
        <v>6271</v>
      </c>
      <c r="AS2314">
        <v>-1</v>
      </c>
      <c r="AT2314">
        <v>-1</v>
      </c>
      <c r="AU2314">
        <v>-22</v>
      </c>
      <c r="AV2314">
        <v>3</v>
      </c>
      <c r="AW2314">
        <v>3</v>
      </c>
      <c r="AX2314">
        <v>3</v>
      </c>
      <c r="AY2314" t="s">
        <v>13293</v>
      </c>
    </row>
    <row r="2315" spans="1:51" x14ac:dyDescent="0.2">
      <c r="A2315" t="s">
        <v>6508</v>
      </c>
      <c r="B2315">
        <v>135731939</v>
      </c>
      <c r="C2315">
        <v>135731945</v>
      </c>
      <c r="D2315" t="s">
        <v>13294</v>
      </c>
      <c r="E2315" t="s">
        <v>12969</v>
      </c>
      <c r="F2315">
        <v>282739</v>
      </c>
      <c r="G2315" t="s">
        <v>6508</v>
      </c>
      <c r="H2315">
        <v>135731940</v>
      </c>
      <c r="I2315" t="s">
        <v>13295</v>
      </c>
      <c r="J2315">
        <v>15</v>
      </c>
      <c r="K2315">
        <v>7</v>
      </c>
      <c r="L2315">
        <v>22</v>
      </c>
      <c r="M2315">
        <v>10.2469507659595</v>
      </c>
      <c r="N2315">
        <v>15</v>
      </c>
      <c r="O2315">
        <v>7</v>
      </c>
      <c r="P2315">
        <v>22</v>
      </c>
      <c r="Q2315">
        <v>10.2469507659595</v>
      </c>
      <c r="R2315">
        <v>7</v>
      </c>
      <c r="S2315">
        <v>6</v>
      </c>
      <c r="T2315">
        <v>0</v>
      </c>
      <c r="U2315">
        <v>1</v>
      </c>
      <c r="V2315">
        <v>6.4807406984078604</v>
      </c>
      <c r="W2315">
        <v>2.2776083947860699</v>
      </c>
      <c r="X2315" t="s">
        <v>13294</v>
      </c>
      <c r="Y2315">
        <v>1</v>
      </c>
      <c r="Z2315" t="s">
        <v>6508</v>
      </c>
      <c r="AA2315" t="s">
        <v>13296</v>
      </c>
      <c r="AB2315">
        <v>4</v>
      </c>
      <c r="AC2315" t="s">
        <v>6328</v>
      </c>
      <c r="AD2315">
        <v>135731923</v>
      </c>
      <c r="AE2315">
        <v>135731947</v>
      </c>
      <c r="AF2315"/>
      <c r="AG2315"/>
      <c r="AH2315"/>
      <c r="AI2315"/>
      <c r="AJ2315"/>
      <c r="AK2315"/>
      <c r="AL2315"/>
      <c r="AM2315"/>
      <c r="AN2315"/>
      <c r="AO2315" t="s">
        <v>6329</v>
      </c>
      <c r="AP2315" t="s">
        <v>12970</v>
      </c>
      <c r="AQ2315" t="s">
        <v>12490</v>
      </c>
      <c r="AR2315" t="s">
        <v>6271</v>
      </c>
      <c r="AS2315">
        <v>-1</v>
      </c>
      <c r="AT2315">
        <v>-1</v>
      </c>
      <c r="AU2315">
        <v>-22</v>
      </c>
      <c r="AV2315">
        <v>4</v>
      </c>
      <c r="AW2315">
        <v>5</v>
      </c>
      <c r="AX2315">
        <v>5</v>
      </c>
      <c r="AY2315" t="s">
        <v>13297</v>
      </c>
    </row>
    <row r="2316" spans="1:51" x14ac:dyDescent="0.2">
      <c r="A2316" t="s">
        <v>6209</v>
      </c>
      <c r="B2316">
        <v>91630629</v>
      </c>
      <c r="C2316">
        <v>91630636</v>
      </c>
      <c r="D2316" t="s">
        <v>13298</v>
      </c>
      <c r="E2316" t="s">
        <v>12969</v>
      </c>
      <c r="F2316">
        <v>83490</v>
      </c>
      <c r="G2316" t="s">
        <v>6209</v>
      </c>
      <c r="H2316">
        <v>91630635</v>
      </c>
      <c r="I2316" t="s">
        <v>13299</v>
      </c>
      <c r="J2316">
        <v>10</v>
      </c>
      <c r="K2316">
        <v>11</v>
      </c>
      <c r="L2316">
        <v>21</v>
      </c>
      <c r="M2316">
        <v>10.488088481701499</v>
      </c>
      <c r="N2316">
        <v>10</v>
      </c>
      <c r="O2316">
        <v>11</v>
      </c>
      <c r="P2316">
        <v>21</v>
      </c>
      <c r="Q2316">
        <v>10.488088481701499</v>
      </c>
      <c r="R2316">
        <v>8</v>
      </c>
      <c r="S2316">
        <v>3</v>
      </c>
      <c r="T2316">
        <v>4</v>
      </c>
      <c r="U2316">
        <v>2</v>
      </c>
      <c r="V2316">
        <v>4.8989794855663504</v>
      </c>
      <c r="W2316">
        <v>2.6925824035672501</v>
      </c>
      <c r="X2316" t="s">
        <v>13298</v>
      </c>
      <c r="Y2316">
        <v>1</v>
      </c>
      <c r="Z2316" t="s">
        <v>6209</v>
      </c>
      <c r="AA2316" t="s">
        <v>13300</v>
      </c>
      <c r="AB2316">
        <v>6</v>
      </c>
      <c r="AC2316" t="s">
        <v>6339</v>
      </c>
      <c r="AD2316">
        <v>91630628</v>
      </c>
      <c r="AE2316">
        <v>91630652</v>
      </c>
      <c r="AF2316"/>
      <c r="AG2316"/>
      <c r="AH2316"/>
      <c r="AI2316"/>
      <c r="AJ2316"/>
      <c r="AK2316"/>
      <c r="AL2316"/>
      <c r="AM2316"/>
      <c r="AN2316"/>
      <c r="AO2316" t="s">
        <v>6329</v>
      </c>
      <c r="AP2316" t="s">
        <v>12970</v>
      </c>
      <c r="AQ2316" t="s">
        <v>12490</v>
      </c>
      <c r="AR2316" t="s">
        <v>6271</v>
      </c>
      <c r="AS2316">
        <v>-1</v>
      </c>
      <c r="AT2316">
        <v>-1</v>
      </c>
      <c r="AU2316">
        <v>-21</v>
      </c>
      <c r="AV2316">
        <v>4</v>
      </c>
      <c r="AW2316">
        <v>4</v>
      </c>
      <c r="AX2316">
        <v>4</v>
      </c>
      <c r="AY2316" t="s">
        <v>13301</v>
      </c>
    </row>
    <row r="2317" spans="1:51" x14ac:dyDescent="0.2">
      <c r="A2317" t="s">
        <v>6400</v>
      </c>
      <c r="B2317">
        <v>84763194</v>
      </c>
      <c r="C2317">
        <v>84763196</v>
      </c>
      <c r="D2317" t="s">
        <v>13302</v>
      </c>
      <c r="E2317" t="s">
        <v>12969</v>
      </c>
      <c r="F2317">
        <v>243186</v>
      </c>
      <c r="G2317" t="s">
        <v>6400</v>
      </c>
      <c r="H2317">
        <v>84763195</v>
      </c>
      <c r="I2317" t="s">
        <v>13303</v>
      </c>
      <c r="J2317">
        <v>15</v>
      </c>
      <c r="K2317">
        <v>6</v>
      </c>
      <c r="L2317">
        <v>21</v>
      </c>
      <c r="M2317">
        <v>9.4868329805051292</v>
      </c>
      <c r="N2317">
        <v>15</v>
      </c>
      <c r="O2317">
        <v>6</v>
      </c>
      <c r="P2317">
        <v>21</v>
      </c>
      <c r="Q2317">
        <v>9.4868329805051292</v>
      </c>
      <c r="R2317">
        <v>4</v>
      </c>
      <c r="S2317">
        <v>12</v>
      </c>
      <c r="T2317">
        <v>1</v>
      </c>
      <c r="U2317">
        <v>0</v>
      </c>
      <c r="V2317">
        <v>6.9282032302754999</v>
      </c>
      <c r="W2317">
        <v>0.81649658092772603</v>
      </c>
      <c r="X2317" t="s">
        <v>13302</v>
      </c>
      <c r="Y2317">
        <v>1</v>
      </c>
      <c r="Z2317" t="s">
        <v>6400</v>
      </c>
      <c r="AA2317" t="s">
        <v>13304</v>
      </c>
      <c r="AB2317">
        <v>6</v>
      </c>
      <c r="AC2317" t="s">
        <v>6339</v>
      </c>
      <c r="AD2317">
        <v>84763185</v>
      </c>
      <c r="AE2317">
        <v>84763209</v>
      </c>
      <c r="AF2317" t="s">
        <v>13305</v>
      </c>
      <c r="AG2317">
        <v>23</v>
      </c>
      <c r="AH2317">
        <v>6</v>
      </c>
      <c r="AI2317">
        <v>3</v>
      </c>
      <c r="AJ2317">
        <v>0</v>
      </c>
      <c r="AK2317">
        <v>1</v>
      </c>
      <c r="AL2317" t="s">
        <v>6339</v>
      </c>
      <c r="AM2317">
        <v>84763186</v>
      </c>
      <c r="AN2317">
        <v>84763209</v>
      </c>
      <c r="AO2317" t="s">
        <v>6329</v>
      </c>
      <c r="AP2317" t="s">
        <v>12970</v>
      </c>
      <c r="AQ2317" t="s">
        <v>12490</v>
      </c>
      <c r="AR2317" t="s">
        <v>12490</v>
      </c>
      <c r="AS2317">
        <v>-1</v>
      </c>
      <c r="AT2317">
        <v>-1</v>
      </c>
      <c r="AU2317">
        <v>-21</v>
      </c>
      <c r="AV2317">
        <v>3</v>
      </c>
      <c r="AW2317">
        <v>3</v>
      </c>
      <c r="AX2317">
        <v>3</v>
      </c>
      <c r="AY2317" t="s">
        <v>13306</v>
      </c>
    </row>
    <row r="2318" spans="1:51" x14ac:dyDescent="0.2">
      <c r="A2318" t="s">
        <v>6231</v>
      </c>
      <c r="B2318">
        <v>133221426</v>
      </c>
      <c r="C2318">
        <v>133221430</v>
      </c>
      <c r="D2318" t="s">
        <v>13307</v>
      </c>
      <c r="E2318" t="s">
        <v>12969</v>
      </c>
      <c r="F2318">
        <v>44332</v>
      </c>
      <c r="G2318" t="s">
        <v>6231</v>
      </c>
      <c r="H2318">
        <v>133221427</v>
      </c>
      <c r="I2318" t="s">
        <v>13308</v>
      </c>
      <c r="J2318">
        <v>14</v>
      </c>
      <c r="K2318">
        <v>6</v>
      </c>
      <c r="L2318">
        <v>20</v>
      </c>
      <c r="M2318">
        <v>9.1651513899116797</v>
      </c>
      <c r="N2318">
        <v>14</v>
      </c>
      <c r="O2318">
        <v>6</v>
      </c>
      <c r="P2318">
        <v>20</v>
      </c>
      <c r="Q2318">
        <v>9.1651513899116797</v>
      </c>
      <c r="R2318">
        <v>3</v>
      </c>
      <c r="S2318">
        <v>10</v>
      </c>
      <c r="T2318">
        <v>1</v>
      </c>
      <c r="U2318">
        <v>1</v>
      </c>
      <c r="V2318">
        <v>5.4772255750516603</v>
      </c>
      <c r="W2318">
        <v>1.4790199457749</v>
      </c>
      <c r="X2318" t="s">
        <v>13307</v>
      </c>
      <c r="Y2318">
        <v>1</v>
      </c>
      <c r="Z2318" t="s">
        <v>6231</v>
      </c>
      <c r="AA2318" t="s">
        <v>13309</v>
      </c>
      <c r="AB2318">
        <v>6</v>
      </c>
      <c r="AC2318" t="s">
        <v>6328</v>
      </c>
      <c r="AD2318">
        <v>133221409</v>
      </c>
      <c r="AE2318">
        <v>133221433</v>
      </c>
      <c r="AF2318"/>
      <c r="AG2318"/>
      <c r="AH2318"/>
      <c r="AI2318"/>
      <c r="AJ2318"/>
      <c r="AK2318"/>
      <c r="AL2318"/>
      <c r="AM2318"/>
      <c r="AN2318"/>
      <c r="AO2318" t="s">
        <v>6329</v>
      </c>
      <c r="AP2318" t="s">
        <v>12970</v>
      </c>
      <c r="AQ2318" t="s">
        <v>12490</v>
      </c>
      <c r="AR2318" t="s">
        <v>6271</v>
      </c>
      <c r="AS2318">
        <v>-1</v>
      </c>
      <c r="AT2318">
        <v>-1</v>
      </c>
      <c r="AU2318">
        <v>-20</v>
      </c>
      <c r="AV2318">
        <v>4</v>
      </c>
      <c r="AW2318">
        <v>4</v>
      </c>
      <c r="AX2318">
        <v>4</v>
      </c>
      <c r="AY2318" t="s">
        <v>13310</v>
      </c>
    </row>
    <row r="2319" spans="1:51" x14ac:dyDescent="0.2">
      <c r="A2319" t="s">
        <v>6361</v>
      </c>
      <c r="B2319">
        <v>23144710</v>
      </c>
      <c r="C2319">
        <v>23144713</v>
      </c>
      <c r="D2319" t="s">
        <v>13311</v>
      </c>
      <c r="E2319" t="s">
        <v>12969</v>
      </c>
      <c r="F2319">
        <v>161721</v>
      </c>
      <c r="G2319" t="s">
        <v>6361</v>
      </c>
      <c r="H2319">
        <v>23144711</v>
      </c>
      <c r="I2319" t="s">
        <v>13312</v>
      </c>
      <c r="J2319">
        <v>10</v>
      </c>
      <c r="K2319">
        <v>10</v>
      </c>
      <c r="L2319">
        <v>20</v>
      </c>
      <c r="M2319">
        <v>10</v>
      </c>
      <c r="N2319">
        <v>10</v>
      </c>
      <c r="O2319">
        <v>10</v>
      </c>
      <c r="P2319">
        <v>20</v>
      </c>
      <c r="Q2319">
        <v>10</v>
      </c>
      <c r="R2319">
        <v>3</v>
      </c>
      <c r="S2319">
        <v>9</v>
      </c>
      <c r="T2319">
        <v>0</v>
      </c>
      <c r="U2319">
        <v>0</v>
      </c>
      <c r="V2319">
        <v>5.1961524227066302</v>
      </c>
      <c r="W2319">
        <v>1.2472191289246399</v>
      </c>
      <c r="X2319" t="s">
        <v>13311</v>
      </c>
      <c r="Y2319">
        <v>1</v>
      </c>
      <c r="Z2319" t="s">
        <v>6361</v>
      </c>
      <c r="AA2319" t="s">
        <v>13313</v>
      </c>
      <c r="AB2319">
        <v>5</v>
      </c>
      <c r="AC2319" t="s">
        <v>6339</v>
      </c>
      <c r="AD2319">
        <v>23144704</v>
      </c>
      <c r="AE2319">
        <v>23144728</v>
      </c>
      <c r="AF2319" t="s">
        <v>13314</v>
      </c>
      <c r="AG2319">
        <v>25</v>
      </c>
      <c r="AH2319">
        <v>6</v>
      </c>
      <c r="AI2319">
        <v>3</v>
      </c>
      <c r="AJ2319">
        <v>1</v>
      </c>
      <c r="AK2319">
        <v>0</v>
      </c>
      <c r="AL2319" t="s">
        <v>6339</v>
      </c>
      <c r="AM2319">
        <v>23144704</v>
      </c>
      <c r="AN2319">
        <v>23144729</v>
      </c>
      <c r="AO2319" t="s">
        <v>6329</v>
      </c>
      <c r="AP2319" t="s">
        <v>12970</v>
      </c>
      <c r="AQ2319" t="s">
        <v>12490</v>
      </c>
      <c r="AR2319" t="s">
        <v>13154</v>
      </c>
      <c r="AS2319">
        <v>-1</v>
      </c>
      <c r="AT2319">
        <v>-1</v>
      </c>
      <c r="AU2319">
        <v>-20</v>
      </c>
      <c r="AV2319">
        <v>4</v>
      </c>
      <c r="AW2319">
        <v>4</v>
      </c>
      <c r="AX2319">
        <v>4</v>
      </c>
      <c r="AY2319" t="s">
        <v>13315</v>
      </c>
    </row>
    <row r="2320" spans="1:51" x14ac:dyDescent="0.2">
      <c r="A2320" t="s">
        <v>6212</v>
      </c>
      <c r="B2320">
        <v>50261366</v>
      </c>
      <c r="C2320">
        <v>50261372</v>
      </c>
      <c r="D2320" t="s">
        <v>13316</v>
      </c>
      <c r="E2320" t="s">
        <v>12969</v>
      </c>
      <c r="F2320">
        <v>182981</v>
      </c>
      <c r="G2320" t="s">
        <v>6212</v>
      </c>
      <c r="H2320">
        <v>50261368</v>
      </c>
      <c r="I2320" t="s">
        <v>13317</v>
      </c>
      <c r="J2320">
        <v>8</v>
      </c>
      <c r="K2320">
        <v>12</v>
      </c>
      <c r="L2320">
        <v>20</v>
      </c>
      <c r="M2320">
        <v>9.7979589711327097</v>
      </c>
      <c r="N2320">
        <v>8</v>
      </c>
      <c r="O2320">
        <v>12</v>
      </c>
      <c r="P2320">
        <v>20</v>
      </c>
      <c r="Q2320">
        <v>9.7979589711327097</v>
      </c>
      <c r="R2320">
        <v>3</v>
      </c>
      <c r="S2320">
        <v>9</v>
      </c>
      <c r="T2320">
        <v>0</v>
      </c>
      <c r="U2320">
        <v>0</v>
      </c>
      <c r="V2320">
        <v>5.1961524227066302</v>
      </c>
      <c r="W2320">
        <v>2</v>
      </c>
      <c r="X2320" t="s">
        <v>13316</v>
      </c>
      <c r="Y2320">
        <v>1</v>
      </c>
      <c r="Z2320" t="s">
        <v>6212</v>
      </c>
      <c r="AA2320" t="s">
        <v>13318</v>
      </c>
      <c r="AB2320">
        <v>4</v>
      </c>
      <c r="AC2320" t="s">
        <v>6339</v>
      </c>
      <c r="AD2320">
        <v>50261359</v>
      </c>
      <c r="AE2320">
        <v>50261383</v>
      </c>
      <c r="AF2320"/>
      <c r="AG2320"/>
      <c r="AH2320"/>
      <c r="AI2320"/>
      <c r="AJ2320"/>
      <c r="AK2320"/>
      <c r="AL2320"/>
      <c r="AM2320"/>
      <c r="AN2320"/>
      <c r="AO2320" t="s">
        <v>6329</v>
      </c>
      <c r="AP2320" t="s">
        <v>12970</v>
      </c>
      <c r="AQ2320" t="s">
        <v>12490</v>
      </c>
      <c r="AR2320" t="s">
        <v>6271</v>
      </c>
      <c r="AS2320">
        <v>-1</v>
      </c>
      <c r="AT2320">
        <v>-1</v>
      </c>
      <c r="AU2320">
        <v>-20</v>
      </c>
      <c r="AV2320">
        <v>5</v>
      </c>
      <c r="AW2320">
        <v>6</v>
      </c>
      <c r="AX2320">
        <v>6</v>
      </c>
      <c r="AY2320" t="s">
        <v>13319</v>
      </c>
    </row>
    <row r="2321" spans="1:51" x14ac:dyDescent="0.2">
      <c r="A2321" t="s">
        <v>6378</v>
      </c>
      <c r="B2321">
        <v>12930639</v>
      </c>
      <c r="C2321">
        <v>12930644</v>
      </c>
      <c r="D2321" t="s">
        <v>13320</v>
      </c>
      <c r="E2321" t="s">
        <v>12969</v>
      </c>
      <c r="F2321">
        <v>130161</v>
      </c>
      <c r="G2321" t="s">
        <v>6378</v>
      </c>
      <c r="H2321">
        <v>12930639</v>
      </c>
      <c r="I2321" t="s">
        <v>13321</v>
      </c>
      <c r="J2321">
        <v>13</v>
      </c>
      <c r="K2321">
        <v>6</v>
      </c>
      <c r="L2321">
        <v>19</v>
      </c>
      <c r="M2321">
        <v>8.8317608663278406</v>
      </c>
      <c r="N2321">
        <v>13</v>
      </c>
      <c r="O2321">
        <v>6</v>
      </c>
      <c r="P2321">
        <v>19</v>
      </c>
      <c r="Q2321">
        <v>8.8317608663278406</v>
      </c>
      <c r="R2321">
        <v>15</v>
      </c>
      <c r="S2321">
        <v>1</v>
      </c>
      <c r="T2321">
        <v>0</v>
      </c>
      <c r="U2321">
        <v>0</v>
      </c>
      <c r="V2321">
        <v>3.8729833462074099</v>
      </c>
      <c r="W2321">
        <v>2.1602468994692798</v>
      </c>
      <c r="X2321" t="s">
        <v>13320</v>
      </c>
      <c r="Y2321">
        <v>1</v>
      </c>
      <c r="Z2321" t="s">
        <v>6378</v>
      </c>
      <c r="AA2321" t="s">
        <v>13322</v>
      </c>
      <c r="AB2321">
        <v>5</v>
      </c>
      <c r="AC2321" t="s">
        <v>6328</v>
      </c>
      <c r="AD2321">
        <v>12930622</v>
      </c>
      <c r="AE2321">
        <v>12930646</v>
      </c>
      <c r="AF2321"/>
      <c r="AG2321"/>
      <c r="AH2321"/>
      <c r="AI2321"/>
      <c r="AJ2321"/>
      <c r="AK2321"/>
      <c r="AL2321"/>
      <c r="AM2321"/>
      <c r="AN2321"/>
      <c r="AO2321" t="s">
        <v>6329</v>
      </c>
      <c r="AP2321" t="s">
        <v>12970</v>
      </c>
      <c r="AQ2321" t="s">
        <v>12490</v>
      </c>
      <c r="AR2321" t="s">
        <v>6271</v>
      </c>
      <c r="AS2321">
        <v>-1</v>
      </c>
      <c r="AT2321">
        <v>-1</v>
      </c>
      <c r="AU2321">
        <v>-19</v>
      </c>
      <c r="AV2321">
        <v>3</v>
      </c>
      <c r="AW2321">
        <v>3</v>
      </c>
      <c r="AX2321">
        <v>3</v>
      </c>
      <c r="AY2321" t="s">
        <v>13323</v>
      </c>
    </row>
    <row r="2322" spans="1:51" x14ac:dyDescent="0.2">
      <c r="A2322" t="s">
        <v>6582</v>
      </c>
      <c r="B2322">
        <v>60398562</v>
      </c>
      <c r="C2322">
        <v>60398567</v>
      </c>
      <c r="D2322" t="s">
        <v>13324</v>
      </c>
      <c r="E2322" t="s">
        <v>12969</v>
      </c>
      <c r="F2322">
        <v>97325</v>
      </c>
      <c r="G2322" t="s">
        <v>6582</v>
      </c>
      <c r="H2322">
        <v>60398563</v>
      </c>
      <c r="I2322" t="s">
        <v>13325</v>
      </c>
      <c r="J2322">
        <v>11</v>
      </c>
      <c r="K2322">
        <v>7</v>
      </c>
      <c r="L2322">
        <v>18</v>
      </c>
      <c r="M2322">
        <v>8.7749643873921208</v>
      </c>
      <c r="N2322">
        <v>11</v>
      </c>
      <c r="O2322">
        <v>7</v>
      </c>
      <c r="P2322">
        <v>18</v>
      </c>
      <c r="Q2322">
        <v>8.7749643873921208</v>
      </c>
      <c r="R2322">
        <v>2</v>
      </c>
      <c r="S2322">
        <v>9</v>
      </c>
      <c r="T2322">
        <v>0</v>
      </c>
      <c r="U2322">
        <v>0</v>
      </c>
      <c r="V2322">
        <v>4.2426406871192803</v>
      </c>
      <c r="W2322">
        <v>2.1602468994692798</v>
      </c>
      <c r="X2322" t="s">
        <v>13324</v>
      </c>
      <c r="Y2322">
        <v>1</v>
      </c>
      <c r="Z2322" t="s">
        <v>6582</v>
      </c>
      <c r="AA2322" t="s">
        <v>12793</v>
      </c>
      <c r="AB2322">
        <v>5</v>
      </c>
      <c r="AC2322" t="s">
        <v>6339</v>
      </c>
      <c r="AD2322">
        <v>60398552</v>
      </c>
      <c r="AE2322">
        <v>60398576</v>
      </c>
      <c r="AF2322"/>
      <c r="AG2322"/>
      <c r="AH2322"/>
      <c r="AI2322"/>
      <c r="AJ2322"/>
      <c r="AK2322"/>
      <c r="AL2322"/>
      <c r="AM2322"/>
      <c r="AN2322"/>
      <c r="AO2322" t="s">
        <v>6329</v>
      </c>
      <c r="AP2322" t="s">
        <v>12970</v>
      </c>
      <c r="AQ2322" t="s">
        <v>12490</v>
      </c>
      <c r="AR2322" t="s">
        <v>6271</v>
      </c>
      <c r="AS2322">
        <v>-1</v>
      </c>
      <c r="AT2322">
        <v>-1</v>
      </c>
      <c r="AU2322">
        <v>-18</v>
      </c>
      <c r="AV2322">
        <v>3</v>
      </c>
      <c r="AW2322">
        <v>3</v>
      </c>
      <c r="AX2322">
        <v>3</v>
      </c>
      <c r="AY2322" t="s">
        <v>12794</v>
      </c>
    </row>
    <row r="2323" spans="1:51" x14ac:dyDescent="0.2">
      <c r="A2323" t="s">
        <v>6248</v>
      </c>
      <c r="B2323">
        <v>46943513</v>
      </c>
      <c r="C2323">
        <v>46943520</v>
      </c>
      <c r="D2323" t="s">
        <v>13326</v>
      </c>
      <c r="E2323" t="s">
        <v>12969</v>
      </c>
      <c r="F2323">
        <v>116433</v>
      </c>
      <c r="G2323" t="s">
        <v>6248</v>
      </c>
      <c r="H2323">
        <v>46943513</v>
      </c>
      <c r="I2323" t="s">
        <v>13327</v>
      </c>
      <c r="J2323">
        <v>11</v>
      </c>
      <c r="K2323">
        <v>6</v>
      </c>
      <c r="L2323">
        <v>17</v>
      </c>
      <c r="M2323">
        <v>8.1240384046359608</v>
      </c>
      <c r="N2323">
        <v>11</v>
      </c>
      <c r="O2323">
        <v>6</v>
      </c>
      <c r="P2323">
        <v>17</v>
      </c>
      <c r="Q2323">
        <v>8.1240384046359608</v>
      </c>
      <c r="R2323">
        <v>10</v>
      </c>
      <c r="S2323">
        <v>3</v>
      </c>
      <c r="T2323">
        <v>0</v>
      </c>
      <c r="U2323">
        <v>0</v>
      </c>
      <c r="V2323">
        <v>5.4772255750516603</v>
      </c>
      <c r="W2323">
        <v>3.5</v>
      </c>
      <c r="X2323" t="s">
        <v>13326</v>
      </c>
      <c r="Y2323">
        <v>1</v>
      </c>
      <c r="Z2323" t="s">
        <v>6248</v>
      </c>
      <c r="AA2323"/>
      <c r="AB2323"/>
      <c r="AC2323"/>
      <c r="AD2323"/>
      <c r="AE2323"/>
      <c r="AF2323" t="s">
        <v>13328</v>
      </c>
      <c r="AG2323">
        <v>23</v>
      </c>
      <c r="AH2323">
        <v>5</v>
      </c>
      <c r="AI2323">
        <v>2</v>
      </c>
      <c r="AJ2323">
        <v>0</v>
      </c>
      <c r="AK2323">
        <v>1</v>
      </c>
      <c r="AL2323" t="s">
        <v>6339</v>
      </c>
      <c r="AM2323">
        <v>46943505</v>
      </c>
      <c r="AN2323">
        <v>46943528</v>
      </c>
      <c r="AO2323" t="s">
        <v>6329</v>
      </c>
      <c r="AP2323" t="s">
        <v>12970</v>
      </c>
      <c r="AQ2323" t="s">
        <v>12490</v>
      </c>
      <c r="AR2323" t="s">
        <v>12490</v>
      </c>
      <c r="AS2323">
        <v>-1</v>
      </c>
      <c r="AT2323">
        <v>-1</v>
      </c>
      <c r="AU2323">
        <v>-17</v>
      </c>
      <c r="AV2323">
        <v>2</v>
      </c>
      <c r="AW2323">
        <v>2</v>
      </c>
      <c r="AX2323">
        <v>2</v>
      </c>
      <c r="AY2323" t="s">
        <v>13329</v>
      </c>
    </row>
    <row r="2324" spans="1:51" x14ac:dyDescent="0.2">
      <c r="A2324" t="s">
        <v>6204</v>
      </c>
      <c r="B2324">
        <v>193665596</v>
      </c>
      <c r="C2324">
        <v>193665597</v>
      </c>
      <c r="D2324" t="s">
        <v>13330</v>
      </c>
      <c r="E2324" t="s">
        <v>12969</v>
      </c>
      <c r="F2324">
        <v>153951</v>
      </c>
      <c r="G2324" t="s">
        <v>6204</v>
      </c>
      <c r="H2324">
        <v>193665597</v>
      </c>
      <c r="I2324" t="s">
        <v>13331</v>
      </c>
      <c r="J2324">
        <v>6</v>
      </c>
      <c r="K2324">
        <v>11</v>
      </c>
      <c r="L2324">
        <v>17</v>
      </c>
      <c r="M2324">
        <v>8.1240384046359608</v>
      </c>
      <c r="N2324">
        <v>6</v>
      </c>
      <c r="O2324">
        <v>11</v>
      </c>
      <c r="P2324">
        <v>17</v>
      </c>
      <c r="Q2324">
        <v>8.1240384046359608</v>
      </c>
      <c r="R2324">
        <v>5</v>
      </c>
      <c r="S2324">
        <v>9</v>
      </c>
      <c r="T2324">
        <v>0</v>
      </c>
      <c r="U2324">
        <v>0</v>
      </c>
      <c r="V2324">
        <v>6.7082039324993596</v>
      </c>
      <c r="W2324">
        <v>0.5</v>
      </c>
      <c r="X2324" t="s">
        <v>13330</v>
      </c>
      <c r="Y2324">
        <v>1</v>
      </c>
      <c r="Z2324" t="s">
        <v>6204</v>
      </c>
      <c r="AA2324" t="s">
        <v>12834</v>
      </c>
      <c r="AB2324">
        <v>4</v>
      </c>
      <c r="AC2324" t="s">
        <v>6328</v>
      </c>
      <c r="AD2324">
        <v>193665581</v>
      </c>
      <c r="AE2324">
        <v>193665605</v>
      </c>
      <c r="AF2324"/>
      <c r="AG2324"/>
      <c r="AH2324"/>
      <c r="AI2324"/>
      <c r="AJ2324"/>
      <c r="AK2324"/>
      <c r="AL2324"/>
      <c r="AM2324"/>
      <c r="AN2324"/>
      <c r="AO2324" t="s">
        <v>6329</v>
      </c>
      <c r="AP2324" t="s">
        <v>12970</v>
      </c>
      <c r="AQ2324" t="s">
        <v>12490</v>
      </c>
      <c r="AR2324" t="s">
        <v>6271</v>
      </c>
      <c r="AS2324">
        <v>-1</v>
      </c>
      <c r="AT2324">
        <v>-1</v>
      </c>
      <c r="AU2324">
        <v>-17</v>
      </c>
      <c r="AV2324">
        <v>2</v>
      </c>
      <c r="AW2324">
        <v>2</v>
      </c>
      <c r="AX2324">
        <v>2</v>
      </c>
      <c r="AY2324" t="s">
        <v>8869</v>
      </c>
    </row>
    <row r="2325" spans="1:51" x14ac:dyDescent="0.2">
      <c r="A2325" t="s">
        <v>6466</v>
      </c>
      <c r="B2325">
        <v>138653683</v>
      </c>
      <c r="C2325">
        <v>138653686</v>
      </c>
      <c r="D2325" t="s">
        <v>13332</v>
      </c>
      <c r="E2325" t="s">
        <v>12969</v>
      </c>
      <c r="F2325">
        <v>228737</v>
      </c>
      <c r="G2325" t="s">
        <v>6466</v>
      </c>
      <c r="H2325">
        <v>138653685</v>
      </c>
      <c r="I2325" t="s">
        <v>13333</v>
      </c>
      <c r="J2325">
        <v>11</v>
      </c>
      <c r="K2325">
        <v>6</v>
      </c>
      <c r="L2325">
        <v>17</v>
      </c>
      <c r="M2325">
        <v>8.1240384046359608</v>
      </c>
      <c r="N2325">
        <v>11</v>
      </c>
      <c r="O2325">
        <v>6</v>
      </c>
      <c r="P2325">
        <v>17</v>
      </c>
      <c r="Q2325">
        <v>8.1240384046359608</v>
      </c>
      <c r="R2325">
        <v>7</v>
      </c>
      <c r="S2325">
        <v>7</v>
      </c>
      <c r="T2325">
        <v>0</v>
      </c>
      <c r="U2325">
        <v>0</v>
      </c>
      <c r="V2325">
        <v>7</v>
      </c>
      <c r="W2325">
        <v>1.11803398874989</v>
      </c>
      <c r="X2325" t="s">
        <v>13332</v>
      </c>
      <c r="Y2325">
        <v>1</v>
      </c>
      <c r="Z2325" t="s">
        <v>6466</v>
      </c>
      <c r="AA2325" t="s">
        <v>13334</v>
      </c>
      <c r="AB2325">
        <v>4</v>
      </c>
      <c r="AC2325" t="s">
        <v>6328</v>
      </c>
      <c r="AD2325">
        <v>138653669</v>
      </c>
      <c r="AE2325">
        <v>138653693</v>
      </c>
      <c r="AF2325"/>
      <c r="AG2325"/>
      <c r="AH2325"/>
      <c r="AI2325"/>
      <c r="AJ2325"/>
      <c r="AK2325"/>
      <c r="AL2325"/>
      <c r="AM2325"/>
      <c r="AN2325"/>
      <c r="AO2325" t="s">
        <v>6329</v>
      </c>
      <c r="AP2325" t="s">
        <v>12970</v>
      </c>
      <c r="AQ2325" t="s">
        <v>12490</v>
      </c>
      <c r="AR2325" t="s">
        <v>6271</v>
      </c>
      <c r="AS2325">
        <v>-1</v>
      </c>
      <c r="AT2325">
        <v>-1</v>
      </c>
      <c r="AU2325">
        <v>-17</v>
      </c>
      <c r="AV2325">
        <v>4</v>
      </c>
      <c r="AW2325">
        <v>4</v>
      </c>
      <c r="AX2325">
        <v>4</v>
      </c>
      <c r="AY2325" t="s">
        <v>13335</v>
      </c>
    </row>
    <row r="2326" spans="1:51" x14ac:dyDescent="0.2">
      <c r="A2326" t="s">
        <v>6466</v>
      </c>
      <c r="B2326">
        <v>82312788</v>
      </c>
      <c r="C2326">
        <v>82312790</v>
      </c>
      <c r="D2326" t="s">
        <v>13336</v>
      </c>
      <c r="E2326" t="s">
        <v>12969</v>
      </c>
      <c r="F2326">
        <v>223248</v>
      </c>
      <c r="G2326" t="s">
        <v>6466</v>
      </c>
      <c r="H2326">
        <v>82312789</v>
      </c>
      <c r="I2326" t="s">
        <v>13337</v>
      </c>
      <c r="J2326">
        <v>10</v>
      </c>
      <c r="K2326">
        <v>7</v>
      </c>
      <c r="L2326">
        <v>17</v>
      </c>
      <c r="M2326">
        <v>8.3666002653407503</v>
      </c>
      <c r="N2326">
        <v>10</v>
      </c>
      <c r="O2326">
        <v>7</v>
      </c>
      <c r="P2326">
        <v>17</v>
      </c>
      <c r="Q2326">
        <v>8.3666002653407503</v>
      </c>
      <c r="R2326">
        <v>4</v>
      </c>
      <c r="S2326">
        <v>5</v>
      </c>
      <c r="T2326">
        <v>0</v>
      </c>
      <c r="U2326">
        <v>0</v>
      </c>
      <c r="V2326">
        <v>4.4721359549995796</v>
      </c>
      <c r="W2326">
        <v>0.81649658092772603</v>
      </c>
      <c r="X2326" t="s">
        <v>13336</v>
      </c>
      <c r="Y2326">
        <v>1</v>
      </c>
      <c r="Z2326" t="s">
        <v>6466</v>
      </c>
      <c r="AA2326" t="s">
        <v>13338</v>
      </c>
      <c r="AB2326">
        <v>5</v>
      </c>
      <c r="AC2326" t="s">
        <v>6328</v>
      </c>
      <c r="AD2326">
        <v>82312772</v>
      </c>
      <c r="AE2326">
        <v>82312796</v>
      </c>
      <c r="AF2326"/>
      <c r="AG2326"/>
      <c r="AH2326"/>
      <c r="AI2326"/>
      <c r="AJ2326"/>
      <c r="AK2326"/>
      <c r="AL2326"/>
      <c r="AM2326"/>
      <c r="AN2326"/>
      <c r="AO2326" t="s">
        <v>6329</v>
      </c>
      <c r="AP2326" t="s">
        <v>12970</v>
      </c>
      <c r="AQ2326" t="s">
        <v>12490</v>
      </c>
      <c r="AR2326" t="s">
        <v>6271</v>
      </c>
      <c r="AS2326">
        <v>-1</v>
      </c>
      <c r="AT2326">
        <v>-1</v>
      </c>
      <c r="AU2326">
        <v>-17</v>
      </c>
      <c r="AV2326">
        <v>5</v>
      </c>
      <c r="AW2326">
        <v>5</v>
      </c>
      <c r="AX2326">
        <v>5</v>
      </c>
      <c r="AY2326" t="s">
        <v>13339</v>
      </c>
    </row>
    <row r="2327" spans="1:51" x14ac:dyDescent="0.2">
      <c r="A2327" t="s">
        <v>6231</v>
      </c>
      <c r="B2327">
        <v>25129770</v>
      </c>
      <c r="C2327">
        <v>25129779</v>
      </c>
      <c r="D2327" t="s">
        <v>13340</v>
      </c>
      <c r="E2327" t="s">
        <v>12969</v>
      </c>
      <c r="F2327">
        <v>33162</v>
      </c>
      <c r="G2327" t="s">
        <v>6231</v>
      </c>
      <c r="H2327">
        <v>25129779</v>
      </c>
      <c r="I2327" t="s">
        <v>13341</v>
      </c>
      <c r="J2327">
        <v>5</v>
      </c>
      <c r="K2327">
        <v>11</v>
      </c>
      <c r="L2327">
        <v>16</v>
      </c>
      <c r="M2327">
        <v>7.4161984870956603</v>
      </c>
      <c r="N2327">
        <v>5</v>
      </c>
      <c r="O2327">
        <v>11</v>
      </c>
      <c r="P2327">
        <v>16</v>
      </c>
      <c r="Q2327">
        <v>7.4161984870956603</v>
      </c>
      <c r="R2327">
        <v>12</v>
      </c>
      <c r="S2327">
        <v>0</v>
      </c>
      <c r="T2327">
        <v>0</v>
      </c>
      <c r="U2327">
        <v>0</v>
      </c>
      <c r="V2327">
        <v>0</v>
      </c>
      <c r="W2327">
        <v>4.5</v>
      </c>
      <c r="X2327" t="s">
        <v>13340</v>
      </c>
      <c r="Y2327">
        <v>1</v>
      </c>
      <c r="Z2327" t="s">
        <v>6231</v>
      </c>
      <c r="AA2327"/>
      <c r="AB2327"/>
      <c r="AC2327"/>
      <c r="AD2327"/>
      <c r="AE2327"/>
      <c r="AF2327" t="s">
        <v>13342</v>
      </c>
      <c r="AG2327">
        <v>23</v>
      </c>
      <c r="AH2327">
        <v>6</v>
      </c>
      <c r="AI2327">
        <v>3</v>
      </c>
      <c r="AJ2327">
        <v>0</v>
      </c>
      <c r="AK2327">
        <v>1</v>
      </c>
      <c r="AL2327" t="s">
        <v>6339</v>
      </c>
      <c r="AM2327">
        <v>25129771</v>
      </c>
      <c r="AN2327">
        <v>25129794</v>
      </c>
      <c r="AO2327" t="s">
        <v>6329</v>
      </c>
      <c r="AP2327" t="s">
        <v>12970</v>
      </c>
      <c r="AQ2327" t="s">
        <v>12490</v>
      </c>
      <c r="AR2327" t="s">
        <v>12490</v>
      </c>
      <c r="AS2327">
        <v>-1</v>
      </c>
      <c r="AT2327">
        <v>-1</v>
      </c>
      <c r="AU2327">
        <v>-16</v>
      </c>
      <c r="AV2327">
        <v>2</v>
      </c>
      <c r="AW2327">
        <v>2</v>
      </c>
      <c r="AX2327">
        <v>3</v>
      </c>
      <c r="AY2327" t="s">
        <v>13343</v>
      </c>
    </row>
    <row r="2328" spans="1:51" x14ac:dyDescent="0.2">
      <c r="A2328" t="s">
        <v>6231</v>
      </c>
      <c r="B2328">
        <v>69757460</v>
      </c>
      <c r="C2328">
        <v>69757462</v>
      </c>
      <c r="D2328" t="s">
        <v>13344</v>
      </c>
      <c r="E2328" t="s">
        <v>12969</v>
      </c>
      <c r="F2328">
        <v>36894</v>
      </c>
      <c r="G2328" t="s">
        <v>6231</v>
      </c>
      <c r="H2328">
        <v>69757461</v>
      </c>
      <c r="I2328" t="s">
        <v>13345</v>
      </c>
      <c r="J2328">
        <v>5</v>
      </c>
      <c r="K2328">
        <v>11</v>
      </c>
      <c r="L2328">
        <v>16</v>
      </c>
      <c r="M2328">
        <v>7.4161984870956603</v>
      </c>
      <c r="N2328">
        <v>5</v>
      </c>
      <c r="O2328">
        <v>11</v>
      </c>
      <c r="P2328">
        <v>16</v>
      </c>
      <c r="Q2328">
        <v>7.4161984870956603</v>
      </c>
      <c r="R2328">
        <v>6</v>
      </c>
      <c r="S2328">
        <v>5</v>
      </c>
      <c r="T2328">
        <v>0</v>
      </c>
      <c r="U2328">
        <v>0</v>
      </c>
      <c r="V2328">
        <v>5.4772255750516603</v>
      </c>
      <c r="W2328">
        <v>0.81649658092772603</v>
      </c>
      <c r="X2328" t="s">
        <v>13344</v>
      </c>
      <c r="Y2328">
        <v>1</v>
      </c>
      <c r="Z2328" t="s">
        <v>6231</v>
      </c>
      <c r="AA2328" t="s">
        <v>13346</v>
      </c>
      <c r="AB2328">
        <v>4</v>
      </c>
      <c r="AC2328" t="s">
        <v>6339</v>
      </c>
      <c r="AD2328">
        <v>69757453</v>
      </c>
      <c r="AE2328">
        <v>69757477</v>
      </c>
      <c r="AF2328" t="s">
        <v>13347</v>
      </c>
      <c r="AG2328">
        <v>25</v>
      </c>
      <c r="AH2328">
        <v>5</v>
      </c>
      <c r="AI2328">
        <v>2</v>
      </c>
      <c r="AJ2328">
        <v>1</v>
      </c>
      <c r="AK2328">
        <v>0</v>
      </c>
      <c r="AL2328" t="s">
        <v>6339</v>
      </c>
      <c r="AM2328">
        <v>69757452</v>
      </c>
      <c r="AN2328">
        <v>69757477</v>
      </c>
      <c r="AO2328" t="s">
        <v>6329</v>
      </c>
      <c r="AP2328" t="s">
        <v>12970</v>
      </c>
      <c r="AQ2328" t="s">
        <v>12490</v>
      </c>
      <c r="AR2328" t="s">
        <v>12745</v>
      </c>
      <c r="AS2328">
        <v>-1</v>
      </c>
      <c r="AT2328">
        <v>-1</v>
      </c>
      <c r="AU2328">
        <v>-16</v>
      </c>
      <c r="AV2328">
        <v>3</v>
      </c>
      <c r="AW2328">
        <v>3</v>
      </c>
      <c r="AX2328">
        <v>3</v>
      </c>
      <c r="AY2328" t="s">
        <v>13348</v>
      </c>
    </row>
    <row r="2329" spans="1:51" x14ac:dyDescent="0.2">
      <c r="A2329" t="s">
        <v>6251</v>
      </c>
      <c r="B2329">
        <v>62932254</v>
      </c>
      <c r="C2329">
        <v>62932255</v>
      </c>
      <c r="D2329" t="s">
        <v>13349</v>
      </c>
      <c r="E2329" t="s">
        <v>12969</v>
      </c>
      <c r="F2329">
        <v>50332</v>
      </c>
      <c r="G2329" t="s">
        <v>6251</v>
      </c>
      <c r="H2329">
        <v>62932254</v>
      </c>
      <c r="I2329" t="s">
        <v>12901</v>
      </c>
      <c r="J2329">
        <v>15</v>
      </c>
      <c r="K2329">
        <v>1</v>
      </c>
      <c r="L2329">
        <v>16</v>
      </c>
      <c r="M2329">
        <v>3.8729833462074099</v>
      </c>
      <c r="N2329">
        <v>15</v>
      </c>
      <c r="O2329">
        <v>1</v>
      </c>
      <c r="P2329">
        <v>16</v>
      </c>
      <c r="Q2329">
        <v>3.8729833462074099</v>
      </c>
      <c r="R2329">
        <v>10</v>
      </c>
      <c r="S2329">
        <v>2</v>
      </c>
      <c r="T2329">
        <v>0</v>
      </c>
      <c r="U2329">
        <v>0</v>
      </c>
      <c r="V2329">
        <v>4.4721359549995796</v>
      </c>
      <c r="W2329">
        <v>0.5</v>
      </c>
      <c r="X2329" t="s">
        <v>13349</v>
      </c>
      <c r="Y2329">
        <v>1</v>
      </c>
      <c r="Z2329" t="s">
        <v>6251</v>
      </c>
      <c r="AA2329" t="s">
        <v>12902</v>
      </c>
      <c r="AB2329">
        <v>4</v>
      </c>
      <c r="AC2329" t="s">
        <v>6339</v>
      </c>
      <c r="AD2329">
        <v>62932245</v>
      </c>
      <c r="AE2329">
        <v>62932269</v>
      </c>
      <c r="AF2329"/>
      <c r="AG2329"/>
      <c r="AH2329"/>
      <c r="AI2329"/>
      <c r="AJ2329"/>
      <c r="AK2329"/>
      <c r="AL2329"/>
      <c r="AM2329"/>
      <c r="AN2329"/>
      <c r="AO2329" t="s">
        <v>6329</v>
      </c>
      <c r="AP2329" t="s">
        <v>12970</v>
      </c>
      <c r="AQ2329" t="s">
        <v>12490</v>
      </c>
      <c r="AR2329" t="s">
        <v>6271</v>
      </c>
      <c r="AS2329">
        <v>-1</v>
      </c>
      <c r="AT2329">
        <v>-1</v>
      </c>
      <c r="AU2329">
        <v>-16</v>
      </c>
      <c r="AV2329">
        <v>2</v>
      </c>
      <c r="AW2329">
        <v>2</v>
      </c>
      <c r="AX2329">
        <v>2</v>
      </c>
      <c r="AY2329" t="s">
        <v>12903</v>
      </c>
    </row>
    <row r="2330" spans="1:51" x14ac:dyDescent="0.2">
      <c r="A2330" t="s">
        <v>6361</v>
      </c>
      <c r="B2330">
        <v>58107676</v>
      </c>
      <c r="C2330">
        <v>58107688</v>
      </c>
      <c r="D2330" t="s">
        <v>13350</v>
      </c>
      <c r="E2330" t="s">
        <v>12969</v>
      </c>
      <c r="F2330">
        <v>165540</v>
      </c>
      <c r="G2330" t="s">
        <v>6361</v>
      </c>
      <c r="H2330">
        <v>58107683</v>
      </c>
      <c r="I2330" t="s">
        <v>13351</v>
      </c>
      <c r="J2330">
        <v>12</v>
      </c>
      <c r="K2330">
        <v>4</v>
      </c>
      <c r="L2330">
        <v>16</v>
      </c>
      <c r="M2330">
        <v>6.9282032302754999</v>
      </c>
      <c r="N2330">
        <v>12</v>
      </c>
      <c r="O2330">
        <v>4</v>
      </c>
      <c r="P2330">
        <v>16</v>
      </c>
      <c r="Q2330">
        <v>6.9282032302754999</v>
      </c>
      <c r="R2330">
        <v>1</v>
      </c>
      <c r="S2330">
        <v>9</v>
      </c>
      <c r="T2330">
        <v>0</v>
      </c>
      <c r="U2330">
        <v>0</v>
      </c>
      <c r="V2330">
        <v>3</v>
      </c>
      <c r="W2330">
        <v>3.9698866482558399</v>
      </c>
      <c r="X2330" t="s">
        <v>13350</v>
      </c>
      <c r="Y2330">
        <v>1</v>
      </c>
      <c r="Z2330" t="s">
        <v>6361</v>
      </c>
      <c r="AA2330" t="s">
        <v>13352</v>
      </c>
      <c r="AB2330">
        <v>5</v>
      </c>
      <c r="AC2330" t="s">
        <v>6339</v>
      </c>
      <c r="AD2330">
        <v>58107672</v>
      </c>
      <c r="AE2330">
        <v>58107696</v>
      </c>
      <c r="AF2330" t="s">
        <v>13353</v>
      </c>
      <c r="AG2330">
        <v>23</v>
      </c>
      <c r="AH2330">
        <v>5</v>
      </c>
      <c r="AI2330">
        <v>2</v>
      </c>
      <c r="AJ2330">
        <v>0</v>
      </c>
      <c r="AK2330">
        <v>1</v>
      </c>
      <c r="AL2330" t="s">
        <v>6339</v>
      </c>
      <c r="AM2330">
        <v>58107673</v>
      </c>
      <c r="AN2330">
        <v>58107696</v>
      </c>
      <c r="AO2330" t="s">
        <v>6329</v>
      </c>
      <c r="AP2330" t="s">
        <v>12970</v>
      </c>
      <c r="AQ2330" t="s">
        <v>12490</v>
      </c>
      <c r="AR2330" t="s">
        <v>12490</v>
      </c>
      <c r="AS2330">
        <v>-1</v>
      </c>
      <c r="AT2330">
        <v>-1</v>
      </c>
      <c r="AU2330">
        <v>-16</v>
      </c>
      <c r="AV2330">
        <v>5</v>
      </c>
      <c r="AW2330">
        <v>5</v>
      </c>
      <c r="AX2330">
        <v>5</v>
      </c>
      <c r="AY2330" t="s">
        <v>13354</v>
      </c>
    </row>
    <row r="2331" spans="1:51" x14ac:dyDescent="0.2">
      <c r="A2331" t="s">
        <v>6400</v>
      </c>
      <c r="B2331">
        <v>41408955</v>
      </c>
      <c r="C2331">
        <v>41408960</v>
      </c>
      <c r="D2331" t="s">
        <v>13355</v>
      </c>
      <c r="E2331" t="s">
        <v>12969</v>
      </c>
      <c r="F2331">
        <v>239338</v>
      </c>
      <c r="G2331" t="s">
        <v>6400</v>
      </c>
      <c r="H2331">
        <v>41408960</v>
      </c>
      <c r="I2331" t="s">
        <v>13356</v>
      </c>
      <c r="J2331">
        <v>1</v>
      </c>
      <c r="K2331">
        <v>15</v>
      </c>
      <c r="L2331">
        <v>16</v>
      </c>
      <c r="M2331">
        <v>3.8729833462074099</v>
      </c>
      <c r="N2331">
        <v>1</v>
      </c>
      <c r="O2331">
        <v>15</v>
      </c>
      <c r="P2331">
        <v>16</v>
      </c>
      <c r="Q2331">
        <v>3.8729833462074099</v>
      </c>
      <c r="R2331">
        <v>0</v>
      </c>
      <c r="S2331">
        <v>9</v>
      </c>
      <c r="T2331">
        <v>0</v>
      </c>
      <c r="U2331">
        <v>0</v>
      </c>
      <c r="V2331">
        <v>0</v>
      </c>
      <c r="W2331">
        <v>2.5</v>
      </c>
      <c r="X2331" t="s">
        <v>13355</v>
      </c>
      <c r="Y2331">
        <v>1</v>
      </c>
      <c r="Z2331" t="s">
        <v>6400</v>
      </c>
      <c r="AA2331" t="s">
        <v>13357</v>
      </c>
      <c r="AB2331">
        <v>4</v>
      </c>
      <c r="AC2331" t="s">
        <v>6339</v>
      </c>
      <c r="AD2331">
        <v>41408949</v>
      </c>
      <c r="AE2331">
        <v>41408973</v>
      </c>
      <c r="AF2331" t="s">
        <v>13358</v>
      </c>
      <c r="AG2331">
        <v>23</v>
      </c>
      <c r="AH2331">
        <v>5</v>
      </c>
      <c r="AI2331">
        <v>2</v>
      </c>
      <c r="AJ2331">
        <v>0</v>
      </c>
      <c r="AK2331">
        <v>1</v>
      </c>
      <c r="AL2331" t="s">
        <v>6339</v>
      </c>
      <c r="AM2331">
        <v>41408950</v>
      </c>
      <c r="AN2331">
        <v>41408973</v>
      </c>
      <c r="AO2331" t="s">
        <v>6329</v>
      </c>
      <c r="AP2331" t="s">
        <v>12970</v>
      </c>
      <c r="AQ2331" t="s">
        <v>12490</v>
      </c>
      <c r="AR2331" t="s">
        <v>12490</v>
      </c>
      <c r="AS2331">
        <v>-1</v>
      </c>
      <c r="AT2331">
        <v>-1</v>
      </c>
      <c r="AU2331">
        <v>-16</v>
      </c>
      <c r="AV2331">
        <v>2</v>
      </c>
      <c r="AW2331">
        <v>2</v>
      </c>
      <c r="AX2331">
        <v>3</v>
      </c>
      <c r="AY2331" t="s">
        <v>13359</v>
      </c>
    </row>
    <row r="2332" spans="1:51" x14ac:dyDescent="0.2">
      <c r="A2332" t="s">
        <v>6201</v>
      </c>
      <c r="B2332">
        <v>7877350</v>
      </c>
      <c r="C2332">
        <v>7877351</v>
      </c>
      <c r="D2332" t="s">
        <v>13360</v>
      </c>
      <c r="E2332" t="s">
        <v>12969</v>
      </c>
      <c r="F2332">
        <v>255041</v>
      </c>
      <c r="G2332" t="s">
        <v>6201</v>
      </c>
      <c r="H2332">
        <v>7877350</v>
      </c>
      <c r="I2332" t="s">
        <v>13361</v>
      </c>
      <c r="J2332">
        <v>10</v>
      </c>
      <c r="K2332">
        <v>6</v>
      </c>
      <c r="L2332">
        <v>16</v>
      </c>
      <c r="M2332">
        <v>7.7459666924148296</v>
      </c>
      <c r="N2332">
        <v>10</v>
      </c>
      <c r="O2332">
        <v>6</v>
      </c>
      <c r="P2332">
        <v>16</v>
      </c>
      <c r="Q2332">
        <v>7.7459666924148296</v>
      </c>
      <c r="R2332">
        <v>2</v>
      </c>
      <c r="S2332">
        <v>9</v>
      </c>
      <c r="T2332">
        <v>0</v>
      </c>
      <c r="U2332">
        <v>0</v>
      </c>
      <c r="V2332">
        <v>4.2426406871192803</v>
      </c>
      <c r="W2332">
        <v>0.5</v>
      </c>
      <c r="X2332" t="s">
        <v>13360</v>
      </c>
      <c r="Y2332">
        <v>1</v>
      </c>
      <c r="Z2332" t="s">
        <v>6201</v>
      </c>
      <c r="AA2332" t="s">
        <v>13362</v>
      </c>
      <c r="AB2332">
        <v>6</v>
      </c>
      <c r="AC2332" t="s">
        <v>6328</v>
      </c>
      <c r="AD2332">
        <v>7877336</v>
      </c>
      <c r="AE2332">
        <v>7877360</v>
      </c>
      <c r="AF2332"/>
      <c r="AG2332"/>
      <c r="AH2332"/>
      <c r="AI2332"/>
      <c r="AJ2332"/>
      <c r="AK2332"/>
      <c r="AL2332"/>
      <c r="AM2332"/>
      <c r="AN2332"/>
      <c r="AO2332" t="s">
        <v>6329</v>
      </c>
      <c r="AP2332" t="s">
        <v>12970</v>
      </c>
      <c r="AQ2332" t="s">
        <v>12490</v>
      </c>
      <c r="AR2332" t="s">
        <v>6271</v>
      </c>
      <c r="AS2332">
        <v>-1</v>
      </c>
      <c r="AT2332">
        <v>-1</v>
      </c>
      <c r="AU2332">
        <v>-16</v>
      </c>
      <c r="AV2332">
        <v>2</v>
      </c>
      <c r="AW2332">
        <v>4</v>
      </c>
      <c r="AX2332">
        <v>4</v>
      </c>
      <c r="AY2332" t="s">
        <v>13363</v>
      </c>
    </row>
    <row r="2333" spans="1:51" x14ac:dyDescent="0.2">
      <c r="A2333" t="s">
        <v>6209</v>
      </c>
      <c r="B2333">
        <v>40813278</v>
      </c>
      <c r="C2333">
        <v>40813286</v>
      </c>
      <c r="D2333" t="s">
        <v>13364</v>
      </c>
      <c r="E2333" t="s">
        <v>12969</v>
      </c>
      <c r="F2333">
        <v>74729</v>
      </c>
      <c r="G2333" t="s">
        <v>6209</v>
      </c>
      <c r="H2333">
        <v>40813284</v>
      </c>
      <c r="I2333" t="s">
        <v>13365</v>
      </c>
      <c r="J2333">
        <v>2</v>
      </c>
      <c r="K2333">
        <v>13</v>
      </c>
      <c r="L2333">
        <v>15</v>
      </c>
      <c r="M2333">
        <v>5.0990195135927801</v>
      </c>
      <c r="N2333">
        <v>2</v>
      </c>
      <c r="O2333">
        <v>13</v>
      </c>
      <c r="P2333">
        <v>15</v>
      </c>
      <c r="Q2333">
        <v>5.0990195135927801</v>
      </c>
      <c r="R2333">
        <v>0</v>
      </c>
      <c r="S2333">
        <v>8</v>
      </c>
      <c r="T2333">
        <v>0</v>
      </c>
      <c r="U2333">
        <v>0</v>
      </c>
      <c r="V2333">
        <v>0</v>
      </c>
      <c r="W2333">
        <v>2.6532998322843202</v>
      </c>
      <c r="X2333" t="s">
        <v>13364</v>
      </c>
      <c r="Y2333">
        <v>1</v>
      </c>
      <c r="Z2333" t="s">
        <v>6209</v>
      </c>
      <c r="AA2333" t="s">
        <v>13366</v>
      </c>
      <c r="AB2333">
        <v>4</v>
      </c>
      <c r="AC2333" t="s">
        <v>6328</v>
      </c>
      <c r="AD2333">
        <v>40813267</v>
      </c>
      <c r="AE2333">
        <v>40813291</v>
      </c>
      <c r="AF2333"/>
      <c r="AG2333"/>
      <c r="AH2333"/>
      <c r="AI2333"/>
      <c r="AJ2333"/>
      <c r="AK2333"/>
      <c r="AL2333"/>
      <c r="AM2333"/>
      <c r="AN2333"/>
      <c r="AO2333" t="s">
        <v>6329</v>
      </c>
      <c r="AP2333" t="s">
        <v>12970</v>
      </c>
      <c r="AQ2333" t="s">
        <v>12490</v>
      </c>
      <c r="AR2333" t="s">
        <v>6271</v>
      </c>
      <c r="AS2333">
        <v>-1</v>
      </c>
      <c r="AT2333">
        <v>-1</v>
      </c>
      <c r="AU2333">
        <v>-15</v>
      </c>
      <c r="AV2333">
        <v>5</v>
      </c>
      <c r="AW2333">
        <v>5</v>
      </c>
      <c r="AX2333">
        <v>5</v>
      </c>
      <c r="AY2333" t="s">
        <v>13367</v>
      </c>
    </row>
    <row r="2334" spans="1:51" x14ac:dyDescent="0.2">
      <c r="A2334" t="s">
        <v>6248</v>
      </c>
      <c r="B2334">
        <v>40598242</v>
      </c>
      <c r="C2334">
        <v>40598242</v>
      </c>
      <c r="D2334" t="s">
        <v>13368</v>
      </c>
      <c r="E2334" t="s">
        <v>12969</v>
      </c>
      <c r="F2334">
        <v>115811</v>
      </c>
      <c r="G2334" t="s">
        <v>6248</v>
      </c>
      <c r="H2334">
        <v>40598242</v>
      </c>
      <c r="I2334" t="s">
        <v>13369</v>
      </c>
      <c r="J2334">
        <v>8</v>
      </c>
      <c r="K2334">
        <v>7</v>
      </c>
      <c r="L2334">
        <v>15</v>
      </c>
      <c r="M2334">
        <v>7.48331477354788</v>
      </c>
      <c r="N2334">
        <v>8</v>
      </c>
      <c r="O2334">
        <v>7</v>
      </c>
      <c r="P2334">
        <v>15</v>
      </c>
      <c r="Q2334">
        <v>7.48331477354788</v>
      </c>
      <c r="R2334">
        <v>1</v>
      </c>
      <c r="S2334">
        <v>9</v>
      </c>
      <c r="T2334">
        <v>0</v>
      </c>
      <c r="U2334">
        <v>0</v>
      </c>
      <c r="V2334">
        <v>3</v>
      </c>
      <c r="W2334">
        <v>0</v>
      </c>
      <c r="X2334" t="s">
        <v>13368</v>
      </c>
      <c r="Y2334">
        <v>1</v>
      </c>
      <c r="Z2334" t="s">
        <v>6248</v>
      </c>
      <c r="AA2334" t="s">
        <v>13370</v>
      </c>
      <c r="AB2334">
        <v>5</v>
      </c>
      <c r="AC2334" t="s">
        <v>6328</v>
      </c>
      <c r="AD2334">
        <v>40598226</v>
      </c>
      <c r="AE2334">
        <v>40598250</v>
      </c>
      <c r="AF2334" t="s">
        <v>13371</v>
      </c>
      <c r="AG2334">
        <v>23</v>
      </c>
      <c r="AH2334">
        <v>6</v>
      </c>
      <c r="AI2334">
        <v>3</v>
      </c>
      <c r="AJ2334">
        <v>0</v>
      </c>
      <c r="AK2334">
        <v>1</v>
      </c>
      <c r="AL2334" t="s">
        <v>6328</v>
      </c>
      <c r="AM2334">
        <v>40598226</v>
      </c>
      <c r="AN2334">
        <v>40598249</v>
      </c>
      <c r="AO2334" t="s">
        <v>6329</v>
      </c>
      <c r="AP2334" t="s">
        <v>12970</v>
      </c>
      <c r="AQ2334" t="s">
        <v>12490</v>
      </c>
      <c r="AR2334" t="s">
        <v>12490</v>
      </c>
      <c r="AS2334">
        <v>-1</v>
      </c>
      <c r="AT2334">
        <v>-1</v>
      </c>
      <c r="AU2334">
        <v>-15</v>
      </c>
      <c r="AV2334">
        <v>1</v>
      </c>
      <c r="AW2334">
        <v>1</v>
      </c>
      <c r="AX2334">
        <v>1</v>
      </c>
      <c r="AY2334" t="s">
        <v>13372</v>
      </c>
    </row>
    <row r="2335" spans="1:51" x14ac:dyDescent="0.2">
      <c r="A2335" t="s">
        <v>6262</v>
      </c>
      <c r="B2335">
        <v>34961371</v>
      </c>
      <c r="C2335">
        <v>34961374</v>
      </c>
      <c r="D2335" t="s">
        <v>13373</v>
      </c>
      <c r="E2335" t="s">
        <v>12969</v>
      </c>
      <c r="F2335">
        <v>124558</v>
      </c>
      <c r="G2335" t="s">
        <v>6262</v>
      </c>
      <c r="H2335">
        <v>34961372</v>
      </c>
      <c r="I2335" t="s">
        <v>13374</v>
      </c>
      <c r="J2335">
        <v>0</v>
      </c>
      <c r="K2335">
        <v>15</v>
      </c>
      <c r="L2335">
        <v>15</v>
      </c>
      <c r="M2335">
        <v>0</v>
      </c>
      <c r="N2335">
        <v>0</v>
      </c>
      <c r="O2335">
        <v>15</v>
      </c>
      <c r="P2335">
        <v>15</v>
      </c>
      <c r="Q2335">
        <v>0</v>
      </c>
      <c r="R2335">
        <v>9</v>
      </c>
      <c r="S2335">
        <v>2</v>
      </c>
      <c r="T2335">
        <v>0</v>
      </c>
      <c r="U2335">
        <v>0</v>
      </c>
      <c r="V2335">
        <v>4.2426406871192803</v>
      </c>
      <c r="W2335">
        <v>1.2472191289246399</v>
      </c>
      <c r="X2335" t="s">
        <v>13373</v>
      </c>
      <c r="Y2335">
        <v>1</v>
      </c>
      <c r="Z2335" t="s">
        <v>6262</v>
      </c>
      <c r="AA2335" t="s">
        <v>13375</v>
      </c>
      <c r="AB2335">
        <v>3</v>
      </c>
      <c r="AC2335" t="s">
        <v>6328</v>
      </c>
      <c r="AD2335">
        <v>34961357</v>
      </c>
      <c r="AE2335">
        <v>34961381</v>
      </c>
      <c r="AF2335"/>
      <c r="AG2335"/>
      <c r="AH2335"/>
      <c r="AI2335"/>
      <c r="AJ2335"/>
      <c r="AK2335"/>
      <c r="AL2335"/>
      <c r="AM2335"/>
      <c r="AN2335"/>
      <c r="AO2335" t="s">
        <v>6329</v>
      </c>
      <c r="AP2335" t="s">
        <v>12970</v>
      </c>
      <c r="AQ2335" t="s">
        <v>12490</v>
      </c>
      <c r="AR2335" t="s">
        <v>6271</v>
      </c>
      <c r="AS2335">
        <v>-1</v>
      </c>
      <c r="AT2335">
        <v>-1</v>
      </c>
      <c r="AU2335">
        <v>-15</v>
      </c>
      <c r="AV2335">
        <v>3</v>
      </c>
      <c r="AW2335">
        <v>3</v>
      </c>
      <c r="AX2335">
        <v>3</v>
      </c>
      <c r="AY2335" t="s">
        <v>13376</v>
      </c>
    </row>
    <row r="2336" spans="1:51" x14ac:dyDescent="0.2">
      <c r="A2336" t="s">
        <v>6221</v>
      </c>
      <c r="B2336">
        <v>2289816</v>
      </c>
      <c r="C2336">
        <v>2289819</v>
      </c>
      <c r="D2336" t="s">
        <v>13377</v>
      </c>
      <c r="E2336" t="s">
        <v>12969</v>
      </c>
      <c r="F2336">
        <v>147</v>
      </c>
      <c r="G2336" t="s">
        <v>6221</v>
      </c>
      <c r="H2336">
        <v>2289816</v>
      </c>
      <c r="I2336" t="s">
        <v>13378</v>
      </c>
      <c r="J2336">
        <v>4</v>
      </c>
      <c r="K2336">
        <v>11</v>
      </c>
      <c r="L2336">
        <v>15</v>
      </c>
      <c r="M2336">
        <v>6.6332495807107996</v>
      </c>
      <c r="N2336">
        <v>4</v>
      </c>
      <c r="O2336">
        <v>11</v>
      </c>
      <c r="P2336">
        <v>15</v>
      </c>
      <c r="Q2336">
        <v>6.6332495807107996</v>
      </c>
      <c r="R2336">
        <v>11</v>
      </c>
      <c r="S2336">
        <v>3</v>
      </c>
      <c r="T2336">
        <v>0</v>
      </c>
      <c r="U2336">
        <v>0</v>
      </c>
      <c r="V2336">
        <v>5.7445626465380197</v>
      </c>
      <c r="W2336">
        <v>1.2472191289246399</v>
      </c>
      <c r="X2336" t="s">
        <v>13377</v>
      </c>
      <c r="Y2336">
        <v>1</v>
      </c>
      <c r="Z2336" t="s">
        <v>6221</v>
      </c>
      <c r="AA2336" t="s">
        <v>13379</v>
      </c>
      <c r="AB2336">
        <v>6</v>
      </c>
      <c r="AC2336" t="s">
        <v>6339</v>
      </c>
      <c r="AD2336">
        <v>2289806</v>
      </c>
      <c r="AE2336">
        <v>2289830</v>
      </c>
      <c r="AF2336"/>
      <c r="AG2336"/>
      <c r="AH2336"/>
      <c r="AI2336"/>
      <c r="AJ2336"/>
      <c r="AK2336"/>
      <c r="AL2336"/>
      <c r="AM2336"/>
      <c r="AN2336"/>
      <c r="AO2336" t="s">
        <v>6329</v>
      </c>
      <c r="AP2336" t="s">
        <v>12970</v>
      </c>
      <c r="AQ2336" t="s">
        <v>12490</v>
      </c>
      <c r="AR2336" t="s">
        <v>6271</v>
      </c>
      <c r="AS2336">
        <v>-1</v>
      </c>
      <c r="AT2336">
        <v>-1</v>
      </c>
      <c r="AU2336">
        <v>-15</v>
      </c>
      <c r="AV2336">
        <v>3</v>
      </c>
      <c r="AW2336">
        <v>3</v>
      </c>
      <c r="AX2336">
        <v>3</v>
      </c>
      <c r="AY2336" t="s">
        <v>13380</v>
      </c>
    </row>
    <row r="2337" spans="1:51" x14ac:dyDescent="0.2">
      <c r="A2337" t="s">
        <v>6224</v>
      </c>
      <c r="B2337">
        <v>25030362</v>
      </c>
      <c r="C2337">
        <v>25030363</v>
      </c>
      <c r="D2337" t="s">
        <v>13381</v>
      </c>
      <c r="E2337" t="s">
        <v>12969</v>
      </c>
      <c r="F2337">
        <v>86327</v>
      </c>
      <c r="G2337" t="s">
        <v>6224</v>
      </c>
      <c r="H2337">
        <v>25030363</v>
      </c>
      <c r="I2337" t="s">
        <v>13382</v>
      </c>
      <c r="J2337">
        <v>7</v>
      </c>
      <c r="K2337">
        <v>7</v>
      </c>
      <c r="L2337">
        <v>14</v>
      </c>
      <c r="M2337">
        <v>7</v>
      </c>
      <c r="N2337">
        <v>7</v>
      </c>
      <c r="O2337">
        <v>7</v>
      </c>
      <c r="P2337">
        <v>14</v>
      </c>
      <c r="Q2337">
        <v>7</v>
      </c>
      <c r="R2337">
        <v>4</v>
      </c>
      <c r="S2337">
        <v>3</v>
      </c>
      <c r="T2337">
        <v>1</v>
      </c>
      <c r="U2337">
        <v>0</v>
      </c>
      <c r="V2337">
        <v>3.4641016151377499</v>
      </c>
      <c r="W2337">
        <v>0.5</v>
      </c>
      <c r="X2337" t="s">
        <v>13381</v>
      </c>
      <c r="Y2337">
        <v>1</v>
      </c>
      <c r="Z2337" t="s">
        <v>6224</v>
      </c>
      <c r="AA2337" t="s">
        <v>13383</v>
      </c>
      <c r="AB2337">
        <v>5</v>
      </c>
      <c r="AC2337" t="s">
        <v>6339</v>
      </c>
      <c r="AD2337">
        <v>25030355</v>
      </c>
      <c r="AE2337">
        <v>25030379</v>
      </c>
      <c r="AF2337" t="s">
        <v>13384</v>
      </c>
      <c r="AG2337">
        <v>25</v>
      </c>
      <c r="AH2337">
        <v>6</v>
      </c>
      <c r="AI2337">
        <v>3</v>
      </c>
      <c r="AJ2337">
        <v>1</v>
      </c>
      <c r="AK2337">
        <v>0</v>
      </c>
      <c r="AL2337" t="s">
        <v>6339</v>
      </c>
      <c r="AM2337">
        <v>25030355</v>
      </c>
      <c r="AN2337">
        <v>25030380</v>
      </c>
      <c r="AO2337" t="s">
        <v>6329</v>
      </c>
      <c r="AP2337" t="s">
        <v>12970</v>
      </c>
      <c r="AQ2337" t="s">
        <v>12490</v>
      </c>
      <c r="AR2337" t="s">
        <v>13154</v>
      </c>
      <c r="AS2337">
        <v>-1</v>
      </c>
      <c r="AT2337">
        <v>-1</v>
      </c>
      <c r="AU2337">
        <v>-14</v>
      </c>
      <c r="AV2337">
        <v>2</v>
      </c>
      <c r="AW2337">
        <v>3</v>
      </c>
      <c r="AX2337">
        <v>3</v>
      </c>
      <c r="AY2337" t="s">
        <v>13385</v>
      </c>
    </row>
    <row r="2338" spans="1:51" x14ac:dyDescent="0.2">
      <c r="A2338" t="s">
        <v>6248</v>
      </c>
      <c r="B2338">
        <v>7463592</v>
      </c>
      <c r="C2338">
        <v>7463598</v>
      </c>
      <c r="D2338" t="s">
        <v>13386</v>
      </c>
      <c r="E2338" t="s">
        <v>12969</v>
      </c>
      <c r="F2338">
        <v>112645</v>
      </c>
      <c r="G2338" t="s">
        <v>6248</v>
      </c>
      <c r="H2338">
        <v>7463592</v>
      </c>
      <c r="I2338" t="s">
        <v>13387</v>
      </c>
      <c r="J2338">
        <v>5</v>
      </c>
      <c r="K2338">
        <v>9</v>
      </c>
      <c r="L2338">
        <v>14</v>
      </c>
      <c r="M2338">
        <v>6.7082039324993596</v>
      </c>
      <c r="N2338">
        <v>5</v>
      </c>
      <c r="O2338">
        <v>9</v>
      </c>
      <c r="P2338">
        <v>14</v>
      </c>
      <c r="Q2338">
        <v>6.7082039324993596</v>
      </c>
      <c r="R2338">
        <v>4</v>
      </c>
      <c r="S2338">
        <v>3</v>
      </c>
      <c r="T2338">
        <v>0</v>
      </c>
      <c r="U2338">
        <v>0</v>
      </c>
      <c r="V2338">
        <v>3.4641016151377499</v>
      </c>
      <c r="W2338">
        <v>2.6246692913372698</v>
      </c>
      <c r="X2338" t="s">
        <v>13386</v>
      </c>
      <c r="Y2338">
        <v>1</v>
      </c>
      <c r="Z2338" t="s">
        <v>6248</v>
      </c>
      <c r="AA2338" t="s">
        <v>13388</v>
      </c>
      <c r="AB2338">
        <v>5</v>
      </c>
      <c r="AC2338" t="s">
        <v>6328</v>
      </c>
      <c r="AD2338">
        <v>7463578</v>
      </c>
      <c r="AE2338">
        <v>7463602</v>
      </c>
      <c r="AF2338" t="s">
        <v>13389</v>
      </c>
      <c r="AG2338">
        <v>23</v>
      </c>
      <c r="AH2338">
        <v>6</v>
      </c>
      <c r="AI2338">
        <v>3</v>
      </c>
      <c r="AJ2338">
        <v>0</v>
      </c>
      <c r="AK2338">
        <v>1</v>
      </c>
      <c r="AL2338" t="s">
        <v>6328</v>
      </c>
      <c r="AM2338">
        <v>7463578</v>
      </c>
      <c r="AN2338">
        <v>7463601</v>
      </c>
      <c r="AO2338" t="s">
        <v>6329</v>
      </c>
      <c r="AP2338" t="s">
        <v>12970</v>
      </c>
      <c r="AQ2338" t="s">
        <v>12490</v>
      </c>
      <c r="AR2338" t="s">
        <v>12490</v>
      </c>
      <c r="AS2338">
        <v>-1</v>
      </c>
      <c r="AT2338">
        <v>-1</v>
      </c>
      <c r="AU2338">
        <v>-14</v>
      </c>
      <c r="AV2338">
        <v>3</v>
      </c>
      <c r="AW2338">
        <v>3</v>
      </c>
      <c r="AX2338">
        <v>3</v>
      </c>
      <c r="AY2338" t="s">
        <v>13390</v>
      </c>
    </row>
    <row r="2339" spans="1:51" x14ac:dyDescent="0.2">
      <c r="A2339" t="s">
        <v>6221</v>
      </c>
      <c r="B2339">
        <v>44284356</v>
      </c>
      <c r="C2339">
        <v>44284356</v>
      </c>
      <c r="D2339" t="s">
        <v>13391</v>
      </c>
      <c r="E2339" t="s">
        <v>12969</v>
      </c>
      <c r="F2339">
        <v>4912</v>
      </c>
      <c r="G2339" t="s">
        <v>6221</v>
      </c>
      <c r="H2339">
        <v>44284356</v>
      </c>
      <c r="I2339" t="s">
        <v>13392</v>
      </c>
      <c r="J2339">
        <v>12</v>
      </c>
      <c r="K2339">
        <v>2</v>
      </c>
      <c r="L2339">
        <v>14</v>
      </c>
      <c r="M2339">
        <v>4.8989794855663504</v>
      </c>
      <c r="N2339">
        <v>12</v>
      </c>
      <c r="O2339">
        <v>2</v>
      </c>
      <c r="P2339">
        <v>14</v>
      </c>
      <c r="Q2339">
        <v>4.8989794855663504</v>
      </c>
      <c r="R2339">
        <v>9</v>
      </c>
      <c r="S2339">
        <v>4</v>
      </c>
      <c r="T2339">
        <v>0</v>
      </c>
      <c r="U2339">
        <v>0</v>
      </c>
      <c r="V2339">
        <v>6</v>
      </c>
      <c r="W2339">
        <v>0</v>
      </c>
      <c r="X2339" t="s">
        <v>13391</v>
      </c>
      <c r="Y2339">
        <v>1</v>
      </c>
      <c r="Z2339" t="s">
        <v>6221</v>
      </c>
      <c r="AA2339" t="s">
        <v>13393</v>
      </c>
      <c r="AB2339">
        <v>5</v>
      </c>
      <c r="AC2339" t="s">
        <v>6328</v>
      </c>
      <c r="AD2339">
        <v>44284339</v>
      </c>
      <c r="AE2339">
        <v>44284363</v>
      </c>
      <c r="AF2339"/>
      <c r="AG2339"/>
      <c r="AH2339"/>
      <c r="AI2339"/>
      <c r="AJ2339"/>
      <c r="AK2339"/>
      <c r="AL2339"/>
      <c r="AM2339"/>
      <c r="AN2339"/>
      <c r="AO2339" t="s">
        <v>6329</v>
      </c>
      <c r="AP2339" t="s">
        <v>12970</v>
      </c>
      <c r="AQ2339" t="s">
        <v>12490</v>
      </c>
      <c r="AR2339" t="s">
        <v>6271</v>
      </c>
      <c r="AS2339">
        <v>-1</v>
      </c>
      <c r="AT2339">
        <v>-1</v>
      </c>
      <c r="AU2339">
        <v>-14</v>
      </c>
      <c r="AV2339">
        <v>1</v>
      </c>
      <c r="AW2339">
        <v>1</v>
      </c>
      <c r="AX2339">
        <v>1</v>
      </c>
      <c r="AY2339" t="s">
        <v>13394</v>
      </c>
    </row>
    <row r="2340" spans="1:51" x14ac:dyDescent="0.2">
      <c r="A2340" t="s">
        <v>6204</v>
      </c>
      <c r="B2340">
        <v>73021638</v>
      </c>
      <c r="C2340">
        <v>73021641</v>
      </c>
      <c r="D2340" t="s">
        <v>13395</v>
      </c>
      <c r="E2340" t="s">
        <v>12969</v>
      </c>
      <c r="F2340">
        <v>142964</v>
      </c>
      <c r="G2340" t="s">
        <v>6204</v>
      </c>
      <c r="H2340">
        <v>73021640</v>
      </c>
      <c r="I2340" t="s">
        <v>13396</v>
      </c>
      <c r="J2340">
        <v>8</v>
      </c>
      <c r="K2340">
        <v>6</v>
      </c>
      <c r="L2340">
        <v>14</v>
      </c>
      <c r="M2340">
        <v>6.9282032302754999</v>
      </c>
      <c r="N2340">
        <v>8</v>
      </c>
      <c r="O2340">
        <v>6</v>
      </c>
      <c r="P2340">
        <v>14</v>
      </c>
      <c r="Q2340">
        <v>6.9282032302754999</v>
      </c>
      <c r="R2340">
        <v>8</v>
      </c>
      <c r="S2340">
        <v>2</v>
      </c>
      <c r="T2340">
        <v>0</v>
      </c>
      <c r="U2340">
        <v>0</v>
      </c>
      <c r="V2340">
        <v>4</v>
      </c>
      <c r="W2340">
        <v>1.11803398874989</v>
      </c>
      <c r="X2340" t="s">
        <v>13395</v>
      </c>
      <c r="Y2340">
        <v>1</v>
      </c>
      <c r="Z2340" t="s">
        <v>6204</v>
      </c>
      <c r="AA2340" t="s">
        <v>13397</v>
      </c>
      <c r="AB2340">
        <v>4</v>
      </c>
      <c r="AC2340" t="s">
        <v>6328</v>
      </c>
      <c r="AD2340">
        <v>73021623</v>
      </c>
      <c r="AE2340">
        <v>73021647</v>
      </c>
      <c r="AF2340"/>
      <c r="AG2340"/>
      <c r="AH2340"/>
      <c r="AI2340"/>
      <c r="AJ2340"/>
      <c r="AK2340"/>
      <c r="AL2340"/>
      <c r="AM2340"/>
      <c r="AN2340"/>
      <c r="AO2340" t="s">
        <v>6329</v>
      </c>
      <c r="AP2340" t="s">
        <v>12970</v>
      </c>
      <c r="AQ2340" t="s">
        <v>12490</v>
      </c>
      <c r="AR2340" t="s">
        <v>6271</v>
      </c>
      <c r="AS2340">
        <v>-1</v>
      </c>
      <c r="AT2340">
        <v>-1</v>
      </c>
      <c r="AU2340">
        <v>-14</v>
      </c>
      <c r="AV2340">
        <v>4</v>
      </c>
      <c r="AW2340">
        <v>4</v>
      </c>
      <c r="AX2340">
        <v>4</v>
      </c>
      <c r="AY2340" t="s">
        <v>13398</v>
      </c>
    </row>
    <row r="2341" spans="1:51" x14ac:dyDescent="0.2">
      <c r="A2341" t="s">
        <v>6577</v>
      </c>
      <c r="B2341">
        <v>40205023</v>
      </c>
      <c r="C2341">
        <v>40205025</v>
      </c>
      <c r="D2341" t="s">
        <v>13399</v>
      </c>
      <c r="E2341" t="s">
        <v>12969</v>
      </c>
      <c r="F2341">
        <v>299872</v>
      </c>
      <c r="G2341" t="s">
        <v>6577</v>
      </c>
      <c r="H2341">
        <v>40205025</v>
      </c>
      <c r="I2341" t="s">
        <v>13400</v>
      </c>
      <c r="J2341">
        <v>1</v>
      </c>
      <c r="K2341">
        <v>13</v>
      </c>
      <c r="L2341">
        <v>14</v>
      </c>
      <c r="M2341">
        <v>3.6055512754639798</v>
      </c>
      <c r="N2341">
        <v>1</v>
      </c>
      <c r="O2341">
        <v>13</v>
      </c>
      <c r="P2341">
        <v>14</v>
      </c>
      <c r="Q2341">
        <v>3.6055512754639798</v>
      </c>
      <c r="R2341">
        <v>2</v>
      </c>
      <c r="S2341">
        <v>7</v>
      </c>
      <c r="T2341">
        <v>0</v>
      </c>
      <c r="U2341">
        <v>0</v>
      </c>
      <c r="V2341">
        <v>3.74165738677394</v>
      </c>
      <c r="W2341">
        <v>0.81649658092772603</v>
      </c>
      <c r="X2341" t="s">
        <v>13399</v>
      </c>
      <c r="Y2341">
        <v>1</v>
      </c>
      <c r="Z2341" t="s">
        <v>6577</v>
      </c>
      <c r="AA2341" t="s">
        <v>12945</v>
      </c>
      <c r="AB2341">
        <v>4</v>
      </c>
      <c r="AC2341" t="s">
        <v>6339</v>
      </c>
      <c r="AD2341">
        <v>40205016</v>
      </c>
      <c r="AE2341">
        <v>40205040</v>
      </c>
      <c r="AF2341"/>
      <c r="AG2341"/>
      <c r="AH2341"/>
      <c r="AI2341"/>
      <c r="AJ2341"/>
      <c r="AK2341"/>
      <c r="AL2341"/>
      <c r="AM2341"/>
      <c r="AN2341"/>
      <c r="AO2341" t="s">
        <v>6329</v>
      </c>
      <c r="AP2341" t="s">
        <v>12970</v>
      </c>
      <c r="AQ2341" t="s">
        <v>12490</v>
      </c>
      <c r="AR2341" t="s">
        <v>6271</v>
      </c>
      <c r="AS2341">
        <v>-1</v>
      </c>
      <c r="AT2341">
        <v>-1</v>
      </c>
      <c r="AU2341">
        <v>-14</v>
      </c>
      <c r="AV2341">
        <v>3</v>
      </c>
      <c r="AW2341">
        <v>3</v>
      </c>
      <c r="AX2341">
        <v>3</v>
      </c>
      <c r="AY2341" t="s">
        <v>12946</v>
      </c>
    </row>
    <row r="2342" spans="1:51" x14ac:dyDescent="0.2">
      <c r="A2342" t="s">
        <v>6251</v>
      </c>
      <c r="B2342">
        <v>112370565</v>
      </c>
      <c r="C2342">
        <v>112370566</v>
      </c>
      <c r="D2342" t="s">
        <v>13401</v>
      </c>
      <c r="E2342" t="s">
        <v>12969</v>
      </c>
      <c r="F2342">
        <v>55552</v>
      </c>
      <c r="G2342" t="s">
        <v>6251</v>
      </c>
      <c r="H2342">
        <v>112370565</v>
      </c>
      <c r="I2342" t="s">
        <v>13402</v>
      </c>
      <c r="J2342">
        <v>11</v>
      </c>
      <c r="K2342">
        <v>2</v>
      </c>
      <c r="L2342">
        <v>13</v>
      </c>
      <c r="M2342">
        <v>4.6904157598234297</v>
      </c>
      <c r="N2342">
        <v>11</v>
      </c>
      <c r="O2342">
        <v>2</v>
      </c>
      <c r="P2342">
        <v>13</v>
      </c>
      <c r="Q2342">
        <v>4.6904157598234297</v>
      </c>
      <c r="R2342">
        <v>7</v>
      </c>
      <c r="S2342">
        <v>0</v>
      </c>
      <c r="T2342">
        <v>0</v>
      </c>
      <c r="U2342">
        <v>0</v>
      </c>
      <c r="V2342">
        <v>0</v>
      </c>
      <c r="W2342">
        <v>0.5</v>
      </c>
      <c r="X2342" t="s">
        <v>13401</v>
      </c>
      <c r="Y2342">
        <v>1</v>
      </c>
      <c r="Z2342" t="s">
        <v>6251</v>
      </c>
      <c r="AA2342" t="s">
        <v>13403</v>
      </c>
      <c r="AB2342">
        <v>3</v>
      </c>
      <c r="AC2342" t="s">
        <v>6328</v>
      </c>
      <c r="AD2342">
        <v>112370550</v>
      </c>
      <c r="AE2342">
        <v>112370574</v>
      </c>
      <c r="AF2342"/>
      <c r="AG2342"/>
      <c r="AH2342"/>
      <c r="AI2342"/>
      <c r="AJ2342"/>
      <c r="AK2342"/>
      <c r="AL2342"/>
      <c r="AM2342"/>
      <c r="AN2342"/>
      <c r="AO2342" t="s">
        <v>6329</v>
      </c>
      <c r="AP2342" t="s">
        <v>12970</v>
      </c>
      <c r="AQ2342" t="s">
        <v>12490</v>
      </c>
      <c r="AR2342" t="s">
        <v>6271</v>
      </c>
      <c r="AS2342">
        <v>-1</v>
      </c>
      <c r="AT2342">
        <v>-1</v>
      </c>
      <c r="AU2342">
        <v>-13</v>
      </c>
      <c r="AV2342">
        <v>2</v>
      </c>
      <c r="AW2342">
        <v>2</v>
      </c>
      <c r="AX2342">
        <v>3</v>
      </c>
      <c r="AY2342" t="s">
        <v>13404</v>
      </c>
    </row>
    <row r="2343" spans="1:51" x14ac:dyDescent="0.2">
      <c r="A2343" t="s">
        <v>6209</v>
      </c>
      <c r="B2343">
        <v>98406795</v>
      </c>
      <c r="C2343">
        <v>98406797</v>
      </c>
      <c r="D2343" t="s">
        <v>13405</v>
      </c>
      <c r="E2343" t="s">
        <v>12969</v>
      </c>
      <c r="F2343">
        <v>84449</v>
      </c>
      <c r="G2343" t="s">
        <v>6209</v>
      </c>
      <c r="H2343">
        <v>98406797</v>
      </c>
      <c r="I2343" t="s">
        <v>13406</v>
      </c>
      <c r="J2343">
        <v>3</v>
      </c>
      <c r="K2343">
        <v>10</v>
      </c>
      <c r="L2343">
        <v>13</v>
      </c>
      <c r="M2343">
        <v>5.4772255750516603</v>
      </c>
      <c r="N2343">
        <v>3</v>
      </c>
      <c r="O2343">
        <v>10</v>
      </c>
      <c r="P2343">
        <v>13</v>
      </c>
      <c r="Q2343">
        <v>5.4772255750516603</v>
      </c>
      <c r="R2343">
        <v>1</v>
      </c>
      <c r="S2343">
        <v>8</v>
      </c>
      <c r="T2343">
        <v>0</v>
      </c>
      <c r="U2343">
        <v>0</v>
      </c>
      <c r="V2343">
        <v>2.8284271247461898</v>
      </c>
      <c r="W2343">
        <v>0.81649658092772603</v>
      </c>
      <c r="X2343" t="s">
        <v>13405</v>
      </c>
      <c r="Y2343">
        <v>1</v>
      </c>
      <c r="Z2343" t="s">
        <v>6209</v>
      </c>
      <c r="AA2343" t="s">
        <v>13407</v>
      </c>
      <c r="AB2343">
        <v>4</v>
      </c>
      <c r="AC2343" t="s">
        <v>6328</v>
      </c>
      <c r="AD2343">
        <v>98406779</v>
      </c>
      <c r="AE2343">
        <v>98406803</v>
      </c>
      <c r="AF2343"/>
      <c r="AG2343"/>
      <c r="AH2343"/>
      <c r="AI2343"/>
      <c r="AJ2343"/>
      <c r="AK2343"/>
      <c r="AL2343"/>
      <c r="AM2343"/>
      <c r="AN2343"/>
      <c r="AO2343" t="s">
        <v>6329</v>
      </c>
      <c r="AP2343" t="s">
        <v>12970</v>
      </c>
      <c r="AQ2343" t="s">
        <v>12490</v>
      </c>
      <c r="AR2343" t="s">
        <v>6271</v>
      </c>
      <c r="AS2343">
        <v>-1</v>
      </c>
      <c r="AT2343">
        <v>-1</v>
      </c>
      <c r="AU2343">
        <v>-13</v>
      </c>
      <c r="AV2343">
        <v>4</v>
      </c>
      <c r="AW2343">
        <v>4</v>
      </c>
      <c r="AX2343">
        <v>4</v>
      </c>
      <c r="AY2343" t="s">
        <v>13408</v>
      </c>
    </row>
    <row r="2344" spans="1:51" x14ac:dyDescent="0.2">
      <c r="A2344" t="s">
        <v>6204</v>
      </c>
      <c r="B2344">
        <v>236087469</v>
      </c>
      <c r="C2344">
        <v>236087473</v>
      </c>
      <c r="D2344" t="s">
        <v>13409</v>
      </c>
      <c r="E2344" t="s">
        <v>12969</v>
      </c>
      <c r="F2344">
        <v>158508</v>
      </c>
      <c r="G2344" t="s">
        <v>6204</v>
      </c>
      <c r="H2344">
        <v>236087470</v>
      </c>
      <c r="I2344" t="s">
        <v>13410</v>
      </c>
      <c r="J2344">
        <v>6</v>
      </c>
      <c r="K2344">
        <v>7</v>
      </c>
      <c r="L2344">
        <v>13</v>
      </c>
      <c r="M2344">
        <v>6.4807406984078604</v>
      </c>
      <c r="N2344">
        <v>6</v>
      </c>
      <c r="O2344">
        <v>7</v>
      </c>
      <c r="P2344">
        <v>13</v>
      </c>
      <c r="Q2344">
        <v>6.4807406984078604</v>
      </c>
      <c r="R2344">
        <v>2</v>
      </c>
      <c r="S2344">
        <v>8</v>
      </c>
      <c r="T2344">
        <v>0</v>
      </c>
      <c r="U2344">
        <v>1</v>
      </c>
      <c r="V2344">
        <v>4</v>
      </c>
      <c r="W2344">
        <v>1.6996731711975901</v>
      </c>
      <c r="X2344" t="s">
        <v>13409</v>
      </c>
      <c r="Y2344">
        <v>1</v>
      </c>
      <c r="Z2344" t="s">
        <v>6204</v>
      </c>
      <c r="AA2344" t="s">
        <v>13411</v>
      </c>
      <c r="AB2344">
        <v>5</v>
      </c>
      <c r="AC2344" t="s">
        <v>6339</v>
      </c>
      <c r="AD2344">
        <v>236087462</v>
      </c>
      <c r="AE2344">
        <v>236087486</v>
      </c>
      <c r="AF2344" t="s">
        <v>13412</v>
      </c>
      <c r="AG2344">
        <v>25</v>
      </c>
      <c r="AH2344">
        <v>4</v>
      </c>
      <c r="AI2344">
        <v>1</v>
      </c>
      <c r="AJ2344">
        <v>1</v>
      </c>
      <c r="AK2344">
        <v>0</v>
      </c>
      <c r="AL2344" t="s">
        <v>6339</v>
      </c>
      <c r="AM2344">
        <v>236087462</v>
      </c>
      <c r="AN2344">
        <v>236087487</v>
      </c>
      <c r="AO2344" t="s">
        <v>6329</v>
      </c>
      <c r="AP2344" t="s">
        <v>12970</v>
      </c>
      <c r="AQ2344" t="s">
        <v>12490</v>
      </c>
      <c r="AR2344" t="s">
        <v>13413</v>
      </c>
      <c r="AS2344">
        <v>-1</v>
      </c>
      <c r="AT2344">
        <v>-1</v>
      </c>
      <c r="AU2344">
        <v>-13</v>
      </c>
      <c r="AV2344">
        <v>3</v>
      </c>
      <c r="AW2344">
        <v>3</v>
      </c>
      <c r="AX2344">
        <v>4</v>
      </c>
      <c r="AY2344" t="s">
        <v>13414</v>
      </c>
    </row>
    <row r="2345" spans="1:51" x14ac:dyDescent="0.2">
      <c r="A2345" t="s">
        <v>6204</v>
      </c>
      <c r="B2345">
        <v>241068979</v>
      </c>
      <c r="C2345">
        <v>241068987</v>
      </c>
      <c r="D2345" t="s">
        <v>13415</v>
      </c>
      <c r="E2345" t="s">
        <v>12969</v>
      </c>
      <c r="F2345">
        <v>159145</v>
      </c>
      <c r="G2345" t="s">
        <v>6204</v>
      </c>
      <c r="H2345">
        <v>241068984</v>
      </c>
      <c r="I2345" t="s">
        <v>13416</v>
      </c>
      <c r="J2345">
        <v>1</v>
      </c>
      <c r="K2345">
        <v>12</v>
      </c>
      <c r="L2345">
        <v>13</v>
      </c>
      <c r="M2345">
        <v>3.4641016151377499</v>
      </c>
      <c r="N2345">
        <v>1</v>
      </c>
      <c r="O2345">
        <v>12</v>
      </c>
      <c r="P2345">
        <v>13</v>
      </c>
      <c r="Q2345">
        <v>3.4641016151377499</v>
      </c>
      <c r="R2345">
        <v>0</v>
      </c>
      <c r="S2345">
        <v>8</v>
      </c>
      <c r="T2345">
        <v>0</v>
      </c>
      <c r="U2345">
        <v>1</v>
      </c>
      <c r="V2345">
        <v>0</v>
      </c>
      <c r="W2345">
        <v>3.2998316455372199</v>
      </c>
      <c r="X2345" t="s">
        <v>13415</v>
      </c>
      <c r="Y2345">
        <v>1</v>
      </c>
      <c r="Z2345" t="s">
        <v>6204</v>
      </c>
      <c r="AA2345" t="s">
        <v>12659</v>
      </c>
      <c r="AB2345">
        <v>5</v>
      </c>
      <c r="AC2345" t="s">
        <v>6339</v>
      </c>
      <c r="AD2345">
        <v>241068978</v>
      </c>
      <c r="AE2345">
        <v>241069002</v>
      </c>
      <c r="AF2345"/>
      <c r="AG2345"/>
      <c r="AH2345"/>
      <c r="AI2345"/>
      <c r="AJ2345"/>
      <c r="AK2345"/>
      <c r="AL2345"/>
      <c r="AM2345"/>
      <c r="AN2345"/>
      <c r="AO2345" t="s">
        <v>6329</v>
      </c>
      <c r="AP2345" t="s">
        <v>12970</v>
      </c>
      <c r="AQ2345" t="s">
        <v>12490</v>
      </c>
      <c r="AR2345" t="s">
        <v>6329</v>
      </c>
      <c r="AS2345">
        <v>-1</v>
      </c>
      <c r="AT2345">
        <v>-1</v>
      </c>
      <c r="AU2345">
        <v>-13</v>
      </c>
      <c r="AV2345">
        <v>3</v>
      </c>
      <c r="AW2345">
        <v>3</v>
      </c>
      <c r="AX2345">
        <v>3</v>
      </c>
      <c r="AY2345" t="s">
        <v>12660</v>
      </c>
    </row>
    <row r="2346" spans="1:51" x14ac:dyDescent="0.2">
      <c r="A2346" t="s">
        <v>6209</v>
      </c>
      <c r="B2346">
        <v>107493371</v>
      </c>
      <c r="C2346">
        <v>107493374</v>
      </c>
      <c r="D2346" t="s">
        <v>13417</v>
      </c>
      <c r="E2346" t="s">
        <v>12969</v>
      </c>
      <c r="F2346">
        <v>85139</v>
      </c>
      <c r="G2346" t="s">
        <v>6209</v>
      </c>
      <c r="H2346">
        <v>107493374</v>
      </c>
      <c r="I2346" t="s">
        <v>12825</v>
      </c>
      <c r="J2346">
        <v>9</v>
      </c>
      <c r="K2346">
        <v>3</v>
      </c>
      <c r="L2346">
        <v>12</v>
      </c>
      <c r="M2346">
        <v>5.1961524227066302</v>
      </c>
      <c r="N2346">
        <v>9</v>
      </c>
      <c r="O2346">
        <v>3</v>
      </c>
      <c r="P2346">
        <v>12</v>
      </c>
      <c r="Q2346">
        <v>5.1961524227066302</v>
      </c>
      <c r="R2346">
        <v>4</v>
      </c>
      <c r="S2346">
        <v>3</v>
      </c>
      <c r="T2346">
        <v>0</v>
      </c>
      <c r="U2346">
        <v>0</v>
      </c>
      <c r="V2346">
        <v>3.4641016151377499</v>
      </c>
      <c r="W2346">
        <v>1.11803398874989</v>
      </c>
      <c r="X2346" t="s">
        <v>13417</v>
      </c>
      <c r="Y2346">
        <v>1</v>
      </c>
      <c r="Z2346" t="s">
        <v>6209</v>
      </c>
      <c r="AA2346" t="s">
        <v>12826</v>
      </c>
      <c r="AB2346">
        <v>3</v>
      </c>
      <c r="AC2346" t="s">
        <v>6328</v>
      </c>
      <c r="AD2346">
        <v>107493357</v>
      </c>
      <c r="AE2346">
        <v>107493381</v>
      </c>
      <c r="AF2346"/>
      <c r="AG2346"/>
      <c r="AH2346"/>
      <c r="AI2346"/>
      <c r="AJ2346"/>
      <c r="AK2346"/>
      <c r="AL2346"/>
      <c r="AM2346"/>
      <c r="AN2346"/>
      <c r="AO2346" t="s">
        <v>6329</v>
      </c>
      <c r="AP2346" t="s">
        <v>12970</v>
      </c>
      <c r="AQ2346" t="s">
        <v>12490</v>
      </c>
      <c r="AR2346" t="s">
        <v>6271</v>
      </c>
      <c r="AS2346">
        <v>-1</v>
      </c>
      <c r="AT2346">
        <v>-1</v>
      </c>
      <c r="AU2346">
        <v>-12</v>
      </c>
      <c r="AV2346">
        <v>4</v>
      </c>
      <c r="AW2346">
        <v>4</v>
      </c>
      <c r="AX2346">
        <v>4</v>
      </c>
      <c r="AY2346" t="s">
        <v>12827</v>
      </c>
    </row>
    <row r="2347" spans="1:51" x14ac:dyDescent="0.2">
      <c r="A2347" t="s">
        <v>6378</v>
      </c>
      <c r="B2347">
        <v>13210344</v>
      </c>
      <c r="C2347">
        <v>13210346</v>
      </c>
      <c r="D2347" t="s">
        <v>13418</v>
      </c>
      <c r="E2347" t="s">
        <v>12969</v>
      </c>
      <c r="F2347">
        <v>130206</v>
      </c>
      <c r="G2347" t="s">
        <v>6378</v>
      </c>
      <c r="H2347">
        <v>13210345</v>
      </c>
      <c r="I2347" t="s">
        <v>13419</v>
      </c>
      <c r="J2347">
        <v>9</v>
      </c>
      <c r="K2347">
        <v>3</v>
      </c>
      <c r="L2347">
        <v>12</v>
      </c>
      <c r="M2347">
        <v>5.1961524227066302</v>
      </c>
      <c r="N2347">
        <v>9</v>
      </c>
      <c r="O2347">
        <v>3</v>
      </c>
      <c r="P2347">
        <v>12</v>
      </c>
      <c r="Q2347">
        <v>5.1961524227066302</v>
      </c>
      <c r="R2347">
        <v>0</v>
      </c>
      <c r="S2347">
        <v>5</v>
      </c>
      <c r="T2347">
        <v>0</v>
      </c>
      <c r="U2347">
        <v>0</v>
      </c>
      <c r="V2347">
        <v>0</v>
      </c>
      <c r="W2347">
        <v>0.81649658092772603</v>
      </c>
      <c r="X2347" t="s">
        <v>13418</v>
      </c>
      <c r="Y2347">
        <v>1</v>
      </c>
      <c r="Z2347" t="s">
        <v>6378</v>
      </c>
      <c r="AA2347" t="s">
        <v>13420</v>
      </c>
      <c r="AB2347">
        <v>6</v>
      </c>
      <c r="AC2347" t="s">
        <v>6328</v>
      </c>
      <c r="AD2347">
        <v>13210330</v>
      </c>
      <c r="AE2347">
        <v>13210354</v>
      </c>
      <c r="AF2347"/>
      <c r="AG2347"/>
      <c r="AH2347"/>
      <c r="AI2347"/>
      <c r="AJ2347"/>
      <c r="AK2347"/>
      <c r="AL2347"/>
      <c r="AM2347"/>
      <c r="AN2347"/>
      <c r="AO2347" t="s">
        <v>6329</v>
      </c>
      <c r="AP2347" t="s">
        <v>12970</v>
      </c>
      <c r="AQ2347" t="s">
        <v>12490</v>
      </c>
      <c r="AR2347" t="s">
        <v>6271</v>
      </c>
      <c r="AS2347">
        <v>-1</v>
      </c>
      <c r="AT2347">
        <v>-1</v>
      </c>
      <c r="AU2347">
        <v>-12</v>
      </c>
      <c r="AV2347">
        <v>3</v>
      </c>
      <c r="AW2347">
        <v>3</v>
      </c>
      <c r="AX2347">
        <v>3</v>
      </c>
      <c r="AY2347" t="s">
        <v>13421</v>
      </c>
    </row>
    <row r="2348" spans="1:51" x14ac:dyDescent="0.2">
      <c r="A2348" t="s">
        <v>6221</v>
      </c>
      <c r="B2348">
        <v>178970703</v>
      </c>
      <c r="C2348">
        <v>178970705</v>
      </c>
      <c r="D2348" t="s">
        <v>13422</v>
      </c>
      <c r="E2348" t="s">
        <v>12969</v>
      </c>
      <c r="F2348">
        <v>20488</v>
      </c>
      <c r="G2348" t="s">
        <v>6221</v>
      </c>
      <c r="H2348">
        <v>178970703</v>
      </c>
      <c r="I2348" t="s">
        <v>13423</v>
      </c>
      <c r="J2348">
        <v>11</v>
      </c>
      <c r="K2348">
        <v>1</v>
      </c>
      <c r="L2348">
        <v>12</v>
      </c>
      <c r="M2348">
        <v>3.3166247903553998</v>
      </c>
      <c r="N2348">
        <v>11</v>
      </c>
      <c r="O2348">
        <v>1</v>
      </c>
      <c r="P2348">
        <v>12</v>
      </c>
      <c r="Q2348">
        <v>3.3166247903553998</v>
      </c>
      <c r="R2348">
        <v>6</v>
      </c>
      <c r="S2348">
        <v>2</v>
      </c>
      <c r="T2348">
        <v>0</v>
      </c>
      <c r="U2348">
        <v>0</v>
      </c>
      <c r="V2348">
        <v>3.4641016151377499</v>
      </c>
      <c r="W2348">
        <v>1</v>
      </c>
      <c r="X2348" t="s">
        <v>13422</v>
      </c>
      <c r="Y2348">
        <v>1</v>
      </c>
      <c r="Z2348" t="s">
        <v>6221</v>
      </c>
      <c r="AA2348" t="s">
        <v>13424</v>
      </c>
      <c r="AB2348">
        <v>3</v>
      </c>
      <c r="AC2348" t="s">
        <v>6339</v>
      </c>
      <c r="AD2348">
        <v>178970695</v>
      </c>
      <c r="AE2348">
        <v>178970719</v>
      </c>
      <c r="AF2348"/>
      <c r="AG2348"/>
      <c r="AH2348"/>
      <c r="AI2348"/>
      <c r="AJ2348"/>
      <c r="AK2348"/>
      <c r="AL2348"/>
      <c r="AM2348"/>
      <c r="AN2348"/>
      <c r="AO2348" t="s">
        <v>6329</v>
      </c>
      <c r="AP2348" t="s">
        <v>12970</v>
      </c>
      <c r="AQ2348" t="s">
        <v>12490</v>
      </c>
      <c r="AR2348" t="s">
        <v>6271</v>
      </c>
      <c r="AS2348">
        <v>-1</v>
      </c>
      <c r="AT2348">
        <v>-1</v>
      </c>
      <c r="AU2348">
        <v>-12</v>
      </c>
      <c r="AV2348">
        <v>2</v>
      </c>
      <c r="AW2348">
        <v>2</v>
      </c>
      <c r="AX2348">
        <v>2</v>
      </c>
      <c r="AY2348" t="s">
        <v>12873</v>
      </c>
    </row>
    <row r="2349" spans="1:51" x14ac:dyDescent="0.2">
      <c r="A2349" t="s">
        <v>6212</v>
      </c>
      <c r="B2349">
        <v>14526103</v>
      </c>
      <c r="C2349">
        <v>14526108</v>
      </c>
      <c r="D2349" t="s">
        <v>13425</v>
      </c>
      <c r="E2349" t="s">
        <v>12969</v>
      </c>
      <c r="F2349">
        <v>177849</v>
      </c>
      <c r="G2349" t="s">
        <v>6212</v>
      </c>
      <c r="H2349">
        <v>14526104</v>
      </c>
      <c r="I2349" t="s">
        <v>13426</v>
      </c>
      <c r="J2349">
        <v>8</v>
      </c>
      <c r="K2349">
        <v>4</v>
      </c>
      <c r="L2349">
        <v>12</v>
      </c>
      <c r="M2349">
        <v>5.6568542494923797</v>
      </c>
      <c r="N2349">
        <v>8</v>
      </c>
      <c r="O2349">
        <v>4</v>
      </c>
      <c r="P2349">
        <v>12</v>
      </c>
      <c r="Q2349">
        <v>5.6568542494923797</v>
      </c>
      <c r="R2349">
        <v>3</v>
      </c>
      <c r="S2349">
        <v>4</v>
      </c>
      <c r="T2349">
        <v>0</v>
      </c>
      <c r="U2349">
        <v>0</v>
      </c>
      <c r="V2349">
        <v>3.4641016151377499</v>
      </c>
      <c r="W2349">
        <v>1.72046505340852</v>
      </c>
      <c r="X2349" t="s">
        <v>13425</v>
      </c>
      <c r="Y2349">
        <v>1</v>
      </c>
      <c r="Z2349" t="s">
        <v>6212</v>
      </c>
      <c r="AA2349" t="s">
        <v>13427</v>
      </c>
      <c r="AB2349">
        <v>5</v>
      </c>
      <c r="AC2349" t="s">
        <v>6339</v>
      </c>
      <c r="AD2349">
        <v>14526096</v>
      </c>
      <c r="AE2349">
        <v>14526120</v>
      </c>
      <c r="AF2349" t="s">
        <v>13428</v>
      </c>
      <c r="AG2349">
        <v>23</v>
      </c>
      <c r="AH2349">
        <v>6</v>
      </c>
      <c r="AI2349">
        <v>3</v>
      </c>
      <c r="AJ2349">
        <v>0</v>
      </c>
      <c r="AK2349">
        <v>1</v>
      </c>
      <c r="AL2349" t="s">
        <v>6339</v>
      </c>
      <c r="AM2349">
        <v>14526096</v>
      </c>
      <c r="AN2349">
        <v>14526119</v>
      </c>
      <c r="AO2349" t="s">
        <v>6329</v>
      </c>
      <c r="AP2349" t="s">
        <v>12970</v>
      </c>
      <c r="AQ2349" t="s">
        <v>12490</v>
      </c>
      <c r="AR2349" t="s">
        <v>12490</v>
      </c>
      <c r="AS2349">
        <v>-1</v>
      </c>
      <c r="AT2349">
        <v>-1</v>
      </c>
      <c r="AU2349">
        <v>-12</v>
      </c>
      <c r="AV2349">
        <v>5</v>
      </c>
      <c r="AW2349">
        <v>5</v>
      </c>
      <c r="AX2349">
        <v>5</v>
      </c>
      <c r="AY2349" t="s">
        <v>13429</v>
      </c>
    </row>
    <row r="2350" spans="1:51" x14ac:dyDescent="0.2">
      <c r="A2350" t="s">
        <v>6231</v>
      </c>
      <c r="B2350">
        <v>45073282</v>
      </c>
      <c r="C2350">
        <v>45073283</v>
      </c>
      <c r="D2350" t="s">
        <v>13430</v>
      </c>
      <c r="E2350" t="s">
        <v>12969</v>
      </c>
      <c r="F2350">
        <v>34576</v>
      </c>
      <c r="G2350" t="s">
        <v>6231</v>
      </c>
      <c r="H2350">
        <v>45073283</v>
      </c>
      <c r="I2350" t="s">
        <v>13431</v>
      </c>
      <c r="J2350">
        <v>10</v>
      </c>
      <c r="K2350">
        <v>1</v>
      </c>
      <c r="L2350">
        <v>11</v>
      </c>
      <c r="M2350">
        <v>3.1622776601683702</v>
      </c>
      <c r="N2350">
        <v>10</v>
      </c>
      <c r="O2350">
        <v>1</v>
      </c>
      <c r="P2350">
        <v>11</v>
      </c>
      <c r="Q2350">
        <v>3.1622776601683702</v>
      </c>
      <c r="R2350">
        <v>0</v>
      </c>
      <c r="S2350">
        <v>4</v>
      </c>
      <c r="T2350">
        <v>0</v>
      </c>
      <c r="U2350">
        <v>0</v>
      </c>
      <c r="V2350">
        <v>0</v>
      </c>
      <c r="W2350">
        <v>0.5</v>
      </c>
      <c r="X2350" t="s">
        <v>13430</v>
      </c>
      <c r="Y2350">
        <v>1</v>
      </c>
      <c r="Z2350" t="s">
        <v>6231</v>
      </c>
      <c r="AA2350" t="s">
        <v>13432</v>
      </c>
      <c r="AB2350">
        <v>6</v>
      </c>
      <c r="AC2350" t="s">
        <v>6328</v>
      </c>
      <c r="AD2350">
        <v>45073267</v>
      </c>
      <c r="AE2350">
        <v>45073291</v>
      </c>
      <c r="AF2350"/>
      <c r="AG2350"/>
      <c r="AH2350"/>
      <c r="AI2350"/>
      <c r="AJ2350"/>
      <c r="AK2350"/>
      <c r="AL2350"/>
      <c r="AM2350"/>
      <c r="AN2350"/>
      <c r="AO2350" t="s">
        <v>6329</v>
      </c>
      <c r="AP2350" t="s">
        <v>12970</v>
      </c>
      <c r="AQ2350" t="s">
        <v>12490</v>
      </c>
      <c r="AR2350" t="s">
        <v>6271</v>
      </c>
      <c r="AS2350">
        <v>-1</v>
      </c>
      <c r="AT2350">
        <v>-1</v>
      </c>
      <c r="AU2350">
        <v>-11</v>
      </c>
      <c r="AV2350">
        <v>2</v>
      </c>
      <c r="AW2350">
        <v>3</v>
      </c>
      <c r="AX2350">
        <v>3</v>
      </c>
      <c r="AY2350" t="s">
        <v>13433</v>
      </c>
    </row>
    <row r="2351" spans="1:51" x14ac:dyDescent="0.2">
      <c r="A2351" t="s">
        <v>6204</v>
      </c>
      <c r="B2351">
        <v>191346928</v>
      </c>
      <c r="C2351">
        <v>191346935</v>
      </c>
      <c r="D2351" t="s">
        <v>13434</v>
      </c>
      <c r="E2351" t="s">
        <v>12969</v>
      </c>
      <c r="F2351">
        <v>153732</v>
      </c>
      <c r="G2351" t="s">
        <v>6204</v>
      </c>
      <c r="H2351">
        <v>191346935</v>
      </c>
      <c r="I2351" t="s">
        <v>13435</v>
      </c>
      <c r="J2351">
        <v>1</v>
      </c>
      <c r="K2351">
        <v>10</v>
      </c>
      <c r="L2351">
        <v>11</v>
      </c>
      <c r="M2351">
        <v>3.1622776601683702</v>
      </c>
      <c r="N2351">
        <v>1</v>
      </c>
      <c r="O2351">
        <v>10</v>
      </c>
      <c r="P2351">
        <v>11</v>
      </c>
      <c r="Q2351">
        <v>3.1622776601683702</v>
      </c>
      <c r="R2351">
        <v>0</v>
      </c>
      <c r="S2351">
        <v>3</v>
      </c>
      <c r="T2351">
        <v>0</v>
      </c>
      <c r="U2351">
        <v>3</v>
      </c>
      <c r="V2351">
        <v>0</v>
      </c>
      <c r="W2351">
        <v>2.4166091947189101</v>
      </c>
      <c r="X2351" t="s">
        <v>13434</v>
      </c>
      <c r="Y2351">
        <v>1</v>
      </c>
      <c r="Z2351" t="s">
        <v>6204</v>
      </c>
      <c r="AA2351" t="s">
        <v>13436</v>
      </c>
      <c r="AB2351">
        <v>5</v>
      </c>
      <c r="AC2351" t="s">
        <v>6328</v>
      </c>
      <c r="AD2351">
        <v>191346921</v>
      </c>
      <c r="AE2351">
        <v>191346945</v>
      </c>
      <c r="AF2351" t="s">
        <v>13437</v>
      </c>
      <c r="AG2351">
        <v>23</v>
      </c>
      <c r="AH2351">
        <v>5</v>
      </c>
      <c r="AI2351">
        <v>2</v>
      </c>
      <c r="AJ2351">
        <v>0</v>
      </c>
      <c r="AK2351">
        <v>1</v>
      </c>
      <c r="AL2351" t="s">
        <v>6328</v>
      </c>
      <c r="AM2351">
        <v>191346921</v>
      </c>
      <c r="AN2351">
        <v>191346944</v>
      </c>
      <c r="AO2351" t="s">
        <v>6329</v>
      </c>
      <c r="AP2351" t="s">
        <v>12970</v>
      </c>
      <c r="AQ2351" t="s">
        <v>12490</v>
      </c>
      <c r="AR2351" t="s">
        <v>12490</v>
      </c>
      <c r="AS2351">
        <v>-1</v>
      </c>
      <c r="AT2351">
        <v>-1</v>
      </c>
      <c r="AU2351">
        <v>-11</v>
      </c>
      <c r="AV2351">
        <v>5</v>
      </c>
      <c r="AW2351">
        <v>5</v>
      </c>
      <c r="AX2351">
        <v>5</v>
      </c>
      <c r="AY2351" t="s">
        <v>13438</v>
      </c>
    </row>
    <row r="2352" spans="1:51" x14ac:dyDescent="0.2">
      <c r="A2352" t="s">
        <v>6400</v>
      </c>
      <c r="B2352">
        <v>44009160</v>
      </c>
      <c r="C2352">
        <v>44009161</v>
      </c>
      <c r="D2352" t="s">
        <v>13439</v>
      </c>
      <c r="E2352" t="s">
        <v>12969</v>
      </c>
      <c r="F2352">
        <v>239719</v>
      </c>
      <c r="G2352" t="s">
        <v>6400</v>
      </c>
      <c r="H2352">
        <v>44009161</v>
      </c>
      <c r="I2352" t="s">
        <v>13440</v>
      </c>
      <c r="J2352">
        <v>4</v>
      </c>
      <c r="K2352">
        <v>7</v>
      </c>
      <c r="L2352">
        <v>11</v>
      </c>
      <c r="M2352">
        <v>5.2915026221291797</v>
      </c>
      <c r="N2352">
        <v>4</v>
      </c>
      <c r="O2352">
        <v>7</v>
      </c>
      <c r="P2352">
        <v>11</v>
      </c>
      <c r="Q2352">
        <v>5.2915026221291797</v>
      </c>
      <c r="R2352">
        <v>2</v>
      </c>
      <c r="S2352">
        <v>5</v>
      </c>
      <c r="T2352">
        <v>0</v>
      </c>
      <c r="U2352">
        <v>0</v>
      </c>
      <c r="V2352">
        <v>3.1622776601683702</v>
      </c>
      <c r="W2352">
        <v>0.5</v>
      </c>
      <c r="X2352" t="s">
        <v>13439</v>
      </c>
      <c r="Y2352">
        <v>1</v>
      </c>
      <c r="Z2352" t="s">
        <v>6400</v>
      </c>
      <c r="AA2352" t="s">
        <v>13441</v>
      </c>
      <c r="AB2352">
        <v>4</v>
      </c>
      <c r="AC2352" t="s">
        <v>6328</v>
      </c>
      <c r="AD2352">
        <v>44009144</v>
      </c>
      <c r="AE2352">
        <v>44009168</v>
      </c>
      <c r="AF2352"/>
      <c r="AG2352"/>
      <c r="AH2352"/>
      <c r="AI2352"/>
      <c r="AJ2352"/>
      <c r="AK2352"/>
      <c r="AL2352"/>
      <c r="AM2352"/>
      <c r="AN2352"/>
      <c r="AO2352" t="s">
        <v>6329</v>
      </c>
      <c r="AP2352" t="s">
        <v>12970</v>
      </c>
      <c r="AQ2352" t="s">
        <v>12490</v>
      </c>
      <c r="AR2352" t="s">
        <v>6271</v>
      </c>
      <c r="AS2352">
        <v>-1</v>
      </c>
      <c r="AT2352">
        <v>-1</v>
      </c>
      <c r="AU2352">
        <v>-11</v>
      </c>
      <c r="AV2352">
        <v>2</v>
      </c>
      <c r="AW2352">
        <v>2</v>
      </c>
      <c r="AX2352">
        <v>2</v>
      </c>
      <c r="AY2352" t="s">
        <v>13442</v>
      </c>
    </row>
    <row r="2353" spans="1:51" x14ac:dyDescent="0.2">
      <c r="A2353" t="s">
        <v>6201</v>
      </c>
      <c r="B2353">
        <v>101599634</v>
      </c>
      <c r="C2353">
        <v>101599635</v>
      </c>
      <c r="D2353" t="s">
        <v>13443</v>
      </c>
      <c r="E2353" t="s">
        <v>12969</v>
      </c>
      <c r="F2353">
        <v>263750</v>
      </c>
      <c r="G2353" t="s">
        <v>6201</v>
      </c>
      <c r="H2353">
        <v>101599635</v>
      </c>
      <c r="I2353" t="s">
        <v>13444</v>
      </c>
      <c r="J2353">
        <v>10</v>
      </c>
      <c r="K2353">
        <v>1</v>
      </c>
      <c r="L2353">
        <v>11</v>
      </c>
      <c r="M2353">
        <v>3.1622776601683702</v>
      </c>
      <c r="N2353">
        <v>10</v>
      </c>
      <c r="O2353">
        <v>1</v>
      </c>
      <c r="P2353">
        <v>11</v>
      </c>
      <c r="Q2353">
        <v>3.1622776601683702</v>
      </c>
      <c r="R2353">
        <v>0</v>
      </c>
      <c r="S2353">
        <v>5</v>
      </c>
      <c r="T2353">
        <v>0</v>
      </c>
      <c r="U2353">
        <v>1</v>
      </c>
      <c r="V2353">
        <v>0</v>
      </c>
      <c r="W2353">
        <v>0.5</v>
      </c>
      <c r="X2353" t="s">
        <v>13443</v>
      </c>
      <c r="Y2353">
        <v>1</v>
      </c>
      <c r="Z2353" t="s">
        <v>6201</v>
      </c>
      <c r="AA2353" t="s">
        <v>13445</v>
      </c>
      <c r="AB2353">
        <v>5</v>
      </c>
      <c r="AC2353" t="s">
        <v>6328</v>
      </c>
      <c r="AD2353">
        <v>101599618</v>
      </c>
      <c r="AE2353">
        <v>101599642</v>
      </c>
      <c r="AF2353" t="s">
        <v>13446</v>
      </c>
      <c r="AG2353">
        <v>23</v>
      </c>
      <c r="AH2353">
        <v>5</v>
      </c>
      <c r="AI2353">
        <v>2</v>
      </c>
      <c r="AJ2353">
        <v>0</v>
      </c>
      <c r="AK2353">
        <v>1</v>
      </c>
      <c r="AL2353" t="s">
        <v>6328</v>
      </c>
      <c r="AM2353">
        <v>101599618</v>
      </c>
      <c r="AN2353">
        <v>101599641</v>
      </c>
      <c r="AO2353" t="s">
        <v>6329</v>
      </c>
      <c r="AP2353" t="s">
        <v>12970</v>
      </c>
      <c r="AQ2353" t="s">
        <v>12490</v>
      </c>
      <c r="AR2353" t="s">
        <v>12490</v>
      </c>
      <c r="AS2353">
        <v>-1</v>
      </c>
      <c r="AT2353">
        <v>-1</v>
      </c>
      <c r="AU2353">
        <v>-11</v>
      </c>
      <c r="AV2353">
        <v>2</v>
      </c>
      <c r="AW2353">
        <v>2</v>
      </c>
      <c r="AX2353">
        <v>2</v>
      </c>
      <c r="AY2353" t="s">
        <v>13447</v>
      </c>
    </row>
    <row r="2354" spans="1:51" x14ac:dyDescent="0.2">
      <c r="A2354" t="s">
        <v>6231</v>
      </c>
      <c r="B2354">
        <v>78924188</v>
      </c>
      <c r="C2354">
        <v>78924189</v>
      </c>
      <c r="D2354" t="s">
        <v>13448</v>
      </c>
      <c r="E2354" t="s">
        <v>12969</v>
      </c>
      <c r="F2354">
        <v>38148</v>
      </c>
      <c r="G2354" t="s">
        <v>6231</v>
      </c>
      <c r="H2354">
        <v>78924188</v>
      </c>
      <c r="I2354" t="s">
        <v>13449</v>
      </c>
      <c r="J2354">
        <v>5</v>
      </c>
      <c r="K2354">
        <v>5</v>
      </c>
      <c r="L2354">
        <v>10</v>
      </c>
      <c r="M2354">
        <v>5</v>
      </c>
      <c r="N2354">
        <v>5</v>
      </c>
      <c r="O2354">
        <v>5</v>
      </c>
      <c r="P2354">
        <v>10</v>
      </c>
      <c r="Q2354">
        <v>5</v>
      </c>
      <c r="R2354">
        <v>5</v>
      </c>
      <c r="S2354">
        <v>3</v>
      </c>
      <c r="T2354">
        <v>0</v>
      </c>
      <c r="U2354">
        <v>0</v>
      </c>
      <c r="V2354">
        <v>3.8729833462074099</v>
      </c>
      <c r="W2354">
        <v>0.5</v>
      </c>
      <c r="X2354" t="s">
        <v>13448</v>
      </c>
      <c r="Y2354">
        <v>1</v>
      </c>
      <c r="Z2354" t="s">
        <v>6231</v>
      </c>
      <c r="AA2354" t="s">
        <v>13450</v>
      </c>
      <c r="AB2354">
        <v>5</v>
      </c>
      <c r="AC2354" t="s">
        <v>6328</v>
      </c>
      <c r="AD2354">
        <v>78924187</v>
      </c>
      <c r="AE2354">
        <v>78924211</v>
      </c>
      <c r="AF2354" t="s">
        <v>13451</v>
      </c>
      <c r="AG2354">
        <v>25</v>
      </c>
      <c r="AH2354">
        <v>6</v>
      </c>
      <c r="AI2354">
        <v>3</v>
      </c>
      <c r="AJ2354">
        <v>1</v>
      </c>
      <c r="AK2354">
        <v>0</v>
      </c>
      <c r="AL2354" t="s">
        <v>6328</v>
      </c>
      <c r="AM2354">
        <v>78924187</v>
      </c>
      <c r="AN2354">
        <v>78924212</v>
      </c>
      <c r="AO2354" t="s">
        <v>6329</v>
      </c>
      <c r="AP2354" t="s">
        <v>12970</v>
      </c>
      <c r="AQ2354" t="s">
        <v>12490</v>
      </c>
      <c r="AR2354" t="s">
        <v>12745</v>
      </c>
      <c r="AS2354">
        <v>-1</v>
      </c>
      <c r="AT2354">
        <v>-1</v>
      </c>
      <c r="AU2354">
        <v>-10</v>
      </c>
      <c r="AV2354">
        <v>2</v>
      </c>
      <c r="AW2354">
        <v>2</v>
      </c>
      <c r="AX2354">
        <v>3</v>
      </c>
      <c r="AY2354" t="s">
        <v>13452</v>
      </c>
    </row>
    <row r="2355" spans="1:51" x14ac:dyDescent="0.2">
      <c r="A2355" t="s">
        <v>6251</v>
      </c>
      <c r="B2355">
        <v>32399764</v>
      </c>
      <c r="C2355">
        <v>32399771</v>
      </c>
      <c r="D2355" t="s">
        <v>13453</v>
      </c>
      <c r="E2355" t="s">
        <v>12969</v>
      </c>
      <c r="F2355">
        <v>47699</v>
      </c>
      <c r="G2355" t="s">
        <v>6251</v>
      </c>
      <c r="H2355">
        <v>32399764</v>
      </c>
      <c r="I2355" t="s">
        <v>13454</v>
      </c>
      <c r="J2355">
        <v>6</v>
      </c>
      <c r="K2355">
        <v>4</v>
      </c>
      <c r="L2355">
        <v>10</v>
      </c>
      <c r="M2355">
        <v>4.8989794855663504</v>
      </c>
      <c r="N2355">
        <v>6</v>
      </c>
      <c r="O2355">
        <v>4</v>
      </c>
      <c r="P2355">
        <v>10</v>
      </c>
      <c r="Q2355">
        <v>4.8989794855663504</v>
      </c>
      <c r="R2355">
        <v>1</v>
      </c>
      <c r="S2355">
        <v>7</v>
      </c>
      <c r="T2355">
        <v>0</v>
      </c>
      <c r="U2355">
        <v>0</v>
      </c>
      <c r="V2355">
        <v>2.6457513110645898</v>
      </c>
      <c r="W2355">
        <v>2.6925824035672501</v>
      </c>
      <c r="X2355" t="s">
        <v>13453</v>
      </c>
      <c r="Y2355">
        <v>1</v>
      </c>
      <c r="Z2355" t="s">
        <v>6251</v>
      </c>
      <c r="AA2355" t="s">
        <v>13455</v>
      </c>
      <c r="AB2355">
        <v>4</v>
      </c>
      <c r="AC2355" t="s">
        <v>6328</v>
      </c>
      <c r="AD2355">
        <v>32399748</v>
      </c>
      <c r="AE2355">
        <v>32399772</v>
      </c>
      <c r="AF2355"/>
      <c r="AG2355"/>
      <c r="AH2355"/>
      <c r="AI2355"/>
      <c r="AJ2355"/>
      <c r="AK2355"/>
      <c r="AL2355"/>
      <c r="AM2355"/>
      <c r="AN2355"/>
      <c r="AO2355" t="s">
        <v>6329</v>
      </c>
      <c r="AP2355" t="s">
        <v>12970</v>
      </c>
      <c r="AQ2355" t="s">
        <v>12490</v>
      </c>
      <c r="AR2355" t="s">
        <v>6271</v>
      </c>
      <c r="AS2355">
        <v>-1</v>
      </c>
      <c r="AT2355">
        <v>-1</v>
      </c>
      <c r="AU2355">
        <v>-10</v>
      </c>
      <c r="AV2355">
        <v>4</v>
      </c>
      <c r="AW2355">
        <v>4</v>
      </c>
      <c r="AX2355">
        <v>4</v>
      </c>
      <c r="AY2355" t="s">
        <v>13456</v>
      </c>
    </row>
    <row r="2356" spans="1:51" x14ac:dyDescent="0.2">
      <c r="A2356" t="s">
        <v>6251</v>
      </c>
      <c r="B2356">
        <v>61732599</v>
      </c>
      <c r="C2356">
        <v>61732599</v>
      </c>
      <c r="D2356" t="s">
        <v>13457</v>
      </c>
      <c r="E2356" t="s">
        <v>12969</v>
      </c>
      <c r="F2356">
        <v>50178</v>
      </c>
      <c r="G2356" t="s">
        <v>6251</v>
      </c>
      <c r="H2356">
        <v>61732599</v>
      </c>
      <c r="I2356" t="s">
        <v>13458</v>
      </c>
      <c r="J2356">
        <v>7</v>
      </c>
      <c r="K2356">
        <v>3</v>
      </c>
      <c r="L2356">
        <v>10</v>
      </c>
      <c r="M2356">
        <v>4.5825756949558398</v>
      </c>
      <c r="N2356">
        <v>7</v>
      </c>
      <c r="O2356">
        <v>3</v>
      </c>
      <c r="P2356">
        <v>10</v>
      </c>
      <c r="Q2356">
        <v>4.5825756949558398</v>
      </c>
      <c r="R2356">
        <v>1</v>
      </c>
      <c r="S2356">
        <v>5</v>
      </c>
      <c r="T2356">
        <v>0</v>
      </c>
      <c r="U2356">
        <v>0</v>
      </c>
      <c r="V2356">
        <v>2.2360679774997898</v>
      </c>
      <c r="W2356">
        <v>0</v>
      </c>
      <c r="X2356" t="s">
        <v>13457</v>
      </c>
      <c r="Y2356">
        <v>1</v>
      </c>
      <c r="Z2356" t="s">
        <v>6251</v>
      </c>
      <c r="AA2356" t="s">
        <v>13459</v>
      </c>
      <c r="AB2356">
        <v>5</v>
      </c>
      <c r="AC2356" t="s">
        <v>6328</v>
      </c>
      <c r="AD2356">
        <v>61732583</v>
      </c>
      <c r="AE2356">
        <v>61732607</v>
      </c>
      <c r="AF2356" t="s">
        <v>13460</v>
      </c>
      <c r="AG2356">
        <v>23</v>
      </c>
      <c r="AH2356">
        <v>6</v>
      </c>
      <c r="AI2356">
        <v>3</v>
      </c>
      <c r="AJ2356">
        <v>0</v>
      </c>
      <c r="AK2356">
        <v>1</v>
      </c>
      <c r="AL2356" t="s">
        <v>6328</v>
      </c>
      <c r="AM2356">
        <v>61732583</v>
      </c>
      <c r="AN2356">
        <v>61732606</v>
      </c>
      <c r="AO2356" t="s">
        <v>6329</v>
      </c>
      <c r="AP2356" t="s">
        <v>12970</v>
      </c>
      <c r="AQ2356" t="s">
        <v>12490</v>
      </c>
      <c r="AR2356" t="s">
        <v>12490</v>
      </c>
      <c r="AS2356">
        <v>-1</v>
      </c>
      <c r="AT2356">
        <v>-1</v>
      </c>
      <c r="AU2356">
        <v>-10</v>
      </c>
      <c r="AV2356">
        <v>1</v>
      </c>
      <c r="AW2356">
        <v>1</v>
      </c>
      <c r="AX2356">
        <v>1</v>
      </c>
      <c r="AY2356" t="s">
        <v>13461</v>
      </c>
    </row>
    <row r="2357" spans="1:51" x14ac:dyDescent="0.2">
      <c r="A2357" t="s">
        <v>6198</v>
      </c>
      <c r="B2357">
        <v>130136809</v>
      </c>
      <c r="C2357">
        <v>130136810</v>
      </c>
      <c r="D2357" t="s">
        <v>13462</v>
      </c>
      <c r="E2357" t="s">
        <v>12969</v>
      </c>
      <c r="F2357">
        <v>72076</v>
      </c>
      <c r="G2357" t="s">
        <v>6198</v>
      </c>
      <c r="H2357">
        <v>130136810</v>
      </c>
      <c r="I2357" t="s">
        <v>13463</v>
      </c>
      <c r="J2357">
        <v>9</v>
      </c>
      <c r="K2357">
        <v>1</v>
      </c>
      <c r="L2357">
        <v>10</v>
      </c>
      <c r="M2357">
        <v>3</v>
      </c>
      <c r="N2357">
        <v>9</v>
      </c>
      <c r="O2357">
        <v>1</v>
      </c>
      <c r="P2357">
        <v>10</v>
      </c>
      <c r="Q2357">
        <v>3</v>
      </c>
      <c r="R2357">
        <v>7</v>
      </c>
      <c r="S2357">
        <v>2</v>
      </c>
      <c r="T2357">
        <v>0</v>
      </c>
      <c r="U2357">
        <v>0</v>
      </c>
      <c r="V2357">
        <v>3.74165738677394</v>
      </c>
      <c r="W2357">
        <v>0.5</v>
      </c>
      <c r="X2357" t="s">
        <v>13462</v>
      </c>
      <c r="Y2357">
        <v>1</v>
      </c>
      <c r="Z2357" t="s">
        <v>6198</v>
      </c>
      <c r="AA2357" t="s">
        <v>12910</v>
      </c>
      <c r="AB2357">
        <v>4</v>
      </c>
      <c r="AC2357" t="s">
        <v>6339</v>
      </c>
      <c r="AD2357">
        <v>130136802</v>
      </c>
      <c r="AE2357">
        <v>130136826</v>
      </c>
      <c r="AF2357" t="s">
        <v>12911</v>
      </c>
      <c r="AG2357">
        <v>25</v>
      </c>
      <c r="AH2357">
        <v>5</v>
      </c>
      <c r="AI2357">
        <v>2</v>
      </c>
      <c r="AJ2357">
        <v>1</v>
      </c>
      <c r="AK2357">
        <v>0</v>
      </c>
      <c r="AL2357" t="s">
        <v>6339</v>
      </c>
      <c r="AM2357">
        <v>130136802</v>
      </c>
      <c r="AN2357">
        <v>130136827</v>
      </c>
      <c r="AO2357" t="s">
        <v>6329</v>
      </c>
      <c r="AP2357" t="s">
        <v>12970</v>
      </c>
      <c r="AQ2357" t="s">
        <v>12490</v>
      </c>
      <c r="AR2357" t="s">
        <v>12554</v>
      </c>
      <c r="AS2357">
        <v>-1</v>
      </c>
      <c r="AT2357">
        <v>-1</v>
      </c>
      <c r="AU2357">
        <v>-10</v>
      </c>
      <c r="AV2357">
        <v>2</v>
      </c>
      <c r="AW2357">
        <v>2</v>
      </c>
      <c r="AX2357">
        <v>3</v>
      </c>
      <c r="AY2357" t="s">
        <v>12912</v>
      </c>
    </row>
    <row r="2358" spans="1:51" x14ac:dyDescent="0.2">
      <c r="A2358" t="s">
        <v>6582</v>
      </c>
      <c r="B2358">
        <v>99477818</v>
      </c>
      <c r="C2358">
        <v>99477818</v>
      </c>
      <c r="D2358" t="s">
        <v>13464</v>
      </c>
      <c r="E2358" t="s">
        <v>12969</v>
      </c>
      <c r="F2358">
        <v>102848</v>
      </c>
      <c r="G2358" t="s">
        <v>6582</v>
      </c>
      <c r="H2358">
        <v>99477818</v>
      </c>
      <c r="I2358" t="s">
        <v>13465</v>
      </c>
      <c r="J2358">
        <v>8</v>
      </c>
      <c r="K2358">
        <v>2</v>
      </c>
      <c r="L2358">
        <v>10</v>
      </c>
      <c r="M2358">
        <v>4</v>
      </c>
      <c r="N2358">
        <v>8</v>
      </c>
      <c r="O2358">
        <v>2</v>
      </c>
      <c r="P2358">
        <v>10</v>
      </c>
      <c r="Q2358">
        <v>4</v>
      </c>
      <c r="R2358">
        <v>0</v>
      </c>
      <c r="S2358">
        <v>6</v>
      </c>
      <c r="T2358">
        <v>0</v>
      </c>
      <c r="U2358">
        <v>0</v>
      </c>
      <c r="V2358">
        <v>0</v>
      </c>
      <c r="W2358">
        <v>0</v>
      </c>
      <c r="X2358" t="s">
        <v>13464</v>
      </c>
      <c r="Y2358">
        <v>1</v>
      </c>
      <c r="Z2358" t="s">
        <v>6582</v>
      </c>
      <c r="AA2358" t="s">
        <v>13466</v>
      </c>
      <c r="AB2358">
        <v>6</v>
      </c>
      <c r="AC2358" t="s">
        <v>6339</v>
      </c>
      <c r="AD2358">
        <v>99477808</v>
      </c>
      <c r="AE2358">
        <v>99477832</v>
      </c>
      <c r="AF2358"/>
      <c r="AG2358"/>
      <c r="AH2358"/>
      <c r="AI2358"/>
      <c r="AJ2358"/>
      <c r="AK2358"/>
      <c r="AL2358"/>
      <c r="AM2358"/>
      <c r="AN2358"/>
      <c r="AO2358" t="s">
        <v>6329</v>
      </c>
      <c r="AP2358" t="s">
        <v>12970</v>
      </c>
      <c r="AQ2358" t="s">
        <v>12490</v>
      </c>
      <c r="AR2358" t="s">
        <v>6271</v>
      </c>
      <c r="AS2358">
        <v>-1</v>
      </c>
      <c r="AT2358">
        <v>-1</v>
      </c>
      <c r="AU2358">
        <v>-10</v>
      </c>
      <c r="AV2358">
        <v>1</v>
      </c>
      <c r="AW2358">
        <v>2</v>
      </c>
      <c r="AX2358">
        <v>2</v>
      </c>
      <c r="AY2358" t="s">
        <v>13467</v>
      </c>
    </row>
    <row r="2359" spans="1:51" x14ac:dyDescent="0.2">
      <c r="A2359" t="s">
        <v>6204</v>
      </c>
      <c r="B2359">
        <v>232293529</v>
      </c>
      <c r="C2359">
        <v>232293536</v>
      </c>
      <c r="D2359" t="s">
        <v>13468</v>
      </c>
      <c r="E2359" t="s">
        <v>12969</v>
      </c>
      <c r="F2359">
        <v>158053</v>
      </c>
      <c r="G2359" t="s">
        <v>6204</v>
      </c>
      <c r="H2359">
        <v>232293530</v>
      </c>
      <c r="I2359" t="s">
        <v>13469</v>
      </c>
      <c r="J2359">
        <v>9</v>
      </c>
      <c r="K2359">
        <v>1</v>
      </c>
      <c r="L2359">
        <v>10</v>
      </c>
      <c r="M2359">
        <v>3</v>
      </c>
      <c r="N2359">
        <v>9</v>
      </c>
      <c r="O2359">
        <v>1</v>
      </c>
      <c r="P2359">
        <v>10</v>
      </c>
      <c r="Q2359">
        <v>3</v>
      </c>
      <c r="R2359">
        <v>2</v>
      </c>
      <c r="S2359">
        <v>3</v>
      </c>
      <c r="T2359">
        <v>0</v>
      </c>
      <c r="U2359">
        <v>0</v>
      </c>
      <c r="V2359">
        <v>2.4494897427831699</v>
      </c>
      <c r="W2359">
        <v>2.8613807855648901</v>
      </c>
      <c r="X2359" t="s">
        <v>13468</v>
      </c>
      <c r="Y2359">
        <v>1</v>
      </c>
      <c r="Z2359" t="s">
        <v>6204</v>
      </c>
      <c r="AA2359" t="s">
        <v>13470</v>
      </c>
      <c r="AB2359">
        <v>4</v>
      </c>
      <c r="AC2359" t="s">
        <v>6339</v>
      </c>
      <c r="AD2359">
        <v>232293521</v>
      </c>
      <c r="AE2359">
        <v>232293545</v>
      </c>
      <c r="AF2359"/>
      <c r="AG2359"/>
      <c r="AH2359"/>
      <c r="AI2359"/>
      <c r="AJ2359"/>
      <c r="AK2359"/>
      <c r="AL2359"/>
      <c r="AM2359"/>
      <c r="AN2359"/>
      <c r="AO2359" t="s">
        <v>6329</v>
      </c>
      <c r="AP2359" t="s">
        <v>12970</v>
      </c>
      <c r="AQ2359" t="s">
        <v>12490</v>
      </c>
      <c r="AR2359" t="s">
        <v>6271</v>
      </c>
      <c r="AS2359">
        <v>-1</v>
      </c>
      <c r="AT2359">
        <v>-1</v>
      </c>
      <c r="AU2359">
        <v>-10</v>
      </c>
      <c r="AV2359">
        <v>4</v>
      </c>
      <c r="AW2359">
        <v>4</v>
      </c>
      <c r="AX2359">
        <v>4</v>
      </c>
      <c r="AY2359" t="s">
        <v>13471</v>
      </c>
    </row>
    <row r="2360" spans="1:51" x14ac:dyDescent="0.2">
      <c r="A2360" t="s">
        <v>6508</v>
      </c>
      <c r="B2360">
        <v>143945797</v>
      </c>
      <c r="C2360">
        <v>143945801</v>
      </c>
      <c r="D2360" t="s">
        <v>13472</v>
      </c>
      <c r="E2360" t="s">
        <v>12969</v>
      </c>
      <c r="F2360">
        <v>283645</v>
      </c>
      <c r="G2360" t="s">
        <v>6508</v>
      </c>
      <c r="H2360">
        <v>143945800</v>
      </c>
      <c r="I2360" t="s">
        <v>13473</v>
      </c>
      <c r="J2360">
        <v>3</v>
      </c>
      <c r="K2360">
        <v>7</v>
      </c>
      <c r="L2360">
        <v>10</v>
      </c>
      <c r="M2360">
        <v>4.5825756949558398</v>
      </c>
      <c r="N2360">
        <v>3</v>
      </c>
      <c r="O2360">
        <v>7</v>
      </c>
      <c r="P2360">
        <v>10</v>
      </c>
      <c r="Q2360">
        <v>4.5825756949558398</v>
      </c>
      <c r="R2360">
        <v>3</v>
      </c>
      <c r="S2360">
        <v>5</v>
      </c>
      <c r="T2360">
        <v>0</v>
      </c>
      <c r="U2360">
        <v>0</v>
      </c>
      <c r="V2360">
        <v>3.8729833462074099</v>
      </c>
      <c r="W2360">
        <v>1.4790199457749</v>
      </c>
      <c r="X2360" t="s">
        <v>13472</v>
      </c>
      <c r="Y2360">
        <v>1</v>
      </c>
      <c r="Z2360" t="s">
        <v>6508</v>
      </c>
      <c r="AA2360" t="s">
        <v>13474</v>
      </c>
      <c r="AB2360">
        <v>4</v>
      </c>
      <c r="AC2360" t="s">
        <v>6339</v>
      </c>
      <c r="AD2360">
        <v>143945792</v>
      </c>
      <c r="AE2360">
        <v>143945816</v>
      </c>
      <c r="AF2360"/>
      <c r="AG2360"/>
      <c r="AH2360"/>
      <c r="AI2360"/>
      <c r="AJ2360"/>
      <c r="AK2360"/>
      <c r="AL2360"/>
      <c r="AM2360"/>
      <c r="AN2360"/>
      <c r="AO2360" t="s">
        <v>6329</v>
      </c>
      <c r="AP2360" t="s">
        <v>12970</v>
      </c>
      <c r="AQ2360" t="s">
        <v>12490</v>
      </c>
      <c r="AR2360" t="s">
        <v>6271</v>
      </c>
      <c r="AS2360">
        <v>-1</v>
      </c>
      <c r="AT2360">
        <v>-1</v>
      </c>
      <c r="AU2360">
        <v>-10</v>
      </c>
      <c r="AV2360">
        <v>4</v>
      </c>
      <c r="AW2360">
        <v>4</v>
      </c>
      <c r="AX2360">
        <v>4</v>
      </c>
      <c r="AY2360" t="s">
        <v>13475</v>
      </c>
    </row>
    <row r="2361" spans="1:51" x14ac:dyDescent="0.2">
      <c r="A2361" t="s">
        <v>6209</v>
      </c>
      <c r="B2361">
        <v>98785856</v>
      </c>
      <c r="C2361">
        <v>98785858</v>
      </c>
      <c r="D2361" t="s">
        <v>13476</v>
      </c>
      <c r="E2361" t="s">
        <v>12969</v>
      </c>
      <c r="F2361">
        <v>84506</v>
      </c>
      <c r="G2361" t="s">
        <v>6209</v>
      </c>
      <c r="H2361">
        <v>98785858</v>
      </c>
      <c r="I2361" t="s">
        <v>13477</v>
      </c>
      <c r="J2361">
        <v>8</v>
      </c>
      <c r="K2361">
        <v>1</v>
      </c>
      <c r="L2361">
        <v>9</v>
      </c>
      <c r="M2361">
        <v>2.8284271247461898</v>
      </c>
      <c r="N2361">
        <v>8</v>
      </c>
      <c r="O2361">
        <v>1</v>
      </c>
      <c r="P2361">
        <v>9</v>
      </c>
      <c r="Q2361">
        <v>2.8284271247461898</v>
      </c>
      <c r="R2361">
        <v>0</v>
      </c>
      <c r="S2361">
        <v>5</v>
      </c>
      <c r="T2361">
        <v>0</v>
      </c>
      <c r="U2361">
        <v>0</v>
      </c>
      <c r="V2361">
        <v>0</v>
      </c>
      <c r="W2361">
        <v>1</v>
      </c>
      <c r="X2361" t="s">
        <v>13476</v>
      </c>
      <c r="Y2361">
        <v>1</v>
      </c>
      <c r="Z2361" t="s">
        <v>6209</v>
      </c>
      <c r="AA2361" t="s">
        <v>13478</v>
      </c>
      <c r="AB2361">
        <v>4</v>
      </c>
      <c r="AC2361" t="s">
        <v>6328</v>
      </c>
      <c r="AD2361">
        <v>98785842</v>
      </c>
      <c r="AE2361">
        <v>98785866</v>
      </c>
      <c r="AF2361"/>
      <c r="AG2361"/>
      <c r="AH2361"/>
      <c r="AI2361"/>
      <c r="AJ2361"/>
      <c r="AK2361"/>
      <c r="AL2361"/>
      <c r="AM2361"/>
      <c r="AN2361"/>
      <c r="AO2361" t="s">
        <v>6329</v>
      </c>
      <c r="AP2361" t="s">
        <v>12970</v>
      </c>
      <c r="AQ2361" t="s">
        <v>12490</v>
      </c>
      <c r="AR2361" t="s">
        <v>6271</v>
      </c>
      <c r="AS2361">
        <v>-1</v>
      </c>
      <c r="AT2361">
        <v>-1</v>
      </c>
      <c r="AU2361">
        <v>-9</v>
      </c>
      <c r="AV2361">
        <v>2</v>
      </c>
      <c r="AW2361">
        <v>2</v>
      </c>
      <c r="AX2361">
        <v>2</v>
      </c>
      <c r="AY2361" t="s">
        <v>13479</v>
      </c>
    </row>
    <row r="2362" spans="1:51" x14ac:dyDescent="0.2">
      <c r="A2362" t="s">
        <v>6387</v>
      </c>
      <c r="B2362">
        <v>49782021</v>
      </c>
      <c r="C2362">
        <v>49782021</v>
      </c>
      <c r="D2362" t="s">
        <v>13480</v>
      </c>
      <c r="E2362" t="s">
        <v>12969</v>
      </c>
      <c r="F2362">
        <v>107257</v>
      </c>
      <c r="G2362" t="s">
        <v>6387</v>
      </c>
      <c r="H2362">
        <v>49782021</v>
      </c>
      <c r="I2362" t="s">
        <v>13481</v>
      </c>
      <c r="J2362">
        <v>5</v>
      </c>
      <c r="K2362">
        <v>4</v>
      </c>
      <c r="L2362">
        <v>9</v>
      </c>
      <c r="M2362">
        <v>4.4721359549995796</v>
      </c>
      <c r="N2362">
        <v>5</v>
      </c>
      <c r="O2362">
        <v>4</v>
      </c>
      <c r="P2362">
        <v>9</v>
      </c>
      <c r="Q2362">
        <v>4.4721359549995796</v>
      </c>
      <c r="R2362">
        <v>2</v>
      </c>
      <c r="S2362">
        <v>7</v>
      </c>
      <c r="T2362">
        <v>0</v>
      </c>
      <c r="U2362">
        <v>0</v>
      </c>
      <c r="V2362">
        <v>3.74165738677394</v>
      </c>
      <c r="W2362">
        <v>0</v>
      </c>
      <c r="X2362" t="s">
        <v>13480</v>
      </c>
      <c r="Y2362">
        <v>1</v>
      </c>
      <c r="Z2362" t="s">
        <v>6387</v>
      </c>
      <c r="AA2362" t="s">
        <v>13482</v>
      </c>
      <c r="AB2362">
        <v>6</v>
      </c>
      <c r="AC2362" t="s">
        <v>6339</v>
      </c>
      <c r="AD2362">
        <v>49782012</v>
      </c>
      <c r="AE2362">
        <v>49782036</v>
      </c>
      <c r="AF2362"/>
      <c r="AG2362"/>
      <c r="AH2362"/>
      <c r="AI2362"/>
      <c r="AJ2362"/>
      <c r="AK2362"/>
      <c r="AL2362"/>
      <c r="AM2362"/>
      <c r="AN2362"/>
      <c r="AO2362" t="s">
        <v>6329</v>
      </c>
      <c r="AP2362" t="s">
        <v>12970</v>
      </c>
      <c r="AQ2362" t="s">
        <v>12490</v>
      </c>
      <c r="AR2362" t="s">
        <v>6271</v>
      </c>
      <c r="AS2362">
        <v>-1</v>
      </c>
      <c r="AT2362">
        <v>-1</v>
      </c>
      <c r="AU2362">
        <v>-9</v>
      </c>
      <c r="AV2362">
        <v>1</v>
      </c>
      <c r="AW2362">
        <v>1</v>
      </c>
      <c r="AX2362">
        <v>1</v>
      </c>
      <c r="AY2362" t="s">
        <v>13483</v>
      </c>
    </row>
    <row r="2363" spans="1:51" x14ac:dyDescent="0.2">
      <c r="A2363" t="s">
        <v>6378</v>
      </c>
      <c r="B2363">
        <v>33260807</v>
      </c>
      <c r="C2363">
        <v>33260808</v>
      </c>
      <c r="D2363" t="s">
        <v>13484</v>
      </c>
      <c r="E2363" t="s">
        <v>12969</v>
      </c>
      <c r="F2363">
        <v>132089</v>
      </c>
      <c r="G2363" t="s">
        <v>6378</v>
      </c>
      <c r="H2363">
        <v>33260808</v>
      </c>
      <c r="I2363" t="s">
        <v>13485</v>
      </c>
      <c r="J2363">
        <v>3</v>
      </c>
      <c r="K2363">
        <v>6</v>
      </c>
      <c r="L2363">
        <v>9</v>
      </c>
      <c r="M2363">
        <v>4.2426406871192803</v>
      </c>
      <c r="N2363">
        <v>3</v>
      </c>
      <c r="O2363">
        <v>6</v>
      </c>
      <c r="P2363">
        <v>9</v>
      </c>
      <c r="Q2363">
        <v>4.2426406871192803</v>
      </c>
      <c r="R2363">
        <v>3</v>
      </c>
      <c r="S2363">
        <v>5</v>
      </c>
      <c r="T2363">
        <v>0</v>
      </c>
      <c r="U2363">
        <v>0</v>
      </c>
      <c r="V2363">
        <v>3.8729833462074099</v>
      </c>
      <c r="W2363">
        <v>0.5</v>
      </c>
      <c r="X2363" t="s">
        <v>13484</v>
      </c>
      <c r="Y2363">
        <v>1</v>
      </c>
      <c r="Z2363" t="s">
        <v>6378</v>
      </c>
      <c r="AA2363" t="s">
        <v>13486</v>
      </c>
      <c r="AB2363">
        <v>4</v>
      </c>
      <c r="AC2363" t="s">
        <v>6328</v>
      </c>
      <c r="AD2363">
        <v>33260791</v>
      </c>
      <c r="AE2363">
        <v>33260815</v>
      </c>
      <c r="AF2363"/>
      <c r="AG2363"/>
      <c r="AH2363"/>
      <c r="AI2363"/>
      <c r="AJ2363"/>
      <c r="AK2363"/>
      <c r="AL2363"/>
      <c r="AM2363"/>
      <c r="AN2363"/>
      <c r="AO2363" t="s">
        <v>6329</v>
      </c>
      <c r="AP2363" t="s">
        <v>12970</v>
      </c>
      <c r="AQ2363" t="s">
        <v>12490</v>
      </c>
      <c r="AR2363" t="s">
        <v>6271</v>
      </c>
      <c r="AS2363">
        <v>-1</v>
      </c>
      <c r="AT2363">
        <v>-1</v>
      </c>
      <c r="AU2363">
        <v>-9</v>
      </c>
      <c r="AV2363">
        <v>3</v>
      </c>
      <c r="AW2363">
        <v>3</v>
      </c>
      <c r="AX2363">
        <v>3</v>
      </c>
      <c r="AY2363" t="s">
        <v>13487</v>
      </c>
    </row>
    <row r="2364" spans="1:51" x14ac:dyDescent="0.2">
      <c r="A2364" t="s">
        <v>6221</v>
      </c>
      <c r="B2364">
        <v>165988420</v>
      </c>
      <c r="C2364">
        <v>165988425</v>
      </c>
      <c r="D2364" t="s">
        <v>13488</v>
      </c>
      <c r="E2364" t="s">
        <v>12969</v>
      </c>
      <c r="F2364">
        <v>18686</v>
      </c>
      <c r="G2364" t="s">
        <v>6221</v>
      </c>
      <c r="H2364">
        <v>165988420</v>
      </c>
      <c r="I2364" t="s">
        <v>13489</v>
      </c>
      <c r="J2364">
        <v>9</v>
      </c>
      <c r="K2364">
        <v>0</v>
      </c>
      <c r="L2364">
        <v>9</v>
      </c>
      <c r="M2364">
        <v>0</v>
      </c>
      <c r="N2364">
        <v>9</v>
      </c>
      <c r="O2364">
        <v>0</v>
      </c>
      <c r="P2364">
        <v>9</v>
      </c>
      <c r="Q2364">
        <v>0</v>
      </c>
      <c r="R2364">
        <v>3</v>
      </c>
      <c r="S2364">
        <v>2</v>
      </c>
      <c r="T2364">
        <v>0</v>
      </c>
      <c r="U2364">
        <v>0</v>
      </c>
      <c r="V2364">
        <v>2.4494897427831699</v>
      </c>
      <c r="W2364">
        <v>2.1602468994692798</v>
      </c>
      <c r="X2364" t="s">
        <v>13488</v>
      </c>
      <c r="Y2364">
        <v>1</v>
      </c>
      <c r="Z2364" t="s">
        <v>6221</v>
      </c>
      <c r="AA2364" t="s">
        <v>13490</v>
      </c>
      <c r="AB2364">
        <v>5</v>
      </c>
      <c r="AC2364" t="s">
        <v>6328</v>
      </c>
      <c r="AD2364">
        <v>165988404</v>
      </c>
      <c r="AE2364">
        <v>165988428</v>
      </c>
      <c r="AF2364"/>
      <c r="AG2364"/>
      <c r="AH2364"/>
      <c r="AI2364"/>
      <c r="AJ2364"/>
      <c r="AK2364"/>
      <c r="AL2364"/>
      <c r="AM2364"/>
      <c r="AN2364"/>
      <c r="AO2364" t="s">
        <v>6329</v>
      </c>
      <c r="AP2364" t="s">
        <v>12970</v>
      </c>
      <c r="AQ2364" t="s">
        <v>12490</v>
      </c>
      <c r="AR2364" t="s">
        <v>6271</v>
      </c>
      <c r="AS2364">
        <v>-1</v>
      </c>
      <c r="AT2364">
        <v>-1</v>
      </c>
      <c r="AU2364">
        <v>-9</v>
      </c>
      <c r="AV2364">
        <v>3</v>
      </c>
      <c r="AW2364">
        <v>3</v>
      </c>
      <c r="AX2364">
        <v>3</v>
      </c>
      <c r="AY2364" t="s">
        <v>13491</v>
      </c>
    </row>
    <row r="2365" spans="1:51" x14ac:dyDescent="0.2">
      <c r="A2365" t="s">
        <v>6400</v>
      </c>
      <c r="B2365">
        <v>43045643</v>
      </c>
      <c r="C2365">
        <v>43045647</v>
      </c>
      <c r="D2365" t="s">
        <v>13492</v>
      </c>
      <c r="E2365" t="s">
        <v>12969</v>
      </c>
      <c r="F2365">
        <v>239565</v>
      </c>
      <c r="G2365" t="s">
        <v>6400</v>
      </c>
      <c r="H2365">
        <v>43045647</v>
      </c>
      <c r="I2365" t="s">
        <v>13493</v>
      </c>
      <c r="J2365">
        <v>5</v>
      </c>
      <c r="K2365">
        <v>4</v>
      </c>
      <c r="L2365">
        <v>9</v>
      </c>
      <c r="M2365">
        <v>4.4721359549995796</v>
      </c>
      <c r="N2365">
        <v>5</v>
      </c>
      <c r="O2365">
        <v>4</v>
      </c>
      <c r="P2365">
        <v>9</v>
      </c>
      <c r="Q2365">
        <v>4.4721359549995796</v>
      </c>
      <c r="R2365">
        <v>4</v>
      </c>
      <c r="S2365">
        <v>1</v>
      </c>
      <c r="T2365">
        <v>0</v>
      </c>
      <c r="U2365">
        <v>0</v>
      </c>
      <c r="V2365">
        <v>2</v>
      </c>
      <c r="W2365">
        <v>1.4790199457749</v>
      </c>
      <c r="X2365" t="s">
        <v>13492</v>
      </c>
      <c r="Y2365">
        <v>1</v>
      </c>
      <c r="Z2365" t="s">
        <v>6400</v>
      </c>
      <c r="AA2365" t="s">
        <v>13494</v>
      </c>
      <c r="AB2365">
        <v>5</v>
      </c>
      <c r="AC2365" t="s">
        <v>6328</v>
      </c>
      <c r="AD2365">
        <v>43045627</v>
      </c>
      <c r="AE2365">
        <v>43045651</v>
      </c>
      <c r="AF2365"/>
      <c r="AG2365"/>
      <c r="AH2365"/>
      <c r="AI2365"/>
      <c r="AJ2365"/>
      <c r="AK2365"/>
      <c r="AL2365"/>
      <c r="AM2365"/>
      <c r="AN2365"/>
      <c r="AO2365" t="s">
        <v>6329</v>
      </c>
      <c r="AP2365" t="s">
        <v>12970</v>
      </c>
      <c r="AQ2365" t="s">
        <v>12490</v>
      </c>
      <c r="AR2365" t="s">
        <v>6271</v>
      </c>
      <c r="AS2365">
        <v>-1</v>
      </c>
      <c r="AT2365">
        <v>-1</v>
      </c>
      <c r="AU2365">
        <v>-9</v>
      </c>
      <c r="AV2365">
        <v>4</v>
      </c>
      <c r="AW2365">
        <v>4</v>
      </c>
      <c r="AX2365">
        <v>4</v>
      </c>
      <c r="AY2365" t="s">
        <v>13495</v>
      </c>
    </row>
    <row r="2366" spans="1:51" x14ac:dyDescent="0.2">
      <c r="A2366" t="s">
        <v>6373</v>
      </c>
      <c r="B2366">
        <v>129141652</v>
      </c>
      <c r="C2366">
        <v>129141664</v>
      </c>
      <c r="D2366" t="s">
        <v>13496</v>
      </c>
      <c r="E2366" t="s">
        <v>12969</v>
      </c>
      <c r="F2366">
        <v>294614</v>
      </c>
      <c r="G2366" t="s">
        <v>6373</v>
      </c>
      <c r="H2366">
        <v>129141664</v>
      </c>
      <c r="I2366" t="s">
        <v>13497</v>
      </c>
      <c r="J2366">
        <v>2</v>
      </c>
      <c r="K2366">
        <v>7</v>
      </c>
      <c r="L2366">
        <v>9</v>
      </c>
      <c r="M2366">
        <v>3.74165738677394</v>
      </c>
      <c r="N2366">
        <v>2</v>
      </c>
      <c r="O2366">
        <v>7</v>
      </c>
      <c r="P2366">
        <v>9</v>
      </c>
      <c r="Q2366">
        <v>3.74165738677394</v>
      </c>
      <c r="R2366">
        <v>2</v>
      </c>
      <c r="S2366">
        <v>3</v>
      </c>
      <c r="T2366">
        <v>0</v>
      </c>
      <c r="U2366">
        <v>0</v>
      </c>
      <c r="V2366">
        <v>2.4494897427831699</v>
      </c>
      <c r="W2366">
        <v>4.8153400710645498</v>
      </c>
      <c r="X2366" t="s">
        <v>13496</v>
      </c>
      <c r="Y2366">
        <v>1</v>
      </c>
      <c r="Z2366" t="s">
        <v>6373</v>
      </c>
      <c r="AA2366" t="s">
        <v>13498</v>
      </c>
      <c r="AB2366">
        <v>6</v>
      </c>
      <c r="AC2366" t="s">
        <v>6328</v>
      </c>
      <c r="AD2366">
        <v>129141648</v>
      </c>
      <c r="AE2366">
        <v>129141672</v>
      </c>
      <c r="AF2366" t="s">
        <v>13499</v>
      </c>
      <c r="AG2366">
        <v>23</v>
      </c>
      <c r="AH2366">
        <v>6</v>
      </c>
      <c r="AI2366">
        <v>3</v>
      </c>
      <c r="AJ2366">
        <v>0</v>
      </c>
      <c r="AK2366">
        <v>1</v>
      </c>
      <c r="AL2366" t="s">
        <v>6328</v>
      </c>
      <c r="AM2366">
        <v>129141648</v>
      </c>
      <c r="AN2366">
        <v>129141671</v>
      </c>
      <c r="AO2366" t="s">
        <v>6329</v>
      </c>
      <c r="AP2366" t="s">
        <v>12970</v>
      </c>
      <c r="AQ2366" t="s">
        <v>12490</v>
      </c>
      <c r="AR2366" t="s">
        <v>12490</v>
      </c>
      <c r="AS2366">
        <v>-1</v>
      </c>
      <c r="AT2366">
        <v>-1</v>
      </c>
      <c r="AU2366">
        <v>-9</v>
      </c>
      <c r="AV2366">
        <v>5</v>
      </c>
      <c r="AW2366">
        <v>5</v>
      </c>
      <c r="AX2366">
        <v>5</v>
      </c>
      <c r="AY2366" t="s">
        <v>13500</v>
      </c>
    </row>
    <row r="2367" spans="1:51" x14ac:dyDescent="0.2">
      <c r="A2367" t="s">
        <v>6373</v>
      </c>
      <c r="B2367">
        <v>134767009</v>
      </c>
      <c r="C2367">
        <v>134767014</v>
      </c>
      <c r="D2367" t="s">
        <v>13501</v>
      </c>
      <c r="E2367" t="s">
        <v>12969</v>
      </c>
      <c r="F2367">
        <v>295431</v>
      </c>
      <c r="G2367" t="s">
        <v>6373</v>
      </c>
      <c r="H2367">
        <v>134767009</v>
      </c>
      <c r="I2367" t="s">
        <v>13502</v>
      </c>
      <c r="J2367">
        <v>1</v>
      </c>
      <c r="K2367">
        <v>8</v>
      </c>
      <c r="L2367">
        <v>9</v>
      </c>
      <c r="M2367">
        <v>2.8284271247461898</v>
      </c>
      <c r="N2367">
        <v>1</v>
      </c>
      <c r="O2367">
        <v>8</v>
      </c>
      <c r="P2367">
        <v>9</v>
      </c>
      <c r="Q2367">
        <v>2.8284271247461898</v>
      </c>
      <c r="R2367">
        <v>2</v>
      </c>
      <c r="S2367">
        <v>3</v>
      </c>
      <c r="T2367">
        <v>0</v>
      </c>
      <c r="U2367">
        <v>0</v>
      </c>
      <c r="V2367">
        <v>2.4494897427831699</v>
      </c>
      <c r="W2367">
        <v>2.5</v>
      </c>
      <c r="X2367" t="s">
        <v>13501</v>
      </c>
      <c r="Y2367">
        <v>1</v>
      </c>
      <c r="Z2367" t="s">
        <v>6373</v>
      </c>
      <c r="AA2367" t="s">
        <v>13503</v>
      </c>
      <c r="AB2367">
        <v>4</v>
      </c>
      <c r="AC2367" t="s">
        <v>6339</v>
      </c>
      <c r="AD2367">
        <v>134767001</v>
      </c>
      <c r="AE2367">
        <v>134767025</v>
      </c>
      <c r="AF2367" t="s">
        <v>13504</v>
      </c>
      <c r="AG2367">
        <v>25</v>
      </c>
      <c r="AH2367">
        <v>5</v>
      </c>
      <c r="AI2367">
        <v>2</v>
      </c>
      <c r="AJ2367">
        <v>1</v>
      </c>
      <c r="AK2367">
        <v>0</v>
      </c>
      <c r="AL2367" t="s">
        <v>6339</v>
      </c>
      <c r="AM2367">
        <v>134767000</v>
      </c>
      <c r="AN2367">
        <v>134767025</v>
      </c>
      <c r="AO2367" t="s">
        <v>6329</v>
      </c>
      <c r="AP2367" t="s">
        <v>12970</v>
      </c>
      <c r="AQ2367" t="s">
        <v>12490</v>
      </c>
      <c r="AR2367" t="s">
        <v>12745</v>
      </c>
      <c r="AS2367">
        <v>-1</v>
      </c>
      <c r="AT2367">
        <v>-1</v>
      </c>
      <c r="AU2367">
        <v>-9</v>
      </c>
      <c r="AV2367">
        <v>2</v>
      </c>
      <c r="AW2367">
        <v>2</v>
      </c>
      <c r="AX2367">
        <v>2</v>
      </c>
      <c r="AY2367" t="s">
        <v>13505</v>
      </c>
    </row>
    <row r="2368" spans="1:51" x14ac:dyDescent="0.2">
      <c r="A2368" t="s">
        <v>6231</v>
      </c>
      <c r="B2368">
        <v>98019793</v>
      </c>
      <c r="C2368">
        <v>98019798</v>
      </c>
      <c r="D2368" t="s">
        <v>13506</v>
      </c>
      <c r="E2368" t="s">
        <v>12969</v>
      </c>
      <c r="F2368">
        <v>40203</v>
      </c>
      <c r="G2368" t="s">
        <v>6231</v>
      </c>
      <c r="H2368">
        <v>98019793</v>
      </c>
      <c r="I2368" t="s">
        <v>13507</v>
      </c>
      <c r="J2368">
        <v>4</v>
      </c>
      <c r="K2368">
        <v>4</v>
      </c>
      <c r="L2368">
        <v>8</v>
      </c>
      <c r="M2368">
        <v>4</v>
      </c>
      <c r="N2368">
        <v>4</v>
      </c>
      <c r="O2368">
        <v>4</v>
      </c>
      <c r="P2368">
        <v>8</v>
      </c>
      <c r="Q2368">
        <v>4</v>
      </c>
      <c r="R2368">
        <v>4</v>
      </c>
      <c r="S2368">
        <v>0</v>
      </c>
      <c r="T2368">
        <v>0</v>
      </c>
      <c r="U2368">
        <v>0</v>
      </c>
      <c r="V2368">
        <v>0</v>
      </c>
      <c r="W2368">
        <v>2.1602468994692798</v>
      </c>
      <c r="X2368" t="s">
        <v>13506</v>
      </c>
      <c r="Y2368">
        <v>1</v>
      </c>
      <c r="Z2368" t="s">
        <v>6231</v>
      </c>
      <c r="AA2368" t="s">
        <v>13508</v>
      </c>
      <c r="AB2368">
        <v>3</v>
      </c>
      <c r="AC2368" t="s">
        <v>6339</v>
      </c>
      <c r="AD2368">
        <v>98019783</v>
      </c>
      <c r="AE2368">
        <v>98019807</v>
      </c>
      <c r="AF2368"/>
      <c r="AG2368"/>
      <c r="AH2368"/>
      <c r="AI2368"/>
      <c r="AJ2368"/>
      <c r="AK2368"/>
      <c r="AL2368"/>
      <c r="AM2368"/>
      <c r="AN2368"/>
      <c r="AO2368" t="s">
        <v>6329</v>
      </c>
      <c r="AP2368" t="s">
        <v>12970</v>
      </c>
      <c r="AQ2368" t="s">
        <v>12490</v>
      </c>
      <c r="AR2368" t="s">
        <v>6271</v>
      </c>
      <c r="AS2368">
        <v>-1</v>
      </c>
      <c r="AT2368">
        <v>-1</v>
      </c>
      <c r="AU2368">
        <v>-8</v>
      </c>
      <c r="AV2368">
        <v>3</v>
      </c>
      <c r="AW2368">
        <v>3</v>
      </c>
      <c r="AX2368">
        <v>4</v>
      </c>
      <c r="AY2368" t="s">
        <v>13509</v>
      </c>
    </row>
    <row r="2369" spans="1:51" x14ac:dyDescent="0.2">
      <c r="A2369" t="s">
        <v>6251</v>
      </c>
      <c r="B2369">
        <v>15566678</v>
      </c>
      <c r="C2369">
        <v>15566683</v>
      </c>
      <c r="D2369" t="s">
        <v>13510</v>
      </c>
      <c r="E2369" t="s">
        <v>12969</v>
      </c>
      <c r="F2369">
        <v>46026</v>
      </c>
      <c r="G2369" t="s">
        <v>6251</v>
      </c>
      <c r="H2369">
        <v>15566683</v>
      </c>
      <c r="I2369" t="s">
        <v>13511</v>
      </c>
      <c r="J2369">
        <v>5</v>
      </c>
      <c r="K2369">
        <v>3</v>
      </c>
      <c r="L2369">
        <v>8</v>
      </c>
      <c r="M2369">
        <v>3.8729833462074099</v>
      </c>
      <c r="N2369">
        <v>5</v>
      </c>
      <c r="O2369">
        <v>3</v>
      </c>
      <c r="P2369">
        <v>8</v>
      </c>
      <c r="Q2369">
        <v>3.8729833462074099</v>
      </c>
      <c r="R2369">
        <v>5</v>
      </c>
      <c r="S2369">
        <v>1</v>
      </c>
      <c r="T2369">
        <v>0</v>
      </c>
      <c r="U2369">
        <v>0</v>
      </c>
      <c r="V2369">
        <v>2.2360679774997898</v>
      </c>
      <c r="W2369">
        <v>2.5</v>
      </c>
      <c r="X2369" t="s">
        <v>13510</v>
      </c>
      <c r="Y2369">
        <v>1</v>
      </c>
      <c r="Z2369" t="s">
        <v>6251</v>
      </c>
      <c r="AA2369" t="s">
        <v>13512</v>
      </c>
      <c r="AB2369">
        <v>6</v>
      </c>
      <c r="AC2369" t="s">
        <v>6328</v>
      </c>
      <c r="AD2369">
        <v>15566661</v>
      </c>
      <c r="AE2369">
        <v>15566685</v>
      </c>
      <c r="AF2369"/>
      <c r="AG2369"/>
      <c r="AH2369"/>
      <c r="AI2369"/>
      <c r="AJ2369"/>
      <c r="AK2369"/>
      <c r="AL2369"/>
      <c r="AM2369"/>
      <c r="AN2369"/>
      <c r="AO2369" t="s">
        <v>6329</v>
      </c>
      <c r="AP2369" t="s">
        <v>12970</v>
      </c>
      <c r="AQ2369" t="s">
        <v>12490</v>
      </c>
      <c r="AR2369" t="s">
        <v>6271</v>
      </c>
      <c r="AS2369">
        <v>-1</v>
      </c>
      <c r="AT2369">
        <v>-1</v>
      </c>
      <c r="AU2369">
        <v>-8</v>
      </c>
      <c r="AV2369">
        <v>2</v>
      </c>
      <c r="AW2369">
        <v>2</v>
      </c>
      <c r="AX2369">
        <v>2</v>
      </c>
      <c r="AY2369" t="s">
        <v>13513</v>
      </c>
    </row>
    <row r="2370" spans="1:51" x14ac:dyDescent="0.2">
      <c r="A2370" t="s">
        <v>6198</v>
      </c>
      <c r="B2370">
        <v>121452696</v>
      </c>
      <c r="C2370">
        <v>121452696</v>
      </c>
      <c r="D2370" t="s">
        <v>13514</v>
      </c>
      <c r="E2370" t="s">
        <v>12969</v>
      </c>
      <c r="F2370">
        <v>70848</v>
      </c>
      <c r="G2370" t="s">
        <v>6198</v>
      </c>
      <c r="H2370">
        <v>121452696</v>
      </c>
      <c r="I2370" t="s">
        <v>13515</v>
      </c>
      <c r="J2370">
        <v>0</v>
      </c>
      <c r="K2370">
        <v>8</v>
      </c>
      <c r="L2370">
        <v>8</v>
      </c>
      <c r="M2370">
        <v>0</v>
      </c>
      <c r="N2370">
        <v>0</v>
      </c>
      <c r="O2370">
        <v>8</v>
      </c>
      <c r="P2370">
        <v>8</v>
      </c>
      <c r="Q2370">
        <v>0</v>
      </c>
      <c r="R2370">
        <v>2</v>
      </c>
      <c r="S2370">
        <v>1</v>
      </c>
      <c r="T2370">
        <v>0</v>
      </c>
      <c r="U2370">
        <v>0</v>
      </c>
      <c r="V2370">
        <v>1.41421356237309</v>
      </c>
      <c r="W2370">
        <v>0</v>
      </c>
      <c r="X2370" t="s">
        <v>13514</v>
      </c>
      <c r="Y2370">
        <v>1</v>
      </c>
      <c r="Z2370" t="s">
        <v>6198</v>
      </c>
      <c r="AA2370" t="s">
        <v>13516</v>
      </c>
      <c r="AB2370">
        <v>2</v>
      </c>
      <c r="AC2370" t="s">
        <v>6328</v>
      </c>
      <c r="AD2370">
        <v>121452682</v>
      </c>
      <c r="AE2370">
        <v>121452706</v>
      </c>
      <c r="AF2370"/>
      <c r="AG2370"/>
      <c r="AH2370"/>
      <c r="AI2370"/>
      <c r="AJ2370"/>
      <c r="AK2370"/>
      <c r="AL2370"/>
      <c r="AM2370"/>
      <c r="AN2370"/>
      <c r="AO2370" t="s">
        <v>6329</v>
      </c>
      <c r="AP2370" t="s">
        <v>12970</v>
      </c>
      <c r="AQ2370" t="s">
        <v>12490</v>
      </c>
      <c r="AR2370" t="s">
        <v>6271</v>
      </c>
      <c r="AS2370">
        <v>-1</v>
      </c>
      <c r="AT2370">
        <v>-1</v>
      </c>
      <c r="AU2370">
        <v>-8</v>
      </c>
      <c r="AV2370">
        <v>1</v>
      </c>
      <c r="AW2370">
        <v>1</v>
      </c>
      <c r="AX2370">
        <v>1</v>
      </c>
      <c r="AY2370" t="s">
        <v>13517</v>
      </c>
    </row>
    <row r="2371" spans="1:51" x14ac:dyDescent="0.2">
      <c r="A2371" t="s">
        <v>6262</v>
      </c>
      <c r="B2371">
        <v>8067790</v>
      </c>
      <c r="C2371">
        <v>8067793</v>
      </c>
      <c r="D2371" t="s">
        <v>13518</v>
      </c>
      <c r="E2371" t="s">
        <v>12969</v>
      </c>
      <c r="F2371">
        <v>121745</v>
      </c>
      <c r="G2371" t="s">
        <v>6262</v>
      </c>
      <c r="H2371">
        <v>8067790</v>
      </c>
      <c r="I2371" t="s">
        <v>13519</v>
      </c>
      <c r="J2371">
        <v>1</v>
      </c>
      <c r="K2371">
        <v>7</v>
      </c>
      <c r="L2371">
        <v>8</v>
      </c>
      <c r="M2371">
        <v>2.6457513110645898</v>
      </c>
      <c r="N2371">
        <v>1</v>
      </c>
      <c r="O2371">
        <v>7</v>
      </c>
      <c r="P2371">
        <v>8</v>
      </c>
      <c r="Q2371">
        <v>2.6457513110645898</v>
      </c>
      <c r="R2371">
        <v>4</v>
      </c>
      <c r="S2371">
        <v>1</v>
      </c>
      <c r="T2371">
        <v>0</v>
      </c>
      <c r="U2371">
        <v>0</v>
      </c>
      <c r="V2371">
        <v>2</v>
      </c>
      <c r="W2371">
        <v>1.5</v>
      </c>
      <c r="X2371" t="s">
        <v>13518</v>
      </c>
      <c r="Y2371">
        <v>1</v>
      </c>
      <c r="Z2371" t="s">
        <v>6262</v>
      </c>
      <c r="AA2371" t="s">
        <v>12681</v>
      </c>
      <c r="AB2371">
        <v>4</v>
      </c>
      <c r="AC2371" t="s">
        <v>6328</v>
      </c>
      <c r="AD2371">
        <v>8067774</v>
      </c>
      <c r="AE2371">
        <v>8067798</v>
      </c>
      <c r="AF2371" t="s">
        <v>12682</v>
      </c>
      <c r="AG2371">
        <v>23</v>
      </c>
      <c r="AH2371">
        <v>5</v>
      </c>
      <c r="AI2371">
        <v>2</v>
      </c>
      <c r="AJ2371">
        <v>0</v>
      </c>
      <c r="AK2371">
        <v>1</v>
      </c>
      <c r="AL2371" t="s">
        <v>6328</v>
      </c>
      <c r="AM2371">
        <v>8067774</v>
      </c>
      <c r="AN2371">
        <v>8067797</v>
      </c>
      <c r="AO2371" t="s">
        <v>6329</v>
      </c>
      <c r="AP2371" t="s">
        <v>12970</v>
      </c>
      <c r="AQ2371" t="s">
        <v>12490</v>
      </c>
      <c r="AR2371" t="s">
        <v>12490</v>
      </c>
      <c r="AS2371">
        <v>-1</v>
      </c>
      <c r="AT2371">
        <v>-1</v>
      </c>
      <c r="AU2371">
        <v>-8</v>
      </c>
      <c r="AV2371">
        <v>2</v>
      </c>
      <c r="AW2371">
        <v>2</v>
      </c>
      <c r="AX2371">
        <v>3</v>
      </c>
      <c r="AY2371" t="s">
        <v>12683</v>
      </c>
    </row>
    <row r="2372" spans="1:51" x14ac:dyDescent="0.2">
      <c r="A2372" t="s">
        <v>6221</v>
      </c>
      <c r="B2372">
        <v>7862662</v>
      </c>
      <c r="C2372">
        <v>7862667</v>
      </c>
      <c r="D2372" t="s">
        <v>13520</v>
      </c>
      <c r="E2372" t="s">
        <v>12969</v>
      </c>
      <c r="F2372">
        <v>624</v>
      </c>
      <c r="G2372" t="s">
        <v>6221</v>
      </c>
      <c r="H2372">
        <v>7862666</v>
      </c>
      <c r="I2372" t="s">
        <v>13521</v>
      </c>
      <c r="J2372">
        <v>5</v>
      </c>
      <c r="K2372">
        <v>3</v>
      </c>
      <c r="L2372">
        <v>8</v>
      </c>
      <c r="M2372">
        <v>3.8729833462074099</v>
      </c>
      <c r="N2372">
        <v>5</v>
      </c>
      <c r="O2372">
        <v>3</v>
      </c>
      <c r="P2372">
        <v>8</v>
      </c>
      <c r="Q2372">
        <v>3.8729833462074099</v>
      </c>
      <c r="R2372">
        <v>0</v>
      </c>
      <c r="S2372">
        <v>5</v>
      </c>
      <c r="T2372">
        <v>1</v>
      </c>
      <c r="U2372">
        <v>0</v>
      </c>
      <c r="V2372">
        <v>0</v>
      </c>
      <c r="W2372">
        <v>1.72046505340852</v>
      </c>
      <c r="X2372" t="s">
        <v>13520</v>
      </c>
      <c r="Y2372">
        <v>1</v>
      </c>
      <c r="Z2372" t="s">
        <v>6221</v>
      </c>
      <c r="AA2372" t="s">
        <v>13522</v>
      </c>
      <c r="AB2372">
        <v>3</v>
      </c>
      <c r="AC2372" t="s">
        <v>6328</v>
      </c>
      <c r="AD2372">
        <v>7862650</v>
      </c>
      <c r="AE2372">
        <v>7862674</v>
      </c>
      <c r="AF2372"/>
      <c r="AG2372"/>
      <c r="AH2372"/>
      <c r="AI2372"/>
      <c r="AJ2372"/>
      <c r="AK2372"/>
      <c r="AL2372"/>
      <c r="AM2372"/>
      <c r="AN2372"/>
      <c r="AO2372" t="s">
        <v>6329</v>
      </c>
      <c r="AP2372" t="s">
        <v>12970</v>
      </c>
      <c r="AQ2372" t="s">
        <v>12490</v>
      </c>
      <c r="AR2372" t="s">
        <v>6271</v>
      </c>
      <c r="AS2372">
        <v>-1</v>
      </c>
      <c r="AT2372">
        <v>-1</v>
      </c>
      <c r="AU2372">
        <v>-8</v>
      </c>
      <c r="AV2372">
        <v>6</v>
      </c>
      <c r="AW2372">
        <v>6</v>
      </c>
      <c r="AX2372">
        <v>6</v>
      </c>
      <c r="AY2372" t="s">
        <v>13523</v>
      </c>
    </row>
    <row r="2373" spans="1:51" x14ac:dyDescent="0.2">
      <c r="A2373" t="s">
        <v>6212</v>
      </c>
      <c r="B2373">
        <v>54136807</v>
      </c>
      <c r="C2373">
        <v>54136809</v>
      </c>
      <c r="D2373" t="s">
        <v>13524</v>
      </c>
      <c r="E2373" t="s">
        <v>12969</v>
      </c>
      <c r="F2373">
        <v>183685</v>
      </c>
      <c r="G2373" t="s">
        <v>6212</v>
      </c>
      <c r="H2373">
        <v>54136808</v>
      </c>
      <c r="I2373" t="s">
        <v>12805</v>
      </c>
      <c r="J2373">
        <v>6</v>
      </c>
      <c r="K2373">
        <v>2</v>
      </c>
      <c r="L2373">
        <v>8</v>
      </c>
      <c r="M2373">
        <v>3.4641016151377499</v>
      </c>
      <c r="N2373">
        <v>6</v>
      </c>
      <c r="O2373">
        <v>2</v>
      </c>
      <c r="P2373">
        <v>8</v>
      </c>
      <c r="Q2373">
        <v>3.4641016151377499</v>
      </c>
      <c r="R2373">
        <v>4</v>
      </c>
      <c r="S2373">
        <v>4</v>
      </c>
      <c r="T2373">
        <v>0</v>
      </c>
      <c r="U2373">
        <v>0</v>
      </c>
      <c r="V2373">
        <v>4</v>
      </c>
      <c r="W2373">
        <v>0.81649658092772603</v>
      </c>
      <c r="X2373" t="s">
        <v>13524</v>
      </c>
      <c r="Y2373">
        <v>1</v>
      </c>
      <c r="Z2373" t="s">
        <v>6212</v>
      </c>
      <c r="AA2373" t="s">
        <v>12806</v>
      </c>
      <c r="AB2373">
        <v>4</v>
      </c>
      <c r="AC2373" t="s">
        <v>6339</v>
      </c>
      <c r="AD2373">
        <v>54136800</v>
      </c>
      <c r="AE2373">
        <v>54136824</v>
      </c>
      <c r="AF2373"/>
      <c r="AG2373"/>
      <c r="AH2373"/>
      <c r="AI2373"/>
      <c r="AJ2373"/>
      <c r="AK2373"/>
      <c r="AL2373"/>
      <c r="AM2373"/>
      <c r="AN2373"/>
      <c r="AO2373" t="s">
        <v>6329</v>
      </c>
      <c r="AP2373" t="s">
        <v>12970</v>
      </c>
      <c r="AQ2373" t="s">
        <v>12490</v>
      </c>
      <c r="AR2373" t="s">
        <v>6271</v>
      </c>
      <c r="AS2373">
        <v>-1</v>
      </c>
      <c r="AT2373">
        <v>-1</v>
      </c>
      <c r="AU2373">
        <v>-8</v>
      </c>
      <c r="AV2373">
        <v>3</v>
      </c>
      <c r="AW2373">
        <v>3</v>
      </c>
      <c r="AX2373">
        <v>3</v>
      </c>
      <c r="AY2373" t="s">
        <v>8200</v>
      </c>
    </row>
    <row r="2374" spans="1:51" x14ac:dyDescent="0.2">
      <c r="A2374" t="s">
        <v>6212</v>
      </c>
      <c r="B2374">
        <v>64489391</v>
      </c>
      <c r="C2374">
        <v>64489394</v>
      </c>
      <c r="D2374" t="s">
        <v>13525</v>
      </c>
      <c r="E2374" t="s">
        <v>12969</v>
      </c>
      <c r="F2374">
        <v>185121</v>
      </c>
      <c r="G2374" t="s">
        <v>6212</v>
      </c>
      <c r="H2374">
        <v>64489394</v>
      </c>
      <c r="I2374" t="s">
        <v>13526</v>
      </c>
      <c r="J2374">
        <v>7</v>
      </c>
      <c r="K2374">
        <v>1</v>
      </c>
      <c r="L2374">
        <v>8</v>
      </c>
      <c r="M2374">
        <v>2.6457513110645898</v>
      </c>
      <c r="N2374">
        <v>7</v>
      </c>
      <c r="O2374">
        <v>1</v>
      </c>
      <c r="P2374">
        <v>8</v>
      </c>
      <c r="Q2374">
        <v>2.6457513110645898</v>
      </c>
      <c r="R2374">
        <v>0</v>
      </c>
      <c r="S2374">
        <v>2</v>
      </c>
      <c r="T2374">
        <v>0</v>
      </c>
      <c r="U2374">
        <v>0</v>
      </c>
      <c r="V2374">
        <v>0</v>
      </c>
      <c r="W2374">
        <v>1.2472191289246399</v>
      </c>
      <c r="X2374" t="s">
        <v>13525</v>
      </c>
      <c r="Y2374">
        <v>1</v>
      </c>
      <c r="Z2374" t="s">
        <v>6212</v>
      </c>
      <c r="AA2374" t="s">
        <v>13527</v>
      </c>
      <c r="AB2374">
        <v>6</v>
      </c>
      <c r="AC2374" t="s">
        <v>6339</v>
      </c>
      <c r="AD2374">
        <v>64489383</v>
      </c>
      <c r="AE2374">
        <v>64489407</v>
      </c>
      <c r="AF2374" t="s">
        <v>13528</v>
      </c>
      <c r="AG2374">
        <v>23</v>
      </c>
      <c r="AH2374">
        <v>5</v>
      </c>
      <c r="AI2374">
        <v>2</v>
      </c>
      <c r="AJ2374">
        <v>0</v>
      </c>
      <c r="AK2374">
        <v>1</v>
      </c>
      <c r="AL2374" t="s">
        <v>6339</v>
      </c>
      <c r="AM2374">
        <v>64489384</v>
      </c>
      <c r="AN2374">
        <v>64489407</v>
      </c>
      <c r="AO2374" t="s">
        <v>6329</v>
      </c>
      <c r="AP2374" t="s">
        <v>12970</v>
      </c>
      <c r="AQ2374" t="s">
        <v>12490</v>
      </c>
      <c r="AR2374" t="s">
        <v>12490</v>
      </c>
      <c r="AS2374">
        <v>-1</v>
      </c>
      <c r="AT2374">
        <v>-1</v>
      </c>
      <c r="AU2374">
        <v>-8</v>
      </c>
      <c r="AV2374">
        <v>3</v>
      </c>
      <c r="AW2374">
        <v>3</v>
      </c>
      <c r="AX2374">
        <v>3</v>
      </c>
      <c r="AY2374" t="s">
        <v>13529</v>
      </c>
    </row>
    <row r="2375" spans="1:51" x14ac:dyDescent="0.2">
      <c r="A2375" t="s">
        <v>6508</v>
      </c>
      <c r="B2375">
        <v>129864575</v>
      </c>
      <c r="C2375">
        <v>129864576</v>
      </c>
      <c r="D2375" t="s">
        <v>13530</v>
      </c>
      <c r="E2375" t="s">
        <v>12969</v>
      </c>
      <c r="F2375">
        <v>282122</v>
      </c>
      <c r="G2375" t="s">
        <v>6508</v>
      </c>
      <c r="H2375">
        <v>129864576</v>
      </c>
      <c r="I2375" t="s">
        <v>13531</v>
      </c>
      <c r="J2375">
        <v>7</v>
      </c>
      <c r="K2375">
        <v>1</v>
      </c>
      <c r="L2375">
        <v>8</v>
      </c>
      <c r="M2375">
        <v>2.6457513110645898</v>
      </c>
      <c r="N2375">
        <v>7</v>
      </c>
      <c r="O2375">
        <v>1</v>
      </c>
      <c r="P2375">
        <v>8</v>
      </c>
      <c r="Q2375">
        <v>2.6457513110645898</v>
      </c>
      <c r="R2375">
        <v>0</v>
      </c>
      <c r="S2375">
        <v>6</v>
      </c>
      <c r="T2375">
        <v>0</v>
      </c>
      <c r="U2375">
        <v>0</v>
      </c>
      <c r="V2375">
        <v>0</v>
      </c>
      <c r="W2375">
        <v>0.5</v>
      </c>
      <c r="X2375" t="s">
        <v>13530</v>
      </c>
      <c r="Y2375">
        <v>1</v>
      </c>
      <c r="Z2375" t="s">
        <v>6508</v>
      </c>
      <c r="AA2375" t="s">
        <v>13532</v>
      </c>
      <c r="AB2375">
        <v>5</v>
      </c>
      <c r="AC2375" t="s">
        <v>6339</v>
      </c>
      <c r="AD2375">
        <v>129864569</v>
      </c>
      <c r="AE2375">
        <v>129864593</v>
      </c>
      <c r="AF2375" t="s">
        <v>13533</v>
      </c>
      <c r="AG2375">
        <v>25</v>
      </c>
      <c r="AH2375">
        <v>6</v>
      </c>
      <c r="AI2375">
        <v>3</v>
      </c>
      <c r="AJ2375">
        <v>1</v>
      </c>
      <c r="AK2375">
        <v>0</v>
      </c>
      <c r="AL2375" t="s">
        <v>6339</v>
      </c>
      <c r="AM2375">
        <v>129864568</v>
      </c>
      <c r="AN2375">
        <v>129864593</v>
      </c>
      <c r="AO2375" t="s">
        <v>6329</v>
      </c>
      <c r="AP2375" t="s">
        <v>12970</v>
      </c>
      <c r="AQ2375" t="s">
        <v>12490</v>
      </c>
      <c r="AR2375" t="s">
        <v>12745</v>
      </c>
      <c r="AS2375">
        <v>-1</v>
      </c>
      <c r="AT2375">
        <v>-1</v>
      </c>
      <c r="AU2375">
        <v>-8</v>
      </c>
      <c r="AV2375">
        <v>3</v>
      </c>
      <c r="AW2375">
        <v>3</v>
      </c>
      <c r="AX2375">
        <v>3</v>
      </c>
      <c r="AY2375" t="s">
        <v>13534</v>
      </c>
    </row>
    <row r="2376" spans="1:51" x14ac:dyDescent="0.2">
      <c r="A2376" t="s">
        <v>6224</v>
      </c>
      <c r="B2376">
        <v>105287628</v>
      </c>
      <c r="C2376">
        <v>105287630</v>
      </c>
      <c r="D2376" t="s">
        <v>13535</v>
      </c>
      <c r="E2376" t="s">
        <v>12969</v>
      </c>
      <c r="F2376">
        <v>94837</v>
      </c>
      <c r="G2376" t="s">
        <v>6224</v>
      </c>
      <c r="H2376">
        <v>105287628</v>
      </c>
      <c r="I2376" t="s">
        <v>13536</v>
      </c>
      <c r="J2376">
        <v>3</v>
      </c>
      <c r="K2376">
        <v>4</v>
      </c>
      <c r="L2376">
        <v>7</v>
      </c>
      <c r="M2376">
        <v>3.4641016151377499</v>
      </c>
      <c r="N2376">
        <v>3</v>
      </c>
      <c r="O2376">
        <v>4</v>
      </c>
      <c r="P2376">
        <v>7</v>
      </c>
      <c r="Q2376">
        <v>3.4641016151377499</v>
      </c>
      <c r="R2376">
        <v>1</v>
      </c>
      <c r="S2376">
        <v>4</v>
      </c>
      <c r="T2376">
        <v>0</v>
      </c>
      <c r="U2376">
        <v>0</v>
      </c>
      <c r="V2376">
        <v>2</v>
      </c>
      <c r="W2376">
        <v>0.81649658092772603</v>
      </c>
      <c r="X2376" t="s">
        <v>13535</v>
      </c>
      <c r="Y2376">
        <v>1</v>
      </c>
      <c r="Z2376" t="s">
        <v>6224</v>
      </c>
      <c r="AA2376" t="s">
        <v>13537</v>
      </c>
      <c r="AB2376">
        <v>6</v>
      </c>
      <c r="AC2376" t="s">
        <v>6328</v>
      </c>
      <c r="AD2376">
        <v>105287612</v>
      </c>
      <c r="AE2376">
        <v>105287636</v>
      </c>
      <c r="AF2376"/>
      <c r="AG2376"/>
      <c r="AH2376"/>
      <c r="AI2376"/>
      <c r="AJ2376"/>
      <c r="AK2376"/>
      <c r="AL2376"/>
      <c r="AM2376"/>
      <c r="AN2376"/>
      <c r="AO2376" t="s">
        <v>6329</v>
      </c>
      <c r="AP2376" t="s">
        <v>12970</v>
      </c>
      <c r="AQ2376" t="s">
        <v>12490</v>
      </c>
      <c r="AR2376" t="s">
        <v>6271</v>
      </c>
      <c r="AS2376">
        <v>-1</v>
      </c>
      <c r="AT2376">
        <v>-1</v>
      </c>
      <c r="AU2376">
        <v>-7</v>
      </c>
      <c r="AV2376">
        <v>3</v>
      </c>
      <c r="AW2376">
        <v>3</v>
      </c>
      <c r="AX2376">
        <v>4</v>
      </c>
      <c r="AY2376" t="s">
        <v>13538</v>
      </c>
    </row>
    <row r="2377" spans="1:51" x14ac:dyDescent="0.2">
      <c r="A2377" t="s">
        <v>6387</v>
      </c>
      <c r="B2377">
        <v>31490707</v>
      </c>
      <c r="C2377">
        <v>31490714</v>
      </c>
      <c r="D2377" t="s">
        <v>13539</v>
      </c>
      <c r="E2377" t="s">
        <v>12969</v>
      </c>
      <c r="F2377">
        <v>106626</v>
      </c>
      <c r="G2377" t="s">
        <v>6387</v>
      </c>
      <c r="H2377">
        <v>31490708</v>
      </c>
      <c r="I2377" t="s">
        <v>13540</v>
      </c>
      <c r="J2377">
        <v>3</v>
      </c>
      <c r="K2377">
        <v>4</v>
      </c>
      <c r="L2377">
        <v>7</v>
      </c>
      <c r="M2377">
        <v>3.4641016151377499</v>
      </c>
      <c r="N2377">
        <v>3</v>
      </c>
      <c r="O2377">
        <v>4</v>
      </c>
      <c r="P2377">
        <v>7</v>
      </c>
      <c r="Q2377">
        <v>3.4641016151377499</v>
      </c>
      <c r="R2377">
        <v>1</v>
      </c>
      <c r="S2377">
        <v>3</v>
      </c>
      <c r="T2377">
        <v>0</v>
      </c>
      <c r="U2377">
        <v>1</v>
      </c>
      <c r="V2377">
        <v>1.7320508075688701</v>
      </c>
      <c r="W2377">
        <v>3.0912061651652301</v>
      </c>
      <c r="X2377" t="s">
        <v>13539</v>
      </c>
      <c r="Y2377">
        <v>1</v>
      </c>
      <c r="Z2377" t="s">
        <v>6387</v>
      </c>
      <c r="AA2377" t="s">
        <v>13541</v>
      </c>
      <c r="AB2377">
        <v>3</v>
      </c>
      <c r="AC2377" t="s">
        <v>6339</v>
      </c>
      <c r="AD2377">
        <v>31490700</v>
      </c>
      <c r="AE2377">
        <v>31490724</v>
      </c>
      <c r="AF2377"/>
      <c r="AG2377"/>
      <c r="AH2377"/>
      <c r="AI2377"/>
      <c r="AJ2377"/>
      <c r="AK2377"/>
      <c r="AL2377"/>
      <c r="AM2377"/>
      <c r="AN2377"/>
      <c r="AO2377" t="s">
        <v>6329</v>
      </c>
      <c r="AP2377" t="s">
        <v>12970</v>
      </c>
      <c r="AQ2377" t="s">
        <v>12490</v>
      </c>
      <c r="AR2377" t="s">
        <v>6271</v>
      </c>
      <c r="AS2377">
        <v>-1</v>
      </c>
      <c r="AT2377">
        <v>-1</v>
      </c>
      <c r="AU2377">
        <v>-7</v>
      </c>
      <c r="AV2377">
        <v>4</v>
      </c>
      <c r="AW2377">
        <v>4</v>
      </c>
      <c r="AX2377">
        <v>4</v>
      </c>
      <c r="AY2377" t="s">
        <v>13542</v>
      </c>
    </row>
    <row r="2378" spans="1:51" x14ac:dyDescent="0.2">
      <c r="A2378" t="s">
        <v>6378</v>
      </c>
      <c r="B2378">
        <v>2869213</v>
      </c>
      <c r="C2378">
        <v>2869215</v>
      </c>
      <c r="D2378" t="s">
        <v>13543</v>
      </c>
      <c r="E2378" t="s">
        <v>12969</v>
      </c>
      <c r="F2378">
        <v>128814</v>
      </c>
      <c r="G2378" t="s">
        <v>6378</v>
      </c>
      <c r="H2378">
        <v>2869214</v>
      </c>
      <c r="I2378" t="s">
        <v>13544</v>
      </c>
      <c r="J2378">
        <v>3</v>
      </c>
      <c r="K2378">
        <v>4</v>
      </c>
      <c r="L2378">
        <v>7</v>
      </c>
      <c r="M2378">
        <v>3.4641016151377499</v>
      </c>
      <c r="N2378">
        <v>3</v>
      </c>
      <c r="O2378">
        <v>4</v>
      </c>
      <c r="P2378">
        <v>7</v>
      </c>
      <c r="Q2378">
        <v>3.4641016151377499</v>
      </c>
      <c r="R2378">
        <v>2</v>
      </c>
      <c r="S2378">
        <v>1</v>
      </c>
      <c r="T2378">
        <v>0</v>
      </c>
      <c r="U2378">
        <v>0</v>
      </c>
      <c r="V2378">
        <v>1.41421356237309</v>
      </c>
      <c r="W2378">
        <v>0.81649658092772603</v>
      </c>
      <c r="X2378" t="s">
        <v>13543</v>
      </c>
      <c r="Y2378">
        <v>1</v>
      </c>
      <c r="Z2378" t="s">
        <v>6378</v>
      </c>
      <c r="AA2378" t="s">
        <v>13545</v>
      </c>
      <c r="AB2378">
        <v>6</v>
      </c>
      <c r="AC2378" t="s">
        <v>6339</v>
      </c>
      <c r="AD2378">
        <v>2869204</v>
      </c>
      <c r="AE2378">
        <v>2869228</v>
      </c>
      <c r="AF2378"/>
      <c r="AG2378"/>
      <c r="AH2378"/>
      <c r="AI2378"/>
      <c r="AJ2378"/>
      <c r="AK2378"/>
      <c r="AL2378"/>
      <c r="AM2378"/>
      <c r="AN2378"/>
      <c r="AO2378" t="s">
        <v>6329</v>
      </c>
      <c r="AP2378" t="s">
        <v>12970</v>
      </c>
      <c r="AQ2378" t="s">
        <v>12490</v>
      </c>
      <c r="AR2378" t="s">
        <v>6271</v>
      </c>
      <c r="AS2378">
        <v>-1</v>
      </c>
      <c r="AT2378">
        <v>-1</v>
      </c>
      <c r="AU2378">
        <v>-7</v>
      </c>
      <c r="AV2378">
        <v>3</v>
      </c>
      <c r="AW2378">
        <v>3</v>
      </c>
      <c r="AX2378">
        <v>3</v>
      </c>
      <c r="AY2378" t="s">
        <v>13546</v>
      </c>
    </row>
    <row r="2379" spans="1:51" x14ac:dyDescent="0.2">
      <c r="A2379" t="s">
        <v>6378</v>
      </c>
      <c r="B2379">
        <v>8578637</v>
      </c>
      <c r="C2379">
        <v>8578637</v>
      </c>
      <c r="D2379" t="s">
        <v>13547</v>
      </c>
      <c r="E2379" t="s">
        <v>12969</v>
      </c>
      <c r="F2379">
        <v>129622</v>
      </c>
      <c r="G2379" t="s">
        <v>6378</v>
      </c>
      <c r="H2379">
        <v>8578637</v>
      </c>
      <c r="I2379" t="s">
        <v>13548</v>
      </c>
      <c r="J2379">
        <v>6</v>
      </c>
      <c r="K2379">
        <v>1</v>
      </c>
      <c r="L2379">
        <v>7</v>
      </c>
      <c r="M2379">
        <v>2.4494897427831699</v>
      </c>
      <c r="N2379">
        <v>6</v>
      </c>
      <c r="O2379">
        <v>1</v>
      </c>
      <c r="P2379">
        <v>7</v>
      </c>
      <c r="Q2379">
        <v>2.4494897427831699</v>
      </c>
      <c r="R2379">
        <v>0</v>
      </c>
      <c r="S2379">
        <v>6</v>
      </c>
      <c r="T2379">
        <v>0</v>
      </c>
      <c r="U2379">
        <v>0</v>
      </c>
      <c r="V2379">
        <v>0</v>
      </c>
      <c r="W2379">
        <v>0</v>
      </c>
      <c r="X2379" t="s">
        <v>13547</v>
      </c>
      <c r="Y2379">
        <v>1</v>
      </c>
      <c r="Z2379" t="s">
        <v>6378</v>
      </c>
      <c r="AA2379" t="s">
        <v>13549</v>
      </c>
      <c r="AB2379">
        <v>5</v>
      </c>
      <c r="AC2379" t="s">
        <v>6339</v>
      </c>
      <c r="AD2379">
        <v>8578629</v>
      </c>
      <c r="AE2379">
        <v>8578653</v>
      </c>
      <c r="AF2379"/>
      <c r="AG2379"/>
      <c r="AH2379"/>
      <c r="AI2379"/>
      <c r="AJ2379"/>
      <c r="AK2379"/>
      <c r="AL2379"/>
      <c r="AM2379"/>
      <c r="AN2379"/>
      <c r="AO2379" t="s">
        <v>6329</v>
      </c>
      <c r="AP2379" t="s">
        <v>12970</v>
      </c>
      <c r="AQ2379" t="s">
        <v>12490</v>
      </c>
      <c r="AR2379" t="s">
        <v>6271</v>
      </c>
      <c r="AS2379">
        <v>-1</v>
      </c>
      <c r="AT2379">
        <v>-1</v>
      </c>
      <c r="AU2379">
        <v>-7</v>
      </c>
      <c r="AV2379">
        <v>3</v>
      </c>
      <c r="AW2379">
        <v>4</v>
      </c>
      <c r="AX2379">
        <v>4</v>
      </c>
      <c r="AY2379" t="s">
        <v>13550</v>
      </c>
    </row>
    <row r="2380" spans="1:51" x14ac:dyDescent="0.2">
      <c r="A2380" t="s">
        <v>6204</v>
      </c>
      <c r="B2380">
        <v>117836738</v>
      </c>
      <c r="C2380">
        <v>117836740</v>
      </c>
      <c r="D2380" t="s">
        <v>13551</v>
      </c>
      <c r="E2380" t="s">
        <v>12969</v>
      </c>
      <c r="F2380">
        <v>146614</v>
      </c>
      <c r="G2380" t="s">
        <v>6204</v>
      </c>
      <c r="H2380">
        <v>117836740</v>
      </c>
      <c r="I2380" t="s">
        <v>13552</v>
      </c>
      <c r="J2380">
        <v>2</v>
      </c>
      <c r="K2380">
        <v>5</v>
      </c>
      <c r="L2380">
        <v>7</v>
      </c>
      <c r="M2380">
        <v>3.1622776601683702</v>
      </c>
      <c r="N2380">
        <v>2</v>
      </c>
      <c r="O2380">
        <v>5</v>
      </c>
      <c r="P2380">
        <v>7</v>
      </c>
      <c r="Q2380">
        <v>3.1622776601683702</v>
      </c>
      <c r="R2380">
        <v>4</v>
      </c>
      <c r="S2380">
        <v>1</v>
      </c>
      <c r="T2380">
        <v>0</v>
      </c>
      <c r="U2380">
        <v>0</v>
      </c>
      <c r="V2380">
        <v>2</v>
      </c>
      <c r="W2380">
        <v>0.81649658092772603</v>
      </c>
      <c r="X2380" t="s">
        <v>13551</v>
      </c>
      <c r="Y2380">
        <v>1</v>
      </c>
      <c r="Z2380" t="s">
        <v>6204</v>
      </c>
      <c r="AA2380" t="s">
        <v>13553</v>
      </c>
      <c r="AB2380">
        <v>5</v>
      </c>
      <c r="AC2380" t="s">
        <v>6339</v>
      </c>
      <c r="AD2380">
        <v>117836730</v>
      </c>
      <c r="AE2380">
        <v>117836754</v>
      </c>
      <c r="AF2380" t="s">
        <v>13554</v>
      </c>
      <c r="AG2380">
        <v>23</v>
      </c>
      <c r="AH2380">
        <v>6</v>
      </c>
      <c r="AI2380">
        <v>3</v>
      </c>
      <c r="AJ2380">
        <v>0</v>
      </c>
      <c r="AK2380">
        <v>1</v>
      </c>
      <c r="AL2380" t="s">
        <v>6339</v>
      </c>
      <c r="AM2380">
        <v>117836731</v>
      </c>
      <c r="AN2380">
        <v>117836754</v>
      </c>
      <c r="AO2380" t="s">
        <v>6329</v>
      </c>
      <c r="AP2380" t="s">
        <v>12970</v>
      </c>
      <c r="AQ2380" t="s">
        <v>12490</v>
      </c>
      <c r="AR2380" t="s">
        <v>12490</v>
      </c>
      <c r="AS2380">
        <v>-1</v>
      </c>
      <c r="AT2380">
        <v>-1</v>
      </c>
      <c r="AU2380">
        <v>-7</v>
      </c>
      <c r="AV2380">
        <v>3</v>
      </c>
      <c r="AW2380">
        <v>3</v>
      </c>
      <c r="AX2380">
        <v>3</v>
      </c>
      <c r="AY2380" t="s">
        <v>13555</v>
      </c>
    </row>
    <row r="2381" spans="1:51" x14ac:dyDescent="0.2">
      <c r="A2381" t="s">
        <v>6204</v>
      </c>
      <c r="B2381">
        <v>45992735</v>
      </c>
      <c r="C2381">
        <v>45992737</v>
      </c>
      <c r="D2381" t="s">
        <v>13556</v>
      </c>
      <c r="E2381" t="s">
        <v>12969</v>
      </c>
      <c r="F2381">
        <v>140000</v>
      </c>
      <c r="G2381" t="s">
        <v>6204</v>
      </c>
      <c r="H2381">
        <v>45992737</v>
      </c>
      <c r="I2381" t="s">
        <v>13557</v>
      </c>
      <c r="J2381">
        <v>2</v>
      </c>
      <c r="K2381">
        <v>5</v>
      </c>
      <c r="L2381">
        <v>7</v>
      </c>
      <c r="M2381">
        <v>3.1622776601683702</v>
      </c>
      <c r="N2381">
        <v>2</v>
      </c>
      <c r="O2381">
        <v>5</v>
      </c>
      <c r="P2381">
        <v>7</v>
      </c>
      <c r="Q2381">
        <v>3.1622776601683702</v>
      </c>
      <c r="R2381">
        <v>0</v>
      </c>
      <c r="S2381">
        <v>5</v>
      </c>
      <c r="T2381">
        <v>0</v>
      </c>
      <c r="U2381">
        <v>0</v>
      </c>
      <c r="V2381">
        <v>0</v>
      </c>
      <c r="W2381">
        <v>0.81649658092772603</v>
      </c>
      <c r="X2381" t="s">
        <v>13556</v>
      </c>
      <c r="Y2381">
        <v>1</v>
      </c>
      <c r="Z2381" t="s">
        <v>6204</v>
      </c>
      <c r="AA2381" t="s">
        <v>13558</v>
      </c>
      <c r="AB2381">
        <v>6</v>
      </c>
      <c r="AC2381" t="s">
        <v>6339</v>
      </c>
      <c r="AD2381">
        <v>45992727</v>
      </c>
      <c r="AE2381">
        <v>45992751</v>
      </c>
      <c r="AF2381" t="s">
        <v>13559</v>
      </c>
      <c r="AG2381">
        <v>23</v>
      </c>
      <c r="AH2381">
        <v>5</v>
      </c>
      <c r="AI2381">
        <v>2</v>
      </c>
      <c r="AJ2381">
        <v>0</v>
      </c>
      <c r="AK2381">
        <v>1</v>
      </c>
      <c r="AL2381" t="s">
        <v>6339</v>
      </c>
      <c r="AM2381">
        <v>45992728</v>
      </c>
      <c r="AN2381">
        <v>45992751</v>
      </c>
      <c r="AO2381" t="s">
        <v>6329</v>
      </c>
      <c r="AP2381" t="s">
        <v>12970</v>
      </c>
      <c r="AQ2381" t="s">
        <v>12490</v>
      </c>
      <c r="AR2381" t="s">
        <v>12490</v>
      </c>
      <c r="AS2381">
        <v>-1</v>
      </c>
      <c r="AT2381">
        <v>-1</v>
      </c>
      <c r="AU2381">
        <v>-7</v>
      </c>
      <c r="AV2381">
        <v>3</v>
      </c>
      <c r="AW2381">
        <v>4</v>
      </c>
      <c r="AX2381">
        <v>4</v>
      </c>
      <c r="AY2381" t="s">
        <v>13560</v>
      </c>
    </row>
    <row r="2382" spans="1:51" x14ac:dyDescent="0.2">
      <c r="A2382" t="s">
        <v>6204</v>
      </c>
      <c r="B2382">
        <v>493599</v>
      </c>
      <c r="C2382">
        <v>493599</v>
      </c>
      <c r="D2382" t="s">
        <v>13561</v>
      </c>
      <c r="E2382" t="s">
        <v>12969</v>
      </c>
      <c r="F2382">
        <v>135208</v>
      </c>
      <c r="G2382" t="s">
        <v>6204</v>
      </c>
      <c r="H2382">
        <v>493599</v>
      </c>
      <c r="I2382" t="s">
        <v>13562</v>
      </c>
      <c r="J2382">
        <v>1</v>
      </c>
      <c r="K2382">
        <v>6</v>
      </c>
      <c r="L2382">
        <v>7</v>
      </c>
      <c r="M2382">
        <v>2.4494897427831699</v>
      </c>
      <c r="N2382">
        <v>1</v>
      </c>
      <c r="O2382">
        <v>6</v>
      </c>
      <c r="P2382">
        <v>7</v>
      </c>
      <c r="Q2382">
        <v>2.4494897427831699</v>
      </c>
      <c r="R2382">
        <v>1</v>
      </c>
      <c r="S2382">
        <v>4</v>
      </c>
      <c r="T2382">
        <v>0</v>
      </c>
      <c r="U2382">
        <v>0</v>
      </c>
      <c r="V2382">
        <v>2</v>
      </c>
      <c r="W2382">
        <v>0</v>
      </c>
      <c r="X2382" t="s">
        <v>13561</v>
      </c>
      <c r="Y2382">
        <v>1</v>
      </c>
      <c r="Z2382" t="s">
        <v>6204</v>
      </c>
      <c r="AA2382" t="s">
        <v>13563</v>
      </c>
      <c r="AB2382">
        <v>4</v>
      </c>
      <c r="AC2382" t="s">
        <v>6339</v>
      </c>
      <c r="AD2382">
        <v>493590</v>
      </c>
      <c r="AE2382">
        <v>493614</v>
      </c>
      <c r="AF2382"/>
      <c r="AG2382"/>
      <c r="AH2382"/>
      <c r="AI2382"/>
      <c r="AJ2382"/>
      <c r="AK2382"/>
      <c r="AL2382"/>
      <c r="AM2382"/>
      <c r="AN2382"/>
      <c r="AO2382" t="s">
        <v>6329</v>
      </c>
      <c r="AP2382" t="s">
        <v>12970</v>
      </c>
      <c r="AQ2382" t="s">
        <v>12490</v>
      </c>
      <c r="AR2382" t="s">
        <v>6271</v>
      </c>
      <c r="AS2382">
        <v>-1</v>
      </c>
      <c r="AT2382">
        <v>-1</v>
      </c>
      <c r="AU2382">
        <v>-7</v>
      </c>
      <c r="AV2382">
        <v>1</v>
      </c>
      <c r="AW2382">
        <v>1</v>
      </c>
      <c r="AX2382">
        <v>1</v>
      </c>
      <c r="AY2382" t="s">
        <v>13564</v>
      </c>
    </row>
    <row r="2383" spans="1:51" x14ac:dyDescent="0.2">
      <c r="A2383" t="s">
        <v>6212</v>
      </c>
      <c r="B2383">
        <v>49167759</v>
      </c>
      <c r="C2383">
        <v>49167760</v>
      </c>
      <c r="D2383" t="s">
        <v>12756</v>
      </c>
      <c r="E2383" t="s">
        <v>12969</v>
      </c>
      <c r="F2383">
        <v>182780</v>
      </c>
      <c r="G2383" t="s">
        <v>6212</v>
      </c>
      <c r="H2383">
        <v>49167759</v>
      </c>
      <c r="I2383" t="s">
        <v>13565</v>
      </c>
      <c r="J2383">
        <v>3</v>
      </c>
      <c r="K2383">
        <v>4</v>
      </c>
      <c r="L2383">
        <v>7</v>
      </c>
      <c r="M2383">
        <v>3.4641016151377499</v>
      </c>
      <c r="N2383">
        <v>3</v>
      </c>
      <c r="O2383">
        <v>4</v>
      </c>
      <c r="P2383">
        <v>7</v>
      </c>
      <c r="Q2383">
        <v>3.4641016151377499</v>
      </c>
      <c r="R2383">
        <v>0</v>
      </c>
      <c r="S2383">
        <v>4</v>
      </c>
      <c r="T2383">
        <v>0</v>
      </c>
      <c r="U2383">
        <v>0</v>
      </c>
      <c r="V2383">
        <v>0</v>
      </c>
      <c r="W2383">
        <v>0.5</v>
      </c>
      <c r="X2383" t="s">
        <v>12756</v>
      </c>
      <c r="Y2383">
        <v>1</v>
      </c>
      <c r="Z2383" t="s">
        <v>6212</v>
      </c>
      <c r="AA2383" t="s">
        <v>12758</v>
      </c>
      <c r="AB2383">
        <v>5</v>
      </c>
      <c r="AC2383" t="s">
        <v>6328</v>
      </c>
      <c r="AD2383">
        <v>49167742</v>
      </c>
      <c r="AE2383">
        <v>49167766</v>
      </c>
      <c r="AF2383" t="s">
        <v>12759</v>
      </c>
      <c r="AG2383">
        <v>23</v>
      </c>
      <c r="AH2383">
        <v>6</v>
      </c>
      <c r="AI2383">
        <v>3</v>
      </c>
      <c r="AJ2383">
        <v>0</v>
      </c>
      <c r="AK2383">
        <v>1</v>
      </c>
      <c r="AL2383" t="s">
        <v>6328</v>
      </c>
      <c r="AM2383">
        <v>49167743</v>
      </c>
      <c r="AN2383">
        <v>49167766</v>
      </c>
      <c r="AO2383" t="s">
        <v>6329</v>
      </c>
      <c r="AP2383" t="s">
        <v>12970</v>
      </c>
      <c r="AQ2383" t="s">
        <v>12490</v>
      </c>
      <c r="AR2383" t="s">
        <v>12490</v>
      </c>
      <c r="AS2383">
        <v>-1</v>
      </c>
      <c r="AT2383">
        <v>-1</v>
      </c>
      <c r="AU2383">
        <v>-7</v>
      </c>
      <c r="AV2383">
        <v>2</v>
      </c>
      <c r="AW2383">
        <v>2</v>
      </c>
      <c r="AX2383">
        <v>2</v>
      </c>
      <c r="AY2383" t="s">
        <v>12760</v>
      </c>
    </row>
    <row r="2384" spans="1:51" x14ac:dyDescent="0.2">
      <c r="A2384" t="s">
        <v>6245</v>
      </c>
      <c r="B2384">
        <v>22516478</v>
      </c>
      <c r="C2384">
        <v>22516479</v>
      </c>
      <c r="D2384" t="s">
        <v>13566</v>
      </c>
      <c r="E2384" t="s">
        <v>12969</v>
      </c>
      <c r="F2384">
        <v>201380</v>
      </c>
      <c r="G2384" t="s">
        <v>6245</v>
      </c>
      <c r="H2384">
        <v>22516478</v>
      </c>
      <c r="I2384" t="s">
        <v>13567</v>
      </c>
      <c r="J2384">
        <v>6</v>
      </c>
      <c r="K2384">
        <v>1</v>
      </c>
      <c r="L2384">
        <v>7</v>
      </c>
      <c r="M2384">
        <v>2.4494897427831699</v>
      </c>
      <c r="N2384">
        <v>6</v>
      </c>
      <c r="O2384">
        <v>1</v>
      </c>
      <c r="P2384">
        <v>7</v>
      </c>
      <c r="Q2384">
        <v>2.4494897427831699</v>
      </c>
      <c r="R2384">
        <v>0</v>
      </c>
      <c r="S2384">
        <v>6</v>
      </c>
      <c r="T2384">
        <v>0</v>
      </c>
      <c r="U2384">
        <v>0</v>
      </c>
      <c r="V2384">
        <v>0</v>
      </c>
      <c r="W2384">
        <v>0.5</v>
      </c>
      <c r="X2384" t="s">
        <v>13566</v>
      </c>
      <c r="Y2384">
        <v>1</v>
      </c>
      <c r="Z2384" t="s">
        <v>6245</v>
      </c>
      <c r="AA2384" t="s">
        <v>13568</v>
      </c>
      <c r="AB2384">
        <v>5</v>
      </c>
      <c r="AC2384" t="s">
        <v>6339</v>
      </c>
      <c r="AD2384">
        <v>22516469</v>
      </c>
      <c r="AE2384">
        <v>22516493</v>
      </c>
      <c r="AF2384" t="s">
        <v>13569</v>
      </c>
      <c r="AG2384">
        <v>23</v>
      </c>
      <c r="AH2384">
        <v>5</v>
      </c>
      <c r="AI2384">
        <v>2</v>
      </c>
      <c r="AJ2384">
        <v>0</v>
      </c>
      <c r="AK2384">
        <v>1</v>
      </c>
      <c r="AL2384" t="s">
        <v>6339</v>
      </c>
      <c r="AM2384">
        <v>22516470</v>
      </c>
      <c r="AN2384">
        <v>22516493</v>
      </c>
      <c r="AO2384" t="s">
        <v>6329</v>
      </c>
      <c r="AP2384" t="s">
        <v>12970</v>
      </c>
      <c r="AQ2384" t="s">
        <v>12490</v>
      </c>
      <c r="AR2384" t="s">
        <v>12490</v>
      </c>
      <c r="AS2384">
        <v>-1</v>
      </c>
      <c r="AT2384">
        <v>-1</v>
      </c>
      <c r="AU2384">
        <v>-7</v>
      </c>
      <c r="AV2384">
        <v>2</v>
      </c>
      <c r="AW2384">
        <v>2</v>
      </c>
      <c r="AX2384">
        <v>2</v>
      </c>
      <c r="AY2384" t="s">
        <v>13570</v>
      </c>
    </row>
    <row r="2385" spans="1:51" x14ac:dyDescent="0.2">
      <c r="A2385" t="s">
        <v>6373</v>
      </c>
      <c r="B2385">
        <v>131740364</v>
      </c>
      <c r="C2385">
        <v>131740366</v>
      </c>
      <c r="D2385" t="s">
        <v>13571</v>
      </c>
      <c r="E2385" t="s">
        <v>12969</v>
      </c>
      <c r="F2385">
        <v>294989</v>
      </c>
      <c r="G2385" t="s">
        <v>6373</v>
      </c>
      <c r="H2385">
        <v>131740366</v>
      </c>
      <c r="I2385" t="s">
        <v>13572</v>
      </c>
      <c r="J2385">
        <v>3</v>
      </c>
      <c r="K2385">
        <v>4</v>
      </c>
      <c r="L2385">
        <v>7</v>
      </c>
      <c r="M2385">
        <v>3.4641016151377499</v>
      </c>
      <c r="N2385">
        <v>3</v>
      </c>
      <c r="O2385">
        <v>4</v>
      </c>
      <c r="P2385">
        <v>7</v>
      </c>
      <c r="Q2385">
        <v>3.4641016151377499</v>
      </c>
      <c r="R2385">
        <v>4</v>
      </c>
      <c r="S2385">
        <v>0</v>
      </c>
      <c r="T2385">
        <v>0</v>
      </c>
      <c r="U2385">
        <v>0</v>
      </c>
      <c r="V2385">
        <v>0</v>
      </c>
      <c r="W2385">
        <v>1</v>
      </c>
      <c r="X2385" t="s">
        <v>13571</v>
      </c>
      <c r="Y2385">
        <v>1</v>
      </c>
      <c r="Z2385" t="s">
        <v>6373</v>
      </c>
      <c r="AA2385" t="s">
        <v>13573</v>
      </c>
      <c r="AB2385">
        <v>5</v>
      </c>
      <c r="AC2385" t="s">
        <v>6339</v>
      </c>
      <c r="AD2385">
        <v>131740356</v>
      </c>
      <c r="AE2385">
        <v>131740380</v>
      </c>
      <c r="AF2385" t="s">
        <v>13574</v>
      </c>
      <c r="AG2385">
        <v>23</v>
      </c>
      <c r="AH2385">
        <v>5</v>
      </c>
      <c r="AI2385">
        <v>2</v>
      </c>
      <c r="AJ2385">
        <v>0</v>
      </c>
      <c r="AK2385">
        <v>1</v>
      </c>
      <c r="AL2385" t="s">
        <v>6339</v>
      </c>
      <c r="AM2385">
        <v>131740357</v>
      </c>
      <c r="AN2385">
        <v>131740380</v>
      </c>
      <c r="AO2385" t="s">
        <v>6329</v>
      </c>
      <c r="AP2385" t="s">
        <v>12970</v>
      </c>
      <c r="AQ2385" t="s">
        <v>12490</v>
      </c>
      <c r="AR2385" t="s">
        <v>12490</v>
      </c>
      <c r="AS2385">
        <v>-1</v>
      </c>
      <c r="AT2385">
        <v>-1</v>
      </c>
      <c r="AU2385">
        <v>-7</v>
      </c>
      <c r="AV2385">
        <v>2</v>
      </c>
      <c r="AW2385">
        <v>2</v>
      </c>
      <c r="AX2385">
        <v>2</v>
      </c>
      <c r="AY2385" t="s">
        <v>13575</v>
      </c>
    </row>
    <row r="2386" spans="1:51" x14ac:dyDescent="0.2">
      <c r="A2386" t="s">
        <v>6577</v>
      </c>
      <c r="B2386">
        <v>39477361</v>
      </c>
      <c r="C2386">
        <v>39477363</v>
      </c>
      <c r="D2386" t="s">
        <v>13576</v>
      </c>
      <c r="E2386" t="s">
        <v>12969</v>
      </c>
      <c r="F2386">
        <v>299777</v>
      </c>
      <c r="G2386" t="s">
        <v>6577</v>
      </c>
      <c r="H2386">
        <v>39477363</v>
      </c>
      <c r="I2386" t="s">
        <v>13577</v>
      </c>
      <c r="J2386">
        <v>5</v>
      </c>
      <c r="K2386">
        <v>2</v>
      </c>
      <c r="L2386">
        <v>7</v>
      </c>
      <c r="M2386">
        <v>3.1622776601683702</v>
      </c>
      <c r="N2386">
        <v>5</v>
      </c>
      <c r="O2386">
        <v>2</v>
      </c>
      <c r="P2386">
        <v>7</v>
      </c>
      <c r="Q2386">
        <v>3.1622776601683702</v>
      </c>
      <c r="R2386">
        <v>1</v>
      </c>
      <c r="S2386">
        <v>3</v>
      </c>
      <c r="T2386">
        <v>0</v>
      </c>
      <c r="U2386">
        <v>0</v>
      </c>
      <c r="V2386">
        <v>1.7320508075688701</v>
      </c>
      <c r="W2386">
        <v>1</v>
      </c>
      <c r="X2386" t="s">
        <v>13576</v>
      </c>
      <c r="Y2386">
        <v>1</v>
      </c>
      <c r="Z2386" t="s">
        <v>6577</v>
      </c>
      <c r="AA2386" t="s">
        <v>13578</v>
      </c>
      <c r="AB2386">
        <v>6</v>
      </c>
      <c r="AC2386" t="s">
        <v>6328</v>
      </c>
      <c r="AD2386">
        <v>39477346</v>
      </c>
      <c r="AE2386">
        <v>39477370</v>
      </c>
      <c r="AF2386"/>
      <c r="AG2386"/>
      <c r="AH2386"/>
      <c r="AI2386"/>
      <c r="AJ2386"/>
      <c r="AK2386"/>
      <c r="AL2386"/>
      <c r="AM2386"/>
      <c r="AN2386"/>
      <c r="AO2386" t="s">
        <v>6329</v>
      </c>
      <c r="AP2386" t="s">
        <v>12970</v>
      </c>
      <c r="AQ2386" t="s">
        <v>12490</v>
      </c>
      <c r="AR2386" t="s">
        <v>6271</v>
      </c>
      <c r="AS2386">
        <v>-1</v>
      </c>
      <c r="AT2386">
        <v>-1</v>
      </c>
      <c r="AU2386">
        <v>-7</v>
      </c>
      <c r="AV2386">
        <v>2</v>
      </c>
      <c r="AW2386">
        <v>2</v>
      </c>
      <c r="AX2386">
        <v>2</v>
      </c>
      <c r="AY2386" t="s">
        <v>13579</v>
      </c>
    </row>
    <row r="2387" spans="1:51" x14ac:dyDescent="0.2">
      <c r="A2387" t="s">
        <v>6251</v>
      </c>
      <c r="B2387">
        <v>118529860</v>
      </c>
      <c r="C2387">
        <v>118529860</v>
      </c>
      <c r="D2387" t="s">
        <v>13580</v>
      </c>
      <c r="E2387" t="s">
        <v>12969</v>
      </c>
      <c r="F2387">
        <v>56331</v>
      </c>
      <c r="G2387" t="s">
        <v>6251</v>
      </c>
      <c r="H2387">
        <v>118529860</v>
      </c>
      <c r="I2387" t="s">
        <v>13581</v>
      </c>
      <c r="J2387">
        <v>0</v>
      </c>
      <c r="K2387">
        <v>6</v>
      </c>
      <c r="L2387">
        <v>6</v>
      </c>
      <c r="M2387">
        <v>0</v>
      </c>
      <c r="N2387">
        <v>0</v>
      </c>
      <c r="O2387">
        <v>6</v>
      </c>
      <c r="P2387">
        <v>6</v>
      </c>
      <c r="Q2387">
        <v>0</v>
      </c>
      <c r="R2387">
        <v>2</v>
      </c>
      <c r="S2387">
        <v>3</v>
      </c>
      <c r="T2387">
        <v>0</v>
      </c>
      <c r="U2387">
        <v>0</v>
      </c>
      <c r="V2387">
        <v>2.4494897427831699</v>
      </c>
      <c r="W2387">
        <v>0</v>
      </c>
      <c r="X2387" t="s">
        <v>13580</v>
      </c>
      <c r="Y2387">
        <v>1</v>
      </c>
      <c r="Z2387" t="s">
        <v>6251</v>
      </c>
      <c r="AA2387" t="s">
        <v>13582</v>
      </c>
      <c r="AB2387">
        <v>5</v>
      </c>
      <c r="AC2387" t="s">
        <v>6328</v>
      </c>
      <c r="AD2387">
        <v>118529844</v>
      </c>
      <c r="AE2387">
        <v>118529868</v>
      </c>
      <c r="AF2387" t="s">
        <v>13583</v>
      </c>
      <c r="AG2387">
        <v>23</v>
      </c>
      <c r="AH2387">
        <v>6</v>
      </c>
      <c r="AI2387">
        <v>3</v>
      </c>
      <c r="AJ2387">
        <v>0</v>
      </c>
      <c r="AK2387">
        <v>1</v>
      </c>
      <c r="AL2387" t="s">
        <v>6328</v>
      </c>
      <c r="AM2387">
        <v>118529844</v>
      </c>
      <c r="AN2387">
        <v>118529867</v>
      </c>
      <c r="AO2387" t="s">
        <v>6329</v>
      </c>
      <c r="AP2387" t="s">
        <v>12970</v>
      </c>
      <c r="AQ2387" t="s">
        <v>12490</v>
      </c>
      <c r="AR2387" t="s">
        <v>12490</v>
      </c>
      <c r="AS2387">
        <v>-1</v>
      </c>
      <c r="AT2387">
        <v>-1</v>
      </c>
      <c r="AU2387">
        <v>-6</v>
      </c>
      <c r="AV2387">
        <v>1</v>
      </c>
      <c r="AW2387">
        <v>1</v>
      </c>
      <c r="AX2387">
        <v>1</v>
      </c>
      <c r="AY2387" t="s">
        <v>13584</v>
      </c>
    </row>
    <row r="2388" spans="1:51" x14ac:dyDescent="0.2">
      <c r="A2388" t="s">
        <v>6251</v>
      </c>
      <c r="B2388">
        <v>34600938</v>
      </c>
      <c r="C2388">
        <v>34600938</v>
      </c>
      <c r="D2388" t="s">
        <v>12779</v>
      </c>
      <c r="E2388" t="s">
        <v>12969</v>
      </c>
      <c r="F2388">
        <v>47960</v>
      </c>
      <c r="G2388" t="s">
        <v>6251</v>
      </c>
      <c r="H2388">
        <v>34600938</v>
      </c>
      <c r="I2388" t="s">
        <v>12780</v>
      </c>
      <c r="J2388">
        <v>4</v>
      </c>
      <c r="K2388">
        <v>2</v>
      </c>
      <c r="L2388">
        <v>6</v>
      </c>
      <c r="M2388">
        <v>2.8284271247461898</v>
      </c>
      <c r="N2388">
        <v>4</v>
      </c>
      <c r="O2388">
        <v>2</v>
      </c>
      <c r="P2388">
        <v>6</v>
      </c>
      <c r="Q2388">
        <v>2.8284271247461898</v>
      </c>
      <c r="R2388">
        <v>0</v>
      </c>
      <c r="S2388">
        <v>4</v>
      </c>
      <c r="T2388">
        <v>0</v>
      </c>
      <c r="U2388">
        <v>0</v>
      </c>
      <c r="V2388">
        <v>0</v>
      </c>
      <c r="W2388">
        <v>0</v>
      </c>
      <c r="X2388" t="s">
        <v>12779</v>
      </c>
      <c r="Y2388">
        <v>1</v>
      </c>
      <c r="Z2388" t="s">
        <v>6251</v>
      </c>
      <c r="AA2388" t="s">
        <v>12781</v>
      </c>
      <c r="AB2388">
        <v>6</v>
      </c>
      <c r="AC2388" t="s">
        <v>6339</v>
      </c>
      <c r="AD2388">
        <v>34600927</v>
      </c>
      <c r="AE2388">
        <v>34600951</v>
      </c>
      <c r="AF2388"/>
      <c r="AG2388"/>
      <c r="AH2388"/>
      <c r="AI2388"/>
      <c r="AJ2388"/>
      <c r="AK2388"/>
      <c r="AL2388"/>
      <c r="AM2388"/>
      <c r="AN2388"/>
      <c r="AO2388" t="s">
        <v>6329</v>
      </c>
      <c r="AP2388" t="s">
        <v>12970</v>
      </c>
      <c r="AQ2388" t="s">
        <v>12490</v>
      </c>
      <c r="AR2388" t="s">
        <v>6271</v>
      </c>
      <c r="AS2388">
        <v>-1</v>
      </c>
      <c r="AT2388">
        <v>-1</v>
      </c>
      <c r="AU2388">
        <v>-6</v>
      </c>
      <c r="AV2388">
        <v>1</v>
      </c>
      <c r="AW2388">
        <v>1</v>
      </c>
      <c r="AX2388">
        <v>1</v>
      </c>
      <c r="AY2388" t="s">
        <v>12782</v>
      </c>
    </row>
    <row r="2389" spans="1:51" x14ac:dyDescent="0.2">
      <c r="A2389" t="s">
        <v>6198</v>
      </c>
      <c r="B2389">
        <v>109648557</v>
      </c>
      <c r="C2389">
        <v>109648559</v>
      </c>
      <c r="D2389" t="s">
        <v>13585</v>
      </c>
      <c r="E2389" t="s">
        <v>12969</v>
      </c>
      <c r="F2389">
        <v>69207</v>
      </c>
      <c r="G2389" t="s">
        <v>6198</v>
      </c>
      <c r="H2389">
        <v>109648558</v>
      </c>
      <c r="I2389" t="s">
        <v>13586</v>
      </c>
      <c r="J2389">
        <v>3</v>
      </c>
      <c r="K2389">
        <v>3</v>
      </c>
      <c r="L2389">
        <v>6</v>
      </c>
      <c r="M2389">
        <v>3</v>
      </c>
      <c r="N2389">
        <v>3</v>
      </c>
      <c r="O2389">
        <v>3</v>
      </c>
      <c r="P2389">
        <v>6</v>
      </c>
      <c r="Q2389">
        <v>3</v>
      </c>
      <c r="R2389">
        <v>0</v>
      </c>
      <c r="S2389">
        <v>3</v>
      </c>
      <c r="T2389">
        <v>0</v>
      </c>
      <c r="U2389">
        <v>0</v>
      </c>
      <c r="V2389">
        <v>0</v>
      </c>
      <c r="W2389">
        <v>0.81649658092772603</v>
      </c>
      <c r="X2389" t="s">
        <v>13585</v>
      </c>
      <c r="Y2389">
        <v>1</v>
      </c>
      <c r="Z2389" t="s">
        <v>6198</v>
      </c>
      <c r="AA2389" t="s">
        <v>13587</v>
      </c>
      <c r="AB2389">
        <v>6</v>
      </c>
      <c r="AC2389" t="s">
        <v>6328</v>
      </c>
      <c r="AD2389">
        <v>109648542</v>
      </c>
      <c r="AE2389">
        <v>109648566</v>
      </c>
      <c r="AF2389" t="s">
        <v>13588</v>
      </c>
      <c r="AG2389">
        <v>23</v>
      </c>
      <c r="AH2389">
        <v>6</v>
      </c>
      <c r="AI2389">
        <v>3</v>
      </c>
      <c r="AJ2389">
        <v>0</v>
      </c>
      <c r="AK2389">
        <v>1</v>
      </c>
      <c r="AL2389" t="s">
        <v>6328</v>
      </c>
      <c r="AM2389">
        <v>109648542</v>
      </c>
      <c r="AN2389">
        <v>109648565</v>
      </c>
      <c r="AO2389" t="s">
        <v>6329</v>
      </c>
      <c r="AP2389" t="s">
        <v>12970</v>
      </c>
      <c r="AQ2389" t="s">
        <v>12490</v>
      </c>
      <c r="AR2389" t="s">
        <v>12490</v>
      </c>
      <c r="AS2389">
        <v>-1</v>
      </c>
      <c r="AT2389">
        <v>-1</v>
      </c>
      <c r="AU2389">
        <v>-6</v>
      </c>
      <c r="AV2389">
        <v>4</v>
      </c>
      <c r="AW2389">
        <v>4</v>
      </c>
      <c r="AX2389">
        <v>4</v>
      </c>
      <c r="AY2389" t="s">
        <v>13589</v>
      </c>
    </row>
    <row r="2390" spans="1:51" x14ac:dyDescent="0.2">
      <c r="A2390" t="s">
        <v>6209</v>
      </c>
      <c r="B2390">
        <v>29287333</v>
      </c>
      <c r="C2390">
        <v>29287336</v>
      </c>
      <c r="D2390" t="s">
        <v>13590</v>
      </c>
      <c r="E2390" t="s">
        <v>12969</v>
      </c>
      <c r="F2390">
        <v>73436</v>
      </c>
      <c r="G2390" t="s">
        <v>6209</v>
      </c>
      <c r="H2390">
        <v>29287333</v>
      </c>
      <c r="I2390" t="s">
        <v>13591</v>
      </c>
      <c r="J2390">
        <v>5</v>
      </c>
      <c r="K2390">
        <v>1</v>
      </c>
      <c r="L2390">
        <v>6</v>
      </c>
      <c r="M2390">
        <v>2.2360679774997898</v>
      </c>
      <c r="N2390">
        <v>5</v>
      </c>
      <c r="O2390">
        <v>1</v>
      </c>
      <c r="P2390">
        <v>6</v>
      </c>
      <c r="Q2390">
        <v>2.2360679774997898</v>
      </c>
      <c r="R2390">
        <v>2</v>
      </c>
      <c r="S2390">
        <v>3</v>
      </c>
      <c r="T2390">
        <v>0</v>
      </c>
      <c r="U2390">
        <v>0</v>
      </c>
      <c r="V2390">
        <v>2.4494897427831699</v>
      </c>
      <c r="W2390">
        <v>1.2472191289246399</v>
      </c>
      <c r="X2390" t="s">
        <v>13590</v>
      </c>
      <c r="Y2390">
        <v>1</v>
      </c>
      <c r="Z2390" t="s">
        <v>6209</v>
      </c>
      <c r="AA2390" t="s">
        <v>13592</v>
      </c>
      <c r="AB2390">
        <v>4</v>
      </c>
      <c r="AC2390" t="s">
        <v>6328</v>
      </c>
      <c r="AD2390">
        <v>29287317</v>
      </c>
      <c r="AE2390">
        <v>29287341</v>
      </c>
      <c r="AF2390"/>
      <c r="AG2390"/>
      <c r="AH2390"/>
      <c r="AI2390"/>
      <c r="AJ2390"/>
      <c r="AK2390"/>
      <c r="AL2390"/>
      <c r="AM2390"/>
      <c r="AN2390"/>
      <c r="AO2390" t="s">
        <v>6329</v>
      </c>
      <c r="AP2390" t="s">
        <v>12970</v>
      </c>
      <c r="AQ2390" t="s">
        <v>12490</v>
      </c>
      <c r="AR2390" t="s">
        <v>6271</v>
      </c>
      <c r="AS2390">
        <v>-1</v>
      </c>
      <c r="AT2390">
        <v>-1</v>
      </c>
      <c r="AU2390">
        <v>-6</v>
      </c>
      <c r="AV2390">
        <v>4</v>
      </c>
      <c r="AW2390">
        <v>4</v>
      </c>
      <c r="AX2390">
        <v>4</v>
      </c>
      <c r="AY2390" t="s">
        <v>13593</v>
      </c>
    </row>
    <row r="2391" spans="1:51" x14ac:dyDescent="0.2">
      <c r="A2391" t="s">
        <v>6224</v>
      </c>
      <c r="B2391">
        <v>23572225</v>
      </c>
      <c r="C2391">
        <v>23572225</v>
      </c>
      <c r="D2391" t="s">
        <v>13594</v>
      </c>
      <c r="E2391" t="s">
        <v>12969</v>
      </c>
      <c r="F2391">
        <v>86141</v>
      </c>
      <c r="G2391" t="s">
        <v>6224</v>
      </c>
      <c r="H2391">
        <v>23572225</v>
      </c>
      <c r="I2391" t="s">
        <v>13595</v>
      </c>
      <c r="J2391">
        <v>1</v>
      </c>
      <c r="K2391">
        <v>5</v>
      </c>
      <c r="L2391">
        <v>6</v>
      </c>
      <c r="M2391">
        <v>2.2360679774997898</v>
      </c>
      <c r="N2391">
        <v>1</v>
      </c>
      <c r="O2391">
        <v>5</v>
      </c>
      <c r="P2391">
        <v>6</v>
      </c>
      <c r="Q2391">
        <v>2.2360679774997898</v>
      </c>
      <c r="R2391">
        <v>1</v>
      </c>
      <c r="S2391">
        <v>4</v>
      </c>
      <c r="T2391">
        <v>0</v>
      </c>
      <c r="U2391">
        <v>0</v>
      </c>
      <c r="V2391">
        <v>2</v>
      </c>
      <c r="W2391">
        <v>0</v>
      </c>
      <c r="X2391" t="s">
        <v>13594</v>
      </c>
      <c r="Y2391">
        <v>1</v>
      </c>
      <c r="Z2391" t="s">
        <v>6224</v>
      </c>
      <c r="AA2391" t="s">
        <v>13596</v>
      </c>
      <c r="AB2391">
        <v>5</v>
      </c>
      <c r="AC2391" t="s">
        <v>6328</v>
      </c>
      <c r="AD2391">
        <v>23572208</v>
      </c>
      <c r="AE2391">
        <v>23572232</v>
      </c>
      <c r="AF2391"/>
      <c r="AG2391"/>
      <c r="AH2391"/>
      <c r="AI2391"/>
      <c r="AJ2391"/>
      <c r="AK2391"/>
      <c r="AL2391"/>
      <c r="AM2391"/>
      <c r="AN2391"/>
      <c r="AO2391" t="s">
        <v>6329</v>
      </c>
      <c r="AP2391" t="s">
        <v>12970</v>
      </c>
      <c r="AQ2391" t="s">
        <v>12490</v>
      </c>
      <c r="AR2391" t="s">
        <v>6271</v>
      </c>
      <c r="AS2391">
        <v>-1</v>
      </c>
      <c r="AT2391">
        <v>-1</v>
      </c>
      <c r="AU2391">
        <v>-6</v>
      </c>
      <c r="AV2391">
        <v>1</v>
      </c>
      <c r="AW2391">
        <v>2</v>
      </c>
      <c r="AX2391">
        <v>3</v>
      </c>
      <c r="AY2391" t="s">
        <v>13597</v>
      </c>
    </row>
    <row r="2392" spans="1:51" x14ac:dyDescent="0.2">
      <c r="A2392" t="s">
        <v>6582</v>
      </c>
      <c r="B2392">
        <v>79209315</v>
      </c>
      <c r="C2392">
        <v>79209316</v>
      </c>
      <c r="D2392" t="s">
        <v>13598</v>
      </c>
      <c r="E2392" t="s">
        <v>12969</v>
      </c>
      <c r="F2392">
        <v>100049</v>
      </c>
      <c r="G2392" t="s">
        <v>6582</v>
      </c>
      <c r="H2392">
        <v>79209316</v>
      </c>
      <c r="I2392" t="s">
        <v>13599</v>
      </c>
      <c r="J2392">
        <v>3</v>
      </c>
      <c r="K2392">
        <v>3</v>
      </c>
      <c r="L2392">
        <v>6</v>
      </c>
      <c r="M2392">
        <v>3</v>
      </c>
      <c r="N2392">
        <v>3</v>
      </c>
      <c r="O2392">
        <v>3</v>
      </c>
      <c r="P2392">
        <v>6</v>
      </c>
      <c r="Q2392">
        <v>3</v>
      </c>
      <c r="R2392">
        <v>4</v>
      </c>
      <c r="S2392">
        <v>2</v>
      </c>
      <c r="T2392">
        <v>0</v>
      </c>
      <c r="U2392">
        <v>0</v>
      </c>
      <c r="V2392">
        <v>2.8284271247461898</v>
      </c>
      <c r="W2392">
        <v>0.5</v>
      </c>
      <c r="X2392" t="s">
        <v>13598</v>
      </c>
      <c r="Y2392">
        <v>1</v>
      </c>
      <c r="Z2392" t="s">
        <v>6582</v>
      </c>
      <c r="AA2392" t="s">
        <v>13600</v>
      </c>
      <c r="AB2392">
        <v>6</v>
      </c>
      <c r="AC2392" t="s">
        <v>6328</v>
      </c>
      <c r="AD2392">
        <v>79209299</v>
      </c>
      <c r="AE2392">
        <v>79209323</v>
      </c>
      <c r="AF2392"/>
      <c r="AG2392"/>
      <c r="AH2392"/>
      <c r="AI2392"/>
      <c r="AJ2392"/>
      <c r="AK2392"/>
      <c r="AL2392"/>
      <c r="AM2392"/>
      <c r="AN2392"/>
      <c r="AO2392" t="s">
        <v>6329</v>
      </c>
      <c r="AP2392" t="s">
        <v>12970</v>
      </c>
      <c r="AQ2392" t="s">
        <v>12490</v>
      </c>
      <c r="AR2392" t="s">
        <v>6271</v>
      </c>
      <c r="AS2392">
        <v>-1</v>
      </c>
      <c r="AT2392">
        <v>-1</v>
      </c>
      <c r="AU2392">
        <v>-6</v>
      </c>
      <c r="AV2392">
        <v>2</v>
      </c>
      <c r="AW2392">
        <v>2</v>
      </c>
      <c r="AX2392">
        <v>2</v>
      </c>
      <c r="AY2392" t="s">
        <v>13601</v>
      </c>
    </row>
    <row r="2393" spans="1:51" x14ac:dyDescent="0.2">
      <c r="A2393" t="s">
        <v>6387</v>
      </c>
      <c r="B2393">
        <v>53502608</v>
      </c>
      <c r="C2393">
        <v>53502609</v>
      </c>
      <c r="D2393" t="s">
        <v>13602</v>
      </c>
      <c r="E2393" t="s">
        <v>12969</v>
      </c>
      <c r="F2393">
        <v>107672</v>
      </c>
      <c r="G2393" t="s">
        <v>6387</v>
      </c>
      <c r="H2393">
        <v>53502609</v>
      </c>
      <c r="I2393" t="s">
        <v>13603</v>
      </c>
      <c r="J2393">
        <v>3</v>
      </c>
      <c r="K2393">
        <v>3</v>
      </c>
      <c r="L2393">
        <v>6</v>
      </c>
      <c r="M2393">
        <v>3</v>
      </c>
      <c r="N2393">
        <v>3</v>
      </c>
      <c r="O2393">
        <v>3</v>
      </c>
      <c r="P2393">
        <v>6</v>
      </c>
      <c r="Q2393">
        <v>3</v>
      </c>
      <c r="R2393">
        <v>2</v>
      </c>
      <c r="S2393">
        <v>0</v>
      </c>
      <c r="T2393">
        <v>0</v>
      </c>
      <c r="U2393">
        <v>0</v>
      </c>
      <c r="V2393">
        <v>0</v>
      </c>
      <c r="W2393">
        <v>0.5</v>
      </c>
      <c r="X2393" t="s">
        <v>13602</v>
      </c>
      <c r="Y2393">
        <v>1</v>
      </c>
      <c r="Z2393" t="s">
        <v>6387</v>
      </c>
      <c r="AA2393" t="s">
        <v>13604</v>
      </c>
      <c r="AB2393">
        <v>4</v>
      </c>
      <c r="AC2393" t="s">
        <v>6328</v>
      </c>
      <c r="AD2393">
        <v>53502592</v>
      </c>
      <c r="AE2393">
        <v>53502616</v>
      </c>
      <c r="AF2393"/>
      <c r="AG2393"/>
      <c r="AH2393"/>
      <c r="AI2393"/>
      <c r="AJ2393"/>
      <c r="AK2393"/>
      <c r="AL2393"/>
      <c r="AM2393"/>
      <c r="AN2393"/>
      <c r="AO2393" t="s">
        <v>6329</v>
      </c>
      <c r="AP2393" t="s">
        <v>12970</v>
      </c>
      <c r="AQ2393" t="s">
        <v>12490</v>
      </c>
      <c r="AR2393" t="s">
        <v>6271</v>
      </c>
      <c r="AS2393">
        <v>-1</v>
      </c>
      <c r="AT2393">
        <v>-1</v>
      </c>
      <c r="AU2393">
        <v>-6</v>
      </c>
      <c r="AV2393">
        <v>2</v>
      </c>
      <c r="AW2393">
        <v>2</v>
      </c>
      <c r="AX2393">
        <v>2</v>
      </c>
      <c r="AY2393" t="s">
        <v>13605</v>
      </c>
    </row>
    <row r="2394" spans="1:51" x14ac:dyDescent="0.2">
      <c r="A2394" t="s">
        <v>6248</v>
      </c>
      <c r="B2394">
        <v>76163816</v>
      </c>
      <c r="C2394">
        <v>76163821</v>
      </c>
      <c r="D2394" t="s">
        <v>13606</v>
      </c>
      <c r="E2394" t="s">
        <v>12969</v>
      </c>
      <c r="F2394">
        <v>120026</v>
      </c>
      <c r="G2394" t="s">
        <v>6248</v>
      </c>
      <c r="H2394">
        <v>76163816</v>
      </c>
      <c r="I2394" t="s">
        <v>13607</v>
      </c>
      <c r="J2394">
        <v>5</v>
      </c>
      <c r="K2394">
        <v>1</v>
      </c>
      <c r="L2394">
        <v>6</v>
      </c>
      <c r="M2394">
        <v>2.2360679774997898</v>
      </c>
      <c r="N2394">
        <v>5</v>
      </c>
      <c r="O2394">
        <v>1</v>
      </c>
      <c r="P2394">
        <v>6</v>
      </c>
      <c r="Q2394">
        <v>2.2360679774997898</v>
      </c>
      <c r="R2394">
        <v>3</v>
      </c>
      <c r="S2394">
        <v>1</v>
      </c>
      <c r="T2394">
        <v>0</v>
      </c>
      <c r="U2394">
        <v>0</v>
      </c>
      <c r="V2394">
        <v>1.7320508075688701</v>
      </c>
      <c r="W2394">
        <v>2.1602468994692798</v>
      </c>
      <c r="X2394" t="s">
        <v>13606</v>
      </c>
      <c r="Y2394">
        <v>1</v>
      </c>
      <c r="Z2394" t="s">
        <v>6248</v>
      </c>
      <c r="AA2394" t="s">
        <v>13608</v>
      </c>
      <c r="AB2394">
        <v>6</v>
      </c>
      <c r="AC2394" t="s">
        <v>6339</v>
      </c>
      <c r="AD2394">
        <v>76163805</v>
      </c>
      <c r="AE2394">
        <v>76163829</v>
      </c>
      <c r="AF2394"/>
      <c r="AG2394"/>
      <c r="AH2394"/>
      <c r="AI2394"/>
      <c r="AJ2394"/>
      <c r="AK2394"/>
      <c r="AL2394"/>
      <c r="AM2394"/>
      <c r="AN2394"/>
      <c r="AO2394" t="s">
        <v>6329</v>
      </c>
      <c r="AP2394" t="s">
        <v>12970</v>
      </c>
      <c r="AQ2394" t="s">
        <v>12490</v>
      </c>
      <c r="AR2394" t="s">
        <v>6271</v>
      </c>
      <c r="AS2394">
        <v>-1</v>
      </c>
      <c r="AT2394">
        <v>-1</v>
      </c>
      <c r="AU2394">
        <v>-6</v>
      </c>
      <c r="AV2394">
        <v>3</v>
      </c>
      <c r="AW2394">
        <v>3</v>
      </c>
      <c r="AX2394">
        <v>3</v>
      </c>
      <c r="AY2394" t="s">
        <v>13609</v>
      </c>
    </row>
    <row r="2395" spans="1:51" x14ac:dyDescent="0.2">
      <c r="A2395" t="s">
        <v>6221</v>
      </c>
      <c r="B2395">
        <v>178684633</v>
      </c>
      <c r="C2395">
        <v>178684634</v>
      </c>
      <c r="D2395" t="s">
        <v>13610</v>
      </c>
      <c r="E2395" t="s">
        <v>12969</v>
      </c>
      <c r="F2395">
        <v>20457</v>
      </c>
      <c r="G2395" t="s">
        <v>6221</v>
      </c>
      <c r="H2395">
        <v>178684633</v>
      </c>
      <c r="I2395" t="s">
        <v>13611</v>
      </c>
      <c r="J2395">
        <v>1</v>
      </c>
      <c r="K2395">
        <v>5</v>
      </c>
      <c r="L2395">
        <v>6</v>
      </c>
      <c r="M2395">
        <v>2.2360679774997898</v>
      </c>
      <c r="N2395">
        <v>1</v>
      </c>
      <c r="O2395">
        <v>5</v>
      </c>
      <c r="P2395">
        <v>6</v>
      </c>
      <c r="Q2395">
        <v>2.2360679774997898</v>
      </c>
      <c r="R2395">
        <v>3</v>
      </c>
      <c r="S2395">
        <v>0</v>
      </c>
      <c r="T2395">
        <v>0</v>
      </c>
      <c r="U2395">
        <v>0</v>
      </c>
      <c r="V2395">
        <v>0</v>
      </c>
      <c r="W2395">
        <v>0.5</v>
      </c>
      <c r="X2395" t="s">
        <v>13610</v>
      </c>
      <c r="Y2395">
        <v>1</v>
      </c>
      <c r="Z2395" t="s">
        <v>6221</v>
      </c>
      <c r="AA2395" t="s">
        <v>13612</v>
      </c>
      <c r="AB2395">
        <v>6</v>
      </c>
      <c r="AC2395" t="s">
        <v>6328</v>
      </c>
      <c r="AD2395">
        <v>178684617</v>
      </c>
      <c r="AE2395">
        <v>178684641</v>
      </c>
      <c r="AF2395"/>
      <c r="AG2395"/>
      <c r="AH2395"/>
      <c r="AI2395"/>
      <c r="AJ2395"/>
      <c r="AK2395"/>
      <c r="AL2395"/>
      <c r="AM2395"/>
      <c r="AN2395"/>
      <c r="AO2395" t="s">
        <v>6329</v>
      </c>
      <c r="AP2395" t="s">
        <v>12970</v>
      </c>
      <c r="AQ2395" t="s">
        <v>12490</v>
      </c>
      <c r="AR2395" t="s">
        <v>6271</v>
      </c>
      <c r="AS2395">
        <v>-1</v>
      </c>
      <c r="AT2395">
        <v>-1</v>
      </c>
      <c r="AU2395">
        <v>-6</v>
      </c>
      <c r="AV2395">
        <v>2</v>
      </c>
      <c r="AW2395">
        <v>2</v>
      </c>
      <c r="AX2395">
        <v>2</v>
      </c>
      <c r="AY2395" t="s">
        <v>13613</v>
      </c>
    </row>
    <row r="2396" spans="1:51" x14ac:dyDescent="0.2">
      <c r="A2396" t="s">
        <v>6221</v>
      </c>
      <c r="B2396">
        <v>213051002</v>
      </c>
      <c r="C2396">
        <v>213051003</v>
      </c>
      <c r="D2396" t="s">
        <v>13614</v>
      </c>
      <c r="E2396" t="s">
        <v>12969</v>
      </c>
      <c r="F2396">
        <v>24847</v>
      </c>
      <c r="G2396" t="s">
        <v>6221</v>
      </c>
      <c r="H2396">
        <v>213051002</v>
      </c>
      <c r="I2396" t="s">
        <v>13615</v>
      </c>
      <c r="J2396">
        <v>1</v>
      </c>
      <c r="K2396">
        <v>5</v>
      </c>
      <c r="L2396">
        <v>6</v>
      </c>
      <c r="M2396">
        <v>2.2360679774997898</v>
      </c>
      <c r="N2396">
        <v>1</v>
      </c>
      <c r="O2396">
        <v>5</v>
      </c>
      <c r="P2396">
        <v>6</v>
      </c>
      <c r="Q2396">
        <v>2.2360679774997898</v>
      </c>
      <c r="R2396">
        <v>1</v>
      </c>
      <c r="S2396">
        <v>4</v>
      </c>
      <c r="T2396">
        <v>0</v>
      </c>
      <c r="U2396">
        <v>0</v>
      </c>
      <c r="V2396">
        <v>2</v>
      </c>
      <c r="W2396">
        <v>0.5</v>
      </c>
      <c r="X2396" t="s">
        <v>13614</v>
      </c>
      <c r="Y2396">
        <v>1</v>
      </c>
      <c r="Z2396" t="s">
        <v>6221</v>
      </c>
      <c r="AA2396" t="s">
        <v>13616</v>
      </c>
      <c r="AB2396">
        <v>5</v>
      </c>
      <c r="AC2396" t="s">
        <v>6328</v>
      </c>
      <c r="AD2396">
        <v>213050985</v>
      </c>
      <c r="AE2396">
        <v>213051009</v>
      </c>
      <c r="AF2396"/>
      <c r="AG2396"/>
      <c r="AH2396"/>
      <c r="AI2396"/>
      <c r="AJ2396"/>
      <c r="AK2396"/>
      <c r="AL2396"/>
      <c r="AM2396"/>
      <c r="AN2396"/>
      <c r="AO2396" t="s">
        <v>6329</v>
      </c>
      <c r="AP2396" t="s">
        <v>12970</v>
      </c>
      <c r="AQ2396" t="s">
        <v>12490</v>
      </c>
      <c r="AR2396" t="s">
        <v>6271</v>
      </c>
      <c r="AS2396">
        <v>-1</v>
      </c>
      <c r="AT2396">
        <v>-1</v>
      </c>
      <c r="AU2396">
        <v>-6</v>
      </c>
      <c r="AV2396">
        <v>2</v>
      </c>
      <c r="AW2396">
        <v>2</v>
      </c>
      <c r="AX2396">
        <v>2</v>
      </c>
      <c r="AY2396" t="s">
        <v>13617</v>
      </c>
    </row>
    <row r="2397" spans="1:51" x14ac:dyDescent="0.2">
      <c r="A2397" t="s">
        <v>6361</v>
      </c>
      <c r="B2397">
        <v>36091754</v>
      </c>
      <c r="C2397">
        <v>36091758</v>
      </c>
      <c r="D2397" t="s">
        <v>13618</v>
      </c>
      <c r="E2397" t="s">
        <v>12969</v>
      </c>
      <c r="F2397">
        <v>162857</v>
      </c>
      <c r="G2397" t="s">
        <v>6361</v>
      </c>
      <c r="H2397">
        <v>36091754</v>
      </c>
      <c r="I2397" t="s">
        <v>13619</v>
      </c>
      <c r="J2397">
        <v>2</v>
      </c>
      <c r="K2397">
        <v>4</v>
      </c>
      <c r="L2397">
        <v>6</v>
      </c>
      <c r="M2397">
        <v>2.8284271247461898</v>
      </c>
      <c r="N2397">
        <v>2</v>
      </c>
      <c r="O2397">
        <v>4</v>
      </c>
      <c r="P2397">
        <v>6</v>
      </c>
      <c r="Q2397">
        <v>2.8284271247461898</v>
      </c>
      <c r="R2397">
        <v>0</v>
      </c>
      <c r="S2397">
        <v>3</v>
      </c>
      <c r="T2397">
        <v>0</v>
      </c>
      <c r="U2397">
        <v>0</v>
      </c>
      <c r="V2397">
        <v>0</v>
      </c>
      <c r="W2397">
        <v>2</v>
      </c>
      <c r="X2397" t="s">
        <v>13618</v>
      </c>
      <c r="Y2397">
        <v>1</v>
      </c>
      <c r="Z2397" t="s">
        <v>6361</v>
      </c>
      <c r="AA2397" t="s">
        <v>13620</v>
      </c>
      <c r="AB2397">
        <v>6</v>
      </c>
      <c r="AC2397" t="s">
        <v>6339</v>
      </c>
      <c r="AD2397">
        <v>36091746</v>
      </c>
      <c r="AE2397">
        <v>36091770</v>
      </c>
      <c r="AF2397"/>
      <c r="AG2397"/>
      <c r="AH2397"/>
      <c r="AI2397"/>
      <c r="AJ2397"/>
      <c r="AK2397"/>
      <c r="AL2397"/>
      <c r="AM2397"/>
      <c r="AN2397"/>
      <c r="AO2397" t="s">
        <v>6329</v>
      </c>
      <c r="AP2397" t="s">
        <v>12970</v>
      </c>
      <c r="AQ2397" t="s">
        <v>12490</v>
      </c>
      <c r="AR2397" t="s">
        <v>6271</v>
      </c>
      <c r="AS2397">
        <v>-1</v>
      </c>
      <c r="AT2397">
        <v>-1</v>
      </c>
      <c r="AU2397">
        <v>-6</v>
      </c>
      <c r="AV2397">
        <v>2</v>
      </c>
      <c r="AW2397">
        <v>2</v>
      </c>
      <c r="AX2397">
        <v>2</v>
      </c>
      <c r="AY2397" t="s">
        <v>13621</v>
      </c>
    </row>
    <row r="2398" spans="1:51" x14ac:dyDescent="0.2">
      <c r="A2398" t="s">
        <v>6436</v>
      </c>
      <c r="B2398">
        <v>36362281</v>
      </c>
      <c r="C2398">
        <v>36362283</v>
      </c>
      <c r="D2398" t="s">
        <v>13622</v>
      </c>
      <c r="E2398" t="s">
        <v>12969</v>
      </c>
      <c r="F2398">
        <v>173156</v>
      </c>
      <c r="G2398" t="s">
        <v>6436</v>
      </c>
      <c r="H2398">
        <v>36362283</v>
      </c>
      <c r="I2398" t="s">
        <v>13623</v>
      </c>
      <c r="J2398">
        <v>3</v>
      </c>
      <c r="K2398">
        <v>3</v>
      </c>
      <c r="L2398">
        <v>6</v>
      </c>
      <c r="M2398">
        <v>3</v>
      </c>
      <c r="N2398">
        <v>3</v>
      </c>
      <c r="O2398">
        <v>3</v>
      </c>
      <c r="P2398">
        <v>6</v>
      </c>
      <c r="Q2398">
        <v>3</v>
      </c>
      <c r="R2398">
        <v>0</v>
      </c>
      <c r="S2398">
        <v>3</v>
      </c>
      <c r="T2398">
        <v>0</v>
      </c>
      <c r="U2398">
        <v>0</v>
      </c>
      <c r="V2398">
        <v>0</v>
      </c>
      <c r="W2398">
        <v>1</v>
      </c>
      <c r="X2398" t="s">
        <v>13622</v>
      </c>
      <c r="Y2398">
        <v>1</v>
      </c>
      <c r="Z2398" t="s">
        <v>6436</v>
      </c>
      <c r="AA2398" t="s">
        <v>12933</v>
      </c>
      <c r="AB2398">
        <v>6</v>
      </c>
      <c r="AC2398" t="s">
        <v>6339</v>
      </c>
      <c r="AD2398">
        <v>36362272</v>
      </c>
      <c r="AE2398">
        <v>36362296</v>
      </c>
      <c r="AF2398"/>
      <c r="AG2398"/>
      <c r="AH2398"/>
      <c r="AI2398"/>
      <c r="AJ2398"/>
      <c r="AK2398"/>
      <c r="AL2398"/>
      <c r="AM2398"/>
      <c r="AN2398"/>
      <c r="AO2398" t="s">
        <v>6329</v>
      </c>
      <c r="AP2398" t="s">
        <v>12970</v>
      </c>
      <c r="AQ2398" t="s">
        <v>12490</v>
      </c>
      <c r="AR2398" t="s">
        <v>6271</v>
      </c>
      <c r="AS2398">
        <v>-1</v>
      </c>
      <c r="AT2398">
        <v>-1</v>
      </c>
      <c r="AU2398">
        <v>-6</v>
      </c>
      <c r="AV2398">
        <v>2</v>
      </c>
      <c r="AW2398">
        <v>2</v>
      </c>
      <c r="AX2398">
        <v>2</v>
      </c>
      <c r="AY2398" t="s">
        <v>12934</v>
      </c>
    </row>
    <row r="2399" spans="1:51" x14ac:dyDescent="0.2">
      <c r="A2399" t="s">
        <v>6436</v>
      </c>
      <c r="B2399">
        <v>48976925</v>
      </c>
      <c r="C2399">
        <v>48976925</v>
      </c>
      <c r="D2399" t="s">
        <v>13624</v>
      </c>
      <c r="E2399" t="s">
        <v>12969</v>
      </c>
      <c r="F2399">
        <v>175456</v>
      </c>
      <c r="G2399" t="s">
        <v>6436</v>
      </c>
      <c r="H2399">
        <v>48976925</v>
      </c>
      <c r="I2399" t="s">
        <v>13625</v>
      </c>
      <c r="J2399">
        <v>4</v>
      </c>
      <c r="K2399">
        <v>2</v>
      </c>
      <c r="L2399">
        <v>6</v>
      </c>
      <c r="M2399">
        <v>2.8284271247461898</v>
      </c>
      <c r="N2399">
        <v>4</v>
      </c>
      <c r="O2399">
        <v>2</v>
      </c>
      <c r="P2399">
        <v>6</v>
      </c>
      <c r="Q2399">
        <v>2.8284271247461898</v>
      </c>
      <c r="R2399">
        <v>1</v>
      </c>
      <c r="S2399">
        <v>2</v>
      </c>
      <c r="T2399">
        <v>0</v>
      </c>
      <c r="U2399">
        <v>0</v>
      </c>
      <c r="V2399">
        <v>1.41421356237309</v>
      </c>
      <c r="W2399">
        <v>0</v>
      </c>
      <c r="X2399" t="s">
        <v>13624</v>
      </c>
      <c r="Y2399">
        <v>1</v>
      </c>
      <c r="Z2399" t="s">
        <v>6436</v>
      </c>
      <c r="AA2399" t="s">
        <v>13626</v>
      </c>
      <c r="AB2399">
        <v>6</v>
      </c>
      <c r="AC2399" t="s">
        <v>6328</v>
      </c>
      <c r="AD2399">
        <v>48976909</v>
      </c>
      <c r="AE2399">
        <v>48976933</v>
      </c>
      <c r="AF2399"/>
      <c r="AG2399"/>
      <c r="AH2399"/>
      <c r="AI2399"/>
      <c r="AJ2399"/>
      <c r="AK2399"/>
      <c r="AL2399"/>
      <c r="AM2399"/>
      <c r="AN2399"/>
      <c r="AO2399" t="s">
        <v>6329</v>
      </c>
      <c r="AP2399" t="s">
        <v>12970</v>
      </c>
      <c r="AQ2399" t="s">
        <v>12490</v>
      </c>
      <c r="AR2399" t="s">
        <v>6271</v>
      </c>
      <c r="AS2399">
        <v>-1</v>
      </c>
      <c r="AT2399">
        <v>-1</v>
      </c>
      <c r="AU2399">
        <v>-6</v>
      </c>
      <c r="AV2399">
        <v>1</v>
      </c>
      <c r="AW2399">
        <v>1</v>
      </c>
      <c r="AX2399">
        <v>1</v>
      </c>
      <c r="AY2399" t="s">
        <v>13627</v>
      </c>
    </row>
    <row r="2400" spans="1:51" x14ac:dyDescent="0.2">
      <c r="A2400" t="s">
        <v>6212</v>
      </c>
      <c r="B2400">
        <v>96201004</v>
      </c>
      <c r="C2400">
        <v>96201005</v>
      </c>
      <c r="D2400" t="s">
        <v>13628</v>
      </c>
      <c r="E2400" t="s">
        <v>12969</v>
      </c>
      <c r="F2400">
        <v>188691</v>
      </c>
      <c r="G2400" t="s">
        <v>6212</v>
      </c>
      <c r="H2400">
        <v>96201005</v>
      </c>
      <c r="I2400" t="s">
        <v>13629</v>
      </c>
      <c r="J2400">
        <v>6</v>
      </c>
      <c r="K2400">
        <v>0</v>
      </c>
      <c r="L2400">
        <v>6</v>
      </c>
      <c r="M2400">
        <v>0</v>
      </c>
      <c r="N2400">
        <v>6</v>
      </c>
      <c r="O2400">
        <v>0</v>
      </c>
      <c r="P2400">
        <v>6</v>
      </c>
      <c r="Q2400">
        <v>0</v>
      </c>
      <c r="R2400">
        <v>1</v>
      </c>
      <c r="S2400">
        <v>3</v>
      </c>
      <c r="T2400">
        <v>0</v>
      </c>
      <c r="U2400">
        <v>0</v>
      </c>
      <c r="V2400">
        <v>1.7320508075688701</v>
      </c>
      <c r="W2400">
        <v>0.5</v>
      </c>
      <c r="X2400" t="s">
        <v>13628</v>
      </c>
      <c r="Y2400">
        <v>1</v>
      </c>
      <c r="Z2400" t="s">
        <v>6212</v>
      </c>
      <c r="AA2400" t="s">
        <v>13630</v>
      </c>
      <c r="AB2400">
        <v>4</v>
      </c>
      <c r="AC2400" t="s">
        <v>6328</v>
      </c>
      <c r="AD2400">
        <v>96200987</v>
      </c>
      <c r="AE2400">
        <v>96201011</v>
      </c>
      <c r="AF2400"/>
      <c r="AG2400"/>
      <c r="AH2400"/>
      <c r="AI2400"/>
      <c r="AJ2400"/>
      <c r="AK2400"/>
      <c r="AL2400"/>
      <c r="AM2400"/>
      <c r="AN2400"/>
      <c r="AO2400" t="s">
        <v>6329</v>
      </c>
      <c r="AP2400" t="s">
        <v>12970</v>
      </c>
      <c r="AQ2400" t="s">
        <v>12490</v>
      </c>
      <c r="AR2400" t="s">
        <v>6271</v>
      </c>
      <c r="AS2400">
        <v>-1</v>
      </c>
      <c r="AT2400">
        <v>-1</v>
      </c>
      <c r="AU2400">
        <v>-6</v>
      </c>
      <c r="AV2400">
        <v>2</v>
      </c>
      <c r="AW2400">
        <v>2</v>
      </c>
      <c r="AX2400">
        <v>2</v>
      </c>
      <c r="AY2400" t="s">
        <v>13631</v>
      </c>
    </row>
    <row r="2401" spans="1:690" x14ac:dyDescent="0.2">
      <c r="A2401" t="s">
        <v>6245</v>
      </c>
      <c r="B2401">
        <v>52659572</v>
      </c>
      <c r="C2401">
        <v>52659572</v>
      </c>
      <c r="D2401" t="s">
        <v>13632</v>
      </c>
      <c r="E2401" t="s">
        <v>12969</v>
      </c>
      <c r="F2401">
        <v>203281</v>
      </c>
      <c r="G2401" t="s">
        <v>6245</v>
      </c>
      <c r="H2401">
        <v>52659572</v>
      </c>
      <c r="I2401" t="s">
        <v>13633</v>
      </c>
      <c r="J2401">
        <v>0</v>
      </c>
      <c r="K2401">
        <v>6</v>
      </c>
      <c r="L2401">
        <v>6</v>
      </c>
      <c r="M2401">
        <v>0</v>
      </c>
      <c r="N2401">
        <v>0</v>
      </c>
      <c r="O2401">
        <v>6</v>
      </c>
      <c r="P2401">
        <v>6</v>
      </c>
      <c r="Q2401">
        <v>0</v>
      </c>
      <c r="R2401">
        <v>5</v>
      </c>
      <c r="S2401">
        <v>1</v>
      </c>
      <c r="T2401">
        <v>0</v>
      </c>
      <c r="U2401">
        <v>0</v>
      </c>
      <c r="V2401">
        <v>2.2360679774997898</v>
      </c>
      <c r="W2401">
        <v>0</v>
      </c>
      <c r="X2401" t="s">
        <v>13632</v>
      </c>
      <c r="Y2401">
        <v>1</v>
      </c>
      <c r="Z2401" t="s">
        <v>6245</v>
      </c>
      <c r="AA2401" t="s">
        <v>13634</v>
      </c>
      <c r="AB2401">
        <v>6</v>
      </c>
      <c r="AC2401" t="s">
        <v>6328</v>
      </c>
      <c r="AD2401">
        <v>52659558</v>
      </c>
      <c r="AE2401">
        <v>52659582</v>
      </c>
      <c r="AF2401" t="s">
        <v>13635</v>
      </c>
      <c r="AG2401">
        <v>23</v>
      </c>
      <c r="AH2401">
        <v>6</v>
      </c>
      <c r="AI2401">
        <v>3</v>
      </c>
      <c r="AJ2401">
        <v>0</v>
      </c>
      <c r="AK2401">
        <v>1</v>
      </c>
      <c r="AL2401" t="s">
        <v>6328</v>
      </c>
      <c r="AM2401">
        <v>52659558</v>
      </c>
      <c r="AN2401">
        <v>52659581</v>
      </c>
      <c r="AO2401" t="s">
        <v>6329</v>
      </c>
      <c r="AP2401" t="s">
        <v>12970</v>
      </c>
      <c r="AQ2401" t="s">
        <v>12490</v>
      </c>
      <c r="AR2401" t="s">
        <v>12490</v>
      </c>
      <c r="AS2401">
        <v>-1</v>
      </c>
      <c r="AT2401">
        <v>-1</v>
      </c>
      <c r="AU2401">
        <v>-6</v>
      </c>
      <c r="AV2401">
        <v>1</v>
      </c>
      <c r="AW2401">
        <v>1</v>
      </c>
      <c r="AX2401">
        <v>1</v>
      </c>
      <c r="AY2401" t="s">
        <v>13636</v>
      </c>
    </row>
    <row r="2402" spans="1:690" x14ac:dyDescent="0.2">
      <c r="A2402" t="s">
        <v>6466</v>
      </c>
      <c r="B2402">
        <v>114051643</v>
      </c>
      <c r="C2402">
        <v>114051644</v>
      </c>
      <c r="D2402" t="s">
        <v>13637</v>
      </c>
      <c r="E2402" t="s">
        <v>12969</v>
      </c>
      <c r="F2402">
        <v>226211</v>
      </c>
      <c r="G2402" t="s">
        <v>6466</v>
      </c>
      <c r="H2402">
        <v>114051644</v>
      </c>
      <c r="I2402" t="s">
        <v>13638</v>
      </c>
      <c r="J2402">
        <v>6</v>
      </c>
      <c r="K2402">
        <v>0</v>
      </c>
      <c r="L2402">
        <v>6</v>
      </c>
      <c r="M2402">
        <v>0</v>
      </c>
      <c r="N2402">
        <v>6</v>
      </c>
      <c r="O2402">
        <v>0</v>
      </c>
      <c r="P2402">
        <v>6</v>
      </c>
      <c r="Q2402">
        <v>0</v>
      </c>
      <c r="R2402">
        <v>3</v>
      </c>
      <c r="S2402">
        <v>1</v>
      </c>
      <c r="T2402">
        <v>0</v>
      </c>
      <c r="U2402">
        <v>0</v>
      </c>
      <c r="V2402">
        <v>1.7320508075688701</v>
      </c>
      <c r="W2402">
        <v>0.5</v>
      </c>
      <c r="X2402" t="s">
        <v>13637</v>
      </c>
      <c r="Y2402">
        <v>1</v>
      </c>
      <c r="Z2402" t="s">
        <v>6466</v>
      </c>
      <c r="AA2402" t="s">
        <v>13639</v>
      </c>
      <c r="AB2402">
        <v>4</v>
      </c>
      <c r="AC2402" t="s">
        <v>6328</v>
      </c>
      <c r="AD2402">
        <v>114051627</v>
      </c>
      <c r="AE2402">
        <v>114051651</v>
      </c>
      <c r="AF2402"/>
      <c r="AG2402"/>
      <c r="AH2402"/>
      <c r="AI2402"/>
      <c r="AJ2402"/>
      <c r="AK2402"/>
      <c r="AL2402"/>
      <c r="AM2402"/>
      <c r="AN2402"/>
      <c r="AO2402" t="s">
        <v>6329</v>
      </c>
      <c r="AP2402" t="s">
        <v>12970</v>
      </c>
      <c r="AQ2402" t="s">
        <v>12490</v>
      </c>
      <c r="AR2402" t="s">
        <v>6271</v>
      </c>
      <c r="AS2402">
        <v>-1</v>
      </c>
      <c r="AT2402">
        <v>-1</v>
      </c>
      <c r="AU2402">
        <v>-6</v>
      </c>
      <c r="AV2402">
        <v>2</v>
      </c>
      <c r="AW2402">
        <v>2</v>
      </c>
      <c r="AX2402">
        <v>2</v>
      </c>
      <c r="AY2402" t="s">
        <v>13640</v>
      </c>
    </row>
    <row r="2403" spans="1:690" x14ac:dyDescent="0.2">
      <c r="A2403" t="s">
        <v>6201</v>
      </c>
      <c r="B2403">
        <v>149414852</v>
      </c>
      <c r="C2403">
        <v>149414853</v>
      </c>
      <c r="D2403" t="s">
        <v>13641</v>
      </c>
      <c r="E2403" t="s">
        <v>12969</v>
      </c>
      <c r="F2403">
        <v>269151</v>
      </c>
      <c r="G2403" t="s">
        <v>6201</v>
      </c>
      <c r="H2403">
        <v>149414853</v>
      </c>
      <c r="I2403" t="s">
        <v>13642</v>
      </c>
      <c r="J2403">
        <v>3</v>
      </c>
      <c r="K2403">
        <v>3</v>
      </c>
      <c r="L2403">
        <v>6</v>
      </c>
      <c r="M2403">
        <v>3</v>
      </c>
      <c r="N2403">
        <v>3</v>
      </c>
      <c r="O2403">
        <v>3</v>
      </c>
      <c r="P2403">
        <v>6</v>
      </c>
      <c r="Q2403">
        <v>3</v>
      </c>
      <c r="R2403">
        <v>4</v>
      </c>
      <c r="S2403">
        <v>2</v>
      </c>
      <c r="T2403">
        <v>0</v>
      </c>
      <c r="U2403">
        <v>0</v>
      </c>
      <c r="V2403">
        <v>2.8284271247461898</v>
      </c>
      <c r="W2403">
        <v>0.5</v>
      </c>
      <c r="X2403" t="s">
        <v>13641</v>
      </c>
      <c r="Y2403">
        <v>1</v>
      </c>
      <c r="Z2403" t="s">
        <v>6201</v>
      </c>
      <c r="AA2403" t="s">
        <v>13643</v>
      </c>
      <c r="AB2403">
        <v>4</v>
      </c>
      <c r="AC2403" t="s">
        <v>6339</v>
      </c>
      <c r="AD2403">
        <v>149414845</v>
      </c>
      <c r="AE2403">
        <v>149414869</v>
      </c>
      <c r="AF2403"/>
      <c r="AG2403"/>
      <c r="AH2403"/>
      <c r="AI2403"/>
      <c r="AJ2403"/>
      <c r="AK2403"/>
      <c r="AL2403"/>
      <c r="AM2403"/>
      <c r="AN2403"/>
      <c r="AO2403" t="s">
        <v>6329</v>
      </c>
      <c r="AP2403" t="s">
        <v>12970</v>
      </c>
      <c r="AQ2403" t="s">
        <v>12490</v>
      </c>
      <c r="AR2403" t="s">
        <v>6271</v>
      </c>
      <c r="AS2403">
        <v>-1</v>
      </c>
      <c r="AT2403">
        <v>-1</v>
      </c>
      <c r="AU2403">
        <v>-6</v>
      </c>
      <c r="AV2403">
        <v>2</v>
      </c>
      <c r="AW2403">
        <v>2</v>
      </c>
      <c r="AX2403">
        <v>2</v>
      </c>
      <c r="AY2403" t="s">
        <v>13644</v>
      </c>
    </row>
    <row r="2404" spans="1:690" x14ac:dyDescent="0.2">
      <c r="A2404" t="s">
        <v>6201</v>
      </c>
      <c r="B2404">
        <v>151247498</v>
      </c>
      <c r="C2404">
        <v>151247499</v>
      </c>
      <c r="D2404" t="s">
        <v>13645</v>
      </c>
      <c r="E2404" t="s">
        <v>12969</v>
      </c>
      <c r="F2404">
        <v>269498</v>
      </c>
      <c r="G2404" t="s">
        <v>6201</v>
      </c>
      <c r="H2404">
        <v>151247499</v>
      </c>
      <c r="I2404" t="s">
        <v>12892</v>
      </c>
      <c r="J2404">
        <v>3</v>
      </c>
      <c r="K2404">
        <v>3</v>
      </c>
      <c r="L2404">
        <v>6</v>
      </c>
      <c r="M2404">
        <v>3</v>
      </c>
      <c r="N2404">
        <v>3</v>
      </c>
      <c r="O2404">
        <v>3</v>
      </c>
      <c r="P2404">
        <v>6</v>
      </c>
      <c r="Q2404">
        <v>3</v>
      </c>
      <c r="R2404">
        <v>0</v>
      </c>
      <c r="S2404">
        <v>3</v>
      </c>
      <c r="T2404">
        <v>0</v>
      </c>
      <c r="U2404">
        <v>0</v>
      </c>
      <c r="V2404">
        <v>0</v>
      </c>
      <c r="W2404">
        <v>0.5</v>
      </c>
      <c r="X2404" t="s">
        <v>13645</v>
      </c>
      <c r="Y2404">
        <v>1</v>
      </c>
      <c r="Z2404" t="s">
        <v>6201</v>
      </c>
      <c r="AA2404" t="s">
        <v>12893</v>
      </c>
      <c r="AB2404">
        <v>4</v>
      </c>
      <c r="AC2404" t="s">
        <v>6339</v>
      </c>
      <c r="AD2404">
        <v>151247490</v>
      </c>
      <c r="AE2404">
        <v>151247514</v>
      </c>
      <c r="AF2404"/>
      <c r="AG2404"/>
      <c r="AH2404"/>
      <c r="AI2404"/>
      <c r="AJ2404"/>
      <c r="AK2404"/>
      <c r="AL2404"/>
      <c r="AM2404"/>
      <c r="AN2404"/>
      <c r="AO2404" t="s">
        <v>6329</v>
      </c>
      <c r="AP2404" t="s">
        <v>12970</v>
      </c>
      <c r="AQ2404" t="s">
        <v>12490</v>
      </c>
      <c r="AR2404" t="s">
        <v>6271</v>
      </c>
      <c r="AS2404">
        <v>-1</v>
      </c>
      <c r="AT2404">
        <v>-1</v>
      </c>
      <c r="AU2404">
        <v>-6</v>
      </c>
      <c r="AV2404">
        <v>3</v>
      </c>
      <c r="AW2404">
        <v>3</v>
      </c>
      <c r="AX2404">
        <v>4</v>
      </c>
      <c r="AY2404" t="s">
        <v>12894</v>
      </c>
    </row>
    <row r="2405" spans="1:690" x14ac:dyDescent="0.2">
      <c r="A2405" t="s">
        <v>6198</v>
      </c>
      <c r="B2405">
        <v>130461186</v>
      </c>
      <c r="C2405">
        <v>130461189</v>
      </c>
      <c r="D2405" t="s">
        <v>13646</v>
      </c>
      <c r="E2405" t="s">
        <v>12969</v>
      </c>
      <c r="F2405">
        <v>72115</v>
      </c>
      <c r="G2405" t="s">
        <v>6198</v>
      </c>
      <c r="H2405">
        <v>130461186</v>
      </c>
      <c r="I2405" t="s">
        <v>13647</v>
      </c>
      <c r="J2405">
        <v>3</v>
      </c>
      <c r="K2405">
        <v>2</v>
      </c>
      <c r="L2405">
        <v>5</v>
      </c>
      <c r="M2405">
        <v>2.4494897427831699</v>
      </c>
      <c r="N2405">
        <v>3</v>
      </c>
      <c r="O2405">
        <v>2</v>
      </c>
      <c r="P2405">
        <v>5</v>
      </c>
      <c r="Q2405">
        <v>2.4494897427831699</v>
      </c>
      <c r="R2405">
        <v>1</v>
      </c>
      <c r="S2405">
        <v>2</v>
      </c>
      <c r="T2405">
        <v>0</v>
      </c>
      <c r="U2405">
        <v>0</v>
      </c>
      <c r="V2405">
        <v>1.41421356237309</v>
      </c>
      <c r="W2405">
        <v>1.5</v>
      </c>
      <c r="X2405" t="s">
        <v>13646</v>
      </c>
      <c r="Y2405">
        <v>1</v>
      </c>
      <c r="Z2405" t="s">
        <v>6198</v>
      </c>
      <c r="AA2405" t="s">
        <v>13648</v>
      </c>
      <c r="AB2405">
        <v>6</v>
      </c>
      <c r="AC2405" t="s">
        <v>6339</v>
      </c>
      <c r="AD2405">
        <v>130461177</v>
      </c>
      <c r="AE2405">
        <v>130461201</v>
      </c>
      <c r="AF2405"/>
      <c r="AG2405"/>
      <c r="AH2405"/>
      <c r="AI2405"/>
      <c r="AJ2405"/>
      <c r="AK2405"/>
      <c r="AL2405"/>
      <c r="AM2405"/>
      <c r="AN2405"/>
      <c r="AO2405" t="s">
        <v>6329</v>
      </c>
      <c r="AP2405" t="s">
        <v>12970</v>
      </c>
      <c r="AQ2405" t="s">
        <v>12490</v>
      </c>
      <c r="AR2405" t="s">
        <v>6271</v>
      </c>
      <c r="AS2405">
        <v>-1</v>
      </c>
      <c r="AT2405">
        <v>-1</v>
      </c>
      <c r="AU2405">
        <v>-5</v>
      </c>
      <c r="AV2405">
        <v>2</v>
      </c>
      <c r="AW2405">
        <v>2</v>
      </c>
      <c r="AX2405">
        <v>2</v>
      </c>
      <c r="AY2405" t="s">
        <v>13649</v>
      </c>
    </row>
    <row r="2406" spans="1:690" x14ac:dyDescent="0.2">
      <c r="A2406" t="s">
        <v>6224</v>
      </c>
      <c r="B2406">
        <v>54785681</v>
      </c>
      <c r="C2406">
        <v>54785681</v>
      </c>
      <c r="D2406" t="s">
        <v>13650</v>
      </c>
      <c r="E2406" t="s">
        <v>12969</v>
      </c>
      <c r="F2406">
        <v>89241</v>
      </c>
      <c r="G2406" t="s">
        <v>6224</v>
      </c>
      <c r="H2406">
        <v>54785681</v>
      </c>
      <c r="I2406" t="s">
        <v>13651</v>
      </c>
      <c r="J2406">
        <v>4</v>
      </c>
      <c r="K2406">
        <v>1</v>
      </c>
      <c r="L2406">
        <v>5</v>
      </c>
      <c r="M2406">
        <v>2</v>
      </c>
      <c r="N2406">
        <v>4</v>
      </c>
      <c r="O2406">
        <v>1</v>
      </c>
      <c r="P2406">
        <v>5</v>
      </c>
      <c r="Q2406">
        <v>2</v>
      </c>
      <c r="R2406">
        <v>1</v>
      </c>
      <c r="S2406">
        <v>3</v>
      </c>
      <c r="T2406">
        <v>0</v>
      </c>
      <c r="U2406">
        <v>0</v>
      </c>
      <c r="V2406">
        <v>1.7320508075688701</v>
      </c>
      <c r="W2406">
        <v>0</v>
      </c>
      <c r="X2406" t="s">
        <v>13650</v>
      </c>
      <c r="Y2406">
        <v>1</v>
      </c>
      <c r="Z2406" t="s">
        <v>6224</v>
      </c>
      <c r="AA2406" t="s">
        <v>13652</v>
      </c>
      <c r="AB2406">
        <v>6</v>
      </c>
      <c r="AC2406" t="s">
        <v>6339</v>
      </c>
      <c r="AD2406">
        <v>54785672</v>
      </c>
      <c r="AE2406">
        <v>54785696</v>
      </c>
      <c r="AF2406"/>
      <c r="AG2406"/>
      <c r="AH2406"/>
      <c r="AI2406"/>
      <c r="AJ2406"/>
      <c r="AK2406"/>
      <c r="AL2406"/>
      <c r="AM2406"/>
      <c r="AN2406"/>
      <c r="AO2406" t="s">
        <v>6329</v>
      </c>
      <c r="AP2406" t="s">
        <v>12970</v>
      </c>
      <c r="AQ2406" t="s">
        <v>12490</v>
      </c>
      <c r="AR2406" t="s">
        <v>6271</v>
      </c>
      <c r="AS2406">
        <v>-1</v>
      </c>
      <c r="AT2406">
        <v>-1</v>
      </c>
      <c r="AU2406">
        <v>-5</v>
      </c>
      <c r="AV2406">
        <v>1</v>
      </c>
      <c r="AW2406">
        <v>1</v>
      </c>
      <c r="AX2406">
        <v>1</v>
      </c>
      <c r="AY2406" t="s">
        <v>13653</v>
      </c>
    </row>
    <row r="2407" spans="1:690" x14ac:dyDescent="0.2">
      <c r="A2407" t="s">
        <v>6387</v>
      </c>
      <c r="B2407">
        <v>3022144</v>
      </c>
      <c r="C2407">
        <v>3022149</v>
      </c>
      <c r="D2407" t="s">
        <v>13654</v>
      </c>
      <c r="E2407" t="s">
        <v>12969</v>
      </c>
      <c r="F2407">
        <v>103722</v>
      </c>
      <c r="G2407" t="s">
        <v>6387</v>
      </c>
      <c r="H2407">
        <v>3022149</v>
      </c>
      <c r="I2407" t="s">
        <v>13655</v>
      </c>
      <c r="J2407">
        <v>2</v>
      </c>
      <c r="K2407">
        <v>3</v>
      </c>
      <c r="L2407">
        <v>5</v>
      </c>
      <c r="M2407">
        <v>2.4494897427831699</v>
      </c>
      <c r="N2407">
        <v>2</v>
      </c>
      <c r="O2407">
        <v>3</v>
      </c>
      <c r="P2407">
        <v>5</v>
      </c>
      <c r="Q2407">
        <v>2.4494897427831699</v>
      </c>
      <c r="R2407">
        <v>0</v>
      </c>
      <c r="S2407">
        <v>1</v>
      </c>
      <c r="T2407">
        <v>0</v>
      </c>
      <c r="U2407">
        <v>0</v>
      </c>
      <c r="V2407">
        <v>0</v>
      </c>
      <c r="W2407">
        <v>2.0548046676563199</v>
      </c>
      <c r="X2407" t="s">
        <v>13654</v>
      </c>
      <c r="Y2407">
        <v>1</v>
      </c>
      <c r="Z2407" t="s">
        <v>6387</v>
      </c>
      <c r="AA2407" t="s">
        <v>13656</v>
      </c>
      <c r="AB2407">
        <v>4</v>
      </c>
      <c r="AC2407" t="s">
        <v>6328</v>
      </c>
      <c r="AD2407">
        <v>3022132</v>
      </c>
      <c r="AE2407">
        <v>3022156</v>
      </c>
      <c r="AF2407" t="s">
        <v>13657</v>
      </c>
      <c r="AG2407">
        <v>23</v>
      </c>
      <c r="AH2407">
        <v>5</v>
      </c>
      <c r="AI2407">
        <v>2</v>
      </c>
      <c r="AJ2407">
        <v>0</v>
      </c>
      <c r="AK2407">
        <v>1</v>
      </c>
      <c r="AL2407" t="s">
        <v>6328</v>
      </c>
      <c r="AM2407">
        <v>3022133</v>
      </c>
      <c r="AN2407">
        <v>3022156</v>
      </c>
      <c r="AO2407" t="s">
        <v>6329</v>
      </c>
      <c r="AP2407" t="s">
        <v>12970</v>
      </c>
      <c r="AQ2407" t="s">
        <v>12490</v>
      </c>
      <c r="AR2407" t="s">
        <v>12490</v>
      </c>
      <c r="AS2407">
        <v>-1</v>
      </c>
      <c r="AT2407">
        <v>-1</v>
      </c>
      <c r="AU2407">
        <v>-5</v>
      </c>
      <c r="AV2407">
        <v>3</v>
      </c>
      <c r="AW2407">
        <v>3</v>
      </c>
      <c r="AX2407">
        <v>4</v>
      </c>
      <c r="AY2407" t="s">
        <v>13658</v>
      </c>
    </row>
    <row r="2408" spans="1:690" x14ac:dyDescent="0.2">
      <c r="A2408" t="s">
        <v>6262</v>
      </c>
      <c r="B2408">
        <v>64507940</v>
      </c>
      <c r="C2408">
        <v>64507941</v>
      </c>
      <c r="D2408" t="s">
        <v>13659</v>
      </c>
      <c r="E2408" t="s">
        <v>12969</v>
      </c>
      <c r="F2408">
        <v>127450</v>
      </c>
      <c r="G2408" t="s">
        <v>6262</v>
      </c>
      <c r="H2408">
        <v>64507940</v>
      </c>
      <c r="I2408" t="s">
        <v>13660</v>
      </c>
      <c r="J2408">
        <v>0</v>
      </c>
      <c r="K2408">
        <v>5</v>
      </c>
      <c r="L2408">
        <v>5</v>
      </c>
      <c r="M2408">
        <v>0</v>
      </c>
      <c r="N2408">
        <v>0</v>
      </c>
      <c r="O2408">
        <v>5</v>
      </c>
      <c r="P2408">
        <v>5</v>
      </c>
      <c r="Q2408">
        <v>0</v>
      </c>
      <c r="R2408">
        <v>1</v>
      </c>
      <c r="S2408">
        <v>2</v>
      </c>
      <c r="T2408">
        <v>0</v>
      </c>
      <c r="U2408">
        <v>1</v>
      </c>
      <c r="V2408">
        <v>1.41421356237309</v>
      </c>
      <c r="W2408">
        <v>0.5</v>
      </c>
      <c r="X2408" t="s">
        <v>13659</v>
      </c>
      <c r="Y2408">
        <v>1</v>
      </c>
      <c r="Z2408" t="s">
        <v>6262</v>
      </c>
      <c r="AA2408" t="s">
        <v>12722</v>
      </c>
      <c r="AB2408">
        <v>4</v>
      </c>
      <c r="AC2408" t="s">
        <v>6339</v>
      </c>
      <c r="AD2408">
        <v>64507933</v>
      </c>
      <c r="AE2408">
        <v>64507957</v>
      </c>
      <c r="AF2408"/>
      <c r="AG2408"/>
      <c r="AH2408"/>
      <c r="AI2408"/>
      <c r="AJ2408"/>
      <c r="AK2408"/>
      <c r="AL2408"/>
      <c r="AM2408"/>
      <c r="AN2408"/>
      <c r="AO2408" t="s">
        <v>6329</v>
      </c>
      <c r="AP2408" t="s">
        <v>12970</v>
      </c>
      <c r="AQ2408" t="s">
        <v>12490</v>
      </c>
      <c r="AR2408" t="s">
        <v>6271</v>
      </c>
      <c r="AS2408">
        <v>-1</v>
      </c>
      <c r="AT2408">
        <v>-1</v>
      </c>
      <c r="AU2408">
        <v>-5</v>
      </c>
      <c r="AV2408">
        <v>2</v>
      </c>
      <c r="AW2408">
        <v>2</v>
      </c>
      <c r="AX2408">
        <v>2</v>
      </c>
      <c r="AY2408" t="s">
        <v>12723</v>
      </c>
    </row>
    <row r="2409" spans="1:690" x14ac:dyDescent="0.2">
      <c r="A2409" t="s">
        <v>6221</v>
      </c>
      <c r="B2409">
        <v>212621366</v>
      </c>
      <c r="C2409">
        <v>212621367</v>
      </c>
      <c r="D2409" t="s">
        <v>13661</v>
      </c>
      <c r="E2409" t="s">
        <v>12969</v>
      </c>
      <c r="F2409">
        <v>24800</v>
      </c>
      <c r="G2409" t="s">
        <v>6221</v>
      </c>
      <c r="H2409">
        <v>212621366</v>
      </c>
      <c r="I2409" t="s">
        <v>13662</v>
      </c>
      <c r="J2409">
        <v>4</v>
      </c>
      <c r="K2409">
        <v>1</v>
      </c>
      <c r="L2409">
        <v>5</v>
      </c>
      <c r="M2409">
        <v>2</v>
      </c>
      <c r="N2409">
        <v>4</v>
      </c>
      <c r="O2409">
        <v>1</v>
      </c>
      <c r="P2409">
        <v>5</v>
      </c>
      <c r="Q2409">
        <v>2</v>
      </c>
      <c r="R2409">
        <v>0</v>
      </c>
      <c r="S2409">
        <v>5</v>
      </c>
      <c r="T2409">
        <v>0</v>
      </c>
      <c r="U2409">
        <v>0</v>
      </c>
      <c r="V2409">
        <v>0</v>
      </c>
      <c r="W2409">
        <v>0.5</v>
      </c>
      <c r="X2409" t="s">
        <v>13661</v>
      </c>
      <c r="Y2409">
        <v>1</v>
      </c>
      <c r="Z2409" t="s">
        <v>6221</v>
      </c>
      <c r="AA2409" t="s">
        <v>13663</v>
      </c>
      <c r="AB2409">
        <v>4</v>
      </c>
      <c r="AC2409" t="s">
        <v>6339</v>
      </c>
      <c r="AD2409">
        <v>212621358</v>
      </c>
      <c r="AE2409">
        <v>212621382</v>
      </c>
      <c r="AF2409" t="s">
        <v>13664</v>
      </c>
      <c r="AG2409">
        <v>23</v>
      </c>
      <c r="AH2409">
        <v>5</v>
      </c>
      <c r="AI2409">
        <v>2</v>
      </c>
      <c r="AJ2409">
        <v>0</v>
      </c>
      <c r="AK2409">
        <v>1</v>
      </c>
      <c r="AL2409" t="s">
        <v>6339</v>
      </c>
      <c r="AM2409">
        <v>212621358</v>
      </c>
      <c r="AN2409">
        <v>212621381</v>
      </c>
      <c r="AO2409" t="s">
        <v>6329</v>
      </c>
      <c r="AP2409" t="s">
        <v>12970</v>
      </c>
      <c r="AQ2409" t="s">
        <v>12490</v>
      </c>
      <c r="AR2409" t="s">
        <v>12490</v>
      </c>
      <c r="AS2409">
        <v>-1</v>
      </c>
      <c r="AT2409">
        <v>-1</v>
      </c>
      <c r="AU2409">
        <v>-5</v>
      </c>
      <c r="AV2409">
        <v>2</v>
      </c>
      <c r="AW2409">
        <v>2</v>
      </c>
      <c r="AX2409">
        <v>2</v>
      </c>
      <c r="AY2409" t="s">
        <v>13665</v>
      </c>
    </row>
    <row r="2410" spans="1:690" x14ac:dyDescent="0.2">
      <c r="A2410" t="s">
        <v>6361</v>
      </c>
      <c r="B2410">
        <v>62756571</v>
      </c>
      <c r="C2410">
        <v>62756572</v>
      </c>
      <c r="D2410" t="s">
        <v>13666</v>
      </c>
      <c r="E2410" t="s">
        <v>12969</v>
      </c>
      <c r="F2410">
        <v>166115</v>
      </c>
      <c r="G2410" t="s">
        <v>6361</v>
      </c>
      <c r="H2410">
        <v>62756571</v>
      </c>
      <c r="I2410" t="s">
        <v>13667</v>
      </c>
      <c r="J2410">
        <v>3</v>
      </c>
      <c r="K2410">
        <v>2</v>
      </c>
      <c r="L2410">
        <v>5</v>
      </c>
      <c r="M2410">
        <v>2.4494897427831699</v>
      </c>
      <c r="N2410">
        <v>3</v>
      </c>
      <c r="O2410">
        <v>2</v>
      </c>
      <c r="P2410">
        <v>5</v>
      </c>
      <c r="Q2410">
        <v>2.4494897427831699</v>
      </c>
      <c r="R2410">
        <v>1</v>
      </c>
      <c r="S2410">
        <v>2</v>
      </c>
      <c r="T2410">
        <v>0</v>
      </c>
      <c r="U2410">
        <v>0</v>
      </c>
      <c r="V2410">
        <v>1.41421356237309</v>
      </c>
      <c r="W2410">
        <v>0.5</v>
      </c>
      <c r="X2410" t="s">
        <v>13666</v>
      </c>
      <c r="Y2410">
        <v>1</v>
      </c>
      <c r="Z2410" t="s">
        <v>6361</v>
      </c>
      <c r="AA2410" t="s">
        <v>13668</v>
      </c>
      <c r="AB2410">
        <v>5</v>
      </c>
      <c r="AC2410" t="s">
        <v>6339</v>
      </c>
      <c r="AD2410">
        <v>62756563</v>
      </c>
      <c r="AE2410">
        <v>62756587</v>
      </c>
      <c r="AF2410"/>
      <c r="AG2410"/>
      <c r="AH2410"/>
      <c r="AI2410"/>
      <c r="AJ2410"/>
      <c r="AK2410"/>
      <c r="AL2410"/>
      <c r="AM2410"/>
      <c r="AN2410"/>
      <c r="AO2410" t="s">
        <v>6329</v>
      </c>
      <c r="AP2410" t="s">
        <v>12970</v>
      </c>
      <c r="AQ2410" t="s">
        <v>12490</v>
      </c>
      <c r="AR2410" t="s">
        <v>6271</v>
      </c>
      <c r="AS2410">
        <v>-1</v>
      </c>
      <c r="AT2410">
        <v>-1</v>
      </c>
      <c r="AU2410">
        <v>-5</v>
      </c>
      <c r="AV2410">
        <v>2</v>
      </c>
      <c r="AW2410">
        <v>2</v>
      </c>
      <c r="AX2410">
        <v>2</v>
      </c>
      <c r="AY2410" t="s">
        <v>13669</v>
      </c>
    </row>
    <row r="2411" spans="1:690" s="69" customFormat="1" x14ac:dyDescent="0.2">
      <c r="A2411" t="s">
        <v>6436</v>
      </c>
      <c r="B2411">
        <v>43921664</v>
      </c>
      <c r="C2411">
        <v>43921664</v>
      </c>
      <c r="D2411" t="s">
        <v>13670</v>
      </c>
      <c r="E2411" t="s">
        <v>12969</v>
      </c>
      <c r="F2411">
        <v>174589</v>
      </c>
      <c r="G2411" t="s">
        <v>6436</v>
      </c>
      <c r="H2411">
        <v>43921664</v>
      </c>
      <c r="I2411" t="s">
        <v>13671</v>
      </c>
      <c r="J2411">
        <v>4</v>
      </c>
      <c r="K2411">
        <v>1</v>
      </c>
      <c r="L2411">
        <v>5</v>
      </c>
      <c r="M2411">
        <v>2</v>
      </c>
      <c r="N2411">
        <v>4</v>
      </c>
      <c r="O2411">
        <v>1</v>
      </c>
      <c r="P2411">
        <v>5</v>
      </c>
      <c r="Q2411">
        <v>2</v>
      </c>
      <c r="R2411">
        <v>1</v>
      </c>
      <c r="S2411">
        <v>1</v>
      </c>
      <c r="T2411">
        <v>0</v>
      </c>
      <c r="U2411">
        <v>0</v>
      </c>
      <c r="V2411">
        <v>1</v>
      </c>
      <c r="W2411">
        <v>0</v>
      </c>
      <c r="X2411" t="s">
        <v>13670</v>
      </c>
      <c r="Y2411">
        <v>1</v>
      </c>
      <c r="Z2411" t="s">
        <v>6436</v>
      </c>
      <c r="AA2411" t="s">
        <v>13672</v>
      </c>
      <c r="AB2411">
        <v>6</v>
      </c>
      <c r="AC2411" t="s">
        <v>6339</v>
      </c>
      <c r="AD2411">
        <v>43921653</v>
      </c>
      <c r="AE2411">
        <v>43921677</v>
      </c>
      <c r="AF2411"/>
      <c r="AG2411"/>
      <c r="AH2411"/>
      <c r="AI2411"/>
      <c r="AJ2411"/>
      <c r="AK2411"/>
      <c r="AL2411"/>
      <c r="AM2411"/>
      <c r="AN2411"/>
      <c r="AO2411" t="s">
        <v>6329</v>
      </c>
      <c r="AP2411" t="s">
        <v>12970</v>
      </c>
      <c r="AQ2411" t="s">
        <v>12490</v>
      </c>
      <c r="AR2411" t="s">
        <v>6271</v>
      </c>
      <c r="AS2411">
        <v>-1</v>
      </c>
      <c r="AT2411">
        <v>-1</v>
      </c>
      <c r="AU2411">
        <v>-5</v>
      </c>
      <c r="AV2411">
        <v>1</v>
      </c>
      <c r="AW2411">
        <v>1</v>
      </c>
      <c r="AX2411">
        <v>2</v>
      </c>
      <c r="AY2411" t="s">
        <v>13673</v>
      </c>
      <c r="AZ2411" s="59"/>
      <c r="BA2411" s="59"/>
      <c r="BB2411" s="59"/>
      <c r="BC2411" s="59"/>
      <c r="BD2411" s="59"/>
      <c r="BE2411" s="59"/>
      <c r="BF2411" s="59"/>
      <c r="BG2411" s="59"/>
      <c r="BH2411" s="59"/>
      <c r="BI2411" s="59"/>
      <c r="BJ2411" s="59"/>
      <c r="BK2411" s="59"/>
      <c r="BL2411" s="59"/>
      <c r="BM2411" s="59"/>
      <c r="BN2411" s="59"/>
      <c r="BO2411" s="59"/>
      <c r="BP2411" s="59"/>
      <c r="BQ2411" s="59"/>
      <c r="BR2411" s="59"/>
      <c r="BS2411" s="59"/>
      <c r="BT2411" s="59"/>
      <c r="BU2411" s="59"/>
      <c r="BV2411" s="59"/>
      <c r="BW2411" s="59"/>
      <c r="BX2411" s="59"/>
      <c r="BY2411" s="59"/>
      <c r="BZ2411" s="59"/>
      <c r="CA2411" s="59"/>
      <c r="CB2411" s="59"/>
      <c r="CC2411" s="59"/>
      <c r="CD2411" s="59"/>
      <c r="CE2411" s="59"/>
      <c r="CF2411" s="59"/>
      <c r="CG2411" s="59"/>
      <c r="CH2411" s="59"/>
      <c r="CI2411" s="59"/>
      <c r="CJ2411" s="59"/>
      <c r="CK2411" s="59"/>
      <c r="CL2411" s="59"/>
      <c r="CM2411" s="59"/>
      <c r="CN2411" s="59"/>
      <c r="CO2411" s="59"/>
      <c r="CP2411" s="59"/>
      <c r="CQ2411" s="59"/>
      <c r="CR2411" s="59"/>
      <c r="CS2411" s="59"/>
      <c r="CT2411" s="59"/>
      <c r="CU2411" s="59"/>
      <c r="CV2411" s="59"/>
      <c r="CW2411" s="59"/>
      <c r="CX2411" s="59"/>
      <c r="CY2411" s="59"/>
      <c r="CZ2411" s="59"/>
      <c r="DA2411" s="59"/>
      <c r="DB2411" s="59"/>
      <c r="DC2411" s="59"/>
      <c r="DD2411" s="59"/>
      <c r="DE2411" s="59"/>
      <c r="DF2411" s="59"/>
      <c r="DG2411" s="59"/>
      <c r="DH2411" s="59"/>
      <c r="DI2411" s="59"/>
      <c r="DJ2411" s="59"/>
      <c r="DK2411" s="59"/>
      <c r="DL2411" s="59"/>
      <c r="DM2411" s="59"/>
      <c r="DN2411" s="59"/>
      <c r="DO2411" s="59"/>
      <c r="DP2411" s="59"/>
      <c r="DQ2411" s="59"/>
      <c r="DR2411" s="59"/>
      <c r="DS2411" s="59"/>
      <c r="DT2411" s="59"/>
      <c r="DU2411" s="59"/>
      <c r="DV2411" s="59"/>
      <c r="DW2411" s="59"/>
      <c r="DX2411" s="59"/>
      <c r="DY2411" s="59"/>
      <c r="DZ2411" s="59"/>
      <c r="EA2411" s="59"/>
      <c r="EB2411" s="59"/>
      <c r="EC2411" s="59"/>
      <c r="ED2411" s="59"/>
      <c r="EE2411" s="59"/>
      <c r="EF2411" s="59"/>
      <c r="EG2411" s="59"/>
      <c r="EH2411" s="59"/>
      <c r="EI2411" s="59"/>
      <c r="EJ2411" s="59"/>
      <c r="EK2411" s="59"/>
      <c r="EL2411" s="59"/>
      <c r="EM2411" s="59"/>
      <c r="EN2411" s="59"/>
      <c r="EO2411" s="59"/>
      <c r="EP2411" s="59"/>
      <c r="EQ2411" s="59"/>
      <c r="ER2411" s="59"/>
      <c r="ES2411" s="59"/>
      <c r="ET2411" s="59"/>
      <c r="EU2411" s="59"/>
      <c r="EV2411" s="59"/>
      <c r="EW2411" s="59"/>
      <c r="EX2411" s="59"/>
      <c r="EY2411" s="59"/>
      <c r="EZ2411" s="59"/>
      <c r="FA2411" s="59"/>
      <c r="FB2411" s="59"/>
      <c r="FC2411" s="59"/>
      <c r="FD2411" s="59"/>
      <c r="FE2411" s="59"/>
      <c r="FF2411" s="59"/>
      <c r="FG2411" s="59"/>
      <c r="FH2411" s="59"/>
      <c r="FI2411" s="59"/>
      <c r="FJ2411" s="59"/>
      <c r="FK2411" s="59"/>
      <c r="FL2411" s="59"/>
      <c r="FM2411" s="59"/>
      <c r="FN2411" s="59"/>
      <c r="FO2411" s="59"/>
      <c r="FP2411" s="59"/>
      <c r="FQ2411" s="59"/>
      <c r="FR2411" s="59"/>
      <c r="FS2411" s="59"/>
      <c r="FT2411" s="59"/>
      <c r="FU2411" s="59"/>
      <c r="FV2411" s="59"/>
      <c r="FW2411" s="59"/>
      <c r="FX2411" s="59"/>
      <c r="FY2411" s="59"/>
      <c r="FZ2411" s="59"/>
      <c r="GA2411" s="59"/>
      <c r="GB2411" s="59"/>
      <c r="GC2411" s="59"/>
      <c r="GD2411" s="59"/>
      <c r="GE2411" s="59"/>
      <c r="GF2411" s="59"/>
      <c r="GG2411" s="59"/>
      <c r="GH2411" s="59"/>
      <c r="GI2411" s="59"/>
      <c r="GJ2411" s="59"/>
      <c r="GK2411" s="59"/>
      <c r="GL2411" s="59"/>
      <c r="GM2411" s="59"/>
      <c r="GN2411" s="59"/>
      <c r="GO2411" s="59"/>
      <c r="GP2411" s="59"/>
      <c r="GQ2411" s="59"/>
      <c r="GR2411" s="59"/>
      <c r="GS2411" s="59"/>
      <c r="GT2411" s="59"/>
      <c r="GU2411" s="59"/>
      <c r="GV2411" s="59"/>
      <c r="GW2411" s="59"/>
      <c r="GX2411" s="59"/>
      <c r="GY2411" s="59"/>
      <c r="GZ2411" s="59"/>
      <c r="HA2411" s="59"/>
      <c r="HB2411" s="59"/>
      <c r="HC2411" s="59"/>
      <c r="HD2411" s="59"/>
      <c r="HE2411" s="59"/>
      <c r="HF2411" s="59"/>
      <c r="HG2411" s="59"/>
      <c r="HH2411" s="59"/>
      <c r="HI2411" s="59"/>
      <c r="HJ2411" s="59"/>
      <c r="HK2411" s="59"/>
      <c r="HL2411" s="59"/>
      <c r="HM2411" s="59"/>
      <c r="HN2411" s="59"/>
      <c r="HO2411" s="59"/>
      <c r="HP2411" s="59"/>
      <c r="HQ2411" s="59"/>
      <c r="HR2411" s="59"/>
      <c r="HS2411" s="59"/>
      <c r="HT2411" s="59"/>
      <c r="HU2411" s="59"/>
      <c r="HV2411" s="59"/>
      <c r="HW2411" s="59"/>
      <c r="HX2411" s="59"/>
      <c r="HY2411" s="59"/>
      <c r="HZ2411" s="59"/>
      <c r="IA2411" s="59"/>
      <c r="IB2411" s="59"/>
      <c r="IC2411" s="59"/>
      <c r="ID2411" s="59"/>
      <c r="IE2411" s="59"/>
      <c r="IF2411" s="59"/>
      <c r="IG2411" s="59"/>
      <c r="IH2411" s="59"/>
      <c r="II2411" s="59"/>
      <c r="IJ2411" s="59"/>
      <c r="IK2411" s="59"/>
      <c r="IL2411" s="59"/>
      <c r="IM2411" s="59"/>
      <c r="IN2411" s="59"/>
      <c r="IO2411" s="59"/>
      <c r="IP2411" s="59"/>
      <c r="IQ2411" s="59"/>
      <c r="IR2411" s="59"/>
      <c r="IS2411" s="59"/>
      <c r="IT2411" s="59"/>
      <c r="IU2411" s="59"/>
      <c r="IV2411" s="59"/>
      <c r="IW2411" s="59"/>
      <c r="IX2411" s="59"/>
      <c r="IY2411" s="59"/>
      <c r="IZ2411" s="59"/>
      <c r="JA2411" s="59"/>
      <c r="JB2411" s="59"/>
      <c r="JC2411" s="59"/>
      <c r="JD2411" s="59"/>
      <c r="JE2411" s="59"/>
      <c r="JF2411" s="59"/>
      <c r="JG2411" s="59"/>
      <c r="JH2411" s="59"/>
      <c r="JI2411" s="59"/>
      <c r="JJ2411" s="59"/>
      <c r="JK2411" s="59"/>
      <c r="JL2411" s="59"/>
      <c r="JM2411" s="59"/>
      <c r="JN2411" s="59"/>
      <c r="JO2411" s="59"/>
      <c r="JP2411" s="59"/>
      <c r="JQ2411" s="59"/>
      <c r="JR2411" s="59"/>
      <c r="JS2411" s="59"/>
      <c r="JT2411" s="59"/>
      <c r="JU2411" s="59"/>
      <c r="JV2411" s="59"/>
      <c r="JW2411" s="59"/>
      <c r="JX2411" s="59"/>
      <c r="JY2411" s="59"/>
      <c r="JZ2411" s="59"/>
      <c r="KA2411" s="59"/>
      <c r="KB2411" s="59"/>
      <c r="KC2411" s="59"/>
      <c r="KD2411" s="59"/>
      <c r="KE2411" s="59"/>
      <c r="KF2411" s="59"/>
      <c r="KG2411" s="59"/>
      <c r="KH2411" s="59"/>
      <c r="KI2411" s="59"/>
      <c r="KJ2411" s="59"/>
      <c r="KK2411" s="59"/>
      <c r="KL2411" s="59"/>
      <c r="KM2411" s="59"/>
      <c r="KN2411" s="59"/>
      <c r="KO2411" s="59"/>
      <c r="KP2411" s="59"/>
      <c r="KQ2411" s="59"/>
      <c r="KR2411" s="59"/>
      <c r="KS2411" s="59"/>
      <c r="KT2411" s="59"/>
      <c r="KU2411" s="59"/>
      <c r="KV2411" s="59"/>
      <c r="KW2411" s="59"/>
      <c r="KX2411" s="59"/>
      <c r="KY2411" s="59"/>
      <c r="KZ2411" s="59"/>
      <c r="LA2411" s="59"/>
      <c r="LB2411" s="59"/>
      <c r="LC2411" s="59"/>
      <c r="LD2411" s="59"/>
      <c r="LE2411" s="59"/>
      <c r="LF2411" s="59"/>
      <c r="LG2411" s="59"/>
      <c r="LH2411" s="59"/>
      <c r="LI2411" s="59"/>
      <c r="LJ2411" s="59"/>
      <c r="LK2411" s="59"/>
      <c r="LL2411" s="59"/>
      <c r="LM2411" s="59"/>
      <c r="LN2411" s="59"/>
      <c r="LO2411" s="59"/>
      <c r="LP2411" s="59"/>
      <c r="LQ2411" s="59"/>
      <c r="LR2411" s="59"/>
      <c r="LS2411" s="59"/>
      <c r="LT2411" s="59"/>
      <c r="LU2411" s="59"/>
      <c r="LV2411" s="59"/>
      <c r="LW2411" s="59"/>
      <c r="LX2411" s="59"/>
      <c r="LY2411" s="59"/>
      <c r="LZ2411" s="59"/>
      <c r="MA2411" s="59"/>
      <c r="MB2411" s="59"/>
      <c r="MC2411" s="59"/>
      <c r="MD2411" s="59"/>
      <c r="ME2411" s="59"/>
      <c r="MF2411" s="59"/>
      <c r="MG2411" s="59"/>
      <c r="MH2411" s="59"/>
      <c r="MI2411" s="59"/>
      <c r="MJ2411" s="59"/>
      <c r="MK2411" s="59"/>
      <c r="ML2411" s="59"/>
      <c r="MM2411" s="59"/>
      <c r="MN2411" s="59"/>
      <c r="MO2411" s="59"/>
      <c r="MP2411" s="59"/>
      <c r="MQ2411" s="59"/>
      <c r="MR2411" s="59"/>
      <c r="MS2411" s="59"/>
      <c r="MT2411" s="59"/>
      <c r="MU2411" s="59"/>
      <c r="MV2411" s="59"/>
      <c r="MW2411" s="59"/>
      <c r="MX2411" s="59"/>
      <c r="MY2411" s="59"/>
      <c r="MZ2411" s="59"/>
      <c r="NA2411" s="59"/>
      <c r="NB2411" s="59"/>
      <c r="NC2411" s="59"/>
      <c r="ND2411" s="59"/>
      <c r="NE2411" s="59"/>
      <c r="NF2411" s="59"/>
      <c r="NG2411" s="59"/>
      <c r="NH2411" s="59"/>
      <c r="NI2411" s="59"/>
      <c r="NJ2411" s="59"/>
      <c r="NK2411" s="59"/>
      <c r="NL2411" s="59"/>
      <c r="NM2411" s="59"/>
      <c r="NN2411" s="59"/>
      <c r="NO2411" s="59"/>
      <c r="NP2411" s="59"/>
      <c r="NQ2411" s="59"/>
      <c r="NR2411" s="59"/>
      <c r="NS2411" s="59"/>
      <c r="NT2411" s="59"/>
      <c r="NU2411" s="59"/>
      <c r="NV2411" s="59"/>
      <c r="NW2411" s="59"/>
      <c r="NX2411" s="59"/>
      <c r="NY2411" s="59"/>
      <c r="NZ2411" s="59"/>
      <c r="OA2411" s="59"/>
      <c r="OB2411" s="59"/>
      <c r="OC2411" s="59"/>
      <c r="OD2411" s="59"/>
      <c r="OE2411" s="59"/>
      <c r="OF2411" s="59"/>
      <c r="OG2411" s="59"/>
      <c r="OH2411" s="59"/>
      <c r="OI2411" s="59"/>
      <c r="OJ2411" s="59"/>
      <c r="OK2411" s="59"/>
      <c r="OL2411" s="59"/>
      <c r="OM2411" s="59"/>
      <c r="ON2411" s="59"/>
      <c r="OO2411" s="59"/>
      <c r="OP2411" s="59"/>
      <c r="OQ2411" s="59"/>
      <c r="OR2411" s="59"/>
      <c r="OS2411" s="59"/>
      <c r="OT2411" s="59"/>
      <c r="OU2411" s="59"/>
      <c r="OV2411" s="59"/>
      <c r="OW2411" s="59"/>
      <c r="OX2411" s="59"/>
      <c r="OY2411" s="59"/>
      <c r="OZ2411" s="59"/>
      <c r="PA2411" s="59"/>
      <c r="PB2411" s="59"/>
      <c r="PC2411" s="59"/>
      <c r="PD2411" s="59"/>
      <c r="PE2411" s="59"/>
      <c r="PF2411" s="59"/>
      <c r="PG2411" s="59"/>
      <c r="PH2411" s="59"/>
      <c r="PI2411" s="59"/>
      <c r="PJ2411" s="59"/>
      <c r="PK2411" s="59"/>
      <c r="PL2411" s="59"/>
      <c r="PM2411" s="59"/>
      <c r="PN2411" s="59"/>
      <c r="PO2411" s="59"/>
      <c r="PP2411" s="59"/>
      <c r="PQ2411" s="59"/>
      <c r="PR2411" s="59"/>
      <c r="PS2411" s="59"/>
      <c r="PT2411" s="59"/>
      <c r="PU2411" s="59"/>
      <c r="PV2411" s="59"/>
      <c r="PW2411" s="59"/>
      <c r="PX2411" s="59"/>
      <c r="PY2411" s="59"/>
      <c r="PZ2411" s="59"/>
      <c r="QA2411" s="59"/>
      <c r="QB2411" s="59"/>
      <c r="QC2411" s="59"/>
      <c r="QD2411" s="59"/>
      <c r="QE2411" s="59"/>
      <c r="QF2411" s="59"/>
      <c r="QG2411" s="59"/>
      <c r="QH2411" s="59"/>
      <c r="QI2411" s="59"/>
      <c r="QJ2411" s="59"/>
      <c r="QK2411" s="59"/>
      <c r="QL2411" s="59"/>
      <c r="QM2411" s="59"/>
      <c r="QN2411" s="59"/>
      <c r="QO2411" s="59"/>
      <c r="QP2411" s="59"/>
      <c r="QQ2411" s="59"/>
      <c r="QR2411" s="59"/>
      <c r="QS2411" s="59"/>
      <c r="QT2411" s="59"/>
      <c r="QU2411" s="59"/>
      <c r="QV2411" s="59"/>
      <c r="QW2411" s="59"/>
      <c r="QX2411" s="59"/>
      <c r="QY2411" s="59"/>
      <c r="QZ2411" s="59"/>
      <c r="RA2411" s="59"/>
      <c r="RB2411" s="59"/>
      <c r="RC2411" s="59"/>
      <c r="RD2411" s="59"/>
      <c r="RE2411" s="59"/>
      <c r="RF2411" s="59"/>
      <c r="RG2411" s="59"/>
      <c r="RH2411" s="59"/>
      <c r="RI2411" s="59"/>
      <c r="RJ2411" s="59"/>
      <c r="RK2411" s="59"/>
      <c r="RL2411" s="59"/>
      <c r="RM2411" s="59"/>
      <c r="RN2411" s="59"/>
      <c r="RO2411" s="59"/>
      <c r="RP2411" s="59"/>
      <c r="RQ2411" s="59"/>
      <c r="RR2411" s="59"/>
      <c r="RS2411" s="59"/>
      <c r="RT2411" s="59"/>
      <c r="RU2411" s="59"/>
      <c r="RV2411" s="59"/>
      <c r="RW2411" s="59"/>
      <c r="RX2411" s="59"/>
      <c r="RY2411" s="59"/>
      <c r="RZ2411" s="59"/>
      <c r="SA2411" s="59"/>
      <c r="SB2411" s="59"/>
      <c r="SC2411" s="59"/>
      <c r="SD2411" s="59"/>
      <c r="SE2411" s="59"/>
      <c r="SF2411" s="59"/>
      <c r="SG2411" s="59"/>
      <c r="SH2411" s="59"/>
      <c r="SI2411" s="59"/>
      <c r="SJ2411" s="59"/>
      <c r="SK2411" s="59"/>
      <c r="SL2411" s="59"/>
      <c r="SM2411" s="59"/>
      <c r="SN2411" s="59"/>
      <c r="SO2411" s="59"/>
      <c r="SP2411" s="59"/>
      <c r="SQ2411" s="59"/>
      <c r="SR2411" s="59"/>
      <c r="SS2411" s="59"/>
      <c r="ST2411" s="59"/>
      <c r="SU2411" s="59"/>
      <c r="SV2411" s="59"/>
      <c r="SW2411" s="59"/>
      <c r="SX2411" s="59"/>
      <c r="SY2411" s="59"/>
      <c r="SZ2411" s="59"/>
      <c r="TA2411" s="59"/>
      <c r="TB2411" s="59"/>
      <c r="TC2411" s="59"/>
      <c r="TD2411" s="59"/>
      <c r="TE2411" s="59"/>
      <c r="TF2411" s="59"/>
      <c r="TG2411" s="59"/>
      <c r="TH2411" s="59"/>
      <c r="TI2411" s="59"/>
      <c r="TJ2411" s="59"/>
      <c r="TK2411" s="59"/>
      <c r="TL2411" s="59"/>
      <c r="TM2411" s="59"/>
      <c r="TN2411" s="59"/>
      <c r="TO2411" s="59"/>
      <c r="TP2411" s="59"/>
      <c r="TQ2411" s="59"/>
      <c r="TR2411" s="59"/>
      <c r="TS2411" s="59"/>
      <c r="TT2411" s="59"/>
      <c r="TU2411" s="59"/>
      <c r="TV2411" s="59"/>
      <c r="TW2411" s="59"/>
      <c r="TX2411" s="59"/>
      <c r="TY2411" s="59"/>
      <c r="TZ2411" s="59"/>
      <c r="UA2411" s="59"/>
      <c r="UB2411" s="59"/>
      <c r="UC2411" s="59"/>
      <c r="UD2411" s="59"/>
      <c r="UE2411" s="59"/>
      <c r="UF2411" s="59"/>
      <c r="UG2411" s="59"/>
      <c r="UH2411" s="59"/>
      <c r="UI2411" s="59"/>
      <c r="UJ2411" s="59"/>
      <c r="UK2411" s="59"/>
      <c r="UL2411" s="59"/>
      <c r="UM2411" s="59"/>
      <c r="UN2411" s="59"/>
      <c r="UO2411" s="59"/>
      <c r="UP2411" s="59"/>
      <c r="UQ2411" s="59"/>
      <c r="UR2411" s="59"/>
      <c r="US2411" s="59"/>
      <c r="UT2411" s="59"/>
      <c r="UU2411" s="59"/>
      <c r="UV2411" s="59"/>
      <c r="UW2411" s="59"/>
      <c r="UX2411" s="59"/>
      <c r="UY2411" s="59"/>
      <c r="UZ2411" s="59"/>
      <c r="VA2411" s="59"/>
      <c r="VB2411" s="59"/>
      <c r="VC2411" s="59"/>
      <c r="VD2411" s="59"/>
      <c r="VE2411" s="59"/>
      <c r="VF2411" s="59"/>
      <c r="VG2411" s="59"/>
      <c r="VH2411" s="59"/>
      <c r="VI2411" s="59"/>
      <c r="VJ2411" s="59"/>
      <c r="VK2411" s="59"/>
      <c r="VL2411" s="59"/>
      <c r="VM2411" s="59"/>
      <c r="VN2411" s="59"/>
      <c r="VO2411" s="59"/>
      <c r="VP2411" s="59"/>
      <c r="VQ2411" s="59"/>
      <c r="VR2411" s="59"/>
      <c r="VS2411" s="59"/>
      <c r="VT2411" s="59"/>
      <c r="VU2411" s="59"/>
      <c r="VV2411" s="59"/>
      <c r="VW2411" s="59"/>
      <c r="VX2411" s="59"/>
      <c r="VY2411" s="59"/>
      <c r="VZ2411" s="59"/>
      <c r="WA2411" s="59"/>
      <c r="WB2411" s="59"/>
      <c r="WC2411" s="59"/>
      <c r="WD2411" s="59"/>
      <c r="WE2411" s="59"/>
      <c r="WF2411" s="59"/>
      <c r="WG2411" s="59"/>
      <c r="WH2411" s="59"/>
      <c r="WI2411" s="59"/>
      <c r="WJ2411" s="59"/>
      <c r="WK2411" s="59"/>
      <c r="WL2411" s="59"/>
      <c r="WM2411" s="59"/>
      <c r="WN2411" s="59"/>
      <c r="WO2411" s="59"/>
      <c r="WP2411" s="59"/>
      <c r="WQ2411" s="59"/>
      <c r="WR2411" s="59"/>
      <c r="WS2411" s="59"/>
      <c r="WT2411" s="59"/>
      <c r="WU2411" s="59"/>
      <c r="WV2411" s="59"/>
      <c r="WW2411" s="59"/>
      <c r="WX2411" s="59"/>
      <c r="WY2411" s="59"/>
      <c r="WZ2411" s="59"/>
      <c r="XA2411" s="59"/>
      <c r="XB2411" s="59"/>
      <c r="XC2411" s="59"/>
      <c r="XD2411" s="59"/>
      <c r="XE2411" s="59"/>
      <c r="XF2411" s="59"/>
      <c r="XG2411" s="59"/>
      <c r="XH2411" s="59"/>
      <c r="XI2411" s="59"/>
      <c r="XJ2411" s="59"/>
      <c r="XK2411" s="59"/>
      <c r="XL2411" s="59"/>
      <c r="XM2411" s="59"/>
      <c r="XN2411" s="59"/>
      <c r="XO2411" s="59"/>
      <c r="XP2411" s="59"/>
      <c r="XQ2411" s="59"/>
      <c r="XR2411" s="59"/>
      <c r="XS2411" s="59"/>
      <c r="XT2411" s="59"/>
      <c r="XU2411" s="59"/>
      <c r="XV2411" s="59"/>
      <c r="XW2411" s="59"/>
      <c r="XX2411" s="59"/>
      <c r="XY2411" s="59"/>
      <c r="XZ2411" s="59"/>
      <c r="YA2411" s="59"/>
      <c r="YB2411" s="59"/>
      <c r="YC2411" s="59"/>
      <c r="YD2411" s="59"/>
      <c r="YE2411" s="59"/>
      <c r="YF2411" s="59"/>
      <c r="YG2411" s="59"/>
      <c r="YH2411" s="59"/>
      <c r="YI2411" s="59"/>
      <c r="YJ2411" s="59"/>
      <c r="YK2411" s="59"/>
      <c r="YL2411" s="59"/>
      <c r="YM2411" s="59"/>
      <c r="YN2411" s="59"/>
      <c r="YO2411" s="59"/>
      <c r="YP2411" s="59"/>
      <c r="YQ2411" s="59"/>
      <c r="YR2411" s="59"/>
      <c r="YS2411" s="59"/>
      <c r="YT2411" s="59"/>
      <c r="YU2411" s="59"/>
      <c r="YV2411" s="59"/>
      <c r="YW2411" s="59"/>
      <c r="YX2411" s="59"/>
      <c r="YY2411" s="59"/>
      <c r="YZ2411" s="59"/>
      <c r="ZA2411" s="59"/>
      <c r="ZB2411" s="59"/>
      <c r="ZC2411" s="59"/>
      <c r="ZD2411" s="59"/>
      <c r="ZE2411" s="59"/>
      <c r="ZF2411" s="59"/>
      <c r="ZG2411" s="59"/>
      <c r="ZH2411" s="59"/>
      <c r="ZI2411" s="59"/>
      <c r="ZJ2411" s="59"/>
      <c r="ZK2411" s="59"/>
      <c r="ZL2411" s="59"/>
      <c r="ZM2411" s="59"/>
      <c r="ZN2411" s="59"/>
    </row>
    <row r="2412" spans="1:690" x14ac:dyDescent="0.2">
      <c r="A2412" t="s">
        <v>6204</v>
      </c>
      <c r="B2412">
        <v>109350253</v>
      </c>
      <c r="C2412">
        <v>109350258</v>
      </c>
      <c r="D2412" t="s">
        <v>13674</v>
      </c>
      <c r="E2412" t="s">
        <v>12969</v>
      </c>
      <c r="F2412">
        <v>145952</v>
      </c>
      <c r="G2412" t="s">
        <v>6204</v>
      </c>
      <c r="H2412">
        <v>109350258</v>
      </c>
      <c r="I2412" t="s">
        <v>13675</v>
      </c>
      <c r="J2412">
        <v>3</v>
      </c>
      <c r="K2412">
        <v>2</v>
      </c>
      <c r="L2412">
        <v>5</v>
      </c>
      <c r="M2412">
        <v>2.4494897427831699</v>
      </c>
      <c r="N2412">
        <v>3</v>
      </c>
      <c r="O2412">
        <v>2</v>
      </c>
      <c r="P2412">
        <v>5</v>
      </c>
      <c r="Q2412">
        <v>2.4494897427831699</v>
      </c>
      <c r="R2412">
        <v>3</v>
      </c>
      <c r="S2412">
        <v>2</v>
      </c>
      <c r="T2412">
        <v>0</v>
      </c>
      <c r="U2412">
        <v>0</v>
      </c>
      <c r="V2412">
        <v>2.4494897427831699</v>
      </c>
      <c r="W2412">
        <v>2.5</v>
      </c>
      <c r="X2412" t="s">
        <v>13674</v>
      </c>
      <c r="Y2412">
        <v>1</v>
      </c>
      <c r="Z2412" t="s">
        <v>6204</v>
      </c>
      <c r="AA2412" t="s">
        <v>13676</v>
      </c>
      <c r="AB2412">
        <v>4</v>
      </c>
      <c r="AC2412" t="s">
        <v>6328</v>
      </c>
      <c r="AD2412">
        <v>109350237</v>
      </c>
      <c r="AE2412">
        <v>109350261</v>
      </c>
      <c r="AF2412" t="s">
        <v>13677</v>
      </c>
      <c r="AG2412">
        <v>23</v>
      </c>
      <c r="AH2412">
        <v>5</v>
      </c>
      <c r="AI2412">
        <v>2</v>
      </c>
      <c r="AJ2412">
        <v>0</v>
      </c>
      <c r="AK2412">
        <v>1</v>
      </c>
      <c r="AL2412" t="s">
        <v>6328</v>
      </c>
      <c r="AM2412">
        <v>109350237</v>
      </c>
      <c r="AN2412">
        <v>109350260</v>
      </c>
      <c r="AO2412" t="s">
        <v>6329</v>
      </c>
      <c r="AP2412" t="s">
        <v>12970</v>
      </c>
      <c r="AQ2412" t="s">
        <v>12490</v>
      </c>
      <c r="AR2412" t="s">
        <v>12490</v>
      </c>
      <c r="AS2412">
        <v>-1</v>
      </c>
      <c r="AT2412">
        <v>-1</v>
      </c>
      <c r="AU2412">
        <v>-5</v>
      </c>
      <c r="AV2412">
        <v>2</v>
      </c>
      <c r="AW2412">
        <v>2</v>
      </c>
      <c r="AX2412">
        <v>2</v>
      </c>
      <c r="AY2412" t="s">
        <v>13678</v>
      </c>
    </row>
    <row r="2413" spans="1:690" x14ac:dyDescent="0.2">
      <c r="A2413" t="s">
        <v>6204</v>
      </c>
      <c r="B2413">
        <v>227579236</v>
      </c>
      <c r="C2413">
        <v>227579236</v>
      </c>
      <c r="D2413" t="s">
        <v>13679</v>
      </c>
      <c r="E2413" t="s">
        <v>12969</v>
      </c>
      <c r="F2413">
        <v>157547</v>
      </c>
      <c r="G2413" t="s">
        <v>6204</v>
      </c>
      <c r="H2413">
        <v>227579236</v>
      </c>
      <c r="I2413" t="s">
        <v>13680</v>
      </c>
      <c r="J2413">
        <v>1</v>
      </c>
      <c r="K2413">
        <v>4</v>
      </c>
      <c r="L2413">
        <v>5</v>
      </c>
      <c r="M2413">
        <v>2</v>
      </c>
      <c r="N2413">
        <v>1</v>
      </c>
      <c r="O2413">
        <v>4</v>
      </c>
      <c r="P2413">
        <v>5</v>
      </c>
      <c r="Q2413">
        <v>2</v>
      </c>
      <c r="R2413">
        <v>0</v>
      </c>
      <c r="S2413">
        <v>4</v>
      </c>
      <c r="T2413">
        <v>0</v>
      </c>
      <c r="U2413">
        <v>0</v>
      </c>
      <c r="V2413">
        <v>0</v>
      </c>
      <c r="W2413">
        <v>0</v>
      </c>
      <c r="X2413" t="s">
        <v>13679</v>
      </c>
      <c r="Y2413">
        <v>1</v>
      </c>
      <c r="Z2413" t="s">
        <v>6204</v>
      </c>
      <c r="AA2413" t="s">
        <v>13681</v>
      </c>
      <c r="AB2413">
        <v>5</v>
      </c>
      <c r="AC2413" t="s">
        <v>6328</v>
      </c>
      <c r="AD2413">
        <v>227579220</v>
      </c>
      <c r="AE2413">
        <v>227579244</v>
      </c>
      <c r="AF2413" t="s">
        <v>13682</v>
      </c>
      <c r="AG2413">
        <v>23</v>
      </c>
      <c r="AH2413">
        <v>6</v>
      </c>
      <c r="AI2413">
        <v>3</v>
      </c>
      <c r="AJ2413">
        <v>0</v>
      </c>
      <c r="AK2413">
        <v>1</v>
      </c>
      <c r="AL2413" t="s">
        <v>6328</v>
      </c>
      <c r="AM2413">
        <v>227579220</v>
      </c>
      <c r="AN2413">
        <v>227579243</v>
      </c>
      <c r="AO2413" t="s">
        <v>6329</v>
      </c>
      <c r="AP2413" t="s">
        <v>12970</v>
      </c>
      <c r="AQ2413" t="s">
        <v>12490</v>
      </c>
      <c r="AR2413" t="s">
        <v>12490</v>
      </c>
      <c r="AS2413">
        <v>-1</v>
      </c>
      <c r="AT2413">
        <v>-1</v>
      </c>
      <c r="AU2413">
        <v>-5</v>
      </c>
      <c r="AV2413">
        <v>1</v>
      </c>
      <c r="AW2413">
        <v>1</v>
      </c>
      <c r="AX2413">
        <v>2</v>
      </c>
      <c r="AY2413" t="s">
        <v>13683</v>
      </c>
    </row>
    <row r="2414" spans="1:690" x14ac:dyDescent="0.2">
      <c r="A2414" t="s">
        <v>6245</v>
      </c>
      <c r="B2414">
        <v>2064729</v>
      </c>
      <c r="C2414">
        <v>2064730</v>
      </c>
      <c r="D2414" t="s">
        <v>13684</v>
      </c>
      <c r="E2414" t="s">
        <v>12969</v>
      </c>
      <c r="F2414">
        <v>199252</v>
      </c>
      <c r="G2414" t="s">
        <v>6245</v>
      </c>
      <c r="H2414">
        <v>2064729</v>
      </c>
      <c r="I2414" t="s">
        <v>13685</v>
      </c>
      <c r="J2414">
        <v>0</v>
      </c>
      <c r="K2414">
        <v>5</v>
      </c>
      <c r="L2414">
        <v>5</v>
      </c>
      <c r="M2414">
        <v>0</v>
      </c>
      <c r="N2414">
        <v>0</v>
      </c>
      <c r="O2414">
        <v>5</v>
      </c>
      <c r="P2414">
        <v>5</v>
      </c>
      <c r="Q2414">
        <v>0</v>
      </c>
      <c r="R2414">
        <v>2</v>
      </c>
      <c r="S2414">
        <v>3</v>
      </c>
      <c r="T2414">
        <v>0</v>
      </c>
      <c r="U2414">
        <v>0</v>
      </c>
      <c r="V2414">
        <v>2.4494897427831699</v>
      </c>
      <c r="W2414">
        <v>0.5</v>
      </c>
      <c r="X2414" t="s">
        <v>13684</v>
      </c>
      <c r="Y2414">
        <v>1</v>
      </c>
      <c r="Z2414" t="s">
        <v>6245</v>
      </c>
      <c r="AA2414" t="s">
        <v>13686</v>
      </c>
      <c r="AB2414">
        <v>5</v>
      </c>
      <c r="AC2414" t="s">
        <v>6339</v>
      </c>
      <c r="AD2414">
        <v>2064721</v>
      </c>
      <c r="AE2414">
        <v>2064745</v>
      </c>
      <c r="AF2414"/>
      <c r="AG2414"/>
      <c r="AH2414"/>
      <c r="AI2414"/>
      <c r="AJ2414"/>
      <c r="AK2414"/>
      <c r="AL2414"/>
      <c r="AM2414"/>
      <c r="AN2414"/>
      <c r="AO2414" t="s">
        <v>6329</v>
      </c>
      <c r="AP2414" t="s">
        <v>12970</v>
      </c>
      <c r="AQ2414" t="s">
        <v>12490</v>
      </c>
      <c r="AR2414" t="s">
        <v>6271</v>
      </c>
      <c r="AS2414">
        <v>-1</v>
      </c>
      <c r="AT2414">
        <v>-1</v>
      </c>
      <c r="AU2414">
        <v>-5</v>
      </c>
      <c r="AV2414">
        <v>2</v>
      </c>
      <c r="AW2414">
        <v>2</v>
      </c>
      <c r="AX2414">
        <v>3</v>
      </c>
      <c r="AY2414" t="s">
        <v>13687</v>
      </c>
    </row>
    <row r="2415" spans="1:690" x14ac:dyDescent="0.2">
      <c r="A2415" t="s">
        <v>6245</v>
      </c>
      <c r="B2415">
        <v>70902285</v>
      </c>
      <c r="C2415">
        <v>70902286</v>
      </c>
      <c r="D2415" t="s">
        <v>13688</v>
      </c>
      <c r="E2415" t="s">
        <v>12969</v>
      </c>
      <c r="F2415">
        <v>204857</v>
      </c>
      <c r="G2415" t="s">
        <v>6245</v>
      </c>
      <c r="H2415">
        <v>70902285</v>
      </c>
      <c r="I2415" t="s">
        <v>13689</v>
      </c>
      <c r="J2415">
        <v>3</v>
      </c>
      <c r="K2415">
        <v>2</v>
      </c>
      <c r="L2415">
        <v>5</v>
      </c>
      <c r="M2415">
        <v>2.4494897427831699</v>
      </c>
      <c r="N2415">
        <v>3</v>
      </c>
      <c r="O2415">
        <v>2</v>
      </c>
      <c r="P2415">
        <v>5</v>
      </c>
      <c r="Q2415">
        <v>2.4494897427831699</v>
      </c>
      <c r="R2415">
        <v>1</v>
      </c>
      <c r="S2415">
        <v>2</v>
      </c>
      <c r="T2415">
        <v>0</v>
      </c>
      <c r="U2415">
        <v>0</v>
      </c>
      <c r="V2415">
        <v>1.41421356237309</v>
      </c>
      <c r="W2415">
        <v>0.5</v>
      </c>
      <c r="X2415" t="s">
        <v>13688</v>
      </c>
      <c r="Y2415">
        <v>1</v>
      </c>
      <c r="Z2415" t="s">
        <v>6245</v>
      </c>
      <c r="AA2415" t="s">
        <v>13690</v>
      </c>
      <c r="AB2415">
        <v>4</v>
      </c>
      <c r="AC2415" t="s">
        <v>6339</v>
      </c>
      <c r="AD2415">
        <v>70902275</v>
      </c>
      <c r="AE2415">
        <v>70902299</v>
      </c>
      <c r="AF2415"/>
      <c r="AG2415"/>
      <c r="AH2415"/>
      <c r="AI2415"/>
      <c r="AJ2415"/>
      <c r="AK2415"/>
      <c r="AL2415"/>
      <c r="AM2415"/>
      <c r="AN2415"/>
      <c r="AO2415" t="s">
        <v>6329</v>
      </c>
      <c r="AP2415" t="s">
        <v>12970</v>
      </c>
      <c r="AQ2415" t="s">
        <v>12490</v>
      </c>
      <c r="AR2415" t="s">
        <v>6271</v>
      </c>
      <c r="AS2415">
        <v>-1</v>
      </c>
      <c r="AT2415">
        <v>-1</v>
      </c>
      <c r="AU2415">
        <v>-5</v>
      </c>
      <c r="AV2415">
        <v>2</v>
      </c>
      <c r="AW2415">
        <v>3</v>
      </c>
      <c r="AX2415">
        <v>3</v>
      </c>
      <c r="AY2415" t="s">
        <v>13691</v>
      </c>
    </row>
    <row r="2416" spans="1:690" x14ac:dyDescent="0.2">
      <c r="A2416" t="s">
        <v>6466</v>
      </c>
      <c r="B2416">
        <v>180671278</v>
      </c>
      <c r="C2416">
        <v>180671279</v>
      </c>
      <c r="D2416" t="s">
        <v>13692</v>
      </c>
      <c r="E2416" t="s">
        <v>12969</v>
      </c>
      <c r="F2416">
        <v>233965</v>
      </c>
      <c r="G2416" t="s">
        <v>6466</v>
      </c>
      <c r="H2416">
        <v>180671278</v>
      </c>
      <c r="I2416" t="s">
        <v>13693</v>
      </c>
      <c r="J2416">
        <v>2</v>
      </c>
      <c r="K2416">
        <v>3</v>
      </c>
      <c r="L2416">
        <v>5</v>
      </c>
      <c r="M2416">
        <v>2.4494897427831699</v>
      </c>
      <c r="N2416">
        <v>2</v>
      </c>
      <c r="O2416">
        <v>3</v>
      </c>
      <c r="P2416">
        <v>5</v>
      </c>
      <c r="Q2416">
        <v>2.4494897427831699</v>
      </c>
      <c r="R2416">
        <v>3</v>
      </c>
      <c r="S2416">
        <v>1</v>
      </c>
      <c r="T2416">
        <v>0</v>
      </c>
      <c r="U2416">
        <v>0</v>
      </c>
      <c r="V2416">
        <v>1.7320508075688701</v>
      </c>
      <c r="W2416">
        <v>0.5</v>
      </c>
      <c r="X2416" t="s">
        <v>13692</v>
      </c>
      <c r="Y2416">
        <v>1</v>
      </c>
      <c r="Z2416" t="s">
        <v>6466</v>
      </c>
      <c r="AA2416" t="s">
        <v>12743</v>
      </c>
      <c r="AB2416">
        <v>5</v>
      </c>
      <c r="AC2416" t="s">
        <v>6328</v>
      </c>
      <c r="AD2416">
        <v>180671260</v>
      </c>
      <c r="AE2416">
        <v>180671284</v>
      </c>
      <c r="AF2416" t="s">
        <v>12744</v>
      </c>
      <c r="AG2416">
        <v>25</v>
      </c>
      <c r="AH2416">
        <v>6</v>
      </c>
      <c r="AI2416">
        <v>3</v>
      </c>
      <c r="AJ2416">
        <v>1</v>
      </c>
      <c r="AK2416">
        <v>0</v>
      </c>
      <c r="AL2416" t="s">
        <v>6328</v>
      </c>
      <c r="AM2416">
        <v>180671260</v>
      </c>
      <c r="AN2416">
        <v>180671285</v>
      </c>
      <c r="AO2416" t="s">
        <v>6329</v>
      </c>
      <c r="AP2416" t="s">
        <v>12970</v>
      </c>
      <c r="AQ2416" t="s">
        <v>12490</v>
      </c>
      <c r="AR2416" t="s">
        <v>12745</v>
      </c>
      <c r="AS2416">
        <v>-1</v>
      </c>
      <c r="AT2416">
        <v>-1</v>
      </c>
      <c r="AU2416">
        <v>-5</v>
      </c>
      <c r="AV2416">
        <v>2</v>
      </c>
      <c r="AW2416">
        <v>2</v>
      </c>
      <c r="AX2416">
        <v>3</v>
      </c>
      <c r="AY2416" t="s">
        <v>12746</v>
      </c>
    </row>
    <row r="2417" spans="1:51" x14ac:dyDescent="0.2">
      <c r="A2417" t="s">
        <v>6201</v>
      </c>
      <c r="B2417">
        <v>9814313</v>
      </c>
      <c r="C2417">
        <v>9814314</v>
      </c>
      <c r="D2417" t="s">
        <v>13694</v>
      </c>
      <c r="E2417" t="s">
        <v>12969</v>
      </c>
      <c r="F2417">
        <v>255204</v>
      </c>
      <c r="G2417" t="s">
        <v>6201</v>
      </c>
      <c r="H2417">
        <v>9814314</v>
      </c>
      <c r="I2417" t="s">
        <v>13695</v>
      </c>
      <c r="J2417">
        <v>5</v>
      </c>
      <c r="K2417">
        <v>0</v>
      </c>
      <c r="L2417">
        <v>5</v>
      </c>
      <c r="M2417">
        <v>0</v>
      </c>
      <c r="N2417">
        <v>5</v>
      </c>
      <c r="O2417">
        <v>0</v>
      </c>
      <c r="P2417">
        <v>5</v>
      </c>
      <c r="Q2417">
        <v>0</v>
      </c>
      <c r="R2417">
        <v>2</v>
      </c>
      <c r="S2417">
        <v>1</v>
      </c>
      <c r="T2417">
        <v>0</v>
      </c>
      <c r="U2417">
        <v>0</v>
      </c>
      <c r="V2417">
        <v>1.41421356237309</v>
      </c>
      <c r="W2417">
        <v>0.5</v>
      </c>
      <c r="X2417" t="s">
        <v>13694</v>
      </c>
      <c r="Y2417">
        <v>1</v>
      </c>
      <c r="Z2417" t="s">
        <v>6201</v>
      </c>
      <c r="AA2417" t="s">
        <v>13696</v>
      </c>
      <c r="AB2417">
        <v>4</v>
      </c>
      <c r="AC2417" t="s">
        <v>6328</v>
      </c>
      <c r="AD2417">
        <v>9814299</v>
      </c>
      <c r="AE2417">
        <v>9814323</v>
      </c>
      <c r="AF2417"/>
      <c r="AG2417"/>
      <c r="AH2417"/>
      <c r="AI2417"/>
      <c r="AJ2417"/>
      <c r="AK2417"/>
      <c r="AL2417"/>
      <c r="AM2417"/>
      <c r="AN2417"/>
      <c r="AO2417" t="s">
        <v>6329</v>
      </c>
      <c r="AP2417" t="s">
        <v>12970</v>
      </c>
      <c r="AQ2417" t="s">
        <v>12490</v>
      </c>
      <c r="AR2417" t="s">
        <v>6271</v>
      </c>
      <c r="AS2417">
        <v>-1</v>
      </c>
      <c r="AT2417">
        <v>-1</v>
      </c>
      <c r="AU2417">
        <v>-5</v>
      </c>
      <c r="AV2417">
        <v>2</v>
      </c>
      <c r="AW2417">
        <v>2</v>
      </c>
      <c r="AX2417">
        <v>2</v>
      </c>
      <c r="AY2417" t="s">
        <v>11270</v>
      </c>
    </row>
    <row r="2418" spans="1:51" x14ac:dyDescent="0.2">
      <c r="A2418" t="s">
        <v>6373</v>
      </c>
      <c r="B2418">
        <v>134815612</v>
      </c>
      <c r="C2418">
        <v>134815614</v>
      </c>
      <c r="D2418" t="s">
        <v>13697</v>
      </c>
      <c r="E2418" t="s">
        <v>12969</v>
      </c>
      <c r="F2418">
        <v>295438</v>
      </c>
      <c r="G2418" t="s">
        <v>6373</v>
      </c>
      <c r="H2418">
        <v>134815612</v>
      </c>
      <c r="I2418" t="s">
        <v>13698</v>
      </c>
      <c r="J2418">
        <v>3</v>
      </c>
      <c r="K2418">
        <v>2</v>
      </c>
      <c r="L2418">
        <v>5</v>
      </c>
      <c r="M2418">
        <v>2.4494897427831699</v>
      </c>
      <c r="N2418">
        <v>3</v>
      </c>
      <c r="O2418">
        <v>2</v>
      </c>
      <c r="P2418">
        <v>5</v>
      </c>
      <c r="Q2418">
        <v>2.4494897427831699</v>
      </c>
      <c r="R2418">
        <v>2</v>
      </c>
      <c r="S2418">
        <v>1</v>
      </c>
      <c r="T2418">
        <v>0</v>
      </c>
      <c r="U2418">
        <v>0</v>
      </c>
      <c r="V2418">
        <v>1.41421356237309</v>
      </c>
      <c r="W2418">
        <v>1</v>
      </c>
      <c r="X2418" t="s">
        <v>13697</v>
      </c>
      <c r="Y2418">
        <v>1</v>
      </c>
      <c r="Z2418" t="s">
        <v>6373</v>
      </c>
      <c r="AA2418" t="s">
        <v>13699</v>
      </c>
      <c r="AB2418">
        <v>4</v>
      </c>
      <c r="AC2418" t="s">
        <v>6339</v>
      </c>
      <c r="AD2418">
        <v>134815604</v>
      </c>
      <c r="AE2418">
        <v>134815628</v>
      </c>
      <c r="AF2418"/>
      <c r="AG2418"/>
      <c r="AH2418"/>
      <c r="AI2418"/>
      <c r="AJ2418"/>
      <c r="AK2418"/>
      <c r="AL2418"/>
      <c r="AM2418"/>
      <c r="AN2418"/>
      <c r="AO2418" t="s">
        <v>6329</v>
      </c>
      <c r="AP2418" t="s">
        <v>12970</v>
      </c>
      <c r="AQ2418" t="s">
        <v>12490</v>
      </c>
      <c r="AR2418" t="s">
        <v>6271</v>
      </c>
      <c r="AS2418">
        <v>-1</v>
      </c>
      <c r="AT2418">
        <v>-1</v>
      </c>
      <c r="AU2418">
        <v>-5</v>
      </c>
      <c r="AV2418">
        <v>2</v>
      </c>
      <c r="AW2418">
        <v>2</v>
      </c>
      <c r="AX2418">
        <v>2</v>
      </c>
      <c r="AY2418" t="s">
        <v>13700</v>
      </c>
    </row>
    <row r="2419" spans="1:51" x14ac:dyDescent="0.2">
      <c r="A2419" t="s">
        <v>6577</v>
      </c>
      <c r="B2419">
        <v>47571502</v>
      </c>
      <c r="C2419">
        <v>47571504</v>
      </c>
      <c r="D2419" t="s">
        <v>13701</v>
      </c>
      <c r="E2419" t="s">
        <v>12969</v>
      </c>
      <c r="F2419">
        <v>300597</v>
      </c>
      <c r="G2419" t="s">
        <v>6577</v>
      </c>
      <c r="H2419">
        <v>47571504</v>
      </c>
      <c r="I2419" t="s">
        <v>13702</v>
      </c>
      <c r="J2419">
        <v>1</v>
      </c>
      <c r="K2419">
        <v>4</v>
      </c>
      <c r="L2419">
        <v>5</v>
      </c>
      <c r="M2419">
        <v>2</v>
      </c>
      <c r="N2419">
        <v>1</v>
      </c>
      <c r="O2419">
        <v>4</v>
      </c>
      <c r="P2419">
        <v>5</v>
      </c>
      <c r="Q2419">
        <v>2</v>
      </c>
      <c r="R2419">
        <v>1</v>
      </c>
      <c r="S2419">
        <v>3</v>
      </c>
      <c r="T2419">
        <v>0</v>
      </c>
      <c r="U2419">
        <v>0</v>
      </c>
      <c r="V2419">
        <v>1.7320508075688701</v>
      </c>
      <c r="W2419">
        <v>0.81649658092772603</v>
      </c>
      <c r="X2419" t="s">
        <v>13701</v>
      </c>
      <c r="Y2419">
        <v>1</v>
      </c>
      <c r="Z2419" t="s">
        <v>6577</v>
      </c>
      <c r="AA2419" t="s">
        <v>13703</v>
      </c>
      <c r="AB2419">
        <v>6</v>
      </c>
      <c r="AC2419" t="s">
        <v>6339</v>
      </c>
      <c r="AD2419">
        <v>47571494</v>
      </c>
      <c r="AE2419">
        <v>47571518</v>
      </c>
      <c r="AF2419" t="s">
        <v>13704</v>
      </c>
      <c r="AG2419">
        <v>23</v>
      </c>
      <c r="AH2419">
        <v>5</v>
      </c>
      <c r="AI2419">
        <v>2</v>
      </c>
      <c r="AJ2419">
        <v>0</v>
      </c>
      <c r="AK2419">
        <v>1</v>
      </c>
      <c r="AL2419" t="s">
        <v>6339</v>
      </c>
      <c r="AM2419">
        <v>47571495</v>
      </c>
      <c r="AN2419">
        <v>47571518</v>
      </c>
      <c r="AO2419" t="s">
        <v>6329</v>
      </c>
      <c r="AP2419" t="s">
        <v>12970</v>
      </c>
      <c r="AQ2419" t="s">
        <v>12490</v>
      </c>
      <c r="AR2419" t="s">
        <v>12490</v>
      </c>
      <c r="AS2419">
        <v>-1</v>
      </c>
      <c r="AT2419">
        <v>-1</v>
      </c>
      <c r="AU2419">
        <v>-5</v>
      </c>
      <c r="AV2419">
        <v>3</v>
      </c>
      <c r="AW2419">
        <v>3</v>
      </c>
      <c r="AX2419">
        <v>3</v>
      </c>
      <c r="AY2419" t="s">
        <v>13705</v>
      </c>
    </row>
    <row r="2420" spans="1:51" x14ac:dyDescent="0.2">
      <c r="A2420" t="s">
        <v>6251</v>
      </c>
      <c r="B2420">
        <v>126428628</v>
      </c>
      <c r="C2420">
        <v>126428628</v>
      </c>
      <c r="D2420" t="s">
        <v>13706</v>
      </c>
      <c r="E2420" t="s">
        <v>12969</v>
      </c>
      <c r="F2420">
        <v>57309</v>
      </c>
      <c r="G2420" t="s">
        <v>6251</v>
      </c>
      <c r="H2420">
        <v>126428628</v>
      </c>
      <c r="I2420" t="s">
        <v>13707</v>
      </c>
      <c r="J2420">
        <v>0</v>
      </c>
      <c r="K2420">
        <v>4</v>
      </c>
      <c r="L2420">
        <v>4</v>
      </c>
      <c r="M2420">
        <v>0</v>
      </c>
      <c r="N2420">
        <v>0</v>
      </c>
      <c r="O2420">
        <v>4</v>
      </c>
      <c r="P2420">
        <v>4</v>
      </c>
      <c r="Q2420">
        <v>0</v>
      </c>
      <c r="R2420">
        <v>1</v>
      </c>
      <c r="S2420">
        <v>2</v>
      </c>
      <c r="T2420">
        <v>0</v>
      </c>
      <c r="U2420">
        <v>0</v>
      </c>
      <c r="V2420">
        <v>1.41421356237309</v>
      </c>
      <c r="W2420">
        <v>0</v>
      </c>
      <c r="X2420" t="s">
        <v>13706</v>
      </c>
      <c r="Y2420">
        <v>1</v>
      </c>
      <c r="Z2420" t="s">
        <v>6251</v>
      </c>
      <c r="AA2420" t="s">
        <v>13708</v>
      </c>
      <c r="AB2420">
        <v>6</v>
      </c>
      <c r="AC2420" t="s">
        <v>6328</v>
      </c>
      <c r="AD2420">
        <v>126428612</v>
      </c>
      <c r="AE2420">
        <v>126428636</v>
      </c>
      <c r="AF2420"/>
      <c r="AG2420"/>
      <c r="AH2420"/>
      <c r="AI2420"/>
      <c r="AJ2420"/>
      <c r="AK2420"/>
      <c r="AL2420"/>
      <c r="AM2420"/>
      <c r="AN2420"/>
      <c r="AO2420" t="s">
        <v>6329</v>
      </c>
      <c r="AP2420" t="s">
        <v>12970</v>
      </c>
      <c r="AQ2420" t="s">
        <v>12490</v>
      </c>
      <c r="AR2420" t="s">
        <v>6271</v>
      </c>
      <c r="AS2420">
        <v>-1</v>
      </c>
      <c r="AT2420">
        <v>-1</v>
      </c>
      <c r="AU2420">
        <v>-4</v>
      </c>
      <c r="AV2420">
        <v>1</v>
      </c>
      <c r="AW2420">
        <v>1</v>
      </c>
      <c r="AX2420">
        <v>1</v>
      </c>
      <c r="AY2420" t="s">
        <v>13709</v>
      </c>
    </row>
    <row r="2421" spans="1:51" x14ac:dyDescent="0.2">
      <c r="A2421" t="s">
        <v>6251</v>
      </c>
      <c r="B2421">
        <v>43313392</v>
      </c>
      <c r="C2421">
        <v>43313392</v>
      </c>
      <c r="D2421" t="s">
        <v>13710</v>
      </c>
      <c r="E2421" t="s">
        <v>12969</v>
      </c>
      <c r="F2421">
        <v>48735</v>
      </c>
      <c r="G2421" t="s">
        <v>6251</v>
      </c>
      <c r="H2421">
        <v>43313392</v>
      </c>
      <c r="I2421" t="s">
        <v>13711</v>
      </c>
      <c r="J2421">
        <v>3</v>
      </c>
      <c r="K2421">
        <v>1</v>
      </c>
      <c r="L2421">
        <v>4</v>
      </c>
      <c r="M2421">
        <v>1.7320508075688701</v>
      </c>
      <c r="N2421">
        <v>3</v>
      </c>
      <c r="O2421">
        <v>1</v>
      </c>
      <c r="P2421">
        <v>4</v>
      </c>
      <c r="Q2421">
        <v>1.7320508075688701</v>
      </c>
      <c r="R2421">
        <v>0</v>
      </c>
      <c r="S2421">
        <v>2</v>
      </c>
      <c r="T2421">
        <v>0</v>
      </c>
      <c r="U2421">
        <v>0</v>
      </c>
      <c r="V2421">
        <v>0</v>
      </c>
      <c r="W2421">
        <v>0</v>
      </c>
      <c r="X2421" t="s">
        <v>13710</v>
      </c>
      <c r="Y2421">
        <v>1</v>
      </c>
      <c r="Z2421" t="s">
        <v>6251</v>
      </c>
      <c r="AA2421" t="s">
        <v>13712</v>
      </c>
      <c r="AB2421">
        <v>6</v>
      </c>
      <c r="AC2421" t="s">
        <v>6328</v>
      </c>
      <c r="AD2421">
        <v>43313375</v>
      </c>
      <c r="AE2421">
        <v>43313399</v>
      </c>
      <c r="AF2421"/>
      <c r="AG2421"/>
      <c r="AH2421"/>
      <c r="AI2421"/>
      <c r="AJ2421"/>
      <c r="AK2421"/>
      <c r="AL2421"/>
      <c r="AM2421"/>
      <c r="AN2421"/>
      <c r="AO2421" t="s">
        <v>6329</v>
      </c>
      <c r="AP2421" t="s">
        <v>12970</v>
      </c>
      <c r="AQ2421" t="s">
        <v>12490</v>
      </c>
      <c r="AR2421" t="s">
        <v>6271</v>
      </c>
      <c r="AS2421">
        <v>-1</v>
      </c>
      <c r="AT2421">
        <v>-1</v>
      </c>
      <c r="AU2421">
        <v>-4</v>
      </c>
      <c r="AV2421">
        <v>1</v>
      </c>
      <c r="AW2421">
        <v>1</v>
      </c>
      <c r="AX2421">
        <v>1</v>
      </c>
      <c r="AY2421" t="s">
        <v>13713</v>
      </c>
    </row>
    <row r="2422" spans="1:51" x14ac:dyDescent="0.2">
      <c r="A2422" t="s">
        <v>6209</v>
      </c>
      <c r="B2422">
        <v>113881648</v>
      </c>
      <c r="C2422">
        <v>113881651</v>
      </c>
      <c r="D2422" t="s">
        <v>13714</v>
      </c>
      <c r="E2422" t="s">
        <v>12969</v>
      </c>
      <c r="F2422">
        <v>85590</v>
      </c>
      <c r="G2422" t="s">
        <v>6209</v>
      </c>
      <c r="H2422">
        <v>113881651</v>
      </c>
      <c r="I2422" t="s">
        <v>13715</v>
      </c>
      <c r="J2422">
        <v>1</v>
      </c>
      <c r="K2422">
        <v>3</v>
      </c>
      <c r="L2422">
        <v>4</v>
      </c>
      <c r="M2422">
        <v>1.7320508075688701</v>
      </c>
      <c r="N2422">
        <v>1</v>
      </c>
      <c r="O2422">
        <v>3</v>
      </c>
      <c r="P2422">
        <v>4</v>
      </c>
      <c r="Q2422">
        <v>1.7320508075688701</v>
      </c>
      <c r="R2422">
        <v>1</v>
      </c>
      <c r="S2422">
        <v>2</v>
      </c>
      <c r="T2422">
        <v>0</v>
      </c>
      <c r="U2422">
        <v>0</v>
      </c>
      <c r="V2422">
        <v>1.41421356237309</v>
      </c>
      <c r="W2422">
        <v>1.5</v>
      </c>
      <c r="X2422" t="s">
        <v>13714</v>
      </c>
      <c r="Y2422">
        <v>1</v>
      </c>
      <c r="Z2422" t="s">
        <v>6209</v>
      </c>
      <c r="AA2422" t="s">
        <v>12708</v>
      </c>
      <c r="AB2422">
        <v>4</v>
      </c>
      <c r="AC2422" t="s">
        <v>6339</v>
      </c>
      <c r="AD2422">
        <v>113881640</v>
      </c>
      <c r="AE2422">
        <v>113881664</v>
      </c>
      <c r="AF2422" t="s">
        <v>12709</v>
      </c>
      <c r="AG2422">
        <v>23</v>
      </c>
      <c r="AH2422">
        <v>5</v>
      </c>
      <c r="AI2422">
        <v>2</v>
      </c>
      <c r="AJ2422">
        <v>0</v>
      </c>
      <c r="AK2422">
        <v>1</v>
      </c>
      <c r="AL2422" t="s">
        <v>6339</v>
      </c>
      <c r="AM2422">
        <v>113881640</v>
      </c>
      <c r="AN2422">
        <v>113881663</v>
      </c>
      <c r="AO2422" t="s">
        <v>6329</v>
      </c>
      <c r="AP2422" t="s">
        <v>12970</v>
      </c>
      <c r="AQ2422" t="s">
        <v>12490</v>
      </c>
      <c r="AR2422" t="s">
        <v>12490</v>
      </c>
      <c r="AS2422">
        <v>-1</v>
      </c>
      <c r="AT2422">
        <v>-1</v>
      </c>
      <c r="AU2422">
        <v>-4</v>
      </c>
      <c r="AV2422">
        <v>2</v>
      </c>
      <c r="AW2422">
        <v>2</v>
      </c>
      <c r="AX2422">
        <v>3</v>
      </c>
      <c r="AY2422" t="s">
        <v>12710</v>
      </c>
    </row>
    <row r="2423" spans="1:51" x14ac:dyDescent="0.2">
      <c r="A2423" t="s">
        <v>6224</v>
      </c>
      <c r="B2423">
        <v>100297714</v>
      </c>
      <c r="C2423">
        <v>100297715</v>
      </c>
      <c r="D2423" t="s">
        <v>13716</v>
      </c>
      <c r="E2423" t="s">
        <v>12969</v>
      </c>
      <c r="F2423">
        <v>94101</v>
      </c>
      <c r="G2423" t="s">
        <v>6224</v>
      </c>
      <c r="H2423">
        <v>100297714</v>
      </c>
      <c r="I2423" t="s">
        <v>13717</v>
      </c>
      <c r="J2423">
        <v>3</v>
      </c>
      <c r="K2423">
        <v>1</v>
      </c>
      <c r="L2423">
        <v>4</v>
      </c>
      <c r="M2423">
        <v>1.7320508075688701</v>
      </c>
      <c r="N2423">
        <v>3</v>
      </c>
      <c r="O2423">
        <v>1</v>
      </c>
      <c r="P2423">
        <v>4</v>
      </c>
      <c r="Q2423">
        <v>1.7320508075688701</v>
      </c>
      <c r="R2423">
        <v>0</v>
      </c>
      <c r="S2423">
        <v>2</v>
      </c>
      <c r="T2423">
        <v>0</v>
      </c>
      <c r="U2423">
        <v>0</v>
      </c>
      <c r="V2423">
        <v>0</v>
      </c>
      <c r="W2423">
        <v>0.5</v>
      </c>
      <c r="X2423" t="s">
        <v>13716</v>
      </c>
      <c r="Y2423">
        <v>1</v>
      </c>
      <c r="Z2423" t="s">
        <v>6224</v>
      </c>
      <c r="AA2423" t="s">
        <v>13718</v>
      </c>
      <c r="AB2423">
        <v>3</v>
      </c>
      <c r="AC2423" t="s">
        <v>6339</v>
      </c>
      <c r="AD2423">
        <v>100297706</v>
      </c>
      <c r="AE2423">
        <v>100297730</v>
      </c>
      <c r="AF2423"/>
      <c r="AG2423"/>
      <c r="AH2423"/>
      <c r="AI2423"/>
      <c r="AJ2423"/>
      <c r="AK2423"/>
      <c r="AL2423"/>
      <c r="AM2423"/>
      <c r="AN2423"/>
      <c r="AO2423" t="s">
        <v>6329</v>
      </c>
      <c r="AP2423" t="s">
        <v>12970</v>
      </c>
      <c r="AQ2423" t="s">
        <v>12490</v>
      </c>
      <c r="AR2423" t="s">
        <v>6271</v>
      </c>
      <c r="AS2423">
        <v>-1</v>
      </c>
      <c r="AT2423">
        <v>-1</v>
      </c>
      <c r="AU2423">
        <v>-4</v>
      </c>
      <c r="AV2423">
        <v>2</v>
      </c>
      <c r="AW2423">
        <v>2</v>
      </c>
      <c r="AX2423">
        <v>2</v>
      </c>
      <c r="AY2423" t="s">
        <v>13719</v>
      </c>
    </row>
    <row r="2424" spans="1:51" x14ac:dyDescent="0.2">
      <c r="A2424" t="s">
        <v>6582</v>
      </c>
      <c r="B2424">
        <v>80713224</v>
      </c>
      <c r="C2424">
        <v>80713227</v>
      </c>
      <c r="D2424" t="s">
        <v>13720</v>
      </c>
      <c r="E2424" t="s">
        <v>12969</v>
      </c>
      <c r="F2424">
        <v>100294</v>
      </c>
      <c r="G2424" t="s">
        <v>6582</v>
      </c>
      <c r="H2424">
        <v>80713224</v>
      </c>
      <c r="I2424" t="s">
        <v>12808</v>
      </c>
      <c r="J2424">
        <v>2</v>
      </c>
      <c r="K2424">
        <v>2</v>
      </c>
      <c r="L2424">
        <v>4</v>
      </c>
      <c r="M2424">
        <v>2</v>
      </c>
      <c r="N2424">
        <v>2</v>
      </c>
      <c r="O2424">
        <v>2</v>
      </c>
      <c r="P2424">
        <v>4</v>
      </c>
      <c r="Q2424">
        <v>2</v>
      </c>
      <c r="R2424">
        <v>0</v>
      </c>
      <c r="S2424">
        <v>2</v>
      </c>
      <c r="T2424">
        <v>2</v>
      </c>
      <c r="U2424">
        <v>0</v>
      </c>
      <c r="V2424">
        <v>0</v>
      </c>
      <c r="W2424">
        <v>1.5</v>
      </c>
      <c r="X2424" t="s">
        <v>13720</v>
      </c>
      <c r="Y2424">
        <v>1</v>
      </c>
      <c r="Z2424" t="s">
        <v>6582</v>
      </c>
      <c r="AA2424" t="s">
        <v>12809</v>
      </c>
      <c r="AB2424">
        <v>6</v>
      </c>
      <c r="AC2424" t="s">
        <v>6328</v>
      </c>
      <c r="AD2424">
        <v>80713206</v>
      </c>
      <c r="AE2424">
        <v>80713230</v>
      </c>
      <c r="AF2424"/>
      <c r="AG2424"/>
      <c r="AH2424"/>
      <c r="AI2424"/>
      <c r="AJ2424"/>
      <c r="AK2424"/>
      <c r="AL2424"/>
      <c r="AM2424"/>
      <c r="AN2424"/>
      <c r="AO2424" t="s">
        <v>6329</v>
      </c>
      <c r="AP2424" t="s">
        <v>12970</v>
      </c>
      <c r="AQ2424" t="s">
        <v>12490</v>
      </c>
      <c r="AR2424" t="s">
        <v>6271</v>
      </c>
      <c r="AS2424">
        <v>-1</v>
      </c>
      <c r="AT2424">
        <v>-1</v>
      </c>
      <c r="AU2424">
        <v>-4</v>
      </c>
      <c r="AV2424">
        <v>2</v>
      </c>
      <c r="AW2424">
        <v>2</v>
      </c>
      <c r="AX2424">
        <v>2</v>
      </c>
      <c r="AY2424" t="s">
        <v>12810</v>
      </c>
    </row>
    <row r="2425" spans="1:51" x14ac:dyDescent="0.2">
      <c r="A2425" t="s">
        <v>6248</v>
      </c>
      <c r="B2425">
        <v>4537746</v>
      </c>
      <c r="C2425">
        <v>4537747</v>
      </c>
      <c r="D2425" t="s">
        <v>13721</v>
      </c>
      <c r="E2425" t="s">
        <v>12969</v>
      </c>
      <c r="F2425">
        <v>112265</v>
      </c>
      <c r="G2425" t="s">
        <v>6248</v>
      </c>
      <c r="H2425">
        <v>4537746</v>
      </c>
      <c r="I2425" t="s">
        <v>13722</v>
      </c>
      <c r="J2425">
        <v>3</v>
      </c>
      <c r="K2425">
        <v>1</v>
      </c>
      <c r="L2425">
        <v>4</v>
      </c>
      <c r="M2425">
        <v>1.7320508075688701</v>
      </c>
      <c r="N2425">
        <v>3</v>
      </c>
      <c r="O2425">
        <v>1</v>
      </c>
      <c r="P2425">
        <v>4</v>
      </c>
      <c r="Q2425">
        <v>1.7320508075688701</v>
      </c>
      <c r="R2425">
        <v>0</v>
      </c>
      <c r="S2425">
        <v>1</v>
      </c>
      <c r="T2425">
        <v>0</v>
      </c>
      <c r="U2425">
        <v>0</v>
      </c>
      <c r="V2425">
        <v>0</v>
      </c>
      <c r="W2425">
        <v>0.5</v>
      </c>
      <c r="X2425" t="s">
        <v>13721</v>
      </c>
      <c r="Y2425">
        <v>1</v>
      </c>
      <c r="Z2425" t="s">
        <v>6248</v>
      </c>
      <c r="AA2425" t="s">
        <v>13723</v>
      </c>
      <c r="AB2425">
        <v>4</v>
      </c>
      <c r="AC2425" t="s">
        <v>6339</v>
      </c>
      <c r="AD2425">
        <v>4537737</v>
      </c>
      <c r="AE2425">
        <v>4537761</v>
      </c>
      <c r="AF2425"/>
      <c r="AG2425"/>
      <c r="AH2425"/>
      <c r="AI2425"/>
      <c r="AJ2425"/>
      <c r="AK2425"/>
      <c r="AL2425"/>
      <c r="AM2425"/>
      <c r="AN2425"/>
      <c r="AO2425" t="s">
        <v>6329</v>
      </c>
      <c r="AP2425" t="s">
        <v>12970</v>
      </c>
      <c r="AQ2425" t="s">
        <v>12490</v>
      </c>
      <c r="AR2425" t="s">
        <v>6271</v>
      </c>
      <c r="AS2425">
        <v>-1</v>
      </c>
      <c r="AT2425">
        <v>-1</v>
      </c>
      <c r="AU2425">
        <v>-4</v>
      </c>
      <c r="AV2425">
        <v>2</v>
      </c>
      <c r="AW2425">
        <v>2</v>
      </c>
      <c r="AX2425">
        <v>2</v>
      </c>
      <c r="AY2425" t="s">
        <v>13724</v>
      </c>
    </row>
    <row r="2426" spans="1:51" x14ac:dyDescent="0.2">
      <c r="A2426" t="s">
        <v>6221</v>
      </c>
      <c r="B2426">
        <v>22245714</v>
      </c>
      <c r="C2426">
        <v>22245715</v>
      </c>
      <c r="D2426" t="s">
        <v>13725</v>
      </c>
      <c r="E2426" t="s">
        <v>12969</v>
      </c>
      <c r="F2426">
        <v>1947</v>
      </c>
      <c r="G2426" t="s">
        <v>6221</v>
      </c>
      <c r="H2426">
        <v>22245714</v>
      </c>
      <c r="I2426" t="s">
        <v>13726</v>
      </c>
      <c r="J2426">
        <v>3</v>
      </c>
      <c r="K2426">
        <v>1</v>
      </c>
      <c r="L2426">
        <v>4</v>
      </c>
      <c r="M2426">
        <v>1.7320508075688701</v>
      </c>
      <c r="N2426">
        <v>3</v>
      </c>
      <c r="O2426">
        <v>1</v>
      </c>
      <c r="P2426">
        <v>4</v>
      </c>
      <c r="Q2426">
        <v>1.7320508075688701</v>
      </c>
      <c r="R2426">
        <v>1</v>
      </c>
      <c r="S2426">
        <v>2</v>
      </c>
      <c r="T2426">
        <v>0</v>
      </c>
      <c r="U2426">
        <v>0</v>
      </c>
      <c r="V2426">
        <v>1.41421356237309</v>
      </c>
      <c r="W2426">
        <v>0.5</v>
      </c>
      <c r="X2426" t="s">
        <v>13725</v>
      </c>
      <c r="Y2426">
        <v>1</v>
      </c>
      <c r="Z2426" t="s">
        <v>6221</v>
      </c>
      <c r="AA2426" t="s">
        <v>13727</v>
      </c>
      <c r="AB2426">
        <v>5</v>
      </c>
      <c r="AC2426" t="s">
        <v>6328</v>
      </c>
      <c r="AD2426">
        <v>22245697</v>
      </c>
      <c r="AE2426">
        <v>22245721</v>
      </c>
      <c r="AF2426" t="s">
        <v>13728</v>
      </c>
      <c r="AG2426">
        <v>23</v>
      </c>
      <c r="AH2426">
        <v>6</v>
      </c>
      <c r="AI2426">
        <v>3</v>
      </c>
      <c r="AJ2426">
        <v>0</v>
      </c>
      <c r="AK2426">
        <v>1</v>
      </c>
      <c r="AL2426" t="s">
        <v>6328</v>
      </c>
      <c r="AM2426">
        <v>22245698</v>
      </c>
      <c r="AN2426">
        <v>22245721</v>
      </c>
      <c r="AO2426" t="s">
        <v>6329</v>
      </c>
      <c r="AP2426" t="s">
        <v>12970</v>
      </c>
      <c r="AQ2426" t="s">
        <v>12490</v>
      </c>
      <c r="AR2426" t="s">
        <v>12490</v>
      </c>
      <c r="AS2426">
        <v>-1</v>
      </c>
      <c r="AT2426">
        <v>-1</v>
      </c>
      <c r="AU2426">
        <v>-4</v>
      </c>
      <c r="AV2426">
        <v>2</v>
      </c>
      <c r="AW2426">
        <v>2</v>
      </c>
      <c r="AX2426">
        <v>2</v>
      </c>
      <c r="AY2426" t="s">
        <v>13729</v>
      </c>
    </row>
    <row r="2427" spans="1:51" x14ac:dyDescent="0.2">
      <c r="A2427" t="s">
        <v>6194</v>
      </c>
      <c r="B2427">
        <v>33025819</v>
      </c>
      <c r="C2427">
        <v>33025820</v>
      </c>
      <c r="D2427" t="s">
        <v>13730</v>
      </c>
      <c r="E2427" t="s">
        <v>12969</v>
      </c>
      <c r="F2427">
        <v>168300</v>
      </c>
      <c r="G2427" t="s">
        <v>6194</v>
      </c>
      <c r="H2427">
        <v>33025819</v>
      </c>
      <c r="I2427" t="s">
        <v>13731</v>
      </c>
      <c r="J2427">
        <v>1</v>
      </c>
      <c r="K2427">
        <v>3</v>
      </c>
      <c r="L2427">
        <v>4</v>
      </c>
      <c r="M2427">
        <v>1.7320508075688701</v>
      </c>
      <c r="N2427">
        <v>1</v>
      </c>
      <c r="O2427">
        <v>3</v>
      </c>
      <c r="P2427">
        <v>4</v>
      </c>
      <c r="Q2427">
        <v>1.7320508075688701</v>
      </c>
      <c r="R2427">
        <v>2</v>
      </c>
      <c r="S2427">
        <v>1</v>
      </c>
      <c r="T2427">
        <v>0</v>
      </c>
      <c r="U2427">
        <v>0</v>
      </c>
      <c r="V2427">
        <v>1.41421356237309</v>
      </c>
      <c r="W2427">
        <v>0.5</v>
      </c>
      <c r="X2427" t="s">
        <v>13730</v>
      </c>
      <c r="Y2427">
        <v>1</v>
      </c>
      <c r="Z2427" t="s">
        <v>6194</v>
      </c>
      <c r="AA2427" t="s">
        <v>13732</v>
      </c>
      <c r="AB2427">
        <v>6</v>
      </c>
      <c r="AC2427" t="s">
        <v>6328</v>
      </c>
      <c r="AD2427">
        <v>33025803</v>
      </c>
      <c r="AE2427">
        <v>33025827</v>
      </c>
      <c r="AF2427" t="s">
        <v>13733</v>
      </c>
      <c r="AG2427">
        <v>23</v>
      </c>
      <c r="AH2427">
        <v>6</v>
      </c>
      <c r="AI2427">
        <v>3</v>
      </c>
      <c r="AJ2427">
        <v>0</v>
      </c>
      <c r="AK2427">
        <v>1</v>
      </c>
      <c r="AL2427" t="s">
        <v>6328</v>
      </c>
      <c r="AM2427">
        <v>33025803</v>
      </c>
      <c r="AN2427">
        <v>33025826</v>
      </c>
      <c r="AO2427" t="s">
        <v>6329</v>
      </c>
      <c r="AP2427" t="s">
        <v>12970</v>
      </c>
      <c r="AQ2427" t="s">
        <v>12490</v>
      </c>
      <c r="AR2427" t="s">
        <v>12490</v>
      </c>
      <c r="AS2427">
        <v>-1</v>
      </c>
      <c r="AT2427">
        <v>-1</v>
      </c>
      <c r="AU2427">
        <v>-4</v>
      </c>
      <c r="AV2427">
        <v>2</v>
      </c>
      <c r="AW2427">
        <v>3</v>
      </c>
      <c r="AX2427">
        <v>3</v>
      </c>
      <c r="AY2427" t="s">
        <v>13734</v>
      </c>
    </row>
    <row r="2428" spans="1:51" x14ac:dyDescent="0.2">
      <c r="A2428" t="s">
        <v>6436</v>
      </c>
      <c r="B2428">
        <v>48646720</v>
      </c>
      <c r="C2428">
        <v>48646721</v>
      </c>
      <c r="D2428" t="s">
        <v>13735</v>
      </c>
      <c r="E2428" t="s">
        <v>12969</v>
      </c>
      <c r="F2428">
        <v>175400</v>
      </c>
      <c r="G2428" t="s">
        <v>6436</v>
      </c>
      <c r="H2428">
        <v>48646720</v>
      </c>
      <c r="I2428" t="s">
        <v>13736</v>
      </c>
      <c r="J2428">
        <v>3</v>
      </c>
      <c r="K2428">
        <v>1</v>
      </c>
      <c r="L2428">
        <v>4</v>
      </c>
      <c r="M2428">
        <v>1.7320508075688701</v>
      </c>
      <c r="N2428">
        <v>3</v>
      </c>
      <c r="O2428">
        <v>1</v>
      </c>
      <c r="P2428">
        <v>4</v>
      </c>
      <c r="Q2428">
        <v>1.7320508075688701</v>
      </c>
      <c r="R2428">
        <v>0</v>
      </c>
      <c r="S2428">
        <v>1</v>
      </c>
      <c r="T2428">
        <v>0</v>
      </c>
      <c r="U2428">
        <v>0</v>
      </c>
      <c r="V2428">
        <v>0</v>
      </c>
      <c r="W2428">
        <v>0.5</v>
      </c>
      <c r="X2428" t="s">
        <v>13735</v>
      </c>
      <c r="Y2428">
        <v>1</v>
      </c>
      <c r="Z2428" t="s">
        <v>6436</v>
      </c>
      <c r="AA2428" t="s">
        <v>13737</v>
      </c>
      <c r="AB2428">
        <v>2</v>
      </c>
      <c r="AC2428" t="s">
        <v>6339</v>
      </c>
      <c r="AD2428">
        <v>48646712</v>
      </c>
      <c r="AE2428">
        <v>48646736</v>
      </c>
      <c r="AF2428"/>
      <c r="AG2428"/>
      <c r="AH2428"/>
      <c r="AI2428"/>
      <c r="AJ2428"/>
      <c r="AK2428"/>
      <c r="AL2428"/>
      <c r="AM2428"/>
      <c r="AN2428"/>
      <c r="AO2428" t="s">
        <v>6329</v>
      </c>
      <c r="AP2428" t="s">
        <v>12970</v>
      </c>
      <c r="AQ2428" t="s">
        <v>12490</v>
      </c>
      <c r="AR2428" t="s">
        <v>6271</v>
      </c>
      <c r="AS2428">
        <v>-1</v>
      </c>
      <c r="AT2428">
        <v>-1</v>
      </c>
      <c r="AU2428">
        <v>-4</v>
      </c>
      <c r="AV2428">
        <v>2</v>
      </c>
      <c r="AW2428">
        <v>2</v>
      </c>
      <c r="AX2428">
        <v>3</v>
      </c>
      <c r="AY2428" t="s">
        <v>13738</v>
      </c>
    </row>
    <row r="2429" spans="1:51" x14ac:dyDescent="0.2">
      <c r="A2429" t="s">
        <v>6204</v>
      </c>
      <c r="B2429">
        <v>230868811</v>
      </c>
      <c r="C2429">
        <v>230868812</v>
      </c>
      <c r="D2429" t="s">
        <v>13739</v>
      </c>
      <c r="E2429" t="s">
        <v>12969</v>
      </c>
      <c r="F2429">
        <v>157866</v>
      </c>
      <c r="G2429" t="s">
        <v>6204</v>
      </c>
      <c r="H2429">
        <v>230868812</v>
      </c>
      <c r="I2429" t="s">
        <v>13740</v>
      </c>
      <c r="J2429">
        <v>1</v>
      </c>
      <c r="K2429">
        <v>3</v>
      </c>
      <c r="L2429">
        <v>4</v>
      </c>
      <c r="M2429">
        <v>1.7320508075688701</v>
      </c>
      <c r="N2429">
        <v>1</v>
      </c>
      <c r="O2429">
        <v>3</v>
      </c>
      <c r="P2429">
        <v>4</v>
      </c>
      <c r="Q2429">
        <v>1.7320508075688701</v>
      </c>
      <c r="R2429">
        <v>1</v>
      </c>
      <c r="S2429">
        <v>3</v>
      </c>
      <c r="T2429">
        <v>0</v>
      </c>
      <c r="U2429">
        <v>0</v>
      </c>
      <c r="V2429">
        <v>1.7320508075688701</v>
      </c>
      <c r="W2429">
        <v>0.5</v>
      </c>
      <c r="X2429" t="s">
        <v>13739</v>
      </c>
      <c r="Y2429">
        <v>1</v>
      </c>
      <c r="Z2429" t="s">
        <v>6204</v>
      </c>
      <c r="AA2429" t="s">
        <v>13741</v>
      </c>
      <c r="AB2429">
        <v>3</v>
      </c>
      <c r="AC2429" t="s">
        <v>6339</v>
      </c>
      <c r="AD2429">
        <v>230868804</v>
      </c>
      <c r="AE2429">
        <v>230868828</v>
      </c>
      <c r="AF2429"/>
      <c r="AG2429"/>
      <c r="AH2429"/>
      <c r="AI2429"/>
      <c r="AJ2429"/>
      <c r="AK2429"/>
      <c r="AL2429"/>
      <c r="AM2429"/>
      <c r="AN2429"/>
      <c r="AO2429" t="s">
        <v>6329</v>
      </c>
      <c r="AP2429" t="s">
        <v>12970</v>
      </c>
      <c r="AQ2429" t="s">
        <v>12490</v>
      </c>
      <c r="AR2429" t="s">
        <v>6271</v>
      </c>
      <c r="AS2429">
        <v>-1</v>
      </c>
      <c r="AT2429">
        <v>-1</v>
      </c>
      <c r="AU2429">
        <v>-4</v>
      </c>
      <c r="AV2429">
        <v>2</v>
      </c>
      <c r="AW2429">
        <v>2</v>
      </c>
      <c r="AX2429">
        <v>2</v>
      </c>
      <c r="AY2429" t="s">
        <v>13742</v>
      </c>
    </row>
    <row r="2430" spans="1:51" x14ac:dyDescent="0.2">
      <c r="A2430" t="s">
        <v>6212</v>
      </c>
      <c r="B2430">
        <v>72246592</v>
      </c>
      <c r="C2430">
        <v>72246594</v>
      </c>
      <c r="D2430" t="s">
        <v>13743</v>
      </c>
      <c r="E2430" t="s">
        <v>12969</v>
      </c>
      <c r="F2430">
        <v>186244</v>
      </c>
      <c r="G2430" t="s">
        <v>6212</v>
      </c>
      <c r="H2430">
        <v>72246594</v>
      </c>
      <c r="I2430" t="s">
        <v>13744</v>
      </c>
      <c r="J2430">
        <v>1</v>
      </c>
      <c r="K2430">
        <v>3</v>
      </c>
      <c r="L2430">
        <v>4</v>
      </c>
      <c r="M2430">
        <v>1.7320508075688701</v>
      </c>
      <c r="N2430">
        <v>1</v>
      </c>
      <c r="O2430">
        <v>3</v>
      </c>
      <c r="P2430">
        <v>4</v>
      </c>
      <c r="Q2430">
        <v>1.7320508075688701</v>
      </c>
      <c r="R2430">
        <v>0</v>
      </c>
      <c r="S2430">
        <v>3</v>
      </c>
      <c r="T2430">
        <v>0</v>
      </c>
      <c r="U2430">
        <v>1</v>
      </c>
      <c r="V2430">
        <v>0</v>
      </c>
      <c r="W2430">
        <v>0.81649658092772603</v>
      </c>
      <c r="X2430" t="s">
        <v>13743</v>
      </c>
      <c r="Y2430">
        <v>1</v>
      </c>
      <c r="Z2430" t="s">
        <v>6212</v>
      </c>
      <c r="AA2430" t="s">
        <v>13745</v>
      </c>
      <c r="AB2430">
        <v>5</v>
      </c>
      <c r="AC2430" t="s">
        <v>6339</v>
      </c>
      <c r="AD2430">
        <v>72246585</v>
      </c>
      <c r="AE2430">
        <v>72246609</v>
      </c>
      <c r="AF2430"/>
      <c r="AG2430"/>
      <c r="AH2430"/>
      <c r="AI2430"/>
      <c r="AJ2430"/>
      <c r="AK2430"/>
      <c r="AL2430"/>
      <c r="AM2430"/>
      <c r="AN2430"/>
      <c r="AO2430" t="s">
        <v>6329</v>
      </c>
      <c r="AP2430" t="s">
        <v>12970</v>
      </c>
      <c r="AQ2430" t="s">
        <v>12490</v>
      </c>
      <c r="AR2430" t="s">
        <v>6271</v>
      </c>
      <c r="AS2430">
        <v>-1</v>
      </c>
      <c r="AT2430">
        <v>-1</v>
      </c>
      <c r="AU2430">
        <v>-4</v>
      </c>
      <c r="AV2430">
        <v>3</v>
      </c>
      <c r="AW2430">
        <v>3</v>
      </c>
      <c r="AX2430">
        <v>3</v>
      </c>
      <c r="AY2430" t="s">
        <v>13746</v>
      </c>
    </row>
    <row r="2431" spans="1:51" x14ac:dyDescent="0.2">
      <c r="A2431" t="s">
        <v>6508</v>
      </c>
      <c r="B2431">
        <v>144545376</v>
      </c>
      <c r="C2431">
        <v>144545376</v>
      </c>
      <c r="D2431" t="s">
        <v>13747</v>
      </c>
      <c r="E2431" t="s">
        <v>12969</v>
      </c>
      <c r="F2431">
        <v>283734</v>
      </c>
      <c r="G2431" t="s">
        <v>6508</v>
      </c>
      <c r="H2431">
        <v>144545376</v>
      </c>
      <c r="I2431" t="s">
        <v>12965</v>
      </c>
      <c r="J2431">
        <v>3</v>
      </c>
      <c r="K2431">
        <v>1</v>
      </c>
      <c r="L2431">
        <v>4</v>
      </c>
      <c r="M2431">
        <v>1.7320508075688701</v>
      </c>
      <c r="N2431">
        <v>3</v>
      </c>
      <c r="O2431">
        <v>1</v>
      </c>
      <c r="P2431">
        <v>4</v>
      </c>
      <c r="Q2431">
        <v>1.7320508075688701</v>
      </c>
      <c r="R2431">
        <v>0</v>
      </c>
      <c r="S2431">
        <v>3</v>
      </c>
      <c r="T2431">
        <v>0</v>
      </c>
      <c r="U2431">
        <v>0</v>
      </c>
      <c r="V2431">
        <v>0</v>
      </c>
      <c r="W2431">
        <v>0</v>
      </c>
      <c r="X2431" t="s">
        <v>13747</v>
      </c>
      <c r="Y2431">
        <v>1</v>
      </c>
      <c r="Z2431" t="s">
        <v>6508</v>
      </c>
      <c r="AA2431" t="s">
        <v>12966</v>
      </c>
      <c r="AB2431">
        <v>3</v>
      </c>
      <c r="AC2431" t="s">
        <v>6328</v>
      </c>
      <c r="AD2431">
        <v>144545359</v>
      </c>
      <c r="AE2431">
        <v>144545383</v>
      </c>
      <c r="AF2431"/>
      <c r="AG2431"/>
      <c r="AH2431"/>
      <c r="AI2431"/>
      <c r="AJ2431"/>
      <c r="AK2431"/>
      <c r="AL2431"/>
      <c r="AM2431"/>
      <c r="AN2431"/>
      <c r="AO2431" t="s">
        <v>6329</v>
      </c>
      <c r="AP2431" t="s">
        <v>12970</v>
      </c>
      <c r="AQ2431" t="s">
        <v>12490</v>
      </c>
      <c r="AR2431" t="s">
        <v>6271</v>
      </c>
      <c r="AS2431">
        <v>-1</v>
      </c>
      <c r="AT2431">
        <v>-1</v>
      </c>
      <c r="AU2431">
        <v>-4</v>
      </c>
      <c r="AV2431">
        <v>1</v>
      </c>
      <c r="AW2431">
        <v>1</v>
      </c>
      <c r="AX2431">
        <v>1</v>
      </c>
      <c r="AY2431" t="s">
        <v>12967</v>
      </c>
    </row>
    <row r="2432" spans="1:51" x14ac:dyDescent="0.2">
      <c r="A2432" t="s">
        <v>6373</v>
      </c>
      <c r="B2432">
        <v>127732500</v>
      </c>
      <c r="C2432">
        <v>127732500</v>
      </c>
      <c r="D2432" t="s">
        <v>13748</v>
      </c>
      <c r="E2432" t="s">
        <v>12969</v>
      </c>
      <c r="F2432">
        <v>294396</v>
      </c>
      <c r="G2432" t="s">
        <v>6373</v>
      </c>
      <c r="H2432">
        <v>127732500</v>
      </c>
      <c r="I2432" t="s">
        <v>13749</v>
      </c>
      <c r="J2432">
        <v>4</v>
      </c>
      <c r="K2432">
        <v>0</v>
      </c>
      <c r="L2432">
        <v>4</v>
      </c>
      <c r="M2432">
        <v>0</v>
      </c>
      <c r="N2432">
        <v>4</v>
      </c>
      <c r="O2432">
        <v>0</v>
      </c>
      <c r="P2432">
        <v>4</v>
      </c>
      <c r="Q2432">
        <v>0</v>
      </c>
      <c r="R2432">
        <v>2</v>
      </c>
      <c r="S2432">
        <v>1</v>
      </c>
      <c r="T2432">
        <v>0</v>
      </c>
      <c r="U2432">
        <v>0</v>
      </c>
      <c r="V2432">
        <v>1.41421356237309</v>
      </c>
      <c r="W2432">
        <v>0</v>
      </c>
      <c r="X2432" t="s">
        <v>13748</v>
      </c>
      <c r="Y2432">
        <v>1</v>
      </c>
      <c r="Z2432" t="s">
        <v>6373</v>
      </c>
      <c r="AA2432" t="s">
        <v>13750</v>
      </c>
      <c r="AB2432">
        <v>5</v>
      </c>
      <c r="AC2432" t="s">
        <v>6339</v>
      </c>
      <c r="AD2432">
        <v>127732492</v>
      </c>
      <c r="AE2432">
        <v>127732516</v>
      </c>
      <c r="AF2432" t="s">
        <v>13751</v>
      </c>
      <c r="AG2432">
        <v>23</v>
      </c>
      <c r="AH2432">
        <v>6</v>
      </c>
      <c r="AI2432">
        <v>3</v>
      </c>
      <c r="AJ2432">
        <v>0</v>
      </c>
      <c r="AK2432">
        <v>1</v>
      </c>
      <c r="AL2432" t="s">
        <v>6339</v>
      </c>
      <c r="AM2432">
        <v>127732492</v>
      </c>
      <c r="AN2432">
        <v>127732515</v>
      </c>
      <c r="AO2432" t="s">
        <v>6329</v>
      </c>
      <c r="AP2432" t="s">
        <v>12970</v>
      </c>
      <c r="AQ2432" t="s">
        <v>12490</v>
      </c>
      <c r="AR2432" t="s">
        <v>12490</v>
      </c>
      <c r="AS2432">
        <v>-1</v>
      </c>
      <c r="AT2432">
        <v>-1</v>
      </c>
      <c r="AU2432">
        <v>-4</v>
      </c>
      <c r="AV2432">
        <v>1</v>
      </c>
      <c r="AW2432">
        <v>1</v>
      </c>
      <c r="AX2432">
        <v>1</v>
      </c>
      <c r="AY2432" t="s">
        <v>13752</v>
      </c>
    </row>
    <row r="2433" spans="1:51" x14ac:dyDescent="0.2">
      <c r="A2433" t="s">
        <v>6577</v>
      </c>
      <c r="B2433">
        <v>23665008</v>
      </c>
      <c r="C2433">
        <v>23665009</v>
      </c>
      <c r="D2433" t="s">
        <v>13753</v>
      </c>
      <c r="E2433" t="s">
        <v>12969</v>
      </c>
      <c r="F2433">
        <v>298387</v>
      </c>
      <c r="G2433" t="s">
        <v>6577</v>
      </c>
      <c r="H2433">
        <v>23665008</v>
      </c>
      <c r="I2433" t="s">
        <v>13754</v>
      </c>
      <c r="J2433">
        <v>2</v>
      </c>
      <c r="K2433">
        <v>2</v>
      </c>
      <c r="L2433">
        <v>4</v>
      </c>
      <c r="M2433">
        <v>2</v>
      </c>
      <c r="N2433">
        <v>2</v>
      </c>
      <c r="O2433">
        <v>2</v>
      </c>
      <c r="P2433">
        <v>4</v>
      </c>
      <c r="Q2433">
        <v>2</v>
      </c>
      <c r="R2433">
        <v>2</v>
      </c>
      <c r="S2433">
        <v>1</v>
      </c>
      <c r="T2433">
        <v>0</v>
      </c>
      <c r="U2433">
        <v>0</v>
      </c>
      <c r="V2433">
        <v>1.41421356237309</v>
      </c>
      <c r="W2433">
        <v>0.5</v>
      </c>
      <c r="X2433" t="s">
        <v>13753</v>
      </c>
      <c r="Y2433">
        <v>1</v>
      </c>
      <c r="Z2433" t="s">
        <v>6577</v>
      </c>
      <c r="AA2433" t="s">
        <v>13755</v>
      </c>
      <c r="AB2433">
        <v>5</v>
      </c>
      <c r="AC2433" t="s">
        <v>6328</v>
      </c>
      <c r="AD2433">
        <v>23664992</v>
      </c>
      <c r="AE2433">
        <v>23665016</v>
      </c>
      <c r="AF2433" t="s">
        <v>13756</v>
      </c>
      <c r="AG2433">
        <v>23</v>
      </c>
      <c r="AH2433">
        <v>6</v>
      </c>
      <c r="AI2433">
        <v>3</v>
      </c>
      <c r="AJ2433">
        <v>0</v>
      </c>
      <c r="AK2433">
        <v>1</v>
      </c>
      <c r="AL2433" t="s">
        <v>6328</v>
      </c>
      <c r="AM2433">
        <v>23664992</v>
      </c>
      <c r="AN2433">
        <v>23665015</v>
      </c>
      <c r="AO2433" t="s">
        <v>6329</v>
      </c>
      <c r="AP2433" t="s">
        <v>12970</v>
      </c>
      <c r="AQ2433" t="s">
        <v>12490</v>
      </c>
      <c r="AR2433" t="s">
        <v>12490</v>
      </c>
      <c r="AS2433">
        <v>-1</v>
      </c>
      <c r="AT2433">
        <v>-1</v>
      </c>
      <c r="AU2433">
        <v>-4</v>
      </c>
      <c r="AV2433">
        <v>2</v>
      </c>
      <c r="AW2433">
        <v>2</v>
      </c>
      <c r="AX2433">
        <v>2</v>
      </c>
      <c r="AY2433" t="s">
        <v>13757</v>
      </c>
    </row>
    <row r="2434" spans="1:51" x14ac:dyDescent="0.2">
      <c r="A2434" t="s">
        <v>6251</v>
      </c>
      <c r="B2434">
        <v>74017800</v>
      </c>
      <c r="C2434">
        <v>74017802</v>
      </c>
      <c r="D2434" t="s">
        <v>13758</v>
      </c>
      <c r="E2434" t="s">
        <v>12969</v>
      </c>
      <c r="F2434">
        <v>51807</v>
      </c>
      <c r="G2434" t="s">
        <v>6251</v>
      </c>
      <c r="H2434">
        <v>74017800</v>
      </c>
      <c r="I2434" t="s">
        <v>13759</v>
      </c>
      <c r="J2434">
        <v>0</v>
      </c>
      <c r="K2434">
        <v>3</v>
      </c>
      <c r="L2434">
        <v>3</v>
      </c>
      <c r="M2434">
        <v>0</v>
      </c>
      <c r="N2434">
        <v>0</v>
      </c>
      <c r="O2434">
        <v>3</v>
      </c>
      <c r="P2434">
        <v>3</v>
      </c>
      <c r="Q2434">
        <v>0</v>
      </c>
      <c r="R2434">
        <v>1</v>
      </c>
      <c r="S2434">
        <v>2</v>
      </c>
      <c r="T2434">
        <v>0</v>
      </c>
      <c r="U2434">
        <v>0</v>
      </c>
      <c r="V2434">
        <v>1.41421356237309</v>
      </c>
      <c r="W2434">
        <v>1</v>
      </c>
      <c r="X2434" t="s">
        <v>13758</v>
      </c>
      <c r="Y2434">
        <v>1</v>
      </c>
      <c r="Z2434" t="s">
        <v>6251</v>
      </c>
      <c r="AA2434" t="s">
        <v>13760</v>
      </c>
      <c r="AB2434">
        <v>5</v>
      </c>
      <c r="AC2434" t="s">
        <v>6328</v>
      </c>
      <c r="AD2434">
        <v>74017799</v>
      </c>
      <c r="AE2434">
        <v>74017823</v>
      </c>
      <c r="AF2434"/>
      <c r="AG2434"/>
      <c r="AH2434"/>
      <c r="AI2434"/>
      <c r="AJ2434"/>
      <c r="AK2434"/>
      <c r="AL2434"/>
      <c r="AM2434"/>
      <c r="AN2434"/>
      <c r="AO2434" t="s">
        <v>6329</v>
      </c>
      <c r="AP2434" t="s">
        <v>12970</v>
      </c>
      <c r="AQ2434" t="s">
        <v>12490</v>
      </c>
      <c r="AR2434" t="s">
        <v>6271</v>
      </c>
      <c r="AS2434">
        <v>-1</v>
      </c>
      <c r="AT2434">
        <v>-1</v>
      </c>
      <c r="AU2434">
        <v>-3</v>
      </c>
      <c r="AV2434">
        <v>2</v>
      </c>
      <c r="AW2434">
        <v>2</v>
      </c>
      <c r="AX2434">
        <v>2</v>
      </c>
      <c r="AY2434" t="s">
        <v>13761</v>
      </c>
    </row>
    <row r="2435" spans="1:51" x14ac:dyDescent="0.2">
      <c r="A2435" t="s">
        <v>6198</v>
      </c>
      <c r="B2435">
        <v>3088050</v>
      </c>
      <c r="C2435">
        <v>3088052</v>
      </c>
      <c r="D2435" t="s">
        <v>13762</v>
      </c>
      <c r="E2435" t="s">
        <v>12969</v>
      </c>
      <c r="F2435">
        <v>58637</v>
      </c>
      <c r="G2435" t="s">
        <v>6198</v>
      </c>
      <c r="H2435">
        <v>3088052</v>
      </c>
      <c r="I2435" t="s">
        <v>13763</v>
      </c>
      <c r="J2435">
        <v>2</v>
      </c>
      <c r="K2435">
        <v>1</v>
      </c>
      <c r="L2435">
        <v>3</v>
      </c>
      <c r="M2435">
        <v>1.41421356237309</v>
      </c>
      <c r="N2435">
        <v>2</v>
      </c>
      <c r="O2435">
        <v>1</v>
      </c>
      <c r="P2435">
        <v>3</v>
      </c>
      <c r="Q2435">
        <v>1.41421356237309</v>
      </c>
      <c r="R2435">
        <v>1</v>
      </c>
      <c r="S2435">
        <v>2</v>
      </c>
      <c r="T2435">
        <v>0</v>
      </c>
      <c r="U2435">
        <v>0</v>
      </c>
      <c r="V2435">
        <v>1.41421356237309</v>
      </c>
      <c r="W2435">
        <v>0.81649658092772603</v>
      </c>
      <c r="X2435" t="s">
        <v>13762</v>
      </c>
      <c r="Y2435">
        <v>1</v>
      </c>
      <c r="Z2435" t="s">
        <v>6198</v>
      </c>
      <c r="AA2435" t="s">
        <v>13764</v>
      </c>
      <c r="AB2435">
        <v>6</v>
      </c>
      <c r="AC2435" t="s">
        <v>6328</v>
      </c>
      <c r="AD2435">
        <v>3088034</v>
      </c>
      <c r="AE2435">
        <v>3088058</v>
      </c>
      <c r="AF2435"/>
      <c r="AG2435"/>
      <c r="AH2435"/>
      <c r="AI2435"/>
      <c r="AJ2435"/>
      <c r="AK2435"/>
      <c r="AL2435"/>
      <c r="AM2435"/>
      <c r="AN2435"/>
      <c r="AO2435" t="s">
        <v>6329</v>
      </c>
      <c r="AP2435" t="s">
        <v>12970</v>
      </c>
      <c r="AQ2435" t="s">
        <v>12490</v>
      </c>
      <c r="AR2435" t="s">
        <v>6271</v>
      </c>
      <c r="AS2435">
        <v>-1</v>
      </c>
      <c r="AT2435">
        <v>-1</v>
      </c>
      <c r="AU2435">
        <v>-3</v>
      </c>
      <c r="AV2435">
        <v>3</v>
      </c>
      <c r="AW2435">
        <v>3</v>
      </c>
      <c r="AX2435">
        <v>3</v>
      </c>
      <c r="AY2435" t="s">
        <v>13765</v>
      </c>
    </row>
    <row r="2436" spans="1:51" x14ac:dyDescent="0.2">
      <c r="A2436" t="s">
        <v>6209</v>
      </c>
      <c r="B2436">
        <v>26165356</v>
      </c>
      <c r="C2436">
        <v>26165358</v>
      </c>
      <c r="D2436" t="s">
        <v>13766</v>
      </c>
      <c r="E2436" t="s">
        <v>12969</v>
      </c>
      <c r="F2436">
        <v>73081</v>
      </c>
      <c r="G2436" t="s">
        <v>6209</v>
      </c>
      <c r="H2436">
        <v>26165358</v>
      </c>
      <c r="I2436" t="s">
        <v>13767</v>
      </c>
      <c r="J2436">
        <v>2</v>
      </c>
      <c r="K2436">
        <v>1</v>
      </c>
      <c r="L2436">
        <v>3</v>
      </c>
      <c r="M2436">
        <v>1.41421356237309</v>
      </c>
      <c r="N2436">
        <v>2</v>
      </c>
      <c r="O2436">
        <v>1</v>
      </c>
      <c r="P2436">
        <v>3</v>
      </c>
      <c r="Q2436">
        <v>1.41421356237309</v>
      </c>
      <c r="R2436">
        <v>0</v>
      </c>
      <c r="S2436">
        <v>3</v>
      </c>
      <c r="T2436">
        <v>0</v>
      </c>
      <c r="U2436">
        <v>0</v>
      </c>
      <c r="V2436">
        <v>0</v>
      </c>
      <c r="W2436">
        <v>1</v>
      </c>
      <c r="X2436" t="s">
        <v>13766</v>
      </c>
      <c r="Y2436">
        <v>1</v>
      </c>
      <c r="Z2436" t="s">
        <v>6209</v>
      </c>
      <c r="AA2436" t="s">
        <v>13768</v>
      </c>
      <c r="AB2436">
        <v>6</v>
      </c>
      <c r="AC2436" t="s">
        <v>6328</v>
      </c>
      <c r="AD2436">
        <v>26165340</v>
      </c>
      <c r="AE2436">
        <v>26165364</v>
      </c>
      <c r="AF2436"/>
      <c r="AG2436"/>
      <c r="AH2436"/>
      <c r="AI2436"/>
      <c r="AJ2436"/>
      <c r="AK2436"/>
      <c r="AL2436"/>
      <c r="AM2436"/>
      <c r="AN2436"/>
      <c r="AO2436" t="s">
        <v>6329</v>
      </c>
      <c r="AP2436" t="s">
        <v>12970</v>
      </c>
      <c r="AQ2436" t="s">
        <v>12490</v>
      </c>
      <c r="AR2436" t="s">
        <v>6271</v>
      </c>
      <c r="AS2436">
        <v>-1</v>
      </c>
      <c r="AT2436">
        <v>-1</v>
      </c>
      <c r="AU2436">
        <v>-3</v>
      </c>
      <c r="AV2436">
        <v>2</v>
      </c>
      <c r="AW2436">
        <v>2</v>
      </c>
      <c r="AX2436">
        <v>2</v>
      </c>
      <c r="AY2436" t="s">
        <v>9687</v>
      </c>
    </row>
    <row r="2437" spans="1:51" x14ac:dyDescent="0.2">
      <c r="A2437" t="s">
        <v>6582</v>
      </c>
      <c r="B2437">
        <v>66652387</v>
      </c>
      <c r="C2437">
        <v>66652388</v>
      </c>
      <c r="D2437" t="s">
        <v>13769</v>
      </c>
      <c r="E2437" t="s">
        <v>12969</v>
      </c>
      <c r="F2437">
        <v>97867</v>
      </c>
      <c r="G2437" t="s">
        <v>6582</v>
      </c>
      <c r="H2437">
        <v>66652387</v>
      </c>
      <c r="I2437" t="s">
        <v>13770</v>
      </c>
      <c r="J2437">
        <v>2</v>
      </c>
      <c r="K2437">
        <v>1</v>
      </c>
      <c r="L2437">
        <v>3</v>
      </c>
      <c r="M2437">
        <v>1.41421356237309</v>
      </c>
      <c r="N2437">
        <v>2</v>
      </c>
      <c r="O2437">
        <v>1</v>
      </c>
      <c r="P2437">
        <v>3</v>
      </c>
      <c r="Q2437">
        <v>1.41421356237309</v>
      </c>
      <c r="R2437">
        <v>1</v>
      </c>
      <c r="S2437">
        <v>2</v>
      </c>
      <c r="T2437">
        <v>0</v>
      </c>
      <c r="U2437">
        <v>0</v>
      </c>
      <c r="V2437">
        <v>1.41421356237309</v>
      </c>
      <c r="W2437">
        <v>0.5</v>
      </c>
      <c r="X2437" t="s">
        <v>13769</v>
      </c>
      <c r="Y2437">
        <v>1</v>
      </c>
      <c r="Z2437" t="s">
        <v>6582</v>
      </c>
      <c r="AA2437" t="s">
        <v>13771</v>
      </c>
      <c r="AB2437">
        <v>4</v>
      </c>
      <c r="AC2437" t="s">
        <v>6328</v>
      </c>
      <c r="AD2437">
        <v>66652371</v>
      </c>
      <c r="AE2437">
        <v>66652395</v>
      </c>
      <c r="AF2437"/>
      <c r="AG2437"/>
      <c r="AH2437"/>
      <c r="AI2437"/>
      <c r="AJ2437"/>
      <c r="AK2437"/>
      <c r="AL2437"/>
      <c r="AM2437"/>
      <c r="AN2437"/>
      <c r="AO2437" t="s">
        <v>6329</v>
      </c>
      <c r="AP2437" t="s">
        <v>12970</v>
      </c>
      <c r="AQ2437" t="s">
        <v>12490</v>
      </c>
      <c r="AR2437" t="s">
        <v>6271</v>
      </c>
      <c r="AS2437">
        <v>-1</v>
      </c>
      <c r="AT2437">
        <v>-1</v>
      </c>
      <c r="AU2437">
        <v>-3</v>
      </c>
      <c r="AV2437">
        <v>3</v>
      </c>
      <c r="AW2437">
        <v>3</v>
      </c>
      <c r="AX2437">
        <v>3</v>
      </c>
      <c r="AY2437" t="s">
        <v>13772</v>
      </c>
    </row>
    <row r="2438" spans="1:51" x14ac:dyDescent="0.2">
      <c r="A2438" t="s">
        <v>6387</v>
      </c>
      <c r="B2438">
        <v>48996111</v>
      </c>
      <c r="C2438">
        <v>48996111</v>
      </c>
      <c r="D2438" t="s">
        <v>13773</v>
      </c>
      <c r="E2438" t="s">
        <v>12969</v>
      </c>
      <c r="F2438">
        <v>107155</v>
      </c>
      <c r="G2438" t="s">
        <v>6387</v>
      </c>
      <c r="H2438">
        <v>48996111</v>
      </c>
      <c r="I2438" t="s">
        <v>13774</v>
      </c>
      <c r="J2438">
        <v>1</v>
      </c>
      <c r="K2438">
        <v>2</v>
      </c>
      <c r="L2438">
        <v>3</v>
      </c>
      <c r="M2438">
        <v>1.41421356237309</v>
      </c>
      <c r="N2438">
        <v>1</v>
      </c>
      <c r="O2438">
        <v>2</v>
      </c>
      <c r="P2438">
        <v>3</v>
      </c>
      <c r="Q2438">
        <v>1.41421356237309</v>
      </c>
      <c r="R2438">
        <v>0</v>
      </c>
      <c r="S2438">
        <v>1</v>
      </c>
      <c r="T2438">
        <v>1</v>
      </c>
      <c r="U2438">
        <v>0</v>
      </c>
      <c r="V2438">
        <v>0</v>
      </c>
      <c r="W2438">
        <v>0</v>
      </c>
      <c r="X2438" t="s">
        <v>13773</v>
      </c>
      <c r="Y2438">
        <v>1</v>
      </c>
      <c r="Z2438" t="s">
        <v>6387</v>
      </c>
      <c r="AA2438" t="s">
        <v>13775</v>
      </c>
      <c r="AB2438">
        <v>6</v>
      </c>
      <c r="AC2438" t="s">
        <v>6339</v>
      </c>
      <c r="AD2438">
        <v>48996101</v>
      </c>
      <c r="AE2438">
        <v>48996125</v>
      </c>
      <c r="AF2438"/>
      <c r="AG2438"/>
      <c r="AH2438"/>
      <c r="AI2438"/>
      <c r="AJ2438"/>
      <c r="AK2438"/>
      <c r="AL2438"/>
      <c r="AM2438"/>
      <c r="AN2438"/>
      <c r="AO2438" t="s">
        <v>6329</v>
      </c>
      <c r="AP2438" t="s">
        <v>12970</v>
      </c>
      <c r="AQ2438" t="s">
        <v>12490</v>
      </c>
      <c r="AR2438" t="s">
        <v>6271</v>
      </c>
      <c r="AS2438">
        <v>-1</v>
      </c>
      <c r="AT2438">
        <v>-1</v>
      </c>
      <c r="AU2438">
        <v>-3</v>
      </c>
      <c r="AV2438">
        <v>1</v>
      </c>
      <c r="AW2438">
        <v>1</v>
      </c>
      <c r="AX2438">
        <v>1</v>
      </c>
      <c r="AY2438" t="s">
        <v>13776</v>
      </c>
    </row>
    <row r="2439" spans="1:51" x14ac:dyDescent="0.2">
      <c r="A2439" t="s">
        <v>6248</v>
      </c>
      <c r="B2439">
        <v>41624918</v>
      </c>
      <c r="C2439">
        <v>41624918</v>
      </c>
      <c r="D2439" t="s">
        <v>12922</v>
      </c>
      <c r="E2439" t="s">
        <v>12969</v>
      </c>
      <c r="F2439">
        <v>115879</v>
      </c>
      <c r="G2439" t="s">
        <v>6248</v>
      </c>
      <c r="H2439">
        <v>41624918</v>
      </c>
      <c r="I2439" t="s">
        <v>12923</v>
      </c>
      <c r="J2439">
        <v>2</v>
      </c>
      <c r="K2439">
        <v>1</v>
      </c>
      <c r="L2439">
        <v>3</v>
      </c>
      <c r="M2439">
        <v>1.41421356237309</v>
      </c>
      <c r="N2439">
        <v>2</v>
      </c>
      <c r="O2439">
        <v>1</v>
      </c>
      <c r="P2439">
        <v>3</v>
      </c>
      <c r="Q2439">
        <v>1.41421356237309</v>
      </c>
      <c r="R2439">
        <v>0</v>
      </c>
      <c r="S2439">
        <v>2</v>
      </c>
      <c r="T2439">
        <v>0</v>
      </c>
      <c r="U2439">
        <v>0</v>
      </c>
      <c r="V2439">
        <v>0</v>
      </c>
      <c r="W2439">
        <v>0</v>
      </c>
      <c r="X2439" t="s">
        <v>12922</v>
      </c>
      <c r="Y2439">
        <v>1</v>
      </c>
      <c r="Z2439" t="s">
        <v>6248</v>
      </c>
      <c r="AA2439" t="s">
        <v>12924</v>
      </c>
      <c r="AB2439">
        <v>4</v>
      </c>
      <c r="AC2439" t="s">
        <v>6339</v>
      </c>
      <c r="AD2439">
        <v>41624905</v>
      </c>
      <c r="AE2439">
        <v>41624929</v>
      </c>
      <c r="AF2439"/>
      <c r="AG2439"/>
      <c r="AH2439"/>
      <c r="AI2439"/>
      <c r="AJ2439"/>
      <c r="AK2439"/>
      <c r="AL2439"/>
      <c r="AM2439"/>
      <c r="AN2439"/>
      <c r="AO2439" t="s">
        <v>6329</v>
      </c>
      <c r="AP2439" t="s">
        <v>12970</v>
      </c>
      <c r="AQ2439" t="s">
        <v>12490</v>
      </c>
      <c r="AR2439" t="s">
        <v>6271</v>
      </c>
      <c r="AS2439">
        <v>-1</v>
      </c>
      <c r="AT2439">
        <v>-1</v>
      </c>
      <c r="AU2439">
        <v>-3</v>
      </c>
      <c r="AV2439">
        <v>1</v>
      </c>
      <c r="AW2439">
        <v>1</v>
      </c>
      <c r="AX2439">
        <v>2</v>
      </c>
      <c r="AY2439" t="s">
        <v>12925</v>
      </c>
    </row>
    <row r="2440" spans="1:51" x14ac:dyDescent="0.2">
      <c r="A2440" t="s">
        <v>6248</v>
      </c>
      <c r="B2440">
        <v>77386442</v>
      </c>
      <c r="C2440">
        <v>77386442</v>
      </c>
      <c r="D2440" t="s">
        <v>13777</v>
      </c>
      <c r="E2440" t="s">
        <v>12969</v>
      </c>
      <c r="F2440">
        <v>120192</v>
      </c>
      <c r="G2440" t="s">
        <v>6248</v>
      </c>
      <c r="H2440">
        <v>77386442</v>
      </c>
      <c r="I2440" t="s">
        <v>13778</v>
      </c>
      <c r="J2440">
        <v>0</v>
      </c>
      <c r="K2440">
        <v>3</v>
      </c>
      <c r="L2440">
        <v>3</v>
      </c>
      <c r="M2440">
        <v>0</v>
      </c>
      <c r="N2440">
        <v>0</v>
      </c>
      <c r="O2440">
        <v>3</v>
      </c>
      <c r="P2440">
        <v>3</v>
      </c>
      <c r="Q2440">
        <v>0</v>
      </c>
      <c r="R2440">
        <v>1</v>
      </c>
      <c r="S2440">
        <v>1</v>
      </c>
      <c r="T2440">
        <v>0</v>
      </c>
      <c r="U2440">
        <v>0</v>
      </c>
      <c r="V2440">
        <v>1</v>
      </c>
      <c r="W2440">
        <v>0</v>
      </c>
      <c r="X2440" t="s">
        <v>13777</v>
      </c>
      <c r="Y2440">
        <v>1</v>
      </c>
      <c r="Z2440" t="s">
        <v>6248</v>
      </c>
      <c r="AA2440" t="s">
        <v>13779</v>
      </c>
      <c r="AB2440">
        <v>3</v>
      </c>
      <c r="AC2440" t="s">
        <v>6328</v>
      </c>
      <c r="AD2440">
        <v>77386427</v>
      </c>
      <c r="AE2440">
        <v>77386451</v>
      </c>
      <c r="AF2440"/>
      <c r="AG2440"/>
      <c r="AH2440"/>
      <c r="AI2440"/>
      <c r="AJ2440"/>
      <c r="AK2440"/>
      <c r="AL2440"/>
      <c r="AM2440"/>
      <c r="AN2440"/>
      <c r="AO2440" t="s">
        <v>6329</v>
      </c>
      <c r="AP2440" t="s">
        <v>12970</v>
      </c>
      <c r="AQ2440" t="s">
        <v>12490</v>
      </c>
      <c r="AR2440" t="s">
        <v>6271</v>
      </c>
      <c r="AS2440">
        <v>-1</v>
      </c>
      <c r="AT2440">
        <v>-1</v>
      </c>
      <c r="AU2440">
        <v>-3</v>
      </c>
      <c r="AV2440">
        <v>1</v>
      </c>
      <c r="AW2440">
        <v>1</v>
      </c>
      <c r="AX2440">
        <v>2</v>
      </c>
      <c r="AY2440" t="s">
        <v>13780</v>
      </c>
    </row>
    <row r="2441" spans="1:51" x14ac:dyDescent="0.2">
      <c r="A2441" t="s">
        <v>6248</v>
      </c>
      <c r="B2441">
        <v>82101402</v>
      </c>
      <c r="C2441">
        <v>82101402</v>
      </c>
      <c r="D2441" t="s">
        <v>13781</v>
      </c>
      <c r="E2441" t="s">
        <v>12969</v>
      </c>
      <c r="F2441">
        <v>120975</v>
      </c>
      <c r="G2441" t="s">
        <v>6248</v>
      </c>
      <c r="H2441">
        <v>82101402</v>
      </c>
      <c r="I2441" t="s">
        <v>13782</v>
      </c>
      <c r="J2441">
        <v>0</v>
      </c>
      <c r="K2441">
        <v>3</v>
      </c>
      <c r="L2441">
        <v>3</v>
      </c>
      <c r="M2441">
        <v>0</v>
      </c>
      <c r="N2441">
        <v>0</v>
      </c>
      <c r="O2441">
        <v>3</v>
      </c>
      <c r="P2441">
        <v>3</v>
      </c>
      <c r="Q2441">
        <v>0</v>
      </c>
      <c r="R2441">
        <v>1</v>
      </c>
      <c r="S2441">
        <v>1</v>
      </c>
      <c r="T2441">
        <v>0</v>
      </c>
      <c r="U2441">
        <v>0</v>
      </c>
      <c r="V2441">
        <v>1</v>
      </c>
      <c r="W2441">
        <v>0</v>
      </c>
      <c r="X2441" t="s">
        <v>13781</v>
      </c>
      <c r="Y2441">
        <v>1</v>
      </c>
      <c r="Z2441" t="s">
        <v>6248</v>
      </c>
      <c r="AA2441" t="s">
        <v>13783</v>
      </c>
      <c r="AB2441">
        <v>6</v>
      </c>
      <c r="AC2441" t="s">
        <v>6328</v>
      </c>
      <c r="AD2441">
        <v>82101388</v>
      </c>
      <c r="AE2441">
        <v>82101412</v>
      </c>
      <c r="AF2441"/>
      <c r="AG2441"/>
      <c r="AH2441"/>
      <c r="AI2441"/>
      <c r="AJ2441"/>
      <c r="AK2441"/>
      <c r="AL2441"/>
      <c r="AM2441"/>
      <c r="AN2441"/>
      <c r="AO2441" t="s">
        <v>6329</v>
      </c>
      <c r="AP2441" t="s">
        <v>12970</v>
      </c>
      <c r="AQ2441" t="s">
        <v>12490</v>
      </c>
      <c r="AR2441" t="s">
        <v>6271</v>
      </c>
      <c r="AS2441">
        <v>-1</v>
      </c>
      <c r="AT2441">
        <v>-1</v>
      </c>
      <c r="AU2441">
        <v>-3</v>
      </c>
      <c r="AV2441">
        <v>1</v>
      </c>
      <c r="AW2441">
        <v>1</v>
      </c>
      <c r="AX2441">
        <v>1</v>
      </c>
      <c r="AY2441" t="s">
        <v>13784</v>
      </c>
    </row>
    <row r="2442" spans="1:51" x14ac:dyDescent="0.2">
      <c r="A2442" t="s">
        <v>6262</v>
      </c>
      <c r="B2442">
        <v>13300237</v>
      </c>
      <c r="C2442">
        <v>13300238</v>
      </c>
      <c r="D2442" t="s">
        <v>12751</v>
      </c>
      <c r="E2442" t="s">
        <v>12969</v>
      </c>
      <c r="F2442">
        <v>122184</v>
      </c>
      <c r="G2442" t="s">
        <v>6262</v>
      </c>
      <c r="H2442">
        <v>13300237</v>
      </c>
      <c r="I2442" t="s">
        <v>13785</v>
      </c>
      <c r="J2442">
        <v>1</v>
      </c>
      <c r="K2442">
        <v>2</v>
      </c>
      <c r="L2442">
        <v>3</v>
      </c>
      <c r="M2442">
        <v>1.41421356237309</v>
      </c>
      <c r="N2442">
        <v>1</v>
      </c>
      <c r="O2442">
        <v>2</v>
      </c>
      <c r="P2442">
        <v>3</v>
      </c>
      <c r="Q2442">
        <v>1.41421356237309</v>
      </c>
      <c r="R2442">
        <v>2</v>
      </c>
      <c r="S2442">
        <v>1</v>
      </c>
      <c r="T2442">
        <v>0</v>
      </c>
      <c r="U2442">
        <v>0</v>
      </c>
      <c r="V2442">
        <v>1.41421356237309</v>
      </c>
      <c r="W2442">
        <v>0.5</v>
      </c>
      <c r="X2442" t="s">
        <v>12751</v>
      </c>
      <c r="Y2442">
        <v>1</v>
      </c>
      <c r="Z2442" t="s">
        <v>6262</v>
      </c>
      <c r="AA2442" t="s">
        <v>12753</v>
      </c>
      <c r="AB2442">
        <v>5</v>
      </c>
      <c r="AC2442" t="s">
        <v>6339</v>
      </c>
      <c r="AD2442">
        <v>13300229</v>
      </c>
      <c r="AE2442">
        <v>13300253</v>
      </c>
      <c r="AF2442" t="s">
        <v>12754</v>
      </c>
      <c r="AG2442">
        <v>23</v>
      </c>
      <c r="AH2442">
        <v>6</v>
      </c>
      <c r="AI2442">
        <v>3</v>
      </c>
      <c r="AJ2442">
        <v>0</v>
      </c>
      <c r="AK2442">
        <v>1</v>
      </c>
      <c r="AL2442" t="s">
        <v>6339</v>
      </c>
      <c r="AM2442">
        <v>13300230</v>
      </c>
      <c r="AN2442">
        <v>13300253</v>
      </c>
      <c r="AO2442" t="s">
        <v>6329</v>
      </c>
      <c r="AP2442" t="s">
        <v>12970</v>
      </c>
      <c r="AQ2442" t="s">
        <v>12490</v>
      </c>
      <c r="AR2442" t="s">
        <v>12490</v>
      </c>
      <c r="AS2442">
        <v>-1</v>
      </c>
      <c r="AT2442">
        <v>-1</v>
      </c>
      <c r="AU2442">
        <v>-3</v>
      </c>
      <c r="AV2442">
        <v>2</v>
      </c>
      <c r="AW2442">
        <v>2</v>
      </c>
      <c r="AX2442">
        <v>2</v>
      </c>
      <c r="AY2442" t="s">
        <v>12755</v>
      </c>
    </row>
    <row r="2443" spans="1:51" x14ac:dyDescent="0.2">
      <c r="A2443" t="s">
        <v>6378</v>
      </c>
      <c r="B2443">
        <v>11446770</v>
      </c>
      <c r="C2443">
        <v>11446770</v>
      </c>
      <c r="D2443" t="s">
        <v>13786</v>
      </c>
      <c r="E2443" t="s">
        <v>12969</v>
      </c>
      <c r="F2443">
        <v>129999</v>
      </c>
      <c r="G2443" t="s">
        <v>6378</v>
      </c>
      <c r="H2443">
        <v>11446770</v>
      </c>
      <c r="I2443" t="s">
        <v>13787</v>
      </c>
      <c r="J2443">
        <v>1</v>
      </c>
      <c r="K2443">
        <v>2</v>
      </c>
      <c r="L2443">
        <v>3</v>
      </c>
      <c r="M2443">
        <v>1.41421356237309</v>
      </c>
      <c r="N2443">
        <v>1</v>
      </c>
      <c r="O2443">
        <v>2</v>
      </c>
      <c r="P2443">
        <v>3</v>
      </c>
      <c r="Q2443">
        <v>1.41421356237309</v>
      </c>
      <c r="R2443">
        <v>0</v>
      </c>
      <c r="S2443">
        <v>2</v>
      </c>
      <c r="T2443">
        <v>0</v>
      </c>
      <c r="U2443">
        <v>0</v>
      </c>
      <c r="V2443">
        <v>0</v>
      </c>
      <c r="W2443">
        <v>0</v>
      </c>
      <c r="X2443" t="s">
        <v>13786</v>
      </c>
      <c r="Y2443">
        <v>1</v>
      </c>
      <c r="Z2443" t="s">
        <v>6378</v>
      </c>
      <c r="AA2443" t="s">
        <v>13788</v>
      </c>
      <c r="AB2443">
        <v>5</v>
      </c>
      <c r="AC2443" t="s">
        <v>6328</v>
      </c>
      <c r="AD2443">
        <v>11446769</v>
      </c>
      <c r="AE2443">
        <v>11446793</v>
      </c>
      <c r="AF2443" t="s">
        <v>13789</v>
      </c>
      <c r="AG2443">
        <v>25</v>
      </c>
      <c r="AH2443">
        <v>6</v>
      </c>
      <c r="AI2443">
        <v>3</v>
      </c>
      <c r="AJ2443">
        <v>1</v>
      </c>
      <c r="AK2443">
        <v>0</v>
      </c>
      <c r="AL2443" t="s">
        <v>6328</v>
      </c>
      <c r="AM2443">
        <v>11446769</v>
      </c>
      <c r="AN2443">
        <v>11446794</v>
      </c>
      <c r="AO2443" t="s">
        <v>6329</v>
      </c>
      <c r="AP2443" t="s">
        <v>12970</v>
      </c>
      <c r="AQ2443" t="s">
        <v>12490</v>
      </c>
      <c r="AR2443" t="s">
        <v>12745</v>
      </c>
      <c r="AS2443">
        <v>-1</v>
      </c>
      <c r="AT2443">
        <v>-1</v>
      </c>
      <c r="AU2443">
        <v>-3</v>
      </c>
      <c r="AV2443">
        <v>1</v>
      </c>
      <c r="AW2443">
        <v>1</v>
      </c>
      <c r="AX2443">
        <v>1</v>
      </c>
      <c r="AY2443" t="s">
        <v>13790</v>
      </c>
    </row>
    <row r="2444" spans="1:51" x14ac:dyDescent="0.2">
      <c r="A2444" t="s">
        <v>6378</v>
      </c>
      <c r="B2444">
        <v>1469537</v>
      </c>
      <c r="C2444">
        <v>1469538</v>
      </c>
      <c r="D2444" t="s">
        <v>13791</v>
      </c>
      <c r="E2444" t="s">
        <v>12969</v>
      </c>
      <c r="F2444">
        <v>128591</v>
      </c>
      <c r="G2444" t="s">
        <v>6378</v>
      </c>
      <c r="H2444">
        <v>1469537</v>
      </c>
      <c r="I2444" t="s">
        <v>13792</v>
      </c>
      <c r="J2444">
        <v>2</v>
      </c>
      <c r="K2444">
        <v>1</v>
      </c>
      <c r="L2444">
        <v>3</v>
      </c>
      <c r="M2444">
        <v>1.41421356237309</v>
      </c>
      <c r="N2444">
        <v>2</v>
      </c>
      <c r="O2444">
        <v>1</v>
      </c>
      <c r="P2444">
        <v>3</v>
      </c>
      <c r="Q2444">
        <v>1.41421356237309</v>
      </c>
      <c r="R2444">
        <v>0</v>
      </c>
      <c r="S2444">
        <v>3</v>
      </c>
      <c r="T2444">
        <v>0</v>
      </c>
      <c r="U2444">
        <v>0</v>
      </c>
      <c r="V2444">
        <v>0</v>
      </c>
      <c r="W2444">
        <v>0.5</v>
      </c>
      <c r="X2444" t="s">
        <v>13791</v>
      </c>
      <c r="Y2444">
        <v>1</v>
      </c>
      <c r="Z2444" t="s">
        <v>6378</v>
      </c>
      <c r="AA2444" t="s">
        <v>13793</v>
      </c>
      <c r="AB2444">
        <v>5</v>
      </c>
      <c r="AC2444" t="s">
        <v>6339</v>
      </c>
      <c r="AD2444">
        <v>1469527</v>
      </c>
      <c r="AE2444">
        <v>1469551</v>
      </c>
      <c r="AF2444"/>
      <c r="AG2444"/>
      <c r="AH2444"/>
      <c r="AI2444"/>
      <c r="AJ2444"/>
      <c r="AK2444"/>
      <c r="AL2444"/>
      <c r="AM2444"/>
      <c r="AN2444"/>
      <c r="AO2444" t="s">
        <v>6329</v>
      </c>
      <c r="AP2444" t="s">
        <v>12970</v>
      </c>
      <c r="AQ2444" t="s">
        <v>12490</v>
      </c>
      <c r="AR2444" t="s">
        <v>6271</v>
      </c>
      <c r="AS2444">
        <v>-1</v>
      </c>
      <c r="AT2444">
        <v>-1</v>
      </c>
      <c r="AU2444">
        <v>-3</v>
      </c>
      <c r="AV2444">
        <v>2</v>
      </c>
      <c r="AW2444">
        <v>2</v>
      </c>
      <c r="AX2444">
        <v>2</v>
      </c>
      <c r="AY2444" t="s">
        <v>13794</v>
      </c>
    </row>
    <row r="2445" spans="1:51" x14ac:dyDescent="0.2">
      <c r="A2445" t="s">
        <v>6221</v>
      </c>
      <c r="B2445">
        <v>1001179</v>
      </c>
      <c r="C2445">
        <v>1001184</v>
      </c>
      <c r="D2445" t="s">
        <v>13795</v>
      </c>
      <c r="E2445" t="s">
        <v>12969</v>
      </c>
      <c r="F2445">
        <v>23</v>
      </c>
      <c r="G2445" t="s">
        <v>6221</v>
      </c>
      <c r="H2445">
        <v>1001179</v>
      </c>
      <c r="I2445" t="s">
        <v>13796</v>
      </c>
      <c r="J2445">
        <v>1</v>
      </c>
      <c r="K2445">
        <v>2</v>
      </c>
      <c r="L2445">
        <v>3</v>
      </c>
      <c r="M2445">
        <v>1.41421356237309</v>
      </c>
      <c r="N2445">
        <v>1</v>
      </c>
      <c r="O2445">
        <v>2</v>
      </c>
      <c r="P2445">
        <v>3</v>
      </c>
      <c r="Q2445">
        <v>1.41421356237309</v>
      </c>
      <c r="R2445">
        <v>0</v>
      </c>
      <c r="S2445">
        <v>1</v>
      </c>
      <c r="T2445">
        <v>0</v>
      </c>
      <c r="U2445">
        <v>0</v>
      </c>
      <c r="V2445">
        <v>0</v>
      </c>
      <c r="W2445">
        <v>2.5</v>
      </c>
      <c r="X2445" t="s">
        <v>13795</v>
      </c>
      <c r="Y2445">
        <v>1</v>
      </c>
      <c r="Z2445" t="s">
        <v>6221</v>
      </c>
      <c r="AA2445" t="s">
        <v>13797</v>
      </c>
      <c r="AB2445">
        <v>5</v>
      </c>
      <c r="AC2445" t="s">
        <v>6339</v>
      </c>
      <c r="AD2445">
        <v>1001172</v>
      </c>
      <c r="AE2445">
        <v>1001196</v>
      </c>
      <c r="AF2445"/>
      <c r="AG2445"/>
      <c r="AH2445"/>
      <c r="AI2445"/>
      <c r="AJ2445"/>
      <c r="AK2445"/>
      <c r="AL2445"/>
      <c r="AM2445"/>
      <c r="AN2445"/>
      <c r="AO2445" t="s">
        <v>6329</v>
      </c>
      <c r="AP2445" t="s">
        <v>12970</v>
      </c>
      <c r="AQ2445" t="s">
        <v>12490</v>
      </c>
      <c r="AR2445" t="s">
        <v>6271</v>
      </c>
      <c r="AS2445">
        <v>-1</v>
      </c>
      <c r="AT2445">
        <v>-1</v>
      </c>
      <c r="AU2445">
        <v>-3</v>
      </c>
      <c r="AV2445">
        <v>2</v>
      </c>
      <c r="AW2445">
        <v>2</v>
      </c>
      <c r="AX2445">
        <v>2</v>
      </c>
      <c r="AY2445" t="s">
        <v>13798</v>
      </c>
    </row>
    <row r="2446" spans="1:51" x14ac:dyDescent="0.2">
      <c r="A2446" t="s">
        <v>6436</v>
      </c>
      <c r="B2446">
        <v>42811684</v>
      </c>
      <c r="C2446">
        <v>42811685</v>
      </c>
      <c r="D2446" t="s">
        <v>13799</v>
      </c>
      <c r="E2446" t="s">
        <v>12969</v>
      </c>
      <c r="F2446">
        <v>174333</v>
      </c>
      <c r="G2446" t="s">
        <v>6436</v>
      </c>
      <c r="H2446">
        <v>42811685</v>
      </c>
      <c r="I2446" t="s">
        <v>13800</v>
      </c>
      <c r="J2446">
        <v>1</v>
      </c>
      <c r="K2446">
        <v>2</v>
      </c>
      <c r="L2446">
        <v>3</v>
      </c>
      <c r="M2446">
        <v>1.41421356237309</v>
      </c>
      <c r="N2446">
        <v>1</v>
      </c>
      <c r="O2446">
        <v>2</v>
      </c>
      <c r="P2446">
        <v>3</v>
      </c>
      <c r="Q2446">
        <v>1.41421356237309</v>
      </c>
      <c r="R2446">
        <v>1</v>
      </c>
      <c r="S2446">
        <v>0</v>
      </c>
      <c r="T2446">
        <v>0</v>
      </c>
      <c r="U2446">
        <v>0</v>
      </c>
      <c r="V2446">
        <v>0</v>
      </c>
      <c r="W2446">
        <v>0.5</v>
      </c>
      <c r="X2446" t="s">
        <v>13799</v>
      </c>
      <c r="Y2446">
        <v>1</v>
      </c>
      <c r="Z2446" t="s">
        <v>6436</v>
      </c>
      <c r="AA2446" t="s">
        <v>12694</v>
      </c>
      <c r="AB2446">
        <v>4</v>
      </c>
      <c r="AC2446" t="s">
        <v>6339</v>
      </c>
      <c r="AD2446">
        <v>42811676</v>
      </c>
      <c r="AE2446">
        <v>42811700</v>
      </c>
      <c r="AF2446"/>
      <c r="AG2446"/>
      <c r="AH2446"/>
      <c r="AI2446"/>
      <c r="AJ2446"/>
      <c r="AK2446"/>
      <c r="AL2446"/>
      <c r="AM2446"/>
      <c r="AN2446"/>
      <c r="AO2446" t="s">
        <v>6329</v>
      </c>
      <c r="AP2446" t="s">
        <v>12970</v>
      </c>
      <c r="AQ2446" t="s">
        <v>12490</v>
      </c>
      <c r="AR2446" t="s">
        <v>6271</v>
      </c>
      <c r="AS2446">
        <v>-1</v>
      </c>
      <c r="AT2446">
        <v>-1</v>
      </c>
      <c r="AU2446">
        <v>-3</v>
      </c>
      <c r="AV2446">
        <v>4</v>
      </c>
      <c r="AW2446">
        <v>4</v>
      </c>
      <c r="AX2446">
        <v>4</v>
      </c>
      <c r="AY2446" t="s">
        <v>12695</v>
      </c>
    </row>
    <row r="2447" spans="1:51" x14ac:dyDescent="0.2">
      <c r="A2447" t="s">
        <v>6204</v>
      </c>
      <c r="B2447">
        <v>122296</v>
      </c>
      <c r="C2447">
        <v>122296</v>
      </c>
      <c r="D2447" t="s">
        <v>13801</v>
      </c>
      <c r="E2447" t="s">
        <v>12969</v>
      </c>
      <c r="F2447">
        <v>135170</v>
      </c>
      <c r="G2447" t="s">
        <v>6204</v>
      </c>
      <c r="H2447">
        <v>122296</v>
      </c>
      <c r="I2447" t="s">
        <v>13802</v>
      </c>
      <c r="J2447">
        <v>3</v>
      </c>
      <c r="K2447">
        <v>0</v>
      </c>
      <c r="L2447">
        <v>3</v>
      </c>
      <c r="M2447">
        <v>0</v>
      </c>
      <c r="N2447">
        <v>3</v>
      </c>
      <c r="O2447">
        <v>0</v>
      </c>
      <c r="P2447">
        <v>3</v>
      </c>
      <c r="Q2447">
        <v>0</v>
      </c>
      <c r="R2447">
        <v>2</v>
      </c>
      <c r="S2447">
        <v>1</v>
      </c>
      <c r="T2447">
        <v>0</v>
      </c>
      <c r="U2447">
        <v>0</v>
      </c>
      <c r="V2447">
        <v>1.41421356237309</v>
      </c>
      <c r="W2447">
        <v>0</v>
      </c>
      <c r="X2447" t="s">
        <v>13801</v>
      </c>
      <c r="Y2447">
        <v>1</v>
      </c>
      <c r="Z2447" t="s">
        <v>6204</v>
      </c>
      <c r="AA2447" t="s">
        <v>13803</v>
      </c>
      <c r="AB2447">
        <v>6</v>
      </c>
      <c r="AC2447" t="s">
        <v>6328</v>
      </c>
      <c r="AD2447">
        <v>122279</v>
      </c>
      <c r="AE2447">
        <v>122303</v>
      </c>
      <c r="AF2447"/>
      <c r="AG2447"/>
      <c r="AH2447"/>
      <c r="AI2447"/>
      <c r="AJ2447"/>
      <c r="AK2447"/>
      <c r="AL2447"/>
      <c r="AM2447"/>
      <c r="AN2447"/>
      <c r="AO2447" t="s">
        <v>6329</v>
      </c>
      <c r="AP2447" t="s">
        <v>12970</v>
      </c>
      <c r="AQ2447" t="s">
        <v>12490</v>
      </c>
      <c r="AR2447" t="s">
        <v>6271</v>
      </c>
      <c r="AS2447">
        <v>-1</v>
      </c>
      <c r="AT2447">
        <v>-1</v>
      </c>
      <c r="AU2447">
        <v>-3</v>
      </c>
      <c r="AV2447">
        <v>1</v>
      </c>
      <c r="AW2447">
        <v>1</v>
      </c>
      <c r="AX2447">
        <v>1</v>
      </c>
      <c r="AY2447" t="s">
        <v>13804</v>
      </c>
    </row>
    <row r="2448" spans="1:51" x14ac:dyDescent="0.2">
      <c r="A2448" t="s">
        <v>6204</v>
      </c>
      <c r="B2448">
        <v>241636426</v>
      </c>
      <c r="C2448">
        <v>241636430</v>
      </c>
      <c r="D2448" t="s">
        <v>13805</v>
      </c>
      <c r="E2448" t="s">
        <v>12969</v>
      </c>
      <c r="F2448">
        <v>159235</v>
      </c>
      <c r="G2448" t="s">
        <v>6204</v>
      </c>
      <c r="H2448">
        <v>241636430</v>
      </c>
      <c r="I2448" t="s">
        <v>13806</v>
      </c>
      <c r="J2448">
        <v>2</v>
      </c>
      <c r="K2448">
        <v>1</v>
      </c>
      <c r="L2448">
        <v>3</v>
      </c>
      <c r="M2448">
        <v>1.41421356237309</v>
      </c>
      <c r="N2448">
        <v>2</v>
      </c>
      <c r="O2448">
        <v>1</v>
      </c>
      <c r="P2448">
        <v>3</v>
      </c>
      <c r="Q2448">
        <v>1.41421356237309</v>
      </c>
      <c r="R2448">
        <v>0</v>
      </c>
      <c r="S2448">
        <v>2</v>
      </c>
      <c r="T2448">
        <v>0</v>
      </c>
      <c r="U2448">
        <v>0</v>
      </c>
      <c r="V2448">
        <v>0</v>
      </c>
      <c r="W2448">
        <v>1.6996731711975901</v>
      </c>
      <c r="X2448" t="s">
        <v>13805</v>
      </c>
      <c r="Y2448">
        <v>1</v>
      </c>
      <c r="Z2448" t="s">
        <v>6204</v>
      </c>
      <c r="AA2448" t="s">
        <v>13807</v>
      </c>
      <c r="AB2448">
        <v>5</v>
      </c>
      <c r="AC2448" t="s">
        <v>6328</v>
      </c>
      <c r="AD2448">
        <v>241636412</v>
      </c>
      <c r="AE2448">
        <v>241636436</v>
      </c>
      <c r="AF2448"/>
      <c r="AG2448"/>
      <c r="AH2448"/>
      <c r="AI2448"/>
      <c r="AJ2448"/>
      <c r="AK2448"/>
      <c r="AL2448"/>
      <c r="AM2448"/>
      <c r="AN2448"/>
      <c r="AO2448" t="s">
        <v>6329</v>
      </c>
      <c r="AP2448" t="s">
        <v>12970</v>
      </c>
      <c r="AQ2448" t="s">
        <v>12490</v>
      </c>
      <c r="AR2448" t="s">
        <v>6271</v>
      </c>
      <c r="AS2448">
        <v>-1</v>
      </c>
      <c r="AT2448">
        <v>-1</v>
      </c>
      <c r="AU2448">
        <v>-3</v>
      </c>
      <c r="AV2448">
        <v>3</v>
      </c>
      <c r="AW2448">
        <v>3</v>
      </c>
      <c r="AX2448">
        <v>3</v>
      </c>
      <c r="AY2448" t="s">
        <v>13808</v>
      </c>
    </row>
    <row r="2449" spans="1:51" x14ac:dyDescent="0.2">
      <c r="A2449" t="s">
        <v>6204</v>
      </c>
      <c r="B2449">
        <v>59025302</v>
      </c>
      <c r="C2449">
        <v>59025303</v>
      </c>
      <c r="D2449" t="s">
        <v>13809</v>
      </c>
      <c r="E2449" t="s">
        <v>12969</v>
      </c>
      <c r="F2449">
        <v>141326</v>
      </c>
      <c r="G2449" t="s">
        <v>6204</v>
      </c>
      <c r="H2449">
        <v>59025303</v>
      </c>
      <c r="I2449" t="s">
        <v>13810</v>
      </c>
      <c r="J2449">
        <v>1</v>
      </c>
      <c r="K2449">
        <v>2</v>
      </c>
      <c r="L2449">
        <v>3</v>
      </c>
      <c r="M2449">
        <v>1.41421356237309</v>
      </c>
      <c r="N2449">
        <v>1</v>
      </c>
      <c r="O2449">
        <v>2</v>
      </c>
      <c r="P2449">
        <v>3</v>
      </c>
      <c r="Q2449">
        <v>1.41421356237309</v>
      </c>
      <c r="R2449">
        <v>1</v>
      </c>
      <c r="S2449">
        <v>1</v>
      </c>
      <c r="T2449">
        <v>0</v>
      </c>
      <c r="U2449">
        <v>0</v>
      </c>
      <c r="V2449">
        <v>1</v>
      </c>
      <c r="W2449">
        <v>0.5</v>
      </c>
      <c r="X2449" t="s">
        <v>13809</v>
      </c>
      <c r="Y2449">
        <v>1</v>
      </c>
      <c r="Z2449" t="s">
        <v>6204</v>
      </c>
      <c r="AA2449" t="s">
        <v>13811</v>
      </c>
      <c r="AB2449">
        <v>6</v>
      </c>
      <c r="AC2449" t="s">
        <v>6328</v>
      </c>
      <c r="AD2449">
        <v>59025287</v>
      </c>
      <c r="AE2449">
        <v>59025311</v>
      </c>
      <c r="AF2449"/>
      <c r="AG2449"/>
      <c r="AH2449"/>
      <c r="AI2449"/>
      <c r="AJ2449"/>
      <c r="AK2449"/>
      <c r="AL2449"/>
      <c r="AM2449"/>
      <c r="AN2449"/>
      <c r="AO2449" t="s">
        <v>6329</v>
      </c>
      <c r="AP2449" t="s">
        <v>12970</v>
      </c>
      <c r="AQ2449" t="s">
        <v>12490</v>
      </c>
      <c r="AR2449" t="s">
        <v>6271</v>
      </c>
      <c r="AS2449">
        <v>-1</v>
      </c>
      <c r="AT2449">
        <v>-1</v>
      </c>
      <c r="AU2449">
        <v>-3</v>
      </c>
      <c r="AV2449">
        <v>2</v>
      </c>
      <c r="AW2449">
        <v>2</v>
      </c>
      <c r="AX2449">
        <v>2</v>
      </c>
      <c r="AY2449" t="s">
        <v>13812</v>
      </c>
    </row>
    <row r="2450" spans="1:51" x14ac:dyDescent="0.2">
      <c r="A2450" t="s">
        <v>6204</v>
      </c>
      <c r="B2450">
        <v>70672986</v>
      </c>
      <c r="C2450">
        <v>70672986</v>
      </c>
      <c r="D2450" t="s">
        <v>13813</v>
      </c>
      <c r="E2450" t="s">
        <v>12969</v>
      </c>
      <c r="F2450">
        <v>142674</v>
      </c>
      <c r="G2450" t="s">
        <v>6204</v>
      </c>
      <c r="H2450">
        <v>70672986</v>
      </c>
      <c r="I2450" t="s">
        <v>13814</v>
      </c>
      <c r="J2450">
        <v>0</v>
      </c>
      <c r="K2450">
        <v>3</v>
      </c>
      <c r="L2450">
        <v>3</v>
      </c>
      <c r="M2450">
        <v>0</v>
      </c>
      <c r="N2450">
        <v>0</v>
      </c>
      <c r="O2450">
        <v>3</v>
      </c>
      <c r="P2450">
        <v>3</v>
      </c>
      <c r="Q2450">
        <v>0</v>
      </c>
      <c r="R2450">
        <v>2</v>
      </c>
      <c r="S2450">
        <v>1</v>
      </c>
      <c r="T2450">
        <v>0</v>
      </c>
      <c r="U2450">
        <v>0</v>
      </c>
      <c r="V2450">
        <v>1.41421356237309</v>
      </c>
      <c r="W2450">
        <v>0</v>
      </c>
      <c r="X2450" t="s">
        <v>13813</v>
      </c>
      <c r="Y2450">
        <v>1</v>
      </c>
      <c r="Z2450" t="s">
        <v>6204</v>
      </c>
      <c r="AA2450" t="s">
        <v>13815</v>
      </c>
      <c r="AB2450">
        <v>4</v>
      </c>
      <c r="AC2450" t="s">
        <v>6328</v>
      </c>
      <c r="AD2450">
        <v>70672969</v>
      </c>
      <c r="AE2450">
        <v>70672993</v>
      </c>
      <c r="AF2450"/>
      <c r="AG2450"/>
      <c r="AH2450"/>
      <c r="AI2450"/>
      <c r="AJ2450"/>
      <c r="AK2450"/>
      <c r="AL2450"/>
      <c r="AM2450"/>
      <c r="AN2450"/>
      <c r="AO2450" t="s">
        <v>6329</v>
      </c>
      <c r="AP2450" t="s">
        <v>12970</v>
      </c>
      <c r="AQ2450" t="s">
        <v>12490</v>
      </c>
      <c r="AR2450" t="s">
        <v>6271</v>
      </c>
      <c r="AS2450">
        <v>-1</v>
      </c>
      <c r="AT2450">
        <v>-1</v>
      </c>
      <c r="AU2450">
        <v>-3</v>
      </c>
      <c r="AV2450">
        <v>1</v>
      </c>
      <c r="AW2450">
        <v>1</v>
      </c>
      <c r="AX2450">
        <v>1</v>
      </c>
      <c r="AY2450" t="s">
        <v>13816</v>
      </c>
    </row>
    <row r="2451" spans="1:51" x14ac:dyDescent="0.2">
      <c r="A2451" t="s">
        <v>6466</v>
      </c>
      <c r="B2451">
        <v>135482764</v>
      </c>
      <c r="C2451">
        <v>135482765</v>
      </c>
      <c r="D2451" t="s">
        <v>13817</v>
      </c>
      <c r="E2451" t="s">
        <v>12969</v>
      </c>
      <c r="F2451">
        <v>228339</v>
      </c>
      <c r="G2451" t="s">
        <v>6466</v>
      </c>
      <c r="H2451">
        <v>135482764</v>
      </c>
      <c r="I2451" t="s">
        <v>13818</v>
      </c>
      <c r="J2451">
        <v>2</v>
      </c>
      <c r="K2451">
        <v>1</v>
      </c>
      <c r="L2451">
        <v>3</v>
      </c>
      <c r="M2451">
        <v>1.41421356237309</v>
      </c>
      <c r="N2451">
        <v>2</v>
      </c>
      <c r="O2451">
        <v>1</v>
      </c>
      <c r="P2451">
        <v>3</v>
      </c>
      <c r="Q2451">
        <v>1.41421356237309</v>
      </c>
      <c r="R2451">
        <v>0</v>
      </c>
      <c r="S2451">
        <v>2</v>
      </c>
      <c r="T2451">
        <v>0</v>
      </c>
      <c r="U2451">
        <v>0</v>
      </c>
      <c r="V2451">
        <v>0</v>
      </c>
      <c r="W2451">
        <v>0.5</v>
      </c>
      <c r="X2451" t="s">
        <v>13817</v>
      </c>
      <c r="Y2451">
        <v>1</v>
      </c>
      <c r="Z2451" t="s">
        <v>6466</v>
      </c>
      <c r="AA2451" t="s">
        <v>13819</v>
      </c>
      <c r="AB2451">
        <v>6</v>
      </c>
      <c r="AC2451" t="s">
        <v>6328</v>
      </c>
      <c r="AD2451">
        <v>135482751</v>
      </c>
      <c r="AE2451">
        <v>135482775</v>
      </c>
      <c r="AF2451"/>
      <c r="AG2451"/>
      <c r="AH2451"/>
      <c r="AI2451"/>
      <c r="AJ2451"/>
      <c r="AK2451"/>
      <c r="AL2451"/>
      <c r="AM2451"/>
      <c r="AN2451"/>
      <c r="AO2451" t="s">
        <v>6329</v>
      </c>
      <c r="AP2451" t="s">
        <v>12970</v>
      </c>
      <c r="AQ2451" t="s">
        <v>12490</v>
      </c>
      <c r="AR2451" t="s">
        <v>6271</v>
      </c>
      <c r="AS2451">
        <v>-1</v>
      </c>
      <c r="AT2451">
        <v>-1</v>
      </c>
      <c r="AU2451">
        <v>-3</v>
      </c>
      <c r="AV2451">
        <v>2</v>
      </c>
      <c r="AW2451">
        <v>2</v>
      </c>
      <c r="AX2451">
        <v>3</v>
      </c>
      <c r="AY2451" t="s">
        <v>13820</v>
      </c>
    </row>
    <row r="2452" spans="1:51" x14ac:dyDescent="0.2">
      <c r="A2452" t="s">
        <v>6577</v>
      </c>
      <c r="B2452">
        <v>12974690</v>
      </c>
      <c r="C2452">
        <v>12974691</v>
      </c>
      <c r="D2452" t="s">
        <v>13821</v>
      </c>
      <c r="E2452" t="s">
        <v>12969</v>
      </c>
      <c r="F2452">
        <v>297248</v>
      </c>
      <c r="G2452" t="s">
        <v>6577</v>
      </c>
      <c r="H2452">
        <v>12974690</v>
      </c>
      <c r="I2452" t="s">
        <v>13822</v>
      </c>
      <c r="J2452">
        <v>2</v>
      </c>
      <c r="K2452">
        <v>1</v>
      </c>
      <c r="L2452">
        <v>3</v>
      </c>
      <c r="M2452">
        <v>1.41421356237309</v>
      </c>
      <c r="N2452">
        <v>2</v>
      </c>
      <c r="O2452">
        <v>1</v>
      </c>
      <c r="P2452">
        <v>3</v>
      </c>
      <c r="Q2452">
        <v>1.41421356237309</v>
      </c>
      <c r="R2452">
        <v>1</v>
      </c>
      <c r="S2452">
        <v>1</v>
      </c>
      <c r="T2452">
        <v>0</v>
      </c>
      <c r="U2452">
        <v>0</v>
      </c>
      <c r="V2452">
        <v>1</v>
      </c>
      <c r="W2452">
        <v>0.5</v>
      </c>
      <c r="X2452" t="s">
        <v>13821</v>
      </c>
      <c r="Y2452">
        <v>1</v>
      </c>
      <c r="Z2452" t="s">
        <v>6577</v>
      </c>
      <c r="AA2452" t="s">
        <v>13823</v>
      </c>
      <c r="AB2452">
        <v>4</v>
      </c>
      <c r="AC2452" t="s">
        <v>6328</v>
      </c>
      <c r="AD2452">
        <v>12974673</v>
      </c>
      <c r="AE2452">
        <v>12974697</v>
      </c>
      <c r="AF2452"/>
      <c r="AG2452"/>
      <c r="AH2452"/>
      <c r="AI2452"/>
      <c r="AJ2452"/>
      <c r="AK2452"/>
      <c r="AL2452"/>
      <c r="AM2452"/>
      <c r="AN2452"/>
      <c r="AO2452" t="s">
        <v>6329</v>
      </c>
      <c r="AP2452" t="s">
        <v>12970</v>
      </c>
      <c r="AQ2452" t="s">
        <v>12490</v>
      </c>
      <c r="AR2452" t="s">
        <v>6271</v>
      </c>
      <c r="AS2452">
        <v>-1</v>
      </c>
      <c r="AT2452">
        <v>-1</v>
      </c>
      <c r="AU2452">
        <v>-3</v>
      </c>
      <c r="AV2452">
        <v>2</v>
      </c>
      <c r="AW2452">
        <v>2</v>
      </c>
      <c r="AX2452">
        <v>2</v>
      </c>
      <c r="AY2452" t="s">
        <v>13824</v>
      </c>
    </row>
    <row r="2453" spans="1:51" x14ac:dyDescent="0.2">
      <c r="A2453" t="s">
        <v>6577</v>
      </c>
      <c r="B2453">
        <v>136163698</v>
      </c>
      <c r="C2453">
        <v>136163699</v>
      </c>
      <c r="D2453" t="s">
        <v>13825</v>
      </c>
      <c r="E2453" t="s">
        <v>12969</v>
      </c>
      <c r="F2453">
        <v>310405</v>
      </c>
      <c r="G2453" t="s">
        <v>6577</v>
      </c>
      <c r="H2453">
        <v>136163699</v>
      </c>
      <c r="I2453" t="s">
        <v>13826</v>
      </c>
      <c r="J2453">
        <v>2</v>
      </c>
      <c r="K2453">
        <v>1</v>
      </c>
      <c r="L2453">
        <v>3</v>
      </c>
      <c r="M2453">
        <v>1.41421356237309</v>
      </c>
      <c r="N2453">
        <v>2</v>
      </c>
      <c r="O2453">
        <v>1</v>
      </c>
      <c r="P2453">
        <v>3</v>
      </c>
      <c r="Q2453">
        <v>1.41421356237309</v>
      </c>
      <c r="R2453">
        <v>0</v>
      </c>
      <c r="S2453">
        <v>2</v>
      </c>
      <c r="T2453">
        <v>0</v>
      </c>
      <c r="U2453">
        <v>0</v>
      </c>
      <c r="V2453">
        <v>0</v>
      </c>
      <c r="W2453">
        <v>0.5</v>
      </c>
      <c r="X2453" t="s">
        <v>13825</v>
      </c>
      <c r="Y2453">
        <v>1</v>
      </c>
      <c r="Z2453" t="s">
        <v>6577</v>
      </c>
      <c r="AA2453"/>
      <c r="AB2453"/>
      <c r="AC2453"/>
      <c r="AD2453"/>
      <c r="AE2453"/>
      <c r="AF2453" t="s">
        <v>13827</v>
      </c>
      <c r="AG2453">
        <v>25</v>
      </c>
      <c r="AH2453">
        <v>6</v>
      </c>
      <c r="AI2453">
        <v>3</v>
      </c>
      <c r="AJ2453">
        <v>1</v>
      </c>
      <c r="AK2453">
        <v>0</v>
      </c>
      <c r="AL2453" t="s">
        <v>6328</v>
      </c>
      <c r="AM2453">
        <v>136163680</v>
      </c>
      <c r="AN2453">
        <v>136163705</v>
      </c>
      <c r="AO2453" t="s">
        <v>6329</v>
      </c>
      <c r="AP2453" t="s">
        <v>12970</v>
      </c>
      <c r="AQ2453" t="s">
        <v>12490</v>
      </c>
      <c r="AR2453" t="s">
        <v>12889</v>
      </c>
      <c r="AS2453">
        <v>-1</v>
      </c>
      <c r="AT2453">
        <v>-1</v>
      </c>
      <c r="AU2453">
        <v>-3</v>
      </c>
      <c r="AV2453">
        <v>2</v>
      </c>
      <c r="AW2453">
        <v>2</v>
      </c>
      <c r="AX2453">
        <v>2</v>
      </c>
      <c r="AY2453" t="s">
        <v>13828</v>
      </c>
    </row>
    <row r="2454" spans="1:51" x14ac:dyDescent="0.2">
      <c r="A2454" t="s">
        <v>6577</v>
      </c>
      <c r="B2454">
        <v>145824672</v>
      </c>
      <c r="C2454">
        <v>145824673</v>
      </c>
      <c r="D2454" t="s">
        <v>13829</v>
      </c>
      <c r="E2454" t="s">
        <v>12969</v>
      </c>
      <c r="F2454">
        <v>311480</v>
      </c>
      <c r="G2454" t="s">
        <v>6577</v>
      </c>
      <c r="H2454">
        <v>145824672</v>
      </c>
      <c r="I2454" t="s">
        <v>13830</v>
      </c>
      <c r="J2454">
        <v>1</v>
      </c>
      <c r="K2454">
        <v>2</v>
      </c>
      <c r="L2454">
        <v>3</v>
      </c>
      <c r="M2454">
        <v>1.41421356237309</v>
      </c>
      <c r="N2454">
        <v>1</v>
      </c>
      <c r="O2454">
        <v>2</v>
      </c>
      <c r="P2454">
        <v>3</v>
      </c>
      <c r="Q2454">
        <v>1.41421356237309</v>
      </c>
      <c r="R2454">
        <v>0</v>
      </c>
      <c r="S2454">
        <v>2</v>
      </c>
      <c r="T2454">
        <v>0</v>
      </c>
      <c r="U2454">
        <v>0</v>
      </c>
      <c r="V2454">
        <v>0</v>
      </c>
      <c r="W2454">
        <v>0.5</v>
      </c>
      <c r="X2454" t="s">
        <v>13829</v>
      </c>
      <c r="Y2454">
        <v>1</v>
      </c>
      <c r="Z2454" t="s">
        <v>6577</v>
      </c>
      <c r="AA2454" t="s">
        <v>13831</v>
      </c>
      <c r="AB2454">
        <v>4</v>
      </c>
      <c r="AC2454" t="s">
        <v>6339</v>
      </c>
      <c r="AD2454">
        <v>145824665</v>
      </c>
      <c r="AE2454">
        <v>145824689</v>
      </c>
      <c r="AF2454"/>
      <c r="AG2454"/>
      <c r="AH2454"/>
      <c r="AI2454"/>
      <c r="AJ2454"/>
      <c r="AK2454"/>
      <c r="AL2454"/>
      <c r="AM2454"/>
      <c r="AN2454"/>
      <c r="AO2454" t="s">
        <v>6329</v>
      </c>
      <c r="AP2454" t="s">
        <v>12970</v>
      </c>
      <c r="AQ2454" t="s">
        <v>12490</v>
      </c>
      <c r="AR2454" t="s">
        <v>6271</v>
      </c>
      <c r="AS2454">
        <v>-1</v>
      </c>
      <c r="AT2454">
        <v>-1</v>
      </c>
      <c r="AU2454">
        <v>-3</v>
      </c>
      <c r="AV2454">
        <v>2</v>
      </c>
      <c r="AW2454">
        <v>2</v>
      </c>
      <c r="AX2454">
        <v>2</v>
      </c>
      <c r="AY2454" t="s">
        <v>13832</v>
      </c>
    </row>
    <row r="2455" spans="1:51" x14ac:dyDescent="0.2">
      <c r="A2455" t="s">
        <v>6577</v>
      </c>
      <c r="B2455">
        <v>153780902</v>
      </c>
      <c r="C2455">
        <v>153780902</v>
      </c>
      <c r="D2455" t="s">
        <v>13833</v>
      </c>
      <c r="E2455" t="s">
        <v>12969</v>
      </c>
      <c r="F2455">
        <v>312428</v>
      </c>
      <c r="G2455" t="s">
        <v>6577</v>
      </c>
      <c r="H2455">
        <v>153780902</v>
      </c>
      <c r="I2455" t="s">
        <v>13834</v>
      </c>
      <c r="J2455">
        <v>2</v>
      </c>
      <c r="K2455">
        <v>1</v>
      </c>
      <c r="L2455">
        <v>3</v>
      </c>
      <c r="M2455">
        <v>1.41421356237309</v>
      </c>
      <c r="N2455">
        <v>2</v>
      </c>
      <c r="O2455">
        <v>1</v>
      </c>
      <c r="P2455">
        <v>3</v>
      </c>
      <c r="Q2455">
        <v>1.41421356237309</v>
      </c>
      <c r="R2455">
        <v>0</v>
      </c>
      <c r="S2455">
        <v>2</v>
      </c>
      <c r="T2455">
        <v>0</v>
      </c>
      <c r="U2455">
        <v>0</v>
      </c>
      <c r="V2455">
        <v>0</v>
      </c>
      <c r="W2455">
        <v>0</v>
      </c>
      <c r="X2455" t="s">
        <v>13833</v>
      </c>
      <c r="Y2455">
        <v>1</v>
      </c>
      <c r="Z2455" t="s">
        <v>6577</v>
      </c>
      <c r="AA2455" t="s">
        <v>13835</v>
      </c>
      <c r="AB2455">
        <v>4</v>
      </c>
      <c r="AC2455" t="s">
        <v>6328</v>
      </c>
      <c r="AD2455">
        <v>153780886</v>
      </c>
      <c r="AE2455">
        <v>153780910</v>
      </c>
      <c r="AF2455" t="s">
        <v>13836</v>
      </c>
      <c r="AG2455">
        <v>23</v>
      </c>
      <c r="AH2455">
        <v>5</v>
      </c>
      <c r="AI2455">
        <v>2</v>
      </c>
      <c r="AJ2455">
        <v>0</v>
      </c>
      <c r="AK2455">
        <v>1</v>
      </c>
      <c r="AL2455" t="s">
        <v>6328</v>
      </c>
      <c r="AM2455">
        <v>153780887</v>
      </c>
      <c r="AN2455">
        <v>153780910</v>
      </c>
      <c r="AO2455" t="s">
        <v>6329</v>
      </c>
      <c r="AP2455" t="s">
        <v>12970</v>
      </c>
      <c r="AQ2455" t="s">
        <v>12490</v>
      </c>
      <c r="AR2455" t="s">
        <v>12490</v>
      </c>
      <c r="AS2455">
        <v>-1</v>
      </c>
      <c r="AT2455">
        <v>-1</v>
      </c>
      <c r="AU2455">
        <v>-3</v>
      </c>
      <c r="AV2455">
        <v>1</v>
      </c>
      <c r="AW2455">
        <v>1</v>
      </c>
      <c r="AX2455">
        <v>1</v>
      </c>
      <c r="AY2455" t="s">
        <v>13837</v>
      </c>
    </row>
    <row r="2456" spans="1:51" x14ac:dyDescent="0.2">
      <c r="A2456" t="s">
        <v>6577</v>
      </c>
      <c r="B2456">
        <v>15874347</v>
      </c>
      <c r="C2456">
        <v>15874348</v>
      </c>
      <c r="D2456" t="s">
        <v>13838</v>
      </c>
      <c r="E2456" t="s">
        <v>12969</v>
      </c>
      <c r="F2456">
        <v>297545</v>
      </c>
      <c r="G2456" t="s">
        <v>6577</v>
      </c>
      <c r="H2456">
        <v>15874348</v>
      </c>
      <c r="I2456" t="s">
        <v>13839</v>
      </c>
      <c r="J2456">
        <v>1</v>
      </c>
      <c r="K2456">
        <v>2</v>
      </c>
      <c r="L2456">
        <v>3</v>
      </c>
      <c r="M2456">
        <v>1.41421356237309</v>
      </c>
      <c r="N2456">
        <v>1</v>
      </c>
      <c r="O2456">
        <v>2</v>
      </c>
      <c r="P2456">
        <v>3</v>
      </c>
      <c r="Q2456">
        <v>1.41421356237309</v>
      </c>
      <c r="R2456">
        <v>0</v>
      </c>
      <c r="S2456">
        <v>2</v>
      </c>
      <c r="T2456">
        <v>0</v>
      </c>
      <c r="U2456">
        <v>0</v>
      </c>
      <c r="V2456">
        <v>0</v>
      </c>
      <c r="W2456">
        <v>0.5</v>
      </c>
      <c r="X2456" t="s">
        <v>13838</v>
      </c>
      <c r="Y2456">
        <v>1</v>
      </c>
      <c r="Z2456" t="s">
        <v>6577</v>
      </c>
      <c r="AA2456" t="s">
        <v>13840</v>
      </c>
      <c r="AB2456">
        <v>6</v>
      </c>
      <c r="AC2456" t="s">
        <v>6328</v>
      </c>
      <c r="AD2456">
        <v>15874333</v>
      </c>
      <c r="AE2456">
        <v>15874357</v>
      </c>
      <c r="AF2456"/>
      <c r="AG2456"/>
      <c r="AH2456"/>
      <c r="AI2456"/>
      <c r="AJ2456"/>
      <c r="AK2456"/>
      <c r="AL2456"/>
      <c r="AM2456"/>
      <c r="AN2456"/>
      <c r="AO2456" t="s">
        <v>6329</v>
      </c>
      <c r="AP2456" t="s">
        <v>12970</v>
      </c>
      <c r="AQ2456" t="s">
        <v>12490</v>
      </c>
      <c r="AR2456" t="s">
        <v>6271</v>
      </c>
      <c r="AS2456">
        <v>-1</v>
      </c>
      <c r="AT2456">
        <v>-1</v>
      </c>
      <c r="AU2456">
        <v>-3</v>
      </c>
      <c r="AV2456">
        <v>2</v>
      </c>
      <c r="AW2456">
        <v>2</v>
      </c>
      <c r="AX2456">
        <v>2</v>
      </c>
      <c r="AY2456" t="s">
        <v>13841</v>
      </c>
    </row>
    <row r="2457" spans="1:51" x14ac:dyDescent="0.2">
      <c r="A2457" t="s">
        <v>6251</v>
      </c>
      <c r="B2457">
        <v>44484878</v>
      </c>
      <c r="C2457">
        <v>44484878</v>
      </c>
      <c r="D2457" t="s">
        <v>13842</v>
      </c>
      <c r="E2457" t="s">
        <v>12969</v>
      </c>
      <c r="F2457">
        <v>48877</v>
      </c>
      <c r="G2457" t="s">
        <v>6251</v>
      </c>
      <c r="H2457">
        <v>44484878</v>
      </c>
      <c r="I2457" t="s">
        <v>13843</v>
      </c>
      <c r="J2457">
        <v>2</v>
      </c>
      <c r="K2457">
        <v>0</v>
      </c>
      <c r="L2457">
        <v>2</v>
      </c>
      <c r="M2457">
        <v>0</v>
      </c>
      <c r="N2457">
        <v>2</v>
      </c>
      <c r="O2457">
        <v>0</v>
      </c>
      <c r="P2457">
        <v>2</v>
      </c>
      <c r="Q2457">
        <v>0</v>
      </c>
      <c r="R2457">
        <v>1</v>
      </c>
      <c r="S2457">
        <v>1</v>
      </c>
      <c r="T2457">
        <v>0</v>
      </c>
      <c r="U2457">
        <v>0</v>
      </c>
      <c r="V2457">
        <v>1</v>
      </c>
      <c r="W2457">
        <v>0</v>
      </c>
      <c r="X2457" t="s">
        <v>13842</v>
      </c>
      <c r="Y2457">
        <v>1</v>
      </c>
      <c r="Z2457" t="s">
        <v>6251</v>
      </c>
      <c r="AA2457" t="s">
        <v>13844</v>
      </c>
      <c r="AB2457">
        <v>5</v>
      </c>
      <c r="AC2457" t="s">
        <v>6339</v>
      </c>
      <c r="AD2457">
        <v>44484869</v>
      </c>
      <c r="AE2457">
        <v>44484893</v>
      </c>
      <c r="AF2457"/>
      <c r="AG2457"/>
      <c r="AH2457"/>
      <c r="AI2457"/>
      <c r="AJ2457"/>
      <c r="AK2457"/>
      <c r="AL2457"/>
      <c r="AM2457"/>
      <c r="AN2457"/>
      <c r="AO2457" t="s">
        <v>6329</v>
      </c>
      <c r="AP2457" t="s">
        <v>12970</v>
      </c>
      <c r="AQ2457" t="s">
        <v>12490</v>
      </c>
      <c r="AR2457" t="s">
        <v>6329</v>
      </c>
      <c r="AS2457">
        <v>-1</v>
      </c>
      <c r="AT2457">
        <v>-1</v>
      </c>
      <c r="AU2457">
        <v>-2</v>
      </c>
      <c r="AV2457">
        <v>1</v>
      </c>
      <c r="AW2457">
        <v>1</v>
      </c>
      <c r="AX2457">
        <v>3</v>
      </c>
      <c r="AY2457" t="s">
        <v>13845</v>
      </c>
    </row>
    <row r="2458" spans="1:51" x14ac:dyDescent="0.2">
      <c r="A2458" t="s">
        <v>6221</v>
      </c>
      <c r="B2458">
        <v>100660005</v>
      </c>
      <c r="C2458">
        <v>100660006</v>
      </c>
      <c r="D2458" t="s">
        <v>13846</v>
      </c>
      <c r="E2458" t="s">
        <v>12969</v>
      </c>
      <c r="F2458">
        <v>13196</v>
      </c>
      <c r="G2458" t="s">
        <v>6221</v>
      </c>
      <c r="H2458">
        <v>100660006</v>
      </c>
      <c r="I2458" t="s">
        <v>13847</v>
      </c>
      <c r="J2458">
        <v>1</v>
      </c>
      <c r="K2458">
        <v>1</v>
      </c>
      <c r="L2458">
        <v>2</v>
      </c>
      <c r="M2458">
        <v>1</v>
      </c>
      <c r="N2458">
        <v>1</v>
      </c>
      <c r="O2458">
        <v>1</v>
      </c>
      <c r="P2458">
        <v>2</v>
      </c>
      <c r="Q2458">
        <v>1</v>
      </c>
      <c r="R2458">
        <v>0</v>
      </c>
      <c r="S2458">
        <v>1</v>
      </c>
      <c r="T2458">
        <v>0</v>
      </c>
      <c r="U2458">
        <v>0</v>
      </c>
      <c r="V2458">
        <v>0</v>
      </c>
      <c r="W2458">
        <v>0.5</v>
      </c>
      <c r="X2458" t="s">
        <v>13846</v>
      </c>
      <c r="Y2458">
        <v>1</v>
      </c>
      <c r="Z2458" t="s">
        <v>6221</v>
      </c>
      <c r="AA2458" t="s">
        <v>13848</v>
      </c>
      <c r="AB2458">
        <v>5</v>
      </c>
      <c r="AC2458" t="s">
        <v>6328</v>
      </c>
      <c r="AD2458">
        <v>100659989</v>
      </c>
      <c r="AE2458">
        <v>100660013</v>
      </c>
      <c r="AF2458" t="s">
        <v>13849</v>
      </c>
      <c r="AG2458">
        <v>23</v>
      </c>
      <c r="AH2458">
        <v>6</v>
      </c>
      <c r="AI2458">
        <v>3</v>
      </c>
      <c r="AJ2458">
        <v>0</v>
      </c>
      <c r="AK2458">
        <v>1</v>
      </c>
      <c r="AL2458" t="s">
        <v>6328</v>
      </c>
      <c r="AM2458">
        <v>100659989</v>
      </c>
      <c r="AN2458">
        <v>100660012</v>
      </c>
      <c r="AO2458" t="s">
        <v>6329</v>
      </c>
      <c r="AP2458" t="s">
        <v>12970</v>
      </c>
      <c r="AQ2458" t="s">
        <v>12490</v>
      </c>
      <c r="AR2458" t="s">
        <v>12490</v>
      </c>
      <c r="AS2458">
        <v>-1</v>
      </c>
      <c r="AT2458">
        <v>-1</v>
      </c>
      <c r="AU2458">
        <v>-2</v>
      </c>
      <c r="AV2458">
        <v>2</v>
      </c>
      <c r="AW2458">
        <v>2</v>
      </c>
      <c r="AX2458">
        <v>2</v>
      </c>
      <c r="AY2458" t="s">
        <v>13850</v>
      </c>
    </row>
    <row r="2459" spans="1:51" x14ac:dyDescent="0.2">
      <c r="A2459" t="s">
        <v>6221</v>
      </c>
      <c r="B2459">
        <v>179020234</v>
      </c>
      <c r="C2459">
        <v>179020234</v>
      </c>
      <c r="D2459" t="s">
        <v>12870</v>
      </c>
      <c r="E2459" t="s">
        <v>12969</v>
      </c>
      <c r="F2459">
        <v>20491</v>
      </c>
      <c r="G2459" t="s">
        <v>6221</v>
      </c>
      <c r="H2459">
        <v>179020234</v>
      </c>
      <c r="I2459" t="s">
        <v>12871</v>
      </c>
      <c r="J2459">
        <v>1</v>
      </c>
      <c r="K2459">
        <v>1</v>
      </c>
      <c r="L2459">
        <v>2</v>
      </c>
      <c r="M2459">
        <v>1</v>
      </c>
      <c r="N2459">
        <v>1</v>
      </c>
      <c r="O2459">
        <v>1</v>
      </c>
      <c r="P2459">
        <v>2</v>
      </c>
      <c r="Q2459">
        <v>1</v>
      </c>
      <c r="R2459">
        <v>1</v>
      </c>
      <c r="S2459">
        <v>0</v>
      </c>
      <c r="T2459">
        <v>0</v>
      </c>
      <c r="U2459">
        <v>1</v>
      </c>
      <c r="V2459">
        <v>0</v>
      </c>
      <c r="W2459">
        <v>0</v>
      </c>
      <c r="X2459" t="s">
        <v>12870</v>
      </c>
      <c r="Y2459">
        <v>1</v>
      </c>
      <c r="Z2459" t="s">
        <v>6221</v>
      </c>
      <c r="AA2459" t="s">
        <v>12872</v>
      </c>
      <c r="AB2459">
        <v>5</v>
      </c>
      <c r="AC2459" t="s">
        <v>6328</v>
      </c>
      <c r="AD2459">
        <v>179020218</v>
      </c>
      <c r="AE2459">
        <v>179020242</v>
      </c>
      <c r="AF2459"/>
      <c r="AG2459"/>
      <c r="AH2459"/>
      <c r="AI2459"/>
      <c r="AJ2459"/>
      <c r="AK2459"/>
      <c r="AL2459"/>
      <c r="AM2459"/>
      <c r="AN2459"/>
      <c r="AO2459" t="s">
        <v>6329</v>
      </c>
      <c r="AP2459" t="s">
        <v>12970</v>
      </c>
      <c r="AQ2459" t="s">
        <v>12490</v>
      </c>
      <c r="AR2459" t="s">
        <v>6329</v>
      </c>
      <c r="AS2459">
        <v>-1</v>
      </c>
      <c r="AT2459">
        <v>-1</v>
      </c>
      <c r="AU2459">
        <v>-2</v>
      </c>
      <c r="AV2459">
        <v>1</v>
      </c>
      <c r="AW2459">
        <v>1</v>
      </c>
      <c r="AX2459">
        <v>1</v>
      </c>
      <c r="AY2459" t="s">
        <v>12873</v>
      </c>
    </row>
    <row r="2460" spans="1:51" x14ac:dyDescent="0.2">
      <c r="A2460" t="s">
        <v>6221</v>
      </c>
      <c r="B2460">
        <v>3399513</v>
      </c>
      <c r="C2460">
        <v>3399514</v>
      </c>
      <c r="D2460" t="s">
        <v>12732</v>
      </c>
      <c r="E2460" t="s">
        <v>12969</v>
      </c>
      <c r="F2460">
        <v>214</v>
      </c>
      <c r="G2460" t="s">
        <v>6221</v>
      </c>
      <c r="H2460">
        <v>3399514</v>
      </c>
      <c r="I2460" t="s">
        <v>12733</v>
      </c>
      <c r="J2460">
        <v>1</v>
      </c>
      <c r="K2460">
        <v>1</v>
      </c>
      <c r="L2460">
        <v>2</v>
      </c>
      <c r="M2460">
        <v>1</v>
      </c>
      <c r="N2460">
        <v>1</v>
      </c>
      <c r="O2460">
        <v>1</v>
      </c>
      <c r="P2460">
        <v>2</v>
      </c>
      <c r="Q2460">
        <v>1</v>
      </c>
      <c r="R2460">
        <v>1</v>
      </c>
      <c r="S2460">
        <v>1</v>
      </c>
      <c r="T2460">
        <v>0</v>
      </c>
      <c r="U2460">
        <v>0</v>
      </c>
      <c r="V2460">
        <v>1</v>
      </c>
      <c r="W2460">
        <v>0.5</v>
      </c>
      <c r="X2460" t="s">
        <v>12732</v>
      </c>
      <c r="Y2460">
        <v>1</v>
      </c>
      <c r="Z2460" t="s">
        <v>6221</v>
      </c>
      <c r="AA2460" t="s">
        <v>12734</v>
      </c>
      <c r="AB2460">
        <v>5</v>
      </c>
      <c r="AC2460" t="s">
        <v>6328</v>
      </c>
      <c r="AD2460">
        <v>3399499</v>
      </c>
      <c r="AE2460">
        <v>3399523</v>
      </c>
      <c r="AF2460"/>
      <c r="AG2460"/>
      <c r="AH2460"/>
      <c r="AI2460"/>
      <c r="AJ2460"/>
      <c r="AK2460"/>
      <c r="AL2460"/>
      <c r="AM2460"/>
      <c r="AN2460"/>
      <c r="AO2460" t="s">
        <v>6329</v>
      </c>
      <c r="AP2460" t="s">
        <v>12970</v>
      </c>
      <c r="AQ2460" t="s">
        <v>12490</v>
      </c>
      <c r="AR2460" t="s">
        <v>6271</v>
      </c>
      <c r="AS2460">
        <v>-1</v>
      </c>
      <c r="AT2460">
        <v>-1</v>
      </c>
      <c r="AU2460">
        <v>-2</v>
      </c>
      <c r="AV2460">
        <v>2</v>
      </c>
      <c r="AW2460">
        <v>2</v>
      </c>
      <c r="AX2460">
        <v>2</v>
      </c>
      <c r="AY2460" t="s">
        <v>12735</v>
      </c>
    </row>
    <row r="2461" spans="1:51" x14ac:dyDescent="0.2">
      <c r="A2461" t="s">
        <v>6361</v>
      </c>
      <c r="B2461">
        <v>63405259</v>
      </c>
      <c r="C2461">
        <v>63405259</v>
      </c>
      <c r="D2461" t="s">
        <v>13851</v>
      </c>
      <c r="E2461" t="s">
        <v>12969</v>
      </c>
      <c r="F2461">
        <v>166201</v>
      </c>
      <c r="G2461" t="s">
        <v>6361</v>
      </c>
      <c r="H2461">
        <v>63405259</v>
      </c>
      <c r="I2461" t="s">
        <v>13852</v>
      </c>
      <c r="J2461">
        <v>1</v>
      </c>
      <c r="K2461">
        <v>1</v>
      </c>
      <c r="L2461">
        <v>2</v>
      </c>
      <c r="M2461">
        <v>1</v>
      </c>
      <c r="N2461">
        <v>1</v>
      </c>
      <c r="O2461">
        <v>1</v>
      </c>
      <c r="P2461">
        <v>2</v>
      </c>
      <c r="Q2461">
        <v>1</v>
      </c>
      <c r="R2461">
        <v>1</v>
      </c>
      <c r="S2461">
        <v>0</v>
      </c>
      <c r="T2461">
        <v>0</v>
      </c>
      <c r="U2461">
        <v>0</v>
      </c>
      <c r="V2461">
        <v>0</v>
      </c>
      <c r="W2461">
        <v>0</v>
      </c>
      <c r="X2461" t="s">
        <v>13851</v>
      </c>
      <c r="Y2461">
        <v>1</v>
      </c>
      <c r="Z2461" t="s">
        <v>6361</v>
      </c>
      <c r="AA2461" t="s">
        <v>13853</v>
      </c>
      <c r="AB2461">
        <v>6</v>
      </c>
      <c r="AC2461" t="s">
        <v>6339</v>
      </c>
      <c r="AD2461">
        <v>63405251</v>
      </c>
      <c r="AE2461">
        <v>63405275</v>
      </c>
      <c r="AF2461"/>
      <c r="AG2461"/>
      <c r="AH2461"/>
      <c r="AI2461"/>
      <c r="AJ2461"/>
      <c r="AK2461"/>
      <c r="AL2461"/>
      <c r="AM2461"/>
      <c r="AN2461"/>
      <c r="AO2461" t="s">
        <v>6329</v>
      </c>
      <c r="AP2461" t="s">
        <v>12970</v>
      </c>
      <c r="AQ2461" t="s">
        <v>12490</v>
      </c>
      <c r="AR2461" t="s">
        <v>6271</v>
      </c>
      <c r="AS2461">
        <v>-1</v>
      </c>
      <c r="AT2461">
        <v>-1</v>
      </c>
      <c r="AU2461">
        <v>-2</v>
      </c>
      <c r="AV2461">
        <v>1</v>
      </c>
      <c r="AW2461">
        <v>1</v>
      </c>
      <c r="AX2461">
        <v>2</v>
      </c>
      <c r="AY2461" t="s">
        <v>13854</v>
      </c>
    </row>
    <row r="2462" spans="1:51" x14ac:dyDescent="0.2">
      <c r="A2462" t="s">
        <v>6436</v>
      </c>
      <c r="B2462">
        <v>32414828</v>
      </c>
      <c r="C2462">
        <v>32414828</v>
      </c>
      <c r="D2462" t="s">
        <v>13855</v>
      </c>
      <c r="E2462" t="s">
        <v>12969</v>
      </c>
      <c r="F2462">
        <v>172619</v>
      </c>
      <c r="G2462" t="s">
        <v>6436</v>
      </c>
      <c r="H2462">
        <v>32414828</v>
      </c>
      <c r="I2462" t="s">
        <v>13856</v>
      </c>
      <c r="J2462">
        <v>1</v>
      </c>
      <c r="K2462">
        <v>1</v>
      </c>
      <c r="L2462">
        <v>2</v>
      </c>
      <c r="M2462">
        <v>1</v>
      </c>
      <c r="N2462">
        <v>1</v>
      </c>
      <c r="O2462">
        <v>1</v>
      </c>
      <c r="P2462">
        <v>2</v>
      </c>
      <c r="Q2462">
        <v>1</v>
      </c>
      <c r="R2462">
        <v>0</v>
      </c>
      <c r="S2462">
        <v>2</v>
      </c>
      <c r="T2462">
        <v>0</v>
      </c>
      <c r="U2462">
        <v>0</v>
      </c>
      <c r="V2462">
        <v>0</v>
      </c>
      <c r="W2462">
        <v>0</v>
      </c>
      <c r="X2462" t="s">
        <v>13855</v>
      </c>
      <c r="Y2462">
        <v>1</v>
      </c>
      <c r="Z2462" t="s">
        <v>6436</v>
      </c>
      <c r="AA2462" t="s">
        <v>13857</v>
      </c>
      <c r="AB2462">
        <v>6</v>
      </c>
      <c r="AC2462" t="s">
        <v>6339</v>
      </c>
      <c r="AD2462">
        <v>32414819</v>
      </c>
      <c r="AE2462">
        <v>32414843</v>
      </c>
      <c r="AF2462"/>
      <c r="AG2462"/>
      <c r="AH2462"/>
      <c r="AI2462"/>
      <c r="AJ2462"/>
      <c r="AK2462"/>
      <c r="AL2462"/>
      <c r="AM2462"/>
      <c r="AN2462"/>
      <c r="AO2462" t="s">
        <v>6329</v>
      </c>
      <c r="AP2462" t="s">
        <v>12970</v>
      </c>
      <c r="AQ2462" t="s">
        <v>12490</v>
      </c>
      <c r="AR2462" t="s">
        <v>6271</v>
      </c>
      <c r="AS2462">
        <v>-1</v>
      </c>
      <c r="AT2462">
        <v>-1</v>
      </c>
      <c r="AU2462">
        <v>-2</v>
      </c>
      <c r="AV2462">
        <v>1</v>
      </c>
      <c r="AW2462">
        <v>1</v>
      </c>
      <c r="AX2462">
        <v>1</v>
      </c>
      <c r="AY2462" t="s">
        <v>13858</v>
      </c>
    </row>
    <row r="2463" spans="1:51" x14ac:dyDescent="0.2">
      <c r="A2463" t="s">
        <v>6204</v>
      </c>
      <c r="B2463">
        <v>110903897</v>
      </c>
      <c r="C2463">
        <v>110903897</v>
      </c>
      <c r="D2463" t="s">
        <v>13859</v>
      </c>
      <c r="E2463" t="s">
        <v>12969</v>
      </c>
      <c r="F2463">
        <v>146056</v>
      </c>
      <c r="G2463" t="s">
        <v>6204</v>
      </c>
      <c r="H2463">
        <v>110903897</v>
      </c>
      <c r="I2463" t="s">
        <v>13860</v>
      </c>
      <c r="J2463">
        <v>1</v>
      </c>
      <c r="K2463">
        <v>1</v>
      </c>
      <c r="L2463">
        <v>2</v>
      </c>
      <c r="M2463">
        <v>1</v>
      </c>
      <c r="N2463">
        <v>1</v>
      </c>
      <c r="O2463">
        <v>1</v>
      </c>
      <c r="P2463">
        <v>2</v>
      </c>
      <c r="Q2463">
        <v>1</v>
      </c>
      <c r="R2463">
        <v>1</v>
      </c>
      <c r="S2463">
        <v>1</v>
      </c>
      <c r="T2463">
        <v>0</v>
      </c>
      <c r="U2463">
        <v>0</v>
      </c>
      <c r="V2463">
        <v>1</v>
      </c>
      <c r="W2463">
        <v>0</v>
      </c>
      <c r="X2463" t="s">
        <v>13859</v>
      </c>
      <c r="Y2463">
        <v>1</v>
      </c>
      <c r="Z2463" t="s">
        <v>6204</v>
      </c>
      <c r="AA2463" t="s">
        <v>13861</v>
      </c>
      <c r="AB2463">
        <v>4</v>
      </c>
      <c r="AC2463" t="s">
        <v>6328</v>
      </c>
      <c r="AD2463">
        <v>110903881</v>
      </c>
      <c r="AE2463">
        <v>110903905</v>
      </c>
      <c r="AF2463"/>
      <c r="AG2463"/>
      <c r="AH2463"/>
      <c r="AI2463"/>
      <c r="AJ2463"/>
      <c r="AK2463"/>
      <c r="AL2463"/>
      <c r="AM2463"/>
      <c r="AN2463"/>
      <c r="AO2463" t="s">
        <v>6329</v>
      </c>
      <c r="AP2463" t="s">
        <v>12970</v>
      </c>
      <c r="AQ2463" t="s">
        <v>12490</v>
      </c>
      <c r="AR2463" t="s">
        <v>6271</v>
      </c>
      <c r="AS2463">
        <v>-1</v>
      </c>
      <c r="AT2463">
        <v>-1</v>
      </c>
      <c r="AU2463">
        <v>-2</v>
      </c>
      <c r="AV2463">
        <v>1</v>
      </c>
      <c r="AW2463">
        <v>1</v>
      </c>
      <c r="AX2463">
        <v>1</v>
      </c>
      <c r="AY2463" t="s">
        <v>13862</v>
      </c>
    </row>
    <row r="2464" spans="1:51" x14ac:dyDescent="0.2">
      <c r="A2464" t="s">
        <v>6204</v>
      </c>
      <c r="B2464">
        <v>127278568</v>
      </c>
      <c r="C2464">
        <v>127278569</v>
      </c>
      <c r="D2464" t="s">
        <v>13863</v>
      </c>
      <c r="E2464" t="s">
        <v>12969</v>
      </c>
      <c r="F2464">
        <v>147596</v>
      </c>
      <c r="G2464" t="s">
        <v>6204</v>
      </c>
      <c r="H2464">
        <v>127278569</v>
      </c>
      <c r="I2464" t="s">
        <v>13864</v>
      </c>
      <c r="J2464">
        <v>1</v>
      </c>
      <c r="K2464">
        <v>1</v>
      </c>
      <c r="L2464">
        <v>2</v>
      </c>
      <c r="M2464">
        <v>1</v>
      </c>
      <c r="N2464">
        <v>1</v>
      </c>
      <c r="O2464">
        <v>1</v>
      </c>
      <c r="P2464">
        <v>2</v>
      </c>
      <c r="Q2464">
        <v>1</v>
      </c>
      <c r="R2464">
        <v>0</v>
      </c>
      <c r="S2464">
        <v>0</v>
      </c>
      <c r="T2464">
        <v>0</v>
      </c>
      <c r="U2464">
        <v>1</v>
      </c>
      <c r="V2464">
        <v>0</v>
      </c>
      <c r="W2464">
        <v>0.5</v>
      </c>
      <c r="X2464" t="s">
        <v>13863</v>
      </c>
      <c r="Y2464">
        <v>1</v>
      </c>
      <c r="Z2464" t="s">
        <v>6204</v>
      </c>
      <c r="AA2464" t="s">
        <v>13865</v>
      </c>
      <c r="AB2464">
        <v>6</v>
      </c>
      <c r="AC2464" t="s">
        <v>6339</v>
      </c>
      <c r="AD2464">
        <v>127278562</v>
      </c>
      <c r="AE2464">
        <v>127278586</v>
      </c>
      <c r="AF2464"/>
      <c r="AG2464"/>
      <c r="AH2464"/>
      <c r="AI2464"/>
      <c r="AJ2464"/>
      <c r="AK2464"/>
      <c r="AL2464"/>
      <c r="AM2464"/>
      <c r="AN2464"/>
      <c r="AO2464" t="s">
        <v>6329</v>
      </c>
      <c r="AP2464" t="s">
        <v>12970</v>
      </c>
      <c r="AQ2464" t="s">
        <v>12490</v>
      </c>
      <c r="AR2464" t="s">
        <v>6271</v>
      </c>
      <c r="AS2464">
        <v>-1</v>
      </c>
      <c r="AT2464">
        <v>-1</v>
      </c>
      <c r="AU2464">
        <v>-2</v>
      </c>
      <c r="AV2464">
        <v>2</v>
      </c>
      <c r="AW2464">
        <v>2</v>
      </c>
      <c r="AX2464">
        <v>3</v>
      </c>
      <c r="AY2464" t="s">
        <v>13866</v>
      </c>
    </row>
    <row r="2465" spans="1:51" x14ac:dyDescent="0.2">
      <c r="A2465" t="s">
        <v>6212</v>
      </c>
      <c r="B2465">
        <v>14368988</v>
      </c>
      <c r="C2465">
        <v>14368989</v>
      </c>
      <c r="D2465" t="s">
        <v>13867</v>
      </c>
      <c r="E2465" t="s">
        <v>12969</v>
      </c>
      <c r="F2465">
        <v>177821</v>
      </c>
      <c r="G2465" t="s">
        <v>6212</v>
      </c>
      <c r="H2465">
        <v>14368989</v>
      </c>
      <c r="I2465" t="s">
        <v>13868</v>
      </c>
      <c r="J2465">
        <v>1</v>
      </c>
      <c r="K2465">
        <v>1</v>
      </c>
      <c r="L2465">
        <v>2</v>
      </c>
      <c r="M2465">
        <v>1</v>
      </c>
      <c r="N2465">
        <v>1</v>
      </c>
      <c r="O2465">
        <v>1</v>
      </c>
      <c r="P2465">
        <v>2</v>
      </c>
      <c r="Q2465">
        <v>1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0.5</v>
      </c>
      <c r="X2465" t="s">
        <v>13867</v>
      </c>
      <c r="Y2465">
        <v>1</v>
      </c>
      <c r="Z2465" t="s">
        <v>6212</v>
      </c>
      <c r="AA2465" t="s">
        <v>13869</v>
      </c>
      <c r="AB2465">
        <v>6</v>
      </c>
      <c r="AC2465" t="s">
        <v>6328</v>
      </c>
      <c r="AD2465">
        <v>14368972</v>
      </c>
      <c r="AE2465">
        <v>14368996</v>
      </c>
      <c r="AF2465" t="s">
        <v>13870</v>
      </c>
      <c r="AG2465">
        <v>23</v>
      </c>
      <c r="AH2465">
        <v>6</v>
      </c>
      <c r="AI2465">
        <v>3</v>
      </c>
      <c r="AJ2465">
        <v>0</v>
      </c>
      <c r="AK2465">
        <v>1</v>
      </c>
      <c r="AL2465" t="s">
        <v>6328</v>
      </c>
      <c r="AM2465">
        <v>14368972</v>
      </c>
      <c r="AN2465">
        <v>14368995</v>
      </c>
      <c r="AO2465" t="s">
        <v>6329</v>
      </c>
      <c r="AP2465" t="s">
        <v>12970</v>
      </c>
      <c r="AQ2465" t="s">
        <v>12490</v>
      </c>
      <c r="AR2465" t="s">
        <v>12490</v>
      </c>
      <c r="AS2465">
        <v>-1</v>
      </c>
      <c r="AT2465">
        <v>-1</v>
      </c>
      <c r="AU2465">
        <v>-2</v>
      </c>
      <c r="AV2465">
        <v>2</v>
      </c>
      <c r="AW2465">
        <v>2</v>
      </c>
      <c r="AX2465">
        <v>2</v>
      </c>
      <c r="AY2465" t="s">
        <v>13871</v>
      </c>
    </row>
    <row r="2466" spans="1:51" x14ac:dyDescent="0.2">
      <c r="A2466" t="s">
        <v>6212</v>
      </c>
      <c r="B2466">
        <v>50395930</v>
      </c>
      <c r="C2466">
        <v>50395931</v>
      </c>
      <c r="D2466" t="s">
        <v>13872</v>
      </c>
      <c r="E2466" t="s">
        <v>12969</v>
      </c>
      <c r="F2466">
        <v>183017</v>
      </c>
      <c r="G2466" t="s">
        <v>6212</v>
      </c>
      <c r="H2466">
        <v>50395931</v>
      </c>
      <c r="I2466" t="s">
        <v>13873</v>
      </c>
      <c r="J2466">
        <v>1</v>
      </c>
      <c r="K2466">
        <v>1</v>
      </c>
      <c r="L2466">
        <v>2</v>
      </c>
      <c r="M2466">
        <v>1</v>
      </c>
      <c r="N2466">
        <v>1</v>
      </c>
      <c r="O2466">
        <v>1</v>
      </c>
      <c r="P2466">
        <v>2</v>
      </c>
      <c r="Q2466">
        <v>1</v>
      </c>
      <c r="R2466">
        <v>1</v>
      </c>
      <c r="S2466">
        <v>1</v>
      </c>
      <c r="T2466">
        <v>0</v>
      </c>
      <c r="U2466">
        <v>0</v>
      </c>
      <c r="V2466">
        <v>1</v>
      </c>
      <c r="W2466">
        <v>0.5</v>
      </c>
      <c r="X2466" t="s">
        <v>13872</v>
      </c>
      <c r="Y2466">
        <v>1</v>
      </c>
      <c r="Z2466" t="s">
        <v>6212</v>
      </c>
      <c r="AA2466" t="s">
        <v>13874</v>
      </c>
      <c r="AB2466">
        <v>5</v>
      </c>
      <c r="AC2466" t="s">
        <v>6339</v>
      </c>
      <c r="AD2466">
        <v>50395922</v>
      </c>
      <c r="AE2466">
        <v>50395946</v>
      </c>
      <c r="AF2466"/>
      <c r="AG2466"/>
      <c r="AH2466"/>
      <c r="AI2466"/>
      <c r="AJ2466"/>
      <c r="AK2466"/>
      <c r="AL2466"/>
      <c r="AM2466"/>
      <c r="AN2466"/>
      <c r="AO2466" t="s">
        <v>6329</v>
      </c>
      <c r="AP2466" t="s">
        <v>12970</v>
      </c>
      <c r="AQ2466" t="s">
        <v>12490</v>
      </c>
      <c r="AR2466" t="s">
        <v>6271</v>
      </c>
      <c r="AS2466">
        <v>-1</v>
      </c>
      <c r="AT2466">
        <v>-1</v>
      </c>
      <c r="AU2466">
        <v>-2</v>
      </c>
      <c r="AV2466">
        <v>3</v>
      </c>
      <c r="AW2466">
        <v>3</v>
      </c>
      <c r="AX2466">
        <v>3</v>
      </c>
      <c r="AY2466" t="s">
        <v>13875</v>
      </c>
    </row>
    <row r="2467" spans="1:51" x14ac:dyDescent="0.2">
      <c r="A2467" t="s">
        <v>6577</v>
      </c>
      <c r="B2467">
        <v>17711112</v>
      </c>
      <c r="C2467">
        <v>17711113</v>
      </c>
      <c r="D2467" t="s">
        <v>13876</v>
      </c>
      <c r="E2467" t="s">
        <v>12969</v>
      </c>
      <c r="F2467">
        <v>297762</v>
      </c>
      <c r="G2467" t="s">
        <v>6577</v>
      </c>
      <c r="H2467">
        <v>17711113</v>
      </c>
      <c r="I2467" t="s">
        <v>13877</v>
      </c>
      <c r="J2467">
        <v>1</v>
      </c>
      <c r="K2467">
        <v>1</v>
      </c>
      <c r="L2467">
        <v>2</v>
      </c>
      <c r="M2467">
        <v>1</v>
      </c>
      <c r="N2467">
        <v>1</v>
      </c>
      <c r="O2467">
        <v>1</v>
      </c>
      <c r="P2467">
        <v>2</v>
      </c>
      <c r="Q2467">
        <v>1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0.5</v>
      </c>
      <c r="X2467" t="s">
        <v>13876</v>
      </c>
      <c r="Y2467">
        <v>1</v>
      </c>
      <c r="Z2467" t="s">
        <v>6577</v>
      </c>
      <c r="AA2467" t="s">
        <v>13878</v>
      </c>
      <c r="AB2467">
        <v>6</v>
      </c>
      <c r="AC2467" t="s">
        <v>6339</v>
      </c>
      <c r="AD2467">
        <v>17711102</v>
      </c>
      <c r="AE2467">
        <v>17711126</v>
      </c>
      <c r="AF2467"/>
      <c r="AG2467"/>
      <c r="AH2467"/>
      <c r="AI2467"/>
      <c r="AJ2467"/>
      <c r="AK2467"/>
      <c r="AL2467"/>
      <c r="AM2467"/>
      <c r="AN2467"/>
      <c r="AO2467" t="s">
        <v>6329</v>
      </c>
      <c r="AP2467" t="s">
        <v>12970</v>
      </c>
      <c r="AQ2467" t="s">
        <v>12490</v>
      </c>
      <c r="AR2467" t="s">
        <v>6271</v>
      </c>
      <c r="AS2467">
        <v>-1</v>
      </c>
      <c r="AT2467">
        <v>-1</v>
      </c>
      <c r="AU2467">
        <v>-2</v>
      </c>
      <c r="AV2467">
        <v>2</v>
      </c>
      <c r="AW2467">
        <v>2</v>
      </c>
      <c r="AX2467">
        <v>3</v>
      </c>
      <c r="AY2467" t="s">
        <v>13879</v>
      </c>
    </row>
    <row r="2469" spans="1:51" ht="23" x14ac:dyDescent="0.3">
      <c r="A2469" s="72" t="s">
        <v>16076</v>
      </c>
      <c r="B2469"/>
      <c r="C2469"/>
      <c r="D2469"/>
      <c r="E2469"/>
      <c r="F2469"/>
      <c r="G2469"/>
      <c r="H2469"/>
      <c r="I2469"/>
      <c r="J2469"/>
      <c r="K2469"/>
      <c r="L2469"/>
      <c r="M2469" s="66"/>
      <c r="N2469"/>
      <c r="O2469"/>
      <c r="P2469"/>
      <c r="Q2469" s="66"/>
      <c r="R2469"/>
      <c r="S2469"/>
      <c r="T2469"/>
      <c r="U2469"/>
      <c r="V2469" s="66"/>
      <c r="W2469" s="66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</row>
    <row r="2470" spans="1:51" x14ac:dyDescent="0.2">
      <c r="A2470" t="s">
        <v>6182</v>
      </c>
      <c r="B2470" t="s">
        <v>6183</v>
      </c>
      <c r="C2470" t="s">
        <v>6184</v>
      </c>
      <c r="D2470" t="s">
        <v>6185</v>
      </c>
      <c r="E2470" t="s">
        <v>6186</v>
      </c>
      <c r="F2470" t="s">
        <v>6187</v>
      </c>
      <c r="G2470" t="s">
        <v>6188</v>
      </c>
      <c r="H2470" t="s">
        <v>6189</v>
      </c>
      <c r="I2470" t="s">
        <v>6190</v>
      </c>
      <c r="J2470" t="s">
        <v>6191</v>
      </c>
      <c r="K2470" t="s">
        <v>6192</v>
      </c>
      <c r="L2470" t="s">
        <v>6193</v>
      </c>
      <c r="M2470" t="s">
        <v>6291</v>
      </c>
      <c r="N2470" t="s">
        <v>6292</v>
      </c>
      <c r="O2470" t="s">
        <v>6293</v>
      </c>
      <c r="P2470" t="s">
        <v>6294</v>
      </c>
      <c r="Q2470" t="s">
        <v>6295</v>
      </c>
      <c r="R2470" t="s">
        <v>6296</v>
      </c>
      <c r="S2470" t="s">
        <v>6297</v>
      </c>
      <c r="T2470" t="s">
        <v>6298</v>
      </c>
      <c r="U2470" t="s">
        <v>6299</v>
      </c>
      <c r="V2470" t="s">
        <v>6300</v>
      </c>
      <c r="W2470" t="s">
        <v>6301</v>
      </c>
      <c r="X2470" t="s">
        <v>6302</v>
      </c>
      <c r="Y2470" t="s">
        <v>6303</v>
      </c>
      <c r="Z2470" t="s">
        <v>6304</v>
      </c>
      <c r="AA2470" t="s">
        <v>6305</v>
      </c>
      <c r="AB2470" t="s">
        <v>6306</v>
      </c>
      <c r="AC2470" t="s">
        <v>6307</v>
      </c>
      <c r="AD2470" t="s">
        <v>6308</v>
      </c>
      <c r="AE2470" t="s">
        <v>6309</v>
      </c>
      <c r="AF2470" t="s">
        <v>6310</v>
      </c>
      <c r="AG2470" t="s">
        <v>6311</v>
      </c>
      <c r="AH2470" t="s">
        <v>6312</v>
      </c>
      <c r="AI2470" t="s">
        <v>6313</v>
      </c>
      <c r="AJ2470" t="s">
        <v>6314</v>
      </c>
      <c r="AK2470" t="s">
        <v>6315</v>
      </c>
      <c r="AL2470" t="s">
        <v>6316</v>
      </c>
      <c r="AM2470" t="s">
        <v>6317</v>
      </c>
      <c r="AN2470" t="s">
        <v>6318</v>
      </c>
      <c r="AO2470" t="s">
        <v>6319</v>
      </c>
      <c r="AP2470" t="s">
        <v>6320</v>
      </c>
      <c r="AQ2470" t="s">
        <v>6268</v>
      </c>
      <c r="AR2470" t="s">
        <v>6269</v>
      </c>
      <c r="AS2470" t="s">
        <v>6321</v>
      </c>
      <c r="AT2470" t="s">
        <v>6322</v>
      </c>
      <c r="AU2470" t="s">
        <v>6323</v>
      </c>
      <c r="AV2470" t="s">
        <v>6324</v>
      </c>
      <c r="AW2470" t="s">
        <v>6325</v>
      </c>
      <c r="AX2470" t="s">
        <v>6326</v>
      </c>
      <c r="AY2470" t="s">
        <v>6272</v>
      </c>
    </row>
    <row r="2471" spans="1:51" x14ac:dyDescent="0.2">
      <c r="A2471" t="s">
        <v>6221</v>
      </c>
      <c r="B2471">
        <v>225546463</v>
      </c>
      <c r="C2471">
        <v>225546518</v>
      </c>
      <c r="D2471" t="s">
        <v>13880</v>
      </c>
      <c r="E2471" t="s">
        <v>13881</v>
      </c>
      <c r="F2471">
        <v>26235</v>
      </c>
      <c r="G2471" t="s">
        <v>6221</v>
      </c>
      <c r="H2471">
        <v>225546495</v>
      </c>
      <c r="I2471" t="s">
        <v>12501</v>
      </c>
      <c r="J2471">
        <v>1041</v>
      </c>
      <c r="K2471">
        <v>1585</v>
      </c>
      <c r="L2471">
        <v>2626</v>
      </c>
      <c r="M2471">
        <v>1284.5174191111601</v>
      </c>
      <c r="N2471">
        <v>1041</v>
      </c>
      <c r="O2471">
        <v>1585</v>
      </c>
      <c r="P2471">
        <v>2626</v>
      </c>
      <c r="Q2471">
        <v>1284.5174191111601</v>
      </c>
      <c r="R2471">
        <v>1210</v>
      </c>
      <c r="S2471">
        <v>535</v>
      </c>
      <c r="T2471">
        <v>125</v>
      </c>
      <c r="U2471">
        <v>36</v>
      </c>
      <c r="V2471">
        <v>804.58063610802799</v>
      </c>
      <c r="W2471">
        <v>12.0673619523819</v>
      </c>
      <c r="X2471" t="s">
        <v>13880</v>
      </c>
      <c r="Y2471">
        <v>1</v>
      </c>
      <c r="Z2471" t="s">
        <v>6221</v>
      </c>
      <c r="AA2471" t="s">
        <v>12502</v>
      </c>
      <c r="AB2471">
        <v>4</v>
      </c>
      <c r="AC2471" t="s">
        <v>6339</v>
      </c>
      <c r="AD2471">
        <v>225546487</v>
      </c>
      <c r="AE2471">
        <v>225546511</v>
      </c>
      <c r="AF2471"/>
      <c r="AG2471"/>
      <c r="AH2471"/>
      <c r="AI2471"/>
      <c r="AJ2471"/>
      <c r="AK2471"/>
      <c r="AL2471"/>
      <c r="AM2471"/>
      <c r="AN2471"/>
      <c r="AO2471" t="s">
        <v>6329</v>
      </c>
      <c r="AP2471" t="s">
        <v>13882</v>
      </c>
      <c r="AQ2471" t="s">
        <v>12490</v>
      </c>
      <c r="AR2471" t="s">
        <v>6271</v>
      </c>
      <c r="AS2471">
        <v>-1</v>
      </c>
      <c r="AT2471">
        <v>-1</v>
      </c>
      <c r="AU2471">
        <v>-2626</v>
      </c>
      <c r="AV2471">
        <v>37</v>
      </c>
      <c r="AW2471">
        <v>38</v>
      </c>
      <c r="AX2471">
        <v>38</v>
      </c>
      <c r="AY2471" t="s">
        <v>12503</v>
      </c>
    </row>
    <row r="2472" spans="1:51" x14ac:dyDescent="0.2">
      <c r="A2472" t="s">
        <v>6201</v>
      </c>
      <c r="B2472">
        <v>137294542</v>
      </c>
      <c r="C2472">
        <v>137294602</v>
      </c>
      <c r="D2472" t="s">
        <v>13883</v>
      </c>
      <c r="E2472" t="s">
        <v>13881</v>
      </c>
      <c r="F2472">
        <v>269340</v>
      </c>
      <c r="G2472" t="s">
        <v>6201</v>
      </c>
      <c r="H2472">
        <v>137294577</v>
      </c>
      <c r="I2472" t="s">
        <v>12516</v>
      </c>
      <c r="J2472">
        <v>377</v>
      </c>
      <c r="K2472">
        <v>1150</v>
      </c>
      <c r="L2472">
        <v>1527</v>
      </c>
      <c r="M2472">
        <v>658.44513818540702</v>
      </c>
      <c r="N2472">
        <v>377</v>
      </c>
      <c r="O2472">
        <v>1150</v>
      </c>
      <c r="P2472">
        <v>1527</v>
      </c>
      <c r="Q2472">
        <v>658.44513818540702</v>
      </c>
      <c r="R2472">
        <v>631</v>
      </c>
      <c r="S2472">
        <v>314</v>
      </c>
      <c r="T2472">
        <v>139</v>
      </c>
      <c r="U2472">
        <v>16</v>
      </c>
      <c r="V2472">
        <v>445.12245506152499</v>
      </c>
      <c r="W2472">
        <v>12.577170736110901</v>
      </c>
      <c r="X2472" t="s">
        <v>13883</v>
      </c>
      <c r="Y2472">
        <v>1</v>
      </c>
      <c r="Z2472" t="s">
        <v>6201</v>
      </c>
      <c r="AA2472" t="s">
        <v>12517</v>
      </c>
      <c r="AB2472">
        <v>4</v>
      </c>
      <c r="AC2472" t="s">
        <v>6339</v>
      </c>
      <c r="AD2472">
        <v>137294569</v>
      </c>
      <c r="AE2472">
        <v>137294593</v>
      </c>
      <c r="AF2472"/>
      <c r="AG2472"/>
      <c r="AH2472"/>
      <c r="AI2472"/>
      <c r="AJ2472"/>
      <c r="AK2472"/>
      <c r="AL2472"/>
      <c r="AM2472"/>
      <c r="AN2472"/>
      <c r="AO2472" t="s">
        <v>6329</v>
      </c>
      <c r="AP2472" t="s">
        <v>13882</v>
      </c>
      <c r="AQ2472" t="s">
        <v>12490</v>
      </c>
      <c r="AR2472" t="s">
        <v>6271</v>
      </c>
      <c r="AS2472">
        <v>-1</v>
      </c>
      <c r="AT2472">
        <v>-1</v>
      </c>
      <c r="AU2472">
        <v>-1527</v>
      </c>
      <c r="AV2472">
        <v>34</v>
      </c>
      <c r="AW2472">
        <v>37</v>
      </c>
      <c r="AX2472">
        <v>37</v>
      </c>
      <c r="AY2472" t="s">
        <v>12518</v>
      </c>
    </row>
    <row r="2473" spans="1:51" x14ac:dyDescent="0.2">
      <c r="A2473" t="s">
        <v>6209</v>
      </c>
      <c r="B2473">
        <v>76277980</v>
      </c>
      <c r="C2473">
        <v>76278016</v>
      </c>
      <c r="D2473" t="s">
        <v>13884</v>
      </c>
      <c r="E2473" t="s">
        <v>13881</v>
      </c>
      <c r="F2473">
        <v>81015</v>
      </c>
      <c r="G2473" t="s">
        <v>6209</v>
      </c>
      <c r="H2473">
        <v>76277997</v>
      </c>
      <c r="I2473" t="s">
        <v>12486</v>
      </c>
      <c r="J2473">
        <v>785</v>
      </c>
      <c r="K2473">
        <v>635</v>
      </c>
      <c r="L2473">
        <v>1420</v>
      </c>
      <c r="M2473">
        <v>706.02761985633299</v>
      </c>
      <c r="N2473">
        <v>785</v>
      </c>
      <c r="O2473">
        <v>635</v>
      </c>
      <c r="P2473">
        <v>1420</v>
      </c>
      <c r="Q2473">
        <v>706.02761985633299</v>
      </c>
      <c r="R2473">
        <v>594</v>
      </c>
      <c r="S2473">
        <v>363</v>
      </c>
      <c r="T2473">
        <v>43</v>
      </c>
      <c r="U2473">
        <v>18</v>
      </c>
      <c r="V2473">
        <v>464.35116022251901</v>
      </c>
      <c r="W2473">
        <v>9.7498675557861691</v>
      </c>
      <c r="X2473" t="s">
        <v>13884</v>
      </c>
      <c r="Y2473">
        <v>1</v>
      </c>
      <c r="Z2473" t="s">
        <v>6209</v>
      </c>
      <c r="AA2473" t="s">
        <v>12487</v>
      </c>
      <c r="AB2473">
        <v>5</v>
      </c>
      <c r="AC2473" t="s">
        <v>6328</v>
      </c>
      <c r="AD2473">
        <v>76277981</v>
      </c>
      <c r="AE2473">
        <v>76278005</v>
      </c>
      <c r="AF2473" t="s">
        <v>12488</v>
      </c>
      <c r="AG2473">
        <v>23</v>
      </c>
      <c r="AH2473">
        <v>6</v>
      </c>
      <c r="AI2473">
        <v>3</v>
      </c>
      <c r="AJ2473">
        <v>0</v>
      </c>
      <c r="AK2473">
        <v>1</v>
      </c>
      <c r="AL2473" t="s">
        <v>6328</v>
      </c>
      <c r="AM2473">
        <v>76277981</v>
      </c>
      <c r="AN2473">
        <v>76278004</v>
      </c>
      <c r="AO2473" t="s">
        <v>6329</v>
      </c>
      <c r="AP2473" t="s">
        <v>13882</v>
      </c>
      <c r="AQ2473" t="s">
        <v>12490</v>
      </c>
      <c r="AR2473" t="s">
        <v>12490</v>
      </c>
      <c r="AS2473">
        <v>-1</v>
      </c>
      <c r="AT2473">
        <v>-1</v>
      </c>
      <c r="AU2473">
        <v>-1420</v>
      </c>
      <c r="AV2473">
        <v>26</v>
      </c>
      <c r="AW2473">
        <v>26</v>
      </c>
      <c r="AX2473">
        <v>26</v>
      </c>
      <c r="AY2473" t="s">
        <v>12491</v>
      </c>
    </row>
    <row r="2474" spans="1:51" x14ac:dyDescent="0.2">
      <c r="A2474" t="s">
        <v>6221</v>
      </c>
      <c r="B2474">
        <v>68014231</v>
      </c>
      <c r="C2474">
        <v>68014263</v>
      </c>
      <c r="D2474" t="s">
        <v>13885</v>
      </c>
      <c r="E2474" t="s">
        <v>13881</v>
      </c>
      <c r="F2474">
        <v>8565</v>
      </c>
      <c r="G2474" t="s">
        <v>6221</v>
      </c>
      <c r="H2474">
        <v>68014242</v>
      </c>
      <c r="I2474" t="s">
        <v>12800</v>
      </c>
      <c r="J2474">
        <v>651</v>
      </c>
      <c r="K2474">
        <v>503</v>
      </c>
      <c r="L2474">
        <v>1154</v>
      </c>
      <c r="M2474">
        <v>572.23509154891894</v>
      </c>
      <c r="N2474">
        <v>651</v>
      </c>
      <c r="O2474">
        <v>503</v>
      </c>
      <c r="P2474">
        <v>1154</v>
      </c>
      <c r="Q2474">
        <v>572.23509154891894</v>
      </c>
      <c r="R2474">
        <v>471</v>
      </c>
      <c r="S2474">
        <v>283</v>
      </c>
      <c r="T2474">
        <v>30</v>
      </c>
      <c r="U2474">
        <v>10</v>
      </c>
      <c r="V2474">
        <v>365.09313880159402</v>
      </c>
      <c r="W2474">
        <v>7.6277007139647299</v>
      </c>
      <c r="X2474" t="s">
        <v>13885</v>
      </c>
      <c r="Y2474">
        <v>1</v>
      </c>
      <c r="Z2474" t="s">
        <v>6221</v>
      </c>
      <c r="AA2474" t="s">
        <v>12801</v>
      </c>
      <c r="AB2474">
        <v>4</v>
      </c>
      <c r="AC2474" t="s">
        <v>6328</v>
      </c>
      <c r="AD2474">
        <v>68014226</v>
      </c>
      <c r="AE2474">
        <v>68014250</v>
      </c>
      <c r="AF2474" t="s">
        <v>12802</v>
      </c>
      <c r="AG2474">
        <v>23</v>
      </c>
      <c r="AH2474">
        <v>5</v>
      </c>
      <c r="AI2474">
        <v>2</v>
      </c>
      <c r="AJ2474">
        <v>0</v>
      </c>
      <c r="AK2474">
        <v>1</v>
      </c>
      <c r="AL2474" t="s">
        <v>6328</v>
      </c>
      <c r="AM2474">
        <v>68014226</v>
      </c>
      <c r="AN2474">
        <v>68014249</v>
      </c>
      <c r="AO2474" t="s">
        <v>6329</v>
      </c>
      <c r="AP2474" t="s">
        <v>13882</v>
      </c>
      <c r="AQ2474" t="s">
        <v>12490</v>
      </c>
      <c r="AR2474" t="s">
        <v>12490</v>
      </c>
      <c r="AS2474">
        <v>-1</v>
      </c>
      <c r="AT2474">
        <v>-1</v>
      </c>
      <c r="AU2474">
        <v>-1154</v>
      </c>
      <c r="AV2474">
        <v>25</v>
      </c>
      <c r="AW2474">
        <v>25</v>
      </c>
      <c r="AX2474">
        <v>25</v>
      </c>
      <c r="AY2474" t="s">
        <v>12803</v>
      </c>
    </row>
    <row r="2475" spans="1:51" x14ac:dyDescent="0.2">
      <c r="A2475" t="s">
        <v>6436</v>
      </c>
      <c r="B2475">
        <v>27776233</v>
      </c>
      <c r="C2475">
        <v>27776269</v>
      </c>
      <c r="D2475" t="s">
        <v>13886</v>
      </c>
      <c r="E2475" t="s">
        <v>13881</v>
      </c>
      <c r="F2475">
        <v>172936</v>
      </c>
      <c r="G2475" t="s">
        <v>6436</v>
      </c>
      <c r="H2475">
        <v>27776248</v>
      </c>
      <c r="I2475" t="s">
        <v>12531</v>
      </c>
      <c r="J2475">
        <v>773</v>
      </c>
      <c r="K2475">
        <v>334</v>
      </c>
      <c r="L2475">
        <v>1107</v>
      </c>
      <c r="M2475">
        <v>508.116128458839</v>
      </c>
      <c r="N2475">
        <v>773</v>
      </c>
      <c r="O2475">
        <v>334</v>
      </c>
      <c r="P2475">
        <v>1107</v>
      </c>
      <c r="Q2475">
        <v>508.116128458839</v>
      </c>
      <c r="R2475">
        <v>521</v>
      </c>
      <c r="S2475">
        <v>222</v>
      </c>
      <c r="T2475">
        <v>88</v>
      </c>
      <c r="U2475">
        <v>9</v>
      </c>
      <c r="V2475">
        <v>340.09116424864601</v>
      </c>
      <c r="W2475">
        <v>9.8784103173438407</v>
      </c>
      <c r="X2475" t="s">
        <v>13886</v>
      </c>
      <c r="Y2475">
        <v>1</v>
      </c>
      <c r="Z2475" t="s">
        <v>6436</v>
      </c>
      <c r="AA2475" t="s">
        <v>12532</v>
      </c>
      <c r="AB2475">
        <v>3</v>
      </c>
      <c r="AC2475" t="s">
        <v>6328</v>
      </c>
      <c r="AD2475">
        <v>27776231</v>
      </c>
      <c r="AE2475">
        <v>27776255</v>
      </c>
      <c r="AF2475"/>
      <c r="AG2475"/>
      <c r="AH2475"/>
      <c r="AI2475"/>
      <c r="AJ2475"/>
      <c r="AK2475"/>
      <c r="AL2475"/>
      <c r="AM2475"/>
      <c r="AN2475"/>
      <c r="AO2475" t="s">
        <v>6329</v>
      </c>
      <c r="AP2475" t="s">
        <v>13882</v>
      </c>
      <c r="AQ2475" t="s">
        <v>12490</v>
      </c>
      <c r="AR2475" t="s">
        <v>6271</v>
      </c>
      <c r="AS2475">
        <v>-1</v>
      </c>
      <c r="AT2475">
        <v>-1</v>
      </c>
      <c r="AU2475">
        <v>-1107</v>
      </c>
      <c r="AV2475">
        <v>30</v>
      </c>
      <c r="AW2475">
        <v>32</v>
      </c>
      <c r="AX2475">
        <v>33</v>
      </c>
      <c r="AY2475" t="s">
        <v>12533</v>
      </c>
    </row>
    <row r="2476" spans="1:51" x14ac:dyDescent="0.2">
      <c r="A2476" t="s">
        <v>6582</v>
      </c>
      <c r="B2476">
        <v>90053769</v>
      </c>
      <c r="C2476">
        <v>90053807</v>
      </c>
      <c r="D2476" t="s">
        <v>13887</v>
      </c>
      <c r="E2476" t="s">
        <v>13881</v>
      </c>
      <c r="F2476">
        <v>102218</v>
      </c>
      <c r="G2476" t="s">
        <v>6582</v>
      </c>
      <c r="H2476">
        <v>90053781</v>
      </c>
      <c r="I2476" t="s">
        <v>12513</v>
      </c>
      <c r="J2476">
        <v>444</v>
      </c>
      <c r="K2476">
        <v>611</v>
      </c>
      <c r="L2476">
        <v>1055</v>
      </c>
      <c r="M2476">
        <v>520.84930642173197</v>
      </c>
      <c r="N2476">
        <v>444</v>
      </c>
      <c r="O2476">
        <v>611</v>
      </c>
      <c r="P2476">
        <v>1055</v>
      </c>
      <c r="Q2476">
        <v>520.84930642173197</v>
      </c>
      <c r="R2476">
        <v>426</v>
      </c>
      <c r="S2476">
        <v>275</v>
      </c>
      <c r="T2476">
        <v>30</v>
      </c>
      <c r="U2476">
        <v>10</v>
      </c>
      <c r="V2476">
        <v>342.27182180249599</v>
      </c>
      <c r="W2476">
        <v>9.8729931891514795</v>
      </c>
      <c r="X2476" t="s">
        <v>13887</v>
      </c>
      <c r="Y2476">
        <v>1</v>
      </c>
      <c r="Z2476" t="s">
        <v>6582</v>
      </c>
      <c r="AA2476" t="s">
        <v>12514</v>
      </c>
      <c r="AB2476">
        <v>3</v>
      </c>
      <c r="AC2476" t="s">
        <v>6328</v>
      </c>
      <c r="AD2476">
        <v>90053765</v>
      </c>
      <c r="AE2476">
        <v>90053789</v>
      </c>
      <c r="AF2476"/>
      <c r="AG2476"/>
      <c r="AH2476"/>
      <c r="AI2476"/>
      <c r="AJ2476"/>
      <c r="AK2476"/>
      <c r="AL2476"/>
      <c r="AM2476"/>
      <c r="AN2476"/>
      <c r="AO2476" t="s">
        <v>6329</v>
      </c>
      <c r="AP2476" t="s">
        <v>13882</v>
      </c>
      <c r="AQ2476" t="s">
        <v>12490</v>
      </c>
      <c r="AR2476" t="s">
        <v>6271</v>
      </c>
      <c r="AS2476">
        <v>-1</v>
      </c>
      <c r="AT2476">
        <v>-1</v>
      </c>
      <c r="AU2476">
        <v>-1055</v>
      </c>
      <c r="AV2476">
        <v>27</v>
      </c>
      <c r="AW2476">
        <v>27</v>
      </c>
      <c r="AX2476">
        <v>27</v>
      </c>
      <c r="AY2476" t="s">
        <v>9467</v>
      </c>
    </row>
    <row r="2477" spans="1:51" x14ac:dyDescent="0.2">
      <c r="A2477" t="s">
        <v>6378</v>
      </c>
      <c r="B2477">
        <v>39829623</v>
      </c>
      <c r="C2477">
        <v>39829676</v>
      </c>
      <c r="D2477" t="s">
        <v>13888</v>
      </c>
      <c r="E2477" t="s">
        <v>13881</v>
      </c>
      <c r="F2477">
        <v>133220</v>
      </c>
      <c r="G2477" t="s">
        <v>6378</v>
      </c>
      <c r="H2477">
        <v>39829649</v>
      </c>
      <c r="I2477" t="s">
        <v>12505</v>
      </c>
      <c r="J2477">
        <v>361</v>
      </c>
      <c r="K2477">
        <v>562</v>
      </c>
      <c r="L2477">
        <v>923</v>
      </c>
      <c r="M2477">
        <v>450.42424446292802</v>
      </c>
      <c r="N2477">
        <v>361</v>
      </c>
      <c r="O2477">
        <v>562</v>
      </c>
      <c r="P2477">
        <v>923</v>
      </c>
      <c r="Q2477">
        <v>450.42424446292802</v>
      </c>
      <c r="R2477">
        <v>385</v>
      </c>
      <c r="S2477">
        <v>186</v>
      </c>
      <c r="T2477">
        <v>68</v>
      </c>
      <c r="U2477">
        <v>19</v>
      </c>
      <c r="V2477">
        <v>267.60044843011701</v>
      </c>
      <c r="W2477">
        <v>13.319471732999199</v>
      </c>
      <c r="X2477" t="s">
        <v>13888</v>
      </c>
      <c r="Y2477">
        <v>1</v>
      </c>
      <c r="Z2477" t="s">
        <v>6378</v>
      </c>
      <c r="AA2477" t="s">
        <v>12506</v>
      </c>
      <c r="AB2477">
        <v>3</v>
      </c>
      <c r="AC2477" t="s">
        <v>6339</v>
      </c>
      <c r="AD2477">
        <v>39829641</v>
      </c>
      <c r="AE2477">
        <v>39829665</v>
      </c>
      <c r="AF2477"/>
      <c r="AG2477"/>
      <c r="AH2477"/>
      <c r="AI2477"/>
      <c r="AJ2477"/>
      <c r="AK2477"/>
      <c r="AL2477"/>
      <c r="AM2477"/>
      <c r="AN2477"/>
      <c r="AO2477" t="s">
        <v>6329</v>
      </c>
      <c r="AP2477" t="s">
        <v>13882</v>
      </c>
      <c r="AQ2477" t="s">
        <v>12490</v>
      </c>
      <c r="AR2477" t="s">
        <v>6271</v>
      </c>
      <c r="AS2477">
        <v>-1</v>
      </c>
      <c r="AT2477">
        <v>-1</v>
      </c>
      <c r="AU2477">
        <v>-923</v>
      </c>
      <c r="AV2477">
        <v>43</v>
      </c>
      <c r="AW2477">
        <v>45</v>
      </c>
      <c r="AX2477">
        <v>52</v>
      </c>
      <c r="AY2477" t="s">
        <v>12507</v>
      </c>
    </row>
    <row r="2478" spans="1:51" x14ac:dyDescent="0.2">
      <c r="A2478" t="s">
        <v>6582</v>
      </c>
      <c r="B2478">
        <v>78366396</v>
      </c>
      <c r="C2478">
        <v>78366429</v>
      </c>
      <c r="D2478" t="s">
        <v>13889</v>
      </c>
      <c r="E2478" t="s">
        <v>13881</v>
      </c>
      <c r="F2478">
        <v>100571</v>
      </c>
      <c r="G2478" t="s">
        <v>6582</v>
      </c>
      <c r="H2478">
        <v>78366422</v>
      </c>
      <c r="I2478" t="s">
        <v>12717</v>
      </c>
      <c r="J2478">
        <v>333</v>
      </c>
      <c r="K2478">
        <v>539</v>
      </c>
      <c r="L2478">
        <v>872</v>
      </c>
      <c r="M2478">
        <v>423.65906103847198</v>
      </c>
      <c r="N2478">
        <v>333</v>
      </c>
      <c r="O2478">
        <v>539</v>
      </c>
      <c r="P2478">
        <v>872</v>
      </c>
      <c r="Q2478">
        <v>423.65906103847198</v>
      </c>
      <c r="R2478">
        <v>327</v>
      </c>
      <c r="S2478">
        <v>217</v>
      </c>
      <c r="T2478">
        <v>22</v>
      </c>
      <c r="U2478">
        <v>8</v>
      </c>
      <c r="V2478">
        <v>266.38130565037699</v>
      </c>
      <c r="W2478">
        <v>9.5467271878901006</v>
      </c>
      <c r="X2478" t="s">
        <v>13889</v>
      </c>
      <c r="Y2478">
        <v>1</v>
      </c>
      <c r="Z2478" t="s">
        <v>6582</v>
      </c>
      <c r="AA2478" t="s">
        <v>12718</v>
      </c>
      <c r="AB2478">
        <v>4</v>
      </c>
      <c r="AC2478" t="s">
        <v>6339</v>
      </c>
      <c r="AD2478">
        <v>78366413</v>
      </c>
      <c r="AE2478">
        <v>78366437</v>
      </c>
      <c r="AF2478"/>
      <c r="AG2478"/>
      <c r="AH2478"/>
      <c r="AI2478"/>
      <c r="AJ2478"/>
      <c r="AK2478"/>
      <c r="AL2478"/>
      <c r="AM2478"/>
      <c r="AN2478"/>
      <c r="AO2478" t="s">
        <v>6329</v>
      </c>
      <c r="AP2478" t="s">
        <v>13882</v>
      </c>
      <c r="AQ2478" t="s">
        <v>12490</v>
      </c>
      <c r="AR2478" t="s">
        <v>6271</v>
      </c>
      <c r="AS2478">
        <v>-1</v>
      </c>
      <c r="AT2478">
        <v>-1</v>
      </c>
      <c r="AU2478">
        <v>-872</v>
      </c>
      <c r="AV2478">
        <v>21</v>
      </c>
      <c r="AW2478">
        <v>21</v>
      </c>
      <c r="AX2478">
        <v>21</v>
      </c>
      <c r="AY2478" t="s">
        <v>12719</v>
      </c>
    </row>
    <row r="2479" spans="1:51" x14ac:dyDescent="0.2">
      <c r="A2479" t="s">
        <v>6508</v>
      </c>
      <c r="B2479">
        <v>92470154</v>
      </c>
      <c r="C2479">
        <v>92470208</v>
      </c>
      <c r="D2479" t="s">
        <v>13890</v>
      </c>
      <c r="E2479" t="s">
        <v>13881</v>
      </c>
      <c r="F2479">
        <v>280356</v>
      </c>
      <c r="G2479" t="s">
        <v>6508</v>
      </c>
      <c r="H2479">
        <v>92470181</v>
      </c>
      <c r="I2479" t="s">
        <v>12497</v>
      </c>
      <c r="J2479">
        <v>341</v>
      </c>
      <c r="K2479">
        <v>523</v>
      </c>
      <c r="L2479">
        <v>864</v>
      </c>
      <c r="M2479">
        <v>422.30676054261698</v>
      </c>
      <c r="N2479">
        <v>341</v>
      </c>
      <c r="O2479">
        <v>523</v>
      </c>
      <c r="P2479">
        <v>864</v>
      </c>
      <c r="Q2479">
        <v>422.30676054261698</v>
      </c>
      <c r="R2479">
        <v>411</v>
      </c>
      <c r="S2479">
        <v>182</v>
      </c>
      <c r="T2479">
        <v>36</v>
      </c>
      <c r="U2479">
        <v>9</v>
      </c>
      <c r="V2479">
        <v>273.49954296122598</v>
      </c>
      <c r="W2479">
        <v>11.9100863173786</v>
      </c>
      <c r="X2479" t="s">
        <v>13890</v>
      </c>
      <c r="Y2479">
        <v>1</v>
      </c>
      <c r="Z2479" t="s">
        <v>6508</v>
      </c>
      <c r="AA2479" t="s">
        <v>12498</v>
      </c>
      <c r="AB2479">
        <v>2</v>
      </c>
      <c r="AC2479" t="s">
        <v>6339</v>
      </c>
      <c r="AD2479">
        <v>92470173</v>
      </c>
      <c r="AE2479">
        <v>92470197</v>
      </c>
      <c r="AF2479"/>
      <c r="AG2479"/>
      <c r="AH2479"/>
      <c r="AI2479"/>
      <c r="AJ2479"/>
      <c r="AK2479"/>
      <c r="AL2479"/>
      <c r="AM2479"/>
      <c r="AN2479"/>
      <c r="AO2479" t="s">
        <v>6329</v>
      </c>
      <c r="AP2479" t="s">
        <v>13882</v>
      </c>
      <c r="AQ2479" t="s">
        <v>12490</v>
      </c>
      <c r="AR2479" t="s">
        <v>6271</v>
      </c>
      <c r="AS2479">
        <v>-1</v>
      </c>
      <c r="AT2479">
        <v>-1</v>
      </c>
      <c r="AU2479">
        <v>-864</v>
      </c>
      <c r="AV2479">
        <v>31</v>
      </c>
      <c r="AW2479">
        <v>33</v>
      </c>
      <c r="AX2479">
        <v>36</v>
      </c>
      <c r="AY2479" t="s">
        <v>12499</v>
      </c>
    </row>
    <row r="2480" spans="1:51" x14ac:dyDescent="0.2">
      <c r="A2480" t="s">
        <v>6221</v>
      </c>
      <c r="B2480">
        <v>54672262</v>
      </c>
      <c r="C2480">
        <v>54672297</v>
      </c>
      <c r="D2480" t="s">
        <v>13891</v>
      </c>
      <c r="E2480" t="s">
        <v>13881</v>
      </c>
      <c r="F2480">
        <v>6167</v>
      </c>
      <c r="G2480" t="s">
        <v>6221</v>
      </c>
      <c r="H2480">
        <v>54672279</v>
      </c>
      <c r="I2480" t="s">
        <v>12539</v>
      </c>
      <c r="J2480">
        <v>481</v>
      </c>
      <c r="K2480">
        <v>378</v>
      </c>
      <c r="L2480">
        <v>859</v>
      </c>
      <c r="M2480">
        <v>426.40121951045103</v>
      </c>
      <c r="N2480">
        <v>481</v>
      </c>
      <c r="O2480">
        <v>378</v>
      </c>
      <c r="P2480">
        <v>859</v>
      </c>
      <c r="Q2480">
        <v>426.40121951045103</v>
      </c>
      <c r="R2480">
        <v>363</v>
      </c>
      <c r="S2480">
        <v>198</v>
      </c>
      <c r="T2480">
        <v>28</v>
      </c>
      <c r="U2480">
        <v>20</v>
      </c>
      <c r="V2480">
        <v>268.093267352986</v>
      </c>
      <c r="W2480">
        <v>9.32058280843472</v>
      </c>
      <c r="X2480" t="s">
        <v>13891</v>
      </c>
      <c r="Y2480">
        <v>1</v>
      </c>
      <c r="Z2480" t="s">
        <v>6221</v>
      </c>
      <c r="AA2480" t="s">
        <v>12540</v>
      </c>
      <c r="AB2480">
        <v>3</v>
      </c>
      <c r="AC2480" t="s">
        <v>6328</v>
      </c>
      <c r="AD2480">
        <v>54672262</v>
      </c>
      <c r="AE2480">
        <v>54672286</v>
      </c>
      <c r="AF2480"/>
      <c r="AG2480"/>
      <c r="AH2480"/>
      <c r="AI2480"/>
      <c r="AJ2480"/>
      <c r="AK2480"/>
      <c r="AL2480"/>
      <c r="AM2480"/>
      <c r="AN2480"/>
      <c r="AO2480" t="s">
        <v>6329</v>
      </c>
      <c r="AP2480" t="s">
        <v>13882</v>
      </c>
      <c r="AQ2480" t="s">
        <v>12490</v>
      </c>
      <c r="AR2480" t="s">
        <v>6271</v>
      </c>
      <c r="AS2480">
        <v>-1</v>
      </c>
      <c r="AT2480">
        <v>-1</v>
      </c>
      <c r="AU2480">
        <v>-859</v>
      </c>
      <c r="AV2480">
        <v>24</v>
      </c>
      <c r="AW2480">
        <v>24</v>
      </c>
      <c r="AX2480">
        <v>24</v>
      </c>
      <c r="AY2480" t="s">
        <v>12541</v>
      </c>
    </row>
    <row r="2481" spans="1:51" x14ac:dyDescent="0.2">
      <c r="A2481" t="s">
        <v>6373</v>
      </c>
      <c r="B2481">
        <v>69809119</v>
      </c>
      <c r="C2481">
        <v>69809149</v>
      </c>
      <c r="D2481" t="s">
        <v>13892</v>
      </c>
      <c r="E2481" t="s">
        <v>13881</v>
      </c>
      <c r="F2481">
        <v>290047</v>
      </c>
      <c r="G2481" t="s">
        <v>6373</v>
      </c>
      <c r="H2481">
        <v>69809132</v>
      </c>
      <c r="I2481" t="s">
        <v>12608</v>
      </c>
      <c r="J2481">
        <v>522</v>
      </c>
      <c r="K2481">
        <v>334</v>
      </c>
      <c r="L2481">
        <v>856</v>
      </c>
      <c r="M2481">
        <v>417.54999700634602</v>
      </c>
      <c r="N2481">
        <v>522</v>
      </c>
      <c r="O2481">
        <v>334</v>
      </c>
      <c r="P2481">
        <v>856</v>
      </c>
      <c r="Q2481">
        <v>417.54999700634602</v>
      </c>
      <c r="R2481">
        <v>364</v>
      </c>
      <c r="S2481">
        <v>181</v>
      </c>
      <c r="T2481">
        <v>33</v>
      </c>
      <c r="U2481">
        <v>14</v>
      </c>
      <c r="V2481">
        <v>256.67878759258599</v>
      </c>
      <c r="W2481">
        <v>7.6760989619794504</v>
      </c>
      <c r="X2481" t="s">
        <v>13892</v>
      </c>
      <c r="Y2481">
        <v>1</v>
      </c>
      <c r="Z2481" t="s">
        <v>6373</v>
      </c>
      <c r="AA2481" t="s">
        <v>12609</v>
      </c>
      <c r="AB2481">
        <v>2</v>
      </c>
      <c r="AC2481" t="s">
        <v>6328</v>
      </c>
      <c r="AD2481">
        <v>69809115</v>
      </c>
      <c r="AE2481">
        <v>69809139</v>
      </c>
      <c r="AF2481"/>
      <c r="AG2481"/>
      <c r="AH2481"/>
      <c r="AI2481"/>
      <c r="AJ2481"/>
      <c r="AK2481"/>
      <c r="AL2481"/>
      <c r="AM2481"/>
      <c r="AN2481"/>
      <c r="AO2481" t="s">
        <v>6329</v>
      </c>
      <c r="AP2481" t="s">
        <v>13882</v>
      </c>
      <c r="AQ2481" t="s">
        <v>12490</v>
      </c>
      <c r="AR2481" t="s">
        <v>6271</v>
      </c>
      <c r="AS2481">
        <v>-1</v>
      </c>
      <c r="AT2481">
        <v>-1</v>
      </c>
      <c r="AU2481">
        <v>-856</v>
      </c>
      <c r="AV2481">
        <v>26</v>
      </c>
      <c r="AW2481">
        <v>26</v>
      </c>
      <c r="AX2481">
        <v>29</v>
      </c>
      <c r="AY2481" t="s">
        <v>12610</v>
      </c>
    </row>
    <row r="2482" spans="1:51" x14ac:dyDescent="0.2">
      <c r="A2482" s="68" t="s">
        <v>6251</v>
      </c>
      <c r="B2482" s="68">
        <v>22625390</v>
      </c>
      <c r="C2482" s="68">
        <v>22625450</v>
      </c>
      <c r="D2482" s="68" t="s">
        <v>13893</v>
      </c>
      <c r="E2482" s="68" t="s">
        <v>13881</v>
      </c>
      <c r="F2482" s="68">
        <v>46797</v>
      </c>
      <c r="G2482" s="68" t="s">
        <v>6251</v>
      </c>
      <c r="H2482" s="68">
        <v>22625421</v>
      </c>
      <c r="I2482" s="68" t="s">
        <v>12493</v>
      </c>
      <c r="J2482" s="68">
        <v>396</v>
      </c>
      <c r="K2482" s="68">
        <v>356</v>
      </c>
      <c r="L2482" s="68">
        <v>752</v>
      </c>
      <c r="M2482" s="68">
        <v>375.46770833188799</v>
      </c>
      <c r="N2482" s="68">
        <v>396</v>
      </c>
      <c r="O2482" s="68">
        <v>356</v>
      </c>
      <c r="P2482" s="68">
        <v>752</v>
      </c>
      <c r="Q2482" s="68">
        <v>375.46770833188799</v>
      </c>
      <c r="R2482" s="68">
        <v>308</v>
      </c>
      <c r="S2482" s="68">
        <v>141</v>
      </c>
      <c r="T2482" s="68">
        <v>36</v>
      </c>
      <c r="U2482" s="68">
        <v>8</v>
      </c>
      <c r="V2482" s="68">
        <v>208.39385787493799</v>
      </c>
      <c r="W2482" s="68">
        <v>14.2007016959149</v>
      </c>
      <c r="X2482" s="68" t="s">
        <v>13893</v>
      </c>
      <c r="Y2482" s="68">
        <v>1</v>
      </c>
      <c r="Z2482" s="68" t="s">
        <v>6251</v>
      </c>
      <c r="AA2482" s="68" t="s">
        <v>12494</v>
      </c>
      <c r="AB2482" s="68">
        <v>0</v>
      </c>
      <c r="AC2482" s="68" t="s">
        <v>6328</v>
      </c>
      <c r="AD2482" s="68">
        <v>22625404</v>
      </c>
      <c r="AE2482" s="68">
        <v>22625428</v>
      </c>
      <c r="AF2482" s="68"/>
      <c r="AG2482" s="68"/>
      <c r="AH2482" s="68"/>
      <c r="AI2482" s="68"/>
      <c r="AJ2482" s="68"/>
      <c r="AK2482" s="68"/>
      <c r="AL2482" s="68"/>
      <c r="AM2482" s="68"/>
      <c r="AN2482" s="68"/>
      <c r="AO2482" s="68" t="s">
        <v>6329</v>
      </c>
      <c r="AP2482" s="68" t="s">
        <v>13882</v>
      </c>
      <c r="AQ2482" s="68" t="s">
        <v>12490</v>
      </c>
      <c r="AR2482" s="68" t="s">
        <v>6271</v>
      </c>
      <c r="AS2482" s="68">
        <v>-1</v>
      </c>
      <c r="AT2482" s="68">
        <v>-1</v>
      </c>
      <c r="AU2482" s="68">
        <v>-752</v>
      </c>
      <c r="AV2482" s="68">
        <v>33</v>
      </c>
      <c r="AW2482" s="68">
        <v>33</v>
      </c>
      <c r="AX2482" s="68">
        <v>34</v>
      </c>
      <c r="AY2482" s="68" t="s">
        <v>12495</v>
      </c>
    </row>
    <row r="2483" spans="1:51" x14ac:dyDescent="0.2">
      <c r="A2483" t="s">
        <v>6204</v>
      </c>
      <c r="B2483">
        <v>20171921</v>
      </c>
      <c r="C2483">
        <v>20171966</v>
      </c>
      <c r="D2483" t="s">
        <v>13894</v>
      </c>
      <c r="E2483" t="s">
        <v>13881</v>
      </c>
      <c r="F2483">
        <v>137586</v>
      </c>
      <c r="G2483" t="s">
        <v>6204</v>
      </c>
      <c r="H2483">
        <v>20171949</v>
      </c>
      <c r="I2483" t="s">
        <v>12551</v>
      </c>
      <c r="J2483">
        <v>454</v>
      </c>
      <c r="K2483">
        <v>295</v>
      </c>
      <c r="L2483">
        <v>749</v>
      </c>
      <c r="M2483">
        <v>365.96447915064101</v>
      </c>
      <c r="N2483">
        <v>454</v>
      </c>
      <c r="O2483">
        <v>295</v>
      </c>
      <c r="P2483">
        <v>749</v>
      </c>
      <c r="Q2483">
        <v>365.96447915064101</v>
      </c>
      <c r="R2483">
        <v>316</v>
      </c>
      <c r="S2483">
        <v>150</v>
      </c>
      <c r="T2483">
        <v>18</v>
      </c>
      <c r="U2483">
        <v>11</v>
      </c>
      <c r="V2483">
        <v>217.71541057077201</v>
      </c>
      <c r="W2483">
        <v>12.007132244314599</v>
      </c>
      <c r="X2483" t="s">
        <v>13894</v>
      </c>
      <c r="Y2483">
        <v>1</v>
      </c>
      <c r="Z2483" t="s">
        <v>6204</v>
      </c>
      <c r="AA2483" t="s">
        <v>12552</v>
      </c>
      <c r="AB2483">
        <v>5</v>
      </c>
      <c r="AC2483" t="s">
        <v>6328</v>
      </c>
      <c r="AD2483">
        <v>20171932</v>
      </c>
      <c r="AE2483">
        <v>20171956</v>
      </c>
      <c r="AF2483" t="s">
        <v>12553</v>
      </c>
      <c r="AG2483">
        <v>25</v>
      </c>
      <c r="AH2483">
        <v>6</v>
      </c>
      <c r="AI2483">
        <v>3</v>
      </c>
      <c r="AJ2483">
        <v>1</v>
      </c>
      <c r="AK2483">
        <v>0</v>
      </c>
      <c r="AL2483" t="s">
        <v>6328</v>
      </c>
      <c r="AM2483">
        <v>20171931</v>
      </c>
      <c r="AN2483">
        <v>20171956</v>
      </c>
      <c r="AO2483" t="s">
        <v>6329</v>
      </c>
      <c r="AP2483" t="s">
        <v>13882</v>
      </c>
      <c r="AQ2483" t="s">
        <v>12490</v>
      </c>
      <c r="AR2483" t="s">
        <v>12554</v>
      </c>
      <c r="AS2483">
        <v>-1</v>
      </c>
      <c r="AT2483">
        <v>-1</v>
      </c>
      <c r="AU2483">
        <v>-749</v>
      </c>
      <c r="AV2483">
        <v>30</v>
      </c>
      <c r="AW2483">
        <v>31</v>
      </c>
      <c r="AX2483">
        <v>32</v>
      </c>
      <c r="AY2483" t="s">
        <v>12555</v>
      </c>
    </row>
    <row r="2484" spans="1:51" x14ac:dyDescent="0.2">
      <c r="A2484" t="s">
        <v>6577</v>
      </c>
      <c r="B2484">
        <v>40204996</v>
      </c>
      <c r="C2484">
        <v>40205029</v>
      </c>
      <c r="D2484" t="s">
        <v>13895</v>
      </c>
      <c r="E2484" t="s">
        <v>13881</v>
      </c>
      <c r="F2484">
        <v>301820</v>
      </c>
      <c r="G2484" t="s">
        <v>6577</v>
      </c>
      <c r="H2484">
        <v>40205024</v>
      </c>
      <c r="I2484" t="s">
        <v>13896</v>
      </c>
      <c r="J2484">
        <v>185</v>
      </c>
      <c r="K2484">
        <v>500</v>
      </c>
      <c r="L2484">
        <v>685</v>
      </c>
      <c r="M2484">
        <v>304.13812651491099</v>
      </c>
      <c r="N2484">
        <v>185</v>
      </c>
      <c r="O2484">
        <v>500</v>
      </c>
      <c r="P2484">
        <v>685</v>
      </c>
      <c r="Q2484">
        <v>304.13812651491099</v>
      </c>
      <c r="R2484">
        <v>284</v>
      </c>
      <c r="S2484">
        <v>148</v>
      </c>
      <c r="T2484">
        <v>61</v>
      </c>
      <c r="U2484">
        <v>4</v>
      </c>
      <c r="V2484">
        <v>205.01707245983201</v>
      </c>
      <c r="W2484">
        <v>9.3808315196468595</v>
      </c>
      <c r="X2484" t="s">
        <v>13895</v>
      </c>
      <c r="Y2484">
        <v>1</v>
      </c>
      <c r="Z2484" t="s">
        <v>6577</v>
      </c>
      <c r="AA2484" t="s">
        <v>12945</v>
      </c>
      <c r="AB2484">
        <v>4</v>
      </c>
      <c r="AC2484" t="s">
        <v>6339</v>
      </c>
      <c r="AD2484">
        <v>40205016</v>
      </c>
      <c r="AE2484">
        <v>40205040</v>
      </c>
      <c r="AF2484"/>
      <c r="AG2484"/>
      <c r="AH2484"/>
      <c r="AI2484"/>
      <c r="AJ2484"/>
      <c r="AK2484"/>
      <c r="AL2484"/>
      <c r="AM2484"/>
      <c r="AN2484"/>
      <c r="AO2484" t="s">
        <v>6329</v>
      </c>
      <c r="AP2484" t="s">
        <v>13882</v>
      </c>
      <c r="AQ2484" t="s">
        <v>12490</v>
      </c>
      <c r="AR2484" t="s">
        <v>6271</v>
      </c>
      <c r="AS2484">
        <v>-1</v>
      </c>
      <c r="AT2484">
        <v>-1</v>
      </c>
      <c r="AU2484">
        <v>-685</v>
      </c>
      <c r="AV2484">
        <v>21</v>
      </c>
      <c r="AW2484">
        <v>22</v>
      </c>
      <c r="AX2484">
        <v>23</v>
      </c>
      <c r="AY2484" t="s">
        <v>12946</v>
      </c>
    </row>
    <row r="2485" spans="1:51" x14ac:dyDescent="0.2">
      <c r="A2485" t="s">
        <v>6378</v>
      </c>
      <c r="B2485">
        <v>32934540</v>
      </c>
      <c r="C2485">
        <v>32934579</v>
      </c>
      <c r="D2485" t="s">
        <v>13897</v>
      </c>
      <c r="E2485" t="s">
        <v>13881</v>
      </c>
      <c r="F2485">
        <v>132372</v>
      </c>
      <c r="G2485" t="s">
        <v>6378</v>
      </c>
      <c r="H2485">
        <v>32934563</v>
      </c>
      <c r="I2485" t="s">
        <v>12653</v>
      </c>
      <c r="J2485">
        <v>274</v>
      </c>
      <c r="K2485">
        <v>340</v>
      </c>
      <c r="L2485">
        <v>614</v>
      </c>
      <c r="M2485">
        <v>305.221231240554</v>
      </c>
      <c r="N2485">
        <v>274</v>
      </c>
      <c r="O2485">
        <v>340</v>
      </c>
      <c r="P2485">
        <v>614</v>
      </c>
      <c r="Q2485">
        <v>305.221231240554</v>
      </c>
      <c r="R2485">
        <v>276</v>
      </c>
      <c r="S2485">
        <v>127</v>
      </c>
      <c r="T2485">
        <v>9</v>
      </c>
      <c r="U2485">
        <v>7</v>
      </c>
      <c r="V2485">
        <v>187.221793603202</v>
      </c>
      <c r="W2485">
        <v>8.6191646927065904</v>
      </c>
      <c r="X2485" t="s">
        <v>13897</v>
      </c>
      <c r="Y2485">
        <v>1</v>
      </c>
      <c r="Z2485" t="s">
        <v>6378</v>
      </c>
      <c r="AA2485" t="s">
        <v>12654</v>
      </c>
      <c r="AB2485">
        <v>4</v>
      </c>
      <c r="AC2485" t="s">
        <v>6339</v>
      </c>
      <c r="AD2485">
        <v>32934554</v>
      </c>
      <c r="AE2485">
        <v>32934578</v>
      </c>
      <c r="AF2485" t="s">
        <v>12655</v>
      </c>
      <c r="AG2485">
        <v>23</v>
      </c>
      <c r="AH2485">
        <v>5</v>
      </c>
      <c r="AI2485">
        <v>2</v>
      </c>
      <c r="AJ2485">
        <v>0</v>
      </c>
      <c r="AK2485">
        <v>1</v>
      </c>
      <c r="AL2485" t="s">
        <v>6339</v>
      </c>
      <c r="AM2485">
        <v>32934555</v>
      </c>
      <c r="AN2485">
        <v>32934578</v>
      </c>
      <c r="AO2485" t="s">
        <v>6329</v>
      </c>
      <c r="AP2485" t="s">
        <v>13882</v>
      </c>
      <c r="AQ2485" t="s">
        <v>12490</v>
      </c>
      <c r="AR2485" t="s">
        <v>12490</v>
      </c>
      <c r="AS2485">
        <v>-1</v>
      </c>
      <c r="AT2485">
        <v>-1</v>
      </c>
      <c r="AU2485">
        <v>-614</v>
      </c>
      <c r="AV2485">
        <v>21</v>
      </c>
      <c r="AW2485">
        <v>21</v>
      </c>
      <c r="AX2485">
        <v>21</v>
      </c>
      <c r="AY2485" t="s">
        <v>12656</v>
      </c>
    </row>
    <row r="2486" spans="1:51" x14ac:dyDescent="0.2">
      <c r="A2486" t="s">
        <v>6466</v>
      </c>
      <c r="B2486">
        <v>180442492</v>
      </c>
      <c r="C2486">
        <v>180442514</v>
      </c>
      <c r="D2486" t="s">
        <v>13898</v>
      </c>
      <c r="E2486" t="s">
        <v>13881</v>
      </c>
      <c r="F2486">
        <v>235380</v>
      </c>
      <c r="G2486" t="s">
        <v>6466</v>
      </c>
      <c r="H2486">
        <v>180442502</v>
      </c>
      <c r="I2486" t="s">
        <v>12598</v>
      </c>
      <c r="J2486">
        <v>319</v>
      </c>
      <c r="K2486">
        <v>268</v>
      </c>
      <c r="L2486">
        <v>587</v>
      </c>
      <c r="M2486">
        <v>292.39015031289898</v>
      </c>
      <c r="N2486">
        <v>319</v>
      </c>
      <c r="O2486">
        <v>268</v>
      </c>
      <c r="P2486">
        <v>587</v>
      </c>
      <c r="Q2486">
        <v>292.39015031289898</v>
      </c>
      <c r="R2486">
        <v>231</v>
      </c>
      <c r="S2486">
        <v>166</v>
      </c>
      <c r="T2486">
        <v>13</v>
      </c>
      <c r="U2486">
        <v>10</v>
      </c>
      <c r="V2486">
        <v>195.82134715091701</v>
      </c>
      <c r="W2486">
        <v>6.3420991968134803</v>
      </c>
      <c r="X2486" t="s">
        <v>13898</v>
      </c>
      <c r="Y2486">
        <v>1</v>
      </c>
      <c r="Z2486" t="s">
        <v>6466</v>
      </c>
      <c r="AA2486" t="s">
        <v>12599</v>
      </c>
      <c r="AB2486">
        <v>4</v>
      </c>
      <c r="AC2486" t="s">
        <v>6328</v>
      </c>
      <c r="AD2486">
        <v>180442486</v>
      </c>
      <c r="AE2486">
        <v>180442510</v>
      </c>
      <c r="AF2486" t="s">
        <v>12600</v>
      </c>
      <c r="AG2486">
        <v>23</v>
      </c>
      <c r="AH2486">
        <v>5</v>
      </c>
      <c r="AI2486">
        <v>2</v>
      </c>
      <c r="AJ2486">
        <v>0</v>
      </c>
      <c r="AK2486">
        <v>1</v>
      </c>
      <c r="AL2486" t="s">
        <v>6328</v>
      </c>
      <c r="AM2486">
        <v>180442487</v>
      </c>
      <c r="AN2486">
        <v>180442510</v>
      </c>
      <c r="AO2486" t="s">
        <v>6329</v>
      </c>
      <c r="AP2486" t="s">
        <v>13882</v>
      </c>
      <c r="AQ2486" t="s">
        <v>12490</v>
      </c>
      <c r="AR2486" t="s">
        <v>12490</v>
      </c>
      <c r="AS2486">
        <v>-1</v>
      </c>
      <c r="AT2486">
        <v>-1</v>
      </c>
      <c r="AU2486">
        <v>-587</v>
      </c>
      <c r="AV2486">
        <v>20</v>
      </c>
      <c r="AW2486">
        <v>20</v>
      </c>
      <c r="AX2486">
        <v>20</v>
      </c>
      <c r="AY2486" t="s">
        <v>12601</v>
      </c>
    </row>
    <row r="2487" spans="1:51" x14ac:dyDescent="0.2">
      <c r="A2487" t="s">
        <v>6251</v>
      </c>
      <c r="B2487">
        <v>69951150</v>
      </c>
      <c r="C2487">
        <v>69951184</v>
      </c>
      <c r="D2487" t="s">
        <v>13899</v>
      </c>
      <c r="E2487" t="s">
        <v>13881</v>
      </c>
      <c r="F2487">
        <v>51224</v>
      </c>
      <c r="G2487" t="s">
        <v>6251</v>
      </c>
      <c r="H2487">
        <v>69951166</v>
      </c>
      <c r="I2487" t="s">
        <v>12509</v>
      </c>
      <c r="J2487">
        <v>228</v>
      </c>
      <c r="K2487">
        <v>319</v>
      </c>
      <c r="L2487">
        <v>547</v>
      </c>
      <c r="M2487">
        <v>269.68870944108801</v>
      </c>
      <c r="N2487">
        <v>228</v>
      </c>
      <c r="O2487">
        <v>319</v>
      </c>
      <c r="P2487">
        <v>547</v>
      </c>
      <c r="Q2487">
        <v>269.68870944108801</v>
      </c>
      <c r="R2487">
        <v>233</v>
      </c>
      <c r="S2487">
        <v>97</v>
      </c>
      <c r="T2487">
        <v>12</v>
      </c>
      <c r="U2487">
        <v>13</v>
      </c>
      <c r="V2487">
        <v>150.336289697464</v>
      </c>
      <c r="W2487">
        <v>8.6067191406905792</v>
      </c>
      <c r="X2487" t="s">
        <v>13899</v>
      </c>
      <c r="Y2487">
        <v>1</v>
      </c>
      <c r="Z2487" t="s">
        <v>6251</v>
      </c>
      <c r="AA2487" t="s">
        <v>12510</v>
      </c>
      <c r="AB2487">
        <v>3</v>
      </c>
      <c r="AC2487" t="s">
        <v>6339</v>
      </c>
      <c r="AD2487">
        <v>69951158</v>
      </c>
      <c r="AE2487">
        <v>69951182</v>
      </c>
      <c r="AF2487"/>
      <c r="AG2487"/>
      <c r="AH2487"/>
      <c r="AI2487"/>
      <c r="AJ2487"/>
      <c r="AK2487"/>
      <c r="AL2487"/>
      <c r="AM2487"/>
      <c r="AN2487"/>
      <c r="AO2487" t="s">
        <v>6329</v>
      </c>
      <c r="AP2487" t="s">
        <v>13882</v>
      </c>
      <c r="AQ2487" t="s">
        <v>12490</v>
      </c>
      <c r="AR2487" t="s">
        <v>6271</v>
      </c>
      <c r="AS2487">
        <v>-1</v>
      </c>
      <c r="AT2487">
        <v>-1</v>
      </c>
      <c r="AU2487">
        <v>-547</v>
      </c>
      <c r="AV2487">
        <v>23</v>
      </c>
      <c r="AW2487">
        <v>23</v>
      </c>
      <c r="AX2487">
        <v>23</v>
      </c>
      <c r="AY2487" t="s">
        <v>12511</v>
      </c>
    </row>
    <row r="2488" spans="1:51" x14ac:dyDescent="0.2">
      <c r="A2488" t="s">
        <v>6221</v>
      </c>
      <c r="B2488">
        <v>226635782</v>
      </c>
      <c r="C2488">
        <v>226635816</v>
      </c>
      <c r="D2488" t="s">
        <v>13900</v>
      </c>
      <c r="E2488" t="s">
        <v>13881</v>
      </c>
      <c r="F2488">
        <v>26550</v>
      </c>
      <c r="G2488" t="s">
        <v>6221</v>
      </c>
      <c r="H2488">
        <v>226635794</v>
      </c>
      <c r="I2488" t="s">
        <v>12630</v>
      </c>
      <c r="J2488">
        <v>211</v>
      </c>
      <c r="K2488">
        <v>335</v>
      </c>
      <c r="L2488">
        <v>546</v>
      </c>
      <c r="M2488">
        <v>265.866507856856</v>
      </c>
      <c r="N2488">
        <v>211</v>
      </c>
      <c r="O2488">
        <v>335</v>
      </c>
      <c r="P2488">
        <v>546</v>
      </c>
      <c r="Q2488">
        <v>265.866507856856</v>
      </c>
      <c r="R2488">
        <v>222</v>
      </c>
      <c r="S2488">
        <v>146</v>
      </c>
      <c r="T2488">
        <v>11</v>
      </c>
      <c r="U2488">
        <v>11</v>
      </c>
      <c r="V2488">
        <v>180.033330247485</v>
      </c>
      <c r="W2488">
        <v>9.6195190832125395</v>
      </c>
      <c r="X2488" t="s">
        <v>13900</v>
      </c>
      <c r="Y2488">
        <v>1</v>
      </c>
      <c r="Z2488" t="s">
        <v>6221</v>
      </c>
      <c r="AA2488" t="s">
        <v>12631</v>
      </c>
      <c r="AB2488">
        <v>5</v>
      </c>
      <c r="AC2488" t="s">
        <v>6339</v>
      </c>
      <c r="AD2488">
        <v>226635785</v>
      </c>
      <c r="AE2488">
        <v>226635809</v>
      </c>
      <c r="AF2488" t="s">
        <v>12632</v>
      </c>
      <c r="AG2488">
        <v>23</v>
      </c>
      <c r="AH2488">
        <v>5</v>
      </c>
      <c r="AI2488">
        <v>2</v>
      </c>
      <c r="AJ2488">
        <v>0</v>
      </c>
      <c r="AK2488">
        <v>1</v>
      </c>
      <c r="AL2488" t="s">
        <v>6339</v>
      </c>
      <c r="AM2488">
        <v>226635786</v>
      </c>
      <c r="AN2488">
        <v>226635809</v>
      </c>
      <c r="AO2488" t="s">
        <v>6329</v>
      </c>
      <c r="AP2488" t="s">
        <v>13882</v>
      </c>
      <c r="AQ2488" t="s">
        <v>12490</v>
      </c>
      <c r="AR2488" t="s">
        <v>12490</v>
      </c>
      <c r="AS2488">
        <v>-1</v>
      </c>
      <c r="AT2488">
        <v>-1</v>
      </c>
      <c r="AU2488">
        <v>-546</v>
      </c>
      <c r="AV2488">
        <v>21</v>
      </c>
      <c r="AW2488">
        <v>21</v>
      </c>
      <c r="AX2488">
        <v>21</v>
      </c>
      <c r="AY2488" t="s">
        <v>12633</v>
      </c>
    </row>
    <row r="2489" spans="1:51" x14ac:dyDescent="0.2">
      <c r="A2489" t="s">
        <v>6245</v>
      </c>
      <c r="B2489">
        <v>6755303</v>
      </c>
      <c r="C2489">
        <v>6755335</v>
      </c>
      <c r="D2489" t="s">
        <v>13901</v>
      </c>
      <c r="E2489" t="s">
        <v>13881</v>
      </c>
      <c r="F2489">
        <v>200974</v>
      </c>
      <c r="G2489" t="s">
        <v>6245</v>
      </c>
      <c r="H2489">
        <v>6755321</v>
      </c>
      <c r="I2489" t="s">
        <v>12612</v>
      </c>
      <c r="J2489">
        <v>238</v>
      </c>
      <c r="K2489">
        <v>288</v>
      </c>
      <c r="L2489">
        <v>526</v>
      </c>
      <c r="M2489">
        <v>261.80909075125697</v>
      </c>
      <c r="N2489">
        <v>238</v>
      </c>
      <c r="O2489">
        <v>288</v>
      </c>
      <c r="P2489">
        <v>526</v>
      </c>
      <c r="Q2489">
        <v>261.80909075125697</v>
      </c>
      <c r="R2489">
        <v>220</v>
      </c>
      <c r="S2489">
        <v>127</v>
      </c>
      <c r="T2489">
        <v>9</v>
      </c>
      <c r="U2489">
        <v>8</v>
      </c>
      <c r="V2489">
        <v>167.152624867215</v>
      </c>
      <c r="W2489">
        <v>8.0038879441320407</v>
      </c>
      <c r="X2489" t="s">
        <v>13901</v>
      </c>
      <c r="Y2489">
        <v>1</v>
      </c>
      <c r="Z2489" t="s">
        <v>6245</v>
      </c>
      <c r="AA2489" t="s">
        <v>12613</v>
      </c>
      <c r="AB2489">
        <v>3</v>
      </c>
      <c r="AC2489" t="s">
        <v>6339</v>
      </c>
      <c r="AD2489">
        <v>6755312</v>
      </c>
      <c r="AE2489">
        <v>6755336</v>
      </c>
      <c r="AF2489" t="s">
        <v>12614</v>
      </c>
      <c r="AG2489">
        <v>23</v>
      </c>
      <c r="AH2489">
        <v>4</v>
      </c>
      <c r="AI2489">
        <v>1</v>
      </c>
      <c r="AJ2489">
        <v>0</v>
      </c>
      <c r="AK2489">
        <v>1</v>
      </c>
      <c r="AL2489" t="s">
        <v>6339</v>
      </c>
      <c r="AM2489">
        <v>6755313</v>
      </c>
      <c r="AN2489">
        <v>6755336</v>
      </c>
      <c r="AO2489" t="s">
        <v>6329</v>
      </c>
      <c r="AP2489" t="s">
        <v>13882</v>
      </c>
      <c r="AQ2489" t="s">
        <v>12490</v>
      </c>
      <c r="AR2489" t="s">
        <v>12490</v>
      </c>
      <c r="AS2489">
        <v>-1</v>
      </c>
      <c r="AT2489">
        <v>-1</v>
      </c>
      <c r="AU2489">
        <v>-526</v>
      </c>
      <c r="AV2489">
        <v>18</v>
      </c>
      <c r="AW2489">
        <v>18</v>
      </c>
      <c r="AX2489">
        <v>18</v>
      </c>
      <c r="AY2489" t="s">
        <v>12615</v>
      </c>
    </row>
    <row r="2490" spans="1:51" x14ac:dyDescent="0.2">
      <c r="A2490" t="s">
        <v>6400</v>
      </c>
      <c r="B2490">
        <v>37499596</v>
      </c>
      <c r="C2490">
        <v>37499613</v>
      </c>
      <c r="D2490" t="s">
        <v>13902</v>
      </c>
      <c r="E2490" t="s">
        <v>13881</v>
      </c>
      <c r="F2490">
        <v>240272</v>
      </c>
      <c r="G2490" t="s">
        <v>6400</v>
      </c>
      <c r="H2490">
        <v>37499608</v>
      </c>
      <c r="I2490" t="s">
        <v>12625</v>
      </c>
      <c r="J2490">
        <v>260</v>
      </c>
      <c r="K2490">
        <v>265</v>
      </c>
      <c r="L2490">
        <v>525</v>
      </c>
      <c r="M2490">
        <v>262.488094968133</v>
      </c>
      <c r="N2490">
        <v>260</v>
      </c>
      <c r="O2490">
        <v>265</v>
      </c>
      <c r="P2490">
        <v>525</v>
      </c>
      <c r="Q2490">
        <v>262.488094968133</v>
      </c>
      <c r="R2490">
        <v>178</v>
      </c>
      <c r="S2490">
        <v>154</v>
      </c>
      <c r="T2490">
        <v>16</v>
      </c>
      <c r="U2490">
        <v>6</v>
      </c>
      <c r="V2490">
        <v>165.56569693025099</v>
      </c>
      <c r="W2490">
        <v>5.2012743090390599</v>
      </c>
      <c r="X2490" t="s">
        <v>13902</v>
      </c>
      <c r="Y2490">
        <v>1</v>
      </c>
      <c r="Z2490" t="s">
        <v>6400</v>
      </c>
      <c r="AA2490" t="s">
        <v>12626</v>
      </c>
      <c r="AB2490">
        <v>5</v>
      </c>
      <c r="AC2490" t="s">
        <v>6339</v>
      </c>
      <c r="AD2490">
        <v>37499599</v>
      </c>
      <c r="AE2490">
        <v>37499623</v>
      </c>
      <c r="AF2490" t="s">
        <v>12627</v>
      </c>
      <c r="AG2490">
        <v>23</v>
      </c>
      <c r="AH2490">
        <v>6</v>
      </c>
      <c r="AI2490">
        <v>3</v>
      </c>
      <c r="AJ2490">
        <v>0</v>
      </c>
      <c r="AK2490">
        <v>1</v>
      </c>
      <c r="AL2490" t="s">
        <v>6339</v>
      </c>
      <c r="AM2490">
        <v>37499600</v>
      </c>
      <c r="AN2490">
        <v>37499623</v>
      </c>
      <c r="AO2490" t="s">
        <v>6329</v>
      </c>
      <c r="AP2490" t="s">
        <v>13882</v>
      </c>
      <c r="AQ2490" t="s">
        <v>12490</v>
      </c>
      <c r="AR2490" t="s">
        <v>12490</v>
      </c>
      <c r="AS2490">
        <v>-1</v>
      </c>
      <c r="AT2490">
        <v>-1</v>
      </c>
      <c r="AU2490">
        <v>-525</v>
      </c>
      <c r="AV2490">
        <v>16</v>
      </c>
      <c r="AW2490">
        <v>16</v>
      </c>
      <c r="AX2490">
        <v>16</v>
      </c>
      <c r="AY2490" t="s">
        <v>12628</v>
      </c>
    </row>
    <row r="2491" spans="1:51" x14ac:dyDescent="0.2">
      <c r="A2491" t="s">
        <v>6251</v>
      </c>
      <c r="B2491">
        <v>62932232</v>
      </c>
      <c r="C2491">
        <v>62932272</v>
      </c>
      <c r="D2491" t="s">
        <v>13903</v>
      </c>
      <c r="E2491" t="s">
        <v>13881</v>
      </c>
      <c r="F2491">
        <v>50230</v>
      </c>
      <c r="G2491" t="s">
        <v>6251</v>
      </c>
      <c r="H2491">
        <v>62932254</v>
      </c>
      <c r="I2491" t="s">
        <v>12901</v>
      </c>
      <c r="J2491">
        <v>278</v>
      </c>
      <c r="K2491">
        <v>244</v>
      </c>
      <c r="L2491">
        <v>522</v>
      </c>
      <c r="M2491">
        <v>260.44577170689399</v>
      </c>
      <c r="N2491">
        <v>278</v>
      </c>
      <c r="O2491">
        <v>244</v>
      </c>
      <c r="P2491">
        <v>522</v>
      </c>
      <c r="Q2491">
        <v>260.44577170689399</v>
      </c>
      <c r="R2491">
        <v>210</v>
      </c>
      <c r="S2491">
        <v>126</v>
      </c>
      <c r="T2491">
        <v>14</v>
      </c>
      <c r="U2491">
        <v>6</v>
      </c>
      <c r="V2491">
        <v>162.665300540711</v>
      </c>
      <c r="W2491">
        <v>10.2365765761801</v>
      </c>
      <c r="X2491" t="s">
        <v>13903</v>
      </c>
      <c r="Y2491">
        <v>1</v>
      </c>
      <c r="Z2491" t="s">
        <v>6251</v>
      </c>
      <c r="AA2491" t="s">
        <v>12902</v>
      </c>
      <c r="AB2491">
        <v>4</v>
      </c>
      <c r="AC2491" t="s">
        <v>6339</v>
      </c>
      <c r="AD2491">
        <v>62932245</v>
      </c>
      <c r="AE2491">
        <v>62932269</v>
      </c>
      <c r="AF2491"/>
      <c r="AG2491"/>
      <c r="AH2491"/>
      <c r="AI2491"/>
      <c r="AJ2491"/>
      <c r="AK2491"/>
      <c r="AL2491"/>
      <c r="AM2491"/>
      <c r="AN2491"/>
      <c r="AO2491" t="s">
        <v>6329</v>
      </c>
      <c r="AP2491" t="s">
        <v>13882</v>
      </c>
      <c r="AQ2491" t="s">
        <v>12490</v>
      </c>
      <c r="AR2491" t="s">
        <v>6271</v>
      </c>
      <c r="AS2491">
        <v>-1</v>
      </c>
      <c r="AT2491">
        <v>-1</v>
      </c>
      <c r="AU2491">
        <v>-522</v>
      </c>
      <c r="AV2491">
        <v>21</v>
      </c>
      <c r="AW2491">
        <v>21</v>
      </c>
      <c r="AX2491">
        <v>21</v>
      </c>
      <c r="AY2491" t="s">
        <v>12903</v>
      </c>
    </row>
    <row r="2492" spans="1:51" x14ac:dyDescent="0.2">
      <c r="A2492" t="s">
        <v>6231</v>
      </c>
      <c r="B2492">
        <v>30779884</v>
      </c>
      <c r="C2492">
        <v>30779904</v>
      </c>
      <c r="D2492" t="s">
        <v>13904</v>
      </c>
      <c r="E2492" t="s">
        <v>13881</v>
      </c>
      <c r="F2492">
        <v>33529</v>
      </c>
      <c r="G2492" t="s">
        <v>6231</v>
      </c>
      <c r="H2492">
        <v>30779897</v>
      </c>
      <c r="I2492" t="s">
        <v>12748</v>
      </c>
      <c r="J2492">
        <v>223</v>
      </c>
      <c r="K2492">
        <v>274</v>
      </c>
      <c r="L2492">
        <v>497</v>
      </c>
      <c r="M2492">
        <v>247.18818742003</v>
      </c>
      <c r="N2492">
        <v>223</v>
      </c>
      <c r="O2492">
        <v>274</v>
      </c>
      <c r="P2492">
        <v>497</v>
      </c>
      <c r="Q2492">
        <v>247.18818742003</v>
      </c>
      <c r="R2492">
        <v>182</v>
      </c>
      <c r="S2492">
        <v>134</v>
      </c>
      <c r="T2492">
        <v>19</v>
      </c>
      <c r="U2492">
        <v>5</v>
      </c>
      <c r="V2492">
        <v>156.16657773031901</v>
      </c>
      <c r="W2492">
        <v>6.2673979302904401</v>
      </c>
      <c r="X2492" t="s">
        <v>13904</v>
      </c>
      <c r="Y2492">
        <v>1</v>
      </c>
      <c r="Z2492" t="s">
        <v>6231</v>
      </c>
      <c r="AA2492" t="s">
        <v>12749</v>
      </c>
      <c r="AB2492">
        <v>3</v>
      </c>
      <c r="AC2492" t="s">
        <v>6339</v>
      </c>
      <c r="AD2492">
        <v>30779888</v>
      </c>
      <c r="AE2492">
        <v>30779912</v>
      </c>
      <c r="AF2492"/>
      <c r="AG2492"/>
      <c r="AH2492"/>
      <c r="AI2492"/>
      <c r="AJ2492"/>
      <c r="AK2492"/>
      <c r="AL2492"/>
      <c r="AM2492"/>
      <c r="AN2492"/>
      <c r="AO2492" t="s">
        <v>6329</v>
      </c>
      <c r="AP2492" t="s">
        <v>13882</v>
      </c>
      <c r="AQ2492" t="s">
        <v>12490</v>
      </c>
      <c r="AR2492" t="s">
        <v>6271</v>
      </c>
      <c r="AS2492">
        <v>-1</v>
      </c>
      <c r="AT2492">
        <v>-1</v>
      </c>
      <c r="AU2492">
        <v>-497</v>
      </c>
      <c r="AV2492">
        <v>19</v>
      </c>
      <c r="AW2492">
        <v>19</v>
      </c>
      <c r="AX2492">
        <v>20</v>
      </c>
      <c r="AY2492" t="s">
        <v>12750</v>
      </c>
    </row>
    <row r="2493" spans="1:51" x14ac:dyDescent="0.2">
      <c r="A2493" t="s">
        <v>6251</v>
      </c>
      <c r="B2493">
        <v>73140780</v>
      </c>
      <c r="C2493">
        <v>73140833</v>
      </c>
      <c r="D2493" t="s">
        <v>13905</v>
      </c>
      <c r="E2493" t="s">
        <v>13881</v>
      </c>
      <c r="F2493">
        <v>51657</v>
      </c>
      <c r="G2493" t="s">
        <v>6251</v>
      </c>
      <c r="H2493">
        <v>73140807</v>
      </c>
      <c r="I2493" t="s">
        <v>12702</v>
      </c>
      <c r="J2493">
        <v>236</v>
      </c>
      <c r="K2493">
        <v>256</v>
      </c>
      <c r="L2493">
        <v>492</v>
      </c>
      <c r="M2493">
        <v>245.796663931795</v>
      </c>
      <c r="N2493">
        <v>236</v>
      </c>
      <c r="O2493">
        <v>256</v>
      </c>
      <c r="P2493">
        <v>492</v>
      </c>
      <c r="Q2493">
        <v>245.796663931795</v>
      </c>
      <c r="R2493">
        <v>182</v>
      </c>
      <c r="S2493">
        <v>135</v>
      </c>
      <c r="T2493">
        <v>11</v>
      </c>
      <c r="U2493">
        <v>2</v>
      </c>
      <c r="V2493">
        <v>156.74820573135699</v>
      </c>
      <c r="W2493">
        <v>12.2524799077121</v>
      </c>
      <c r="X2493" t="s">
        <v>13905</v>
      </c>
      <c r="Y2493">
        <v>1</v>
      </c>
      <c r="Z2493" t="s">
        <v>6251</v>
      </c>
      <c r="AA2493" t="s">
        <v>12703</v>
      </c>
      <c r="AB2493">
        <v>3</v>
      </c>
      <c r="AC2493" t="s">
        <v>6339</v>
      </c>
      <c r="AD2493">
        <v>73140798</v>
      </c>
      <c r="AE2493">
        <v>73140822</v>
      </c>
      <c r="AF2493" t="s">
        <v>12704</v>
      </c>
      <c r="AG2493">
        <v>23</v>
      </c>
      <c r="AH2493">
        <v>4</v>
      </c>
      <c r="AI2493">
        <v>1</v>
      </c>
      <c r="AJ2493">
        <v>0</v>
      </c>
      <c r="AK2493">
        <v>1</v>
      </c>
      <c r="AL2493" t="s">
        <v>6339</v>
      </c>
      <c r="AM2493">
        <v>73140799</v>
      </c>
      <c r="AN2493">
        <v>73140822</v>
      </c>
      <c r="AO2493" t="s">
        <v>6329</v>
      </c>
      <c r="AP2493" t="s">
        <v>13882</v>
      </c>
      <c r="AQ2493" t="s">
        <v>12490</v>
      </c>
      <c r="AR2493" t="s">
        <v>12490</v>
      </c>
      <c r="AS2493">
        <v>-1</v>
      </c>
      <c r="AT2493">
        <v>-1</v>
      </c>
      <c r="AU2493">
        <v>-492</v>
      </c>
      <c r="AV2493">
        <v>25</v>
      </c>
      <c r="AW2493">
        <v>25</v>
      </c>
      <c r="AX2493">
        <v>26</v>
      </c>
      <c r="AY2493" t="s">
        <v>12705</v>
      </c>
    </row>
    <row r="2494" spans="1:51" x14ac:dyDescent="0.2">
      <c r="A2494" t="s">
        <v>6221</v>
      </c>
      <c r="B2494">
        <v>17674559</v>
      </c>
      <c r="C2494">
        <v>17674594</v>
      </c>
      <c r="D2494" t="s">
        <v>13906</v>
      </c>
      <c r="E2494" t="s">
        <v>13881</v>
      </c>
      <c r="F2494">
        <v>1459</v>
      </c>
      <c r="G2494" t="s">
        <v>6221</v>
      </c>
      <c r="H2494">
        <v>17674579</v>
      </c>
      <c r="I2494" t="s">
        <v>12575</v>
      </c>
      <c r="J2494">
        <v>248</v>
      </c>
      <c r="K2494">
        <v>236</v>
      </c>
      <c r="L2494">
        <v>484</v>
      </c>
      <c r="M2494">
        <v>241.925608400599</v>
      </c>
      <c r="N2494">
        <v>248</v>
      </c>
      <c r="O2494">
        <v>236</v>
      </c>
      <c r="P2494">
        <v>484</v>
      </c>
      <c r="Q2494">
        <v>241.925608400599</v>
      </c>
      <c r="R2494">
        <v>188</v>
      </c>
      <c r="S2494">
        <v>115</v>
      </c>
      <c r="T2494">
        <v>18</v>
      </c>
      <c r="U2494">
        <v>3</v>
      </c>
      <c r="V2494">
        <v>147.037410205702</v>
      </c>
      <c r="W2494">
        <v>9.5749544158766398</v>
      </c>
      <c r="X2494" t="s">
        <v>13906</v>
      </c>
      <c r="Y2494">
        <v>1</v>
      </c>
      <c r="Z2494" t="s">
        <v>6221</v>
      </c>
      <c r="AA2494" t="s">
        <v>12576</v>
      </c>
      <c r="AB2494">
        <v>3</v>
      </c>
      <c r="AC2494" t="s">
        <v>6328</v>
      </c>
      <c r="AD2494">
        <v>17674563</v>
      </c>
      <c r="AE2494">
        <v>17674587</v>
      </c>
      <c r="AF2494" t="s">
        <v>12577</v>
      </c>
      <c r="AG2494">
        <v>23</v>
      </c>
      <c r="AH2494">
        <v>4</v>
      </c>
      <c r="AI2494">
        <v>1</v>
      </c>
      <c r="AJ2494">
        <v>0</v>
      </c>
      <c r="AK2494">
        <v>1</v>
      </c>
      <c r="AL2494" t="s">
        <v>6328</v>
      </c>
      <c r="AM2494">
        <v>17674563</v>
      </c>
      <c r="AN2494">
        <v>17674586</v>
      </c>
      <c r="AO2494" t="s">
        <v>6329</v>
      </c>
      <c r="AP2494" t="s">
        <v>13882</v>
      </c>
      <c r="AQ2494" t="s">
        <v>12490</v>
      </c>
      <c r="AR2494" t="s">
        <v>12490</v>
      </c>
      <c r="AS2494">
        <v>-1</v>
      </c>
      <c r="AT2494">
        <v>-1</v>
      </c>
      <c r="AU2494">
        <v>-484</v>
      </c>
      <c r="AV2494">
        <v>28</v>
      </c>
      <c r="AW2494">
        <v>28</v>
      </c>
      <c r="AX2494">
        <v>28</v>
      </c>
      <c r="AY2494" t="s">
        <v>12578</v>
      </c>
    </row>
    <row r="2495" spans="1:51" x14ac:dyDescent="0.2">
      <c r="A2495" t="s">
        <v>6198</v>
      </c>
      <c r="B2495">
        <v>131916714</v>
      </c>
      <c r="C2495">
        <v>131916753</v>
      </c>
      <c r="D2495" t="s">
        <v>13907</v>
      </c>
      <c r="E2495" t="s">
        <v>13881</v>
      </c>
      <c r="F2495">
        <v>72657</v>
      </c>
      <c r="G2495" t="s">
        <v>6198</v>
      </c>
      <c r="H2495">
        <v>131916734</v>
      </c>
      <c r="I2495" t="s">
        <v>13065</v>
      </c>
      <c r="J2495">
        <v>253</v>
      </c>
      <c r="K2495">
        <v>220</v>
      </c>
      <c r="L2495">
        <v>473</v>
      </c>
      <c r="M2495">
        <v>235.923716484799</v>
      </c>
      <c r="N2495">
        <v>253</v>
      </c>
      <c r="O2495">
        <v>220</v>
      </c>
      <c r="P2495">
        <v>473</v>
      </c>
      <c r="Q2495">
        <v>235.923716484799</v>
      </c>
      <c r="R2495">
        <v>169</v>
      </c>
      <c r="S2495">
        <v>138</v>
      </c>
      <c r="T2495">
        <v>6</v>
      </c>
      <c r="U2495">
        <v>1</v>
      </c>
      <c r="V2495">
        <v>152.715421618119</v>
      </c>
      <c r="W2495">
        <v>10.671873729054701</v>
      </c>
      <c r="X2495" t="s">
        <v>13907</v>
      </c>
      <c r="Y2495">
        <v>1</v>
      </c>
      <c r="Z2495" t="s">
        <v>6198</v>
      </c>
      <c r="AA2495" t="s">
        <v>13066</v>
      </c>
      <c r="AB2495">
        <v>3</v>
      </c>
      <c r="AC2495" t="s">
        <v>6339</v>
      </c>
      <c r="AD2495">
        <v>131916725</v>
      </c>
      <c r="AE2495">
        <v>131916749</v>
      </c>
      <c r="AF2495" t="s">
        <v>13067</v>
      </c>
      <c r="AG2495">
        <v>23</v>
      </c>
      <c r="AH2495">
        <v>4</v>
      </c>
      <c r="AI2495">
        <v>1</v>
      </c>
      <c r="AJ2495">
        <v>0</v>
      </c>
      <c r="AK2495">
        <v>1</v>
      </c>
      <c r="AL2495" t="s">
        <v>6339</v>
      </c>
      <c r="AM2495">
        <v>131916726</v>
      </c>
      <c r="AN2495">
        <v>131916749</v>
      </c>
      <c r="AO2495" t="s">
        <v>6329</v>
      </c>
      <c r="AP2495" t="s">
        <v>13882</v>
      </c>
      <c r="AQ2495" t="s">
        <v>12490</v>
      </c>
      <c r="AR2495" t="s">
        <v>12490</v>
      </c>
      <c r="AS2495">
        <v>-1</v>
      </c>
      <c r="AT2495">
        <v>-1</v>
      </c>
      <c r="AU2495">
        <v>-473</v>
      </c>
      <c r="AV2495">
        <v>21</v>
      </c>
      <c r="AW2495">
        <v>24</v>
      </c>
      <c r="AX2495">
        <v>24</v>
      </c>
      <c r="AY2495" t="s">
        <v>13068</v>
      </c>
    </row>
    <row r="2496" spans="1:51" x14ac:dyDescent="0.2">
      <c r="A2496" t="s">
        <v>6400</v>
      </c>
      <c r="B2496">
        <v>34238866</v>
      </c>
      <c r="C2496">
        <v>34238905</v>
      </c>
      <c r="D2496" t="s">
        <v>13908</v>
      </c>
      <c r="E2496" t="s">
        <v>13881</v>
      </c>
      <c r="F2496">
        <v>239817</v>
      </c>
      <c r="G2496" t="s">
        <v>6400</v>
      </c>
      <c r="H2496">
        <v>34238886</v>
      </c>
      <c r="I2496" t="s">
        <v>12535</v>
      </c>
      <c r="J2496">
        <v>186</v>
      </c>
      <c r="K2496">
        <v>260</v>
      </c>
      <c r="L2496">
        <v>446</v>
      </c>
      <c r="M2496">
        <v>219.90907211845499</v>
      </c>
      <c r="N2496">
        <v>186</v>
      </c>
      <c r="O2496">
        <v>260</v>
      </c>
      <c r="P2496">
        <v>446</v>
      </c>
      <c r="Q2496">
        <v>219.90907211845499</v>
      </c>
      <c r="R2496">
        <v>159</v>
      </c>
      <c r="S2496">
        <v>123</v>
      </c>
      <c r="T2496">
        <v>4</v>
      </c>
      <c r="U2496">
        <v>6</v>
      </c>
      <c r="V2496">
        <v>139.84634424967999</v>
      </c>
      <c r="W2496">
        <v>10.234622611508399</v>
      </c>
      <c r="X2496" t="s">
        <v>13908</v>
      </c>
      <c r="Y2496">
        <v>1</v>
      </c>
      <c r="Z2496" t="s">
        <v>6400</v>
      </c>
      <c r="AA2496" t="s">
        <v>12536</v>
      </c>
      <c r="AB2496">
        <v>2</v>
      </c>
      <c r="AC2496" t="s">
        <v>6328</v>
      </c>
      <c r="AD2496">
        <v>34238870</v>
      </c>
      <c r="AE2496">
        <v>34238894</v>
      </c>
      <c r="AF2496"/>
      <c r="AG2496"/>
      <c r="AH2496"/>
      <c r="AI2496"/>
      <c r="AJ2496"/>
      <c r="AK2496"/>
      <c r="AL2496"/>
      <c r="AM2496"/>
      <c r="AN2496"/>
      <c r="AO2496" t="s">
        <v>6329</v>
      </c>
      <c r="AP2496" t="s">
        <v>13882</v>
      </c>
      <c r="AQ2496" t="s">
        <v>12490</v>
      </c>
      <c r="AR2496" t="s">
        <v>6271</v>
      </c>
      <c r="AS2496">
        <v>-1</v>
      </c>
      <c r="AT2496">
        <v>-1</v>
      </c>
      <c r="AU2496">
        <v>-446</v>
      </c>
      <c r="AV2496">
        <v>20</v>
      </c>
      <c r="AW2496">
        <v>21</v>
      </c>
      <c r="AX2496">
        <v>23</v>
      </c>
      <c r="AY2496" t="s">
        <v>12537</v>
      </c>
    </row>
    <row r="2497" spans="1:51" x14ac:dyDescent="0.2">
      <c r="A2497" t="s">
        <v>6466</v>
      </c>
      <c r="B2497">
        <v>173159926</v>
      </c>
      <c r="C2497">
        <v>173159963</v>
      </c>
      <c r="D2497" t="s">
        <v>13909</v>
      </c>
      <c r="E2497" t="s">
        <v>13881</v>
      </c>
      <c r="F2497">
        <v>234278</v>
      </c>
      <c r="G2497" t="s">
        <v>6466</v>
      </c>
      <c r="H2497">
        <v>173159944</v>
      </c>
      <c r="I2497" t="s">
        <v>12737</v>
      </c>
      <c r="J2497">
        <v>262</v>
      </c>
      <c r="K2497">
        <v>172</v>
      </c>
      <c r="L2497">
        <v>434</v>
      </c>
      <c r="M2497">
        <v>212.282830205365</v>
      </c>
      <c r="N2497">
        <v>262</v>
      </c>
      <c r="O2497">
        <v>172</v>
      </c>
      <c r="P2497">
        <v>434</v>
      </c>
      <c r="Q2497">
        <v>212.282830205365</v>
      </c>
      <c r="R2497">
        <v>171</v>
      </c>
      <c r="S2497">
        <v>124</v>
      </c>
      <c r="T2497">
        <v>7</v>
      </c>
      <c r="U2497">
        <v>6</v>
      </c>
      <c r="V2497">
        <v>145.61593319413899</v>
      </c>
      <c r="W2497">
        <v>9.5362466411057092</v>
      </c>
      <c r="X2497" t="s">
        <v>13909</v>
      </c>
      <c r="Y2497">
        <v>1</v>
      </c>
      <c r="Z2497" t="s">
        <v>6466</v>
      </c>
      <c r="AA2497" t="s">
        <v>12738</v>
      </c>
      <c r="AB2497">
        <v>4</v>
      </c>
      <c r="AC2497" t="s">
        <v>6339</v>
      </c>
      <c r="AD2497">
        <v>173159937</v>
      </c>
      <c r="AE2497">
        <v>173159961</v>
      </c>
      <c r="AF2497" t="s">
        <v>12739</v>
      </c>
      <c r="AG2497">
        <v>25</v>
      </c>
      <c r="AH2497">
        <v>5</v>
      </c>
      <c r="AI2497">
        <v>2</v>
      </c>
      <c r="AJ2497">
        <v>1</v>
      </c>
      <c r="AK2497">
        <v>0</v>
      </c>
      <c r="AL2497" t="s">
        <v>6339</v>
      </c>
      <c r="AM2497">
        <v>173159937</v>
      </c>
      <c r="AN2497">
        <v>173159962</v>
      </c>
      <c r="AO2497" t="s">
        <v>6329</v>
      </c>
      <c r="AP2497" t="s">
        <v>13882</v>
      </c>
      <c r="AQ2497" t="s">
        <v>12490</v>
      </c>
      <c r="AR2497" t="s">
        <v>12554</v>
      </c>
      <c r="AS2497">
        <v>-1</v>
      </c>
      <c r="AT2497">
        <v>-1</v>
      </c>
      <c r="AU2497">
        <v>-434</v>
      </c>
      <c r="AV2497">
        <v>25</v>
      </c>
      <c r="AW2497">
        <v>25</v>
      </c>
      <c r="AX2497">
        <v>26</v>
      </c>
      <c r="AY2497" t="s">
        <v>12740</v>
      </c>
    </row>
    <row r="2498" spans="1:51" x14ac:dyDescent="0.2">
      <c r="A2498" t="s">
        <v>6400</v>
      </c>
      <c r="B2498">
        <v>158242313</v>
      </c>
      <c r="C2498">
        <v>158242336</v>
      </c>
      <c r="D2498" t="s">
        <v>13910</v>
      </c>
      <c r="E2498" t="s">
        <v>13881</v>
      </c>
      <c r="F2498">
        <v>253997</v>
      </c>
      <c r="G2498" t="s">
        <v>6400</v>
      </c>
      <c r="H2498">
        <v>158242326</v>
      </c>
      <c r="I2498" t="s">
        <v>13140</v>
      </c>
      <c r="J2498">
        <v>124</v>
      </c>
      <c r="K2498">
        <v>302</v>
      </c>
      <c r="L2498">
        <v>426</v>
      </c>
      <c r="M2498">
        <v>193.51485731074999</v>
      </c>
      <c r="N2498">
        <v>124</v>
      </c>
      <c r="O2498">
        <v>302</v>
      </c>
      <c r="P2498">
        <v>426</v>
      </c>
      <c r="Q2498">
        <v>193.51485731074999</v>
      </c>
      <c r="R2498">
        <v>168</v>
      </c>
      <c r="S2498">
        <v>116</v>
      </c>
      <c r="T2498">
        <v>14</v>
      </c>
      <c r="U2498">
        <v>5</v>
      </c>
      <c r="V2498">
        <v>139.59942693292101</v>
      </c>
      <c r="W2498">
        <v>5.9494164046194902</v>
      </c>
      <c r="X2498" t="s">
        <v>13910</v>
      </c>
      <c r="Y2498">
        <v>1</v>
      </c>
      <c r="Z2498" t="s">
        <v>6400</v>
      </c>
      <c r="AA2498" t="s">
        <v>13141</v>
      </c>
      <c r="AB2498">
        <v>5</v>
      </c>
      <c r="AC2498" t="s">
        <v>6328</v>
      </c>
      <c r="AD2498">
        <v>158242310</v>
      </c>
      <c r="AE2498">
        <v>158242334</v>
      </c>
      <c r="AF2498" t="s">
        <v>13142</v>
      </c>
      <c r="AG2498">
        <v>23</v>
      </c>
      <c r="AH2498">
        <v>6</v>
      </c>
      <c r="AI2498">
        <v>3</v>
      </c>
      <c r="AJ2498">
        <v>0</v>
      </c>
      <c r="AK2498">
        <v>1</v>
      </c>
      <c r="AL2498" t="s">
        <v>6328</v>
      </c>
      <c r="AM2498">
        <v>158242310</v>
      </c>
      <c r="AN2498">
        <v>158242333</v>
      </c>
      <c r="AO2498" t="s">
        <v>6329</v>
      </c>
      <c r="AP2498" t="s">
        <v>13882</v>
      </c>
      <c r="AQ2498" t="s">
        <v>12490</v>
      </c>
      <c r="AR2498" t="s">
        <v>12490</v>
      </c>
      <c r="AS2498">
        <v>-1</v>
      </c>
      <c r="AT2498">
        <v>-1</v>
      </c>
      <c r="AU2498">
        <v>-426</v>
      </c>
      <c r="AV2498">
        <v>19</v>
      </c>
      <c r="AW2498">
        <v>19</v>
      </c>
      <c r="AX2498">
        <v>19</v>
      </c>
      <c r="AY2498" t="s">
        <v>13143</v>
      </c>
    </row>
    <row r="2499" spans="1:51" x14ac:dyDescent="0.2">
      <c r="A2499" t="s">
        <v>6204</v>
      </c>
      <c r="B2499">
        <v>230868793</v>
      </c>
      <c r="C2499">
        <v>230868832</v>
      </c>
      <c r="D2499" t="s">
        <v>13911</v>
      </c>
      <c r="E2499" t="s">
        <v>13881</v>
      </c>
      <c r="F2499">
        <v>158679</v>
      </c>
      <c r="G2499" t="s">
        <v>6204</v>
      </c>
      <c r="H2499">
        <v>230868812</v>
      </c>
      <c r="I2499" t="s">
        <v>13740</v>
      </c>
      <c r="J2499">
        <v>144</v>
      </c>
      <c r="K2499">
        <v>264</v>
      </c>
      <c r="L2499">
        <v>408</v>
      </c>
      <c r="M2499">
        <v>194.976921711263</v>
      </c>
      <c r="N2499">
        <v>144</v>
      </c>
      <c r="O2499">
        <v>264</v>
      </c>
      <c r="P2499">
        <v>408</v>
      </c>
      <c r="Q2499">
        <v>194.976921711263</v>
      </c>
      <c r="R2499">
        <v>156</v>
      </c>
      <c r="S2499">
        <v>119</v>
      </c>
      <c r="T2499">
        <v>4</v>
      </c>
      <c r="U2499">
        <v>4</v>
      </c>
      <c r="V2499">
        <v>136.249770642008</v>
      </c>
      <c r="W2499">
        <v>9.9661476871954697</v>
      </c>
      <c r="X2499" t="s">
        <v>13911</v>
      </c>
      <c r="Y2499">
        <v>1</v>
      </c>
      <c r="Z2499" t="s">
        <v>6204</v>
      </c>
      <c r="AA2499" t="s">
        <v>13741</v>
      </c>
      <c r="AB2499">
        <v>3</v>
      </c>
      <c r="AC2499" t="s">
        <v>6339</v>
      </c>
      <c r="AD2499">
        <v>230868804</v>
      </c>
      <c r="AE2499">
        <v>230868828</v>
      </c>
      <c r="AF2499"/>
      <c r="AG2499"/>
      <c r="AH2499"/>
      <c r="AI2499"/>
      <c r="AJ2499"/>
      <c r="AK2499"/>
      <c r="AL2499"/>
      <c r="AM2499"/>
      <c r="AN2499"/>
      <c r="AO2499" t="s">
        <v>6329</v>
      </c>
      <c r="AP2499" t="s">
        <v>13882</v>
      </c>
      <c r="AQ2499" t="s">
        <v>12490</v>
      </c>
      <c r="AR2499" t="s">
        <v>6271</v>
      </c>
      <c r="AS2499">
        <v>-1</v>
      </c>
      <c r="AT2499">
        <v>-1</v>
      </c>
      <c r="AU2499">
        <v>-408</v>
      </c>
      <c r="AV2499">
        <v>20</v>
      </c>
      <c r="AW2499">
        <v>21</v>
      </c>
      <c r="AX2499">
        <v>21</v>
      </c>
      <c r="AY2499" t="s">
        <v>13742</v>
      </c>
    </row>
    <row r="2500" spans="1:51" x14ac:dyDescent="0.2">
      <c r="A2500" t="s">
        <v>6221</v>
      </c>
      <c r="B2500">
        <v>179020219</v>
      </c>
      <c r="C2500">
        <v>179020240</v>
      </c>
      <c r="D2500" t="s">
        <v>13912</v>
      </c>
      <c r="E2500" t="s">
        <v>13881</v>
      </c>
      <c r="F2500">
        <v>20398</v>
      </c>
      <c r="G2500" t="s">
        <v>6221</v>
      </c>
      <c r="H2500">
        <v>179020234</v>
      </c>
      <c r="I2500" t="s">
        <v>12871</v>
      </c>
      <c r="J2500">
        <v>99</v>
      </c>
      <c r="K2500">
        <v>300</v>
      </c>
      <c r="L2500">
        <v>399</v>
      </c>
      <c r="M2500">
        <v>172.33687939614001</v>
      </c>
      <c r="N2500">
        <v>99</v>
      </c>
      <c r="O2500">
        <v>300</v>
      </c>
      <c r="P2500">
        <v>399</v>
      </c>
      <c r="Q2500">
        <v>172.33687939614001</v>
      </c>
      <c r="R2500">
        <v>138</v>
      </c>
      <c r="S2500">
        <v>120</v>
      </c>
      <c r="T2500">
        <v>3</v>
      </c>
      <c r="U2500">
        <v>11</v>
      </c>
      <c r="V2500">
        <v>128.68566353716301</v>
      </c>
      <c r="W2500">
        <v>5.6743587397553501</v>
      </c>
      <c r="X2500" t="s">
        <v>13912</v>
      </c>
      <c r="Y2500">
        <v>1</v>
      </c>
      <c r="Z2500" t="s">
        <v>6221</v>
      </c>
      <c r="AA2500" t="s">
        <v>12872</v>
      </c>
      <c r="AB2500">
        <v>5</v>
      </c>
      <c r="AC2500" t="s">
        <v>6328</v>
      </c>
      <c r="AD2500">
        <v>179020218</v>
      </c>
      <c r="AE2500">
        <v>179020242</v>
      </c>
      <c r="AF2500"/>
      <c r="AG2500"/>
      <c r="AH2500"/>
      <c r="AI2500"/>
      <c r="AJ2500"/>
      <c r="AK2500"/>
      <c r="AL2500"/>
      <c r="AM2500"/>
      <c r="AN2500"/>
      <c r="AO2500" t="s">
        <v>6329</v>
      </c>
      <c r="AP2500" t="s">
        <v>13882</v>
      </c>
      <c r="AQ2500" t="s">
        <v>12490</v>
      </c>
      <c r="AR2500" t="s">
        <v>6329</v>
      </c>
      <c r="AS2500">
        <v>-1</v>
      </c>
      <c r="AT2500">
        <v>-1</v>
      </c>
      <c r="AU2500">
        <v>-399</v>
      </c>
      <c r="AV2500">
        <v>12</v>
      </c>
      <c r="AW2500">
        <v>12</v>
      </c>
      <c r="AX2500">
        <v>12</v>
      </c>
      <c r="AY2500" t="s">
        <v>12873</v>
      </c>
    </row>
    <row r="2501" spans="1:51" x14ac:dyDescent="0.2">
      <c r="A2501" t="s">
        <v>6221</v>
      </c>
      <c r="B2501">
        <v>228036864</v>
      </c>
      <c r="C2501">
        <v>228036878</v>
      </c>
      <c r="D2501" t="s">
        <v>13913</v>
      </c>
      <c r="E2501" t="s">
        <v>13881</v>
      </c>
      <c r="F2501">
        <v>26874</v>
      </c>
      <c r="G2501" t="s">
        <v>6221</v>
      </c>
      <c r="H2501">
        <v>228036872</v>
      </c>
      <c r="I2501" t="s">
        <v>12588</v>
      </c>
      <c r="J2501">
        <v>239</v>
      </c>
      <c r="K2501">
        <v>158</v>
      </c>
      <c r="L2501">
        <v>397</v>
      </c>
      <c r="M2501">
        <v>194.324470924276</v>
      </c>
      <c r="N2501">
        <v>239</v>
      </c>
      <c r="O2501">
        <v>158</v>
      </c>
      <c r="P2501">
        <v>397</v>
      </c>
      <c r="Q2501">
        <v>194.324470924276</v>
      </c>
      <c r="R2501">
        <v>121</v>
      </c>
      <c r="S2501">
        <v>130</v>
      </c>
      <c r="T2501">
        <v>4</v>
      </c>
      <c r="U2501">
        <v>4</v>
      </c>
      <c r="V2501">
        <v>125.419296760905</v>
      </c>
      <c r="W2501">
        <v>4.3957154195405703</v>
      </c>
      <c r="X2501" t="s">
        <v>13913</v>
      </c>
      <c r="Y2501">
        <v>1</v>
      </c>
      <c r="Z2501" t="s">
        <v>6221</v>
      </c>
      <c r="AA2501" t="s">
        <v>12589</v>
      </c>
      <c r="AB2501">
        <v>5</v>
      </c>
      <c r="AC2501" t="s">
        <v>6339</v>
      </c>
      <c r="AD2501">
        <v>228036863</v>
      </c>
      <c r="AE2501">
        <v>228036887</v>
      </c>
      <c r="AF2501" t="s">
        <v>12590</v>
      </c>
      <c r="AG2501">
        <v>23</v>
      </c>
      <c r="AH2501">
        <v>6</v>
      </c>
      <c r="AI2501">
        <v>3</v>
      </c>
      <c r="AJ2501">
        <v>0</v>
      </c>
      <c r="AK2501">
        <v>1</v>
      </c>
      <c r="AL2501" t="s">
        <v>6339</v>
      </c>
      <c r="AM2501">
        <v>228036864</v>
      </c>
      <c r="AN2501">
        <v>228036887</v>
      </c>
      <c r="AO2501" t="s">
        <v>6329</v>
      </c>
      <c r="AP2501" t="s">
        <v>13882</v>
      </c>
      <c r="AQ2501" t="s">
        <v>12490</v>
      </c>
      <c r="AR2501" t="s">
        <v>12490</v>
      </c>
      <c r="AS2501">
        <v>-1</v>
      </c>
      <c r="AT2501">
        <v>-1</v>
      </c>
      <c r="AU2501">
        <v>-397</v>
      </c>
      <c r="AV2501">
        <v>16</v>
      </c>
      <c r="AW2501">
        <v>16</v>
      </c>
      <c r="AX2501">
        <v>16</v>
      </c>
      <c r="AY2501" t="s">
        <v>12591</v>
      </c>
    </row>
    <row r="2502" spans="1:51" x14ac:dyDescent="0.2">
      <c r="A2502" t="s">
        <v>6224</v>
      </c>
      <c r="B2502">
        <v>81209536</v>
      </c>
      <c r="C2502">
        <v>81209585</v>
      </c>
      <c r="D2502" t="s">
        <v>13914</v>
      </c>
      <c r="E2502" t="s">
        <v>13881</v>
      </c>
      <c r="F2502">
        <v>92918</v>
      </c>
      <c r="G2502" t="s">
        <v>6224</v>
      </c>
      <c r="H2502">
        <v>81209560</v>
      </c>
      <c r="I2502" t="s">
        <v>13915</v>
      </c>
      <c r="J2502">
        <v>213</v>
      </c>
      <c r="K2502">
        <v>179</v>
      </c>
      <c r="L2502">
        <v>392</v>
      </c>
      <c r="M2502">
        <v>195.26136330569801</v>
      </c>
      <c r="N2502">
        <v>213</v>
      </c>
      <c r="O2502">
        <v>179</v>
      </c>
      <c r="P2502">
        <v>392</v>
      </c>
      <c r="Q2502">
        <v>195.26136330569801</v>
      </c>
      <c r="R2502">
        <v>132</v>
      </c>
      <c r="S2502">
        <v>130</v>
      </c>
      <c r="T2502">
        <v>9</v>
      </c>
      <c r="U2502">
        <v>3</v>
      </c>
      <c r="V2502">
        <v>130.99618315050199</v>
      </c>
      <c r="W2502">
        <v>11.6858699627671</v>
      </c>
      <c r="X2502" t="s">
        <v>13914</v>
      </c>
      <c r="Y2502">
        <v>1</v>
      </c>
      <c r="Z2502" t="s">
        <v>6224</v>
      </c>
      <c r="AA2502" t="s">
        <v>13916</v>
      </c>
      <c r="AB2502">
        <v>6</v>
      </c>
      <c r="AC2502" t="s">
        <v>6328</v>
      </c>
      <c r="AD2502">
        <v>81209544</v>
      </c>
      <c r="AE2502">
        <v>81209568</v>
      </c>
      <c r="AF2502"/>
      <c r="AG2502"/>
      <c r="AH2502"/>
      <c r="AI2502"/>
      <c r="AJ2502"/>
      <c r="AK2502"/>
      <c r="AL2502"/>
      <c r="AM2502"/>
      <c r="AN2502"/>
      <c r="AO2502" t="s">
        <v>6329</v>
      </c>
      <c r="AP2502" t="s">
        <v>13882</v>
      </c>
      <c r="AQ2502" t="s">
        <v>12490</v>
      </c>
      <c r="AR2502" t="s">
        <v>6271</v>
      </c>
      <c r="AS2502">
        <v>-1</v>
      </c>
      <c r="AT2502">
        <v>-1</v>
      </c>
      <c r="AU2502">
        <v>-392</v>
      </c>
      <c r="AV2502">
        <v>20</v>
      </c>
      <c r="AW2502">
        <v>20</v>
      </c>
      <c r="AX2502">
        <v>20</v>
      </c>
      <c r="AY2502" t="s">
        <v>13917</v>
      </c>
    </row>
    <row r="2503" spans="1:51" x14ac:dyDescent="0.2">
      <c r="A2503" t="s">
        <v>6373</v>
      </c>
      <c r="B2503">
        <v>131740342</v>
      </c>
      <c r="C2503">
        <v>131740379</v>
      </c>
      <c r="D2503" t="s">
        <v>13918</v>
      </c>
      <c r="E2503" t="s">
        <v>13881</v>
      </c>
      <c r="F2503">
        <v>297013</v>
      </c>
      <c r="G2503" t="s">
        <v>6373</v>
      </c>
      <c r="H2503">
        <v>131740366</v>
      </c>
      <c r="I2503" t="s">
        <v>13572</v>
      </c>
      <c r="J2503">
        <v>138</v>
      </c>
      <c r="K2503">
        <v>234</v>
      </c>
      <c r="L2503">
        <v>372</v>
      </c>
      <c r="M2503">
        <v>179.699749582463</v>
      </c>
      <c r="N2503">
        <v>138</v>
      </c>
      <c r="O2503">
        <v>234</v>
      </c>
      <c r="P2503">
        <v>372</v>
      </c>
      <c r="Q2503">
        <v>179.699749582463</v>
      </c>
      <c r="R2503">
        <v>127</v>
      </c>
      <c r="S2503">
        <v>95</v>
      </c>
      <c r="T2503">
        <v>25</v>
      </c>
      <c r="U2503">
        <v>1</v>
      </c>
      <c r="V2503">
        <v>109.840793879141</v>
      </c>
      <c r="W2503">
        <v>8.3244850984427199</v>
      </c>
      <c r="X2503" t="s">
        <v>13918</v>
      </c>
      <c r="Y2503">
        <v>1</v>
      </c>
      <c r="Z2503" t="s">
        <v>6373</v>
      </c>
      <c r="AA2503" t="s">
        <v>13573</v>
      </c>
      <c r="AB2503">
        <v>5</v>
      </c>
      <c r="AC2503" t="s">
        <v>6339</v>
      </c>
      <c r="AD2503">
        <v>131740356</v>
      </c>
      <c r="AE2503">
        <v>131740380</v>
      </c>
      <c r="AF2503" t="s">
        <v>13574</v>
      </c>
      <c r="AG2503">
        <v>23</v>
      </c>
      <c r="AH2503">
        <v>5</v>
      </c>
      <c r="AI2503">
        <v>2</v>
      </c>
      <c r="AJ2503">
        <v>0</v>
      </c>
      <c r="AK2503">
        <v>1</v>
      </c>
      <c r="AL2503" t="s">
        <v>6339</v>
      </c>
      <c r="AM2503">
        <v>131740357</v>
      </c>
      <c r="AN2503">
        <v>131740380</v>
      </c>
      <c r="AO2503" t="s">
        <v>6329</v>
      </c>
      <c r="AP2503" t="s">
        <v>13882</v>
      </c>
      <c r="AQ2503" t="s">
        <v>12490</v>
      </c>
      <c r="AR2503" t="s">
        <v>12490</v>
      </c>
      <c r="AS2503">
        <v>-1</v>
      </c>
      <c r="AT2503">
        <v>-1</v>
      </c>
      <c r="AU2503">
        <v>-372</v>
      </c>
      <c r="AV2503">
        <v>24</v>
      </c>
      <c r="AW2503">
        <v>24</v>
      </c>
      <c r="AX2503">
        <v>26</v>
      </c>
      <c r="AY2503" t="s">
        <v>13575</v>
      </c>
    </row>
    <row r="2504" spans="1:51" x14ac:dyDescent="0.2">
      <c r="A2504" t="s">
        <v>6231</v>
      </c>
      <c r="B2504">
        <v>101137978</v>
      </c>
      <c r="C2504">
        <v>101137998</v>
      </c>
      <c r="D2504" t="s">
        <v>13919</v>
      </c>
      <c r="E2504" t="s">
        <v>13881</v>
      </c>
      <c r="F2504">
        <v>40562</v>
      </c>
      <c r="G2504" t="s">
        <v>6231</v>
      </c>
      <c r="H2504">
        <v>101137994</v>
      </c>
      <c r="I2504" t="s">
        <v>12520</v>
      </c>
      <c r="J2504">
        <v>186</v>
      </c>
      <c r="K2504">
        <v>177</v>
      </c>
      <c r="L2504">
        <v>363</v>
      </c>
      <c r="M2504">
        <v>181.444206300449</v>
      </c>
      <c r="N2504">
        <v>186</v>
      </c>
      <c r="O2504">
        <v>177</v>
      </c>
      <c r="P2504">
        <v>363</v>
      </c>
      <c r="Q2504">
        <v>181.444206300449</v>
      </c>
      <c r="R2504">
        <v>119</v>
      </c>
      <c r="S2504">
        <v>110</v>
      </c>
      <c r="T2504">
        <v>21</v>
      </c>
      <c r="U2504">
        <v>1</v>
      </c>
      <c r="V2504">
        <v>114.41153787970801</v>
      </c>
      <c r="W2504">
        <v>6.3665174450949404</v>
      </c>
      <c r="X2504" t="s">
        <v>13919</v>
      </c>
      <c r="Y2504">
        <v>1</v>
      </c>
      <c r="Z2504" t="s">
        <v>6231</v>
      </c>
      <c r="AA2504" t="s">
        <v>12521</v>
      </c>
      <c r="AB2504">
        <v>3</v>
      </c>
      <c r="AC2504" t="s">
        <v>6328</v>
      </c>
      <c r="AD2504">
        <v>101137977</v>
      </c>
      <c r="AE2504">
        <v>101138001</v>
      </c>
      <c r="AF2504"/>
      <c r="AG2504"/>
      <c r="AH2504"/>
      <c r="AI2504"/>
      <c r="AJ2504"/>
      <c r="AK2504"/>
      <c r="AL2504"/>
      <c r="AM2504"/>
      <c r="AN2504"/>
      <c r="AO2504" t="s">
        <v>6329</v>
      </c>
      <c r="AP2504" t="s">
        <v>13882</v>
      </c>
      <c r="AQ2504" t="s">
        <v>12490</v>
      </c>
      <c r="AR2504" t="s">
        <v>6271</v>
      </c>
      <c r="AS2504">
        <v>-1</v>
      </c>
      <c r="AT2504">
        <v>-1</v>
      </c>
      <c r="AU2504">
        <v>-363</v>
      </c>
      <c r="AV2504">
        <v>13</v>
      </c>
      <c r="AW2504">
        <v>13</v>
      </c>
      <c r="AX2504">
        <v>13</v>
      </c>
      <c r="AY2504" t="s">
        <v>12522</v>
      </c>
    </row>
    <row r="2505" spans="1:51" x14ac:dyDescent="0.2">
      <c r="A2505" t="s">
        <v>6209</v>
      </c>
      <c r="B2505">
        <v>107493356</v>
      </c>
      <c r="C2505">
        <v>107493357</v>
      </c>
      <c r="D2505" t="s">
        <v>13920</v>
      </c>
      <c r="E2505" t="s">
        <v>13881</v>
      </c>
      <c r="F2505">
        <v>85858</v>
      </c>
      <c r="G2505" t="s">
        <v>6209</v>
      </c>
      <c r="H2505">
        <v>107493356</v>
      </c>
      <c r="I2505" t="s">
        <v>13921</v>
      </c>
      <c r="J2505">
        <v>2</v>
      </c>
      <c r="K2505">
        <v>1</v>
      </c>
      <c r="L2505">
        <v>356</v>
      </c>
      <c r="M2505">
        <v>1.41421356237309</v>
      </c>
      <c r="N2505">
        <v>2</v>
      </c>
      <c r="O2505">
        <v>1</v>
      </c>
      <c r="P2505">
        <v>3</v>
      </c>
      <c r="Q2505">
        <v>1.41421356237309</v>
      </c>
      <c r="R2505">
        <v>1</v>
      </c>
      <c r="S2505">
        <v>1</v>
      </c>
      <c r="T2505">
        <v>0</v>
      </c>
      <c r="U2505">
        <v>0</v>
      </c>
      <c r="V2505">
        <v>1</v>
      </c>
      <c r="W2505">
        <v>0.5</v>
      </c>
      <c r="X2505" t="s">
        <v>13920</v>
      </c>
      <c r="Y2505">
        <v>1</v>
      </c>
      <c r="Z2505" t="s">
        <v>6209</v>
      </c>
      <c r="AA2505" t="s">
        <v>12826</v>
      </c>
      <c r="AB2505">
        <v>3</v>
      </c>
      <c r="AC2505" t="s">
        <v>6328</v>
      </c>
      <c r="AD2505">
        <v>107493357</v>
      </c>
      <c r="AE2505">
        <v>107493381</v>
      </c>
      <c r="AF2505"/>
      <c r="AG2505"/>
      <c r="AH2505"/>
      <c r="AI2505"/>
      <c r="AJ2505"/>
      <c r="AK2505"/>
      <c r="AL2505"/>
      <c r="AM2505"/>
      <c r="AN2505"/>
      <c r="AO2505" t="s">
        <v>6329</v>
      </c>
      <c r="AP2505" t="s">
        <v>13882</v>
      </c>
      <c r="AQ2505" t="s">
        <v>12490</v>
      </c>
      <c r="AR2505" t="s">
        <v>6271</v>
      </c>
      <c r="AS2505">
        <v>-1</v>
      </c>
      <c r="AT2505">
        <v>-1</v>
      </c>
      <c r="AU2505">
        <v>-356</v>
      </c>
      <c r="AV2505">
        <v>17</v>
      </c>
      <c r="AW2505">
        <v>17</v>
      </c>
      <c r="AX2505">
        <v>17</v>
      </c>
      <c r="AY2505" t="s">
        <v>12827</v>
      </c>
    </row>
    <row r="2506" spans="1:51" x14ac:dyDescent="0.2">
      <c r="A2506" t="s">
        <v>6201</v>
      </c>
      <c r="B2506">
        <v>118007198</v>
      </c>
      <c r="C2506">
        <v>118007225</v>
      </c>
      <c r="D2506" t="s">
        <v>13922</v>
      </c>
      <c r="E2506" t="s">
        <v>13881</v>
      </c>
      <c r="F2506">
        <v>267166</v>
      </c>
      <c r="G2506" t="s">
        <v>6201</v>
      </c>
      <c r="H2506">
        <v>118007215</v>
      </c>
      <c r="I2506" t="s">
        <v>13110</v>
      </c>
      <c r="J2506">
        <v>130</v>
      </c>
      <c r="K2506">
        <v>216</v>
      </c>
      <c r="L2506">
        <v>346</v>
      </c>
      <c r="M2506">
        <v>167.57088052522701</v>
      </c>
      <c r="N2506">
        <v>130</v>
      </c>
      <c r="O2506">
        <v>216</v>
      </c>
      <c r="P2506">
        <v>346</v>
      </c>
      <c r="Q2506">
        <v>167.57088052522701</v>
      </c>
      <c r="R2506">
        <v>138</v>
      </c>
      <c r="S2506">
        <v>75</v>
      </c>
      <c r="T2506">
        <v>12</v>
      </c>
      <c r="U2506">
        <v>8</v>
      </c>
      <c r="V2506">
        <v>101.734949746879</v>
      </c>
      <c r="W2506">
        <v>7.1217368529361602</v>
      </c>
      <c r="X2506" t="s">
        <v>13922</v>
      </c>
      <c r="Y2506">
        <v>1</v>
      </c>
      <c r="Z2506" t="s">
        <v>6201</v>
      </c>
      <c r="AA2506" t="s">
        <v>13111</v>
      </c>
      <c r="AB2506">
        <v>6</v>
      </c>
      <c r="AC2506" t="s">
        <v>6339</v>
      </c>
      <c r="AD2506">
        <v>118007207</v>
      </c>
      <c r="AE2506">
        <v>118007231</v>
      </c>
      <c r="AF2506" t="s">
        <v>13112</v>
      </c>
      <c r="AG2506">
        <v>25</v>
      </c>
      <c r="AH2506">
        <v>4</v>
      </c>
      <c r="AI2506">
        <v>1</v>
      </c>
      <c r="AJ2506">
        <v>1</v>
      </c>
      <c r="AK2506">
        <v>0</v>
      </c>
      <c r="AL2506" t="s">
        <v>6339</v>
      </c>
      <c r="AM2506">
        <v>118007207</v>
      </c>
      <c r="AN2506">
        <v>118007232</v>
      </c>
      <c r="AO2506" t="s">
        <v>6329</v>
      </c>
      <c r="AP2506" t="s">
        <v>13882</v>
      </c>
      <c r="AQ2506" t="s">
        <v>12490</v>
      </c>
      <c r="AR2506" t="s">
        <v>12889</v>
      </c>
      <c r="AS2506">
        <v>-1</v>
      </c>
      <c r="AT2506">
        <v>-1</v>
      </c>
      <c r="AU2506">
        <v>-346</v>
      </c>
      <c r="AV2506">
        <v>18</v>
      </c>
      <c r="AW2506">
        <v>18</v>
      </c>
      <c r="AX2506">
        <v>18</v>
      </c>
      <c r="AY2506" t="s">
        <v>13113</v>
      </c>
    </row>
    <row r="2507" spans="1:51" x14ac:dyDescent="0.2">
      <c r="A2507" t="s">
        <v>6361</v>
      </c>
      <c r="B2507">
        <v>36240430</v>
      </c>
      <c r="C2507">
        <v>36240441</v>
      </c>
      <c r="D2507" t="s">
        <v>13923</v>
      </c>
      <c r="E2507" t="s">
        <v>13881</v>
      </c>
      <c r="F2507">
        <v>163726</v>
      </c>
      <c r="G2507" t="s">
        <v>6361</v>
      </c>
      <c r="H2507">
        <v>36240435</v>
      </c>
      <c r="I2507" t="s">
        <v>13123</v>
      </c>
      <c r="J2507">
        <v>138</v>
      </c>
      <c r="K2507">
        <v>201</v>
      </c>
      <c r="L2507">
        <v>339</v>
      </c>
      <c r="M2507">
        <v>166.547290581384</v>
      </c>
      <c r="N2507">
        <v>138</v>
      </c>
      <c r="O2507">
        <v>201</v>
      </c>
      <c r="P2507">
        <v>339</v>
      </c>
      <c r="Q2507">
        <v>166.547290581384</v>
      </c>
      <c r="R2507">
        <v>137</v>
      </c>
      <c r="S2507">
        <v>94</v>
      </c>
      <c r="T2507">
        <v>6</v>
      </c>
      <c r="U2507">
        <v>5</v>
      </c>
      <c r="V2507">
        <v>113.481275988596</v>
      </c>
      <c r="W2507">
        <v>3.1224989991991898</v>
      </c>
      <c r="X2507" t="s">
        <v>13923</v>
      </c>
      <c r="Y2507">
        <v>1</v>
      </c>
      <c r="Z2507" t="s">
        <v>6361</v>
      </c>
      <c r="AA2507" t="s">
        <v>12767</v>
      </c>
      <c r="AB2507">
        <v>2</v>
      </c>
      <c r="AC2507" t="s">
        <v>6339</v>
      </c>
      <c r="AD2507">
        <v>36240427</v>
      </c>
      <c r="AE2507">
        <v>36240451</v>
      </c>
      <c r="AF2507"/>
      <c r="AG2507"/>
      <c r="AH2507"/>
      <c r="AI2507"/>
      <c r="AJ2507"/>
      <c r="AK2507"/>
      <c r="AL2507"/>
      <c r="AM2507"/>
      <c r="AN2507"/>
      <c r="AO2507" t="s">
        <v>6329</v>
      </c>
      <c r="AP2507" t="s">
        <v>13882</v>
      </c>
      <c r="AQ2507" t="s">
        <v>12490</v>
      </c>
      <c r="AR2507" t="s">
        <v>6271</v>
      </c>
      <c r="AS2507">
        <v>-1</v>
      </c>
      <c r="AT2507">
        <v>-1</v>
      </c>
      <c r="AU2507">
        <v>-339</v>
      </c>
      <c r="AV2507">
        <v>8</v>
      </c>
      <c r="AW2507">
        <v>9</v>
      </c>
      <c r="AX2507">
        <v>9</v>
      </c>
      <c r="AY2507" t="s">
        <v>12768</v>
      </c>
    </row>
    <row r="2508" spans="1:51" x14ac:dyDescent="0.2">
      <c r="A2508" t="s">
        <v>6361</v>
      </c>
      <c r="B2508">
        <v>59194281</v>
      </c>
      <c r="C2508">
        <v>59194303</v>
      </c>
      <c r="D2508" t="s">
        <v>13924</v>
      </c>
      <c r="E2508" t="s">
        <v>13881</v>
      </c>
      <c r="F2508">
        <v>166589</v>
      </c>
      <c r="G2508" t="s">
        <v>6361</v>
      </c>
      <c r="H2508">
        <v>59194288</v>
      </c>
      <c r="I2508" t="s">
        <v>12543</v>
      </c>
      <c r="J2508">
        <v>154</v>
      </c>
      <c r="K2508">
        <v>173</v>
      </c>
      <c r="L2508">
        <v>327</v>
      </c>
      <c r="M2508">
        <v>163.223772778354</v>
      </c>
      <c r="N2508">
        <v>154</v>
      </c>
      <c r="O2508">
        <v>173</v>
      </c>
      <c r="P2508">
        <v>327</v>
      </c>
      <c r="Q2508">
        <v>163.223772778354</v>
      </c>
      <c r="R2508">
        <v>106</v>
      </c>
      <c r="S2508">
        <v>96</v>
      </c>
      <c r="T2508">
        <v>2</v>
      </c>
      <c r="U2508">
        <v>4</v>
      </c>
      <c r="V2508">
        <v>100.87616170334699</v>
      </c>
      <c r="W2508">
        <v>5.5895487792446596</v>
      </c>
      <c r="X2508" t="s">
        <v>13924</v>
      </c>
      <c r="Y2508">
        <v>1</v>
      </c>
      <c r="Z2508" t="s">
        <v>6361</v>
      </c>
      <c r="AA2508" t="s">
        <v>12544</v>
      </c>
      <c r="AB2508">
        <v>4</v>
      </c>
      <c r="AC2508" t="s">
        <v>6328</v>
      </c>
      <c r="AD2508">
        <v>59194272</v>
      </c>
      <c r="AE2508">
        <v>59194296</v>
      </c>
      <c r="AF2508"/>
      <c r="AG2508"/>
      <c r="AH2508"/>
      <c r="AI2508"/>
      <c r="AJ2508"/>
      <c r="AK2508"/>
      <c r="AL2508"/>
      <c r="AM2508"/>
      <c r="AN2508"/>
      <c r="AO2508" t="s">
        <v>6329</v>
      </c>
      <c r="AP2508" t="s">
        <v>13882</v>
      </c>
      <c r="AQ2508" t="s">
        <v>12490</v>
      </c>
      <c r="AR2508" t="s">
        <v>6271</v>
      </c>
      <c r="AS2508">
        <v>-1</v>
      </c>
      <c r="AT2508">
        <v>-1</v>
      </c>
      <c r="AU2508">
        <v>-327</v>
      </c>
      <c r="AV2508">
        <v>14</v>
      </c>
      <c r="AW2508">
        <v>14</v>
      </c>
      <c r="AX2508">
        <v>14</v>
      </c>
      <c r="AY2508" t="s">
        <v>12545</v>
      </c>
    </row>
    <row r="2509" spans="1:51" x14ac:dyDescent="0.2">
      <c r="A2509" t="s">
        <v>6251</v>
      </c>
      <c r="B2509">
        <v>2174262</v>
      </c>
      <c r="C2509">
        <v>2174299</v>
      </c>
      <c r="D2509" t="s">
        <v>13925</v>
      </c>
      <c r="E2509" t="s">
        <v>13881</v>
      </c>
      <c r="F2509">
        <v>44564</v>
      </c>
      <c r="G2509" t="s">
        <v>6251</v>
      </c>
      <c r="H2509">
        <v>2174283</v>
      </c>
      <c r="I2509" t="s">
        <v>12821</v>
      </c>
      <c r="J2509">
        <v>218</v>
      </c>
      <c r="K2509">
        <v>97</v>
      </c>
      <c r="L2509">
        <v>315</v>
      </c>
      <c r="M2509">
        <v>145.41664278891801</v>
      </c>
      <c r="N2509">
        <v>218</v>
      </c>
      <c r="O2509">
        <v>97</v>
      </c>
      <c r="P2509">
        <v>315</v>
      </c>
      <c r="Q2509">
        <v>145.41664278891801</v>
      </c>
      <c r="R2509">
        <v>125</v>
      </c>
      <c r="S2509">
        <v>78</v>
      </c>
      <c r="T2509">
        <v>8</v>
      </c>
      <c r="U2509">
        <v>8</v>
      </c>
      <c r="V2509">
        <v>98.742088290657406</v>
      </c>
      <c r="W2509">
        <v>9.5145126810096396</v>
      </c>
      <c r="X2509" t="s">
        <v>13925</v>
      </c>
      <c r="Y2509">
        <v>1</v>
      </c>
      <c r="Z2509" t="s">
        <v>6251</v>
      </c>
      <c r="AA2509" t="s">
        <v>12822</v>
      </c>
      <c r="AB2509">
        <v>5</v>
      </c>
      <c r="AC2509" t="s">
        <v>6328</v>
      </c>
      <c r="AD2509">
        <v>2174267</v>
      </c>
      <c r="AE2509">
        <v>2174291</v>
      </c>
      <c r="AF2509"/>
      <c r="AG2509"/>
      <c r="AH2509"/>
      <c r="AI2509"/>
      <c r="AJ2509"/>
      <c r="AK2509"/>
      <c r="AL2509"/>
      <c r="AM2509"/>
      <c r="AN2509"/>
      <c r="AO2509" t="s">
        <v>6329</v>
      </c>
      <c r="AP2509" t="s">
        <v>13882</v>
      </c>
      <c r="AQ2509" t="s">
        <v>12490</v>
      </c>
      <c r="AR2509" t="s">
        <v>6329</v>
      </c>
      <c r="AS2509">
        <v>-1</v>
      </c>
      <c r="AT2509">
        <v>-1</v>
      </c>
      <c r="AU2509">
        <v>-315</v>
      </c>
      <c r="AV2509">
        <v>20</v>
      </c>
      <c r="AW2509">
        <v>20</v>
      </c>
      <c r="AX2509">
        <v>20</v>
      </c>
      <c r="AY2509" t="s">
        <v>12823</v>
      </c>
    </row>
    <row r="2510" spans="1:51" x14ac:dyDescent="0.2">
      <c r="A2510" t="s">
        <v>6378</v>
      </c>
      <c r="B2510">
        <v>5152234</v>
      </c>
      <c r="C2510">
        <v>5152263</v>
      </c>
      <c r="D2510" t="s">
        <v>13926</v>
      </c>
      <c r="E2510" t="s">
        <v>13881</v>
      </c>
      <c r="F2510">
        <v>129691</v>
      </c>
      <c r="G2510" t="s">
        <v>6378</v>
      </c>
      <c r="H2510">
        <v>5152253</v>
      </c>
      <c r="I2510" t="s">
        <v>12667</v>
      </c>
      <c r="J2510">
        <v>145</v>
      </c>
      <c r="K2510">
        <v>165</v>
      </c>
      <c r="L2510">
        <v>310</v>
      </c>
      <c r="M2510">
        <v>154.67708298258</v>
      </c>
      <c r="N2510">
        <v>145</v>
      </c>
      <c r="O2510">
        <v>165</v>
      </c>
      <c r="P2510">
        <v>310</v>
      </c>
      <c r="Q2510">
        <v>154.67708298258</v>
      </c>
      <c r="R2510">
        <v>113</v>
      </c>
      <c r="S2510">
        <v>93</v>
      </c>
      <c r="T2510">
        <v>12</v>
      </c>
      <c r="U2510">
        <v>3</v>
      </c>
      <c r="V2510">
        <v>102.513413756444</v>
      </c>
      <c r="W2510">
        <v>7.9669456018114104</v>
      </c>
      <c r="X2510" t="s">
        <v>13926</v>
      </c>
      <c r="Y2510">
        <v>1</v>
      </c>
      <c r="Z2510" t="s">
        <v>6378</v>
      </c>
      <c r="AA2510" t="s">
        <v>12668</v>
      </c>
      <c r="AB2510">
        <v>4</v>
      </c>
      <c r="AC2510" t="s">
        <v>6328</v>
      </c>
      <c r="AD2510">
        <v>5152237</v>
      </c>
      <c r="AE2510">
        <v>5152261</v>
      </c>
      <c r="AF2510" t="s">
        <v>12669</v>
      </c>
      <c r="AG2510">
        <v>23</v>
      </c>
      <c r="AH2510">
        <v>5</v>
      </c>
      <c r="AI2510">
        <v>2</v>
      </c>
      <c r="AJ2510">
        <v>0</v>
      </c>
      <c r="AK2510">
        <v>1</v>
      </c>
      <c r="AL2510" t="s">
        <v>6328</v>
      </c>
      <c r="AM2510">
        <v>5152237</v>
      </c>
      <c r="AN2510">
        <v>5152260</v>
      </c>
      <c r="AO2510" t="s">
        <v>6329</v>
      </c>
      <c r="AP2510" t="s">
        <v>13882</v>
      </c>
      <c r="AQ2510" t="s">
        <v>12490</v>
      </c>
      <c r="AR2510" t="s">
        <v>12490</v>
      </c>
      <c r="AS2510">
        <v>-1</v>
      </c>
      <c r="AT2510">
        <v>-1</v>
      </c>
      <c r="AU2510">
        <v>-310</v>
      </c>
      <c r="AV2510">
        <v>15</v>
      </c>
      <c r="AW2510">
        <v>15</v>
      </c>
      <c r="AX2510">
        <v>16</v>
      </c>
      <c r="AY2510" t="s">
        <v>12670</v>
      </c>
    </row>
    <row r="2511" spans="1:51" x14ac:dyDescent="0.2">
      <c r="A2511" t="s">
        <v>6209</v>
      </c>
      <c r="B2511">
        <v>91630630</v>
      </c>
      <c r="C2511">
        <v>91630642</v>
      </c>
      <c r="D2511" t="s">
        <v>13927</v>
      </c>
      <c r="E2511" t="s">
        <v>13881</v>
      </c>
      <c r="F2511">
        <v>84116</v>
      </c>
      <c r="G2511" t="s">
        <v>6209</v>
      </c>
      <c r="H2511">
        <v>91630635</v>
      </c>
      <c r="I2511" t="s">
        <v>13299</v>
      </c>
      <c r="J2511">
        <v>124</v>
      </c>
      <c r="K2511">
        <v>184</v>
      </c>
      <c r="L2511">
        <v>308</v>
      </c>
      <c r="M2511">
        <v>151.04966070799301</v>
      </c>
      <c r="N2511">
        <v>124</v>
      </c>
      <c r="O2511">
        <v>184</v>
      </c>
      <c r="P2511">
        <v>308</v>
      </c>
      <c r="Q2511">
        <v>151.04966070799301</v>
      </c>
      <c r="R2511">
        <v>136</v>
      </c>
      <c r="S2511">
        <v>68</v>
      </c>
      <c r="T2511">
        <v>11</v>
      </c>
      <c r="U2511">
        <v>3</v>
      </c>
      <c r="V2511">
        <v>96.166522241370402</v>
      </c>
      <c r="W2511">
        <v>3.4855071841237799</v>
      </c>
      <c r="X2511" t="s">
        <v>13927</v>
      </c>
      <c r="Y2511">
        <v>1</v>
      </c>
      <c r="Z2511" t="s">
        <v>6209</v>
      </c>
      <c r="AA2511" t="s">
        <v>13300</v>
      </c>
      <c r="AB2511">
        <v>6</v>
      </c>
      <c r="AC2511" t="s">
        <v>6339</v>
      </c>
      <c r="AD2511">
        <v>91630628</v>
      </c>
      <c r="AE2511">
        <v>91630652</v>
      </c>
      <c r="AF2511"/>
      <c r="AG2511"/>
      <c r="AH2511"/>
      <c r="AI2511"/>
      <c r="AJ2511"/>
      <c r="AK2511"/>
      <c r="AL2511"/>
      <c r="AM2511"/>
      <c r="AN2511"/>
      <c r="AO2511" t="s">
        <v>6329</v>
      </c>
      <c r="AP2511" t="s">
        <v>13882</v>
      </c>
      <c r="AQ2511" t="s">
        <v>12490</v>
      </c>
      <c r="AR2511" t="s">
        <v>6271</v>
      </c>
      <c r="AS2511">
        <v>-1</v>
      </c>
      <c r="AT2511">
        <v>-1</v>
      </c>
      <c r="AU2511">
        <v>-308</v>
      </c>
      <c r="AV2511">
        <v>11</v>
      </c>
      <c r="AW2511">
        <v>11</v>
      </c>
      <c r="AX2511">
        <v>11</v>
      </c>
      <c r="AY2511" t="s">
        <v>13301</v>
      </c>
    </row>
    <row r="2512" spans="1:51" x14ac:dyDescent="0.2">
      <c r="A2512" t="s">
        <v>6204</v>
      </c>
      <c r="B2512">
        <v>122939977</v>
      </c>
      <c r="C2512">
        <v>122940004</v>
      </c>
      <c r="D2512" t="s">
        <v>13928</v>
      </c>
      <c r="E2512" t="s">
        <v>13881</v>
      </c>
      <c r="F2512">
        <v>147712</v>
      </c>
      <c r="G2512" t="s">
        <v>6204</v>
      </c>
      <c r="H2512">
        <v>122939990</v>
      </c>
      <c r="I2512" t="s">
        <v>12528</v>
      </c>
      <c r="J2512">
        <v>171</v>
      </c>
      <c r="K2512">
        <v>126</v>
      </c>
      <c r="L2512">
        <v>297</v>
      </c>
      <c r="M2512">
        <v>146.7855578727</v>
      </c>
      <c r="N2512">
        <v>171</v>
      </c>
      <c r="O2512">
        <v>126</v>
      </c>
      <c r="P2512">
        <v>297</v>
      </c>
      <c r="Q2512">
        <v>146.7855578727</v>
      </c>
      <c r="R2512">
        <v>106</v>
      </c>
      <c r="S2512">
        <v>89</v>
      </c>
      <c r="T2512">
        <v>7</v>
      </c>
      <c r="U2512">
        <v>5</v>
      </c>
      <c r="V2512">
        <v>97.128780492704607</v>
      </c>
      <c r="W2512">
        <v>7.1614044911395798</v>
      </c>
      <c r="X2512" t="s">
        <v>13928</v>
      </c>
      <c r="Y2512">
        <v>1</v>
      </c>
      <c r="Z2512" t="s">
        <v>6204</v>
      </c>
      <c r="AA2512" t="s">
        <v>12529</v>
      </c>
      <c r="AB2512">
        <v>4</v>
      </c>
      <c r="AC2512" t="s">
        <v>6328</v>
      </c>
      <c r="AD2512">
        <v>122939976</v>
      </c>
      <c r="AE2512">
        <v>122940000</v>
      </c>
      <c r="AF2512"/>
      <c r="AG2512"/>
      <c r="AH2512"/>
      <c r="AI2512"/>
      <c r="AJ2512"/>
      <c r="AK2512"/>
      <c r="AL2512"/>
      <c r="AM2512"/>
      <c r="AN2512"/>
      <c r="AO2512" t="s">
        <v>6329</v>
      </c>
      <c r="AP2512" t="s">
        <v>13882</v>
      </c>
      <c r="AQ2512" t="s">
        <v>12490</v>
      </c>
      <c r="AR2512" t="s">
        <v>6271</v>
      </c>
      <c r="AS2512">
        <v>-1</v>
      </c>
      <c r="AT2512">
        <v>-1</v>
      </c>
      <c r="AU2512">
        <v>-297</v>
      </c>
      <c r="AV2512">
        <v>14</v>
      </c>
      <c r="AW2512">
        <v>14</v>
      </c>
      <c r="AX2512">
        <v>14</v>
      </c>
      <c r="AY2512" t="s">
        <v>8898</v>
      </c>
    </row>
    <row r="2513" spans="1:51" x14ac:dyDescent="0.2">
      <c r="A2513" t="s">
        <v>6194</v>
      </c>
      <c r="B2513">
        <v>44853037</v>
      </c>
      <c r="C2513">
        <v>44853061</v>
      </c>
      <c r="D2513" t="s">
        <v>13929</v>
      </c>
      <c r="E2513" t="s">
        <v>13881</v>
      </c>
      <c r="F2513">
        <v>170921</v>
      </c>
      <c r="G2513" t="s">
        <v>6194</v>
      </c>
      <c r="H2513">
        <v>44853049</v>
      </c>
      <c r="I2513" t="s">
        <v>12621</v>
      </c>
      <c r="J2513">
        <v>202</v>
      </c>
      <c r="K2513">
        <v>88</v>
      </c>
      <c r="L2513">
        <v>290</v>
      </c>
      <c r="M2513">
        <v>133.32666649999101</v>
      </c>
      <c r="N2513">
        <v>202</v>
      </c>
      <c r="O2513">
        <v>88</v>
      </c>
      <c r="P2513">
        <v>290</v>
      </c>
      <c r="Q2513">
        <v>133.32666649999101</v>
      </c>
      <c r="R2513">
        <v>81</v>
      </c>
      <c r="S2513">
        <v>96</v>
      </c>
      <c r="T2513">
        <v>7</v>
      </c>
      <c r="U2513">
        <v>6</v>
      </c>
      <c r="V2513">
        <v>88.181630740194393</v>
      </c>
      <c r="W2513">
        <v>6.1694638127655903</v>
      </c>
      <c r="X2513" t="s">
        <v>13929</v>
      </c>
      <c r="Y2513">
        <v>1</v>
      </c>
      <c r="Z2513" t="s">
        <v>6194</v>
      </c>
      <c r="AA2513" t="s">
        <v>12622</v>
      </c>
      <c r="AB2513">
        <v>5</v>
      </c>
      <c r="AC2513" t="s">
        <v>6339</v>
      </c>
      <c r="AD2513">
        <v>44853039</v>
      </c>
      <c r="AE2513">
        <v>44853063</v>
      </c>
      <c r="AF2513"/>
      <c r="AG2513"/>
      <c r="AH2513"/>
      <c r="AI2513"/>
      <c r="AJ2513"/>
      <c r="AK2513"/>
      <c r="AL2513"/>
      <c r="AM2513"/>
      <c r="AN2513"/>
      <c r="AO2513" t="s">
        <v>6329</v>
      </c>
      <c r="AP2513" t="s">
        <v>13882</v>
      </c>
      <c r="AQ2513" t="s">
        <v>12490</v>
      </c>
      <c r="AR2513" t="s">
        <v>6329</v>
      </c>
      <c r="AS2513">
        <v>-1</v>
      </c>
      <c r="AT2513">
        <v>-1</v>
      </c>
      <c r="AU2513">
        <v>-290</v>
      </c>
      <c r="AV2513">
        <v>17</v>
      </c>
      <c r="AW2513">
        <v>17</v>
      </c>
      <c r="AX2513">
        <v>17</v>
      </c>
      <c r="AY2513" t="s">
        <v>12623</v>
      </c>
    </row>
    <row r="2514" spans="1:51" x14ac:dyDescent="0.2">
      <c r="A2514" t="s">
        <v>6262</v>
      </c>
      <c r="B2514">
        <v>8067771</v>
      </c>
      <c r="C2514">
        <v>8067797</v>
      </c>
      <c r="D2514" t="s">
        <v>13930</v>
      </c>
      <c r="E2514" t="s">
        <v>13881</v>
      </c>
      <c r="F2514">
        <v>122503</v>
      </c>
      <c r="G2514" t="s">
        <v>6262</v>
      </c>
      <c r="H2514">
        <v>8067790</v>
      </c>
      <c r="I2514" t="s">
        <v>13519</v>
      </c>
      <c r="J2514">
        <v>157</v>
      </c>
      <c r="K2514">
        <v>132</v>
      </c>
      <c r="L2514">
        <v>289</v>
      </c>
      <c r="M2514">
        <v>143.958327303424</v>
      </c>
      <c r="N2514">
        <v>157</v>
      </c>
      <c r="O2514">
        <v>132</v>
      </c>
      <c r="P2514">
        <v>289</v>
      </c>
      <c r="Q2514">
        <v>143.958327303424</v>
      </c>
      <c r="R2514">
        <v>132</v>
      </c>
      <c r="S2514">
        <v>81</v>
      </c>
      <c r="T2514">
        <v>11</v>
      </c>
      <c r="U2514">
        <v>2</v>
      </c>
      <c r="V2514">
        <v>103.402127637684</v>
      </c>
      <c r="W2514">
        <v>7.6684780468848901</v>
      </c>
      <c r="X2514" t="s">
        <v>13930</v>
      </c>
      <c r="Y2514">
        <v>1</v>
      </c>
      <c r="Z2514" t="s">
        <v>6262</v>
      </c>
      <c r="AA2514" t="s">
        <v>12681</v>
      </c>
      <c r="AB2514">
        <v>4</v>
      </c>
      <c r="AC2514" t="s">
        <v>6328</v>
      </c>
      <c r="AD2514">
        <v>8067774</v>
      </c>
      <c r="AE2514">
        <v>8067798</v>
      </c>
      <c r="AF2514" t="s">
        <v>12682</v>
      </c>
      <c r="AG2514">
        <v>23</v>
      </c>
      <c r="AH2514">
        <v>5</v>
      </c>
      <c r="AI2514">
        <v>2</v>
      </c>
      <c r="AJ2514">
        <v>0</v>
      </c>
      <c r="AK2514">
        <v>1</v>
      </c>
      <c r="AL2514" t="s">
        <v>6328</v>
      </c>
      <c r="AM2514">
        <v>8067774</v>
      </c>
      <c r="AN2514">
        <v>8067797</v>
      </c>
      <c r="AO2514" t="s">
        <v>6329</v>
      </c>
      <c r="AP2514" t="s">
        <v>13882</v>
      </c>
      <c r="AQ2514" t="s">
        <v>12490</v>
      </c>
      <c r="AR2514" t="s">
        <v>12490</v>
      </c>
      <c r="AS2514">
        <v>-1</v>
      </c>
      <c r="AT2514">
        <v>-1</v>
      </c>
      <c r="AU2514">
        <v>-289</v>
      </c>
      <c r="AV2514">
        <v>15</v>
      </c>
      <c r="AW2514">
        <v>16</v>
      </c>
      <c r="AX2514">
        <v>16</v>
      </c>
      <c r="AY2514" t="s">
        <v>12683</v>
      </c>
    </row>
    <row r="2515" spans="1:51" x14ac:dyDescent="0.2">
      <c r="A2515" t="s">
        <v>6204</v>
      </c>
      <c r="B2515">
        <v>174546799</v>
      </c>
      <c r="C2515">
        <v>174546822</v>
      </c>
      <c r="D2515" t="s">
        <v>13931</v>
      </c>
      <c r="E2515" t="s">
        <v>13881</v>
      </c>
      <c r="F2515">
        <v>152797</v>
      </c>
      <c r="G2515" t="s">
        <v>6204</v>
      </c>
      <c r="H2515">
        <v>174546804</v>
      </c>
      <c r="I2515" t="s">
        <v>12571</v>
      </c>
      <c r="J2515">
        <v>163</v>
      </c>
      <c r="K2515">
        <v>124</v>
      </c>
      <c r="L2515">
        <v>287</v>
      </c>
      <c r="M2515">
        <v>142.16891362038299</v>
      </c>
      <c r="N2515">
        <v>163</v>
      </c>
      <c r="O2515">
        <v>124</v>
      </c>
      <c r="P2515">
        <v>287</v>
      </c>
      <c r="Q2515">
        <v>142.16891362038299</v>
      </c>
      <c r="R2515">
        <v>108</v>
      </c>
      <c r="S2515">
        <v>70</v>
      </c>
      <c r="T2515">
        <v>12</v>
      </c>
      <c r="U2515">
        <v>2</v>
      </c>
      <c r="V2515">
        <v>86.9482604771366</v>
      </c>
      <c r="W2515">
        <v>6.92792131522868</v>
      </c>
      <c r="X2515" t="s">
        <v>13931</v>
      </c>
      <c r="Y2515">
        <v>1</v>
      </c>
      <c r="Z2515" t="s">
        <v>6204</v>
      </c>
      <c r="AA2515" t="s">
        <v>12572</v>
      </c>
      <c r="AB2515">
        <v>2</v>
      </c>
      <c r="AC2515" t="s">
        <v>6328</v>
      </c>
      <c r="AD2515">
        <v>174546787</v>
      </c>
      <c r="AE2515">
        <v>174546811</v>
      </c>
      <c r="AF2515"/>
      <c r="AG2515"/>
      <c r="AH2515"/>
      <c r="AI2515"/>
      <c r="AJ2515"/>
      <c r="AK2515"/>
      <c r="AL2515"/>
      <c r="AM2515"/>
      <c r="AN2515"/>
      <c r="AO2515" t="s">
        <v>6329</v>
      </c>
      <c r="AP2515" t="s">
        <v>13882</v>
      </c>
      <c r="AQ2515" t="s">
        <v>12490</v>
      </c>
      <c r="AR2515" t="s">
        <v>6271</v>
      </c>
      <c r="AS2515">
        <v>-1</v>
      </c>
      <c r="AT2515">
        <v>-1</v>
      </c>
      <c r="AU2515">
        <v>-287</v>
      </c>
      <c r="AV2515">
        <v>16</v>
      </c>
      <c r="AW2515">
        <v>16</v>
      </c>
      <c r="AX2515">
        <v>16</v>
      </c>
      <c r="AY2515" t="s">
        <v>12573</v>
      </c>
    </row>
    <row r="2516" spans="1:51" x14ac:dyDescent="0.2">
      <c r="A2516" t="s">
        <v>6221</v>
      </c>
      <c r="B2516">
        <v>6025405</v>
      </c>
      <c r="C2516">
        <v>6025432</v>
      </c>
      <c r="D2516" t="s">
        <v>13932</v>
      </c>
      <c r="E2516" t="s">
        <v>13881</v>
      </c>
      <c r="F2516">
        <v>478</v>
      </c>
      <c r="G2516" t="s">
        <v>6221</v>
      </c>
      <c r="H2516">
        <v>6025421</v>
      </c>
      <c r="I2516" t="s">
        <v>12557</v>
      </c>
      <c r="J2516">
        <v>111</v>
      </c>
      <c r="K2516">
        <v>169</v>
      </c>
      <c r="L2516">
        <v>280</v>
      </c>
      <c r="M2516">
        <v>136.963498787085</v>
      </c>
      <c r="N2516">
        <v>111</v>
      </c>
      <c r="O2516">
        <v>169</v>
      </c>
      <c r="P2516">
        <v>280</v>
      </c>
      <c r="Q2516">
        <v>136.963498787085</v>
      </c>
      <c r="R2516">
        <v>80</v>
      </c>
      <c r="S2516">
        <v>85</v>
      </c>
      <c r="T2516">
        <v>3</v>
      </c>
      <c r="U2516">
        <v>0</v>
      </c>
      <c r="V2516">
        <v>82.462112512353201</v>
      </c>
      <c r="W2516">
        <v>7.4701050284318198</v>
      </c>
      <c r="X2516" t="s">
        <v>13932</v>
      </c>
      <c r="Y2516">
        <v>1</v>
      </c>
      <c r="Z2516" t="s">
        <v>6221</v>
      </c>
      <c r="AA2516" t="s">
        <v>12558</v>
      </c>
      <c r="AB2516">
        <v>5</v>
      </c>
      <c r="AC2516" t="s">
        <v>6339</v>
      </c>
      <c r="AD2516">
        <v>6025412</v>
      </c>
      <c r="AE2516">
        <v>6025436</v>
      </c>
      <c r="AF2516"/>
      <c r="AG2516"/>
      <c r="AH2516"/>
      <c r="AI2516"/>
      <c r="AJ2516"/>
      <c r="AK2516"/>
      <c r="AL2516"/>
      <c r="AM2516"/>
      <c r="AN2516"/>
      <c r="AO2516" t="s">
        <v>6329</v>
      </c>
      <c r="AP2516" t="s">
        <v>13882</v>
      </c>
      <c r="AQ2516" t="s">
        <v>12490</v>
      </c>
      <c r="AR2516" t="s">
        <v>6329</v>
      </c>
      <c r="AS2516">
        <v>-1</v>
      </c>
      <c r="AT2516">
        <v>-1</v>
      </c>
      <c r="AU2516">
        <v>-280</v>
      </c>
      <c r="AV2516">
        <v>10</v>
      </c>
      <c r="AW2516">
        <v>10</v>
      </c>
      <c r="AX2516">
        <v>10</v>
      </c>
      <c r="AY2516" t="s">
        <v>12559</v>
      </c>
    </row>
    <row r="2517" spans="1:51" x14ac:dyDescent="0.2">
      <c r="A2517" t="s">
        <v>6361</v>
      </c>
      <c r="B2517">
        <v>38879022</v>
      </c>
      <c r="C2517">
        <v>38879052</v>
      </c>
      <c r="D2517" t="s">
        <v>13933</v>
      </c>
      <c r="E2517" t="s">
        <v>13881</v>
      </c>
      <c r="F2517">
        <v>164116</v>
      </c>
      <c r="G2517" t="s">
        <v>6361</v>
      </c>
      <c r="H2517">
        <v>38879036</v>
      </c>
      <c r="I2517" t="s">
        <v>12645</v>
      </c>
      <c r="J2517">
        <v>159</v>
      </c>
      <c r="K2517">
        <v>119</v>
      </c>
      <c r="L2517">
        <v>278</v>
      </c>
      <c r="M2517">
        <v>137.55362590640701</v>
      </c>
      <c r="N2517">
        <v>159</v>
      </c>
      <c r="O2517">
        <v>119</v>
      </c>
      <c r="P2517">
        <v>278</v>
      </c>
      <c r="Q2517">
        <v>137.55362590640701</v>
      </c>
      <c r="R2517">
        <v>95</v>
      </c>
      <c r="S2517">
        <v>87</v>
      </c>
      <c r="T2517">
        <v>12</v>
      </c>
      <c r="U2517">
        <v>3</v>
      </c>
      <c r="V2517">
        <v>90.912045406535597</v>
      </c>
      <c r="W2517">
        <v>7.9963009199483501</v>
      </c>
      <c r="X2517" t="s">
        <v>13933</v>
      </c>
      <c r="Y2517">
        <v>1</v>
      </c>
      <c r="Z2517" t="s">
        <v>6361</v>
      </c>
      <c r="AA2517" t="s">
        <v>12646</v>
      </c>
      <c r="AB2517">
        <v>4</v>
      </c>
      <c r="AC2517" t="s">
        <v>6328</v>
      </c>
      <c r="AD2517">
        <v>38879022</v>
      </c>
      <c r="AE2517">
        <v>38879046</v>
      </c>
      <c r="AF2517" t="s">
        <v>12647</v>
      </c>
      <c r="AG2517">
        <v>23</v>
      </c>
      <c r="AH2517">
        <v>5</v>
      </c>
      <c r="AI2517">
        <v>2</v>
      </c>
      <c r="AJ2517">
        <v>0</v>
      </c>
      <c r="AK2517">
        <v>1</v>
      </c>
      <c r="AL2517" t="s">
        <v>6328</v>
      </c>
      <c r="AM2517">
        <v>38879022</v>
      </c>
      <c r="AN2517">
        <v>38879045</v>
      </c>
      <c r="AO2517" t="s">
        <v>6329</v>
      </c>
      <c r="AP2517" t="s">
        <v>13882</v>
      </c>
      <c r="AQ2517" t="s">
        <v>12490</v>
      </c>
      <c r="AR2517" t="s">
        <v>12490</v>
      </c>
      <c r="AS2517">
        <v>-1</v>
      </c>
      <c r="AT2517">
        <v>-1</v>
      </c>
      <c r="AU2517">
        <v>-278</v>
      </c>
      <c r="AV2517">
        <v>13</v>
      </c>
      <c r="AW2517">
        <v>13</v>
      </c>
      <c r="AX2517">
        <v>13</v>
      </c>
      <c r="AY2517" t="s">
        <v>12648</v>
      </c>
    </row>
    <row r="2518" spans="1:51" x14ac:dyDescent="0.2">
      <c r="A2518" t="s">
        <v>6212</v>
      </c>
      <c r="B2518">
        <v>196838301</v>
      </c>
      <c r="C2518">
        <v>196838320</v>
      </c>
      <c r="D2518" t="s">
        <v>13934</v>
      </c>
      <c r="E2518" t="s">
        <v>13881</v>
      </c>
      <c r="F2518">
        <v>199973</v>
      </c>
      <c r="G2518" t="s">
        <v>6212</v>
      </c>
      <c r="H2518">
        <v>196838312</v>
      </c>
      <c r="I2518" t="s">
        <v>12617</v>
      </c>
      <c r="J2518">
        <v>105</v>
      </c>
      <c r="K2518">
        <v>159</v>
      </c>
      <c r="L2518">
        <v>264</v>
      </c>
      <c r="M2518">
        <v>129.209132804148</v>
      </c>
      <c r="N2518">
        <v>105</v>
      </c>
      <c r="O2518">
        <v>159</v>
      </c>
      <c r="P2518">
        <v>264</v>
      </c>
      <c r="Q2518">
        <v>129.209132804148</v>
      </c>
      <c r="R2518">
        <v>93</v>
      </c>
      <c r="S2518">
        <v>81</v>
      </c>
      <c r="T2518">
        <v>8</v>
      </c>
      <c r="U2518">
        <v>1</v>
      </c>
      <c r="V2518">
        <v>86.792856848936594</v>
      </c>
      <c r="W2518">
        <v>5.37141238464495</v>
      </c>
      <c r="X2518" t="s">
        <v>13934</v>
      </c>
      <c r="Y2518">
        <v>1</v>
      </c>
      <c r="Z2518" t="s">
        <v>6212</v>
      </c>
      <c r="AA2518" t="s">
        <v>12618</v>
      </c>
      <c r="AB2518">
        <v>5</v>
      </c>
      <c r="AC2518" t="s">
        <v>6339</v>
      </c>
      <c r="AD2518">
        <v>196838303</v>
      </c>
      <c r="AE2518">
        <v>196838327</v>
      </c>
      <c r="AF2518"/>
      <c r="AG2518"/>
      <c r="AH2518"/>
      <c r="AI2518"/>
      <c r="AJ2518"/>
      <c r="AK2518"/>
      <c r="AL2518"/>
      <c r="AM2518"/>
      <c r="AN2518"/>
      <c r="AO2518" t="s">
        <v>6329</v>
      </c>
      <c r="AP2518" t="s">
        <v>13882</v>
      </c>
      <c r="AQ2518" t="s">
        <v>12490</v>
      </c>
      <c r="AR2518" t="s">
        <v>6329</v>
      </c>
      <c r="AS2518">
        <v>-1</v>
      </c>
      <c r="AT2518">
        <v>-1</v>
      </c>
      <c r="AU2518">
        <v>-264</v>
      </c>
      <c r="AV2518">
        <v>14</v>
      </c>
      <c r="AW2518">
        <v>17</v>
      </c>
      <c r="AX2518">
        <v>17</v>
      </c>
      <c r="AY2518" t="s">
        <v>12619</v>
      </c>
    </row>
    <row r="2519" spans="1:51" x14ac:dyDescent="0.2">
      <c r="A2519" t="s">
        <v>6204</v>
      </c>
      <c r="B2519">
        <v>129741697</v>
      </c>
      <c r="C2519">
        <v>129741729</v>
      </c>
      <c r="D2519" t="s">
        <v>13935</v>
      </c>
      <c r="E2519" t="s">
        <v>13881</v>
      </c>
      <c r="F2519">
        <v>148403</v>
      </c>
      <c r="G2519" t="s">
        <v>6204</v>
      </c>
      <c r="H2519">
        <v>129741716</v>
      </c>
      <c r="I2519" t="s">
        <v>12993</v>
      </c>
      <c r="J2519">
        <v>101</v>
      </c>
      <c r="K2519">
        <v>157</v>
      </c>
      <c r="L2519">
        <v>258</v>
      </c>
      <c r="M2519">
        <v>125.92458060283499</v>
      </c>
      <c r="N2519">
        <v>101</v>
      </c>
      <c r="O2519">
        <v>157</v>
      </c>
      <c r="P2519">
        <v>258</v>
      </c>
      <c r="Q2519">
        <v>125.92458060283499</v>
      </c>
      <c r="R2519">
        <v>100</v>
      </c>
      <c r="S2519">
        <v>44</v>
      </c>
      <c r="T2519">
        <v>12</v>
      </c>
      <c r="U2519">
        <v>3</v>
      </c>
      <c r="V2519">
        <v>66.332495807108003</v>
      </c>
      <c r="W2519">
        <v>8.1999240438713503</v>
      </c>
      <c r="X2519" t="s">
        <v>13935</v>
      </c>
      <c r="Y2519">
        <v>1</v>
      </c>
      <c r="Z2519" t="s">
        <v>6204</v>
      </c>
      <c r="AA2519" t="s">
        <v>12562</v>
      </c>
      <c r="AB2519">
        <v>6</v>
      </c>
      <c r="AC2519" t="s">
        <v>6339</v>
      </c>
      <c r="AD2519">
        <v>129741708</v>
      </c>
      <c r="AE2519">
        <v>129741732</v>
      </c>
      <c r="AF2519" t="s">
        <v>12563</v>
      </c>
      <c r="AG2519">
        <v>25</v>
      </c>
      <c r="AH2519">
        <v>5</v>
      </c>
      <c r="AI2519">
        <v>2</v>
      </c>
      <c r="AJ2519">
        <v>1</v>
      </c>
      <c r="AK2519">
        <v>0</v>
      </c>
      <c r="AL2519" t="s">
        <v>6339</v>
      </c>
      <c r="AM2519">
        <v>129741708</v>
      </c>
      <c r="AN2519">
        <v>129741733</v>
      </c>
      <c r="AO2519" t="s">
        <v>6329</v>
      </c>
      <c r="AP2519" t="s">
        <v>13882</v>
      </c>
      <c r="AQ2519" t="s">
        <v>12490</v>
      </c>
      <c r="AR2519" t="s">
        <v>12564</v>
      </c>
      <c r="AS2519">
        <v>-1</v>
      </c>
      <c r="AT2519">
        <v>-1</v>
      </c>
      <c r="AU2519">
        <v>-258</v>
      </c>
      <c r="AV2519">
        <v>17</v>
      </c>
      <c r="AW2519">
        <v>17</v>
      </c>
      <c r="AX2519">
        <v>17</v>
      </c>
      <c r="AY2519" t="s">
        <v>12565</v>
      </c>
    </row>
    <row r="2520" spans="1:51" x14ac:dyDescent="0.2">
      <c r="A2520" t="s">
        <v>6224</v>
      </c>
      <c r="B2520">
        <v>24090740</v>
      </c>
      <c r="C2520">
        <v>24090761</v>
      </c>
      <c r="D2520" t="s">
        <v>13936</v>
      </c>
      <c r="E2520" t="s">
        <v>13881</v>
      </c>
      <c r="F2520">
        <v>86873</v>
      </c>
      <c r="G2520" t="s">
        <v>6224</v>
      </c>
      <c r="H2520">
        <v>24090753</v>
      </c>
      <c r="I2520" t="s">
        <v>13282</v>
      </c>
      <c r="J2520">
        <v>93</v>
      </c>
      <c r="K2520">
        <v>162</v>
      </c>
      <c r="L2520">
        <v>255</v>
      </c>
      <c r="M2520">
        <v>122.743635272872</v>
      </c>
      <c r="N2520">
        <v>93</v>
      </c>
      <c r="O2520">
        <v>162</v>
      </c>
      <c r="P2520">
        <v>255</v>
      </c>
      <c r="Q2520">
        <v>122.743635272872</v>
      </c>
      <c r="R2520">
        <v>99</v>
      </c>
      <c r="S2520">
        <v>78</v>
      </c>
      <c r="T2520">
        <v>7</v>
      </c>
      <c r="U2520">
        <v>0</v>
      </c>
      <c r="V2520">
        <v>87.874911095260799</v>
      </c>
      <c r="W2520">
        <v>5.5546527044151599</v>
      </c>
      <c r="X2520" t="s">
        <v>13936</v>
      </c>
      <c r="Y2520">
        <v>1</v>
      </c>
      <c r="Z2520" t="s">
        <v>6224</v>
      </c>
      <c r="AA2520" t="s">
        <v>13283</v>
      </c>
      <c r="AB2520">
        <v>3</v>
      </c>
      <c r="AC2520" t="s">
        <v>6328</v>
      </c>
      <c r="AD2520">
        <v>24090736</v>
      </c>
      <c r="AE2520">
        <v>24090760</v>
      </c>
      <c r="AF2520"/>
      <c r="AG2520"/>
      <c r="AH2520"/>
      <c r="AI2520"/>
      <c r="AJ2520"/>
      <c r="AK2520"/>
      <c r="AL2520"/>
      <c r="AM2520"/>
      <c r="AN2520"/>
      <c r="AO2520" t="s">
        <v>6329</v>
      </c>
      <c r="AP2520" t="s">
        <v>13882</v>
      </c>
      <c r="AQ2520" t="s">
        <v>12490</v>
      </c>
      <c r="AR2520" t="s">
        <v>6271</v>
      </c>
      <c r="AS2520">
        <v>-1</v>
      </c>
      <c r="AT2520">
        <v>-1</v>
      </c>
      <c r="AU2520">
        <v>-255</v>
      </c>
      <c r="AV2520">
        <v>15</v>
      </c>
      <c r="AW2520">
        <v>15</v>
      </c>
      <c r="AX2520">
        <v>15</v>
      </c>
      <c r="AY2520" t="s">
        <v>13284</v>
      </c>
    </row>
    <row r="2521" spans="1:51" x14ac:dyDescent="0.2">
      <c r="A2521" t="s">
        <v>6248</v>
      </c>
      <c r="B2521">
        <v>82548926</v>
      </c>
      <c r="C2521">
        <v>82548964</v>
      </c>
      <c r="D2521" t="s">
        <v>13937</v>
      </c>
      <c r="E2521" t="s">
        <v>13881</v>
      </c>
      <c r="F2521">
        <v>121819</v>
      </c>
      <c r="G2521" t="s">
        <v>6248</v>
      </c>
      <c r="H2521">
        <v>82548951</v>
      </c>
      <c r="I2521" t="s">
        <v>12676</v>
      </c>
      <c r="J2521">
        <v>133</v>
      </c>
      <c r="K2521">
        <v>117</v>
      </c>
      <c r="L2521">
        <v>250</v>
      </c>
      <c r="M2521">
        <v>124.74373731775</v>
      </c>
      <c r="N2521">
        <v>133</v>
      </c>
      <c r="O2521">
        <v>117</v>
      </c>
      <c r="P2521">
        <v>250</v>
      </c>
      <c r="Q2521">
        <v>124.74373731775</v>
      </c>
      <c r="R2521">
        <v>65</v>
      </c>
      <c r="S2521">
        <v>87</v>
      </c>
      <c r="T2521">
        <v>2</v>
      </c>
      <c r="U2521">
        <v>11</v>
      </c>
      <c r="V2521">
        <v>75.199734042082895</v>
      </c>
      <c r="W2521">
        <v>11.032639566416901</v>
      </c>
      <c r="X2521" t="s">
        <v>13937</v>
      </c>
      <c r="Y2521">
        <v>1</v>
      </c>
      <c r="Z2521" t="s">
        <v>6248</v>
      </c>
      <c r="AA2521" t="s">
        <v>12677</v>
      </c>
      <c r="AB2521">
        <v>5</v>
      </c>
      <c r="AC2521" t="s">
        <v>6339</v>
      </c>
      <c r="AD2521">
        <v>82548942</v>
      </c>
      <c r="AE2521">
        <v>82548966</v>
      </c>
      <c r="AF2521"/>
      <c r="AG2521"/>
      <c r="AH2521"/>
      <c r="AI2521"/>
      <c r="AJ2521"/>
      <c r="AK2521"/>
      <c r="AL2521"/>
      <c r="AM2521"/>
      <c r="AN2521"/>
      <c r="AO2521" t="s">
        <v>6329</v>
      </c>
      <c r="AP2521" t="s">
        <v>13882</v>
      </c>
      <c r="AQ2521" t="s">
        <v>12490</v>
      </c>
      <c r="AR2521" t="s">
        <v>6329</v>
      </c>
      <c r="AS2521">
        <v>-1</v>
      </c>
      <c r="AT2521">
        <v>-1</v>
      </c>
      <c r="AU2521">
        <v>-250</v>
      </c>
      <c r="AV2521">
        <v>19</v>
      </c>
      <c r="AW2521">
        <v>19</v>
      </c>
      <c r="AX2521">
        <v>20</v>
      </c>
      <c r="AY2521" t="s">
        <v>12678</v>
      </c>
    </row>
    <row r="2522" spans="1:51" x14ac:dyDescent="0.2">
      <c r="A2522" t="s">
        <v>6251</v>
      </c>
      <c r="B2522">
        <v>69721382</v>
      </c>
      <c r="C2522">
        <v>69721400</v>
      </c>
      <c r="D2522" t="s">
        <v>13938</v>
      </c>
      <c r="E2522" t="s">
        <v>13881</v>
      </c>
      <c r="F2522">
        <v>51194</v>
      </c>
      <c r="G2522" t="s">
        <v>6251</v>
      </c>
      <c r="H2522">
        <v>69721389</v>
      </c>
      <c r="I2522" t="s">
        <v>13939</v>
      </c>
      <c r="J2522">
        <v>97</v>
      </c>
      <c r="K2522">
        <v>140</v>
      </c>
      <c r="L2522">
        <v>237</v>
      </c>
      <c r="M2522">
        <v>116.533257055657</v>
      </c>
      <c r="N2522">
        <v>97</v>
      </c>
      <c r="O2522">
        <v>140</v>
      </c>
      <c r="P2522">
        <v>237</v>
      </c>
      <c r="Q2522">
        <v>116.533257055657</v>
      </c>
      <c r="R2522">
        <v>79</v>
      </c>
      <c r="S2522">
        <v>66</v>
      </c>
      <c r="T2522">
        <v>6</v>
      </c>
      <c r="U2522">
        <v>1</v>
      </c>
      <c r="V2522">
        <v>72.208032794142696</v>
      </c>
      <c r="W2522">
        <v>5.83438085832592</v>
      </c>
      <c r="X2522" t="s">
        <v>13938</v>
      </c>
      <c r="Y2522">
        <v>1</v>
      </c>
      <c r="Z2522" t="s">
        <v>6251</v>
      </c>
      <c r="AA2522" t="s">
        <v>13940</v>
      </c>
      <c r="AB2522">
        <v>5</v>
      </c>
      <c r="AC2522" t="s">
        <v>6328</v>
      </c>
      <c r="AD2522">
        <v>69721373</v>
      </c>
      <c r="AE2522">
        <v>69721397</v>
      </c>
      <c r="AF2522" t="s">
        <v>13941</v>
      </c>
      <c r="AG2522">
        <v>23</v>
      </c>
      <c r="AH2522">
        <v>6</v>
      </c>
      <c r="AI2522">
        <v>3</v>
      </c>
      <c r="AJ2522">
        <v>0</v>
      </c>
      <c r="AK2522">
        <v>1</v>
      </c>
      <c r="AL2522" t="s">
        <v>6328</v>
      </c>
      <c r="AM2522">
        <v>69721374</v>
      </c>
      <c r="AN2522">
        <v>69721397</v>
      </c>
      <c r="AO2522" t="s">
        <v>6329</v>
      </c>
      <c r="AP2522" t="s">
        <v>13882</v>
      </c>
      <c r="AQ2522" t="s">
        <v>12490</v>
      </c>
      <c r="AR2522" t="s">
        <v>12490</v>
      </c>
      <c r="AS2522">
        <v>-1</v>
      </c>
      <c r="AT2522">
        <v>-1</v>
      </c>
      <c r="AU2522">
        <v>-237</v>
      </c>
      <c r="AV2522">
        <v>11</v>
      </c>
      <c r="AW2522">
        <v>11</v>
      </c>
      <c r="AX2522">
        <v>11</v>
      </c>
      <c r="AY2522" t="s">
        <v>13942</v>
      </c>
    </row>
    <row r="2523" spans="1:51" x14ac:dyDescent="0.2">
      <c r="A2523" t="s">
        <v>6248</v>
      </c>
      <c r="B2523">
        <v>72734727</v>
      </c>
      <c r="C2523">
        <v>72734758</v>
      </c>
      <c r="D2523" t="s">
        <v>13943</v>
      </c>
      <c r="E2523" t="s">
        <v>13881</v>
      </c>
      <c r="F2523">
        <v>120327</v>
      </c>
      <c r="G2523" t="s">
        <v>6248</v>
      </c>
      <c r="H2523">
        <v>72734734</v>
      </c>
      <c r="I2523" t="s">
        <v>12812</v>
      </c>
      <c r="J2523">
        <v>159</v>
      </c>
      <c r="K2523">
        <v>78</v>
      </c>
      <c r="L2523">
        <v>237</v>
      </c>
      <c r="M2523">
        <v>111.364267159623</v>
      </c>
      <c r="N2523">
        <v>159</v>
      </c>
      <c r="O2523">
        <v>78</v>
      </c>
      <c r="P2523">
        <v>237</v>
      </c>
      <c r="Q2523">
        <v>111.364267159623</v>
      </c>
      <c r="R2523">
        <v>74</v>
      </c>
      <c r="S2523">
        <v>67</v>
      </c>
      <c r="T2523">
        <v>7</v>
      </c>
      <c r="U2523">
        <v>0</v>
      </c>
      <c r="V2523">
        <v>70.413066969135699</v>
      </c>
      <c r="W2523">
        <v>8.7229582138171402</v>
      </c>
      <c r="X2523" t="s">
        <v>13943</v>
      </c>
      <c r="Y2523">
        <v>1</v>
      </c>
      <c r="Z2523" t="s">
        <v>6248</v>
      </c>
      <c r="AA2523" t="s">
        <v>12813</v>
      </c>
      <c r="AB2523">
        <v>5</v>
      </c>
      <c r="AC2523" t="s">
        <v>6339</v>
      </c>
      <c r="AD2523">
        <v>72734725</v>
      </c>
      <c r="AE2523">
        <v>72734749</v>
      </c>
      <c r="AF2523" t="s">
        <v>12814</v>
      </c>
      <c r="AG2523">
        <v>23</v>
      </c>
      <c r="AH2523">
        <v>6</v>
      </c>
      <c r="AI2523">
        <v>3</v>
      </c>
      <c r="AJ2523">
        <v>0</v>
      </c>
      <c r="AK2523">
        <v>1</v>
      </c>
      <c r="AL2523" t="s">
        <v>6339</v>
      </c>
      <c r="AM2523">
        <v>72734726</v>
      </c>
      <c r="AN2523">
        <v>72734749</v>
      </c>
      <c r="AO2523" t="s">
        <v>6329</v>
      </c>
      <c r="AP2523" t="s">
        <v>13882</v>
      </c>
      <c r="AQ2523" t="s">
        <v>12490</v>
      </c>
      <c r="AR2523" t="s">
        <v>12490</v>
      </c>
      <c r="AS2523">
        <v>-1</v>
      </c>
      <c r="AT2523">
        <v>-1</v>
      </c>
      <c r="AU2523">
        <v>-237</v>
      </c>
      <c r="AV2523">
        <v>10</v>
      </c>
      <c r="AW2523">
        <v>10</v>
      </c>
      <c r="AX2523">
        <v>12</v>
      </c>
      <c r="AY2523" t="s">
        <v>12815</v>
      </c>
    </row>
    <row r="2524" spans="1:51" x14ac:dyDescent="0.2">
      <c r="A2524" t="s">
        <v>6198</v>
      </c>
      <c r="B2524">
        <v>108229166</v>
      </c>
      <c r="C2524">
        <v>108229180</v>
      </c>
      <c r="D2524" t="s">
        <v>13944</v>
      </c>
      <c r="E2524" t="s">
        <v>13881</v>
      </c>
      <c r="F2524">
        <v>69226</v>
      </c>
      <c r="G2524" t="s">
        <v>6198</v>
      </c>
      <c r="H2524">
        <v>108229174</v>
      </c>
      <c r="I2524" t="s">
        <v>12905</v>
      </c>
      <c r="J2524">
        <v>131</v>
      </c>
      <c r="K2524">
        <v>105</v>
      </c>
      <c r="L2524">
        <v>236</v>
      </c>
      <c r="M2524">
        <v>117.281712129385</v>
      </c>
      <c r="N2524">
        <v>131</v>
      </c>
      <c r="O2524">
        <v>105</v>
      </c>
      <c r="P2524">
        <v>236</v>
      </c>
      <c r="Q2524">
        <v>117.281712129385</v>
      </c>
      <c r="R2524">
        <v>81</v>
      </c>
      <c r="S2524">
        <v>63</v>
      </c>
      <c r="T2524">
        <v>9</v>
      </c>
      <c r="U2524">
        <v>5</v>
      </c>
      <c r="V2524">
        <v>71.4352853987439</v>
      </c>
      <c r="W2524">
        <v>4.3503585869110504</v>
      </c>
      <c r="X2524" t="s">
        <v>13944</v>
      </c>
      <c r="Y2524">
        <v>1</v>
      </c>
      <c r="Z2524" t="s">
        <v>6198</v>
      </c>
      <c r="AA2524" t="s">
        <v>12906</v>
      </c>
      <c r="AB2524">
        <v>6</v>
      </c>
      <c r="AC2524" t="s">
        <v>6339</v>
      </c>
      <c r="AD2524">
        <v>108229164</v>
      </c>
      <c r="AE2524">
        <v>108229188</v>
      </c>
      <c r="AF2524"/>
      <c r="AG2524"/>
      <c r="AH2524"/>
      <c r="AI2524"/>
      <c r="AJ2524"/>
      <c r="AK2524"/>
      <c r="AL2524"/>
      <c r="AM2524"/>
      <c r="AN2524"/>
      <c r="AO2524" t="s">
        <v>6329</v>
      </c>
      <c r="AP2524" t="s">
        <v>13882</v>
      </c>
      <c r="AQ2524" t="s">
        <v>12490</v>
      </c>
      <c r="AR2524" t="s">
        <v>6329</v>
      </c>
      <c r="AS2524">
        <v>-1</v>
      </c>
      <c r="AT2524">
        <v>-1</v>
      </c>
      <c r="AU2524">
        <v>-236</v>
      </c>
      <c r="AV2524">
        <v>13</v>
      </c>
      <c r="AW2524">
        <v>13</v>
      </c>
      <c r="AX2524">
        <v>13</v>
      </c>
      <c r="AY2524" t="s">
        <v>12907</v>
      </c>
    </row>
    <row r="2525" spans="1:51" x14ac:dyDescent="0.2">
      <c r="A2525" t="s">
        <v>6201</v>
      </c>
      <c r="B2525">
        <v>156619052</v>
      </c>
      <c r="C2525">
        <v>156619067</v>
      </c>
      <c r="D2525" t="s">
        <v>13945</v>
      </c>
      <c r="E2525" t="s">
        <v>13881</v>
      </c>
      <c r="F2525">
        <v>272305</v>
      </c>
      <c r="G2525" t="s">
        <v>6201</v>
      </c>
      <c r="H2525">
        <v>156619057</v>
      </c>
      <c r="I2525" t="s">
        <v>13946</v>
      </c>
      <c r="J2525">
        <v>102</v>
      </c>
      <c r="K2525">
        <v>130</v>
      </c>
      <c r="L2525">
        <v>232</v>
      </c>
      <c r="M2525">
        <v>115.152073363878</v>
      </c>
      <c r="N2525">
        <v>102</v>
      </c>
      <c r="O2525">
        <v>130</v>
      </c>
      <c r="P2525">
        <v>232</v>
      </c>
      <c r="Q2525">
        <v>115.152073363878</v>
      </c>
      <c r="R2525">
        <v>79</v>
      </c>
      <c r="S2525">
        <v>68</v>
      </c>
      <c r="T2525">
        <v>6</v>
      </c>
      <c r="U2525">
        <v>2</v>
      </c>
      <c r="V2525">
        <v>73.293928807234707</v>
      </c>
      <c r="W2525">
        <v>4.4988887516807896</v>
      </c>
      <c r="X2525" t="s">
        <v>13945</v>
      </c>
      <c r="Y2525">
        <v>1</v>
      </c>
      <c r="Z2525" t="s">
        <v>6201</v>
      </c>
      <c r="AA2525" t="s">
        <v>12855</v>
      </c>
      <c r="AB2525">
        <v>4</v>
      </c>
      <c r="AC2525" t="s">
        <v>6328</v>
      </c>
      <c r="AD2525">
        <v>156619041</v>
      </c>
      <c r="AE2525">
        <v>156619065</v>
      </c>
      <c r="AF2525" t="s">
        <v>12856</v>
      </c>
      <c r="AG2525">
        <v>23</v>
      </c>
      <c r="AH2525">
        <v>5</v>
      </c>
      <c r="AI2525">
        <v>2</v>
      </c>
      <c r="AJ2525">
        <v>0</v>
      </c>
      <c r="AK2525">
        <v>1</v>
      </c>
      <c r="AL2525" t="s">
        <v>6328</v>
      </c>
      <c r="AM2525">
        <v>156619041</v>
      </c>
      <c r="AN2525">
        <v>156619064</v>
      </c>
      <c r="AO2525" t="s">
        <v>6329</v>
      </c>
      <c r="AP2525" t="s">
        <v>13882</v>
      </c>
      <c r="AQ2525" t="s">
        <v>12490</v>
      </c>
      <c r="AR2525" t="s">
        <v>12490</v>
      </c>
      <c r="AS2525">
        <v>-1</v>
      </c>
      <c r="AT2525">
        <v>-1</v>
      </c>
      <c r="AU2525">
        <v>-232</v>
      </c>
      <c r="AV2525">
        <v>11</v>
      </c>
      <c r="AW2525">
        <v>11</v>
      </c>
      <c r="AX2525">
        <v>11</v>
      </c>
      <c r="AY2525" t="s">
        <v>12857</v>
      </c>
    </row>
    <row r="2526" spans="1:51" x14ac:dyDescent="0.2">
      <c r="A2526" t="s">
        <v>6436</v>
      </c>
      <c r="B2526">
        <v>43921662</v>
      </c>
      <c r="C2526">
        <v>43921681</v>
      </c>
      <c r="D2526" t="s">
        <v>13947</v>
      </c>
      <c r="E2526" t="s">
        <v>13881</v>
      </c>
      <c r="F2526">
        <v>175681</v>
      </c>
      <c r="G2526" t="s">
        <v>6436</v>
      </c>
      <c r="H2526">
        <v>43921664</v>
      </c>
      <c r="I2526" t="s">
        <v>13671</v>
      </c>
      <c r="J2526">
        <v>135</v>
      </c>
      <c r="K2526">
        <v>93</v>
      </c>
      <c r="L2526">
        <v>228</v>
      </c>
      <c r="M2526">
        <v>112.049096381898</v>
      </c>
      <c r="N2526">
        <v>135</v>
      </c>
      <c r="O2526">
        <v>93</v>
      </c>
      <c r="P2526">
        <v>228</v>
      </c>
      <c r="Q2526">
        <v>112.049096381898</v>
      </c>
      <c r="R2526">
        <v>66</v>
      </c>
      <c r="S2526">
        <v>76</v>
      </c>
      <c r="T2526">
        <v>2</v>
      </c>
      <c r="U2526">
        <v>0</v>
      </c>
      <c r="V2526">
        <v>70.823724838503097</v>
      </c>
      <c r="W2526">
        <v>5.7348835113617502</v>
      </c>
      <c r="X2526" t="s">
        <v>13947</v>
      </c>
      <c r="Y2526">
        <v>1</v>
      </c>
      <c r="Z2526" t="s">
        <v>6436</v>
      </c>
      <c r="AA2526" t="s">
        <v>13672</v>
      </c>
      <c r="AB2526">
        <v>6</v>
      </c>
      <c r="AC2526" t="s">
        <v>6339</v>
      </c>
      <c r="AD2526">
        <v>43921653</v>
      </c>
      <c r="AE2526">
        <v>43921677</v>
      </c>
      <c r="AF2526"/>
      <c r="AG2526"/>
      <c r="AH2526"/>
      <c r="AI2526"/>
      <c r="AJ2526"/>
      <c r="AK2526"/>
      <c r="AL2526"/>
      <c r="AM2526"/>
      <c r="AN2526"/>
      <c r="AO2526" t="s">
        <v>6329</v>
      </c>
      <c r="AP2526" t="s">
        <v>13882</v>
      </c>
      <c r="AQ2526" t="s">
        <v>12490</v>
      </c>
      <c r="AR2526" t="s">
        <v>6271</v>
      </c>
      <c r="AS2526">
        <v>-1</v>
      </c>
      <c r="AT2526">
        <v>-1</v>
      </c>
      <c r="AU2526">
        <v>-228</v>
      </c>
      <c r="AV2526">
        <v>10</v>
      </c>
      <c r="AW2526">
        <v>10</v>
      </c>
      <c r="AX2526">
        <v>10</v>
      </c>
      <c r="AY2526" t="s">
        <v>13673</v>
      </c>
    </row>
    <row r="2527" spans="1:51" x14ac:dyDescent="0.2">
      <c r="A2527" t="s">
        <v>6387</v>
      </c>
      <c r="B2527">
        <v>67310348</v>
      </c>
      <c r="C2527">
        <v>67310366</v>
      </c>
      <c r="D2527" t="s">
        <v>13948</v>
      </c>
      <c r="E2527" t="s">
        <v>13881</v>
      </c>
      <c r="F2527">
        <v>109875</v>
      </c>
      <c r="G2527" t="s">
        <v>6387</v>
      </c>
      <c r="H2527">
        <v>67310354</v>
      </c>
      <c r="I2527" t="s">
        <v>12593</v>
      </c>
      <c r="J2527">
        <v>106</v>
      </c>
      <c r="K2527">
        <v>121</v>
      </c>
      <c r="L2527">
        <v>227</v>
      </c>
      <c r="M2527">
        <v>113.25193155085699</v>
      </c>
      <c r="N2527">
        <v>106</v>
      </c>
      <c r="O2527">
        <v>121</v>
      </c>
      <c r="P2527">
        <v>227</v>
      </c>
      <c r="Q2527">
        <v>113.25193155085699</v>
      </c>
      <c r="R2527">
        <v>78</v>
      </c>
      <c r="S2527">
        <v>72</v>
      </c>
      <c r="T2527">
        <v>12</v>
      </c>
      <c r="U2527">
        <v>1</v>
      </c>
      <c r="V2527">
        <v>74.939975980780702</v>
      </c>
      <c r="W2527">
        <v>5.4609967228611804</v>
      </c>
      <c r="X2527" t="s">
        <v>13948</v>
      </c>
      <c r="Y2527">
        <v>1</v>
      </c>
      <c r="Z2527" t="s">
        <v>6387</v>
      </c>
      <c r="AA2527" t="s">
        <v>12594</v>
      </c>
      <c r="AB2527">
        <v>5</v>
      </c>
      <c r="AC2527" t="s">
        <v>6339</v>
      </c>
      <c r="AD2527">
        <v>67310345</v>
      </c>
      <c r="AE2527">
        <v>67310369</v>
      </c>
      <c r="AF2527" t="s">
        <v>12595</v>
      </c>
      <c r="AG2527">
        <v>23</v>
      </c>
      <c r="AH2527">
        <v>6</v>
      </c>
      <c r="AI2527">
        <v>3</v>
      </c>
      <c r="AJ2527">
        <v>0</v>
      </c>
      <c r="AK2527">
        <v>1</v>
      </c>
      <c r="AL2527" t="s">
        <v>6339</v>
      </c>
      <c r="AM2527">
        <v>67310346</v>
      </c>
      <c r="AN2527">
        <v>67310369</v>
      </c>
      <c r="AO2527" t="s">
        <v>6329</v>
      </c>
      <c r="AP2527" t="s">
        <v>13882</v>
      </c>
      <c r="AQ2527" t="s">
        <v>12490</v>
      </c>
      <c r="AR2527" t="s">
        <v>12490</v>
      </c>
      <c r="AS2527">
        <v>-1</v>
      </c>
      <c r="AT2527">
        <v>-1</v>
      </c>
      <c r="AU2527">
        <v>-227</v>
      </c>
      <c r="AV2527">
        <v>15</v>
      </c>
      <c r="AW2527">
        <v>15</v>
      </c>
      <c r="AX2527">
        <v>15</v>
      </c>
      <c r="AY2527" t="s">
        <v>12596</v>
      </c>
    </row>
    <row r="2528" spans="1:51" x14ac:dyDescent="0.2">
      <c r="A2528" t="s">
        <v>6361</v>
      </c>
      <c r="B2528">
        <v>58107656</v>
      </c>
      <c r="C2528">
        <v>58107688</v>
      </c>
      <c r="D2528" t="s">
        <v>13949</v>
      </c>
      <c r="E2528" t="s">
        <v>13881</v>
      </c>
      <c r="F2528">
        <v>166456</v>
      </c>
      <c r="G2528" t="s">
        <v>6361</v>
      </c>
      <c r="H2528">
        <v>58107682</v>
      </c>
      <c r="I2528" t="s">
        <v>13950</v>
      </c>
      <c r="J2528">
        <v>129</v>
      </c>
      <c r="K2528">
        <v>97</v>
      </c>
      <c r="L2528">
        <v>226</v>
      </c>
      <c r="M2528">
        <v>111.86152153444</v>
      </c>
      <c r="N2528">
        <v>129</v>
      </c>
      <c r="O2528">
        <v>97</v>
      </c>
      <c r="P2528">
        <v>226</v>
      </c>
      <c r="Q2528">
        <v>111.86152153444</v>
      </c>
      <c r="R2528">
        <v>88</v>
      </c>
      <c r="S2528">
        <v>63</v>
      </c>
      <c r="T2528">
        <v>4</v>
      </c>
      <c r="U2528">
        <v>1</v>
      </c>
      <c r="V2528">
        <v>74.458041875945099</v>
      </c>
      <c r="W2528">
        <v>9.0370702693546896</v>
      </c>
      <c r="X2528" t="s">
        <v>13949</v>
      </c>
      <c r="Y2528">
        <v>1</v>
      </c>
      <c r="Z2528" t="s">
        <v>6361</v>
      </c>
      <c r="AA2528" t="s">
        <v>13352</v>
      </c>
      <c r="AB2528">
        <v>5</v>
      </c>
      <c r="AC2528" t="s">
        <v>6339</v>
      </c>
      <c r="AD2528">
        <v>58107672</v>
      </c>
      <c r="AE2528">
        <v>58107696</v>
      </c>
      <c r="AF2528" t="s">
        <v>13353</v>
      </c>
      <c r="AG2528">
        <v>23</v>
      </c>
      <c r="AH2528">
        <v>5</v>
      </c>
      <c r="AI2528">
        <v>2</v>
      </c>
      <c r="AJ2528">
        <v>0</v>
      </c>
      <c r="AK2528">
        <v>1</v>
      </c>
      <c r="AL2528" t="s">
        <v>6339</v>
      </c>
      <c r="AM2528">
        <v>58107673</v>
      </c>
      <c r="AN2528">
        <v>58107696</v>
      </c>
      <c r="AO2528" t="s">
        <v>6329</v>
      </c>
      <c r="AP2528" t="s">
        <v>13882</v>
      </c>
      <c r="AQ2528" t="s">
        <v>12490</v>
      </c>
      <c r="AR2528" t="s">
        <v>12490</v>
      </c>
      <c r="AS2528">
        <v>-1</v>
      </c>
      <c r="AT2528">
        <v>-1</v>
      </c>
      <c r="AU2528">
        <v>-226</v>
      </c>
      <c r="AV2528">
        <v>14</v>
      </c>
      <c r="AW2528">
        <v>14</v>
      </c>
      <c r="AX2528">
        <v>14</v>
      </c>
      <c r="AY2528" t="s">
        <v>13354</v>
      </c>
    </row>
    <row r="2529" spans="1:51" x14ac:dyDescent="0.2">
      <c r="A2529" t="s">
        <v>6201</v>
      </c>
      <c r="B2529">
        <v>29186204</v>
      </c>
      <c r="C2529">
        <v>29186222</v>
      </c>
      <c r="D2529" t="s">
        <v>13951</v>
      </c>
      <c r="E2529" t="s">
        <v>13881</v>
      </c>
      <c r="F2529">
        <v>258766</v>
      </c>
      <c r="G2529" t="s">
        <v>6201</v>
      </c>
      <c r="H2529">
        <v>29186220</v>
      </c>
      <c r="I2529" t="s">
        <v>13063</v>
      </c>
      <c r="J2529">
        <v>59</v>
      </c>
      <c r="K2529">
        <v>166</v>
      </c>
      <c r="L2529">
        <v>225</v>
      </c>
      <c r="M2529">
        <v>98.964640149904</v>
      </c>
      <c r="N2529">
        <v>59</v>
      </c>
      <c r="O2529">
        <v>166</v>
      </c>
      <c r="P2529">
        <v>225</v>
      </c>
      <c r="Q2529">
        <v>98.964640149904</v>
      </c>
      <c r="R2529">
        <v>86</v>
      </c>
      <c r="S2529">
        <v>64</v>
      </c>
      <c r="T2529">
        <v>10</v>
      </c>
      <c r="U2529">
        <v>5</v>
      </c>
      <c r="V2529">
        <v>74.188947963965603</v>
      </c>
      <c r="W2529">
        <v>5.61743318211757</v>
      </c>
      <c r="X2529" t="s">
        <v>13951</v>
      </c>
      <c r="Y2529">
        <v>1</v>
      </c>
      <c r="Z2529" t="s">
        <v>6201</v>
      </c>
      <c r="AA2529" t="s">
        <v>12663</v>
      </c>
      <c r="AB2529">
        <v>5</v>
      </c>
      <c r="AC2529" t="s">
        <v>6339</v>
      </c>
      <c r="AD2529">
        <v>29186209</v>
      </c>
      <c r="AE2529">
        <v>29186233</v>
      </c>
      <c r="AF2529" t="s">
        <v>12664</v>
      </c>
      <c r="AG2529">
        <v>23</v>
      </c>
      <c r="AH2529">
        <v>6</v>
      </c>
      <c r="AI2529">
        <v>3</v>
      </c>
      <c r="AJ2529">
        <v>0</v>
      </c>
      <c r="AK2529">
        <v>1</v>
      </c>
      <c r="AL2529" t="s">
        <v>6339</v>
      </c>
      <c r="AM2529">
        <v>29186210</v>
      </c>
      <c r="AN2529">
        <v>29186233</v>
      </c>
      <c r="AO2529" t="s">
        <v>6329</v>
      </c>
      <c r="AP2529" t="s">
        <v>13882</v>
      </c>
      <c r="AQ2529" t="s">
        <v>12490</v>
      </c>
      <c r="AR2529" t="s">
        <v>12490</v>
      </c>
      <c r="AS2529">
        <v>-1</v>
      </c>
      <c r="AT2529">
        <v>-1</v>
      </c>
      <c r="AU2529">
        <v>-225</v>
      </c>
      <c r="AV2529">
        <v>9</v>
      </c>
      <c r="AW2529">
        <v>9</v>
      </c>
      <c r="AX2529">
        <v>9</v>
      </c>
      <c r="AY2529" t="s">
        <v>12665</v>
      </c>
    </row>
    <row r="2530" spans="1:51" x14ac:dyDescent="0.2">
      <c r="A2530" t="s">
        <v>6373</v>
      </c>
      <c r="B2530">
        <v>4315716</v>
      </c>
      <c r="C2530">
        <v>4315736</v>
      </c>
      <c r="D2530" t="s">
        <v>13952</v>
      </c>
      <c r="E2530" t="s">
        <v>13881</v>
      </c>
      <c r="F2530">
        <v>286307</v>
      </c>
      <c r="G2530" t="s">
        <v>6373</v>
      </c>
      <c r="H2530">
        <v>4315721</v>
      </c>
      <c r="I2530" t="s">
        <v>12939</v>
      </c>
      <c r="J2530">
        <v>146</v>
      </c>
      <c r="K2530">
        <v>67</v>
      </c>
      <c r="L2530">
        <v>213</v>
      </c>
      <c r="M2530">
        <v>98.903993852624495</v>
      </c>
      <c r="N2530">
        <v>146</v>
      </c>
      <c r="O2530">
        <v>67</v>
      </c>
      <c r="P2530">
        <v>213</v>
      </c>
      <c r="Q2530">
        <v>98.903993852624495</v>
      </c>
      <c r="R2530">
        <v>79</v>
      </c>
      <c r="S2530">
        <v>49</v>
      </c>
      <c r="T2530">
        <v>12</v>
      </c>
      <c r="U2530">
        <v>9</v>
      </c>
      <c r="V2530">
        <v>62.217360921209099</v>
      </c>
      <c r="W2530">
        <v>6.0174745533321499</v>
      </c>
      <c r="X2530" t="s">
        <v>13952</v>
      </c>
      <c r="Y2530">
        <v>1</v>
      </c>
      <c r="Z2530" t="s">
        <v>6373</v>
      </c>
      <c r="AA2530" t="s">
        <v>12940</v>
      </c>
      <c r="AB2530">
        <v>5</v>
      </c>
      <c r="AC2530" t="s">
        <v>6328</v>
      </c>
      <c r="AD2530">
        <v>4315704</v>
      </c>
      <c r="AE2530">
        <v>4315728</v>
      </c>
      <c r="AF2530" t="s">
        <v>12941</v>
      </c>
      <c r="AG2530">
        <v>23</v>
      </c>
      <c r="AH2530">
        <v>6</v>
      </c>
      <c r="AI2530">
        <v>3</v>
      </c>
      <c r="AJ2530">
        <v>0</v>
      </c>
      <c r="AK2530">
        <v>1</v>
      </c>
      <c r="AL2530" t="s">
        <v>6328</v>
      </c>
      <c r="AM2530">
        <v>4315705</v>
      </c>
      <c r="AN2530">
        <v>4315728</v>
      </c>
      <c r="AO2530" t="s">
        <v>6329</v>
      </c>
      <c r="AP2530" t="s">
        <v>13882</v>
      </c>
      <c r="AQ2530" t="s">
        <v>12490</v>
      </c>
      <c r="AR2530" t="s">
        <v>12490</v>
      </c>
      <c r="AS2530">
        <v>-1</v>
      </c>
      <c r="AT2530">
        <v>-1</v>
      </c>
      <c r="AU2530">
        <v>-213</v>
      </c>
      <c r="AV2530">
        <v>11</v>
      </c>
      <c r="AW2530">
        <v>11</v>
      </c>
      <c r="AX2530">
        <v>11</v>
      </c>
      <c r="AY2530" t="s">
        <v>12942</v>
      </c>
    </row>
    <row r="2531" spans="1:51" x14ac:dyDescent="0.2">
      <c r="A2531" t="s">
        <v>6204</v>
      </c>
      <c r="B2531">
        <v>29625779</v>
      </c>
      <c r="C2531">
        <v>29625809</v>
      </c>
      <c r="D2531" t="s">
        <v>13953</v>
      </c>
      <c r="E2531" t="s">
        <v>13881</v>
      </c>
      <c r="F2531">
        <v>138733</v>
      </c>
      <c r="G2531" t="s">
        <v>6204</v>
      </c>
      <c r="H2531">
        <v>29625793</v>
      </c>
      <c r="I2531" t="s">
        <v>12584</v>
      </c>
      <c r="J2531">
        <v>96</v>
      </c>
      <c r="K2531">
        <v>116</v>
      </c>
      <c r="L2531">
        <v>212</v>
      </c>
      <c r="M2531">
        <v>105.527247666183</v>
      </c>
      <c r="N2531">
        <v>96</v>
      </c>
      <c r="O2531">
        <v>116</v>
      </c>
      <c r="P2531">
        <v>212</v>
      </c>
      <c r="Q2531">
        <v>105.527247666183</v>
      </c>
      <c r="R2531">
        <v>82</v>
      </c>
      <c r="S2531">
        <v>56</v>
      </c>
      <c r="T2531">
        <v>5</v>
      </c>
      <c r="U2531">
        <v>5</v>
      </c>
      <c r="V2531">
        <v>67.764297384389593</v>
      </c>
      <c r="W2531">
        <v>7.4806416837060103</v>
      </c>
      <c r="X2531" t="s">
        <v>13953</v>
      </c>
      <c r="Y2531">
        <v>1</v>
      </c>
      <c r="Z2531" t="s">
        <v>6204</v>
      </c>
      <c r="AA2531" t="s">
        <v>12585</v>
      </c>
      <c r="AB2531">
        <v>5</v>
      </c>
      <c r="AC2531" t="s">
        <v>6328</v>
      </c>
      <c r="AD2531">
        <v>29625779</v>
      </c>
      <c r="AE2531">
        <v>29625803</v>
      </c>
      <c r="AF2531"/>
      <c r="AG2531"/>
      <c r="AH2531"/>
      <c r="AI2531"/>
      <c r="AJ2531"/>
      <c r="AK2531"/>
      <c r="AL2531"/>
      <c r="AM2531"/>
      <c r="AN2531"/>
      <c r="AO2531" t="s">
        <v>6329</v>
      </c>
      <c r="AP2531" t="s">
        <v>13882</v>
      </c>
      <c r="AQ2531" t="s">
        <v>12490</v>
      </c>
      <c r="AR2531" t="s">
        <v>6271</v>
      </c>
      <c r="AS2531">
        <v>-1</v>
      </c>
      <c r="AT2531">
        <v>-1</v>
      </c>
      <c r="AU2531">
        <v>-212</v>
      </c>
      <c r="AV2531">
        <v>10</v>
      </c>
      <c r="AW2531">
        <v>10</v>
      </c>
      <c r="AX2531">
        <v>10</v>
      </c>
      <c r="AY2531" t="s">
        <v>12586</v>
      </c>
    </row>
    <row r="2532" spans="1:51" x14ac:dyDescent="0.2">
      <c r="A2532" t="s">
        <v>6436</v>
      </c>
      <c r="B2532">
        <v>27150198</v>
      </c>
      <c r="C2532">
        <v>27150210</v>
      </c>
      <c r="D2532" t="s">
        <v>13954</v>
      </c>
      <c r="E2532" t="s">
        <v>13881</v>
      </c>
      <c r="F2532">
        <v>172817</v>
      </c>
      <c r="G2532" t="s">
        <v>6436</v>
      </c>
      <c r="H2532">
        <v>27150201</v>
      </c>
      <c r="I2532" t="s">
        <v>13955</v>
      </c>
      <c r="J2532">
        <v>125</v>
      </c>
      <c r="K2532">
        <v>85</v>
      </c>
      <c r="L2532">
        <v>210</v>
      </c>
      <c r="M2532">
        <v>103.077640640441</v>
      </c>
      <c r="N2532">
        <v>125</v>
      </c>
      <c r="O2532">
        <v>85</v>
      </c>
      <c r="P2532">
        <v>210</v>
      </c>
      <c r="Q2532">
        <v>103.077640640441</v>
      </c>
      <c r="R2532">
        <v>82</v>
      </c>
      <c r="S2532">
        <v>55</v>
      </c>
      <c r="T2532">
        <v>6</v>
      </c>
      <c r="U2532">
        <v>2</v>
      </c>
      <c r="V2532">
        <v>67.156533561523204</v>
      </c>
      <c r="W2532">
        <v>3.8135560670512199</v>
      </c>
      <c r="X2532" t="s">
        <v>13954</v>
      </c>
      <c r="Y2532">
        <v>1</v>
      </c>
      <c r="Z2532" t="s">
        <v>6436</v>
      </c>
      <c r="AA2532" t="s">
        <v>13956</v>
      </c>
      <c r="AB2532">
        <v>4</v>
      </c>
      <c r="AC2532" t="s">
        <v>6339</v>
      </c>
      <c r="AD2532">
        <v>27150192</v>
      </c>
      <c r="AE2532">
        <v>27150216</v>
      </c>
      <c r="AF2532" t="s">
        <v>13957</v>
      </c>
      <c r="AG2532">
        <v>23</v>
      </c>
      <c r="AH2532">
        <v>5</v>
      </c>
      <c r="AI2532">
        <v>2</v>
      </c>
      <c r="AJ2532">
        <v>0</v>
      </c>
      <c r="AK2532">
        <v>1</v>
      </c>
      <c r="AL2532" t="s">
        <v>6339</v>
      </c>
      <c r="AM2532">
        <v>27150193</v>
      </c>
      <c r="AN2532">
        <v>27150216</v>
      </c>
      <c r="AO2532" t="s">
        <v>6329</v>
      </c>
      <c r="AP2532" t="s">
        <v>13882</v>
      </c>
      <c r="AQ2532" t="s">
        <v>12490</v>
      </c>
      <c r="AR2532" t="s">
        <v>12490</v>
      </c>
      <c r="AS2532">
        <v>-1</v>
      </c>
      <c r="AT2532">
        <v>-1</v>
      </c>
      <c r="AU2532">
        <v>-210</v>
      </c>
      <c r="AV2532">
        <v>9</v>
      </c>
      <c r="AW2532">
        <v>9</v>
      </c>
      <c r="AX2532">
        <v>9</v>
      </c>
      <c r="AY2532" t="s">
        <v>13958</v>
      </c>
    </row>
    <row r="2533" spans="1:51" x14ac:dyDescent="0.2">
      <c r="A2533" t="s">
        <v>6231</v>
      </c>
      <c r="B2533">
        <v>111411150</v>
      </c>
      <c r="C2533">
        <v>111411173</v>
      </c>
      <c r="D2533" t="s">
        <v>13959</v>
      </c>
      <c r="E2533" t="s">
        <v>13881</v>
      </c>
      <c r="F2533">
        <v>41673</v>
      </c>
      <c r="G2533" t="s">
        <v>6231</v>
      </c>
      <c r="H2533">
        <v>111411155</v>
      </c>
      <c r="I2533" t="s">
        <v>12603</v>
      </c>
      <c r="J2533">
        <v>85</v>
      </c>
      <c r="K2533">
        <v>123</v>
      </c>
      <c r="L2533">
        <v>208</v>
      </c>
      <c r="M2533">
        <v>102.24969437607101</v>
      </c>
      <c r="N2533">
        <v>85</v>
      </c>
      <c r="O2533">
        <v>123</v>
      </c>
      <c r="P2533">
        <v>208</v>
      </c>
      <c r="Q2533">
        <v>102.24969437607101</v>
      </c>
      <c r="R2533">
        <v>74</v>
      </c>
      <c r="S2533">
        <v>59</v>
      </c>
      <c r="T2533">
        <v>8</v>
      </c>
      <c r="U2533">
        <v>2</v>
      </c>
      <c r="V2533">
        <v>66.075714146727094</v>
      </c>
      <c r="W2533">
        <v>6.7997563478798604</v>
      </c>
      <c r="X2533" t="s">
        <v>13959</v>
      </c>
      <c r="Y2533">
        <v>1</v>
      </c>
      <c r="Z2533" t="s">
        <v>6231</v>
      </c>
      <c r="AA2533" t="s">
        <v>12604</v>
      </c>
      <c r="AB2533">
        <v>5</v>
      </c>
      <c r="AC2533" t="s">
        <v>6328</v>
      </c>
      <c r="AD2533">
        <v>111411141</v>
      </c>
      <c r="AE2533">
        <v>111411165</v>
      </c>
      <c r="AF2533" t="s">
        <v>12605</v>
      </c>
      <c r="AG2533">
        <v>23</v>
      </c>
      <c r="AH2533">
        <v>6</v>
      </c>
      <c r="AI2533">
        <v>3</v>
      </c>
      <c r="AJ2533">
        <v>0</v>
      </c>
      <c r="AK2533">
        <v>1</v>
      </c>
      <c r="AL2533" t="s">
        <v>6328</v>
      </c>
      <c r="AM2533">
        <v>111411141</v>
      </c>
      <c r="AN2533">
        <v>111411164</v>
      </c>
      <c r="AO2533" t="s">
        <v>6329</v>
      </c>
      <c r="AP2533" t="s">
        <v>13882</v>
      </c>
      <c r="AQ2533" t="s">
        <v>12490</v>
      </c>
      <c r="AR2533" t="s">
        <v>12490</v>
      </c>
      <c r="AS2533">
        <v>-1</v>
      </c>
      <c r="AT2533">
        <v>-1</v>
      </c>
      <c r="AU2533">
        <v>-208</v>
      </c>
      <c r="AV2533">
        <v>15</v>
      </c>
      <c r="AW2533">
        <v>15</v>
      </c>
      <c r="AX2533">
        <v>15</v>
      </c>
      <c r="AY2533" t="s">
        <v>12606</v>
      </c>
    </row>
    <row r="2534" spans="1:51" x14ac:dyDescent="0.2">
      <c r="A2534" t="s">
        <v>6251</v>
      </c>
      <c r="B2534">
        <v>44484871</v>
      </c>
      <c r="C2534">
        <v>44484880</v>
      </c>
      <c r="D2534" t="s">
        <v>13960</v>
      </c>
      <c r="E2534" t="s">
        <v>13881</v>
      </c>
      <c r="F2534">
        <v>48789</v>
      </c>
      <c r="G2534" t="s">
        <v>6251</v>
      </c>
      <c r="H2534">
        <v>44484878</v>
      </c>
      <c r="I2534" t="s">
        <v>13843</v>
      </c>
      <c r="J2534">
        <v>77</v>
      </c>
      <c r="K2534">
        <v>128</v>
      </c>
      <c r="L2534">
        <v>205</v>
      </c>
      <c r="M2534">
        <v>99.277389167926799</v>
      </c>
      <c r="N2534">
        <v>77</v>
      </c>
      <c r="O2534">
        <v>128</v>
      </c>
      <c r="P2534">
        <v>205</v>
      </c>
      <c r="Q2534">
        <v>99.277389167926799</v>
      </c>
      <c r="R2534">
        <v>85</v>
      </c>
      <c r="S2534">
        <v>57</v>
      </c>
      <c r="T2534">
        <v>3</v>
      </c>
      <c r="U2534">
        <v>4</v>
      </c>
      <c r="V2534">
        <v>69.606034221179399</v>
      </c>
      <c r="W2534">
        <v>3.1167748898959098</v>
      </c>
      <c r="X2534" t="s">
        <v>13960</v>
      </c>
      <c r="Y2534">
        <v>1</v>
      </c>
      <c r="Z2534" t="s">
        <v>6251</v>
      </c>
      <c r="AA2534" t="s">
        <v>13844</v>
      </c>
      <c r="AB2534">
        <v>5</v>
      </c>
      <c r="AC2534" t="s">
        <v>6339</v>
      </c>
      <c r="AD2534">
        <v>44484869</v>
      </c>
      <c r="AE2534">
        <v>44484893</v>
      </c>
      <c r="AF2534"/>
      <c r="AG2534"/>
      <c r="AH2534"/>
      <c r="AI2534"/>
      <c r="AJ2534"/>
      <c r="AK2534"/>
      <c r="AL2534"/>
      <c r="AM2534"/>
      <c r="AN2534"/>
      <c r="AO2534" t="s">
        <v>6329</v>
      </c>
      <c r="AP2534" t="s">
        <v>13882</v>
      </c>
      <c r="AQ2534" t="s">
        <v>12490</v>
      </c>
      <c r="AR2534" t="s">
        <v>6329</v>
      </c>
      <c r="AS2534">
        <v>-1</v>
      </c>
      <c r="AT2534">
        <v>-1</v>
      </c>
      <c r="AU2534">
        <v>-205</v>
      </c>
      <c r="AV2534">
        <v>9</v>
      </c>
      <c r="AW2534">
        <v>10</v>
      </c>
      <c r="AX2534">
        <v>10</v>
      </c>
      <c r="AY2534" t="s">
        <v>13845</v>
      </c>
    </row>
    <row r="2535" spans="1:51" x14ac:dyDescent="0.2">
      <c r="A2535" t="s">
        <v>6466</v>
      </c>
      <c r="B2535">
        <v>172684878</v>
      </c>
      <c r="C2535">
        <v>172684894</v>
      </c>
      <c r="D2535" t="s">
        <v>13961</v>
      </c>
      <c r="E2535" t="s">
        <v>13881</v>
      </c>
      <c r="F2535">
        <v>234180</v>
      </c>
      <c r="G2535" t="s">
        <v>6466</v>
      </c>
      <c r="H2535">
        <v>172684891</v>
      </c>
      <c r="I2535" t="s">
        <v>13962</v>
      </c>
      <c r="J2535">
        <v>78</v>
      </c>
      <c r="K2535">
        <v>125</v>
      </c>
      <c r="L2535">
        <v>203</v>
      </c>
      <c r="M2535">
        <v>98.742088290657406</v>
      </c>
      <c r="N2535">
        <v>78</v>
      </c>
      <c r="O2535">
        <v>125</v>
      </c>
      <c r="P2535">
        <v>203</v>
      </c>
      <c r="Q2535">
        <v>98.742088290657406</v>
      </c>
      <c r="R2535">
        <v>72</v>
      </c>
      <c r="S2535">
        <v>60</v>
      </c>
      <c r="T2535">
        <v>2</v>
      </c>
      <c r="U2535">
        <v>4</v>
      </c>
      <c r="V2535">
        <v>65.726706900619902</v>
      </c>
      <c r="W2535">
        <v>4.7185233717676196</v>
      </c>
      <c r="X2535" t="s">
        <v>13961</v>
      </c>
      <c r="Y2535">
        <v>1</v>
      </c>
      <c r="Z2535" t="s">
        <v>6466</v>
      </c>
      <c r="AA2535" t="s">
        <v>13963</v>
      </c>
      <c r="AB2535">
        <v>5</v>
      </c>
      <c r="AC2535" t="s">
        <v>6339</v>
      </c>
      <c r="AD2535">
        <v>172684882</v>
      </c>
      <c r="AE2535">
        <v>172684906</v>
      </c>
      <c r="AF2535" t="s">
        <v>13964</v>
      </c>
      <c r="AG2535">
        <v>25</v>
      </c>
      <c r="AH2535">
        <v>6</v>
      </c>
      <c r="AI2535">
        <v>3</v>
      </c>
      <c r="AJ2535">
        <v>1</v>
      </c>
      <c r="AK2535">
        <v>0</v>
      </c>
      <c r="AL2535" t="s">
        <v>6339</v>
      </c>
      <c r="AM2535">
        <v>172684882</v>
      </c>
      <c r="AN2535">
        <v>172684907</v>
      </c>
      <c r="AO2535" t="s">
        <v>6329</v>
      </c>
      <c r="AP2535" t="s">
        <v>13882</v>
      </c>
      <c r="AQ2535" t="s">
        <v>12490</v>
      </c>
      <c r="AR2535" t="s">
        <v>13965</v>
      </c>
      <c r="AS2535">
        <v>-1</v>
      </c>
      <c r="AT2535">
        <v>-1</v>
      </c>
      <c r="AU2535">
        <v>-203</v>
      </c>
      <c r="AV2535">
        <v>11</v>
      </c>
      <c r="AW2535">
        <v>11</v>
      </c>
      <c r="AX2535">
        <v>11</v>
      </c>
      <c r="AY2535" t="s">
        <v>13966</v>
      </c>
    </row>
    <row r="2536" spans="1:51" x14ac:dyDescent="0.2">
      <c r="A2536" t="s">
        <v>6378</v>
      </c>
      <c r="B2536">
        <v>12952934</v>
      </c>
      <c r="C2536">
        <v>12952969</v>
      </c>
      <c r="D2536" t="s">
        <v>13967</v>
      </c>
      <c r="E2536" t="s">
        <v>13881</v>
      </c>
      <c r="F2536">
        <v>130643</v>
      </c>
      <c r="G2536" t="s">
        <v>6378</v>
      </c>
      <c r="H2536">
        <v>12952957</v>
      </c>
      <c r="I2536" t="s">
        <v>13968</v>
      </c>
      <c r="J2536">
        <v>65</v>
      </c>
      <c r="K2536">
        <v>128</v>
      </c>
      <c r="L2536">
        <v>193</v>
      </c>
      <c r="M2536">
        <v>91.214034007931005</v>
      </c>
      <c r="N2536">
        <v>65</v>
      </c>
      <c r="O2536">
        <v>128</v>
      </c>
      <c r="P2536">
        <v>193</v>
      </c>
      <c r="Q2536">
        <v>91.214034007931005</v>
      </c>
      <c r="R2536">
        <v>55</v>
      </c>
      <c r="S2536">
        <v>71</v>
      </c>
      <c r="T2536">
        <v>1</v>
      </c>
      <c r="U2536">
        <v>0</v>
      </c>
      <c r="V2536">
        <v>62.489999199871903</v>
      </c>
      <c r="W2536">
        <v>8.3180713761475396</v>
      </c>
      <c r="X2536" t="s">
        <v>13967</v>
      </c>
      <c r="Y2536">
        <v>1</v>
      </c>
      <c r="Z2536" t="s">
        <v>6378</v>
      </c>
      <c r="AA2536" t="s">
        <v>13969</v>
      </c>
      <c r="AB2536">
        <v>4</v>
      </c>
      <c r="AC2536" t="s">
        <v>6339</v>
      </c>
      <c r="AD2536">
        <v>12952948</v>
      </c>
      <c r="AE2536">
        <v>12952972</v>
      </c>
      <c r="AF2536"/>
      <c r="AG2536"/>
      <c r="AH2536"/>
      <c r="AI2536"/>
      <c r="AJ2536"/>
      <c r="AK2536"/>
      <c r="AL2536"/>
      <c r="AM2536"/>
      <c r="AN2536"/>
      <c r="AO2536" t="s">
        <v>6329</v>
      </c>
      <c r="AP2536" t="s">
        <v>13882</v>
      </c>
      <c r="AQ2536" t="s">
        <v>12490</v>
      </c>
      <c r="AR2536" t="s">
        <v>6271</v>
      </c>
      <c r="AS2536">
        <v>-1</v>
      </c>
      <c r="AT2536">
        <v>-1</v>
      </c>
      <c r="AU2536">
        <v>-193</v>
      </c>
      <c r="AV2536">
        <v>17</v>
      </c>
      <c r="AW2536">
        <v>17</v>
      </c>
      <c r="AX2536">
        <v>17</v>
      </c>
      <c r="AY2536" t="s">
        <v>13970</v>
      </c>
    </row>
    <row r="2537" spans="1:51" x14ac:dyDescent="0.2">
      <c r="A2537" t="s">
        <v>6204</v>
      </c>
      <c r="B2537">
        <v>236087460</v>
      </c>
      <c r="C2537">
        <v>236087475</v>
      </c>
      <c r="D2537" t="s">
        <v>13971</v>
      </c>
      <c r="E2537" t="s">
        <v>13881</v>
      </c>
      <c r="F2537">
        <v>159307</v>
      </c>
      <c r="G2537" t="s">
        <v>6204</v>
      </c>
      <c r="H2537">
        <v>236087470</v>
      </c>
      <c r="I2537" t="s">
        <v>13410</v>
      </c>
      <c r="J2537">
        <v>92</v>
      </c>
      <c r="K2537">
        <v>90</v>
      </c>
      <c r="L2537">
        <v>182</v>
      </c>
      <c r="M2537">
        <v>90.994505328618601</v>
      </c>
      <c r="N2537">
        <v>92</v>
      </c>
      <c r="O2537">
        <v>90</v>
      </c>
      <c r="P2537">
        <v>182</v>
      </c>
      <c r="Q2537">
        <v>90.994505328618601</v>
      </c>
      <c r="R2537">
        <v>72</v>
      </c>
      <c r="S2537">
        <v>37</v>
      </c>
      <c r="T2537">
        <v>7</v>
      </c>
      <c r="U2537">
        <v>3</v>
      </c>
      <c r="V2537">
        <v>51.613951602255703</v>
      </c>
      <c r="W2537">
        <v>4.52462398683274</v>
      </c>
      <c r="X2537" t="s">
        <v>13971</v>
      </c>
      <c r="Y2537">
        <v>1</v>
      </c>
      <c r="Z2537" t="s">
        <v>6204</v>
      </c>
      <c r="AA2537" t="s">
        <v>13411</v>
      </c>
      <c r="AB2537">
        <v>5</v>
      </c>
      <c r="AC2537" t="s">
        <v>6339</v>
      </c>
      <c r="AD2537">
        <v>236087462</v>
      </c>
      <c r="AE2537">
        <v>236087486</v>
      </c>
      <c r="AF2537" t="s">
        <v>13412</v>
      </c>
      <c r="AG2537">
        <v>25</v>
      </c>
      <c r="AH2537">
        <v>4</v>
      </c>
      <c r="AI2537">
        <v>1</v>
      </c>
      <c r="AJ2537">
        <v>1</v>
      </c>
      <c r="AK2537">
        <v>0</v>
      </c>
      <c r="AL2537" t="s">
        <v>6339</v>
      </c>
      <c r="AM2537">
        <v>236087462</v>
      </c>
      <c r="AN2537">
        <v>236087487</v>
      </c>
      <c r="AO2537" t="s">
        <v>6329</v>
      </c>
      <c r="AP2537" t="s">
        <v>13882</v>
      </c>
      <c r="AQ2537" t="s">
        <v>12490</v>
      </c>
      <c r="AR2537" t="s">
        <v>13413</v>
      </c>
      <c r="AS2537">
        <v>-1</v>
      </c>
      <c r="AT2537">
        <v>-1</v>
      </c>
      <c r="AU2537">
        <v>-182</v>
      </c>
      <c r="AV2537">
        <v>6</v>
      </c>
      <c r="AW2537">
        <v>6</v>
      </c>
      <c r="AX2537">
        <v>6</v>
      </c>
      <c r="AY2537" t="s">
        <v>13414</v>
      </c>
    </row>
    <row r="2538" spans="1:51" x14ac:dyDescent="0.2">
      <c r="A2538" t="s">
        <v>6248</v>
      </c>
      <c r="B2538">
        <v>82101399</v>
      </c>
      <c r="C2538">
        <v>82101422</v>
      </c>
      <c r="D2538" t="s">
        <v>13972</v>
      </c>
      <c r="E2538" t="s">
        <v>13881</v>
      </c>
      <c r="F2538">
        <v>121753</v>
      </c>
      <c r="G2538" t="s">
        <v>6248</v>
      </c>
      <c r="H2538">
        <v>82101402</v>
      </c>
      <c r="I2538" t="s">
        <v>13782</v>
      </c>
      <c r="J2538">
        <v>64</v>
      </c>
      <c r="K2538">
        <v>117</v>
      </c>
      <c r="L2538">
        <v>181</v>
      </c>
      <c r="M2538">
        <v>86.533230611135707</v>
      </c>
      <c r="N2538">
        <v>64</v>
      </c>
      <c r="O2538">
        <v>117</v>
      </c>
      <c r="P2538">
        <v>181</v>
      </c>
      <c r="Q2538">
        <v>86.533230611135707</v>
      </c>
      <c r="R2538">
        <v>64</v>
      </c>
      <c r="S2538">
        <v>50</v>
      </c>
      <c r="T2538">
        <v>2</v>
      </c>
      <c r="U2538">
        <v>3</v>
      </c>
      <c r="V2538">
        <v>56.568542494923797</v>
      </c>
      <c r="W2538">
        <v>6.8585712797928897</v>
      </c>
      <c r="X2538" t="s">
        <v>13972</v>
      </c>
      <c r="Y2538">
        <v>1</v>
      </c>
      <c r="Z2538" t="s">
        <v>6248</v>
      </c>
      <c r="AA2538" t="s">
        <v>13783</v>
      </c>
      <c r="AB2538">
        <v>6</v>
      </c>
      <c r="AC2538" t="s">
        <v>6328</v>
      </c>
      <c r="AD2538">
        <v>82101388</v>
      </c>
      <c r="AE2538">
        <v>82101412</v>
      </c>
      <c r="AF2538"/>
      <c r="AG2538"/>
      <c r="AH2538"/>
      <c r="AI2538"/>
      <c r="AJ2538"/>
      <c r="AK2538"/>
      <c r="AL2538"/>
      <c r="AM2538"/>
      <c r="AN2538"/>
      <c r="AO2538" t="s">
        <v>6329</v>
      </c>
      <c r="AP2538" t="s">
        <v>13882</v>
      </c>
      <c r="AQ2538" t="s">
        <v>12490</v>
      </c>
      <c r="AR2538" t="s">
        <v>6271</v>
      </c>
      <c r="AS2538">
        <v>-1</v>
      </c>
      <c r="AT2538">
        <v>-1</v>
      </c>
      <c r="AU2538">
        <v>-181</v>
      </c>
      <c r="AV2538">
        <v>11</v>
      </c>
      <c r="AW2538">
        <v>11</v>
      </c>
      <c r="AX2538">
        <v>11</v>
      </c>
      <c r="AY2538" t="s">
        <v>13784</v>
      </c>
    </row>
    <row r="2539" spans="1:51" x14ac:dyDescent="0.2">
      <c r="A2539" t="s">
        <v>6251</v>
      </c>
      <c r="B2539">
        <v>116610736</v>
      </c>
      <c r="C2539">
        <v>116610748</v>
      </c>
      <c r="D2539" t="s">
        <v>13973</v>
      </c>
      <c r="E2539" t="s">
        <v>13881</v>
      </c>
      <c r="F2539">
        <v>55982</v>
      </c>
      <c r="G2539" t="s">
        <v>6251</v>
      </c>
      <c r="H2539">
        <v>116610742</v>
      </c>
      <c r="I2539" t="s">
        <v>13974</v>
      </c>
      <c r="J2539">
        <v>87</v>
      </c>
      <c r="K2539">
        <v>92</v>
      </c>
      <c r="L2539">
        <v>179</v>
      </c>
      <c r="M2539">
        <v>89.465076985380094</v>
      </c>
      <c r="N2539">
        <v>87</v>
      </c>
      <c r="O2539">
        <v>92</v>
      </c>
      <c r="P2539">
        <v>179</v>
      </c>
      <c r="Q2539">
        <v>89.465076985380094</v>
      </c>
      <c r="R2539">
        <v>42</v>
      </c>
      <c r="S2539">
        <v>78</v>
      </c>
      <c r="T2539">
        <v>1</v>
      </c>
      <c r="U2539">
        <v>1</v>
      </c>
      <c r="V2539">
        <v>57.236352085016698</v>
      </c>
      <c r="W2539">
        <v>3.7768323777892698</v>
      </c>
      <c r="X2539" t="s">
        <v>13973</v>
      </c>
      <c r="Y2539">
        <v>1</v>
      </c>
      <c r="Z2539" t="s">
        <v>6251</v>
      </c>
      <c r="AA2539" t="s">
        <v>13975</v>
      </c>
      <c r="AB2539">
        <v>4</v>
      </c>
      <c r="AC2539" t="s">
        <v>6328</v>
      </c>
      <c r="AD2539">
        <v>116610726</v>
      </c>
      <c r="AE2539">
        <v>116610750</v>
      </c>
      <c r="AF2539"/>
      <c r="AG2539"/>
      <c r="AH2539"/>
      <c r="AI2539"/>
      <c r="AJ2539"/>
      <c r="AK2539"/>
      <c r="AL2539"/>
      <c r="AM2539"/>
      <c r="AN2539"/>
      <c r="AO2539" t="s">
        <v>6329</v>
      </c>
      <c r="AP2539" t="s">
        <v>13882</v>
      </c>
      <c r="AQ2539" t="s">
        <v>12490</v>
      </c>
      <c r="AR2539" t="s">
        <v>6271</v>
      </c>
      <c r="AS2539">
        <v>-1</v>
      </c>
      <c r="AT2539">
        <v>-1</v>
      </c>
      <c r="AU2539">
        <v>-179</v>
      </c>
      <c r="AV2539">
        <v>11</v>
      </c>
      <c r="AW2539">
        <v>11</v>
      </c>
      <c r="AX2539">
        <v>12</v>
      </c>
      <c r="AY2539" t="s">
        <v>13976</v>
      </c>
    </row>
    <row r="2540" spans="1:51" x14ac:dyDescent="0.2">
      <c r="A2540" t="s">
        <v>6245</v>
      </c>
      <c r="B2540">
        <v>23995741</v>
      </c>
      <c r="C2540">
        <v>23995750</v>
      </c>
      <c r="D2540" t="s">
        <v>13977</v>
      </c>
      <c r="E2540" t="s">
        <v>13881</v>
      </c>
      <c r="F2540">
        <v>202586</v>
      </c>
      <c r="G2540" t="s">
        <v>6245</v>
      </c>
      <c r="H2540">
        <v>23995747</v>
      </c>
      <c r="I2540" t="s">
        <v>12983</v>
      </c>
      <c r="J2540">
        <v>108</v>
      </c>
      <c r="K2540">
        <v>71</v>
      </c>
      <c r="L2540">
        <v>179</v>
      </c>
      <c r="M2540">
        <v>87.567117115958496</v>
      </c>
      <c r="N2540">
        <v>108</v>
      </c>
      <c r="O2540">
        <v>71</v>
      </c>
      <c r="P2540">
        <v>179</v>
      </c>
      <c r="Q2540">
        <v>87.567117115958496</v>
      </c>
      <c r="R2540">
        <v>82</v>
      </c>
      <c r="S2540">
        <v>37</v>
      </c>
      <c r="T2540">
        <v>0</v>
      </c>
      <c r="U2540">
        <v>0</v>
      </c>
      <c r="V2540">
        <v>55.081757415681601</v>
      </c>
      <c r="W2540">
        <v>2.72717802865892</v>
      </c>
      <c r="X2540" t="s">
        <v>13977</v>
      </c>
      <c r="Y2540">
        <v>1</v>
      </c>
      <c r="Z2540" t="s">
        <v>6245</v>
      </c>
      <c r="AA2540" t="s">
        <v>12636</v>
      </c>
      <c r="AB2540">
        <v>4</v>
      </c>
      <c r="AC2540" t="s">
        <v>6328</v>
      </c>
      <c r="AD2540">
        <v>23995730</v>
      </c>
      <c r="AE2540">
        <v>23995754</v>
      </c>
      <c r="AF2540" t="s">
        <v>12637</v>
      </c>
      <c r="AG2540">
        <v>23</v>
      </c>
      <c r="AH2540">
        <v>5</v>
      </c>
      <c r="AI2540">
        <v>2</v>
      </c>
      <c r="AJ2540">
        <v>0</v>
      </c>
      <c r="AK2540">
        <v>1</v>
      </c>
      <c r="AL2540" t="s">
        <v>6328</v>
      </c>
      <c r="AM2540">
        <v>23995731</v>
      </c>
      <c r="AN2540">
        <v>23995754</v>
      </c>
      <c r="AO2540" t="s">
        <v>6329</v>
      </c>
      <c r="AP2540" t="s">
        <v>13882</v>
      </c>
      <c r="AQ2540" t="s">
        <v>12490</v>
      </c>
      <c r="AR2540" t="s">
        <v>12490</v>
      </c>
      <c r="AS2540">
        <v>-1</v>
      </c>
      <c r="AT2540">
        <v>-1</v>
      </c>
      <c r="AU2540">
        <v>-179</v>
      </c>
      <c r="AV2540">
        <v>10</v>
      </c>
      <c r="AW2540">
        <v>10</v>
      </c>
      <c r="AX2540">
        <v>10</v>
      </c>
      <c r="AY2540" t="s">
        <v>12638</v>
      </c>
    </row>
    <row r="2541" spans="1:51" x14ac:dyDescent="0.2">
      <c r="A2541" t="s">
        <v>6361</v>
      </c>
      <c r="B2541">
        <v>60243484</v>
      </c>
      <c r="C2541">
        <v>60243504</v>
      </c>
      <c r="D2541" t="s">
        <v>13978</v>
      </c>
      <c r="E2541" t="s">
        <v>13881</v>
      </c>
      <c r="F2541">
        <v>166733</v>
      </c>
      <c r="G2541" t="s">
        <v>6361</v>
      </c>
      <c r="H2541">
        <v>60243499</v>
      </c>
      <c r="I2541" t="s">
        <v>13979</v>
      </c>
      <c r="J2541">
        <v>108</v>
      </c>
      <c r="K2541">
        <v>69</v>
      </c>
      <c r="L2541">
        <v>177</v>
      </c>
      <c r="M2541">
        <v>86.324967419628905</v>
      </c>
      <c r="N2541">
        <v>108</v>
      </c>
      <c r="O2541">
        <v>69</v>
      </c>
      <c r="P2541">
        <v>177</v>
      </c>
      <c r="Q2541">
        <v>86.324967419628905</v>
      </c>
      <c r="R2541">
        <v>52</v>
      </c>
      <c r="S2541">
        <v>44</v>
      </c>
      <c r="T2541">
        <v>14</v>
      </c>
      <c r="U2541">
        <v>1</v>
      </c>
      <c r="V2541">
        <v>47.833042972405501</v>
      </c>
      <c r="W2541">
        <v>5.9150362907582901</v>
      </c>
      <c r="X2541" t="s">
        <v>13978</v>
      </c>
      <c r="Y2541">
        <v>1</v>
      </c>
      <c r="Z2541" t="s">
        <v>6361</v>
      </c>
      <c r="AA2541" t="s">
        <v>13980</v>
      </c>
      <c r="AB2541">
        <v>3</v>
      </c>
      <c r="AC2541" t="s">
        <v>6328</v>
      </c>
      <c r="AD2541">
        <v>60243482</v>
      </c>
      <c r="AE2541">
        <v>60243506</v>
      </c>
      <c r="AF2541" t="s">
        <v>13981</v>
      </c>
      <c r="AG2541">
        <v>25</v>
      </c>
      <c r="AH2541">
        <v>4</v>
      </c>
      <c r="AI2541">
        <v>1</v>
      </c>
      <c r="AJ2541">
        <v>1</v>
      </c>
      <c r="AK2541">
        <v>0</v>
      </c>
      <c r="AL2541" t="s">
        <v>6328</v>
      </c>
      <c r="AM2541">
        <v>60243481</v>
      </c>
      <c r="AN2541">
        <v>60243506</v>
      </c>
      <c r="AO2541" t="s">
        <v>6329</v>
      </c>
      <c r="AP2541" t="s">
        <v>13882</v>
      </c>
      <c r="AQ2541" t="s">
        <v>12490</v>
      </c>
      <c r="AR2541" t="s">
        <v>12554</v>
      </c>
      <c r="AS2541">
        <v>-1</v>
      </c>
      <c r="AT2541">
        <v>-1</v>
      </c>
      <c r="AU2541">
        <v>-177</v>
      </c>
      <c r="AV2541">
        <v>11</v>
      </c>
      <c r="AW2541">
        <v>11</v>
      </c>
      <c r="AX2541">
        <v>11</v>
      </c>
      <c r="AY2541" t="s">
        <v>13982</v>
      </c>
    </row>
    <row r="2542" spans="1:51" x14ac:dyDescent="0.2">
      <c r="A2542" t="s">
        <v>6387</v>
      </c>
      <c r="B2542">
        <v>75521509</v>
      </c>
      <c r="C2542">
        <v>75521528</v>
      </c>
      <c r="D2542" t="s">
        <v>13983</v>
      </c>
      <c r="E2542" t="s">
        <v>13881</v>
      </c>
      <c r="F2542">
        <v>110830</v>
      </c>
      <c r="G2542" t="s">
        <v>6387</v>
      </c>
      <c r="H2542">
        <v>75521520</v>
      </c>
      <c r="I2542" t="s">
        <v>13984</v>
      </c>
      <c r="J2542">
        <v>82</v>
      </c>
      <c r="K2542">
        <v>93</v>
      </c>
      <c r="L2542">
        <v>175</v>
      </c>
      <c r="M2542">
        <v>87.326971778483198</v>
      </c>
      <c r="N2542">
        <v>82</v>
      </c>
      <c r="O2542">
        <v>93</v>
      </c>
      <c r="P2542">
        <v>175</v>
      </c>
      <c r="Q2542">
        <v>87.326971778483198</v>
      </c>
      <c r="R2542">
        <v>59</v>
      </c>
      <c r="S2542">
        <v>51</v>
      </c>
      <c r="T2542">
        <v>10</v>
      </c>
      <c r="U2542">
        <v>0</v>
      </c>
      <c r="V2542">
        <v>54.854352607609897</v>
      </c>
      <c r="W2542">
        <v>4.9749371855330997</v>
      </c>
      <c r="X2542" t="s">
        <v>13983</v>
      </c>
      <c r="Y2542">
        <v>1</v>
      </c>
      <c r="Z2542" t="s">
        <v>6387</v>
      </c>
      <c r="AA2542" t="s">
        <v>13985</v>
      </c>
      <c r="AB2542">
        <v>5</v>
      </c>
      <c r="AC2542" t="s">
        <v>6328</v>
      </c>
      <c r="AD2542">
        <v>75521504</v>
      </c>
      <c r="AE2542">
        <v>75521528</v>
      </c>
      <c r="AF2542" t="s">
        <v>13986</v>
      </c>
      <c r="AG2542">
        <v>23</v>
      </c>
      <c r="AH2542">
        <v>6</v>
      </c>
      <c r="AI2542">
        <v>3</v>
      </c>
      <c r="AJ2542">
        <v>0</v>
      </c>
      <c r="AK2542">
        <v>1</v>
      </c>
      <c r="AL2542" t="s">
        <v>6328</v>
      </c>
      <c r="AM2542">
        <v>75521504</v>
      </c>
      <c r="AN2542">
        <v>75521527</v>
      </c>
      <c r="AO2542" t="s">
        <v>6329</v>
      </c>
      <c r="AP2542" t="s">
        <v>13882</v>
      </c>
      <c r="AQ2542" t="s">
        <v>12490</v>
      </c>
      <c r="AR2542" t="s">
        <v>12490</v>
      </c>
      <c r="AS2542">
        <v>-1</v>
      </c>
      <c r="AT2542">
        <v>-1</v>
      </c>
      <c r="AU2542">
        <v>-175</v>
      </c>
      <c r="AV2542">
        <v>8</v>
      </c>
      <c r="AW2542">
        <v>8</v>
      </c>
      <c r="AX2542">
        <v>8</v>
      </c>
      <c r="AY2542" t="s">
        <v>13987</v>
      </c>
    </row>
    <row r="2543" spans="1:51" x14ac:dyDescent="0.2">
      <c r="A2543" t="s">
        <v>6231</v>
      </c>
      <c r="B2543">
        <v>69757450</v>
      </c>
      <c r="C2543">
        <v>69757466</v>
      </c>
      <c r="D2543" t="s">
        <v>13988</v>
      </c>
      <c r="E2543" t="s">
        <v>13881</v>
      </c>
      <c r="F2543">
        <v>36898</v>
      </c>
      <c r="G2543" t="s">
        <v>6231</v>
      </c>
      <c r="H2543">
        <v>69757460</v>
      </c>
      <c r="I2543" t="s">
        <v>13989</v>
      </c>
      <c r="J2543">
        <v>65</v>
      </c>
      <c r="K2543">
        <v>106</v>
      </c>
      <c r="L2543">
        <v>171</v>
      </c>
      <c r="M2543">
        <v>83.006023877788493</v>
      </c>
      <c r="N2543">
        <v>65</v>
      </c>
      <c r="O2543">
        <v>106</v>
      </c>
      <c r="P2543">
        <v>171</v>
      </c>
      <c r="Q2543">
        <v>83.006023877788493</v>
      </c>
      <c r="R2543">
        <v>35</v>
      </c>
      <c r="S2543">
        <v>51</v>
      </c>
      <c r="T2543">
        <v>24</v>
      </c>
      <c r="U2543">
        <v>0</v>
      </c>
      <c r="V2543">
        <v>42.249260348555197</v>
      </c>
      <c r="W2543">
        <v>4.5381759906722401</v>
      </c>
      <c r="X2543" t="s">
        <v>13988</v>
      </c>
      <c r="Y2543">
        <v>1</v>
      </c>
      <c r="Z2543" t="s">
        <v>6231</v>
      </c>
      <c r="AA2543" t="s">
        <v>13346</v>
      </c>
      <c r="AB2543">
        <v>4</v>
      </c>
      <c r="AC2543" t="s">
        <v>6339</v>
      </c>
      <c r="AD2543">
        <v>69757453</v>
      </c>
      <c r="AE2543">
        <v>69757477</v>
      </c>
      <c r="AF2543" t="s">
        <v>13347</v>
      </c>
      <c r="AG2543">
        <v>25</v>
      </c>
      <c r="AH2543">
        <v>5</v>
      </c>
      <c r="AI2543">
        <v>2</v>
      </c>
      <c r="AJ2543">
        <v>1</v>
      </c>
      <c r="AK2543">
        <v>0</v>
      </c>
      <c r="AL2543" t="s">
        <v>6339</v>
      </c>
      <c r="AM2543">
        <v>69757452</v>
      </c>
      <c r="AN2543">
        <v>69757477</v>
      </c>
      <c r="AO2543" t="s">
        <v>6329</v>
      </c>
      <c r="AP2543" t="s">
        <v>13882</v>
      </c>
      <c r="AQ2543" t="s">
        <v>12490</v>
      </c>
      <c r="AR2543" t="s">
        <v>12745</v>
      </c>
      <c r="AS2543">
        <v>-1</v>
      </c>
      <c r="AT2543">
        <v>-1</v>
      </c>
      <c r="AU2543">
        <v>-171</v>
      </c>
      <c r="AV2543">
        <v>12</v>
      </c>
      <c r="AW2543">
        <v>13</v>
      </c>
      <c r="AX2543">
        <v>13</v>
      </c>
      <c r="AY2543" t="s">
        <v>13348</v>
      </c>
    </row>
    <row r="2544" spans="1:51" x14ac:dyDescent="0.2">
      <c r="A2544" t="s">
        <v>6582</v>
      </c>
      <c r="B2544">
        <v>41842396</v>
      </c>
      <c r="C2544">
        <v>41842409</v>
      </c>
      <c r="D2544" t="s">
        <v>13990</v>
      </c>
      <c r="E2544" t="s">
        <v>13881</v>
      </c>
      <c r="F2544">
        <v>96604</v>
      </c>
      <c r="G2544" t="s">
        <v>6582</v>
      </c>
      <c r="H2544">
        <v>41842402</v>
      </c>
      <c r="I2544" t="s">
        <v>12784</v>
      </c>
      <c r="J2544">
        <v>55</v>
      </c>
      <c r="K2544">
        <v>115</v>
      </c>
      <c r="L2544">
        <v>170</v>
      </c>
      <c r="M2544">
        <v>79.5298686029343</v>
      </c>
      <c r="N2544">
        <v>55</v>
      </c>
      <c r="O2544">
        <v>115</v>
      </c>
      <c r="P2544">
        <v>170</v>
      </c>
      <c r="Q2544">
        <v>79.5298686029343</v>
      </c>
      <c r="R2544">
        <v>66</v>
      </c>
      <c r="S2544">
        <v>44</v>
      </c>
      <c r="T2544">
        <v>4</v>
      </c>
      <c r="U2544">
        <v>4</v>
      </c>
      <c r="V2544">
        <v>53.888774341229897</v>
      </c>
      <c r="W2544">
        <v>3.7548322774924001</v>
      </c>
      <c r="X2544" t="s">
        <v>13990</v>
      </c>
      <c r="Y2544">
        <v>1</v>
      </c>
      <c r="Z2544" t="s">
        <v>6582</v>
      </c>
      <c r="AA2544" t="s">
        <v>12785</v>
      </c>
      <c r="AB2544">
        <v>5</v>
      </c>
      <c r="AC2544" t="s">
        <v>6328</v>
      </c>
      <c r="AD2544">
        <v>41842386</v>
      </c>
      <c r="AE2544">
        <v>41842410</v>
      </c>
      <c r="AF2544"/>
      <c r="AG2544"/>
      <c r="AH2544"/>
      <c r="AI2544"/>
      <c r="AJ2544"/>
      <c r="AK2544"/>
      <c r="AL2544"/>
      <c r="AM2544"/>
      <c r="AN2544"/>
      <c r="AO2544" t="s">
        <v>6329</v>
      </c>
      <c r="AP2544" t="s">
        <v>13882</v>
      </c>
      <c r="AQ2544" t="s">
        <v>12490</v>
      </c>
      <c r="AR2544" t="s">
        <v>6329</v>
      </c>
      <c r="AS2544">
        <v>-1</v>
      </c>
      <c r="AT2544">
        <v>-1</v>
      </c>
      <c r="AU2544">
        <v>-170</v>
      </c>
      <c r="AV2544">
        <v>10</v>
      </c>
      <c r="AW2544">
        <v>10</v>
      </c>
      <c r="AX2544">
        <v>10</v>
      </c>
      <c r="AY2544" t="s">
        <v>12786</v>
      </c>
    </row>
    <row r="2545" spans="1:51" x14ac:dyDescent="0.2">
      <c r="A2545" t="s">
        <v>6378</v>
      </c>
      <c r="B2545">
        <v>28439974</v>
      </c>
      <c r="C2545">
        <v>28439992</v>
      </c>
      <c r="D2545" t="s">
        <v>13991</v>
      </c>
      <c r="E2545" t="s">
        <v>13881</v>
      </c>
      <c r="F2545">
        <v>131895</v>
      </c>
      <c r="G2545" t="s">
        <v>6378</v>
      </c>
      <c r="H2545">
        <v>28439980</v>
      </c>
      <c r="I2545" t="s">
        <v>13099</v>
      </c>
      <c r="J2545">
        <v>133</v>
      </c>
      <c r="K2545">
        <v>33</v>
      </c>
      <c r="L2545">
        <v>166</v>
      </c>
      <c r="M2545">
        <v>66.249528300207501</v>
      </c>
      <c r="N2545">
        <v>133</v>
      </c>
      <c r="O2545">
        <v>33</v>
      </c>
      <c r="P2545">
        <v>166</v>
      </c>
      <c r="Q2545">
        <v>66.249528300207501</v>
      </c>
      <c r="R2545">
        <v>68</v>
      </c>
      <c r="S2545">
        <v>49</v>
      </c>
      <c r="T2545">
        <v>6</v>
      </c>
      <c r="U2545">
        <v>0</v>
      </c>
      <c r="V2545">
        <v>57.723478758647197</v>
      </c>
      <c r="W2545">
        <v>5.1591941183306202</v>
      </c>
      <c r="X2545" t="s">
        <v>13991</v>
      </c>
      <c r="Y2545">
        <v>1</v>
      </c>
      <c r="Z2545" t="s">
        <v>6378</v>
      </c>
      <c r="AA2545" t="s">
        <v>13100</v>
      </c>
      <c r="AB2545">
        <v>5</v>
      </c>
      <c r="AC2545" t="s">
        <v>6328</v>
      </c>
      <c r="AD2545">
        <v>28439963</v>
      </c>
      <c r="AE2545">
        <v>28439987</v>
      </c>
      <c r="AF2545" t="s">
        <v>13101</v>
      </c>
      <c r="AG2545">
        <v>23</v>
      </c>
      <c r="AH2545">
        <v>6</v>
      </c>
      <c r="AI2545">
        <v>3</v>
      </c>
      <c r="AJ2545">
        <v>0</v>
      </c>
      <c r="AK2545">
        <v>1</v>
      </c>
      <c r="AL2545" t="s">
        <v>6328</v>
      </c>
      <c r="AM2545">
        <v>28439964</v>
      </c>
      <c r="AN2545">
        <v>28439987</v>
      </c>
      <c r="AO2545" t="s">
        <v>6329</v>
      </c>
      <c r="AP2545" t="s">
        <v>13882</v>
      </c>
      <c r="AQ2545" t="s">
        <v>12490</v>
      </c>
      <c r="AR2545" t="s">
        <v>12490</v>
      </c>
      <c r="AS2545">
        <v>-1</v>
      </c>
      <c r="AT2545">
        <v>-1</v>
      </c>
      <c r="AU2545">
        <v>-166</v>
      </c>
      <c r="AV2545">
        <v>10</v>
      </c>
      <c r="AW2545">
        <v>10</v>
      </c>
      <c r="AX2545">
        <v>10</v>
      </c>
      <c r="AY2545" t="s">
        <v>13102</v>
      </c>
    </row>
    <row r="2546" spans="1:51" x14ac:dyDescent="0.2">
      <c r="A2546" t="s">
        <v>6387</v>
      </c>
      <c r="B2546">
        <v>57739459</v>
      </c>
      <c r="C2546">
        <v>57739479</v>
      </c>
      <c r="D2546" t="s">
        <v>13992</v>
      </c>
      <c r="E2546" t="s">
        <v>13881</v>
      </c>
      <c r="F2546">
        <v>108930</v>
      </c>
      <c r="G2546" t="s">
        <v>6387</v>
      </c>
      <c r="H2546">
        <v>57739476</v>
      </c>
      <c r="I2546" t="s">
        <v>13993</v>
      </c>
      <c r="J2546">
        <v>60</v>
      </c>
      <c r="K2546">
        <v>105</v>
      </c>
      <c r="L2546">
        <v>165</v>
      </c>
      <c r="M2546">
        <v>79.372539331937702</v>
      </c>
      <c r="N2546">
        <v>60</v>
      </c>
      <c r="O2546">
        <v>105</v>
      </c>
      <c r="P2546">
        <v>165</v>
      </c>
      <c r="Q2546">
        <v>79.372539331937702</v>
      </c>
      <c r="R2546">
        <v>46</v>
      </c>
      <c r="S2546">
        <v>59</v>
      </c>
      <c r="T2546">
        <v>7</v>
      </c>
      <c r="U2546">
        <v>2</v>
      </c>
      <c r="V2546">
        <v>52.0960651105244</v>
      </c>
      <c r="W2546">
        <v>5.8896094946948701</v>
      </c>
      <c r="X2546" t="s">
        <v>13992</v>
      </c>
      <c r="Y2546">
        <v>1</v>
      </c>
      <c r="Z2546" t="s">
        <v>6387</v>
      </c>
      <c r="AA2546" t="s">
        <v>13994</v>
      </c>
      <c r="AB2546">
        <v>6</v>
      </c>
      <c r="AC2546" t="s">
        <v>6339</v>
      </c>
      <c r="AD2546">
        <v>57739465</v>
      </c>
      <c r="AE2546">
        <v>57739489</v>
      </c>
      <c r="AF2546"/>
      <c r="AG2546"/>
      <c r="AH2546"/>
      <c r="AI2546"/>
      <c r="AJ2546"/>
      <c r="AK2546"/>
      <c r="AL2546"/>
      <c r="AM2546"/>
      <c r="AN2546"/>
      <c r="AO2546" t="s">
        <v>6329</v>
      </c>
      <c r="AP2546" t="s">
        <v>13882</v>
      </c>
      <c r="AQ2546" t="s">
        <v>12490</v>
      </c>
      <c r="AR2546" t="s">
        <v>6271</v>
      </c>
      <c r="AS2546">
        <v>-1</v>
      </c>
      <c r="AT2546">
        <v>-1</v>
      </c>
      <c r="AU2546">
        <v>-165</v>
      </c>
      <c r="AV2546">
        <v>8</v>
      </c>
      <c r="AW2546">
        <v>8</v>
      </c>
      <c r="AX2546">
        <v>8</v>
      </c>
      <c r="AY2546" t="s">
        <v>13995</v>
      </c>
    </row>
    <row r="2547" spans="1:51" x14ac:dyDescent="0.2">
      <c r="A2547" t="s">
        <v>6209</v>
      </c>
      <c r="B2547">
        <v>113881637</v>
      </c>
      <c r="C2547">
        <v>113881660</v>
      </c>
      <c r="D2547" t="s">
        <v>13996</v>
      </c>
      <c r="E2547" t="s">
        <v>13881</v>
      </c>
      <c r="F2547">
        <v>86291</v>
      </c>
      <c r="G2547" t="s">
        <v>6209</v>
      </c>
      <c r="H2547">
        <v>113881648</v>
      </c>
      <c r="I2547" t="s">
        <v>12707</v>
      </c>
      <c r="J2547">
        <v>107</v>
      </c>
      <c r="K2547">
        <v>55</v>
      </c>
      <c r="L2547">
        <v>162</v>
      </c>
      <c r="M2547">
        <v>76.713753656042599</v>
      </c>
      <c r="N2547">
        <v>107</v>
      </c>
      <c r="O2547">
        <v>55</v>
      </c>
      <c r="P2547">
        <v>162</v>
      </c>
      <c r="Q2547">
        <v>76.713753656042599</v>
      </c>
      <c r="R2547">
        <v>61</v>
      </c>
      <c r="S2547">
        <v>34</v>
      </c>
      <c r="T2547">
        <v>10</v>
      </c>
      <c r="U2547">
        <v>2</v>
      </c>
      <c r="V2547">
        <v>45.541190146942803</v>
      </c>
      <c r="W2547">
        <v>6.3960708424955799</v>
      </c>
      <c r="X2547" t="s">
        <v>13996</v>
      </c>
      <c r="Y2547">
        <v>1</v>
      </c>
      <c r="Z2547" t="s">
        <v>6209</v>
      </c>
      <c r="AA2547" t="s">
        <v>12708</v>
      </c>
      <c r="AB2547">
        <v>4</v>
      </c>
      <c r="AC2547" t="s">
        <v>6339</v>
      </c>
      <c r="AD2547">
        <v>113881640</v>
      </c>
      <c r="AE2547">
        <v>113881664</v>
      </c>
      <c r="AF2547" t="s">
        <v>12709</v>
      </c>
      <c r="AG2547">
        <v>23</v>
      </c>
      <c r="AH2547">
        <v>5</v>
      </c>
      <c r="AI2547">
        <v>2</v>
      </c>
      <c r="AJ2547">
        <v>0</v>
      </c>
      <c r="AK2547">
        <v>1</v>
      </c>
      <c r="AL2547" t="s">
        <v>6339</v>
      </c>
      <c r="AM2547">
        <v>113881640</v>
      </c>
      <c r="AN2547">
        <v>113881663</v>
      </c>
      <c r="AO2547" t="s">
        <v>6329</v>
      </c>
      <c r="AP2547" t="s">
        <v>13882</v>
      </c>
      <c r="AQ2547" t="s">
        <v>12490</v>
      </c>
      <c r="AR2547" t="s">
        <v>12490</v>
      </c>
      <c r="AS2547">
        <v>-1</v>
      </c>
      <c r="AT2547">
        <v>-1</v>
      </c>
      <c r="AU2547">
        <v>-162</v>
      </c>
      <c r="AV2547">
        <v>13</v>
      </c>
      <c r="AW2547">
        <v>13</v>
      </c>
      <c r="AX2547">
        <v>13</v>
      </c>
      <c r="AY2547" t="s">
        <v>12710</v>
      </c>
    </row>
    <row r="2548" spans="1:51" x14ac:dyDescent="0.2">
      <c r="A2548" t="s">
        <v>6248</v>
      </c>
      <c r="B2548">
        <v>45238665</v>
      </c>
      <c r="C2548">
        <v>45238700</v>
      </c>
      <c r="D2548" t="s">
        <v>13997</v>
      </c>
      <c r="E2548" t="s">
        <v>13881</v>
      </c>
      <c r="F2548">
        <v>117263</v>
      </c>
      <c r="G2548" t="s">
        <v>6248</v>
      </c>
      <c r="H2548">
        <v>45238683</v>
      </c>
      <c r="I2548" t="s">
        <v>13998</v>
      </c>
      <c r="J2548">
        <v>87</v>
      </c>
      <c r="K2548">
        <v>69</v>
      </c>
      <c r="L2548">
        <v>156</v>
      </c>
      <c r="M2548">
        <v>77.479029420869693</v>
      </c>
      <c r="N2548">
        <v>87</v>
      </c>
      <c r="O2548">
        <v>69</v>
      </c>
      <c r="P2548">
        <v>156</v>
      </c>
      <c r="Q2548">
        <v>77.479029420869693</v>
      </c>
      <c r="R2548">
        <v>44</v>
      </c>
      <c r="S2548">
        <v>46</v>
      </c>
      <c r="T2548">
        <v>3</v>
      </c>
      <c r="U2548">
        <v>0</v>
      </c>
      <c r="V2548">
        <v>44.9888875168079</v>
      </c>
      <c r="W2548">
        <v>8.4807705656829899</v>
      </c>
      <c r="X2548" t="s">
        <v>13997</v>
      </c>
      <c r="Y2548">
        <v>1</v>
      </c>
      <c r="Z2548" t="s">
        <v>6248</v>
      </c>
      <c r="AA2548" t="s">
        <v>13254</v>
      </c>
      <c r="AB2548">
        <v>4</v>
      </c>
      <c r="AC2548" t="s">
        <v>6328</v>
      </c>
      <c r="AD2548">
        <v>45238666</v>
      </c>
      <c r="AE2548">
        <v>45238690</v>
      </c>
      <c r="AF2548" t="s">
        <v>13255</v>
      </c>
      <c r="AG2548">
        <v>25</v>
      </c>
      <c r="AH2548">
        <v>5</v>
      </c>
      <c r="AI2548">
        <v>2</v>
      </c>
      <c r="AJ2548">
        <v>1</v>
      </c>
      <c r="AK2548">
        <v>0</v>
      </c>
      <c r="AL2548" t="s">
        <v>6328</v>
      </c>
      <c r="AM2548">
        <v>45238665</v>
      </c>
      <c r="AN2548">
        <v>45238690</v>
      </c>
      <c r="AO2548" t="s">
        <v>6329</v>
      </c>
      <c r="AP2548" t="s">
        <v>13882</v>
      </c>
      <c r="AQ2548" t="s">
        <v>12490</v>
      </c>
      <c r="AR2548" t="s">
        <v>12554</v>
      </c>
      <c r="AS2548">
        <v>-1</v>
      </c>
      <c r="AT2548">
        <v>-1</v>
      </c>
      <c r="AU2548">
        <v>-156</v>
      </c>
      <c r="AV2548">
        <v>14</v>
      </c>
      <c r="AW2548">
        <v>15</v>
      </c>
      <c r="AX2548">
        <v>16</v>
      </c>
      <c r="AY2548" t="s">
        <v>13256</v>
      </c>
    </row>
    <row r="2549" spans="1:51" x14ac:dyDescent="0.2">
      <c r="A2549" t="s">
        <v>6212</v>
      </c>
      <c r="B2549">
        <v>135739978</v>
      </c>
      <c r="C2549">
        <v>135739989</v>
      </c>
      <c r="D2549" t="s">
        <v>13999</v>
      </c>
      <c r="E2549" t="s">
        <v>13881</v>
      </c>
      <c r="F2549">
        <v>194418</v>
      </c>
      <c r="G2549" t="s">
        <v>6212</v>
      </c>
      <c r="H2549">
        <v>135739981</v>
      </c>
      <c r="I2549" t="s">
        <v>12650</v>
      </c>
      <c r="J2549">
        <v>100</v>
      </c>
      <c r="K2549">
        <v>53</v>
      </c>
      <c r="L2549">
        <v>153</v>
      </c>
      <c r="M2549">
        <v>72.801098892805101</v>
      </c>
      <c r="N2549">
        <v>100</v>
      </c>
      <c r="O2549">
        <v>53</v>
      </c>
      <c r="P2549">
        <v>153</v>
      </c>
      <c r="Q2549">
        <v>72.801098892805101</v>
      </c>
      <c r="R2549">
        <v>62</v>
      </c>
      <c r="S2549">
        <v>50</v>
      </c>
      <c r="T2549">
        <v>1</v>
      </c>
      <c r="U2549">
        <v>1</v>
      </c>
      <c r="V2549">
        <v>55.677643628300203</v>
      </c>
      <c r="W2549">
        <v>3.4977671449083001</v>
      </c>
      <c r="X2549" t="s">
        <v>13999</v>
      </c>
      <c r="Y2549">
        <v>1</v>
      </c>
      <c r="Z2549" t="s">
        <v>6212</v>
      </c>
      <c r="AA2549" t="s">
        <v>12651</v>
      </c>
      <c r="AB2549">
        <v>4</v>
      </c>
      <c r="AC2549" t="s">
        <v>6339</v>
      </c>
      <c r="AD2549">
        <v>135739971</v>
      </c>
      <c r="AE2549">
        <v>135739995</v>
      </c>
      <c r="AF2549"/>
      <c r="AG2549"/>
      <c r="AH2549"/>
      <c r="AI2549"/>
      <c r="AJ2549"/>
      <c r="AK2549"/>
      <c r="AL2549"/>
      <c r="AM2549"/>
      <c r="AN2549"/>
      <c r="AO2549" t="s">
        <v>6329</v>
      </c>
      <c r="AP2549" t="s">
        <v>13882</v>
      </c>
      <c r="AQ2549" t="s">
        <v>12490</v>
      </c>
      <c r="AR2549" t="s">
        <v>6271</v>
      </c>
      <c r="AS2549">
        <v>-1</v>
      </c>
      <c r="AT2549">
        <v>-1</v>
      </c>
      <c r="AU2549">
        <v>-153</v>
      </c>
      <c r="AV2549">
        <v>8</v>
      </c>
      <c r="AW2549">
        <v>8</v>
      </c>
      <c r="AX2549">
        <v>8</v>
      </c>
      <c r="AY2549" t="s">
        <v>10315</v>
      </c>
    </row>
    <row r="2550" spans="1:51" x14ac:dyDescent="0.2">
      <c r="A2550" t="s">
        <v>6387</v>
      </c>
      <c r="B2550">
        <v>70724446</v>
      </c>
      <c r="C2550">
        <v>70724452</v>
      </c>
      <c r="D2550" t="s">
        <v>14000</v>
      </c>
      <c r="E2550" t="s">
        <v>13881</v>
      </c>
      <c r="F2550">
        <v>110300</v>
      </c>
      <c r="G2550" t="s">
        <v>6387</v>
      </c>
      <c r="H2550">
        <v>70724450</v>
      </c>
      <c r="I2550" t="s">
        <v>12836</v>
      </c>
      <c r="J2550">
        <v>65</v>
      </c>
      <c r="K2550">
        <v>86</v>
      </c>
      <c r="L2550">
        <v>151</v>
      </c>
      <c r="M2550">
        <v>74.766302570074899</v>
      </c>
      <c r="N2550">
        <v>65</v>
      </c>
      <c r="O2550">
        <v>86</v>
      </c>
      <c r="P2550">
        <v>151</v>
      </c>
      <c r="Q2550">
        <v>74.766302570074899</v>
      </c>
      <c r="R2550">
        <v>39</v>
      </c>
      <c r="S2550">
        <v>55</v>
      </c>
      <c r="T2550">
        <v>0</v>
      </c>
      <c r="U2550">
        <v>1</v>
      </c>
      <c r="V2550">
        <v>46.314144707637602</v>
      </c>
      <c r="W2550">
        <v>1.9720265943665301</v>
      </c>
      <c r="X2550" t="s">
        <v>14000</v>
      </c>
      <c r="Y2550">
        <v>1</v>
      </c>
      <c r="Z2550" t="s">
        <v>6387</v>
      </c>
      <c r="AA2550" t="s">
        <v>12837</v>
      </c>
      <c r="AB2550">
        <v>3</v>
      </c>
      <c r="AC2550" t="s">
        <v>6328</v>
      </c>
      <c r="AD2550">
        <v>70724434</v>
      </c>
      <c r="AE2550">
        <v>70724458</v>
      </c>
      <c r="AF2550" t="s">
        <v>12838</v>
      </c>
      <c r="AG2550">
        <v>25</v>
      </c>
      <c r="AH2550">
        <v>4</v>
      </c>
      <c r="AI2550">
        <v>1</v>
      </c>
      <c r="AJ2550">
        <v>1</v>
      </c>
      <c r="AK2550">
        <v>0</v>
      </c>
      <c r="AL2550" t="s">
        <v>6328</v>
      </c>
      <c r="AM2550">
        <v>70724433</v>
      </c>
      <c r="AN2550">
        <v>70724458</v>
      </c>
      <c r="AO2550" t="s">
        <v>6329</v>
      </c>
      <c r="AP2550" t="s">
        <v>13882</v>
      </c>
      <c r="AQ2550" t="s">
        <v>12490</v>
      </c>
      <c r="AR2550" t="s">
        <v>12554</v>
      </c>
      <c r="AS2550">
        <v>-1</v>
      </c>
      <c r="AT2550">
        <v>-1</v>
      </c>
      <c r="AU2550">
        <v>-151</v>
      </c>
      <c r="AV2550">
        <v>10</v>
      </c>
      <c r="AW2550">
        <v>10</v>
      </c>
      <c r="AX2550">
        <v>10</v>
      </c>
      <c r="AY2550" t="s">
        <v>12839</v>
      </c>
    </row>
    <row r="2551" spans="1:51" x14ac:dyDescent="0.2">
      <c r="A2551" t="s">
        <v>6361</v>
      </c>
      <c r="B2551">
        <v>2112493</v>
      </c>
      <c r="C2551">
        <v>2112505</v>
      </c>
      <c r="D2551" t="s">
        <v>14001</v>
      </c>
      <c r="E2551" t="s">
        <v>13881</v>
      </c>
      <c r="F2551">
        <v>160334</v>
      </c>
      <c r="G2551" t="s">
        <v>6361</v>
      </c>
      <c r="H2551">
        <v>2112498</v>
      </c>
      <c r="I2551" t="s">
        <v>14002</v>
      </c>
      <c r="J2551">
        <v>84</v>
      </c>
      <c r="K2551">
        <v>61</v>
      </c>
      <c r="L2551">
        <v>145</v>
      </c>
      <c r="M2551">
        <v>71.582120672693094</v>
      </c>
      <c r="N2551">
        <v>84</v>
      </c>
      <c r="O2551">
        <v>61</v>
      </c>
      <c r="P2551">
        <v>145</v>
      </c>
      <c r="Q2551">
        <v>71.582120672693094</v>
      </c>
      <c r="R2551">
        <v>47</v>
      </c>
      <c r="S2551">
        <v>41</v>
      </c>
      <c r="T2551">
        <v>2</v>
      </c>
      <c r="U2551">
        <v>1</v>
      </c>
      <c r="V2551">
        <v>43.897608135295897</v>
      </c>
      <c r="W2551">
        <v>3.8119040183217998</v>
      </c>
      <c r="X2551" t="s">
        <v>14001</v>
      </c>
      <c r="Y2551">
        <v>1</v>
      </c>
      <c r="Z2551" t="s">
        <v>6361</v>
      </c>
      <c r="AA2551" t="s">
        <v>14003</v>
      </c>
      <c r="AB2551">
        <v>3</v>
      </c>
      <c r="AC2551" t="s">
        <v>6328</v>
      </c>
      <c r="AD2551">
        <v>2112481</v>
      </c>
      <c r="AE2551">
        <v>2112505</v>
      </c>
      <c r="AF2551"/>
      <c r="AG2551"/>
      <c r="AH2551"/>
      <c r="AI2551"/>
      <c r="AJ2551"/>
      <c r="AK2551"/>
      <c r="AL2551"/>
      <c r="AM2551"/>
      <c r="AN2551"/>
      <c r="AO2551" t="s">
        <v>6329</v>
      </c>
      <c r="AP2551" t="s">
        <v>13882</v>
      </c>
      <c r="AQ2551" t="s">
        <v>12490</v>
      </c>
      <c r="AR2551" t="s">
        <v>6271</v>
      </c>
      <c r="AS2551">
        <v>-1</v>
      </c>
      <c r="AT2551">
        <v>-1</v>
      </c>
      <c r="AU2551">
        <v>-145</v>
      </c>
      <c r="AV2551">
        <v>10</v>
      </c>
      <c r="AW2551">
        <v>10</v>
      </c>
      <c r="AX2551">
        <v>10</v>
      </c>
      <c r="AY2551" t="s">
        <v>14004</v>
      </c>
    </row>
    <row r="2552" spans="1:51" x14ac:dyDescent="0.2">
      <c r="A2552" t="s">
        <v>6204</v>
      </c>
      <c r="B2552">
        <v>66109630</v>
      </c>
      <c r="C2552">
        <v>66109647</v>
      </c>
      <c r="D2552" t="s">
        <v>14005</v>
      </c>
      <c r="E2552" t="s">
        <v>13881</v>
      </c>
      <c r="F2552">
        <v>142574</v>
      </c>
      <c r="G2552" t="s">
        <v>6204</v>
      </c>
      <c r="H2552">
        <v>66109640</v>
      </c>
      <c r="I2552" t="s">
        <v>12883</v>
      </c>
      <c r="J2552">
        <v>43</v>
      </c>
      <c r="K2552">
        <v>102</v>
      </c>
      <c r="L2552">
        <v>145</v>
      </c>
      <c r="M2552">
        <v>66.226882759193799</v>
      </c>
      <c r="N2552">
        <v>43</v>
      </c>
      <c r="O2552">
        <v>102</v>
      </c>
      <c r="P2552">
        <v>145</v>
      </c>
      <c r="Q2552">
        <v>66.226882759193799</v>
      </c>
      <c r="R2552">
        <v>67</v>
      </c>
      <c r="S2552">
        <v>35</v>
      </c>
      <c r="T2552">
        <v>5</v>
      </c>
      <c r="U2552">
        <v>5</v>
      </c>
      <c r="V2552">
        <v>48.425200051212997</v>
      </c>
      <c r="W2552">
        <v>5.0497524691810298</v>
      </c>
      <c r="X2552" t="s">
        <v>14005</v>
      </c>
      <c r="Y2552">
        <v>1</v>
      </c>
      <c r="Z2552" t="s">
        <v>6204</v>
      </c>
      <c r="AA2552" t="s">
        <v>12884</v>
      </c>
      <c r="AB2552">
        <v>3</v>
      </c>
      <c r="AC2552" t="s">
        <v>6339</v>
      </c>
      <c r="AD2552">
        <v>66109632</v>
      </c>
      <c r="AE2552">
        <v>66109656</v>
      </c>
      <c r="AF2552"/>
      <c r="AG2552"/>
      <c r="AH2552"/>
      <c r="AI2552"/>
      <c r="AJ2552"/>
      <c r="AK2552"/>
      <c r="AL2552"/>
      <c r="AM2552"/>
      <c r="AN2552"/>
      <c r="AO2552" t="s">
        <v>6329</v>
      </c>
      <c r="AP2552" t="s">
        <v>13882</v>
      </c>
      <c r="AQ2552" t="s">
        <v>12490</v>
      </c>
      <c r="AR2552" t="s">
        <v>6271</v>
      </c>
      <c r="AS2552">
        <v>-1</v>
      </c>
      <c r="AT2552">
        <v>-1</v>
      </c>
      <c r="AU2552">
        <v>-145</v>
      </c>
      <c r="AV2552">
        <v>9</v>
      </c>
      <c r="AW2552">
        <v>10</v>
      </c>
      <c r="AX2552">
        <v>10</v>
      </c>
      <c r="AY2552" t="s">
        <v>12885</v>
      </c>
    </row>
    <row r="2553" spans="1:51" x14ac:dyDescent="0.2">
      <c r="A2553" t="s">
        <v>6212</v>
      </c>
      <c r="B2553">
        <v>13480183</v>
      </c>
      <c r="C2553">
        <v>13480195</v>
      </c>
      <c r="D2553" t="s">
        <v>14006</v>
      </c>
      <c r="E2553" t="s">
        <v>13881</v>
      </c>
      <c r="F2553">
        <v>178671</v>
      </c>
      <c r="G2553" t="s">
        <v>6212</v>
      </c>
      <c r="H2553">
        <v>13480187</v>
      </c>
      <c r="I2553" t="s">
        <v>14007</v>
      </c>
      <c r="J2553">
        <v>56</v>
      </c>
      <c r="K2553">
        <v>82</v>
      </c>
      <c r="L2553">
        <v>138</v>
      </c>
      <c r="M2553">
        <v>67.764297384389593</v>
      </c>
      <c r="N2553">
        <v>56</v>
      </c>
      <c r="O2553">
        <v>82</v>
      </c>
      <c r="P2553">
        <v>138</v>
      </c>
      <c r="Q2553">
        <v>67.764297384389593</v>
      </c>
      <c r="R2553">
        <v>19</v>
      </c>
      <c r="S2553">
        <v>70</v>
      </c>
      <c r="T2553">
        <v>2</v>
      </c>
      <c r="U2553">
        <v>1</v>
      </c>
      <c r="V2553">
        <v>36.469165057620899</v>
      </c>
      <c r="W2553">
        <v>3.43547218527562</v>
      </c>
      <c r="X2553" t="s">
        <v>14006</v>
      </c>
      <c r="Y2553">
        <v>1</v>
      </c>
      <c r="Z2553" t="s">
        <v>6212</v>
      </c>
      <c r="AA2553"/>
      <c r="AB2553"/>
      <c r="AC2553"/>
      <c r="AD2553"/>
      <c r="AE2553"/>
      <c r="AF2553" t="s">
        <v>14008</v>
      </c>
      <c r="AG2553">
        <v>23</v>
      </c>
      <c r="AH2553">
        <v>6</v>
      </c>
      <c r="AI2553">
        <v>3</v>
      </c>
      <c r="AJ2553">
        <v>0</v>
      </c>
      <c r="AK2553">
        <v>1</v>
      </c>
      <c r="AL2553" t="s">
        <v>6328</v>
      </c>
      <c r="AM2553">
        <v>13480172</v>
      </c>
      <c r="AN2553">
        <v>13480195</v>
      </c>
      <c r="AO2553" t="s">
        <v>6329</v>
      </c>
      <c r="AP2553" t="s">
        <v>13882</v>
      </c>
      <c r="AQ2553" t="s">
        <v>12490</v>
      </c>
      <c r="AR2553" t="s">
        <v>12490</v>
      </c>
      <c r="AS2553">
        <v>-1</v>
      </c>
      <c r="AT2553">
        <v>-1</v>
      </c>
      <c r="AU2553">
        <v>-138</v>
      </c>
      <c r="AV2553">
        <v>9</v>
      </c>
      <c r="AW2553">
        <v>9</v>
      </c>
      <c r="AX2553">
        <v>9</v>
      </c>
      <c r="AY2553" t="s">
        <v>14009</v>
      </c>
    </row>
    <row r="2554" spans="1:51" x14ac:dyDescent="0.2">
      <c r="A2554" t="s">
        <v>6373</v>
      </c>
      <c r="B2554">
        <v>129141662</v>
      </c>
      <c r="C2554">
        <v>129141666</v>
      </c>
      <c r="D2554" t="s">
        <v>14010</v>
      </c>
      <c r="E2554" t="s">
        <v>13881</v>
      </c>
      <c r="F2554">
        <v>296635</v>
      </c>
      <c r="G2554" t="s">
        <v>6373</v>
      </c>
      <c r="H2554">
        <v>129141664</v>
      </c>
      <c r="I2554" t="s">
        <v>13497</v>
      </c>
      <c r="J2554">
        <v>73</v>
      </c>
      <c r="K2554">
        <v>61</v>
      </c>
      <c r="L2554">
        <v>134</v>
      </c>
      <c r="M2554">
        <v>66.730802482811399</v>
      </c>
      <c r="N2554">
        <v>73</v>
      </c>
      <c r="O2554">
        <v>61</v>
      </c>
      <c r="P2554">
        <v>134</v>
      </c>
      <c r="Q2554">
        <v>66.730802482811399</v>
      </c>
      <c r="R2554">
        <v>45</v>
      </c>
      <c r="S2554">
        <v>39</v>
      </c>
      <c r="T2554">
        <v>11</v>
      </c>
      <c r="U2554">
        <v>1</v>
      </c>
      <c r="V2554">
        <v>41.892720131306803</v>
      </c>
      <c r="W2554">
        <v>1.41421356237309</v>
      </c>
      <c r="X2554" t="s">
        <v>14010</v>
      </c>
      <c r="Y2554">
        <v>1</v>
      </c>
      <c r="Z2554" t="s">
        <v>6373</v>
      </c>
      <c r="AA2554" t="s">
        <v>13498</v>
      </c>
      <c r="AB2554">
        <v>6</v>
      </c>
      <c r="AC2554" t="s">
        <v>6328</v>
      </c>
      <c r="AD2554">
        <v>129141648</v>
      </c>
      <c r="AE2554">
        <v>129141672</v>
      </c>
      <c r="AF2554" t="s">
        <v>13499</v>
      </c>
      <c r="AG2554">
        <v>23</v>
      </c>
      <c r="AH2554">
        <v>6</v>
      </c>
      <c r="AI2554">
        <v>3</v>
      </c>
      <c r="AJ2554">
        <v>0</v>
      </c>
      <c r="AK2554">
        <v>1</v>
      </c>
      <c r="AL2554" t="s">
        <v>6328</v>
      </c>
      <c r="AM2554">
        <v>129141648</v>
      </c>
      <c r="AN2554">
        <v>129141671</v>
      </c>
      <c r="AO2554" t="s">
        <v>6329</v>
      </c>
      <c r="AP2554" t="s">
        <v>13882</v>
      </c>
      <c r="AQ2554" t="s">
        <v>12490</v>
      </c>
      <c r="AR2554" t="s">
        <v>12490</v>
      </c>
      <c r="AS2554">
        <v>-1</v>
      </c>
      <c r="AT2554">
        <v>-1</v>
      </c>
      <c r="AU2554">
        <v>-134</v>
      </c>
      <c r="AV2554">
        <v>6</v>
      </c>
      <c r="AW2554">
        <v>6</v>
      </c>
      <c r="AX2554">
        <v>6</v>
      </c>
      <c r="AY2554" t="s">
        <v>13500</v>
      </c>
    </row>
    <row r="2555" spans="1:51" x14ac:dyDescent="0.2">
      <c r="A2555" t="s">
        <v>6436</v>
      </c>
      <c r="B2555">
        <v>44328122</v>
      </c>
      <c r="C2555">
        <v>44328130</v>
      </c>
      <c r="D2555" t="s">
        <v>14011</v>
      </c>
      <c r="E2555" t="s">
        <v>13881</v>
      </c>
      <c r="F2555">
        <v>175755</v>
      </c>
      <c r="G2555" t="s">
        <v>6436</v>
      </c>
      <c r="H2555">
        <v>44328128</v>
      </c>
      <c r="I2555" t="s">
        <v>14012</v>
      </c>
      <c r="J2555">
        <v>61</v>
      </c>
      <c r="K2555">
        <v>69</v>
      </c>
      <c r="L2555">
        <v>130</v>
      </c>
      <c r="M2555">
        <v>64.876806333234299</v>
      </c>
      <c r="N2555">
        <v>61</v>
      </c>
      <c r="O2555">
        <v>69</v>
      </c>
      <c r="P2555">
        <v>130</v>
      </c>
      <c r="Q2555">
        <v>64.876806333234299</v>
      </c>
      <c r="R2555">
        <v>43</v>
      </c>
      <c r="S2555">
        <v>50</v>
      </c>
      <c r="T2555">
        <v>3</v>
      </c>
      <c r="U2555">
        <v>4</v>
      </c>
      <c r="V2555">
        <v>46.368092477478498</v>
      </c>
      <c r="W2555">
        <v>2.8284271247461898</v>
      </c>
      <c r="X2555" t="s">
        <v>14011</v>
      </c>
      <c r="Y2555">
        <v>1</v>
      </c>
      <c r="Z2555" t="s">
        <v>6436</v>
      </c>
      <c r="AA2555" t="s">
        <v>14013</v>
      </c>
      <c r="AB2555">
        <v>6</v>
      </c>
      <c r="AC2555" t="s">
        <v>6328</v>
      </c>
      <c r="AD2555">
        <v>44328114</v>
      </c>
      <c r="AE2555">
        <v>44328138</v>
      </c>
      <c r="AF2555"/>
      <c r="AG2555"/>
      <c r="AH2555"/>
      <c r="AI2555"/>
      <c r="AJ2555"/>
      <c r="AK2555"/>
      <c r="AL2555"/>
      <c r="AM2555"/>
      <c r="AN2555"/>
      <c r="AO2555" t="s">
        <v>6329</v>
      </c>
      <c r="AP2555" t="s">
        <v>13882</v>
      </c>
      <c r="AQ2555" t="s">
        <v>12490</v>
      </c>
      <c r="AR2555" t="s">
        <v>6271</v>
      </c>
      <c r="AS2555">
        <v>-1</v>
      </c>
      <c r="AT2555">
        <v>-1</v>
      </c>
      <c r="AU2555">
        <v>-130</v>
      </c>
      <c r="AV2555">
        <v>5</v>
      </c>
      <c r="AW2555">
        <v>6</v>
      </c>
      <c r="AX2555">
        <v>7</v>
      </c>
      <c r="AY2555" t="s">
        <v>14014</v>
      </c>
    </row>
    <row r="2556" spans="1:51" x14ac:dyDescent="0.2">
      <c r="A2556" t="s">
        <v>6373</v>
      </c>
      <c r="B2556">
        <v>135722674</v>
      </c>
      <c r="C2556">
        <v>135722693</v>
      </c>
      <c r="D2556" t="s">
        <v>14015</v>
      </c>
      <c r="E2556" t="s">
        <v>13881</v>
      </c>
      <c r="F2556">
        <v>297595</v>
      </c>
      <c r="G2556" t="s">
        <v>6373</v>
      </c>
      <c r="H2556">
        <v>135722682</v>
      </c>
      <c r="I2556" t="s">
        <v>12672</v>
      </c>
      <c r="J2556">
        <v>72</v>
      </c>
      <c r="K2556">
        <v>56</v>
      </c>
      <c r="L2556">
        <v>128</v>
      </c>
      <c r="M2556">
        <v>63.498031465550099</v>
      </c>
      <c r="N2556">
        <v>72</v>
      </c>
      <c r="O2556">
        <v>56</v>
      </c>
      <c r="P2556">
        <v>128</v>
      </c>
      <c r="Q2556">
        <v>63.498031465550099</v>
      </c>
      <c r="R2556">
        <v>37</v>
      </c>
      <c r="S2556">
        <v>45</v>
      </c>
      <c r="T2556">
        <v>0</v>
      </c>
      <c r="U2556">
        <v>3</v>
      </c>
      <c r="V2556">
        <v>40.804411526206302</v>
      </c>
      <c r="W2556">
        <v>5.06853035898967</v>
      </c>
      <c r="X2556" t="s">
        <v>14015</v>
      </c>
      <c r="Y2556">
        <v>1</v>
      </c>
      <c r="Z2556" t="s">
        <v>6373</v>
      </c>
      <c r="AA2556" t="s">
        <v>12673</v>
      </c>
      <c r="AB2556">
        <v>6</v>
      </c>
      <c r="AC2556" t="s">
        <v>6328</v>
      </c>
      <c r="AD2556">
        <v>135722667</v>
      </c>
      <c r="AE2556">
        <v>135722691</v>
      </c>
      <c r="AF2556"/>
      <c r="AG2556"/>
      <c r="AH2556"/>
      <c r="AI2556"/>
      <c r="AJ2556"/>
      <c r="AK2556"/>
      <c r="AL2556"/>
      <c r="AM2556"/>
      <c r="AN2556"/>
      <c r="AO2556" t="s">
        <v>6329</v>
      </c>
      <c r="AP2556" t="s">
        <v>13882</v>
      </c>
      <c r="AQ2556" t="s">
        <v>12490</v>
      </c>
      <c r="AR2556" t="s">
        <v>6329</v>
      </c>
      <c r="AS2556">
        <v>-1</v>
      </c>
      <c r="AT2556">
        <v>-1</v>
      </c>
      <c r="AU2556">
        <v>-128</v>
      </c>
      <c r="AV2556">
        <v>10</v>
      </c>
      <c r="AW2556">
        <v>10</v>
      </c>
      <c r="AX2556">
        <v>10</v>
      </c>
      <c r="AY2556" t="s">
        <v>12674</v>
      </c>
    </row>
    <row r="2557" spans="1:51" x14ac:dyDescent="0.2">
      <c r="A2557" t="s">
        <v>6231</v>
      </c>
      <c r="B2557">
        <v>52819250</v>
      </c>
      <c r="C2557">
        <v>52819265</v>
      </c>
      <c r="D2557" t="s">
        <v>14016</v>
      </c>
      <c r="E2557" t="s">
        <v>13881</v>
      </c>
      <c r="F2557">
        <v>35193</v>
      </c>
      <c r="G2557" t="s">
        <v>6231</v>
      </c>
      <c r="H2557">
        <v>52819253</v>
      </c>
      <c r="I2557" t="s">
        <v>13197</v>
      </c>
      <c r="J2557">
        <v>37</v>
      </c>
      <c r="K2557">
        <v>90</v>
      </c>
      <c r="L2557">
        <v>127</v>
      </c>
      <c r="M2557">
        <v>57.706152185013998</v>
      </c>
      <c r="N2557">
        <v>37</v>
      </c>
      <c r="O2557">
        <v>90</v>
      </c>
      <c r="P2557">
        <v>127</v>
      </c>
      <c r="Q2557">
        <v>57.706152185013998</v>
      </c>
      <c r="R2557">
        <v>46</v>
      </c>
      <c r="S2557">
        <v>38</v>
      </c>
      <c r="T2557">
        <v>6</v>
      </c>
      <c r="U2557">
        <v>1</v>
      </c>
      <c r="V2557">
        <v>41.809089920733697</v>
      </c>
      <c r="W2557">
        <v>4.6510915988856301</v>
      </c>
      <c r="X2557" t="s">
        <v>14016</v>
      </c>
      <c r="Y2557">
        <v>1</v>
      </c>
      <c r="Z2557" t="s">
        <v>6231</v>
      </c>
      <c r="AA2557" t="s">
        <v>13198</v>
      </c>
      <c r="AB2557">
        <v>4</v>
      </c>
      <c r="AC2557" t="s">
        <v>6328</v>
      </c>
      <c r="AD2557">
        <v>52819237</v>
      </c>
      <c r="AE2557">
        <v>52819261</v>
      </c>
      <c r="AF2557" t="s">
        <v>13199</v>
      </c>
      <c r="AG2557">
        <v>23</v>
      </c>
      <c r="AH2557">
        <v>5</v>
      </c>
      <c r="AI2557">
        <v>2</v>
      </c>
      <c r="AJ2557">
        <v>0</v>
      </c>
      <c r="AK2557">
        <v>1</v>
      </c>
      <c r="AL2557" t="s">
        <v>6328</v>
      </c>
      <c r="AM2557">
        <v>52819237</v>
      </c>
      <c r="AN2557">
        <v>52819260</v>
      </c>
      <c r="AO2557" t="s">
        <v>6329</v>
      </c>
      <c r="AP2557" t="s">
        <v>13882</v>
      </c>
      <c r="AQ2557" t="s">
        <v>12490</v>
      </c>
      <c r="AR2557" t="s">
        <v>12490</v>
      </c>
      <c r="AS2557">
        <v>-1</v>
      </c>
      <c r="AT2557">
        <v>-1</v>
      </c>
      <c r="AU2557">
        <v>-127</v>
      </c>
      <c r="AV2557">
        <v>8</v>
      </c>
      <c r="AW2557">
        <v>8</v>
      </c>
      <c r="AX2557">
        <v>8</v>
      </c>
      <c r="AY2557" t="s">
        <v>13200</v>
      </c>
    </row>
    <row r="2558" spans="1:51" x14ac:dyDescent="0.2">
      <c r="A2558" t="s">
        <v>6387</v>
      </c>
      <c r="B2558">
        <v>83678638</v>
      </c>
      <c r="C2558">
        <v>83678652</v>
      </c>
      <c r="D2558" t="s">
        <v>14017</v>
      </c>
      <c r="E2558" t="s">
        <v>13881</v>
      </c>
      <c r="F2558">
        <v>111755</v>
      </c>
      <c r="G2558" t="s">
        <v>6387</v>
      </c>
      <c r="H2558">
        <v>83678645</v>
      </c>
      <c r="I2558" t="s">
        <v>12640</v>
      </c>
      <c r="J2558">
        <v>76</v>
      </c>
      <c r="K2558">
        <v>49</v>
      </c>
      <c r="L2558">
        <v>125</v>
      </c>
      <c r="M2558">
        <v>61.024585209569402</v>
      </c>
      <c r="N2558">
        <v>76</v>
      </c>
      <c r="O2558">
        <v>49</v>
      </c>
      <c r="P2558">
        <v>125</v>
      </c>
      <c r="Q2558">
        <v>61.024585209569402</v>
      </c>
      <c r="R2558">
        <v>42</v>
      </c>
      <c r="S2558">
        <v>37</v>
      </c>
      <c r="T2558">
        <v>4</v>
      </c>
      <c r="U2558">
        <v>0</v>
      </c>
      <c r="V2558">
        <v>39.420806688854</v>
      </c>
      <c r="W2558">
        <v>4.06733449282736</v>
      </c>
      <c r="X2558" t="s">
        <v>14017</v>
      </c>
      <c r="Y2558">
        <v>1</v>
      </c>
      <c r="Z2558" t="s">
        <v>6387</v>
      </c>
      <c r="AA2558" t="s">
        <v>12641</v>
      </c>
      <c r="AB2558">
        <v>5</v>
      </c>
      <c r="AC2558" t="s">
        <v>6328</v>
      </c>
      <c r="AD2558">
        <v>83678629</v>
      </c>
      <c r="AE2558">
        <v>83678653</v>
      </c>
      <c r="AF2558" t="s">
        <v>12642</v>
      </c>
      <c r="AG2558">
        <v>23</v>
      </c>
      <c r="AH2558">
        <v>5</v>
      </c>
      <c r="AI2558">
        <v>2</v>
      </c>
      <c r="AJ2558">
        <v>0</v>
      </c>
      <c r="AK2558">
        <v>1</v>
      </c>
      <c r="AL2558" t="s">
        <v>6328</v>
      </c>
      <c r="AM2558">
        <v>83678629</v>
      </c>
      <c r="AN2558">
        <v>83678652</v>
      </c>
      <c r="AO2558" t="s">
        <v>6329</v>
      </c>
      <c r="AP2558" t="s">
        <v>13882</v>
      </c>
      <c r="AQ2558" t="s">
        <v>12490</v>
      </c>
      <c r="AR2558" t="s">
        <v>12490</v>
      </c>
      <c r="AS2558">
        <v>-1</v>
      </c>
      <c r="AT2558">
        <v>-1</v>
      </c>
      <c r="AU2558">
        <v>-125</v>
      </c>
      <c r="AV2558">
        <v>10</v>
      </c>
      <c r="AW2558">
        <v>10</v>
      </c>
      <c r="AX2558">
        <v>10</v>
      </c>
      <c r="AY2558" t="s">
        <v>12643</v>
      </c>
    </row>
    <row r="2559" spans="1:51" x14ac:dyDescent="0.2">
      <c r="A2559" t="s">
        <v>6201</v>
      </c>
      <c r="B2559">
        <v>9814314</v>
      </c>
      <c r="C2559">
        <v>9814332</v>
      </c>
      <c r="D2559" t="s">
        <v>14018</v>
      </c>
      <c r="E2559" t="s">
        <v>13881</v>
      </c>
      <c r="F2559">
        <v>256799</v>
      </c>
      <c r="G2559" t="s">
        <v>6201</v>
      </c>
      <c r="H2559">
        <v>9814316</v>
      </c>
      <c r="I2559" t="s">
        <v>14019</v>
      </c>
      <c r="J2559">
        <v>71</v>
      </c>
      <c r="K2559">
        <v>51</v>
      </c>
      <c r="L2559">
        <v>122</v>
      </c>
      <c r="M2559">
        <v>60.174745533321499</v>
      </c>
      <c r="N2559">
        <v>71</v>
      </c>
      <c r="O2559">
        <v>51</v>
      </c>
      <c r="P2559">
        <v>122</v>
      </c>
      <c r="Q2559">
        <v>60.174745533321499</v>
      </c>
      <c r="R2559">
        <v>40</v>
      </c>
      <c r="S2559">
        <v>40</v>
      </c>
      <c r="T2559">
        <v>4</v>
      </c>
      <c r="U2559">
        <v>0</v>
      </c>
      <c r="V2559">
        <v>40</v>
      </c>
      <c r="W2559">
        <v>5.69600249687835</v>
      </c>
      <c r="X2559" t="s">
        <v>14018</v>
      </c>
      <c r="Y2559">
        <v>1</v>
      </c>
      <c r="Z2559" t="s">
        <v>6201</v>
      </c>
      <c r="AA2559" t="s">
        <v>13696</v>
      </c>
      <c r="AB2559">
        <v>4</v>
      </c>
      <c r="AC2559" t="s">
        <v>6328</v>
      </c>
      <c r="AD2559">
        <v>9814299</v>
      </c>
      <c r="AE2559">
        <v>9814323</v>
      </c>
      <c r="AF2559"/>
      <c r="AG2559"/>
      <c r="AH2559"/>
      <c r="AI2559"/>
      <c r="AJ2559"/>
      <c r="AK2559"/>
      <c r="AL2559"/>
      <c r="AM2559"/>
      <c r="AN2559"/>
      <c r="AO2559" t="s">
        <v>6329</v>
      </c>
      <c r="AP2559" t="s">
        <v>13882</v>
      </c>
      <c r="AQ2559" t="s">
        <v>12490</v>
      </c>
      <c r="AR2559" t="s">
        <v>6271</v>
      </c>
      <c r="AS2559">
        <v>-1</v>
      </c>
      <c r="AT2559">
        <v>-1</v>
      </c>
      <c r="AU2559">
        <v>-122</v>
      </c>
      <c r="AV2559">
        <v>9</v>
      </c>
      <c r="AW2559">
        <v>9</v>
      </c>
      <c r="AX2559">
        <v>9</v>
      </c>
      <c r="AY2559" t="s">
        <v>11270</v>
      </c>
    </row>
    <row r="2560" spans="1:51" x14ac:dyDescent="0.2">
      <c r="A2560" t="s">
        <v>6221</v>
      </c>
      <c r="B2560">
        <v>178970702</v>
      </c>
      <c r="C2560">
        <v>178970718</v>
      </c>
      <c r="D2560" t="s">
        <v>14020</v>
      </c>
      <c r="E2560" t="s">
        <v>13881</v>
      </c>
      <c r="F2560">
        <v>20395</v>
      </c>
      <c r="G2560" t="s">
        <v>6221</v>
      </c>
      <c r="H2560">
        <v>178970703</v>
      </c>
      <c r="I2560" t="s">
        <v>13423</v>
      </c>
      <c r="J2560">
        <v>87</v>
      </c>
      <c r="K2560">
        <v>33</v>
      </c>
      <c r="L2560">
        <v>120</v>
      </c>
      <c r="M2560">
        <v>53.581713298475201</v>
      </c>
      <c r="N2560">
        <v>87</v>
      </c>
      <c r="O2560">
        <v>33</v>
      </c>
      <c r="P2560">
        <v>120</v>
      </c>
      <c r="Q2560">
        <v>53.581713298475201</v>
      </c>
      <c r="R2560">
        <v>42</v>
      </c>
      <c r="S2560">
        <v>27</v>
      </c>
      <c r="T2560">
        <v>4</v>
      </c>
      <c r="U2560">
        <v>1</v>
      </c>
      <c r="V2560">
        <v>33.6749164809654</v>
      </c>
      <c r="W2560">
        <v>4.7368238303741004</v>
      </c>
      <c r="X2560" t="s">
        <v>14020</v>
      </c>
      <c r="Y2560">
        <v>1</v>
      </c>
      <c r="Z2560" t="s">
        <v>6221</v>
      </c>
      <c r="AA2560" t="s">
        <v>13424</v>
      </c>
      <c r="AB2560">
        <v>3</v>
      </c>
      <c r="AC2560" t="s">
        <v>6339</v>
      </c>
      <c r="AD2560">
        <v>178970695</v>
      </c>
      <c r="AE2560">
        <v>178970719</v>
      </c>
      <c r="AF2560"/>
      <c r="AG2560"/>
      <c r="AH2560"/>
      <c r="AI2560"/>
      <c r="AJ2560"/>
      <c r="AK2560"/>
      <c r="AL2560"/>
      <c r="AM2560"/>
      <c r="AN2560"/>
      <c r="AO2560" t="s">
        <v>6329</v>
      </c>
      <c r="AP2560" t="s">
        <v>13882</v>
      </c>
      <c r="AQ2560" t="s">
        <v>12490</v>
      </c>
      <c r="AR2560" t="s">
        <v>6271</v>
      </c>
      <c r="AS2560">
        <v>-1</v>
      </c>
      <c r="AT2560">
        <v>-1</v>
      </c>
      <c r="AU2560">
        <v>-120</v>
      </c>
      <c r="AV2560">
        <v>8</v>
      </c>
      <c r="AW2560">
        <v>8</v>
      </c>
      <c r="AX2560">
        <v>8</v>
      </c>
      <c r="AY2560" t="s">
        <v>12873</v>
      </c>
    </row>
    <row r="2561" spans="1:51" x14ac:dyDescent="0.2">
      <c r="A2561" t="s">
        <v>6221</v>
      </c>
      <c r="B2561">
        <v>82676550</v>
      </c>
      <c r="C2561">
        <v>82676569</v>
      </c>
      <c r="D2561" t="s">
        <v>14021</v>
      </c>
      <c r="E2561" t="s">
        <v>13881</v>
      </c>
      <c r="F2561">
        <v>10712</v>
      </c>
      <c r="G2561" t="s">
        <v>6221</v>
      </c>
      <c r="H2561">
        <v>82676553</v>
      </c>
      <c r="I2561" t="s">
        <v>14022</v>
      </c>
      <c r="J2561">
        <v>86</v>
      </c>
      <c r="K2561">
        <v>34</v>
      </c>
      <c r="L2561">
        <v>120</v>
      </c>
      <c r="M2561">
        <v>54.0740233383831</v>
      </c>
      <c r="N2561">
        <v>86</v>
      </c>
      <c r="O2561">
        <v>34</v>
      </c>
      <c r="P2561">
        <v>120</v>
      </c>
      <c r="Q2561">
        <v>54.0740233383831</v>
      </c>
      <c r="R2561">
        <v>28</v>
      </c>
      <c r="S2561">
        <v>39</v>
      </c>
      <c r="T2561">
        <v>3</v>
      </c>
      <c r="U2561">
        <v>3</v>
      </c>
      <c r="V2561">
        <v>33.045423283716602</v>
      </c>
      <c r="W2561">
        <v>5.8689389538863299</v>
      </c>
      <c r="X2561" t="s">
        <v>14021</v>
      </c>
      <c r="Y2561">
        <v>1</v>
      </c>
      <c r="Z2561" t="s">
        <v>6221</v>
      </c>
      <c r="AA2561" t="s">
        <v>14023</v>
      </c>
      <c r="AB2561">
        <v>6</v>
      </c>
      <c r="AC2561" t="s">
        <v>6328</v>
      </c>
      <c r="AD2561">
        <v>82676537</v>
      </c>
      <c r="AE2561">
        <v>82676561</v>
      </c>
      <c r="AF2561" t="s">
        <v>14024</v>
      </c>
      <c r="AG2561">
        <v>23</v>
      </c>
      <c r="AH2561">
        <v>6</v>
      </c>
      <c r="AI2561">
        <v>3</v>
      </c>
      <c r="AJ2561">
        <v>0</v>
      </c>
      <c r="AK2561">
        <v>1</v>
      </c>
      <c r="AL2561" t="s">
        <v>6328</v>
      </c>
      <c r="AM2561">
        <v>82676537</v>
      </c>
      <c r="AN2561">
        <v>82676560</v>
      </c>
      <c r="AO2561" t="s">
        <v>6329</v>
      </c>
      <c r="AP2561" t="s">
        <v>13882</v>
      </c>
      <c r="AQ2561" t="s">
        <v>12490</v>
      </c>
      <c r="AR2561" t="s">
        <v>12490</v>
      </c>
      <c r="AS2561">
        <v>-1</v>
      </c>
      <c r="AT2561">
        <v>-1</v>
      </c>
      <c r="AU2561">
        <v>-120</v>
      </c>
      <c r="AV2561">
        <v>10</v>
      </c>
      <c r="AW2561">
        <v>10</v>
      </c>
      <c r="AX2561">
        <v>10</v>
      </c>
      <c r="AY2561" t="s">
        <v>14025</v>
      </c>
    </row>
    <row r="2562" spans="1:51" x14ac:dyDescent="0.2">
      <c r="A2562" t="s">
        <v>6201</v>
      </c>
      <c r="B2562">
        <v>41243517</v>
      </c>
      <c r="C2562">
        <v>41243528</v>
      </c>
      <c r="D2562" t="s">
        <v>14026</v>
      </c>
      <c r="E2562" t="s">
        <v>13881</v>
      </c>
      <c r="F2562">
        <v>260119</v>
      </c>
      <c r="G2562" t="s">
        <v>6201</v>
      </c>
      <c r="H2562">
        <v>41243522</v>
      </c>
      <c r="I2562" t="s">
        <v>13238</v>
      </c>
      <c r="J2562">
        <v>45</v>
      </c>
      <c r="K2562">
        <v>73</v>
      </c>
      <c r="L2562">
        <v>118</v>
      </c>
      <c r="M2562">
        <v>57.314919523628397</v>
      </c>
      <c r="N2562">
        <v>45</v>
      </c>
      <c r="O2562">
        <v>73</v>
      </c>
      <c r="P2562">
        <v>118</v>
      </c>
      <c r="Q2562">
        <v>57.314919523628397</v>
      </c>
      <c r="R2562">
        <v>34</v>
      </c>
      <c r="S2562">
        <v>37</v>
      </c>
      <c r="T2562">
        <v>2</v>
      </c>
      <c r="U2562">
        <v>2</v>
      </c>
      <c r="V2562">
        <v>35.468295701936398</v>
      </c>
      <c r="W2562">
        <v>3.33749739908346</v>
      </c>
      <c r="X2562" t="s">
        <v>14026</v>
      </c>
      <c r="Y2562">
        <v>1</v>
      </c>
      <c r="Z2562" t="s">
        <v>6201</v>
      </c>
      <c r="AA2562" t="s">
        <v>13239</v>
      </c>
      <c r="AB2562">
        <v>5</v>
      </c>
      <c r="AC2562" t="s">
        <v>6328</v>
      </c>
      <c r="AD2562">
        <v>41243505</v>
      </c>
      <c r="AE2562">
        <v>41243529</v>
      </c>
      <c r="AF2562" t="s">
        <v>13240</v>
      </c>
      <c r="AG2562">
        <v>23</v>
      </c>
      <c r="AH2562">
        <v>6</v>
      </c>
      <c r="AI2562">
        <v>3</v>
      </c>
      <c r="AJ2562">
        <v>0</v>
      </c>
      <c r="AK2562">
        <v>1</v>
      </c>
      <c r="AL2562" t="s">
        <v>6328</v>
      </c>
      <c r="AM2562">
        <v>41243506</v>
      </c>
      <c r="AN2562">
        <v>41243529</v>
      </c>
      <c r="AO2562" t="s">
        <v>6329</v>
      </c>
      <c r="AP2562" t="s">
        <v>13882</v>
      </c>
      <c r="AQ2562" t="s">
        <v>12490</v>
      </c>
      <c r="AR2562" t="s">
        <v>12490</v>
      </c>
      <c r="AS2562">
        <v>-1</v>
      </c>
      <c r="AT2562">
        <v>-1</v>
      </c>
      <c r="AU2562">
        <v>-118</v>
      </c>
      <c r="AV2562">
        <v>6</v>
      </c>
      <c r="AW2562">
        <v>6</v>
      </c>
      <c r="AX2562">
        <v>6</v>
      </c>
      <c r="AY2562" t="s">
        <v>13241</v>
      </c>
    </row>
    <row r="2563" spans="1:51" x14ac:dyDescent="0.2">
      <c r="A2563" t="s">
        <v>6212</v>
      </c>
      <c r="B2563">
        <v>14526094</v>
      </c>
      <c r="C2563">
        <v>14526104</v>
      </c>
      <c r="D2563" t="s">
        <v>14027</v>
      </c>
      <c r="E2563" t="s">
        <v>13881</v>
      </c>
      <c r="F2563">
        <v>178883</v>
      </c>
      <c r="G2563" t="s">
        <v>6212</v>
      </c>
      <c r="H2563">
        <v>14526103</v>
      </c>
      <c r="I2563" t="s">
        <v>14028</v>
      </c>
      <c r="J2563">
        <v>83</v>
      </c>
      <c r="K2563">
        <v>34</v>
      </c>
      <c r="L2563">
        <v>117</v>
      </c>
      <c r="M2563">
        <v>53.1224999411737</v>
      </c>
      <c r="N2563">
        <v>83</v>
      </c>
      <c r="O2563">
        <v>34</v>
      </c>
      <c r="P2563">
        <v>117</v>
      </c>
      <c r="Q2563">
        <v>53.1224999411737</v>
      </c>
      <c r="R2563">
        <v>36</v>
      </c>
      <c r="S2563">
        <v>41</v>
      </c>
      <c r="T2563">
        <v>1</v>
      </c>
      <c r="U2563">
        <v>0</v>
      </c>
      <c r="V2563">
        <v>38.418745424596999</v>
      </c>
      <c r="W2563">
        <v>3.6817870057290798</v>
      </c>
      <c r="X2563" t="s">
        <v>14027</v>
      </c>
      <c r="Y2563">
        <v>1</v>
      </c>
      <c r="Z2563" t="s">
        <v>6212</v>
      </c>
      <c r="AA2563" t="s">
        <v>13427</v>
      </c>
      <c r="AB2563">
        <v>5</v>
      </c>
      <c r="AC2563" t="s">
        <v>6339</v>
      </c>
      <c r="AD2563">
        <v>14526096</v>
      </c>
      <c r="AE2563">
        <v>14526120</v>
      </c>
      <c r="AF2563" t="s">
        <v>13428</v>
      </c>
      <c r="AG2563">
        <v>23</v>
      </c>
      <c r="AH2563">
        <v>6</v>
      </c>
      <c r="AI2563">
        <v>3</v>
      </c>
      <c r="AJ2563">
        <v>0</v>
      </c>
      <c r="AK2563">
        <v>1</v>
      </c>
      <c r="AL2563" t="s">
        <v>6339</v>
      </c>
      <c r="AM2563">
        <v>14526096</v>
      </c>
      <c r="AN2563">
        <v>14526119</v>
      </c>
      <c r="AO2563" t="s">
        <v>6329</v>
      </c>
      <c r="AP2563" t="s">
        <v>13882</v>
      </c>
      <c r="AQ2563" t="s">
        <v>12490</v>
      </c>
      <c r="AR2563" t="s">
        <v>12490</v>
      </c>
      <c r="AS2563">
        <v>-1</v>
      </c>
      <c r="AT2563">
        <v>-1</v>
      </c>
      <c r="AU2563">
        <v>-117</v>
      </c>
      <c r="AV2563">
        <v>8</v>
      </c>
      <c r="AW2563">
        <v>8</v>
      </c>
      <c r="AX2563">
        <v>8</v>
      </c>
      <c r="AY2563" t="s">
        <v>13429</v>
      </c>
    </row>
    <row r="2564" spans="1:51" x14ac:dyDescent="0.2">
      <c r="A2564" t="s">
        <v>6245</v>
      </c>
      <c r="B2564">
        <v>35864208</v>
      </c>
      <c r="C2564">
        <v>35864238</v>
      </c>
      <c r="D2564" t="s">
        <v>14029</v>
      </c>
      <c r="E2564" t="s">
        <v>13881</v>
      </c>
      <c r="F2564">
        <v>203285</v>
      </c>
      <c r="G2564" t="s">
        <v>6245</v>
      </c>
      <c r="H2564">
        <v>35864211</v>
      </c>
      <c r="I2564" t="s">
        <v>13286</v>
      </c>
      <c r="J2564">
        <v>68</v>
      </c>
      <c r="K2564">
        <v>46</v>
      </c>
      <c r="L2564">
        <v>114</v>
      </c>
      <c r="M2564">
        <v>55.928525816438203</v>
      </c>
      <c r="N2564">
        <v>68</v>
      </c>
      <c r="O2564">
        <v>46</v>
      </c>
      <c r="P2564">
        <v>114</v>
      </c>
      <c r="Q2564">
        <v>55.928525816438203</v>
      </c>
      <c r="R2564">
        <v>49</v>
      </c>
      <c r="S2564">
        <v>24</v>
      </c>
      <c r="T2564">
        <v>11</v>
      </c>
      <c r="U2564">
        <v>2</v>
      </c>
      <c r="V2564">
        <v>34.292856398964403</v>
      </c>
      <c r="W2564">
        <v>9.3273790530888103</v>
      </c>
      <c r="X2564" t="s">
        <v>14029</v>
      </c>
      <c r="Y2564">
        <v>1</v>
      </c>
      <c r="Z2564" t="s">
        <v>6245</v>
      </c>
      <c r="AA2564" t="s">
        <v>13287</v>
      </c>
      <c r="AB2564">
        <v>3</v>
      </c>
      <c r="AC2564" t="s">
        <v>6328</v>
      </c>
      <c r="AD2564">
        <v>35864194</v>
      </c>
      <c r="AE2564">
        <v>35864218</v>
      </c>
      <c r="AF2564"/>
      <c r="AG2564"/>
      <c r="AH2564"/>
      <c r="AI2564"/>
      <c r="AJ2564"/>
      <c r="AK2564"/>
      <c r="AL2564"/>
      <c r="AM2564"/>
      <c r="AN2564"/>
      <c r="AO2564" t="s">
        <v>6329</v>
      </c>
      <c r="AP2564" t="s">
        <v>13882</v>
      </c>
      <c r="AQ2564" t="s">
        <v>12490</v>
      </c>
      <c r="AR2564" t="s">
        <v>6271</v>
      </c>
      <c r="AS2564">
        <v>-1</v>
      </c>
      <c r="AT2564">
        <v>-1</v>
      </c>
      <c r="AU2564">
        <v>-114</v>
      </c>
      <c r="AV2564">
        <v>14</v>
      </c>
      <c r="AW2564">
        <v>15</v>
      </c>
      <c r="AX2564">
        <v>15</v>
      </c>
      <c r="AY2564" t="s">
        <v>13288</v>
      </c>
    </row>
    <row r="2565" spans="1:51" x14ac:dyDescent="0.2">
      <c r="A2565" t="s">
        <v>6400</v>
      </c>
      <c r="B2565">
        <v>84763193</v>
      </c>
      <c r="C2565">
        <v>84763206</v>
      </c>
      <c r="D2565" t="s">
        <v>14030</v>
      </c>
      <c r="E2565" t="s">
        <v>13881</v>
      </c>
      <c r="F2565">
        <v>244825</v>
      </c>
      <c r="G2565" t="s">
        <v>6400</v>
      </c>
      <c r="H2565">
        <v>84763195</v>
      </c>
      <c r="I2565" t="s">
        <v>13303</v>
      </c>
      <c r="J2565">
        <v>70</v>
      </c>
      <c r="K2565">
        <v>43</v>
      </c>
      <c r="L2565">
        <v>113</v>
      </c>
      <c r="M2565">
        <v>54.863466897380803</v>
      </c>
      <c r="N2565">
        <v>70</v>
      </c>
      <c r="O2565">
        <v>43</v>
      </c>
      <c r="P2565">
        <v>113</v>
      </c>
      <c r="Q2565">
        <v>54.863466897380803</v>
      </c>
      <c r="R2565">
        <v>46</v>
      </c>
      <c r="S2565">
        <v>31</v>
      </c>
      <c r="T2565">
        <v>0</v>
      </c>
      <c r="U2565">
        <v>2</v>
      </c>
      <c r="V2565">
        <v>37.762415176998402</v>
      </c>
      <c r="W2565">
        <v>4.0543186850567103</v>
      </c>
      <c r="X2565" t="s">
        <v>14030</v>
      </c>
      <c r="Y2565">
        <v>1</v>
      </c>
      <c r="Z2565" t="s">
        <v>6400</v>
      </c>
      <c r="AA2565" t="s">
        <v>13304</v>
      </c>
      <c r="AB2565">
        <v>6</v>
      </c>
      <c r="AC2565" t="s">
        <v>6339</v>
      </c>
      <c r="AD2565">
        <v>84763185</v>
      </c>
      <c r="AE2565">
        <v>84763209</v>
      </c>
      <c r="AF2565" t="s">
        <v>13305</v>
      </c>
      <c r="AG2565">
        <v>23</v>
      </c>
      <c r="AH2565">
        <v>6</v>
      </c>
      <c r="AI2565">
        <v>3</v>
      </c>
      <c r="AJ2565">
        <v>0</v>
      </c>
      <c r="AK2565">
        <v>1</v>
      </c>
      <c r="AL2565" t="s">
        <v>6339</v>
      </c>
      <c r="AM2565">
        <v>84763186</v>
      </c>
      <c r="AN2565">
        <v>84763209</v>
      </c>
      <c r="AO2565" t="s">
        <v>6329</v>
      </c>
      <c r="AP2565" t="s">
        <v>13882</v>
      </c>
      <c r="AQ2565" t="s">
        <v>12490</v>
      </c>
      <c r="AR2565" t="s">
        <v>12490</v>
      </c>
      <c r="AS2565">
        <v>-1</v>
      </c>
      <c r="AT2565">
        <v>-1</v>
      </c>
      <c r="AU2565">
        <v>-113</v>
      </c>
      <c r="AV2565">
        <v>10</v>
      </c>
      <c r="AW2565">
        <v>10</v>
      </c>
      <c r="AX2565">
        <v>11</v>
      </c>
      <c r="AY2565" t="s">
        <v>13306</v>
      </c>
    </row>
    <row r="2566" spans="1:51" x14ac:dyDescent="0.2">
      <c r="A2566" t="s">
        <v>6508</v>
      </c>
      <c r="B2566">
        <v>22102617</v>
      </c>
      <c r="C2566">
        <v>22102624</v>
      </c>
      <c r="D2566" t="s">
        <v>14031</v>
      </c>
      <c r="E2566" t="s">
        <v>13881</v>
      </c>
      <c r="F2566">
        <v>274096</v>
      </c>
      <c r="G2566" t="s">
        <v>6508</v>
      </c>
      <c r="H2566">
        <v>22102619</v>
      </c>
      <c r="I2566" t="s">
        <v>12859</v>
      </c>
      <c r="J2566">
        <v>66</v>
      </c>
      <c r="K2566">
        <v>46</v>
      </c>
      <c r="L2566">
        <v>112</v>
      </c>
      <c r="M2566">
        <v>55.099909255823597</v>
      </c>
      <c r="N2566">
        <v>66</v>
      </c>
      <c r="O2566">
        <v>46</v>
      </c>
      <c r="P2566">
        <v>112</v>
      </c>
      <c r="Q2566">
        <v>55.099909255823597</v>
      </c>
      <c r="R2566">
        <v>31</v>
      </c>
      <c r="S2566">
        <v>32</v>
      </c>
      <c r="T2566">
        <v>12</v>
      </c>
      <c r="U2566">
        <v>0</v>
      </c>
      <c r="V2566">
        <v>31.496031496047198</v>
      </c>
      <c r="W2566">
        <v>2.2669117514559001</v>
      </c>
      <c r="X2566" t="s">
        <v>14031</v>
      </c>
      <c r="Y2566">
        <v>1</v>
      </c>
      <c r="Z2566" t="s">
        <v>6508</v>
      </c>
      <c r="AA2566" t="s">
        <v>12860</v>
      </c>
      <c r="AB2566">
        <v>5</v>
      </c>
      <c r="AC2566" t="s">
        <v>6328</v>
      </c>
      <c r="AD2566">
        <v>22102604</v>
      </c>
      <c r="AE2566">
        <v>22102628</v>
      </c>
      <c r="AF2566" t="s">
        <v>12861</v>
      </c>
      <c r="AG2566">
        <v>23</v>
      </c>
      <c r="AH2566">
        <v>5</v>
      </c>
      <c r="AI2566">
        <v>2</v>
      </c>
      <c r="AJ2566">
        <v>0</v>
      </c>
      <c r="AK2566">
        <v>1</v>
      </c>
      <c r="AL2566" t="s">
        <v>6328</v>
      </c>
      <c r="AM2566">
        <v>22102604</v>
      </c>
      <c r="AN2566">
        <v>22102627</v>
      </c>
      <c r="AO2566" t="s">
        <v>6329</v>
      </c>
      <c r="AP2566" t="s">
        <v>13882</v>
      </c>
      <c r="AQ2566" t="s">
        <v>12490</v>
      </c>
      <c r="AR2566" t="s">
        <v>12490</v>
      </c>
      <c r="AS2566">
        <v>-1</v>
      </c>
      <c r="AT2566">
        <v>-1</v>
      </c>
      <c r="AU2566">
        <v>-112</v>
      </c>
      <c r="AV2566">
        <v>8</v>
      </c>
      <c r="AW2566">
        <v>8</v>
      </c>
      <c r="AX2566">
        <v>8</v>
      </c>
      <c r="AY2566" t="s">
        <v>12862</v>
      </c>
    </row>
    <row r="2567" spans="1:51" x14ac:dyDescent="0.2">
      <c r="A2567" t="s">
        <v>6231</v>
      </c>
      <c r="B2567">
        <v>8552605</v>
      </c>
      <c r="C2567">
        <v>8552613</v>
      </c>
      <c r="D2567" t="s">
        <v>14032</v>
      </c>
      <c r="E2567" t="s">
        <v>13881</v>
      </c>
      <c r="F2567">
        <v>31295</v>
      </c>
      <c r="G2567" t="s">
        <v>6231</v>
      </c>
      <c r="H2567">
        <v>8552611</v>
      </c>
      <c r="I2567" t="s">
        <v>12712</v>
      </c>
      <c r="J2567">
        <v>42</v>
      </c>
      <c r="K2567">
        <v>68</v>
      </c>
      <c r="L2567">
        <v>110</v>
      </c>
      <c r="M2567">
        <v>53.441556863549501</v>
      </c>
      <c r="N2567">
        <v>42</v>
      </c>
      <c r="O2567">
        <v>68</v>
      </c>
      <c r="P2567">
        <v>110</v>
      </c>
      <c r="Q2567">
        <v>53.441556863549501</v>
      </c>
      <c r="R2567">
        <v>39</v>
      </c>
      <c r="S2567">
        <v>39</v>
      </c>
      <c r="T2567">
        <v>0</v>
      </c>
      <c r="U2567">
        <v>0</v>
      </c>
      <c r="V2567">
        <v>39</v>
      </c>
      <c r="W2567">
        <v>2.6108095546424299</v>
      </c>
      <c r="X2567" t="s">
        <v>14032</v>
      </c>
      <c r="Y2567">
        <v>1</v>
      </c>
      <c r="Z2567" t="s">
        <v>6231</v>
      </c>
      <c r="AA2567" t="s">
        <v>12713</v>
      </c>
      <c r="AB2567">
        <v>5</v>
      </c>
      <c r="AC2567" t="s">
        <v>6328</v>
      </c>
      <c r="AD2567">
        <v>8552595</v>
      </c>
      <c r="AE2567">
        <v>8552619</v>
      </c>
      <c r="AF2567" t="s">
        <v>12714</v>
      </c>
      <c r="AG2567">
        <v>23</v>
      </c>
      <c r="AH2567">
        <v>6</v>
      </c>
      <c r="AI2567">
        <v>3</v>
      </c>
      <c r="AJ2567">
        <v>0</v>
      </c>
      <c r="AK2567">
        <v>1</v>
      </c>
      <c r="AL2567" t="s">
        <v>6328</v>
      </c>
      <c r="AM2567">
        <v>8552595</v>
      </c>
      <c r="AN2567">
        <v>8552618</v>
      </c>
      <c r="AO2567" t="s">
        <v>6329</v>
      </c>
      <c r="AP2567" t="s">
        <v>13882</v>
      </c>
      <c r="AQ2567" t="s">
        <v>12490</v>
      </c>
      <c r="AR2567" t="s">
        <v>12490</v>
      </c>
      <c r="AS2567">
        <v>-1</v>
      </c>
      <c r="AT2567">
        <v>-1</v>
      </c>
      <c r="AU2567">
        <v>-110</v>
      </c>
      <c r="AV2567">
        <v>8</v>
      </c>
      <c r="AW2567">
        <v>8</v>
      </c>
      <c r="AX2567">
        <v>8</v>
      </c>
      <c r="AY2567" t="s">
        <v>12715</v>
      </c>
    </row>
    <row r="2568" spans="1:51" x14ac:dyDescent="0.2">
      <c r="A2568" t="s">
        <v>6436</v>
      </c>
      <c r="B2568">
        <v>42811680</v>
      </c>
      <c r="C2568">
        <v>42811689</v>
      </c>
      <c r="D2568" t="s">
        <v>14033</v>
      </c>
      <c r="E2568" t="s">
        <v>13881</v>
      </c>
      <c r="F2568">
        <v>175463</v>
      </c>
      <c r="G2568" t="s">
        <v>6436</v>
      </c>
      <c r="H2568">
        <v>42811684</v>
      </c>
      <c r="I2568" t="s">
        <v>14034</v>
      </c>
      <c r="J2568">
        <v>50</v>
      </c>
      <c r="K2568">
        <v>60</v>
      </c>
      <c r="L2568">
        <v>110</v>
      </c>
      <c r="M2568">
        <v>54.772255750516599</v>
      </c>
      <c r="N2568">
        <v>50</v>
      </c>
      <c r="O2568">
        <v>60</v>
      </c>
      <c r="P2568">
        <v>110</v>
      </c>
      <c r="Q2568">
        <v>54.772255750516599</v>
      </c>
      <c r="R2568">
        <v>45</v>
      </c>
      <c r="S2568">
        <v>26</v>
      </c>
      <c r="T2568">
        <v>2</v>
      </c>
      <c r="U2568">
        <v>0</v>
      </c>
      <c r="V2568">
        <v>34.2052627529741</v>
      </c>
      <c r="W2568">
        <v>2.7938424357067002</v>
      </c>
      <c r="X2568" t="s">
        <v>14033</v>
      </c>
      <c r="Y2568">
        <v>1</v>
      </c>
      <c r="Z2568" t="s">
        <v>6436</v>
      </c>
      <c r="AA2568" t="s">
        <v>12694</v>
      </c>
      <c r="AB2568">
        <v>4</v>
      </c>
      <c r="AC2568" t="s">
        <v>6339</v>
      </c>
      <c r="AD2568">
        <v>42811676</v>
      </c>
      <c r="AE2568">
        <v>42811700</v>
      </c>
      <c r="AF2568"/>
      <c r="AG2568"/>
      <c r="AH2568"/>
      <c r="AI2568"/>
      <c r="AJ2568"/>
      <c r="AK2568"/>
      <c r="AL2568"/>
      <c r="AM2568"/>
      <c r="AN2568"/>
      <c r="AO2568" t="s">
        <v>6329</v>
      </c>
      <c r="AP2568" t="s">
        <v>13882</v>
      </c>
      <c r="AQ2568" t="s">
        <v>12490</v>
      </c>
      <c r="AR2568" t="s">
        <v>6271</v>
      </c>
      <c r="AS2568">
        <v>-1</v>
      </c>
      <c r="AT2568">
        <v>-1</v>
      </c>
      <c r="AU2568">
        <v>-110</v>
      </c>
      <c r="AV2568">
        <v>8</v>
      </c>
      <c r="AW2568">
        <v>9</v>
      </c>
      <c r="AX2568">
        <v>10</v>
      </c>
      <c r="AY2568" t="s">
        <v>12695</v>
      </c>
    </row>
    <row r="2569" spans="1:51" x14ac:dyDescent="0.2">
      <c r="A2569" t="s">
        <v>6198</v>
      </c>
      <c r="B2569">
        <v>3295897</v>
      </c>
      <c r="C2569">
        <v>3295919</v>
      </c>
      <c r="D2569" t="s">
        <v>14035</v>
      </c>
      <c r="E2569" t="s">
        <v>13881</v>
      </c>
      <c r="F2569">
        <v>58619</v>
      </c>
      <c r="G2569" t="s">
        <v>6198</v>
      </c>
      <c r="H2569">
        <v>3295913</v>
      </c>
      <c r="I2569" t="s">
        <v>14036</v>
      </c>
      <c r="J2569">
        <v>41</v>
      </c>
      <c r="K2569">
        <v>67</v>
      </c>
      <c r="L2569">
        <v>108</v>
      </c>
      <c r="M2569">
        <v>52.411830725514598</v>
      </c>
      <c r="N2569">
        <v>41</v>
      </c>
      <c r="O2569">
        <v>67</v>
      </c>
      <c r="P2569">
        <v>108</v>
      </c>
      <c r="Q2569">
        <v>52.411830725514598</v>
      </c>
      <c r="R2569">
        <v>37</v>
      </c>
      <c r="S2569">
        <v>24</v>
      </c>
      <c r="T2569">
        <v>9</v>
      </c>
      <c r="U2569">
        <v>0</v>
      </c>
      <c r="V2569">
        <v>29.799328851502601</v>
      </c>
      <c r="W2569">
        <v>6.0868711174132804</v>
      </c>
      <c r="X2569" t="s">
        <v>14035</v>
      </c>
      <c r="Y2569">
        <v>1</v>
      </c>
      <c r="Z2569" t="s">
        <v>6198</v>
      </c>
      <c r="AA2569" t="s">
        <v>14037</v>
      </c>
      <c r="AB2569">
        <v>3</v>
      </c>
      <c r="AC2569" t="s">
        <v>6328</v>
      </c>
      <c r="AD2569">
        <v>3295896</v>
      </c>
      <c r="AE2569">
        <v>3295920</v>
      </c>
      <c r="AF2569"/>
      <c r="AG2569"/>
      <c r="AH2569"/>
      <c r="AI2569"/>
      <c r="AJ2569"/>
      <c r="AK2569"/>
      <c r="AL2569"/>
      <c r="AM2569"/>
      <c r="AN2569"/>
      <c r="AO2569" t="s">
        <v>6329</v>
      </c>
      <c r="AP2569" t="s">
        <v>13882</v>
      </c>
      <c r="AQ2569" t="s">
        <v>12490</v>
      </c>
      <c r="AR2569" t="s">
        <v>6271</v>
      </c>
      <c r="AS2569">
        <v>-1</v>
      </c>
      <c r="AT2569">
        <v>-1</v>
      </c>
      <c r="AU2569">
        <v>-108</v>
      </c>
      <c r="AV2569">
        <v>11</v>
      </c>
      <c r="AW2569">
        <v>11</v>
      </c>
      <c r="AX2569">
        <v>12</v>
      </c>
      <c r="AY2569" t="s">
        <v>14038</v>
      </c>
    </row>
    <row r="2570" spans="1:51" x14ac:dyDescent="0.2">
      <c r="A2570" t="s">
        <v>6204</v>
      </c>
      <c r="B2570">
        <v>232293515</v>
      </c>
      <c r="C2570">
        <v>232293534</v>
      </c>
      <c r="D2570" t="s">
        <v>14039</v>
      </c>
      <c r="E2570" t="s">
        <v>13881</v>
      </c>
      <c r="F2570">
        <v>158850</v>
      </c>
      <c r="G2570" t="s">
        <v>6204</v>
      </c>
      <c r="H2570">
        <v>232293529</v>
      </c>
      <c r="I2570" t="s">
        <v>14040</v>
      </c>
      <c r="J2570">
        <v>50</v>
      </c>
      <c r="K2570">
        <v>57</v>
      </c>
      <c r="L2570">
        <v>107</v>
      </c>
      <c r="M2570">
        <v>53.385391260156503</v>
      </c>
      <c r="N2570">
        <v>50</v>
      </c>
      <c r="O2570">
        <v>57</v>
      </c>
      <c r="P2570">
        <v>107</v>
      </c>
      <c r="Q2570">
        <v>53.385391260156503</v>
      </c>
      <c r="R2570">
        <v>48</v>
      </c>
      <c r="S2570">
        <v>30</v>
      </c>
      <c r="T2570">
        <v>1</v>
      </c>
      <c r="U2570">
        <v>1</v>
      </c>
      <c r="V2570">
        <v>37.947331922020503</v>
      </c>
      <c r="W2570">
        <v>6</v>
      </c>
      <c r="X2570" t="s">
        <v>14039</v>
      </c>
      <c r="Y2570">
        <v>1</v>
      </c>
      <c r="Z2570" t="s">
        <v>6204</v>
      </c>
      <c r="AA2570" t="s">
        <v>13470</v>
      </c>
      <c r="AB2570">
        <v>4</v>
      </c>
      <c r="AC2570" t="s">
        <v>6339</v>
      </c>
      <c r="AD2570">
        <v>232293521</v>
      </c>
      <c r="AE2570">
        <v>232293545</v>
      </c>
      <c r="AF2570"/>
      <c r="AG2570"/>
      <c r="AH2570"/>
      <c r="AI2570"/>
      <c r="AJ2570"/>
      <c r="AK2570"/>
      <c r="AL2570"/>
      <c r="AM2570"/>
      <c r="AN2570"/>
      <c r="AO2570" t="s">
        <v>6329</v>
      </c>
      <c r="AP2570" t="s">
        <v>13882</v>
      </c>
      <c r="AQ2570" t="s">
        <v>12490</v>
      </c>
      <c r="AR2570" t="s">
        <v>6271</v>
      </c>
      <c r="AS2570">
        <v>-1</v>
      </c>
      <c r="AT2570">
        <v>-1</v>
      </c>
      <c r="AU2570">
        <v>-107</v>
      </c>
      <c r="AV2570">
        <v>9</v>
      </c>
      <c r="AW2570">
        <v>11</v>
      </c>
      <c r="AX2570">
        <v>11</v>
      </c>
      <c r="AY2570" t="s">
        <v>13471</v>
      </c>
    </row>
    <row r="2571" spans="1:51" x14ac:dyDescent="0.2">
      <c r="A2571" t="s">
        <v>6204</v>
      </c>
      <c r="B2571">
        <v>193665591</v>
      </c>
      <c r="C2571">
        <v>193665604</v>
      </c>
      <c r="D2571" t="s">
        <v>14041</v>
      </c>
      <c r="E2571" t="s">
        <v>13881</v>
      </c>
      <c r="F2571">
        <v>154697</v>
      </c>
      <c r="G2571" t="s">
        <v>6204</v>
      </c>
      <c r="H2571">
        <v>193665597</v>
      </c>
      <c r="I2571" t="s">
        <v>13331</v>
      </c>
      <c r="J2571">
        <v>47</v>
      </c>
      <c r="K2571">
        <v>55</v>
      </c>
      <c r="L2571">
        <v>102</v>
      </c>
      <c r="M2571">
        <v>50.842895275544599</v>
      </c>
      <c r="N2571">
        <v>47</v>
      </c>
      <c r="O2571">
        <v>55</v>
      </c>
      <c r="P2571">
        <v>102</v>
      </c>
      <c r="Q2571">
        <v>50.842895275544599</v>
      </c>
      <c r="R2571">
        <v>28</v>
      </c>
      <c r="S2571">
        <v>38</v>
      </c>
      <c r="T2571">
        <v>4</v>
      </c>
      <c r="U2571">
        <v>3</v>
      </c>
      <c r="V2571">
        <v>32.619012860600101</v>
      </c>
      <c r="W2571">
        <v>3.68513865595044</v>
      </c>
      <c r="X2571" t="s">
        <v>14041</v>
      </c>
      <c r="Y2571">
        <v>1</v>
      </c>
      <c r="Z2571" t="s">
        <v>6204</v>
      </c>
      <c r="AA2571" t="s">
        <v>12834</v>
      </c>
      <c r="AB2571">
        <v>4</v>
      </c>
      <c r="AC2571" t="s">
        <v>6328</v>
      </c>
      <c r="AD2571">
        <v>193665581</v>
      </c>
      <c r="AE2571">
        <v>193665605</v>
      </c>
      <c r="AF2571"/>
      <c r="AG2571"/>
      <c r="AH2571"/>
      <c r="AI2571"/>
      <c r="AJ2571"/>
      <c r="AK2571"/>
      <c r="AL2571"/>
      <c r="AM2571"/>
      <c r="AN2571"/>
      <c r="AO2571" t="s">
        <v>6329</v>
      </c>
      <c r="AP2571" t="s">
        <v>13882</v>
      </c>
      <c r="AQ2571" t="s">
        <v>12490</v>
      </c>
      <c r="AR2571" t="s">
        <v>6271</v>
      </c>
      <c r="AS2571">
        <v>-1</v>
      </c>
      <c r="AT2571">
        <v>-1</v>
      </c>
      <c r="AU2571">
        <v>-102</v>
      </c>
      <c r="AV2571">
        <v>10</v>
      </c>
      <c r="AW2571">
        <v>10</v>
      </c>
      <c r="AX2571">
        <v>10</v>
      </c>
      <c r="AY2571" t="s">
        <v>8869</v>
      </c>
    </row>
    <row r="2572" spans="1:51" x14ac:dyDescent="0.2">
      <c r="A2572" t="s">
        <v>6245</v>
      </c>
      <c r="B2572">
        <v>147933849</v>
      </c>
      <c r="C2572">
        <v>147933854</v>
      </c>
      <c r="D2572" t="s">
        <v>14042</v>
      </c>
      <c r="E2572" t="s">
        <v>13881</v>
      </c>
      <c r="F2572">
        <v>213511</v>
      </c>
      <c r="G2572" t="s">
        <v>6245</v>
      </c>
      <c r="H2572">
        <v>147933853</v>
      </c>
      <c r="I2572" t="s">
        <v>14043</v>
      </c>
      <c r="J2572">
        <v>33</v>
      </c>
      <c r="K2572">
        <v>68</v>
      </c>
      <c r="L2572">
        <v>101</v>
      </c>
      <c r="M2572">
        <v>47.370877129307999</v>
      </c>
      <c r="N2572">
        <v>33</v>
      </c>
      <c r="O2572">
        <v>68</v>
      </c>
      <c r="P2572">
        <v>101</v>
      </c>
      <c r="Q2572">
        <v>47.370877129307999</v>
      </c>
      <c r="R2572">
        <v>28</v>
      </c>
      <c r="S2572">
        <v>41</v>
      </c>
      <c r="T2572">
        <v>0</v>
      </c>
      <c r="U2572">
        <v>3</v>
      </c>
      <c r="V2572">
        <v>33.882148692194797</v>
      </c>
      <c r="W2572">
        <v>1.72046505340852</v>
      </c>
      <c r="X2572" t="s">
        <v>14042</v>
      </c>
      <c r="Y2572">
        <v>1</v>
      </c>
      <c r="Z2572" t="s">
        <v>6245</v>
      </c>
      <c r="AA2572" t="s">
        <v>14044</v>
      </c>
      <c r="AB2572">
        <v>4</v>
      </c>
      <c r="AC2572" t="s">
        <v>6328</v>
      </c>
      <c r="AD2572">
        <v>147933837</v>
      </c>
      <c r="AE2572">
        <v>147933861</v>
      </c>
      <c r="AF2572" t="s">
        <v>14045</v>
      </c>
      <c r="AG2572">
        <v>23</v>
      </c>
      <c r="AH2572">
        <v>5</v>
      </c>
      <c r="AI2572">
        <v>2</v>
      </c>
      <c r="AJ2572">
        <v>0</v>
      </c>
      <c r="AK2572">
        <v>1</v>
      </c>
      <c r="AL2572" t="s">
        <v>6328</v>
      </c>
      <c r="AM2572">
        <v>147933837</v>
      </c>
      <c r="AN2572">
        <v>147933860</v>
      </c>
      <c r="AO2572" t="s">
        <v>6329</v>
      </c>
      <c r="AP2572" t="s">
        <v>13882</v>
      </c>
      <c r="AQ2572" t="s">
        <v>12490</v>
      </c>
      <c r="AR2572" t="s">
        <v>12490</v>
      </c>
      <c r="AS2572">
        <v>-1</v>
      </c>
      <c r="AT2572">
        <v>-1</v>
      </c>
      <c r="AU2572">
        <v>-101</v>
      </c>
      <c r="AV2572">
        <v>7</v>
      </c>
      <c r="AW2572">
        <v>7</v>
      </c>
      <c r="AX2572">
        <v>7</v>
      </c>
      <c r="AY2572" t="s">
        <v>14046</v>
      </c>
    </row>
    <row r="2573" spans="1:51" x14ac:dyDescent="0.2">
      <c r="A2573" t="s">
        <v>6201</v>
      </c>
      <c r="B2573">
        <v>54664441</v>
      </c>
      <c r="C2573">
        <v>54664447</v>
      </c>
      <c r="D2573" t="s">
        <v>14047</v>
      </c>
      <c r="E2573" t="s">
        <v>13881</v>
      </c>
      <c r="F2573">
        <v>261475</v>
      </c>
      <c r="G2573" t="s">
        <v>6201</v>
      </c>
      <c r="H2573">
        <v>54664443</v>
      </c>
      <c r="I2573" t="s">
        <v>14048</v>
      </c>
      <c r="J2573">
        <v>44</v>
      </c>
      <c r="K2573">
        <v>56</v>
      </c>
      <c r="L2573">
        <v>100</v>
      </c>
      <c r="M2573">
        <v>49.6386945839634</v>
      </c>
      <c r="N2573">
        <v>44</v>
      </c>
      <c r="O2573">
        <v>56</v>
      </c>
      <c r="P2573">
        <v>100</v>
      </c>
      <c r="Q2573">
        <v>49.6386945839634</v>
      </c>
      <c r="R2573">
        <v>16</v>
      </c>
      <c r="S2573">
        <v>43</v>
      </c>
      <c r="T2573">
        <v>1</v>
      </c>
      <c r="U2573">
        <v>2</v>
      </c>
      <c r="V2573">
        <v>26.229754097208001</v>
      </c>
      <c r="W2573">
        <v>2</v>
      </c>
      <c r="X2573" t="s">
        <v>14047</v>
      </c>
      <c r="Y2573">
        <v>1</v>
      </c>
      <c r="Z2573" t="s">
        <v>6201</v>
      </c>
      <c r="AA2573" t="s">
        <v>14049</v>
      </c>
      <c r="AB2573">
        <v>4</v>
      </c>
      <c r="AC2573" t="s">
        <v>6339</v>
      </c>
      <c r="AD2573">
        <v>54664434</v>
      </c>
      <c r="AE2573">
        <v>54664458</v>
      </c>
      <c r="AF2573"/>
      <c r="AG2573"/>
      <c r="AH2573"/>
      <c r="AI2573"/>
      <c r="AJ2573"/>
      <c r="AK2573"/>
      <c r="AL2573"/>
      <c r="AM2573"/>
      <c r="AN2573"/>
      <c r="AO2573" t="s">
        <v>6329</v>
      </c>
      <c r="AP2573" t="s">
        <v>13882</v>
      </c>
      <c r="AQ2573" t="s">
        <v>12490</v>
      </c>
      <c r="AR2573" t="s">
        <v>6271</v>
      </c>
      <c r="AS2573">
        <v>-1</v>
      </c>
      <c r="AT2573">
        <v>-1</v>
      </c>
      <c r="AU2573">
        <v>-100</v>
      </c>
      <c r="AV2573">
        <v>8</v>
      </c>
      <c r="AW2573">
        <v>8</v>
      </c>
      <c r="AX2573">
        <v>8</v>
      </c>
      <c r="AY2573" t="s">
        <v>14050</v>
      </c>
    </row>
    <row r="2574" spans="1:51" x14ac:dyDescent="0.2">
      <c r="A2574" t="s">
        <v>6231</v>
      </c>
      <c r="B2574">
        <v>91151379</v>
      </c>
      <c r="C2574">
        <v>91151385</v>
      </c>
      <c r="D2574" t="s">
        <v>14051</v>
      </c>
      <c r="E2574" t="s">
        <v>13881</v>
      </c>
      <c r="F2574">
        <v>39341</v>
      </c>
      <c r="G2574" t="s">
        <v>6231</v>
      </c>
      <c r="H2574">
        <v>91151383</v>
      </c>
      <c r="I2574" t="s">
        <v>14052</v>
      </c>
      <c r="J2574">
        <v>70</v>
      </c>
      <c r="K2574">
        <v>29</v>
      </c>
      <c r="L2574">
        <v>99</v>
      </c>
      <c r="M2574">
        <v>45.055521304275203</v>
      </c>
      <c r="N2574">
        <v>70</v>
      </c>
      <c r="O2574">
        <v>29</v>
      </c>
      <c r="P2574">
        <v>99</v>
      </c>
      <c r="Q2574">
        <v>45.055521304275203</v>
      </c>
      <c r="R2574">
        <v>39</v>
      </c>
      <c r="S2574">
        <v>22</v>
      </c>
      <c r="T2574">
        <v>1</v>
      </c>
      <c r="U2574">
        <v>0</v>
      </c>
      <c r="V2574">
        <v>29.291637031753599</v>
      </c>
      <c r="W2574">
        <v>2.0591260281974</v>
      </c>
      <c r="X2574" t="s">
        <v>14051</v>
      </c>
      <c r="Y2574">
        <v>1</v>
      </c>
      <c r="Z2574" t="s">
        <v>6231</v>
      </c>
      <c r="AA2574" t="s">
        <v>14053</v>
      </c>
      <c r="AB2574">
        <v>5</v>
      </c>
      <c r="AC2574" t="s">
        <v>6339</v>
      </c>
      <c r="AD2574">
        <v>91151374</v>
      </c>
      <c r="AE2574">
        <v>91151398</v>
      </c>
      <c r="AF2574"/>
      <c r="AG2574"/>
      <c r="AH2574"/>
      <c r="AI2574"/>
      <c r="AJ2574"/>
      <c r="AK2574"/>
      <c r="AL2574"/>
      <c r="AM2574"/>
      <c r="AN2574"/>
      <c r="AO2574" t="s">
        <v>6329</v>
      </c>
      <c r="AP2574" t="s">
        <v>13882</v>
      </c>
      <c r="AQ2574" t="s">
        <v>12490</v>
      </c>
      <c r="AR2574" t="s">
        <v>6271</v>
      </c>
      <c r="AS2574">
        <v>-1</v>
      </c>
      <c r="AT2574">
        <v>-1</v>
      </c>
      <c r="AU2574">
        <v>-99</v>
      </c>
      <c r="AV2574">
        <v>5</v>
      </c>
      <c r="AW2574">
        <v>5</v>
      </c>
      <c r="AX2574">
        <v>5</v>
      </c>
      <c r="AY2574" t="s">
        <v>14054</v>
      </c>
    </row>
    <row r="2575" spans="1:51" x14ac:dyDescent="0.2">
      <c r="A2575" t="s">
        <v>6508</v>
      </c>
      <c r="B2575">
        <v>138607948</v>
      </c>
      <c r="C2575">
        <v>138607972</v>
      </c>
      <c r="D2575" t="s">
        <v>14055</v>
      </c>
      <c r="E2575" t="s">
        <v>13881</v>
      </c>
      <c r="F2575">
        <v>285082</v>
      </c>
      <c r="G2575" t="s">
        <v>6508</v>
      </c>
      <c r="H2575">
        <v>138607962</v>
      </c>
      <c r="I2575" t="s">
        <v>12547</v>
      </c>
      <c r="J2575">
        <v>52</v>
      </c>
      <c r="K2575">
        <v>46</v>
      </c>
      <c r="L2575">
        <v>98</v>
      </c>
      <c r="M2575">
        <v>48.908077042549898</v>
      </c>
      <c r="N2575">
        <v>52</v>
      </c>
      <c r="O2575">
        <v>46</v>
      </c>
      <c r="P2575">
        <v>98</v>
      </c>
      <c r="Q2575">
        <v>48.908077042549898</v>
      </c>
      <c r="R2575">
        <v>37</v>
      </c>
      <c r="S2575">
        <v>31</v>
      </c>
      <c r="T2575">
        <v>5</v>
      </c>
      <c r="U2575">
        <v>0</v>
      </c>
      <c r="V2575">
        <v>33.867388443752198</v>
      </c>
      <c r="W2575">
        <v>7.0652931536447001</v>
      </c>
      <c r="X2575" t="s">
        <v>14055</v>
      </c>
      <c r="Y2575">
        <v>1</v>
      </c>
      <c r="Z2575" t="s">
        <v>6508</v>
      </c>
      <c r="AA2575" t="s">
        <v>12548</v>
      </c>
      <c r="AB2575">
        <v>3</v>
      </c>
      <c r="AC2575" t="s">
        <v>6328</v>
      </c>
      <c r="AD2575">
        <v>138607945</v>
      </c>
      <c r="AE2575">
        <v>138607969</v>
      </c>
      <c r="AF2575"/>
      <c r="AG2575"/>
      <c r="AH2575"/>
      <c r="AI2575"/>
      <c r="AJ2575"/>
      <c r="AK2575"/>
      <c r="AL2575"/>
      <c r="AM2575"/>
      <c r="AN2575"/>
      <c r="AO2575" t="s">
        <v>6329</v>
      </c>
      <c r="AP2575" t="s">
        <v>13882</v>
      </c>
      <c r="AQ2575" t="s">
        <v>12490</v>
      </c>
      <c r="AR2575" t="s">
        <v>6271</v>
      </c>
      <c r="AS2575">
        <v>-1</v>
      </c>
      <c r="AT2575">
        <v>-1</v>
      </c>
      <c r="AU2575">
        <v>-98</v>
      </c>
      <c r="AV2575">
        <v>7</v>
      </c>
      <c r="AW2575">
        <v>8</v>
      </c>
      <c r="AX2575">
        <v>8</v>
      </c>
      <c r="AY2575" t="s">
        <v>12549</v>
      </c>
    </row>
    <row r="2576" spans="1:51" x14ac:dyDescent="0.2">
      <c r="A2576" t="s">
        <v>6201</v>
      </c>
      <c r="B2576">
        <v>154911639</v>
      </c>
      <c r="C2576">
        <v>154911644</v>
      </c>
      <c r="D2576" t="s">
        <v>14056</v>
      </c>
      <c r="E2576" t="s">
        <v>13881</v>
      </c>
      <c r="F2576">
        <v>271939</v>
      </c>
      <c r="G2576" t="s">
        <v>6201</v>
      </c>
      <c r="H2576">
        <v>154911643</v>
      </c>
      <c r="I2576" t="s">
        <v>14057</v>
      </c>
      <c r="J2576">
        <v>28</v>
      </c>
      <c r="K2576">
        <v>69</v>
      </c>
      <c r="L2576">
        <v>97</v>
      </c>
      <c r="M2576">
        <v>43.954521951671801</v>
      </c>
      <c r="N2576">
        <v>28</v>
      </c>
      <c r="O2576">
        <v>69</v>
      </c>
      <c r="P2576">
        <v>97</v>
      </c>
      <c r="Q2576">
        <v>43.954521951671801</v>
      </c>
      <c r="R2576">
        <v>35</v>
      </c>
      <c r="S2576">
        <v>27</v>
      </c>
      <c r="T2576">
        <v>3</v>
      </c>
      <c r="U2576">
        <v>1</v>
      </c>
      <c r="V2576">
        <v>30.740852297878799</v>
      </c>
      <c r="W2576">
        <v>1.72046505340852</v>
      </c>
      <c r="X2576" t="s">
        <v>14056</v>
      </c>
      <c r="Y2576">
        <v>1</v>
      </c>
      <c r="Z2576" t="s">
        <v>6201</v>
      </c>
      <c r="AA2576" t="s">
        <v>14058</v>
      </c>
      <c r="AB2576">
        <v>4</v>
      </c>
      <c r="AC2576" t="s">
        <v>6339</v>
      </c>
      <c r="AD2576">
        <v>154911635</v>
      </c>
      <c r="AE2576">
        <v>154911659</v>
      </c>
      <c r="AF2576"/>
      <c r="AG2576"/>
      <c r="AH2576"/>
      <c r="AI2576"/>
      <c r="AJ2576"/>
      <c r="AK2576"/>
      <c r="AL2576"/>
      <c r="AM2576"/>
      <c r="AN2576"/>
      <c r="AO2576" t="s">
        <v>6329</v>
      </c>
      <c r="AP2576" t="s">
        <v>13882</v>
      </c>
      <c r="AQ2576" t="s">
        <v>12490</v>
      </c>
      <c r="AR2576" t="s">
        <v>6271</v>
      </c>
      <c r="AS2576">
        <v>-1</v>
      </c>
      <c r="AT2576">
        <v>-1</v>
      </c>
      <c r="AU2576">
        <v>-97</v>
      </c>
      <c r="AV2576">
        <v>6</v>
      </c>
      <c r="AW2576">
        <v>6</v>
      </c>
      <c r="AX2576">
        <v>6</v>
      </c>
      <c r="AY2576" t="s">
        <v>14059</v>
      </c>
    </row>
    <row r="2577" spans="1:51" x14ac:dyDescent="0.2">
      <c r="A2577" t="s">
        <v>6204</v>
      </c>
      <c r="B2577">
        <v>23324593</v>
      </c>
      <c r="C2577">
        <v>23324618</v>
      </c>
      <c r="D2577" t="s">
        <v>14060</v>
      </c>
      <c r="E2577" t="s">
        <v>13881</v>
      </c>
      <c r="F2577">
        <v>137895</v>
      </c>
      <c r="G2577" t="s">
        <v>6204</v>
      </c>
      <c r="H2577">
        <v>23324615</v>
      </c>
      <c r="I2577" t="s">
        <v>14061</v>
      </c>
      <c r="J2577">
        <v>27</v>
      </c>
      <c r="K2577">
        <v>67</v>
      </c>
      <c r="L2577">
        <v>94</v>
      </c>
      <c r="M2577">
        <v>42.532340636273403</v>
      </c>
      <c r="N2577">
        <v>27</v>
      </c>
      <c r="O2577">
        <v>67</v>
      </c>
      <c r="P2577">
        <v>94</v>
      </c>
      <c r="Q2577">
        <v>42.532340636273403</v>
      </c>
      <c r="R2577">
        <v>24</v>
      </c>
      <c r="S2577">
        <v>38</v>
      </c>
      <c r="T2577">
        <v>2</v>
      </c>
      <c r="U2577">
        <v>1</v>
      </c>
      <c r="V2577">
        <v>30.199337741082999</v>
      </c>
      <c r="W2577">
        <v>7.8638413005350003</v>
      </c>
      <c r="X2577" t="s">
        <v>14060</v>
      </c>
      <c r="Y2577">
        <v>1</v>
      </c>
      <c r="Z2577" t="s">
        <v>6204</v>
      </c>
      <c r="AA2577" t="s">
        <v>14062</v>
      </c>
      <c r="AB2577">
        <v>4</v>
      </c>
      <c r="AC2577" t="s">
        <v>6328</v>
      </c>
      <c r="AD2577">
        <v>23324599</v>
      </c>
      <c r="AE2577">
        <v>23324623</v>
      </c>
      <c r="AF2577"/>
      <c r="AG2577"/>
      <c r="AH2577"/>
      <c r="AI2577"/>
      <c r="AJ2577"/>
      <c r="AK2577"/>
      <c r="AL2577"/>
      <c r="AM2577"/>
      <c r="AN2577"/>
      <c r="AO2577" t="s">
        <v>6329</v>
      </c>
      <c r="AP2577" t="s">
        <v>13882</v>
      </c>
      <c r="AQ2577" t="s">
        <v>12490</v>
      </c>
      <c r="AR2577" t="s">
        <v>6271</v>
      </c>
      <c r="AS2577">
        <v>-1</v>
      </c>
      <c r="AT2577">
        <v>-1</v>
      </c>
      <c r="AU2577">
        <v>-94</v>
      </c>
      <c r="AV2577">
        <v>11</v>
      </c>
      <c r="AW2577">
        <v>11</v>
      </c>
      <c r="AX2577">
        <v>11</v>
      </c>
      <c r="AY2577" t="s">
        <v>14063</v>
      </c>
    </row>
    <row r="2578" spans="1:51" x14ac:dyDescent="0.2">
      <c r="A2578" t="s">
        <v>6387</v>
      </c>
      <c r="B2578">
        <v>78523832</v>
      </c>
      <c r="C2578">
        <v>78523837</v>
      </c>
      <c r="D2578" t="s">
        <v>14064</v>
      </c>
      <c r="E2578" t="s">
        <v>13881</v>
      </c>
      <c r="F2578">
        <v>111136</v>
      </c>
      <c r="G2578" t="s">
        <v>6387</v>
      </c>
      <c r="H2578">
        <v>78523837</v>
      </c>
      <c r="I2578" t="s">
        <v>12864</v>
      </c>
      <c r="J2578">
        <v>20</v>
      </c>
      <c r="K2578">
        <v>71</v>
      </c>
      <c r="L2578">
        <v>91</v>
      </c>
      <c r="M2578">
        <v>37.682887362833497</v>
      </c>
      <c r="N2578">
        <v>20</v>
      </c>
      <c r="O2578">
        <v>71</v>
      </c>
      <c r="P2578">
        <v>91</v>
      </c>
      <c r="Q2578">
        <v>37.682887362833497</v>
      </c>
      <c r="R2578">
        <v>32</v>
      </c>
      <c r="S2578">
        <v>23</v>
      </c>
      <c r="T2578">
        <v>6</v>
      </c>
      <c r="U2578">
        <v>0</v>
      </c>
      <c r="V2578">
        <v>27.129319932501001</v>
      </c>
      <c r="W2578">
        <v>2.1602468994692798</v>
      </c>
      <c r="X2578" t="s">
        <v>14064</v>
      </c>
      <c r="Y2578">
        <v>1</v>
      </c>
      <c r="Z2578" t="s">
        <v>6387</v>
      </c>
      <c r="AA2578" t="s">
        <v>12865</v>
      </c>
      <c r="AB2578">
        <v>4</v>
      </c>
      <c r="AC2578" t="s">
        <v>6328</v>
      </c>
      <c r="AD2578">
        <v>78523820</v>
      </c>
      <c r="AE2578">
        <v>78523844</v>
      </c>
      <c r="AF2578"/>
      <c r="AG2578"/>
      <c r="AH2578"/>
      <c r="AI2578"/>
      <c r="AJ2578"/>
      <c r="AK2578"/>
      <c r="AL2578"/>
      <c r="AM2578"/>
      <c r="AN2578"/>
      <c r="AO2578" t="s">
        <v>6329</v>
      </c>
      <c r="AP2578" t="s">
        <v>13882</v>
      </c>
      <c r="AQ2578" t="s">
        <v>12490</v>
      </c>
      <c r="AR2578" t="s">
        <v>6271</v>
      </c>
      <c r="AS2578">
        <v>-1</v>
      </c>
      <c r="AT2578">
        <v>-1</v>
      </c>
      <c r="AU2578">
        <v>-91</v>
      </c>
      <c r="AV2578">
        <v>4</v>
      </c>
      <c r="AW2578">
        <v>4</v>
      </c>
      <c r="AX2578">
        <v>4</v>
      </c>
      <c r="AY2578" t="s">
        <v>7964</v>
      </c>
    </row>
    <row r="2579" spans="1:51" x14ac:dyDescent="0.2">
      <c r="A2579" t="s">
        <v>6221</v>
      </c>
      <c r="B2579">
        <v>31745521</v>
      </c>
      <c r="C2579">
        <v>31745535</v>
      </c>
      <c r="D2579" t="s">
        <v>14065</v>
      </c>
      <c r="E2579" t="s">
        <v>13881</v>
      </c>
      <c r="F2579">
        <v>3090</v>
      </c>
      <c r="G2579" t="s">
        <v>6221</v>
      </c>
      <c r="H2579">
        <v>31745525</v>
      </c>
      <c r="I2579" t="s">
        <v>13223</v>
      </c>
      <c r="J2579">
        <v>47</v>
      </c>
      <c r="K2579">
        <v>43</v>
      </c>
      <c r="L2579">
        <v>90</v>
      </c>
      <c r="M2579">
        <v>44.955533585978003</v>
      </c>
      <c r="N2579">
        <v>47</v>
      </c>
      <c r="O2579">
        <v>43</v>
      </c>
      <c r="P2579">
        <v>90</v>
      </c>
      <c r="Q2579">
        <v>44.955533585978003</v>
      </c>
      <c r="R2579">
        <v>26</v>
      </c>
      <c r="S2579">
        <v>35</v>
      </c>
      <c r="T2579">
        <v>1</v>
      </c>
      <c r="U2579">
        <v>0</v>
      </c>
      <c r="V2579">
        <v>30.166206257996699</v>
      </c>
      <c r="W2579">
        <v>4.2352685865243496</v>
      </c>
      <c r="X2579" t="s">
        <v>14065</v>
      </c>
      <c r="Y2579">
        <v>1</v>
      </c>
      <c r="Z2579" t="s">
        <v>6221</v>
      </c>
      <c r="AA2579" t="s">
        <v>13224</v>
      </c>
      <c r="AB2579">
        <v>6</v>
      </c>
      <c r="AC2579" t="s">
        <v>6339</v>
      </c>
      <c r="AD2579">
        <v>31745514</v>
      </c>
      <c r="AE2579">
        <v>31745538</v>
      </c>
      <c r="AF2579"/>
      <c r="AG2579"/>
      <c r="AH2579"/>
      <c r="AI2579"/>
      <c r="AJ2579"/>
      <c r="AK2579"/>
      <c r="AL2579"/>
      <c r="AM2579"/>
      <c r="AN2579"/>
      <c r="AO2579" t="s">
        <v>6329</v>
      </c>
      <c r="AP2579" t="s">
        <v>13882</v>
      </c>
      <c r="AQ2579" t="s">
        <v>12490</v>
      </c>
      <c r="AR2579" t="s">
        <v>6271</v>
      </c>
      <c r="AS2579">
        <v>-1</v>
      </c>
      <c r="AT2579">
        <v>-1</v>
      </c>
      <c r="AU2579">
        <v>-90</v>
      </c>
      <c r="AV2579">
        <v>8</v>
      </c>
      <c r="AW2579">
        <v>9</v>
      </c>
      <c r="AX2579">
        <v>10</v>
      </c>
      <c r="AY2579" t="s">
        <v>13225</v>
      </c>
    </row>
    <row r="2580" spans="1:51" x14ac:dyDescent="0.2">
      <c r="A2580" t="s">
        <v>6224</v>
      </c>
      <c r="B2580">
        <v>105065327</v>
      </c>
      <c r="C2580">
        <v>105065328</v>
      </c>
      <c r="D2580" t="s">
        <v>14066</v>
      </c>
      <c r="E2580" t="s">
        <v>13881</v>
      </c>
      <c r="F2580">
        <v>95448</v>
      </c>
      <c r="G2580" t="s">
        <v>6224</v>
      </c>
      <c r="H2580">
        <v>105065328</v>
      </c>
      <c r="I2580" t="s">
        <v>12914</v>
      </c>
      <c r="J2580">
        <v>64</v>
      </c>
      <c r="K2580">
        <v>25</v>
      </c>
      <c r="L2580">
        <v>89</v>
      </c>
      <c r="M2580">
        <v>40</v>
      </c>
      <c r="N2580">
        <v>64</v>
      </c>
      <c r="O2580">
        <v>25</v>
      </c>
      <c r="P2580">
        <v>89</v>
      </c>
      <c r="Q2580">
        <v>40</v>
      </c>
      <c r="R2580">
        <v>30</v>
      </c>
      <c r="S2580">
        <v>28</v>
      </c>
      <c r="T2580">
        <v>1</v>
      </c>
      <c r="U2580">
        <v>1</v>
      </c>
      <c r="V2580">
        <v>28.982753492378801</v>
      </c>
      <c r="W2580">
        <v>0.5</v>
      </c>
      <c r="X2580" t="s">
        <v>14066</v>
      </c>
      <c r="Y2580">
        <v>1</v>
      </c>
      <c r="Z2580" t="s">
        <v>6224</v>
      </c>
      <c r="AA2580" t="s">
        <v>12915</v>
      </c>
      <c r="AB2580">
        <v>6</v>
      </c>
      <c r="AC2580" t="s">
        <v>6339</v>
      </c>
      <c r="AD2580">
        <v>105065317</v>
      </c>
      <c r="AE2580">
        <v>105065341</v>
      </c>
      <c r="AF2580"/>
      <c r="AG2580"/>
      <c r="AH2580"/>
      <c r="AI2580"/>
      <c r="AJ2580"/>
      <c r="AK2580"/>
      <c r="AL2580"/>
      <c r="AM2580"/>
      <c r="AN2580"/>
      <c r="AO2580" t="s">
        <v>6329</v>
      </c>
      <c r="AP2580" t="s">
        <v>13882</v>
      </c>
      <c r="AQ2580" t="s">
        <v>12490</v>
      </c>
      <c r="AR2580" t="s">
        <v>6271</v>
      </c>
      <c r="AS2580">
        <v>-1</v>
      </c>
      <c r="AT2580">
        <v>-1</v>
      </c>
      <c r="AU2580">
        <v>-89</v>
      </c>
      <c r="AV2580">
        <v>3</v>
      </c>
      <c r="AW2580">
        <v>3</v>
      </c>
      <c r="AX2580">
        <v>3</v>
      </c>
      <c r="AY2580" t="s">
        <v>12916</v>
      </c>
    </row>
    <row r="2581" spans="1:51" x14ac:dyDescent="0.2">
      <c r="A2581" t="s">
        <v>6221</v>
      </c>
      <c r="B2581">
        <v>9199118</v>
      </c>
      <c r="C2581">
        <v>9199130</v>
      </c>
      <c r="D2581" t="s">
        <v>14067</v>
      </c>
      <c r="E2581" t="s">
        <v>13881</v>
      </c>
      <c r="F2581">
        <v>769</v>
      </c>
      <c r="G2581" t="s">
        <v>6221</v>
      </c>
      <c r="H2581">
        <v>9199125</v>
      </c>
      <c r="I2581" t="s">
        <v>14068</v>
      </c>
      <c r="J2581">
        <v>41</v>
      </c>
      <c r="K2581">
        <v>48</v>
      </c>
      <c r="L2581">
        <v>89</v>
      </c>
      <c r="M2581">
        <v>44.3621460256376</v>
      </c>
      <c r="N2581">
        <v>41</v>
      </c>
      <c r="O2581">
        <v>48</v>
      </c>
      <c r="P2581">
        <v>89</v>
      </c>
      <c r="Q2581">
        <v>44.3621460256376</v>
      </c>
      <c r="R2581">
        <v>20</v>
      </c>
      <c r="S2581">
        <v>36</v>
      </c>
      <c r="T2581">
        <v>3</v>
      </c>
      <c r="U2581">
        <v>0</v>
      </c>
      <c r="V2581">
        <v>26.8328157299974</v>
      </c>
      <c r="W2581">
        <v>3.6514837167011001</v>
      </c>
      <c r="X2581" t="s">
        <v>14067</v>
      </c>
      <c r="Y2581">
        <v>1</v>
      </c>
      <c r="Z2581" t="s">
        <v>6221</v>
      </c>
      <c r="AA2581" t="s">
        <v>14069</v>
      </c>
      <c r="AB2581">
        <v>4</v>
      </c>
      <c r="AC2581" t="s">
        <v>6339</v>
      </c>
      <c r="AD2581">
        <v>9199116</v>
      </c>
      <c r="AE2581">
        <v>9199140</v>
      </c>
      <c r="AF2581"/>
      <c r="AG2581"/>
      <c r="AH2581"/>
      <c r="AI2581"/>
      <c r="AJ2581"/>
      <c r="AK2581"/>
      <c r="AL2581"/>
      <c r="AM2581"/>
      <c r="AN2581"/>
      <c r="AO2581" t="s">
        <v>6329</v>
      </c>
      <c r="AP2581" t="s">
        <v>13882</v>
      </c>
      <c r="AQ2581" t="s">
        <v>12490</v>
      </c>
      <c r="AR2581" t="s">
        <v>6271</v>
      </c>
      <c r="AS2581">
        <v>-1</v>
      </c>
      <c r="AT2581">
        <v>-1</v>
      </c>
      <c r="AU2581">
        <v>-89</v>
      </c>
      <c r="AV2581">
        <v>7</v>
      </c>
      <c r="AW2581">
        <v>7</v>
      </c>
      <c r="AX2581">
        <v>7</v>
      </c>
      <c r="AY2581" t="s">
        <v>14070</v>
      </c>
    </row>
    <row r="2582" spans="1:51" x14ac:dyDescent="0.2">
      <c r="A2582" t="s">
        <v>6204</v>
      </c>
      <c r="B2582">
        <v>173107297</v>
      </c>
      <c r="C2582">
        <v>173107307</v>
      </c>
      <c r="D2582" t="s">
        <v>14071</v>
      </c>
      <c r="E2582" t="s">
        <v>13881</v>
      </c>
      <c r="F2582">
        <v>152620</v>
      </c>
      <c r="G2582" t="s">
        <v>6204</v>
      </c>
      <c r="H2582">
        <v>173107302</v>
      </c>
      <c r="I2582" t="s">
        <v>14072</v>
      </c>
      <c r="J2582">
        <v>53</v>
      </c>
      <c r="K2582">
        <v>36</v>
      </c>
      <c r="L2582">
        <v>89</v>
      </c>
      <c r="M2582">
        <v>43.680659335683103</v>
      </c>
      <c r="N2582">
        <v>53</v>
      </c>
      <c r="O2582">
        <v>36</v>
      </c>
      <c r="P2582">
        <v>89</v>
      </c>
      <c r="Q2582">
        <v>43.680659335683103</v>
      </c>
      <c r="R2582">
        <v>32</v>
      </c>
      <c r="S2582">
        <v>29</v>
      </c>
      <c r="T2582">
        <v>2</v>
      </c>
      <c r="U2582">
        <v>1</v>
      </c>
      <c r="V2582">
        <v>30.463092423455599</v>
      </c>
      <c r="W2582">
        <v>3.0904725218262699</v>
      </c>
      <c r="X2582" t="s">
        <v>14071</v>
      </c>
      <c r="Y2582">
        <v>1</v>
      </c>
      <c r="Z2582" t="s">
        <v>6204</v>
      </c>
      <c r="AA2582" t="s">
        <v>14073</v>
      </c>
      <c r="AB2582">
        <v>6</v>
      </c>
      <c r="AC2582" t="s">
        <v>6328</v>
      </c>
      <c r="AD2582">
        <v>173107288</v>
      </c>
      <c r="AE2582">
        <v>173107312</v>
      </c>
      <c r="AF2582"/>
      <c r="AG2582"/>
      <c r="AH2582"/>
      <c r="AI2582"/>
      <c r="AJ2582"/>
      <c r="AK2582"/>
      <c r="AL2582"/>
      <c r="AM2582"/>
      <c r="AN2582"/>
      <c r="AO2582" t="s">
        <v>6329</v>
      </c>
      <c r="AP2582" t="s">
        <v>13882</v>
      </c>
      <c r="AQ2582" t="s">
        <v>12490</v>
      </c>
      <c r="AR2582" t="s">
        <v>6271</v>
      </c>
      <c r="AS2582">
        <v>-1</v>
      </c>
      <c r="AT2582">
        <v>-1</v>
      </c>
      <c r="AU2582">
        <v>-89</v>
      </c>
      <c r="AV2582">
        <v>7</v>
      </c>
      <c r="AW2582">
        <v>7</v>
      </c>
      <c r="AX2582">
        <v>7</v>
      </c>
      <c r="AY2582" t="s">
        <v>14074</v>
      </c>
    </row>
    <row r="2583" spans="1:51" x14ac:dyDescent="0.2">
      <c r="A2583" t="s">
        <v>6248</v>
      </c>
      <c r="B2583">
        <v>79784136</v>
      </c>
      <c r="C2583">
        <v>79784144</v>
      </c>
      <c r="D2583" t="s">
        <v>14075</v>
      </c>
      <c r="E2583" t="s">
        <v>13881</v>
      </c>
      <c r="F2583">
        <v>121382</v>
      </c>
      <c r="G2583" t="s">
        <v>6248</v>
      </c>
      <c r="H2583">
        <v>79784137</v>
      </c>
      <c r="I2583" t="s">
        <v>12567</v>
      </c>
      <c r="J2583">
        <v>49</v>
      </c>
      <c r="K2583">
        <v>39</v>
      </c>
      <c r="L2583">
        <v>88</v>
      </c>
      <c r="M2583">
        <v>43.714985988788698</v>
      </c>
      <c r="N2583">
        <v>49</v>
      </c>
      <c r="O2583">
        <v>39</v>
      </c>
      <c r="P2583">
        <v>88</v>
      </c>
      <c r="Q2583">
        <v>43.714985988788698</v>
      </c>
      <c r="R2583">
        <v>35</v>
      </c>
      <c r="S2583">
        <v>18</v>
      </c>
      <c r="T2583">
        <v>2</v>
      </c>
      <c r="U2583">
        <v>1</v>
      </c>
      <c r="V2583">
        <v>25.099800796022201</v>
      </c>
      <c r="W2583">
        <v>2.7701027756664698</v>
      </c>
      <c r="X2583" t="s">
        <v>14075</v>
      </c>
      <c r="Y2583">
        <v>1</v>
      </c>
      <c r="Z2583" t="s">
        <v>6248</v>
      </c>
      <c r="AA2583" t="s">
        <v>12568</v>
      </c>
      <c r="AB2583">
        <v>3</v>
      </c>
      <c r="AC2583" t="s">
        <v>6339</v>
      </c>
      <c r="AD2583">
        <v>79784128</v>
      </c>
      <c r="AE2583">
        <v>79784152</v>
      </c>
      <c r="AF2583"/>
      <c r="AG2583"/>
      <c r="AH2583"/>
      <c r="AI2583"/>
      <c r="AJ2583"/>
      <c r="AK2583"/>
      <c r="AL2583"/>
      <c r="AM2583"/>
      <c r="AN2583"/>
      <c r="AO2583" t="s">
        <v>6329</v>
      </c>
      <c r="AP2583" t="s">
        <v>13882</v>
      </c>
      <c r="AQ2583" t="s">
        <v>12490</v>
      </c>
      <c r="AR2583" t="s">
        <v>6271</v>
      </c>
      <c r="AS2583">
        <v>-1</v>
      </c>
      <c r="AT2583">
        <v>-1</v>
      </c>
      <c r="AU2583">
        <v>-88</v>
      </c>
      <c r="AV2583">
        <v>7</v>
      </c>
      <c r="AW2583">
        <v>7</v>
      </c>
      <c r="AX2583">
        <v>7</v>
      </c>
      <c r="AY2583" t="s">
        <v>12569</v>
      </c>
    </row>
    <row r="2584" spans="1:51" x14ac:dyDescent="0.2">
      <c r="A2584" t="s">
        <v>6378</v>
      </c>
      <c r="B2584">
        <v>32644632</v>
      </c>
      <c r="C2584">
        <v>32644644</v>
      </c>
      <c r="D2584" t="s">
        <v>14076</v>
      </c>
      <c r="E2584" t="s">
        <v>13881</v>
      </c>
      <c r="F2584">
        <v>132331</v>
      </c>
      <c r="G2584" t="s">
        <v>6378</v>
      </c>
      <c r="H2584">
        <v>32644638</v>
      </c>
      <c r="I2584" t="s">
        <v>14077</v>
      </c>
      <c r="J2584">
        <v>42</v>
      </c>
      <c r="K2584">
        <v>46</v>
      </c>
      <c r="L2584">
        <v>88</v>
      </c>
      <c r="M2584">
        <v>43.954521951671801</v>
      </c>
      <c r="N2584">
        <v>42</v>
      </c>
      <c r="O2584">
        <v>46</v>
      </c>
      <c r="P2584">
        <v>88</v>
      </c>
      <c r="Q2584">
        <v>43.954521951671801</v>
      </c>
      <c r="R2584">
        <v>46</v>
      </c>
      <c r="S2584">
        <v>14</v>
      </c>
      <c r="T2584">
        <v>1</v>
      </c>
      <c r="U2584">
        <v>0</v>
      </c>
      <c r="V2584">
        <v>25.377155080899001</v>
      </c>
      <c r="W2584">
        <v>3.4522988495984399</v>
      </c>
      <c r="X2584" t="s">
        <v>14076</v>
      </c>
      <c r="Y2584">
        <v>1</v>
      </c>
      <c r="Z2584" t="s">
        <v>6378</v>
      </c>
      <c r="AA2584" t="s">
        <v>14078</v>
      </c>
      <c r="AB2584">
        <v>5</v>
      </c>
      <c r="AC2584" t="s">
        <v>6339</v>
      </c>
      <c r="AD2584">
        <v>32644629</v>
      </c>
      <c r="AE2584">
        <v>32644653</v>
      </c>
      <c r="AF2584" t="s">
        <v>14079</v>
      </c>
      <c r="AG2584">
        <v>23</v>
      </c>
      <c r="AH2584">
        <v>6</v>
      </c>
      <c r="AI2584">
        <v>3</v>
      </c>
      <c r="AJ2584">
        <v>0</v>
      </c>
      <c r="AK2584">
        <v>1</v>
      </c>
      <c r="AL2584" t="s">
        <v>6339</v>
      </c>
      <c r="AM2584">
        <v>32644630</v>
      </c>
      <c r="AN2584">
        <v>32644653</v>
      </c>
      <c r="AO2584" t="s">
        <v>6329</v>
      </c>
      <c r="AP2584" t="s">
        <v>13882</v>
      </c>
      <c r="AQ2584" t="s">
        <v>12490</v>
      </c>
      <c r="AR2584" t="s">
        <v>12490</v>
      </c>
      <c r="AS2584">
        <v>-1</v>
      </c>
      <c r="AT2584">
        <v>-1</v>
      </c>
      <c r="AU2584">
        <v>-88</v>
      </c>
      <c r="AV2584">
        <v>7</v>
      </c>
      <c r="AW2584">
        <v>7</v>
      </c>
      <c r="AX2584">
        <v>7</v>
      </c>
      <c r="AY2584" t="s">
        <v>14080</v>
      </c>
    </row>
    <row r="2585" spans="1:51" x14ac:dyDescent="0.2">
      <c r="A2585" t="s">
        <v>6212</v>
      </c>
      <c r="B2585">
        <v>68880893</v>
      </c>
      <c r="C2585">
        <v>68880900</v>
      </c>
      <c r="D2585" t="s">
        <v>14081</v>
      </c>
      <c r="E2585" t="s">
        <v>13881</v>
      </c>
      <c r="F2585">
        <v>186614</v>
      </c>
      <c r="G2585" t="s">
        <v>6212</v>
      </c>
      <c r="H2585">
        <v>68880898</v>
      </c>
      <c r="I2585" t="s">
        <v>14082</v>
      </c>
      <c r="J2585">
        <v>27</v>
      </c>
      <c r="K2585">
        <v>61</v>
      </c>
      <c r="L2585">
        <v>88</v>
      </c>
      <c r="M2585">
        <v>40.583247775406001</v>
      </c>
      <c r="N2585">
        <v>27</v>
      </c>
      <c r="O2585">
        <v>61</v>
      </c>
      <c r="P2585">
        <v>88</v>
      </c>
      <c r="Q2585">
        <v>40.583247775406001</v>
      </c>
      <c r="R2585">
        <v>41</v>
      </c>
      <c r="S2585">
        <v>24</v>
      </c>
      <c r="T2585">
        <v>0</v>
      </c>
      <c r="U2585">
        <v>0</v>
      </c>
      <c r="V2585">
        <v>31.368774282716199</v>
      </c>
      <c r="W2585">
        <v>2.2669117514559001</v>
      </c>
      <c r="X2585" t="s">
        <v>14081</v>
      </c>
      <c r="Y2585">
        <v>1</v>
      </c>
      <c r="Z2585" t="s">
        <v>6212</v>
      </c>
      <c r="AA2585" t="s">
        <v>14083</v>
      </c>
      <c r="AB2585">
        <v>6</v>
      </c>
      <c r="AC2585" t="s">
        <v>6328</v>
      </c>
      <c r="AD2585">
        <v>68880882</v>
      </c>
      <c r="AE2585">
        <v>68880906</v>
      </c>
      <c r="AF2585"/>
      <c r="AG2585"/>
      <c r="AH2585"/>
      <c r="AI2585"/>
      <c r="AJ2585"/>
      <c r="AK2585"/>
      <c r="AL2585"/>
      <c r="AM2585"/>
      <c r="AN2585"/>
      <c r="AO2585" t="s">
        <v>6329</v>
      </c>
      <c r="AP2585" t="s">
        <v>13882</v>
      </c>
      <c r="AQ2585" t="s">
        <v>12490</v>
      </c>
      <c r="AR2585" t="s">
        <v>6271</v>
      </c>
      <c r="AS2585">
        <v>-1</v>
      </c>
      <c r="AT2585">
        <v>-1</v>
      </c>
      <c r="AU2585">
        <v>-88</v>
      </c>
      <c r="AV2585">
        <v>6</v>
      </c>
      <c r="AW2585">
        <v>6</v>
      </c>
      <c r="AX2585">
        <v>6</v>
      </c>
      <c r="AY2585" t="s">
        <v>14084</v>
      </c>
    </row>
    <row r="2586" spans="1:51" x14ac:dyDescent="0.2">
      <c r="A2586" t="s">
        <v>6245</v>
      </c>
      <c r="B2586">
        <v>8097545</v>
      </c>
      <c r="C2586">
        <v>8097559</v>
      </c>
      <c r="D2586" t="s">
        <v>14085</v>
      </c>
      <c r="E2586" t="s">
        <v>13881</v>
      </c>
      <c r="F2586">
        <v>201167</v>
      </c>
      <c r="G2586" t="s">
        <v>6245</v>
      </c>
      <c r="H2586">
        <v>8097548</v>
      </c>
      <c r="I2586" t="s">
        <v>13055</v>
      </c>
      <c r="J2586">
        <v>48</v>
      </c>
      <c r="K2586">
        <v>40</v>
      </c>
      <c r="L2586">
        <v>88</v>
      </c>
      <c r="M2586">
        <v>43.817804600413197</v>
      </c>
      <c r="N2586">
        <v>48</v>
      </c>
      <c r="O2586">
        <v>40</v>
      </c>
      <c r="P2586">
        <v>88</v>
      </c>
      <c r="Q2586">
        <v>43.817804600413197</v>
      </c>
      <c r="R2586">
        <v>33</v>
      </c>
      <c r="S2586">
        <v>23</v>
      </c>
      <c r="T2586">
        <v>0</v>
      </c>
      <c r="U2586">
        <v>0</v>
      </c>
      <c r="V2586">
        <v>27.549954627911799</v>
      </c>
      <c r="W2586">
        <v>4.4843477786630199</v>
      </c>
      <c r="X2586" t="s">
        <v>14085</v>
      </c>
      <c r="Y2586">
        <v>1</v>
      </c>
      <c r="Z2586" t="s">
        <v>6245</v>
      </c>
      <c r="AA2586" t="s">
        <v>13056</v>
      </c>
      <c r="AB2586">
        <v>5</v>
      </c>
      <c r="AC2586" t="s">
        <v>6328</v>
      </c>
      <c r="AD2586">
        <v>8097531</v>
      </c>
      <c r="AE2586">
        <v>8097555</v>
      </c>
      <c r="AF2586"/>
      <c r="AG2586"/>
      <c r="AH2586"/>
      <c r="AI2586"/>
      <c r="AJ2586"/>
      <c r="AK2586"/>
      <c r="AL2586"/>
      <c r="AM2586"/>
      <c r="AN2586"/>
      <c r="AO2586" t="s">
        <v>6329</v>
      </c>
      <c r="AP2586" t="s">
        <v>13882</v>
      </c>
      <c r="AQ2586" t="s">
        <v>12490</v>
      </c>
      <c r="AR2586" t="s">
        <v>6271</v>
      </c>
      <c r="AS2586">
        <v>-1</v>
      </c>
      <c r="AT2586">
        <v>-1</v>
      </c>
      <c r="AU2586">
        <v>-88</v>
      </c>
      <c r="AV2586">
        <v>9</v>
      </c>
      <c r="AW2586">
        <v>9</v>
      </c>
      <c r="AX2586">
        <v>9</v>
      </c>
      <c r="AY2586" t="s">
        <v>13057</v>
      </c>
    </row>
    <row r="2587" spans="1:51" x14ac:dyDescent="0.2">
      <c r="A2587" t="s">
        <v>6577</v>
      </c>
      <c r="B2587">
        <v>15524573</v>
      </c>
      <c r="C2587">
        <v>15524575</v>
      </c>
      <c r="D2587" t="s">
        <v>14086</v>
      </c>
      <c r="E2587" t="s">
        <v>13881</v>
      </c>
      <c r="F2587">
        <v>299640</v>
      </c>
      <c r="G2587" t="s">
        <v>6577</v>
      </c>
      <c r="H2587">
        <v>15524574</v>
      </c>
      <c r="I2587" t="s">
        <v>14087</v>
      </c>
      <c r="J2587">
        <v>46</v>
      </c>
      <c r="K2587">
        <v>41</v>
      </c>
      <c r="L2587">
        <v>87</v>
      </c>
      <c r="M2587">
        <v>43.428101501216901</v>
      </c>
      <c r="N2587">
        <v>46</v>
      </c>
      <c r="O2587">
        <v>41</v>
      </c>
      <c r="P2587">
        <v>87</v>
      </c>
      <c r="Q2587">
        <v>43.428101501216901</v>
      </c>
      <c r="R2587">
        <v>35</v>
      </c>
      <c r="S2587">
        <v>31</v>
      </c>
      <c r="T2587">
        <v>0</v>
      </c>
      <c r="U2587">
        <v>2</v>
      </c>
      <c r="V2587">
        <v>32.939338184001201</v>
      </c>
      <c r="W2587">
        <v>0.81649658092772603</v>
      </c>
      <c r="X2587" t="s">
        <v>14086</v>
      </c>
      <c r="Y2587">
        <v>1</v>
      </c>
      <c r="Z2587" t="s">
        <v>6577</v>
      </c>
      <c r="AA2587" t="s">
        <v>14088</v>
      </c>
      <c r="AB2587">
        <v>5</v>
      </c>
      <c r="AC2587" t="s">
        <v>6328</v>
      </c>
      <c r="AD2587">
        <v>15524558</v>
      </c>
      <c r="AE2587">
        <v>15524582</v>
      </c>
      <c r="AF2587" t="s">
        <v>14089</v>
      </c>
      <c r="AG2587">
        <v>23</v>
      </c>
      <c r="AH2587">
        <v>6</v>
      </c>
      <c r="AI2587">
        <v>3</v>
      </c>
      <c r="AJ2587">
        <v>0</v>
      </c>
      <c r="AK2587">
        <v>1</v>
      </c>
      <c r="AL2587" t="s">
        <v>6328</v>
      </c>
      <c r="AM2587">
        <v>15524558</v>
      </c>
      <c r="AN2587">
        <v>15524581</v>
      </c>
      <c r="AO2587" t="s">
        <v>6329</v>
      </c>
      <c r="AP2587" t="s">
        <v>13882</v>
      </c>
      <c r="AQ2587" t="s">
        <v>12490</v>
      </c>
      <c r="AR2587" t="s">
        <v>12490</v>
      </c>
      <c r="AS2587">
        <v>-1</v>
      </c>
      <c r="AT2587">
        <v>-1</v>
      </c>
      <c r="AU2587">
        <v>-87</v>
      </c>
      <c r="AV2587">
        <v>3</v>
      </c>
      <c r="AW2587">
        <v>3</v>
      </c>
      <c r="AX2587">
        <v>3</v>
      </c>
      <c r="AY2587" t="s">
        <v>14090</v>
      </c>
    </row>
    <row r="2588" spans="1:51" x14ac:dyDescent="0.2">
      <c r="A2588" t="s">
        <v>6577</v>
      </c>
      <c r="B2588">
        <v>23665005</v>
      </c>
      <c r="C2588">
        <v>23665012</v>
      </c>
      <c r="D2588" t="s">
        <v>14091</v>
      </c>
      <c r="E2588" t="s">
        <v>13881</v>
      </c>
      <c r="F2588">
        <v>300414</v>
      </c>
      <c r="G2588" t="s">
        <v>6577</v>
      </c>
      <c r="H2588">
        <v>23665008</v>
      </c>
      <c r="I2588" t="s">
        <v>13754</v>
      </c>
      <c r="J2588">
        <v>51</v>
      </c>
      <c r="K2588">
        <v>36</v>
      </c>
      <c r="L2588">
        <v>87</v>
      </c>
      <c r="M2588">
        <v>42.848570571257099</v>
      </c>
      <c r="N2588">
        <v>51</v>
      </c>
      <c r="O2588">
        <v>36</v>
      </c>
      <c r="P2588">
        <v>87</v>
      </c>
      <c r="Q2588">
        <v>42.848570571257099</v>
      </c>
      <c r="R2588">
        <v>28</v>
      </c>
      <c r="S2588">
        <v>25</v>
      </c>
      <c r="T2588">
        <v>6</v>
      </c>
      <c r="U2588">
        <v>1</v>
      </c>
      <c r="V2588">
        <v>26.457513110645898</v>
      </c>
      <c r="W2588">
        <v>2.3733211036908699</v>
      </c>
      <c r="X2588" t="s">
        <v>14091</v>
      </c>
      <c r="Y2588">
        <v>1</v>
      </c>
      <c r="Z2588" t="s">
        <v>6577</v>
      </c>
      <c r="AA2588" t="s">
        <v>13755</v>
      </c>
      <c r="AB2588">
        <v>5</v>
      </c>
      <c r="AC2588" t="s">
        <v>6328</v>
      </c>
      <c r="AD2588">
        <v>23664992</v>
      </c>
      <c r="AE2588">
        <v>23665016</v>
      </c>
      <c r="AF2588" t="s">
        <v>13756</v>
      </c>
      <c r="AG2588">
        <v>23</v>
      </c>
      <c r="AH2588">
        <v>6</v>
      </c>
      <c r="AI2588">
        <v>3</v>
      </c>
      <c r="AJ2588">
        <v>0</v>
      </c>
      <c r="AK2588">
        <v>1</v>
      </c>
      <c r="AL2588" t="s">
        <v>6328</v>
      </c>
      <c r="AM2588">
        <v>23664992</v>
      </c>
      <c r="AN2588">
        <v>23665015</v>
      </c>
      <c r="AO2588" t="s">
        <v>6329</v>
      </c>
      <c r="AP2588" t="s">
        <v>13882</v>
      </c>
      <c r="AQ2588" t="s">
        <v>12490</v>
      </c>
      <c r="AR2588" t="s">
        <v>12490</v>
      </c>
      <c r="AS2588">
        <v>-1</v>
      </c>
      <c r="AT2588">
        <v>-1</v>
      </c>
      <c r="AU2588">
        <v>-87</v>
      </c>
      <c r="AV2588">
        <v>8</v>
      </c>
      <c r="AW2588">
        <v>8</v>
      </c>
      <c r="AX2588">
        <v>8</v>
      </c>
      <c r="AY2588" t="s">
        <v>13757</v>
      </c>
    </row>
    <row r="2589" spans="1:51" x14ac:dyDescent="0.2">
      <c r="A2589" t="s">
        <v>6212</v>
      </c>
      <c r="B2589">
        <v>72246590</v>
      </c>
      <c r="C2589">
        <v>72246595</v>
      </c>
      <c r="D2589" t="s">
        <v>14092</v>
      </c>
      <c r="E2589" t="s">
        <v>13881</v>
      </c>
      <c r="F2589">
        <v>187144</v>
      </c>
      <c r="G2589" t="s">
        <v>6212</v>
      </c>
      <c r="H2589">
        <v>72246593</v>
      </c>
      <c r="I2589" t="s">
        <v>14093</v>
      </c>
      <c r="J2589">
        <v>11</v>
      </c>
      <c r="K2589">
        <v>74</v>
      </c>
      <c r="L2589">
        <v>85</v>
      </c>
      <c r="M2589">
        <v>28.5306852353742</v>
      </c>
      <c r="N2589">
        <v>11</v>
      </c>
      <c r="O2589">
        <v>74</v>
      </c>
      <c r="P2589">
        <v>85</v>
      </c>
      <c r="Q2589">
        <v>28.5306852353742</v>
      </c>
      <c r="R2589">
        <v>43</v>
      </c>
      <c r="S2589">
        <v>25</v>
      </c>
      <c r="T2589">
        <v>0</v>
      </c>
      <c r="U2589">
        <v>0</v>
      </c>
      <c r="V2589">
        <v>32.787192621510002</v>
      </c>
      <c r="W2589">
        <v>1.72046505340852</v>
      </c>
      <c r="X2589" t="s">
        <v>14092</v>
      </c>
      <c r="Y2589">
        <v>1</v>
      </c>
      <c r="Z2589" t="s">
        <v>6212</v>
      </c>
      <c r="AA2589" t="s">
        <v>13745</v>
      </c>
      <c r="AB2589">
        <v>5</v>
      </c>
      <c r="AC2589" t="s">
        <v>6339</v>
      </c>
      <c r="AD2589">
        <v>72246585</v>
      </c>
      <c r="AE2589">
        <v>72246609</v>
      </c>
      <c r="AF2589"/>
      <c r="AG2589"/>
      <c r="AH2589"/>
      <c r="AI2589"/>
      <c r="AJ2589"/>
      <c r="AK2589"/>
      <c r="AL2589"/>
      <c r="AM2589"/>
      <c r="AN2589"/>
      <c r="AO2589" t="s">
        <v>6329</v>
      </c>
      <c r="AP2589" t="s">
        <v>13882</v>
      </c>
      <c r="AQ2589" t="s">
        <v>12490</v>
      </c>
      <c r="AR2589" t="s">
        <v>6271</v>
      </c>
      <c r="AS2589">
        <v>-1</v>
      </c>
      <c r="AT2589">
        <v>-1</v>
      </c>
      <c r="AU2589">
        <v>-85</v>
      </c>
      <c r="AV2589">
        <v>7</v>
      </c>
      <c r="AW2589">
        <v>7</v>
      </c>
      <c r="AX2589">
        <v>7</v>
      </c>
      <c r="AY2589" t="s">
        <v>13746</v>
      </c>
    </row>
    <row r="2590" spans="1:51" x14ac:dyDescent="0.2">
      <c r="A2590" t="s">
        <v>6400</v>
      </c>
      <c r="B2590">
        <v>86961059</v>
      </c>
      <c r="C2590">
        <v>86961068</v>
      </c>
      <c r="D2590" t="s">
        <v>14094</v>
      </c>
      <c r="E2590" t="s">
        <v>13881</v>
      </c>
      <c r="F2590">
        <v>245039</v>
      </c>
      <c r="G2590" t="s">
        <v>6400</v>
      </c>
      <c r="H2590">
        <v>86961067</v>
      </c>
      <c r="I2590" t="s">
        <v>14095</v>
      </c>
      <c r="J2590">
        <v>11</v>
      </c>
      <c r="K2590">
        <v>73</v>
      </c>
      <c r="L2590">
        <v>84</v>
      </c>
      <c r="M2590">
        <v>28.3372546306095</v>
      </c>
      <c r="N2590">
        <v>11</v>
      </c>
      <c r="O2590">
        <v>73</v>
      </c>
      <c r="P2590">
        <v>84</v>
      </c>
      <c r="Q2590">
        <v>28.3372546306095</v>
      </c>
      <c r="R2590">
        <v>31</v>
      </c>
      <c r="S2590">
        <v>18</v>
      </c>
      <c r="T2590">
        <v>8</v>
      </c>
      <c r="U2590">
        <v>4</v>
      </c>
      <c r="V2590">
        <v>23.6220236220354</v>
      </c>
      <c r="W2590">
        <v>2.8974232912011701</v>
      </c>
      <c r="X2590" t="s">
        <v>14094</v>
      </c>
      <c r="Y2590">
        <v>1</v>
      </c>
      <c r="Z2590" t="s">
        <v>6400</v>
      </c>
      <c r="AA2590" t="s">
        <v>14096</v>
      </c>
      <c r="AB2590">
        <v>5</v>
      </c>
      <c r="AC2590" t="s">
        <v>6339</v>
      </c>
      <c r="AD2590">
        <v>86961059</v>
      </c>
      <c r="AE2590">
        <v>86961083</v>
      </c>
      <c r="AF2590"/>
      <c r="AG2590"/>
      <c r="AH2590"/>
      <c r="AI2590"/>
      <c r="AJ2590"/>
      <c r="AK2590"/>
      <c r="AL2590"/>
      <c r="AM2590"/>
      <c r="AN2590"/>
      <c r="AO2590" t="s">
        <v>6329</v>
      </c>
      <c r="AP2590" t="s">
        <v>13882</v>
      </c>
      <c r="AQ2590" t="s">
        <v>12490</v>
      </c>
      <c r="AR2590" t="s">
        <v>6271</v>
      </c>
      <c r="AS2590">
        <v>-1</v>
      </c>
      <c r="AT2590">
        <v>-1</v>
      </c>
      <c r="AU2590">
        <v>-84</v>
      </c>
      <c r="AV2590">
        <v>9</v>
      </c>
      <c r="AW2590">
        <v>9</v>
      </c>
      <c r="AX2590">
        <v>9</v>
      </c>
      <c r="AY2590" t="s">
        <v>14097</v>
      </c>
    </row>
    <row r="2591" spans="1:51" x14ac:dyDescent="0.2">
      <c r="A2591" t="s">
        <v>6262</v>
      </c>
      <c r="B2591">
        <v>34875519</v>
      </c>
      <c r="C2591">
        <v>34875526</v>
      </c>
      <c r="D2591" t="s">
        <v>14098</v>
      </c>
      <c r="E2591" t="s">
        <v>13881</v>
      </c>
      <c r="F2591">
        <v>125290</v>
      </c>
      <c r="G2591" t="s">
        <v>6262</v>
      </c>
      <c r="H2591">
        <v>34875524</v>
      </c>
      <c r="I2591" t="s">
        <v>14099</v>
      </c>
      <c r="J2591">
        <v>15</v>
      </c>
      <c r="K2591">
        <v>67</v>
      </c>
      <c r="L2591">
        <v>82</v>
      </c>
      <c r="M2591">
        <v>31.701734968294701</v>
      </c>
      <c r="N2591">
        <v>15</v>
      </c>
      <c r="O2591">
        <v>67</v>
      </c>
      <c r="P2591">
        <v>82</v>
      </c>
      <c r="Q2591">
        <v>31.701734968294701</v>
      </c>
      <c r="R2591">
        <v>32</v>
      </c>
      <c r="S2591">
        <v>21</v>
      </c>
      <c r="T2591">
        <v>1</v>
      </c>
      <c r="U2591">
        <v>0</v>
      </c>
      <c r="V2591">
        <v>25.922962793631399</v>
      </c>
      <c r="W2591">
        <v>2.6925824035672501</v>
      </c>
      <c r="X2591" t="s">
        <v>14098</v>
      </c>
      <c r="Y2591">
        <v>1</v>
      </c>
      <c r="Z2591" t="s">
        <v>6262</v>
      </c>
      <c r="AA2591" t="s">
        <v>14100</v>
      </c>
      <c r="AB2591">
        <v>6</v>
      </c>
      <c r="AC2591" t="s">
        <v>6339</v>
      </c>
      <c r="AD2591">
        <v>34875514</v>
      </c>
      <c r="AE2591">
        <v>34875538</v>
      </c>
      <c r="AF2591"/>
      <c r="AG2591"/>
      <c r="AH2591"/>
      <c r="AI2591"/>
      <c r="AJ2591"/>
      <c r="AK2591"/>
      <c r="AL2591"/>
      <c r="AM2591"/>
      <c r="AN2591"/>
      <c r="AO2591" t="s">
        <v>6329</v>
      </c>
      <c r="AP2591" t="s">
        <v>13882</v>
      </c>
      <c r="AQ2591" t="s">
        <v>12490</v>
      </c>
      <c r="AR2591" t="s">
        <v>6271</v>
      </c>
      <c r="AS2591">
        <v>-1</v>
      </c>
      <c r="AT2591">
        <v>-1</v>
      </c>
      <c r="AU2591">
        <v>-82</v>
      </c>
      <c r="AV2591">
        <v>6</v>
      </c>
      <c r="AW2591">
        <v>7</v>
      </c>
      <c r="AX2591">
        <v>7</v>
      </c>
      <c r="AY2591" t="s">
        <v>14101</v>
      </c>
    </row>
    <row r="2592" spans="1:51" x14ac:dyDescent="0.2">
      <c r="A2592" t="s">
        <v>6212</v>
      </c>
      <c r="B2592">
        <v>46863175</v>
      </c>
      <c r="C2592">
        <v>46863185</v>
      </c>
      <c r="D2592" t="s">
        <v>13160</v>
      </c>
      <c r="E2592" t="s">
        <v>13881</v>
      </c>
      <c r="F2592">
        <v>183326</v>
      </c>
      <c r="G2592" t="s">
        <v>6212</v>
      </c>
      <c r="H2592">
        <v>46863176</v>
      </c>
      <c r="I2592" t="s">
        <v>13161</v>
      </c>
      <c r="J2592">
        <v>50</v>
      </c>
      <c r="K2592">
        <v>31</v>
      </c>
      <c r="L2592">
        <v>81</v>
      </c>
      <c r="M2592">
        <v>39.370039370058997</v>
      </c>
      <c r="N2592">
        <v>50</v>
      </c>
      <c r="O2592">
        <v>31</v>
      </c>
      <c r="P2592">
        <v>81</v>
      </c>
      <c r="Q2592">
        <v>39.370039370058997</v>
      </c>
      <c r="R2592">
        <v>22</v>
      </c>
      <c r="S2592">
        <v>29</v>
      </c>
      <c r="T2592">
        <v>3</v>
      </c>
      <c r="U2592">
        <v>0</v>
      </c>
      <c r="V2592">
        <v>25.2586618806301</v>
      </c>
      <c r="W2592">
        <v>3.6110940170535502</v>
      </c>
      <c r="X2592" t="s">
        <v>13160</v>
      </c>
      <c r="Y2592">
        <v>1</v>
      </c>
      <c r="Z2592" t="s">
        <v>6212</v>
      </c>
      <c r="AA2592" t="s">
        <v>13162</v>
      </c>
      <c r="AB2592">
        <v>5</v>
      </c>
      <c r="AC2592" t="s">
        <v>6339</v>
      </c>
      <c r="AD2592">
        <v>46863165</v>
      </c>
      <c r="AE2592">
        <v>46863189</v>
      </c>
      <c r="AF2592"/>
      <c r="AG2592"/>
      <c r="AH2592"/>
      <c r="AI2592"/>
      <c r="AJ2592"/>
      <c r="AK2592"/>
      <c r="AL2592"/>
      <c r="AM2592"/>
      <c r="AN2592"/>
      <c r="AO2592" t="s">
        <v>6329</v>
      </c>
      <c r="AP2592" t="s">
        <v>13882</v>
      </c>
      <c r="AQ2592" t="s">
        <v>12490</v>
      </c>
      <c r="AR2592" t="s">
        <v>6271</v>
      </c>
      <c r="AS2592">
        <v>-1</v>
      </c>
      <c r="AT2592">
        <v>-1</v>
      </c>
      <c r="AU2592">
        <v>-81</v>
      </c>
      <c r="AV2592">
        <v>5</v>
      </c>
      <c r="AW2592">
        <v>5</v>
      </c>
      <c r="AX2592">
        <v>5</v>
      </c>
      <c r="AY2592" t="s">
        <v>13163</v>
      </c>
    </row>
    <row r="2593" spans="1:51" x14ac:dyDescent="0.2">
      <c r="A2593" t="s">
        <v>6212</v>
      </c>
      <c r="B2593">
        <v>50261358</v>
      </c>
      <c r="C2593">
        <v>50261370</v>
      </c>
      <c r="D2593" t="s">
        <v>14102</v>
      </c>
      <c r="E2593" t="s">
        <v>13881</v>
      </c>
      <c r="F2593">
        <v>183883</v>
      </c>
      <c r="G2593" t="s">
        <v>6212</v>
      </c>
      <c r="H2593">
        <v>50261368</v>
      </c>
      <c r="I2593" t="s">
        <v>13317</v>
      </c>
      <c r="J2593">
        <v>39</v>
      </c>
      <c r="K2593">
        <v>42</v>
      </c>
      <c r="L2593">
        <v>81</v>
      </c>
      <c r="M2593">
        <v>40.4722126896961</v>
      </c>
      <c r="N2593">
        <v>39</v>
      </c>
      <c r="O2593">
        <v>42</v>
      </c>
      <c r="P2593">
        <v>81</v>
      </c>
      <c r="Q2593">
        <v>40.4722126896961</v>
      </c>
      <c r="R2593">
        <v>37</v>
      </c>
      <c r="S2593">
        <v>16</v>
      </c>
      <c r="T2593">
        <v>1</v>
      </c>
      <c r="U2593">
        <v>0</v>
      </c>
      <c r="V2593">
        <v>24.331050121192799</v>
      </c>
      <c r="W2593">
        <v>3.9756201472921799</v>
      </c>
      <c r="X2593" t="s">
        <v>14102</v>
      </c>
      <c r="Y2593">
        <v>1</v>
      </c>
      <c r="Z2593" t="s">
        <v>6212</v>
      </c>
      <c r="AA2593" t="s">
        <v>13318</v>
      </c>
      <c r="AB2593">
        <v>4</v>
      </c>
      <c r="AC2593" t="s">
        <v>6339</v>
      </c>
      <c r="AD2593">
        <v>50261359</v>
      </c>
      <c r="AE2593">
        <v>50261383</v>
      </c>
      <c r="AF2593"/>
      <c r="AG2593"/>
      <c r="AH2593"/>
      <c r="AI2593"/>
      <c r="AJ2593"/>
      <c r="AK2593"/>
      <c r="AL2593"/>
      <c r="AM2593"/>
      <c r="AN2593"/>
      <c r="AO2593" t="s">
        <v>6329</v>
      </c>
      <c r="AP2593" t="s">
        <v>13882</v>
      </c>
      <c r="AQ2593" t="s">
        <v>12490</v>
      </c>
      <c r="AR2593" t="s">
        <v>6271</v>
      </c>
      <c r="AS2593">
        <v>-1</v>
      </c>
      <c r="AT2593">
        <v>-1</v>
      </c>
      <c r="AU2593">
        <v>-81</v>
      </c>
      <c r="AV2593">
        <v>6</v>
      </c>
      <c r="AW2593">
        <v>6</v>
      </c>
      <c r="AX2593">
        <v>7</v>
      </c>
      <c r="AY2593" t="s">
        <v>13319</v>
      </c>
    </row>
    <row r="2594" spans="1:51" x14ac:dyDescent="0.2">
      <c r="A2594" t="s">
        <v>6212</v>
      </c>
      <c r="B2594">
        <v>64489392</v>
      </c>
      <c r="C2594">
        <v>64489399</v>
      </c>
      <c r="D2594" t="s">
        <v>14103</v>
      </c>
      <c r="E2594" t="s">
        <v>13881</v>
      </c>
      <c r="F2594">
        <v>186043</v>
      </c>
      <c r="G2594" t="s">
        <v>6212</v>
      </c>
      <c r="H2594">
        <v>64489393</v>
      </c>
      <c r="I2594" t="s">
        <v>14104</v>
      </c>
      <c r="J2594">
        <v>56</v>
      </c>
      <c r="K2594">
        <v>25</v>
      </c>
      <c r="L2594">
        <v>81</v>
      </c>
      <c r="M2594">
        <v>37.416573867739402</v>
      </c>
      <c r="N2594">
        <v>56</v>
      </c>
      <c r="O2594">
        <v>25</v>
      </c>
      <c r="P2594">
        <v>81</v>
      </c>
      <c r="Q2594">
        <v>37.416573867739402</v>
      </c>
      <c r="R2594">
        <v>21</v>
      </c>
      <c r="S2594">
        <v>31</v>
      </c>
      <c r="T2594">
        <v>1</v>
      </c>
      <c r="U2594">
        <v>2</v>
      </c>
      <c r="V2594">
        <v>25.514701644346101</v>
      </c>
      <c r="W2594">
        <v>2.6076809620810502</v>
      </c>
      <c r="X2594" t="s">
        <v>14103</v>
      </c>
      <c r="Y2594">
        <v>1</v>
      </c>
      <c r="Z2594" t="s">
        <v>6212</v>
      </c>
      <c r="AA2594" t="s">
        <v>13527</v>
      </c>
      <c r="AB2594">
        <v>6</v>
      </c>
      <c r="AC2594" t="s">
        <v>6339</v>
      </c>
      <c r="AD2594">
        <v>64489383</v>
      </c>
      <c r="AE2594">
        <v>64489407</v>
      </c>
      <c r="AF2594" t="s">
        <v>13528</v>
      </c>
      <c r="AG2594">
        <v>23</v>
      </c>
      <c r="AH2594">
        <v>5</v>
      </c>
      <c r="AI2594">
        <v>2</v>
      </c>
      <c r="AJ2594">
        <v>0</v>
      </c>
      <c r="AK2594">
        <v>1</v>
      </c>
      <c r="AL2594" t="s">
        <v>6339</v>
      </c>
      <c r="AM2594">
        <v>64489384</v>
      </c>
      <c r="AN2594">
        <v>64489407</v>
      </c>
      <c r="AO2594" t="s">
        <v>6329</v>
      </c>
      <c r="AP2594" t="s">
        <v>13882</v>
      </c>
      <c r="AQ2594" t="s">
        <v>12490</v>
      </c>
      <c r="AR2594" t="s">
        <v>12490</v>
      </c>
      <c r="AS2594">
        <v>-1</v>
      </c>
      <c r="AT2594">
        <v>-1</v>
      </c>
      <c r="AU2594">
        <v>-81</v>
      </c>
      <c r="AV2594">
        <v>6</v>
      </c>
      <c r="AW2594">
        <v>6</v>
      </c>
      <c r="AX2594">
        <v>6</v>
      </c>
      <c r="AY2594" t="s">
        <v>13529</v>
      </c>
    </row>
    <row r="2595" spans="1:51" x14ac:dyDescent="0.2">
      <c r="A2595" t="s">
        <v>6198</v>
      </c>
      <c r="B2595">
        <v>107986636</v>
      </c>
      <c r="C2595">
        <v>107986638</v>
      </c>
      <c r="D2595" t="s">
        <v>14105</v>
      </c>
      <c r="E2595" t="s">
        <v>13881</v>
      </c>
      <c r="F2595">
        <v>69194</v>
      </c>
      <c r="G2595" t="s">
        <v>6198</v>
      </c>
      <c r="H2595">
        <v>107986637</v>
      </c>
      <c r="I2595" t="s">
        <v>14106</v>
      </c>
      <c r="J2595">
        <v>48</v>
      </c>
      <c r="K2595">
        <v>32</v>
      </c>
      <c r="L2595">
        <v>80</v>
      </c>
      <c r="M2595">
        <v>39.191835884530803</v>
      </c>
      <c r="N2595">
        <v>48</v>
      </c>
      <c r="O2595">
        <v>32</v>
      </c>
      <c r="P2595">
        <v>80</v>
      </c>
      <c r="Q2595">
        <v>39.191835884530803</v>
      </c>
      <c r="R2595">
        <v>39</v>
      </c>
      <c r="S2595">
        <v>15</v>
      </c>
      <c r="T2595">
        <v>2</v>
      </c>
      <c r="U2595">
        <v>0</v>
      </c>
      <c r="V2595">
        <v>24.186773244895601</v>
      </c>
      <c r="W2595">
        <v>0.81649658092772603</v>
      </c>
      <c r="X2595" t="s">
        <v>14105</v>
      </c>
      <c r="Y2595">
        <v>1</v>
      </c>
      <c r="Z2595" t="s">
        <v>6198</v>
      </c>
      <c r="AA2595" t="s">
        <v>12730</v>
      </c>
      <c r="AB2595">
        <v>4</v>
      </c>
      <c r="AC2595" t="s">
        <v>6328</v>
      </c>
      <c r="AD2595">
        <v>107986620</v>
      </c>
      <c r="AE2595">
        <v>107986644</v>
      </c>
      <c r="AF2595"/>
      <c r="AG2595"/>
      <c r="AH2595"/>
      <c r="AI2595"/>
      <c r="AJ2595"/>
      <c r="AK2595"/>
      <c r="AL2595"/>
      <c r="AM2595"/>
      <c r="AN2595"/>
      <c r="AO2595" t="s">
        <v>6329</v>
      </c>
      <c r="AP2595" t="s">
        <v>13882</v>
      </c>
      <c r="AQ2595" t="s">
        <v>12490</v>
      </c>
      <c r="AR2595" t="s">
        <v>6271</v>
      </c>
      <c r="AS2595">
        <v>-1</v>
      </c>
      <c r="AT2595">
        <v>-1</v>
      </c>
      <c r="AU2595">
        <v>-80</v>
      </c>
      <c r="AV2595">
        <v>5</v>
      </c>
      <c r="AW2595">
        <v>5</v>
      </c>
      <c r="AX2595">
        <v>5</v>
      </c>
      <c r="AY2595" t="s">
        <v>12731</v>
      </c>
    </row>
    <row r="2596" spans="1:51" x14ac:dyDescent="0.2">
      <c r="A2596" t="s">
        <v>6201</v>
      </c>
      <c r="B2596">
        <v>74093850</v>
      </c>
      <c r="C2596">
        <v>74093862</v>
      </c>
      <c r="D2596" t="s">
        <v>14107</v>
      </c>
      <c r="E2596" t="s">
        <v>13881</v>
      </c>
      <c r="F2596">
        <v>262804</v>
      </c>
      <c r="G2596" t="s">
        <v>6201</v>
      </c>
      <c r="H2596">
        <v>74093857</v>
      </c>
      <c r="I2596" t="s">
        <v>13031</v>
      </c>
      <c r="J2596">
        <v>22</v>
      </c>
      <c r="K2596">
        <v>58</v>
      </c>
      <c r="L2596">
        <v>80</v>
      </c>
      <c r="M2596">
        <v>35.7211421989835</v>
      </c>
      <c r="N2596">
        <v>22</v>
      </c>
      <c r="O2596">
        <v>58</v>
      </c>
      <c r="P2596">
        <v>80</v>
      </c>
      <c r="Q2596">
        <v>35.7211421989835</v>
      </c>
      <c r="R2596">
        <v>30</v>
      </c>
      <c r="S2596">
        <v>24</v>
      </c>
      <c r="T2596">
        <v>3</v>
      </c>
      <c r="U2596">
        <v>0</v>
      </c>
      <c r="V2596">
        <v>26.8328157299974</v>
      </c>
      <c r="W2596">
        <v>3.4942810419312198</v>
      </c>
      <c r="X2596" t="s">
        <v>14107</v>
      </c>
      <c r="Y2596">
        <v>1</v>
      </c>
      <c r="Z2596" t="s">
        <v>6201</v>
      </c>
      <c r="AA2596" t="s">
        <v>13032</v>
      </c>
      <c r="AB2596">
        <v>3</v>
      </c>
      <c r="AC2596" t="s">
        <v>6339</v>
      </c>
      <c r="AD2596">
        <v>74093849</v>
      </c>
      <c r="AE2596">
        <v>74093873</v>
      </c>
      <c r="AF2596"/>
      <c r="AG2596"/>
      <c r="AH2596"/>
      <c r="AI2596"/>
      <c r="AJ2596"/>
      <c r="AK2596"/>
      <c r="AL2596"/>
      <c r="AM2596"/>
      <c r="AN2596"/>
      <c r="AO2596" t="s">
        <v>6329</v>
      </c>
      <c r="AP2596" t="s">
        <v>13882</v>
      </c>
      <c r="AQ2596" t="s">
        <v>12490</v>
      </c>
      <c r="AR2596" t="s">
        <v>6271</v>
      </c>
      <c r="AS2596">
        <v>-1</v>
      </c>
      <c r="AT2596">
        <v>-1</v>
      </c>
      <c r="AU2596">
        <v>-80</v>
      </c>
      <c r="AV2596">
        <v>10</v>
      </c>
      <c r="AW2596">
        <v>10</v>
      </c>
      <c r="AX2596">
        <v>10</v>
      </c>
      <c r="AY2596" t="s">
        <v>13033</v>
      </c>
    </row>
    <row r="2597" spans="1:51" x14ac:dyDescent="0.2">
      <c r="A2597" t="s">
        <v>6262</v>
      </c>
      <c r="B2597">
        <v>79352736</v>
      </c>
      <c r="C2597">
        <v>79352754</v>
      </c>
      <c r="D2597" t="s">
        <v>14108</v>
      </c>
      <c r="E2597" t="s">
        <v>13881</v>
      </c>
      <c r="F2597">
        <v>128936</v>
      </c>
      <c r="G2597" t="s">
        <v>6262</v>
      </c>
      <c r="H2597">
        <v>79352741</v>
      </c>
      <c r="I2597" t="s">
        <v>13131</v>
      </c>
      <c r="J2597">
        <v>39</v>
      </c>
      <c r="K2597">
        <v>40</v>
      </c>
      <c r="L2597">
        <v>79</v>
      </c>
      <c r="M2597">
        <v>39.496835316263002</v>
      </c>
      <c r="N2597">
        <v>39</v>
      </c>
      <c r="O2597">
        <v>40</v>
      </c>
      <c r="P2597">
        <v>79</v>
      </c>
      <c r="Q2597">
        <v>39.496835316263002</v>
      </c>
      <c r="R2597">
        <v>29</v>
      </c>
      <c r="S2597">
        <v>27</v>
      </c>
      <c r="T2597">
        <v>2</v>
      </c>
      <c r="U2597">
        <v>0</v>
      </c>
      <c r="V2597">
        <v>27.982137159266401</v>
      </c>
      <c r="W2597">
        <v>5.9212519360179101</v>
      </c>
      <c r="X2597" t="s">
        <v>14108</v>
      </c>
      <c r="Y2597">
        <v>1</v>
      </c>
      <c r="Z2597" t="s">
        <v>6262</v>
      </c>
      <c r="AA2597" t="s">
        <v>13132</v>
      </c>
      <c r="AB2597">
        <v>3</v>
      </c>
      <c r="AC2597" t="s">
        <v>6328</v>
      </c>
      <c r="AD2597">
        <v>79352727</v>
      </c>
      <c r="AE2597">
        <v>79352751</v>
      </c>
      <c r="AF2597"/>
      <c r="AG2597"/>
      <c r="AH2597"/>
      <c r="AI2597"/>
      <c r="AJ2597"/>
      <c r="AK2597"/>
      <c r="AL2597"/>
      <c r="AM2597"/>
      <c r="AN2597"/>
      <c r="AO2597" t="s">
        <v>6329</v>
      </c>
      <c r="AP2597" t="s">
        <v>13882</v>
      </c>
      <c r="AQ2597" t="s">
        <v>12490</v>
      </c>
      <c r="AR2597" t="s">
        <v>6271</v>
      </c>
      <c r="AS2597">
        <v>-1</v>
      </c>
      <c r="AT2597">
        <v>-1</v>
      </c>
      <c r="AU2597">
        <v>-79</v>
      </c>
      <c r="AV2597">
        <v>8</v>
      </c>
      <c r="AW2597">
        <v>8</v>
      </c>
      <c r="AX2597">
        <v>8</v>
      </c>
      <c r="AY2597" t="s">
        <v>13133</v>
      </c>
    </row>
    <row r="2598" spans="1:51" x14ac:dyDescent="0.2">
      <c r="A2598" t="s">
        <v>6221</v>
      </c>
      <c r="B2598">
        <v>151284349</v>
      </c>
      <c r="C2598">
        <v>151284356</v>
      </c>
      <c r="D2598" t="s">
        <v>14109</v>
      </c>
      <c r="E2598" t="s">
        <v>13881</v>
      </c>
      <c r="F2598">
        <v>16462</v>
      </c>
      <c r="G2598" t="s">
        <v>6221</v>
      </c>
      <c r="H2598">
        <v>151284352</v>
      </c>
      <c r="I2598" t="s">
        <v>13157</v>
      </c>
      <c r="J2598">
        <v>47</v>
      </c>
      <c r="K2598">
        <v>32</v>
      </c>
      <c r="L2598">
        <v>79</v>
      </c>
      <c r="M2598">
        <v>38.781438859330599</v>
      </c>
      <c r="N2598">
        <v>47</v>
      </c>
      <c r="O2598">
        <v>32</v>
      </c>
      <c r="P2598">
        <v>79</v>
      </c>
      <c r="Q2598">
        <v>38.781438859330599</v>
      </c>
      <c r="R2598">
        <v>19</v>
      </c>
      <c r="S2598">
        <v>27</v>
      </c>
      <c r="T2598">
        <v>1</v>
      </c>
      <c r="U2598">
        <v>1</v>
      </c>
      <c r="V2598">
        <v>22.6495033058122</v>
      </c>
      <c r="W2598">
        <v>2.2173557826083399</v>
      </c>
      <c r="X2598" t="s">
        <v>14109</v>
      </c>
      <c r="Y2598">
        <v>1</v>
      </c>
      <c r="Z2598" t="s">
        <v>6221</v>
      </c>
      <c r="AA2598" t="s">
        <v>13158</v>
      </c>
      <c r="AB2598">
        <v>3</v>
      </c>
      <c r="AC2598" t="s">
        <v>6328</v>
      </c>
      <c r="AD2598">
        <v>151284336</v>
      </c>
      <c r="AE2598">
        <v>151284360</v>
      </c>
      <c r="AF2598"/>
      <c r="AG2598"/>
      <c r="AH2598"/>
      <c r="AI2598"/>
      <c r="AJ2598"/>
      <c r="AK2598"/>
      <c r="AL2598"/>
      <c r="AM2598"/>
      <c r="AN2598"/>
      <c r="AO2598" t="s">
        <v>6329</v>
      </c>
      <c r="AP2598" t="s">
        <v>13882</v>
      </c>
      <c r="AQ2598" t="s">
        <v>12490</v>
      </c>
      <c r="AR2598" t="s">
        <v>6271</v>
      </c>
      <c r="AS2598">
        <v>-1</v>
      </c>
      <c r="AT2598">
        <v>-1</v>
      </c>
      <c r="AU2598">
        <v>-79</v>
      </c>
      <c r="AV2598">
        <v>6</v>
      </c>
      <c r="AW2598">
        <v>7</v>
      </c>
      <c r="AX2598">
        <v>7</v>
      </c>
      <c r="AY2598" t="s">
        <v>13159</v>
      </c>
    </row>
    <row r="2599" spans="1:51" x14ac:dyDescent="0.2">
      <c r="A2599" t="s">
        <v>6262</v>
      </c>
      <c r="B2599">
        <v>47636184</v>
      </c>
      <c r="C2599">
        <v>47636191</v>
      </c>
      <c r="D2599" t="s">
        <v>14110</v>
      </c>
      <c r="E2599" t="s">
        <v>13881</v>
      </c>
      <c r="F2599">
        <v>126906</v>
      </c>
      <c r="G2599" t="s">
        <v>6262</v>
      </c>
      <c r="H2599">
        <v>47636189</v>
      </c>
      <c r="I2599" t="s">
        <v>14111</v>
      </c>
      <c r="J2599">
        <v>50</v>
      </c>
      <c r="K2599">
        <v>24</v>
      </c>
      <c r="L2599">
        <v>74</v>
      </c>
      <c r="M2599">
        <v>34.641016151377499</v>
      </c>
      <c r="N2599">
        <v>50</v>
      </c>
      <c r="O2599">
        <v>24</v>
      </c>
      <c r="P2599">
        <v>74</v>
      </c>
      <c r="Q2599">
        <v>34.641016151377499</v>
      </c>
      <c r="R2599">
        <v>32</v>
      </c>
      <c r="S2599">
        <v>17</v>
      </c>
      <c r="T2599">
        <v>3</v>
      </c>
      <c r="U2599">
        <v>0</v>
      </c>
      <c r="V2599">
        <v>23.323807579381199</v>
      </c>
      <c r="W2599">
        <v>2.4166091947189101</v>
      </c>
      <c r="X2599" t="s">
        <v>14110</v>
      </c>
      <c r="Y2599">
        <v>1</v>
      </c>
      <c r="Z2599" t="s">
        <v>6262</v>
      </c>
      <c r="AA2599" t="s">
        <v>14112</v>
      </c>
      <c r="AB2599">
        <v>6</v>
      </c>
      <c r="AC2599" t="s">
        <v>6339</v>
      </c>
      <c r="AD2599">
        <v>47636180</v>
      </c>
      <c r="AE2599">
        <v>47636204</v>
      </c>
      <c r="AF2599" t="s">
        <v>14113</v>
      </c>
      <c r="AG2599">
        <v>23</v>
      </c>
      <c r="AH2599">
        <v>6</v>
      </c>
      <c r="AI2599">
        <v>3</v>
      </c>
      <c r="AJ2599">
        <v>0</v>
      </c>
      <c r="AK2599">
        <v>1</v>
      </c>
      <c r="AL2599" t="s">
        <v>6339</v>
      </c>
      <c r="AM2599">
        <v>47636181</v>
      </c>
      <c r="AN2599">
        <v>47636204</v>
      </c>
      <c r="AO2599" t="s">
        <v>6329</v>
      </c>
      <c r="AP2599" t="s">
        <v>13882</v>
      </c>
      <c r="AQ2599" t="s">
        <v>12490</v>
      </c>
      <c r="AR2599" t="s">
        <v>12490</v>
      </c>
      <c r="AS2599">
        <v>-1</v>
      </c>
      <c r="AT2599">
        <v>-1</v>
      </c>
      <c r="AU2599">
        <v>-74</v>
      </c>
      <c r="AV2599">
        <v>5</v>
      </c>
      <c r="AW2599">
        <v>5</v>
      </c>
      <c r="AX2599">
        <v>5</v>
      </c>
      <c r="AY2599" t="s">
        <v>14114</v>
      </c>
    </row>
    <row r="2600" spans="1:51" x14ac:dyDescent="0.2">
      <c r="A2600" t="s">
        <v>6251</v>
      </c>
      <c r="B2600">
        <v>126428621</v>
      </c>
      <c r="C2600">
        <v>126428629</v>
      </c>
      <c r="D2600" t="s">
        <v>14115</v>
      </c>
      <c r="E2600" t="s">
        <v>13881</v>
      </c>
      <c r="F2600">
        <v>57222</v>
      </c>
      <c r="G2600" t="s">
        <v>6251</v>
      </c>
      <c r="H2600">
        <v>126428628</v>
      </c>
      <c r="I2600" t="s">
        <v>13707</v>
      </c>
      <c r="J2600">
        <v>21</v>
      </c>
      <c r="K2600">
        <v>52</v>
      </c>
      <c r="L2600">
        <v>73</v>
      </c>
      <c r="M2600">
        <v>33.045423283716602</v>
      </c>
      <c r="N2600">
        <v>21</v>
      </c>
      <c r="O2600">
        <v>52</v>
      </c>
      <c r="P2600">
        <v>73</v>
      </c>
      <c r="Q2600">
        <v>33.045423283716602</v>
      </c>
      <c r="R2600">
        <v>17</v>
      </c>
      <c r="S2600">
        <v>26</v>
      </c>
      <c r="T2600">
        <v>1</v>
      </c>
      <c r="U2600">
        <v>0</v>
      </c>
      <c r="V2600">
        <v>21.0237960416286</v>
      </c>
      <c r="W2600">
        <v>2.6718699236468999</v>
      </c>
      <c r="X2600" t="s">
        <v>14115</v>
      </c>
      <c r="Y2600">
        <v>1</v>
      </c>
      <c r="Z2600" t="s">
        <v>6251</v>
      </c>
      <c r="AA2600" t="s">
        <v>13708</v>
      </c>
      <c r="AB2600">
        <v>6</v>
      </c>
      <c r="AC2600" t="s">
        <v>6328</v>
      </c>
      <c r="AD2600">
        <v>126428612</v>
      </c>
      <c r="AE2600">
        <v>126428636</v>
      </c>
      <c r="AF2600"/>
      <c r="AG2600"/>
      <c r="AH2600"/>
      <c r="AI2600"/>
      <c r="AJ2600"/>
      <c r="AK2600"/>
      <c r="AL2600"/>
      <c r="AM2600"/>
      <c r="AN2600"/>
      <c r="AO2600" t="s">
        <v>6329</v>
      </c>
      <c r="AP2600" t="s">
        <v>13882</v>
      </c>
      <c r="AQ2600" t="s">
        <v>12490</v>
      </c>
      <c r="AR2600" t="s">
        <v>6271</v>
      </c>
      <c r="AS2600">
        <v>-1</v>
      </c>
      <c r="AT2600">
        <v>-1</v>
      </c>
      <c r="AU2600">
        <v>-73</v>
      </c>
      <c r="AV2600">
        <v>8</v>
      </c>
      <c r="AW2600">
        <v>8</v>
      </c>
      <c r="AX2600">
        <v>8</v>
      </c>
      <c r="AY2600" t="s">
        <v>13709</v>
      </c>
    </row>
    <row r="2601" spans="1:51" x14ac:dyDescent="0.2">
      <c r="A2601" t="s">
        <v>6201</v>
      </c>
      <c r="B2601">
        <v>7877349</v>
      </c>
      <c r="C2601">
        <v>7877359</v>
      </c>
      <c r="D2601" t="s">
        <v>14116</v>
      </c>
      <c r="E2601" t="s">
        <v>13881</v>
      </c>
      <c r="F2601">
        <v>256634</v>
      </c>
      <c r="G2601" t="s">
        <v>6201</v>
      </c>
      <c r="H2601">
        <v>7877350</v>
      </c>
      <c r="I2601" t="s">
        <v>13361</v>
      </c>
      <c r="J2601">
        <v>45</v>
      </c>
      <c r="K2601">
        <v>27</v>
      </c>
      <c r="L2601">
        <v>72</v>
      </c>
      <c r="M2601">
        <v>34.856850115866699</v>
      </c>
      <c r="N2601">
        <v>45</v>
      </c>
      <c r="O2601">
        <v>27</v>
      </c>
      <c r="P2601">
        <v>72</v>
      </c>
      <c r="Q2601">
        <v>34.856850115866699</v>
      </c>
      <c r="R2601">
        <v>28</v>
      </c>
      <c r="S2601">
        <v>12</v>
      </c>
      <c r="T2601">
        <v>5</v>
      </c>
      <c r="U2601">
        <v>2</v>
      </c>
      <c r="V2601">
        <v>18.330302779823299</v>
      </c>
      <c r="W2601">
        <v>3.7094473981982801</v>
      </c>
      <c r="X2601" t="s">
        <v>14116</v>
      </c>
      <c r="Y2601">
        <v>1</v>
      </c>
      <c r="Z2601" t="s">
        <v>6201</v>
      </c>
      <c r="AA2601" t="s">
        <v>13362</v>
      </c>
      <c r="AB2601">
        <v>6</v>
      </c>
      <c r="AC2601" t="s">
        <v>6328</v>
      </c>
      <c r="AD2601">
        <v>7877336</v>
      </c>
      <c r="AE2601">
        <v>7877360</v>
      </c>
      <c r="AF2601"/>
      <c r="AG2601"/>
      <c r="AH2601"/>
      <c r="AI2601"/>
      <c r="AJ2601"/>
      <c r="AK2601"/>
      <c r="AL2601"/>
      <c r="AM2601"/>
      <c r="AN2601"/>
      <c r="AO2601" t="s">
        <v>6329</v>
      </c>
      <c r="AP2601" t="s">
        <v>13882</v>
      </c>
      <c r="AQ2601" t="s">
        <v>12490</v>
      </c>
      <c r="AR2601" t="s">
        <v>6271</v>
      </c>
      <c r="AS2601">
        <v>-1</v>
      </c>
      <c r="AT2601">
        <v>-1</v>
      </c>
      <c r="AU2601">
        <v>-72</v>
      </c>
      <c r="AV2601">
        <v>5</v>
      </c>
      <c r="AW2601">
        <v>5</v>
      </c>
      <c r="AX2601">
        <v>5</v>
      </c>
      <c r="AY2601" t="s">
        <v>13363</v>
      </c>
    </row>
    <row r="2602" spans="1:51" x14ac:dyDescent="0.2">
      <c r="A2602" t="s">
        <v>6387</v>
      </c>
      <c r="B2602">
        <v>31490695</v>
      </c>
      <c r="C2602">
        <v>31490717</v>
      </c>
      <c r="D2602" t="s">
        <v>14117</v>
      </c>
      <c r="E2602" t="s">
        <v>13881</v>
      </c>
      <c r="F2602">
        <v>107355</v>
      </c>
      <c r="G2602" t="s">
        <v>6387</v>
      </c>
      <c r="H2602">
        <v>31490707</v>
      </c>
      <c r="I2602" t="s">
        <v>14118</v>
      </c>
      <c r="J2602">
        <v>20</v>
      </c>
      <c r="K2602">
        <v>51</v>
      </c>
      <c r="L2602">
        <v>71</v>
      </c>
      <c r="M2602">
        <v>31.937438845342601</v>
      </c>
      <c r="N2602">
        <v>20</v>
      </c>
      <c r="O2602">
        <v>51</v>
      </c>
      <c r="P2602">
        <v>71</v>
      </c>
      <c r="Q2602">
        <v>31.937438845342601</v>
      </c>
      <c r="R2602">
        <v>16</v>
      </c>
      <c r="S2602">
        <v>27</v>
      </c>
      <c r="T2602">
        <v>3</v>
      </c>
      <c r="U2602">
        <v>0</v>
      </c>
      <c r="V2602">
        <v>20.7846096908265</v>
      </c>
      <c r="W2602">
        <v>6.3342283649700999</v>
      </c>
      <c r="X2602" t="s">
        <v>14117</v>
      </c>
      <c r="Y2602">
        <v>1</v>
      </c>
      <c r="Z2602" t="s">
        <v>6387</v>
      </c>
      <c r="AA2602" t="s">
        <v>13541</v>
      </c>
      <c r="AB2602">
        <v>3</v>
      </c>
      <c r="AC2602" t="s">
        <v>6339</v>
      </c>
      <c r="AD2602">
        <v>31490700</v>
      </c>
      <c r="AE2602">
        <v>31490724</v>
      </c>
      <c r="AF2602"/>
      <c r="AG2602"/>
      <c r="AH2602"/>
      <c r="AI2602"/>
      <c r="AJ2602"/>
      <c r="AK2602"/>
      <c r="AL2602"/>
      <c r="AM2602"/>
      <c r="AN2602"/>
      <c r="AO2602" t="s">
        <v>6329</v>
      </c>
      <c r="AP2602" t="s">
        <v>13882</v>
      </c>
      <c r="AQ2602" t="s">
        <v>12490</v>
      </c>
      <c r="AR2602" t="s">
        <v>6271</v>
      </c>
      <c r="AS2602">
        <v>-1</v>
      </c>
      <c r="AT2602">
        <v>-1</v>
      </c>
      <c r="AU2602">
        <v>-71</v>
      </c>
      <c r="AV2602">
        <v>7</v>
      </c>
      <c r="AW2602">
        <v>7</v>
      </c>
      <c r="AX2602">
        <v>7</v>
      </c>
      <c r="AY2602" t="s">
        <v>13542</v>
      </c>
    </row>
    <row r="2603" spans="1:51" x14ac:dyDescent="0.2">
      <c r="A2603" t="s">
        <v>6378</v>
      </c>
      <c r="B2603">
        <v>8142885</v>
      </c>
      <c r="C2603">
        <v>8142896</v>
      </c>
      <c r="D2603" t="s">
        <v>14119</v>
      </c>
      <c r="E2603" t="s">
        <v>13881</v>
      </c>
      <c r="F2603">
        <v>130056</v>
      </c>
      <c r="G2603" t="s">
        <v>6378</v>
      </c>
      <c r="H2603">
        <v>8142890</v>
      </c>
      <c r="I2603" t="s">
        <v>14120</v>
      </c>
      <c r="J2603">
        <v>49</v>
      </c>
      <c r="K2603">
        <v>22</v>
      </c>
      <c r="L2603">
        <v>71</v>
      </c>
      <c r="M2603">
        <v>32.832910318764</v>
      </c>
      <c r="N2603">
        <v>49</v>
      </c>
      <c r="O2603">
        <v>22</v>
      </c>
      <c r="P2603">
        <v>71</v>
      </c>
      <c r="Q2603">
        <v>32.832910318764</v>
      </c>
      <c r="R2603">
        <v>25</v>
      </c>
      <c r="S2603">
        <v>18</v>
      </c>
      <c r="T2603">
        <v>2</v>
      </c>
      <c r="U2603">
        <v>1</v>
      </c>
      <c r="V2603">
        <v>21.213203435596402</v>
      </c>
      <c r="W2603">
        <v>3.33749739908346</v>
      </c>
      <c r="X2603" t="s">
        <v>14119</v>
      </c>
      <c r="Y2603">
        <v>1</v>
      </c>
      <c r="Z2603" t="s">
        <v>6378</v>
      </c>
      <c r="AA2603" t="s">
        <v>14121</v>
      </c>
      <c r="AB2603">
        <v>5</v>
      </c>
      <c r="AC2603" t="s">
        <v>6339</v>
      </c>
      <c r="AD2603">
        <v>8142879</v>
      </c>
      <c r="AE2603">
        <v>8142903</v>
      </c>
      <c r="AF2603" t="s">
        <v>14122</v>
      </c>
      <c r="AG2603">
        <v>25</v>
      </c>
      <c r="AH2603">
        <v>6</v>
      </c>
      <c r="AI2603">
        <v>3</v>
      </c>
      <c r="AJ2603">
        <v>1</v>
      </c>
      <c r="AK2603">
        <v>0</v>
      </c>
      <c r="AL2603" t="s">
        <v>6339</v>
      </c>
      <c r="AM2603">
        <v>8142878</v>
      </c>
      <c r="AN2603">
        <v>8142903</v>
      </c>
      <c r="AO2603" t="s">
        <v>6329</v>
      </c>
      <c r="AP2603" t="s">
        <v>13882</v>
      </c>
      <c r="AQ2603" t="s">
        <v>12490</v>
      </c>
      <c r="AR2603" t="s">
        <v>12745</v>
      </c>
      <c r="AS2603">
        <v>-1</v>
      </c>
      <c r="AT2603">
        <v>-1</v>
      </c>
      <c r="AU2603">
        <v>-71</v>
      </c>
      <c r="AV2603">
        <v>9</v>
      </c>
      <c r="AW2603">
        <v>9</v>
      </c>
      <c r="AX2603">
        <v>10</v>
      </c>
      <c r="AY2603" t="s">
        <v>14123</v>
      </c>
    </row>
    <row r="2604" spans="1:51" x14ac:dyDescent="0.2">
      <c r="A2604" t="s">
        <v>6373</v>
      </c>
      <c r="B2604">
        <v>128371572</v>
      </c>
      <c r="C2604">
        <v>128371582</v>
      </c>
      <c r="D2604" t="s">
        <v>14124</v>
      </c>
      <c r="E2604" t="s">
        <v>13881</v>
      </c>
      <c r="F2604">
        <v>296522</v>
      </c>
      <c r="G2604" t="s">
        <v>6373</v>
      </c>
      <c r="H2604">
        <v>128371578</v>
      </c>
      <c r="I2604" t="s">
        <v>14125</v>
      </c>
      <c r="J2604">
        <v>28</v>
      </c>
      <c r="K2604">
        <v>43</v>
      </c>
      <c r="L2604">
        <v>71</v>
      </c>
      <c r="M2604">
        <v>34.698703145794902</v>
      </c>
      <c r="N2604">
        <v>28</v>
      </c>
      <c r="O2604">
        <v>43</v>
      </c>
      <c r="P2604">
        <v>71</v>
      </c>
      <c r="Q2604">
        <v>34.698703145794902</v>
      </c>
      <c r="R2604">
        <v>31</v>
      </c>
      <c r="S2604">
        <v>17</v>
      </c>
      <c r="T2604">
        <v>0</v>
      </c>
      <c r="U2604">
        <v>1</v>
      </c>
      <c r="V2604">
        <v>22.956480566497898</v>
      </c>
      <c r="W2604">
        <v>3.36852174930045</v>
      </c>
      <c r="X2604" t="s">
        <v>14124</v>
      </c>
      <c r="Y2604">
        <v>1</v>
      </c>
      <c r="Z2604" t="s">
        <v>6373</v>
      </c>
      <c r="AA2604" t="s">
        <v>14126</v>
      </c>
      <c r="AB2604">
        <v>4</v>
      </c>
      <c r="AC2604" t="s">
        <v>6328</v>
      </c>
      <c r="AD2604">
        <v>128371561</v>
      </c>
      <c r="AE2604">
        <v>128371585</v>
      </c>
      <c r="AF2604"/>
      <c r="AG2604"/>
      <c r="AH2604"/>
      <c r="AI2604"/>
      <c r="AJ2604"/>
      <c r="AK2604"/>
      <c r="AL2604"/>
      <c r="AM2604"/>
      <c r="AN2604"/>
      <c r="AO2604" t="s">
        <v>6329</v>
      </c>
      <c r="AP2604" t="s">
        <v>13882</v>
      </c>
      <c r="AQ2604" t="s">
        <v>12490</v>
      </c>
      <c r="AR2604" t="s">
        <v>6271</v>
      </c>
      <c r="AS2604">
        <v>-1</v>
      </c>
      <c r="AT2604">
        <v>-1</v>
      </c>
      <c r="AU2604">
        <v>-71</v>
      </c>
      <c r="AV2604">
        <v>7</v>
      </c>
      <c r="AW2604">
        <v>7</v>
      </c>
      <c r="AX2604">
        <v>8</v>
      </c>
      <c r="AY2604" t="s">
        <v>14127</v>
      </c>
    </row>
    <row r="2605" spans="1:51" x14ac:dyDescent="0.2">
      <c r="A2605" t="s">
        <v>6508</v>
      </c>
      <c r="B2605">
        <v>98365437</v>
      </c>
      <c r="C2605">
        <v>98365441</v>
      </c>
      <c r="D2605" t="s">
        <v>14128</v>
      </c>
      <c r="E2605" t="s">
        <v>13881</v>
      </c>
      <c r="F2605">
        <v>281021</v>
      </c>
      <c r="G2605" t="s">
        <v>6508</v>
      </c>
      <c r="H2605">
        <v>98365441</v>
      </c>
      <c r="I2605" t="s">
        <v>14129</v>
      </c>
      <c r="J2605">
        <v>7</v>
      </c>
      <c r="K2605">
        <v>63</v>
      </c>
      <c r="L2605">
        <v>70</v>
      </c>
      <c r="M2605">
        <v>21</v>
      </c>
      <c r="N2605">
        <v>7</v>
      </c>
      <c r="O2605">
        <v>63</v>
      </c>
      <c r="P2605">
        <v>70</v>
      </c>
      <c r="Q2605">
        <v>21</v>
      </c>
      <c r="R2605">
        <v>44</v>
      </c>
      <c r="S2605">
        <v>8</v>
      </c>
      <c r="T2605">
        <v>1</v>
      </c>
      <c r="U2605">
        <v>0</v>
      </c>
      <c r="V2605">
        <v>18.761663039293701</v>
      </c>
      <c r="W2605">
        <v>1.6996731711975901</v>
      </c>
      <c r="X2605" t="s">
        <v>14128</v>
      </c>
      <c r="Y2605">
        <v>1</v>
      </c>
      <c r="Z2605" t="s">
        <v>6508</v>
      </c>
      <c r="AA2605" t="s">
        <v>14130</v>
      </c>
      <c r="AB2605">
        <v>5</v>
      </c>
      <c r="AC2605" t="s">
        <v>6328</v>
      </c>
      <c r="AD2605">
        <v>98365427</v>
      </c>
      <c r="AE2605">
        <v>98365451</v>
      </c>
      <c r="AF2605"/>
      <c r="AG2605"/>
      <c r="AH2605"/>
      <c r="AI2605"/>
      <c r="AJ2605"/>
      <c r="AK2605"/>
      <c r="AL2605"/>
      <c r="AM2605"/>
      <c r="AN2605"/>
      <c r="AO2605" t="s">
        <v>6329</v>
      </c>
      <c r="AP2605" t="s">
        <v>13882</v>
      </c>
      <c r="AQ2605" t="s">
        <v>12490</v>
      </c>
      <c r="AR2605" t="s">
        <v>6271</v>
      </c>
      <c r="AS2605">
        <v>-1</v>
      </c>
      <c r="AT2605">
        <v>-1</v>
      </c>
      <c r="AU2605">
        <v>-70</v>
      </c>
      <c r="AV2605">
        <v>3</v>
      </c>
      <c r="AW2605">
        <v>3</v>
      </c>
      <c r="AX2605">
        <v>4</v>
      </c>
      <c r="AY2605" t="s">
        <v>14131</v>
      </c>
    </row>
    <row r="2606" spans="1:51" x14ac:dyDescent="0.2">
      <c r="A2606" t="s">
        <v>6201</v>
      </c>
      <c r="B2606">
        <v>107999736</v>
      </c>
      <c r="C2606">
        <v>107999746</v>
      </c>
      <c r="D2606" t="s">
        <v>14132</v>
      </c>
      <c r="E2606" t="s">
        <v>13881</v>
      </c>
      <c r="F2606">
        <v>266156</v>
      </c>
      <c r="G2606" t="s">
        <v>6201</v>
      </c>
      <c r="H2606">
        <v>107999744</v>
      </c>
      <c r="I2606" t="s">
        <v>14133</v>
      </c>
      <c r="J2606">
        <v>28</v>
      </c>
      <c r="K2606">
        <v>41</v>
      </c>
      <c r="L2606">
        <v>69</v>
      </c>
      <c r="M2606">
        <v>33.882148692194797</v>
      </c>
      <c r="N2606">
        <v>28</v>
      </c>
      <c r="O2606">
        <v>41</v>
      </c>
      <c r="P2606">
        <v>69</v>
      </c>
      <c r="Q2606">
        <v>33.882148692194797</v>
      </c>
      <c r="R2606">
        <v>15</v>
      </c>
      <c r="S2606">
        <v>28</v>
      </c>
      <c r="T2606">
        <v>0</v>
      </c>
      <c r="U2606">
        <v>1</v>
      </c>
      <c r="V2606">
        <v>20.493901531919199</v>
      </c>
      <c r="W2606">
        <v>3.54400902933387</v>
      </c>
      <c r="X2606" t="s">
        <v>14132</v>
      </c>
      <c r="Y2606">
        <v>1</v>
      </c>
      <c r="Z2606" t="s">
        <v>6201</v>
      </c>
      <c r="AA2606" t="s">
        <v>14134</v>
      </c>
      <c r="AB2606">
        <v>6</v>
      </c>
      <c r="AC2606" t="s">
        <v>6339</v>
      </c>
      <c r="AD2606">
        <v>107999735</v>
      </c>
      <c r="AE2606">
        <v>107999759</v>
      </c>
      <c r="AF2606"/>
      <c r="AG2606"/>
      <c r="AH2606"/>
      <c r="AI2606"/>
      <c r="AJ2606"/>
      <c r="AK2606"/>
      <c r="AL2606"/>
      <c r="AM2606"/>
      <c r="AN2606"/>
      <c r="AO2606" t="s">
        <v>6329</v>
      </c>
      <c r="AP2606" t="s">
        <v>13882</v>
      </c>
      <c r="AQ2606" t="s">
        <v>12490</v>
      </c>
      <c r="AR2606" t="s">
        <v>6271</v>
      </c>
      <c r="AS2606">
        <v>-1</v>
      </c>
      <c r="AT2606">
        <v>-1</v>
      </c>
      <c r="AU2606">
        <v>-69</v>
      </c>
      <c r="AV2606">
        <v>5</v>
      </c>
      <c r="AW2606">
        <v>5</v>
      </c>
      <c r="AX2606">
        <v>5</v>
      </c>
      <c r="AY2606" t="s">
        <v>14135</v>
      </c>
    </row>
    <row r="2607" spans="1:51" x14ac:dyDescent="0.2">
      <c r="A2607" t="s">
        <v>6466</v>
      </c>
      <c r="B2607">
        <v>149434587</v>
      </c>
      <c r="C2607">
        <v>149434595</v>
      </c>
      <c r="D2607" t="s">
        <v>14136</v>
      </c>
      <c r="E2607" t="s">
        <v>13881</v>
      </c>
      <c r="F2607">
        <v>231414</v>
      </c>
      <c r="G2607" t="s">
        <v>6466</v>
      </c>
      <c r="H2607">
        <v>149434589</v>
      </c>
      <c r="I2607" t="s">
        <v>12524</v>
      </c>
      <c r="J2607">
        <v>56</v>
      </c>
      <c r="K2607">
        <v>11</v>
      </c>
      <c r="L2607">
        <v>67</v>
      </c>
      <c r="M2607">
        <v>24.8193472919817</v>
      </c>
      <c r="N2607">
        <v>56</v>
      </c>
      <c r="O2607">
        <v>11</v>
      </c>
      <c r="P2607">
        <v>67</v>
      </c>
      <c r="Q2607">
        <v>24.8193472919817</v>
      </c>
      <c r="R2607">
        <v>17</v>
      </c>
      <c r="S2607">
        <v>27</v>
      </c>
      <c r="T2607">
        <v>1</v>
      </c>
      <c r="U2607">
        <v>1</v>
      </c>
      <c r="V2607">
        <v>21.4242852856285</v>
      </c>
      <c r="W2607">
        <v>2.7386127875258302</v>
      </c>
      <c r="X2607" t="s">
        <v>14136</v>
      </c>
      <c r="Y2607">
        <v>1</v>
      </c>
      <c r="Z2607" t="s">
        <v>6466</v>
      </c>
      <c r="AA2607" t="s">
        <v>12525</v>
      </c>
      <c r="AB2607">
        <v>5</v>
      </c>
      <c r="AC2607" t="s">
        <v>6328</v>
      </c>
      <c r="AD2607">
        <v>149434572</v>
      </c>
      <c r="AE2607">
        <v>149434596</v>
      </c>
      <c r="AF2607"/>
      <c r="AG2607"/>
      <c r="AH2607"/>
      <c r="AI2607"/>
      <c r="AJ2607"/>
      <c r="AK2607"/>
      <c r="AL2607"/>
      <c r="AM2607"/>
      <c r="AN2607"/>
      <c r="AO2607" t="s">
        <v>6329</v>
      </c>
      <c r="AP2607" t="s">
        <v>13882</v>
      </c>
      <c r="AQ2607" t="s">
        <v>12490</v>
      </c>
      <c r="AR2607" t="s">
        <v>6271</v>
      </c>
      <c r="AS2607">
        <v>-1</v>
      </c>
      <c r="AT2607">
        <v>-1</v>
      </c>
      <c r="AU2607">
        <v>-67</v>
      </c>
      <c r="AV2607">
        <v>8</v>
      </c>
      <c r="AW2607">
        <v>8</v>
      </c>
      <c r="AX2607">
        <v>8</v>
      </c>
      <c r="AY2607" t="s">
        <v>12526</v>
      </c>
    </row>
    <row r="2608" spans="1:51" x14ac:dyDescent="0.2">
      <c r="A2608" t="s">
        <v>6466</v>
      </c>
      <c r="B2608">
        <v>168682114</v>
      </c>
      <c r="C2608">
        <v>168682127</v>
      </c>
      <c r="D2608" t="s">
        <v>14137</v>
      </c>
      <c r="E2608" t="s">
        <v>13881</v>
      </c>
      <c r="F2608">
        <v>233506</v>
      </c>
      <c r="G2608" t="s">
        <v>6466</v>
      </c>
      <c r="H2608">
        <v>168682126</v>
      </c>
      <c r="I2608" t="s">
        <v>14138</v>
      </c>
      <c r="J2608">
        <v>31</v>
      </c>
      <c r="K2608">
        <v>32</v>
      </c>
      <c r="L2608">
        <v>63</v>
      </c>
      <c r="M2608">
        <v>31.496031496047198</v>
      </c>
      <c r="N2608">
        <v>31</v>
      </c>
      <c r="O2608">
        <v>32</v>
      </c>
      <c r="P2608">
        <v>63</v>
      </c>
      <c r="Q2608">
        <v>31.496031496047198</v>
      </c>
      <c r="R2608">
        <v>26</v>
      </c>
      <c r="S2608">
        <v>12</v>
      </c>
      <c r="T2608">
        <v>3</v>
      </c>
      <c r="U2608">
        <v>0</v>
      </c>
      <c r="V2608">
        <v>17.6635217326556</v>
      </c>
      <c r="W2608">
        <v>4.7074409183759203</v>
      </c>
      <c r="X2608" t="s">
        <v>14137</v>
      </c>
      <c r="Y2608">
        <v>1</v>
      </c>
      <c r="Z2608" t="s">
        <v>6466</v>
      </c>
      <c r="AA2608" t="s">
        <v>13274</v>
      </c>
      <c r="AB2608">
        <v>5</v>
      </c>
      <c r="AC2608" t="s">
        <v>6328</v>
      </c>
      <c r="AD2608">
        <v>168682110</v>
      </c>
      <c r="AE2608">
        <v>168682134</v>
      </c>
      <c r="AF2608" t="s">
        <v>13275</v>
      </c>
      <c r="AG2608">
        <v>23</v>
      </c>
      <c r="AH2608">
        <v>6</v>
      </c>
      <c r="AI2608">
        <v>3</v>
      </c>
      <c r="AJ2608">
        <v>0</v>
      </c>
      <c r="AK2608">
        <v>1</v>
      </c>
      <c r="AL2608" t="s">
        <v>6328</v>
      </c>
      <c r="AM2608">
        <v>168682110</v>
      </c>
      <c r="AN2608">
        <v>168682133</v>
      </c>
      <c r="AO2608" t="s">
        <v>6329</v>
      </c>
      <c r="AP2608" t="s">
        <v>13882</v>
      </c>
      <c r="AQ2608" t="s">
        <v>12490</v>
      </c>
      <c r="AR2608" t="s">
        <v>12490</v>
      </c>
      <c r="AS2608">
        <v>-1</v>
      </c>
      <c r="AT2608">
        <v>-1</v>
      </c>
      <c r="AU2608">
        <v>-63</v>
      </c>
      <c r="AV2608">
        <v>5</v>
      </c>
      <c r="AW2608">
        <v>5</v>
      </c>
      <c r="AX2608">
        <v>5</v>
      </c>
      <c r="AY2608" t="s">
        <v>13276</v>
      </c>
    </row>
    <row r="2609" spans="1:51" x14ac:dyDescent="0.2">
      <c r="A2609" t="s">
        <v>6361</v>
      </c>
      <c r="B2609">
        <v>49801897</v>
      </c>
      <c r="C2609">
        <v>49801903</v>
      </c>
      <c r="D2609" t="s">
        <v>14139</v>
      </c>
      <c r="E2609" t="s">
        <v>13881</v>
      </c>
      <c r="F2609">
        <v>165466</v>
      </c>
      <c r="G2609" t="s">
        <v>6361</v>
      </c>
      <c r="H2609">
        <v>49801898</v>
      </c>
      <c r="I2609" t="s">
        <v>14140</v>
      </c>
      <c r="J2609">
        <v>28</v>
      </c>
      <c r="K2609">
        <v>33</v>
      </c>
      <c r="L2609">
        <v>61</v>
      </c>
      <c r="M2609">
        <v>30.397368307141299</v>
      </c>
      <c r="N2609">
        <v>28</v>
      </c>
      <c r="O2609">
        <v>33</v>
      </c>
      <c r="P2609">
        <v>61</v>
      </c>
      <c r="Q2609">
        <v>30.397368307141299</v>
      </c>
      <c r="R2609">
        <v>17</v>
      </c>
      <c r="S2609">
        <v>24</v>
      </c>
      <c r="T2609">
        <v>4</v>
      </c>
      <c r="U2609">
        <v>0</v>
      </c>
      <c r="V2609">
        <v>20.199009876724102</v>
      </c>
      <c r="W2609">
        <v>2.6246692913372698</v>
      </c>
      <c r="X2609" t="s">
        <v>14139</v>
      </c>
      <c r="Y2609">
        <v>1</v>
      </c>
      <c r="Z2609" t="s">
        <v>6361</v>
      </c>
      <c r="AA2609" t="s">
        <v>14141</v>
      </c>
      <c r="AB2609">
        <v>5</v>
      </c>
      <c r="AC2609" t="s">
        <v>6339</v>
      </c>
      <c r="AD2609">
        <v>49801890</v>
      </c>
      <c r="AE2609">
        <v>49801914</v>
      </c>
      <c r="AF2609" t="s">
        <v>14142</v>
      </c>
      <c r="AG2609">
        <v>23</v>
      </c>
      <c r="AH2609">
        <v>3</v>
      </c>
      <c r="AI2609">
        <v>0</v>
      </c>
      <c r="AJ2609">
        <v>0</v>
      </c>
      <c r="AK2609">
        <v>1</v>
      </c>
      <c r="AL2609" t="s">
        <v>6339</v>
      </c>
      <c r="AM2609">
        <v>49801890</v>
      </c>
      <c r="AN2609">
        <v>49801913</v>
      </c>
      <c r="AO2609" t="s">
        <v>6329</v>
      </c>
      <c r="AP2609" t="s">
        <v>13882</v>
      </c>
      <c r="AQ2609" t="s">
        <v>12490</v>
      </c>
      <c r="AR2609" t="s">
        <v>12490</v>
      </c>
      <c r="AS2609">
        <v>-1</v>
      </c>
      <c r="AT2609">
        <v>-1</v>
      </c>
      <c r="AU2609">
        <v>-61</v>
      </c>
      <c r="AV2609">
        <v>7</v>
      </c>
      <c r="AW2609">
        <v>7</v>
      </c>
      <c r="AX2609">
        <v>7</v>
      </c>
      <c r="AY2609" t="s">
        <v>14143</v>
      </c>
    </row>
    <row r="2610" spans="1:51" x14ac:dyDescent="0.2">
      <c r="A2610" t="s">
        <v>6231</v>
      </c>
      <c r="B2610">
        <v>90200509</v>
      </c>
      <c r="C2610">
        <v>90200511</v>
      </c>
      <c r="D2610" t="s">
        <v>14144</v>
      </c>
      <c r="E2610" t="s">
        <v>13881</v>
      </c>
      <c r="F2610">
        <v>39248</v>
      </c>
      <c r="G2610" t="s">
        <v>6231</v>
      </c>
      <c r="H2610">
        <v>90200510</v>
      </c>
      <c r="I2610" t="s">
        <v>13104</v>
      </c>
      <c r="J2610">
        <v>24</v>
      </c>
      <c r="K2610">
        <v>35</v>
      </c>
      <c r="L2610">
        <v>59</v>
      </c>
      <c r="M2610">
        <v>28.982753492378801</v>
      </c>
      <c r="N2610">
        <v>24</v>
      </c>
      <c r="O2610">
        <v>35</v>
      </c>
      <c r="P2610">
        <v>59</v>
      </c>
      <c r="Q2610">
        <v>28.982753492378801</v>
      </c>
      <c r="R2610">
        <v>28</v>
      </c>
      <c r="S2610">
        <v>13</v>
      </c>
      <c r="T2610">
        <v>0</v>
      </c>
      <c r="U2610">
        <v>0</v>
      </c>
      <c r="V2610">
        <v>19.078784028338902</v>
      </c>
      <c r="W2610">
        <v>0.81649658092772603</v>
      </c>
      <c r="X2610" t="s">
        <v>14144</v>
      </c>
      <c r="Y2610">
        <v>1</v>
      </c>
      <c r="Z2610" t="s">
        <v>6231</v>
      </c>
      <c r="AA2610" t="s">
        <v>13105</v>
      </c>
      <c r="AB2610">
        <v>5</v>
      </c>
      <c r="AC2610" t="s">
        <v>6339</v>
      </c>
      <c r="AD2610">
        <v>90200502</v>
      </c>
      <c r="AE2610">
        <v>90200526</v>
      </c>
      <c r="AF2610" t="s">
        <v>13106</v>
      </c>
      <c r="AG2610">
        <v>25</v>
      </c>
      <c r="AH2610">
        <v>6</v>
      </c>
      <c r="AI2610">
        <v>3</v>
      </c>
      <c r="AJ2610">
        <v>1</v>
      </c>
      <c r="AK2610">
        <v>0</v>
      </c>
      <c r="AL2610" t="s">
        <v>6339</v>
      </c>
      <c r="AM2610">
        <v>90200502</v>
      </c>
      <c r="AN2610">
        <v>90200527</v>
      </c>
      <c r="AO2610" t="s">
        <v>6329</v>
      </c>
      <c r="AP2610" t="s">
        <v>13882</v>
      </c>
      <c r="AQ2610" t="s">
        <v>12490</v>
      </c>
      <c r="AR2610" t="s">
        <v>13052</v>
      </c>
      <c r="AS2610">
        <v>-1</v>
      </c>
      <c r="AT2610">
        <v>-1</v>
      </c>
      <c r="AU2610">
        <v>-59</v>
      </c>
      <c r="AV2610">
        <v>4</v>
      </c>
      <c r="AW2610">
        <v>4</v>
      </c>
      <c r="AX2610">
        <v>4</v>
      </c>
      <c r="AY2610" t="s">
        <v>10599</v>
      </c>
    </row>
    <row r="2611" spans="1:51" x14ac:dyDescent="0.2">
      <c r="A2611" t="s">
        <v>6198</v>
      </c>
      <c r="B2611">
        <v>109648552</v>
      </c>
      <c r="C2611">
        <v>109648564</v>
      </c>
      <c r="D2611" t="s">
        <v>14145</v>
      </c>
      <c r="E2611" t="s">
        <v>13881</v>
      </c>
      <c r="F2611">
        <v>69429</v>
      </c>
      <c r="G2611" t="s">
        <v>6198</v>
      </c>
      <c r="H2611">
        <v>109648558</v>
      </c>
      <c r="I2611" t="s">
        <v>13586</v>
      </c>
      <c r="J2611">
        <v>28</v>
      </c>
      <c r="K2611">
        <v>31</v>
      </c>
      <c r="L2611">
        <v>59</v>
      </c>
      <c r="M2611">
        <v>29.461839725312402</v>
      </c>
      <c r="N2611">
        <v>28</v>
      </c>
      <c r="O2611">
        <v>31</v>
      </c>
      <c r="P2611">
        <v>59</v>
      </c>
      <c r="Q2611">
        <v>29.461839725312402</v>
      </c>
      <c r="R2611">
        <v>23</v>
      </c>
      <c r="S2611">
        <v>17</v>
      </c>
      <c r="T2611">
        <v>1</v>
      </c>
      <c r="U2611">
        <v>0</v>
      </c>
      <c r="V2611">
        <v>19.773719933285101</v>
      </c>
      <c r="W2611">
        <v>3.4522988495984399</v>
      </c>
      <c r="X2611" t="s">
        <v>14145</v>
      </c>
      <c r="Y2611">
        <v>1</v>
      </c>
      <c r="Z2611" t="s">
        <v>6198</v>
      </c>
      <c r="AA2611" t="s">
        <v>13587</v>
      </c>
      <c r="AB2611">
        <v>6</v>
      </c>
      <c r="AC2611" t="s">
        <v>6328</v>
      </c>
      <c r="AD2611">
        <v>109648542</v>
      </c>
      <c r="AE2611">
        <v>109648566</v>
      </c>
      <c r="AF2611" t="s">
        <v>13588</v>
      </c>
      <c r="AG2611">
        <v>23</v>
      </c>
      <c r="AH2611">
        <v>6</v>
      </c>
      <c r="AI2611">
        <v>3</v>
      </c>
      <c r="AJ2611">
        <v>0</v>
      </c>
      <c r="AK2611">
        <v>1</v>
      </c>
      <c r="AL2611" t="s">
        <v>6328</v>
      </c>
      <c r="AM2611">
        <v>109648542</v>
      </c>
      <c r="AN2611">
        <v>109648565</v>
      </c>
      <c r="AO2611" t="s">
        <v>6329</v>
      </c>
      <c r="AP2611" t="s">
        <v>13882</v>
      </c>
      <c r="AQ2611" t="s">
        <v>12490</v>
      </c>
      <c r="AR2611" t="s">
        <v>12490</v>
      </c>
      <c r="AS2611">
        <v>-1</v>
      </c>
      <c r="AT2611">
        <v>-1</v>
      </c>
      <c r="AU2611">
        <v>-59</v>
      </c>
      <c r="AV2611">
        <v>8</v>
      </c>
      <c r="AW2611">
        <v>9</v>
      </c>
      <c r="AX2611">
        <v>9</v>
      </c>
      <c r="AY2611" t="s">
        <v>13589</v>
      </c>
    </row>
    <row r="2612" spans="1:51" x14ac:dyDescent="0.2">
      <c r="A2612" t="s">
        <v>6361</v>
      </c>
      <c r="B2612">
        <v>46648458</v>
      </c>
      <c r="C2612">
        <v>46648465</v>
      </c>
      <c r="D2612" t="s">
        <v>14146</v>
      </c>
      <c r="E2612" t="s">
        <v>13881</v>
      </c>
      <c r="F2612">
        <v>165048</v>
      </c>
      <c r="G2612" t="s">
        <v>6361</v>
      </c>
      <c r="H2612">
        <v>46648459</v>
      </c>
      <c r="I2612" t="s">
        <v>13071</v>
      </c>
      <c r="J2612">
        <v>33</v>
      </c>
      <c r="K2612">
        <v>26</v>
      </c>
      <c r="L2612">
        <v>59</v>
      </c>
      <c r="M2612">
        <v>29.291637031753599</v>
      </c>
      <c r="N2612">
        <v>33</v>
      </c>
      <c r="O2612">
        <v>26</v>
      </c>
      <c r="P2612">
        <v>59</v>
      </c>
      <c r="Q2612">
        <v>29.291637031753599</v>
      </c>
      <c r="R2612">
        <v>12</v>
      </c>
      <c r="S2612">
        <v>18</v>
      </c>
      <c r="T2612">
        <v>0</v>
      </c>
      <c r="U2612">
        <v>1</v>
      </c>
      <c r="V2612">
        <v>14.696938456699</v>
      </c>
      <c r="W2612">
        <v>2.4166091947189101</v>
      </c>
      <c r="X2612" t="s">
        <v>14146</v>
      </c>
      <c r="Y2612">
        <v>1</v>
      </c>
      <c r="Z2612" t="s">
        <v>6361</v>
      </c>
      <c r="AA2612" t="s">
        <v>12928</v>
      </c>
      <c r="AB2612">
        <v>5</v>
      </c>
      <c r="AC2612" t="s">
        <v>6339</v>
      </c>
      <c r="AD2612">
        <v>46648450</v>
      </c>
      <c r="AE2612">
        <v>46648474</v>
      </c>
      <c r="AF2612" t="s">
        <v>12929</v>
      </c>
      <c r="AG2612">
        <v>23</v>
      </c>
      <c r="AH2612">
        <v>5</v>
      </c>
      <c r="AI2612">
        <v>2</v>
      </c>
      <c r="AJ2612">
        <v>0</v>
      </c>
      <c r="AK2612">
        <v>1</v>
      </c>
      <c r="AL2612" t="s">
        <v>6339</v>
      </c>
      <c r="AM2612">
        <v>46648451</v>
      </c>
      <c r="AN2612">
        <v>46648474</v>
      </c>
      <c r="AO2612" t="s">
        <v>6329</v>
      </c>
      <c r="AP2612" t="s">
        <v>13882</v>
      </c>
      <c r="AQ2612" t="s">
        <v>12490</v>
      </c>
      <c r="AR2612" t="s">
        <v>12490</v>
      </c>
      <c r="AS2612">
        <v>-1</v>
      </c>
      <c r="AT2612">
        <v>-1</v>
      </c>
      <c r="AU2612">
        <v>-59</v>
      </c>
      <c r="AV2612">
        <v>6</v>
      </c>
      <c r="AW2612">
        <v>6</v>
      </c>
      <c r="AX2612">
        <v>6</v>
      </c>
      <c r="AY2612" t="s">
        <v>12930</v>
      </c>
    </row>
    <row r="2613" spans="1:51" x14ac:dyDescent="0.2">
      <c r="A2613" t="s">
        <v>6466</v>
      </c>
      <c r="B2613">
        <v>171845227</v>
      </c>
      <c r="C2613">
        <v>171845238</v>
      </c>
      <c r="D2613" t="s">
        <v>14147</v>
      </c>
      <c r="E2613" t="s">
        <v>13881</v>
      </c>
      <c r="F2613">
        <v>234023</v>
      </c>
      <c r="G2613" t="s">
        <v>6466</v>
      </c>
      <c r="H2613">
        <v>171845232</v>
      </c>
      <c r="I2613" t="s">
        <v>14148</v>
      </c>
      <c r="J2613">
        <v>42</v>
      </c>
      <c r="K2613">
        <v>14</v>
      </c>
      <c r="L2613">
        <v>56</v>
      </c>
      <c r="M2613">
        <v>24.2487113059642</v>
      </c>
      <c r="N2613">
        <v>42</v>
      </c>
      <c r="O2613">
        <v>14</v>
      </c>
      <c r="P2613">
        <v>56</v>
      </c>
      <c r="Q2613">
        <v>24.2487113059642</v>
      </c>
      <c r="R2613">
        <v>23</v>
      </c>
      <c r="S2613">
        <v>15</v>
      </c>
      <c r="T2613">
        <v>0</v>
      </c>
      <c r="U2613">
        <v>0</v>
      </c>
      <c r="V2613">
        <v>18.574175621006699</v>
      </c>
      <c r="W2613">
        <v>3.3911649915626301</v>
      </c>
      <c r="X2613" t="s">
        <v>14147</v>
      </c>
      <c r="Y2613">
        <v>1</v>
      </c>
      <c r="Z2613" t="s">
        <v>6466</v>
      </c>
      <c r="AA2613" t="s">
        <v>14149</v>
      </c>
      <c r="AB2613">
        <v>5</v>
      </c>
      <c r="AC2613" t="s">
        <v>6328</v>
      </c>
      <c r="AD2613">
        <v>171845215</v>
      </c>
      <c r="AE2613">
        <v>171845239</v>
      </c>
      <c r="AF2613" t="s">
        <v>14150</v>
      </c>
      <c r="AG2613">
        <v>23</v>
      </c>
      <c r="AH2613">
        <v>6</v>
      </c>
      <c r="AI2613">
        <v>3</v>
      </c>
      <c r="AJ2613">
        <v>0</v>
      </c>
      <c r="AK2613">
        <v>1</v>
      </c>
      <c r="AL2613" t="s">
        <v>6328</v>
      </c>
      <c r="AM2613">
        <v>171845216</v>
      </c>
      <c r="AN2613">
        <v>171845239</v>
      </c>
      <c r="AO2613" t="s">
        <v>6329</v>
      </c>
      <c r="AP2613" t="s">
        <v>13882</v>
      </c>
      <c r="AQ2613" t="s">
        <v>12490</v>
      </c>
      <c r="AR2613" t="s">
        <v>12490</v>
      </c>
      <c r="AS2613">
        <v>-1</v>
      </c>
      <c r="AT2613">
        <v>-1</v>
      </c>
      <c r="AU2613">
        <v>-56</v>
      </c>
      <c r="AV2613">
        <v>8</v>
      </c>
      <c r="AW2613">
        <v>8</v>
      </c>
      <c r="AX2613">
        <v>8</v>
      </c>
      <c r="AY2613" t="s">
        <v>14151</v>
      </c>
    </row>
    <row r="2614" spans="1:51" x14ac:dyDescent="0.2">
      <c r="A2614" t="s">
        <v>6251</v>
      </c>
      <c r="B2614">
        <v>3662929</v>
      </c>
      <c r="C2614">
        <v>3662946</v>
      </c>
      <c r="D2614" t="s">
        <v>14152</v>
      </c>
      <c r="E2614" t="s">
        <v>13881</v>
      </c>
      <c r="F2614">
        <v>44716</v>
      </c>
      <c r="G2614" t="s">
        <v>6251</v>
      </c>
      <c r="H2614">
        <v>3662936</v>
      </c>
      <c r="I2614" t="s">
        <v>14153</v>
      </c>
      <c r="J2614">
        <v>42</v>
      </c>
      <c r="K2614">
        <v>13</v>
      </c>
      <c r="L2614">
        <v>55</v>
      </c>
      <c r="M2614">
        <v>23.3666428910958</v>
      </c>
      <c r="N2614">
        <v>42</v>
      </c>
      <c r="O2614">
        <v>13</v>
      </c>
      <c r="P2614">
        <v>55</v>
      </c>
      <c r="Q2614">
        <v>23.3666428910958</v>
      </c>
      <c r="R2614">
        <v>27</v>
      </c>
      <c r="S2614">
        <v>12</v>
      </c>
      <c r="T2614">
        <v>1</v>
      </c>
      <c r="U2614">
        <v>0</v>
      </c>
      <c r="V2614">
        <v>18</v>
      </c>
      <c r="W2614">
        <v>5.0138696521637698</v>
      </c>
      <c r="X2614" t="s">
        <v>14152</v>
      </c>
      <c r="Y2614">
        <v>1</v>
      </c>
      <c r="Z2614" t="s">
        <v>6251</v>
      </c>
      <c r="AA2614" t="s">
        <v>14154</v>
      </c>
      <c r="AB2614">
        <v>6</v>
      </c>
      <c r="AC2614" t="s">
        <v>6339</v>
      </c>
      <c r="AD2614">
        <v>3662927</v>
      </c>
      <c r="AE2614">
        <v>3662951</v>
      </c>
      <c r="AF2614"/>
      <c r="AG2614"/>
      <c r="AH2614"/>
      <c r="AI2614"/>
      <c r="AJ2614"/>
      <c r="AK2614"/>
      <c r="AL2614"/>
      <c r="AM2614"/>
      <c r="AN2614"/>
      <c r="AO2614" t="s">
        <v>6329</v>
      </c>
      <c r="AP2614" t="s">
        <v>13882</v>
      </c>
      <c r="AQ2614" t="s">
        <v>12490</v>
      </c>
      <c r="AR2614" t="s">
        <v>6271</v>
      </c>
      <c r="AS2614">
        <v>-1</v>
      </c>
      <c r="AT2614">
        <v>-1</v>
      </c>
      <c r="AU2614">
        <v>-55</v>
      </c>
      <c r="AV2614">
        <v>6</v>
      </c>
      <c r="AW2614">
        <v>6</v>
      </c>
      <c r="AX2614">
        <v>6</v>
      </c>
      <c r="AY2614" t="s">
        <v>14155</v>
      </c>
    </row>
    <row r="2615" spans="1:51" x14ac:dyDescent="0.2">
      <c r="A2615" t="s">
        <v>6508</v>
      </c>
      <c r="B2615">
        <v>6970877</v>
      </c>
      <c r="C2615">
        <v>6970901</v>
      </c>
      <c r="D2615" t="s">
        <v>14156</v>
      </c>
      <c r="E2615" t="s">
        <v>13881</v>
      </c>
      <c r="F2615">
        <v>273091</v>
      </c>
      <c r="G2615" t="s">
        <v>6508</v>
      </c>
      <c r="H2615">
        <v>6970889</v>
      </c>
      <c r="I2615" t="s">
        <v>13018</v>
      </c>
      <c r="J2615">
        <v>38</v>
      </c>
      <c r="K2615">
        <v>16</v>
      </c>
      <c r="L2615">
        <v>54</v>
      </c>
      <c r="M2615">
        <v>24.657656011875901</v>
      </c>
      <c r="N2615">
        <v>38</v>
      </c>
      <c r="O2615">
        <v>16</v>
      </c>
      <c r="P2615">
        <v>54</v>
      </c>
      <c r="Q2615">
        <v>24.657656011875901</v>
      </c>
      <c r="R2615">
        <v>17</v>
      </c>
      <c r="S2615">
        <v>22</v>
      </c>
      <c r="T2615">
        <v>0</v>
      </c>
      <c r="U2615">
        <v>1</v>
      </c>
      <c r="V2615">
        <v>19.339079605813701</v>
      </c>
      <c r="W2615">
        <v>6.1463629715285899</v>
      </c>
      <c r="X2615" t="s">
        <v>14156</v>
      </c>
      <c r="Y2615">
        <v>1</v>
      </c>
      <c r="Z2615" t="s">
        <v>6508</v>
      </c>
      <c r="AA2615" t="s">
        <v>13019</v>
      </c>
      <c r="AB2615">
        <v>3</v>
      </c>
      <c r="AC2615" t="s">
        <v>6339</v>
      </c>
      <c r="AD2615">
        <v>6970881</v>
      </c>
      <c r="AE2615">
        <v>6970905</v>
      </c>
      <c r="AF2615"/>
      <c r="AG2615"/>
      <c r="AH2615"/>
      <c r="AI2615"/>
      <c r="AJ2615"/>
      <c r="AK2615"/>
      <c r="AL2615"/>
      <c r="AM2615"/>
      <c r="AN2615"/>
      <c r="AO2615" t="s">
        <v>6329</v>
      </c>
      <c r="AP2615" t="s">
        <v>13882</v>
      </c>
      <c r="AQ2615" t="s">
        <v>12490</v>
      </c>
      <c r="AR2615" t="s">
        <v>6271</v>
      </c>
      <c r="AS2615">
        <v>-1</v>
      </c>
      <c r="AT2615">
        <v>-1</v>
      </c>
      <c r="AU2615">
        <v>-54</v>
      </c>
      <c r="AV2615">
        <v>11</v>
      </c>
      <c r="AW2615">
        <v>11</v>
      </c>
      <c r="AX2615">
        <v>11</v>
      </c>
      <c r="AY2615" t="s">
        <v>13020</v>
      </c>
    </row>
    <row r="2616" spans="1:51" x14ac:dyDescent="0.2">
      <c r="A2616" t="s">
        <v>6251</v>
      </c>
      <c r="B2616">
        <v>116036110</v>
      </c>
      <c r="C2616">
        <v>116036119</v>
      </c>
      <c r="D2616" t="s">
        <v>14157</v>
      </c>
      <c r="E2616" t="s">
        <v>13881</v>
      </c>
      <c r="F2616">
        <v>55908</v>
      </c>
      <c r="G2616" t="s">
        <v>6251</v>
      </c>
      <c r="H2616">
        <v>116036112</v>
      </c>
      <c r="I2616" t="s">
        <v>14158</v>
      </c>
      <c r="J2616">
        <v>32</v>
      </c>
      <c r="K2616">
        <v>21</v>
      </c>
      <c r="L2616">
        <v>53</v>
      </c>
      <c r="M2616">
        <v>25.922962793631399</v>
      </c>
      <c r="N2616">
        <v>32</v>
      </c>
      <c r="O2616">
        <v>21</v>
      </c>
      <c r="P2616">
        <v>53</v>
      </c>
      <c r="Q2616">
        <v>25.922962793631399</v>
      </c>
      <c r="R2616">
        <v>11</v>
      </c>
      <c r="S2616">
        <v>14</v>
      </c>
      <c r="T2616">
        <v>1</v>
      </c>
      <c r="U2616">
        <v>5</v>
      </c>
      <c r="V2616">
        <v>12.4096736459908</v>
      </c>
      <c r="W2616">
        <v>3.1622776601683702</v>
      </c>
      <c r="X2616" t="s">
        <v>14157</v>
      </c>
      <c r="Y2616">
        <v>1</v>
      </c>
      <c r="Z2616" t="s">
        <v>6251</v>
      </c>
      <c r="AA2616" t="s">
        <v>14159</v>
      </c>
      <c r="AB2616">
        <v>6</v>
      </c>
      <c r="AC2616" t="s">
        <v>6328</v>
      </c>
      <c r="AD2616">
        <v>116036094</v>
      </c>
      <c r="AE2616">
        <v>116036118</v>
      </c>
      <c r="AF2616" t="s">
        <v>14160</v>
      </c>
      <c r="AG2616">
        <v>23</v>
      </c>
      <c r="AH2616">
        <v>5</v>
      </c>
      <c r="AI2616">
        <v>2</v>
      </c>
      <c r="AJ2616">
        <v>0</v>
      </c>
      <c r="AK2616">
        <v>1</v>
      </c>
      <c r="AL2616" t="s">
        <v>6328</v>
      </c>
      <c r="AM2616">
        <v>116036095</v>
      </c>
      <c r="AN2616">
        <v>116036118</v>
      </c>
      <c r="AO2616" t="s">
        <v>6329</v>
      </c>
      <c r="AP2616" t="s">
        <v>13882</v>
      </c>
      <c r="AQ2616" t="s">
        <v>12490</v>
      </c>
      <c r="AR2616" t="s">
        <v>12490</v>
      </c>
      <c r="AS2616">
        <v>-1</v>
      </c>
      <c r="AT2616">
        <v>-1</v>
      </c>
      <c r="AU2616">
        <v>-53</v>
      </c>
      <c r="AV2616">
        <v>5</v>
      </c>
      <c r="AW2616">
        <v>5</v>
      </c>
      <c r="AX2616">
        <v>5</v>
      </c>
      <c r="AY2616" t="s">
        <v>8247</v>
      </c>
    </row>
    <row r="2617" spans="1:51" x14ac:dyDescent="0.2">
      <c r="A2617" t="s">
        <v>6245</v>
      </c>
      <c r="B2617">
        <v>2787750</v>
      </c>
      <c r="C2617">
        <v>2787764</v>
      </c>
      <c r="D2617" t="s">
        <v>14161</v>
      </c>
      <c r="E2617" t="s">
        <v>13881</v>
      </c>
      <c r="F2617">
        <v>200458</v>
      </c>
      <c r="G2617" t="s">
        <v>6245</v>
      </c>
      <c r="H2617">
        <v>2787751</v>
      </c>
      <c r="I2617" t="s">
        <v>13169</v>
      </c>
      <c r="J2617">
        <v>28</v>
      </c>
      <c r="K2617">
        <v>25</v>
      </c>
      <c r="L2617">
        <v>53</v>
      </c>
      <c r="M2617">
        <v>26.457513110645898</v>
      </c>
      <c r="N2617">
        <v>28</v>
      </c>
      <c r="O2617">
        <v>25</v>
      </c>
      <c r="P2617">
        <v>53</v>
      </c>
      <c r="Q2617">
        <v>26.457513110645898</v>
      </c>
      <c r="R2617">
        <v>7</v>
      </c>
      <c r="S2617">
        <v>17</v>
      </c>
      <c r="T2617">
        <v>0</v>
      </c>
      <c r="U2617">
        <v>7</v>
      </c>
      <c r="V2617">
        <v>10.9087121146357</v>
      </c>
      <c r="W2617">
        <v>5.1923019942988597</v>
      </c>
      <c r="X2617" t="s">
        <v>14161</v>
      </c>
      <c r="Y2617">
        <v>1</v>
      </c>
      <c r="Z2617" t="s">
        <v>6245</v>
      </c>
      <c r="AA2617" t="s">
        <v>13170</v>
      </c>
      <c r="AB2617">
        <v>4</v>
      </c>
      <c r="AC2617" t="s">
        <v>6328</v>
      </c>
      <c r="AD2617">
        <v>2787734</v>
      </c>
      <c r="AE2617">
        <v>2787758</v>
      </c>
      <c r="AF2617"/>
      <c r="AG2617"/>
      <c r="AH2617"/>
      <c r="AI2617"/>
      <c r="AJ2617"/>
      <c r="AK2617"/>
      <c r="AL2617"/>
      <c r="AM2617"/>
      <c r="AN2617"/>
      <c r="AO2617" t="s">
        <v>6329</v>
      </c>
      <c r="AP2617" t="s">
        <v>13882</v>
      </c>
      <c r="AQ2617" t="s">
        <v>12490</v>
      </c>
      <c r="AR2617" t="s">
        <v>6271</v>
      </c>
      <c r="AS2617">
        <v>-1</v>
      </c>
      <c r="AT2617">
        <v>-1</v>
      </c>
      <c r="AU2617">
        <v>-53</v>
      </c>
      <c r="AV2617">
        <v>6</v>
      </c>
      <c r="AW2617">
        <v>6</v>
      </c>
      <c r="AX2617">
        <v>6</v>
      </c>
      <c r="AY2617" t="s">
        <v>13171</v>
      </c>
    </row>
    <row r="2618" spans="1:51" x14ac:dyDescent="0.2">
      <c r="A2618" t="s">
        <v>6209</v>
      </c>
      <c r="B2618">
        <v>29287331</v>
      </c>
      <c r="C2618">
        <v>29287336</v>
      </c>
      <c r="D2618" t="s">
        <v>14162</v>
      </c>
      <c r="E2618" t="s">
        <v>13881</v>
      </c>
      <c r="F2618">
        <v>73767</v>
      </c>
      <c r="G2618" t="s">
        <v>6209</v>
      </c>
      <c r="H2618">
        <v>29287335</v>
      </c>
      <c r="I2618" t="s">
        <v>14163</v>
      </c>
      <c r="J2618">
        <v>33</v>
      </c>
      <c r="K2618">
        <v>19</v>
      </c>
      <c r="L2618">
        <v>52</v>
      </c>
      <c r="M2618">
        <v>25.039968051097802</v>
      </c>
      <c r="N2618">
        <v>33</v>
      </c>
      <c r="O2618">
        <v>19</v>
      </c>
      <c r="P2618">
        <v>52</v>
      </c>
      <c r="Q2618">
        <v>25.039968051097802</v>
      </c>
      <c r="R2618">
        <v>13</v>
      </c>
      <c r="S2618">
        <v>22</v>
      </c>
      <c r="T2618">
        <v>1</v>
      </c>
      <c r="U2618">
        <v>0</v>
      </c>
      <c r="V2618">
        <v>16.911534525287699</v>
      </c>
      <c r="W2618">
        <v>1.72046505340852</v>
      </c>
      <c r="X2618" t="s">
        <v>14162</v>
      </c>
      <c r="Y2618">
        <v>1</v>
      </c>
      <c r="Z2618" t="s">
        <v>6209</v>
      </c>
      <c r="AA2618" t="s">
        <v>13592</v>
      </c>
      <c r="AB2618">
        <v>4</v>
      </c>
      <c r="AC2618" t="s">
        <v>6328</v>
      </c>
      <c r="AD2618">
        <v>29287317</v>
      </c>
      <c r="AE2618">
        <v>29287341</v>
      </c>
      <c r="AF2618"/>
      <c r="AG2618"/>
      <c r="AH2618"/>
      <c r="AI2618"/>
      <c r="AJ2618"/>
      <c r="AK2618"/>
      <c r="AL2618"/>
      <c r="AM2618"/>
      <c r="AN2618"/>
      <c r="AO2618" t="s">
        <v>6329</v>
      </c>
      <c r="AP2618" t="s">
        <v>13882</v>
      </c>
      <c r="AQ2618" t="s">
        <v>12490</v>
      </c>
      <c r="AR2618" t="s">
        <v>6271</v>
      </c>
      <c r="AS2618">
        <v>-1</v>
      </c>
      <c r="AT2618">
        <v>-1</v>
      </c>
      <c r="AU2618">
        <v>-52</v>
      </c>
      <c r="AV2618">
        <v>6</v>
      </c>
      <c r="AW2618">
        <v>6</v>
      </c>
      <c r="AX2618">
        <v>6</v>
      </c>
      <c r="AY2618" t="s">
        <v>13593</v>
      </c>
    </row>
    <row r="2619" spans="1:51" x14ac:dyDescent="0.2">
      <c r="A2619" t="s">
        <v>6204</v>
      </c>
      <c r="B2619">
        <v>240905020</v>
      </c>
      <c r="C2619">
        <v>240905033</v>
      </c>
      <c r="D2619" t="s">
        <v>14164</v>
      </c>
      <c r="E2619" t="s">
        <v>13881</v>
      </c>
      <c r="F2619">
        <v>159951</v>
      </c>
      <c r="G2619" t="s">
        <v>6204</v>
      </c>
      <c r="H2619">
        <v>240905027</v>
      </c>
      <c r="I2619" t="s">
        <v>14165</v>
      </c>
      <c r="J2619">
        <v>23</v>
      </c>
      <c r="K2619">
        <v>29</v>
      </c>
      <c r="L2619">
        <v>52</v>
      </c>
      <c r="M2619">
        <v>25.8263431402899</v>
      </c>
      <c r="N2619">
        <v>23</v>
      </c>
      <c r="O2619">
        <v>29</v>
      </c>
      <c r="P2619">
        <v>52</v>
      </c>
      <c r="Q2619">
        <v>25.8263431402899</v>
      </c>
      <c r="R2619">
        <v>24</v>
      </c>
      <c r="S2619">
        <v>11</v>
      </c>
      <c r="T2619">
        <v>0</v>
      </c>
      <c r="U2619">
        <v>2</v>
      </c>
      <c r="V2619">
        <v>16.2480768092719</v>
      </c>
      <c r="W2619">
        <v>4.2031734043061597</v>
      </c>
      <c r="X2619" t="s">
        <v>14164</v>
      </c>
      <c r="Y2619">
        <v>1</v>
      </c>
      <c r="Z2619" t="s">
        <v>6204</v>
      </c>
      <c r="AA2619" t="s">
        <v>14166</v>
      </c>
      <c r="AB2619">
        <v>4</v>
      </c>
      <c r="AC2619" t="s">
        <v>6339</v>
      </c>
      <c r="AD2619">
        <v>240905018</v>
      </c>
      <c r="AE2619">
        <v>240905042</v>
      </c>
      <c r="AF2619" t="s">
        <v>14167</v>
      </c>
      <c r="AG2619">
        <v>23</v>
      </c>
      <c r="AH2619">
        <v>5</v>
      </c>
      <c r="AI2619">
        <v>2</v>
      </c>
      <c r="AJ2619">
        <v>0</v>
      </c>
      <c r="AK2619">
        <v>1</v>
      </c>
      <c r="AL2619" t="s">
        <v>6339</v>
      </c>
      <c r="AM2619">
        <v>240905019</v>
      </c>
      <c r="AN2619">
        <v>240905042</v>
      </c>
      <c r="AO2619" t="s">
        <v>6329</v>
      </c>
      <c r="AP2619" t="s">
        <v>13882</v>
      </c>
      <c r="AQ2619" t="s">
        <v>12490</v>
      </c>
      <c r="AR2619" t="s">
        <v>12490</v>
      </c>
      <c r="AS2619">
        <v>-1</v>
      </c>
      <c r="AT2619">
        <v>-1</v>
      </c>
      <c r="AU2619">
        <v>-52</v>
      </c>
      <c r="AV2619">
        <v>6</v>
      </c>
      <c r="AW2619">
        <v>7</v>
      </c>
      <c r="AX2619">
        <v>7</v>
      </c>
      <c r="AY2619" t="s">
        <v>14168</v>
      </c>
    </row>
    <row r="2620" spans="1:51" x14ac:dyDescent="0.2">
      <c r="A2620" t="s">
        <v>6373</v>
      </c>
      <c r="B2620">
        <v>126952412</v>
      </c>
      <c r="C2620">
        <v>126952422</v>
      </c>
      <c r="D2620" t="s">
        <v>14169</v>
      </c>
      <c r="E2620" t="s">
        <v>13881</v>
      </c>
      <c r="F2620">
        <v>296267</v>
      </c>
      <c r="G2620" t="s">
        <v>6373</v>
      </c>
      <c r="H2620">
        <v>126952421</v>
      </c>
      <c r="I2620" t="s">
        <v>14170</v>
      </c>
      <c r="J2620">
        <v>26</v>
      </c>
      <c r="K2620">
        <v>26</v>
      </c>
      <c r="L2620">
        <v>52</v>
      </c>
      <c r="M2620">
        <v>26</v>
      </c>
      <c r="N2620">
        <v>26</v>
      </c>
      <c r="O2620">
        <v>26</v>
      </c>
      <c r="P2620">
        <v>52</v>
      </c>
      <c r="Q2620">
        <v>26</v>
      </c>
      <c r="R2620">
        <v>15</v>
      </c>
      <c r="S2620">
        <v>20</v>
      </c>
      <c r="T2620">
        <v>0</v>
      </c>
      <c r="U2620">
        <v>2</v>
      </c>
      <c r="V2620">
        <v>17.3205080756887</v>
      </c>
      <c r="W2620">
        <v>3.9607448794387099</v>
      </c>
      <c r="X2620" t="s">
        <v>14169</v>
      </c>
      <c r="Y2620">
        <v>1</v>
      </c>
      <c r="Z2620" t="s">
        <v>6373</v>
      </c>
      <c r="AA2620" t="s">
        <v>14171</v>
      </c>
      <c r="AB2620">
        <v>5</v>
      </c>
      <c r="AC2620" t="s">
        <v>6328</v>
      </c>
      <c r="AD2620">
        <v>126952403</v>
      </c>
      <c r="AE2620">
        <v>126952427</v>
      </c>
      <c r="AF2620" t="s">
        <v>14172</v>
      </c>
      <c r="AG2620">
        <v>25</v>
      </c>
      <c r="AH2620">
        <v>6</v>
      </c>
      <c r="AI2620">
        <v>3</v>
      </c>
      <c r="AJ2620">
        <v>1</v>
      </c>
      <c r="AK2620">
        <v>0</v>
      </c>
      <c r="AL2620" t="s">
        <v>6328</v>
      </c>
      <c r="AM2620">
        <v>126952402</v>
      </c>
      <c r="AN2620">
        <v>126952427</v>
      </c>
      <c r="AO2620" t="s">
        <v>6329</v>
      </c>
      <c r="AP2620" t="s">
        <v>13882</v>
      </c>
      <c r="AQ2620" t="s">
        <v>12490</v>
      </c>
      <c r="AR2620" t="s">
        <v>13154</v>
      </c>
      <c r="AS2620">
        <v>-1</v>
      </c>
      <c r="AT2620">
        <v>-1</v>
      </c>
      <c r="AU2620">
        <v>-52</v>
      </c>
      <c r="AV2620">
        <v>4</v>
      </c>
      <c r="AW2620">
        <v>4</v>
      </c>
      <c r="AX2620">
        <v>4</v>
      </c>
      <c r="AY2620" t="s">
        <v>14173</v>
      </c>
    </row>
    <row r="2621" spans="1:51" x14ac:dyDescent="0.2">
      <c r="A2621" t="s">
        <v>6221</v>
      </c>
      <c r="B2621">
        <v>240092949</v>
      </c>
      <c r="C2621">
        <v>240092954</v>
      </c>
      <c r="D2621" t="s">
        <v>14174</v>
      </c>
      <c r="E2621" t="s">
        <v>13881</v>
      </c>
      <c r="F2621">
        <v>29400</v>
      </c>
      <c r="G2621" t="s">
        <v>6221</v>
      </c>
      <c r="H2621">
        <v>240092950</v>
      </c>
      <c r="I2621" t="s">
        <v>14175</v>
      </c>
      <c r="J2621">
        <v>27</v>
      </c>
      <c r="K2621">
        <v>24</v>
      </c>
      <c r="L2621">
        <v>51</v>
      </c>
      <c r="M2621">
        <v>25.4558441227157</v>
      </c>
      <c r="N2621">
        <v>27</v>
      </c>
      <c r="O2621">
        <v>24</v>
      </c>
      <c r="P2621">
        <v>51</v>
      </c>
      <c r="Q2621">
        <v>25.4558441227157</v>
      </c>
      <c r="R2621">
        <v>18</v>
      </c>
      <c r="S2621">
        <v>17</v>
      </c>
      <c r="T2621">
        <v>0</v>
      </c>
      <c r="U2621">
        <v>0</v>
      </c>
      <c r="V2621">
        <v>17.4928556845359</v>
      </c>
      <c r="W2621">
        <v>1.7078251276599301</v>
      </c>
      <c r="X2621" t="s">
        <v>14174</v>
      </c>
      <c r="Y2621">
        <v>1</v>
      </c>
      <c r="Z2621" t="s">
        <v>6221</v>
      </c>
      <c r="AA2621" t="s">
        <v>14176</v>
      </c>
      <c r="AB2621">
        <v>6</v>
      </c>
      <c r="AC2621" t="s">
        <v>6339</v>
      </c>
      <c r="AD2621">
        <v>240092941</v>
      </c>
      <c r="AE2621">
        <v>240092965</v>
      </c>
      <c r="AF2621"/>
      <c r="AG2621"/>
      <c r="AH2621"/>
      <c r="AI2621"/>
      <c r="AJ2621"/>
      <c r="AK2621"/>
      <c r="AL2621"/>
      <c r="AM2621"/>
      <c r="AN2621"/>
      <c r="AO2621" t="s">
        <v>6329</v>
      </c>
      <c r="AP2621" t="s">
        <v>13882</v>
      </c>
      <c r="AQ2621" t="s">
        <v>12490</v>
      </c>
      <c r="AR2621" t="s">
        <v>6329</v>
      </c>
      <c r="AS2621">
        <v>-1</v>
      </c>
      <c r="AT2621">
        <v>-1</v>
      </c>
      <c r="AU2621">
        <v>-51</v>
      </c>
      <c r="AV2621">
        <v>6</v>
      </c>
      <c r="AW2621">
        <v>6</v>
      </c>
      <c r="AX2621">
        <v>7</v>
      </c>
      <c r="AY2621" t="s">
        <v>14177</v>
      </c>
    </row>
    <row r="2622" spans="1:51" x14ac:dyDescent="0.2">
      <c r="A2622" t="s">
        <v>6373</v>
      </c>
      <c r="B2622">
        <v>127204957</v>
      </c>
      <c r="C2622">
        <v>127204964</v>
      </c>
      <c r="D2622" t="s">
        <v>14178</v>
      </c>
      <c r="E2622" t="s">
        <v>13881</v>
      </c>
      <c r="F2622">
        <v>296326</v>
      </c>
      <c r="G2622" t="s">
        <v>6373</v>
      </c>
      <c r="H2622">
        <v>127204958</v>
      </c>
      <c r="I2622" t="s">
        <v>12685</v>
      </c>
      <c r="J2622">
        <v>29</v>
      </c>
      <c r="K2622">
        <v>22</v>
      </c>
      <c r="L2622">
        <v>51</v>
      </c>
      <c r="M2622">
        <v>25.2586618806301</v>
      </c>
      <c r="N2622">
        <v>29</v>
      </c>
      <c r="O2622">
        <v>22</v>
      </c>
      <c r="P2622">
        <v>51</v>
      </c>
      <c r="Q2622">
        <v>25.2586618806301</v>
      </c>
      <c r="R2622">
        <v>8</v>
      </c>
      <c r="S2622">
        <v>20</v>
      </c>
      <c r="T2622">
        <v>3</v>
      </c>
      <c r="U2622">
        <v>0</v>
      </c>
      <c r="V2622">
        <v>12.6491106406735</v>
      </c>
      <c r="W2622">
        <v>2.4166091947189101</v>
      </c>
      <c r="X2622" t="s">
        <v>14178</v>
      </c>
      <c r="Y2622">
        <v>1</v>
      </c>
      <c r="Z2622" t="s">
        <v>6373</v>
      </c>
      <c r="AA2622" t="s">
        <v>12686</v>
      </c>
      <c r="AB2622">
        <v>4</v>
      </c>
      <c r="AC2622" t="s">
        <v>6328</v>
      </c>
      <c r="AD2622">
        <v>127204944</v>
      </c>
      <c r="AE2622">
        <v>127204968</v>
      </c>
      <c r="AF2622"/>
      <c r="AG2622"/>
      <c r="AH2622"/>
      <c r="AI2622"/>
      <c r="AJ2622"/>
      <c r="AK2622"/>
      <c r="AL2622"/>
      <c r="AM2622"/>
      <c r="AN2622"/>
      <c r="AO2622" t="s">
        <v>6329</v>
      </c>
      <c r="AP2622" t="s">
        <v>13882</v>
      </c>
      <c r="AQ2622" t="s">
        <v>12490</v>
      </c>
      <c r="AR2622" t="s">
        <v>6271</v>
      </c>
      <c r="AS2622">
        <v>-1</v>
      </c>
      <c r="AT2622">
        <v>-1</v>
      </c>
      <c r="AU2622">
        <v>-51</v>
      </c>
      <c r="AV2622">
        <v>5</v>
      </c>
      <c r="AW2622">
        <v>5</v>
      </c>
      <c r="AX2622">
        <v>5</v>
      </c>
      <c r="AY2622" t="s">
        <v>12687</v>
      </c>
    </row>
    <row r="2623" spans="1:51" x14ac:dyDescent="0.2">
      <c r="A2623" t="s">
        <v>6582</v>
      </c>
      <c r="B2623">
        <v>79209313</v>
      </c>
      <c r="C2623">
        <v>79209317</v>
      </c>
      <c r="D2623" t="s">
        <v>14179</v>
      </c>
      <c r="E2623" t="s">
        <v>13881</v>
      </c>
      <c r="F2623">
        <v>100722</v>
      </c>
      <c r="G2623" t="s">
        <v>6582</v>
      </c>
      <c r="H2623">
        <v>79209315</v>
      </c>
      <c r="I2623" t="s">
        <v>14180</v>
      </c>
      <c r="J2623">
        <v>31</v>
      </c>
      <c r="K2623">
        <v>19</v>
      </c>
      <c r="L2623">
        <v>50</v>
      </c>
      <c r="M2623">
        <v>24.2693221990232</v>
      </c>
      <c r="N2623">
        <v>31</v>
      </c>
      <c r="O2623">
        <v>19</v>
      </c>
      <c r="P2623">
        <v>50</v>
      </c>
      <c r="Q2623">
        <v>24.2693221990232</v>
      </c>
      <c r="R2623">
        <v>17</v>
      </c>
      <c r="S2623">
        <v>17</v>
      </c>
      <c r="T2623">
        <v>0</v>
      </c>
      <c r="U2623">
        <v>0</v>
      </c>
      <c r="V2623">
        <v>17</v>
      </c>
      <c r="W2623">
        <v>1.41421356237309</v>
      </c>
      <c r="X2623" t="s">
        <v>14179</v>
      </c>
      <c r="Y2623">
        <v>1</v>
      </c>
      <c r="Z2623" t="s">
        <v>6582</v>
      </c>
      <c r="AA2623" t="s">
        <v>13600</v>
      </c>
      <c r="AB2623">
        <v>6</v>
      </c>
      <c r="AC2623" t="s">
        <v>6328</v>
      </c>
      <c r="AD2623">
        <v>79209299</v>
      </c>
      <c r="AE2623">
        <v>79209323</v>
      </c>
      <c r="AF2623"/>
      <c r="AG2623"/>
      <c r="AH2623"/>
      <c r="AI2623"/>
      <c r="AJ2623"/>
      <c r="AK2623"/>
      <c r="AL2623"/>
      <c r="AM2623"/>
      <c r="AN2623"/>
      <c r="AO2623" t="s">
        <v>6329</v>
      </c>
      <c r="AP2623" t="s">
        <v>13882</v>
      </c>
      <c r="AQ2623" t="s">
        <v>12490</v>
      </c>
      <c r="AR2623" t="s">
        <v>6271</v>
      </c>
      <c r="AS2623">
        <v>-1</v>
      </c>
      <c r="AT2623">
        <v>-1</v>
      </c>
      <c r="AU2623">
        <v>-50</v>
      </c>
      <c r="AV2623">
        <v>5</v>
      </c>
      <c r="AW2623">
        <v>5</v>
      </c>
      <c r="AX2623">
        <v>6</v>
      </c>
      <c r="AY2623" t="s">
        <v>13601</v>
      </c>
    </row>
    <row r="2624" spans="1:51" x14ac:dyDescent="0.2">
      <c r="A2624" t="s">
        <v>6204</v>
      </c>
      <c r="B2624">
        <v>127278568</v>
      </c>
      <c r="C2624">
        <v>127278571</v>
      </c>
      <c r="D2624" t="s">
        <v>14181</v>
      </c>
      <c r="E2624" t="s">
        <v>13881</v>
      </c>
      <c r="F2624">
        <v>148122</v>
      </c>
      <c r="G2624" t="s">
        <v>6204</v>
      </c>
      <c r="H2624">
        <v>127278568</v>
      </c>
      <c r="I2624" t="s">
        <v>14182</v>
      </c>
      <c r="J2624">
        <v>16</v>
      </c>
      <c r="K2624">
        <v>34</v>
      </c>
      <c r="L2624">
        <v>50</v>
      </c>
      <c r="M2624">
        <v>23.323807579381199</v>
      </c>
      <c r="N2624">
        <v>16</v>
      </c>
      <c r="O2624">
        <v>34</v>
      </c>
      <c r="P2624">
        <v>50</v>
      </c>
      <c r="Q2624">
        <v>23.323807579381199</v>
      </c>
      <c r="R2624">
        <v>25</v>
      </c>
      <c r="S2624">
        <v>12</v>
      </c>
      <c r="T2624">
        <v>0</v>
      </c>
      <c r="U2624">
        <v>0</v>
      </c>
      <c r="V2624">
        <v>17.3205080756887</v>
      </c>
      <c r="W2624">
        <v>1.11803398874989</v>
      </c>
      <c r="X2624" t="s">
        <v>14181</v>
      </c>
      <c r="Y2624">
        <v>1</v>
      </c>
      <c r="Z2624" t="s">
        <v>6204</v>
      </c>
      <c r="AA2624" t="s">
        <v>13865</v>
      </c>
      <c r="AB2624">
        <v>6</v>
      </c>
      <c r="AC2624" t="s">
        <v>6339</v>
      </c>
      <c r="AD2624">
        <v>127278562</v>
      </c>
      <c r="AE2624">
        <v>127278586</v>
      </c>
      <c r="AF2624"/>
      <c r="AG2624"/>
      <c r="AH2624"/>
      <c r="AI2624"/>
      <c r="AJ2624"/>
      <c r="AK2624"/>
      <c r="AL2624"/>
      <c r="AM2624"/>
      <c r="AN2624"/>
      <c r="AO2624" t="s">
        <v>6329</v>
      </c>
      <c r="AP2624" t="s">
        <v>13882</v>
      </c>
      <c r="AQ2624" t="s">
        <v>12490</v>
      </c>
      <c r="AR2624" t="s">
        <v>6271</v>
      </c>
      <c r="AS2624">
        <v>-1</v>
      </c>
      <c r="AT2624">
        <v>-1</v>
      </c>
      <c r="AU2624">
        <v>-50</v>
      </c>
      <c r="AV2624">
        <v>4</v>
      </c>
      <c r="AW2624">
        <v>4</v>
      </c>
      <c r="AX2624">
        <v>4</v>
      </c>
      <c r="AY2624" t="s">
        <v>13866</v>
      </c>
    </row>
    <row r="2625" spans="1:51" x14ac:dyDescent="0.2">
      <c r="A2625" t="s">
        <v>6212</v>
      </c>
      <c r="B2625">
        <v>12903739</v>
      </c>
      <c r="C2625">
        <v>12903747</v>
      </c>
      <c r="D2625" t="s">
        <v>14183</v>
      </c>
      <c r="E2625" t="s">
        <v>13881</v>
      </c>
      <c r="F2625">
        <v>178560</v>
      </c>
      <c r="G2625" t="s">
        <v>6212</v>
      </c>
      <c r="H2625">
        <v>12903745</v>
      </c>
      <c r="I2625" t="s">
        <v>14184</v>
      </c>
      <c r="J2625">
        <v>19</v>
      </c>
      <c r="K2625">
        <v>31</v>
      </c>
      <c r="L2625">
        <v>50</v>
      </c>
      <c r="M2625">
        <v>24.2693221990232</v>
      </c>
      <c r="N2625">
        <v>19</v>
      </c>
      <c r="O2625">
        <v>31</v>
      </c>
      <c r="P2625">
        <v>50</v>
      </c>
      <c r="Q2625">
        <v>24.2693221990232</v>
      </c>
      <c r="R2625">
        <v>24</v>
      </c>
      <c r="S2625">
        <v>12</v>
      </c>
      <c r="T2625">
        <v>1</v>
      </c>
      <c r="U2625">
        <v>0</v>
      </c>
      <c r="V2625">
        <v>16.9705627484771</v>
      </c>
      <c r="W2625">
        <v>2.8284271247461898</v>
      </c>
      <c r="X2625" t="s">
        <v>14183</v>
      </c>
      <c r="Y2625">
        <v>1</v>
      </c>
      <c r="Z2625" t="s">
        <v>6212</v>
      </c>
      <c r="AA2625" t="s">
        <v>14185</v>
      </c>
      <c r="AB2625">
        <v>4</v>
      </c>
      <c r="AC2625" t="s">
        <v>6328</v>
      </c>
      <c r="AD2625">
        <v>12903729</v>
      </c>
      <c r="AE2625">
        <v>12903753</v>
      </c>
      <c r="AF2625"/>
      <c r="AG2625"/>
      <c r="AH2625"/>
      <c r="AI2625"/>
      <c r="AJ2625"/>
      <c r="AK2625"/>
      <c r="AL2625"/>
      <c r="AM2625"/>
      <c r="AN2625"/>
      <c r="AO2625" t="s">
        <v>6329</v>
      </c>
      <c r="AP2625" t="s">
        <v>13882</v>
      </c>
      <c r="AQ2625" t="s">
        <v>12490</v>
      </c>
      <c r="AR2625" t="s">
        <v>6271</v>
      </c>
      <c r="AS2625">
        <v>-1</v>
      </c>
      <c r="AT2625">
        <v>-1</v>
      </c>
      <c r="AU2625">
        <v>-50</v>
      </c>
      <c r="AV2625">
        <v>6</v>
      </c>
      <c r="AW2625">
        <v>6</v>
      </c>
      <c r="AX2625">
        <v>6</v>
      </c>
      <c r="AY2625" t="s">
        <v>14186</v>
      </c>
    </row>
    <row r="2626" spans="1:51" x14ac:dyDescent="0.2">
      <c r="A2626" t="s">
        <v>6204</v>
      </c>
      <c r="B2626">
        <v>493599</v>
      </c>
      <c r="C2626">
        <v>493603</v>
      </c>
      <c r="D2626" t="s">
        <v>14187</v>
      </c>
      <c r="E2626" t="s">
        <v>13881</v>
      </c>
      <c r="F2626">
        <v>135565</v>
      </c>
      <c r="G2626" t="s">
        <v>6204</v>
      </c>
      <c r="H2626">
        <v>493599</v>
      </c>
      <c r="I2626" t="s">
        <v>13562</v>
      </c>
      <c r="J2626">
        <v>19</v>
      </c>
      <c r="K2626">
        <v>29</v>
      </c>
      <c r="L2626">
        <v>48</v>
      </c>
      <c r="M2626">
        <v>23.473389188611002</v>
      </c>
      <c r="N2626">
        <v>19</v>
      </c>
      <c r="O2626">
        <v>29</v>
      </c>
      <c r="P2626">
        <v>48</v>
      </c>
      <c r="Q2626">
        <v>23.473389188611002</v>
      </c>
      <c r="R2626">
        <v>5</v>
      </c>
      <c r="S2626">
        <v>27</v>
      </c>
      <c r="T2626">
        <v>0</v>
      </c>
      <c r="U2626">
        <v>0</v>
      </c>
      <c r="V2626">
        <v>11.6189500386222</v>
      </c>
      <c r="W2626">
        <v>2</v>
      </c>
      <c r="X2626" t="s">
        <v>14187</v>
      </c>
      <c r="Y2626">
        <v>1</v>
      </c>
      <c r="Z2626" t="s">
        <v>6204</v>
      </c>
      <c r="AA2626" t="s">
        <v>13563</v>
      </c>
      <c r="AB2626">
        <v>4</v>
      </c>
      <c r="AC2626" t="s">
        <v>6339</v>
      </c>
      <c r="AD2626">
        <v>493590</v>
      </c>
      <c r="AE2626">
        <v>493614</v>
      </c>
      <c r="AF2626"/>
      <c r="AG2626"/>
      <c r="AH2626"/>
      <c r="AI2626"/>
      <c r="AJ2626"/>
      <c r="AK2626"/>
      <c r="AL2626"/>
      <c r="AM2626"/>
      <c r="AN2626"/>
      <c r="AO2626" t="s">
        <v>6329</v>
      </c>
      <c r="AP2626" t="s">
        <v>13882</v>
      </c>
      <c r="AQ2626" t="s">
        <v>12490</v>
      </c>
      <c r="AR2626" t="s">
        <v>6271</v>
      </c>
      <c r="AS2626">
        <v>-1</v>
      </c>
      <c r="AT2626">
        <v>-1</v>
      </c>
      <c r="AU2626">
        <v>-48</v>
      </c>
      <c r="AV2626">
        <v>2</v>
      </c>
      <c r="AW2626">
        <v>2</v>
      </c>
      <c r="AX2626">
        <v>2</v>
      </c>
      <c r="AY2626" t="s">
        <v>13564</v>
      </c>
    </row>
    <row r="2627" spans="1:51" x14ac:dyDescent="0.2">
      <c r="A2627" t="s">
        <v>6204</v>
      </c>
      <c r="B2627">
        <v>73021626</v>
      </c>
      <c r="C2627">
        <v>73021641</v>
      </c>
      <c r="D2627" t="s">
        <v>14188</v>
      </c>
      <c r="E2627" t="s">
        <v>13881</v>
      </c>
      <c r="F2627">
        <v>143360</v>
      </c>
      <c r="G2627" t="s">
        <v>6204</v>
      </c>
      <c r="H2627">
        <v>73021639</v>
      </c>
      <c r="I2627" t="s">
        <v>14189</v>
      </c>
      <c r="J2627">
        <v>24</v>
      </c>
      <c r="K2627">
        <v>24</v>
      </c>
      <c r="L2627">
        <v>48</v>
      </c>
      <c r="M2627">
        <v>24</v>
      </c>
      <c r="N2627">
        <v>24</v>
      </c>
      <c r="O2627">
        <v>24</v>
      </c>
      <c r="P2627">
        <v>48</v>
      </c>
      <c r="Q2627">
        <v>24</v>
      </c>
      <c r="R2627">
        <v>16</v>
      </c>
      <c r="S2627">
        <v>12</v>
      </c>
      <c r="T2627">
        <v>0</v>
      </c>
      <c r="U2627">
        <v>0</v>
      </c>
      <c r="V2627">
        <v>13.856406460551</v>
      </c>
      <c r="W2627">
        <v>5.1639777949432197</v>
      </c>
      <c r="X2627" t="s">
        <v>14188</v>
      </c>
      <c r="Y2627">
        <v>1</v>
      </c>
      <c r="Z2627" t="s">
        <v>6204</v>
      </c>
      <c r="AA2627" t="s">
        <v>13397</v>
      </c>
      <c r="AB2627">
        <v>4</v>
      </c>
      <c r="AC2627" t="s">
        <v>6328</v>
      </c>
      <c r="AD2627">
        <v>73021623</v>
      </c>
      <c r="AE2627">
        <v>73021647</v>
      </c>
      <c r="AF2627"/>
      <c r="AG2627"/>
      <c r="AH2627"/>
      <c r="AI2627"/>
      <c r="AJ2627"/>
      <c r="AK2627"/>
      <c r="AL2627"/>
      <c r="AM2627"/>
      <c r="AN2627"/>
      <c r="AO2627" t="s">
        <v>6329</v>
      </c>
      <c r="AP2627" t="s">
        <v>13882</v>
      </c>
      <c r="AQ2627" t="s">
        <v>12490</v>
      </c>
      <c r="AR2627" t="s">
        <v>6271</v>
      </c>
      <c r="AS2627">
        <v>-1</v>
      </c>
      <c r="AT2627">
        <v>-1</v>
      </c>
      <c r="AU2627">
        <v>-48</v>
      </c>
      <c r="AV2627">
        <v>6</v>
      </c>
      <c r="AW2627">
        <v>6</v>
      </c>
      <c r="AX2627">
        <v>6</v>
      </c>
      <c r="AY2627" t="s">
        <v>13398</v>
      </c>
    </row>
    <row r="2628" spans="1:51" x14ac:dyDescent="0.2">
      <c r="A2628" t="s">
        <v>6221</v>
      </c>
      <c r="B2628">
        <v>43582513</v>
      </c>
      <c r="C2628">
        <v>43582516</v>
      </c>
      <c r="D2628" t="s">
        <v>14190</v>
      </c>
      <c r="E2628" t="s">
        <v>13881</v>
      </c>
      <c r="F2628">
        <v>4724</v>
      </c>
      <c r="G2628" t="s">
        <v>6221</v>
      </c>
      <c r="H2628">
        <v>43582516</v>
      </c>
      <c r="I2628" t="s">
        <v>13167</v>
      </c>
      <c r="J2628">
        <v>11</v>
      </c>
      <c r="K2628">
        <v>36</v>
      </c>
      <c r="L2628">
        <v>47</v>
      </c>
      <c r="M2628">
        <v>19.899748742132399</v>
      </c>
      <c r="N2628">
        <v>11</v>
      </c>
      <c r="O2628">
        <v>36</v>
      </c>
      <c r="P2628">
        <v>47</v>
      </c>
      <c r="Q2628">
        <v>19.899748742132399</v>
      </c>
      <c r="R2628">
        <v>5</v>
      </c>
      <c r="S2628">
        <v>22</v>
      </c>
      <c r="T2628">
        <v>4</v>
      </c>
      <c r="U2628">
        <v>1</v>
      </c>
      <c r="V2628">
        <v>10.488088481701499</v>
      </c>
      <c r="W2628">
        <v>1.11803398874989</v>
      </c>
      <c r="X2628" t="s">
        <v>14190</v>
      </c>
      <c r="Y2628">
        <v>1</v>
      </c>
      <c r="Z2628" t="s">
        <v>6221</v>
      </c>
      <c r="AA2628" t="s">
        <v>12876</v>
      </c>
      <c r="AB2628">
        <v>6</v>
      </c>
      <c r="AC2628" t="s">
        <v>6339</v>
      </c>
      <c r="AD2628">
        <v>43582505</v>
      </c>
      <c r="AE2628">
        <v>43582529</v>
      </c>
      <c r="AF2628"/>
      <c r="AG2628"/>
      <c r="AH2628"/>
      <c r="AI2628"/>
      <c r="AJ2628"/>
      <c r="AK2628"/>
      <c r="AL2628"/>
      <c r="AM2628"/>
      <c r="AN2628"/>
      <c r="AO2628" t="s">
        <v>6329</v>
      </c>
      <c r="AP2628" t="s">
        <v>13882</v>
      </c>
      <c r="AQ2628" t="s">
        <v>12490</v>
      </c>
      <c r="AR2628" t="s">
        <v>6271</v>
      </c>
      <c r="AS2628">
        <v>-1</v>
      </c>
      <c r="AT2628">
        <v>-1</v>
      </c>
      <c r="AU2628">
        <v>-47</v>
      </c>
      <c r="AV2628">
        <v>5</v>
      </c>
      <c r="AW2628">
        <v>5</v>
      </c>
      <c r="AX2628">
        <v>5</v>
      </c>
      <c r="AY2628" t="s">
        <v>12877</v>
      </c>
    </row>
    <row r="2629" spans="1:51" x14ac:dyDescent="0.2">
      <c r="A2629" t="s">
        <v>6466</v>
      </c>
      <c r="B2629">
        <v>179833714</v>
      </c>
      <c r="C2629">
        <v>179833719</v>
      </c>
      <c r="D2629" t="s">
        <v>14191</v>
      </c>
      <c r="E2629" t="s">
        <v>13881</v>
      </c>
      <c r="F2629">
        <v>235296</v>
      </c>
      <c r="G2629" t="s">
        <v>6466</v>
      </c>
      <c r="H2629">
        <v>179833716</v>
      </c>
      <c r="I2629" t="s">
        <v>14192</v>
      </c>
      <c r="J2629">
        <v>24</v>
      </c>
      <c r="K2629">
        <v>23</v>
      </c>
      <c r="L2629">
        <v>47</v>
      </c>
      <c r="M2629">
        <v>23.4946802489414</v>
      </c>
      <c r="N2629">
        <v>24</v>
      </c>
      <c r="O2629">
        <v>23</v>
      </c>
      <c r="P2629">
        <v>47</v>
      </c>
      <c r="Q2629">
        <v>23.4946802489414</v>
      </c>
      <c r="R2629">
        <v>27</v>
      </c>
      <c r="S2629">
        <v>13</v>
      </c>
      <c r="T2629">
        <v>0</v>
      </c>
      <c r="U2629">
        <v>0</v>
      </c>
      <c r="V2629">
        <v>18.7349939951952</v>
      </c>
      <c r="W2629">
        <v>1.72046505340852</v>
      </c>
      <c r="X2629" t="s">
        <v>14191</v>
      </c>
      <c r="Y2629">
        <v>1</v>
      </c>
      <c r="Z2629" t="s">
        <v>6466</v>
      </c>
      <c r="AA2629" t="s">
        <v>14193</v>
      </c>
      <c r="AB2629">
        <v>5</v>
      </c>
      <c r="AC2629" t="s">
        <v>6328</v>
      </c>
      <c r="AD2629">
        <v>179833700</v>
      </c>
      <c r="AE2629">
        <v>179833724</v>
      </c>
      <c r="AF2629" t="s">
        <v>14194</v>
      </c>
      <c r="AG2629">
        <v>23</v>
      </c>
      <c r="AH2629">
        <v>6</v>
      </c>
      <c r="AI2629">
        <v>3</v>
      </c>
      <c r="AJ2629">
        <v>0</v>
      </c>
      <c r="AK2629">
        <v>1</v>
      </c>
      <c r="AL2629" t="s">
        <v>6328</v>
      </c>
      <c r="AM2629">
        <v>179833700</v>
      </c>
      <c r="AN2629">
        <v>179833723</v>
      </c>
      <c r="AO2629" t="s">
        <v>6329</v>
      </c>
      <c r="AP2629" t="s">
        <v>13882</v>
      </c>
      <c r="AQ2629" t="s">
        <v>12490</v>
      </c>
      <c r="AR2629" t="s">
        <v>12490</v>
      </c>
      <c r="AS2629">
        <v>-1</v>
      </c>
      <c r="AT2629">
        <v>-1</v>
      </c>
      <c r="AU2629">
        <v>-47</v>
      </c>
      <c r="AV2629">
        <v>5</v>
      </c>
      <c r="AW2629">
        <v>5</v>
      </c>
      <c r="AX2629">
        <v>5</v>
      </c>
      <c r="AY2629" t="s">
        <v>14195</v>
      </c>
    </row>
    <row r="2630" spans="1:51" x14ac:dyDescent="0.2">
      <c r="A2630" t="s">
        <v>6198</v>
      </c>
      <c r="B2630">
        <v>69157368</v>
      </c>
      <c r="C2630">
        <v>69157369</v>
      </c>
      <c r="D2630" t="s">
        <v>14196</v>
      </c>
      <c r="E2630" t="s">
        <v>13881</v>
      </c>
      <c r="F2630">
        <v>65242</v>
      </c>
      <c r="G2630" t="s">
        <v>6198</v>
      </c>
      <c r="H2630">
        <v>69157368</v>
      </c>
      <c r="I2630" t="s">
        <v>14197</v>
      </c>
      <c r="J2630">
        <v>8</v>
      </c>
      <c r="K2630">
        <v>38</v>
      </c>
      <c r="L2630">
        <v>46</v>
      </c>
      <c r="M2630">
        <v>17.4355957741626</v>
      </c>
      <c r="N2630">
        <v>8</v>
      </c>
      <c r="O2630">
        <v>38</v>
      </c>
      <c r="P2630">
        <v>46</v>
      </c>
      <c r="Q2630">
        <v>17.4355957741626</v>
      </c>
      <c r="R2630">
        <v>24</v>
      </c>
      <c r="S2630">
        <v>9</v>
      </c>
      <c r="T2630">
        <v>0</v>
      </c>
      <c r="U2630">
        <v>0</v>
      </c>
      <c r="V2630">
        <v>14.696938456699</v>
      </c>
      <c r="W2630">
        <v>0.5</v>
      </c>
      <c r="X2630" t="s">
        <v>14196</v>
      </c>
      <c r="Y2630">
        <v>1</v>
      </c>
      <c r="Z2630" t="s">
        <v>6198</v>
      </c>
      <c r="AA2630" t="s">
        <v>14198</v>
      </c>
      <c r="AB2630">
        <v>5</v>
      </c>
      <c r="AC2630" t="s">
        <v>6328</v>
      </c>
      <c r="AD2630">
        <v>69157352</v>
      </c>
      <c r="AE2630">
        <v>69157376</v>
      </c>
      <c r="AF2630"/>
      <c r="AG2630"/>
      <c r="AH2630"/>
      <c r="AI2630"/>
      <c r="AJ2630"/>
      <c r="AK2630"/>
      <c r="AL2630"/>
      <c r="AM2630"/>
      <c r="AN2630"/>
      <c r="AO2630" t="s">
        <v>6329</v>
      </c>
      <c r="AP2630" t="s">
        <v>13882</v>
      </c>
      <c r="AQ2630" t="s">
        <v>12490</v>
      </c>
      <c r="AR2630" t="s">
        <v>6271</v>
      </c>
      <c r="AS2630">
        <v>-1</v>
      </c>
      <c r="AT2630">
        <v>-1</v>
      </c>
      <c r="AU2630">
        <v>-46</v>
      </c>
      <c r="AV2630">
        <v>2</v>
      </c>
      <c r="AW2630">
        <v>2</v>
      </c>
      <c r="AX2630">
        <v>2</v>
      </c>
      <c r="AY2630" t="s">
        <v>14199</v>
      </c>
    </row>
    <row r="2631" spans="1:51" x14ac:dyDescent="0.2">
      <c r="A2631" t="s">
        <v>6248</v>
      </c>
      <c r="B2631">
        <v>7463582</v>
      </c>
      <c r="C2631">
        <v>7463604</v>
      </c>
      <c r="D2631" t="s">
        <v>14200</v>
      </c>
      <c r="E2631" t="s">
        <v>13881</v>
      </c>
      <c r="F2631">
        <v>113537</v>
      </c>
      <c r="G2631" t="s">
        <v>6248</v>
      </c>
      <c r="H2631">
        <v>7463592</v>
      </c>
      <c r="I2631" t="s">
        <v>13387</v>
      </c>
      <c r="J2631">
        <v>16</v>
      </c>
      <c r="K2631">
        <v>30</v>
      </c>
      <c r="L2631">
        <v>46</v>
      </c>
      <c r="M2631">
        <v>21.908902300206599</v>
      </c>
      <c r="N2631">
        <v>16</v>
      </c>
      <c r="O2631">
        <v>30</v>
      </c>
      <c r="P2631">
        <v>46</v>
      </c>
      <c r="Q2631">
        <v>21.908902300206599</v>
      </c>
      <c r="R2631">
        <v>7</v>
      </c>
      <c r="S2631">
        <v>19</v>
      </c>
      <c r="T2631">
        <v>5</v>
      </c>
      <c r="U2631">
        <v>0</v>
      </c>
      <c r="V2631">
        <v>11.532562594670701</v>
      </c>
      <c r="W2631">
        <v>6.4743081998516701</v>
      </c>
      <c r="X2631" t="s">
        <v>14200</v>
      </c>
      <c r="Y2631">
        <v>1</v>
      </c>
      <c r="Z2631" t="s">
        <v>6248</v>
      </c>
      <c r="AA2631" t="s">
        <v>13388</v>
      </c>
      <c r="AB2631">
        <v>5</v>
      </c>
      <c r="AC2631" t="s">
        <v>6328</v>
      </c>
      <c r="AD2631">
        <v>7463578</v>
      </c>
      <c r="AE2631">
        <v>7463602</v>
      </c>
      <c r="AF2631" t="s">
        <v>13389</v>
      </c>
      <c r="AG2631">
        <v>23</v>
      </c>
      <c r="AH2631">
        <v>6</v>
      </c>
      <c r="AI2631">
        <v>3</v>
      </c>
      <c r="AJ2631">
        <v>0</v>
      </c>
      <c r="AK2631">
        <v>1</v>
      </c>
      <c r="AL2631" t="s">
        <v>6328</v>
      </c>
      <c r="AM2631">
        <v>7463578</v>
      </c>
      <c r="AN2631">
        <v>7463601</v>
      </c>
      <c r="AO2631" t="s">
        <v>6329</v>
      </c>
      <c r="AP2631" t="s">
        <v>13882</v>
      </c>
      <c r="AQ2631" t="s">
        <v>12490</v>
      </c>
      <c r="AR2631" t="s">
        <v>12490</v>
      </c>
      <c r="AS2631">
        <v>-1</v>
      </c>
      <c r="AT2631">
        <v>-1</v>
      </c>
      <c r="AU2631">
        <v>-46</v>
      </c>
      <c r="AV2631">
        <v>6</v>
      </c>
      <c r="AW2631">
        <v>6</v>
      </c>
      <c r="AX2631">
        <v>6</v>
      </c>
      <c r="AY2631" t="s">
        <v>13390</v>
      </c>
    </row>
    <row r="2632" spans="1:51" x14ac:dyDescent="0.2">
      <c r="A2632" t="s">
        <v>6231</v>
      </c>
      <c r="B2632">
        <v>75744836</v>
      </c>
      <c r="C2632">
        <v>75744844</v>
      </c>
      <c r="D2632" t="s">
        <v>14201</v>
      </c>
      <c r="E2632" t="s">
        <v>13881</v>
      </c>
      <c r="F2632">
        <v>37689</v>
      </c>
      <c r="G2632" t="s">
        <v>6231</v>
      </c>
      <c r="H2632">
        <v>75744840</v>
      </c>
      <c r="I2632" t="s">
        <v>14202</v>
      </c>
      <c r="J2632">
        <v>27</v>
      </c>
      <c r="K2632">
        <v>18</v>
      </c>
      <c r="L2632">
        <v>45</v>
      </c>
      <c r="M2632">
        <v>22.045407685048598</v>
      </c>
      <c r="N2632">
        <v>27</v>
      </c>
      <c r="O2632">
        <v>18</v>
      </c>
      <c r="P2632">
        <v>45</v>
      </c>
      <c r="Q2632">
        <v>22.045407685048598</v>
      </c>
      <c r="R2632">
        <v>17</v>
      </c>
      <c r="S2632">
        <v>11</v>
      </c>
      <c r="T2632">
        <v>1</v>
      </c>
      <c r="U2632">
        <v>2</v>
      </c>
      <c r="V2632">
        <v>13.674794331177299</v>
      </c>
      <c r="W2632">
        <v>2.4944382578492901</v>
      </c>
      <c r="X2632" t="s">
        <v>14201</v>
      </c>
      <c r="Y2632">
        <v>1</v>
      </c>
      <c r="Z2632" t="s">
        <v>6231</v>
      </c>
      <c r="AA2632" t="s">
        <v>14203</v>
      </c>
      <c r="AB2632">
        <v>6</v>
      </c>
      <c r="AC2632" t="s">
        <v>6328</v>
      </c>
      <c r="AD2632">
        <v>75744824</v>
      </c>
      <c r="AE2632">
        <v>75744848</v>
      </c>
      <c r="AF2632" t="s">
        <v>14204</v>
      </c>
      <c r="AG2632">
        <v>23</v>
      </c>
      <c r="AH2632">
        <v>6</v>
      </c>
      <c r="AI2632">
        <v>3</v>
      </c>
      <c r="AJ2632">
        <v>0</v>
      </c>
      <c r="AK2632">
        <v>1</v>
      </c>
      <c r="AL2632" t="s">
        <v>6328</v>
      </c>
      <c r="AM2632">
        <v>75744824</v>
      </c>
      <c r="AN2632">
        <v>75744847</v>
      </c>
      <c r="AO2632" t="s">
        <v>6329</v>
      </c>
      <c r="AP2632" t="s">
        <v>13882</v>
      </c>
      <c r="AQ2632" t="s">
        <v>12490</v>
      </c>
      <c r="AR2632" t="s">
        <v>12490</v>
      </c>
      <c r="AS2632">
        <v>-1</v>
      </c>
      <c r="AT2632">
        <v>-1</v>
      </c>
      <c r="AU2632">
        <v>-45</v>
      </c>
      <c r="AV2632">
        <v>7</v>
      </c>
      <c r="AW2632">
        <v>7</v>
      </c>
      <c r="AX2632">
        <v>7</v>
      </c>
      <c r="AY2632" t="s">
        <v>14205</v>
      </c>
    </row>
    <row r="2633" spans="1:51" x14ac:dyDescent="0.2">
      <c r="A2633" t="s">
        <v>6231</v>
      </c>
      <c r="B2633">
        <v>97000569</v>
      </c>
      <c r="C2633">
        <v>97000583</v>
      </c>
      <c r="D2633" t="s">
        <v>14206</v>
      </c>
      <c r="E2633" t="s">
        <v>13881</v>
      </c>
      <c r="F2633">
        <v>40027</v>
      </c>
      <c r="G2633" t="s">
        <v>6231</v>
      </c>
      <c r="H2633">
        <v>97000578</v>
      </c>
      <c r="I2633" t="s">
        <v>14207</v>
      </c>
      <c r="J2633">
        <v>32</v>
      </c>
      <c r="K2633">
        <v>13</v>
      </c>
      <c r="L2633">
        <v>45</v>
      </c>
      <c r="M2633">
        <v>20.396078054371099</v>
      </c>
      <c r="N2633">
        <v>32</v>
      </c>
      <c r="O2633">
        <v>13</v>
      </c>
      <c r="P2633">
        <v>45</v>
      </c>
      <c r="Q2633">
        <v>20.396078054371099</v>
      </c>
      <c r="R2633">
        <v>12</v>
      </c>
      <c r="S2633">
        <v>15</v>
      </c>
      <c r="T2633">
        <v>1</v>
      </c>
      <c r="U2633">
        <v>0</v>
      </c>
      <c r="V2633">
        <v>13.4164078649987</v>
      </c>
      <c r="W2633">
        <v>5.0187149749711804</v>
      </c>
      <c r="X2633" t="s">
        <v>14206</v>
      </c>
      <c r="Y2633">
        <v>1</v>
      </c>
      <c r="Z2633" t="s">
        <v>6231</v>
      </c>
      <c r="AA2633" t="s">
        <v>14208</v>
      </c>
      <c r="AB2633">
        <v>6</v>
      </c>
      <c r="AC2633" t="s">
        <v>6339</v>
      </c>
      <c r="AD2633">
        <v>97000567</v>
      </c>
      <c r="AE2633">
        <v>97000591</v>
      </c>
      <c r="AF2633"/>
      <c r="AG2633"/>
      <c r="AH2633"/>
      <c r="AI2633"/>
      <c r="AJ2633"/>
      <c r="AK2633"/>
      <c r="AL2633"/>
      <c r="AM2633"/>
      <c r="AN2633"/>
      <c r="AO2633" t="s">
        <v>6329</v>
      </c>
      <c r="AP2633" t="s">
        <v>13882</v>
      </c>
      <c r="AQ2633" t="s">
        <v>12490</v>
      </c>
      <c r="AR2633" t="s">
        <v>6271</v>
      </c>
      <c r="AS2633">
        <v>-1</v>
      </c>
      <c r="AT2633">
        <v>-1</v>
      </c>
      <c r="AU2633">
        <v>-45</v>
      </c>
      <c r="AV2633">
        <v>4</v>
      </c>
      <c r="AW2633">
        <v>4</v>
      </c>
      <c r="AX2633">
        <v>5</v>
      </c>
      <c r="AY2633" t="s">
        <v>14209</v>
      </c>
    </row>
    <row r="2634" spans="1:51" x14ac:dyDescent="0.2">
      <c r="A2634" t="s">
        <v>6387</v>
      </c>
      <c r="B2634">
        <v>48853207</v>
      </c>
      <c r="C2634">
        <v>48853214</v>
      </c>
      <c r="D2634" t="s">
        <v>14210</v>
      </c>
      <c r="E2634" t="s">
        <v>13881</v>
      </c>
      <c r="F2634">
        <v>107901</v>
      </c>
      <c r="G2634" t="s">
        <v>6387</v>
      </c>
      <c r="H2634">
        <v>48853209</v>
      </c>
      <c r="I2634" t="s">
        <v>14211</v>
      </c>
      <c r="J2634">
        <v>26</v>
      </c>
      <c r="K2634">
        <v>19</v>
      </c>
      <c r="L2634">
        <v>45</v>
      </c>
      <c r="M2634">
        <v>22.226110770892799</v>
      </c>
      <c r="N2634">
        <v>26</v>
      </c>
      <c r="O2634">
        <v>19</v>
      </c>
      <c r="P2634">
        <v>45</v>
      </c>
      <c r="Q2634">
        <v>22.226110770892799</v>
      </c>
      <c r="R2634">
        <v>17</v>
      </c>
      <c r="S2634">
        <v>11</v>
      </c>
      <c r="T2634">
        <v>3</v>
      </c>
      <c r="U2634">
        <v>0</v>
      </c>
      <c r="V2634">
        <v>13.674794331177299</v>
      </c>
      <c r="W2634">
        <v>2.4166091947189101</v>
      </c>
      <c r="X2634" t="s">
        <v>14210</v>
      </c>
      <c r="Y2634">
        <v>1</v>
      </c>
      <c r="Z2634" t="s">
        <v>6387</v>
      </c>
      <c r="AA2634" t="s">
        <v>14212</v>
      </c>
      <c r="AB2634">
        <v>5</v>
      </c>
      <c r="AC2634" t="s">
        <v>6328</v>
      </c>
      <c r="AD2634">
        <v>48853193</v>
      </c>
      <c r="AE2634">
        <v>48853217</v>
      </c>
      <c r="AF2634" t="s">
        <v>14213</v>
      </c>
      <c r="AG2634">
        <v>23</v>
      </c>
      <c r="AH2634">
        <v>5</v>
      </c>
      <c r="AI2634">
        <v>2</v>
      </c>
      <c r="AJ2634">
        <v>0</v>
      </c>
      <c r="AK2634">
        <v>1</v>
      </c>
      <c r="AL2634" t="s">
        <v>6328</v>
      </c>
      <c r="AM2634">
        <v>48853193</v>
      </c>
      <c r="AN2634">
        <v>48853216</v>
      </c>
      <c r="AO2634" t="s">
        <v>6329</v>
      </c>
      <c r="AP2634" t="s">
        <v>13882</v>
      </c>
      <c r="AQ2634" t="s">
        <v>12490</v>
      </c>
      <c r="AR2634" t="s">
        <v>12490</v>
      </c>
      <c r="AS2634">
        <v>-1</v>
      </c>
      <c r="AT2634">
        <v>-1</v>
      </c>
      <c r="AU2634">
        <v>-45</v>
      </c>
      <c r="AV2634">
        <v>5</v>
      </c>
      <c r="AW2634">
        <v>5</v>
      </c>
      <c r="AX2634">
        <v>5</v>
      </c>
      <c r="AY2634" t="s">
        <v>14214</v>
      </c>
    </row>
    <row r="2635" spans="1:51" x14ac:dyDescent="0.2">
      <c r="A2635" t="s">
        <v>6204</v>
      </c>
      <c r="B2635">
        <v>109350251</v>
      </c>
      <c r="C2635">
        <v>109350254</v>
      </c>
      <c r="D2635" t="s">
        <v>14215</v>
      </c>
      <c r="E2635" t="s">
        <v>13881</v>
      </c>
      <c r="F2635">
        <v>146426</v>
      </c>
      <c r="G2635" t="s">
        <v>6204</v>
      </c>
      <c r="H2635">
        <v>109350253</v>
      </c>
      <c r="I2635" t="s">
        <v>14216</v>
      </c>
      <c r="J2635">
        <v>22</v>
      </c>
      <c r="K2635">
        <v>23</v>
      </c>
      <c r="L2635">
        <v>45</v>
      </c>
      <c r="M2635">
        <v>22.4944437584039</v>
      </c>
      <c r="N2635">
        <v>22</v>
      </c>
      <c r="O2635">
        <v>23</v>
      </c>
      <c r="P2635">
        <v>45</v>
      </c>
      <c r="Q2635">
        <v>22.4944437584039</v>
      </c>
      <c r="R2635">
        <v>14</v>
      </c>
      <c r="S2635">
        <v>14</v>
      </c>
      <c r="T2635">
        <v>0</v>
      </c>
      <c r="U2635">
        <v>0</v>
      </c>
      <c r="V2635">
        <v>14</v>
      </c>
      <c r="W2635">
        <v>1.11803398874989</v>
      </c>
      <c r="X2635" t="s">
        <v>14215</v>
      </c>
      <c r="Y2635">
        <v>1</v>
      </c>
      <c r="Z2635" t="s">
        <v>6204</v>
      </c>
      <c r="AA2635" t="s">
        <v>13676</v>
      </c>
      <c r="AB2635">
        <v>4</v>
      </c>
      <c r="AC2635" t="s">
        <v>6328</v>
      </c>
      <c r="AD2635">
        <v>109350237</v>
      </c>
      <c r="AE2635">
        <v>109350261</v>
      </c>
      <c r="AF2635" t="s">
        <v>13677</v>
      </c>
      <c r="AG2635">
        <v>23</v>
      </c>
      <c r="AH2635">
        <v>5</v>
      </c>
      <c r="AI2635">
        <v>2</v>
      </c>
      <c r="AJ2635">
        <v>0</v>
      </c>
      <c r="AK2635">
        <v>1</v>
      </c>
      <c r="AL2635" t="s">
        <v>6328</v>
      </c>
      <c r="AM2635">
        <v>109350237</v>
      </c>
      <c r="AN2635">
        <v>109350260</v>
      </c>
      <c r="AO2635" t="s">
        <v>6329</v>
      </c>
      <c r="AP2635" t="s">
        <v>13882</v>
      </c>
      <c r="AQ2635" t="s">
        <v>12490</v>
      </c>
      <c r="AR2635" t="s">
        <v>12490</v>
      </c>
      <c r="AS2635">
        <v>-1</v>
      </c>
      <c r="AT2635">
        <v>-1</v>
      </c>
      <c r="AU2635">
        <v>-45</v>
      </c>
      <c r="AV2635">
        <v>4</v>
      </c>
      <c r="AW2635">
        <v>4</v>
      </c>
      <c r="AX2635">
        <v>4</v>
      </c>
      <c r="AY2635" t="s">
        <v>13678</v>
      </c>
    </row>
    <row r="2636" spans="1:51" x14ac:dyDescent="0.2">
      <c r="A2636" t="s">
        <v>6245</v>
      </c>
      <c r="B2636">
        <v>25991267</v>
      </c>
      <c r="C2636">
        <v>25991274</v>
      </c>
      <c r="D2636" t="s">
        <v>14217</v>
      </c>
      <c r="E2636" t="s">
        <v>13881</v>
      </c>
      <c r="F2636">
        <v>202722</v>
      </c>
      <c r="G2636" t="s">
        <v>6245</v>
      </c>
      <c r="H2636">
        <v>25991268</v>
      </c>
      <c r="I2636" t="s">
        <v>14218</v>
      </c>
      <c r="J2636">
        <v>18</v>
      </c>
      <c r="K2636">
        <v>27</v>
      </c>
      <c r="L2636">
        <v>45</v>
      </c>
      <c r="M2636">
        <v>22.045407685048598</v>
      </c>
      <c r="N2636">
        <v>18</v>
      </c>
      <c r="O2636">
        <v>27</v>
      </c>
      <c r="P2636">
        <v>45</v>
      </c>
      <c r="Q2636">
        <v>22.045407685048598</v>
      </c>
      <c r="R2636">
        <v>19</v>
      </c>
      <c r="S2636">
        <v>12</v>
      </c>
      <c r="T2636">
        <v>1</v>
      </c>
      <c r="U2636">
        <v>0</v>
      </c>
      <c r="V2636">
        <v>15.0996688705415</v>
      </c>
      <c r="W2636">
        <v>2.4166091947189101</v>
      </c>
      <c r="X2636" t="s">
        <v>14217</v>
      </c>
      <c r="Y2636">
        <v>1</v>
      </c>
      <c r="Z2636" t="s">
        <v>6245</v>
      </c>
      <c r="AA2636" t="s">
        <v>14219</v>
      </c>
      <c r="AB2636">
        <v>5</v>
      </c>
      <c r="AC2636" t="s">
        <v>6339</v>
      </c>
      <c r="AD2636">
        <v>25991259</v>
      </c>
      <c r="AE2636">
        <v>25991283</v>
      </c>
      <c r="AF2636"/>
      <c r="AG2636"/>
      <c r="AH2636"/>
      <c r="AI2636"/>
      <c r="AJ2636"/>
      <c r="AK2636"/>
      <c r="AL2636"/>
      <c r="AM2636"/>
      <c r="AN2636"/>
      <c r="AO2636" t="s">
        <v>6329</v>
      </c>
      <c r="AP2636" t="s">
        <v>13882</v>
      </c>
      <c r="AQ2636" t="s">
        <v>12490</v>
      </c>
      <c r="AR2636" t="s">
        <v>6271</v>
      </c>
      <c r="AS2636">
        <v>-1</v>
      </c>
      <c r="AT2636">
        <v>-1</v>
      </c>
      <c r="AU2636">
        <v>-45</v>
      </c>
      <c r="AV2636">
        <v>6</v>
      </c>
      <c r="AW2636">
        <v>6</v>
      </c>
      <c r="AX2636">
        <v>6</v>
      </c>
      <c r="AY2636" t="s">
        <v>14220</v>
      </c>
    </row>
    <row r="2637" spans="1:51" x14ac:dyDescent="0.2">
      <c r="A2637" t="s">
        <v>6231</v>
      </c>
      <c r="B2637">
        <v>128479845</v>
      </c>
      <c r="C2637">
        <v>128479848</v>
      </c>
      <c r="D2637" t="s">
        <v>14221</v>
      </c>
      <c r="E2637" t="s">
        <v>13881</v>
      </c>
      <c r="F2637">
        <v>43688</v>
      </c>
      <c r="G2637" t="s">
        <v>6231</v>
      </c>
      <c r="H2637">
        <v>128479846</v>
      </c>
      <c r="I2637" t="s">
        <v>14222</v>
      </c>
      <c r="J2637">
        <v>28</v>
      </c>
      <c r="K2637">
        <v>16</v>
      </c>
      <c r="L2637">
        <v>44</v>
      </c>
      <c r="M2637">
        <v>21.166010488516701</v>
      </c>
      <c r="N2637">
        <v>28</v>
      </c>
      <c r="O2637">
        <v>16</v>
      </c>
      <c r="P2637">
        <v>44</v>
      </c>
      <c r="Q2637">
        <v>21.166010488516701</v>
      </c>
      <c r="R2637">
        <v>14</v>
      </c>
      <c r="S2637">
        <v>13</v>
      </c>
      <c r="T2637">
        <v>4</v>
      </c>
      <c r="U2637">
        <v>0</v>
      </c>
      <c r="V2637">
        <v>13.490737563232001</v>
      </c>
      <c r="W2637">
        <v>1.11803398874989</v>
      </c>
      <c r="X2637" t="s">
        <v>14221</v>
      </c>
      <c r="Y2637">
        <v>1</v>
      </c>
      <c r="Z2637" t="s">
        <v>6231</v>
      </c>
      <c r="AA2637" t="s">
        <v>14223</v>
      </c>
      <c r="AB2637">
        <v>3</v>
      </c>
      <c r="AC2637" t="s">
        <v>6328</v>
      </c>
      <c r="AD2637">
        <v>128479829</v>
      </c>
      <c r="AE2637">
        <v>128479853</v>
      </c>
      <c r="AF2637"/>
      <c r="AG2637"/>
      <c r="AH2637"/>
      <c r="AI2637"/>
      <c r="AJ2637"/>
      <c r="AK2637"/>
      <c r="AL2637"/>
      <c r="AM2637"/>
      <c r="AN2637"/>
      <c r="AO2637" t="s">
        <v>6329</v>
      </c>
      <c r="AP2637" t="s">
        <v>13882</v>
      </c>
      <c r="AQ2637" t="s">
        <v>12490</v>
      </c>
      <c r="AR2637" t="s">
        <v>6271</v>
      </c>
      <c r="AS2637">
        <v>-1</v>
      </c>
      <c r="AT2637">
        <v>-1</v>
      </c>
      <c r="AU2637">
        <v>-44</v>
      </c>
      <c r="AV2637">
        <v>4</v>
      </c>
      <c r="AW2637">
        <v>4</v>
      </c>
      <c r="AX2637">
        <v>4</v>
      </c>
      <c r="AY2637" t="s">
        <v>14224</v>
      </c>
    </row>
    <row r="2638" spans="1:51" x14ac:dyDescent="0.2">
      <c r="A2638" t="s">
        <v>6198</v>
      </c>
      <c r="B2638">
        <v>57523409</v>
      </c>
      <c r="C2638">
        <v>57523424</v>
      </c>
      <c r="D2638" t="s">
        <v>14225</v>
      </c>
      <c r="E2638" t="s">
        <v>13881</v>
      </c>
      <c r="F2638">
        <v>64053</v>
      </c>
      <c r="G2638" t="s">
        <v>6198</v>
      </c>
      <c r="H2638">
        <v>57523412</v>
      </c>
      <c r="I2638" t="s">
        <v>13145</v>
      </c>
      <c r="J2638">
        <v>26</v>
      </c>
      <c r="K2638">
        <v>18</v>
      </c>
      <c r="L2638">
        <v>44</v>
      </c>
      <c r="M2638">
        <v>21.633307652783898</v>
      </c>
      <c r="N2638">
        <v>26</v>
      </c>
      <c r="O2638">
        <v>18</v>
      </c>
      <c r="P2638">
        <v>44</v>
      </c>
      <c r="Q2638">
        <v>21.633307652783898</v>
      </c>
      <c r="R2638">
        <v>14</v>
      </c>
      <c r="S2638">
        <v>11</v>
      </c>
      <c r="T2638">
        <v>0</v>
      </c>
      <c r="U2638">
        <v>0</v>
      </c>
      <c r="V2638">
        <v>12.4096736459908</v>
      </c>
      <c r="W2638">
        <v>4.8102898965539298</v>
      </c>
      <c r="X2638" t="s">
        <v>14225</v>
      </c>
      <c r="Y2638">
        <v>1</v>
      </c>
      <c r="Z2638" t="s">
        <v>6198</v>
      </c>
      <c r="AA2638" t="s">
        <v>13146</v>
      </c>
      <c r="AB2638">
        <v>4</v>
      </c>
      <c r="AC2638" t="s">
        <v>6328</v>
      </c>
      <c r="AD2638">
        <v>57523395</v>
      </c>
      <c r="AE2638">
        <v>57523419</v>
      </c>
      <c r="AF2638" t="s">
        <v>13147</v>
      </c>
      <c r="AG2638">
        <v>23</v>
      </c>
      <c r="AH2638">
        <v>5</v>
      </c>
      <c r="AI2638">
        <v>2</v>
      </c>
      <c r="AJ2638">
        <v>0</v>
      </c>
      <c r="AK2638">
        <v>1</v>
      </c>
      <c r="AL2638" t="s">
        <v>6328</v>
      </c>
      <c r="AM2638">
        <v>57523396</v>
      </c>
      <c r="AN2638">
        <v>57523419</v>
      </c>
      <c r="AO2638" t="s">
        <v>6329</v>
      </c>
      <c r="AP2638" t="s">
        <v>13882</v>
      </c>
      <c r="AQ2638" t="s">
        <v>12490</v>
      </c>
      <c r="AR2638" t="s">
        <v>12490</v>
      </c>
      <c r="AS2638">
        <v>-1</v>
      </c>
      <c r="AT2638">
        <v>-1</v>
      </c>
      <c r="AU2638">
        <v>-44</v>
      </c>
      <c r="AV2638">
        <v>6</v>
      </c>
      <c r="AW2638">
        <v>6</v>
      </c>
      <c r="AX2638">
        <v>7</v>
      </c>
      <c r="AY2638" t="s">
        <v>13148</v>
      </c>
    </row>
    <row r="2639" spans="1:51" x14ac:dyDescent="0.2">
      <c r="A2639" t="s">
        <v>6221</v>
      </c>
      <c r="B2639">
        <v>204150537</v>
      </c>
      <c r="C2639">
        <v>204150541</v>
      </c>
      <c r="D2639" t="s">
        <v>14226</v>
      </c>
      <c r="E2639" t="s">
        <v>13881</v>
      </c>
      <c r="F2639">
        <v>23415</v>
      </c>
      <c r="G2639" t="s">
        <v>6221</v>
      </c>
      <c r="H2639">
        <v>204150540</v>
      </c>
      <c r="I2639" t="s">
        <v>14227</v>
      </c>
      <c r="J2639">
        <v>26</v>
      </c>
      <c r="K2639">
        <v>18</v>
      </c>
      <c r="L2639">
        <v>44</v>
      </c>
      <c r="M2639">
        <v>21.633307652783898</v>
      </c>
      <c r="N2639">
        <v>26</v>
      </c>
      <c r="O2639">
        <v>18</v>
      </c>
      <c r="P2639">
        <v>44</v>
      </c>
      <c r="Q2639">
        <v>21.633307652783898</v>
      </c>
      <c r="R2639">
        <v>11</v>
      </c>
      <c r="S2639">
        <v>17</v>
      </c>
      <c r="T2639">
        <v>2</v>
      </c>
      <c r="U2639">
        <v>1</v>
      </c>
      <c r="V2639">
        <v>13.674794331177299</v>
      </c>
      <c r="W2639">
        <v>1.41421356237309</v>
      </c>
      <c r="X2639" t="s">
        <v>14226</v>
      </c>
      <c r="Y2639">
        <v>1</v>
      </c>
      <c r="Z2639" t="s">
        <v>6221</v>
      </c>
      <c r="AA2639" t="s">
        <v>14228</v>
      </c>
      <c r="AB2639">
        <v>6</v>
      </c>
      <c r="AC2639" t="s">
        <v>6328</v>
      </c>
      <c r="AD2639">
        <v>204150524</v>
      </c>
      <c r="AE2639">
        <v>204150548</v>
      </c>
      <c r="AF2639"/>
      <c r="AG2639"/>
      <c r="AH2639"/>
      <c r="AI2639"/>
      <c r="AJ2639"/>
      <c r="AK2639"/>
      <c r="AL2639"/>
      <c r="AM2639"/>
      <c r="AN2639"/>
      <c r="AO2639" t="s">
        <v>6329</v>
      </c>
      <c r="AP2639" t="s">
        <v>13882</v>
      </c>
      <c r="AQ2639" t="s">
        <v>12490</v>
      </c>
      <c r="AR2639" t="s">
        <v>6271</v>
      </c>
      <c r="AS2639">
        <v>-1</v>
      </c>
      <c r="AT2639">
        <v>-1</v>
      </c>
      <c r="AU2639">
        <v>-44</v>
      </c>
      <c r="AV2639">
        <v>5</v>
      </c>
      <c r="AW2639">
        <v>5</v>
      </c>
      <c r="AX2639">
        <v>5</v>
      </c>
      <c r="AY2639" t="s">
        <v>14229</v>
      </c>
    </row>
    <row r="2640" spans="1:51" x14ac:dyDescent="0.2">
      <c r="A2640" t="s">
        <v>6221</v>
      </c>
      <c r="B2640">
        <v>7862663</v>
      </c>
      <c r="C2640">
        <v>7862668</v>
      </c>
      <c r="D2640" t="s">
        <v>14230</v>
      </c>
      <c r="E2640" t="s">
        <v>13881</v>
      </c>
      <c r="F2640">
        <v>663</v>
      </c>
      <c r="G2640" t="s">
        <v>6221</v>
      </c>
      <c r="H2640">
        <v>7862667</v>
      </c>
      <c r="I2640" t="s">
        <v>14231</v>
      </c>
      <c r="J2640">
        <v>29</v>
      </c>
      <c r="K2640">
        <v>14</v>
      </c>
      <c r="L2640">
        <v>43</v>
      </c>
      <c r="M2640">
        <v>20.149441679609801</v>
      </c>
      <c r="N2640">
        <v>29</v>
      </c>
      <c r="O2640">
        <v>14</v>
      </c>
      <c r="P2640">
        <v>43</v>
      </c>
      <c r="Q2640">
        <v>20.149441679609801</v>
      </c>
      <c r="R2640">
        <v>10</v>
      </c>
      <c r="S2640">
        <v>16</v>
      </c>
      <c r="T2640">
        <v>0</v>
      </c>
      <c r="U2640">
        <v>1</v>
      </c>
      <c r="V2640">
        <v>12.6491106406735</v>
      </c>
      <c r="W2640">
        <v>1.7078251276599301</v>
      </c>
      <c r="X2640" t="s">
        <v>14230</v>
      </c>
      <c r="Y2640">
        <v>1</v>
      </c>
      <c r="Z2640" t="s">
        <v>6221</v>
      </c>
      <c r="AA2640" t="s">
        <v>13522</v>
      </c>
      <c r="AB2640">
        <v>3</v>
      </c>
      <c r="AC2640" t="s">
        <v>6328</v>
      </c>
      <c r="AD2640">
        <v>7862650</v>
      </c>
      <c r="AE2640">
        <v>7862674</v>
      </c>
      <c r="AF2640"/>
      <c r="AG2640"/>
      <c r="AH2640"/>
      <c r="AI2640"/>
      <c r="AJ2640"/>
      <c r="AK2640"/>
      <c r="AL2640"/>
      <c r="AM2640"/>
      <c r="AN2640"/>
      <c r="AO2640" t="s">
        <v>6329</v>
      </c>
      <c r="AP2640" t="s">
        <v>13882</v>
      </c>
      <c r="AQ2640" t="s">
        <v>12490</v>
      </c>
      <c r="AR2640" t="s">
        <v>6271</v>
      </c>
      <c r="AS2640">
        <v>-1</v>
      </c>
      <c r="AT2640">
        <v>-1</v>
      </c>
      <c r="AU2640">
        <v>-43</v>
      </c>
      <c r="AV2640">
        <v>6</v>
      </c>
      <c r="AW2640">
        <v>6</v>
      </c>
      <c r="AX2640">
        <v>6</v>
      </c>
      <c r="AY2640" t="s">
        <v>13523</v>
      </c>
    </row>
    <row r="2641" spans="1:51" x14ac:dyDescent="0.2">
      <c r="A2641" t="s">
        <v>6204</v>
      </c>
      <c r="B2641">
        <v>59025297</v>
      </c>
      <c r="C2641">
        <v>59025304</v>
      </c>
      <c r="D2641" t="s">
        <v>14232</v>
      </c>
      <c r="E2641" t="s">
        <v>13881</v>
      </c>
      <c r="F2641">
        <v>141741</v>
      </c>
      <c r="G2641" t="s">
        <v>6204</v>
      </c>
      <c r="H2641">
        <v>59025303</v>
      </c>
      <c r="I2641" t="s">
        <v>13810</v>
      </c>
      <c r="J2641">
        <v>19</v>
      </c>
      <c r="K2641">
        <v>24</v>
      </c>
      <c r="L2641">
        <v>43</v>
      </c>
      <c r="M2641">
        <v>21.354156504062601</v>
      </c>
      <c r="N2641">
        <v>19</v>
      </c>
      <c r="O2641">
        <v>24</v>
      </c>
      <c r="P2641">
        <v>43</v>
      </c>
      <c r="Q2641">
        <v>21.354156504062601</v>
      </c>
      <c r="R2641">
        <v>17</v>
      </c>
      <c r="S2641">
        <v>8</v>
      </c>
      <c r="T2641">
        <v>3</v>
      </c>
      <c r="U2641">
        <v>0</v>
      </c>
      <c r="V2641">
        <v>11.6619037896906</v>
      </c>
      <c r="W2641">
        <v>2.4166091947189101</v>
      </c>
      <c r="X2641" t="s">
        <v>14232</v>
      </c>
      <c r="Y2641">
        <v>1</v>
      </c>
      <c r="Z2641" t="s">
        <v>6204</v>
      </c>
      <c r="AA2641" t="s">
        <v>13811</v>
      </c>
      <c r="AB2641">
        <v>6</v>
      </c>
      <c r="AC2641" t="s">
        <v>6328</v>
      </c>
      <c r="AD2641">
        <v>59025287</v>
      </c>
      <c r="AE2641">
        <v>59025311</v>
      </c>
      <c r="AF2641"/>
      <c r="AG2641"/>
      <c r="AH2641"/>
      <c r="AI2641"/>
      <c r="AJ2641"/>
      <c r="AK2641"/>
      <c r="AL2641"/>
      <c r="AM2641"/>
      <c r="AN2641"/>
      <c r="AO2641" t="s">
        <v>6329</v>
      </c>
      <c r="AP2641" t="s">
        <v>13882</v>
      </c>
      <c r="AQ2641" t="s">
        <v>12490</v>
      </c>
      <c r="AR2641" t="s">
        <v>6271</v>
      </c>
      <c r="AS2641">
        <v>-1</v>
      </c>
      <c r="AT2641">
        <v>-1</v>
      </c>
      <c r="AU2641">
        <v>-43</v>
      </c>
      <c r="AV2641">
        <v>5</v>
      </c>
      <c r="AW2641">
        <v>5</v>
      </c>
      <c r="AX2641">
        <v>5</v>
      </c>
      <c r="AY2641" t="s">
        <v>13812</v>
      </c>
    </row>
    <row r="2642" spans="1:51" x14ac:dyDescent="0.2">
      <c r="A2642" t="s">
        <v>6221</v>
      </c>
      <c r="B2642">
        <v>178684627</v>
      </c>
      <c r="C2642">
        <v>178684644</v>
      </c>
      <c r="D2642" t="s">
        <v>14233</v>
      </c>
      <c r="E2642" t="s">
        <v>13881</v>
      </c>
      <c r="F2642">
        <v>20362</v>
      </c>
      <c r="G2642" t="s">
        <v>6221</v>
      </c>
      <c r="H2642">
        <v>178684633</v>
      </c>
      <c r="I2642" t="s">
        <v>13611</v>
      </c>
      <c r="J2642">
        <v>19</v>
      </c>
      <c r="K2642">
        <v>23</v>
      </c>
      <c r="L2642">
        <v>42</v>
      </c>
      <c r="M2642">
        <v>20.904544960366799</v>
      </c>
      <c r="N2642">
        <v>19</v>
      </c>
      <c r="O2642">
        <v>23</v>
      </c>
      <c r="P2642">
        <v>42</v>
      </c>
      <c r="Q2642">
        <v>20.904544960366799</v>
      </c>
      <c r="R2642">
        <v>13</v>
      </c>
      <c r="S2642">
        <v>19</v>
      </c>
      <c r="T2642">
        <v>0</v>
      </c>
      <c r="U2642">
        <v>0</v>
      </c>
      <c r="V2642">
        <v>15.716233645501701</v>
      </c>
      <c r="W2642">
        <v>5.1881274720911197</v>
      </c>
      <c r="X2642" t="s">
        <v>14233</v>
      </c>
      <c r="Y2642">
        <v>1</v>
      </c>
      <c r="Z2642" t="s">
        <v>6221</v>
      </c>
      <c r="AA2642" t="s">
        <v>13612</v>
      </c>
      <c r="AB2642">
        <v>6</v>
      </c>
      <c r="AC2642" t="s">
        <v>6328</v>
      </c>
      <c r="AD2642">
        <v>178684617</v>
      </c>
      <c r="AE2642">
        <v>178684641</v>
      </c>
      <c r="AF2642"/>
      <c r="AG2642"/>
      <c r="AH2642"/>
      <c r="AI2642"/>
      <c r="AJ2642"/>
      <c r="AK2642"/>
      <c r="AL2642"/>
      <c r="AM2642"/>
      <c r="AN2642"/>
      <c r="AO2642" t="s">
        <v>6329</v>
      </c>
      <c r="AP2642" t="s">
        <v>13882</v>
      </c>
      <c r="AQ2642" t="s">
        <v>12490</v>
      </c>
      <c r="AR2642" t="s">
        <v>6271</v>
      </c>
      <c r="AS2642">
        <v>-1</v>
      </c>
      <c r="AT2642">
        <v>-1</v>
      </c>
      <c r="AU2642">
        <v>-42</v>
      </c>
      <c r="AV2642">
        <v>6</v>
      </c>
      <c r="AW2642">
        <v>6</v>
      </c>
      <c r="AX2642">
        <v>6</v>
      </c>
      <c r="AY2642" t="s">
        <v>13613</v>
      </c>
    </row>
    <row r="2643" spans="1:51" x14ac:dyDescent="0.2">
      <c r="A2643" t="s">
        <v>6251</v>
      </c>
      <c r="B2643">
        <v>39820073</v>
      </c>
      <c r="C2643">
        <v>39820091</v>
      </c>
      <c r="D2643" t="s">
        <v>14234</v>
      </c>
      <c r="E2643" t="s">
        <v>13881</v>
      </c>
      <c r="F2643">
        <v>48388</v>
      </c>
      <c r="G2643" t="s">
        <v>6251</v>
      </c>
      <c r="H2643">
        <v>39820084</v>
      </c>
      <c r="I2643" t="s">
        <v>13073</v>
      </c>
      <c r="J2643">
        <v>24</v>
      </c>
      <c r="K2643">
        <v>17</v>
      </c>
      <c r="L2643">
        <v>41</v>
      </c>
      <c r="M2643">
        <v>20.199009876724102</v>
      </c>
      <c r="N2643">
        <v>24</v>
      </c>
      <c r="O2643">
        <v>17</v>
      </c>
      <c r="P2643">
        <v>41</v>
      </c>
      <c r="Q2643">
        <v>20.199009876724102</v>
      </c>
      <c r="R2643">
        <v>15</v>
      </c>
      <c r="S2643">
        <v>12</v>
      </c>
      <c r="T2643">
        <v>2</v>
      </c>
      <c r="U2643">
        <v>0</v>
      </c>
      <c r="V2643">
        <v>13.4164078649987</v>
      </c>
      <c r="W2643">
        <v>5.5302200076790102</v>
      </c>
      <c r="X2643" t="s">
        <v>14234</v>
      </c>
      <c r="Y2643">
        <v>1</v>
      </c>
      <c r="Z2643" t="s">
        <v>6251</v>
      </c>
      <c r="AA2643" t="s">
        <v>13074</v>
      </c>
      <c r="AB2643">
        <v>5</v>
      </c>
      <c r="AC2643" t="s">
        <v>6339</v>
      </c>
      <c r="AD2643">
        <v>39820076</v>
      </c>
      <c r="AE2643">
        <v>39820100</v>
      </c>
      <c r="AF2643" t="s">
        <v>13075</v>
      </c>
      <c r="AG2643">
        <v>23</v>
      </c>
      <c r="AH2643">
        <v>6</v>
      </c>
      <c r="AI2643">
        <v>3</v>
      </c>
      <c r="AJ2643">
        <v>0</v>
      </c>
      <c r="AK2643">
        <v>1</v>
      </c>
      <c r="AL2643" t="s">
        <v>6339</v>
      </c>
      <c r="AM2643">
        <v>39820076</v>
      </c>
      <c r="AN2643">
        <v>39820099</v>
      </c>
      <c r="AO2643" t="s">
        <v>6329</v>
      </c>
      <c r="AP2643" t="s">
        <v>13882</v>
      </c>
      <c r="AQ2643" t="s">
        <v>12490</v>
      </c>
      <c r="AR2643" t="s">
        <v>12490</v>
      </c>
      <c r="AS2643">
        <v>-1</v>
      </c>
      <c r="AT2643">
        <v>-1</v>
      </c>
      <c r="AU2643">
        <v>-41</v>
      </c>
      <c r="AV2643">
        <v>6</v>
      </c>
      <c r="AW2643">
        <v>6</v>
      </c>
      <c r="AX2643">
        <v>6</v>
      </c>
      <c r="AY2643" t="s">
        <v>13076</v>
      </c>
    </row>
    <row r="2644" spans="1:51" x14ac:dyDescent="0.2">
      <c r="A2644" t="s">
        <v>6400</v>
      </c>
      <c r="B2644">
        <v>45919196</v>
      </c>
      <c r="C2644">
        <v>45919199</v>
      </c>
      <c r="D2644" t="s">
        <v>14235</v>
      </c>
      <c r="E2644" t="s">
        <v>13881</v>
      </c>
      <c r="F2644">
        <v>241450</v>
      </c>
      <c r="G2644" t="s">
        <v>6400</v>
      </c>
      <c r="H2644">
        <v>45919197</v>
      </c>
      <c r="I2644" t="s">
        <v>14236</v>
      </c>
      <c r="J2644">
        <v>13</v>
      </c>
      <c r="K2644">
        <v>28</v>
      </c>
      <c r="L2644">
        <v>41</v>
      </c>
      <c r="M2644">
        <v>19.078784028338902</v>
      </c>
      <c r="N2644">
        <v>13</v>
      </c>
      <c r="O2644">
        <v>28</v>
      </c>
      <c r="P2644">
        <v>41</v>
      </c>
      <c r="Q2644">
        <v>19.078784028338902</v>
      </c>
      <c r="R2644">
        <v>9</v>
      </c>
      <c r="S2644">
        <v>20</v>
      </c>
      <c r="T2644">
        <v>0</v>
      </c>
      <c r="U2644">
        <v>0</v>
      </c>
      <c r="V2644">
        <v>13.4164078649987</v>
      </c>
      <c r="W2644">
        <v>1.11803398874989</v>
      </c>
      <c r="X2644" t="s">
        <v>14235</v>
      </c>
      <c r="Y2644">
        <v>1</v>
      </c>
      <c r="Z2644" t="s">
        <v>6400</v>
      </c>
      <c r="AA2644" t="s">
        <v>14237</v>
      </c>
      <c r="AB2644">
        <v>4</v>
      </c>
      <c r="AC2644" t="s">
        <v>6339</v>
      </c>
      <c r="AD2644">
        <v>45919188</v>
      </c>
      <c r="AE2644">
        <v>45919212</v>
      </c>
      <c r="AF2644"/>
      <c r="AG2644"/>
      <c r="AH2644"/>
      <c r="AI2644"/>
      <c r="AJ2644"/>
      <c r="AK2644"/>
      <c r="AL2644"/>
      <c r="AM2644"/>
      <c r="AN2644"/>
      <c r="AO2644" t="s">
        <v>6329</v>
      </c>
      <c r="AP2644" t="s">
        <v>13882</v>
      </c>
      <c r="AQ2644" t="s">
        <v>12490</v>
      </c>
      <c r="AR2644" t="s">
        <v>6271</v>
      </c>
      <c r="AS2644">
        <v>-1</v>
      </c>
      <c r="AT2644">
        <v>-1</v>
      </c>
      <c r="AU2644">
        <v>-41</v>
      </c>
      <c r="AV2644">
        <v>5</v>
      </c>
      <c r="AW2644">
        <v>5</v>
      </c>
      <c r="AX2644">
        <v>5</v>
      </c>
      <c r="AY2644" t="s">
        <v>14238</v>
      </c>
    </row>
    <row r="2645" spans="1:51" x14ac:dyDescent="0.2">
      <c r="A2645" t="s">
        <v>6221</v>
      </c>
      <c r="B2645">
        <v>54376924</v>
      </c>
      <c r="C2645">
        <v>54376935</v>
      </c>
      <c r="D2645" t="s">
        <v>14239</v>
      </c>
      <c r="E2645" t="s">
        <v>13881</v>
      </c>
      <c r="F2645">
        <v>6102</v>
      </c>
      <c r="G2645" t="s">
        <v>6221</v>
      </c>
      <c r="H2645">
        <v>54376931</v>
      </c>
      <c r="I2645" t="s">
        <v>14240</v>
      </c>
      <c r="J2645">
        <v>12</v>
      </c>
      <c r="K2645">
        <v>28</v>
      </c>
      <c r="L2645">
        <v>40</v>
      </c>
      <c r="M2645">
        <v>18.330302779823299</v>
      </c>
      <c r="N2645">
        <v>12</v>
      </c>
      <c r="O2645">
        <v>28</v>
      </c>
      <c r="P2645">
        <v>40</v>
      </c>
      <c r="Q2645">
        <v>18.330302779823299</v>
      </c>
      <c r="R2645">
        <v>6</v>
      </c>
      <c r="S2645">
        <v>19</v>
      </c>
      <c r="T2645">
        <v>0</v>
      </c>
      <c r="U2645">
        <v>2</v>
      </c>
      <c r="V2645">
        <v>10.677078252031301</v>
      </c>
      <c r="W2645">
        <v>3.55902608401043</v>
      </c>
      <c r="X2645" t="s">
        <v>14239</v>
      </c>
      <c r="Y2645">
        <v>1</v>
      </c>
      <c r="Z2645" t="s">
        <v>6221</v>
      </c>
      <c r="AA2645" t="s">
        <v>14241</v>
      </c>
      <c r="AB2645">
        <v>5</v>
      </c>
      <c r="AC2645" t="s">
        <v>6339</v>
      </c>
      <c r="AD2645">
        <v>54376922</v>
      </c>
      <c r="AE2645">
        <v>54376946</v>
      </c>
      <c r="AF2645" t="s">
        <v>14242</v>
      </c>
      <c r="AG2645">
        <v>23</v>
      </c>
      <c r="AH2645">
        <v>6</v>
      </c>
      <c r="AI2645">
        <v>3</v>
      </c>
      <c r="AJ2645">
        <v>0</v>
      </c>
      <c r="AK2645">
        <v>1</v>
      </c>
      <c r="AL2645" t="s">
        <v>6339</v>
      </c>
      <c r="AM2645">
        <v>54376923</v>
      </c>
      <c r="AN2645">
        <v>54376946</v>
      </c>
      <c r="AO2645" t="s">
        <v>6329</v>
      </c>
      <c r="AP2645" t="s">
        <v>13882</v>
      </c>
      <c r="AQ2645" t="s">
        <v>12490</v>
      </c>
      <c r="AR2645" t="s">
        <v>12490</v>
      </c>
      <c r="AS2645">
        <v>-1</v>
      </c>
      <c r="AT2645">
        <v>-1</v>
      </c>
      <c r="AU2645">
        <v>-40</v>
      </c>
      <c r="AV2645">
        <v>6</v>
      </c>
      <c r="AW2645">
        <v>6</v>
      </c>
      <c r="AX2645">
        <v>6</v>
      </c>
      <c r="AY2645" t="s">
        <v>14243</v>
      </c>
    </row>
    <row r="2646" spans="1:51" x14ac:dyDescent="0.2">
      <c r="A2646" t="s">
        <v>6212</v>
      </c>
      <c r="B2646">
        <v>129542685</v>
      </c>
      <c r="C2646">
        <v>129542692</v>
      </c>
      <c r="D2646" t="s">
        <v>14244</v>
      </c>
      <c r="E2646" t="s">
        <v>13881</v>
      </c>
      <c r="F2646">
        <v>193708</v>
      </c>
      <c r="G2646" t="s">
        <v>6212</v>
      </c>
      <c r="H2646">
        <v>129542686</v>
      </c>
      <c r="I2646" t="s">
        <v>14245</v>
      </c>
      <c r="J2646">
        <v>31</v>
      </c>
      <c r="K2646">
        <v>9</v>
      </c>
      <c r="L2646">
        <v>40</v>
      </c>
      <c r="M2646">
        <v>16.70329308849</v>
      </c>
      <c r="N2646">
        <v>31</v>
      </c>
      <c r="O2646">
        <v>9</v>
      </c>
      <c r="P2646">
        <v>40</v>
      </c>
      <c r="Q2646">
        <v>16.70329308849</v>
      </c>
      <c r="R2646">
        <v>16</v>
      </c>
      <c r="S2646">
        <v>8</v>
      </c>
      <c r="T2646">
        <v>1</v>
      </c>
      <c r="U2646">
        <v>0</v>
      </c>
      <c r="V2646">
        <v>11.313708498984701</v>
      </c>
      <c r="W2646">
        <v>2.4166091947189101</v>
      </c>
      <c r="X2646" t="s">
        <v>14244</v>
      </c>
      <c r="Y2646">
        <v>1</v>
      </c>
      <c r="Z2646" t="s">
        <v>6212</v>
      </c>
      <c r="AA2646" t="s">
        <v>14246</v>
      </c>
      <c r="AB2646">
        <v>3</v>
      </c>
      <c r="AC2646" t="s">
        <v>6339</v>
      </c>
      <c r="AD2646">
        <v>129542677</v>
      </c>
      <c r="AE2646">
        <v>129542701</v>
      </c>
      <c r="AF2646"/>
      <c r="AG2646"/>
      <c r="AH2646"/>
      <c r="AI2646"/>
      <c r="AJ2646"/>
      <c r="AK2646"/>
      <c r="AL2646"/>
      <c r="AM2646"/>
      <c r="AN2646"/>
      <c r="AO2646" t="s">
        <v>6329</v>
      </c>
      <c r="AP2646" t="s">
        <v>13882</v>
      </c>
      <c r="AQ2646" t="s">
        <v>12490</v>
      </c>
      <c r="AR2646" t="s">
        <v>6271</v>
      </c>
      <c r="AS2646">
        <v>-1</v>
      </c>
      <c r="AT2646">
        <v>-1</v>
      </c>
      <c r="AU2646">
        <v>-40</v>
      </c>
      <c r="AV2646">
        <v>6</v>
      </c>
      <c r="AW2646">
        <v>6</v>
      </c>
      <c r="AX2646">
        <v>6</v>
      </c>
      <c r="AY2646" t="s">
        <v>14247</v>
      </c>
    </row>
    <row r="2647" spans="1:51" x14ac:dyDescent="0.2">
      <c r="A2647" t="s">
        <v>6231</v>
      </c>
      <c r="B2647">
        <v>101768054</v>
      </c>
      <c r="C2647">
        <v>101768060</v>
      </c>
      <c r="D2647" t="s">
        <v>14248</v>
      </c>
      <c r="E2647" t="s">
        <v>13881</v>
      </c>
      <c r="F2647">
        <v>40640</v>
      </c>
      <c r="G2647" t="s">
        <v>6231</v>
      </c>
      <c r="H2647">
        <v>101768058</v>
      </c>
      <c r="I2647" t="s">
        <v>12775</v>
      </c>
      <c r="J2647">
        <v>19</v>
      </c>
      <c r="K2647">
        <v>20</v>
      </c>
      <c r="L2647">
        <v>39</v>
      </c>
      <c r="M2647">
        <v>19.493588689617901</v>
      </c>
      <c r="N2647">
        <v>19</v>
      </c>
      <c r="O2647">
        <v>20</v>
      </c>
      <c r="P2647">
        <v>39</v>
      </c>
      <c r="Q2647">
        <v>19.493588689617901</v>
      </c>
      <c r="R2647">
        <v>5</v>
      </c>
      <c r="S2647">
        <v>16</v>
      </c>
      <c r="T2647">
        <v>1</v>
      </c>
      <c r="U2647">
        <v>0</v>
      </c>
      <c r="V2647">
        <v>8.9442719099991592</v>
      </c>
      <c r="W2647">
        <v>2.1540659228538002</v>
      </c>
      <c r="X2647" t="s">
        <v>14248</v>
      </c>
      <c r="Y2647">
        <v>1</v>
      </c>
      <c r="Z2647" t="s">
        <v>6231</v>
      </c>
      <c r="AA2647" t="s">
        <v>12776</v>
      </c>
      <c r="AB2647">
        <v>5</v>
      </c>
      <c r="AC2647" t="s">
        <v>6328</v>
      </c>
      <c r="AD2647">
        <v>101768042</v>
      </c>
      <c r="AE2647">
        <v>101768066</v>
      </c>
      <c r="AF2647" t="s">
        <v>12777</v>
      </c>
      <c r="AG2647">
        <v>23</v>
      </c>
      <c r="AH2647">
        <v>6</v>
      </c>
      <c r="AI2647">
        <v>3</v>
      </c>
      <c r="AJ2647">
        <v>0</v>
      </c>
      <c r="AK2647">
        <v>1</v>
      </c>
      <c r="AL2647" t="s">
        <v>6328</v>
      </c>
      <c r="AM2647">
        <v>101768042</v>
      </c>
      <c r="AN2647">
        <v>101768065</v>
      </c>
      <c r="AO2647" t="s">
        <v>6329</v>
      </c>
      <c r="AP2647" t="s">
        <v>13882</v>
      </c>
      <c r="AQ2647" t="s">
        <v>12490</v>
      </c>
      <c r="AR2647" t="s">
        <v>12490</v>
      </c>
      <c r="AS2647">
        <v>-1</v>
      </c>
      <c r="AT2647">
        <v>-1</v>
      </c>
      <c r="AU2647">
        <v>-39</v>
      </c>
      <c r="AV2647">
        <v>5</v>
      </c>
      <c r="AW2647">
        <v>5</v>
      </c>
      <c r="AX2647">
        <v>5</v>
      </c>
      <c r="AY2647" t="s">
        <v>12778</v>
      </c>
    </row>
    <row r="2648" spans="1:51" x14ac:dyDescent="0.2">
      <c r="A2648" t="s">
        <v>6231</v>
      </c>
      <c r="B2648">
        <v>50678996</v>
      </c>
      <c r="C2648">
        <v>50679003</v>
      </c>
      <c r="D2648" t="s">
        <v>14249</v>
      </c>
      <c r="E2648" t="s">
        <v>13881</v>
      </c>
      <c r="F2648">
        <v>34942</v>
      </c>
      <c r="G2648" t="s">
        <v>6231</v>
      </c>
      <c r="H2648">
        <v>50678998</v>
      </c>
      <c r="I2648" t="s">
        <v>14250</v>
      </c>
      <c r="J2648">
        <v>34</v>
      </c>
      <c r="K2648">
        <v>3</v>
      </c>
      <c r="L2648">
        <v>37</v>
      </c>
      <c r="M2648">
        <v>10.099504938361999</v>
      </c>
      <c r="N2648">
        <v>34</v>
      </c>
      <c r="O2648">
        <v>3</v>
      </c>
      <c r="P2648">
        <v>37</v>
      </c>
      <c r="Q2648">
        <v>10.099504938361999</v>
      </c>
      <c r="R2648">
        <v>13</v>
      </c>
      <c r="S2648">
        <v>8</v>
      </c>
      <c r="T2648">
        <v>5</v>
      </c>
      <c r="U2648">
        <v>0</v>
      </c>
      <c r="V2648">
        <v>10.1980390271855</v>
      </c>
      <c r="W2648">
        <v>2.4166091947189101</v>
      </c>
      <c r="X2648" t="s">
        <v>14249</v>
      </c>
      <c r="Y2648">
        <v>1</v>
      </c>
      <c r="Z2648" t="s">
        <v>6231</v>
      </c>
      <c r="AA2648" t="s">
        <v>13036</v>
      </c>
      <c r="AB2648">
        <v>5</v>
      </c>
      <c r="AC2648" t="s">
        <v>6328</v>
      </c>
      <c r="AD2648">
        <v>50678981</v>
      </c>
      <c r="AE2648">
        <v>50679005</v>
      </c>
      <c r="AF2648" t="s">
        <v>13037</v>
      </c>
      <c r="AG2648">
        <v>23</v>
      </c>
      <c r="AH2648">
        <v>6</v>
      </c>
      <c r="AI2648">
        <v>3</v>
      </c>
      <c r="AJ2648">
        <v>0</v>
      </c>
      <c r="AK2648">
        <v>1</v>
      </c>
      <c r="AL2648" t="s">
        <v>6328</v>
      </c>
      <c r="AM2648">
        <v>50678982</v>
      </c>
      <c r="AN2648">
        <v>50679005</v>
      </c>
      <c r="AO2648" t="s">
        <v>6329</v>
      </c>
      <c r="AP2648" t="s">
        <v>13882</v>
      </c>
      <c r="AQ2648" t="s">
        <v>12490</v>
      </c>
      <c r="AR2648" t="s">
        <v>12490</v>
      </c>
      <c r="AS2648">
        <v>-1</v>
      </c>
      <c r="AT2648">
        <v>-1</v>
      </c>
      <c r="AU2648">
        <v>-37</v>
      </c>
      <c r="AV2648">
        <v>5</v>
      </c>
      <c r="AW2648">
        <v>5</v>
      </c>
      <c r="AX2648">
        <v>5</v>
      </c>
      <c r="AY2648" t="s">
        <v>13038</v>
      </c>
    </row>
    <row r="2649" spans="1:51" x14ac:dyDescent="0.2">
      <c r="A2649" t="s">
        <v>6198</v>
      </c>
      <c r="B2649">
        <v>86647117</v>
      </c>
      <c r="C2649">
        <v>86647124</v>
      </c>
      <c r="D2649" t="s">
        <v>14251</v>
      </c>
      <c r="E2649" t="s">
        <v>13881</v>
      </c>
      <c r="F2649">
        <v>66955</v>
      </c>
      <c r="G2649" t="s">
        <v>6198</v>
      </c>
      <c r="H2649">
        <v>86647120</v>
      </c>
      <c r="I2649" t="s">
        <v>14252</v>
      </c>
      <c r="J2649">
        <v>19</v>
      </c>
      <c r="K2649">
        <v>18</v>
      </c>
      <c r="L2649">
        <v>37</v>
      </c>
      <c r="M2649">
        <v>18.493242008906901</v>
      </c>
      <c r="N2649">
        <v>19</v>
      </c>
      <c r="O2649">
        <v>18</v>
      </c>
      <c r="P2649">
        <v>37</v>
      </c>
      <c r="Q2649">
        <v>18.493242008906901</v>
      </c>
      <c r="R2649">
        <v>17</v>
      </c>
      <c r="S2649">
        <v>6</v>
      </c>
      <c r="T2649">
        <v>0</v>
      </c>
      <c r="U2649">
        <v>2</v>
      </c>
      <c r="V2649">
        <v>10.099504938361999</v>
      </c>
      <c r="W2649">
        <v>2.3151673805580399</v>
      </c>
      <c r="X2649" t="s">
        <v>14251</v>
      </c>
      <c r="Y2649">
        <v>1</v>
      </c>
      <c r="Z2649" t="s">
        <v>6198</v>
      </c>
      <c r="AA2649" t="s">
        <v>14253</v>
      </c>
      <c r="AB2649">
        <v>4</v>
      </c>
      <c r="AC2649" t="s">
        <v>6339</v>
      </c>
      <c r="AD2649">
        <v>86647112</v>
      </c>
      <c r="AE2649">
        <v>86647136</v>
      </c>
      <c r="AF2649" t="s">
        <v>14254</v>
      </c>
      <c r="AG2649">
        <v>23</v>
      </c>
      <c r="AH2649">
        <v>5</v>
      </c>
      <c r="AI2649">
        <v>2</v>
      </c>
      <c r="AJ2649">
        <v>0</v>
      </c>
      <c r="AK2649">
        <v>1</v>
      </c>
      <c r="AL2649" t="s">
        <v>6339</v>
      </c>
      <c r="AM2649">
        <v>86647112</v>
      </c>
      <c r="AN2649">
        <v>86647135</v>
      </c>
      <c r="AO2649" t="s">
        <v>6329</v>
      </c>
      <c r="AP2649" t="s">
        <v>13882</v>
      </c>
      <c r="AQ2649" t="s">
        <v>12490</v>
      </c>
      <c r="AR2649" t="s">
        <v>12490</v>
      </c>
      <c r="AS2649">
        <v>-1</v>
      </c>
      <c r="AT2649">
        <v>-1</v>
      </c>
      <c r="AU2649">
        <v>-37</v>
      </c>
      <c r="AV2649">
        <v>5</v>
      </c>
      <c r="AW2649">
        <v>5</v>
      </c>
      <c r="AX2649">
        <v>5</v>
      </c>
      <c r="AY2649" t="s">
        <v>14255</v>
      </c>
    </row>
    <row r="2650" spans="1:51" x14ac:dyDescent="0.2">
      <c r="A2650" t="s">
        <v>6224</v>
      </c>
      <c r="B2650">
        <v>80056461</v>
      </c>
      <c r="C2650">
        <v>80056462</v>
      </c>
      <c r="D2650" t="s">
        <v>14256</v>
      </c>
      <c r="E2650" t="s">
        <v>13881</v>
      </c>
      <c r="F2650">
        <v>92805</v>
      </c>
      <c r="G2650" t="s">
        <v>6224</v>
      </c>
      <c r="H2650">
        <v>80056461</v>
      </c>
      <c r="I2650" t="s">
        <v>14257</v>
      </c>
      <c r="J2650">
        <v>21</v>
      </c>
      <c r="K2650">
        <v>16</v>
      </c>
      <c r="L2650">
        <v>37</v>
      </c>
      <c r="M2650">
        <v>18.330302779823299</v>
      </c>
      <c r="N2650">
        <v>21</v>
      </c>
      <c r="O2650">
        <v>16</v>
      </c>
      <c r="P2650">
        <v>37</v>
      </c>
      <c r="Q2650">
        <v>18.330302779823299</v>
      </c>
      <c r="R2650">
        <v>17</v>
      </c>
      <c r="S2650">
        <v>12</v>
      </c>
      <c r="T2650">
        <v>0</v>
      </c>
      <c r="U2650">
        <v>0</v>
      </c>
      <c r="V2650">
        <v>14.282856857085701</v>
      </c>
      <c r="W2650">
        <v>0.5</v>
      </c>
      <c r="X2650" t="s">
        <v>14256</v>
      </c>
      <c r="Y2650">
        <v>1</v>
      </c>
      <c r="Z2650" t="s">
        <v>6224</v>
      </c>
      <c r="AA2650" t="s">
        <v>14258</v>
      </c>
      <c r="AB2650">
        <v>5</v>
      </c>
      <c r="AC2650" t="s">
        <v>6328</v>
      </c>
      <c r="AD2650">
        <v>80056444</v>
      </c>
      <c r="AE2650">
        <v>80056468</v>
      </c>
      <c r="AF2650" t="s">
        <v>14259</v>
      </c>
      <c r="AG2650">
        <v>23</v>
      </c>
      <c r="AH2650">
        <v>6</v>
      </c>
      <c r="AI2650">
        <v>3</v>
      </c>
      <c r="AJ2650">
        <v>0</v>
      </c>
      <c r="AK2650">
        <v>1</v>
      </c>
      <c r="AL2650" t="s">
        <v>6328</v>
      </c>
      <c r="AM2650">
        <v>80056445</v>
      </c>
      <c r="AN2650">
        <v>80056468</v>
      </c>
      <c r="AO2650" t="s">
        <v>6329</v>
      </c>
      <c r="AP2650" t="s">
        <v>13882</v>
      </c>
      <c r="AQ2650" t="s">
        <v>12490</v>
      </c>
      <c r="AR2650" t="s">
        <v>12490</v>
      </c>
      <c r="AS2650">
        <v>-1</v>
      </c>
      <c r="AT2650">
        <v>-1</v>
      </c>
      <c r="AU2650">
        <v>-37</v>
      </c>
      <c r="AV2650">
        <v>3</v>
      </c>
      <c r="AW2650">
        <v>3</v>
      </c>
      <c r="AX2650">
        <v>3</v>
      </c>
      <c r="AY2650" t="s">
        <v>14260</v>
      </c>
    </row>
    <row r="2651" spans="1:51" x14ac:dyDescent="0.2">
      <c r="A2651" t="s">
        <v>6248</v>
      </c>
      <c r="B2651">
        <v>12409078</v>
      </c>
      <c r="C2651">
        <v>12409084</v>
      </c>
      <c r="D2651" t="s">
        <v>14261</v>
      </c>
      <c r="E2651" t="s">
        <v>13881</v>
      </c>
      <c r="F2651">
        <v>114152</v>
      </c>
      <c r="G2651" t="s">
        <v>6248</v>
      </c>
      <c r="H2651">
        <v>12409083</v>
      </c>
      <c r="I2651" t="s">
        <v>14262</v>
      </c>
      <c r="J2651">
        <v>6</v>
      </c>
      <c r="K2651">
        <v>31</v>
      </c>
      <c r="L2651">
        <v>37</v>
      </c>
      <c r="M2651">
        <v>13.6381816969858</v>
      </c>
      <c r="N2651">
        <v>6</v>
      </c>
      <c r="O2651">
        <v>31</v>
      </c>
      <c r="P2651">
        <v>37</v>
      </c>
      <c r="Q2651">
        <v>13.6381816969858</v>
      </c>
      <c r="R2651">
        <v>23</v>
      </c>
      <c r="S2651">
        <v>4</v>
      </c>
      <c r="T2651">
        <v>0</v>
      </c>
      <c r="U2651">
        <v>0</v>
      </c>
      <c r="V2651">
        <v>9.5916630466254293</v>
      </c>
      <c r="W2651">
        <v>2.6246692913372698</v>
      </c>
      <c r="X2651" t="s">
        <v>14261</v>
      </c>
      <c r="Y2651">
        <v>1</v>
      </c>
      <c r="Z2651" t="s">
        <v>6248</v>
      </c>
      <c r="AA2651" t="s">
        <v>14263</v>
      </c>
      <c r="AB2651">
        <v>6</v>
      </c>
      <c r="AC2651" t="s">
        <v>6339</v>
      </c>
      <c r="AD2651">
        <v>12409075</v>
      </c>
      <c r="AE2651">
        <v>12409099</v>
      </c>
      <c r="AF2651"/>
      <c r="AG2651"/>
      <c r="AH2651"/>
      <c r="AI2651"/>
      <c r="AJ2651"/>
      <c r="AK2651"/>
      <c r="AL2651"/>
      <c r="AM2651"/>
      <c r="AN2651"/>
      <c r="AO2651" t="s">
        <v>6329</v>
      </c>
      <c r="AP2651" t="s">
        <v>13882</v>
      </c>
      <c r="AQ2651" t="s">
        <v>12490</v>
      </c>
      <c r="AR2651" t="s">
        <v>6271</v>
      </c>
      <c r="AS2651">
        <v>-1</v>
      </c>
      <c r="AT2651">
        <v>-1</v>
      </c>
      <c r="AU2651">
        <v>-37</v>
      </c>
      <c r="AV2651">
        <v>3</v>
      </c>
      <c r="AW2651">
        <v>3</v>
      </c>
      <c r="AX2651">
        <v>3</v>
      </c>
      <c r="AY2651" t="s">
        <v>14264</v>
      </c>
    </row>
    <row r="2652" spans="1:51" x14ac:dyDescent="0.2">
      <c r="A2652" t="s">
        <v>6248</v>
      </c>
      <c r="B2652">
        <v>12721594</v>
      </c>
      <c r="C2652">
        <v>12721600</v>
      </c>
      <c r="D2652" t="s">
        <v>14265</v>
      </c>
      <c r="E2652" t="s">
        <v>13881</v>
      </c>
      <c r="F2652">
        <v>114187</v>
      </c>
      <c r="G2652" t="s">
        <v>6248</v>
      </c>
      <c r="H2652">
        <v>12721596</v>
      </c>
      <c r="I2652" t="s">
        <v>14266</v>
      </c>
      <c r="J2652">
        <v>17</v>
      </c>
      <c r="K2652">
        <v>20</v>
      </c>
      <c r="L2652">
        <v>37</v>
      </c>
      <c r="M2652">
        <v>18.4390889145857</v>
      </c>
      <c r="N2652">
        <v>17</v>
      </c>
      <c r="O2652">
        <v>20</v>
      </c>
      <c r="P2652">
        <v>37</v>
      </c>
      <c r="Q2652">
        <v>18.4390889145857</v>
      </c>
      <c r="R2652">
        <v>9</v>
      </c>
      <c r="S2652">
        <v>13</v>
      </c>
      <c r="T2652">
        <v>0</v>
      </c>
      <c r="U2652">
        <v>0</v>
      </c>
      <c r="V2652">
        <v>10.816653826391899</v>
      </c>
      <c r="W2652">
        <v>2.0591260281974</v>
      </c>
      <c r="X2652" t="s">
        <v>14265</v>
      </c>
      <c r="Y2652">
        <v>1</v>
      </c>
      <c r="Z2652" t="s">
        <v>6248</v>
      </c>
      <c r="AA2652" t="s">
        <v>14267</v>
      </c>
      <c r="AB2652">
        <v>6</v>
      </c>
      <c r="AC2652" t="s">
        <v>6328</v>
      </c>
      <c r="AD2652">
        <v>12721580</v>
      </c>
      <c r="AE2652">
        <v>12721604</v>
      </c>
      <c r="AF2652"/>
      <c r="AG2652"/>
      <c r="AH2652"/>
      <c r="AI2652"/>
      <c r="AJ2652"/>
      <c r="AK2652"/>
      <c r="AL2652"/>
      <c r="AM2652"/>
      <c r="AN2652"/>
      <c r="AO2652" t="s">
        <v>6329</v>
      </c>
      <c r="AP2652" t="s">
        <v>13882</v>
      </c>
      <c r="AQ2652" t="s">
        <v>12490</v>
      </c>
      <c r="AR2652" t="s">
        <v>6271</v>
      </c>
      <c r="AS2652">
        <v>-1</v>
      </c>
      <c r="AT2652">
        <v>-1</v>
      </c>
      <c r="AU2652">
        <v>-37</v>
      </c>
      <c r="AV2652">
        <v>5</v>
      </c>
      <c r="AW2652">
        <v>6</v>
      </c>
      <c r="AX2652">
        <v>6</v>
      </c>
      <c r="AY2652" t="s">
        <v>14268</v>
      </c>
    </row>
    <row r="2653" spans="1:51" x14ac:dyDescent="0.2">
      <c r="A2653" t="s">
        <v>6212</v>
      </c>
      <c r="B2653">
        <v>123111376</v>
      </c>
      <c r="C2653">
        <v>123111381</v>
      </c>
      <c r="D2653" t="s">
        <v>14269</v>
      </c>
      <c r="E2653" t="s">
        <v>13881</v>
      </c>
      <c r="F2653">
        <v>192913</v>
      </c>
      <c r="G2653" t="s">
        <v>6212</v>
      </c>
      <c r="H2653">
        <v>123111379</v>
      </c>
      <c r="I2653" t="s">
        <v>14270</v>
      </c>
      <c r="J2653">
        <v>16</v>
      </c>
      <c r="K2653">
        <v>20</v>
      </c>
      <c r="L2653">
        <v>36</v>
      </c>
      <c r="M2653">
        <v>17.888543819998301</v>
      </c>
      <c r="N2653">
        <v>16</v>
      </c>
      <c r="O2653">
        <v>20</v>
      </c>
      <c r="P2653">
        <v>36</v>
      </c>
      <c r="Q2653">
        <v>17.888543819998301</v>
      </c>
      <c r="R2653">
        <v>6</v>
      </c>
      <c r="S2653">
        <v>7</v>
      </c>
      <c r="T2653">
        <v>1</v>
      </c>
      <c r="U2653">
        <v>2</v>
      </c>
      <c r="V2653">
        <v>6.4807406984078604</v>
      </c>
      <c r="W2653">
        <v>1.8027756377319899</v>
      </c>
      <c r="X2653" t="s">
        <v>14269</v>
      </c>
      <c r="Y2653">
        <v>1</v>
      </c>
      <c r="Z2653" t="s">
        <v>6212</v>
      </c>
      <c r="AA2653" t="s">
        <v>14271</v>
      </c>
      <c r="AB2653">
        <v>5</v>
      </c>
      <c r="AC2653" t="s">
        <v>6339</v>
      </c>
      <c r="AD2653">
        <v>123111368</v>
      </c>
      <c r="AE2653">
        <v>123111392</v>
      </c>
      <c r="AF2653"/>
      <c r="AG2653"/>
      <c r="AH2653"/>
      <c r="AI2653"/>
      <c r="AJ2653"/>
      <c r="AK2653"/>
      <c r="AL2653"/>
      <c r="AM2653"/>
      <c r="AN2653"/>
      <c r="AO2653" t="s">
        <v>6329</v>
      </c>
      <c r="AP2653" t="s">
        <v>13882</v>
      </c>
      <c r="AQ2653" t="s">
        <v>12490</v>
      </c>
      <c r="AR2653" t="s">
        <v>6271</v>
      </c>
      <c r="AS2653">
        <v>-1</v>
      </c>
      <c r="AT2653">
        <v>-1</v>
      </c>
      <c r="AU2653">
        <v>-36</v>
      </c>
      <c r="AV2653">
        <v>4</v>
      </c>
      <c r="AW2653">
        <v>4</v>
      </c>
      <c r="AX2653">
        <v>5</v>
      </c>
      <c r="AY2653" t="s">
        <v>14272</v>
      </c>
    </row>
    <row r="2654" spans="1:51" x14ac:dyDescent="0.2">
      <c r="A2654" t="s">
        <v>6212</v>
      </c>
      <c r="B2654">
        <v>197883613</v>
      </c>
      <c r="C2654">
        <v>197883620</v>
      </c>
      <c r="D2654" t="s">
        <v>14273</v>
      </c>
      <c r="E2654" t="s">
        <v>13881</v>
      </c>
      <c r="F2654">
        <v>200051</v>
      </c>
      <c r="G2654" t="s">
        <v>6212</v>
      </c>
      <c r="H2654">
        <v>197883616</v>
      </c>
      <c r="I2654" t="s">
        <v>14274</v>
      </c>
      <c r="J2654">
        <v>9</v>
      </c>
      <c r="K2654">
        <v>27</v>
      </c>
      <c r="L2654">
        <v>36</v>
      </c>
      <c r="M2654">
        <v>15.5884572681198</v>
      </c>
      <c r="N2654">
        <v>9</v>
      </c>
      <c r="O2654">
        <v>27</v>
      </c>
      <c r="P2654">
        <v>36</v>
      </c>
      <c r="Q2654">
        <v>15.5884572681198</v>
      </c>
      <c r="R2654">
        <v>14</v>
      </c>
      <c r="S2654">
        <v>14</v>
      </c>
      <c r="T2654">
        <v>1</v>
      </c>
      <c r="U2654">
        <v>0</v>
      </c>
      <c r="V2654">
        <v>14</v>
      </c>
      <c r="W2654">
        <v>2.4166091947189101</v>
      </c>
      <c r="X2654" t="s">
        <v>14273</v>
      </c>
      <c r="Y2654">
        <v>1</v>
      </c>
      <c r="Z2654" t="s">
        <v>6212</v>
      </c>
      <c r="AA2654" t="s">
        <v>14275</v>
      </c>
      <c r="AB2654">
        <v>3</v>
      </c>
      <c r="AC2654" t="s">
        <v>6328</v>
      </c>
      <c r="AD2654">
        <v>197883599</v>
      </c>
      <c r="AE2654">
        <v>197883623</v>
      </c>
      <c r="AF2654"/>
      <c r="AG2654"/>
      <c r="AH2654"/>
      <c r="AI2654"/>
      <c r="AJ2654"/>
      <c r="AK2654"/>
      <c r="AL2654"/>
      <c r="AM2654"/>
      <c r="AN2654"/>
      <c r="AO2654" t="s">
        <v>6329</v>
      </c>
      <c r="AP2654" t="s">
        <v>13882</v>
      </c>
      <c r="AQ2654" t="s">
        <v>12490</v>
      </c>
      <c r="AR2654" t="s">
        <v>6271</v>
      </c>
      <c r="AS2654">
        <v>-1</v>
      </c>
      <c r="AT2654">
        <v>-1</v>
      </c>
      <c r="AU2654">
        <v>-36</v>
      </c>
      <c r="AV2654">
        <v>5</v>
      </c>
      <c r="AW2654">
        <v>5</v>
      </c>
      <c r="AX2654">
        <v>5</v>
      </c>
      <c r="AY2654" t="s">
        <v>14276</v>
      </c>
    </row>
    <row r="2655" spans="1:51" x14ac:dyDescent="0.2">
      <c r="A2655" t="s">
        <v>6466</v>
      </c>
      <c r="B2655">
        <v>138653683</v>
      </c>
      <c r="C2655">
        <v>138653686</v>
      </c>
      <c r="D2655" t="s">
        <v>13332</v>
      </c>
      <c r="E2655" t="s">
        <v>13881</v>
      </c>
      <c r="F2655">
        <v>230212</v>
      </c>
      <c r="G2655" t="s">
        <v>6466</v>
      </c>
      <c r="H2655">
        <v>138653685</v>
      </c>
      <c r="I2655" t="s">
        <v>13333</v>
      </c>
      <c r="J2655">
        <v>33</v>
      </c>
      <c r="K2655">
        <v>3</v>
      </c>
      <c r="L2655">
        <v>36</v>
      </c>
      <c r="M2655">
        <v>9.9498743710661994</v>
      </c>
      <c r="N2655">
        <v>33</v>
      </c>
      <c r="O2655">
        <v>3</v>
      </c>
      <c r="P2655">
        <v>36</v>
      </c>
      <c r="Q2655">
        <v>9.9498743710661994</v>
      </c>
      <c r="R2655">
        <v>7</v>
      </c>
      <c r="S2655">
        <v>18</v>
      </c>
      <c r="T2655">
        <v>0</v>
      </c>
      <c r="U2655">
        <v>0</v>
      </c>
      <c r="V2655">
        <v>11.2249721603218</v>
      </c>
      <c r="W2655">
        <v>1.11803398874989</v>
      </c>
      <c r="X2655" t="s">
        <v>13332</v>
      </c>
      <c r="Y2655">
        <v>1</v>
      </c>
      <c r="Z2655" t="s">
        <v>6466</v>
      </c>
      <c r="AA2655" t="s">
        <v>13334</v>
      </c>
      <c r="AB2655">
        <v>4</v>
      </c>
      <c r="AC2655" t="s">
        <v>6328</v>
      </c>
      <c r="AD2655">
        <v>138653669</v>
      </c>
      <c r="AE2655">
        <v>138653693</v>
      </c>
      <c r="AF2655"/>
      <c r="AG2655"/>
      <c r="AH2655"/>
      <c r="AI2655"/>
      <c r="AJ2655"/>
      <c r="AK2655"/>
      <c r="AL2655"/>
      <c r="AM2655"/>
      <c r="AN2655"/>
      <c r="AO2655" t="s">
        <v>6329</v>
      </c>
      <c r="AP2655" t="s">
        <v>13882</v>
      </c>
      <c r="AQ2655" t="s">
        <v>12490</v>
      </c>
      <c r="AR2655" t="s">
        <v>6271</v>
      </c>
      <c r="AS2655">
        <v>-1</v>
      </c>
      <c r="AT2655">
        <v>-1</v>
      </c>
      <c r="AU2655">
        <v>-36</v>
      </c>
      <c r="AV2655">
        <v>4</v>
      </c>
      <c r="AW2655">
        <v>4</v>
      </c>
      <c r="AX2655">
        <v>5</v>
      </c>
      <c r="AY2655" t="s">
        <v>13335</v>
      </c>
    </row>
    <row r="2656" spans="1:51" x14ac:dyDescent="0.2">
      <c r="A2656" t="s">
        <v>6400</v>
      </c>
      <c r="B2656">
        <v>3397383</v>
      </c>
      <c r="C2656">
        <v>3397394</v>
      </c>
      <c r="D2656" t="s">
        <v>14277</v>
      </c>
      <c r="E2656" t="s">
        <v>13881</v>
      </c>
      <c r="F2656">
        <v>236065</v>
      </c>
      <c r="G2656" t="s">
        <v>6400</v>
      </c>
      <c r="H2656">
        <v>3397390</v>
      </c>
      <c r="I2656" t="s">
        <v>12697</v>
      </c>
      <c r="J2656">
        <v>15</v>
      </c>
      <c r="K2656">
        <v>21</v>
      </c>
      <c r="L2656">
        <v>36</v>
      </c>
      <c r="M2656">
        <v>17.7482393492988</v>
      </c>
      <c r="N2656">
        <v>15</v>
      </c>
      <c r="O2656">
        <v>21</v>
      </c>
      <c r="P2656">
        <v>36</v>
      </c>
      <c r="Q2656">
        <v>17.7482393492988</v>
      </c>
      <c r="R2656">
        <v>8</v>
      </c>
      <c r="S2656">
        <v>17</v>
      </c>
      <c r="T2656">
        <v>0</v>
      </c>
      <c r="U2656">
        <v>2</v>
      </c>
      <c r="V2656">
        <v>11.6619037896906</v>
      </c>
      <c r="W2656">
        <v>3.33749739908346</v>
      </c>
      <c r="X2656" t="s">
        <v>14277</v>
      </c>
      <c r="Y2656">
        <v>1</v>
      </c>
      <c r="Z2656" t="s">
        <v>6400</v>
      </c>
      <c r="AA2656" t="s">
        <v>12698</v>
      </c>
      <c r="AB2656">
        <v>4</v>
      </c>
      <c r="AC2656" t="s">
        <v>6328</v>
      </c>
      <c r="AD2656">
        <v>3397374</v>
      </c>
      <c r="AE2656">
        <v>3397398</v>
      </c>
      <c r="AF2656" t="s">
        <v>12699</v>
      </c>
      <c r="AG2656">
        <v>23</v>
      </c>
      <c r="AH2656">
        <v>5</v>
      </c>
      <c r="AI2656">
        <v>2</v>
      </c>
      <c r="AJ2656">
        <v>0</v>
      </c>
      <c r="AK2656">
        <v>1</v>
      </c>
      <c r="AL2656" t="s">
        <v>6328</v>
      </c>
      <c r="AM2656">
        <v>3397374</v>
      </c>
      <c r="AN2656">
        <v>3397397</v>
      </c>
      <c r="AO2656" t="s">
        <v>6329</v>
      </c>
      <c r="AP2656" t="s">
        <v>13882</v>
      </c>
      <c r="AQ2656" t="s">
        <v>12490</v>
      </c>
      <c r="AR2656" t="s">
        <v>12490</v>
      </c>
      <c r="AS2656">
        <v>-1</v>
      </c>
      <c r="AT2656">
        <v>-1</v>
      </c>
      <c r="AU2656">
        <v>-36</v>
      </c>
      <c r="AV2656">
        <v>6</v>
      </c>
      <c r="AW2656">
        <v>6</v>
      </c>
      <c r="AX2656">
        <v>6</v>
      </c>
      <c r="AY2656" t="s">
        <v>12700</v>
      </c>
    </row>
    <row r="2657" spans="1:51" x14ac:dyDescent="0.2">
      <c r="A2657" t="s">
        <v>6231</v>
      </c>
      <c r="B2657">
        <v>127894128</v>
      </c>
      <c r="C2657">
        <v>127894131</v>
      </c>
      <c r="D2657" t="s">
        <v>14278</v>
      </c>
      <c r="E2657" t="s">
        <v>13881</v>
      </c>
      <c r="F2657">
        <v>43627</v>
      </c>
      <c r="G2657" t="s">
        <v>6231</v>
      </c>
      <c r="H2657">
        <v>127894129</v>
      </c>
      <c r="I2657" t="s">
        <v>14279</v>
      </c>
      <c r="J2657">
        <v>29</v>
      </c>
      <c r="K2657">
        <v>6</v>
      </c>
      <c r="L2657">
        <v>35</v>
      </c>
      <c r="M2657">
        <v>13.1909059582729</v>
      </c>
      <c r="N2657">
        <v>29</v>
      </c>
      <c r="O2657">
        <v>6</v>
      </c>
      <c r="P2657">
        <v>35</v>
      </c>
      <c r="Q2657">
        <v>13.1909059582729</v>
      </c>
      <c r="R2657">
        <v>7</v>
      </c>
      <c r="S2657">
        <v>14</v>
      </c>
      <c r="T2657">
        <v>0</v>
      </c>
      <c r="U2657">
        <v>5</v>
      </c>
      <c r="V2657">
        <v>9.89949493661166</v>
      </c>
      <c r="W2657">
        <v>1.11803398874989</v>
      </c>
      <c r="X2657" t="s">
        <v>14278</v>
      </c>
      <c r="Y2657">
        <v>1</v>
      </c>
      <c r="Z2657" t="s">
        <v>6231</v>
      </c>
      <c r="AA2657" t="s">
        <v>14280</v>
      </c>
      <c r="AB2657">
        <v>6</v>
      </c>
      <c r="AC2657" t="s">
        <v>6339</v>
      </c>
      <c r="AD2657">
        <v>127894120</v>
      </c>
      <c r="AE2657">
        <v>127894144</v>
      </c>
      <c r="AF2657"/>
      <c r="AG2657"/>
      <c r="AH2657"/>
      <c r="AI2657"/>
      <c r="AJ2657"/>
      <c r="AK2657"/>
      <c r="AL2657"/>
      <c r="AM2657"/>
      <c r="AN2657"/>
      <c r="AO2657" t="s">
        <v>6329</v>
      </c>
      <c r="AP2657" t="s">
        <v>13882</v>
      </c>
      <c r="AQ2657" t="s">
        <v>12490</v>
      </c>
      <c r="AR2657" t="s">
        <v>6271</v>
      </c>
      <c r="AS2657">
        <v>-1</v>
      </c>
      <c r="AT2657">
        <v>-1</v>
      </c>
      <c r="AU2657">
        <v>-35</v>
      </c>
      <c r="AV2657">
        <v>4</v>
      </c>
      <c r="AW2657">
        <v>4</v>
      </c>
      <c r="AX2657">
        <v>5</v>
      </c>
      <c r="AY2657" t="s">
        <v>14281</v>
      </c>
    </row>
    <row r="2658" spans="1:51" x14ac:dyDescent="0.2">
      <c r="A2658" t="s">
        <v>6378</v>
      </c>
      <c r="B2658">
        <v>35013208</v>
      </c>
      <c r="C2658">
        <v>35013210</v>
      </c>
      <c r="D2658" t="s">
        <v>14282</v>
      </c>
      <c r="E2658" t="s">
        <v>13881</v>
      </c>
      <c r="F2658">
        <v>132624</v>
      </c>
      <c r="G2658" t="s">
        <v>6378</v>
      </c>
      <c r="H2658">
        <v>35013210</v>
      </c>
      <c r="I2658" t="s">
        <v>14283</v>
      </c>
      <c r="J2658">
        <v>8</v>
      </c>
      <c r="K2658">
        <v>27</v>
      </c>
      <c r="L2658">
        <v>35</v>
      </c>
      <c r="M2658">
        <v>14.696938456699</v>
      </c>
      <c r="N2658">
        <v>8</v>
      </c>
      <c r="O2658">
        <v>27</v>
      </c>
      <c r="P2658">
        <v>35</v>
      </c>
      <c r="Q2658">
        <v>14.696938456699</v>
      </c>
      <c r="R2658">
        <v>12</v>
      </c>
      <c r="S2658">
        <v>14</v>
      </c>
      <c r="T2658">
        <v>0</v>
      </c>
      <c r="U2658">
        <v>0</v>
      </c>
      <c r="V2658">
        <v>12.961481396815699</v>
      </c>
      <c r="W2658">
        <v>0.81649658092772603</v>
      </c>
      <c r="X2658" t="s">
        <v>14282</v>
      </c>
      <c r="Y2658">
        <v>1</v>
      </c>
      <c r="Z2658" t="s">
        <v>6378</v>
      </c>
      <c r="AA2658" t="s">
        <v>14284</v>
      </c>
      <c r="AB2658">
        <v>5</v>
      </c>
      <c r="AC2658" t="s">
        <v>6328</v>
      </c>
      <c r="AD2658">
        <v>35013196</v>
      </c>
      <c r="AE2658">
        <v>35013220</v>
      </c>
      <c r="AF2658" t="s">
        <v>14285</v>
      </c>
      <c r="AG2658">
        <v>25</v>
      </c>
      <c r="AH2658">
        <v>6</v>
      </c>
      <c r="AI2658">
        <v>3</v>
      </c>
      <c r="AJ2658">
        <v>1</v>
      </c>
      <c r="AK2658">
        <v>0</v>
      </c>
      <c r="AL2658" t="s">
        <v>6328</v>
      </c>
      <c r="AM2658">
        <v>35013196</v>
      </c>
      <c r="AN2658">
        <v>35013221</v>
      </c>
      <c r="AO2658" t="s">
        <v>6329</v>
      </c>
      <c r="AP2658" t="s">
        <v>13882</v>
      </c>
      <c r="AQ2658" t="s">
        <v>12490</v>
      </c>
      <c r="AR2658" t="s">
        <v>12745</v>
      </c>
      <c r="AS2658">
        <v>-1</v>
      </c>
      <c r="AT2658">
        <v>-1</v>
      </c>
      <c r="AU2658">
        <v>-35</v>
      </c>
      <c r="AV2658">
        <v>3</v>
      </c>
      <c r="AW2658">
        <v>3</v>
      </c>
      <c r="AX2658">
        <v>3</v>
      </c>
      <c r="AY2658" t="s">
        <v>14286</v>
      </c>
    </row>
    <row r="2659" spans="1:51" x14ac:dyDescent="0.2">
      <c r="A2659" t="s">
        <v>6378</v>
      </c>
      <c r="B2659">
        <v>41869140</v>
      </c>
      <c r="C2659">
        <v>41869149</v>
      </c>
      <c r="D2659" t="s">
        <v>14287</v>
      </c>
      <c r="E2659" t="s">
        <v>13881</v>
      </c>
      <c r="F2659">
        <v>133460</v>
      </c>
      <c r="G2659" t="s">
        <v>6378</v>
      </c>
      <c r="H2659">
        <v>41869147</v>
      </c>
      <c r="I2659" t="s">
        <v>14288</v>
      </c>
      <c r="J2659">
        <v>8</v>
      </c>
      <c r="K2659">
        <v>27</v>
      </c>
      <c r="L2659">
        <v>35</v>
      </c>
      <c r="M2659">
        <v>14.696938456699</v>
      </c>
      <c r="N2659">
        <v>8</v>
      </c>
      <c r="O2659">
        <v>27</v>
      </c>
      <c r="P2659">
        <v>35</v>
      </c>
      <c r="Q2659">
        <v>14.696938456699</v>
      </c>
      <c r="R2659">
        <v>10</v>
      </c>
      <c r="S2659">
        <v>16</v>
      </c>
      <c r="T2659">
        <v>0</v>
      </c>
      <c r="U2659">
        <v>4</v>
      </c>
      <c r="V2659">
        <v>12.6491106406735</v>
      </c>
      <c r="W2659">
        <v>2.9107081994288202</v>
      </c>
      <c r="X2659" t="s">
        <v>14287</v>
      </c>
      <c r="Y2659">
        <v>1</v>
      </c>
      <c r="Z2659" t="s">
        <v>6378</v>
      </c>
      <c r="AA2659" t="s">
        <v>12797</v>
      </c>
      <c r="AB2659">
        <v>6</v>
      </c>
      <c r="AC2659" t="s">
        <v>6339</v>
      </c>
      <c r="AD2659">
        <v>41869138</v>
      </c>
      <c r="AE2659">
        <v>41869162</v>
      </c>
      <c r="AF2659"/>
      <c r="AG2659"/>
      <c r="AH2659"/>
      <c r="AI2659"/>
      <c r="AJ2659"/>
      <c r="AK2659"/>
      <c r="AL2659"/>
      <c r="AM2659"/>
      <c r="AN2659"/>
      <c r="AO2659" t="s">
        <v>6329</v>
      </c>
      <c r="AP2659" t="s">
        <v>13882</v>
      </c>
      <c r="AQ2659" t="s">
        <v>12490</v>
      </c>
      <c r="AR2659" t="s">
        <v>6271</v>
      </c>
      <c r="AS2659">
        <v>-1</v>
      </c>
      <c r="AT2659">
        <v>-1</v>
      </c>
      <c r="AU2659">
        <v>-35</v>
      </c>
      <c r="AV2659">
        <v>7</v>
      </c>
      <c r="AW2659">
        <v>7</v>
      </c>
      <c r="AX2659">
        <v>7</v>
      </c>
      <c r="AY2659" t="s">
        <v>12798</v>
      </c>
    </row>
    <row r="2660" spans="1:51" x14ac:dyDescent="0.2">
      <c r="A2660" t="s">
        <v>6251</v>
      </c>
      <c r="B2660">
        <v>28780782</v>
      </c>
      <c r="C2660">
        <v>28780794</v>
      </c>
      <c r="D2660" t="s">
        <v>14289</v>
      </c>
      <c r="E2660" t="s">
        <v>13881</v>
      </c>
      <c r="F2660">
        <v>47302</v>
      </c>
      <c r="G2660" t="s">
        <v>6251</v>
      </c>
      <c r="H2660">
        <v>28780792</v>
      </c>
      <c r="I2660" t="s">
        <v>14290</v>
      </c>
      <c r="J2660">
        <v>18</v>
      </c>
      <c r="K2660">
        <v>16</v>
      </c>
      <c r="L2660">
        <v>34</v>
      </c>
      <c r="M2660">
        <v>16.9705627484771</v>
      </c>
      <c r="N2660">
        <v>18</v>
      </c>
      <c r="O2660">
        <v>16</v>
      </c>
      <c r="P2660">
        <v>34</v>
      </c>
      <c r="Q2660">
        <v>16.9705627484771</v>
      </c>
      <c r="R2660">
        <v>15</v>
      </c>
      <c r="S2660">
        <v>12</v>
      </c>
      <c r="T2660">
        <v>0</v>
      </c>
      <c r="U2660">
        <v>0</v>
      </c>
      <c r="V2660">
        <v>13.4164078649987</v>
      </c>
      <c r="W2660">
        <v>4.3174066289845801</v>
      </c>
      <c r="X2660" t="s">
        <v>14289</v>
      </c>
      <c r="Y2660">
        <v>1</v>
      </c>
      <c r="Z2660" t="s">
        <v>6251</v>
      </c>
      <c r="AA2660" t="s">
        <v>14291</v>
      </c>
      <c r="AB2660">
        <v>4</v>
      </c>
      <c r="AC2660" t="s">
        <v>6339</v>
      </c>
      <c r="AD2660">
        <v>28780784</v>
      </c>
      <c r="AE2660">
        <v>28780808</v>
      </c>
      <c r="AF2660"/>
      <c r="AG2660"/>
      <c r="AH2660"/>
      <c r="AI2660"/>
      <c r="AJ2660"/>
      <c r="AK2660"/>
      <c r="AL2660"/>
      <c r="AM2660"/>
      <c r="AN2660"/>
      <c r="AO2660" t="s">
        <v>6329</v>
      </c>
      <c r="AP2660" t="s">
        <v>13882</v>
      </c>
      <c r="AQ2660" t="s">
        <v>12490</v>
      </c>
      <c r="AR2660" t="s">
        <v>6271</v>
      </c>
      <c r="AS2660">
        <v>-1</v>
      </c>
      <c r="AT2660">
        <v>-1</v>
      </c>
      <c r="AU2660">
        <v>-34</v>
      </c>
      <c r="AV2660">
        <v>6</v>
      </c>
      <c r="AW2660">
        <v>6</v>
      </c>
      <c r="AX2660">
        <v>6</v>
      </c>
      <c r="AY2660" t="s">
        <v>10783</v>
      </c>
    </row>
    <row r="2661" spans="1:51" x14ac:dyDescent="0.2">
      <c r="A2661" t="s">
        <v>6251</v>
      </c>
      <c r="B2661">
        <v>298418</v>
      </c>
      <c r="C2661">
        <v>298419</v>
      </c>
      <c r="D2661" t="s">
        <v>14292</v>
      </c>
      <c r="E2661" t="s">
        <v>13881</v>
      </c>
      <c r="F2661">
        <v>44356</v>
      </c>
      <c r="G2661" t="s">
        <v>6251</v>
      </c>
      <c r="H2661">
        <v>298418</v>
      </c>
      <c r="I2661" t="s">
        <v>14293</v>
      </c>
      <c r="J2661">
        <v>17</v>
      </c>
      <c r="K2661">
        <v>17</v>
      </c>
      <c r="L2661">
        <v>34</v>
      </c>
      <c r="M2661">
        <v>17</v>
      </c>
      <c r="N2661">
        <v>17</v>
      </c>
      <c r="O2661">
        <v>17</v>
      </c>
      <c r="P2661">
        <v>34</v>
      </c>
      <c r="Q2661">
        <v>17</v>
      </c>
      <c r="R2661">
        <v>3</v>
      </c>
      <c r="S2661">
        <v>20</v>
      </c>
      <c r="T2661">
        <v>0</v>
      </c>
      <c r="U2661">
        <v>0</v>
      </c>
      <c r="V2661">
        <v>7.7459666924148296</v>
      </c>
      <c r="W2661">
        <v>0.5</v>
      </c>
      <c r="X2661" t="s">
        <v>14292</v>
      </c>
      <c r="Y2661">
        <v>1</v>
      </c>
      <c r="Z2661" t="s">
        <v>6251</v>
      </c>
      <c r="AA2661" t="s">
        <v>14294</v>
      </c>
      <c r="AB2661">
        <v>6</v>
      </c>
      <c r="AC2661" t="s">
        <v>6328</v>
      </c>
      <c r="AD2661">
        <v>298404</v>
      </c>
      <c r="AE2661">
        <v>298428</v>
      </c>
      <c r="AF2661" t="s">
        <v>14295</v>
      </c>
      <c r="AG2661">
        <v>23</v>
      </c>
      <c r="AH2661">
        <v>6</v>
      </c>
      <c r="AI2661">
        <v>3</v>
      </c>
      <c r="AJ2661">
        <v>0</v>
      </c>
      <c r="AK2661">
        <v>1</v>
      </c>
      <c r="AL2661" t="s">
        <v>6328</v>
      </c>
      <c r="AM2661">
        <v>298404</v>
      </c>
      <c r="AN2661">
        <v>298427</v>
      </c>
      <c r="AO2661" t="s">
        <v>6329</v>
      </c>
      <c r="AP2661" t="s">
        <v>13882</v>
      </c>
      <c r="AQ2661" t="s">
        <v>12490</v>
      </c>
      <c r="AR2661" t="s">
        <v>12490</v>
      </c>
      <c r="AS2661">
        <v>-1</v>
      </c>
      <c r="AT2661">
        <v>-1</v>
      </c>
      <c r="AU2661">
        <v>-34</v>
      </c>
      <c r="AV2661">
        <v>2</v>
      </c>
      <c r="AW2661">
        <v>2</v>
      </c>
      <c r="AX2661">
        <v>3</v>
      </c>
      <c r="AY2661" t="s">
        <v>14296</v>
      </c>
    </row>
    <row r="2662" spans="1:51" x14ac:dyDescent="0.2">
      <c r="A2662" t="s">
        <v>6224</v>
      </c>
      <c r="B2662">
        <v>100297709</v>
      </c>
      <c r="C2662">
        <v>100297715</v>
      </c>
      <c r="D2662" t="s">
        <v>14297</v>
      </c>
      <c r="E2662" t="s">
        <v>13881</v>
      </c>
      <c r="F2662">
        <v>94782</v>
      </c>
      <c r="G2662" t="s">
        <v>6224</v>
      </c>
      <c r="H2662">
        <v>100297714</v>
      </c>
      <c r="I2662" t="s">
        <v>13717</v>
      </c>
      <c r="J2662">
        <v>16</v>
      </c>
      <c r="K2662">
        <v>18</v>
      </c>
      <c r="L2662">
        <v>34</v>
      </c>
      <c r="M2662">
        <v>16.9705627484771</v>
      </c>
      <c r="N2662">
        <v>16</v>
      </c>
      <c r="O2662">
        <v>18</v>
      </c>
      <c r="P2662">
        <v>34</v>
      </c>
      <c r="Q2662">
        <v>16.9705627484771</v>
      </c>
      <c r="R2662">
        <v>16</v>
      </c>
      <c r="S2662">
        <v>8</v>
      </c>
      <c r="T2662">
        <v>0</v>
      </c>
      <c r="U2662">
        <v>0</v>
      </c>
      <c r="V2662">
        <v>11.313708498984701</v>
      </c>
      <c r="W2662">
        <v>2.2776083947860699</v>
      </c>
      <c r="X2662" t="s">
        <v>14297</v>
      </c>
      <c r="Y2662">
        <v>1</v>
      </c>
      <c r="Z2662" t="s">
        <v>6224</v>
      </c>
      <c r="AA2662" t="s">
        <v>13718</v>
      </c>
      <c r="AB2662">
        <v>3</v>
      </c>
      <c r="AC2662" t="s">
        <v>6339</v>
      </c>
      <c r="AD2662">
        <v>100297706</v>
      </c>
      <c r="AE2662">
        <v>100297730</v>
      </c>
      <c r="AF2662"/>
      <c r="AG2662"/>
      <c r="AH2662"/>
      <c r="AI2662"/>
      <c r="AJ2662"/>
      <c r="AK2662"/>
      <c r="AL2662"/>
      <c r="AM2662"/>
      <c r="AN2662"/>
      <c r="AO2662" t="s">
        <v>6329</v>
      </c>
      <c r="AP2662" t="s">
        <v>13882</v>
      </c>
      <c r="AQ2662" t="s">
        <v>12490</v>
      </c>
      <c r="AR2662" t="s">
        <v>6271</v>
      </c>
      <c r="AS2662">
        <v>-1</v>
      </c>
      <c r="AT2662">
        <v>-1</v>
      </c>
      <c r="AU2662">
        <v>-34</v>
      </c>
      <c r="AV2662">
        <v>4</v>
      </c>
      <c r="AW2662">
        <v>4</v>
      </c>
      <c r="AX2662">
        <v>4</v>
      </c>
      <c r="AY2662" t="s">
        <v>13719</v>
      </c>
    </row>
    <row r="2663" spans="1:51" x14ac:dyDescent="0.2">
      <c r="A2663" t="s">
        <v>6582</v>
      </c>
      <c r="B2663">
        <v>60398560</v>
      </c>
      <c r="C2663">
        <v>60398570</v>
      </c>
      <c r="D2663" t="s">
        <v>14298</v>
      </c>
      <c r="E2663" t="s">
        <v>13881</v>
      </c>
      <c r="F2663">
        <v>97927</v>
      </c>
      <c r="G2663" t="s">
        <v>6582</v>
      </c>
      <c r="H2663">
        <v>60398563</v>
      </c>
      <c r="I2663" t="s">
        <v>13325</v>
      </c>
      <c r="J2663">
        <v>12</v>
      </c>
      <c r="K2663">
        <v>22</v>
      </c>
      <c r="L2663">
        <v>34</v>
      </c>
      <c r="M2663">
        <v>16.2480768092719</v>
      </c>
      <c r="N2663">
        <v>12</v>
      </c>
      <c r="O2663">
        <v>22</v>
      </c>
      <c r="P2663">
        <v>34</v>
      </c>
      <c r="Q2663">
        <v>16.2480768092719</v>
      </c>
      <c r="R2663">
        <v>9</v>
      </c>
      <c r="S2663">
        <v>9</v>
      </c>
      <c r="T2663">
        <v>0</v>
      </c>
      <c r="U2663">
        <v>4</v>
      </c>
      <c r="V2663">
        <v>9</v>
      </c>
      <c r="W2663">
        <v>3.1091263510295999</v>
      </c>
      <c r="X2663" t="s">
        <v>14298</v>
      </c>
      <c r="Y2663">
        <v>1</v>
      </c>
      <c r="Z2663" t="s">
        <v>6582</v>
      </c>
      <c r="AA2663" t="s">
        <v>12793</v>
      </c>
      <c r="AB2663">
        <v>5</v>
      </c>
      <c r="AC2663" t="s">
        <v>6339</v>
      </c>
      <c r="AD2663">
        <v>60398552</v>
      </c>
      <c r="AE2663">
        <v>60398576</v>
      </c>
      <c r="AF2663"/>
      <c r="AG2663"/>
      <c r="AH2663"/>
      <c r="AI2663"/>
      <c r="AJ2663"/>
      <c r="AK2663"/>
      <c r="AL2663"/>
      <c r="AM2663"/>
      <c r="AN2663"/>
      <c r="AO2663" t="s">
        <v>6329</v>
      </c>
      <c r="AP2663" t="s">
        <v>13882</v>
      </c>
      <c r="AQ2663" t="s">
        <v>12490</v>
      </c>
      <c r="AR2663" t="s">
        <v>6271</v>
      </c>
      <c r="AS2663">
        <v>-1</v>
      </c>
      <c r="AT2663">
        <v>-1</v>
      </c>
      <c r="AU2663">
        <v>-34</v>
      </c>
      <c r="AV2663">
        <v>6</v>
      </c>
      <c r="AW2663">
        <v>6</v>
      </c>
      <c r="AX2663">
        <v>6</v>
      </c>
      <c r="AY2663" t="s">
        <v>12794</v>
      </c>
    </row>
    <row r="2664" spans="1:51" x14ac:dyDescent="0.2">
      <c r="A2664" t="s">
        <v>6248</v>
      </c>
      <c r="B2664">
        <v>6677580</v>
      </c>
      <c r="C2664">
        <v>6677587</v>
      </c>
      <c r="D2664" t="s">
        <v>14299</v>
      </c>
      <c r="E2664" t="s">
        <v>13881</v>
      </c>
      <c r="F2664">
        <v>113428</v>
      </c>
      <c r="G2664" t="s">
        <v>6248</v>
      </c>
      <c r="H2664">
        <v>6677581</v>
      </c>
      <c r="I2664" t="s">
        <v>14300</v>
      </c>
      <c r="J2664">
        <v>20</v>
      </c>
      <c r="K2664">
        <v>14</v>
      </c>
      <c r="L2664">
        <v>34</v>
      </c>
      <c r="M2664">
        <v>16.733200530681501</v>
      </c>
      <c r="N2664">
        <v>20</v>
      </c>
      <c r="O2664">
        <v>14</v>
      </c>
      <c r="P2664">
        <v>34</v>
      </c>
      <c r="Q2664">
        <v>16.733200530681501</v>
      </c>
      <c r="R2664">
        <v>7</v>
      </c>
      <c r="S2664">
        <v>10</v>
      </c>
      <c r="T2664">
        <v>1</v>
      </c>
      <c r="U2664">
        <v>0</v>
      </c>
      <c r="V2664">
        <v>8.3666002653407503</v>
      </c>
      <c r="W2664">
        <v>2.6809513236909002</v>
      </c>
      <c r="X2664" t="s">
        <v>14299</v>
      </c>
      <c r="Y2664">
        <v>1</v>
      </c>
      <c r="Z2664" t="s">
        <v>6248</v>
      </c>
      <c r="AA2664" t="s">
        <v>14301</v>
      </c>
      <c r="AB2664">
        <v>5</v>
      </c>
      <c r="AC2664" t="s">
        <v>6339</v>
      </c>
      <c r="AD2664">
        <v>6677572</v>
      </c>
      <c r="AE2664">
        <v>6677596</v>
      </c>
      <c r="AF2664" t="s">
        <v>14302</v>
      </c>
      <c r="AG2664">
        <v>23</v>
      </c>
      <c r="AH2664">
        <v>6</v>
      </c>
      <c r="AI2664">
        <v>3</v>
      </c>
      <c r="AJ2664">
        <v>0</v>
      </c>
      <c r="AK2664">
        <v>1</v>
      </c>
      <c r="AL2664" t="s">
        <v>6339</v>
      </c>
      <c r="AM2664">
        <v>6677573</v>
      </c>
      <c r="AN2664">
        <v>6677596</v>
      </c>
      <c r="AO2664" t="s">
        <v>6329</v>
      </c>
      <c r="AP2664" t="s">
        <v>13882</v>
      </c>
      <c r="AQ2664" t="s">
        <v>12490</v>
      </c>
      <c r="AR2664" t="s">
        <v>12490</v>
      </c>
      <c r="AS2664">
        <v>-1</v>
      </c>
      <c r="AT2664">
        <v>-1</v>
      </c>
      <c r="AU2664">
        <v>-34</v>
      </c>
      <c r="AV2664">
        <v>4</v>
      </c>
      <c r="AW2664">
        <v>4</v>
      </c>
      <c r="AX2664">
        <v>4</v>
      </c>
      <c r="AY2664" t="s">
        <v>14303</v>
      </c>
    </row>
    <row r="2665" spans="1:51" x14ac:dyDescent="0.2">
      <c r="A2665" t="s">
        <v>6221</v>
      </c>
      <c r="B2665">
        <v>101609160</v>
      </c>
      <c r="C2665">
        <v>101609179</v>
      </c>
      <c r="D2665" t="s">
        <v>14304</v>
      </c>
      <c r="E2665" t="s">
        <v>13881</v>
      </c>
      <c r="F2665">
        <v>13263</v>
      </c>
      <c r="G2665" t="s">
        <v>6221</v>
      </c>
      <c r="H2665">
        <v>101609178</v>
      </c>
      <c r="I2665" t="s">
        <v>14305</v>
      </c>
      <c r="J2665">
        <v>1</v>
      </c>
      <c r="K2665">
        <v>33</v>
      </c>
      <c r="L2665">
        <v>34</v>
      </c>
      <c r="M2665">
        <v>5.7445626465380197</v>
      </c>
      <c r="N2665">
        <v>1</v>
      </c>
      <c r="O2665">
        <v>33</v>
      </c>
      <c r="P2665">
        <v>34</v>
      </c>
      <c r="Q2665">
        <v>5.7445626465380197</v>
      </c>
      <c r="R2665">
        <v>2</v>
      </c>
      <c r="S2665">
        <v>16</v>
      </c>
      <c r="T2665">
        <v>0</v>
      </c>
      <c r="U2665">
        <v>0</v>
      </c>
      <c r="V2665">
        <v>5.6568542494923797</v>
      </c>
      <c r="W2665">
        <v>6.8818602136341003</v>
      </c>
      <c r="X2665" t="s">
        <v>14304</v>
      </c>
      <c r="Y2665">
        <v>1</v>
      </c>
      <c r="Z2665" t="s">
        <v>6221</v>
      </c>
      <c r="AA2665" t="s">
        <v>14306</v>
      </c>
      <c r="AB2665">
        <v>6</v>
      </c>
      <c r="AC2665" t="s">
        <v>6339</v>
      </c>
      <c r="AD2665">
        <v>101609167</v>
      </c>
      <c r="AE2665">
        <v>101609191</v>
      </c>
      <c r="AF2665"/>
      <c r="AG2665"/>
      <c r="AH2665"/>
      <c r="AI2665"/>
      <c r="AJ2665"/>
      <c r="AK2665"/>
      <c r="AL2665"/>
      <c r="AM2665"/>
      <c r="AN2665"/>
      <c r="AO2665" t="s">
        <v>6329</v>
      </c>
      <c r="AP2665" t="s">
        <v>13882</v>
      </c>
      <c r="AQ2665" t="s">
        <v>12490</v>
      </c>
      <c r="AR2665" t="s">
        <v>6271</v>
      </c>
      <c r="AS2665">
        <v>-1</v>
      </c>
      <c r="AT2665">
        <v>-1</v>
      </c>
      <c r="AU2665">
        <v>-34</v>
      </c>
      <c r="AV2665">
        <v>6</v>
      </c>
      <c r="AW2665">
        <v>6</v>
      </c>
      <c r="AX2665">
        <v>6</v>
      </c>
      <c r="AY2665" t="s">
        <v>10100</v>
      </c>
    </row>
    <row r="2666" spans="1:51" x14ac:dyDescent="0.2">
      <c r="A2666" t="s">
        <v>6245</v>
      </c>
      <c r="B2666">
        <v>132973053</v>
      </c>
      <c r="C2666">
        <v>132973060</v>
      </c>
      <c r="D2666" t="s">
        <v>14307</v>
      </c>
      <c r="E2666" t="s">
        <v>13881</v>
      </c>
      <c r="F2666">
        <v>212075</v>
      </c>
      <c r="G2666" t="s">
        <v>6245</v>
      </c>
      <c r="H2666">
        <v>132973054</v>
      </c>
      <c r="I2666" t="s">
        <v>14308</v>
      </c>
      <c r="J2666">
        <v>16</v>
      </c>
      <c r="K2666">
        <v>18</v>
      </c>
      <c r="L2666">
        <v>34</v>
      </c>
      <c r="M2666">
        <v>16.9705627484771</v>
      </c>
      <c r="N2666">
        <v>16</v>
      </c>
      <c r="O2666">
        <v>18</v>
      </c>
      <c r="P2666">
        <v>34</v>
      </c>
      <c r="Q2666">
        <v>16.9705627484771</v>
      </c>
      <c r="R2666">
        <v>9</v>
      </c>
      <c r="S2666">
        <v>11</v>
      </c>
      <c r="T2666">
        <v>0</v>
      </c>
      <c r="U2666">
        <v>0</v>
      </c>
      <c r="V2666">
        <v>9.9498743710661994</v>
      </c>
      <c r="W2666">
        <v>2.6925824035672501</v>
      </c>
      <c r="X2666" t="s">
        <v>14307</v>
      </c>
      <c r="Y2666">
        <v>1</v>
      </c>
      <c r="Z2666" t="s">
        <v>6245</v>
      </c>
      <c r="AA2666" t="s">
        <v>14309</v>
      </c>
      <c r="AB2666">
        <v>4</v>
      </c>
      <c r="AC2666" t="s">
        <v>6339</v>
      </c>
      <c r="AD2666">
        <v>132973046</v>
      </c>
      <c r="AE2666">
        <v>132973070</v>
      </c>
      <c r="AF2666"/>
      <c r="AG2666"/>
      <c r="AH2666"/>
      <c r="AI2666"/>
      <c r="AJ2666"/>
      <c r="AK2666"/>
      <c r="AL2666"/>
      <c r="AM2666"/>
      <c r="AN2666"/>
      <c r="AO2666" t="s">
        <v>6329</v>
      </c>
      <c r="AP2666" t="s">
        <v>13882</v>
      </c>
      <c r="AQ2666" t="s">
        <v>12490</v>
      </c>
      <c r="AR2666" t="s">
        <v>6271</v>
      </c>
      <c r="AS2666">
        <v>-1</v>
      </c>
      <c r="AT2666">
        <v>-1</v>
      </c>
      <c r="AU2666">
        <v>-34</v>
      </c>
      <c r="AV2666">
        <v>5</v>
      </c>
      <c r="AW2666">
        <v>5</v>
      </c>
      <c r="AX2666">
        <v>5</v>
      </c>
      <c r="AY2666" t="s">
        <v>10006</v>
      </c>
    </row>
    <row r="2667" spans="1:51" x14ac:dyDescent="0.2">
      <c r="A2667" t="s">
        <v>6400</v>
      </c>
      <c r="B2667">
        <v>42316247</v>
      </c>
      <c r="C2667">
        <v>42316259</v>
      </c>
      <c r="D2667" t="s">
        <v>14310</v>
      </c>
      <c r="E2667" t="s">
        <v>13881</v>
      </c>
      <c r="F2667">
        <v>240945</v>
      </c>
      <c r="G2667" t="s">
        <v>6400</v>
      </c>
      <c r="H2667">
        <v>42316257</v>
      </c>
      <c r="I2667" t="s">
        <v>14311</v>
      </c>
      <c r="J2667">
        <v>25</v>
      </c>
      <c r="K2667">
        <v>9</v>
      </c>
      <c r="L2667">
        <v>34</v>
      </c>
      <c r="M2667">
        <v>15</v>
      </c>
      <c r="N2667">
        <v>25</v>
      </c>
      <c r="O2667">
        <v>9</v>
      </c>
      <c r="P2667">
        <v>34</v>
      </c>
      <c r="Q2667">
        <v>15</v>
      </c>
      <c r="R2667">
        <v>10</v>
      </c>
      <c r="S2667">
        <v>14</v>
      </c>
      <c r="T2667">
        <v>0</v>
      </c>
      <c r="U2667">
        <v>0</v>
      </c>
      <c r="V2667">
        <v>11.8321595661992</v>
      </c>
      <c r="W2667">
        <v>4.3174066289845801</v>
      </c>
      <c r="X2667" t="s">
        <v>14310</v>
      </c>
      <c r="Y2667">
        <v>1</v>
      </c>
      <c r="Z2667" t="s">
        <v>6400</v>
      </c>
      <c r="AA2667" t="s">
        <v>14312</v>
      </c>
      <c r="AB2667">
        <v>5</v>
      </c>
      <c r="AC2667" t="s">
        <v>6339</v>
      </c>
      <c r="AD2667">
        <v>42316248</v>
      </c>
      <c r="AE2667">
        <v>42316272</v>
      </c>
      <c r="AF2667" t="s">
        <v>14313</v>
      </c>
      <c r="AG2667">
        <v>23</v>
      </c>
      <c r="AH2667">
        <v>6</v>
      </c>
      <c r="AI2667">
        <v>3</v>
      </c>
      <c r="AJ2667">
        <v>0</v>
      </c>
      <c r="AK2667">
        <v>1</v>
      </c>
      <c r="AL2667" t="s">
        <v>6339</v>
      </c>
      <c r="AM2667">
        <v>42316249</v>
      </c>
      <c r="AN2667">
        <v>42316272</v>
      </c>
      <c r="AO2667" t="s">
        <v>6329</v>
      </c>
      <c r="AP2667" t="s">
        <v>13882</v>
      </c>
      <c r="AQ2667" t="s">
        <v>12490</v>
      </c>
      <c r="AR2667" t="s">
        <v>12490</v>
      </c>
      <c r="AS2667">
        <v>-1</v>
      </c>
      <c r="AT2667">
        <v>-1</v>
      </c>
      <c r="AU2667">
        <v>-34</v>
      </c>
      <c r="AV2667">
        <v>6</v>
      </c>
      <c r="AW2667">
        <v>6</v>
      </c>
      <c r="AX2667">
        <v>6</v>
      </c>
      <c r="AY2667" t="s">
        <v>14314</v>
      </c>
    </row>
    <row r="2668" spans="1:51" x14ac:dyDescent="0.2">
      <c r="A2668" t="s">
        <v>6251</v>
      </c>
      <c r="B2668">
        <v>118529858</v>
      </c>
      <c r="C2668">
        <v>118529861</v>
      </c>
      <c r="D2668" t="s">
        <v>14315</v>
      </c>
      <c r="E2668" t="s">
        <v>13881</v>
      </c>
      <c r="F2668">
        <v>56240</v>
      </c>
      <c r="G2668" t="s">
        <v>6251</v>
      </c>
      <c r="H2668">
        <v>118529860</v>
      </c>
      <c r="I2668" t="s">
        <v>13581</v>
      </c>
      <c r="J2668">
        <v>10</v>
      </c>
      <c r="K2668">
        <v>23</v>
      </c>
      <c r="L2668">
        <v>33</v>
      </c>
      <c r="M2668">
        <v>15.1657508881031</v>
      </c>
      <c r="N2668">
        <v>10</v>
      </c>
      <c r="O2668">
        <v>23</v>
      </c>
      <c r="P2668">
        <v>33</v>
      </c>
      <c r="Q2668">
        <v>15.1657508881031</v>
      </c>
      <c r="R2668">
        <v>13</v>
      </c>
      <c r="S2668">
        <v>12</v>
      </c>
      <c r="T2668">
        <v>1</v>
      </c>
      <c r="U2668">
        <v>1</v>
      </c>
      <c r="V2668">
        <v>12.489995996796701</v>
      </c>
      <c r="W2668">
        <v>1.11803398874989</v>
      </c>
      <c r="X2668" t="s">
        <v>14315</v>
      </c>
      <c r="Y2668">
        <v>1</v>
      </c>
      <c r="Z2668" t="s">
        <v>6251</v>
      </c>
      <c r="AA2668" t="s">
        <v>13582</v>
      </c>
      <c r="AB2668">
        <v>5</v>
      </c>
      <c r="AC2668" t="s">
        <v>6328</v>
      </c>
      <c r="AD2668">
        <v>118529844</v>
      </c>
      <c r="AE2668">
        <v>118529868</v>
      </c>
      <c r="AF2668" t="s">
        <v>13583</v>
      </c>
      <c r="AG2668">
        <v>23</v>
      </c>
      <c r="AH2668">
        <v>6</v>
      </c>
      <c r="AI2668">
        <v>3</v>
      </c>
      <c r="AJ2668">
        <v>0</v>
      </c>
      <c r="AK2668">
        <v>1</v>
      </c>
      <c r="AL2668" t="s">
        <v>6328</v>
      </c>
      <c r="AM2668">
        <v>118529844</v>
      </c>
      <c r="AN2668">
        <v>118529867</v>
      </c>
      <c r="AO2668" t="s">
        <v>6329</v>
      </c>
      <c r="AP2668" t="s">
        <v>13882</v>
      </c>
      <c r="AQ2668" t="s">
        <v>12490</v>
      </c>
      <c r="AR2668" t="s">
        <v>12490</v>
      </c>
      <c r="AS2668">
        <v>-1</v>
      </c>
      <c r="AT2668">
        <v>-1</v>
      </c>
      <c r="AU2668">
        <v>-33</v>
      </c>
      <c r="AV2668">
        <v>4</v>
      </c>
      <c r="AW2668">
        <v>4</v>
      </c>
      <c r="AX2668">
        <v>4</v>
      </c>
      <c r="AY2668" t="s">
        <v>13584</v>
      </c>
    </row>
    <row r="2669" spans="1:51" x14ac:dyDescent="0.2">
      <c r="A2669" t="s">
        <v>6582</v>
      </c>
      <c r="B2669">
        <v>66598029</v>
      </c>
      <c r="C2669">
        <v>66598043</v>
      </c>
      <c r="D2669" t="s">
        <v>14316</v>
      </c>
      <c r="E2669" t="s">
        <v>13881</v>
      </c>
      <c r="F2669">
        <v>98516</v>
      </c>
      <c r="G2669" t="s">
        <v>6582</v>
      </c>
      <c r="H2669">
        <v>66598040</v>
      </c>
      <c r="I2669" t="s">
        <v>14317</v>
      </c>
      <c r="J2669">
        <v>4</v>
      </c>
      <c r="K2669">
        <v>29</v>
      </c>
      <c r="L2669">
        <v>33</v>
      </c>
      <c r="M2669">
        <v>10.770329614269</v>
      </c>
      <c r="N2669">
        <v>4</v>
      </c>
      <c r="O2669">
        <v>29</v>
      </c>
      <c r="P2669">
        <v>33</v>
      </c>
      <c r="Q2669">
        <v>10.770329614269</v>
      </c>
      <c r="R2669">
        <v>6</v>
      </c>
      <c r="S2669">
        <v>2</v>
      </c>
      <c r="T2669">
        <v>12</v>
      </c>
      <c r="U2669">
        <v>0</v>
      </c>
      <c r="V2669">
        <v>3.4641016151377499</v>
      </c>
      <c r="W2669">
        <v>4.5310718649010502</v>
      </c>
      <c r="X2669" t="s">
        <v>14316</v>
      </c>
      <c r="Y2669">
        <v>1</v>
      </c>
      <c r="Z2669" t="s">
        <v>6582</v>
      </c>
      <c r="AA2669" t="s">
        <v>14318</v>
      </c>
      <c r="AB2669">
        <v>6</v>
      </c>
      <c r="AC2669" t="s">
        <v>6339</v>
      </c>
      <c r="AD2669">
        <v>66598030</v>
      </c>
      <c r="AE2669">
        <v>66598054</v>
      </c>
      <c r="AF2669"/>
      <c r="AG2669"/>
      <c r="AH2669"/>
      <c r="AI2669"/>
      <c r="AJ2669"/>
      <c r="AK2669"/>
      <c r="AL2669"/>
      <c r="AM2669"/>
      <c r="AN2669"/>
      <c r="AO2669" t="s">
        <v>6329</v>
      </c>
      <c r="AP2669" t="s">
        <v>13882</v>
      </c>
      <c r="AQ2669" t="s">
        <v>12490</v>
      </c>
      <c r="AR2669" t="s">
        <v>6271</v>
      </c>
      <c r="AS2669">
        <v>-1</v>
      </c>
      <c r="AT2669">
        <v>-1</v>
      </c>
      <c r="AU2669">
        <v>-33</v>
      </c>
      <c r="AV2669">
        <v>7</v>
      </c>
      <c r="AW2669">
        <v>7</v>
      </c>
      <c r="AX2669">
        <v>8</v>
      </c>
      <c r="AY2669" t="s">
        <v>13772</v>
      </c>
    </row>
    <row r="2670" spans="1:51" x14ac:dyDescent="0.2">
      <c r="A2670" t="s">
        <v>6582</v>
      </c>
      <c r="B2670">
        <v>65054408</v>
      </c>
      <c r="C2670">
        <v>65054418</v>
      </c>
      <c r="D2670" t="s">
        <v>14319</v>
      </c>
      <c r="E2670" t="s">
        <v>13881</v>
      </c>
      <c r="F2670">
        <v>98312</v>
      </c>
      <c r="G2670" t="s">
        <v>6582</v>
      </c>
      <c r="H2670">
        <v>65054416</v>
      </c>
      <c r="I2670" t="s">
        <v>14320</v>
      </c>
      <c r="J2670">
        <v>14</v>
      </c>
      <c r="K2670">
        <v>18</v>
      </c>
      <c r="L2670">
        <v>32</v>
      </c>
      <c r="M2670">
        <v>15.8745078663875</v>
      </c>
      <c r="N2670">
        <v>14</v>
      </c>
      <c r="O2670">
        <v>18</v>
      </c>
      <c r="P2670">
        <v>32</v>
      </c>
      <c r="Q2670">
        <v>15.8745078663875</v>
      </c>
      <c r="R2670">
        <v>9</v>
      </c>
      <c r="S2670">
        <v>14</v>
      </c>
      <c r="T2670">
        <v>0</v>
      </c>
      <c r="U2670">
        <v>0</v>
      </c>
      <c r="V2670">
        <v>11.2249721603218</v>
      </c>
      <c r="W2670">
        <v>3.5118845842842399</v>
      </c>
      <c r="X2670" t="s">
        <v>14319</v>
      </c>
      <c r="Y2670">
        <v>1</v>
      </c>
      <c r="Z2670" t="s">
        <v>6582</v>
      </c>
      <c r="AA2670" t="s">
        <v>14321</v>
      </c>
      <c r="AB2670">
        <v>6</v>
      </c>
      <c r="AC2670" t="s">
        <v>6328</v>
      </c>
      <c r="AD2670">
        <v>65054402</v>
      </c>
      <c r="AE2670">
        <v>65054426</v>
      </c>
      <c r="AF2670"/>
      <c r="AG2670"/>
      <c r="AH2670"/>
      <c r="AI2670"/>
      <c r="AJ2670"/>
      <c r="AK2670"/>
      <c r="AL2670"/>
      <c r="AM2670"/>
      <c r="AN2670"/>
      <c r="AO2670" t="s">
        <v>6329</v>
      </c>
      <c r="AP2670" t="s">
        <v>13882</v>
      </c>
      <c r="AQ2670" t="s">
        <v>12490</v>
      </c>
      <c r="AR2670" t="s">
        <v>6271</v>
      </c>
      <c r="AS2670">
        <v>-1</v>
      </c>
      <c r="AT2670">
        <v>-1</v>
      </c>
      <c r="AU2670">
        <v>-32</v>
      </c>
      <c r="AV2670">
        <v>7</v>
      </c>
      <c r="AW2670">
        <v>7</v>
      </c>
      <c r="AX2670">
        <v>7</v>
      </c>
      <c r="AY2670" t="s">
        <v>14322</v>
      </c>
    </row>
    <row r="2671" spans="1:51" x14ac:dyDescent="0.2">
      <c r="A2671" t="s">
        <v>6221</v>
      </c>
      <c r="B2671">
        <v>88992741</v>
      </c>
      <c r="C2671">
        <v>88992746</v>
      </c>
      <c r="D2671" t="s">
        <v>14323</v>
      </c>
      <c r="E2671" t="s">
        <v>13881</v>
      </c>
      <c r="F2671">
        <v>11571</v>
      </c>
      <c r="G2671" t="s">
        <v>6221</v>
      </c>
      <c r="H2671">
        <v>88992746</v>
      </c>
      <c r="I2671" t="s">
        <v>14324</v>
      </c>
      <c r="J2671">
        <v>5</v>
      </c>
      <c r="K2671">
        <v>27</v>
      </c>
      <c r="L2671">
        <v>32</v>
      </c>
      <c r="M2671">
        <v>11.6189500386222</v>
      </c>
      <c r="N2671">
        <v>5</v>
      </c>
      <c r="O2671">
        <v>27</v>
      </c>
      <c r="P2671">
        <v>32</v>
      </c>
      <c r="Q2671">
        <v>11.6189500386222</v>
      </c>
      <c r="R2671">
        <v>7</v>
      </c>
      <c r="S2671">
        <v>13</v>
      </c>
      <c r="T2671">
        <v>0</v>
      </c>
      <c r="U2671">
        <v>2</v>
      </c>
      <c r="V2671">
        <v>9.5393920141694508</v>
      </c>
      <c r="W2671">
        <v>1.72046505340852</v>
      </c>
      <c r="X2671" t="s">
        <v>14323</v>
      </c>
      <c r="Y2671">
        <v>1</v>
      </c>
      <c r="Z2671" t="s">
        <v>6221</v>
      </c>
      <c r="AA2671" t="s">
        <v>14325</v>
      </c>
      <c r="AB2671">
        <v>4</v>
      </c>
      <c r="AC2671" t="s">
        <v>6328</v>
      </c>
      <c r="AD2671">
        <v>88992728</v>
      </c>
      <c r="AE2671">
        <v>88992752</v>
      </c>
      <c r="AF2671"/>
      <c r="AG2671"/>
      <c r="AH2671"/>
      <c r="AI2671"/>
      <c r="AJ2671"/>
      <c r="AK2671"/>
      <c r="AL2671"/>
      <c r="AM2671"/>
      <c r="AN2671"/>
      <c r="AO2671" t="s">
        <v>6329</v>
      </c>
      <c r="AP2671" t="s">
        <v>13882</v>
      </c>
      <c r="AQ2671" t="s">
        <v>12490</v>
      </c>
      <c r="AR2671" t="s">
        <v>6271</v>
      </c>
      <c r="AS2671">
        <v>-1</v>
      </c>
      <c r="AT2671">
        <v>-1</v>
      </c>
      <c r="AU2671">
        <v>-32</v>
      </c>
      <c r="AV2671">
        <v>5</v>
      </c>
      <c r="AW2671">
        <v>5</v>
      </c>
      <c r="AX2671">
        <v>5</v>
      </c>
      <c r="AY2671" t="s">
        <v>14326</v>
      </c>
    </row>
    <row r="2672" spans="1:51" x14ac:dyDescent="0.2">
      <c r="A2672" t="s">
        <v>6508</v>
      </c>
      <c r="B2672">
        <v>66791879</v>
      </c>
      <c r="C2672">
        <v>66791888</v>
      </c>
      <c r="D2672" t="s">
        <v>14327</v>
      </c>
      <c r="E2672" t="s">
        <v>13881</v>
      </c>
      <c r="F2672">
        <v>277882</v>
      </c>
      <c r="G2672" t="s">
        <v>6508</v>
      </c>
      <c r="H2672">
        <v>66791884</v>
      </c>
      <c r="I2672" t="s">
        <v>14328</v>
      </c>
      <c r="J2672">
        <v>8</v>
      </c>
      <c r="K2672">
        <v>24</v>
      </c>
      <c r="L2672">
        <v>32</v>
      </c>
      <c r="M2672">
        <v>13.856406460551</v>
      </c>
      <c r="N2672">
        <v>8</v>
      </c>
      <c r="O2672">
        <v>24</v>
      </c>
      <c r="P2672">
        <v>32</v>
      </c>
      <c r="Q2672">
        <v>13.856406460551</v>
      </c>
      <c r="R2672">
        <v>11</v>
      </c>
      <c r="S2672">
        <v>12</v>
      </c>
      <c r="T2672">
        <v>0</v>
      </c>
      <c r="U2672">
        <v>0</v>
      </c>
      <c r="V2672">
        <v>11.489125293076</v>
      </c>
      <c r="W2672">
        <v>3.2403703492039302</v>
      </c>
      <c r="X2672" t="s">
        <v>14327</v>
      </c>
      <c r="Y2672">
        <v>1</v>
      </c>
      <c r="Z2672" t="s">
        <v>6508</v>
      </c>
      <c r="AA2672" t="s">
        <v>14329</v>
      </c>
      <c r="AB2672">
        <v>5</v>
      </c>
      <c r="AC2672" t="s">
        <v>6328</v>
      </c>
      <c r="AD2672">
        <v>66791870</v>
      </c>
      <c r="AE2672">
        <v>66791894</v>
      </c>
      <c r="AF2672"/>
      <c r="AG2672"/>
      <c r="AH2672"/>
      <c r="AI2672"/>
      <c r="AJ2672"/>
      <c r="AK2672"/>
      <c r="AL2672"/>
      <c r="AM2672"/>
      <c r="AN2672"/>
      <c r="AO2672" t="s">
        <v>6329</v>
      </c>
      <c r="AP2672" t="s">
        <v>13882</v>
      </c>
      <c r="AQ2672" t="s">
        <v>12490</v>
      </c>
      <c r="AR2672" t="s">
        <v>6271</v>
      </c>
      <c r="AS2672">
        <v>-1</v>
      </c>
      <c r="AT2672">
        <v>-1</v>
      </c>
      <c r="AU2672">
        <v>-32</v>
      </c>
      <c r="AV2672">
        <v>4</v>
      </c>
      <c r="AW2672">
        <v>4</v>
      </c>
      <c r="AX2672">
        <v>4</v>
      </c>
      <c r="AY2672" t="s">
        <v>14330</v>
      </c>
    </row>
    <row r="2673" spans="1:51" x14ac:dyDescent="0.2">
      <c r="A2673" t="s">
        <v>6198</v>
      </c>
      <c r="B2673">
        <v>130136808</v>
      </c>
      <c r="C2673">
        <v>130136811</v>
      </c>
      <c r="D2673" t="s">
        <v>14331</v>
      </c>
      <c r="E2673" t="s">
        <v>13881</v>
      </c>
      <c r="F2673">
        <v>72350</v>
      </c>
      <c r="G2673" t="s">
        <v>6198</v>
      </c>
      <c r="H2673">
        <v>130136809</v>
      </c>
      <c r="I2673" t="s">
        <v>12909</v>
      </c>
      <c r="J2673">
        <v>22</v>
      </c>
      <c r="K2673">
        <v>9</v>
      </c>
      <c r="L2673">
        <v>31</v>
      </c>
      <c r="M2673">
        <v>14.071247279470199</v>
      </c>
      <c r="N2673">
        <v>22</v>
      </c>
      <c r="O2673">
        <v>9</v>
      </c>
      <c r="P2673">
        <v>31</v>
      </c>
      <c r="Q2673">
        <v>14.071247279470199</v>
      </c>
      <c r="R2673">
        <v>7</v>
      </c>
      <c r="S2673">
        <v>9</v>
      </c>
      <c r="T2673">
        <v>0</v>
      </c>
      <c r="U2673">
        <v>0</v>
      </c>
      <c r="V2673">
        <v>7.9372539331937704</v>
      </c>
      <c r="W2673">
        <v>1.11803398874989</v>
      </c>
      <c r="X2673" t="s">
        <v>14331</v>
      </c>
      <c r="Y2673">
        <v>1</v>
      </c>
      <c r="Z2673" t="s">
        <v>6198</v>
      </c>
      <c r="AA2673" t="s">
        <v>12910</v>
      </c>
      <c r="AB2673">
        <v>4</v>
      </c>
      <c r="AC2673" t="s">
        <v>6339</v>
      </c>
      <c r="AD2673">
        <v>130136802</v>
      </c>
      <c r="AE2673">
        <v>130136826</v>
      </c>
      <c r="AF2673" t="s">
        <v>12911</v>
      </c>
      <c r="AG2673">
        <v>25</v>
      </c>
      <c r="AH2673">
        <v>5</v>
      </c>
      <c r="AI2673">
        <v>2</v>
      </c>
      <c r="AJ2673">
        <v>1</v>
      </c>
      <c r="AK2673">
        <v>0</v>
      </c>
      <c r="AL2673" t="s">
        <v>6339</v>
      </c>
      <c r="AM2673">
        <v>130136802</v>
      </c>
      <c r="AN2673">
        <v>130136827</v>
      </c>
      <c r="AO2673" t="s">
        <v>6329</v>
      </c>
      <c r="AP2673" t="s">
        <v>13882</v>
      </c>
      <c r="AQ2673" t="s">
        <v>12490</v>
      </c>
      <c r="AR2673" t="s">
        <v>12554</v>
      </c>
      <c r="AS2673">
        <v>-1</v>
      </c>
      <c r="AT2673">
        <v>-1</v>
      </c>
      <c r="AU2673">
        <v>-31</v>
      </c>
      <c r="AV2673">
        <v>4</v>
      </c>
      <c r="AW2673">
        <v>4</v>
      </c>
      <c r="AX2673">
        <v>4</v>
      </c>
      <c r="AY2673" t="s">
        <v>12912</v>
      </c>
    </row>
    <row r="2674" spans="1:51" x14ac:dyDescent="0.2">
      <c r="A2674" t="s">
        <v>6221</v>
      </c>
      <c r="B2674">
        <v>5979363</v>
      </c>
      <c r="C2674">
        <v>5979365</v>
      </c>
      <c r="D2674" t="s">
        <v>14332</v>
      </c>
      <c r="E2674" t="s">
        <v>13881</v>
      </c>
      <c r="F2674">
        <v>472</v>
      </c>
      <c r="G2674" t="s">
        <v>6221</v>
      </c>
      <c r="H2674">
        <v>5979364</v>
      </c>
      <c r="I2674" t="s">
        <v>14333</v>
      </c>
      <c r="J2674">
        <v>16</v>
      </c>
      <c r="K2674">
        <v>15</v>
      </c>
      <c r="L2674">
        <v>31</v>
      </c>
      <c r="M2674">
        <v>15.491933384829601</v>
      </c>
      <c r="N2674">
        <v>16</v>
      </c>
      <c r="O2674">
        <v>15</v>
      </c>
      <c r="P2674">
        <v>31</v>
      </c>
      <c r="Q2674">
        <v>15.491933384829601</v>
      </c>
      <c r="R2674">
        <v>14</v>
      </c>
      <c r="S2674">
        <v>8</v>
      </c>
      <c r="T2674">
        <v>1</v>
      </c>
      <c r="U2674">
        <v>0</v>
      </c>
      <c r="V2674">
        <v>10.583005244258301</v>
      </c>
      <c r="W2674">
        <v>0.81649658092772603</v>
      </c>
      <c r="X2674" t="s">
        <v>14332</v>
      </c>
      <c r="Y2674">
        <v>1</v>
      </c>
      <c r="Z2674" t="s">
        <v>6221</v>
      </c>
      <c r="AA2674" t="s">
        <v>14334</v>
      </c>
      <c r="AB2674">
        <v>4</v>
      </c>
      <c r="AC2674" t="s">
        <v>6328</v>
      </c>
      <c r="AD2674">
        <v>5979348</v>
      </c>
      <c r="AE2674">
        <v>5979372</v>
      </c>
      <c r="AF2674"/>
      <c r="AG2674"/>
      <c r="AH2674"/>
      <c r="AI2674"/>
      <c r="AJ2674"/>
      <c r="AK2674"/>
      <c r="AL2674"/>
      <c r="AM2674"/>
      <c r="AN2674"/>
      <c r="AO2674" t="s">
        <v>6329</v>
      </c>
      <c r="AP2674" t="s">
        <v>13882</v>
      </c>
      <c r="AQ2674" t="s">
        <v>12490</v>
      </c>
      <c r="AR2674" t="s">
        <v>6271</v>
      </c>
      <c r="AS2674">
        <v>-1</v>
      </c>
      <c r="AT2674">
        <v>-1</v>
      </c>
      <c r="AU2674">
        <v>-31</v>
      </c>
      <c r="AV2674">
        <v>4</v>
      </c>
      <c r="AW2674">
        <v>4</v>
      </c>
      <c r="AX2674">
        <v>4</v>
      </c>
      <c r="AY2674" t="s">
        <v>14335</v>
      </c>
    </row>
    <row r="2675" spans="1:51" x14ac:dyDescent="0.2">
      <c r="A2675" t="s">
        <v>6204</v>
      </c>
      <c r="B2675">
        <v>241636422</v>
      </c>
      <c r="C2675">
        <v>241636429</v>
      </c>
      <c r="D2675" t="s">
        <v>14336</v>
      </c>
      <c r="E2675" t="s">
        <v>13881</v>
      </c>
      <c r="F2675">
        <v>160059</v>
      </c>
      <c r="G2675" t="s">
        <v>6204</v>
      </c>
      <c r="H2675">
        <v>241636429</v>
      </c>
      <c r="I2675" t="s">
        <v>14337</v>
      </c>
      <c r="J2675">
        <v>21</v>
      </c>
      <c r="K2675">
        <v>10</v>
      </c>
      <c r="L2675">
        <v>31</v>
      </c>
      <c r="M2675">
        <v>14.491376746189401</v>
      </c>
      <c r="N2675">
        <v>21</v>
      </c>
      <c r="O2675">
        <v>10</v>
      </c>
      <c r="P2675">
        <v>31</v>
      </c>
      <c r="Q2675">
        <v>14.491376746189401</v>
      </c>
      <c r="R2675">
        <v>6</v>
      </c>
      <c r="S2675">
        <v>10</v>
      </c>
      <c r="T2675">
        <v>0</v>
      </c>
      <c r="U2675">
        <v>0</v>
      </c>
      <c r="V2675">
        <v>7.7459666924148296</v>
      </c>
      <c r="W2675">
        <v>2.6809513236909002</v>
      </c>
      <c r="X2675" t="s">
        <v>14336</v>
      </c>
      <c r="Y2675">
        <v>1</v>
      </c>
      <c r="Z2675" t="s">
        <v>6204</v>
      </c>
      <c r="AA2675" t="s">
        <v>13807</v>
      </c>
      <c r="AB2675">
        <v>5</v>
      </c>
      <c r="AC2675" t="s">
        <v>6328</v>
      </c>
      <c r="AD2675">
        <v>241636412</v>
      </c>
      <c r="AE2675">
        <v>241636436</v>
      </c>
      <c r="AF2675"/>
      <c r="AG2675"/>
      <c r="AH2675"/>
      <c r="AI2675"/>
      <c r="AJ2675"/>
      <c r="AK2675"/>
      <c r="AL2675"/>
      <c r="AM2675"/>
      <c r="AN2675"/>
      <c r="AO2675" t="s">
        <v>6329</v>
      </c>
      <c r="AP2675" t="s">
        <v>13882</v>
      </c>
      <c r="AQ2675" t="s">
        <v>12490</v>
      </c>
      <c r="AR2675" t="s">
        <v>6271</v>
      </c>
      <c r="AS2675">
        <v>-1</v>
      </c>
      <c r="AT2675">
        <v>-1</v>
      </c>
      <c r="AU2675">
        <v>-31</v>
      </c>
      <c r="AV2675">
        <v>5</v>
      </c>
      <c r="AW2675">
        <v>5</v>
      </c>
      <c r="AX2675">
        <v>5</v>
      </c>
      <c r="AY2675" t="s">
        <v>13808</v>
      </c>
    </row>
    <row r="2676" spans="1:51" x14ac:dyDescent="0.2">
      <c r="A2676" t="s">
        <v>6466</v>
      </c>
      <c r="B2676">
        <v>180671269</v>
      </c>
      <c r="C2676">
        <v>180671281</v>
      </c>
      <c r="D2676" t="s">
        <v>14338</v>
      </c>
      <c r="E2676" t="s">
        <v>13881</v>
      </c>
      <c r="F2676">
        <v>235423</v>
      </c>
      <c r="G2676" t="s">
        <v>6466</v>
      </c>
      <c r="H2676">
        <v>180671276</v>
      </c>
      <c r="I2676" t="s">
        <v>14339</v>
      </c>
      <c r="J2676">
        <v>19</v>
      </c>
      <c r="K2676">
        <v>12</v>
      </c>
      <c r="L2676">
        <v>31</v>
      </c>
      <c r="M2676">
        <v>15.0996688705415</v>
      </c>
      <c r="N2676">
        <v>19</v>
      </c>
      <c r="O2676">
        <v>12</v>
      </c>
      <c r="P2676">
        <v>31</v>
      </c>
      <c r="Q2676">
        <v>15.0996688705415</v>
      </c>
      <c r="R2676">
        <v>6</v>
      </c>
      <c r="S2676">
        <v>19</v>
      </c>
      <c r="T2676">
        <v>0</v>
      </c>
      <c r="U2676">
        <v>2</v>
      </c>
      <c r="V2676">
        <v>10.677078252031301</v>
      </c>
      <c r="W2676">
        <v>3.9756201472921799</v>
      </c>
      <c r="X2676" t="s">
        <v>14338</v>
      </c>
      <c r="Y2676">
        <v>1</v>
      </c>
      <c r="Z2676" t="s">
        <v>6466</v>
      </c>
      <c r="AA2676" t="s">
        <v>12743</v>
      </c>
      <c r="AB2676">
        <v>5</v>
      </c>
      <c r="AC2676" t="s">
        <v>6328</v>
      </c>
      <c r="AD2676">
        <v>180671260</v>
      </c>
      <c r="AE2676">
        <v>180671284</v>
      </c>
      <c r="AF2676" t="s">
        <v>12744</v>
      </c>
      <c r="AG2676">
        <v>25</v>
      </c>
      <c r="AH2676">
        <v>6</v>
      </c>
      <c r="AI2676">
        <v>3</v>
      </c>
      <c r="AJ2676">
        <v>1</v>
      </c>
      <c r="AK2676">
        <v>0</v>
      </c>
      <c r="AL2676" t="s">
        <v>6328</v>
      </c>
      <c r="AM2676">
        <v>180671260</v>
      </c>
      <c r="AN2676">
        <v>180671285</v>
      </c>
      <c r="AO2676" t="s">
        <v>6329</v>
      </c>
      <c r="AP2676" t="s">
        <v>13882</v>
      </c>
      <c r="AQ2676" t="s">
        <v>12490</v>
      </c>
      <c r="AR2676" t="s">
        <v>12745</v>
      </c>
      <c r="AS2676">
        <v>-1</v>
      </c>
      <c r="AT2676">
        <v>-1</v>
      </c>
      <c r="AU2676">
        <v>-31</v>
      </c>
      <c r="AV2676">
        <v>7</v>
      </c>
      <c r="AW2676">
        <v>7</v>
      </c>
      <c r="AX2676">
        <v>7</v>
      </c>
      <c r="AY2676" t="s">
        <v>12746</v>
      </c>
    </row>
    <row r="2677" spans="1:51" x14ac:dyDescent="0.2">
      <c r="A2677" t="s">
        <v>6466</v>
      </c>
      <c r="B2677">
        <v>149840604</v>
      </c>
      <c r="C2677">
        <v>149840608</v>
      </c>
      <c r="D2677" t="s">
        <v>14340</v>
      </c>
      <c r="E2677" t="s">
        <v>13881</v>
      </c>
      <c r="F2677">
        <v>231463</v>
      </c>
      <c r="G2677" t="s">
        <v>6466</v>
      </c>
      <c r="H2677">
        <v>149840605</v>
      </c>
      <c r="I2677" t="s">
        <v>14341</v>
      </c>
      <c r="J2677">
        <v>19</v>
      </c>
      <c r="K2677">
        <v>11</v>
      </c>
      <c r="L2677">
        <v>30</v>
      </c>
      <c r="M2677">
        <v>14.4568322948009</v>
      </c>
      <c r="N2677">
        <v>19</v>
      </c>
      <c r="O2677">
        <v>11</v>
      </c>
      <c r="P2677">
        <v>30</v>
      </c>
      <c r="Q2677">
        <v>14.4568322948009</v>
      </c>
      <c r="R2677">
        <v>12</v>
      </c>
      <c r="S2677">
        <v>7</v>
      </c>
      <c r="T2677">
        <v>0</v>
      </c>
      <c r="U2677">
        <v>0</v>
      </c>
      <c r="V2677">
        <v>9.1651513899116797</v>
      </c>
      <c r="W2677">
        <v>1.4790199457749</v>
      </c>
      <c r="X2677" t="s">
        <v>14340</v>
      </c>
      <c r="Y2677">
        <v>1</v>
      </c>
      <c r="Z2677" t="s">
        <v>6466</v>
      </c>
      <c r="AA2677" t="s">
        <v>14342</v>
      </c>
      <c r="AB2677">
        <v>3</v>
      </c>
      <c r="AC2677" t="s">
        <v>6339</v>
      </c>
      <c r="AD2677">
        <v>149840597</v>
      </c>
      <c r="AE2677">
        <v>149840621</v>
      </c>
      <c r="AF2677"/>
      <c r="AG2677"/>
      <c r="AH2677"/>
      <c r="AI2677"/>
      <c r="AJ2677"/>
      <c r="AK2677"/>
      <c r="AL2677"/>
      <c r="AM2677"/>
      <c r="AN2677"/>
      <c r="AO2677" t="s">
        <v>6329</v>
      </c>
      <c r="AP2677" t="s">
        <v>13882</v>
      </c>
      <c r="AQ2677" t="s">
        <v>12490</v>
      </c>
      <c r="AR2677" t="s">
        <v>6271</v>
      </c>
      <c r="AS2677">
        <v>-1</v>
      </c>
      <c r="AT2677">
        <v>-1</v>
      </c>
      <c r="AU2677">
        <v>-30</v>
      </c>
      <c r="AV2677">
        <v>4</v>
      </c>
      <c r="AW2677">
        <v>4</v>
      </c>
      <c r="AX2677">
        <v>5</v>
      </c>
      <c r="AY2677" t="s">
        <v>14343</v>
      </c>
    </row>
    <row r="2678" spans="1:51" x14ac:dyDescent="0.2">
      <c r="A2678" t="s">
        <v>6400</v>
      </c>
      <c r="B2678">
        <v>168063181</v>
      </c>
      <c r="C2678">
        <v>168063189</v>
      </c>
      <c r="D2678" t="s">
        <v>14344</v>
      </c>
      <c r="E2678" t="s">
        <v>13881</v>
      </c>
      <c r="F2678">
        <v>255364</v>
      </c>
      <c r="G2678" t="s">
        <v>6400</v>
      </c>
      <c r="H2678">
        <v>168063189</v>
      </c>
      <c r="I2678" t="s">
        <v>14345</v>
      </c>
      <c r="J2678">
        <v>13</v>
      </c>
      <c r="K2678">
        <v>17</v>
      </c>
      <c r="L2678">
        <v>30</v>
      </c>
      <c r="M2678">
        <v>14.866068747318501</v>
      </c>
      <c r="N2678">
        <v>13</v>
      </c>
      <c r="O2678">
        <v>17</v>
      </c>
      <c r="P2678">
        <v>30</v>
      </c>
      <c r="Q2678">
        <v>14.866068747318501</v>
      </c>
      <c r="R2678">
        <v>8</v>
      </c>
      <c r="S2678">
        <v>12</v>
      </c>
      <c r="T2678">
        <v>0</v>
      </c>
      <c r="U2678">
        <v>0</v>
      </c>
      <c r="V2678">
        <v>9.7979589711327097</v>
      </c>
      <c r="W2678">
        <v>2.4907993963089501</v>
      </c>
      <c r="X2678" t="s">
        <v>14344</v>
      </c>
      <c r="Y2678">
        <v>1</v>
      </c>
      <c r="Z2678" t="s">
        <v>6400</v>
      </c>
      <c r="AA2678" t="s">
        <v>14346</v>
      </c>
      <c r="AB2678">
        <v>4</v>
      </c>
      <c r="AC2678" t="s">
        <v>6339</v>
      </c>
      <c r="AD2678">
        <v>168063178</v>
      </c>
      <c r="AE2678">
        <v>168063202</v>
      </c>
      <c r="AF2678" t="s">
        <v>14347</v>
      </c>
      <c r="AG2678">
        <v>25</v>
      </c>
      <c r="AH2678">
        <v>5</v>
      </c>
      <c r="AI2678">
        <v>2</v>
      </c>
      <c r="AJ2678">
        <v>1</v>
      </c>
      <c r="AK2678">
        <v>0</v>
      </c>
      <c r="AL2678" t="s">
        <v>6339</v>
      </c>
      <c r="AM2678">
        <v>168063178</v>
      </c>
      <c r="AN2678">
        <v>168063203</v>
      </c>
      <c r="AO2678" t="s">
        <v>6329</v>
      </c>
      <c r="AP2678" t="s">
        <v>13882</v>
      </c>
      <c r="AQ2678" t="s">
        <v>12490</v>
      </c>
      <c r="AR2678" t="s">
        <v>13154</v>
      </c>
      <c r="AS2678">
        <v>-1</v>
      </c>
      <c r="AT2678">
        <v>-1</v>
      </c>
      <c r="AU2678">
        <v>-30</v>
      </c>
      <c r="AV2678">
        <v>8</v>
      </c>
      <c r="AW2678">
        <v>9</v>
      </c>
      <c r="AX2678">
        <v>9</v>
      </c>
      <c r="AY2678" t="s">
        <v>14348</v>
      </c>
    </row>
    <row r="2679" spans="1:51" x14ac:dyDescent="0.2">
      <c r="A2679" t="s">
        <v>6198</v>
      </c>
      <c r="B2679">
        <v>6277105</v>
      </c>
      <c r="C2679">
        <v>6277107</v>
      </c>
      <c r="D2679" t="s">
        <v>14349</v>
      </c>
      <c r="E2679" t="s">
        <v>13881</v>
      </c>
      <c r="F2679">
        <v>58976</v>
      </c>
      <c r="G2679" t="s">
        <v>6198</v>
      </c>
      <c r="H2679">
        <v>6277106</v>
      </c>
      <c r="I2679" t="s">
        <v>14350</v>
      </c>
      <c r="J2679">
        <v>14</v>
      </c>
      <c r="K2679">
        <v>15</v>
      </c>
      <c r="L2679">
        <v>29</v>
      </c>
      <c r="M2679">
        <v>14.491376746189401</v>
      </c>
      <c r="N2679">
        <v>14</v>
      </c>
      <c r="O2679">
        <v>15</v>
      </c>
      <c r="P2679">
        <v>29</v>
      </c>
      <c r="Q2679">
        <v>14.491376746189401</v>
      </c>
      <c r="R2679">
        <v>16</v>
      </c>
      <c r="S2679">
        <v>4</v>
      </c>
      <c r="T2679">
        <v>2</v>
      </c>
      <c r="U2679">
        <v>0</v>
      </c>
      <c r="V2679">
        <v>8</v>
      </c>
      <c r="W2679">
        <v>0.81649658092772603</v>
      </c>
      <c r="X2679" t="s">
        <v>14349</v>
      </c>
      <c r="Y2679">
        <v>1</v>
      </c>
      <c r="Z2679" t="s">
        <v>6198</v>
      </c>
      <c r="AA2679" t="s">
        <v>14351</v>
      </c>
      <c r="AB2679">
        <v>6</v>
      </c>
      <c r="AC2679" t="s">
        <v>6339</v>
      </c>
      <c r="AD2679">
        <v>6277097</v>
      </c>
      <c r="AE2679">
        <v>6277121</v>
      </c>
      <c r="AF2679"/>
      <c r="AG2679"/>
      <c r="AH2679"/>
      <c r="AI2679"/>
      <c r="AJ2679"/>
      <c r="AK2679"/>
      <c r="AL2679"/>
      <c r="AM2679"/>
      <c r="AN2679"/>
      <c r="AO2679" t="s">
        <v>6329</v>
      </c>
      <c r="AP2679" t="s">
        <v>13882</v>
      </c>
      <c r="AQ2679" t="s">
        <v>12490</v>
      </c>
      <c r="AR2679" t="s">
        <v>6271</v>
      </c>
      <c r="AS2679">
        <v>-1</v>
      </c>
      <c r="AT2679">
        <v>-1</v>
      </c>
      <c r="AU2679">
        <v>-29</v>
      </c>
      <c r="AV2679">
        <v>4</v>
      </c>
      <c r="AW2679">
        <v>4</v>
      </c>
      <c r="AX2679">
        <v>4</v>
      </c>
      <c r="AY2679" t="s">
        <v>14352</v>
      </c>
    </row>
    <row r="2680" spans="1:51" x14ac:dyDescent="0.2">
      <c r="A2680" t="s">
        <v>6198</v>
      </c>
      <c r="B2680">
        <v>6822395</v>
      </c>
      <c r="C2680">
        <v>6822402</v>
      </c>
      <c r="D2680" t="s">
        <v>14353</v>
      </c>
      <c r="E2680" t="s">
        <v>13881</v>
      </c>
      <c r="F2680">
        <v>59066</v>
      </c>
      <c r="G2680" t="s">
        <v>6198</v>
      </c>
      <c r="H2680">
        <v>6822396</v>
      </c>
      <c r="I2680" t="s">
        <v>13059</v>
      </c>
      <c r="J2680">
        <v>15</v>
      </c>
      <c r="K2680">
        <v>14</v>
      </c>
      <c r="L2680">
        <v>29</v>
      </c>
      <c r="M2680">
        <v>14.491376746189401</v>
      </c>
      <c r="N2680">
        <v>15</v>
      </c>
      <c r="O2680">
        <v>14</v>
      </c>
      <c r="P2680">
        <v>29</v>
      </c>
      <c r="Q2680">
        <v>14.491376746189401</v>
      </c>
      <c r="R2680">
        <v>6</v>
      </c>
      <c r="S2680">
        <v>12</v>
      </c>
      <c r="T2680">
        <v>0</v>
      </c>
      <c r="U2680">
        <v>0</v>
      </c>
      <c r="V2680">
        <v>8.4852813742385695</v>
      </c>
      <c r="W2680">
        <v>2.4166091947189101</v>
      </c>
      <c r="X2680" t="s">
        <v>14353</v>
      </c>
      <c r="Y2680">
        <v>1</v>
      </c>
      <c r="Z2680" t="s">
        <v>6198</v>
      </c>
      <c r="AA2680" t="s">
        <v>13060</v>
      </c>
      <c r="AB2680">
        <v>4</v>
      </c>
      <c r="AC2680" t="s">
        <v>6328</v>
      </c>
      <c r="AD2680">
        <v>6822379</v>
      </c>
      <c r="AE2680">
        <v>6822403</v>
      </c>
      <c r="AF2680"/>
      <c r="AG2680"/>
      <c r="AH2680"/>
      <c r="AI2680"/>
      <c r="AJ2680"/>
      <c r="AK2680"/>
      <c r="AL2680"/>
      <c r="AM2680"/>
      <c r="AN2680"/>
      <c r="AO2680" t="s">
        <v>6329</v>
      </c>
      <c r="AP2680" t="s">
        <v>13882</v>
      </c>
      <c r="AQ2680" t="s">
        <v>12490</v>
      </c>
      <c r="AR2680" t="s">
        <v>6271</v>
      </c>
      <c r="AS2680">
        <v>-1</v>
      </c>
      <c r="AT2680">
        <v>-1</v>
      </c>
      <c r="AU2680">
        <v>-29</v>
      </c>
      <c r="AV2680">
        <v>5</v>
      </c>
      <c r="AW2680">
        <v>5</v>
      </c>
      <c r="AX2680">
        <v>5</v>
      </c>
      <c r="AY2680" t="s">
        <v>13061</v>
      </c>
    </row>
    <row r="2681" spans="1:51" x14ac:dyDescent="0.2">
      <c r="A2681" t="s">
        <v>6204</v>
      </c>
      <c r="B2681">
        <v>221048998</v>
      </c>
      <c r="C2681">
        <v>221049001</v>
      </c>
      <c r="D2681" t="s">
        <v>14354</v>
      </c>
      <c r="E2681" t="s">
        <v>13881</v>
      </c>
      <c r="F2681">
        <v>157665</v>
      </c>
      <c r="G2681" t="s">
        <v>6204</v>
      </c>
      <c r="H2681">
        <v>221049000</v>
      </c>
      <c r="I2681" t="s">
        <v>12936</v>
      </c>
      <c r="J2681">
        <v>18</v>
      </c>
      <c r="K2681">
        <v>11</v>
      </c>
      <c r="L2681">
        <v>29</v>
      </c>
      <c r="M2681">
        <v>14.071247279470199</v>
      </c>
      <c r="N2681">
        <v>18</v>
      </c>
      <c r="O2681">
        <v>11</v>
      </c>
      <c r="P2681">
        <v>29</v>
      </c>
      <c r="Q2681">
        <v>14.071247279470199</v>
      </c>
      <c r="R2681">
        <v>6</v>
      </c>
      <c r="S2681">
        <v>12</v>
      </c>
      <c r="T2681">
        <v>1</v>
      </c>
      <c r="U2681">
        <v>0</v>
      </c>
      <c r="V2681">
        <v>8.4852813742385695</v>
      </c>
      <c r="W2681">
        <v>1.11803398874989</v>
      </c>
      <c r="X2681" t="s">
        <v>14354</v>
      </c>
      <c r="Y2681">
        <v>1</v>
      </c>
      <c r="Z2681" t="s">
        <v>6204</v>
      </c>
      <c r="AA2681" t="s">
        <v>12937</v>
      </c>
      <c r="AB2681">
        <v>6</v>
      </c>
      <c r="AC2681" t="s">
        <v>6328</v>
      </c>
      <c r="AD2681">
        <v>221048984</v>
      </c>
      <c r="AE2681">
        <v>221049008</v>
      </c>
      <c r="AF2681"/>
      <c r="AG2681"/>
      <c r="AH2681"/>
      <c r="AI2681"/>
      <c r="AJ2681"/>
      <c r="AK2681"/>
      <c r="AL2681"/>
      <c r="AM2681"/>
      <c r="AN2681"/>
      <c r="AO2681" t="s">
        <v>6329</v>
      </c>
      <c r="AP2681" t="s">
        <v>13882</v>
      </c>
      <c r="AQ2681" t="s">
        <v>12490</v>
      </c>
      <c r="AR2681" t="s">
        <v>6271</v>
      </c>
      <c r="AS2681">
        <v>-1</v>
      </c>
      <c r="AT2681">
        <v>-1</v>
      </c>
      <c r="AU2681">
        <v>-29</v>
      </c>
      <c r="AV2681">
        <v>5</v>
      </c>
      <c r="AW2681">
        <v>5</v>
      </c>
      <c r="AX2681">
        <v>5</v>
      </c>
      <c r="AY2681" t="s">
        <v>8548</v>
      </c>
    </row>
    <row r="2682" spans="1:51" x14ac:dyDescent="0.2">
      <c r="A2682" t="s">
        <v>6508</v>
      </c>
      <c r="B2682">
        <v>6938616</v>
      </c>
      <c r="C2682">
        <v>6938622</v>
      </c>
      <c r="D2682" t="s">
        <v>14355</v>
      </c>
      <c r="E2682" t="s">
        <v>13881</v>
      </c>
      <c r="F2682">
        <v>273085</v>
      </c>
      <c r="G2682" t="s">
        <v>6508</v>
      </c>
      <c r="H2682">
        <v>6938618</v>
      </c>
      <c r="I2682" t="s">
        <v>13040</v>
      </c>
      <c r="J2682">
        <v>20</v>
      </c>
      <c r="K2682">
        <v>9</v>
      </c>
      <c r="L2682">
        <v>29</v>
      </c>
      <c r="M2682">
        <v>13.4164078649987</v>
      </c>
      <c r="N2682">
        <v>20</v>
      </c>
      <c r="O2682">
        <v>9</v>
      </c>
      <c r="P2682">
        <v>29</v>
      </c>
      <c r="Q2682">
        <v>13.4164078649987</v>
      </c>
      <c r="R2682">
        <v>10</v>
      </c>
      <c r="S2682">
        <v>12</v>
      </c>
      <c r="T2682">
        <v>0</v>
      </c>
      <c r="U2682">
        <v>0</v>
      </c>
      <c r="V2682">
        <v>10.954451150103299</v>
      </c>
      <c r="W2682">
        <v>2.0591260281974</v>
      </c>
      <c r="X2682" t="s">
        <v>14355</v>
      </c>
      <c r="Y2682">
        <v>1</v>
      </c>
      <c r="Z2682" t="s">
        <v>6508</v>
      </c>
      <c r="AA2682" t="s">
        <v>13041</v>
      </c>
      <c r="AB2682">
        <v>3</v>
      </c>
      <c r="AC2682" t="s">
        <v>6339</v>
      </c>
      <c r="AD2682">
        <v>6938610</v>
      </c>
      <c r="AE2682">
        <v>6938634</v>
      </c>
      <c r="AF2682"/>
      <c r="AG2682"/>
      <c r="AH2682"/>
      <c r="AI2682"/>
      <c r="AJ2682"/>
      <c r="AK2682"/>
      <c r="AL2682"/>
      <c r="AM2682"/>
      <c r="AN2682"/>
      <c r="AO2682" t="s">
        <v>6329</v>
      </c>
      <c r="AP2682" t="s">
        <v>13882</v>
      </c>
      <c r="AQ2682" t="s">
        <v>12490</v>
      </c>
      <c r="AR2682" t="s">
        <v>6271</v>
      </c>
      <c r="AS2682">
        <v>-1</v>
      </c>
      <c r="AT2682">
        <v>-1</v>
      </c>
      <c r="AU2682">
        <v>-29</v>
      </c>
      <c r="AV2682">
        <v>5</v>
      </c>
      <c r="AW2682">
        <v>5</v>
      </c>
      <c r="AX2682">
        <v>5</v>
      </c>
      <c r="AY2682" t="s">
        <v>13042</v>
      </c>
    </row>
    <row r="2683" spans="1:51" x14ac:dyDescent="0.2">
      <c r="A2683" t="s">
        <v>6378</v>
      </c>
      <c r="B2683">
        <v>4444475</v>
      </c>
      <c r="C2683">
        <v>4444476</v>
      </c>
      <c r="D2683" t="s">
        <v>14356</v>
      </c>
      <c r="E2683" t="s">
        <v>13881</v>
      </c>
      <c r="F2683">
        <v>129591</v>
      </c>
      <c r="G2683" t="s">
        <v>6378</v>
      </c>
      <c r="H2683">
        <v>4444475</v>
      </c>
      <c r="I2683" t="s">
        <v>13049</v>
      </c>
      <c r="J2683">
        <v>16</v>
      </c>
      <c r="K2683">
        <v>12</v>
      </c>
      <c r="L2683">
        <v>28</v>
      </c>
      <c r="M2683">
        <v>13.856406460551</v>
      </c>
      <c r="N2683">
        <v>16</v>
      </c>
      <c r="O2683">
        <v>12</v>
      </c>
      <c r="P2683">
        <v>28</v>
      </c>
      <c r="Q2683">
        <v>13.856406460551</v>
      </c>
      <c r="R2683">
        <v>8</v>
      </c>
      <c r="S2683">
        <v>11</v>
      </c>
      <c r="T2683">
        <v>0</v>
      </c>
      <c r="U2683">
        <v>1</v>
      </c>
      <c r="V2683">
        <v>9.3808315196468595</v>
      </c>
      <c r="W2683">
        <v>0.5</v>
      </c>
      <c r="X2683" t="s">
        <v>14356</v>
      </c>
      <c r="Y2683">
        <v>1</v>
      </c>
      <c r="Z2683" t="s">
        <v>6378</v>
      </c>
      <c r="AA2683" t="s">
        <v>13050</v>
      </c>
      <c r="AB2683">
        <v>5</v>
      </c>
      <c r="AC2683" t="s">
        <v>6328</v>
      </c>
      <c r="AD2683">
        <v>4444458</v>
      </c>
      <c r="AE2683">
        <v>4444482</v>
      </c>
      <c r="AF2683" t="s">
        <v>13051</v>
      </c>
      <c r="AG2683">
        <v>25</v>
      </c>
      <c r="AH2683">
        <v>6</v>
      </c>
      <c r="AI2683">
        <v>3</v>
      </c>
      <c r="AJ2683">
        <v>1</v>
      </c>
      <c r="AK2683">
        <v>0</v>
      </c>
      <c r="AL2683" t="s">
        <v>6328</v>
      </c>
      <c r="AM2683">
        <v>4444457</v>
      </c>
      <c r="AN2683">
        <v>4444482</v>
      </c>
      <c r="AO2683" t="s">
        <v>6329</v>
      </c>
      <c r="AP2683" t="s">
        <v>13882</v>
      </c>
      <c r="AQ2683" t="s">
        <v>12490</v>
      </c>
      <c r="AR2683" t="s">
        <v>13052</v>
      </c>
      <c r="AS2683">
        <v>-1</v>
      </c>
      <c r="AT2683">
        <v>-1</v>
      </c>
      <c r="AU2683">
        <v>-28</v>
      </c>
      <c r="AV2683">
        <v>3</v>
      </c>
      <c r="AW2683">
        <v>4</v>
      </c>
      <c r="AX2683">
        <v>4</v>
      </c>
      <c r="AY2683" t="s">
        <v>13053</v>
      </c>
    </row>
    <row r="2684" spans="1:51" x14ac:dyDescent="0.2">
      <c r="A2684" t="s">
        <v>6204</v>
      </c>
      <c r="B2684">
        <v>241627890</v>
      </c>
      <c r="C2684">
        <v>241627912</v>
      </c>
      <c r="D2684" t="s">
        <v>14357</v>
      </c>
      <c r="E2684" t="s">
        <v>13881</v>
      </c>
      <c r="F2684">
        <v>160056</v>
      </c>
      <c r="G2684" t="s">
        <v>6204</v>
      </c>
      <c r="H2684">
        <v>241627902</v>
      </c>
      <c r="I2684" t="s">
        <v>12879</v>
      </c>
      <c r="J2684">
        <v>17</v>
      </c>
      <c r="K2684">
        <v>11</v>
      </c>
      <c r="L2684">
        <v>28</v>
      </c>
      <c r="M2684">
        <v>13.674794331177299</v>
      </c>
      <c r="N2684">
        <v>17</v>
      </c>
      <c r="O2684">
        <v>11</v>
      </c>
      <c r="P2684">
        <v>28</v>
      </c>
      <c r="Q2684">
        <v>13.674794331177299</v>
      </c>
      <c r="R2684">
        <v>6</v>
      </c>
      <c r="S2684">
        <v>4</v>
      </c>
      <c r="T2684">
        <v>1</v>
      </c>
      <c r="U2684">
        <v>1</v>
      </c>
      <c r="V2684">
        <v>4.8989794855663504</v>
      </c>
      <c r="W2684">
        <v>7.0336492820030596</v>
      </c>
      <c r="X2684" t="s">
        <v>14357</v>
      </c>
      <c r="Y2684">
        <v>1</v>
      </c>
      <c r="Z2684" t="s">
        <v>6204</v>
      </c>
      <c r="AA2684" t="s">
        <v>12880</v>
      </c>
      <c r="AB2684">
        <v>6</v>
      </c>
      <c r="AC2684" t="s">
        <v>6339</v>
      </c>
      <c r="AD2684">
        <v>241627891</v>
      </c>
      <c r="AE2684">
        <v>241627915</v>
      </c>
      <c r="AF2684"/>
      <c r="AG2684"/>
      <c r="AH2684"/>
      <c r="AI2684"/>
      <c r="AJ2684"/>
      <c r="AK2684"/>
      <c r="AL2684"/>
      <c r="AM2684"/>
      <c r="AN2684"/>
      <c r="AO2684" t="s">
        <v>6329</v>
      </c>
      <c r="AP2684" t="s">
        <v>13882</v>
      </c>
      <c r="AQ2684" t="s">
        <v>12490</v>
      </c>
      <c r="AR2684" t="s">
        <v>6271</v>
      </c>
      <c r="AS2684">
        <v>-1</v>
      </c>
      <c r="AT2684">
        <v>-1</v>
      </c>
      <c r="AU2684">
        <v>-28</v>
      </c>
      <c r="AV2684">
        <v>7</v>
      </c>
      <c r="AW2684">
        <v>7</v>
      </c>
      <c r="AX2684">
        <v>7</v>
      </c>
      <c r="AY2684" t="s">
        <v>12881</v>
      </c>
    </row>
    <row r="2685" spans="1:51" x14ac:dyDescent="0.2">
      <c r="A2685" t="s">
        <v>6508</v>
      </c>
      <c r="B2685">
        <v>135731932</v>
      </c>
      <c r="C2685">
        <v>135731941</v>
      </c>
      <c r="D2685" t="s">
        <v>14358</v>
      </c>
      <c r="E2685" t="s">
        <v>13881</v>
      </c>
      <c r="F2685">
        <v>284824</v>
      </c>
      <c r="G2685" t="s">
        <v>6508</v>
      </c>
      <c r="H2685">
        <v>135731941</v>
      </c>
      <c r="I2685" t="s">
        <v>14359</v>
      </c>
      <c r="J2685">
        <v>20</v>
      </c>
      <c r="K2685">
        <v>8</v>
      </c>
      <c r="L2685">
        <v>28</v>
      </c>
      <c r="M2685">
        <v>12.6491106406735</v>
      </c>
      <c r="N2685">
        <v>20</v>
      </c>
      <c r="O2685">
        <v>8</v>
      </c>
      <c r="P2685">
        <v>28</v>
      </c>
      <c r="Q2685">
        <v>12.6491106406735</v>
      </c>
      <c r="R2685">
        <v>11</v>
      </c>
      <c r="S2685">
        <v>5</v>
      </c>
      <c r="T2685">
        <v>0</v>
      </c>
      <c r="U2685">
        <v>0</v>
      </c>
      <c r="V2685">
        <v>7.4161984870956603</v>
      </c>
      <c r="W2685">
        <v>3.4910600109422298</v>
      </c>
      <c r="X2685" t="s">
        <v>14358</v>
      </c>
      <c r="Y2685">
        <v>1</v>
      </c>
      <c r="Z2685" t="s">
        <v>6508</v>
      </c>
      <c r="AA2685" t="s">
        <v>13296</v>
      </c>
      <c r="AB2685">
        <v>4</v>
      </c>
      <c r="AC2685" t="s">
        <v>6328</v>
      </c>
      <c r="AD2685">
        <v>135731923</v>
      </c>
      <c r="AE2685">
        <v>135731947</v>
      </c>
      <c r="AF2685"/>
      <c r="AG2685"/>
      <c r="AH2685"/>
      <c r="AI2685"/>
      <c r="AJ2685"/>
      <c r="AK2685"/>
      <c r="AL2685"/>
      <c r="AM2685"/>
      <c r="AN2685"/>
      <c r="AO2685" t="s">
        <v>6329</v>
      </c>
      <c r="AP2685" t="s">
        <v>13882</v>
      </c>
      <c r="AQ2685" t="s">
        <v>12490</v>
      </c>
      <c r="AR2685" t="s">
        <v>6271</v>
      </c>
      <c r="AS2685">
        <v>-1</v>
      </c>
      <c r="AT2685">
        <v>-1</v>
      </c>
      <c r="AU2685">
        <v>-28</v>
      </c>
      <c r="AV2685">
        <v>4</v>
      </c>
      <c r="AW2685">
        <v>4</v>
      </c>
      <c r="AX2685">
        <v>4</v>
      </c>
      <c r="AY2685" t="s">
        <v>13297</v>
      </c>
    </row>
    <row r="2686" spans="1:51" x14ac:dyDescent="0.2">
      <c r="A2686" t="s">
        <v>6224</v>
      </c>
      <c r="B2686">
        <v>105287628</v>
      </c>
      <c r="C2686">
        <v>105287630</v>
      </c>
      <c r="D2686" t="s">
        <v>13535</v>
      </c>
      <c r="E2686" t="s">
        <v>13881</v>
      </c>
      <c r="F2686">
        <v>95473</v>
      </c>
      <c r="G2686" t="s">
        <v>6224</v>
      </c>
      <c r="H2686">
        <v>105287629</v>
      </c>
      <c r="I2686" t="s">
        <v>14360</v>
      </c>
      <c r="J2686">
        <v>18</v>
      </c>
      <c r="K2686">
        <v>9</v>
      </c>
      <c r="L2686">
        <v>27</v>
      </c>
      <c r="M2686">
        <v>12.7279220613578</v>
      </c>
      <c r="N2686">
        <v>18</v>
      </c>
      <c r="O2686">
        <v>9</v>
      </c>
      <c r="P2686">
        <v>27</v>
      </c>
      <c r="Q2686">
        <v>12.7279220613578</v>
      </c>
      <c r="R2686">
        <v>7</v>
      </c>
      <c r="S2686">
        <v>5</v>
      </c>
      <c r="T2686">
        <v>3</v>
      </c>
      <c r="U2686">
        <v>1</v>
      </c>
      <c r="V2686">
        <v>5.9160797830996099</v>
      </c>
      <c r="W2686">
        <v>0.81649658092772603</v>
      </c>
      <c r="X2686" t="s">
        <v>13535</v>
      </c>
      <c r="Y2686">
        <v>1</v>
      </c>
      <c r="Z2686" t="s">
        <v>6224</v>
      </c>
      <c r="AA2686" t="s">
        <v>13537</v>
      </c>
      <c r="AB2686">
        <v>6</v>
      </c>
      <c r="AC2686" t="s">
        <v>6328</v>
      </c>
      <c r="AD2686">
        <v>105287612</v>
      </c>
      <c r="AE2686">
        <v>105287636</v>
      </c>
      <c r="AF2686"/>
      <c r="AG2686"/>
      <c r="AH2686"/>
      <c r="AI2686"/>
      <c r="AJ2686"/>
      <c r="AK2686"/>
      <c r="AL2686"/>
      <c r="AM2686"/>
      <c r="AN2686"/>
      <c r="AO2686" t="s">
        <v>6329</v>
      </c>
      <c r="AP2686" t="s">
        <v>13882</v>
      </c>
      <c r="AQ2686" t="s">
        <v>12490</v>
      </c>
      <c r="AR2686" t="s">
        <v>6271</v>
      </c>
      <c r="AS2686">
        <v>-1</v>
      </c>
      <c r="AT2686">
        <v>-1</v>
      </c>
      <c r="AU2686">
        <v>-27</v>
      </c>
      <c r="AV2686">
        <v>3</v>
      </c>
      <c r="AW2686">
        <v>3</v>
      </c>
      <c r="AX2686">
        <v>3</v>
      </c>
      <c r="AY2686" t="s">
        <v>13538</v>
      </c>
    </row>
    <row r="2687" spans="1:51" x14ac:dyDescent="0.2">
      <c r="A2687" t="s">
        <v>6387</v>
      </c>
      <c r="B2687">
        <v>1029764</v>
      </c>
      <c r="C2687">
        <v>1029772</v>
      </c>
      <c r="D2687" t="s">
        <v>14361</v>
      </c>
      <c r="E2687" t="s">
        <v>13881</v>
      </c>
      <c r="F2687">
        <v>104092</v>
      </c>
      <c r="G2687" t="s">
        <v>6387</v>
      </c>
      <c r="H2687">
        <v>1029769</v>
      </c>
      <c r="I2687" t="s">
        <v>14362</v>
      </c>
      <c r="J2687">
        <v>2</v>
      </c>
      <c r="K2687">
        <v>25</v>
      </c>
      <c r="L2687">
        <v>27</v>
      </c>
      <c r="M2687">
        <v>7.0710678118654702</v>
      </c>
      <c r="N2687">
        <v>2</v>
      </c>
      <c r="O2687">
        <v>25</v>
      </c>
      <c r="P2687">
        <v>27</v>
      </c>
      <c r="Q2687">
        <v>7.0710678118654702</v>
      </c>
      <c r="R2687">
        <v>9</v>
      </c>
      <c r="S2687">
        <v>7</v>
      </c>
      <c r="T2687">
        <v>0</v>
      </c>
      <c r="U2687">
        <v>0</v>
      </c>
      <c r="V2687">
        <v>7.9372539331937704</v>
      </c>
      <c r="W2687">
        <v>3.2998316455372199</v>
      </c>
      <c r="X2687" t="s">
        <v>14361</v>
      </c>
      <c r="Y2687">
        <v>1</v>
      </c>
      <c r="Z2687" t="s">
        <v>6387</v>
      </c>
      <c r="AA2687" t="s">
        <v>14363</v>
      </c>
      <c r="AB2687">
        <v>4</v>
      </c>
      <c r="AC2687" t="s">
        <v>6328</v>
      </c>
      <c r="AD2687">
        <v>1029752</v>
      </c>
      <c r="AE2687">
        <v>1029776</v>
      </c>
      <c r="AF2687"/>
      <c r="AG2687"/>
      <c r="AH2687"/>
      <c r="AI2687"/>
      <c r="AJ2687"/>
      <c r="AK2687"/>
      <c r="AL2687"/>
      <c r="AM2687"/>
      <c r="AN2687"/>
      <c r="AO2687" t="s">
        <v>6329</v>
      </c>
      <c r="AP2687" t="s">
        <v>13882</v>
      </c>
      <c r="AQ2687" t="s">
        <v>12490</v>
      </c>
      <c r="AR2687" t="s">
        <v>6271</v>
      </c>
      <c r="AS2687">
        <v>-1</v>
      </c>
      <c r="AT2687">
        <v>-1</v>
      </c>
      <c r="AU2687">
        <v>-27</v>
      </c>
      <c r="AV2687">
        <v>5</v>
      </c>
      <c r="AW2687">
        <v>5</v>
      </c>
      <c r="AX2687">
        <v>5</v>
      </c>
      <c r="AY2687" t="s">
        <v>14364</v>
      </c>
    </row>
    <row r="2688" spans="1:51" x14ac:dyDescent="0.2">
      <c r="A2688" t="s">
        <v>6248</v>
      </c>
      <c r="B2688">
        <v>17238250</v>
      </c>
      <c r="C2688">
        <v>17238253</v>
      </c>
      <c r="D2688" t="s">
        <v>14365</v>
      </c>
      <c r="E2688" t="s">
        <v>13881</v>
      </c>
      <c r="F2688">
        <v>114672</v>
      </c>
      <c r="G2688" t="s">
        <v>6248</v>
      </c>
      <c r="H2688">
        <v>17238251</v>
      </c>
      <c r="I2688" t="s">
        <v>14366</v>
      </c>
      <c r="J2688">
        <v>17</v>
      </c>
      <c r="K2688">
        <v>10</v>
      </c>
      <c r="L2688">
        <v>27</v>
      </c>
      <c r="M2688">
        <v>13.038404810405201</v>
      </c>
      <c r="N2688">
        <v>17</v>
      </c>
      <c r="O2688">
        <v>10</v>
      </c>
      <c r="P2688">
        <v>27</v>
      </c>
      <c r="Q2688">
        <v>13.038404810405201</v>
      </c>
      <c r="R2688">
        <v>5</v>
      </c>
      <c r="S2688">
        <v>9</v>
      </c>
      <c r="T2688">
        <v>3</v>
      </c>
      <c r="U2688">
        <v>1</v>
      </c>
      <c r="V2688">
        <v>6.7082039324993596</v>
      </c>
      <c r="W2688">
        <v>1.2472191289246399</v>
      </c>
      <c r="X2688" t="s">
        <v>14365</v>
      </c>
      <c r="Y2688">
        <v>1</v>
      </c>
      <c r="Z2688" t="s">
        <v>6248</v>
      </c>
      <c r="AA2688" t="s">
        <v>14367</v>
      </c>
      <c r="AB2688">
        <v>5</v>
      </c>
      <c r="AC2688" t="s">
        <v>6339</v>
      </c>
      <c r="AD2688">
        <v>17238240</v>
      </c>
      <c r="AE2688">
        <v>17238264</v>
      </c>
      <c r="AF2688"/>
      <c r="AG2688"/>
      <c r="AH2688"/>
      <c r="AI2688"/>
      <c r="AJ2688"/>
      <c r="AK2688"/>
      <c r="AL2688"/>
      <c r="AM2688"/>
      <c r="AN2688"/>
      <c r="AO2688" t="s">
        <v>6329</v>
      </c>
      <c r="AP2688" t="s">
        <v>13882</v>
      </c>
      <c r="AQ2688" t="s">
        <v>12490</v>
      </c>
      <c r="AR2688" t="s">
        <v>6271</v>
      </c>
      <c r="AS2688">
        <v>-1</v>
      </c>
      <c r="AT2688">
        <v>-1</v>
      </c>
      <c r="AU2688">
        <v>-27</v>
      </c>
      <c r="AV2688">
        <v>4</v>
      </c>
      <c r="AW2688">
        <v>4</v>
      </c>
      <c r="AX2688">
        <v>4</v>
      </c>
      <c r="AY2688" t="s">
        <v>14368</v>
      </c>
    </row>
    <row r="2689" spans="1:51" x14ac:dyDescent="0.2">
      <c r="A2689" t="s">
        <v>6387</v>
      </c>
      <c r="B2689">
        <v>13269997</v>
      </c>
      <c r="C2689">
        <v>13270000</v>
      </c>
      <c r="D2689" t="s">
        <v>14369</v>
      </c>
      <c r="E2689" t="s">
        <v>13881</v>
      </c>
      <c r="F2689">
        <v>105566</v>
      </c>
      <c r="G2689" t="s">
        <v>6387</v>
      </c>
      <c r="H2689">
        <v>13269998</v>
      </c>
      <c r="I2689" t="s">
        <v>14370</v>
      </c>
      <c r="J2689">
        <v>16</v>
      </c>
      <c r="K2689">
        <v>10</v>
      </c>
      <c r="L2689">
        <v>26</v>
      </c>
      <c r="M2689">
        <v>12.6491106406735</v>
      </c>
      <c r="N2689">
        <v>16</v>
      </c>
      <c r="O2689">
        <v>10</v>
      </c>
      <c r="P2689">
        <v>26</v>
      </c>
      <c r="Q2689">
        <v>12.6491106406735</v>
      </c>
      <c r="R2689">
        <v>3</v>
      </c>
      <c r="S2689">
        <v>11</v>
      </c>
      <c r="T2689">
        <v>1</v>
      </c>
      <c r="U2689">
        <v>1</v>
      </c>
      <c r="V2689">
        <v>5.7445626465380197</v>
      </c>
      <c r="W2689">
        <v>1.11803398874989</v>
      </c>
      <c r="X2689" t="s">
        <v>14369</v>
      </c>
      <c r="Y2689">
        <v>1</v>
      </c>
      <c r="Z2689" t="s">
        <v>6387</v>
      </c>
      <c r="AA2689" t="s">
        <v>14371</v>
      </c>
      <c r="AB2689">
        <v>5</v>
      </c>
      <c r="AC2689" t="s">
        <v>6339</v>
      </c>
      <c r="AD2689">
        <v>13269989</v>
      </c>
      <c r="AE2689">
        <v>13270013</v>
      </c>
      <c r="AF2689"/>
      <c r="AG2689"/>
      <c r="AH2689"/>
      <c r="AI2689"/>
      <c r="AJ2689"/>
      <c r="AK2689"/>
      <c r="AL2689"/>
      <c r="AM2689"/>
      <c r="AN2689"/>
      <c r="AO2689" t="s">
        <v>6329</v>
      </c>
      <c r="AP2689" t="s">
        <v>13882</v>
      </c>
      <c r="AQ2689" t="s">
        <v>12490</v>
      </c>
      <c r="AR2689" t="s">
        <v>6271</v>
      </c>
      <c r="AS2689">
        <v>-1</v>
      </c>
      <c r="AT2689">
        <v>-1</v>
      </c>
      <c r="AU2689">
        <v>-26</v>
      </c>
      <c r="AV2689">
        <v>4</v>
      </c>
      <c r="AW2689">
        <v>4</v>
      </c>
      <c r="AX2689">
        <v>4</v>
      </c>
      <c r="AY2689" t="s">
        <v>14372</v>
      </c>
    </row>
    <row r="2690" spans="1:51" x14ac:dyDescent="0.2">
      <c r="A2690" t="s">
        <v>6361</v>
      </c>
      <c r="B2690">
        <v>43573027</v>
      </c>
      <c r="C2690">
        <v>43573028</v>
      </c>
      <c r="D2690" t="s">
        <v>14373</v>
      </c>
      <c r="E2690" t="s">
        <v>13881</v>
      </c>
      <c r="F2690">
        <v>164622</v>
      </c>
      <c r="G2690" t="s">
        <v>6361</v>
      </c>
      <c r="H2690">
        <v>43573028</v>
      </c>
      <c r="I2690" t="s">
        <v>13206</v>
      </c>
      <c r="J2690">
        <v>9</v>
      </c>
      <c r="K2690">
        <v>16</v>
      </c>
      <c r="L2690">
        <v>25</v>
      </c>
      <c r="M2690">
        <v>12</v>
      </c>
      <c r="N2690">
        <v>9</v>
      </c>
      <c r="O2690">
        <v>16</v>
      </c>
      <c r="P2690">
        <v>25</v>
      </c>
      <c r="Q2690">
        <v>12</v>
      </c>
      <c r="R2690">
        <v>12</v>
      </c>
      <c r="S2690">
        <v>6</v>
      </c>
      <c r="T2690">
        <v>0</v>
      </c>
      <c r="U2690">
        <v>0</v>
      </c>
      <c r="V2690">
        <v>8.4852813742385695</v>
      </c>
      <c r="W2690">
        <v>0.5</v>
      </c>
      <c r="X2690" t="s">
        <v>14373</v>
      </c>
      <c r="Y2690">
        <v>1</v>
      </c>
      <c r="Z2690" t="s">
        <v>6361</v>
      </c>
      <c r="AA2690" t="s">
        <v>13207</v>
      </c>
      <c r="AB2690">
        <v>5</v>
      </c>
      <c r="AC2690" t="s">
        <v>6339</v>
      </c>
      <c r="AD2690">
        <v>43573020</v>
      </c>
      <c r="AE2690">
        <v>43573044</v>
      </c>
      <c r="AF2690"/>
      <c r="AG2690"/>
      <c r="AH2690"/>
      <c r="AI2690"/>
      <c r="AJ2690"/>
      <c r="AK2690"/>
      <c r="AL2690"/>
      <c r="AM2690"/>
      <c r="AN2690"/>
      <c r="AO2690" t="s">
        <v>6329</v>
      </c>
      <c r="AP2690" t="s">
        <v>13882</v>
      </c>
      <c r="AQ2690" t="s">
        <v>12490</v>
      </c>
      <c r="AR2690" t="s">
        <v>6271</v>
      </c>
      <c r="AS2690">
        <v>-1</v>
      </c>
      <c r="AT2690">
        <v>-1</v>
      </c>
      <c r="AU2690">
        <v>-25</v>
      </c>
      <c r="AV2690">
        <v>2</v>
      </c>
      <c r="AW2690">
        <v>2</v>
      </c>
      <c r="AX2690">
        <v>2</v>
      </c>
      <c r="AY2690" t="s">
        <v>13208</v>
      </c>
    </row>
    <row r="2691" spans="1:51" x14ac:dyDescent="0.2">
      <c r="A2691" t="s">
        <v>6400</v>
      </c>
      <c r="B2691">
        <v>162541838</v>
      </c>
      <c r="C2691">
        <v>162541845</v>
      </c>
      <c r="D2691" t="s">
        <v>14374</v>
      </c>
      <c r="E2691" t="s">
        <v>13881</v>
      </c>
      <c r="F2691">
        <v>254618</v>
      </c>
      <c r="G2691" t="s">
        <v>6400</v>
      </c>
      <c r="H2691">
        <v>162541838</v>
      </c>
      <c r="I2691" t="s">
        <v>14375</v>
      </c>
      <c r="J2691">
        <v>19</v>
      </c>
      <c r="K2691">
        <v>6</v>
      </c>
      <c r="L2691">
        <v>25</v>
      </c>
      <c r="M2691">
        <v>10.677078252031301</v>
      </c>
      <c r="N2691">
        <v>19</v>
      </c>
      <c r="O2691">
        <v>6</v>
      </c>
      <c r="P2691">
        <v>25</v>
      </c>
      <c r="Q2691">
        <v>10.677078252031301</v>
      </c>
      <c r="R2691">
        <v>12</v>
      </c>
      <c r="S2691">
        <v>7</v>
      </c>
      <c r="T2691">
        <v>1</v>
      </c>
      <c r="U2691">
        <v>0</v>
      </c>
      <c r="V2691">
        <v>9.1651513899116797</v>
      </c>
      <c r="W2691">
        <v>2.6809513236909002</v>
      </c>
      <c r="X2691" t="s">
        <v>14374</v>
      </c>
      <c r="Y2691">
        <v>1</v>
      </c>
      <c r="Z2691" t="s">
        <v>6400</v>
      </c>
      <c r="AA2691" t="s">
        <v>14376</v>
      </c>
      <c r="AB2691">
        <v>5</v>
      </c>
      <c r="AC2691" t="s">
        <v>6339</v>
      </c>
      <c r="AD2691">
        <v>162541830</v>
      </c>
      <c r="AE2691">
        <v>162541854</v>
      </c>
      <c r="AF2691" t="s">
        <v>14377</v>
      </c>
      <c r="AG2691">
        <v>23</v>
      </c>
      <c r="AH2691">
        <v>6</v>
      </c>
      <c r="AI2691">
        <v>3</v>
      </c>
      <c r="AJ2691">
        <v>0</v>
      </c>
      <c r="AK2691">
        <v>1</v>
      </c>
      <c r="AL2691" t="s">
        <v>6339</v>
      </c>
      <c r="AM2691">
        <v>162541830</v>
      </c>
      <c r="AN2691">
        <v>162541853</v>
      </c>
      <c r="AO2691" t="s">
        <v>6329</v>
      </c>
      <c r="AP2691" t="s">
        <v>13882</v>
      </c>
      <c r="AQ2691" t="s">
        <v>12490</v>
      </c>
      <c r="AR2691" t="s">
        <v>12490</v>
      </c>
      <c r="AS2691">
        <v>-1</v>
      </c>
      <c r="AT2691">
        <v>-1</v>
      </c>
      <c r="AU2691">
        <v>-25</v>
      </c>
      <c r="AV2691">
        <v>4</v>
      </c>
      <c r="AW2691">
        <v>4</v>
      </c>
      <c r="AX2691">
        <v>4</v>
      </c>
      <c r="AY2691" t="s">
        <v>10989</v>
      </c>
    </row>
    <row r="2692" spans="1:51" x14ac:dyDescent="0.2">
      <c r="A2692" t="s">
        <v>6400</v>
      </c>
      <c r="B2692">
        <v>169567893</v>
      </c>
      <c r="C2692">
        <v>169567900</v>
      </c>
      <c r="D2692" t="s">
        <v>14378</v>
      </c>
      <c r="E2692" t="s">
        <v>13881</v>
      </c>
      <c r="F2692">
        <v>255581</v>
      </c>
      <c r="G2692" t="s">
        <v>6400</v>
      </c>
      <c r="H2692">
        <v>169567894</v>
      </c>
      <c r="I2692" t="s">
        <v>14379</v>
      </c>
      <c r="J2692">
        <v>7</v>
      </c>
      <c r="K2692">
        <v>18</v>
      </c>
      <c r="L2692">
        <v>25</v>
      </c>
      <c r="M2692">
        <v>11.2249721603218</v>
      </c>
      <c r="N2692">
        <v>7</v>
      </c>
      <c r="O2692">
        <v>18</v>
      </c>
      <c r="P2692">
        <v>25</v>
      </c>
      <c r="Q2692">
        <v>11.2249721603218</v>
      </c>
      <c r="R2692">
        <v>13</v>
      </c>
      <c r="S2692">
        <v>3</v>
      </c>
      <c r="T2692">
        <v>0</v>
      </c>
      <c r="U2692">
        <v>0</v>
      </c>
      <c r="V2692">
        <v>6.2449979983983903</v>
      </c>
      <c r="W2692">
        <v>3.0912061651652301</v>
      </c>
      <c r="X2692" t="s">
        <v>14378</v>
      </c>
      <c r="Y2692">
        <v>1</v>
      </c>
      <c r="Z2692" t="s">
        <v>6400</v>
      </c>
      <c r="AA2692" t="s">
        <v>14380</v>
      </c>
      <c r="AB2692">
        <v>5</v>
      </c>
      <c r="AC2692" t="s">
        <v>6339</v>
      </c>
      <c r="AD2692">
        <v>169567886</v>
      </c>
      <c r="AE2692">
        <v>169567910</v>
      </c>
      <c r="AF2692"/>
      <c r="AG2692"/>
      <c r="AH2692"/>
      <c r="AI2692"/>
      <c r="AJ2692"/>
      <c r="AK2692"/>
      <c r="AL2692"/>
      <c r="AM2692"/>
      <c r="AN2692"/>
      <c r="AO2692" t="s">
        <v>6329</v>
      </c>
      <c r="AP2692" t="s">
        <v>13882</v>
      </c>
      <c r="AQ2692" t="s">
        <v>12490</v>
      </c>
      <c r="AR2692" t="s">
        <v>6271</v>
      </c>
      <c r="AS2692">
        <v>-1</v>
      </c>
      <c r="AT2692">
        <v>-1</v>
      </c>
      <c r="AU2692">
        <v>-25</v>
      </c>
      <c r="AV2692">
        <v>4</v>
      </c>
      <c r="AW2692">
        <v>4</v>
      </c>
      <c r="AX2692">
        <v>4</v>
      </c>
      <c r="AY2692" t="s">
        <v>14381</v>
      </c>
    </row>
    <row r="2693" spans="1:51" x14ac:dyDescent="0.2">
      <c r="A2693" t="s">
        <v>6400</v>
      </c>
      <c r="B2693">
        <v>75875943</v>
      </c>
      <c r="C2693">
        <v>75875947</v>
      </c>
      <c r="D2693" t="s">
        <v>14382</v>
      </c>
      <c r="E2693" t="s">
        <v>13881</v>
      </c>
      <c r="F2693">
        <v>244041</v>
      </c>
      <c r="G2693" t="s">
        <v>6400</v>
      </c>
      <c r="H2693">
        <v>75875945</v>
      </c>
      <c r="I2693" t="s">
        <v>14383</v>
      </c>
      <c r="J2693">
        <v>14</v>
      </c>
      <c r="K2693">
        <v>11</v>
      </c>
      <c r="L2693">
        <v>25</v>
      </c>
      <c r="M2693">
        <v>12.4096736459908</v>
      </c>
      <c r="N2693">
        <v>14</v>
      </c>
      <c r="O2693">
        <v>11</v>
      </c>
      <c r="P2693">
        <v>25</v>
      </c>
      <c r="Q2693">
        <v>12.4096736459908</v>
      </c>
      <c r="R2693">
        <v>2</v>
      </c>
      <c r="S2693">
        <v>16</v>
      </c>
      <c r="T2693">
        <v>0</v>
      </c>
      <c r="U2693">
        <v>0</v>
      </c>
      <c r="V2693">
        <v>5.6568542494923797</v>
      </c>
      <c r="W2693">
        <v>1.41421356237309</v>
      </c>
      <c r="X2693" t="s">
        <v>14382</v>
      </c>
      <c r="Y2693">
        <v>1</v>
      </c>
      <c r="Z2693" t="s">
        <v>6400</v>
      </c>
      <c r="AA2693" t="s">
        <v>14384</v>
      </c>
      <c r="AB2693">
        <v>4</v>
      </c>
      <c r="AC2693" t="s">
        <v>6339</v>
      </c>
      <c r="AD2693">
        <v>75875936</v>
      </c>
      <c r="AE2693">
        <v>75875960</v>
      </c>
      <c r="AF2693"/>
      <c r="AG2693"/>
      <c r="AH2693"/>
      <c r="AI2693"/>
      <c r="AJ2693"/>
      <c r="AK2693"/>
      <c r="AL2693"/>
      <c r="AM2693"/>
      <c r="AN2693"/>
      <c r="AO2693" t="s">
        <v>6329</v>
      </c>
      <c r="AP2693" t="s">
        <v>13882</v>
      </c>
      <c r="AQ2693" t="s">
        <v>12490</v>
      </c>
      <c r="AR2693" t="s">
        <v>6271</v>
      </c>
      <c r="AS2693">
        <v>-1</v>
      </c>
      <c r="AT2693">
        <v>-1</v>
      </c>
      <c r="AU2693">
        <v>-25</v>
      </c>
      <c r="AV2693">
        <v>5</v>
      </c>
      <c r="AW2693">
        <v>5</v>
      </c>
      <c r="AX2693">
        <v>5</v>
      </c>
      <c r="AY2693" t="s">
        <v>14385</v>
      </c>
    </row>
    <row r="2694" spans="1:51" x14ac:dyDescent="0.2">
      <c r="A2694" t="s">
        <v>6361</v>
      </c>
      <c r="B2694">
        <v>59755466</v>
      </c>
      <c r="C2694">
        <v>59755478</v>
      </c>
      <c r="D2694" t="s">
        <v>14386</v>
      </c>
      <c r="E2694" t="s">
        <v>13881</v>
      </c>
      <c r="F2694">
        <v>166667</v>
      </c>
      <c r="G2694" t="s">
        <v>6361</v>
      </c>
      <c r="H2694">
        <v>59755476</v>
      </c>
      <c r="I2694" t="s">
        <v>14387</v>
      </c>
      <c r="J2694">
        <v>10</v>
      </c>
      <c r="K2694">
        <v>14</v>
      </c>
      <c r="L2694">
        <v>24</v>
      </c>
      <c r="M2694">
        <v>11.8321595661992</v>
      </c>
      <c r="N2694">
        <v>10</v>
      </c>
      <c r="O2694">
        <v>14</v>
      </c>
      <c r="P2694">
        <v>24</v>
      </c>
      <c r="Q2694">
        <v>11.8321595661992</v>
      </c>
      <c r="R2694">
        <v>11</v>
      </c>
      <c r="S2694">
        <v>7</v>
      </c>
      <c r="T2694">
        <v>0</v>
      </c>
      <c r="U2694">
        <v>0</v>
      </c>
      <c r="V2694">
        <v>8.7749643873921208</v>
      </c>
      <c r="W2694">
        <v>4.60298815988049</v>
      </c>
      <c r="X2694" t="s">
        <v>14386</v>
      </c>
      <c r="Y2694">
        <v>1</v>
      </c>
      <c r="Z2694" t="s">
        <v>6361</v>
      </c>
      <c r="AA2694" t="s">
        <v>14388</v>
      </c>
      <c r="AB2694">
        <v>6</v>
      </c>
      <c r="AC2694" t="s">
        <v>6339</v>
      </c>
      <c r="AD2694">
        <v>59755467</v>
      </c>
      <c r="AE2694">
        <v>59755491</v>
      </c>
      <c r="AF2694"/>
      <c r="AG2694"/>
      <c r="AH2694"/>
      <c r="AI2694"/>
      <c r="AJ2694"/>
      <c r="AK2694"/>
      <c r="AL2694"/>
      <c r="AM2694"/>
      <c r="AN2694"/>
      <c r="AO2694" t="s">
        <v>6329</v>
      </c>
      <c r="AP2694" t="s">
        <v>13882</v>
      </c>
      <c r="AQ2694" t="s">
        <v>12490</v>
      </c>
      <c r="AR2694" t="s">
        <v>6271</v>
      </c>
      <c r="AS2694">
        <v>-1</v>
      </c>
      <c r="AT2694">
        <v>-1</v>
      </c>
      <c r="AU2694">
        <v>-24</v>
      </c>
      <c r="AV2694">
        <v>4</v>
      </c>
      <c r="AW2694">
        <v>4</v>
      </c>
      <c r="AX2694">
        <v>4</v>
      </c>
      <c r="AY2694" t="s">
        <v>14389</v>
      </c>
    </row>
    <row r="2695" spans="1:51" x14ac:dyDescent="0.2">
      <c r="A2695" t="s">
        <v>6204</v>
      </c>
      <c r="B2695">
        <v>45992737</v>
      </c>
      <c r="C2695">
        <v>45992738</v>
      </c>
      <c r="D2695" t="s">
        <v>14390</v>
      </c>
      <c r="E2695" t="s">
        <v>13881</v>
      </c>
      <c r="F2695">
        <v>140453</v>
      </c>
      <c r="G2695" t="s">
        <v>6204</v>
      </c>
      <c r="H2695">
        <v>45992737</v>
      </c>
      <c r="I2695" t="s">
        <v>13557</v>
      </c>
      <c r="J2695">
        <v>17</v>
      </c>
      <c r="K2695">
        <v>7</v>
      </c>
      <c r="L2695">
        <v>24</v>
      </c>
      <c r="M2695">
        <v>10.9087121146357</v>
      </c>
      <c r="N2695">
        <v>17</v>
      </c>
      <c r="O2695">
        <v>7</v>
      </c>
      <c r="P2695">
        <v>24</v>
      </c>
      <c r="Q2695">
        <v>10.9087121146357</v>
      </c>
      <c r="R2695">
        <v>9</v>
      </c>
      <c r="S2695">
        <v>8</v>
      </c>
      <c r="T2695">
        <v>0</v>
      </c>
      <c r="U2695">
        <v>0</v>
      </c>
      <c r="V2695">
        <v>8.4852813742385695</v>
      </c>
      <c r="W2695">
        <v>0.5</v>
      </c>
      <c r="X2695" t="s">
        <v>14390</v>
      </c>
      <c r="Y2695">
        <v>1</v>
      </c>
      <c r="Z2695" t="s">
        <v>6204</v>
      </c>
      <c r="AA2695" t="s">
        <v>13558</v>
      </c>
      <c r="AB2695">
        <v>6</v>
      </c>
      <c r="AC2695" t="s">
        <v>6339</v>
      </c>
      <c r="AD2695">
        <v>45992727</v>
      </c>
      <c r="AE2695">
        <v>45992751</v>
      </c>
      <c r="AF2695" t="s">
        <v>13559</v>
      </c>
      <c r="AG2695">
        <v>23</v>
      </c>
      <c r="AH2695">
        <v>5</v>
      </c>
      <c r="AI2695">
        <v>2</v>
      </c>
      <c r="AJ2695">
        <v>0</v>
      </c>
      <c r="AK2695">
        <v>1</v>
      </c>
      <c r="AL2695" t="s">
        <v>6339</v>
      </c>
      <c r="AM2695">
        <v>45992728</v>
      </c>
      <c r="AN2695">
        <v>45992751</v>
      </c>
      <c r="AO2695" t="s">
        <v>6329</v>
      </c>
      <c r="AP2695" t="s">
        <v>13882</v>
      </c>
      <c r="AQ2695" t="s">
        <v>12490</v>
      </c>
      <c r="AR2695" t="s">
        <v>12490</v>
      </c>
      <c r="AS2695">
        <v>-1</v>
      </c>
      <c r="AT2695">
        <v>-1</v>
      </c>
      <c r="AU2695">
        <v>-24</v>
      </c>
      <c r="AV2695">
        <v>2</v>
      </c>
      <c r="AW2695">
        <v>2</v>
      </c>
      <c r="AX2695">
        <v>2</v>
      </c>
      <c r="AY2695" t="s">
        <v>13560</v>
      </c>
    </row>
    <row r="2696" spans="1:51" x14ac:dyDescent="0.2">
      <c r="A2696" t="s">
        <v>6245</v>
      </c>
      <c r="B2696">
        <v>22516473</v>
      </c>
      <c r="C2696">
        <v>22516484</v>
      </c>
      <c r="D2696" t="s">
        <v>14391</v>
      </c>
      <c r="E2696" t="s">
        <v>13881</v>
      </c>
      <c r="F2696">
        <v>202490</v>
      </c>
      <c r="G2696" t="s">
        <v>6245</v>
      </c>
      <c r="H2696">
        <v>22516478</v>
      </c>
      <c r="I2696" t="s">
        <v>13567</v>
      </c>
      <c r="J2696">
        <v>14</v>
      </c>
      <c r="K2696">
        <v>10</v>
      </c>
      <c r="L2696">
        <v>24</v>
      </c>
      <c r="M2696">
        <v>11.8321595661992</v>
      </c>
      <c r="N2696">
        <v>14</v>
      </c>
      <c r="O2696">
        <v>10</v>
      </c>
      <c r="P2696">
        <v>24</v>
      </c>
      <c r="Q2696">
        <v>11.8321595661992</v>
      </c>
      <c r="R2696">
        <v>8</v>
      </c>
      <c r="S2696">
        <v>7</v>
      </c>
      <c r="T2696">
        <v>0</v>
      </c>
      <c r="U2696">
        <v>0</v>
      </c>
      <c r="V2696">
        <v>7.48331477354788</v>
      </c>
      <c r="W2696">
        <v>3.5939764421413001</v>
      </c>
      <c r="X2696" t="s">
        <v>14391</v>
      </c>
      <c r="Y2696">
        <v>1</v>
      </c>
      <c r="Z2696" t="s">
        <v>6245</v>
      </c>
      <c r="AA2696" t="s">
        <v>13568</v>
      </c>
      <c r="AB2696">
        <v>5</v>
      </c>
      <c r="AC2696" t="s">
        <v>6339</v>
      </c>
      <c r="AD2696">
        <v>22516469</v>
      </c>
      <c r="AE2696">
        <v>22516493</v>
      </c>
      <c r="AF2696" t="s">
        <v>13569</v>
      </c>
      <c r="AG2696">
        <v>23</v>
      </c>
      <c r="AH2696">
        <v>5</v>
      </c>
      <c r="AI2696">
        <v>2</v>
      </c>
      <c r="AJ2696">
        <v>0</v>
      </c>
      <c r="AK2696">
        <v>1</v>
      </c>
      <c r="AL2696" t="s">
        <v>6339</v>
      </c>
      <c r="AM2696">
        <v>22516470</v>
      </c>
      <c r="AN2696">
        <v>22516493</v>
      </c>
      <c r="AO2696" t="s">
        <v>6329</v>
      </c>
      <c r="AP2696" t="s">
        <v>13882</v>
      </c>
      <c r="AQ2696" t="s">
        <v>12490</v>
      </c>
      <c r="AR2696" t="s">
        <v>12490</v>
      </c>
      <c r="AS2696">
        <v>-1</v>
      </c>
      <c r="AT2696">
        <v>-1</v>
      </c>
      <c r="AU2696">
        <v>-24</v>
      </c>
      <c r="AV2696">
        <v>7</v>
      </c>
      <c r="AW2696">
        <v>7</v>
      </c>
      <c r="AX2696">
        <v>7</v>
      </c>
      <c r="AY2696" t="s">
        <v>13570</v>
      </c>
    </row>
    <row r="2697" spans="1:51" x14ac:dyDescent="0.2">
      <c r="A2697" t="s">
        <v>6201</v>
      </c>
      <c r="B2697">
        <v>44402253</v>
      </c>
      <c r="C2697">
        <v>44402258</v>
      </c>
      <c r="D2697" t="s">
        <v>14392</v>
      </c>
      <c r="E2697" t="s">
        <v>13881</v>
      </c>
      <c r="F2697">
        <v>260497</v>
      </c>
      <c r="G2697" t="s">
        <v>6201</v>
      </c>
      <c r="H2697">
        <v>44402257</v>
      </c>
      <c r="I2697" t="s">
        <v>14393</v>
      </c>
      <c r="J2697">
        <v>13</v>
      </c>
      <c r="K2697">
        <v>11</v>
      </c>
      <c r="L2697">
        <v>24</v>
      </c>
      <c r="M2697">
        <v>11.958260743101301</v>
      </c>
      <c r="N2697">
        <v>13</v>
      </c>
      <c r="O2697">
        <v>11</v>
      </c>
      <c r="P2697">
        <v>24</v>
      </c>
      <c r="Q2697">
        <v>11.958260743101301</v>
      </c>
      <c r="R2697">
        <v>6</v>
      </c>
      <c r="S2697">
        <v>8</v>
      </c>
      <c r="T2697">
        <v>0</v>
      </c>
      <c r="U2697">
        <v>0</v>
      </c>
      <c r="V2697">
        <v>6.9282032302754999</v>
      </c>
      <c r="W2697">
        <v>1.87082869338697</v>
      </c>
      <c r="X2697" t="s">
        <v>14392</v>
      </c>
      <c r="Y2697">
        <v>1</v>
      </c>
      <c r="Z2697" t="s">
        <v>6201</v>
      </c>
      <c r="AA2697" t="s">
        <v>14394</v>
      </c>
      <c r="AB2697">
        <v>6</v>
      </c>
      <c r="AC2697" t="s">
        <v>6339</v>
      </c>
      <c r="AD2697">
        <v>44402248</v>
      </c>
      <c r="AE2697">
        <v>44402272</v>
      </c>
      <c r="AF2697"/>
      <c r="AG2697"/>
      <c r="AH2697"/>
      <c r="AI2697"/>
      <c r="AJ2697"/>
      <c r="AK2697"/>
      <c r="AL2697"/>
      <c r="AM2697"/>
      <c r="AN2697"/>
      <c r="AO2697" t="s">
        <v>6329</v>
      </c>
      <c r="AP2697" t="s">
        <v>13882</v>
      </c>
      <c r="AQ2697" t="s">
        <v>12490</v>
      </c>
      <c r="AR2697" t="s">
        <v>6271</v>
      </c>
      <c r="AS2697">
        <v>-1</v>
      </c>
      <c r="AT2697">
        <v>-1</v>
      </c>
      <c r="AU2697">
        <v>-24</v>
      </c>
      <c r="AV2697">
        <v>4</v>
      </c>
      <c r="AW2697">
        <v>4</v>
      </c>
      <c r="AX2697">
        <v>4</v>
      </c>
      <c r="AY2697" t="s">
        <v>14395</v>
      </c>
    </row>
    <row r="2698" spans="1:51" x14ac:dyDescent="0.2">
      <c r="A2698" t="s">
        <v>6198</v>
      </c>
      <c r="B2698">
        <v>123038577</v>
      </c>
      <c r="C2698">
        <v>123038579</v>
      </c>
      <c r="D2698" t="s">
        <v>14396</v>
      </c>
      <c r="E2698" t="s">
        <v>13881</v>
      </c>
      <c r="F2698">
        <v>71417</v>
      </c>
      <c r="G2698" t="s">
        <v>6198</v>
      </c>
      <c r="H2698">
        <v>123038578</v>
      </c>
      <c r="I2698" t="s">
        <v>14397</v>
      </c>
      <c r="J2698">
        <v>13</v>
      </c>
      <c r="K2698">
        <v>10</v>
      </c>
      <c r="L2698">
        <v>23</v>
      </c>
      <c r="M2698">
        <v>11.401754250991299</v>
      </c>
      <c r="N2698">
        <v>13</v>
      </c>
      <c r="O2698">
        <v>10</v>
      </c>
      <c r="P2698">
        <v>23</v>
      </c>
      <c r="Q2698">
        <v>11.401754250991299</v>
      </c>
      <c r="R2698">
        <v>7</v>
      </c>
      <c r="S2698">
        <v>5</v>
      </c>
      <c r="T2698">
        <v>1</v>
      </c>
      <c r="U2698">
        <v>0</v>
      </c>
      <c r="V2698">
        <v>5.9160797830996099</v>
      </c>
      <c r="W2698">
        <v>0.81649658092772603</v>
      </c>
      <c r="X2698" t="s">
        <v>14396</v>
      </c>
      <c r="Y2698">
        <v>1</v>
      </c>
      <c r="Z2698" t="s">
        <v>6198</v>
      </c>
      <c r="AA2698" t="s">
        <v>14398</v>
      </c>
      <c r="AB2698">
        <v>5</v>
      </c>
      <c r="AC2698" t="s">
        <v>6328</v>
      </c>
      <c r="AD2698">
        <v>123038562</v>
      </c>
      <c r="AE2698">
        <v>123038586</v>
      </c>
      <c r="AF2698" t="s">
        <v>14399</v>
      </c>
      <c r="AG2698">
        <v>25</v>
      </c>
      <c r="AH2698">
        <v>5</v>
      </c>
      <c r="AI2698">
        <v>2</v>
      </c>
      <c r="AJ2698">
        <v>1</v>
      </c>
      <c r="AK2698">
        <v>0</v>
      </c>
      <c r="AL2698" t="s">
        <v>6328</v>
      </c>
      <c r="AM2698">
        <v>123038561</v>
      </c>
      <c r="AN2698">
        <v>123038586</v>
      </c>
      <c r="AO2698" t="s">
        <v>6329</v>
      </c>
      <c r="AP2698" t="s">
        <v>13882</v>
      </c>
      <c r="AQ2698" t="s">
        <v>12490</v>
      </c>
      <c r="AR2698" t="s">
        <v>13965</v>
      </c>
      <c r="AS2698">
        <v>-1</v>
      </c>
      <c r="AT2698">
        <v>-1</v>
      </c>
      <c r="AU2698">
        <v>-23</v>
      </c>
      <c r="AV2698">
        <v>3</v>
      </c>
      <c r="AW2698">
        <v>3</v>
      </c>
      <c r="AX2698">
        <v>3</v>
      </c>
      <c r="AY2698" t="s">
        <v>14400</v>
      </c>
    </row>
    <row r="2699" spans="1:51" x14ac:dyDescent="0.2">
      <c r="A2699" t="s">
        <v>6387</v>
      </c>
      <c r="B2699">
        <v>66926788</v>
      </c>
      <c r="C2699">
        <v>66926798</v>
      </c>
      <c r="D2699" t="s">
        <v>14401</v>
      </c>
      <c r="E2699" t="s">
        <v>13881</v>
      </c>
      <c r="F2699">
        <v>109817</v>
      </c>
      <c r="G2699" t="s">
        <v>6387</v>
      </c>
      <c r="H2699">
        <v>66926790</v>
      </c>
      <c r="I2699" t="s">
        <v>14402</v>
      </c>
      <c r="J2699">
        <v>8</v>
      </c>
      <c r="K2699">
        <v>15</v>
      </c>
      <c r="L2699">
        <v>23</v>
      </c>
      <c r="M2699">
        <v>10.954451150103299</v>
      </c>
      <c r="N2699">
        <v>8</v>
      </c>
      <c r="O2699">
        <v>15</v>
      </c>
      <c r="P2699">
        <v>23</v>
      </c>
      <c r="Q2699">
        <v>10.954451150103299</v>
      </c>
      <c r="R2699">
        <v>3</v>
      </c>
      <c r="S2699">
        <v>13</v>
      </c>
      <c r="T2699">
        <v>0</v>
      </c>
      <c r="U2699">
        <v>0</v>
      </c>
      <c r="V2699">
        <v>6.2449979983983903</v>
      </c>
      <c r="W2699">
        <v>3.54400902933387</v>
      </c>
      <c r="X2699" t="s">
        <v>14401</v>
      </c>
      <c r="Y2699">
        <v>1</v>
      </c>
      <c r="Z2699" t="s">
        <v>6387</v>
      </c>
      <c r="AA2699" t="s">
        <v>14403</v>
      </c>
      <c r="AB2699">
        <v>6</v>
      </c>
      <c r="AC2699" t="s">
        <v>6328</v>
      </c>
      <c r="AD2699">
        <v>66926774</v>
      </c>
      <c r="AE2699">
        <v>66926798</v>
      </c>
      <c r="AF2699" t="s">
        <v>14404</v>
      </c>
      <c r="AG2699">
        <v>23</v>
      </c>
      <c r="AH2699">
        <v>6</v>
      </c>
      <c r="AI2699">
        <v>3</v>
      </c>
      <c r="AJ2699">
        <v>0</v>
      </c>
      <c r="AK2699">
        <v>1</v>
      </c>
      <c r="AL2699" t="s">
        <v>6328</v>
      </c>
      <c r="AM2699">
        <v>66926774</v>
      </c>
      <c r="AN2699">
        <v>66926797</v>
      </c>
      <c r="AO2699" t="s">
        <v>6329</v>
      </c>
      <c r="AP2699" t="s">
        <v>13882</v>
      </c>
      <c r="AQ2699" t="s">
        <v>12490</v>
      </c>
      <c r="AR2699" t="s">
        <v>12490</v>
      </c>
      <c r="AS2699">
        <v>-1</v>
      </c>
      <c r="AT2699">
        <v>-1</v>
      </c>
      <c r="AU2699">
        <v>-23</v>
      </c>
      <c r="AV2699">
        <v>5</v>
      </c>
      <c r="AW2699">
        <v>5</v>
      </c>
      <c r="AX2699">
        <v>6</v>
      </c>
      <c r="AY2699" t="s">
        <v>14405</v>
      </c>
    </row>
    <row r="2700" spans="1:51" x14ac:dyDescent="0.2">
      <c r="A2700" t="s">
        <v>6221</v>
      </c>
      <c r="B2700">
        <v>110214096</v>
      </c>
      <c r="C2700">
        <v>110214097</v>
      </c>
      <c r="D2700" t="s">
        <v>14406</v>
      </c>
      <c r="E2700" t="s">
        <v>13881</v>
      </c>
      <c r="F2700">
        <v>14292</v>
      </c>
      <c r="G2700" t="s">
        <v>6221</v>
      </c>
      <c r="H2700">
        <v>110214097</v>
      </c>
      <c r="I2700" t="s">
        <v>14407</v>
      </c>
      <c r="J2700">
        <v>7</v>
      </c>
      <c r="K2700">
        <v>16</v>
      </c>
      <c r="L2700">
        <v>23</v>
      </c>
      <c r="M2700">
        <v>10.583005244258301</v>
      </c>
      <c r="N2700">
        <v>7</v>
      </c>
      <c r="O2700">
        <v>16</v>
      </c>
      <c r="P2700">
        <v>23</v>
      </c>
      <c r="Q2700">
        <v>10.583005244258301</v>
      </c>
      <c r="R2700">
        <v>6</v>
      </c>
      <c r="S2700">
        <v>8</v>
      </c>
      <c r="T2700">
        <v>2</v>
      </c>
      <c r="U2700">
        <v>1</v>
      </c>
      <c r="V2700">
        <v>6.9282032302754999</v>
      </c>
      <c r="W2700">
        <v>0.5</v>
      </c>
      <c r="X2700" t="s">
        <v>14406</v>
      </c>
      <c r="Y2700">
        <v>1</v>
      </c>
      <c r="Z2700" t="s">
        <v>6221</v>
      </c>
      <c r="AA2700" t="s">
        <v>14408</v>
      </c>
      <c r="AB2700">
        <v>6</v>
      </c>
      <c r="AC2700" t="s">
        <v>6339</v>
      </c>
      <c r="AD2700">
        <v>110214086</v>
      </c>
      <c r="AE2700">
        <v>110214110</v>
      </c>
      <c r="AF2700"/>
      <c r="AG2700"/>
      <c r="AH2700"/>
      <c r="AI2700"/>
      <c r="AJ2700"/>
      <c r="AK2700"/>
      <c r="AL2700"/>
      <c r="AM2700"/>
      <c r="AN2700"/>
      <c r="AO2700" t="s">
        <v>6329</v>
      </c>
      <c r="AP2700" t="s">
        <v>13882</v>
      </c>
      <c r="AQ2700" t="s">
        <v>12490</v>
      </c>
      <c r="AR2700" t="s">
        <v>6271</v>
      </c>
      <c r="AS2700">
        <v>-1</v>
      </c>
      <c r="AT2700">
        <v>-1</v>
      </c>
      <c r="AU2700">
        <v>-23</v>
      </c>
      <c r="AV2700">
        <v>2</v>
      </c>
      <c r="AW2700">
        <v>2</v>
      </c>
      <c r="AX2700">
        <v>3</v>
      </c>
      <c r="AY2700" t="s">
        <v>14409</v>
      </c>
    </row>
    <row r="2701" spans="1:51" x14ac:dyDescent="0.2">
      <c r="A2701" t="s">
        <v>6436</v>
      </c>
      <c r="B2701">
        <v>29029791</v>
      </c>
      <c r="C2701">
        <v>29029795</v>
      </c>
      <c r="D2701" t="s">
        <v>14410</v>
      </c>
      <c r="E2701" t="s">
        <v>13881</v>
      </c>
      <c r="F2701">
        <v>173136</v>
      </c>
      <c r="G2701" t="s">
        <v>6436</v>
      </c>
      <c r="H2701">
        <v>29029791</v>
      </c>
      <c r="I2701" t="s">
        <v>14411</v>
      </c>
      <c r="J2701">
        <v>18</v>
      </c>
      <c r="K2701">
        <v>5</v>
      </c>
      <c r="L2701">
        <v>23</v>
      </c>
      <c r="M2701">
        <v>9.4868329805051292</v>
      </c>
      <c r="N2701">
        <v>18</v>
      </c>
      <c r="O2701">
        <v>5</v>
      </c>
      <c r="P2701">
        <v>23</v>
      </c>
      <c r="Q2701">
        <v>9.4868329805051292</v>
      </c>
      <c r="R2701">
        <v>2</v>
      </c>
      <c r="S2701">
        <v>11</v>
      </c>
      <c r="T2701">
        <v>0</v>
      </c>
      <c r="U2701">
        <v>0</v>
      </c>
      <c r="V2701">
        <v>4.6904157598234297</v>
      </c>
      <c r="W2701">
        <v>1.6329931618554501</v>
      </c>
      <c r="X2701" t="s">
        <v>14410</v>
      </c>
      <c r="Y2701">
        <v>1</v>
      </c>
      <c r="Z2701" t="s">
        <v>6436</v>
      </c>
      <c r="AA2701" t="s">
        <v>14412</v>
      </c>
      <c r="AB2701">
        <v>6</v>
      </c>
      <c r="AC2701" t="s">
        <v>6339</v>
      </c>
      <c r="AD2701">
        <v>29029784</v>
      </c>
      <c r="AE2701">
        <v>29029808</v>
      </c>
      <c r="AF2701" t="s">
        <v>14413</v>
      </c>
      <c r="AG2701">
        <v>23</v>
      </c>
      <c r="AH2701">
        <v>5</v>
      </c>
      <c r="AI2701">
        <v>2</v>
      </c>
      <c r="AJ2701">
        <v>0</v>
      </c>
      <c r="AK2701">
        <v>1</v>
      </c>
      <c r="AL2701" t="s">
        <v>6339</v>
      </c>
      <c r="AM2701">
        <v>29029784</v>
      </c>
      <c r="AN2701">
        <v>29029807</v>
      </c>
      <c r="AO2701" t="s">
        <v>6329</v>
      </c>
      <c r="AP2701" t="s">
        <v>13882</v>
      </c>
      <c r="AQ2701" t="s">
        <v>12490</v>
      </c>
      <c r="AR2701" t="s">
        <v>12490</v>
      </c>
      <c r="AS2701">
        <v>-1</v>
      </c>
      <c r="AT2701">
        <v>-1</v>
      </c>
      <c r="AU2701">
        <v>-23</v>
      </c>
      <c r="AV2701">
        <v>3</v>
      </c>
      <c r="AW2701">
        <v>4</v>
      </c>
      <c r="AX2701">
        <v>4</v>
      </c>
      <c r="AY2701" t="s">
        <v>14414</v>
      </c>
    </row>
    <row r="2702" spans="1:51" x14ac:dyDescent="0.2">
      <c r="A2702" t="s">
        <v>6231</v>
      </c>
      <c r="B2702">
        <v>30073011</v>
      </c>
      <c r="C2702">
        <v>30073028</v>
      </c>
      <c r="D2702" t="s">
        <v>14415</v>
      </c>
      <c r="E2702" t="s">
        <v>13881</v>
      </c>
      <c r="F2702">
        <v>33470</v>
      </c>
      <c r="G2702" t="s">
        <v>6231</v>
      </c>
      <c r="H2702">
        <v>30073026</v>
      </c>
      <c r="I2702" t="s">
        <v>14416</v>
      </c>
      <c r="J2702">
        <v>5</v>
      </c>
      <c r="K2702">
        <v>17</v>
      </c>
      <c r="L2702">
        <v>22</v>
      </c>
      <c r="M2702">
        <v>9.21954445729288</v>
      </c>
      <c r="N2702">
        <v>5</v>
      </c>
      <c r="O2702">
        <v>17</v>
      </c>
      <c r="P2702">
        <v>22</v>
      </c>
      <c r="Q2702">
        <v>9.21954445729288</v>
      </c>
      <c r="R2702">
        <v>10</v>
      </c>
      <c r="S2702">
        <v>5</v>
      </c>
      <c r="T2702">
        <v>0</v>
      </c>
      <c r="U2702">
        <v>1</v>
      </c>
      <c r="V2702">
        <v>7.0710678118654702</v>
      </c>
      <c r="W2702">
        <v>6.5421708935184499</v>
      </c>
      <c r="X2702" t="s">
        <v>14415</v>
      </c>
      <c r="Y2702">
        <v>1</v>
      </c>
      <c r="Z2702" t="s">
        <v>6231</v>
      </c>
      <c r="AA2702" t="s">
        <v>14417</v>
      </c>
      <c r="AB2702">
        <v>5</v>
      </c>
      <c r="AC2702" t="s">
        <v>6328</v>
      </c>
      <c r="AD2702">
        <v>30073009</v>
      </c>
      <c r="AE2702">
        <v>30073033</v>
      </c>
      <c r="AF2702"/>
      <c r="AG2702"/>
      <c r="AH2702"/>
      <c r="AI2702"/>
      <c r="AJ2702"/>
      <c r="AK2702"/>
      <c r="AL2702"/>
      <c r="AM2702"/>
      <c r="AN2702"/>
      <c r="AO2702" t="s">
        <v>6329</v>
      </c>
      <c r="AP2702" t="s">
        <v>13882</v>
      </c>
      <c r="AQ2702" t="s">
        <v>12490</v>
      </c>
      <c r="AR2702" t="s">
        <v>6271</v>
      </c>
      <c r="AS2702">
        <v>-1</v>
      </c>
      <c r="AT2702">
        <v>-1</v>
      </c>
      <c r="AU2702">
        <v>-22</v>
      </c>
      <c r="AV2702">
        <v>5</v>
      </c>
      <c r="AW2702">
        <v>5</v>
      </c>
      <c r="AX2702">
        <v>5</v>
      </c>
      <c r="AY2702" t="s">
        <v>14418</v>
      </c>
    </row>
    <row r="2703" spans="1:51" x14ac:dyDescent="0.2">
      <c r="A2703" t="s">
        <v>6251</v>
      </c>
      <c r="B2703">
        <v>8219244</v>
      </c>
      <c r="C2703">
        <v>8219245</v>
      </c>
      <c r="D2703" t="s">
        <v>14419</v>
      </c>
      <c r="E2703" t="s">
        <v>13881</v>
      </c>
      <c r="F2703">
        <v>45147</v>
      </c>
      <c r="G2703" t="s">
        <v>6251</v>
      </c>
      <c r="H2703">
        <v>8219245</v>
      </c>
      <c r="I2703" t="s">
        <v>14420</v>
      </c>
      <c r="J2703">
        <v>19</v>
      </c>
      <c r="K2703">
        <v>3</v>
      </c>
      <c r="L2703">
        <v>22</v>
      </c>
      <c r="M2703">
        <v>7.5498344352707498</v>
      </c>
      <c r="N2703">
        <v>19</v>
      </c>
      <c r="O2703">
        <v>3</v>
      </c>
      <c r="P2703">
        <v>22</v>
      </c>
      <c r="Q2703">
        <v>7.5498344352707498</v>
      </c>
      <c r="R2703">
        <v>14</v>
      </c>
      <c r="S2703">
        <v>3</v>
      </c>
      <c r="T2703">
        <v>1</v>
      </c>
      <c r="U2703">
        <v>1</v>
      </c>
      <c r="V2703">
        <v>6.4807406984078604</v>
      </c>
      <c r="W2703">
        <v>0.5</v>
      </c>
      <c r="X2703" t="s">
        <v>14419</v>
      </c>
      <c r="Y2703">
        <v>1</v>
      </c>
      <c r="Z2703" t="s">
        <v>6251</v>
      </c>
      <c r="AA2703" t="s">
        <v>14421</v>
      </c>
      <c r="AB2703">
        <v>4</v>
      </c>
      <c r="AC2703" t="s">
        <v>6339</v>
      </c>
      <c r="AD2703">
        <v>8219237</v>
      </c>
      <c r="AE2703">
        <v>8219261</v>
      </c>
      <c r="AF2703" t="s">
        <v>14422</v>
      </c>
      <c r="AG2703">
        <v>23</v>
      </c>
      <c r="AH2703">
        <v>5</v>
      </c>
      <c r="AI2703">
        <v>2</v>
      </c>
      <c r="AJ2703">
        <v>0</v>
      </c>
      <c r="AK2703">
        <v>1</v>
      </c>
      <c r="AL2703" t="s">
        <v>6339</v>
      </c>
      <c r="AM2703">
        <v>8219237</v>
      </c>
      <c r="AN2703">
        <v>8219260</v>
      </c>
      <c r="AO2703" t="s">
        <v>6329</v>
      </c>
      <c r="AP2703" t="s">
        <v>13882</v>
      </c>
      <c r="AQ2703" t="s">
        <v>12490</v>
      </c>
      <c r="AR2703" t="s">
        <v>12490</v>
      </c>
      <c r="AS2703">
        <v>-1</v>
      </c>
      <c r="AT2703">
        <v>-1</v>
      </c>
      <c r="AU2703">
        <v>-22</v>
      </c>
      <c r="AV2703">
        <v>2</v>
      </c>
      <c r="AW2703">
        <v>2</v>
      </c>
      <c r="AX2703">
        <v>2</v>
      </c>
      <c r="AY2703" t="s">
        <v>14423</v>
      </c>
    </row>
    <row r="2704" spans="1:51" x14ac:dyDescent="0.2">
      <c r="A2704" t="s">
        <v>6204</v>
      </c>
      <c r="B2704">
        <v>241068984</v>
      </c>
      <c r="C2704">
        <v>241068987</v>
      </c>
      <c r="D2704" t="s">
        <v>14424</v>
      </c>
      <c r="E2704" t="s">
        <v>13881</v>
      </c>
      <c r="F2704">
        <v>159975</v>
      </c>
      <c r="G2704" t="s">
        <v>6204</v>
      </c>
      <c r="H2704">
        <v>241068984</v>
      </c>
      <c r="I2704" t="s">
        <v>13416</v>
      </c>
      <c r="J2704">
        <v>8</v>
      </c>
      <c r="K2704">
        <v>14</v>
      </c>
      <c r="L2704">
        <v>22</v>
      </c>
      <c r="M2704">
        <v>10.583005244258301</v>
      </c>
      <c r="N2704">
        <v>8</v>
      </c>
      <c r="O2704">
        <v>14</v>
      </c>
      <c r="P2704">
        <v>22</v>
      </c>
      <c r="Q2704">
        <v>10.583005244258301</v>
      </c>
      <c r="R2704">
        <v>10</v>
      </c>
      <c r="S2704">
        <v>6</v>
      </c>
      <c r="T2704">
        <v>0</v>
      </c>
      <c r="U2704">
        <v>0</v>
      </c>
      <c r="V2704">
        <v>7.7459666924148296</v>
      </c>
      <c r="W2704">
        <v>1.11803398874989</v>
      </c>
      <c r="X2704" t="s">
        <v>14424</v>
      </c>
      <c r="Y2704">
        <v>1</v>
      </c>
      <c r="Z2704" t="s">
        <v>6204</v>
      </c>
      <c r="AA2704" t="s">
        <v>12659</v>
      </c>
      <c r="AB2704">
        <v>5</v>
      </c>
      <c r="AC2704" t="s">
        <v>6339</v>
      </c>
      <c r="AD2704">
        <v>241068978</v>
      </c>
      <c r="AE2704">
        <v>241069002</v>
      </c>
      <c r="AF2704"/>
      <c r="AG2704"/>
      <c r="AH2704"/>
      <c r="AI2704"/>
      <c r="AJ2704"/>
      <c r="AK2704"/>
      <c r="AL2704"/>
      <c r="AM2704"/>
      <c r="AN2704"/>
      <c r="AO2704" t="s">
        <v>6329</v>
      </c>
      <c r="AP2704" t="s">
        <v>13882</v>
      </c>
      <c r="AQ2704" t="s">
        <v>12490</v>
      </c>
      <c r="AR2704" t="s">
        <v>6329</v>
      </c>
      <c r="AS2704">
        <v>-1</v>
      </c>
      <c r="AT2704">
        <v>-1</v>
      </c>
      <c r="AU2704">
        <v>-22</v>
      </c>
      <c r="AV2704">
        <v>5</v>
      </c>
      <c r="AW2704">
        <v>5</v>
      </c>
      <c r="AX2704">
        <v>6</v>
      </c>
      <c r="AY2704" t="s">
        <v>12660</v>
      </c>
    </row>
    <row r="2705" spans="1:51" x14ac:dyDescent="0.2">
      <c r="A2705" t="s">
        <v>6466</v>
      </c>
      <c r="B2705">
        <v>81284060</v>
      </c>
      <c r="C2705">
        <v>81284062</v>
      </c>
      <c r="D2705" t="s">
        <v>14425</v>
      </c>
      <c r="E2705" t="s">
        <v>13881</v>
      </c>
      <c r="F2705">
        <v>224724</v>
      </c>
      <c r="G2705" t="s">
        <v>6466</v>
      </c>
      <c r="H2705">
        <v>81284061</v>
      </c>
      <c r="I2705" t="s">
        <v>14426</v>
      </c>
      <c r="J2705">
        <v>14</v>
      </c>
      <c r="K2705">
        <v>8</v>
      </c>
      <c r="L2705">
        <v>22</v>
      </c>
      <c r="M2705">
        <v>10.583005244258301</v>
      </c>
      <c r="N2705">
        <v>14</v>
      </c>
      <c r="O2705">
        <v>8</v>
      </c>
      <c r="P2705">
        <v>22</v>
      </c>
      <c r="Q2705">
        <v>10.583005244258301</v>
      </c>
      <c r="R2705">
        <v>8</v>
      </c>
      <c r="S2705">
        <v>6</v>
      </c>
      <c r="T2705">
        <v>0</v>
      </c>
      <c r="U2705">
        <v>0</v>
      </c>
      <c r="V2705">
        <v>6.9282032302754999</v>
      </c>
      <c r="W2705">
        <v>0.81649658092772603</v>
      </c>
      <c r="X2705" t="s">
        <v>14425</v>
      </c>
      <c r="Y2705">
        <v>1</v>
      </c>
      <c r="Z2705" t="s">
        <v>6466</v>
      </c>
      <c r="AA2705" t="s">
        <v>14427</v>
      </c>
      <c r="AB2705">
        <v>5</v>
      </c>
      <c r="AC2705" t="s">
        <v>6339</v>
      </c>
      <c r="AD2705">
        <v>81284052</v>
      </c>
      <c r="AE2705">
        <v>81284076</v>
      </c>
      <c r="AF2705" t="s">
        <v>14428</v>
      </c>
      <c r="AG2705">
        <v>23</v>
      </c>
      <c r="AH2705">
        <v>6</v>
      </c>
      <c r="AI2705">
        <v>3</v>
      </c>
      <c r="AJ2705">
        <v>0</v>
      </c>
      <c r="AK2705">
        <v>1</v>
      </c>
      <c r="AL2705" t="s">
        <v>6339</v>
      </c>
      <c r="AM2705">
        <v>81284053</v>
      </c>
      <c r="AN2705">
        <v>81284076</v>
      </c>
      <c r="AO2705" t="s">
        <v>6329</v>
      </c>
      <c r="AP2705" t="s">
        <v>13882</v>
      </c>
      <c r="AQ2705" t="s">
        <v>12490</v>
      </c>
      <c r="AR2705" t="s">
        <v>12490</v>
      </c>
      <c r="AS2705">
        <v>-1</v>
      </c>
      <c r="AT2705">
        <v>-1</v>
      </c>
      <c r="AU2705">
        <v>-22</v>
      </c>
      <c r="AV2705">
        <v>3</v>
      </c>
      <c r="AW2705">
        <v>3</v>
      </c>
      <c r="AX2705">
        <v>3</v>
      </c>
      <c r="AY2705" t="s">
        <v>14429</v>
      </c>
    </row>
    <row r="2706" spans="1:51" x14ac:dyDescent="0.2">
      <c r="A2706" t="s">
        <v>6577</v>
      </c>
      <c r="B2706">
        <v>110672634</v>
      </c>
      <c r="C2706">
        <v>110672639</v>
      </c>
      <c r="D2706" t="s">
        <v>14430</v>
      </c>
      <c r="E2706" t="s">
        <v>13881</v>
      </c>
      <c r="F2706">
        <v>308681</v>
      </c>
      <c r="G2706" t="s">
        <v>6577</v>
      </c>
      <c r="H2706">
        <v>110672638</v>
      </c>
      <c r="I2706" t="s">
        <v>14431</v>
      </c>
      <c r="J2706">
        <v>13</v>
      </c>
      <c r="K2706">
        <v>9</v>
      </c>
      <c r="L2706">
        <v>22</v>
      </c>
      <c r="M2706">
        <v>10.816653826391899</v>
      </c>
      <c r="N2706">
        <v>13</v>
      </c>
      <c r="O2706">
        <v>9</v>
      </c>
      <c r="P2706">
        <v>22</v>
      </c>
      <c r="Q2706">
        <v>10.816653826391899</v>
      </c>
      <c r="R2706">
        <v>2</v>
      </c>
      <c r="S2706">
        <v>10</v>
      </c>
      <c r="T2706">
        <v>3</v>
      </c>
      <c r="U2706">
        <v>1</v>
      </c>
      <c r="V2706">
        <v>4.4721359549995796</v>
      </c>
      <c r="W2706">
        <v>1.92028643696715</v>
      </c>
      <c r="X2706" t="s">
        <v>14430</v>
      </c>
      <c r="Y2706">
        <v>1</v>
      </c>
      <c r="Z2706" t="s">
        <v>6577</v>
      </c>
      <c r="AA2706" t="s">
        <v>14432</v>
      </c>
      <c r="AB2706">
        <v>5</v>
      </c>
      <c r="AC2706" t="s">
        <v>6328</v>
      </c>
      <c r="AD2706">
        <v>110672622</v>
      </c>
      <c r="AE2706">
        <v>110672646</v>
      </c>
      <c r="AF2706" t="s">
        <v>14433</v>
      </c>
      <c r="AG2706">
        <v>23</v>
      </c>
      <c r="AH2706">
        <v>6</v>
      </c>
      <c r="AI2706">
        <v>3</v>
      </c>
      <c r="AJ2706">
        <v>0</v>
      </c>
      <c r="AK2706">
        <v>1</v>
      </c>
      <c r="AL2706" t="s">
        <v>6328</v>
      </c>
      <c r="AM2706">
        <v>110672622</v>
      </c>
      <c r="AN2706">
        <v>110672645</v>
      </c>
      <c r="AO2706" t="s">
        <v>6329</v>
      </c>
      <c r="AP2706" t="s">
        <v>13882</v>
      </c>
      <c r="AQ2706" t="s">
        <v>12490</v>
      </c>
      <c r="AR2706" t="s">
        <v>12490</v>
      </c>
      <c r="AS2706">
        <v>-1</v>
      </c>
      <c r="AT2706">
        <v>-1</v>
      </c>
      <c r="AU2706">
        <v>-22</v>
      </c>
      <c r="AV2706">
        <v>4</v>
      </c>
      <c r="AW2706">
        <v>4</v>
      </c>
      <c r="AX2706">
        <v>4</v>
      </c>
      <c r="AY2706" t="s">
        <v>14434</v>
      </c>
    </row>
    <row r="2707" spans="1:51" x14ac:dyDescent="0.2">
      <c r="A2707" t="s">
        <v>6231</v>
      </c>
      <c r="B2707">
        <v>117112418</v>
      </c>
      <c r="C2707">
        <v>117112421</v>
      </c>
      <c r="D2707" t="s">
        <v>14435</v>
      </c>
      <c r="E2707" t="s">
        <v>13881</v>
      </c>
      <c r="F2707">
        <v>42303</v>
      </c>
      <c r="G2707" t="s">
        <v>6231</v>
      </c>
      <c r="H2707">
        <v>117112418</v>
      </c>
      <c r="I2707" t="s">
        <v>14436</v>
      </c>
      <c r="J2707">
        <v>3</v>
      </c>
      <c r="K2707">
        <v>18</v>
      </c>
      <c r="L2707">
        <v>21</v>
      </c>
      <c r="M2707">
        <v>7.3484692283495301</v>
      </c>
      <c r="N2707">
        <v>3</v>
      </c>
      <c r="O2707">
        <v>18</v>
      </c>
      <c r="P2707">
        <v>21</v>
      </c>
      <c r="Q2707">
        <v>7.3484692283495301</v>
      </c>
      <c r="R2707">
        <v>7</v>
      </c>
      <c r="S2707">
        <v>9</v>
      </c>
      <c r="T2707">
        <v>0</v>
      </c>
      <c r="U2707">
        <v>0</v>
      </c>
      <c r="V2707">
        <v>7.9372539331937704</v>
      </c>
      <c r="W2707">
        <v>1.2472191289246399</v>
      </c>
      <c r="X2707" t="s">
        <v>14435</v>
      </c>
      <c r="Y2707">
        <v>1</v>
      </c>
      <c r="Z2707" t="s">
        <v>6231</v>
      </c>
      <c r="AA2707" t="s">
        <v>14437</v>
      </c>
      <c r="AB2707">
        <v>6</v>
      </c>
      <c r="AC2707" t="s">
        <v>6339</v>
      </c>
      <c r="AD2707">
        <v>117112413</v>
      </c>
      <c r="AE2707">
        <v>117112437</v>
      </c>
      <c r="AF2707"/>
      <c r="AG2707"/>
      <c r="AH2707"/>
      <c r="AI2707"/>
      <c r="AJ2707"/>
      <c r="AK2707"/>
      <c r="AL2707"/>
      <c r="AM2707"/>
      <c r="AN2707"/>
      <c r="AO2707" t="s">
        <v>6329</v>
      </c>
      <c r="AP2707" t="s">
        <v>13882</v>
      </c>
      <c r="AQ2707" t="s">
        <v>12490</v>
      </c>
      <c r="AR2707" t="s">
        <v>6271</v>
      </c>
      <c r="AS2707">
        <v>-1</v>
      </c>
      <c r="AT2707">
        <v>-1</v>
      </c>
      <c r="AU2707">
        <v>-21</v>
      </c>
      <c r="AV2707">
        <v>4</v>
      </c>
      <c r="AW2707">
        <v>4</v>
      </c>
      <c r="AX2707">
        <v>4</v>
      </c>
      <c r="AY2707" t="s">
        <v>14438</v>
      </c>
    </row>
    <row r="2708" spans="1:51" x14ac:dyDescent="0.2">
      <c r="A2708" t="s">
        <v>6251</v>
      </c>
      <c r="B2708">
        <v>77105957</v>
      </c>
      <c r="C2708">
        <v>77105960</v>
      </c>
      <c r="D2708" t="s">
        <v>14439</v>
      </c>
      <c r="E2708" t="s">
        <v>13881</v>
      </c>
      <c r="F2708">
        <v>52185</v>
      </c>
      <c r="G2708" t="s">
        <v>6251</v>
      </c>
      <c r="H2708">
        <v>77105958</v>
      </c>
      <c r="I2708" t="s">
        <v>14440</v>
      </c>
      <c r="J2708">
        <v>7</v>
      </c>
      <c r="K2708">
        <v>14</v>
      </c>
      <c r="L2708">
        <v>21</v>
      </c>
      <c r="M2708">
        <v>9.89949493661166</v>
      </c>
      <c r="N2708">
        <v>7</v>
      </c>
      <c r="O2708">
        <v>14</v>
      </c>
      <c r="P2708">
        <v>21</v>
      </c>
      <c r="Q2708">
        <v>9.89949493661166</v>
      </c>
      <c r="R2708">
        <v>7</v>
      </c>
      <c r="S2708">
        <v>7</v>
      </c>
      <c r="T2708">
        <v>0</v>
      </c>
      <c r="U2708">
        <v>0</v>
      </c>
      <c r="V2708">
        <v>7</v>
      </c>
      <c r="W2708">
        <v>1.2472191289246399</v>
      </c>
      <c r="X2708" t="s">
        <v>14439</v>
      </c>
      <c r="Y2708">
        <v>1</v>
      </c>
      <c r="Z2708" t="s">
        <v>6251</v>
      </c>
      <c r="AA2708" t="s">
        <v>14441</v>
      </c>
      <c r="AB2708">
        <v>6</v>
      </c>
      <c r="AC2708" t="s">
        <v>6328</v>
      </c>
      <c r="AD2708">
        <v>77105943</v>
      </c>
      <c r="AE2708">
        <v>77105967</v>
      </c>
      <c r="AF2708"/>
      <c r="AG2708"/>
      <c r="AH2708"/>
      <c r="AI2708"/>
      <c r="AJ2708"/>
      <c r="AK2708"/>
      <c r="AL2708"/>
      <c r="AM2708"/>
      <c r="AN2708"/>
      <c r="AO2708" t="s">
        <v>6329</v>
      </c>
      <c r="AP2708" t="s">
        <v>13882</v>
      </c>
      <c r="AQ2708" t="s">
        <v>12490</v>
      </c>
      <c r="AR2708" t="s">
        <v>6329</v>
      </c>
      <c r="AS2708">
        <v>-1</v>
      </c>
      <c r="AT2708">
        <v>-1</v>
      </c>
      <c r="AU2708">
        <v>-21</v>
      </c>
      <c r="AV2708">
        <v>3</v>
      </c>
      <c r="AW2708">
        <v>3</v>
      </c>
      <c r="AX2708">
        <v>3</v>
      </c>
      <c r="AY2708" t="s">
        <v>6507</v>
      </c>
    </row>
    <row r="2709" spans="1:51" x14ac:dyDescent="0.2">
      <c r="A2709" t="s">
        <v>6198</v>
      </c>
      <c r="B2709">
        <v>98741907</v>
      </c>
      <c r="C2709">
        <v>98741918</v>
      </c>
      <c r="D2709" t="s">
        <v>14442</v>
      </c>
      <c r="E2709" t="s">
        <v>13881</v>
      </c>
      <c r="F2709">
        <v>68196</v>
      </c>
      <c r="G2709" t="s">
        <v>6198</v>
      </c>
      <c r="H2709">
        <v>98741908</v>
      </c>
      <c r="I2709" t="s">
        <v>14443</v>
      </c>
      <c r="J2709">
        <v>13</v>
      </c>
      <c r="K2709">
        <v>8</v>
      </c>
      <c r="L2709">
        <v>21</v>
      </c>
      <c r="M2709">
        <v>10.1980390271855</v>
      </c>
      <c r="N2709">
        <v>13</v>
      </c>
      <c r="O2709">
        <v>8</v>
      </c>
      <c r="P2709">
        <v>21</v>
      </c>
      <c r="Q2709">
        <v>10.1980390271855</v>
      </c>
      <c r="R2709">
        <v>6</v>
      </c>
      <c r="S2709">
        <v>6</v>
      </c>
      <c r="T2709">
        <v>0</v>
      </c>
      <c r="U2709">
        <v>0</v>
      </c>
      <c r="V2709">
        <v>6</v>
      </c>
      <c r="W2709">
        <v>4.0792156108742201</v>
      </c>
      <c r="X2709" t="s">
        <v>14442</v>
      </c>
      <c r="Y2709">
        <v>1</v>
      </c>
      <c r="Z2709" t="s">
        <v>6198</v>
      </c>
      <c r="AA2709"/>
      <c r="AB2709"/>
      <c r="AC2709"/>
      <c r="AD2709"/>
      <c r="AE2709"/>
      <c r="AF2709" t="s">
        <v>14444</v>
      </c>
      <c r="AG2709">
        <v>23</v>
      </c>
      <c r="AH2709">
        <v>6</v>
      </c>
      <c r="AI2709">
        <v>3</v>
      </c>
      <c r="AJ2709">
        <v>0</v>
      </c>
      <c r="AK2709">
        <v>1</v>
      </c>
      <c r="AL2709" t="s">
        <v>6328</v>
      </c>
      <c r="AM2709">
        <v>98741893</v>
      </c>
      <c r="AN2709">
        <v>98741916</v>
      </c>
      <c r="AO2709" t="s">
        <v>6329</v>
      </c>
      <c r="AP2709" t="s">
        <v>13882</v>
      </c>
      <c r="AQ2709" t="s">
        <v>12490</v>
      </c>
      <c r="AR2709" t="s">
        <v>12490</v>
      </c>
      <c r="AS2709">
        <v>-1</v>
      </c>
      <c r="AT2709">
        <v>-1</v>
      </c>
      <c r="AU2709">
        <v>-21</v>
      </c>
      <c r="AV2709">
        <v>5</v>
      </c>
      <c r="AW2709">
        <v>6</v>
      </c>
      <c r="AX2709">
        <v>6</v>
      </c>
      <c r="AY2709" t="s">
        <v>14445</v>
      </c>
    </row>
    <row r="2710" spans="1:51" x14ac:dyDescent="0.2">
      <c r="A2710" t="s">
        <v>6262</v>
      </c>
      <c r="B2710">
        <v>11852081</v>
      </c>
      <c r="C2710">
        <v>11852084</v>
      </c>
      <c r="D2710" t="s">
        <v>14446</v>
      </c>
      <c r="E2710" t="s">
        <v>13881</v>
      </c>
      <c r="F2710">
        <v>122825</v>
      </c>
      <c r="G2710" t="s">
        <v>6262</v>
      </c>
      <c r="H2710">
        <v>11852081</v>
      </c>
      <c r="I2710" t="s">
        <v>14447</v>
      </c>
      <c r="J2710">
        <v>17</v>
      </c>
      <c r="K2710">
        <v>4</v>
      </c>
      <c r="L2710">
        <v>21</v>
      </c>
      <c r="M2710">
        <v>8.2462112512353194</v>
      </c>
      <c r="N2710">
        <v>17</v>
      </c>
      <c r="O2710">
        <v>4</v>
      </c>
      <c r="P2710">
        <v>21</v>
      </c>
      <c r="Q2710">
        <v>8.2462112512353194</v>
      </c>
      <c r="R2710">
        <v>5</v>
      </c>
      <c r="S2710">
        <v>11</v>
      </c>
      <c r="T2710">
        <v>0</v>
      </c>
      <c r="U2710">
        <v>0</v>
      </c>
      <c r="V2710">
        <v>7.4161984870956603</v>
      </c>
      <c r="W2710">
        <v>1.2472191289246399</v>
      </c>
      <c r="X2710" t="s">
        <v>14446</v>
      </c>
      <c r="Y2710">
        <v>1</v>
      </c>
      <c r="Z2710" t="s">
        <v>6262</v>
      </c>
      <c r="AA2710" t="s">
        <v>14448</v>
      </c>
      <c r="AB2710">
        <v>6</v>
      </c>
      <c r="AC2710" t="s">
        <v>6339</v>
      </c>
      <c r="AD2710">
        <v>11852070</v>
      </c>
      <c r="AE2710">
        <v>11852094</v>
      </c>
      <c r="AF2710"/>
      <c r="AG2710"/>
      <c r="AH2710"/>
      <c r="AI2710"/>
      <c r="AJ2710"/>
      <c r="AK2710"/>
      <c r="AL2710"/>
      <c r="AM2710"/>
      <c r="AN2710"/>
      <c r="AO2710" t="s">
        <v>6329</v>
      </c>
      <c r="AP2710" t="s">
        <v>13882</v>
      </c>
      <c r="AQ2710" t="s">
        <v>12490</v>
      </c>
      <c r="AR2710" t="s">
        <v>6271</v>
      </c>
      <c r="AS2710">
        <v>-1</v>
      </c>
      <c r="AT2710">
        <v>-1</v>
      </c>
      <c r="AU2710">
        <v>-21</v>
      </c>
      <c r="AV2710">
        <v>3</v>
      </c>
      <c r="AW2710">
        <v>3</v>
      </c>
      <c r="AX2710">
        <v>3</v>
      </c>
      <c r="AY2710" t="s">
        <v>14449</v>
      </c>
    </row>
    <row r="2711" spans="1:51" x14ac:dyDescent="0.2">
      <c r="A2711" t="s">
        <v>6378</v>
      </c>
      <c r="B2711">
        <v>43807644</v>
      </c>
      <c r="C2711">
        <v>43807651</v>
      </c>
      <c r="D2711" t="s">
        <v>14450</v>
      </c>
      <c r="E2711" t="s">
        <v>13881</v>
      </c>
      <c r="F2711">
        <v>133735</v>
      </c>
      <c r="G2711" t="s">
        <v>6378</v>
      </c>
      <c r="H2711">
        <v>43807648</v>
      </c>
      <c r="I2711" t="s">
        <v>14451</v>
      </c>
      <c r="J2711">
        <v>6</v>
      </c>
      <c r="K2711">
        <v>15</v>
      </c>
      <c r="L2711">
        <v>21</v>
      </c>
      <c r="M2711">
        <v>9.4868329805051292</v>
      </c>
      <c r="N2711">
        <v>6</v>
      </c>
      <c r="O2711">
        <v>15</v>
      </c>
      <c r="P2711">
        <v>21</v>
      </c>
      <c r="Q2711">
        <v>9.4868329805051292</v>
      </c>
      <c r="R2711">
        <v>6</v>
      </c>
      <c r="S2711">
        <v>8</v>
      </c>
      <c r="T2711">
        <v>0</v>
      </c>
      <c r="U2711">
        <v>1</v>
      </c>
      <c r="V2711">
        <v>6.9282032302754999</v>
      </c>
      <c r="W2711">
        <v>2.54950975679639</v>
      </c>
      <c r="X2711" t="s">
        <v>14450</v>
      </c>
      <c r="Y2711">
        <v>1</v>
      </c>
      <c r="Z2711" t="s">
        <v>6378</v>
      </c>
      <c r="AA2711" t="s">
        <v>14452</v>
      </c>
      <c r="AB2711">
        <v>4</v>
      </c>
      <c r="AC2711" t="s">
        <v>6328</v>
      </c>
      <c r="AD2711">
        <v>43807631</v>
      </c>
      <c r="AE2711">
        <v>43807655</v>
      </c>
      <c r="AF2711"/>
      <c r="AG2711"/>
      <c r="AH2711"/>
      <c r="AI2711"/>
      <c r="AJ2711"/>
      <c r="AK2711"/>
      <c r="AL2711"/>
      <c r="AM2711"/>
      <c r="AN2711"/>
      <c r="AO2711" t="s">
        <v>6329</v>
      </c>
      <c r="AP2711" t="s">
        <v>13882</v>
      </c>
      <c r="AQ2711" t="s">
        <v>12490</v>
      </c>
      <c r="AR2711" t="s">
        <v>6271</v>
      </c>
      <c r="AS2711">
        <v>-1</v>
      </c>
      <c r="AT2711">
        <v>-1</v>
      </c>
      <c r="AU2711">
        <v>-21</v>
      </c>
      <c r="AV2711">
        <v>4</v>
      </c>
      <c r="AW2711">
        <v>4</v>
      </c>
      <c r="AX2711">
        <v>5</v>
      </c>
      <c r="AY2711" t="s">
        <v>14453</v>
      </c>
    </row>
    <row r="2712" spans="1:51" x14ac:dyDescent="0.2">
      <c r="A2712" t="s">
        <v>6221</v>
      </c>
      <c r="B2712">
        <v>54566083</v>
      </c>
      <c r="C2712">
        <v>54566086</v>
      </c>
      <c r="D2712" t="s">
        <v>14454</v>
      </c>
      <c r="E2712" t="s">
        <v>13881</v>
      </c>
      <c r="F2712">
        <v>6137</v>
      </c>
      <c r="G2712" t="s">
        <v>6221</v>
      </c>
      <c r="H2712">
        <v>54566086</v>
      </c>
      <c r="I2712" t="s">
        <v>12762</v>
      </c>
      <c r="J2712">
        <v>6</v>
      </c>
      <c r="K2712">
        <v>15</v>
      </c>
      <c r="L2712">
        <v>21</v>
      </c>
      <c r="M2712">
        <v>9.4868329805051292</v>
      </c>
      <c r="N2712">
        <v>6</v>
      </c>
      <c r="O2712">
        <v>15</v>
      </c>
      <c r="P2712">
        <v>21</v>
      </c>
      <c r="Q2712">
        <v>9.4868329805051292</v>
      </c>
      <c r="R2712">
        <v>5</v>
      </c>
      <c r="S2712">
        <v>9</v>
      </c>
      <c r="T2712">
        <v>0</v>
      </c>
      <c r="U2712">
        <v>0</v>
      </c>
      <c r="V2712">
        <v>6.7082039324993596</v>
      </c>
      <c r="W2712">
        <v>1.5</v>
      </c>
      <c r="X2712" t="s">
        <v>14454</v>
      </c>
      <c r="Y2712">
        <v>1</v>
      </c>
      <c r="Z2712" t="s">
        <v>6221</v>
      </c>
      <c r="AA2712" t="s">
        <v>12763</v>
      </c>
      <c r="AB2712">
        <v>4</v>
      </c>
      <c r="AC2712" t="s">
        <v>6328</v>
      </c>
      <c r="AD2712">
        <v>54566069</v>
      </c>
      <c r="AE2712">
        <v>54566093</v>
      </c>
      <c r="AF2712"/>
      <c r="AG2712"/>
      <c r="AH2712"/>
      <c r="AI2712"/>
      <c r="AJ2712"/>
      <c r="AK2712"/>
      <c r="AL2712"/>
      <c r="AM2712"/>
      <c r="AN2712"/>
      <c r="AO2712" t="s">
        <v>6329</v>
      </c>
      <c r="AP2712" t="s">
        <v>13882</v>
      </c>
      <c r="AQ2712" t="s">
        <v>12490</v>
      </c>
      <c r="AR2712" t="s">
        <v>6271</v>
      </c>
      <c r="AS2712">
        <v>-1</v>
      </c>
      <c r="AT2712">
        <v>-1</v>
      </c>
      <c r="AU2712">
        <v>-21</v>
      </c>
      <c r="AV2712">
        <v>2</v>
      </c>
      <c r="AW2712">
        <v>2</v>
      </c>
      <c r="AX2712">
        <v>2</v>
      </c>
      <c r="AY2712" t="s">
        <v>12764</v>
      </c>
    </row>
    <row r="2713" spans="1:51" x14ac:dyDescent="0.2">
      <c r="A2713" t="s">
        <v>6361</v>
      </c>
      <c r="B2713">
        <v>57291301</v>
      </c>
      <c r="C2713">
        <v>57291302</v>
      </c>
      <c r="D2713" t="s">
        <v>14455</v>
      </c>
      <c r="E2713" t="s">
        <v>13881</v>
      </c>
      <c r="F2713">
        <v>166333</v>
      </c>
      <c r="G2713" t="s">
        <v>6361</v>
      </c>
      <c r="H2713">
        <v>57291301</v>
      </c>
      <c r="I2713" t="s">
        <v>14456</v>
      </c>
      <c r="J2713">
        <v>7</v>
      </c>
      <c r="K2713">
        <v>14</v>
      </c>
      <c r="L2713">
        <v>21</v>
      </c>
      <c r="M2713">
        <v>9.89949493661166</v>
      </c>
      <c r="N2713">
        <v>7</v>
      </c>
      <c r="O2713">
        <v>14</v>
      </c>
      <c r="P2713">
        <v>21</v>
      </c>
      <c r="Q2713">
        <v>9.89949493661166</v>
      </c>
      <c r="R2713">
        <v>10</v>
      </c>
      <c r="S2713">
        <v>4</v>
      </c>
      <c r="T2713">
        <v>0</v>
      </c>
      <c r="U2713">
        <v>1</v>
      </c>
      <c r="V2713">
        <v>6.3245553203367502</v>
      </c>
      <c r="W2713">
        <v>0.5</v>
      </c>
      <c r="X2713" t="s">
        <v>14455</v>
      </c>
      <c r="Y2713">
        <v>1</v>
      </c>
      <c r="Z2713" t="s">
        <v>6361</v>
      </c>
      <c r="AA2713" t="s">
        <v>14457</v>
      </c>
      <c r="AB2713">
        <v>6</v>
      </c>
      <c r="AC2713" t="s">
        <v>6328</v>
      </c>
      <c r="AD2713">
        <v>57291287</v>
      </c>
      <c r="AE2713">
        <v>57291311</v>
      </c>
      <c r="AF2713"/>
      <c r="AG2713"/>
      <c r="AH2713"/>
      <c r="AI2713"/>
      <c r="AJ2713"/>
      <c r="AK2713"/>
      <c r="AL2713"/>
      <c r="AM2713"/>
      <c r="AN2713"/>
      <c r="AO2713" t="s">
        <v>6329</v>
      </c>
      <c r="AP2713" t="s">
        <v>13882</v>
      </c>
      <c r="AQ2713" t="s">
        <v>12490</v>
      </c>
      <c r="AR2713" t="s">
        <v>6271</v>
      </c>
      <c r="AS2713">
        <v>-1</v>
      </c>
      <c r="AT2713">
        <v>-1</v>
      </c>
      <c r="AU2713">
        <v>-21</v>
      </c>
      <c r="AV2713">
        <v>2</v>
      </c>
      <c r="AW2713">
        <v>3</v>
      </c>
      <c r="AX2713">
        <v>4</v>
      </c>
      <c r="AY2713" t="s">
        <v>14458</v>
      </c>
    </row>
    <row r="2714" spans="1:51" x14ac:dyDescent="0.2">
      <c r="A2714" t="s">
        <v>6436</v>
      </c>
      <c r="B2714">
        <v>36362280</v>
      </c>
      <c r="C2714">
        <v>36362283</v>
      </c>
      <c r="D2714" t="s">
        <v>14459</v>
      </c>
      <c r="E2714" t="s">
        <v>13881</v>
      </c>
      <c r="F2714">
        <v>174274</v>
      </c>
      <c r="G2714" t="s">
        <v>6436</v>
      </c>
      <c r="H2714">
        <v>36362281</v>
      </c>
      <c r="I2714" t="s">
        <v>14460</v>
      </c>
      <c r="J2714">
        <v>13</v>
      </c>
      <c r="K2714">
        <v>8</v>
      </c>
      <c r="L2714">
        <v>21</v>
      </c>
      <c r="M2714">
        <v>10.1980390271855</v>
      </c>
      <c r="N2714">
        <v>13</v>
      </c>
      <c r="O2714">
        <v>8</v>
      </c>
      <c r="P2714">
        <v>21</v>
      </c>
      <c r="Q2714">
        <v>10.1980390271855</v>
      </c>
      <c r="R2714">
        <v>5</v>
      </c>
      <c r="S2714">
        <v>9</v>
      </c>
      <c r="T2714">
        <v>0</v>
      </c>
      <c r="U2714">
        <v>2</v>
      </c>
      <c r="V2714">
        <v>6.7082039324993596</v>
      </c>
      <c r="W2714">
        <v>1.11803398874989</v>
      </c>
      <c r="X2714" t="s">
        <v>14459</v>
      </c>
      <c r="Y2714">
        <v>1</v>
      </c>
      <c r="Z2714" t="s">
        <v>6436</v>
      </c>
      <c r="AA2714" t="s">
        <v>12933</v>
      </c>
      <c r="AB2714">
        <v>6</v>
      </c>
      <c r="AC2714" t="s">
        <v>6339</v>
      </c>
      <c r="AD2714">
        <v>36362272</v>
      </c>
      <c r="AE2714">
        <v>36362296</v>
      </c>
      <c r="AF2714"/>
      <c r="AG2714"/>
      <c r="AH2714"/>
      <c r="AI2714"/>
      <c r="AJ2714"/>
      <c r="AK2714"/>
      <c r="AL2714"/>
      <c r="AM2714"/>
      <c r="AN2714"/>
      <c r="AO2714" t="s">
        <v>6329</v>
      </c>
      <c r="AP2714" t="s">
        <v>13882</v>
      </c>
      <c r="AQ2714" t="s">
        <v>12490</v>
      </c>
      <c r="AR2714" t="s">
        <v>6271</v>
      </c>
      <c r="AS2714">
        <v>-1</v>
      </c>
      <c r="AT2714">
        <v>-1</v>
      </c>
      <c r="AU2714">
        <v>-21</v>
      </c>
      <c r="AV2714">
        <v>4</v>
      </c>
      <c r="AW2714">
        <v>4</v>
      </c>
      <c r="AX2714">
        <v>5</v>
      </c>
      <c r="AY2714" t="s">
        <v>12934</v>
      </c>
    </row>
    <row r="2715" spans="1:51" x14ac:dyDescent="0.2">
      <c r="A2715" t="s">
        <v>6373</v>
      </c>
      <c r="B2715">
        <v>128350049</v>
      </c>
      <c r="C2715">
        <v>128350051</v>
      </c>
      <c r="D2715" t="s">
        <v>14461</v>
      </c>
      <c r="E2715" t="s">
        <v>13881</v>
      </c>
      <c r="F2715">
        <v>296516</v>
      </c>
      <c r="G2715" t="s">
        <v>6373</v>
      </c>
      <c r="H2715">
        <v>128350050</v>
      </c>
      <c r="I2715" t="s">
        <v>14462</v>
      </c>
      <c r="J2715">
        <v>13</v>
      </c>
      <c r="K2715">
        <v>8</v>
      </c>
      <c r="L2715">
        <v>21</v>
      </c>
      <c r="M2715">
        <v>10.1980390271855</v>
      </c>
      <c r="N2715">
        <v>13</v>
      </c>
      <c r="O2715">
        <v>8</v>
      </c>
      <c r="P2715">
        <v>21</v>
      </c>
      <c r="Q2715">
        <v>10.1980390271855</v>
      </c>
      <c r="R2715">
        <v>5</v>
      </c>
      <c r="S2715">
        <v>11</v>
      </c>
      <c r="T2715">
        <v>0</v>
      </c>
      <c r="U2715">
        <v>0</v>
      </c>
      <c r="V2715">
        <v>7.4161984870956603</v>
      </c>
      <c r="W2715">
        <v>0.81649658092772603</v>
      </c>
      <c r="X2715" t="s">
        <v>14461</v>
      </c>
      <c r="Y2715">
        <v>1</v>
      </c>
      <c r="Z2715" t="s">
        <v>6373</v>
      </c>
      <c r="AA2715" t="s">
        <v>14463</v>
      </c>
      <c r="AB2715">
        <v>4</v>
      </c>
      <c r="AC2715" t="s">
        <v>6339</v>
      </c>
      <c r="AD2715">
        <v>128350042</v>
      </c>
      <c r="AE2715">
        <v>128350066</v>
      </c>
      <c r="AF2715"/>
      <c r="AG2715"/>
      <c r="AH2715"/>
      <c r="AI2715"/>
      <c r="AJ2715"/>
      <c r="AK2715"/>
      <c r="AL2715"/>
      <c r="AM2715"/>
      <c r="AN2715"/>
      <c r="AO2715" t="s">
        <v>6329</v>
      </c>
      <c r="AP2715" t="s">
        <v>13882</v>
      </c>
      <c r="AQ2715" t="s">
        <v>12490</v>
      </c>
      <c r="AR2715" t="s">
        <v>6271</v>
      </c>
      <c r="AS2715">
        <v>-1</v>
      </c>
      <c r="AT2715">
        <v>-1</v>
      </c>
      <c r="AU2715">
        <v>-21</v>
      </c>
      <c r="AV2715">
        <v>4</v>
      </c>
      <c r="AW2715">
        <v>5</v>
      </c>
      <c r="AX2715">
        <v>6</v>
      </c>
      <c r="AY2715" t="s">
        <v>14464</v>
      </c>
    </row>
    <row r="2716" spans="1:51" x14ac:dyDescent="0.2">
      <c r="A2716" t="s">
        <v>6248</v>
      </c>
      <c r="B2716">
        <v>41624917</v>
      </c>
      <c r="C2716">
        <v>41624918</v>
      </c>
      <c r="D2716" t="s">
        <v>14465</v>
      </c>
      <c r="E2716" t="s">
        <v>13881</v>
      </c>
      <c r="F2716">
        <v>116732</v>
      </c>
      <c r="G2716" t="s">
        <v>6248</v>
      </c>
      <c r="H2716">
        <v>41624918</v>
      </c>
      <c r="I2716" t="s">
        <v>12923</v>
      </c>
      <c r="J2716">
        <v>12</v>
      </c>
      <c r="K2716">
        <v>8</v>
      </c>
      <c r="L2716">
        <v>20</v>
      </c>
      <c r="M2716">
        <v>9.7979589711327097</v>
      </c>
      <c r="N2716">
        <v>12</v>
      </c>
      <c r="O2716">
        <v>8</v>
      </c>
      <c r="P2716">
        <v>20</v>
      </c>
      <c r="Q2716">
        <v>9.7979589711327097</v>
      </c>
      <c r="R2716">
        <v>4</v>
      </c>
      <c r="S2716">
        <v>10</v>
      </c>
      <c r="T2716">
        <v>0</v>
      </c>
      <c r="U2716">
        <v>0</v>
      </c>
      <c r="V2716">
        <v>6.3245553203367502</v>
      </c>
      <c r="W2716">
        <v>0.5</v>
      </c>
      <c r="X2716" t="s">
        <v>14465</v>
      </c>
      <c r="Y2716">
        <v>1</v>
      </c>
      <c r="Z2716" t="s">
        <v>6248</v>
      </c>
      <c r="AA2716" t="s">
        <v>12924</v>
      </c>
      <c r="AB2716">
        <v>4</v>
      </c>
      <c r="AC2716" t="s">
        <v>6339</v>
      </c>
      <c r="AD2716">
        <v>41624905</v>
      </c>
      <c r="AE2716">
        <v>41624929</v>
      </c>
      <c r="AF2716"/>
      <c r="AG2716"/>
      <c r="AH2716"/>
      <c r="AI2716"/>
      <c r="AJ2716"/>
      <c r="AK2716"/>
      <c r="AL2716"/>
      <c r="AM2716"/>
      <c r="AN2716"/>
      <c r="AO2716" t="s">
        <v>6329</v>
      </c>
      <c r="AP2716" t="s">
        <v>13882</v>
      </c>
      <c r="AQ2716" t="s">
        <v>12490</v>
      </c>
      <c r="AR2716" t="s">
        <v>6271</v>
      </c>
      <c r="AS2716">
        <v>-1</v>
      </c>
      <c r="AT2716">
        <v>-1</v>
      </c>
      <c r="AU2716">
        <v>-20</v>
      </c>
      <c r="AV2716">
        <v>2</v>
      </c>
      <c r="AW2716">
        <v>2</v>
      </c>
      <c r="AX2716">
        <v>3</v>
      </c>
      <c r="AY2716" t="s">
        <v>12925</v>
      </c>
    </row>
    <row r="2717" spans="1:51" x14ac:dyDescent="0.2">
      <c r="A2717" t="s">
        <v>6378</v>
      </c>
      <c r="B2717">
        <v>12930638</v>
      </c>
      <c r="C2717">
        <v>12930640</v>
      </c>
      <c r="D2717" t="s">
        <v>14466</v>
      </c>
      <c r="E2717" t="s">
        <v>13881</v>
      </c>
      <c r="F2717">
        <v>130641</v>
      </c>
      <c r="G2717" t="s">
        <v>6378</v>
      </c>
      <c r="H2717">
        <v>12930638</v>
      </c>
      <c r="I2717" t="s">
        <v>14467</v>
      </c>
      <c r="J2717">
        <v>9</v>
      </c>
      <c r="K2717">
        <v>11</v>
      </c>
      <c r="L2717">
        <v>20</v>
      </c>
      <c r="M2717">
        <v>9.9498743710661994</v>
      </c>
      <c r="N2717">
        <v>9</v>
      </c>
      <c r="O2717">
        <v>11</v>
      </c>
      <c r="P2717">
        <v>20</v>
      </c>
      <c r="Q2717">
        <v>9.9498743710661994</v>
      </c>
      <c r="R2717">
        <v>9</v>
      </c>
      <c r="S2717">
        <v>4</v>
      </c>
      <c r="T2717">
        <v>0</v>
      </c>
      <c r="U2717">
        <v>0</v>
      </c>
      <c r="V2717">
        <v>6</v>
      </c>
      <c r="W2717">
        <v>0.81649658092772603</v>
      </c>
      <c r="X2717" t="s">
        <v>14466</v>
      </c>
      <c r="Y2717">
        <v>1</v>
      </c>
      <c r="Z2717" t="s">
        <v>6378</v>
      </c>
      <c r="AA2717" t="s">
        <v>13322</v>
      </c>
      <c r="AB2717">
        <v>5</v>
      </c>
      <c r="AC2717" t="s">
        <v>6328</v>
      </c>
      <c r="AD2717">
        <v>12930622</v>
      </c>
      <c r="AE2717">
        <v>12930646</v>
      </c>
      <c r="AF2717"/>
      <c r="AG2717"/>
      <c r="AH2717"/>
      <c r="AI2717"/>
      <c r="AJ2717"/>
      <c r="AK2717"/>
      <c r="AL2717"/>
      <c r="AM2717"/>
      <c r="AN2717"/>
      <c r="AO2717" t="s">
        <v>6329</v>
      </c>
      <c r="AP2717" t="s">
        <v>13882</v>
      </c>
      <c r="AQ2717" t="s">
        <v>12490</v>
      </c>
      <c r="AR2717" t="s">
        <v>6271</v>
      </c>
      <c r="AS2717">
        <v>-1</v>
      </c>
      <c r="AT2717">
        <v>-1</v>
      </c>
      <c r="AU2717">
        <v>-20</v>
      </c>
      <c r="AV2717">
        <v>3</v>
      </c>
      <c r="AW2717">
        <v>3</v>
      </c>
      <c r="AX2717">
        <v>3</v>
      </c>
      <c r="AY2717" t="s">
        <v>13323</v>
      </c>
    </row>
    <row r="2718" spans="1:51" x14ac:dyDescent="0.2">
      <c r="A2718" t="s">
        <v>6378</v>
      </c>
      <c r="B2718">
        <v>22949870</v>
      </c>
      <c r="C2718">
        <v>22949876</v>
      </c>
      <c r="D2718" t="s">
        <v>14468</v>
      </c>
      <c r="E2718" t="s">
        <v>13881</v>
      </c>
      <c r="F2718">
        <v>131684</v>
      </c>
      <c r="G2718" t="s">
        <v>6378</v>
      </c>
      <c r="H2718">
        <v>22949871</v>
      </c>
      <c r="I2718" t="s">
        <v>14469</v>
      </c>
      <c r="J2718">
        <v>19</v>
      </c>
      <c r="K2718">
        <v>1</v>
      </c>
      <c r="L2718">
        <v>20</v>
      </c>
      <c r="M2718">
        <v>4.3588989435406704</v>
      </c>
      <c r="N2718">
        <v>19</v>
      </c>
      <c r="O2718">
        <v>1</v>
      </c>
      <c r="P2718">
        <v>20</v>
      </c>
      <c r="Q2718">
        <v>4.3588989435406704</v>
      </c>
      <c r="R2718">
        <v>18</v>
      </c>
      <c r="S2718">
        <v>0</v>
      </c>
      <c r="T2718">
        <v>0</v>
      </c>
      <c r="U2718">
        <v>0</v>
      </c>
      <c r="V2718">
        <v>0</v>
      </c>
      <c r="W2718">
        <v>2.6246692913372698</v>
      </c>
      <c r="X2718" t="s">
        <v>14468</v>
      </c>
      <c r="Y2718">
        <v>1</v>
      </c>
      <c r="Z2718" t="s">
        <v>6378</v>
      </c>
      <c r="AA2718" t="s">
        <v>14470</v>
      </c>
      <c r="AB2718">
        <v>4</v>
      </c>
      <c r="AC2718" t="s">
        <v>6339</v>
      </c>
      <c r="AD2718">
        <v>22949862</v>
      </c>
      <c r="AE2718">
        <v>22949886</v>
      </c>
      <c r="AF2718" t="s">
        <v>14471</v>
      </c>
      <c r="AG2718">
        <v>23</v>
      </c>
      <c r="AH2718">
        <v>5</v>
      </c>
      <c r="AI2718">
        <v>2</v>
      </c>
      <c r="AJ2718">
        <v>0</v>
      </c>
      <c r="AK2718">
        <v>1</v>
      </c>
      <c r="AL2718" t="s">
        <v>6339</v>
      </c>
      <c r="AM2718">
        <v>22949863</v>
      </c>
      <c r="AN2718">
        <v>22949886</v>
      </c>
      <c r="AO2718" t="s">
        <v>6329</v>
      </c>
      <c r="AP2718" t="s">
        <v>13882</v>
      </c>
      <c r="AQ2718" t="s">
        <v>12490</v>
      </c>
      <c r="AR2718" t="s">
        <v>12490</v>
      </c>
      <c r="AS2718">
        <v>-1</v>
      </c>
      <c r="AT2718">
        <v>-1</v>
      </c>
      <c r="AU2718">
        <v>-20</v>
      </c>
      <c r="AV2718">
        <v>3</v>
      </c>
      <c r="AW2718">
        <v>3</v>
      </c>
      <c r="AX2718">
        <v>3</v>
      </c>
      <c r="AY2718" t="s">
        <v>14472</v>
      </c>
    </row>
    <row r="2719" spans="1:51" x14ac:dyDescent="0.2">
      <c r="A2719" t="s">
        <v>6378</v>
      </c>
      <c r="B2719">
        <v>7872944</v>
      </c>
      <c r="C2719">
        <v>7872950</v>
      </c>
      <c r="D2719" t="s">
        <v>14473</v>
      </c>
      <c r="E2719" t="s">
        <v>13881</v>
      </c>
      <c r="F2719">
        <v>130018</v>
      </c>
      <c r="G2719" t="s">
        <v>6378</v>
      </c>
      <c r="H2719">
        <v>7872950</v>
      </c>
      <c r="I2719" t="s">
        <v>14474</v>
      </c>
      <c r="J2719">
        <v>1</v>
      </c>
      <c r="K2719">
        <v>19</v>
      </c>
      <c r="L2719">
        <v>20</v>
      </c>
      <c r="M2719">
        <v>4.3588989435406704</v>
      </c>
      <c r="N2719">
        <v>1</v>
      </c>
      <c r="O2719">
        <v>19</v>
      </c>
      <c r="P2719">
        <v>20</v>
      </c>
      <c r="Q2719">
        <v>4.3588989435406704</v>
      </c>
      <c r="R2719">
        <v>7</v>
      </c>
      <c r="S2719">
        <v>4</v>
      </c>
      <c r="T2719">
        <v>0</v>
      </c>
      <c r="U2719">
        <v>0</v>
      </c>
      <c r="V2719">
        <v>5.2915026221291797</v>
      </c>
      <c r="W2719">
        <v>2.6246692913372698</v>
      </c>
      <c r="X2719" t="s">
        <v>14473</v>
      </c>
      <c r="Y2719">
        <v>1</v>
      </c>
      <c r="Z2719" t="s">
        <v>6378</v>
      </c>
      <c r="AA2719" t="s">
        <v>14475</v>
      </c>
      <c r="AB2719">
        <v>4</v>
      </c>
      <c r="AC2719" t="s">
        <v>6339</v>
      </c>
      <c r="AD2719">
        <v>7872942</v>
      </c>
      <c r="AE2719">
        <v>7872966</v>
      </c>
      <c r="AF2719"/>
      <c r="AG2719"/>
      <c r="AH2719"/>
      <c r="AI2719"/>
      <c r="AJ2719"/>
      <c r="AK2719"/>
      <c r="AL2719"/>
      <c r="AM2719"/>
      <c r="AN2719"/>
      <c r="AO2719" t="s">
        <v>6329</v>
      </c>
      <c r="AP2719" t="s">
        <v>13882</v>
      </c>
      <c r="AQ2719" t="s">
        <v>12490</v>
      </c>
      <c r="AR2719" t="s">
        <v>6271</v>
      </c>
      <c r="AS2719">
        <v>-1</v>
      </c>
      <c r="AT2719">
        <v>-1</v>
      </c>
      <c r="AU2719">
        <v>-20</v>
      </c>
      <c r="AV2719">
        <v>4</v>
      </c>
      <c r="AW2719">
        <v>4</v>
      </c>
      <c r="AX2719">
        <v>4</v>
      </c>
      <c r="AY2719" t="s">
        <v>14476</v>
      </c>
    </row>
    <row r="2720" spans="1:51" x14ac:dyDescent="0.2">
      <c r="A2720" t="s">
        <v>6221</v>
      </c>
      <c r="B2720">
        <v>100660003</v>
      </c>
      <c r="C2720">
        <v>100660006</v>
      </c>
      <c r="D2720" t="s">
        <v>14477</v>
      </c>
      <c r="E2720" t="s">
        <v>13881</v>
      </c>
      <c r="F2720">
        <v>13131</v>
      </c>
      <c r="G2720" t="s">
        <v>6221</v>
      </c>
      <c r="H2720">
        <v>100660005</v>
      </c>
      <c r="I2720" t="s">
        <v>14478</v>
      </c>
      <c r="J2720">
        <v>12</v>
      </c>
      <c r="K2720">
        <v>8</v>
      </c>
      <c r="L2720">
        <v>20</v>
      </c>
      <c r="M2720">
        <v>9.7979589711327097</v>
      </c>
      <c r="N2720">
        <v>12</v>
      </c>
      <c r="O2720">
        <v>8</v>
      </c>
      <c r="P2720">
        <v>20</v>
      </c>
      <c r="Q2720">
        <v>9.7979589711327097</v>
      </c>
      <c r="R2720">
        <v>6</v>
      </c>
      <c r="S2720">
        <v>7</v>
      </c>
      <c r="T2720">
        <v>0</v>
      </c>
      <c r="U2720">
        <v>0</v>
      </c>
      <c r="V2720">
        <v>6.4807406984078604</v>
      </c>
      <c r="W2720">
        <v>1.2472191289246399</v>
      </c>
      <c r="X2720" t="s">
        <v>14477</v>
      </c>
      <c r="Y2720">
        <v>1</v>
      </c>
      <c r="Z2720" t="s">
        <v>6221</v>
      </c>
      <c r="AA2720" t="s">
        <v>13848</v>
      </c>
      <c r="AB2720">
        <v>5</v>
      </c>
      <c r="AC2720" t="s">
        <v>6328</v>
      </c>
      <c r="AD2720">
        <v>100659989</v>
      </c>
      <c r="AE2720">
        <v>100660013</v>
      </c>
      <c r="AF2720" t="s">
        <v>13849</v>
      </c>
      <c r="AG2720">
        <v>23</v>
      </c>
      <c r="AH2720">
        <v>6</v>
      </c>
      <c r="AI2720">
        <v>3</v>
      </c>
      <c r="AJ2720">
        <v>0</v>
      </c>
      <c r="AK2720">
        <v>1</v>
      </c>
      <c r="AL2720" t="s">
        <v>6328</v>
      </c>
      <c r="AM2720">
        <v>100659989</v>
      </c>
      <c r="AN2720">
        <v>100660012</v>
      </c>
      <c r="AO2720" t="s">
        <v>6329</v>
      </c>
      <c r="AP2720" t="s">
        <v>13882</v>
      </c>
      <c r="AQ2720" t="s">
        <v>12490</v>
      </c>
      <c r="AR2720" t="s">
        <v>12490</v>
      </c>
      <c r="AS2720">
        <v>-1</v>
      </c>
      <c r="AT2720">
        <v>-1</v>
      </c>
      <c r="AU2720">
        <v>-20</v>
      </c>
      <c r="AV2720">
        <v>3</v>
      </c>
      <c r="AW2720">
        <v>3</v>
      </c>
      <c r="AX2720">
        <v>4</v>
      </c>
      <c r="AY2720" t="s">
        <v>13850</v>
      </c>
    </row>
    <row r="2721" spans="1:51" x14ac:dyDescent="0.2">
      <c r="A2721" t="s">
        <v>6466</v>
      </c>
      <c r="B2721">
        <v>1524313</v>
      </c>
      <c r="C2721">
        <v>1524314</v>
      </c>
      <c r="D2721" t="s">
        <v>14479</v>
      </c>
      <c r="E2721" t="s">
        <v>13881</v>
      </c>
      <c r="F2721">
        <v>217404</v>
      </c>
      <c r="G2721" t="s">
        <v>6466</v>
      </c>
      <c r="H2721">
        <v>1524313</v>
      </c>
      <c r="I2721" t="s">
        <v>14480</v>
      </c>
      <c r="J2721">
        <v>10</v>
      </c>
      <c r="K2721">
        <v>10</v>
      </c>
      <c r="L2721">
        <v>20</v>
      </c>
      <c r="M2721">
        <v>10</v>
      </c>
      <c r="N2721">
        <v>10</v>
      </c>
      <c r="O2721">
        <v>10</v>
      </c>
      <c r="P2721">
        <v>20</v>
      </c>
      <c r="Q2721">
        <v>10</v>
      </c>
      <c r="R2721">
        <v>5</v>
      </c>
      <c r="S2721">
        <v>6</v>
      </c>
      <c r="T2721">
        <v>1</v>
      </c>
      <c r="U2721">
        <v>0</v>
      </c>
      <c r="V2721">
        <v>5.4772255750516603</v>
      </c>
      <c r="W2721">
        <v>0.5</v>
      </c>
      <c r="X2721" t="s">
        <v>14479</v>
      </c>
      <c r="Y2721">
        <v>1</v>
      </c>
      <c r="Z2721" t="s">
        <v>6466</v>
      </c>
      <c r="AA2721" t="s">
        <v>14481</v>
      </c>
      <c r="AB2721">
        <v>5</v>
      </c>
      <c r="AC2721" t="s">
        <v>6328</v>
      </c>
      <c r="AD2721">
        <v>1524299</v>
      </c>
      <c r="AE2721">
        <v>1524323</v>
      </c>
      <c r="AF2721"/>
      <c r="AG2721"/>
      <c r="AH2721"/>
      <c r="AI2721"/>
      <c r="AJ2721"/>
      <c r="AK2721"/>
      <c r="AL2721"/>
      <c r="AM2721"/>
      <c r="AN2721"/>
      <c r="AO2721" t="s">
        <v>6329</v>
      </c>
      <c r="AP2721" t="s">
        <v>13882</v>
      </c>
      <c r="AQ2721" t="s">
        <v>12490</v>
      </c>
      <c r="AR2721" t="s">
        <v>6271</v>
      </c>
      <c r="AS2721">
        <v>-1</v>
      </c>
      <c r="AT2721">
        <v>-1</v>
      </c>
      <c r="AU2721">
        <v>-20</v>
      </c>
      <c r="AV2721">
        <v>2</v>
      </c>
      <c r="AW2721">
        <v>2</v>
      </c>
      <c r="AX2721">
        <v>2</v>
      </c>
      <c r="AY2721" t="s">
        <v>14482</v>
      </c>
    </row>
    <row r="2722" spans="1:51" x14ac:dyDescent="0.2">
      <c r="A2722" t="s">
        <v>6251</v>
      </c>
      <c r="B2722">
        <v>2387528</v>
      </c>
      <c r="C2722">
        <v>2387531</v>
      </c>
      <c r="D2722" t="s">
        <v>14483</v>
      </c>
      <c r="E2722" t="s">
        <v>13881</v>
      </c>
      <c r="F2722">
        <v>44605</v>
      </c>
      <c r="G2722" t="s">
        <v>6251</v>
      </c>
      <c r="H2722">
        <v>2387530</v>
      </c>
      <c r="I2722" t="s">
        <v>14484</v>
      </c>
      <c r="J2722">
        <v>12</v>
      </c>
      <c r="K2722">
        <v>7</v>
      </c>
      <c r="L2722">
        <v>19</v>
      </c>
      <c r="M2722">
        <v>9.1651513899116797</v>
      </c>
      <c r="N2722">
        <v>12</v>
      </c>
      <c r="O2722">
        <v>7</v>
      </c>
      <c r="P2722">
        <v>19</v>
      </c>
      <c r="Q2722">
        <v>9.1651513899116797</v>
      </c>
      <c r="R2722">
        <v>3</v>
      </c>
      <c r="S2722">
        <v>5</v>
      </c>
      <c r="T2722">
        <v>0</v>
      </c>
      <c r="U2722">
        <v>0</v>
      </c>
      <c r="V2722">
        <v>3.8729833462074099</v>
      </c>
      <c r="W2722">
        <v>1.11803398874989</v>
      </c>
      <c r="X2722" t="s">
        <v>14483</v>
      </c>
      <c r="Y2722">
        <v>1</v>
      </c>
      <c r="Z2722" t="s">
        <v>6251</v>
      </c>
      <c r="AA2722" t="s">
        <v>14485</v>
      </c>
      <c r="AB2722">
        <v>4</v>
      </c>
      <c r="AC2722" t="s">
        <v>6328</v>
      </c>
      <c r="AD2722">
        <v>2387514</v>
      </c>
      <c r="AE2722">
        <v>2387538</v>
      </c>
      <c r="AF2722"/>
      <c r="AG2722"/>
      <c r="AH2722"/>
      <c r="AI2722"/>
      <c r="AJ2722"/>
      <c r="AK2722"/>
      <c r="AL2722"/>
      <c r="AM2722"/>
      <c r="AN2722"/>
      <c r="AO2722" t="s">
        <v>6329</v>
      </c>
      <c r="AP2722" t="s">
        <v>13882</v>
      </c>
      <c r="AQ2722" t="s">
        <v>12490</v>
      </c>
      <c r="AR2722" t="s">
        <v>6271</v>
      </c>
      <c r="AS2722">
        <v>-1</v>
      </c>
      <c r="AT2722">
        <v>-1</v>
      </c>
      <c r="AU2722">
        <v>-19</v>
      </c>
      <c r="AV2722">
        <v>4</v>
      </c>
      <c r="AW2722">
        <v>4</v>
      </c>
      <c r="AX2722">
        <v>4</v>
      </c>
      <c r="AY2722" t="s">
        <v>14486</v>
      </c>
    </row>
    <row r="2723" spans="1:51" x14ac:dyDescent="0.2">
      <c r="A2723" t="s">
        <v>6251</v>
      </c>
      <c r="B2723">
        <v>70609133</v>
      </c>
      <c r="C2723">
        <v>70609139</v>
      </c>
      <c r="D2723" t="s">
        <v>14487</v>
      </c>
      <c r="E2723" t="s">
        <v>13881</v>
      </c>
      <c r="F2723">
        <v>51330</v>
      </c>
      <c r="G2723" t="s">
        <v>6251</v>
      </c>
      <c r="H2723">
        <v>70609134</v>
      </c>
      <c r="I2723" t="s">
        <v>14488</v>
      </c>
      <c r="J2723">
        <v>14</v>
      </c>
      <c r="K2723">
        <v>5</v>
      </c>
      <c r="L2723">
        <v>19</v>
      </c>
      <c r="M2723">
        <v>8.3666002653407503</v>
      </c>
      <c r="N2723">
        <v>14</v>
      </c>
      <c r="O2723">
        <v>5</v>
      </c>
      <c r="P2723">
        <v>19</v>
      </c>
      <c r="Q2723">
        <v>8.3666002653407503</v>
      </c>
      <c r="R2723">
        <v>1</v>
      </c>
      <c r="S2723">
        <v>11</v>
      </c>
      <c r="T2723">
        <v>0</v>
      </c>
      <c r="U2723">
        <v>0</v>
      </c>
      <c r="V2723">
        <v>3.3166247903553998</v>
      </c>
      <c r="W2723">
        <v>2.6246692913372698</v>
      </c>
      <c r="X2723" t="s">
        <v>14487</v>
      </c>
      <c r="Y2723">
        <v>1</v>
      </c>
      <c r="Z2723" t="s">
        <v>6251</v>
      </c>
      <c r="AA2723" t="s">
        <v>14489</v>
      </c>
      <c r="AB2723">
        <v>5</v>
      </c>
      <c r="AC2723" t="s">
        <v>6339</v>
      </c>
      <c r="AD2723">
        <v>70609127</v>
      </c>
      <c r="AE2723">
        <v>70609151</v>
      </c>
      <c r="AF2723" t="s">
        <v>14490</v>
      </c>
      <c r="AG2723">
        <v>25</v>
      </c>
      <c r="AH2723">
        <v>6</v>
      </c>
      <c r="AI2723">
        <v>3</v>
      </c>
      <c r="AJ2723">
        <v>1</v>
      </c>
      <c r="AK2723">
        <v>0</v>
      </c>
      <c r="AL2723" t="s">
        <v>6339</v>
      </c>
      <c r="AM2723">
        <v>70609126</v>
      </c>
      <c r="AN2723">
        <v>70609151</v>
      </c>
      <c r="AO2723" t="s">
        <v>6329</v>
      </c>
      <c r="AP2723" t="s">
        <v>13882</v>
      </c>
      <c r="AQ2723" t="s">
        <v>12490</v>
      </c>
      <c r="AR2723" t="s">
        <v>12745</v>
      </c>
      <c r="AS2723">
        <v>-1</v>
      </c>
      <c r="AT2723">
        <v>-1</v>
      </c>
      <c r="AU2723">
        <v>-19</v>
      </c>
      <c r="AV2723">
        <v>4</v>
      </c>
      <c r="AW2723">
        <v>4</v>
      </c>
      <c r="AX2723">
        <v>5</v>
      </c>
      <c r="AY2723" t="s">
        <v>14491</v>
      </c>
    </row>
    <row r="2724" spans="1:51" x14ac:dyDescent="0.2">
      <c r="A2724" t="s">
        <v>6251</v>
      </c>
      <c r="B2724">
        <v>8345336</v>
      </c>
      <c r="C2724">
        <v>8345343</v>
      </c>
      <c r="D2724" t="s">
        <v>14492</v>
      </c>
      <c r="E2724" t="s">
        <v>13881</v>
      </c>
      <c r="F2724">
        <v>45167</v>
      </c>
      <c r="G2724" t="s">
        <v>6251</v>
      </c>
      <c r="H2724">
        <v>8345339</v>
      </c>
      <c r="I2724" t="s">
        <v>14493</v>
      </c>
      <c r="J2724">
        <v>11</v>
      </c>
      <c r="K2724">
        <v>8</v>
      </c>
      <c r="L2724">
        <v>19</v>
      </c>
      <c r="M2724">
        <v>9.3808315196468595</v>
      </c>
      <c r="N2724">
        <v>11</v>
      </c>
      <c r="O2724">
        <v>8</v>
      </c>
      <c r="P2724">
        <v>19</v>
      </c>
      <c r="Q2724">
        <v>9.3808315196468595</v>
      </c>
      <c r="R2724">
        <v>7</v>
      </c>
      <c r="S2724">
        <v>3</v>
      </c>
      <c r="T2724">
        <v>1</v>
      </c>
      <c r="U2724">
        <v>1</v>
      </c>
      <c r="V2724">
        <v>4.5825756949558398</v>
      </c>
      <c r="W2724">
        <v>2.4166091947189101</v>
      </c>
      <c r="X2724" t="s">
        <v>14492</v>
      </c>
      <c r="Y2724">
        <v>1</v>
      </c>
      <c r="Z2724" t="s">
        <v>6251</v>
      </c>
      <c r="AA2724" t="s">
        <v>14494</v>
      </c>
      <c r="AB2724">
        <v>5</v>
      </c>
      <c r="AC2724" t="s">
        <v>6328</v>
      </c>
      <c r="AD2724">
        <v>8345320</v>
      </c>
      <c r="AE2724">
        <v>8345344</v>
      </c>
      <c r="AF2724"/>
      <c r="AG2724"/>
      <c r="AH2724"/>
      <c r="AI2724"/>
      <c r="AJ2724"/>
      <c r="AK2724"/>
      <c r="AL2724"/>
      <c r="AM2724"/>
      <c r="AN2724"/>
      <c r="AO2724" t="s">
        <v>6329</v>
      </c>
      <c r="AP2724" t="s">
        <v>13882</v>
      </c>
      <c r="AQ2724" t="s">
        <v>12490</v>
      </c>
      <c r="AR2724" t="s">
        <v>6271</v>
      </c>
      <c r="AS2724">
        <v>-1</v>
      </c>
      <c r="AT2724">
        <v>-1</v>
      </c>
      <c r="AU2724">
        <v>-19</v>
      </c>
      <c r="AV2724">
        <v>5</v>
      </c>
      <c r="AW2724">
        <v>5</v>
      </c>
      <c r="AX2724">
        <v>5</v>
      </c>
      <c r="AY2724" t="s">
        <v>14423</v>
      </c>
    </row>
    <row r="2725" spans="1:51" x14ac:dyDescent="0.2">
      <c r="A2725" t="s">
        <v>6221</v>
      </c>
      <c r="B2725">
        <v>212621365</v>
      </c>
      <c r="C2725">
        <v>212621370</v>
      </c>
      <c r="D2725" t="s">
        <v>14495</v>
      </c>
      <c r="E2725" t="s">
        <v>13881</v>
      </c>
      <c r="F2725">
        <v>24524</v>
      </c>
      <c r="G2725" t="s">
        <v>6221</v>
      </c>
      <c r="H2725">
        <v>212621366</v>
      </c>
      <c r="I2725" t="s">
        <v>13662</v>
      </c>
      <c r="J2725">
        <v>11</v>
      </c>
      <c r="K2725">
        <v>8</v>
      </c>
      <c r="L2725">
        <v>19</v>
      </c>
      <c r="M2725">
        <v>9.3808315196468595</v>
      </c>
      <c r="N2725">
        <v>11</v>
      </c>
      <c r="O2725">
        <v>8</v>
      </c>
      <c r="P2725">
        <v>19</v>
      </c>
      <c r="Q2725">
        <v>9.3808315196468595</v>
      </c>
      <c r="R2725">
        <v>8</v>
      </c>
      <c r="S2725">
        <v>7</v>
      </c>
      <c r="T2725">
        <v>0</v>
      </c>
      <c r="U2725">
        <v>0</v>
      </c>
      <c r="V2725">
        <v>7.48331477354788</v>
      </c>
      <c r="W2725">
        <v>1.72046505340852</v>
      </c>
      <c r="X2725" t="s">
        <v>14495</v>
      </c>
      <c r="Y2725">
        <v>1</v>
      </c>
      <c r="Z2725" t="s">
        <v>6221</v>
      </c>
      <c r="AA2725" t="s">
        <v>13663</v>
      </c>
      <c r="AB2725">
        <v>4</v>
      </c>
      <c r="AC2725" t="s">
        <v>6339</v>
      </c>
      <c r="AD2725">
        <v>212621358</v>
      </c>
      <c r="AE2725">
        <v>212621382</v>
      </c>
      <c r="AF2725" t="s">
        <v>13664</v>
      </c>
      <c r="AG2725">
        <v>23</v>
      </c>
      <c r="AH2725">
        <v>5</v>
      </c>
      <c r="AI2725">
        <v>2</v>
      </c>
      <c r="AJ2725">
        <v>0</v>
      </c>
      <c r="AK2725">
        <v>1</v>
      </c>
      <c r="AL2725" t="s">
        <v>6339</v>
      </c>
      <c r="AM2725">
        <v>212621358</v>
      </c>
      <c r="AN2725">
        <v>212621381</v>
      </c>
      <c r="AO2725" t="s">
        <v>6329</v>
      </c>
      <c r="AP2725" t="s">
        <v>13882</v>
      </c>
      <c r="AQ2725" t="s">
        <v>12490</v>
      </c>
      <c r="AR2725" t="s">
        <v>12490</v>
      </c>
      <c r="AS2725">
        <v>-1</v>
      </c>
      <c r="AT2725">
        <v>-1</v>
      </c>
      <c r="AU2725">
        <v>-19</v>
      </c>
      <c r="AV2725">
        <v>5</v>
      </c>
      <c r="AW2725">
        <v>6</v>
      </c>
      <c r="AX2725">
        <v>8</v>
      </c>
      <c r="AY2725" t="s">
        <v>13665</v>
      </c>
    </row>
    <row r="2726" spans="1:51" x14ac:dyDescent="0.2">
      <c r="A2726" t="s">
        <v>6221</v>
      </c>
      <c r="B2726">
        <v>213983356</v>
      </c>
      <c r="C2726">
        <v>213983361</v>
      </c>
      <c r="D2726" t="s">
        <v>14496</v>
      </c>
      <c r="E2726" t="s">
        <v>13881</v>
      </c>
      <c r="F2726">
        <v>24692</v>
      </c>
      <c r="G2726" t="s">
        <v>6221</v>
      </c>
      <c r="H2726">
        <v>213983356</v>
      </c>
      <c r="I2726" t="s">
        <v>14497</v>
      </c>
      <c r="J2726">
        <v>6</v>
      </c>
      <c r="K2726">
        <v>13</v>
      </c>
      <c r="L2726">
        <v>19</v>
      </c>
      <c r="M2726">
        <v>8.8317608663278406</v>
      </c>
      <c r="N2726">
        <v>6</v>
      </c>
      <c r="O2726">
        <v>13</v>
      </c>
      <c r="P2726">
        <v>19</v>
      </c>
      <c r="Q2726">
        <v>8.8317608663278406</v>
      </c>
      <c r="R2726">
        <v>11</v>
      </c>
      <c r="S2726">
        <v>5</v>
      </c>
      <c r="T2726">
        <v>0</v>
      </c>
      <c r="U2726">
        <v>0</v>
      </c>
      <c r="V2726">
        <v>7.4161984870956603</v>
      </c>
      <c r="W2726">
        <v>2.1602468994692798</v>
      </c>
      <c r="X2726" t="s">
        <v>14496</v>
      </c>
      <c r="Y2726">
        <v>1</v>
      </c>
      <c r="Z2726" t="s">
        <v>6221</v>
      </c>
      <c r="AA2726" t="s">
        <v>14498</v>
      </c>
      <c r="AB2726">
        <v>4</v>
      </c>
      <c r="AC2726" t="s">
        <v>6328</v>
      </c>
      <c r="AD2726">
        <v>213983339</v>
      </c>
      <c r="AE2726">
        <v>213983363</v>
      </c>
      <c r="AF2726"/>
      <c r="AG2726"/>
      <c r="AH2726"/>
      <c r="AI2726"/>
      <c r="AJ2726"/>
      <c r="AK2726"/>
      <c r="AL2726"/>
      <c r="AM2726"/>
      <c r="AN2726"/>
      <c r="AO2726" t="s">
        <v>6329</v>
      </c>
      <c r="AP2726" t="s">
        <v>13882</v>
      </c>
      <c r="AQ2726" t="s">
        <v>12490</v>
      </c>
      <c r="AR2726" t="s">
        <v>6271</v>
      </c>
      <c r="AS2726">
        <v>-1</v>
      </c>
      <c r="AT2726">
        <v>-1</v>
      </c>
      <c r="AU2726">
        <v>-19</v>
      </c>
      <c r="AV2726">
        <v>4</v>
      </c>
      <c r="AW2726">
        <v>4</v>
      </c>
      <c r="AX2726">
        <v>4</v>
      </c>
      <c r="AY2726" t="s">
        <v>14499</v>
      </c>
    </row>
    <row r="2727" spans="1:51" x14ac:dyDescent="0.2">
      <c r="A2727" t="s">
        <v>6194</v>
      </c>
      <c r="B2727">
        <v>33637892</v>
      </c>
      <c r="C2727">
        <v>33637904</v>
      </c>
      <c r="D2727" t="s">
        <v>14500</v>
      </c>
      <c r="E2727" t="s">
        <v>13881</v>
      </c>
      <c r="F2727">
        <v>169447</v>
      </c>
      <c r="G2727" t="s">
        <v>6194</v>
      </c>
      <c r="H2727">
        <v>33637892</v>
      </c>
      <c r="I2727" t="s">
        <v>14501</v>
      </c>
      <c r="J2727">
        <v>14</v>
      </c>
      <c r="K2727">
        <v>5</v>
      </c>
      <c r="L2727">
        <v>19</v>
      </c>
      <c r="M2727">
        <v>8.3666002653407503</v>
      </c>
      <c r="N2727">
        <v>14</v>
      </c>
      <c r="O2727">
        <v>5</v>
      </c>
      <c r="P2727">
        <v>19</v>
      </c>
      <c r="Q2727">
        <v>8.3666002653407503</v>
      </c>
      <c r="R2727">
        <v>10</v>
      </c>
      <c r="S2727">
        <v>2</v>
      </c>
      <c r="T2727">
        <v>0</v>
      </c>
      <c r="U2727">
        <v>0</v>
      </c>
      <c r="V2727">
        <v>4.4721359549995796</v>
      </c>
      <c r="W2727">
        <v>4.7169905660282998</v>
      </c>
      <c r="X2727" t="s">
        <v>14500</v>
      </c>
      <c r="Y2727">
        <v>1</v>
      </c>
      <c r="Z2727" t="s">
        <v>6194</v>
      </c>
      <c r="AA2727" t="s">
        <v>14502</v>
      </c>
      <c r="AB2727">
        <v>4</v>
      </c>
      <c r="AC2727" t="s">
        <v>6328</v>
      </c>
      <c r="AD2727">
        <v>33637875</v>
      </c>
      <c r="AE2727">
        <v>33637899</v>
      </c>
      <c r="AF2727"/>
      <c r="AG2727"/>
      <c r="AH2727"/>
      <c r="AI2727"/>
      <c r="AJ2727"/>
      <c r="AK2727"/>
      <c r="AL2727"/>
      <c r="AM2727"/>
      <c r="AN2727"/>
      <c r="AO2727" t="s">
        <v>6329</v>
      </c>
      <c r="AP2727" t="s">
        <v>13882</v>
      </c>
      <c r="AQ2727" t="s">
        <v>12490</v>
      </c>
      <c r="AR2727" t="s">
        <v>6271</v>
      </c>
      <c r="AS2727">
        <v>-1</v>
      </c>
      <c r="AT2727">
        <v>-1</v>
      </c>
      <c r="AU2727">
        <v>-19</v>
      </c>
      <c r="AV2727">
        <v>4</v>
      </c>
      <c r="AW2727">
        <v>4</v>
      </c>
      <c r="AX2727">
        <v>4</v>
      </c>
      <c r="AY2727" t="s">
        <v>14503</v>
      </c>
    </row>
    <row r="2728" spans="1:51" x14ac:dyDescent="0.2">
      <c r="A2728" t="s">
        <v>6212</v>
      </c>
      <c r="B2728">
        <v>191641913</v>
      </c>
      <c r="C2728">
        <v>191641915</v>
      </c>
      <c r="D2728" t="s">
        <v>14504</v>
      </c>
      <c r="E2728" t="s">
        <v>13881</v>
      </c>
      <c r="F2728">
        <v>199575</v>
      </c>
      <c r="G2728" t="s">
        <v>6212</v>
      </c>
      <c r="H2728">
        <v>191641915</v>
      </c>
      <c r="I2728" t="s">
        <v>14505</v>
      </c>
      <c r="J2728">
        <v>1</v>
      </c>
      <c r="K2728">
        <v>1</v>
      </c>
      <c r="L2728">
        <v>19</v>
      </c>
      <c r="M2728">
        <v>1</v>
      </c>
      <c r="N2728">
        <v>1</v>
      </c>
      <c r="O2728">
        <v>1</v>
      </c>
      <c r="P2728">
        <v>2</v>
      </c>
      <c r="Q2728">
        <v>1</v>
      </c>
      <c r="R2728">
        <v>1</v>
      </c>
      <c r="S2728">
        <v>0</v>
      </c>
      <c r="T2728">
        <v>1</v>
      </c>
      <c r="U2728">
        <v>0</v>
      </c>
      <c r="V2728">
        <v>0</v>
      </c>
      <c r="W2728">
        <v>1</v>
      </c>
      <c r="X2728" t="s">
        <v>14504</v>
      </c>
      <c r="Y2728">
        <v>1</v>
      </c>
      <c r="Z2728" t="s">
        <v>6212</v>
      </c>
      <c r="AA2728" t="s">
        <v>13186</v>
      </c>
      <c r="AB2728">
        <v>3</v>
      </c>
      <c r="AC2728" t="s">
        <v>6328</v>
      </c>
      <c r="AD2728">
        <v>191641913</v>
      </c>
      <c r="AE2728">
        <v>191641937</v>
      </c>
      <c r="AF2728"/>
      <c r="AG2728"/>
      <c r="AH2728"/>
      <c r="AI2728"/>
      <c r="AJ2728"/>
      <c r="AK2728"/>
      <c r="AL2728"/>
      <c r="AM2728"/>
      <c r="AN2728"/>
      <c r="AO2728" t="s">
        <v>6329</v>
      </c>
      <c r="AP2728" t="s">
        <v>13882</v>
      </c>
      <c r="AQ2728" t="s">
        <v>12490</v>
      </c>
      <c r="AR2728" t="s">
        <v>6271</v>
      </c>
      <c r="AS2728">
        <v>-1</v>
      </c>
      <c r="AT2728">
        <v>-1</v>
      </c>
      <c r="AU2728">
        <v>-19</v>
      </c>
      <c r="AV2728">
        <v>7</v>
      </c>
      <c r="AW2728">
        <v>7</v>
      </c>
      <c r="AX2728">
        <v>7</v>
      </c>
      <c r="AY2728" t="s">
        <v>13187</v>
      </c>
    </row>
    <row r="2729" spans="1:51" x14ac:dyDescent="0.2">
      <c r="A2729" t="s">
        <v>6508</v>
      </c>
      <c r="B2729">
        <v>22057211</v>
      </c>
      <c r="C2729">
        <v>22057218</v>
      </c>
      <c r="D2729" t="s">
        <v>14506</v>
      </c>
      <c r="E2729" t="s">
        <v>13881</v>
      </c>
      <c r="F2729">
        <v>274089</v>
      </c>
      <c r="G2729" t="s">
        <v>6508</v>
      </c>
      <c r="H2729">
        <v>22057212</v>
      </c>
      <c r="I2729" t="s">
        <v>14507</v>
      </c>
      <c r="J2729">
        <v>9</v>
      </c>
      <c r="K2729">
        <v>10</v>
      </c>
      <c r="L2729">
        <v>19</v>
      </c>
      <c r="M2729">
        <v>9.4868329805051292</v>
      </c>
      <c r="N2729">
        <v>9</v>
      </c>
      <c r="O2729">
        <v>10</v>
      </c>
      <c r="P2729">
        <v>19</v>
      </c>
      <c r="Q2729">
        <v>9.4868329805051292</v>
      </c>
      <c r="R2729">
        <v>4</v>
      </c>
      <c r="S2729">
        <v>10</v>
      </c>
      <c r="T2729">
        <v>1</v>
      </c>
      <c r="U2729">
        <v>1</v>
      </c>
      <c r="V2729">
        <v>6.3245553203367502</v>
      </c>
      <c r="W2729">
        <v>2.6925824035672501</v>
      </c>
      <c r="X2729" t="s">
        <v>14506</v>
      </c>
      <c r="Y2729">
        <v>1</v>
      </c>
      <c r="Z2729" t="s">
        <v>6508</v>
      </c>
      <c r="AA2729" t="s">
        <v>14508</v>
      </c>
      <c r="AB2729">
        <v>6</v>
      </c>
      <c r="AC2729" t="s">
        <v>6328</v>
      </c>
      <c r="AD2729">
        <v>22057198</v>
      </c>
      <c r="AE2729">
        <v>22057222</v>
      </c>
      <c r="AF2729"/>
      <c r="AG2729"/>
      <c r="AH2729"/>
      <c r="AI2729"/>
      <c r="AJ2729"/>
      <c r="AK2729"/>
      <c r="AL2729"/>
      <c r="AM2729"/>
      <c r="AN2729"/>
      <c r="AO2729" t="s">
        <v>6329</v>
      </c>
      <c r="AP2729" t="s">
        <v>13882</v>
      </c>
      <c r="AQ2729" t="s">
        <v>12490</v>
      </c>
      <c r="AR2729" t="s">
        <v>6271</v>
      </c>
      <c r="AS2729">
        <v>-1</v>
      </c>
      <c r="AT2729">
        <v>-1</v>
      </c>
      <c r="AU2729">
        <v>-19</v>
      </c>
      <c r="AV2729">
        <v>4</v>
      </c>
      <c r="AW2729">
        <v>4</v>
      </c>
      <c r="AX2729">
        <v>4</v>
      </c>
      <c r="AY2729" t="s">
        <v>14509</v>
      </c>
    </row>
    <row r="2730" spans="1:51" x14ac:dyDescent="0.2">
      <c r="A2730" t="s">
        <v>6373</v>
      </c>
      <c r="B2730">
        <v>35711596</v>
      </c>
      <c r="C2730">
        <v>35711597</v>
      </c>
      <c r="D2730" t="s">
        <v>14510</v>
      </c>
      <c r="E2730" t="s">
        <v>13881</v>
      </c>
      <c r="F2730">
        <v>289341</v>
      </c>
      <c r="G2730" t="s">
        <v>6373</v>
      </c>
      <c r="H2730">
        <v>35711597</v>
      </c>
      <c r="I2730" t="s">
        <v>14511</v>
      </c>
      <c r="J2730">
        <v>7</v>
      </c>
      <c r="K2730">
        <v>12</v>
      </c>
      <c r="L2730">
        <v>19</v>
      </c>
      <c r="M2730">
        <v>9.1651513899116797</v>
      </c>
      <c r="N2730">
        <v>7</v>
      </c>
      <c r="O2730">
        <v>12</v>
      </c>
      <c r="P2730">
        <v>19</v>
      </c>
      <c r="Q2730">
        <v>9.1651513899116797</v>
      </c>
      <c r="R2730">
        <v>6</v>
      </c>
      <c r="S2730">
        <v>7</v>
      </c>
      <c r="T2730">
        <v>0</v>
      </c>
      <c r="U2730">
        <v>0</v>
      </c>
      <c r="V2730">
        <v>6.4807406984078604</v>
      </c>
      <c r="W2730">
        <v>0.5</v>
      </c>
      <c r="X2730" t="s">
        <v>14510</v>
      </c>
      <c r="Y2730">
        <v>1</v>
      </c>
      <c r="Z2730" t="s">
        <v>6373</v>
      </c>
      <c r="AA2730" t="s">
        <v>14512</v>
      </c>
      <c r="AB2730">
        <v>6</v>
      </c>
      <c r="AC2730" t="s">
        <v>6339</v>
      </c>
      <c r="AD2730">
        <v>35711586</v>
      </c>
      <c r="AE2730">
        <v>35711610</v>
      </c>
      <c r="AF2730"/>
      <c r="AG2730"/>
      <c r="AH2730"/>
      <c r="AI2730"/>
      <c r="AJ2730"/>
      <c r="AK2730"/>
      <c r="AL2730"/>
      <c r="AM2730"/>
      <c r="AN2730"/>
      <c r="AO2730" t="s">
        <v>6329</v>
      </c>
      <c r="AP2730" t="s">
        <v>13882</v>
      </c>
      <c r="AQ2730" t="s">
        <v>12490</v>
      </c>
      <c r="AR2730" t="s">
        <v>6271</v>
      </c>
      <c r="AS2730">
        <v>-1</v>
      </c>
      <c r="AT2730">
        <v>-1</v>
      </c>
      <c r="AU2730">
        <v>-19</v>
      </c>
      <c r="AV2730">
        <v>2</v>
      </c>
      <c r="AW2730">
        <v>3</v>
      </c>
      <c r="AX2730">
        <v>3</v>
      </c>
      <c r="AY2730" t="s">
        <v>14513</v>
      </c>
    </row>
    <row r="2731" spans="1:51" x14ac:dyDescent="0.2">
      <c r="A2731" t="s">
        <v>6582</v>
      </c>
      <c r="B2731">
        <v>88290914</v>
      </c>
      <c r="C2731">
        <v>88290920</v>
      </c>
      <c r="D2731" t="s">
        <v>14514</v>
      </c>
      <c r="E2731" t="s">
        <v>13881</v>
      </c>
      <c r="F2731">
        <v>101915</v>
      </c>
      <c r="G2731" t="s">
        <v>6582</v>
      </c>
      <c r="H2731">
        <v>88290919</v>
      </c>
      <c r="I2731" t="s">
        <v>14515</v>
      </c>
      <c r="J2731">
        <v>10</v>
      </c>
      <c r="K2731">
        <v>8</v>
      </c>
      <c r="L2731">
        <v>18</v>
      </c>
      <c r="M2731">
        <v>8.9442719099991592</v>
      </c>
      <c r="N2731">
        <v>10</v>
      </c>
      <c r="O2731">
        <v>8</v>
      </c>
      <c r="P2731">
        <v>18</v>
      </c>
      <c r="Q2731">
        <v>8.9442719099991592</v>
      </c>
      <c r="R2731">
        <v>5</v>
      </c>
      <c r="S2731">
        <v>5</v>
      </c>
      <c r="T2731">
        <v>0</v>
      </c>
      <c r="U2731">
        <v>0</v>
      </c>
      <c r="V2731">
        <v>5</v>
      </c>
      <c r="W2731">
        <v>2.2776083947860699</v>
      </c>
      <c r="X2731" t="s">
        <v>14514</v>
      </c>
      <c r="Y2731">
        <v>1</v>
      </c>
      <c r="Z2731" t="s">
        <v>6582</v>
      </c>
      <c r="AA2731" t="s">
        <v>14516</v>
      </c>
      <c r="AB2731">
        <v>3</v>
      </c>
      <c r="AC2731" t="s">
        <v>6328</v>
      </c>
      <c r="AD2731">
        <v>88290902</v>
      </c>
      <c r="AE2731">
        <v>88290926</v>
      </c>
      <c r="AF2731"/>
      <c r="AG2731"/>
      <c r="AH2731"/>
      <c r="AI2731"/>
      <c r="AJ2731"/>
      <c r="AK2731"/>
      <c r="AL2731"/>
      <c r="AM2731"/>
      <c r="AN2731"/>
      <c r="AO2731" t="s">
        <v>6329</v>
      </c>
      <c r="AP2731" t="s">
        <v>13882</v>
      </c>
      <c r="AQ2731" t="s">
        <v>12490</v>
      </c>
      <c r="AR2731" t="s">
        <v>6271</v>
      </c>
      <c r="AS2731">
        <v>-1</v>
      </c>
      <c r="AT2731">
        <v>-1</v>
      </c>
      <c r="AU2731">
        <v>-18</v>
      </c>
      <c r="AV2731">
        <v>4</v>
      </c>
      <c r="AW2731">
        <v>4</v>
      </c>
      <c r="AX2731">
        <v>6</v>
      </c>
      <c r="AY2731" t="s">
        <v>14517</v>
      </c>
    </row>
    <row r="2732" spans="1:51" x14ac:dyDescent="0.2">
      <c r="A2732" t="s">
        <v>6361</v>
      </c>
      <c r="B2732">
        <v>33279480</v>
      </c>
      <c r="C2732">
        <v>33279486</v>
      </c>
      <c r="D2732" t="s">
        <v>14518</v>
      </c>
      <c r="E2732" t="s">
        <v>13881</v>
      </c>
      <c r="F2732">
        <v>163328</v>
      </c>
      <c r="G2732" t="s">
        <v>6361</v>
      </c>
      <c r="H2732">
        <v>33279485</v>
      </c>
      <c r="I2732" t="s">
        <v>14519</v>
      </c>
      <c r="J2732">
        <v>7</v>
      </c>
      <c r="K2732">
        <v>11</v>
      </c>
      <c r="L2732">
        <v>18</v>
      </c>
      <c r="M2732">
        <v>8.7749643873921208</v>
      </c>
      <c r="N2732">
        <v>7</v>
      </c>
      <c r="O2732">
        <v>11</v>
      </c>
      <c r="P2732">
        <v>18</v>
      </c>
      <c r="Q2732">
        <v>8.7749643873921208</v>
      </c>
      <c r="R2732">
        <v>2</v>
      </c>
      <c r="S2732">
        <v>9</v>
      </c>
      <c r="T2732">
        <v>0</v>
      </c>
      <c r="U2732">
        <v>0</v>
      </c>
      <c r="V2732">
        <v>4.2426406871192803</v>
      </c>
      <c r="W2732">
        <v>2.6246692913372698</v>
      </c>
      <c r="X2732" t="s">
        <v>14518</v>
      </c>
      <c r="Y2732">
        <v>1</v>
      </c>
      <c r="Z2732" t="s">
        <v>6361</v>
      </c>
      <c r="AA2732" t="s">
        <v>14520</v>
      </c>
      <c r="AB2732">
        <v>4</v>
      </c>
      <c r="AC2732" t="s">
        <v>6339</v>
      </c>
      <c r="AD2732">
        <v>33279477</v>
      </c>
      <c r="AE2732">
        <v>33279501</v>
      </c>
      <c r="AF2732"/>
      <c r="AG2732"/>
      <c r="AH2732"/>
      <c r="AI2732"/>
      <c r="AJ2732"/>
      <c r="AK2732"/>
      <c r="AL2732"/>
      <c r="AM2732"/>
      <c r="AN2732"/>
      <c r="AO2732" t="s">
        <v>6329</v>
      </c>
      <c r="AP2732" t="s">
        <v>13882</v>
      </c>
      <c r="AQ2732" t="s">
        <v>12490</v>
      </c>
      <c r="AR2732" t="s">
        <v>6271</v>
      </c>
      <c r="AS2732">
        <v>-1</v>
      </c>
      <c r="AT2732">
        <v>-1</v>
      </c>
      <c r="AU2732">
        <v>-18</v>
      </c>
      <c r="AV2732">
        <v>3</v>
      </c>
      <c r="AW2732">
        <v>3</v>
      </c>
      <c r="AX2732">
        <v>3</v>
      </c>
      <c r="AY2732" t="s">
        <v>14521</v>
      </c>
    </row>
    <row r="2733" spans="1:51" x14ac:dyDescent="0.2">
      <c r="A2733" t="s">
        <v>6204</v>
      </c>
      <c r="B2733">
        <v>20915113</v>
      </c>
      <c r="C2733">
        <v>20915118</v>
      </c>
      <c r="D2733" t="s">
        <v>14522</v>
      </c>
      <c r="E2733" t="s">
        <v>13881</v>
      </c>
      <c r="F2733">
        <v>137703</v>
      </c>
      <c r="G2733" t="s">
        <v>6204</v>
      </c>
      <c r="H2733">
        <v>20915116</v>
      </c>
      <c r="I2733" t="s">
        <v>14523</v>
      </c>
      <c r="J2733">
        <v>14</v>
      </c>
      <c r="K2733">
        <v>4</v>
      </c>
      <c r="L2733">
        <v>18</v>
      </c>
      <c r="M2733">
        <v>7.48331477354788</v>
      </c>
      <c r="N2733">
        <v>14</v>
      </c>
      <c r="O2733">
        <v>4</v>
      </c>
      <c r="P2733">
        <v>18</v>
      </c>
      <c r="Q2733">
        <v>7.48331477354788</v>
      </c>
      <c r="R2733">
        <v>7</v>
      </c>
      <c r="S2733">
        <v>3</v>
      </c>
      <c r="T2733">
        <v>1</v>
      </c>
      <c r="U2733">
        <v>0</v>
      </c>
      <c r="V2733">
        <v>4.5825756949558398</v>
      </c>
      <c r="W2733">
        <v>1.8027756377319899</v>
      </c>
      <c r="X2733" t="s">
        <v>14522</v>
      </c>
      <c r="Y2733">
        <v>1</v>
      </c>
      <c r="Z2733" t="s">
        <v>6204</v>
      </c>
      <c r="AA2733" t="s">
        <v>14524</v>
      </c>
      <c r="AB2733">
        <v>4</v>
      </c>
      <c r="AC2733" t="s">
        <v>6328</v>
      </c>
      <c r="AD2733">
        <v>20915099</v>
      </c>
      <c r="AE2733">
        <v>20915123</v>
      </c>
      <c r="AF2733"/>
      <c r="AG2733"/>
      <c r="AH2733"/>
      <c r="AI2733"/>
      <c r="AJ2733"/>
      <c r="AK2733"/>
      <c r="AL2733"/>
      <c r="AM2733"/>
      <c r="AN2733"/>
      <c r="AO2733" t="s">
        <v>6329</v>
      </c>
      <c r="AP2733" t="s">
        <v>13882</v>
      </c>
      <c r="AQ2733" t="s">
        <v>12490</v>
      </c>
      <c r="AR2733" t="s">
        <v>6271</v>
      </c>
      <c r="AS2733">
        <v>-1</v>
      </c>
      <c r="AT2733">
        <v>-1</v>
      </c>
      <c r="AU2733">
        <v>-18</v>
      </c>
      <c r="AV2733">
        <v>4</v>
      </c>
      <c r="AW2733">
        <v>4</v>
      </c>
      <c r="AX2733">
        <v>4</v>
      </c>
      <c r="AY2733" t="s">
        <v>14525</v>
      </c>
    </row>
    <row r="2734" spans="1:51" x14ac:dyDescent="0.2">
      <c r="A2734" t="s">
        <v>6373</v>
      </c>
      <c r="B2734">
        <v>93212389</v>
      </c>
      <c r="C2734">
        <v>93212390</v>
      </c>
      <c r="D2734" t="s">
        <v>14526</v>
      </c>
      <c r="E2734" t="s">
        <v>13881</v>
      </c>
      <c r="F2734">
        <v>292741</v>
      </c>
      <c r="G2734" t="s">
        <v>6373</v>
      </c>
      <c r="H2734">
        <v>93212389</v>
      </c>
      <c r="I2734" t="s">
        <v>14527</v>
      </c>
      <c r="J2734">
        <v>3</v>
      </c>
      <c r="K2734">
        <v>15</v>
      </c>
      <c r="L2734">
        <v>18</v>
      </c>
      <c r="M2734">
        <v>6.7082039324993596</v>
      </c>
      <c r="N2734">
        <v>3</v>
      </c>
      <c r="O2734">
        <v>15</v>
      </c>
      <c r="P2734">
        <v>18</v>
      </c>
      <c r="Q2734">
        <v>6.7082039324993596</v>
      </c>
      <c r="R2734">
        <v>5</v>
      </c>
      <c r="S2734">
        <v>6</v>
      </c>
      <c r="T2734">
        <v>4</v>
      </c>
      <c r="U2734">
        <v>0</v>
      </c>
      <c r="V2734">
        <v>5.4772255750516603</v>
      </c>
      <c r="W2734">
        <v>0.5</v>
      </c>
      <c r="X2734" t="s">
        <v>14526</v>
      </c>
      <c r="Y2734">
        <v>1</v>
      </c>
      <c r="Z2734" t="s">
        <v>6373</v>
      </c>
      <c r="AA2734" t="s">
        <v>14528</v>
      </c>
      <c r="AB2734">
        <v>5</v>
      </c>
      <c r="AC2734" t="s">
        <v>6339</v>
      </c>
      <c r="AD2734">
        <v>93212381</v>
      </c>
      <c r="AE2734">
        <v>93212405</v>
      </c>
      <c r="AF2734" t="s">
        <v>14529</v>
      </c>
      <c r="AG2734">
        <v>23</v>
      </c>
      <c r="AH2734">
        <v>6</v>
      </c>
      <c r="AI2734">
        <v>3</v>
      </c>
      <c r="AJ2734">
        <v>0</v>
      </c>
      <c r="AK2734">
        <v>1</v>
      </c>
      <c r="AL2734" t="s">
        <v>6339</v>
      </c>
      <c r="AM2734">
        <v>93212381</v>
      </c>
      <c r="AN2734">
        <v>93212404</v>
      </c>
      <c r="AO2734" t="s">
        <v>6329</v>
      </c>
      <c r="AP2734" t="s">
        <v>13882</v>
      </c>
      <c r="AQ2734" t="s">
        <v>12490</v>
      </c>
      <c r="AR2734" t="s">
        <v>12490</v>
      </c>
      <c r="AS2734">
        <v>-1</v>
      </c>
      <c r="AT2734">
        <v>-1</v>
      </c>
      <c r="AU2734">
        <v>-18</v>
      </c>
      <c r="AV2734">
        <v>2</v>
      </c>
      <c r="AW2734">
        <v>2</v>
      </c>
      <c r="AX2734">
        <v>2</v>
      </c>
      <c r="AY2734" t="s">
        <v>14530</v>
      </c>
    </row>
    <row r="2735" spans="1:51" x14ac:dyDescent="0.2">
      <c r="A2735" t="s">
        <v>6224</v>
      </c>
      <c r="B2735">
        <v>81599140</v>
      </c>
      <c r="C2735">
        <v>81599142</v>
      </c>
      <c r="D2735" t="s">
        <v>14531</v>
      </c>
      <c r="E2735" t="s">
        <v>13881</v>
      </c>
      <c r="F2735">
        <v>92965</v>
      </c>
      <c r="G2735" t="s">
        <v>6224</v>
      </c>
      <c r="H2735">
        <v>81599141</v>
      </c>
      <c r="I2735" t="s">
        <v>14532</v>
      </c>
      <c r="J2735">
        <v>7</v>
      </c>
      <c r="K2735">
        <v>10</v>
      </c>
      <c r="L2735">
        <v>17</v>
      </c>
      <c r="M2735">
        <v>8.3666002653407503</v>
      </c>
      <c r="N2735">
        <v>7</v>
      </c>
      <c r="O2735">
        <v>10</v>
      </c>
      <c r="P2735">
        <v>17</v>
      </c>
      <c r="Q2735">
        <v>8.3666002653407503</v>
      </c>
      <c r="R2735">
        <v>7</v>
      </c>
      <c r="S2735">
        <v>7</v>
      </c>
      <c r="T2735">
        <v>0</v>
      </c>
      <c r="U2735">
        <v>0</v>
      </c>
      <c r="V2735">
        <v>7</v>
      </c>
      <c r="W2735">
        <v>0.81649658092772603</v>
      </c>
      <c r="X2735" t="s">
        <v>14531</v>
      </c>
      <c r="Y2735">
        <v>1</v>
      </c>
      <c r="Z2735" t="s">
        <v>6224</v>
      </c>
      <c r="AA2735" t="s">
        <v>14533</v>
      </c>
      <c r="AB2735">
        <v>5</v>
      </c>
      <c r="AC2735" t="s">
        <v>6328</v>
      </c>
      <c r="AD2735">
        <v>81599125</v>
      </c>
      <c r="AE2735">
        <v>81599149</v>
      </c>
      <c r="AF2735"/>
      <c r="AG2735"/>
      <c r="AH2735"/>
      <c r="AI2735"/>
      <c r="AJ2735"/>
      <c r="AK2735"/>
      <c r="AL2735"/>
      <c r="AM2735"/>
      <c r="AN2735"/>
      <c r="AO2735" t="s">
        <v>6329</v>
      </c>
      <c r="AP2735" t="s">
        <v>13882</v>
      </c>
      <c r="AQ2735" t="s">
        <v>12490</v>
      </c>
      <c r="AR2735" t="s">
        <v>6329</v>
      </c>
      <c r="AS2735">
        <v>-1</v>
      </c>
      <c r="AT2735">
        <v>-1</v>
      </c>
      <c r="AU2735">
        <v>-17</v>
      </c>
      <c r="AV2735">
        <v>3</v>
      </c>
      <c r="AW2735">
        <v>3</v>
      </c>
      <c r="AX2735">
        <v>3</v>
      </c>
      <c r="AY2735" t="s">
        <v>14534</v>
      </c>
    </row>
    <row r="2736" spans="1:51" x14ac:dyDescent="0.2">
      <c r="A2736" t="s">
        <v>6582</v>
      </c>
      <c r="B2736">
        <v>69379649</v>
      </c>
      <c r="C2736">
        <v>69379649</v>
      </c>
      <c r="D2736" t="s">
        <v>14535</v>
      </c>
      <c r="E2736" t="s">
        <v>13881</v>
      </c>
      <c r="F2736">
        <v>99025</v>
      </c>
      <c r="G2736" t="s">
        <v>6582</v>
      </c>
      <c r="H2736">
        <v>69379649</v>
      </c>
      <c r="I2736" t="s">
        <v>14536</v>
      </c>
      <c r="J2736">
        <v>3</v>
      </c>
      <c r="K2736">
        <v>14</v>
      </c>
      <c r="L2736">
        <v>17</v>
      </c>
      <c r="M2736">
        <v>6.4807406984078604</v>
      </c>
      <c r="N2736">
        <v>3</v>
      </c>
      <c r="O2736">
        <v>14</v>
      </c>
      <c r="P2736">
        <v>17</v>
      </c>
      <c r="Q2736">
        <v>6.4807406984078604</v>
      </c>
      <c r="R2736">
        <v>11</v>
      </c>
      <c r="S2736">
        <v>1</v>
      </c>
      <c r="T2736">
        <v>0</v>
      </c>
      <c r="U2736">
        <v>0</v>
      </c>
      <c r="V2736">
        <v>3.3166247903553998</v>
      </c>
      <c r="W2736">
        <v>0</v>
      </c>
      <c r="X2736" t="s">
        <v>14535</v>
      </c>
      <c r="Y2736">
        <v>1</v>
      </c>
      <c r="Z2736" t="s">
        <v>6582</v>
      </c>
      <c r="AA2736" t="s">
        <v>14537</v>
      </c>
      <c r="AB2736">
        <v>5</v>
      </c>
      <c r="AC2736" t="s">
        <v>6339</v>
      </c>
      <c r="AD2736">
        <v>69379642</v>
      </c>
      <c r="AE2736">
        <v>69379666</v>
      </c>
      <c r="AF2736"/>
      <c r="AG2736"/>
      <c r="AH2736"/>
      <c r="AI2736"/>
      <c r="AJ2736"/>
      <c r="AK2736"/>
      <c r="AL2736"/>
      <c r="AM2736"/>
      <c r="AN2736"/>
      <c r="AO2736" t="s">
        <v>6329</v>
      </c>
      <c r="AP2736" t="s">
        <v>13882</v>
      </c>
      <c r="AQ2736" t="s">
        <v>12490</v>
      </c>
      <c r="AR2736" t="s">
        <v>6271</v>
      </c>
      <c r="AS2736">
        <v>-1</v>
      </c>
      <c r="AT2736">
        <v>-1</v>
      </c>
      <c r="AU2736">
        <v>-17</v>
      </c>
      <c r="AV2736">
        <v>1</v>
      </c>
      <c r="AW2736">
        <v>1</v>
      </c>
      <c r="AX2736">
        <v>1</v>
      </c>
      <c r="AY2736" t="s">
        <v>14538</v>
      </c>
    </row>
    <row r="2737" spans="1:51" x14ac:dyDescent="0.2">
      <c r="A2737" t="s">
        <v>6248</v>
      </c>
      <c r="B2737">
        <v>4480627</v>
      </c>
      <c r="C2737">
        <v>4480632</v>
      </c>
      <c r="D2737" t="s">
        <v>14539</v>
      </c>
      <c r="E2737" t="s">
        <v>13881</v>
      </c>
      <c r="F2737">
        <v>113130</v>
      </c>
      <c r="G2737" t="s">
        <v>6248</v>
      </c>
      <c r="H2737">
        <v>4480631</v>
      </c>
      <c r="I2737" t="s">
        <v>14540</v>
      </c>
      <c r="J2737">
        <v>9</v>
      </c>
      <c r="K2737">
        <v>8</v>
      </c>
      <c r="L2737">
        <v>17</v>
      </c>
      <c r="M2737">
        <v>8.4852813742385695</v>
      </c>
      <c r="N2737">
        <v>9</v>
      </c>
      <c r="O2737">
        <v>8</v>
      </c>
      <c r="P2737">
        <v>17</v>
      </c>
      <c r="Q2737">
        <v>8.4852813742385695</v>
      </c>
      <c r="R2737">
        <v>8</v>
      </c>
      <c r="S2737">
        <v>5</v>
      </c>
      <c r="T2737">
        <v>1</v>
      </c>
      <c r="U2737">
        <v>0</v>
      </c>
      <c r="V2737">
        <v>6.3245553203367502</v>
      </c>
      <c r="W2737">
        <v>2.1602468994692798</v>
      </c>
      <c r="X2737" t="s">
        <v>14539</v>
      </c>
      <c r="Y2737">
        <v>1</v>
      </c>
      <c r="Z2737" t="s">
        <v>6248</v>
      </c>
      <c r="AA2737" t="s">
        <v>14541</v>
      </c>
      <c r="AB2737">
        <v>6</v>
      </c>
      <c r="AC2737" t="s">
        <v>6328</v>
      </c>
      <c r="AD2737">
        <v>4480615</v>
      </c>
      <c r="AE2737">
        <v>4480639</v>
      </c>
      <c r="AF2737"/>
      <c r="AG2737"/>
      <c r="AH2737"/>
      <c r="AI2737"/>
      <c r="AJ2737"/>
      <c r="AK2737"/>
      <c r="AL2737"/>
      <c r="AM2737"/>
      <c r="AN2737"/>
      <c r="AO2737" t="s">
        <v>6329</v>
      </c>
      <c r="AP2737" t="s">
        <v>13882</v>
      </c>
      <c r="AQ2737" t="s">
        <v>12490</v>
      </c>
      <c r="AR2737" t="s">
        <v>6271</v>
      </c>
      <c r="AS2737">
        <v>-1</v>
      </c>
      <c r="AT2737">
        <v>-1</v>
      </c>
      <c r="AU2737">
        <v>-17</v>
      </c>
      <c r="AV2737">
        <v>3</v>
      </c>
      <c r="AW2737">
        <v>3</v>
      </c>
      <c r="AX2737">
        <v>3</v>
      </c>
      <c r="AY2737" t="s">
        <v>14542</v>
      </c>
    </row>
    <row r="2738" spans="1:51" x14ac:dyDescent="0.2">
      <c r="A2738" t="s">
        <v>6361</v>
      </c>
      <c r="B2738">
        <v>59462460</v>
      </c>
      <c r="C2738">
        <v>59462461</v>
      </c>
      <c r="D2738" t="s">
        <v>14543</v>
      </c>
      <c r="E2738" t="s">
        <v>13881</v>
      </c>
      <c r="F2738">
        <v>166626</v>
      </c>
      <c r="G2738" t="s">
        <v>6361</v>
      </c>
      <c r="H2738">
        <v>59462460</v>
      </c>
      <c r="I2738" t="s">
        <v>14544</v>
      </c>
      <c r="J2738">
        <v>9</v>
      </c>
      <c r="K2738">
        <v>8</v>
      </c>
      <c r="L2738">
        <v>17</v>
      </c>
      <c r="M2738">
        <v>8.4852813742385695</v>
      </c>
      <c r="N2738">
        <v>9</v>
      </c>
      <c r="O2738">
        <v>8</v>
      </c>
      <c r="P2738">
        <v>17</v>
      </c>
      <c r="Q2738">
        <v>8.4852813742385695</v>
      </c>
      <c r="R2738">
        <v>2</v>
      </c>
      <c r="S2738">
        <v>6</v>
      </c>
      <c r="T2738">
        <v>0</v>
      </c>
      <c r="U2738">
        <v>0</v>
      </c>
      <c r="V2738">
        <v>3.4641016151377499</v>
      </c>
      <c r="W2738">
        <v>0.5</v>
      </c>
      <c r="X2738" t="s">
        <v>14543</v>
      </c>
      <c r="Y2738">
        <v>1</v>
      </c>
      <c r="Z2738" t="s">
        <v>6361</v>
      </c>
      <c r="AA2738" t="s">
        <v>14545</v>
      </c>
      <c r="AB2738">
        <v>4</v>
      </c>
      <c r="AC2738" t="s">
        <v>6328</v>
      </c>
      <c r="AD2738">
        <v>59462446</v>
      </c>
      <c r="AE2738">
        <v>59462470</v>
      </c>
      <c r="AF2738" t="s">
        <v>14546</v>
      </c>
      <c r="AG2738">
        <v>23</v>
      </c>
      <c r="AH2738">
        <v>5</v>
      </c>
      <c r="AI2738">
        <v>2</v>
      </c>
      <c r="AJ2738">
        <v>0</v>
      </c>
      <c r="AK2738">
        <v>1</v>
      </c>
      <c r="AL2738" t="s">
        <v>6328</v>
      </c>
      <c r="AM2738">
        <v>59462446</v>
      </c>
      <c r="AN2738">
        <v>59462469</v>
      </c>
      <c r="AO2738" t="s">
        <v>6329</v>
      </c>
      <c r="AP2738" t="s">
        <v>13882</v>
      </c>
      <c r="AQ2738" t="s">
        <v>12490</v>
      </c>
      <c r="AR2738" t="s">
        <v>12490</v>
      </c>
      <c r="AS2738">
        <v>-1</v>
      </c>
      <c r="AT2738">
        <v>-1</v>
      </c>
      <c r="AU2738">
        <v>-17</v>
      </c>
      <c r="AV2738">
        <v>2</v>
      </c>
      <c r="AW2738">
        <v>2</v>
      </c>
      <c r="AX2738">
        <v>2</v>
      </c>
      <c r="AY2738" t="s">
        <v>14547</v>
      </c>
    </row>
    <row r="2739" spans="1:51" x14ac:dyDescent="0.2">
      <c r="A2739" t="s">
        <v>6436</v>
      </c>
      <c r="B2739">
        <v>48976923</v>
      </c>
      <c r="C2739">
        <v>48976929</v>
      </c>
      <c r="D2739" t="s">
        <v>14548</v>
      </c>
      <c r="E2739" t="s">
        <v>13881</v>
      </c>
      <c r="F2739">
        <v>176549</v>
      </c>
      <c r="G2739" t="s">
        <v>6436</v>
      </c>
      <c r="H2739">
        <v>48976925</v>
      </c>
      <c r="I2739" t="s">
        <v>13625</v>
      </c>
      <c r="J2739">
        <v>6</v>
      </c>
      <c r="K2739">
        <v>11</v>
      </c>
      <c r="L2739">
        <v>17</v>
      </c>
      <c r="M2739">
        <v>8.1240384046359608</v>
      </c>
      <c r="N2739">
        <v>6</v>
      </c>
      <c r="O2739">
        <v>11</v>
      </c>
      <c r="P2739">
        <v>17</v>
      </c>
      <c r="Q2739">
        <v>8.1240384046359608</v>
      </c>
      <c r="R2739">
        <v>4</v>
      </c>
      <c r="S2739">
        <v>4</v>
      </c>
      <c r="T2739">
        <v>0</v>
      </c>
      <c r="U2739">
        <v>0</v>
      </c>
      <c r="V2739">
        <v>4</v>
      </c>
      <c r="W2739">
        <v>2.1650635094610902</v>
      </c>
      <c r="X2739" t="s">
        <v>14548</v>
      </c>
      <c r="Y2739">
        <v>1</v>
      </c>
      <c r="Z2739" t="s">
        <v>6436</v>
      </c>
      <c r="AA2739" t="s">
        <v>13626</v>
      </c>
      <c r="AB2739">
        <v>6</v>
      </c>
      <c r="AC2739" t="s">
        <v>6328</v>
      </c>
      <c r="AD2739">
        <v>48976909</v>
      </c>
      <c r="AE2739">
        <v>48976933</v>
      </c>
      <c r="AF2739"/>
      <c r="AG2739"/>
      <c r="AH2739"/>
      <c r="AI2739"/>
      <c r="AJ2739"/>
      <c r="AK2739"/>
      <c r="AL2739"/>
      <c r="AM2739"/>
      <c r="AN2739"/>
      <c r="AO2739" t="s">
        <v>6329</v>
      </c>
      <c r="AP2739" t="s">
        <v>13882</v>
      </c>
      <c r="AQ2739" t="s">
        <v>12490</v>
      </c>
      <c r="AR2739" t="s">
        <v>6271</v>
      </c>
      <c r="AS2739">
        <v>-1</v>
      </c>
      <c r="AT2739">
        <v>-1</v>
      </c>
      <c r="AU2739">
        <v>-17</v>
      </c>
      <c r="AV2739">
        <v>7</v>
      </c>
      <c r="AW2739">
        <v>7</v>
      </c>
      <c r="AX2739">
        <v>7</v>
      </c>
      <c r="AY2739" t="s">
        <v>13627</v>
      </c>
    </row>
    <row r="2740" spans="1:51" x14ac:dyDescent="0.2">
      <c r="A2740" t="s">
        <v>6204</v>
      </c>
      <c r="B2740">
        <v>129176537</v>
      </c>
      <c r="C2740">
        <v>129176544</v>
      </c>
      <c r="D2740" t="s">
        <v>14549</v>
      </c>
      <c r="E2740" t="s">
        <v>13881</v>
      </c>
      <c r="F2740">
        <v>148340</v>
      </c>
      <c r="G2740" t="s">
        <v>6204</v>
      </c>
      <c r="H2740">
        <v>129176542</v>
      </c>
      <c r="I2740" t="s">
        <v>14550</v>
      </c>
      <c r="J2740">
        <v>5</v>
      </c>
      <c r="K2740">
        <v>12</v>
      </c>
      <c r="L2740">
        <v>17</v>
      </c>
      <c r="M2740">
        <v>7.7459666924148296</v>
      </c>
      <c r="N2740">
        <v>5</v>
      </c>
      <c r="O2740">
        <v>12</v>
      </c>
      <c r="P2740">
        <v>17</v>
      </c>
      <c r="Q2740">
        <v>7.7459666924148296</v>
      </c>
      <c r="R2740">
        <v>10</v>
      </c>
      <c r="S2740">
        <v>5</v>
      </c>
      <c r="T2740">
        <v>0</v>
      </c>
      <c r="U2740">
        <v>1</v>
      </c>
      <c r="V2740">
        <v>7.0710678118654702</v>
      </c>
      <c r="W2740">
        <v>2.6076809620810502</v>
      </c>
      <c r="X2740" t="s">
        <v>14549</v>
      </c>
      <c r="Y2740">
        <v>1</v>
      </c>
      <c r="Z2740" t="s">
        <v>6204</v>
      </c>
      <c r="AA2740" t="s">
        <v>14551</v>
      </c>
      <c r="AB2740">
        <v>6</v>
      </c>
      <c r="AC2740" t="s">
        <v>6339</v>
      </c>
      <c r="AD2740">
        <v>129176534</v>
      </c>
      <c r="AE2740">
        <v>129176558</v>
      </c>
      <c r="AF2740"/>
      <c r="AG2740"/>
      <c r="AH2740"/>
      <c r="AI2740"/>
      <c r="AJ2740"/>
      <c r="AK2740"/>
      <c r="AL2740"/>
      <c r="AM2740"/>
      <c r="AN2740"/>
      <c r="AO2740" t="s">
        <v>6329</v>
      </c>
      <c r="AP2740" t="s">
        <v>13882</v>
      </c>
      <c r="AQ2740" t="s">
        <v>12490</v>
      </c>
      <c r="AR2740" t="s">
        <v>6271</v>
      </c>
      <c r="AS2740">
        <v>-1</v>
      </c>
      <c r="AT2740">
        <v>-1</v>
      </c>
      <c r="AU2740">
        <v>-17</v>
      </c>
      <c r="AV2740">
        <v>5</v>
      </c>
      <c r="AW2740">
        <v>5</v>
      </c>
      <c r="AX2740">
        <v>5</v>
      </c>
      <c r="AY2740" t="s">
        <v>14552</v>
      </c>
    </row>
    <row r="2741" spans="1:51" x14ac:dyDescent="0.2">
      <c r="A2741" t="s">
        <v>6466</v>
      </c>
      <c r="B2741">
        <v>178265976</v>
      </c>
      <c r="C2741">
        <v>178265978</v>
      </c>
      <c r="D2741" t="s">
        <v>14553</v>
      </c>
      <c r="E2741" t="s">
        <v>13881</v>
      </c>
      <c r="F2741">
        <v>235045</v>
      </c>
      <c r="G2741" t="s">
        <v>6466</v>
      </c>
      <c r="H2741">
        <v>178265977</v>
      </c>
      <c r="I2741" t="s">
        <v>14554</v>
      </c>
      <c r="J2741">
        <v>11</v>
      </c>
      <c r="K2741">
        <v>6</v>
      </c>
      <c r="L2741">
        <v>17</v>
      </c>
      <c r="M2741">
        <v>8.1240384046359608</v>
      </c>
      <c r="N2741">
        <v>11</v>
      </c>
      <c r="O2741">
        <v>6</v>
      </c>
      <c r="P2741">
        <v>17</v>
      </c>
      <c r="Q2741">
        <v>8.1240384046359608</v>
      </c>
      <c r="R2741">
        <v>5</v>
      </c>
      <c r="S2741">
        <v>4</v>
      </c>
      <c r="T2741">
        <v>5</v>
      </c>
      <c r="U2741">
        <v>0</v>
      </c>
      <c r="V2741">
        <v>4.4721359549995796</v>
      </c>
      <c r="W2741">
        <v>0.81649658092772603</v>
      </c>
      <c r="X2741" t="s">
        <v>14553</v>
      </c>
      <c r="Y2741">
        <v>1</v>
      </c>
      <c r="Z2741" t="s">
        <v>6466</v>
      </c>
      <c r="AA2741" t="s">
        <v>14555</v>
      </c>
      <c r="AB2741">
        <v>5</v>
      </c>
      <c r="AC2741" t="s">
        <v>6339</v>
      </c>
      <c r="AD2741">
        <v>178265969</v>
      </c>
      <c r="AE2741">
        <v>178265993</v>
      </c>
      <c r="AF2741"/>
      <c r="AG2741"/>
      <c r="AH2741"/>
      <c r="AI2741"/>
      <c r="AJ2741"/>
      <c r="AK2741"/>
      <c r="AL2741"/>
      <c r="AM2741"/>
      <c r="AN2741"/>
      <c r="AO2741" t="s">
        <v>6329</v>
      </c>
      <c r="AP2741" t="s">
        <v>13882</v>
      </c>
      <c r="AQ2741" t="s">
        <v>12490</v>
      </c>
      <c r="AR2741" t="s">
        <v>6271</v>
      </c>
      <c r="AS2741">
        <v>-1</v>
      </c>
      <c r="AT2741">
        <v>-1</v>
      </c>
      <c r="AU2741">
        <v>-17</v>
      </c>
      <c r="AV2741">
        <v>3</v>
      </c>
      <c r="AW2741">
        <v>3</v>
      </c>
      <c r="AX2741">
        <v>3</v>
      </c>
      <c r="AY2741" t="s">
        <v>14556</v>
      </c>
    </row>
    <row r="2742" spans="1:51" x14ac:dyDescent="0.2">
      <c r="A2742" t="s">
        <v>6251</v>
      </c>
      <c r="B2742">
        <v>114868566</v>
      </c>
      <c r="C2742">
        <v>114868567</v>
      </c>
      <c r="D2742" t="s">
        <v>14557</v>
      </c>
      <c r="E2742" t="s">
        <v>13881</v>
      </c>
      <c r="F2742">
        <v>55782</v>
      </c>
      <c r="G2742" t="s">
        <v>6251</v>
      </c>
      <c r="H2742">
        <v>114868566</v>
      </c>
      <c r="I2742" t="s">
        <v>14558</v>
      </c>
      <c r="J2742">
        <v>9</v>
      </c>
      <c r="K2742">
        <v>7</v>
      </c>
      <c r="L2742">
        <v>16</v>
      </c>
      <c r="M2742">
        <v>7.9372539331937704</v>
      </c>
      <c r="N2742">
        <v>9</v>
      </c>
      <c r="O2742">
        <v>7</v>
      </c>
      <c r="P2742">
        <v>16</v>
      </c>
      <c r="Q2742">
        <v>7.9372539331937704</v>
      </c>
      <c r="R2742">
        <v>4</v>
      </c>
      <c r="S2742">
        <v>10</v>
      </c>
      <c r="T2742">
        <v>0</v>
      </c>
      <c r="U2742">
        <v>0</v>
      </c>
      <c r="V2742">
        <v>6.3245553203367502</v>
      </c>
      <c r="W2742">
        <v>0.5</v>
      </c>
      <c r="X2742" t="s">
        <v>14557</v>
      </c>
      <c r="Y2742">
        <v>1</v>
      </c>
      <c r="Z2742" t="s">
        <v>6251</v>
      </c>
      <c r="AA2742" t="s">
        <v>14559</v>
      </c>
      <c r="AB2742">
        <v>5</v>
      </c>
      <c r="AC2742" t="s">
        <v>6328</v>
      </c>
      <c r="AD2742">
        <v>114868550</v>
      </c>
      <c r="AE2742">
        <v>114868574</v>
      </c>
      <c r="AF2742" t="s">
        <v>14560</v>
      </c>
      <c r="AG2742">
        <v>23</v>
      </c>
      <c r="AH2742">
        <v>6</v>
      </c>
      <c r="AI2742">
        <v>3</v>
      </c>
      <c r="AJ2742">
        <v>0</v>
      </c>
      <c r="AK2742">
        <v>1</v>
      </c>
      <c r="AL2742" t="s">
        <v>6328</v>
      </c>
      <c r="AM2742">
        <v>114868550</v>
      </c>
      <c r="AN2742">
        <v>114868573</v>
      </c>
      <c r="AO2742" t="s">
        <v>6329</v>
      </c>
      <c r="AP2742" t="s">
        <v>13882</v>
      </c>
      <c r="AQ2742" t="s">
        <v>12490</v>
      </c>
      <c r="AR2742" t="s">
        <v>12490</v>
      </c>
      <c r="AS2742">
        <v>-1</v>
      </c>
      <c r="AT2742">
        <v>-1</v>
      </c>
      <c r="AU2742">
        <v>-16</v>
      </c>
      <c r="AV2742">
        <v>2</v>
      </c>
      <c r="AW2742">
        <v>2</v>
      </c>
      <c r="AX2742">
        <v>2</v>
      </c>
      <c r="AY2742" t="s">
        <v>14561</v>
      </c>
    </row>
    <row r="2743" spans="1:51" x14ac:dyDescent="0.2">
      <c r="A2743" t="s">
        <v>6582</v>
      </c>
      <c r="B2743">
        <v>84803325</v>
      </c>
      <c r="C2743">
        <v>84803328</v>
      </c>
      <c r="D2743" t="s">
        <v>14562</v>
      </c>
      <c r="E2743" t="s">
        <v>13881</v>
      </c>
      <c r="F2743">
        <v>101489</v>
      </c>
      <c r="G2743" t="s">
        <v>6582</v>
      </c>
      <c r="H2743">
        <v>84803325</v>
      </c>
      <c r="I2743" t="s">
        <v>12987</v>
      </c>
      <c r="J2743">
        <v>14</v>
      </c>
      <c r="K2743">
        <v>2</v>
      </c>
      <c r="L2743">
        <v>16</v>
      </c>
      <c r="M2743">
        <v>5.2915026221291797</v>
      </c>
      <c r="N2743">
        <v>14</v>
      </c>
      <c r="O2743">
        <v>2</v>
      </c>
      <c r="P2743">
        <v>16</v>
      </c>
      <c r="Q2743">
        <v>5.2915026221291797</v>
      </c>
      <c r="R2743">
        <v>10</v>
      </c>
      <c r="S2743">
        <v>2</v>
      </c>
      <c r="T2743">
        <v>0</v>
      </c>
      <c r="U2743">
        <v>0</v>
      </c>
      <c r="V2743">
        <v>4.4721359549995796</v>
      </c>
      <c r="W2743">
        <v>1.2472191289246399</v>
      </c>
      <c r="X2743" t="s">
        <v>14562</v>
      </c>
      <c r="Y2743">
        <v>1</v>
      </c>
      <c r="Z2743" t="s">
        <v>6582</v>
      </c>
      <c r="AA2743" t="s">
        <v>12988</v>
      </c>
      <c r="AB2743">
        <v>3</v>
      </c>
      <c r="AC2743" t="s">
        <v>6339</v>
      </c>
      <c r="AD2743">
        <v>84803317</v>
      </c>
      <c r="AE2743">
        <v>84803341</v>
      </c>
      <c r="AF2743"/>
      <c r="AG2743"/>
      <c r="AH2743"/>
      <c r="AI2743"/>
      <c r="AJ2743"/>
      <c r="AK2743"/>
      <c r="AL2743"/>
      <c r="AM2743"/>
      <c r="AN2743"/>
      <c r="AO2743" t="s">
        <v>6329</v>
      </c>
      <c r="AP2743" t="s">
        <v>13882</v>
      </c>
      <c r="AQ2743" t="s">
        <v>12490</v>
      </c>
      <c r="AR2743" t="s">
        <v>6271</v>
      </c>
      <c r="AS2743">
        <v>-1</v>
      </c>
      <c r="AT2743">
        <v>-1</v>
      </c>
      <c r="AU2743">
        <v>-16</v>
      </c>
      <c r="AV2743">
        <v>3</v>
      </c>
      <c r="AW2743">
        <v>3</v>
      </c>
      <c r="AX2743">
        <v>4</v>
      </c>
      <c r="AY2743" t="s">
        <v>12989</v>
      </c>
    </row>
    <row r="2744" spans="1:51" x14ac:dyDescent="0.2">
      <c r="A2744" t="s">
        <v>6262</v>
      </c>
      <c r="B2744">
        <v>34961371</v>
      </c>
      <c r="C2744">
        <v>34961378</v>
      </c>
      <c r="D2744" t="s">
        <v>14563</v>
      </c>
      <c r="E2744" t="s">
        <v>13881</v>
      </c>
      <c r="F2744">
        <v>125309</v>
      </c>
      <c r="G2744" t="s">
        <v>6262</v>
      </c>
      <c r="H2744">
        <v>34961374</v>
      </c>
      <c r="I2744" t="s">
        <v>14564</v>
      </c>
      <c r="J2744">
        <v>5</v>
      </c>
      <c r="K2744">
        <v>11</v>
      </c>
      <c r="L2744">
        <v>16</v>
      </c>
      <c r="M2744">
        <v>7.4161984870956603</v>
      </c>
      <c r="N2744">
        <v>5</v>
      </c>
      <c r="O2744">
        <v>11</v>
      </c>
      <c r="P2744">
        <v>16</v>
      </c>
      <c r="Q2744">
        <v>7.4161984870956603</v>
      </c>
      <c r="R2744">
        <v>3</v>
      </c>
      <c r="S2744">
        <v>9</v>
      </c>
      <c r="T2744">
        <v>0</v>
      </c>
      <c r="U2744">
        <v>0</v>
      </c>
      <c r="V2744">
        <v>5.1961524227066302</v>
      </c>
      <c r="W2744">
        <v>2.4494897427831699</v>
      </c>
      <c r="X2744" t="s">
        <v>14563</v>
      </c>
      <c r="Y2744">
        <v>1</v>
      </c>
      <c r="Z2744" t="s">
        <v>6262</v>
      </c>
      <c r="AA2744" t="s">
        <v>13375</v>
      </c>
      <c r="AB2744">
        <v>3</v>
      </c>
      <c r="AC2744" t="s">
        <v>6328</v>
      </c>
      <c r="AD2744">
        <v>34961357</v>
      </c>
      <c r="AE2744">
        <v>34961381</v>
      </c>
      <c r="AF2744"/>
      <c r="AG2744"/>
      <c r="AH2744"/>
      <c r="AI2744"/>
      <c r="AJ2744"/>
      <c r="AK2744"/>
      <c r="AL2744"/>
      <c r="AM2744"/>
      <c r="AN2744"/>
      <c r="AO2744" t="s">
        <v>6329</v>
      </c>
      <c r="AP2744" t="s">
        <v>13882</v>
      </c>
      <c r="AQ2744" t="s">
        <v>12490</v>
      </c>
      <c r="AR2744" t="s">
        <v>6271</v>
      </c>
      <c r="AS2744">
        <v>-1</v>
      </c>
      <c r="AT2744">
        <v>-1</v>
      </c>
      <c r="AU2744">
        <v>-16</v>
      </c>
      <c r="AV2744">
        <v>5</v>
      </c>
      <c r="AW2744">
        <v>5</v>
      </c>
      <c r="AX2744">
        <v>5</v>
      </c>
      <c r="AY2744" t="s">
        <v>13376</v>
      </c>
    </row>
    <row r="2745" spans="1:51" x14ac:dyDescent="0.2">
      <c r="A2745" t="s">
        <v>6221</v>
      </c>
      <c r="B2745">
        <v>16120583</v>
      </c>
      <c r="C2745">
        <v>16120587</v>
      </c>
      <c r="D2745" t="s">
        <v>14565</v>
      </c>
      <c r="E2745" t="s">
        <v>13881</v>
      </c>
      <c r="F2745">
        <v>1334</v>
      </c>
      <c r="G2745" t="s">
        <v>6221</v>
      </c>
      <c r="H2745">
        <v>16120586</v>
      </c>
      <c r="I2745" t="s">
        <v>14566</v>
      </c>
      <c r="J2745">
        <v>8</v>
      </c>
      <c r="K2745">
        <v>8</v>
      </c>
      <c r="L2745">
        <v>16</v>
      </c>
      <c r="M2745">
        <v>8</v>
      </c>
      <c r="N2745">
        <v>8</v>
      </c>
      <c r="O2745">
        <v>8</v>
      </c>
      <c r="P2745">
        <v>16</v>
      </c>
      <c r="Q2745">
        <v>8</v>
      </c>
      <c r="R2745">
        <v>4</v>
      </c>
      <c r="S2745">
        <v>7</v>
      </c>
      <c r="T2745">
        <v>0</v>
      </c>
      <c r="U2745">
        <v>0</v>
      </c>
      <c r="V2745">
        <v>5.2915026221291797</v>
      </c>
      <c r="W2745">
        <v>1.4790199457749</v>
      </c>
      <c r="X2745" t="s">
        <v>14565</v>
      </c>
      <c r="Y2745">
        <v>1</v>
      </c>
      <c r="Z2745" t="s">
        <v>6221</v>
      </c>
      <c r="AA2745" t="s">
        <v>14567</v>
      </c>
      <c r="AB2745">
        <v>6</v>
      </c>
      <c r="AC2745" t="s">
        <v>6328</v>
      </c>
      <c r="AD2745">
        <v>16120569</v>
      </c>
      <c r="AE2745">
        <v>16120593</v>
      </c>
      <c r="AF2745"/>
      <c r="AG2745"/>
      <c r="AH2745"/>
      <c r="AI2745"/>
      <c r="AJ2745"/>
      <c r="AK2745"/>
      <c r="AL2745"/>
      <c r="AM2745"/>
      <c r="AN2745"/>
      <c r="AO2745" t="s">
        <v>6329</v>
      </c>
      <c r="AP2745" t="s">
        <v>13882</v>
      </c>
      <c r="AQ2745" t="s">
        <v>12490</v>
      </c>
      <c r="AR2745" t="s">
        <v>6271</v>
      </c>
      <c r="AS2745">
        <v>-1</v>
      </c>
      <c r="AT2745">
        <v>-1</v>
      </c>
      <c r="AU2745">
        <v>-16</v>
      </c>
      <c r="AV2745">
        <v>4</v>
      </c>
      <c r="AW2745">
        <v>4</v>
      </c>
      <c r="AX2745">
        <v>4</v>
      </c>
      <c r="AY2745" t="s">
        <v>14568</v>
      </c>
    </row>
    <row r="2746" spans="1:51" x14ac:dyDescent="0.2">
      <c r="A2746" t="s">
        <v>6204</v>
      </c>
      <c r="B2746">
        <v>70672986</v>
      </c>
      <c r="C2746">
        <v>70672986</v>
      </c>
      <c r="D2746" t="s">
        <v>13813</v>
      </c>
      <c r="E2746" t="s">
        <v>13881</v>
      </c>
      <c r="F2746">
        <v>143091</v>
      </c>
      <c r="G2746" t="s">
        <v>6204</v>
      </c>
      <c r="H2746">
        <v>70672986</v>
      </c>
      <c r="I2746" t="s">
        <v>13814</v>
      </c>
      <c r="J2746">
        <v>0</v>
      </c>
      <c r="K2746">
        <v>16</v>
      </c>
      <c r="L2746">
        <v>16</v>
      </c>
      <c r="M2746">
        <v>0</v>
      </c>
      <c r="N2746">
        <v>0</v>
      </c>
      <c r="O2746">
        <v>16</v>
      </c>
      <c r="P2746">
        <v>16</v>
      </c>
      <c r="Q2746">
        <v>0</v>
      </c>
      <c r="R2746">
        <v>5</v>
      </c>
      <c r="S2746">
        <v>5</v>
      </c>
      <c r="T2746">
        <v>0</v>
      </c>
      <c r="U2746">
        <v>0</v>
      </c>
      <c r="V2746">
        <v>5</v>
      </c>
      <c r="W2746">
        <v>0</v>
      </c>
      <c r="X2746" t="s">
        <v>13813</v>
      </c>
      <c r="Y2746">
        <v>1</v>
      </c>
      <c r="Z2746" t="s">
        <v>6204</v>
      </c>
      <c r="AA2746" t="s">
        <v>13815</v>
      </c>
      <c r="AB2746">
        <v>4</v>
      </c>
      <c r="AC2746" t="s">
        <v>6328</v>
      </c>
      <c r="AD2746">
        <v>70672969</v>
      </c>
      <c r="AE2746">
        <v>70672993</v>
      </c>
      <c r="AF2746"/>
      <c r="AG2746"/>
      <c r="AH2746"/>
      <c r="AI2746"/>
      <c r="AJ2746"/>
      <c r="AK2746"/>
      <c r="AL2746"/>
      <c r="AM2746"/>
      <c r="AN2746"/>
      <c r="AO2746" t="s">
        <v>6329</v>
      </c>
      <c r="AP2746" t="s">
        <v>13882</v>
      </c>
      <c r="AQ2746" t="s">
        <v>12490</v>
      </c>
      <c r="AR2746" t="s">
        <v>6271</v>
      </c>
      <c r="AS2746">
        <v>-1</v>
      </c>
      <c r="AT2746">
        <v>-1</v>
      </c>
      <c r="AU2746">
        <v>-16</v>
      </c>
      <c r="AV2746">
        <v>1</v>
      </c>
      <c r="AW2746">
        <v>1</v>
      </c>
      <c r="AX2746">
        <v>1</v>
      </c>
      <c r="AY2746" t="s">
        <v>13816</v>
      </c>
    </row>
    <row r="2747" spans="1:51" x14ac:dyDescent="0.2">
      <c r="A2747" t="s">
        <v>6251</v>
      </c>
      <c r="B2747">
        <v>62545825</v>
      </c>
      <c r="C2747">
        <v>62545829</v>
      </c>
      <c r="D2747" t="s">
        <v>14569</v>
      </c>
      <c r="E2747" t="s">
        <v>13881</v>
      </c>
      <c r="F2747">
        <v>50176</v>
      </c>
      <c r="G2747" t="s">
        <v>6251</v>
      </c>
      <c r="H2747">
        <v>62545825</v>
      </c>
      <c r="I2747" t="s">
        <v>12896</v>
      </c>
      <c r="J2747">
        <v>5</v>
      </c>
      <c r="K2747">
        <v>10</v>
      </c>
      <c r="L2747">
        <v>15</v>
      </c>
      <c r="M2747">
        <v>7.0710678118654702</v>
      </c>
      <c r="N2747">
        <v>5</v>
      </c>
      <c r="O2747">
        <v>10</v>
      </c>
      <c r="P2747">
        <v>15</v>
      </c>
      <c r="Q2747">
        <v>7.0710678118654702</v>
      </c>
      <c r="R2747">
        <v>0</v>
      </c>
      <c r="S2747">
        <v>11</v>
      </c>
      <c r="T2747">
        <v>0</v>
      </c>
      <c r="U2747">
        <v>0</v>
      </c>
      <c r="V2747">
        <v>0</v>
      </c>
      <c r="W2747">
        <v>2</v>
      </c>
      <c r="X2747" t="s">
        <v>14569</v>
      </c>
      <c r="Y2747">
        <v>1</v>
      </c>
      <c r="Z2747" t="s">
        <v>6251</v>
      </c>
      <c r="AA2747" t="s">
        <v>12897</v>
      </c>
      <c r="AB2747">
        <v>5</v>
      </c>
      <c r="AC2747" t="s">
        <v>6328</v>
      </c>
      <c r="AD2747">
        <v>62545811</v>
      </c>
      <c r="AE2747">
        <v>62545835</v>
      </c>
      <c r="AF2747" t="s">
        <v>12898</v>
      </c>
      <c r="AG2747">
        <v>23</v>
      </c>
      <c r="AH2747">
        <v>6</v>
      </c>
      <c r="AI2747">
        <v>3</v>
      </c>
      <c r="AJ2747">
        <v>0</v>
      </c>
      <c r="AK2747">
        <v>1</v>
      </c>
      <c r="AL2747" t="s">
        <v>6328</v>
      </c>
      <c r="AM2747">
        <v>62545811</v>
      </c>
      <c r="AN2747">
        <v>62545834</v>
      </c>
      <c r="AO2747" t="s">
        <v>6329</v>
      </c>
      <c r="AP2747" t="s">
        <v>13882</v>
      </c>
      <c r="AQ2747" t="s">
        <v>12490</v>
      </c>
      <c r="AR2747" t="s">
        <v>12490</v>
      </c>
      <c r="AS2747">
        <v>-1</v>
      </c>
      <c r="AT2747">
        <v>-1</v>
      </c>
      <c r="AU2747">
        <v>-15</v>
      </c>
      <c r="AV2747">
        <v>2</v>
      </c>
      <c r="AW2747">
        <v>2</v>
      </c>
      <c r="AX2747">
        <v>2</v>
      </c>
      <c r="AY2747" t="s">
        <v>12899</v>
      </c>
    </row>
    <row r="2748" spans="1:51" x14ac:dyDescent="0.2">
      <c r="A2748" t="s">
        <v>6224</v>
      </c>
      <c r="B2748">
        <v>74584789</v>
      </c>
      <c r="C2748">
        <v>74584791</v>
      </c>
      <c r="D2748" t="s">
        <v>12787</v>
      </c>
      <c r="E2748" t="s">
        <v>13881</v>
      </c>
      <c r="F2748">
        <v>92111</v>
      </c>
      <c r="G2748" t="s">
        <v>6224</v>
      </c>
      <c r="H2748">
        <v>74584790</v>
      </c>
      <c r="I2748" t="s">
        <v>12788</v>
      </c>
      <c r="J2748">
        <v>10</v>
      </c>
      <c r="K2748">
        <v>5</v>
      </c>
      <c r="L2748">
        <v>15</v>
      </c>
      <c r="M2748">
        <v>7.0710678118654702</v>
      </c>
      <c r="N2748">
        <v>10</v>
      </c>
      <c r="O2748">
        <v>5</v>
      </c>
      <c r="P2748">
        <v>15</v>
      </c>
      <c r="Q2748">
        <v>7.0710678118654702</v>
      </c>
      <c r="R2748">
        <v>7</v>
      </c>
      <c r="S2748">
        <v>5</v>
      </c>
      <c r="T2748">
        <v>1</v>
      </c>
      <c r="U2748">
        <v>0</v>
      </c>
      <c r="V2748">
        <v>5.9160797830996099</v>
      </c>
      <c r="W2748">
        <v>0.81649658092772603</v>
      </c>
      <c r="X2748" t="s">
        <v>12787</v>
      </c>
      <c r="Y2748">
        <v>1</v>
      </c>
      <c r="Z2748" t="s">
        <v>6224</v>
      </c>
      <c r="AA2748" t="s">
        <v>12789</v>
      </c>
      <c r="AB2748">
        <v>6</v>
      </c>
      <c r="AC2748" t="s">
        <v>6339</v>
      </c>
      <c r="AD2748">
        <v>74584780</v>
      </c>
      <c r="AE2748">
        <v>74584804</v>
      </c>
      <c r="AF2748"/>
      <c r="AG2748"/>
      <c r="AH2748"/>
      <c r="AI2748"/>
      <c r="AJ2748"/>
      <c r="AK2748"/>
      <c r="AL2748"/>
      <c r="AM2748"/>
      <c r="AN2748"/>
      <c r="AO2748" t="s">
        <v>6329</v>
      </c>
      <c r="AP2748" t="s">
        <v>13882</v>
      </c>
      <c r="AQ2748" t="s">
        <v>12490</v>
      </c>
      <c r="AR2748" t="s">
        <v>6271</v>
      </c>
      <c r="AS2748">
        <v>-1</v>
      </c>
      <c r="AT2748">
        <v>-1</v>
      </c>
      <c r="AU2748">
        <v>-15</v>
      </c>
      <c r="AV2748">
        <v>3</v>
      </c>
      <c r="AW2748">
        <v>3</v>
      </c>
      <c r="AX2748">
        <v>3</v>
      </c>
      <c r="AY2748" t="s">
        <v>12790</v>
      </c>
    </row>
    <row r="2749" spans="1:51" x14ac:dyDescent="0.2">
      <c r="A2749" t="s">
        <v>6224</v>
      </c>
      <c r="B2749">
        <v>78920202</v>
      </c>
      <c r="C2749">
        <v>78920203</v>
      </c>
      <c r="D2749" t="s">
        <v>14570</v>
      </c>
      <c r="E2749" t="s">
        <v>13881</v>
      </c>
      <c r="F2749">
        <v>92691</v>
      </c>
      <c r="G2749" t="s">
        <v>6224</v>
      </c>
      <c r="H2749">
        <v>78920203</v>
      </c>
      <c r="I2749" t="s">
        <v>14571</v>
      </c>
      <c r="J2749">
        <v>10</v>
      </c>
      <c r="K2749">
        <v>5</v>
      </c>
      <c r="L2749">
        <v>15</v>
      </c>
      <c r="M2749">
        <v>7.0710678118654702</v>
      </c>
      <c r="N2749">
        <v>10</v>
      </c>
      <c r="O2749">
        <v>5</v>
      </c>
      <c r="P2749">
        <v>15</v>
      </c>
      <c r="Q2749">
        <v>7.0710678118654702</v>
      </c>
      <c r="R2749">
        <v>0</v>
      </c>
      <c r="S2749">
        <v>7</v>
      </c>
      <c r="T2749">
        <v>0</v>
      </c>
      <c r="U2749">
        <v>1</v>
      </c>
      <c r="V2749">
        <v>0</v>
      </c>
      <c r="W2749">
        <v>0.5</v>
      </c>
      <c r="X2749" t="s">
        <v>14570</v>
      </c>
      <c r="Y2749">
        <v>1</v>
      </c>
      <c r="Z2749" t="s">
        <v>6224</v>
      </c>
      <c r="AA2749" t="s">
        <v>14572</v>
      </c>
      <c r="AB2749">
        <v>6</v>
      </c>
      <c r="AC2749" t="s">
        <v>6339</v>
      </c>
      <c r="AD2749">
        <v>78920192</v>
      </c>
      <c r="AE2749">
        <v>78920216</v>
      </c>
      <c r="AF2749"/>
      <c r="AG2749"/>
      <c r="AH2749"/>
      <c r="AI2749"/>
      <c r="AJ2749"/>
      <c r="AK2749"/>
      <c r="AL2749"/>
      <c r="AM2749"/>
      <c r="AN2749"/>
      <c r="AO2749" t="s">
        <v>6329</v>
      </c>
      <c r="AP2749" t="s">
        <v>13882</v>
      </c>
      <c r="AQ2749" t="s">
        <v>12490</v>
      </c>
      <c r="AR2749" t="s">
        <v>6271</v>
      </c>
      <c r="AS2749">
        <v>-1</v>
      </c>
      <c r="AT2749">
        <v>-1</v>
      </c>
      <c r="AU2749">
        <v>-15</v>
      </c>
      <c r="AV2749">
        <v>3</v>
      </c>
      <c r="AW2749">
        <v>3</v>
      </c>
      <c r="AX2749">
        <v>3</v>
      </c>
      <c r="AY2749" t="s">
        <v>14573</v>
      </c>
    </row>
    <row r="2750" spans="1:51" x14ac:dyDescent="0.2">
      <c r="A2750" t="s">
        <v>6387</v>
      </c>
      <c r="B2750">
        <v>49782020</v>
      </c>
      <c r="C2750">
        <v>49782023</v>
      </c>
      <c r="D2750" t="s">
        <v>14574</v>
      </c>
      <c r="E2750" t="s">
        <v>13881</v>
      </c>
      <c r="F2750">
        <v>108013</v>
      </c>
      <c r="G2750" t="s">
        <v>6387</v>
      </c>
      <c r="H2750">
        <v>49782021</v>
      </c>
      <c r="I2750" t="s">
        <v>13481</v>
      </c>
      <c r="J2750">
        <v>8</v>
      </c>
      <c r="K2750">
        <v>7</v>
      </c>
      <c r="L2750">
        <v>15</v>
      </c>
      <c r="M2750">
        <v>7.48331477354788</v>
      </c>
      <c r="N2750">
        <v>8</v>
      </c>
      <c r="O2750">
        <v>7</v>
      </c>
      <c r="P2750">
        <v>15</v>
      </c>
      <c r="Q2750">
        <v>7.48331477354788</v>
      </c>
      <c r="R2750">
        <v>5</v>
      </c>
      <c r="S2750">
        <v>5</v>
      </c>
      <c r="T2750">
        <v>0</v>
      </c>
      <c r="U2750">
        <v>0</v>
      </c>
      <c r="V2750">
        <v>5</v>
      </c>
      <c r="W2750">
        <v>1.11803398874989</v>
      </c>
      <c r="X2750" t="s">
        <v>14574</v>
      </c>
      <c r="Y2750">
        <v>1</v>
      </c>
      <c r="Z2750" t="s">
        <v>6387</v>
      </c>
      <c r="AA2750" t="s">
        <v>13482</v>
      </c>
      <c r="AB2750">
        <v>6</v>
      </c>
      <c r="AC2750" t="s">
        <v>6339</v>
      </c>
      <c r="AD2750">
        <v>49782012</v>
      </c>
      <c r="AE2750">
        <v>49782036</v>
      </c>
      <c r="AF2750"/>
      <c r="AG2750"/>
      <c r="AH2750"/>
      <c r="AI2750"/>
      <c r="AJ2750"/>
      <c r="AK2750"/>
      <c r="AL2750"/>
      <c r="AM2750"/>
      <c r="AN2750"/>
      <c r="AO2750" t="s">
        <v>6329</v>
      </c>
      <c r="AP2750" t="s">
        <v>13882</v>
      </c>
      <c r="AQ2750" t="s">
        <v>12490</v>
      </c>
      <c r="AR2750" t="s">
        <v>6271</v>
      </c>
      <c r="AS2750">
        <v>-1</v>
      </c>
      <c r="AT2750">
        <v>-1</v>
      </c>
      <c r="AU2750">
        <v>-15</v>
      </c>
      <c r="AV2750">
        <v>5</v>
      </c>
      <c r="AW2750">
        <v>6</v>
      </c>
      <c r="AX2750">
        <v>6</v>
      </c>
      <c r="AY2750" t="s">
        <v>13483</v>
      </c>
    </row>
    <row r="2751" spans="1:51" x14ac:dyDescent="0.2">
      <c r="A2751" t="s">
        <v>6248</v>
      </c>
      <c r="B2751">
        <v>80459575</v>
      </c>
      <c r="C2751">
        <v>80459586</v>
      </c>
      <c r="D2751" t="s">
        <v>14575</v>
      </c>
      <c r="E2751" t="s">
        <v>13881</v>
      </c>
      <c r="F2751">
        <v>121476</v>
      </c>
      <c r="G2751" t="s">
        <v>6248</v>
      </c>
      <c r="H2751">
        <v>80459586</v>
      </c>
      <c r="I2751" t="s">
        <v>14576</v>
      </c>
      <c r="J2751">
        <v>2</v>
      </c>
      <c r="K2751">
        <v>13</v>
      </c>
      <c r="L2751">
        <v>15</v>
      </c>
      <c r="M2751">
        <v>5.0990195135927801</v>
      </c>
      <c r="N2751">
        <v>2</v>
      </c>
      <c r="O2751">
        <v>13</v>
      </c>
      <c r="P2751">
        <v>15</v>
      </c>
      <c r="Q2751">
        <v>5.0990195135927801</v>
      </c>
      <c r="R2751">
        <v>2</v>
      </c>
      <c r="S2751">
        <v>7</v>
      </c>
      <c r="T2751">
        <v>0</v>
      </c>
      <c r="U2751">
        <v>1</v>
      </c>
      <c r="V2751">
        <v>3.74165738677394</v>
      </c>
      <c r="W2751">
        <v>4.9665548085837798</v>
      </c>
      <c r="X2751" t="s">
        <v>14575</v>
      </c>
      <c r="Y2751">
        <v>1</v>
      </c>
      <c r="Z2751" t="s">
        <v>6248</v>
      </c>
      <c r="AA2751" t="s">
        <v>14577</v>
      </c>
      <c r="AB2751">
        <v>3</v>
      </c>
      <c r="AC2751" t="s">
        <v>6339</v>
      </c>
      <c r="AD2751">
        <v>80459577</v>
      </c>
      <c r="AE2751">
        <v>80459601</v>
      </c>
      <c r="AF2751"/>
      <c r="AG2751"/>
      <c r="AH2751"/>
      <c r="AI2751"/>
      <c r="AJ2751"/>
      <c r="AK2751"/>
      <c r="AL2751"/>
      <c r="AM2751"/>
      <c r="AN2751"/>
      <c r="AO2751" t="s">
        <v>6329</v>
      </c>
      <c r="AP2751" t="s">
        <v>13882</v>
      </c>
      <c r="AQ2751" t="s">
        <v>12490</v>
      </c>
      <c r="AR2751" t="s">
        <v>6271</v>
      </c>
      <c r="AS2751">
        <v>-1</v>
      </c>
      <c r="AT2751">
        <v>-1</v>
      </c>
      <c r="AU2751">
        <v>-15</v>
      </c>
      <c r="AV2751">
        <v>3</v>
      </c>
      <c r="AW2751">
        <v>3</v>
      </c>
      <c r="AX2751">
        <v>3</v>
      </c>
      <c r="AY2751" t="s">
        <v>14578</v>
      </c>
    </row>
    <row r="2752" spans="1:51" x14ac:dyDescent="0.2">
      <c r="A2752" t="s">
        <v>6262</v>
      </c>
      <c r="B2752">
        <v>37778448</v>
      </c>
      <c r="C2752">
        <v>37778453</v>
      </c>
      <c r="D2752" t="s">
        <v>14579</v>
      </c>
      <c r="E2752" t="s">
        <v>13881</v>
      </c>
      <c r="F2752">
        <v>125915</v>
      </c>
      <c r="G2752" t="s">
        <v>6262</v>
      </c>
      <c r="H2752">
        <v>37778449</v>
      </c>
      <c r="I2752" t="s">
        <v>13117</v>
      </c>
      <c r="J2752">
        <v>8</v>
      </c>
      <c r="K2752">
        <v>7</v>
      </c>
      <c r="L2752">
        <v>15</v>
      </c>
      <c r="M2752">
        <v>7.48331477354788</v>
      </c>
      <c r="N2752">
        <v>8</v>
      </c>
      <c r="O2752">
        <v>7</v>
      </c>
      <c r="P2752">
        <v>15</v>
      </c>
      <c r="Q2752">
        <v>7.48331477354788</v>
      </c>
      <c r="R2752">
        <v>3</v>
      </c>
      <c r="S2752">
        <v>6</v>
      </c>
      <c r="T2752">
        <v>0</v>
      </c>
      <c r="U2752">
        <v>0</v>
      </c>
      <c r="V2752">
        <v>4.2426406871192803</v>
      </c>
      <c r="W2752">
        <v>1.87082869338697</v>
      </c>
      <c r="X2752" t="s">
        <v>14579</v>
      </c>
      <c r="Y2752">
        <v>1</v>
      </c>
      <c r="Z2752" t="s">
        <v>6262</v>
      </c>
      <c r="AA2752" t="s">
        <v>13118</v>
      </c>
      <c r="AB2752">
        <v>6</v>
      </c>
      <c r="AC2752" t="s">
        <v>6339</v>
      </c>
      <c r="AD2752">
        <v>37778442</v>
      </c>
      <c r="AE2752">
        <v>37778466</v>
      </c>
      <c r="AF2752" t="s">
        <v>13119</v>
      </c>
      <c r="AG2752">
        <v>25</v>
      </c>
      <c r="AH2752">
        <v>6</v>
      </c>
      <c r="AI2752">
        <v>3</v>
      </c>
      <c r="AJ2752">
        <v>1</v>
      </c>
      <c r="AK2752">
        <v>0</v>
      </c>
      <c r="AL2752" t="s">
        <v>6339</v>
      </c>
      <c r="AM2752">
        <v>37778441</v>
      </c>
      <c r="AN2752">
        <v>37778466</v>
      </c>
      <c r="AO2752" t="s">
        <v>6329</v>
      </c>
      <c r="AP2752" t="s">
        <v>13882</v>
      </c>
      <c r="AQ2752" t="s">
        <v>12490</v>
      </c>
      <c r="AR2752" t="s">
        <v>13120</v>
      </c>
      <c r="AS2752">
        <v>-1</v>
      </c>
      <c r="AT2752">
        <v>-1</v>
      </c>
      <c r="AU2752">
        <v>-15</v>
      </c>
      <c r="AV2752">
        <v>4</v>
      </c>
      <c r="AW2752">
        <v>4</v>
      </c>
      <c r="AX2752">
        <v>4</v>
      </c>
      <c r="AY2752" t="s">
        <v>13121</v>
      </c>
    </row>
    <row r="2753" spans="1:51" x14ac:dyDescent="0.2">
      <c r="A2753" t="s">
        <v>6436</v>
      </c>
      <c r="B2753">
        <v>41697040</v>
      </c>
      <c r="C2753">
        <v>41697046</v>
      </c>
      <c r="D2753" t="s">
        <v>14580</v>
      </c>
      <c r="E2753" t="s">
        <v>13881</v>
      </c>
      <c r="F2753">
        <v>175304</v>
      </c>
      <c r="G2753" t="s">
        <v>6436</v>
      </c>
      <c r="H2753">
        <v>41697046</v>
      </c>
      <c r="I2753" t="s">
        <v>14581</v>
      </c>
      <c r="J2753">
        <v>6</v>
      </c>
      <c r="K2753">
        <v>9</v>
      </c>
      <c r="L2753">
        <v>15</v>
      </c>
      <c r="M2753">
        <v>7.3484692283495301</v>
      </c>
      <c r="N2753">
        <v>6</v>
      </c>
      <c r="O2753">
        <v>9</v>
      </c>
      <c r="P2753">
        <v>15</v>
      </c>
      <c r="Q2753">
        <v>7.3484692283495301</v>
      </c>
      <c r="R2753">
        <v>5</v>
      </c>
      <c r="S2753">
        <v>3</v>
      </c>
      <c r="T2753">
        <v>0</v>
      </c>
      <c r="U2753">
        <v>0</v>
      </c>
      <c r="V2753">
        <v>3.8729833462074099</v>
      </c>
      <c r="W2753">
        <v>3</v>
      </c>
      <c r="X2753" t="s">
        <v>14580</v>
      </c>
      <c r="Y2753">
        <v>1</v>
      </c>
      <c r="Z2753" t="s">
        <v>6436</v>
      </c>
      <c r="AA2753" t="s">
        <v>14582</v>
      </c>
      <c r="AB2753">
        <v>6</v>
      </c>
      <c r="AC2753" t="s">
        <v>6328</v>
      </c>
      <c r="AD2753">
        <v>41697030</v>
      </c>
      <c r="AE2753">
        <v>41697054</v>
      </c>
      <c r="AF2753"/>
      <c r="AG2753"/>
      <c r="AH2753"/>
      <c r="AI2753"/>
      <c r="AJ2753"/>
      <c r="AK2753"/>
      <c r="AL2753"/>
      <c r="AM2753"/>
      <c r="AN2753"/>
      <c r="AO2753" t="s">
        <v>6329</v>
      </c>
      <c r="AP2753" t="s">
        <v>13882</v>
      </c>
      <c r="AQ2753" t="s">
        <v>12490</v>
      </c>
      <c r="AR2753" t="s">
        <v>6271</v>
      </c>
      <c r="AS2753">
        <v>-1</v>
      </c>
      <c r="AT2753">
        <v>-1</v>
      </c>
      <c r="AU2753">
        <v>-15</v>
      </c>
      <c r="AV2753">
        <v>2</v>
      </c>
      <c r="AW2753">
        <v>2</v>
      </c>
      <c r="AX2753">
        <v>2</v>
      </c>
      <c r="AY2753" t="s">
        <v>14583</v>
      </c>
    </row>
    <row r="2754" spans="1:51" x14ac:dyDescent="0.2">
      <c r="A2754" t="s">
        <v>6436</v>
      </c>
      <c r="B2754">
        <v>41998303</v>
      </c>
      <c r="C2754">
        <v>41998303</v>
      </c>
      <c r="D2754" t="s">
        <v>14584</v>
      </c>
      <c r="E2754" t="s">
        <v>13881</v>
      </c>
      <c r="F2754">
        <v>175356</v>
      </c>
      <c r="G2754" t="s">
        <v>6436</v>
      </c>
      <c r="H2754">
        <v>41998303</v>
      </c>
      <c r="I2754" t="s">
        <v>14585</v>
      </c>
      <c r="J2754">
        <v>10</v>
      </c>
      <c r="K2754">
        <v>5</v>
      </c>
      <c r="L2754">
        <v>15</v>
      </c>
      <c r="M2754">
        <v>7.0710678118654702</v>
      </c>
      <c r="N2754">
        <v>10</v>
      </c>
      <c r="O2754">
        <v>5</v>
      </c>
      <c r="P2754">
        <v>15</v>
      </c>
      <c r="Q2754">
        <v>7.0710678118654702</v>
      </c>
      <c r="R2754">
        <v>8</v>
      </c>
      <c r="S2754">
        <v>0</v>
      </c>
      <c r="T2754">
        <v>0</v>
      </c>
      <c r="U2754">
        <v>0</v>
      </c>
      <c r="V2754">
        <v>0</v>
      </c>
      <c r="W2754">
        <v>0</v>
      </c>
      <c r="X2754" t="s">
        <v>14584</v>
      </c>
      <c r="Y2754">
        <v>1</v>
      </c>
      <c r="Z2754" t="s">
        <v>6436</v>
      </c>
      <c r="AA2754" t="s">
        <v>14586</v>
      </c>
      <c r="AB2754">
        <v>4</v>
      </c>
      <c r="AC2754" t="s">
        <v>6328</v>
      </c>
      <c r="AD2754">
        <v>41998286</v>
      </c>
      <c r="AE2754">
        <v>41998310</v>
      </c>
      <c r="AF2754"/>
      <c r="AG2754"/>
      <c r="AH2754"/>
      <c r="AI2754"/>
      <c r="AJ2754"/>
      <c r="AK2754"/>
      <c r="AL2754"/>
      <c r="AM2754"/>
      <c r="AN2754"/>
      <c r="AO2754" t="s">
        <v>6329</v>
      </c>
      <c r="AP2754" t="s">
        <v>13882</v>
      </c>
      <c r="AQ2754" t="s">
        <v>12490</v>
      </c>
      <c r="AR2754" t="s">
        <v>6271</v>
      </c>
      <c r="AS2754">
        <v>-1</v>
      </c>
      <c r="AT2754">
        <v>-1</v>
      </c>
      <c r="AU2754">
        <v>-15</v>
      </c>
      <c r="AV2754">
        <v>1</v>
      </c>
      <c r="AW2754">
        <v>1</v>
      </c>
      <c r="AX2754">
        <v>1</v>
      </c>
      <c r="AY2754" t="s">
        <v>14587</v>
      </c>
    </row>
    <row r="2755" spans="1:51" x14ac:dyDescent="0.2">
      <c r="A2755" t="s">
        <v>6251</v>
      </c>
      <c r="B2755">
        <v>72096929</v>
      </c>
      <c r="C2755">
        <v>72096930</v>
      </c>
      <c r="D2755" t="s">
        <v>14588</v>
      </c>
      <c r="E2755" t="s">
        <v>13881</v>
      </c>
      <c r="F2755">
        <v>51516</v>
      </c>
      <c r="G2755" t="s">
        <v>6251</v>
      </c>
      <c r="H2755">
        <v>72096930</v>
      </c>
      <c r="I2755" t="s">
        <v>14589</v>
      </c>
      <c r="J2755">
        <v>5</v>
      </c>
      <c r="K2755">
        <v>9</v>
      </c>
      <c r="L2755">
        <v>14</v>
      </c>
      <c r="M2755">
        <v>6.7082039324993596</v>
      </c>
      <c r="N2755">
        <v>5</v>
      </c>
      <c r="O2755">
        <v>9</v>
      </c>
      <c r="P2755">
        <v>14</v>
      </c>
      <c r="Q2755">
        <v>6.7082039324993596</v>
      </c>
      <c r="R2755">
        <v>4</v>
      </c>
      <c r="S2755">
        <v>5</v>
      </c>
      <c r="T2755">
        <v>0</v>
      </c>
      <c r="U2755">
        <v>0</v>
      </c>
      <c r="V2755">
        <v>4.4721359549995796</v>
      </c>
      <c r="W2755">
        <v>0.5</v>
      </c>
      <c r="X2755" t="s">
        <v>14588</v>
      </c>
      <c r="Y2755">
        <v>1</v>
      </c>
      <c r="Z2755" t="s">
        <v>6251</v>
      </c>
      <c r="AA2755" t="s">
        <v>14590</v>
      </c>
      <c r="AB2755">
        <v>5</v>
      </c>
      <c r="AC2755" t="s">
        <v>6339</v>
      </c>
      <c r="AD2755">
        <v>72096922</v>
      </c>
      <c r="AE2755">
        <v>72096946</v>
      </c>
      <c r="AF2755"/>
      <c r="AG2755"/>
      <c r="AH2755"/>
      <c r="AI2755"/>
      <c r="AJ2755"/>
      <c r="AK2755"/>
      <c r="AL2755"/>
      <c r="AM2755"/>
      <c r="AN2755"/>
      <c r="AO2755" t="s">
        <v>6329</v>
      </c>
      <c r="AP2755" t="s">
        <v>13882</v>
      </c>
      <c r="AQ2755" t="s">
        <v>12490</v>
      </c>
      <c r="AR2755" t="s">
        <v>6271</v>
      </c>
      <c r="AS2755">
        <v>-1</v>
      </c>
      <c r="AT2755">
        <v>-1</v>
      </c>
      <c r="AU2755">
        <v>-14</v>
      </c>
      <c r="AV2755">
        <v>2</v>
      </c>
      <c r="AW2755">
        <v>2</v>
      </c>
      <c r="AX2755">
        <v>2</v>
      </c>
      <c r="AY2755" t="s">
        <v>14591</v>
      </c>
    </row>
    <row r="2756" spans="1:51" x14ac:dyDescent="0.2">
      <c r="A2756" t="s">
        <v>6198</v>
      </c>
      <c r="B2756">
        <v>130481778</v>
      </c>
      <c r="C2756">
        <v>130481787</v>
      </c>
      <c r="D2756" t="s">
        <v>14592</v>
      </c>
      <c r="E2756" t="s">
        <v>13881</v>
      </c>
      <c r="F2756">
        <v>72396</v>
      </c>
      <c r="G2756" t="s">
        <v>6198</v>
      </c>
      <c r="H2756">
        <v>130481778</v>
      </c>
      <c r="I2756" t="s">
        <v>14593</v>
      </c>
      <c r="J2756">
        <v>8</v>
      </c>
      <c r="K2756">
        <v>6</v>
      </c>
      <c r="L2756">
        <v>14</v>
      </c>
      <c r="M2756">
        <v>6.9282032302754999</v>
      </c>
      <c r="N2756">
        <v>8</v>
      </c>
      <c r="O2756">
        <v>6</v>
      </c>
      <c r="P2756">
        <v>14</v>
      </c>
      <c r="Q2756">
        <v>6.9282032302754999</v>
      </c>
      <c r="R2756">
        <v>1</v>
      </c>
      <c r="S2756">
        <v>10</v>
      </c>
      <c r="T2756">
        <v>0</v>
      </c>
      <c r="U2756">
        <v>0</v>
      </c>
      <c r="V2756">
        <v>3.1622776601683702</v>
      </c>
      <c r="W2756">
        <v>3.8586123009300701</v>
      </c>
      <c r="X2756" t="s">
        <v>14592</v>
      </c>
      <c r="Y2756">
        <v>1</v>
      </c>
      <c r="Z2756" t="s">
        <v>6198</v>
      </c>
      <c r="AA2756" t="s">
        <v>14594</v>
      </c>
      <c r="AB2756">
        <v>4</v>
      </c>
      <c r="AC2756" t="s">
        <v>6328</v>
      </c>
      <c r="AD2756">
        <v>130481761</v>
      </c>
      <c r="AE2756">
        <v>130481785</v>
      </c>
      <c r="AF2756"/>
      <c r="AG2756"/>
      <c r="AH2756"/>
      <c r="AI2756"/>
      <c r="AJ2756"/>
      <c r="AK2756"/>
      <c r="AL2756"/>
      <c r="AM2756"/>
      <c r="AN2756"/>
      <c r="AO2756" t="s">
        <v>6329</v>
      </c>
      <c r="AP2756" t="s">
        <v>13882</v>
      </c>
      <c r="AQ2756" t="s">
        <v>12490</v>
      </c>
      <c r="AR2756" t="s">
        <v>6271</v>
      </c>
      <c r="AS2756">
        <v>-1</v>
      </c>
      <c r="AT2756">
        <v>-1</v>
      </c>
      <c r="AU2756">
        <v>-14</v>
      </c>
      <c r="AV2756">
        <v>3</v>
      </c>
      <c r="AW2756">
        <v>3</v>
      </c>
      <c r="AX2756">
        <v>3</v>
      </c>
      <c r="AY2756" t="s">
        <v>14595</v>
      </c>
    </row>
    <row r="2757" spans="1:51" x14ac:dyDescent="0.2">
      <c r="A2757" t="s">
        <v>6224</v>
      </c>
      <c r="B2757">
        <v>23572224</v>
      </c>
      <c r="C2757">
        <v>23572226</v>
      </c>
      <c r="D2757" t="s">
        <v>14596</v>
      </c>
      <c r="E2757" t="s">
        <v>13881</v>
      </c>
      <c r="F2757">
        <v>86822</v>
      </c>
      <c r="G2757" t="s">
        <v>6224</v>
      </c>
      <c r="H2757">
        <v>23572225</v>
      </c>
      <c r="I2757" t="s">
        <v>13595</v>
      </c>
      <c r="J2757">
        <v>3</v>
      </c>
      <c r="K2757">
        <v>11</v>
      </c>
      <c r="L2757">
        <v>14</v>
      </c>
      <c r="M2757">
        <v>5.7445626465380197</v>
      </c>
      <c r="N2757">
        <v>3</v>
      </c>
      <c r="O2757">
        <v>11</v>
      </c>
      <c r="P2757">
        <v>14</v>
      </c>
      <c r="Q2757">
        <v>5.7445626465380197</v>
      </c>
      <c r="R2757">
        <v>3</v>
      </c>
      <c r="S2757">
        <v>5</v>
      </c>
      <c r="T2757">
        <v>0</v>
      </c>
      <c r="U2757">
        <v>0</v>
      </c>
      <c r="V2757">
        <v>3.8729833462074099</v>
      </c>
      <c r="W2757">
        <v>0.81649658092772603</v>
      </c>
      <c r="X2757" t="s">
        <v>14596</v>
      </c>
      <c r="Y2757">
        <v>1</v>
      </c>
      <c r="Z2757" t="s">
        <v>6224</v>
      </c>
      <c r="AA2757" t="s">
        <v>13596</v>
      </c>
      <c r="AB2757">
        <v>5</v>
      </c>
      <c r="AC2757" t="s">
        <v>6328</v>
      </c>
      <c r="AD2757">
        <v>23572208</v>
      </c>
      <c r="AE2757">
        <v>23572232</v>
      </c>
      <c r="AF2757"/>
      <c r="AG2757"/>
      <c r="AH2757"/>
      <c r="AI2757"/>
      <c r="AJ2757"/>
      <c r="AK2757"/>
      <c r="AL2757"/>
      <c r="AM2757"/>
      <c r="AN2757"/>
      <c r="AO2757" t="s">
        <v>6329</v>
      </c>
      <c r="AP2757" t="s">
        <v>13882</v>
      </c>
      <c r="AQ2757" t="s">
        <v>12490</v>
      </c>
      <c r="AR2757" t="s">
        <v>6271</v>
      </c>
      <c r="AS2757">
        <v>-1</v>
      </c>
      <c r="AT2757">
        <v>-1</v>
      </c>
      <c r="AU2757">
        <v>-14</v>
      </c>
      <c r="AV2757">
        <v>4</v>
      </c>
      <c r="AW2757">
        <v>4</v>
      </c>
      <c r="AX2757">
        <v>4</v>
      </c>
      <c r="AY2757" t="s">
        <v>13597</v>
      </c>
    </row>
    <row r="2758" spans="1:51" x14ac:dyDescent="0.2">
      <c r="A2758" t="s">
        <v>6387</v>
      </c>
      <c r="B2758">
        <v>89176946</v>
      </c>
      <c r="C2758">
        <v>89176948</v>
      </c>
      <c r="D2758" t="s">
        <v>14597</v>
      </c>
      <c r="E2758" t="s">
        <v>13881</v>
      </c>
      <c r="F2758">
        <v>112564</v>
      </c>
      <c r="G2758" t="s">
        <v>6387</v>
      </c>
      <c r="H2758">
        <v>89176946</v>
      </c>
      <c r="I2758" t="s">
        <v>14598</v>
      </c>
      <c r="J2758">
        <v>11</v>
      </c>
      <c r="K2758">
        <v>3</v>
      </c>
      <c r="L2758">
        <v>14</v>
      </c>
      <c r="M2758">
        <v>5.7445626465380197</v>
      </c>
      <c r="N2758">
        <v>11</v>
      </c>
      <c r="O2758">
        <v>3</v>
      </c>
      <c r="P2758">
        <v>14</v>
      </c>
      <c r="Q2758">
        <v>5.7445626465380197</v>
      </c>
      <c r="R2758">
        <v>9</v>
      </c>
      <c r="S2758">
        <v>3</v>
      </c>
      <c r="T2758">
        <v>0</v>
      </c>
      <c r="U2758">
        <v>0</v>
      </c>
      <c r="V2758">
        <v>5.1961524227066302</v>
      </c>
      <c r="W2758">
        <v>1</v>
      </c>
      <c r="X2758" t="s">
        <v>14597</v>
      </c>
      <c r="Y2758">
        <v>1</v>
      </c>
      <c r="Z2758" t="s">
        <v>6387</v>
      </c>
      <c r="AA2758" t="s">
        <v>14599</v>
      </c>
      <c r="AB2758">
        <v>4</v>
      </c>
      <c r="AC2758" t="s">
        <v>6339</v>
      </c>
      <c r="AD2758">
        <v>89176937</v>
      </c>
      <c r="AE2758">
        <v>89176961</v>
      </c>
      <c r="AF2758"/>
      <c r="AG2758"/>
      <c r="AH2758"/>
      <c r="AI2758"/>
      <c r="AJ2758"/>
      <c r="AK2758"/>
      <c r="AL2758"/>
      <c r="AM2758"/>
      <c r="AN2758"/>
      <c r="AO2758" t="s">
        <v>6329</v>
      </c>
      <c r="AP2758" t="s">
        <v>13882</v>
      </c>
      <c r="AQ2758" t="s">
        <v>12490</v>
      </c>
      <c r="AR2758" t="s">
        <v>6271</v>
      </c>
      <c r="AS2758">
        <v>-1</v>
      </c>
      <c r="AT2758">
        <v>-1</v>
      </c>
      <c r="AU2758">
        <v>-14</v>
      </c>
      <c r="AV2758">
        <v>2</v>
      </c>
      <c r="AW2758">
        <v>2</v>
      </c>
      <c r="AX2758">
        <v>2</v>
      </c>
      <c r="AY2758" t="s">
        <v>14600</v>
      </c>
    </row>
    <row r="2759" spans="1:51" x14ac:dyDescent="0.2">
      <c r="A2759" t="s">
        <v>6248</v>
      </c>
      <c r="B2759">
        <v>48726563</v>
      </c>
      <c r="C2759">
        <v>48726568</v>
      </c>
      <c r="D2759" t="s">
        <v>14601</v>
      </c>
      <c r="E2759" t="s">
        <v>13881</v>
      </c>
      <c r="F2759">
        <v>117504</v>
      </c>
      <c r="G2759" t="s">
        <v>6248</v>
      </c>
      <c r="H2759">
        <v>48726565</v>
      </c>
      <c r="I2759" t="s">
        <v>14602</v>
      </c>
      <c r="J2759">
        <v>11</v>
      </c>
      <c r="K2759">
        <v>3</v>
      </c>
      <c r="L2759">
        <v>14</v>
      </c>
      <c r="M2759">
        <v>5.7445626465380197</v>
      </c>
      <c r="N2759">
        <v>11</v>
      </c>
      <c r="O2759">
        <v>3</v>
      </c>
      <c r="P2759">
        <v>14</v>
      </c>
      <c r="Q2759">
        <v>5.7445626465380197</v>
      </c>
      <c r="R2759">
        <v>6</v>
      </c>
      <c r="S2759">
        <v>7</v>
      </c>
      <c r="T2759">
        <v>0</v>
      </c>
      <c r="U2759">
        <v>1</v>
      </c>
      <c r="V2759">
        <v>6.4807406984078604</v>
      </c>
      <c r="W2759">
        <v>1.72046505340852</v>
      </c>
      <c r="X2759" t="s">
        <v>14601</v>
      </c>
      <c r="Y2759">
        <v>1</v>
      </c>
      <c r="Z2759" t="s">
        <v>6248</v>
      </c>
      <c r="AA2759" t="s">
        <v>14603</v>
      </c>
      <c r="AB2759">
        <v>6</v>
      </c>
      <c r="AC2759" t="s">
        <v>6328</v>
      </c>
      <c r="AD2759">
        <v>48726549</v>
      </c>
      <c r="AE2759">
        <v>48726573</v>
      </c>
      <c r="AF2759"/>
      <c r="AG2759"/>
      <c r="AH2759"/>
      <c r="AI2759"/>
      <c r="AJ2759"/>
      <c r="AK2759"/>
      <c r="AL2759"/>
      <c r="AM2759"/>
      <c r="AN2759"/>
      <c r="AO2759" t="s">
        <v>6329</v>
      </c>
      <c r="AP2759" t="s">
        <v>13882</v>
      </c>
      <c r="AQ2759" t="s">
        <v>12490</v>
      </c>
      <c r="AR2759" t="s">
        <v>6271</v>
      </c>
      <c r="AS2759">
        <v>-1</v>
      </c>
      <c r="AT2759">
        <v>-1</v>
      </c>
      <c r="AU2759">
        <v>-14</v>
      </c>
      <c r="AV2759">
        <v>5</v>
      </c>
      <c r="AW2759">
        <v>5</v>
      </c>
      <c r="AX2759">
        <v>7</v>
      </c>
      <c r="AY2759" t="s">
        <v>14604</v>
      </c>
    </row>
    <row r="2760" spans="1:51" x14ac:dyDescent="0.2">
      <c r="A2760" t="s">
        <v>6221</v>
      </c>
      <c r="B2760">
        <v>19593120</v>
      </c>
      <c r="C2760">
        <v>19593122</v>
      </c>
      <c r="D2760" t="s">
        <v>14605</v>
      </c>
      <c r="E2760" t="s">
        <v>13881</v>
      </c>
      <c r="F2760">
        <v>1647</v>
      </c>
      <c r="G2760" t="s">
        <v>6221</v>
      </c>
      <c r="H2760">
        <v>19593121</v>
      </c>
      <c r="I2760" t="s">
        <v>14606</v>
      </c>
      <c r="J2760">
        <v>12</v>
      </c>
      <c r="K2760">
        <v>2</v>
      </c>
      <c r="L2760">
        <v>14</v>
      </c>
      <c r="M2760">
        <v>4.8989794855663504</v>
      </c>
      <c r="N2760">
        <v>12</v>
      </c>
      <c r="O2760">
        <v>2</v>
      </c>
      <c r="P2760">
        <v>14</v>
      </c>
      <c r="Q2760">
        <v>4.8989794855663504</v>
      </c>
      <c r="R2760">
        <v>4</v>
      </c>
      <c r="S2760">
        <v>8</v>
      </c>
      <c r="T2760">
        <v>0</v>
      </c>
      <c r="U2760">
        <v>0</v>
      </c>
      <c r="V2760">
        <v>5.6568542494923797</v>
      </c>
      <c r="W2760">
        <v>0.81649658092772603</v>
      </c>
      <c r="X2760" t="s">
        <v>14605</v>
      </c>
      <c r="Y2760">
        <v>1</v>
      </c>
      <c r="Z2760" t="s">
        <v>6221</v>
      </c>
      <c r="AA2760" t="s">
        <v>14607</v>
      </c>
      <c r="AB2760">
        <v>5</v>
      </c>
      <c r="AC2760" t="s">
        <v>6339</v>
      </c>
      <c r="AD2760">
        <v>19593112</v>
      </c>
      <c r="AE2760">
        <v>19593136</v>
      </c>
      <c r="AF2760" t="s">
        <v>14608</v>
      </c>
      <c r="AG2760">
        <v>23</v>
      </c>
      <c r="AH2760">
        <v>6</v>
      </c>
      <c r="AI2760">
        <v>3</v>
      </c>
      <c r="AJ2760">
        <v>0</v>
      </c>
      <c r="AK2760">
        <v>1</v>
      </c>
      <c r="AL2760" t="s">
        <v>6339</v>
      </c>
      <c r="AM2760">
        <v>19593112</v>
      </c>
      <c r="AN2760">
        <v>19593135</v>
      </c>
      <c r="AO2760" t="s">
        <v>6329</v>
      </c>
      <c r="AP2760" t="s">
        <v>13882</v>
      </c>
      <c r="AQ2760" t="s">
        <v>12490</v>
      </c>
      <c r="AR2760" t="s">
        <v>12490</v>
      </c>
      <c r="AS2760">
        <v>-1</v>
      </c>
      <c r="AT2760">
        <v>-1</v>
      </c>
      <c r="AU2760">
        <v>-14</v>
      </c>
      <c r="AV2760">
        <v>3</v>
      </c>
      <c r="AW2760">
        <v>3</v>
      </c>
      <c r="AX2760">
        <v>3</v>
      </c>
      <c r="AY2760" t="s">
        <v>14609</v>
      </c>
    </row>
    <row r="2761" spans="1:51" x14ac:dyDescent="0.2">
      <c r="A2761" t="s">
        <v>6221</v>
      </c>
      <c r="B2761">
        <v>71054709</v>
      </c>
      <c r="C2761">
        <v>71054713</v>
      </c>
      <c r="D2761" t="s">
        <v>14610</v>
      </c>
      <c r="E2761" t="s">
        <v>13881</v>
      </c>
      <c r="F2761">
        <v>9031</v>
      </c>
      <c r="G2761" t="s">
        <v>6221</v>
      </c>
      <c r="H2761">
        <v>71054712</v>
      </c>
      <c r="I2761" t="s">
        <v>14611</v>
      </c>
      <c r="J2761">
        <v>2</v>
      </c>
      <c r="K2761">
        <v>12</v>
      </c>
      <c r="L2761">
        <v>14</v>
      </c>
      <c r="M2761">
        <v>4.8989794855663504</v>
      </c>
      <c r="N2761">
        <v>2</v>
      </c>
      <c r="O2761">
        <v>12</v>
      </c>
      <c r="P2761">
        <v>14</v>
      </c>
      <c r="Q2761">
        <v>4.8989794855663504</v>
      </c>
      <c r="R2761">
        <v>1</v>
      </c>
      <c r="S2761">
        <v>7</v>
      </c>
      <c r="T2761">
        <v>1</v>
      </c>
      <c r="U2761">
        <v>0</v>
      </c>
      <c r="V2761">
        <v>2.6457513110645898</v>
      </c>
      <c r="W2761">
        <v>1.6996731711975901</v>
      </c>
      <c r="X2761" t="s">
        <v>14610</v>
      </c>
      <c r="Y2761">
        <v>1</v>
      </c>
      <c r="Z2761" t="s">
        <v>6221</v>
      </c>
      <c r="AA2761" t="s">
        <v>14612</v>
      </c>
      <c r="AB2761">
        <v>6</v>
      </c>
      <c r="AC2761" t="s">
        <v>6328</v>
      </c>
      <c r="AD2761">
        <v>71054696</v>
      </c>
      <c r="AE2761">
        <v>71054720</v>
      </c>
      <c r="AF2761"/>
      <c r="AG2761"/>
      <c r="AH2761"/>
      <c r="AI2761"/>
      <c r="AJ2761"/>
      <c r="AK2761"/>
      <c r="AL2761"/>
      <c r="AM2761"/>
      <c r="AN2761"/>
      <c r="AO2761" t="s">
        <v>6329</v>
      </c>
      <c r="AP2761" t="s">
        <v>13882</v>
      </c>
      <c r="AQ2761" t="s">
        <v>12490</v>
      </c>
      <c r="AR2761" t="s">
        <v>6271</v>
      </c>
      <c r="AS2761">
        <v>-1</v>
      </c>
      <c r="AT2761">
        <v>-1</v>
      </c>
      <c r="AU2761">
        <v>-14</v>
      </c>
      <c r="AV2761">
        <v>4</v>
      </c>
      <c r="AW2761">
        <v>4</v>
      </c>
      <c r="AX2761">
        <v>4</v>
      </c>
      <c r="AY2761" t="s">
        <v>14613</v>
      </c>
    </row>
    <row r="2762" spans="1:51" x14ac:dyDescent="0.2">
      <c r="A2762" t="s">
        <v>6245</v>
      </c>
      <c r="B2762">
        <v>5050644</v>
      </c>
      <c r="C2762">
        <v>5050654</v>
      </c>
      <c r="D2762" t="s">
        <v>14614</v>
      </c>
      <c r="E2762" t="s">
        <v>13881</v>
      </c>
      <c r="F2762">
        <v>200760</v>
      </c>
      <c r="G2762" t="s">
        <v>6245</v>
      </c>
      <c r="H2762">
        <v>5050653</v>
      </c>
      <c r="I2762" t="s">
        <v>14615</v>
      </c>
      <c r="J2762">
        <v>2</v>
      </c>
      <c r="K2762">
        <v>12</v>
      </c>
      <c r="L2762">
        <v>14</v>
      </c>
      <c r="M2762">
        <v>4.8989794855663504</v>
      </c>
      <c r="N2762">
        <v>2</v>
      </c>
      <c r="O2762">
        <v>12</v>
      </c>
      <c r="P2762">
        <v>14</v>
      </c>
      <c r="Q2762">
        <v>4.8989794855663504</v>
      </c>
      <c r="R2762">
        <v>9</v>
      </c>
      <c r="S2762">
        <v>1</v>
      </c>
      <c r="T2762">
        <v>0</v>
      </c>
      <c r="U2762">
        <v>0</v>
      </c>
      <c r="V2762">
        <v>3</v>
      </c>
      <c r="W2762">
        <v>4.4969125210773404</v>
      </c>
      <c r="X2762" t="s">
        <v>14614</v>
      </c>
      <c r="Y2762">
        <v>1</v>
      </c>
      <c r="Z2762" t="s">
        <v>6245</v>
      </c>
      <c r="AA2762" t="s">
        <v>14616</v>
      </c>
      <c r="AB2762">
        <v>5</v>
      </c>
      <c r="AC2762" t="s">
        <v>6339</v>
      </c>
      <c r="AD2762">
        <v>5050645</v>
      </c>
      <c r="AE2762">
        <v>5050669</v>
      </c>
      <c r="AF2762"/>
      <c r="AG2762"/>
      <c r="AH2762"/>
      <c r="AI2762"/>
      <c r="AJ2762"/>
      <c r="AK2762"/>
      <c r="AL2762"/>
      <c r="AM2762"/>
      <c r="AN2762"/>
      <c r="AO2762" t="s">
        <v>6329</v>
      </c>
      <c r="AP2762" t="s">
        <v>13882</v>
      </c>
      <c r="AQ2762" t="s">
        <v>12490</v>
      </c>
      <c r="AR2762" t="s">
        <v>6271</v>
      </c>
      <c r="AS2762">
        <v>-1</v>
      </c>
      <c r="AT2762">
        <v>-1</v>
      </c>
      <c r="AU2762">
        <v>-14</v>
      </c>
      <c r="AV2762">
        <v>3</v>
      </c>
      <c r="AW2762">
        <v>3</v>
      </c>
      <c r="AX2762">
        <v>3</v>
      </c>
      <c r="AY2762" t="s">
        <v>14617</v>
      </c>
    </row>
    <row r="2763" spans="1:51" x14ac:dyDescent="0.2">
      <c r="A2763" t="s">
        <v>6201</v>
      </c>
      <c r="B2763">
        <v>102044848</v>
      </c>
      <c r="C2763">
        <v>102044853</v>
      </c>
      <c r="D2763" t="s">
        <v>14618</v>
      </c>
      <c r="E2763" t="s">
        <v>13881</v>
      </c>
      <c r="F2763">
        <v>265565</v>
      </c>
      <c r="G2763" t="s">
        <v>6201</v>
      </c>
      <c r="H2763">
        <v>102044851</v>
      </c>
      <c r="I2763" t="s">
        <v>14619</v>
      </c>
      <c r="J2763">
        <v>5</v>
      </c>
      <c r="K2763">
        <v>9</v>
      </c>
      <c r="L2763">
        <v>14</v>
      </c>
      <c r="M2763">
        <v>6.7082039324993596</v>
      </c>
      <c r="N2763">
        <v>5</v>
      </c>
      <c r="O2763">
        <v>9</v>
      </c>
      <c r="P2763">
        <v>14</v>
      </c>
      <c r="Q2763">
        <v>6.7082039324993596</v>
      </c>
      <c r="R2763">
        <v>4</v>
      </c>
      <c r="S2763">
        <v>2</v>
      </c>
      <c r="T2763">
        <v>0</v>
      </c>
      <c r="U2763">
        <v>2</v>
      </c>
      <c r="V2763">
        <v>2.8284271247461898</v>
      </c>
      <c r="W2763">
        <v>1.72046505340852</v>
      </c>
      <c r="X2763" t="s">
        <v>14618</v>
      </c>
      <c r="Y2763">
        <v>1</v>
      </c>
      <c r="Z2763" t="s">
        <v>6201</v>
      </c>
      <c r="AA2763" t="s">
        <v>14620</v>
      </c>
      <c r="AB2763">
        <v>5</v>
      </c>
      <c r="AC2763" t="s">
        <v>6328</v>
      </c>
      <c r="AD2763">
        <v>102044835</v>
      </c>
      <c r="AE2763">
        <v>102044859</v>
      </c>
      <c r="AF2763"/>
      <c r="AG2763"/>
      <c r="AH2763"/>
      <c r="AI2763"/>
      <c r="AJ2763"/>
      <c r="AK2763"/>
      <c r="AL2763"/>
      <c r="AM2763"/>
      <c r="AN2763"/>
      <c r="AO2763" t="s">
        <v>6329</v>
      </c>
      <c r="AP2763" t="s">
        <v>13882</v>
      </c>
      <c r="AQ2763" t="s">
        <v>12490</v>
      </c>
      <c r="AR2763" t="s">
        <v>6271</v>
      </c>
      <c r="AS2763">
        <v>-1</v>
      </c>
      <c r="AT2763">
        <v>-1</v>
      </c>
      <c r="AU2763">
        <v>-14</v>
      </c>
      <c r="AV2763">
        <v>6</v>
      </c>
      <c r="AW2763">
        <v>6</v>
      </c>
      <c r="AX2763">
        <v>6</v>
      </c>
      <c r="AY2763" t="s">
        <v>14621</v>
      </c>
    </row>
    <row r="2764" spans="1:51" x14ac:dyDescent="0.2">
      <c r="A2764" t="s">
        <v>6201</v>
      </c>
      <c r="B2764">
        <v>154792667</v>
      </c>
      <c r="C2764">
        <v>154792668</v>
      </c>
      <c r="D2764" t="s">
        <v>14622</v>
      </c>
      <c r="E2764" t="s">
        <v>13881</v>
      </c>
      <c r="F2764">
        <v>271916</v>
      </c>
      <c r="G2764" t="s">
        <v>6201</v>
      </c>
      <c r="H2764">
        <v>154792667</v>
      </c>
      <c r="I2764" t="s">
        <v>14623</v>
      </c>
      <c r="J2764">
        <v>7</v>
      </c>
      <c r="K2764">
        <v>7</v>
      </c>
      <c r="L2764">
        <v>14</v>
      </c>
      <c r="M2764">
        <v>7</v>
      </c>
      <c r="N2764">
        <v>7</v>
      </c>
      <c r="O2764">
        <v>7</v>
      </c>
      <c r="P2764">
        <v>14</v>
      </c>
      <c r="Q2764">
        <v>7</v>
      </c>
      <c r="R2764">
        <v>2</v>
      </c>
      <c r="S2764">
        <v>8</v>
      </c>
      <c r="T2764">
        <v>0</v>
      </c>
      <c r="U2764">
        <v>0</v>
      </c>
      <c r="V2764">
        <v>4</v>
      </c>
      <c r="W2764">
        <v>0.5</v>
      </c>
      <c r="X2764" t="s">
        <v>14622</v>
      </c>
      <c r="Y2764">
        <v>1</v>
      </c>
      <c r="Z2764" t="s">
        <v>6201</v>
      </c>
      <c r="AA2764" t="s">
        <v>14624</v>
      </c>
      <c r="AB2764">
        <v>6</v>
      </c>
      <c r="AC2764" t="s">
        <v>6328</v>
      </c>
      <c r="AD2764">
        <v>154792653</v>
      </c>
      <c r="AE2764">
        <v>154792677</v>
      </c>
      <c r="AF2764"/>
      <c r="AG2764"/>
      <c r="AH2764"/>
      <c r="AI2764"/>
      <c r="AJ2764"/>
      <c r="AK2764"/>
      <c r="AL2764"/>
      <c r="AM2764"/>
      <c r="AN2764"/>
      <c r="AO2764" t="s">
        <v>6329</v>
      </c>
      <c r="AP2764" t="s">
        <v>13882</v>
      </c>
      <c r="AQ2764" t="s">
        <v>12490</v>
      </c>
      <c r="AR2764" t="s">
        <v>6271</v>
      </c>
      <c r="AS2764">
        <v>-1</v>
      </c>
      <c r="AT2764">
        <v>-1</v>
      </c>
      <c r="AU2764">
        <v>-14</v>
      </c>
      <c r="AV2764">
        <v>2</v>
      </c>
      <c r="AW2764">
        <v>2</v>
      </c>
      <c r="AX2764">
        <v>2</v>
      </c>
      <c r="AY2764" t="s">
        <v>14625</v>
      </c>
    </row>
    <row r="2765" spans="1:51" x14ac:dyDescent="0.2">
      <c r="A2765" t="s">
        <v>6231</v>
      </c>
      <c r="B2765">
        <v>72274792</v>
      </c>
      <c r="C2765">
        <v>72274794</v>
      </c>
      <c r="D2765" t="s">
        <v>14626</v>
      </c>
      <c r="E2765" t="s">
        <v>13881</v>
      </c>
      <c r="F2765">
        <v>37294</v>
      </c>
      <c r="G2765" t="s">
        <v>6231</v>
      </c>
      <c r="H2765">
        <v>72274792</v>
      </c>
      <c r="I2765" t="s">
        <v>13079</v>
      </c>
      <c r="J2765">
        <v>10</v>
      </c>
      <c r="K2765">
        <v>3</v>
      </c>
      <c r="L2765">
        <v>13</v>
      </c>
      <c r="M2765">
        <v>5.4772255750516603</v>
      </c>
      <c r="N2765">
        <v>10</v>
      </c>
      <c r="O2765">
        <v>3</v>
      </c>
      <c r="P2765">
        <v>13</v>
      </c>
      <c r="Q2765">
        <v>5.4772255750516603</v>
      </c>
      <c r="R2765">
        <v>9</v>
      </c>
      <c r="S2765">
        <v>1</v>
      </c>
      <c r="T2765">
        <v>0</v>
      </c>
      <c r="U2765">
        <v>0</v>
      </c>
      <c r="V2765">
        <v>3</v>
      </c>
      <c r="W2765">
        <v>0.81649658092772603</v>
      </c>
      <c r="X2765" t="s">
        <v>14626</v>
      </c>
      <c r="Y2765">
        <v>1</v>
      </c>
      <c r="Z2765" t="s">
        <v>6231</v>
      </c>
      <c r="AA2765" t="s">
        <v>13080</v>
      </c>
      <c r="AB2765">
        <v>5</v>
      </c>
      <c r="AC2765" t="s">
        <v>6339</v>
      </c>
      <c r="AD2765">
        <v>72274784</v>
      </c>
      <c r="AE2765">
        <v>72274808</v>
      </c>
      <c r="AF2765" t="s">
        <v>13081</v>
      </c>
      <c r="AG2765">
        <v>25</v>
      </c>
      <c r="AH2765">
        <v>6</v>
      </c>
      <c r="AI2765">
        <v>3</v>
      </c>
      <c r="AJ2765">
        <v>1</v>
      </c>
      <c r="AK2765">
        <v>0</v>
      </c>
      <c r="AL2765" t="s">
        <v>6339</v>
      </c>
      <c r="AM2765">
        <v>72274784</v>
      </c>
      <c r="AN2765">
        <v>72274809</v>
      </c>
      <c r="AO2765" t="s">
        <v>6329</v>
      </c>
      <c r="AP2765" t="s">
        <v>13882</v>
      </c>
      <c r="AQ2765" t="s">
        <v>12490</v>
      </c>
      <c r="AR2765" t="s">
        <v>12554</v>
      </c>
      <c r="AS2765">
        <v>-1</v>
      </c>
      <c r="AT2765">
        <v>-1</v>
      </c>
      <c r="AU2765">
        <v>-13</v>
      </c>
      <c r="AV2765">
        <v>3</v>
      </c>
      <c r="AW2765">
        <v>6</v>
      </c>
      <c r="AX2765">
        <v>7</v>
      </c>
      <c r="AY2765" t="s">
        <v>13082</v>
      </c>
    </row>
    <row r="2766" spans="1:51" x14ac:dyDescent="0.2">
      <c r="A2766" t="s">
        <v>6251</v>
      </c>
      <c r="B2766">
        <v>126082928</v>
      </c>
      <c r="C2766">
        <v>126082931</v>
      </c>
      <c r="D2766" t="s">
        <v>14627</v>
      </c>
      <c r="E2766" t="s">
        <v>13881</v>
      </c>
      <c r="F2766">
        <v>57171</v>
      </c>
      <c r="G2766" t="s">
        <v>6251</v>
      </c>
      <c r="H2766">
        <v>126082928</v>
      </c>
      <c r="I2766" t="s">
        <v>14628</v>
      </c>
      <c r="J2766">
        <v>13</v>
      </c>
      <c r="K2766">
        <v>0</v>
      </c>
      <c r="L2766">
        <v>13</v>
      </c>
      <c r="M2766">
        <v>0</v>
      </c>
      <c r="N2766">
        <v>13</v>
      </c>
      <c r="O2766">
        <v>0</v>
      </c>
      <c r="P2766">
        <v>13</v>
      </c>
      <c r="Q2766">
        <v>0</v>
      </c>
      <c r="R2766">
        <v>1</v>
      </c>
      <c r="S2766">
        <v>9</v>
      </c>
      <c r="T2766">
        <v>0</v>
      </c>
      <c r="U2766">
        <v>0</v>
      </c>
      <c r="V2766">
        <v>3</v>
      </c>
      <c r="W2766">
        <v>1.5</v>
      </c>
      <c r="X2766" t="s">
        <v>14627</v>
      </c>
      <c r="Y2766">
        <v>1</v>
      </c>
      <c r="Z2766" t="s">
        <v>6251</v>
      </c>
      <c r="AA2766" t="s">
        <v>14629</v>
      </c>
      <c r="AB2766">
        <v>5</v>
      </c>
      <c r="AC2766" t="s">
        <v>6328</v>
      </c>
      <c r="AD2766">
        <v>126082916</v>
      </c>
      <c r="AE2766">
        <v>126082940</v>
      </c>
      <c r="AF2766"/>
      <c r="AG2766"/>
      <c r="AH2766"/>
      <c r="AI2766"/>
      <c r="AJ2766"/>
      <c r="AK2766"/>
      <c r="AL2766"/>
      <c r="AM2766"/>
      <c r="AN2766"/>
      <c r="AO2766" t="s">
        <v>6329</v>
      </c>
      <c r="AP2766" t="s">
        <v>13882</v>
      </c>
      <c r="AQ2766" t="s">
        <v>12490</v>
      </c>
      <c r="AR2766" t="s">
        <v>6271</v>
      </c>
      <c r="AS2766">
        <v>-1</v>
      </c>
      <c r="AT2766">
        <v>-1</v>
      </c>
      <c r="AU2766">
        <v>-13</v>
      </c>
      <c r="AV2766">
        <v>2</v>
      </c>
      <c r="AW2766">
        <v>2</v>
      </c>
      <c r="AX2766">
        <v>2</v>
      </c>
      <c r="AY2766" t="s">
        <v>14630</v>
      </c>
    </row>
    <row r="2767" spans="1:51" x14ac:dyDescent="0.2">
      <c r="A2767" t="s">
        <v>6198</v>
      </c>
      <c r="B2767">
        <v>130461185</v>
      </c>
      <c r="C2767">
        <v>130461188</v>
      </c>
      <c r="D2767" t="s">
        <v>14631</v>
      </c>
      <c r="E2767" t="s">
        <v>13881</v>
      </c>
      <c r="F2767">
        <v>72392</v>
      </c>
      <c r="G2767" t="s">
        <v>6198</v>
      </c>
      <c r="H2767">
        <v>130461186</v>
      </c>
      <c r="I2767" t="s">
        <v>13647</v>
      </c>
      <c r="J2767">
        <v>7</v>
      </c>
      <c r="K2767">
        <v>6</v>
      </c>
      <c r="L2767">
        <v>13</v>
      </c>
      <c r="M2767">
        <v>6.4807406984078604</v>
      </c>
      <c r="N2767">
        <v>7</v>
      </c>
      <c r="O2767">
        <v>6</v>
      </c>
      <c r="P2767">
        <v>13</v>
      </c>
      <c r="Q2767">
        <v>6.4807406984078604</v>
      </c>
      <c r="R2767">
        <v>3</v>
      </c>
      <c r="S2767">
        <v>5</v>
      </c>
      <c r="T2767">
        <v>0</v>
      </c>
      <c r="U2767">
        <v>0</v>
      </c>
      <c r="V2767">
        <v>3.8729833462074099</v>
      </c>
      <c r="W2767">
        <v>1.2472191289246399</v>
      </c>
      <c r="X2767" t="s">
        <v>14631</v>
      </c>
      <c r="Y2767">
        <v>1</v>
      </c>
      <c r="Z2767" t="s">
        <v>6198</v>
      </c>
      <c r="AA2767" t="s">
        <v>13648</v>
      </c>
      <c r="AB2767">
        <v>6</v>
      </c>
      <c r="AC2767" t="s">
        <v>6339</v>
      </c>
      <c r="AD2767">
        <v>130461177</v>
      </c>
      <c r="AE2767">
        <v>130461201</v>
      </c>
      <c r="AF2767"/>
      <c r="AG2767"/>
      <c r="AH2767"/>
      <c r="AI2767"/>
      <c r="AJ2767"/>
      <c r="AK2767"/>
      <c r="AL2767"/>
      <c r="AM2767"/>
      <c r="AN2767"/>
      <c r="AO2767" t="s">
        <v>6329</v>
      </c>
      <c r="AP2767" t="s">
        <v>13882</v>
      </c>
      <c r="AQ2767" t="s">
        <v>12490</v>
      </c>
      <c r="AR2767" t="s">
        <v>6271</v>
      </c>
      <c r="AS2767">
        <v>-1</v>
      </c>
      <c r="AT2767">
        <v>-1</v>
      </c>
      <c r="AU2767">
        <v>-13</v>
      </c>
      <c r="AV2767">
        <v>3</v>
      </c>
      <c r="AW2767">
        <v>3</v>
      </c>
      <c r="AX2767">
        <v>3</v>
      </c>
      <c r="AY2767" t="s">
        <v>13649</v>
      </c>
    </row>
    <row r="2768" spans="1:51" x14ac:dyDescent="0.2">
      <c r="A2768" t="s">
        <v>6378</v>
      </c>
      <c r="B2768">
        <v>34960236</v>
      </c>
      <c r="C2768">
        <v>34960239</v>
      </c>
      <c r="D2768" t="s">
        <v>14632</v>
      </c>
      <c r="E2768" t="s">
        <v>13881</v>
      </c>
      <c r="F2768">
        <v>132617</v>
      </c>
      <c r="G2768" t="s">
        <v>6378</v>
      </c>
      <c r="H2768">
        <v>34960236</v>
      </c>
      <c r="I2768" t="s">
        <v>14633</v>
      </c>
      <c r="J2768">
        <v>6</v>
      </c>
      <c r="K2768">
        <v>7</v>
      </c>
      <c r="L2768">
        <v>13</v>
      </c>
      <c r="M2768">
        <v>6.4807406984078604</v>
      </c>
      <c r="N2768">
        <v>6</v>
      </c>
      <c r="O2768">
        <v>7</v>
      </c>
      <c r="P2768">
        <v>13</v>
      </c>
      <c r="Q2768">
        <v>6.4807406984078604</v>
      </c>
      <c r="R2768">
        <v>10</v>
      </c>
      <c r="S2768">
        <v>0</v>
      </c>
      <c r="T2768">
        <v>0</v>
      </c>
      <c r="U2768">
        <v>0</v>
      </c>
      <c r="V2768">
        <v>0</v>
      </c>
      <c r="W2768">
        <v>1.2472191289246399</v>
      </c>
      <c r="X2768" t="s">
        <v>14632</v>
      </c>
      <c r="Y2768">
        <v>1</v>
      </c>
      <c r="Z2768" t="s">
        <v>6378</v>
      </c>
      <c r="AA2768" t="s">
        <v>14634</v>
      </c>
      <c r="AB2768">
        <v>6</v>
      </c>
      <c r="AC2768" t="s">
        <v>6339</v>
      </c>
      <c r="AD2768">
        <v>34960226</v>
      </c>
      <c r="AE2768">
        <v>34960250</v>
      </c>
      <c r="AF2768"/>
      <c r="AG2768"/>
      <c r="AH2768"/>
      <c r="AI2768"/>
      <c r="AJ2768"/>
      <c r="AK2768"/>
      <c r="AL2768"/>
      <c r="AM2768"/>
      <c r="AN2768"/>
      <c r="AO2768" t="s">
        <v>6329</v>
      </c>
      <c r="AP2768" t="s">
        <v>13882</v>
      </c>
      <c r="AQ2768" t="s">
        <v>12490</v>
      </c>
      <c r="AR2768" t="s">
        <v>6271</v>
      </c>
      <c r="AS2768">
        <v>-1</v>
      </c>
      <c r="AT2768">
        <v>-1</v>
      </c>
      <c r="AU2768">
        <v>-13</v>
      </c>
      <c r="AV2768">
        <v>3</v>
      </c>
      <c r="AW2768">
        <v>3</v>
      </c>
      <c r="AX2768">
        <v>3</v>
      </c>
      <c r="AY2768" t="s">
        <v>14635</v>
      </c>
    </row>
    <row r="2769" spans="1:51" x14ac:dyDescent="0.2">
      <c r="A2769" t="s">
        <v>6378</v>
      </c>
      <c r="B2769">
        <v>48122642</v>
      </c>
      <c r="C2769">
        <v>48122644</v>
      </c>
      <c r="D2769" t="s">
        <v>14636</v>
      </c>
      <c r="E2769" t="s">
        <v>13881</v>
      </c>
      <c r="F2769">
        <v>134374</v>
      </c>
      <c r="G2769" t="s">
        <v>6378</v>
      </c>
      <c r="H2769">
        <v>48122643</v>
      </c>
      <c r="I2769" t="s">
        <v>14637</v>
      </c>
      <c r="J2769">
        <v>8</v>
      </c>
      <c r="K2769">
        <v>5</v>
      </c>
      <c r="L2769">
        <v>13</v>
      </c>
      <c r="M2769">
        <v>6.3245553203367502</v>
      </c>
      <c r="N2769">
        <v>8</v>
      </c>
      <c r="O2769">
        <v>5</v>
      </c>
      <c r="P2769">
        <v>13</v>
      </c>
      <c r="Q2769">
        <v>6.3245553203367502</v>
      </c>
      <c r="R2769">
        <v>6</v>
      </c>
      <c r="S2769">
        <v>3</v>
      </c>
      <c r="T2769">
        <v>0</v>
      </c>
      <c r="U2769">
        <v>1</v>
      </c>
      <c r="V2769">
        <v>4.2426406871192803</v>
      </c>
      <c r="W2769">
        <v>0.81649658092772603</v>
      </c>
      <c r="X2769" t="s">
        <v>14636</v>
      </c>
      <c r="Y2769">
        <v>1</v>
      </c>
      <c r="Z2769" t="s">
        <v>6378</v>
      </c>
      <c r="AA2769" t="s">
        <v>14638</v>
      </c>
      <c r="AB2769">
        <v>5</v>
      </c>
      <c r="AC2769" t="s">
        <v>6339</v>
      </c>
      <c r="AD2769">
        <v>48122633</v>
      </c>
      <c r="AE2769">
        <v>48122657</v>
      </c>
      <c r="AF2769" t="s">
        <v>14639</v>
      </c>
      <c r="AG2769">
        <v>23</v>
      </c>
      <c r="AH2769">
        <v>5</v>
      </c>
      <c r="AI2769">
        <v>2</v>
      </c>
      <c r="AJ2769">
        <v>0</v>
      </c>
      <c r="AK2769">
        <v>1</v>
      </c>
      <c r="AL2769" t="s">
        <v>6339</v>
      </c>
      <c r="AM2769">
        <v>48122634</v>
      </c>
      <c r="AN2769">
        <v>48122657</v>
      </c>
      <c r="AO2769" t="s">
        <v>6329</v>
      </c>
      <c r="AP2769" t="s">
        <v>13882</v>
      </c>
      <c r="AQ2769" t="s">
        <v>12490</v>
      </c>
      <c r="AR2769" t="s">
        <v>12490</v>
      </c>
      <c r="AS2769">
        <v>-1</v>
      </c>
      <c r="AT2769">
        <v>-1</v>
      </c>
      <c r="AU2769">
        <v>-13</v>
      </c>
      <c r="AV2769">
        <v>3</v>
      </c>
      <c r="AW2769">
        <v>3</v>
      </c>
      <c r="AX2769">
        <v>3</v>
      </c>
      <c r="AY2769" t="s">
        <v>14640</v>
      </c>
    </row>
    <row r="2770" spans="1:51" x14ac:dyDescent="0.2">
      <c r="A2770" t="s">
        <v>6221</v>
      </c>
      <c r="B2770">
        <v>112956891</v>
      </c>
      <c r="C2770">
        <v>112956892</v>
      </c>
      <c r="D2770" t="s">
        <v>14641</v>
      </c>
      <c r="E2770" t="s">
        <v>13881</v>
      </c>
      <c r="F2770">
        <v>14750</v>
      </c>
      <c r="G2770" t="s">
        <v>6221</v>
      </c>
      <c r="H2770">
        <v>112956891</v>
      </c>
      <c r="I2770" t="s">
        <v>14642</v>
      </c>
      <c r="J2770">
        <v>10</v>
      </c>
      <c r="K2770">
        <v>3</v>
      </c>
      <c r="L2770">
        <v>13</v>
      </c>
      <c r="M2770">
        <v>5.4772255750516603</v>
      </c>
      <c r="N2770">
        <v>10</v>
      </c>
      <c r="O2770">
        <v>3</v>
      </c>
      <c r="P2770">
        <v>13</v>
      </c>
      <c r="Q2770">
        <v>5.4772255750516603</v>
      </c>
      <c r="R2770">
        <v>4</v>
      </c>
      <c r="S2770">
        <v>6</v>
      </c>
      <c r="T2770">
        <v>0</v>
      </c>
      <c r="U2770">
        <v>0</v>
      </c>
      <c r="V2770">
        <v>4.8989794855663504</v>
      </c>
      <c r="W2770">
        <v>0.5</v>
      </c>
      <c r="X2770" t="s">
        <v>14641</v>
      </c>
      <c r="Y2770">
        <v>1</v>
      </c>
      <c r="Z2770" t="s">
        <v>6221</v>
      </c>
      <c r="AA2770" t="s">
        <v>14643</v>
      </c>
      <c r="AB2770">
        <v>5</v>
      </c>
      <c r="AC2770" t="s">
        <v>6339</v>
      </c>
      <c r="AD2770">
        <v>112956883</v>
      </c>
      <c r="AE2770">
        <v>112956907</v>
      </c>
      <c r="AF2770" t="s">
        <v>14644</v>
      </c>
      <c r="AG2770">
        <v>23</v>
      </c>
      <c r="AH2770">
        <v>6</v>
      </c>
      <c r="AI2770">
        <v>3</v>
      </c>
      <c r="AJ2770">
        <v>0</v>
      </c>
      <c r="AK2770">
        <v>1</v>
      </c>
      <c r="AL2770" t="s">
        <v>6339</v>
      </c>
      <c r="AM2770">
        <v>112956884</v>
      </c>
      <c r="AN2770">
        <v>112956907</v>
      </c>
      <c r="AO2770" t="s">
        <v>6329</v>
      </c>
      <c r="AP2770" t="s">
        <v>13882</v>
      </c>
      <c r="AQ2770" t="s">
        <v>12490</v>
      </c>
      <c r="AR2770" t="s">
        <v>12490</v>
      </c>
      <c r="AS2770">
        <v>-1</v>
      </c>
      <c r="AT2770">
        <v>-1</v>
      </c>
      <c r="AU2770">
        <v>-13</v>
      </c>
      <c r="AV2770">
        <v>2</v>
      </c>
      <c r="AW2770">
        <v>2</v>
      </c>
      <c r="AX2770">
        <v>3</v>
      </c>
      <c r="AY2770" t="s">
        <v>14645</v>
      </c>
    </row>
    <row r="2771" spans="1:51" x14ac:dyDescent="0.2">
      <c r="A2771" t="s">
        <v>6436</v>
      </c>
      <c r="B2771">
        <v>48090121</v>
      </c>
      <c r="C2771">
        <v>48090123</v>
      </c>
      <c r="D2771" t="s">
        <v>14646</v>
      </c>
      <c r="E2771" t="s">
        <v>13881</v>
      </c>
      <c r="F2771">
        <v>176400</v>
      </c>
      <c r="G2771" t="s">
        <v>6436</v>
      </c>
      <c r="H2771">
        <v>48090122</v>
      </c>
      <c r="I2771" t="s">
        <v>14647</v>
      </c>
      <c r="J2771">
        <v>4</v>
      </c>
      <c r="K2771">
        <v>9</v>
      </c>
      <c r="L2771">
        <v>13</v>
      </c>
      <c r="M2771">
        <v>6</v>
      </c>
      <c r="N2771">
        <v>4</v>
      </c>
      <c r="O2771">
        <v>9</v>
      </c>
      <c r="P2771">
        <v>13</v>
      </c>
      <c r="Q2771">
        <v>6</v>
      </c>
      <c r="R2771">
        <v>2</v>
      </c>
      <c r="S2771">
        <v>6</v>
      </c>
      <c r="T2771">
        <v>0</v>
      </c>
      <c r="U2771">
        <v>0</v>
      </c>
      <c r="V2771">
        <v>3.4641016151377499</v>
      </c>
      <c r="W2771">
        <v>0.81649658092772603</v>
      </c>
      <c r="X2771" t="s">
        <v>14646</v>
      </c>
      <c r="Y2771">
        <v>1</v>
      </c>
      <c r="Z2771" t="s">
        <v>6436</v>
      </c>
      <c r="AA2771" t="s">
        <v>14648</v>
      </c>
      <c r="AB2771">
        <v>3</v>
      </c>
      <c r="AC2771" t="s">
        <v>6339</v>
      </c>
      <c r="AD2771">
        <v>48090114</v>
      </c>
      <c r="AE2771">
        <v>48090138</v>
      </c>
      <c r="AF2771"/>
      <c r="AG2771"/>
      <c r="AH2771"/>
      <c r="AI2771"/>
      <c r="AJ2771"/>
      <c r="AK2771"/>
      <c r="AL2771"/>
      <c r="AM2771"/>
      <c r="AN2771"/>
      <c r="AO2771" t="s">
        <v>6329</v>
      </c>
      <c r="AP2771" t="s">
        <v>13882</v>
      </c>
      <c r="AQ2771" t="s">
        <v>12490</v>
      </c>
      <c r="AR2771" t="s">
        <v>6271</v>
      </c>
      <c r="AS2771">
        <v>-1</v>
      </c>
      <c r="AT2771">
        <v>-1</v>
      </c>
      <c r="AU2771">
        <v>-13</v>
      </c>
      <c r="AV2771">
        <v>3</v>
      </c>
      <c r="AW2771">
        <v>3</v>
      </c>
      <c r="AX2771">
        <v>4</v>
      </c>
      <c r="AY2771" t="s">
        <v>14649</v>
      </c>
    </row>
    <row r="2772" spans="1:51" x14ac:dyDescent="0.2">
      <c r="A2772" t="s">
        <v>6212</v>
      </c>
      <c r="B2772">
        <v>58566446</v>
      </c>
      <c r="C2772">
        <v>58566448</v>
      </c>
      <c r="D2772" t="s">
        <v>14650</v>
      </c>
      <c r="E2772" t="s">
        <v>13881</v>
      </c>
      <c r="F2772">
        <v>185243</v>
      </c>
      <c r="G2772" t="s">
        <v>6212</v>
      </c>
      <c r="H2772">
        <v>58566447</v>
      </c>
      <c r="I2772" t="s">
        <v>14651</v>
      </c>
      <c r="J2772">
        <v>8</v>
      </c>
      <c r="K2772">
        <v>5</v>
      </c>
      <c r="L2772">
        <v>13</v>
      </c>
      <c r="M2772">
        <v>6.3245553203367502</v>
      </c>
      <c r="N2772">
        <v>8</v>
      </c>
      <c r="O2772">
        <v>5</v>
      </c>
      <c r="P2772">
        <v>13</v>
      </c>
      <c r="Q2772">
        <v>6.3245553203367502</v>
      </c>
      <c r="R2772">
        <v>7</v>
      </c>
      <c r="S2772">
        <v>2</v>
      </c>
      <c r="T2772">
        <v>0</v>
      </c>
      <c r="U2772">
        <v>0</v>
      </c>
      <c r="V2772">
        <v>3.74165738677394</v>
      </c>
      <c r="W2772">
        <v>0.81649658092772603</v>
      </c>
      <c r="X2772" t="s">
        <v>14650</v>
      </c>
      <c r="Y2772">
        <v>1</v>
      </c>
      <c r="Z2772" t="s">
        <v>6212</v>
      </c>
      <c r="AA2772" t="s">
        <v>12818</v>
      </c>
      <c r="AB2772">
        <v>4</v>
      </c>
      <c r="AC2772" t="s">
        <v>6328</v>
      </c>
      <c r="AD2772">
        <v>58566431</v>
      </c>
      <c r="AE2772">
        <v>58566455</v>
      </c>
      <c r="AF2772"/>
      <c r="AG2772"/>
      <c r="AH2772"/>
      <c r="AI2772"/>
      <c r="AJ2772"/>
      <c r="AK2772"/>
      <c r="AL2772"/>
      <c r="AM2772"/>
      <c r="AN2772"/>
      <c r="AO2772" t="s">
        <v>6329</v>
      </c>
      <c r="AP2772" t="s">
        <v>13882</v>
      </c>
      <c r="AQ2772" t="s">
        <v>12490</v>
      </c>
      <c r="AR2772" t="s">
        <v>6271</v>
      </c>
      <c r="AS2772">
        <v>-1</v>
      </c>
      <c r="AT2772">
        <v>-1</v>
      </c>
      <c r="AU2772">
        <v>-13</v>
      </c>
      <c r="AV2772">
        <v>3</v>
      </c>
      <c r="AW2772">
        <v>3</v>
      </c>
      <c r="AX2772">
        <v>3</v>
      </c>
      <c r="AY2772" t="s">
        <v>12819</v>
      </c>
    </row>
    <row r="2773" spans="1:51" x14ac:dyDescent="0.2">
      <c r="A2773" t="s">
        <v>6212</v>
      </c>
      <c r="B2773">
        <v>99795068</v>
      </c>
      <c r="C2773">
        <v>99795074</v>
      </c>
      <c r="D2773" t="s">
        <v>14652</v>
      </c>
      <c r="E2773" t="s">
        <v>13881</v>
      </c>
      <c r="F2773">
        <v>190117</v>
      </c>
      <c r="G2773" t="s">
        <v>6212</v>
      </c>
      <c r="H2773">
        <v>99795069</v>
      </c>
      <c r="I2773" t="s">
        <v>12846</v>
      </c>
      <c r="J2773">
        <v>6</v>
      </c>
      <c r="K2773">
        <v>7</v>
      </c>
      <c r="L2773">
        <v>13</v>
      </c>
      <c r="M2773">
        <v>6.4807406984078604</v>
      </c>
      <c r="N2773">
        <v>6</v>
      </c>
      <c r="O2773">
        <v>7</v>
      </c>
      <c r="P2773">
        <v>13</v>
      </c>
      <c r="Q2773">
        <v>6.4807406984078604</v>
      </c>
      <c r="R2773">
        <v>1</v>
      </c>
      <c r="S2773">
        <v>6</v>
      </c>
      <c r="T2773">
        <v>0</v>
      </c>
      <c r="U2773">
        <v>0</v>
      </c>
      <c r="V2773">
        <v>2.4494897427831699</v>
      </c>
      <c r="W2773">
        <v>2.6246692913372698</v>
      </c>
      <c r="X2773" t="s">
        <v>14652</v>
      </c>
      <c r="Y2773">
        <v>1</v>
      </c>
      <c r="Z2773" t="s">
        <v>6212</v>
      </c>
      <c r="AA2773" t="s">
        <v>12847</v>
      </c>
      <c r="AB2773">
        <v>3</v>
      </c>
      <c r="AC2773" t="s">
        <v>6339</v>
      </c>
      <c r="AD2773">
        <v>99795061</v>
      </c>
      <c r="AE2773">
        <v>99795085</v>
      </c>
      <c r="AF2773"/>
      <c r="AG2773"/>
      <c r="AH2773"/>
      <c r="AI2773"/>
      <c r="AJ2773"/>
      <c r="AK2773"/>
      <c r="AL2773"/>
      <c r="AM2773"/>
      <c r="AN2773"/>
      <c r="AO2773" t="s">
        <v>6329</v>
      </c>
      <c r="AP2773" t="s">
        <v>13882</v>
      </c>
      <c r="AQ2773" t="s">
        <v>12490</v>
      </c>
      <c r="AR2773" t="s">
        <v>6271</v>
      </c>
      <c r="AS2773">
        <v>-1</v>
      </c>
      <c r="AT2773">
        <v>-1</v>
      </c>
      <c r="AU2773">
        <v>-13</v>
      </c>
      <c r="AV2773">
        <v>3</v>
      </c>
      <c r="AW2773">
        <v>3</v>
      </c>
      <c r="AX2773">
        <v>3</v>
      </c>
      <c r="AY2773" t="s">
        <v>12848</v>
      </c>
    </row>
    <row r="2774" spans="1:51" x14ac:dyDescent="0.2">
      <c r="A2774" t="s">
        <v>6245</v>
      </c>
      <c r="B2774">
        <v>8189247</v>
      </c>
      <c r="C2774">
        <v>8189248</v>
      </c>
      <c r="D2774" t="s">
        <v>14653</v>
      </c>
      <c r="E2774" t="s">
        <v>13881</v>
      </c>
      <c r="F2774">
        <v>201182</v>
      </c>
      <c r="G2774" t="s">
        <v>6245</v>
      </c>
      <c r="H2774">
        <v>8189248</v>
      </c>
      <c r="I2774" t="s">
        <v>14654</v>
      </c>
      <c r="J2774">
        <v>8</v>
      </c>
      <c r="K2774">
        <v>5</v>
      </c>
      <c r="L2774">
        <v>13</v>
      </c>
      <c r="M2774">
        <v>6.3245553203367502</v>
      </c>
      <c r="N2774">
        <v>8</v>
      </c>
      <c r="O2774">
        <v>5</v>
      </c>
      <c r="P2774">
        <v>13</v>
      </c>
      <c r="Q2774">
        <v>6.3245553203367502</v>
      </c>
      <c r="R2774">
        <v>3</v>
      </c>
      <c r="S2774">
        <v>5</v>
      </c>
      <c r="T2774">
        <v>0</v>
      </c>
      <c r="U2774">
        <v>0</v>
      </c>
      <c r="V2774">
        <v>3.8729833462074099</v>
      </c>
      <c r="W2774">
        <v>0.5</v>
      </c>
      <c r="X2774" t="s">
        <v>14653</v>
      </c>
      <c r="Y2774">
        <v>1</v>
      </c>
      <c r="Z2774" t="s">
        <v>6245</v>
      </c>
      <c r="AA2774" t="s">
        <v>14655</v>
      </c>
      <c r="AB2774">
        <v>4</v>
      </c>
      <c r="AC2774" t="s">
        <v>6339</v>
      </c>
      <c r="AD2774">
        <v>8189241</v>
      </c>
      <c r="AE2774">
        <v>8189265</v>
      </c>
      <c r="AF2774" t="s">
        <v>14656</v>
      </c>
      <c r="AG2774">
        <v>25</v>
      </c>
      <c r="AH2774">
        <v>5</v>
      </c>
      <c r="AI2774">
        <v>2</v>
      </c>
      <c r="AJ2774">
        <v>1</v>
      </c>
      <c r="AK2774">
        <v>0</v>
      </c>
      <c r="AL2774" t="s">
        <v>6339</v>
      </c>
      <c r="AM2774">
        <v>8189240</v>
      </c>
      <c r="AN2774">
        <v>8189265</v>
      </c>
      <c r="AO2774" t="s">
        <v>6329</v>
      </c>
      <c r="AP2774" t="s">
        <v>13882</v>
      </c>
      <c r="AQ2774" t="s">
        <v>12490</v>
      </c>
      <c r="AR2774" t="s">
        <v>12745</v>
      </c>
      <c r="AS2774">
        <v>-1</v>
      </c>
      <c r="AT2774">
        <v>-1</v>
      </c>
      <c r="AU2774">
        <v>-13</v>
      </c>
      <c r="AV2774">
        <v>2</v>
      </c>
      <c r="AW2774">
        <v>2</v>
      </c>
      <c r="AX2774">
        <v>2</v>
      </c>
      <c r="AY2774" t="s">
        <v>14657</v>
      </c>
    </row>
    <row r="2775" spans="1:51" x14ac:dyDescent="0.2">
      <c r="A2775" t="s">
        <v>6508</v>
      </c>
      <c r="B2775">
        <v>98398991</v>
      </c>
      <c r="C2775">
        <v>98398993</v>
      </c>
      <c r="D2775" t="s">
        <v>14658</v>
      </c>
      <c r="E2775" t="s">
        <v>13881</v>
      </c>
      <c r="F2775">
        <v>281031</v>
      </c>
      <c r="G2775" t="s">
        <v>6508</v>
      </c>
      <c r="H2775">
        <v>98398992</v>
      </c>
      <c r="I2775" t="s">
        <v>14659</v>
      </c>
      <c r="J2775">
        <v>10</v>
      </c>
      <c r="K2775">
        <v>3</v>
      </c>
      <c r="L2775">
        <v>13</v>
      </c>
      <c r="M2775">
        <v>5.4772255750516603</v>
      </c>
      <c r="N2775">
        <v>10</v>
      </c>
      <c r="O2775">
        <v>3</v>
      </c>
      <c r="P2775">
        <v>13</v>
      </c>
      <c r="Q2775">
        <v>5.4772255750516603</v>
      </c>
      <c r="R2775">
        <v>9</v>
      </c>
      <c r="S2775">
        <v>2</v>
      </c>
      <c r="T2775">
        <v>0</v>
      </c>
      <c r="U2775">
        <v>0</v>
      </c>
      <c r="V2775">
        <v>4.2426406871192803</v>
      </c>
      <c r="W2775">
        <v>0.81649658092772603</v>
      </c>
      <c r="X2775" t="s">
        <v>14658</v>
      </c>
      <c r="Y2775">
        <v>1</v>
      </c>
      <c r="Z2775" t="s">
        <v>6508</v>
      </c>
      <c r="AA2775" t="s">
        <v>14660</v>
      </c>
      <c r="AB2775">
        <v>6</v>
      </c>
      <c r="AC2775" t="s">
        <v>6339</v>
      </c>
      <c r="AD2775">
        <v>98398985</v>
      </c>
      <c r="AE2775">
        <v>98399009</v>
      </c>
      <c r="AF2775"/>
      <c r="AG2775"/>
      <c r="AH2775"/>
      <c r="AI2775"/>
      <c r="AJ2775"/>
      <c r="AK2775"/>
      <c r="AL2775"/>
      <c r="AM2775"/>
      <c r="AN2775"/>
      <c r="AO2775" t="s">
        <v>6329</v>
      </c>
      <c r="AP2775" t="s">
        <v>13882</v>
      </c>
      <c r="AQ2775" t="s">
        <v>12490</v>
      </c>
      <c r="AR2775" t="s">
        <v>6271</v>
      </c>
      <c r="AS2775">
        <v>-1</v>
      </c>
      <c r="AT2775">
        <v>-1</v>
      </c>
      <c r="AU2775">
        <v>-13</v>
      </c>
      <c r="AV2775">
        <v>4</v>
      </c>
      <c r="AW2775">
        <v>4</v>
      </c>
      <c r="AX2775">
        <v>4</v>
      </c>
      <c r="AY2775" t="s">
        <v>14131</v>
      </c>
    </row>
    <row r="2776" spans="1:51" x14ac:dyDescent="0.2">
      <c r="A2776" t="s">
        <v>6373</v>
      </c>
      <c r="B2776">
        <v>128434320</v>
      </c>
      <c r="C2776">
        <v>128434321</v>
      </c>
      <c r="D2776" t="s">
        <v>14661</v>
      </c>
      <c r="E2776" t="s">
        <v>13881</v>
      </c>
      <c r="F2776">
        <v>296531</v>
      </c>
      <c r="G2776" t="s">
        <v>6373</v>
      </c>
      <c r="H2776">
        <v>128434321</v>
      </c>
      <c r="I2776" t="s">
        <v>14662</v>
      </c>
      <c r="J2776">
        <v>9</v>
      </c>
      <c r="K2776">
        <v>4</v>
      </c>
      <c r="L2776">
        <v>13</v>
      </c>
      <c r="M2776">
        <v>6</v>
      </c>
      <c r="N2776">
        <v>9</v>
      </c>
      <c r="O2776">
        <v>4</v>
      </c>
      <c r="P2776">
        <v>13</v>
      </c>
      <c r="Q2776">
        <v>6</v>
      </c>
      <c r="R2776">
        <v>3</v>
      </c>
      <c r="S2776">
        <v>2</v>
      </c>
      <c r="T2776">
        <v>2</v>
      </c>
      <c r="U2776">
        <v>0</v>
      </c>
      <c r="V2776">
        <v>2.4494897427831699</v>
      </c>
      <c r="W2776">
        <v>0.5</v>
      </c>
      <c r="X2776" t="s">
        <v>14661</v>
      </c>
      <c r="Y2776">
        <v>1</v>
      </c>
      <c r="Z2776" t="s">
        <v>6373</v>
      </c>
      <c r="AA2776" t="s">
        <v>14663</v>
      </c>
      <c r="AB2776">
        <v>5</v>
      </c>
      <c r="AC2776" t="s">
        <v>6339</v>
      </c>
      <c r="AD2776">
        <v>128434312</v>
      </c>
      <c r="AE2776">
        <v>128434336</v>
      </c>
      <c r="AF2776"/>
      <c r="AG2776"/>
      <c r="AH2776"/>
      <c r="AI2776"/>
      <c r="AJ2776"/>
      <c r="AK2776"/>
      <c r="AL2776"/>
      <c r="AM2776"/>
      <c r="AN2776"/>
      <c r="AO2776" t="s">
        <v>6329</v>
      </c>
      <c r="AP2776" t="s">
        <v>13882</v>
      </c>
      <c r="AQ2776" t="s">
        <v>12490</v>
      </c>
      <c r="AR2776" t="s">
        <v>6271</v>
      </c>
      <c r="AS2776">
        <v>-1</v>
      </c>
      <c r="AT2776">
        <v>-1</v>
      </c>
      <c r="AU2776">
        <v>-13</v>
      </c>
      <c r="AV2776">
        <v>2</v>
      </c>
      <c r="AW2776">
        <v>2</v>
      </c>
      <c r="AX2776">
        <v>2</v>
      </c>
      <c r="AY2776" t="s">
        <v>14664</v>
      </c>
    </row>
    <row r="2777" spans="1:51" x14ac:dyDescent="0.2">
      <c r="A2777" t="s">
        <v>6231</v>
      </c>
      <c r="B2777">
        <v>133221427</v>
      </c>
      <c r="C2777">
        <v>133221428</v>
      </c>
      <c r="D2777" t="s">
        <v>14665</v>
      </c>
      <c r="E2777" t="s">
        <v>13881</v>
      </c>
      <c r="F2777">
        <v>44290</v>
      </c>
      <c r="G2777" t="s">
        <v>6231</v>
      </c>
      <c r="H2777">
        <v>133221428</v>
      </c>
      <c r="I2777" t="s">
        <v>14666</v>
      </c>
      <c r="J2777">
        <v>5</v>
      </c>
      <c r="K2777">
        <v>7</v>
      </c>
      <c r="L2777">
        <v>12</v>
      </c>
      <c r="M2777">
        <v>5.9160797830996099</v>
      </c>
      <c r="N2777">
        <v>5</v>
      </c>
      <c r="O2777">
        <v>7</v>
      </c>
      <c r="P2777">
        <v>12</v>
      </c>
      <c r="Q2777">
        <v>5.9160797830996099</v>
      </c>
      <c r="R2777">
        <v>4</v>
      </c>
      <c r="S2777">
        <v>5</v>
      </c>
      <c r="T2777">
        <v>0</v>
      </c>
      <c r="U2777">
        <v>0</v>
      </c>
      <c r="V2777">
        <v>4.4721359549995796</v>
      </c>
      <c r="W2777">
        <v>0.5</v>
      </c>
      <c r="X2777" t="s">
        <v>14665</v>
      </c>
      <c r="Y2777">
        <v>1</v>
      </c>
      <c r="Z2777" t="s">
        <v>6231</v>
      </c>
      <c r="AA2777" t="s">
        <v>13309</v>
      </c>
      <c r="AB2777">
        <v>6</v>
      </c>
      <c r="AC2777" t="s">
        <v>6328</v>
      </c>
      <c r="AD2777">
        <v>133221409</v>
      </c>
      <c r="AE2777">
        <v>133221433</v>
      </c>
      <c r="AF2777"/>
      <c r="AG2777"/>
      <c r="AH2777"/>
      <c r="AI2777"/>
      <c r="AJ2777"/>
      <c r="AK2777"/>
      <c r="AL2777"/>
      <c r="AM2777"/>
      <c r="AN2777"/>
      <c r="AO2777" t="s">
        <v>6329</v>
      </c>
      <c r="AP2777" t="s">
        <v>13882</v>
      </c>
      <c r="AQ2777" t="s">
        <v>12490</v>
      </c>
      <c r="AR2777" t="s">
        <v>6271</v>
      </c>
      <c r="AS2777">
        <v>-1</v>
      </c>
      <c r="AT2777">
        <v>-1</v>
      </c>
      <c r="AU2777">
        <v>-12</v>
      </c>
      <c r="AV2777">
        <v>2</v>
      </c>
      <c r="AW2777">
        <v>2</v>
      </c>
      <c r="AX2777">
        <v>2</v>
      </c>
      <c r="AY2777" t="s">
        <v>13310</v>
      </c>
    </row>
    <row r="2778" spans="1:51" x14ac:dyDescent="0.2">
      <c r="A2778" t="s">
        <v>6251</v>
      </c>
      <c r="B2778">
        <v>130155277</v>
      </c>
      <c r="C2778">
        <v>130155280</v>
      </c>
      <c r="D2778" t="s">
        <v>14667</v>
      </c>
      <c r="E2778" t="s">
        <v>13881</v>
      </c>
      <c r="F2778">
        <v>57676</v>
      </c>
      <c r="G2778" t="s">
        <v>6251</v>
      </c>
      <c r="H2778">
        <v>130155278</v>
      </c>
      <c r="I2778" t="s">
        <v>14668</v>
      </c>
      <c r="J2778">
        <v>10</v>
      </c>
      <c r="K2778">
        <v>2</v>
      </c>
      <c r="L2778">
        <v>12</v>
      </c>
      <c r="M2778">
        <v>4.4721359549995796</v>
      </c>
      <c r="N2778">
        <v>10</v>
      </c>
      <c r="O2778">
        <v>2</v>
      </c>
      <c r="P2778">
        <v>12</v>
      </c>
      <c r="Q2778">
        <v>4.4721359549995796</v>
      </c>
      <c r="R2778">
        <v>4</v>
      </c>
      <c r="S2778">
        <v>4</v>
      </c>
      <c r="T2778">
        <v>1</v>
      </c>
      <c r="U2778">
        <v>0</v>
      </c>
      <c r="V2778">
        <v>4</v>
      </c>
      <c r="W2778">
        <v>1.2472191289246399</v>
      </c>
      <c r="X2778" t="s">
        <v>14667</v>
      </c>
      <c r="Y2778">
        <v>1</v>
      </c>
      <c r="Z2778" t="s">
        <v>6251</v>
      </c>
      <c r="AA2778" t="s">
        <v>14669</v>
      </c>
      <c r="AB2778">
        <v>5</v>
      </c>
      <c r="AC2778" t="s">
        <v>6339</v>
      </c>
      <c r="AD2778">
        <v>130155269</v>
      </c>
      <c r="AE2778">
        <v>130155293</v>
      </c>
      <c r="AF2778" t="s">
        <v>14670</v>
      </c>
      <c r="AG2778">
        <v>23</v>
      </c>
      <c r="AH2778">
        <v>6</v>
      </c>
      <c r="AI2778">
        <v>3</v>
      </c>
      <c r="AJ2778">
        <v>0</v>
      </c>
      <c r="AK2778">
        <v>1</v>
      </c>
      <c r="AL2778" t="s">
        <v>6339</v>
      </c>
      <c r="AM2778">
        <v>130155270</v>
      </c>
      <c r="AN2778">
        <v>130155293</v>
      </c>
      <c r="AO2778" t="s">
        <v>6329</v>
      </c>
      <c r="AP2778" t="s">
        <v>13882</v>
      </c>
      <c r="AQ2778" t="s">
        <v>12490</v>
      </c>
      <c r="AR2778" t="s">
        <v>12490</v>
      </c>
      <c r="AS2778">
        <v>-1</v>
      </c>
      <c r="AT2778">
        <v>-1</v>
      </c>
      <c r="AU2778">
        <v>-12</v>
      </c>
      <c r="AV2778">
        <v>3</v>
      </c>
      <c r="AW2778">
        <v>3</v>
      </c>
      <c r="AX2778">
        <v>4</v>
      </c>
      <c r="AY2778" t="s">
        <v>14671</v>
      </c>
    </row>
    <row r="2779" spans="1:51" x14ac:dyDescent="0.2">
      <c r="A2779" t="s">
        <v>6198</v>
      </c>
      <c r="B2779">
        <v>123721786</v>
      </c>
      <c r="C2779">
        <v>123721791</v>
      </c>
      <c r="D2779" t="s">
        <v>14672</v>
      </c>
      <c r="E2779" t="s">
        <v>13881</v>
      </c>
      <c r="F2779">
        <v>71535</v>
      </c>
      <c r="G2779" t="s">
        <v>6198</v>
      </c>
      <c r="H2779">
        <v>123721789</v>
      </c>
      <c r="I2779" t="s">
        <v>14673</v>
      </c>
      <c r="J2779">
        <v>4</v>
      </c>
      <c r="K2779">
        <v>8</v>
      </c>
      <c r="L2779">
        <v>12</v>
      </c>
      <c r="M2779">
        <v>5.6568542494923797</v>
      </c>
      <c r="N2779">
        <v>4</v>
      </c>
      <c r="O2779">
        <v>8</v>
      </c>
      <c r="P2779">
        <v>12</v>
      </c>
      <c r="Q2779">
        <v>5.6568542494923797</v>
      </c>
      <c r="R2779">
        <v>2</v>
      </c>
      <c r="S2779">
        <v>4</v>
      </c>
      <c r="T2779">
        <v>0</v>
      </c>
      <c r="U2779">
        <v>0</v>
      </c>
      <c r="V2779">
        <v>2.8284271247461898</v>
      </c>
      <c r="W2779">
        <v>1.72046505340852</v>
      </c>
      <c r="X2779" t="s">
        <v>14672</v>
      </c>
      <c r="Y2779">
        <v>1</v>
      </c>
      <c r="Z2779" t="s">
        <v>6198</v>
      </c>
      <c r="AA2779" t="s">
        <v>13220</v>
      </c>
      <c r="AB2779">
        <v>5</v>
      </c>
      <c r="AC2779" t="s">
        <v>6339</v>
      </c>
      <c r="AD2779">
        <v>123721781</v>
      </c>
      <c r="AE2779">
        <v>123721805</v>
      </c>
      <c r="AF2779"/>
      <c r="AG2779"/>
      <c r="AH2779"/>
      <c r="AI2779"/>
      <c r="AJ2779"/>
      <c r="AK2779"/>
      <c r="AL2779"/>
      <c r="AM2779"/>
      <c r="AN2779"/>
      <c r="AO2779" t="s">
        <v>6329</v>
      </c>
      <c r="AP2779" t="s">
        <v>13882</v>
      </c>
      <c r="AQ2779" t="s">
        <v>12490</v>
      </c>
      <c r="AR2779" t="s">
        <v>6271</v>
      </c>
      <c r="AS2779">
        <v>-1</v>
      </c>
      <c r="AT2779">
        <v>-1</v>
      </c>
      <c r="AU2779">
        <v>-12</v>
      </c>
      <c r="AV2779">
        <v>5</v>
      </c>
      <c r="AW2779">
        <v>6</v>
      </c>
      <c r="AX2779">
        <v>6</v>
      </c>
      <c r="AY2779" t="s">
        <v>13221</v>
      </c>
    </row>
    <row r="2780" spans="1:51" x14ac:dyDescent="0.2">
      <c r="A2780" t="s">
        <v>6248</v>
      </c>
      <c r="B2780">
        <v>2303420</v>
      </c>
      <c r="C2780">
        <v>2303425</v>
      </c>
      <c r="D2780" t="s">
        <v>14674</v>
      </c>
      <c r="E2780" t="s">
        <v>13881</v>
      </c>
      <c r="F2780">
        <v>112871</v>
      </c>
      <c r="G2780" t="s">
        <v>6248</v>
      </c>
      <c r="H2780">
        <v>2303425</v>
      </c>
      <c r="I2780" t="s">
        <v>13044</v>
      </c>
      <c r="J2780">
        <v>5</v>
      </c>
      <c r="K2780">
        <v>7</v>
      </c>
      <c r="L2780">
        <v>12</v>
      </c>
      <c r="M2780">
        <v>5.9160797830996099</v>
      </c>
      <c r="N2780">
        <v>5</v>
      </c>
      <c r="O2780">
        <v>7</v>
      </c>
      <c r="P2780">
        <v>12</v>
      </c>
      <c r="Q2780">
        <v>5.9160797830996099</v>
      </c>
      <c r="R2780">
        <v>2</v>
      </c>
      <c r="S2780">
        <v>6</v>
      </c>
      <c r="T2780">
        <v>0</v>
      </c>
      <c r="U2780">
        <v>0</v>
      </c>
      <c r="V2780">
        <v>3.4641016151377499</v>
      </c>
      <c r="W2780">
        <v>1.87082869338697</v>
      </c>
      <c r="X2780" t="s">
        <v>14674</v>
      </c>
      <c r="Y2780">
        <v>1</v>
      </c>
      <c r="Z2780" t="s">
        <v>6248</v>
      </c>
      <c r="AA2780" t="s">
        <v>13045</v>
      </c>
      <c r="AB2780">
        <v>4</v>
      </c>
      <c r="AC2780" t="s">
        <v>6328</v>
      </c>
      <c r="AD2780">
        <v>2303408</v>
      </c>
      <c r="AE2780">
        <v>2303432</v>
      </c>
      <c r="AF2780"/>
      <c r="AG2780"/>
      <c r="AH2780"/>
      <c r="AI2780"/>
      <c r="AJ2780"/>
      <c r="AK2780"/>
      <c r="AL2780"/>
      <c r="AM2780"/>
      <c r="AN2780"/>
      <c r="AO2780" t="s">
        <v>6329</v>
      </c>
      <c r="AP2780" t="s">
        <v>13882</v>
      </c>
      <c r="AQ2780" t="s">
        <v>12490</v>
      </c>
      <c r="AR2780" t="s">
        <v>6271</v>
      </c>
      <c r="AS2780">
        <v>-1</v>
      </c>
      <c r="AT2780">
        <v>-1</v>
      </c>
      <c r="AU2780">
        <v>-12</v>
      </c>
      <c r="AV2780">
        <v>4</v>
      </c>
      <c r="AW2780">
        <v>4</v>
      </c>
      <c r="AX2780">
        <v>4</v>
      </c>
      <c r="AY2780" t="s">
        <v>13046</v>
      </c>
    </row>
    <row r="2781" spans="1:51" x14ac:dyDescent="0.2">
      <c r="A2781" t="s">
        <v>6248</v>
      </c>
      <c r="B2781">
        <v>28505977</v>
      </c>
      <c r="C2781">
        <v>28505982</v>
      </c>
      <c r="D2781" t="s">
        <v>14675</v>
      </c>
      <c r="E2781" t="s">
        <v>13881</v>
      </c>
      <c r="F2781">
        <v>115493</v>
      </c>
      <c r="G2781" t="s">
        <v>6248</v>
      </c>
      <c r="H2781">
        <v>28505982</v>
      </c>
      <c r="I2781" t="s">
        <v>14676</v>
      </c>
      <c r="J2781">
        <v>4</v>
      </c>
      <c r="K2781">
        <v>8</v>
      </c>
      <c r="L2781">
        <v>12</v>
      </c>
      <c r="M2781">
        <v>5.6568542494923797</v>
      </c>
      <c r="N2781">
        <v>4</v>
      </c>
      <c r="O2781">
        <v>8</v>
      </c>
      <c r="P2781">
        <v>12</v>
      </c>
      <c r="Q2781">
        <v>5.6568542494923797</v>
      </c>
      <c r="R2781">
        <v>4</v>
      </c>
      <c r="S2781">
        <v>2</v>
      </c>
      <c r="T2781">
        <v>2</v>
      </c>
      <c r="U2781">
        <v>0</v>
      </c>
      <c r="V2781">
        <v>2.8284271247461898</v>
      </c>
      <c r="W2781">
        <v>2.1602468994692798</v>
      </c>
      <c r="X2781" t="s">
        <v>14675</v>
      </c>
      <c r="Y2781">
        <v>1</v>
      </c>
      <c r="Z2781" t="s">
        <v>6248</v>
      </c>
      <c r="AA2781" t="s">
        <v>14677</v>
      </c>
      <c r="AB2781">
        <v>5</v>
      </c>
      <c r="AC2781" t="s">
        <v>6328</v>
      </c>
      <c r="AD2781">
        <v>28505965</v>
      </c>
      <c r="AE2781">
        <v>28505989</v>
      </c>
      <c r="AF2781" t="s">
        <v>14678</v>
      </c>
      <c r="AG2781">
        <v>23</v>
      </c>
      <c r="AH2781">
        <v>5</v>
      </c>
      <c r="AI2781">
        <v>2</v>
      </c>
      <c r="AJ2781">
        <v>0</v>
      </c>
      <c r="AK2781">
        <v>1</v>
      </c>
      <c r="AL2781" t="s">
        <v>6328</v>
      </c>
      <c r="AM2781">
        <v>28505966</v>
      </c>
      <c r="AN2781">
        <v>28505989</v>
      </c>
      <c r="AO2781" t="s">
        <v>6329</v>
      </c>
      <c r="AP2781" t="s">
        <v>13882</v>
      </c>
      <c r="AQ2781" t="s">
        <v>12490</v>
      </c>
      <c r="AR2781" t="s">
        <v>12490</v>
      </c>
      <c r="AS2781">
        <v>-1</v>
      </c>
      <c r="AT2781">
        <v>-1</v>
      </c>
      <c r="AU2781">
        <v>-12</v>
      </c>
      <c r="AV2781">
        <v>3</v>
      </c>
      <c r="AW2781">
        <v>3</v>
      </c>
      <c r="AX2781">
        <v>3</v>
      </c>
      <c r="AY2781" t="s">
        <v>14679</v>
      </c>
    </row>
    <row r="2782" spans="1:51" x14ac:dyDescent="0.2">
      <c r="A2782" t="s">
        <v>6378</v>
      </c>
      <c r="B2782">
        <v>44737574</v>
      </c>
      <c r="C2782">
        <v>44737579</v>
      </c>
      <c r="D2782" t="s">
        <v>14680</v>
      </c>
      <c r="E2782" t="s">
        <v>13881</v>
      </c>
      <c r="F2782">
        <v>133847</v>
      </c>
      <c r="G2782" t="s">
        <v>6378</v>
      </c>
      <c r="H2782">
        <v>44737579</v>
      </c>
      <c r="I2782" t="s">
        <v>12829</v>
      </c>
      <c r="J2782">
        <v>5</v>
      </c>
      <c r="K2782">
        <v>7</v>
      </c>
      <c r="L2782">
        <v>12</v>
      </c>
      <c r="M2782">
        <v>5.9160797830996099</v>
      </c>
      <c r="N2782">
        <v>5</v>
      </c>
      <c r="O2782">
        <v>7</v>
      </c>
      <c r="P2782">
        <v>12</v>
      </c>
      <c r="Q2782">
        <v>5.9160797830996099</v>
      </c>
      <c r="R2782">
        <v>7</v>
      </c>
      <c r="S2782">
        <v>2</v>
      </c>
      <c r="T2782">
        <v>0</v>
      </c>
      <c r="U2782">
        <v>0</v>
      </c>
      <c r="V2782">
        <v>3.74165738677394</v>
      </c>
      <c r="W2782">
        <v>2.1602468994692798</v>
      </c>
      <c r="X2782" t="s">
        <v>14680</v>
      </c>
      <c r="Y2782">
        <v>1</v>
      </c>
      <c r="Z2782" t="s">
        <v>6378</v>
      </c>
      <c r="AA2782" t="s">
        <v>12830</v>
      </c>
      <c r="AB2782">
        <v>6</v>
      </c>
      <c r="AC2782" t="s">
        <v>6339</v>
      </c>
      <c r="AD2782">
        <v>44737568</v>
      </c>
      <c r="AE2782">
        <v>44737592</v>
      </c>
      <c r="AF2782"/>
      <c r="AG2782"/>
      <c r="AH2782"/>
      <c r="AI2782"/>
      <c r="AJ2782"/>
      <c r="AK2782"/>
      <c r="AL2782"/>
      <c r="AM2782"/>
      <c r="AN2782"/>
      <c r="AO2782" t="s">
        <v>6329</v>
      </c>
      <c r="AP2782" t="s">
        <v>13882</v>
      </c>
      <c r="AQ2782" t="s">
        <v>12490</v>
      </c>
      <c r="AR2782" t="s">
        <v>6271</v>
      </c>
      <c r="AS2782">
        <v>-1</v>
      </c>
      <c r="AT2782">
        <v>-1</v>
      </c>
      <c r="AU2782">
        <v>-12</v>
      </c>
      <c r="AV2782">
        <v>3</v>
      </c>
      <c r="AW2782">
        <v>3</v>
      </c>
      <c r="AX2782">
        <v>3</v>
      </c>
      <c r="AY2782" t="s">
        <v>12831</v>
      </c>
    </row>
    <row r="2783" spans="1:51" x14ac:dyDescent="0.2">
      <c r="A2783" t="s">
        <v>6361</v>
      </c>
      <c r="B2783">
        <v>40571738</v>
      </c>
      <c r="C2783">
        <v>40571741</v>
      </c>
      <c r="D2783" t="s">
        <v>14681</v>
      </c>
      <c r="E2783" t="s">
        <v>13881</v>
      </c>
      <c r="F2783">
        <v>164299</v>
      </c>
      <c r="G2783" t="s">
        <v>6361</v>
      </c>
      <c r="H2783">
        <v>40571739</v>
      </c>
      <c r="I2783" t="s">
        <v>14682</v>
      </c>
      <c r="J2783">
        <v>5</v>
      </c>
      <c r="K2783">
        <v>7</v>
      </c>
      <c r="L2783">
        <v>12</v>
      </c>
      <c r="M2783">
        <v>5.9160797830996099</v>
      </c>
      <c r="N2783">
        <v>5</v>
      </c>
      <c r="O2783">
        <v>7</v>
      </c>
      <c r="P2783">
        <v>12</v>
      </c>
      <c r="Q2783">
        <v>5.9160797830996099</v>
      </c>
      <c r="R2783">
        <v>2</v>
      </c>
      <c r="S2783">
        <v>5</v>
      </c>
      <c r="T2783">
        <v>0</v>
      </c>
      <c r="U2783">
        <v>1</v>
      </c>
      <c r="V2783">
        <v>3.1622776601683702</v>
      </c>
      <c r="W2783">
        <v>1.2472191289246399</v>
      </c>
      <c r="X2783" t="s">
        <v>14681</v>
      </c>
      <c r="Y2783">
        <v>1</v>
      </c>
      <c r="Z2783" t="s">
        <v>6361</v>
      </c>
      <c r="AA2783" t="s">
        <v>14683</v>
      </c>
      <c r="AB2783">
        <v>6</v>
      </c>
      <c r="AC2783" t="s">
        <v>6339</v>
      </c>
      <c r="AD2783">
        <v>40571730</v>
      </c>
      <c r="AE2783">
        <v>40571754</v>
      </c>
      <c r="AF2783" t="s">
        <v>14684</v>
      </c>
      <c r="AG2783">
        <v>23</v>
      </c>
      <c r="AH2783">
        <v>6</v>
      </c>
      <c r="AI2783">
        <v>3</v>
      </c>
      <c r="AJ2783">
        <v>0</v>
      </c>
      <c r="AK2783">
        <v>1</v>
      </c>
      <c r="AL2783" t="s">
        <v>6339</v>
      </c>
      <c r="AM2783">
        <v>40571731</v>
      </c>
      <c r="AN2783">
        <v>40571754</v>
      </c>
      <c r="AO2783" t="s">
        <v>6329</v>
      </c>
      <c r="AP2783" t="s">
        <v>13882</v>
      </c>
      <c r="AQ2783" t="s">
        <v>12490</v>
      </c>
      <c r="AR2783" t="s">
        <v>12490</v>
      </c>
      <c r="AS2783">
        <v>-1</v>
      </c>
      <c r="AT2783">
        <v>-1</v>
      </c>
      <c r="AU2783">
        <v>-12</v>
      </c>
      <c r="AV2783">
        <v>3</v>
      </c>
      <c r="AW2783">
        <v>3</v>
      </c>
      <c r="AX2783">
        <v>3</v>
      </c>
      <c r="AY2783" t="s">
        <v>12126</v>
      </c>
    </row>
    <row r="2784" spans="1:51" x14ac:dyDescent="0.2">
      <c r="A2784" t="s">
        <v>6436</v>
      </c>
      <c r="B2784">
        <v>37484851</v>
      </c>
      <c r="C2784">
        <v>37484851</v>
      </c>
      <c r="D2784" t="s">
        <v>14685</v>
      </c>
      <c r="E2784" t="s">
        <v>13881</v>
      </c>
      <c r="F2784">
        <v>174476</v>
      </c>
      <c r="G2784" t="s">
        <v>6436</v>
      </c>
      <c r="H2784">
        <v>37484851</v>
      </c>
      <c r="I2784" t="s">
        <v>13258</v>
      </c>
      <c r="J2784">
        <v>10</v>
      </c>
      <c r="K2784">
        <v>2</v>
      </c>
      <c r="L2784">
        <v>12</v>
      </c>
      <c r="M2784">
        <v>4.4721359549995796</v>
      </c>
      <c r="N2784">
        <v>10</v>
      </c>
      <c r="O2784">
        <v>2</v>
      </c>
      <c r="P2784">
        <v>12</v>
      </c>
      <c r="Q2784">
        <v>4.4721359549995796</v>
      </c>
      <c r="R2784">
        <v>4</v>
      </c>
      <c r="S2784">
        <v>4</v>
      </c>
      <c r="T2784">
        <v>0</v>
      </c>
      <c r="U2784">
        <v>0</v>
      </c>
      <c r="V2784">
        <v>4</v>
      </c>
      <c r="W2784">
        <v>0</v>
      </c>
      <c r="X2784" t="s">
        <v>14685</v>
      </c>
      <c r="Y2784">
        <v>1</v>
      </c>
      <c r="Z2784" t="s">
        <v>6436</v>
      </c>
      <c r="AA2784" t="s">
        <v>13259</v>
      </c>
      <c r="AB2784">
        <v>6</v>
      </c>
      <c r="AC2784" t="s">
        <v>6339</v>
      </c>
      <c r="AD2784">
        <v>37484843</v>
      </c>
      <c r="AE2784">
        <v>37484867</v>
      </c>
      <c r="AF2784"/>
      <c r="AG2784"/>
      <c r="AH2784"/>
      <c r="AI2784"/>
      <c r="AJ2784"/>
      <c r="AK2784"/>
      <c r="AL2784"/>
      <c r="AM2784"/>
      <c r="AN2784"/>
      <c r="AO2784" t="s">
        <v>6329</v>
      </c>
      <c r="AP2784" t="s">
        <v>13882</v>
      </c>
      <c r="AQ2784" t="s">
        <v>12490</v>
      </c>
      <c r="AR2784" t="s">
        <v>6271</v>
      </c>
      <c r="AS2784">
        <v>-1</v>
      </c>
      <c r="AT2784">
        <v>-1</v>
      </c>
      <c r="AU2784">
        <v>-12</v>
      </c>
      <c r="AV2784">
        <v>2</v>
      </c>
      <c r="AW2784">
        <v>4</v>
      </c>
      <c r="AX2784">
        <v>4</v>
      </c>
      <c r="AY2784" t="s">
        <v>13260</v>
      </c>
    </row>
    <row r="2785" spans="1:51" x14ac:dyDescent="0.2">
      <c r="A2785" t="s">
        <v>6436</v>
      </c>
      <c r="B2785">
        <v>46664884</v>
      </c>
      <c r="C2785">
        <v>46664886</v>
      </c>
      <c r="D2785" t="s">
        <v>14686</v>
      </c>
      <c r="E2785" t="s">
        <v>13881</v>
      </c>
      <c r="F2785">
        <v>176166</v>
      </c>
      <c r="G2785" t="s">
        <v>6436</v>
      </c>
      <c r="H2785">
        <v>46664885</v>
      </c>
      <c r="I2785" t="s">
        <v>14687</v>
      </c>
      <c r="J2785">
        <v>5</v>
      </c>
      <c r="K2785">
        <v>7</v>
      </c>
      <c r="L2785">
        <v>12</v>
      </c>
      <c r="M2785">
        <v>5.9160797830996099</v>
      </c>
      <c r="N2785">
        <v>5</v>
      </c>
      <c r="O2785">
        <v>7</v>
      </c>
      <c r="P2785">
        <v>12</v>
      </c>
      <c r="Q2785">
        <v>5.9160797830996099</v>
      </c>
      <c r="R2785">
        <v>0</v>
      </c>
      <c r="S2785">
        <v>9</v>
      </c>
      <c r="T2785">
        <v>1</v>
      </c>
      <c r="U2785">
        <v>0</v>
      </c>
      <c r="V2785">
        <v>0</v>
      </c>
      <c r="W2785">
        <v>0.81649658092772603</v>
      </c>
      <c r="X2785" t="s">
        <v>14686</v>
      </c>
      <c r="Y2785">
        <v>1</v>
      </c>
      <c r="Z2785" t="s">
        <v>6436</v>
      </c>
      <c r="AA2785" t="s">
        <v>14688</v>
      </c>
      <c r="AB2785">
        <v>6</v>
      </c>
      <c r="AC2785" t="s">
        <v>6328</v>
      </c>
      <c r="AD2785">
        <v>46664868</v>
      </c>
      <c r="AE2785">
        <v>46664892</v>
      </c>
      <c r="AF2785"/>
      <c r="AG2785"/>
      <c r="AH2785"/>
      <c r="AI2785"/>
      <c r="AJ2785"/>
      <c r="AK2785"/>
      <c r="AL2785"/>
      <c r="AM2785"/>
      <c r="AN2785"/>
      <c r="AO2785" t="s">
        <v>6329</v>
      </c>
      <c r="AP2785" t="s">
        <v>13882</v>
      </c>
      <c r="AQ2785" t="s">
        <v>12490</v>
      </c>
      <c r="AR2785" t="s">
        <v>6271</v>
      </c>
      <c r="AS2785">
        <v>-1</v>
      </c>
      <c r="AT2785">
        <v>-1</v>
      </c>
      <c r="AU2785">
        <v>-12</v>
      </c>
      <c r="AV2785">
        <v>3</v>
      </c>
      <c r="AW2785">
        <v>3</v>
      </c>
      <c r="AX2785">
        <v>3</v>
      </c>
      <c r="AY2785" t="s">
        <v>14689</v>
      </c>
    </row>
    <row r="2786" spans="1:51" x14ac:dyDescent="0.2">
      <c r="A2786" t="s">
        <v>6204</v>
      </c>
      <c r="B2786">
        <v>83896492</v>
      </c>
      <c r="C2786">
        <v>83896493</v>
      </c>
      <c r="D2786" t="s">
        <v>14690</v>
      </c>
      <c r="E2786" t="s">
        <v>13881</v>
      </c>
      <c r="F2786">
        <v>144319</v>
      </c>
      <c r="G2786" t="s">
        <v>6204</v>
      </c>
      <c r="H2786">
        <v>83896492</v>
      </c>
      <c r="I2786" t="s">
        <v>14691</v>
      </c>
      <c r="J2786">
        <v>5</v>
      </c>
      <c r="K2786">
        <v>7</v>
      </c>
      <c r="L2786">
        <v>12</v>
      </c>
      <c r="M2786">
        <v>5.9160797830996099</v>
      </c>
      <c r="N2786">
        <v>5</v>
      </c>
      <c r="O2786">
        <v>7</v>
      </c>
      <c r="P2786">
        <v>12</v>
      </c>
      <c r="Q2786">
        <v>5.9160797830996099</v>
      </c>
      <c r="R2786">
        <v>4</v>
      </c>
      <c r="S2786">
        <v>3</v>
      </c>
      <c r="T2786">
        <v>0</v>
      </c>
      <c r="U2786">
        <v>0</v>
      </c>
      <c r="V2786">
        <v>3.4641016151377499</v>
      </c>
      <c r="W2786">
        <v>0.5</v>
      </c>
      <c r="X2786" t="s">
        <v>14690</v>
      </c>
      <c r="Y2786">
        <v>1</v>
      </c>
      <c r="Z2786" t="s">
        <v>6204</v>
      </c>
      <c r="AA2786" t="s">
        <v>14692</v>
      </c>
      <c r="AB2786">
        <v>6</v>
      </c>
      <c r="AC2786" t="s">
        <v>6328</v>
      </c>
      <c r="AD2786">
        <v>83896476</v>
      </c>
      <c r="AE2786">
        <v>83896500</v>
      </c>
      <c r="AF2786"/>
      <c r="AG2786"/>
      <c r="AH2786"/>
      <c r="AI2786"/>
      <c r="AJ2786"/>
      <c r="AK2786"/>
      <c r="AL2786"/>
      <c r="AM2786"/>
      <c r="AN2786"/>
      <c r="AO2786" t="s">
        <v>6329</v>
      </c>
      <c r="AP2786" t="s">
        <v>13882</v>
      </c>
      <c r="AQ2786" t="s">
        <v>12490</v>
      </c>
      <c r="AR2786" t="s">
        <v>6271</v>
      </c>
      <c r="AS2786">
        <v>-1</v>
      </c>
      <c r="AT2786">
        <v>-1</v>
      </c>
      <c r="AU2786">
        <v>-12</v>
      </c>
      <c r="AV2786">
        <v>2</v>
      </c>
      <c r="AW2786">
        <v>2</v>
      </c>
      <c r="AX2786">
        <v>2</v>
      </c>
      <c r="AY2786" t="s">
        <v>14693</v>
      </c>
    </row>
    <row r="2787" spans="1:51" x14ac:dyDescent="0.2">
      <c r="A2787" t="s">
        <v>6212</v>
      </c>
      <c r="B2787">
        <v>138302569</v>
      </c>
      <c r="C2787">
        <v>138302569</v>
      </c>
      <c r="D2787" t="s">
        <v>14694</v>
      </c>
      <c r="E2787" t="s">
        <v>13881</v>
      </c>
      <c r="F2787">
        <v>194663</v>
      </c>
      <c r="G2787" t="s">
        <v>6212</v>
      </c>
      <c r="H2787">
        <v>138302569</v>
      </c>
      <c r="I2787" t="s">
        <v>14695</v>
      </c>
      <c r="J2787">
        <v>4</v>
      </c>
      <c r="K2787">
        <v>8</v>
      </c>
      <c r="L2787">
        <v>12</v>
      </c>
      <c r="M2787">
        <v>5.6568542494923797</v>
      </c>
      <c r="N2787">
        <v>4</v>
      </c>
      <c r="O2787">
        <v>8</v>
      </c>
      <c r="P2787">
        <v>12</v>
      </c>
      <c r="Q2787">
        <v>5.6568542494923797</v>
      </c>
      <c r="R2787">
        <v>7</v>
      </c>
      <c r="S2787">
        <v>2</v>
      </c>
      <c r="T2787">
        <v>0</v>
      </c>
      <c r="U2787">
        <v>0</v>
      </c>
      <c r="V2787">
        <v>3.74165738677394</v>
      </c>
      <c r="W2787">
        <v>0</v>
      </c>
      <c r="X2787" t="s">
        <v>14694</v>
      </c>
      <c r="Y2787">
        <v>1</v>
      </c>
      <c r="Z2787" t="s">
        <v>6212</v>
      </c>
      <c r="AA2787" t="s">
        <v>14696</v>
      </c>
      <c r="AB2787">
        <v>4</v>
      </c>
      <c r="AC2787" t="s">
        <v>6339</v>
      </c>
      <c r="AD2787">
        <v>138302561</v>
      </c>
      <c r="AE2787">
        <v>138302585</v>
      </c>
      <c r="AF2787"/>
      <c r="AG2787"/>
      <c r="AH2787"/>
      <c r="AI2787"/>
      <c r="AJ2787"/>
      <c r="AK2787"/>
      <c r="AL2787"/>
      <c r="AM2787"/>
      <c r="AN2787"/>
      <c r="AO2787" t="s">
        <v>6329</v>
      </c>
      <c r="AP2787" t="s">
        <v>13882</v>
      </c>
      <c r="AQ2787" t="s">
        <v>12490</v>
      </c>
      <c r="AR2787" t="s">
        <v>6271</v>
      </c>
      <c r="AS2787">
        <v>-1</v>
      </c>
      <c r="AT2787">
        <v>-1</v>
      </c>
      <c r="AU2787">
        <v>-12</v>
      </c>
      <c r="AV2787">
        <v>1</v>
      </c>
      <c r="AW2787">
        <v>1</v>
      </c>
      <c r="AX2787">
        <v>2</v>
      </c>
      <c r="AY2787" t="s">
        <v>14697</v>
      </c>
    </row>
    <row r="2788" spans="1:51" x14ac:dyDescent="0.2">
      <c r="A2788" t="s">
        <v>6212</v>
      </c>
      <c r="B2788">
        <v>49167758</v>
      </c>
      <c r="C2788">
        <v>49167760</v>
      </c>
      <c r="D2788" t="s">
        <v>14698</v>
      </c>
      <c r="E2788" t="s">
        <v>13881</v>
      </c>
      <c r="F2788">
        <v>183710</v>
      </c>
      <c r="G2788" t="s">
        <v>6212</v>
      </c>
      <c r="H2788">
        <v>49167759</v>
      </c>
      <c r="I2788" t="s">
        <v>13565</v>
      </c>
      <c r="J2788">
        <v>5</v>
      </c>
      <c r="K2788">
        <v>7</v>
      </c>
      <c r="L2788">
        <v>12</v>
      </c>
      <c r="M2788">
        <v>5.9160797830996099</v>
      </c>
      <c r="N2788">
        <v>5</v>
      </c>
      <c r="O2788">
        <v>7</v>
      </c>
      <c r="P2788">
        <v>12</v>
      </c>
      <c r="Q2788">
        <v>5.9160797830996099</v>
      </c>
      <c r="R2788">
        <v>1</v>
      </c>
      <c r="S2788">
        <v>5</v>
      </c>
      <c r="T2788">
        <v>0</v>
      </c>
      <c r="U2788">
        <v>1</v>
      </c>
      <c r="V2788">
        <v>2.2360679774997898</v>
      </c>
      <c r="W2788">
        <v>0.81649658092772603</v>
      </c>
      <c r="X2788" t="s">
        <v>14698</v>
      </c>
      <c r="Y2788">
        <v>1</v>
      </c>
      <c r="Z2788" t="s">
        <v>6212</v>
      </c>
      <c r="AA2788" t="s">
        <v>12758</v>
      </c>
      <c r="AB2788">
        <v>5</v>
      </c>
      <c r="AC2788" t="s">
        <v>6328</v>
      </c>
      <c r="AD2788">
        <v>49167742</v>
      </c>
      <c r="AE2788">
        <v>49167766</v>
      </c>
      <c r="AF2788" t="s">
        <v>12759</v>
      </c>
      <c r="AG2788">
        <v>23</v>
      </c>
      <c r="AH2788">
        <v>6</v>
      </c>
      <c r="AI2788">
        <v>3</v>
      </c>
      <c r="AJ2788">
        <v>0</v>
      </c>
      <c r="AK2788">
        <v>1</v>
      </c>
      <c r="AL2788" t="s">
        <v>6328</v>
      </c>
      <c r="AM2788">
        <v>49167743</v>
      </c>
      <c r="AN2788">
        <v>49167766</v>
      </c>
      <c r="AO2788" t="s">
        <v>6329</v>
      </c>
      <c r="AP2788" t="s">
        <v>13882</v>
      </c>
      <c r="AQ2788" t="s">
        <v>12490</v>
      </c>
      <c r="AR2788" t="s">
        <v>12490</v>
      </c>
      <c r="AS2788">
        <v>-1</v>
      </c>
      <c r="AT2788">
        <v>-1</v>
      </c>
      <c r="AU2788">
        <v>-12</v>
      </c>
      <c r="AV2788">
        <v>3</v>
      </c>
      <c r="AW2788">
        <v>3</v>
      </c>
      <c r="AX2788">
        <v>3</v>
      </c>
      <c r="AY2788" t="s">
        <v>12760</v>
      </c>
    </row>
    <row r="2789" spans="1:51" x14ac:dyDescent="0.2">
      <c r="A2789" t="s">
        <v>6373</v>
      </c>
      <c r="B2789">
        <v>127159668</v>
      </c>
      <c r="C2789">
        <v>127159668</v>
      </c>
      <c r="D2789" t="s">
        <v>14699</v>
      </c>
      <c r="E2789" t="s">
        <v>13881</v>
      </c>
      <c r="F2789">
        <v>296311</v>
      </c>
      <c r="G2789" t="s">
        <v>6373</v>
      </c>
      <c r="H2789">
        <v>127159668</v>
      </c>
      <c r="I2789" t="s">
        <v>14700</v>
      </c>
      <c r="J2789">
        <v>4</v>
      </c>
      <c r="K2789">
        <v>8</v>
      </c>
      <c r="L2789">
        <v>12</v>
      </c>
      <c r="M2789">
        <v>5.6568542494923797</v>
      </c>
      <c r="N2789">
        <v>4</v>
      </c>
      <c r="O2789">
        <v>8</v>
      </c>
      <c r="P2789">
        <v>12</v>
      </c>
      <c r="Q2789">
        <v>5.6568542494923797</v>
      </c>
      <c r="R2789">
        <v>1</v>
      </c>
      <c r="S2789">
        <v>10</v>
      </c>
      <c r="T2789">
        <v>0</v>
      </c>
      <c r="U2789">
        <v>0</v>
      </c>
      <c r="V2789">
        <v>3.1622776601683702</v>
      </c>
      <c r="W2789">
        <v>0</v>
      </c>
      <c r="X2789" t="s">
        <v>14699</v>
      </c>
      <c r="Y2789">
        <v>1</v>
      </c>
      <c r="Z2789" t="s">
        <v>6373</v>
      </c>
      <c r="AA2789" t="s">
        <v>14701</v>
      </c>
      <c r="AB2789">
        <v>4</v>
      </c>
      <c r="AC2789" t="s">
        <v>6339</v>
      </c>
      <c r="AD2789">
        <v>127159659</v>
      </c>
      <c r="AE2789">
        <v>127159683</v>
      </c>
      <c r="AF2789"/>
      <c r="AG2789"/>
      <c r="AH2789"/>
      <c r="AI2789"/>
      <c r="AJ2789"/>
      <c r="AK2789"/>
      <c r="AL2789"/>
      <c r="AM2789"/>
      <c r="AN2789"/>
      <c r="AO2789" t="s">
        <v>6329</v>
      </c>
      <c r="AP2789" t="s">
        <v>13882</v>
      </c>
      <c r="AQ2789" t="s">
        <v>12490</v>
      </c>
      <c r="AR2789" t="s">
        <v>6271</v>
      </c>
      <c r="AS2789">
        <v>-1</v>
      </c>
      <c r="AT2789">
        <v>-1</v>
      </c>
      <c r="AU2789">
        <v>-12</v>
      </c>
      <c r="AV2789">
        <v>2</v>
      </c>
      <c r="AW2789">
        <v>2</v>
      </c>
      <c r="AX2789">
        <v>2</v>
      </c>
      <c r="AY2789" t="s">
        <v>14702</v>
      </c>
    </row>
    <row r="2790" spans="1:51" x14ac:dyDescent="0.2">
      <c r="A2790" t="s">
        <v>6373</v>
      </c>
      <c r="B2790">
        <v>137069376</v>
      </c>
      <c r="C2790">
        <v>137069377</v>
      </c>
      <c r="D2790" t="s">
        <v>14703</v>
      </c>
      <c r="E2790" t="s">
        <v>13881</v>
      </c>
      <c r="F2790">
        <v>297823</v>
      </c>
      <c r="G2790" t="s">
        <v>6373</v>
      </c>
      <c r="H2790">
        <v>137069376</v>
      </c>
      <c r="I2790" t="s">
        <v>14704</v>
      </c>
      <c r="J2790">
        <v>7</v>
      </c>
      <c r="K2790">
        <v>5</v>
      </c>
      <c r="L2790">
        <v>12</v>
      </c>
      <c r="M2790">
        <v>5.9160797830996099</v>
      </c>
      <c r="N2790">
        <v>7</v>
      </c>
      <c r="O2790">
        <v>5</v>
      </c>
      <c r="P2790">
        <v>12</v>
      </c>
      <c r="Q2790">
        <v>5.9160797830996099</v>
      </c>
      <c r="R2790">
        <v>6</v>
      </c>
      <c r="S2790">
        <v>4</v>
      </c>
      <c r="T2790">
        <v>0</v>
      </c>
      <c r="U2790">
        <v>0</v>
      </c>
      <c r="V2790">
        <v>4.8989794855663504</v>
      </c>
      <c r="W2790">
        <v>0.5</v>
      </c>
      <c r="X2790" t="s">
        <v>14703</v>
      </c>
      <c r="Y2790">
        <v>1</v>
      </c>
      <c r="Z2790" t="s">
        <v>6373</v>
      </c>
      <c r="AA2790" t="s">
        <v>14705</v>
      </c>
      <c r="AB2790">
        <v>5</v>
      </c>
      <c r="AC2790" t="s">
        <v>6328</v>
      </c>
      <c r="AD2790">
        <v>137069359</v>
      </c>
      <c r="AE2790">
        <v>137069383</v>
      </c>
      <c r="AF2790"/>
      <c r="AG2790"/>
      <c r="AH2790"/>
      <c r="AI2790"/>
      <c r="AJ2790"/>
      <c r="AK2790"/>
      <c r="AL2790"/>
      <c r="AM2790"/>
      <c r="AN2790"/>
      <c r="AO2790" t="s">
        <v>6329</v>
      </c>
      <c r="AP2790" t="s">
        <v>13882</v>
      </c>
      <c r="AQ2790" t="s">
        <v>12490</v>
      </c>
      <c r="AR2790" t="s">
        <v>6271</v>
      </c>
      <c r="AS2790">
        <v>-1</v>
      </c>
      <c r="AT2790">
        <v>-1</v>
      </c>
      <c r="AU2790">
        <v>-12</v>
      </c>
      <c r="AV2790">
        <v>2</v>
      </c>
      <c r="AW2790">
        <v>3</v>
      </c>
      <c r="AX2790">
        <v>3</v>
      </c>
      <c r="AY2790" t="s">
        <v>14706</v>
      </c>
    </row>
    <row r="2791" spans="1:51" x14ac:dyDescent="0.2">
      <c r="A2791" t="s">
        <v>6373</v>
      </c>
      <c r="B2791">
        <v>88128501</v>
      </c>
      <c r="C2791">
        <v>88128501</v>
      </c>
      <c r="D2791" t="s">
        <v>14707</v>
      </c>
      <c r="E2791" t="s">
        <v>13881</v>
      </c>
      <c r="F2791">
        <v>292156</v>
      </c>
      <c r="G2791" t="s">
        <v>6373</v>
      </c>
      <c r="H2791">
        <v>88128501</v>
      </c>
      <c r="I2791" t="s">
        <v>14708</v>
      </c>
      <c r="J2791">
        <v>12</v>
      </c>
      <c r="K2791">
        <v>0</v>
      </c>
      <c r="L2791">
        <v>12</v>
      </c>
      <c r="M2791">
        <v>0</v>
      </c>
      <c r="N2791">
        <v>12</v>
      </c>
      <c r="O2791">
        <v>0</v>
      </c>
      <c r="P2791">
        <v>12</v>
      </c>
      <c r="Q2791">
        <v>0</v>
      </c>
      <c r="R2791">
        <v>6</v>
      </c>
      <c r="S2791">
        <v>4</v>
      </c>
      <c r="T2791">
        <v>0</v>
      </c>
      <c r="U2791">
        <v>0</v>
      </c>
      <c r="V2791">
        <v>4.8989794855663504</v>
      </c>
      <c r="W2791">
        <v>0</v>
      </c>
      <c r="X2791" t="s">
        <v>14707</v>
      </c>
      <c r="Y2791">
        <v>1</v>
      </c>
      <c r="Z2791" t="s">
        <v>6373</v>
      </c>
      <c r="AA2791" t="s">
        <v>14709</v>
      </c>
      <c r="AB2791">
        <v>5</v>
      </c>
      <c r="AC2791" t="s">
        <v>6339</v>
      </c>
      <c r="AD2791">
        <v>88128492</v>
      </c>
      <c r="AE2791">
        <v>88128516</v>
      </c>
      <c r="AF2791" t="s">
        <v>14710</v>
      </c>
      <c r="AG2791">
        <v>23</v>
      </c>
      <c r="AH2791">
        <v>6</v>
      </c>
      <c r="AI2791">
        <v>3</v>
      </c>
      <c r="AJ2791">
        <v>0</v>
      </c>
      <c r="AK2791">
        <v>1</v>
      </c>
      <c r="AL2791" t="s">
        <v>6339</v>
      </c>
      <c r="AM2791">
        <v>88128493</v>
      </c>
      <c r="AN2791">
        <v>88128516</v>
      </c>
      <c r="AO2791" t="s">
        <v>6329</v>
      </c>
      <c r="AP2791" t="s">
        <v>13882</v>
      </c>
      <c r="AQ2791" t="s">
        <v>12490</v>
      </c>
      <c r="AR2791" t="s">
        <v>12490</v>
      </c>
      <c r="AS2791">
        <v>-1</v>
      </c>
      <c r="AT2791">
        <v>-1</v>
      </c>
      <c r="AU2791">
        <v>-12</v>
      </c>
      <c r="AV2791">
        <v>1</v>
      </c>
      <c r="AW2791">
        <v>1</v>
      </c>
      <c r="AX2791">
        <v>1</v>
      </c>
      <c r="AY2791" t="s">
        <v>14711</v>
      </c>
    </row>
    <row r="2792" spans="1:51" x14ac:dyDescent="0.2">
      <c r="A2792" t="s">
        <v>6577</v>
      </c>
      <c r="B2792">
        <v>119735346</v>
      </c>
      <c r="C2792">
        <v>119735348</v>
      </c>
      <c r="D2792" t="s">
        <v>14712</v>
      </c>
      <c r="E2792" t="s">
        <v>13881</v>
      </c>
      <c r="F2792">
        <v>309919</v>
      </c>
      <c r="G2792" t="s">
        <v>6577</v>
      </c>
      <c r="H2792">
        <v>119735346</v>
      </c>
      <c r="I2792" t="s">
        <v>14713</v>
      </c>
      <c r="J2792">
        <v>6</v>
      </c>
      <c r="K2792">
        <v>6</v>
      </c>
      <c r="L2792">
        <v>12</v>
      </c>
      <c r="M2792">
        <v>6</v>
      </c>
      <c r="N2792">
        <v>6</v>
      </c>
      <c r="O2792">
        <v>6</v>
      </c>
      <c r="P2792">
        <v>12</v>
      </c>
      <c r="Q2792">
        <v>6</v>
      </c>
      <c r="R2792">
        <v>6</v>
      </c>
      <c r="S2792">
        <v>1</v>
      </c>
      <c r="T2792">
        <v>1</v>
      </c>
      <c r="U2792">
        <v>0</v>
      </c>
      <c r="V2792">
        <v>2.4494897427831699</v>
      </c>
      <c r="W2792">
        <v>0.81649658092772603</v>
      </c>
      <c r="X2792" t="s">
        <v>14712</v>
      </c>
      <c r="Y2792">
        <v>1</v>
      </c>
      <c r="Z2792" t="s">
        <v>6577</v>
      </c>
      <c r="AA2792" t="s">
        <v>14714</v>
      </c>
      <c r="AB2792">
        <v>6</v>
      </c>
      <c r="AC2792" t="s">
        <v>6328</v>
      </c>
      <c r="AD2792">
        <v>119735332</v>
      </c>
      <c r="AE2792">
        <v>119735356</v>
      </c>
      <c r="AF2792"/>
      <c r="AG2792"/>
      <c r="AH2792"/>
      <c r="AI2792"/>
      <c r="AJ2792"/>
      <c r="AK2792"/>
      <c r="AL2792"/>
      <c r="AM2792"/>
      <c r="AN2792"/>
      <c r="AO2792" t="s">
        <v>6329</v>
      </c>
      <c r="AP2792" t="s">
        <v>13882</v>
      </c>
      <c r="AQ2792" t="s">
        <v>12490</v>
      </c>
      <c r="AR2792" t="s">
        <v>6271</v>
      </c>
      <c r="AS2792">
        <v>-1</v>
      </c>
      <c r="AT2792">
        <v>-1</v>
      </c>
      <c r="AU2792">
        <v>-12</v>
      </c>
      <c r="AV2792">
        <v>3</v>
      </c>
      <c r="AW2792">
        <v>3</v>
      </c>
      <c r="AX2792">
        <v>3</v>
      </c>
      <c r="AY2792" t="s">
        <v>14715</v>
      </c>
    </row>
    <row r="2793" spans="1:51" x14ac:dyDescent="0.2">
      <c r="A2793" t="s">
        <v>6231</v>
      </c>
      <c r="B2793">
        <v>5914962</v>
      </c>
      <c r="C2793">
        <v>5914969</v>
      </c>
      <c r="D2793" t="s">
        <v>14716</v>
      </c>
      <c r="E2793" t="s">
        <v>13881</v>
      </c>
      <c r="F2793">
        <v>30989</v>
      </c>
      <c r="G2793" t="s">
        <v>6231</v>
      </c>
      <c r="H2793">
        <v>5914962</v>
      </c>
      <c r="I2793" t="s">
        <v>14717</v>
      </c>
      <c r="J2793">
        <v>11</v>
      </c>
      <c r="K2793">
        <v>0</v>
      </c>
      <c r="L2793">
        <v>11</v>
      </c>
      <c r="M2793">
        <v>0</v>
      </c>
      <c r="N2793">
        <v>11</v>
      </c>
      <c r="O2793">
        <v>0</v>
      </c>
      <c r="P2793">
        <v>11</v>
      </c>
      <c r="Q2793">
        <v>0</v>
      </c>
      <c r="R2793">
        <v>1</v>
      </c>
      <c r="S2793">
        <v>4</v>
      </c>
      <c r="T2793">
        <v>2</v>
      </c>
      <c r="U2793">
        <v>0</v>
      </c>
      <c r="V2793">
        <v>2</v>
      </c>
      <c r="W2793">
        <v>3.0912061651652301</v>
      </c>
      <c r="X2793" t="s">
        <v>14716</v>
      </c>
      <c r="Y2793">
        <v>1</v>
      </c>
      <c r="Z2793" t="s">
        <v>6231</v>
      </c>
      <c r="AA2793" t="s">
        <v>14718</v>
      </c>
      <c r="AB2793">
        <v>5</v>
      </c>
      <c r="AC2793" t="s">
        <v>6339</v>
      </c>
      <c r="AD2793">
        <v>5914953</v>
      </c>
      <c r="AE2793">
        <v>5914977</v>
      </c>
      <c r="AF2793"/>
      <c r="AG2793"/>
      <c r="AH2793"/>
      <c r="AI2793"/>
      <c r="AJ2793"/>
      <c r="AK2793"/>
      <c r="AL2793"/>
      <c r="AM2793"/>
      <c r="AN2793"/>
      <c r="AO2793" t="s">
        <v>6329</v>
      </c>
      <c r="AP2793" t="s">
        <v>13882</v>
      </c>
      <c r="AQ2793" t="s">
        <v>12490</v>
      </c>
      <c r="AR2793" t="s">
        <v>6271</v>
      </c>
      <c r="AS2793">
        <v>-1</v>
      </c>
      <c r="AT2793">
        <v>-1</v>
      </c>
      <c r="AU2793">
        <v>-11</v>
      </c>
      <c r="AV2793">
        <v>3</v>
      </c>
      <c r="AW2793">
        <v>3</v>
      </c>
      <c r="AX2793">
        <v>3</v>
      </c>
      <c r="AY2793" t="s">
        <v>14719</v>
      </c>
    </row>
    <row r="2794" spans="1:51" x14ac:dyDescent="0.2">
      <c r="A2794" t="s">
        <v>6251</v>
      </c>
      <c r="B2794">
        <v>61961757</v>
      </c>
      <c r="C2794">
        <v>61961758</v>
      </c>
      <c r="D2794" t="s">
        <v>14720</v>
      </c>
      <c r="E2794" t="s">
        <v>13881</v>
      </c>
      <c r="F2794">
        <v>50106</v>
      </c>
      <c r="G2794" t="s">
        <v>6251</v>
      </c>
      <c r="H2794">
        <v>61961757</v>
      </c>
      <c r="I2794" t="s">
        <v>14721</v>
      </c>
      <c r="J2794">
        <v>6</v>
      </c>
      <c r="K2794">
        <v>5</v>
      </c>
      <c r="L2794">
        <v>11</v>
      </c>
      <c r="M2794">
        <v>5.4772255750516603</v>
      </c>
      <c r="N2794">
        <v>6</v>
      </c>
      <c r="O2794">
        <v>5</v>
      </c>
      <c r="P2794">
        <v>11</v>
      </c>
      <c r="Q2794">
        <v>5.4772255750516603</v>
      </c>
      <c r="R2794">
        <v>3</v>
      </c>
      <c r="S2794">
        <v>5</v>
      </c>
      <c r="T2794">
        <v>0</v>
      </c>
      <c r="U2794">
        <v>0</v>
      </c>
      <c r="V2794">
        <v>3.8729833462074099</v>
      </c>
      <c r="W2794">
        <v>0.5</v>
      </c>
      <c r="X2794" t="s">
        <v>14720</v>
      </c>
      <c r="Y2794">
        <v>1</v>
      </c>
      <c r="Z2794" t="s">
        <v>6251</v>
      </c>
      <c r="AA2794" t="s">
        <v>14722</v>
      </c>
      <c r="AB2794">
        <v>5</v>
      </c>
      <c r="AC2794" t="s">
        <v>6328</v>
      </c>
      <c r="AD2794">
        <v>61961741</v>
      </c>
      <c r="AE2794">
        <v>61961765</v>
      </c>
      <c r="AF2794" t="s">
        <v>14723</v>
      </c>
      <c r="AG2794">
        <v>23</v>
      </c>
      <c r="AH2794">
        <v>6</v>
      </c>
      <c r="AI2794">
        <v>3</v>
      </c>
      <c r="AJ2794">
        <v>0</v>
      </c>
      <c r="AK2794">
        <v>1</v>
      </c>
      <c r="AL2794" t="s">
        <v>6328</v>
      </c>
      <c r="AM2794">
        <v>61961741</v>
      </c>
      <c r="AN2794">
        <v>61961764</v>
      </c>
      <c r="AO2794" t="s">
        <v>6329</v>
      </c>
      <c r="AP2794" t="s">
        <v>13882</v>
      </c>
      <c r="AQ2794" t="s">
        <v>12490</v>
      </c>
      <c r="AR2794" t="s">
        <v>12490</v>
      </c>
      <c r="AS2794">
        <v>-1</v>
      </c>
      <c r="AT2794">
        <v>-1</v>
      </c>
      <c r="AU2794">
        <v>-11</v>
      </c>
      <c r="AV2794">
        <v>3</v>
      </c>
      <c r="AW2794">
        <v>4</v>
      </c>
      <c r="AX2794">
        <v>4</v>
      </c>
      <c r="AY2794" t="s">
        <v>14724</v>
      </c>
    </row>
    <row r="2795" spans="1:51" x14ac:dyDescent="0.2">
      <c r="A2795" t="s">
        <v>6198</v>
      </c>
      <c r="B2795">
        <v>8937464</v>
      </c>
      <c r="C2795">
        <v>8937465</v>
      </c>
      <c r="D2795" t="s">
        <v>12951</v>
      </c>
      <c r="E2795" t="s">
        <v>13881</v>
      </c>
      <c r="F2795">
        <v>59288</v>
      </c>
      <c r="G2795" t="s">
        <v>6198</v>
      </c>
      <c r="H2795">
        <v>8937465</v>
      </c>
      <c r="I2795" t="s">
        <v>12952</v>
      </c>
      <c r="J2795">
        <v>8</v>
      </c>
      <c r="K2795">
        <v>3</v>
      </c>
      <c r="L2795">
        <v>11</v>
      </c>
      <c r="M2795">
        <v>4.8989794855663504</v>
      </c>
      <c r="N2795">
        <v>8</v>
      </c>
      <c r="O2795">
        <v>3</v>
      </c>
      <c r="P2795">
        <v>11</v>
      </c>
      <c r="Q2795">
        <v>4.8989794855663504</v>
      </c>
      <c r="R2795">
        <v>4</v>
      </c>
      <c r="S2795">
        <v>3</v>
      </c>
      <c r="T2795">
        <v>0</v>
      </c>
      <c r="U2795">
        <v>0</v>
      </c>
      <c r="V2795">
        <v>3.4641016151377499</v>
      </c>
      <c r="W2795">
        <v>0.5</v>
      </c>
      <c r="X2795" t="s">
        <v>12951</v>
      </c>
      <c r="Y2795">
        <v>1</v>
      </c>
      <c r="Z2795" t="s">
        <v>6198</v>
      </c>
      <c r="AA2795" t="s">
        <v>12953</v>
      </c>
      <c r="AB2795">
        <v>4</v>
      </c>
      <c r="AC2795" t="s">
        <v>6339</v>
      </c>
      <c r="AD2795">
        <v>8937457</v>
      </c>
      <c r="AE2795">
        <v>8937481</v>
      </c>
      <c r="AF2795" t="s">
        <v>12954</v>
      </c>
      <c r="AG2795">
        <v>23</v>
      </c>
      <c r="AH2795">
        <v>5</v>
      </c>
      <c r="AI2795">
        <v>2</v>
      </c>
      <c r="AJ2795">
        <v>0</v>
      </c>
      <c r="AK2795">
        <v>1</v>
      </c>
      <c r="AL2795" t="s">
        <v>6339</v>
      </c>
      <c r="AM2795">
        <v>8937457</v>
      </c>
      <c r="AN2795">
        <v>8937480</v>
      </c>
      <c r="AO2795" t="s">
        <v>6329</v>
      </c>
      <c r="AP2795" t="s">
        <v>13882</v>
      </c>
      <c r="AQ2795" t="s">
        <v>12490</v>
      </c>
      <c r="AR2795" t="s">
        <v>12490</v>
      </c>
      <c r="AS2795">
        <v>-1</v>
      </c>
      <c r="AT2795">
        <v>-1</v>
      </c>
      <c r="AU2795">
        <v>-11</v>
      </c>
      <c r="AV2795">
        <v>2</v>
      </c>
      <c r="AW2795">
        <v>2</v>
      </c>
      <c r="AX2795">
        <v>2</v>
      </c>
      <c r="AY2795" t="s">
        <v>12955</v>
      </c>
    </row>
    <row r="2796" spans="1:51" x14ac:dyDescent="0.2">
      <c r="A2796" t="s">
        <v>6582</v>
      </c>
      <c r="B2796">
        <v>34759519</v>
      </c>
      <c r="C2796">
        <v>34759522</v>
      </c>
      <c r="D2796" t="s">
        <v>14725</v>
      </c>
      <c r="E2796" t="s">
        <v>13881</v>
      </c>
      <c r="F2796">
        <v>96056</v>
      </c>
      <c r="G2796" t="s">
        <v>6582</v>
      </c>
      <c r="H2796">
        <v>34759519</v>
      </c>
      <c r="I2796" t="s">
        <v>14726</v>
      </c>
      <c r="J2796">
        <v>3</v>
      </c>
      <c r="K2796">
        <v>8</v>
      </c>
      <c r="L2796">
        <v>11</v>
      </c>
      <c r="M2796">
        <v>4.8989794855663504</v>
      </c>
      <c r="N2796">
        <v>3</v>
      </c>
      <c r="O2796">
        <v>8</v>
      </c>
      <c r="P2796">
        <v>11</v>
      </c>
      <c r="Q2796">
        <v>4.8989794855663504</v>
      </c>
      <c r="R2796">
        <v>6</v>
      </c>
      <c r="S2796">
        <v>2</v>
      </c>
      <c r="T2796">
        <v>0</v>
      </c>
      <c r="U2796">
        <v>0</v>
      </c>
      <c r="V2796">
        <v>3.4641016151377499</v>
      </c>
      <c r="W2796">
        <v>1.5</v>
      </c>
      <c r="X2796" t="s">
        <v>14725</v>
      </c>
      <c r="Y2796">
        <v>1</v>
      </c>
      <c r="Z2796" t="s">
        <v>6582</v>
      </c>
      <c r="AA2796"/>
      <c r="AB2796"/>
      <c r="AC2796"/>
      <c r="AD2796"/>
      <c r="AE2796"/>
      <c r="AF2796" t="s">
        <v>14727</v>
      </c>
      <c r="AG2796">
        <v>23</v>
      </c>
      <c r="AH2796">
        <v>6</v>
      </c>
      <c r="AI2796">
        <v>3</v>
      </c>
      <c r="AJ2796">
        <v>0</v>
      </c>
      <c r="AK2796">
        <v>1</v>
      </c>
      <c r="AL2796" t="s">
        <v>6339</v>
      </c>
      <c r="AM2796">
        <v>34759510</v>
      </c>
      <c r="AN2796">
        <v>34759533</v>
      </c>
      <c r="AO2796" t="s">
        <v>6329</v>
      </c>
      <c r="AP2796" t="s">
        <v>13882</v>
      </c>
      <c r="AQ2796" t="s">
        <v>12490</v>
      </c>
      <c r="AR2796" t="s">
        <v>12490</v>
      </c>
      <c r="AS2796">
        <v>-1</v>
      </c>
      <c r="AT2796">
        <v>-1</v>
      </c>
      <c r="AU2796">
        <v>-11</v>
      </c>
      <c r="AV2796">
        <v>2</v>
      </c>
      <c r="AW2796">
        <v>2</v>
      </c>
      <c r="AX2796">
        <v>2</v>
      </c>
      <c r="AY2796" t="s">
        <v>14728</v>
      </c>
    </row>
    <row r="2797" spans="1:51" x14ac:dyDescent="0.2">
      <c r="A2797" t="s">
        <v>6582</v>
      </c>
      <c r="B2797">
        <v>65143319</v>
      </c>
      <c r="C2797">
        <v>65143322</v>
      </c>
      <c r="D2797" t="s">
        <v>14729</v>
      </c>
      <c r="E2797" t="s">
        <v>13881</v>
      </c>
      <c r="F2797">
        <v>98323</v>
      </c>
      <c r="G2797" t="s">
        <v>6582</v>
      </c>
      <c r="H2797">
        <v>65143320</v>
      </c>
      <c r="I2797" t="s">
        <v>14730</v>
      </c>
      <c r="J2797">
        <v>5</v>
      </c>
      <c r="K2797">
        <v>6</v>
      </c>
      <c r="L2797">
        <v>11</v>
      </c>
      <c r="M2797">
        <v>5.4772255750516603</v>
      </c>
      <c r="N2797">
        <v>5</v>
      </c>
      <c r="O2797">
        <v>6</v>
      </c>
      <c r="P2797">
        <v>11</v>
      </c>
      <c r="Q2797">
        <v>5.4772255750516603</v>
      </c>
      <c r="R2797">
        <v>4</v>
      </c>
      <c r="S2797">
        <v>5</v>
      </c>
      <c r="T2797">
        <v>0</v>
      </c>
      <c r="U2797">
        <v>0</v>
      </c>
      <c r="V2797">
        <v>4.4721359549995796</v>
      </c>
      <c r="W2797">
        <v>1.2472191289246399</v>
      </c>
      <c r="X2797" t="s">
        <v>14729</v>
      </c>
      <c r="Y2797">
        <v>1</v>
      </c>
      <c r="Z2797" t="s">
        <v>6582</v>
      </c>
      <c r="AA2797" t="s">
        <v>14731</v>
      </c>
      <c r="AB2797">
        <v>4</v>
      </c>
      <c r="AC2797" t="s">
        <v>6339</v>
      </c>
      <c r="AD2797">
        <v>65143311</v>
      </c>
      <c r="AE2797">
        <v>65143335</v>
      </c>
      <c r="AF2797" t="s">
        <v>14732</v>
      </c>
      <c r="AG2797">
        <v>23</v>
      </c>
      <c r="AH2797">
        <v>5</v>
      </c>
      <c r="AI2797">
        <v>2</v>
      </c>
      <c r="AJ2797">
        <v>0</v>
      </c>
      <c r="AK2797">
        <v>1</v>
      </c>
      <c r="AL2797" t="s">
        <v>6339</v>
      </c>
      <c r="AM2797">
        <v>65143312</v>
      </c>
      <c r="AN2797">
        <v>65143335</v>
      </c>
      <c r="AO2797" t="s">
        <v>6329</v>
      </c>
      <c r="AP2797" t="s">
        <v>13882</v>
      </c>
      <c r="AQ2797" t="s">
        <v>12490</v>
      </c>
      <c r="AR2797" t="s">
        <v>12490</v>
      </c>
      <c r="AS2797">
        <v>-1</v>
      </c>
      <c r="AT2797">
        <v>-1</v>
      </c>
      <c r="AU2797">
        <v>-11</v>
      </c>
      <c r="AV2797">
        <v>3</v>
      </c>
      <c r="AW2797">
        <v>3</v>
      </c>
      <c r="AX2797">
        <v>4</v>
      </c>
      <c r="AY2797" t="s">
        <v>14733</v>
      </c>
    </row>
    <row r="2798" spans="1:51" x14ac:dyDescent="0.2">
      <c r="A2798" t="s">
        <v>6262</v>
      </c>
      <c r="B2798">
        <v>49849902</v>
      </c>
      <c r="C2798">
        <v>49849910</v>
      </c>
      <c r="D2798" t="s">
        <v>14734</v>
      </c>
      <c r="E2798" t="s">
        <v>13881</v>
      </c>
      <c r="F2798">
        <v>127112</v>
      </c>
      <c r="G2798" t="s">
        <v>6262</v>
      </c>
      <c r="H2798">
        <v>49849908</v>
      </c>
      <c r="I2798" t="s">
        <v>14735</v>
      </c>
      <c r="J2798">
        <v>2</v>
      </c>
      <c r="K2798">
        <v>9</v>
      </c>
      <c r="L2798">
        <v>11</v>
      </c>
      <c r="M2798">
        <v>4.2426406871192803</v>
      </c>
      <c r="N2798">
        <v>2</v>
      </c>
      <c r="O2798">
        <v>9</v>
      </c>
      <c r="P2798">
        <v>11</v>
      </c>
      <c r="Q2798">
        <v>4.2426406871192803</v>
      </c>
      <c r="R2798">
        <v>3</v>
      </c>
      <c r="S2798">
        <v>1</v>
      </c>
      <c r="T2798">
        <v>0</v>
      </c>
      <c r="U2798">
        <v>3</v>
      </c>
      <c r="V2798">
        <v>1.7320508075688701</v>
      </c>
      <c r="W2798">
        <v>3.11247489949718</v>
      </c>
      <c r="X2798" t="s">
        <v>14734</v>
      </c>
      <c r="Y2798">
        <v>1</v>
      </c>
      <c r="Z2798" t="s">
        <v>6262</v>
      </c>
      <c r="AA2798" t="s">
        <v>14736</v>
      </c>
      <c r="AB2798">
        <v>6</v>
      </c>
      <c r="AC2798" t="s">
        <v>6328</v>
      </c>
      <c r="AD2798">
        <v>49849893</v>
      </c>
      <c r="AE2798">
        <v>49849917</v>
      </c>
      <c r="AF2798"/>
      <c r="AG2798"/>
      <c r="AH2798"/>
      <c r="AI2798"/>
      <c r="AJ2798"/>
      <c r="AK2798"/>
      <c r="AL2798"/>
      <c r="AM2798"/>
      <c r="AN2798"/>
      <c r="AO2798" t="s">
        <v>6329</v>
      </c>
      <c r="AP2798" t="s">
        <v>13882</v>
      </c>
      <c r="AQ2798" t="s">
        <v>12490</v>
      </c>
      <c r="AR2798" t="s">
        <v>6271</v>
      </c>
      <c r="AS2798">
        <v>-1</v>
      </c>
      <c r="AT2798">
        <v>-1</v>
      </c>
      <c r="AU2798">
        <v>-11</v>
      </c>
      <c r="AV2798">
        <v>4</v>
      </c>
      <c r="AW2798">
        <v>4</v>
      </c>
      <c r="AX2798">
        <v>4</v>
      </c>
      <c r="AY2798" t="s">
        <v>14737</v>
      </c>
    </row>
    <row r="2799" spans="1:51" x14ac:dyDescent="0.2">
      <c r="A2799" t="s">
        <v>6221</v>
      </c>
      <c r="B2799">
        <v>16460383</v>
      </c>
      <c r="C2799">
        <v>16460390</v>
      </c>
      <c r="D2799" t="s">
        <v>14738</v>
      </c>
      <c r="E2799" t="s">
        <v>13881</v>
      </c>
      <c r="F2799">
        <v>1365</v>
      </c>
      <c r="G2799" t="s">
        <v>6221</v>
      </c>
      <c r="H2799">
        <v>16460390</v>
      </c>
      <c r="I2799" t="s">
        <v>14739</v>
      </c>
      <c r="J2799">
        <v>4</v>
      </c>
      <c r="K2799">
        <v>7</v>
      </c>
      <c r="L2799">
        <v>11</v>
      </c>
      <c r="M2799">
        <v>5.2915026221291797</v>
      </c>
      <c r="N2799">
        <v>4</v>
      </c>
      <c r="O2799">
        <v>7</v>
      </c>
      <c r="P2799">
        <v>11</v>
      </c>
      <c r="Q2799">
        <v>5.2915026221291797</v>
      </c>
      <c r="R2799">
        <v>1</v>
      </c>
      <c r="S2799">
        <v>5</v>
      </c>
      <c r="T2799">
        <v>0</v>
      </c>
      <c r="U2799">
        <v>0</v>
      </c>
      <c r="V2799">
        <v>2.2360679774997898</v>
      </c>
      <c r="W2799">
        <v>3.0912061651652301</v>
      </c>
      <c r="X2799" t="s">
        <v>14738</v>
      </c>
      <c r="Y2799">
        <v>1</v>
      </c>
      <c r="Z2799" t="s">
        <v>6221</v>
      </c>
      <c r="AA2799" t="s">
        <v>14740</v>
      </c>
      <c r="AB2799">
        <v>5</v>
      </c>
      <c r="AC2799" t="s">
        <v>6339</v>
      </c>
      <c r="AD2799">
        <v>16460381</v>
      </c>
      <c r="AE2799">
        <v>16460405</v>
      </c>
      <c r="AF2799" t="s">
        <v>14741</v>
      </c>
      <c r="AG2799">
        <v>23</v>
      </c>
      <c r="AH2799">
        <v>6</v>
      </c>
      <c r="AI2799">
        <v>3</v>
      </c>
      <c r="AJ2799">
        <v>0</v>
      </c>
      <c r="AK2799">
        <v>1</v>
      </c>
      <c r="AL2799" t="s">
        <v>6339</v>
      </c>
      <c r="AM2799">
        <v>16460381</v>
      </c>
      <c r="AN2799">
        <v>16460404</v>
      </c>
      <c r="AO2799" t="s">
        <v>6329</v>
      </c>
      <c r="AP2799" t="s">
        <v>13882</v>
      </c>
      <c r="AQ2799" t="s">
        <v>12490</v>
      </c>
      <c r="AR2799" t="s">
        <v>12490</v>
      </c>
      <c r="AS2799">
        <v>-1</v>
      </c>
      <c r="AT2799">
        <v>-1</v>
      </c>
      <c r="AU2799">
        <v>-11</v>
      </c>
      <c r="AV2799">
        <v>3</v>
      </c>
      <c r="AW2799">
        <v>3</v>
      </c>
      <c r="AX2799">
        <v>3</v>
      </c>
      <c r="AY2799" t="s">
        <v>14742</v>
      </c>
    </row>
    <row r="2800" spans="1:51" x14ac:dyDescent="0.2">
      <c r="A2800" t="s">
        <v>6221</v>
      </c>
      <c r="B2800">
        <v>44284355</v>
      </c>
      <c r="C2800">
        <v>44284356</v>
      </c>
      <c r="D2800" t="s">
        <v>14743</v>
      </c>
      <c r="E2800" t="s">
        <v>13881</v>
      </c>
      <c r="F2800">
        <v>4829</v>
      </c>
      <c r="G2800" t="s">
        <v>6221</v>
      </c>
      <c r="H2800">
        <v>44284356</v>
      </c>
      <c r="I2800" t="s">
        <v>13392</v>
      </c>
      <c r="J2800">
        <v>7</v>
      </c>
      <c r="K2800">
        <v>4</v>
      </c>
      <c r="L2800">
        <v>11</v>
      </c>
      <c r="M2800">
        <v>5.2915026221291797</v>
      </c>
      <c r="N2800">
        <v>7</v>
      </c>
      <c r="O2800">
        <v>4</v>
      </c>
      <c r="P2800">
        <v>11</v>
      </c>
      <c r="Q2800">
        <v>5.2915026221291797</v>
      </c>
      <c r="R2800">
        <v>3</v>
      </c>
      <c r="S2800">
        <v>5</v>
      </c>
      <c r="T2800">
        <v>0</v>
      </c>
      <c r="U2800">
        <v>0</v>
      </c>
      <c r="V2800">
        <v>3.8729833462074099</v>
      </c>
      <c r="W2800">
        <v>0.5</v>
      </c>
      <c r="X2800" t="s">
        <v>14743</v>
      </c>
      <c r="Y2800">
        <v>1</v>
      </c>
      <c r="Z2800" t="s">
        <v>6221</v>
      </c>
      <c r="AA2800" t="s">
        <v>13393</v>
      </c>
      <c r="AB2800">
        <v>5</v>
      </c>
      <c r="AC2800" t="s">
        <v>6328</v>
      </c>
      <c r="AD2800">
        <v>44284339</v>
      </c>
      <c r="AE2800">
        <v>44284363</v>
      </c>
      <c r="AF2800"/>
      <c r="AG2800"/>
      <c r="AH2800"/>
      <c r="AI2800"/>
      <c r="AJ2800"/>
      <c r="AK2800"/>
      <c r="AL2800"/>
      <c r="AM2800"/>
      <c r="AN2800"/>
      <c r="AO2800" t="s">
        <v>6329</v>
      </c>
      <c r="AP2800" t="s">
        <v>13882</v>
      </c>
      <c r="AQ2800" t="s">
        <v>12490</v>
      </c>
      <c r="AR2800" t="s">
        <v>6271</v>
      </c>
      <c r="AS2800">
        <v>-1</v>
      </c>
      <c r="AT2800">
        <v>-1</v>
      </c>
      <c r="AU2800">
        <v>-11</v>
      </c>
      <c r="AV2800">
        <v>2</v>
      </c>
      <c r="AW2800">
        <v>2</v>
      </c>
      <c r="AX2800">
        <v>3</v>
      </c>
      <c r="AY2800" t="s">
        <v>13394</v>
      </c>
    </row>
    <row r="2801" spans="1:51" x14ac:dyDescent="0.2">
      <c r="A2801" t="s">
        <v>6221</v>
      </c>
      <c r="B2801">
        <v>68141282</v>
      </c>
      <c r="C2801">
        <v>68141283</v>
      </c>
      <c r="D2801" t="s">
        <v>14744</v>
      </c>
      <c r="E2801" t="s">
        <v>13881</v>
      </c>
      <c r="F2801">
        <v>8585</v>
      </c>
      <c r="G2801" t="s">
        <v>6221</v>
      </c>
      <c r="H2801">
        <v>68141283</v>
      </c>
      <c r="I2801" t="s">
        <v>14745</v>
      </c>
      <c r="J2801">
        <v>1</v>
      </c>
      <c r="K2801">
        <v>10</v>
      </c>
      <c r="L2801">
        <v>11</v>
      </c>
      <c r="M2801">
        <v>3.1622776601683702</v>
      </c>
      <c r="N2801">
        <v>1</v>
      </c>
      <c r="O2801">
        <v>10</v>
      </c>
      <c r="P2801">
        <v>11</v>
      </c>
      <c r="Q2801">
        <v>3.1622776601683702</v>
      </c>
      <c r="R2801">
        <v>8</v>
      </c>
      <c r="S2801">
        <v>2</v>
      </c>
      <c r="T2801">
        <v>0</v>
      </c>
      <c r="U2801">
        <v>0</v>
      </c>
      <c r="V2801">
        <v>4</v>
      </c>
      <c r="W2801">
        <v>0.5</v>
      </c>
      <c r="X2801" t="s">
        <v>14744</v>
      </c>
      <c r="Y2801">
        <v>1</v>
      </c>
      <c r="Z2801" t="s">
        <v>6221</v>
      </c>
      <c r="AA2801" t="s">
        <v>14746</v>
      </c>
      <c r="AB2801">
        <v>5</v>
      </c>
      <c r="AC2801" t="s">
        <v>6328</v>
      </c>
      <c r="AD2801">
        <v>68141266</v>
      </c>
      <c r="AE2801">
        <v>68141290</v>
      </c>
      <c r="AF2801" t="s">
        <v>14747</v>
      </c>
      <c r="AG2801">
        <v>23</v>
      </c>
      <c r="AH2801">
        <v>6</v>
      </c>
      <c r="AI2801">
        <v>3</v>
      </c>
      <c r="AJ2801">
        <v>0</v>
      </c>
      <c r="AK2801">
        <v>1</v>
      </c>
      <c r="AL2801" t="s">
        <v>6328</v>
      </c>
      <c r="AM2801">
        <v>68141267</v>
      </c>
      <c r="AN2801">
        <v>68141290</v>
      </c>
      <c r="AO2801" t="s">
        <v>6329</v>
      </c>
      <c r="AP2801" t="s">
        <v>13882</v>
      </c>
      <c r="AQ2801" t="s">
        <v>12490</v>
      </c>
      <c r="AR2801" t="s">
        <v>12490</v>
      </c>
      <c r="AS2801">
        <v>-1</v>
      </c>
      <c r="AT2801">
        <v>-1</v>
      </c>
      <c r="AU2801">
        <v>-11</v>
      </c>
      <c r="AV2801">
        <v>4</v>
      </c>
      <c r="AW2801">
        <v>4</v>
      </c>
      <c r="AX2801">
        <v>4</v>
      </c>
      <c r="AY2801" t="s">
        <v>14748</v>
      </c>
    </row>
    <row r="2802" spans="1:51" x14ac:dyDescent="0.2">
      <c r="A2802" t="s">
        <v>6221</v>
      </c>
      <c r="B2802">
        <v>93288634</v>
      </c>
      <c r="C2802">
        <v>93288636</v>
      </c>
      <c r="D2802" t="s">
        <v>14749</v>
      </c>
      <c r="E2802" t="s">
        <v>13881</v>
      </c>
      <c r="F2802">
        <v>12195</v>
      </c>
      <c r="G2802" t="s">
        <v>6221</v>
      </c>
      <c r="H2802">
        <v>93288636</v>
      </c>
      <c r="I2802" t="s">
        <v>14750</v>
      </c>
      <c r="J2802">
        <v>9</v>
      </c>
      <c r="K2802">
        <v>2</v>
      </c>
      <c r="L2802">
        <v>11</v>
      </c>
      <c r="M2802">
        <v>4.2426406871192803</v>
      </c>
      <c r="N2802">
        <v>9</v>
      </c>
      <c r="O2802">
        <v>2</v>
      </c>
      <c r="P2802">
        <v>11</v>
      </c>
      <c r="Q2802">
        <v>4.2426406871192803</v>
      </c>
      <c r="R2802">
        <v>5</v>
      </c>
      <c r="S2802">
        <v>4</v>
      </c>
      <c r="T2802">
        <v>0</v>
      </c>
      <c r="U2802">
        <v>0</v>
      </c>
      <c r="V2802">
        <v>4.4721359549995796</v>
      </c>
      <c r="W2802">
        <v>0.81649658092772603</v>
      </c>
      <c r="X2802" t="s">
        <v>14749</v>
      </c>
      <c r="Y2802">
        <v>1</v>
      </c>
      <c r="Z2802" t="s">
        <v>6221</v>
      </c>
      <c r="AA2802" t="s">
        <v>13090</v>
      </c>
      <c r="AB2802">
        <v>4</v>
      </c>
      <c r="AC2802" t="s">
        <v>6328</v>
      </c>
      <c r="AD2802">
        <v>93288618</v>
      </c>
      <c r="AE2802">
        <v>93288642</v>
      </c>
      <c r="AF2802" t="s">
        <v>13091</v>
      </c>
      <c r="AG2802">
        <v>23</v>
      </c>
      <c r="AH2802">
        <v>5</v>
      </c>
      <c r="AI2802">
        <v>2</v>
      </c>
      <c r="AJ2802">
        <v>0</v>
      </c>
      <c r="AK2802">
        <v>1</v>
      </c>
      <c r="AL2802" t="s">
        <v>6328</v>
      </c>
      <c r="AM2802">
        <v>93288619</v>
      </c>
      <c r="AN2802">
        <v>93288642</v>
      </c>
      <c r="AO2802" t="s">
        <v>6329</v>
      </c>
      <c r="AP2802" t="s">
        <v>13882</v>
      </c>
      <c r="AQ2802" t="s">
        <v>12490</v>
      </c>
      <c r="AR2802" t="s">
        <v>12490</v>
      </c>
      <c r="AS2802">
        <v>-1</v>
      </c>
      <c r="AT2802">
        <v>-1</v>
      </c>
      <c r="AU2802">
        <v>-11</v>
      </c>
      <c r="AV2802">
        <v>4</v>
      </c>
      <c r="AW2802">
        <v>4</v>
      </c>
      <c r="AX2802">
        <v>4</v>
      </c>
      <c r="AY2802" t="s">
        <v>13092</v>
      </c>
    </row>
    <row r="2803" spans="1:51" x14ac:dyDescent="0.2">
      <c r="A2803" t="s">
        <v>6204</v>
      </c>
      <c r="B2803">
        <v>15821432</v>
      </c>
      <c r="C2803">
        <v>15821433</v>
      </c>
      <c r="D2803" t="s">
        <v>14751</v>
      </c>
      <c r="E2803" t="s">
        <v>13881</v>
      </c>
      <c r="F2803">
        <v>137108</v>
      </c>
      <c r="G2803" t="s">
        <v>6204</v>
      </c>
      <c r="H2803">
        <v>15821432</v>
      </c>
      <c r="I2803" t="s">
        <v>14752</v>
      </c>
      <c r="J2803">
        <v>6</v>
      </c>
      <c r="K2803">
        <v>5</v>
      </c>
      <c r="L2803">
        <v>11</v>
      </c>
      <c r="M2803">
        <v>5.4772255750516603</v>
      </c>
      <c r="N2803">
        <v>6</v>
      </c>
      <c r="O2803">
        <v>5</v>
      </c>
      <c r="P2803">
        <v>11</v>
      </c>
      <c r="Q2803">
        <v>5.4772255750516603</v>
      </c>
      <c r="R2803">
        <v>4</v>
      </c>
      <c r="S2803">
        <v>5</v>
      </c>
      <c r="T2803">
        <v>0</v>
      </c>
      <c r="U2803">
        <v>0</v>
      </c>
      <c r="V2803">
        <v>4.4721359549995796</v>
      </c>
      <c r="W2803">
        <v>0.5</v>
      </c>
      <c r="X2803" t="s">
        <v>14751</v>
      </c>
      <c r="Y2803">
        <v>1</v>
      </c>
      <c r="Z2803" t="s">
        <v>6204</v>
      </c>
      <c r="AA2803" t="s">
        <v>14753</v>
      </c>
      <c r="AB2803">
        <v>6</v>
      </c>
      <c r="AC2803" t="s">
        <v>6328</v>
      </c>
      <c r="AD2803">
        <v>15821416</v>
      </c>
      <c r="AE2803">
        <v>15821440</v>
      </c>
      <c r="AF2803"/>
      <c r="AG2803"/>
      <c r="AH2803"/>
      <c r="AI2803"/>
      <c r="AJ2803"/>
      <c r="AK2803"/>
      <c r="AL2803"/>
      <c r="AM2803"/>
      <c r="AN2803"/>
      <c r="AO2803" t="s">
        <v>6329</v>
      </c>
      <c r="AP2803" t="s">
        <v>13882</v>
      </c>
      <c r="AQ2803" t="s">
        <v>12490</v>
      </c>
      <c r="AR2803" t="s">
        <v>6271</v>
      </c>
      <c r="AS2803">
        <v>-1</v>
      </c>
      <c r="AT2803">
        <v>-1</v>
      </c>
      <c r="AU2803">
        <v>-11</v>
      </c>
      <c r="AV2803">
        <v>2</v>
      </c>
      <c r="AW2803">
        <v>2</v>
      </c>
      <c r="AX2803">
        <v>2</v>
      </c>
      <c r="AY2803" t="s">
        <v>14754</v>
      </c>
    </row>
    <row r="2804" spans="1:51" x14ac:dyDescent="0.2">
      <c r="A2804" t="s">
        <v>6212</v>
      </c>
      <c r="B2804">
        <v>128480421</v>
      </c>
      <c r="C2804">
        <v>128480428</v>
      </c>
      <c r="D2804" t="s">
        <v>14755</v>
      </c>
      <c r="E2804" t="s">
        <v>13881</v>
      </c>
      <c r="F2804">
        <v>193571</v>
      </c>
      <c r="G2804" t="s">
        <v>6212</v>
      </c>
      <c r="H2804">
        <v>128480428</v>
      </c>
      <c r="I2804" t="s">
        <v>14756</v>
      </c>
      <c r="J2804">
        <v>7</v>
      </c>
      <c r="K2804">
        <v>4</v>
      </c>
      <c r="L2804">
        <v>11</v>
      </c>
      <c r="M2804">
        <v>5.2915026221291797</v>
      </c>
      <c r="N2804">
        <v>7</v>
      </c>
      <c r="O2804">
        <v>4</v>
      </c>
      <c r="P2804">
        <v>11</v>
      </c>
      <c r="Q2804">
        <v>5.2915026221291797</v>
      </c>
      <c r="R2804">
        <v>2</v>
      </c>
      <c r="S2804">
        <v>2</v>
      </c>
      <c r="T2804">
        <v>1</v>
      </c>
      <c r="U2804">
        <v>0</v>
      </c>
      <c r="V2804">
        <v>2</v>
      </c>
      <c r="W2804">
        <v>2.8613807855648901</v>
      </c>
      <c r="X2804" t="s">
        <v>14755</v>
      </c>
      <c r="Y2804">
        <v>1</v>
      </c>
      <c r="Z2804" t="s">
        <v>6212</v>
      </c>
      <c r="AA2804" t="s">
        <v>14757</v>
      </c>
      <c r="AB2804">
        <v>5</v>
      </c>
      <c r="AC2804" t="s">
        <v>6339</v>
      </c>
      <c r="AD2804">
        <v>128480417</v>
      </c>
      <c r="AE2804">
        <v>128480441</v>
      </c>
      <c r="AF2804"/>
      <c r="AG2804"/>
      <c r="AH2804"/>
      <c r="AI2804"/>
      <c r="AJ2804"/>
      <c r="AK2804"/>
      <c r="AL2804"/>
      <c r="AM2804"/>
      <c r="AN2804"/>
      <c r="AO2804" t="s">
        <v>6329</v>
      </c>
      <c r="AP2804" t="s">
        <v>13882</v>
      </c>
      <c r="AQ2804" t="s">
        <v>12490</v>
      </c>
      <c r="AR2804" t="s">
        <v>6271</v>
      </c>
      <c r="AS2804">
        <v>-1</v>
      </c>
      <c r="AT2804">
        <v>-1</v>
      </c>
      <c r="AU2804">
        <v>-11</v>
      </c>
      <c r="AV2804">
        <v>4</v>
      </c>
      <c r="AW2804">
        <v>4</v>
      </c>
      <c r="AX2804">
        <v>4</v>
      </c>
      <c r="AY2804" t="s">
        <v>14758</v>
      </c>
    </row>
    <row r="2805" spans="1:51" x14ac:dyDescent="0.2">
      <c r="A2805" t="s">
        <v>6245</v>
      </c>
      <c r="B2805">
        <v>170126322</v>
      </c>
      <c r="C2805">
        <v>170126327</v>
      </c>
      <c r="D2805" t="s">
        <v>14759</v>
      </c>
      <c r="E2805" t="s">
        <v>13881</v>
      </c>
      <c r="F2805">
        <v>215625</v>
      </c>
      <c r="G2805" t="s">
        <v>6245</v>
      </c>
      <c r="H2805">
        <v>170126322</v>
      </c>
      <c r="I2805" t="s">
        <v>14760</v>
      </c>
      <c r="J2805">
        <v>10</v>
      </c>
      <c r="K2805">
        <v>1</v>
      </c>
      <c r="L2805">
        <v>11</v>
      </c>
      <c r="M2805">
        <v>3.1622776601683702</v>
      </c>
      <c r="N2805">
        <v>10</v>
      </c>
      <c r="O2805">
        <v>1</v>
      </c>
      <c r="P2805">
        <v>11</v>
      </c>
      <c r="Q2805">
        <v>3.1622776601683702</v>
      </c>
      <c r="R2805">
        <v>7</v>
      </c>
      <c r="S2805">
        <v>1</v>
      </c>
      <c r="T2805">
        <v>0</v>
      </c>
      <c r="U2805">
        <v>0</v>
      </c>
      <c r="V2805">
        <v>2.6457513110645898</v>
      </c>
      <c r="W2805">
        <v>2.5</v>
      </c>
      <c r="X2805" t="s">
        <v>14759</v>
      </c>
      <c r="Y2805">
        <v>1</v>
      </c>
      <c r="Z2805" t="s">
        <v>6245</v>
      </c>
      <c r="AA2805" t="s">
        <v>14761</v>
      </c>
      <c r="AB2805">
        <v>6</v>
      </c>
      <c r="AC2805" t="s">
        <v>6328</v>
      </c>
      <c r="AD2805">
        <v>170126305</v>
      </c>
      <c r="AE2805">
        <v>170126329</v>
      </c>
      <c r="AF2805"/>
      <c r="AG2805"/>
      <c r="AH2805"/>
      <c r="AI2805"/>
      <c r="AJ2805"/>
      <c r="AK2805"/>
      <c r="AL2805"/>
      <c r="AM2805"/>
      <c r="AN2805"/>
      <c r="AO2805" t="s">
        <v>6329</v>
      </c>
      <c r="AP2805" t="s">
        <v>13882</v>
      </c>
      <c r="AQ2805" t="s">
        <v>12490</v>
      </c>
      <c r="AR2805" t="s">
        <v>6271</v>
      </c>
      <c r="AS2805">
        <v>-1</v>
      </c>
      <c r="AT2805">
        <v>-1</v>
      </c>
      <c r="AU2805">
        <v>-11</v>
      </c>
      <c r="AV2805">
        <v>2</v>
      </c>
      <c r="AW2805">
        <v>2</v>
      </c>
      <c r="AX2805">
        <v>2</v>
      </c>
      <c r="AY2805" t="s">
        <v>10055</v>
      </c>
    </row>
    <row r="2806" spans="1:51" x14ac:dyDescent="0.2">
      <c r="A2806" t="s">
        <v>6508</v>
      </c>
      <c r="B2806">
        <v>37851555</v>
      </c>
      <c r="C2806">
        <v>37851559</v>
      </c>
      <c r="D2806" t="s">
        <v>14762</v>
      </c>
      <c r="E2806" t="s">
        <v>13881</v>
      </c>
      <c r="F2806">
        <v>275279</v>
      </c>
      <c r="G2806" t="s">
        <v>6508</v>
      </c>
      <c r="H2806">
        <v>37851556</v>
      </c>
      <c r="I2806" t="s">
        <v>14763</v>
      </c>
      <c r="J2806">
        <v>2</v>
      </c>
      <c r="K2806">
        <v>9</v>
      </c>
      <c r="L2806">
        <v>11</v>
      </c>
      <c r="M2806">
        <v>4.2426406871192803</v>
      </c>
      <c r="N2806">
        <v>2</v>
      </c>
      <c r="O2806">
        <v>9</v>
      </c>
      <c r="P2806">
        <v>11</v>
      </c>
      <c r="Q2806">
        <v>4.2426406871192803</v>
      </c>
      <c r="R2806">
        <v>2</v>
      </c>
      <c r="S2806">
        <v>4</v>
      </c>
      <c r="T2806">
        <v>0</v>
      </c>
      <c r="U2806">
        <v>0</v>
      </c>
      <c r="V2806">
        <v>2.8284271247461898</v>
      </c>
      <c r="W2806">
        <v>1.4790199457749</v>
      </c>
      <c r="X2806" t="s">
        <v>14762</v>
      </c>
      <c r="Y2806">
        <v>1</v>
      </c>
      <c r="Z2806" t="s">
        <v>6508</v>
      </c>
      <c r="AA2806" t="s">
        <v>14764</v>
      </c>
      <c r="AB2806">
        <v>5</v>
      </c>
      <c r="AC2806" t="s">
        <v>6339</v>
      </c>
      <c r="AD2806">
        <v>37851548</v>
      </c>
      <c r="AE2806">
        <v>37851572</v>
      </c>
      <c r="AF2806"/>
      <c r="AG2806"/>
      <c r="AH2806"/>
      <c r="AI2806"/>
      <c r="AJ2806"/>
      <c r="AK2806"/>
      <c r="AL2806"/>
      <c r="AM2806"/>
      <c r="AN2806"/>
      <c r="AO2806" t="s">
        <v>6329</v>
      </c>
      <c r="AP2806" t="s">
        <v>13882</v>
      </c>
      <c r="AQ2806" t="s">
        <v>12490</v>
      </c>
      <c r="AR2806" t="s">
        <v>6271</v>
      </c>
      <c r="AS2806">
        <v>-1</v>
      </c>
      <c r="AT2806">
        <v>-1</v>
      </c>
      <c r="AU2806">
        <v>-11</v>
      </c>
      <c r="AV2806">
        <v>4</v>
      </c>
      <c r="AW2806">
        <v>4</v>
      </c>
      <c r="AX2806">
        <v>6</v>
      </c>
      <c r="AY2806" t="s">
        <v>14765</v>
      </c>
    </row>
    <row r="2807" spans="1:51" x14ac:dyDescent="0.2">
      <c r="A2807" t="s">
        <v>6373</v>
      </c>
      <c r="B2807">
        <v>24081159</v>
      </c>
      <c r="C2807">
        <v>24081164</v>
      </c>
      <c r="D2807" t="s">
        <v>14766</v>
      </c>
      <c r="E2807" t="s">
        <v>13881</v>
      </c>
      <c r="F2807">
        <v>288234</v>
      </c>
      <c r="G2807" t="s">
        <v>6373</v>
      </c>
      <c r="H2807">
        <v>24081163</v>
      </c>
      <c r="I2807" t="s">
        <v>14767</v>
      </c>
      <c r="J2807">
        <v>4</v>
      </c>
      <c r="K2807">
        <v>7</v>
      </c>
      <c r="L2807">
        <v>11</v>
      </c>
      <c r="M2807">
        <v>5.2915026221291797</v>
      </c>
      <c r="N2807">
        <v>4</v>
      </c>
      <c r="O2807">
        <v>7</v>
      </c>
      <c r="P2807">
        <v>11</v>
      </c>
      <c r="Q2807">
        <v>5.2915026221291797</v>
      </c>
      <c r="R2807">
        <v>3</v>
      </c>
      <c r="S2807">
        <v>3</v>
      </c>
      <c r="T2807">
        <v>0</v>
      </c>
      <c r="U2807">
        <v>0</v>
      </c>
      <c r="V2807">
        <v>3</v>
      </c>
      <c r="W2807">
        <v>2.1602468994692798</v>
      </c>
      <c r="X2807" t="s">
        <v>14766</v>
      </c>
      <c r="Y2807">
        <v>1</v>
      </c>
      <c r="Z2807" t="s">
        <v>6373</v>
      </c>
      <c r="AA2807" t="s">
        <v>14768</v>
      </c>
      <c r="AB2807">
        <v>5</v>
      </c>
      <c r="AC2807" t="s">
        <v>6328</v>
      </c>
      <c r="AD2807">
        <v>24081146</v>
      </c>
      <c r="AE2807">
        <v>24081170</v>
      </c>
      <c r="AF2807" t="s">
        <v>14769</v>
      </c>
      <c r="AG2807">
        <v>23</v>
      </c>
      <c r="AH2807">
        <v>6</v>
      </c>
      <c r="AI2807">
        <v>3</v>
      </c>
      <c r="AJ2807">
        <v>0</v>
      </c>
      <c r="AK2807">
        <v>1</v>
      </c>
      <c r="AL2807" t="s">
        <v>6328</v>
      </c>
      <c r="AM2807">
        <v>24081147</v>
      </c>
      <c r="AN2807">
        <v>24081170</v>
      </c>
      <c r="AO2807" t="s">
        <v>6329</v>
      </c>
      <c r="AP2807" t="s">
        <v>13882</v>
      </c>
      <c r="AQ2807" t="s">
        <v>12490</v>
      </c>
      <c r="AR2807" t="s">
        <v>12490</v>
      </c>
      <c r="AS2807">
        <v>-1</v>
      </c>
      <c r="AT2807">
        <v>-1</v>
      </c>
      <c r="AU2807">
        <v>-11</v>
      </c>
      <c r="AV2807">
        <v>3</v>
      </c>
      <c r="AW2807">
        <v>3</v>
      </c>
      <c r="AX2807">
        <v>3</v>
      </c>
      <c r="AY2807" t="s">
        <v>6377</v>
      </c>
    </row>
    <row r="2808" spans="1:51" x14ac:dyDescent="0.2">
      <c r="A2808" t="s">
        <v>6198</v>
      </c>
      <c r="B2808">
        <v>49828220</v>
      </c>
      <c r="C2808">
        <v>49828222</v>
      </c>
      <c r="D2808" t="s">
        <v>14770</v>
      </c>
      <c r="E2808" t="s">
        <v>13881</v>
      </c>
      <c r="F2808">
        <v>63064</v>
      </c>
      <c r="G2808" t="s">
        <v>6198</v>
      </c>
      <c r="H2808">
        <v>49828222</v>
      </c>
      <c r="I2808" t="s">
        <v>14771</v>
      </c>
      <c r="J2808">
        <v>0</v>
      </c>
      <c r="K2808">
        <v>10</v>
      </c>
      <c r="L2808">
        <v>10</v>
      </c>
      <c r="M2808">
        <v>0</v>
      </c>
      <c r="N2808">
        <v>0</v>
      </c>
      <c r="O2808">
        <v>10</v>
      </c>
      <c r="P2808">
        <v>10</v>
      </c>
      <c r="Q2808">
        <v>0</v>
      </c>
      <c r="R2808">
        <v>2</v>
      </c>
      <c r="S2808">
        <v>5</v>
      </c>
      <c r="T2808">
        <v>0</v>
      </c>
      <c r="U2808">
        <v>0</v>
      </c>
      <c r="V2808">
        <v>3.1622776601683702</v>
      </c>
      <c r="W2808">
        <v>0.81649658092772603</v>
      </c>
      <c r="X2808" t="s">
        <v>14770</v>
      </c>
      <c r="Y2808">
        <v>1</v>
      </c>
      <c r="Z2808" t="s">
        <v>6198</v>
      </c>
      <c r="AA2808" t="s">
        <v>14772</v>
      </c>
      <c r="AB2808">
        <v>4</v>
      </c>
      <c r="AC2808" t="s">
        <v>6339</v>
      </c>
      <c r="AD2808">
        <v>49828213</v>
      </c>
      <c r="AE2808">
        <v>49828237</v>
      </c>
      <c r="AF2808"/>
      <c r="AG2808"/>
      <c r="AH2808"/>
      <c r="AI2808"/>
      <c r="AJ2808"/>
      <c r="AK2808"/>
      <c r="AL2808"/>
      <c r="AM2808"/>
      <c r="AN2808"/>
      <c r="AO2808" t="s">
        <v>6329</v>
      </c>
      <c r="AP2808" t="s">
        <v>13882</v>
      </c>
      <c r="AQ2808" t="s">
        <v>12490</v>
      </c>
      <c r="AR2808" t="s">
        <v>6271</v>
      </c>
      <c r="AS2808">
        <v>-1</v>
      </c>
      <c r="AT2808">
        <v>-1</v>
      </c>
      <c r="AU2808">
        <v>-10</v>
      </c>
      <c r="AV2808">
        <v>3</v>
      </c>
      <c r="AW2808">
        <v>3</v>
      </c>
      <c r="AX2808">
        <v>4</v>
      </c>
      <c r="AY2808" t="s">
        <v>14773</v>
      </c>
    </row>
    <row r="2809" spans="1:51" x14ac:dyDescent="0.2">
      <c r="A2809" t="s">
        <v>6209</v>
      </c>
      <c r="B2809">
        <v>111409577</v>
      </c>
      <c r="C2809">
        <v>111409581</v>
      </c>
      <c r="D2809" t="s">
        <v>14774</v>
      </c>
      <c r="E2809" t="s">
        <v>13881</v>
      </c>
      <c r="F2809">
        <v>86120</v>
      </c>
      <c r="G2809" t="s">
        <v>6209</v>
      </c>
      <c r="H2809">
        <v>111409581</v>
      </c>
      <c r="I2809" t="s">
        <v>12580</v>
      </c>
      <c r="J2809">
        <v>1</v>
      </c>
      <c r="K2809">
        <v>9</v>
      </c>
      <c r="L2809">
        <v>10</v>
      </c>
      <c r="M2809">
        <v>3</v>
      </c>
      <c r="N2809">
        <v>1</v>
      </c>
      <c r="O2809">
        <v>9</v>
      </c>
      <c r="P2809">
        <v>10</v>
      </c>
      <c r="Q2809">
        <v>3</v>
      </c>
      <c r="R2809">
        <v>3</v>
      </c>
      <c r="S2809">
        <v>4</v>
      </c>
      <c r="T2809">
        <v>0</v>
      </c>
      <c r="U2809">
        <v>1</v>
      </c>
      <c r="V2809">
        <v>3.4641016151377499</v>
      </c>
      <c r="W2809">
        <v>2</v>
      </c>
      <c r="X2809" t="s">
        <v>14774</v>
      </c>
      <c r="Y2809">
        <v>1</v>
      </c>
      <c r="Z2809" t="s">
        <v>6209</v>
      </c>
      <c r="AA2809" t="s">
        <v>12581</v>
      </c>
      <c r="AB2809">
        <v>3</v>
      </c>
      <c r="AC2809" t="s">
        <v>6328</v>
      </c>
      <c r="AD2809">
        <v>111409564</v>
      </c>
      <c r="AE2809">
        <v>111409588</v>
      </c>
      <c r="AF2809"/>
      <c r="AG2809"/>
      <c r="AH2809"/>
      <c r="AI2809"/>
      <c r="AJ2809"/>
      <c r="AK2809"/>
      <c r="AL2809"/>
      <c r="AM2809"/>
      <c r="AN2809"/>
      <c r="AO2809" t="s">
        <v>6329</v>
      </c>
      <c r="AP2809" t="s">
        <v>13882</v>
      </c>
      <c r="AQ2809" t="s">
        <v>12490</v>
      </c>
      <c r="AR2809" t="s">
        <v>6271</v>
      </c>
      <c r="AS2809">
        <v>-1</v>
      </c>
      <c r="AT2809">
        <v>-1</v>
      </c>
      <c r="AU2809">
        <v>-10</v>
      </c>
      <c r="AV2809">
        <v>2</v>
      </c>
      <c r="AW2809">
        <v>2</v>
      </c>
      <c r="AX2809">
        <v>2</v>
      </c>
      <c r="AY2809" t="s">
        <v>12582</v>
      </c>
    </row>
    <row r="2810" spans="1:51" x14ac:dyDescent="0.2">
      <c r="A2810" t="s">
        <v>6582</v>
      </c>
      <c r="B2810">
        <v>60315782</v>
      </c>
      <c r="C2810">
        <v>60315783</v>
      </c>
      <c r="D2810" t="s">
        <v>14775</v>
      </c>
      <c r="E2810" t="s">
        <v>13881</v>
      </c>
      <c r="F2810">
        <v>97920</v>
      </c>
      <c r="G2810" t="s">
        <v>6582</v>
      </c>
      <c r="H2810">
        <v>60315783</v>
      </c>
      <c r="I2810" t="s">
        <v>14776</v>
      </c>
      <c r="J2810">
        <v>5</v>
      </c>
      <c r="K2810">
        <v>5</v>
      </c>
      <c r="L2810">
        <v>10</v>
      </c>
      <c r="M2810">
        <v>5</v>
      </c>
      <c r="N2810">
        <v>5</v>
      </c>
      <c r="O2810">
        <v>5</v>
      </c>
      <c r="P2810">
        <v>10</v>
      </c>
      <c r="Q2810">
        <v>5</v>
      </c>
      <c r="R2810">
        <v>2</v>
      </c>
      <c r="S2810">
        <v>3</v>
      </c>
      <c r="T2810">
        <v>1</v>
      </c>
      <c r="U2810">
        <v>0</v>
      </c>
      <c r="V2810">
        <v>2.4494897427831699</v>
      </c>
      <c r="W2810">
        <v>0.5</v>
      </c>
      <c r="X2810" t="s">
        <v>14775</v>
      </c>
      <c r="Y2810">
        <v>1</v>
      </c>
      <c r="Z2810" t="s">
        <v>6582</v>
      </c>
      <c r="AA2810" t="s">
        <v>14777</v>
      </c>
      <c r="AB2810">
        <v>6</v>
      </c>
      <c r="AC2810" t="s">
        <v>6328</v>
      </c>
      <c r="AD2810">
        <v>60315766</v>
      </c>
      <c r="AE2810">
        <v>60315790</v>
      </c>
      <c r="AF2810"/>
      <c r="AG2810"/>
      <c r="AH2810"/>
      <c r="AI2810"/>
      <c r="AJ2810"/>
      <c r="AK2810"/>
      <c r="AL2810"/>
      <c r="AM2810"/>
      <c r="AN2810"/>
      <c r="AO2810" t="s">
        <v>6329</v>
      </c>
      <c r="AP2810" t="s">
        <v>13882</v>
      </c>
      <c r="AQ2810" t="s">
        <v>12490</v>
      </c>
      <c r="AR2810" t="s">
        <v>6271</v>
      </c>
      <c r="AS2810">
        <v>-1</v>
      </c>
      <c r="AT2810">
        <v>-1</v>
      </c>
      <c r="AU2810">
        <v>-10</v>
      </c>
      <c r="AV2810">
        <v>2</v>
      </c>
      <c r="AW2810">
        <v>2</v>
      </c>
      <c r="AX2810">
        <v>2</v>
      </c>
      <c r="AY2810" t="s">
        <v>14778</v>
      </c>
    </row>
    <row r="2811" spans="1:51" x14ac:dyDescent="0.2">
      <c r="A2811" t="s">
        <v>6221</v>
      </c>
      <c r="B2811">
        <v>19799107</v>
      </c>
      <c r="C2811">
        <v>19799108</v>
      </c>
      <c r="D2811" t="s">
        <v>14779</v>
      </c>
      <c r="E2811" t="s">
        <v>13881</v>
      </c>
      <c r="F2811">
        <v>1666</v>
      </c>
      <c r="G2811" t="s">
        <v>6221</v>
      </c>
      <c r="H2811">
        <v>19799108</v>
      </c>
      <c r="I2811" t="s">
        <v>14780</v>
      </c>
      <c r="J2811">
        <v>9</v>
      </c>
      <c r="K2811">
        <v>1</v>
      </c>
      <c r="L2811">
        <v>10</v>
      </c>
      <c r="M2811">
        <v>3</v>
      </c>
      <c r="N2811">
        <v>9</v>
      </c>
      <c r="O2811">
        <v>1</v>
      </c>
      <c r="P2811">
        <v>10</v>
      </c>
      <c r="Q2811">
        <v>3</v>
      </c>
      <c r="R2811">
        <v>2</v>
      </c>
      <c r="S2811">
        <v>5</v>
      </c>
      <c r="T2811">
        <v>0</v>
      </c>
      <c r="U2811">
        <v>0</v>
      </c>
      <c r="V2811">
        <v>3.1622776601683702</v>
      </c>
      <c r="W2811">
        <v>0.5</v>
      </c>
      <c r="X2811" t="s">
        <v>14779</v>
      </c>
      <c r="Y2811">
        <v>1</v>
      </c>
      <c r="Z2811" t="s">
        <v>6221</v>
      </c>
      <c r="AA2811" t="s">
        <v>14781</v>
      </c>
      <c r="AB2811">
        <v>6</v>
      </c>
      <c r="AC2811" t="s">
        <v>6328</v>
      </c>
      <c r="AD2811">
        <v>19799091</v>
      </c>
      <c r="AE2811">
        <v>19799115</v>
      </c>
      <c r="AF2811"/>
      <c r="AG2811"/>
      <c r="AH2811"/>
      <c r="AI2811"/>
      <c r="AJ2811"/>
      <c r="AK2811"/>
      <c r="AL2811"/>
      <c r="AM2811"/>
      <c r="AN2811"/>
      <c r="AO2811" t="s">
        <v>6329</v>
      </c>
      <c r="AP2811" t="s">
        <v>13882</v>
      </c>
      <c r="AQ2811" t="s">
        <v>12490</v>
      </c>
      <c r="AR2811" t="s">
        <v>6271</v>
      </c>
      <c r="AS2811">
        <v>-1</v>
      </c>
      <c r="AT2811">
        <v>-1</v>
      </c>
      <c r="AU2811">
        <v>-10</v>
      </c>
      <c r="AV2811">
        <v>2</v>
      </c>
      <c r="AW2811">
        <v>2</v>
      </c>
      <c r="AX2811">
        <v>2</v>
      </c>
      <c r="AY2811" t="s">
        <v>14782</v>
      </c>
    </row>
    <row r="2812" spans="1:51" x14ac:dyDescent="0.2">
      <c r="A2812" t="s">
        <v>6221</v>
      </c>
      <c r="B2812">
        <v>3389736</v>
      </c>
      <c r="C2812">
        <v>3389737</v>
      </c>
      <c r="D2812" t="s">
        <v>14783</v>
      </c>
      <c r="E2812" t="s">
        <v>13881</v>
      </c>
      <c r="F2812">
        <v>241</v>
      </c>
      <c r="G2812" t="s">
        <v>6221</v>
      </c>
      <c r="H2812">
        <v>3389737</v>
      </c>
      <c r="I2812" t="s">
        <v>14784</v>
      </c>
      <c r="J2812">
        <v>4</v>
      </c>
      <c r="K2812">
        <v>6</v>
      </c>
      <c r="L2812">
        <v>10</v>
      </c>
      <c r="M2812">
        <v>4.8989794855663504</v>
      </c>
      <c r="N2812">
        <v>4</v>
      </c>
      <c r="O2812">
        <v>6</v>
      </c>
      <c r="P2812">
        <v>10</v>
      </c>
      <c r="Q2812">
        <v>4.8989794855663504</v>
      </c>
      <c r="R2812">
        <v>3</v>
      </c>
      <c r="S2812">
        <v>3</v>
      </c>
      <c r="T2812">
        <v>0</v>
      </c>
      <c r="U2812">
        <v>0</v>
      </c>
      <c r="V2812">
        <v>3</v>
      </c>
      <c r="W2812">
        <v>0.5</v>
      </c>
      <c r="X2812" t="s">
        <v>14783</v>
      </c>
      <c r="Y2812">
        <v>1</v>
      </c>
      <c r="Z2812" t="s">
        <v>6221</v>
      </c>
      <c r="AA2812" t="s">
        <v>14785</v>
      </c>
      <c r="AB2812">
        <v>4</v>
      </c>
      <c r="AC2812" t="s">
        <v>6328</v>
      </c>
      <c r="AD2812">
        <v>3389721</v>
      </c>
      <c r="AE2812">
        <v>3389745</v>
      </c>
      <c r="AF2812"/>
      <c r="AG2812"/>
      <c r="AH2812"/>
      <c r="AI2812"/>
      <c r="AJ2812"/>
      <c r="AK2812"/>
      <c r="AL2812"/>
      <c r="AM2812"/>
      <c r="AN2812"/>
      <c r="AO2812" t="s">
        <v>6329</v>
      </c>
      <c r="AP2812" t="s">
        <v>13882</v>
      </c>
      <c r="AQ2812" t="s">
        <v>12490</v>
      </c>
      <c r="AR2812" t="s">
        <v>6271</v>
      </c>
      <c r="AS2812">
        <v>-1</v>
      </c>
      <c r="AT2812">
        <v>-1</v>
      </c>
      <c r="AU2812">
        <v>-10</v>
      </c>
      <c r="AV2812">
        <v>2</v>
      </c>
      <c r="AW2812">
        <v>2</v>
      </c>
      <c r="AX2812">
        <v>2</v>
      </c>
      <c r="AY2812" t="s">
        <v>14786</v>
      </c>
    </row>
    <row r="2813" spans="1:51" x14ac:dyDescent="0.2">
      <c r="A2813" t="s">
        <v>6361</v>
      </c>
      <c r="B2813">
        <v>31712713</v>
      </c>
      <c r="C2813">
        <v>31712722</v>
      </c>
      <c r="D2813" t="s">
        <v>14787</v>
      </c>
      <c r="E2813" t="s">
        <v>13881</v>
      </c>
      <c r="F2813">
        <v>163101</v>
      </c>
      <c r="G2813" t="s">
        <v>6361</v>
      </c>
      <c r="H2813">
        <v>31712715</v>
      </c>
      <c r="I2813" t="s">
        <v>14788</v>
      </c>
      <c r="J2813">
        <v>8</v>
      </c>
      <c r="K2813">
        <v>2</v>
      </c>
      <c r="L2813">
        <v>10</v>
      </c>
      <c r="M2813">
        <v>4</v>
      </c>
      <c r="N2813">
        <v>8</v>
      </c>
      <c r="O2813">
        <v>2</v>
      </c>
      <c r="P2813">
        <v>10</v>
      </c>
      <c r="Q2813">
        <v>4</v>
      </c>
      <c r="R2813">
        <v>5</v>
      </c>
      <c r="S2813">
        <v>2</v>
      </c>
      <c r="T2813">
        <v>0</v>
      </c>
      <c r="U2813">
        <v>0</v>
      </c>
      <c r="V2813">
        <v>3.1622776601683702</v>
      </c>
      <c r="W2813">
        <v>3.1622776601683702</v>
      </c>
      <c r="X2813" t="s">
        <v>14787</v>
      </c>
      <c r="Y2813">
        <v>1</v>
      </c>
      <c r="Z2813" t="s">
        <v>6361</v>
      </c>
      <c r="AA2813"/>
      <c r="AB2813"/>
      <c r="AC2813"/>
      <c r="AD2813"/>
      <c r="AE2813"/>
      <c r="AF2813" t="s">
        <v>14789</v>
      </c>
      <c r="AG2813">
        <v>23</v>
      </c>
      <c r="AH2813">
        <v>6</v>
      </c>
      <c r="AI2813">
        <v>3</v>
      </c>
      <c r="AJ2813">
        <v>0</v>
      </c>
      <c r="AK2813">
        <v>1</v>
      </c>
      <c r="AL2813" t="s">
        <v>6328</v>
      </c>
      <c r="AM2813">
        <v>31712699</v>
      </c>
      <c r="AN2813">
        <v>31712722</v>
      </c>
      <c r="AO2813" t="s">
        <v>6329</v>
      </c>
      <c r="AP2813" t="s">
        <v>13882</v>
      </c>
      <c r="AQ2813" t="s">
        <v>12490</v>
      </c>
      <c r="AR2813" t="s">
        <v>12490</v>
      </c>
      <c r="AS2813">
        <v>-1</v>
      </c>
      <c r="AT2813">
        <v>-1</v>
      </c>
      <c r="AU2813">
        <v>-10</v>
      </c>
      <c r="AV2813">
        <v>5</v>
      </c>
      <c r="AW2813">
        <v>5</v>
      </c>
      <c r="AX2813">
        <v>5</v>
      </c>
      <c r="AY2813" t="s">
        <v>14790</v>
      </c>
    </row>
    <row r="2814" spans="1:51" x14ac:dyDescent="0.2">
      <c r="A2814" t="s">
        <v>6436</v>
      </c>
      <c r="B2814">
        <v>26126151</v>
      </c>
      <c r="C2814">
        <v>26126153</v>
      </c>
      <c r="D2814" t="s">
        <v>14791</v>
      </c>
      <c r="E2814" t="s">
        <v>13881</v>
      </c>
      <c r="F2814">
        <v>172662</v>
      </c>
      <c r="G2814" t="s">
        <v>6436</v>
      </c>
      <c r="H2814">
        <v>26126153</v>
      </c>
      <c r="I2814" t="s">
        <v>14792</v>
      </c>
      <c r="J2814">
        <v>8</v>
      </c>
      <c r="K2814">
        <v>2</v>
      </c>
      <c r="L2814">
        <v>10</v>
      </c>
      <c r="M2814">
        <v>4</v>
      </c>
      <c r="N2814">
        <v>8</v>
      </c>
      <c r="O2814">
        <v>2</v>
      </c>
      <c r="P2814">
        <v>10</v>
      </c>
      <c r="Q2814">
        <v>4</v>
      </c>
      <c r="R2814">
        <v>2</v>
      </c>
      <c r="S2814">
        <v>2</v>
      </c>
      <c r="T2814">
        <v>1</v>
      </c>
      <c r="U2814">
        <v>0</v>
      </c>
      <c r="V2814">
        <v>2</v>
      </c>
      <c r="W2814">
        <v>0.81649658092772603</v>
      </c>
      <c r="X2814" t="s">
        <v>14791</v>
      </c>
      <c r="Y2814">
        <v>1</v>
      </c>
      <c r="Z2814" t="s">
        <v>6436</v>
      </c>
      <c r="AA2814" t="s">
        <v>14793</v>
      </c>
      <c r="AB2814">
        <v>5</v>
      </c>
      <c r="AC2814" t="s">
        <v>6328</v>
      </c>
      <c r="AD2814">
        <v>26126136</v>
      </c>
      <c r="AE2814">
        <v>26126160</v>
      </c>
      <c r="AF2814"/>
      <c r="AG2814"/>
      <c r="AH2814"/>
      <c r="AI2814"/>
      <c r="AJ2814"/>
      <c r="AK2814"/>
      <c r="AL2814"/>
      <c r="AM2814"/>
      <c r="AN2814"/>
      <c r="AO2814" t="s">
        <v>6329</v>
      </c>
      <c r="AP2814" t="s">
        <v>13882</v>
      </c>
      <c r="AQ2814" t="s">
        <v>12490</v>
      </c>
      <c r="AR2814" t="s">
        <v>6271</v>
      </c>
      <c r="AS2814">
        <v>-1</v>
      </c>
      <c r="AT2814">
        <v>-1</v>
      </c>
      <c r="AU2814">
        <v>-10</v>
      </c>
      <c r="AV2814">
        <v>3</v>
      </c>
      <c r="AW2814">
        <v>3</v>
      </c>
      <c r="AX2814">
        <v>3</v>
      </c>
      <c r="AY2814" t="s">
        <v>14794</v>
      </c>
    </row>
    <row r="2815" spans="1:51" x14ac:dyDescent="0.2">
      <c r="A2815" t="s">
        <v>6204</v>
      </c>
      <c r="B2815">
        <v>120001498</v>
      </c>
      <c r="C2815">
        <v>120001509</v>
      </c>
      <c r="D2815" t="s">
        <v>14795</v>
      </c>
      <c r="E2815" t="s">
        <v>13881</v>
      </c>
      <c r="F2815">
        <v>147341</v>
      </c>
      <c r="G2815" t="s">
        <v>6204</v>
      </c>
      <c r="H2815">
        <v>120001499</v>
      </c>
      <c r="I2815" t="s">
        <v>14796</v>
      </c>
      <c r="J2815">
        <v>8</v>
      </c>
      <c r="K2815">
        <v>2</v>
      </c>
      <c r="L2815">
        <v>10</v>
      </c>
      <c r="M2815">
        <v>4</v>
      </c>
      <c r="N2815">
        <v>8</v>
      </c>
      <c r="O2815">
        <v>2</v>
      </c>
      <c r="P2815">
        <v>10</v>
      </c>
      <c r="Q2815">
        <v>4</v>
      </c>
      <c r="R2815">
        <v>2</v>
      </c>
      <c r="S2815">
        <v>3</v>
      </c>
      <c r="T2815">
        <v>0</v>
      </c>
      <c r="U2815">
        <v>0</v>
      </c>
      <c r="V2815">
        <v>2.4494897427831699</v>
      </c>
      <c r="W2815">
        <v>4.9665548085837798</v>
      </c>
      <c r="X2815" t="s">
        <v>14795</v>
      </c>
      <c r="Y2815">
        <v>1</v>
      </c>
      <c r="Z2815" t="s">
        <v>6204</v>
      </c>
      <c r="AA2815" t="s">
        <v>14797</v>
      </c>
      <c r="AB2815">
        <v>3</v>
      </c>
      <c r="AC2815" t="s">
        <v>6328</v>
      </c>
      <c r="AD2815">
        <v>120001481</v>
      </c>
      <c r="AE2815">
        <v>120001505</v>
      </c>
      <c r="AF2815"/>
      <c r="AG2815"/>
      <c r="AH2815"/>
      <c r="AI2815"/>
      <c r="AJ2815"/>
      <c r="AK2815"/>
      <c r="AL2815"/>
      <c r="AM2815"/>
      <c r="AN2815"/>
      <c r="AO2815" t="s">
        <v>6329</v>
      </c>
      <c r="AP2815" t="s">
        <v>13882</v>
      </c>
      <c r="AQ2815" t="s">
        <v>12490</v>
      </c>
      <c r="AR2815" t="s">
        <v>6271</v>
      </c>
      <c r="AS2815">
        <v>-1</v>
      </c>
      <c r="AT2815">
        <v>-1</v>
      </c>
      <c r="AU2815">
        <v>-10</v>
      </c>
      <c r="AV2815">
        <v>3</v>
      </c>
      <c r="AW2815">
        <v>3</v>
      </c>
      <c r="AX2815">
        <v>3</v>
      </c>
      <c r="AY2815" t="s">
        <v>14798</v>
      </c>
    </row>
    <row r="2816" spans="1:51" x14ac:dyDescent="0.2">
      <c r="A2816" t="s">
        <v>6204</v>
      </c>
      <c r="B2816">
        <v>120779017</v>
      </c>
      <c r="C2816">
        <v>120779021</v>
      </c>
      <c r="D2816" t="s">
        <v>14799</v>
      </c>
      <c r="E2816" t="s">
        <v>13881</v>
      </c>
      <c r="F2816">
        <v>147446</v>
      </c>
      <c r="G2816" t="s">
        <v>6204</v>
      </c>
      <c r="H2816">
        <v>120779021</v>
      </c>
      <c r="I2816" t="s">
        <v>14800</v>
      </c>
      <c r="J2816">
        <v>4</v>
      </c>
      <c r="K2816">
        <v>6</v>
      </c>
      <c r="L2816">
        <v>10</v>
      </c>
      <c r="M2816">
        <v>4.8989794855663504</v>
      </c>
      <c r="N2816">
        <v>4</v>
      </c>
      <c r="O2816">
        <v>6</v>
      </c>
      <c r="P2816">
        <v>10</v>
      </c>
      <c r="Q2816">
        <v>4.8989794855663504</v>
      </c>
      <c r="R2816">
        <v>1</v>
      </c>
      <c r="S2816">
        <v>2</v>
      </c>
      <c r="T2816">
        <v>0</v>
      </c>
      <c r="U2816">
        <v>0</v>
      </c>
      <c r="V2816">
        <v>1.41421356237309</v>
      </c>
      <c r="W2816">
        <v>1.6996731711975901</v>
      </c>
      <c r="X2816" t="s">
        <v>14799</v>
      </c>
      <c r="Y2816">
        <v>1</v>
      </c>
      <c r="Z2816" t="s">
        <v>6204</v>
      </c>
      <c r="AA2816" t="s">
        <v>14801</v>
      </c>
      <c r="AB2816">
        <v>6</v>
      </c>
      <c r="AC2816" t="s">
        <v>6328</v>
      </c>
      <c r="AD2816">
        <v>120779004</v>
      </c>
      <c r="AE2816">
        <v>120779028</v>
      </c>
      <c r="AF2816"/>
      <c r="AG2816"/>
      <c r="AH2816"/>
      <c r="AI2816"/>
      <c r="AJ2816"/>
      <c r="AK2816"/>
      <c r="AL2816"/>
      <c r="AM2816"/>
      <c r="AN2816"/>
      <c r="AO2816" t="s">
        <v>6329</v>
      </c>
      <c r="AP2816" t="s">
        <v>13882</v>
      </c>
      <c r="AQ2816" t="s">
        <v>12490</v>
      </c>
      <c r="AR2816" t="s">
        <v>6271</v>
      </c>
      <c r="AS2816">
        <v>-1</v>
      </c>
      <c r="AT2816">
        <v>-1</v>
      </c>
      <c r="AU2816">
        <v>-10</v>
      </c>
      <c r="AV2816">
        <v>3</v>
      </c>
      <c r="AW2816">
        <v>3</v>
      </c>
      <c r="AX2816">
        <v>4</v>
      </c>
      <c r="AY2816" t="s">
        <v>14802</v>
      </c>
    </row>
    <row r="2817" spans="1:51" x14ac:dyDescent="0.2">
      <c r="A2817" t="s">
        <v>6201</v>
      </c>
      <c r="B2817">
        <v>36966898</v>
      </c>
      <c r="C2817">
        <v>36966902</v>
      </c>
      <c r="D2817" t="s">
        <v>14803</v>
      </c>
      <c r="E2817" t="s">
        <v>13881</v>
      </c>
      <c r="F2817">
        <v>259646</v>
      </c>
      <c r="G2817" t="s">
        <v>6201</v>
      </c>
      <c r="H2817">
        <v>36966900</v>
      </c>
      <c r="I2817" t="s">
        <v>14804</v>
      </c>
      <c r="J2817">
        <v>7</v>
      </c>
      <c r="K2817">
        <v>3</v>
      </c>
      <c r="L2817">
        <v>10</v>
      </c>
      <c r="M2817">
        <v>4.5825756949558398</v>
      </c>
      <c r="N2817">
        <v>7</v>
      </c>
      <c r="O2817">
        <v>3</v>
      </c>
      <c r="P2817">
        <v>10</v>
      </c>
      <c r="Q2817">
        <v>4.5825756949558398</v>
      </c>
      <c r="R2817">
        <v>3</v>
      </c>
      <c r="S2817">
        <v>3</v>
      </c>
      <c r="T2817">
        <v>0</v>
      </c>
      <c r="U2817">
        <v>2</v>
      </c>
      <c r="V2817">
        <v>3</v>
      </c>
      <c r="W2817">
        <v>1.4790199457749</v>
      </c>
      <c r="X2817" t="s">
        <v>14803</v>
      </c>
      <c r="Y2817">
        <v>1</v>
      </c>
      <c r="Z2817" t="s">
        <v>6201</v>
      </c>
      <c r="AA2817" t="s">
        <v>14805</v>
      </c>
      <c r="AB2817">
        <v>6</v>
      </c>
      <c r="AC2817" t="s">
        <v>6339</v>
      </c>
      <c r="AD2817">
        <v>36966891</v>
      </c>
      <c r="AE2817">
        <v>36966915</v>
      </c>
      <c r="AF2817" t="s">
        <v>14806</v>
      </c>
      <c r="AG2817">
        <v>23</v>
      </c>
      <c r="AH2817">
        <v>6</v>
      </c>
      <c r="AI2817">
        <v>3</v>
      </c>
      <c r="AJ2817">
        <v>0</v>
      </c>
      <c r="AK2817">
        <v>1</v>
      </c>
      <c r="AL2817" t="s">
        <v>6339</v>
      </c>
      <c r="AM2817">
        <v>36966892</v>
      </c>
      <c r="AN2817">
        <v>36966915</v>
      </c>
      <c r="AO2817" t="s">
        <v>6329</v>
      </c>
      <c r="AP2817" t="s">
        <v>13882</v>
      </c>
      <c r="AQ2817" t="s">
        <v>12490</v>
      </c>
      <c r="AR2817" t="s">
        <v>12490</v>
      </c>
      <c r="AS2817">
        <v>-1</v>
      </c>
      <c r="AT2817">
        <v>-1</v>
      </c>
      <c r="AU2817">
        <v>-10</v>
      </c>
      <c r="AV2817">
        <v>5</v>
      </c>
      <c r="AW2817">
        <v>5</v>
      </c>
      <c r="AX2817">
        <v>5</v>
      </c>
      <c r="AY2817" t="s">
        <v>14807</v>
      </c>
    </row>
    <row r="2818" spans="1:51" x14ac:dyDescent="0.2">
      <c r="A2818" t="s">
        <v>6373</v>
      </c>
      <c r="B2818">
        <v>124840626</v>
      </c>
      <c r="C2818">
        <v>124840628</v>
      </c>
      <c r="D2818" t="s">
        <v>14808</v>
      </c>
      <c r="E2818" t="s">
        <v>13881</v>
      </c>
      <c r="F2818">
        <v>295998</v>
      </c>
      <c r="G2818" t="s">
        <v>6373</v>
      </c>
      <c r="H2818">
        <v>124840627</v>
      </c>
      <c r="I2818" t="s">
        <v>14809</v>
      </c>
      <c r="J2818">
        <v>3</v>
      </c>
      <c r="K2818">
        <v>7</v>
      </c>
      <c r="L2818">
        <v>10</v>
      </c>
      <c r="M2818">
        <v>4.5825756949558398</v>
      </c>
      <c r="N2818">
        <v>3</v>
      </c>
      <c r="O2818">
        <v>7</v>
      </c>
      <c r="P2818">
        <v>10</v>
      </c>
      <c r="Q2818">
        <v>4.5825756949558398</v>
      </c>
      <c r="R2818">
        <v>3</v>
      </c>
      <c r="S2818">
        <v>1</v>
      </c>
      <c r="T2818">
        <v>0</v>
      </c>
      <c r="U2818">
        <v>0</v>
      </c>
      <c r="V2818">
        <v>1.7320508075688701</v>
      </c>
      <c r="W2818">
        <v>0.81649658092772603</v>
      </c>
      <c r="X2818" t="s">
        <v>14808</v>
      </c>
      <c r="Y2818">
        <v>1</v>
      </c>
      <c r="Z2818" t="s">
        <v>6373</v>
      </c>
      <c r="AA2818" t="s">
        <v>13279</v>
      </c>
      <c r="AB2818">
        <v>3</v>
      </c>
      <c r="AC2818" t="s">
        <v>6328</v>
      </c>
      <c r="AD2818">
        <v>124840610</v>
      </c>
      <c r="AE2818">
        <v>124840634</v>
      </c>
      <c r="AF2818"/>
      <c r="AG2818"/>
      <c r="AH2818"/>
      <c r="AI2818"/>
      <c r="AJ2818"/>
      <c r="AK2818"/>
      <c r="AL2818"/>
      <c r="AM2818"/>
      <c r="AN2818"/>
      <c r="AO2818" t="s">
        <v>6329</v>
      </c>
      <c r="AP2818" t="s">
        <v>13882</v>
      </c>
      <c r="AQ2818" t="s">
        <v>12490</v>
      </c>
      <c r="AR2818" t="s">
        <v>6271</v>
      </c>
      <c r="AS2818">
        <v>-1</v>
      </c>
      <c r="AT2818">
        <v>-1</v>
      </c>
      <c r="AU2818">
        <v>-10</v>
      </c>
      <c r="AV2818">
        <v>3</v>
      </c>
      <c r="AW2818">
        <v>3</v>
      </c>
      <c r="AX2818">
        <v>3</v>
      </c>
      <c r="AY2818" t="s">
        <v>13280</v>
      </c>
    </row>
    <row r="2819" spans="1:51" x14ac:dyDescent="0.2">
      <c r="A2819" t="s">
        <v>6577</v>
      </c>
      <c r="B2819">
        <v>12974690</v>
      </c>
      <c r="C2819">
        <v>12974694</v>
      </c>
      <c r="D2819" t="s">
        <v>14810</v>
      </c>
      <c r="E2819" t="s">
        <v>13881</v>
      </c>
      <c r="F2819">
        <v>299367</v>
      </c>
      <c r="G2819" t="s">
        <v>6577</v>
      </c>
      <c r="H2819">
        <v>12974690</v>
      </c>
      <c r="I2819" t="s">
        <v>13822</v>
      </c>
      <c r="J2819">
        <v>7</v>
      </c>
      <c r="K2819">
        <v>3</v>
      </c>
      <c r="L2819">
        <v>10</v>
      </c>
      <c r="M2819">
        <v>4.5825756949558398</v>
      </c>
      <c r="N2819">
        <v>7</v>
      </c>
      <c r="O2819">
        <v>3</v>
      </c>
      <c r="P2819">
        <v>10</v>
      </c>
      <c r="Q2819">
        <v>4.5825756949558398</v>
      </c>
      <c r="R2819">
        <v>2</v>
      </c>
      <c r="S2819">
        <v>4</v>
      </c>
      <c r="T2819">
        <v>0</v>
      </c>
      <c r="U2819">
        <v>0</v>
      </c>
      <c r="V2819">
        <v>2.8284271247461898</v>
      </c>
      <c r="W2819">
        <v>1.6996731711975901</v>
      </c>
      <c r="X2819" t="s">
        <v>14810</v>
      </c>
      <c r="Y2819">
        <v>1</v>
      </c>
      <c r="Z2819" t="s">
        <v>6577</v>
      </c>
      <c r="AA2819" t="s">
        <v>13823</v>
      </c>
      <c r="AB2819">
        <v>4</v>
      </c>
      <c r="AC2819" t="s">
        <v>6328</v>
      </c>
      <c r="AD2819">
        <v>12974673</v>
      </c>
      <c r="AE2819">
        <v>12974697</v>
      </c>
      <c r="AF2819"/>
      <c r="AG2819"/>
      <c r="AH2819"/>
      <c r="AI2819"/>
      <c r="AJ2819"/>
      <c r="AK2819"/>
      <c r="AL2819"/>
      <c r="AM2819"/>
      <c r="AN2819"/>
      <c r="AO2819" t="s">
        <v>6329</v>
      </c>
      <c r="AP2819" t="s">
        <v>13882</v>
      </c>
      <c r="AQ2819" t="s">
        <v>12490</v>
      </c>
      <c r="AR2819" t="s">
        <v>6271</v>
      </c>
      <c r="AS2819">
        <v>-1</v>
      </c>
      <c r="AT2819">
        <v>-1</v>
      </c>
      <c r="AU2819">
        <v>-10</v>
      </c>
      <c r="AV2819">
        <v>3</v>
      </c>
      <c r="AW2819">
        <v>4</v>
      </c>
      <c r="AX2819">
        <v>4</v>
      </c>
      <c r="AY2819" t="s">
        <v>13824</v>
      </c>
    </row>
    <row r="2820" spans="1:51" x14ac:dyDescent="0.2">
      <c r="A2820" t="s">
        <v>6577</v>
      </c>
      <c r="B2820">
        <v>17711113</v>
      </c>
      <c r="C2820">
        <v>17711115</v>
      </c>
      <c r="D2820" t="s">
        <v>14811</v>
      </c>
      <c r="E2820" t="s">
        <v>13881</v>
      </c>
      <c r="F2820">
        <v>299862</v>
      </c>
      <c r="G2820" t="s">
        <v>6577</v>
      </c>
      <c r="H2820">
        <v>17711114</v>
      </c>
      <c r="I2820" t="s">
        <v>14812</v>
      </c>
      <c r="J2820">
        <v>1</v>
      </c>
      <c r="K2820">
        <v>9</v>
      </c>
      <c r="L2820">
        <v>10</v>
      </c>
      <c r="M2820">
        <v>3</v>
      </c>
      <c r="N2820">
        <v>1</v>
      </c>
      <c r="O2820">
        <v>9</v>
      </c>
      <c r="P2820">
        <v>10</v>
      </c>
      <c r="Q2820">
        <v>3</v>
      </c>
      <c r="R2820">
        <v>5</v>
      </c>
      <c r="S2820">
        <v>1</v>
      </c>
      <c r="T2820">
        <v>2</v>
      </c>
      <c r="U2820">
        <v>0</v>
      </c>
      <c r="V2820">
        <v>2.2360679774997898</v>
      </c>
      <c r="W2820">
        <v>0.81649658092772603</v>
      </c>
      <c r="X2820" t="s">
        <v>14811</v>
      </c>
      <c r="Y2820">
        <v>1</v>
      </c>
      <c r="Z2820" t="s">
        <v>6577</v>
      </c>
      <c r="AA2820" t="s">
        <v>13878</v>
      </c>
      <c r="AB2820">
        <v>6</v>
      </c>
      <c r="AC2820" t="s">
        <v>6339</v>
      </c>
      <c r="AD2820">
        <v>17711102</v>
      </c>
      <c r="AE2820">
        <v>17711126</v>
      </c>
      <c r="AF2820"/>
      <c r="AG2820"/>
      <c r="AH2820"/>
      <c r="AI2820"/>
      <c r="AJ2820"/>
      <c r="AK2820"/>
      <c r="AL2820"/>
      <c r="AM2820"/>
      <c r="AN2820"/>
      <c r="AO2820" t="s">
        <v>6329</v>
      </c>
      <c r="AP2820" t="s">
        <v>13882</v>
      </c>
      <c r="AQ2820" t="s">
        <v>12490</v>
      </c>
      <c r="AR2820" t="s">
        <v>6271</v>
      </c>
      <c r="AS2820">
        <v>-1</v>
      </c>
      <c r="AT2820">
        <v>-1</v>
      </c>
      <c r="AU2820">
        <v>-10</v>
      </c>
      <c r="AV2820">
        <v>3</v>
      </c>
      <c r="AW2820">
        <v>4</v>
      </c>
      <c r="AX2820">
        <v>4</v>
      </c>
      <c r="AY2820" t="s">
        <v>13879</v>
      </c>
    </row>
    <row r="2821" spans="1:51" x14ac:dyDescent="0.2">
      <c r="A2821" t="s">
        <v>6251</v>
      </c>
      <c r="B2821">
        <v>69333979</v>
      </c>
      <c r="C2821">
        <v>69333980</v>
      </c>
      <c r="D2821" t="s">
        <v>14813</v>
      </c>
      <c r="E2821" t="s">
        <v>13881</v>
      </c>
      <c r="F2821">
        <v>51134</v>
      </c>
      <c r="G2821" t="s">
        <v>6251</v>
      </c>
      <c r="H2821">
        <v>69333980</v>
      </c>
      <c r="I2821" t="s">
        <v>14814</v>
      </c>
      <c r="J2821">
        <v>2</v>
      </c>
      <c r="K2821">
        <v>7</v>
      </c>
      <c r="L2821">
        <v>9</v>
      </c>
      <c r="M2821">
        <v>3.74165738677394</v>
      </c>
      <c r="N2821">
        <v>2</v>
      </c>
      <c r="O2821">
        <v>7</v>
      </c>
      <c r="P2821">
        <v>9</v>
      </c>
      <c r="Q2821">
        <v>3.74165738677394</v>
      </c>
      <c r="R2821">
        <v>3</v>
      </c>
      <c r="S2821">
        <v>2</v>
      </c>
      <c r="T2821">
        <v>0</v>
      </c>
      <c r="U2821">
        <v>0</v>
      </c>
      <c r="V2821">
        <v>2.4494897427831699</v>
      </c>
      <c r="W2821">
        <v>0.5</v>
      </c>
      <c r="X2821" t="s">
        <v>14813</v>
      </c>
      <c r="Y2821">
        <v>1</v>
      </c>
      <c r="Z2821" t="s">
        <v>6251</v>
      </c>
      <c r="AA2821" t="s">
        <v>14815</v>
      </c>
      <c r="AB2821">
        <v>4</v>
      </c>
      <c r="AC2821" t="s">
        <v>6339</v>
      </c>
      <c r="AD2821">
        <v>69333972</v>
      </c>
      <c r="AE2821">
        <v>69333996</v>
      </c>
      <c r="AF2821"/>
      <c r="AG2821"/>
      <c r="AH2821"/>
      <c r="AI2821"/>
      <c r="AJ2821"/>
      <c r="AK2821"/>
      <c r="AL2821"/>
      <c r="AM2821"/>
      <c r="AN2821"/>
      <c r="AO2821" t="s">
        <v>6329</v>
      </c>
      <c r="AP2821" t="s">
        <v>13882</v>
      </c>
      <c r="AQ2821" t="s">
        <v>12490</v>
      </c>
      <c r="AR2821" t="s">
        <v>6271</v>
      </c>
      <c r="AS2821">
        <v>-1</v>
      </c>
      <c r="AT2821">
        <v>-1</v>
      </c>
      <c r="AU2821">
        <v>-9</v>
      </c>
      <c r="AV2821">
        <v>2</v>
      </c>
      <c r="AW2821">
        <v>2</v>
      </c>
      <c r="AX2821">
        <v>2</v>
      </c>
      <c r="AY2821" t="s">
        <v>8766</v>
      </c>
    </row>
    <row r="2822" spans="1:51" x14ac:dyDescent="0.2">
      <c r="A2822" t="s">
        <v>6198</v>
      </c>
      <c r="B2822">
        <v>52878107</v>
      </c>
      <c r="C2822">
        <v>52878121</v>
      </c>
      <c r="D2822" t="s">
        <v>14816</v>
      </c>
      <c r="E2822" t="s">
        <v>13881</v>
      </c>
      <c r="F2822">
        <v>63463</v>
      </c>
      <c r="G2822" t="s">
        <v>6198</v>
      </c>
      <c r="H2822">
        <v>52878118</v>
      </c>
      <c r="I2822" t="s">
        <v>14817</v>
      </c>
      <c r="J2822">
        <v>5</v>
      </c>
      <c r="K2822">
        <v>4</v>
      </c>
      <c r="L2822">
        <v>9</v>
      </c>
      <c r="M2822">
        <v>4.4721359549995796</v>
      </c>
      <c r="N2822">
        <v>5</v>
      </c>
      <c r="O2822">
        <v>4</v>
      </c>
      <c r="P2822">
        <v>9</v>
      </c>
      <c r="Q2822">
        <v>4.4721359549995796</v>
      </c>
      <c r="R2822">
        <v>3</v>
      </c>
      <c r="S2822">
        <v>4</v>
      </c>
      <c r="T2822">
        <v>0</v>
      </c>
      <c r="U2822">
        <v>0</v>
      </c>
      <c r="V2822">
        <v>3.4641016151377499</v>
      </c>
      <c r="W2822">
        <v>4.7074409183759203</v>
      </c>
      <c r="X2822" t="s">
        <v>14816</v>
      </c>
      <c r="Y2822">
        <v>1</v>
      </c>
      <c r="Z2822" t="s">
        <v>6198</v>
      </c>
      <c r="AA2822" t="s">
        <v>13190</v>
      </c>
      <c r="AB2822">
        <v>6</v>
      </c>
      <c r="AC2822" t="s">
        <v>6328</v>
      </c>
      <c r="AD2822">
        <v>52878102</v>
      </c>
      <c r="AE2822">
        <v>52878126</v>
      </c>
      <c r="AF2822"/>
      <c r="AG2822"/>
      <c r="AH2822"/>
      <c r="AI2822"/>
      <c r="AJ2822"/>
      <c r="AK2822"/>
      <c r="AL2822"/>
      <c r="AM2822"/>
      <c r="AN2822"/>
      <c r="AO2822" t="s">
        <v>6329</v>
      </c>
      <c r="AP2822" t="s">
        <v>13882</v>
      </c>
      <c r="AQ2822" t="s">
        <v>12490</v>
      </c>
      <c r="AR2822" t="s">
        <v>6271</v>
      </c>
      <c r="AS2822">
        <v>-1</v>
      </c>
      <c r="AT2822">
        <v>-1</v>
      </c>
      <c r="AU2822">
        <v>-9</v>
      </c>
      <c r="AV2822">
        <v>5</v>
      </c>
      <c r="AW2822">
        <v>5</v>
      </c>
      <c r="AX2822">
        <v>5</v>
      </c>
      <c r="AY2822" t="s">
        <v>13191</v>
      </c>
    </row>
    <row r="2823" spans="1:51" x14ac:dyDescent="0.2">
      <c r="A2823" t="s">
        <v>6224</v>
      </c>
      <c r="B2823">
        <v>25030362</v>
      </c>
      <c r="C2823">
        <v>25030364</v>
      </c>
      <c r="D2823" t="s">
        <v>14818</v>
      </c>
      <c r="E2823" t="s">
        <v>13881</v>
      </c>
      <c r="F2823">
        <v>86975</v>
      </c>
      <c r="G2823" t="s">
        <v>6224</v>
      </c>
      <c r="H2823">
        <v>25030364</v>
      </c>
      <c r="I2823" t="s">
        <v>14819</v>
      </c>
      <c r="J2823">
        <v>7</v>
      </c>
      <c r="K2823">
        <v>2</v>
      </c>
      <c r="L2823">
        <v>9</v>
      </c>
      <c r="M2823">
        <v>3.74165738677394</v>
      </c>
      <c r="N2823">
        <v>7</v>
      </c>
      <c r="O2823">
        <v>2</v>
      </c>
      <c r="P2823">
        <v>9</v>
      </c>
      <c r="Q2823">
        <v>3.74165738677394</v>
      </c>
      <c r="R2823">
        <v>6</v>
      </c>
      <c r="S2823">
        <v>0</v>
      </c>
      <c r="T2823">
        <v>0</v>
      </c>
      <c r="U2823">
        <v>0</v>
      </c>
      <c r="V2823">
        <v>0</v>
      </c>
      <c r="W2823">
        <v>0.81649658092772603</v>
      </c>
      <c r="X2823" t="s">
        <v>14818</v>
      </c>
      <c r="Y2823">
        <v>1</v>
      </c>
      <c r="Z2823" t="s">
        <v>6224</v>
      </c>
      <c r="AA2823" t="s">
        <v>13383</v>
      </c>
      <c r="AB2823">
        <v>5</v>
      </c>
      <c r="AC2823" t="s">
        <v>6339</v>
      </c>
      <c r="AD2823">
        <v>25030355</v>
      </c>
      <c r="AE2823">
        <v>25030379</v>
      </c>
      <c r="AF2823" t="s">
        <v>13384</v>
      </c>
      <c r="AG2823">
        <v>25</v>
      </c>
      <c r="AH2823">
        <v>6</v>
      </c>
      <c r="AI2823">
        <v>3</v>
      </c>
      <c r="AJ2823">
        <v>1</v>
      </c>
      <c r="AK2823">
        <v>0</v>
      </c>
      <c r="AL2823" t="s">
        <v>6339</v>
      </c>
      <c r="AM2823">
        <v>25030355</v>
      </c>
      <c r="AN2823">
        <v>25030380</v>
      </c>
      <c r="AO2823" t="s">
        <v>6329</v>
      </c>
      <c r="AP2823" t="s">
        <v>13882</v>
      </c>
      <c r="AQ2823" t="s">
        <v>12490</v>
      </c>
      <c r="AR2823" t="s">
        <v>13154</v>
      </c>
      <c r="AS2823">
        <v>-1</v>
      </c>
      <c r="AT2823">
        <v>-1</v>
      </c>
      <c r="AU2823">
        <v>-9</v>
      </c>
      <c r="AV2823">
        <v>3</v>
      </c>
      <c r="AW2823">
        <v>3</v>
      </c>
      <c r="AX2823">
        <v>3</v>
      </c>
      <c r="AY2823" t="s">
        <v>13385</v>
      </c>
    </row>
    <row r="2824" spans="1:51" x14ac:dyDescent="0.2">
      <c r="A2824" t="s">
        <v>6224</v>
      </c>
      <c r="B2824">
        <v>98105317</v>
      </c>
      <c r="C2824">
        <v>98105320</v>
      </c>
      <c r="D2824" t="s">
        <v>14820</v>
      </c>
      <c r="E2824" t="s">
        <v>13881</v>
      </c>
      <c r="F2824">
        <v>94500</v>
      </c>
      <c r="G2824" t="s">
        <v>6224</v>
      </c>
      <c r="H2824">
        <v>98105317</v>
      </c>
      <c r="I2824" t="s">
        <v>14821</v>
      </c>
      <c r="J2824">
        <v>1</v>
      </c>
      <c r="K2824">
        <v>8</v>
      </c>
      <c r="L2824">
        <v>9</v>
      </c>
      <c r="M2824">
        <v>2.8284271247461898</v>
      </c>
      <c r="N2824">
        <v>1</v>
      </c>
      <c r="O2824">
        <v>8</v>
      </c>
      <c r="P2824">
        <v>9</v>
      </c>
      <c r="Q2824">
        <v>2.8284271247461898</v>
      </c>
      <c r="R2824">
        <v>4</v>
      </c>
      <c r="S2824">
        <v>2</v>
      </c>
      <c r="T2824">
        <v>0</v>
      </c>
      <c r="U2824">
        <v>1</v>
      </c>
      <c r="V2824">
        <v>2.8284271247461898</v>
      </c>
      <c r="W2824">
        <v>1.11803398874989</v>
      </c>
      <c r="X2824" t="s">
        <v>14820</v>
      </c>
      <c r="Y2824">
        <v>1</v>
      </c>
      <c r="Z2824" t="s">
        <v>6224</v>
      </c>
      <c r="AA2824" t="s">
        <v>14822</v>
      </c>
      <c r="AB2824">
        <v>4</v>
      </c>
      <c r="AC2824" t="s">
        <v>6339</v>
      </c>
      <c r="AD2824">
        <v>98105309</v>
      </c>
      <c r="AE2824">
        <v>98105333</v>
      </c>
      <c r="AF2824"/>
      <c r="AG2824"/>
      <c r="AH2824"/>
      <c r="AI2824"/>
      <c r="AJ2824"/>
      <c r="AK2824"/>
      <c r="AL2824"/>
      <c r="AM2824"/>
      <c r="AN2824"/>
      <c r="AO2824" t="s">
        <v>6329</v>
      </c>
      <c r="AP2824" t="s">
        <v>13882</v>
      </c>
      <c r="AQ2824" t="s">
        <v>12490</v>
      </c>
      <c r="AR2824" t="s">
        <v>6271</v>
      </c>
      <c r="AS2824">
        <v>-1</v>
      </c>
      <c r="AT2824">
        <v>-1</v>
      </c>
      <c r="AU2824">
        <v>-9</v>
      </c>
      <c r="AV2824">
        <v>4</v>
      </c>
      <c r="AW2824">
        <v>4</v>
      </c>
      <c r="AX2824">
        <v>5</v>
      </c>
      <c r="AY2824" t="s">
        <v>14823</v>
      </c>
    </row>
    <row r="2825" spans="1:51" x14ac:dyDescent="0.2">
      <c r="A2825" t="s">
        <v>6387</v>
      </c>
      <c r="B2825">
        <v>49435909</v>
      </c>
      <c r="C2825">
        <v>49435913</v>
      </c>
      <c r="D2825" t="s">
        <v>14824</v>
      </c>
      <c r="E2825" t="s">
        <v>13881</v>
      </c>
      <c r="F2825">
        <v>107963</v>
      </c>
      <c r="G2825" t="s">
        <v>6387</v>
      </c>
      <c r="H2825">
        <v>49435909</v>
      </c>
      <c r="I2825" t="s">
        <v>14825</v>
      </c>
      <c r="J2825">
        <v>9</v>
      </c>
      <c r="K2825">
        <v>0</v>
      </c>
      <c r="L2825">
        <v>9</v>
      </c>
      <c r="M2825">
        <v>0</v>
      </c>
      <c r="N2825">
        <v>9</v>
      </c>
      <c r="O2825">
        <v>0</v>
      </c>
      <c r="P2825">
        <v>9</v>
      </c>
      <c r="Q2825">
        <v>0</v>
      </c>
      <c r="R2825">
        <v>3</v>
      </c>
      <c r="S2825">
        <v>1</v>
      </c>
      <c r="T2825">
        <v>0</v>
      </c>
      <c r="U2825">
        <v>0</v>
      </c>
      <c r="V2825">
        <v>1.7320508075688701</v>
      </c>
      <c r="W2825">
        <v>1.6329931618554501</v>
      </c>
      <c r="X2825" t="s">
        <v>14824</v>
      </c>
      <c r="Y2825">
        <v>1</v>
      </c>
      <c r="Z2825" t="s">
        <v>6387</v>
      </c>
      <c r="AA2825" t="s">
        <v>14826</v>
      </c>
      <c r="AB2825">
        <v>5</v>
      </c>
      <c r="AC2825" t="s">
        <v>6339</v>
      </c>
      <c r="AD2825">
        <v>49435900</v>
      </c>
      <c r="AE2825">
        <v>49435924</v>
      </c>
      <c r="AF2825"/>
      <c r="AG2825"/>
      <c r="AH2825"/>
      <c r="AI2825"/>
      <c r="AJ2825"/>
      <c r="AK2825"/>
      <c r="AL2825"/>
      <c r="AM2825"/>
      <c r="AN2825"/>
      <c r="AO2825" t="s">
        <v>6329</v>
      </c>
      <c r="AP2825" t="s">
        <v>13882</v>
      </c>
      <c r="AQ2825" t="s">
        <v>12490</v>
      </c>
      <c r="AR2825" t="s">
        <v>6271</v>
      </c>
      <c r="AS2825">
        <v>-1</v>
      </c>
      <c r="AT2825">
        <v>-1</v>
      </c>
      <c r="AU2825">
        <v>-9</v>
      </c>
      <c r="AV2825">
        <v>3</v>
      </c>
      <c r="AW2825">
        <v>3</v>
      </c>
      <c r="AX2825">
        <v>3</v>
      </c>
      <c r="AY2825" t="s">
        <v>14827</v>
      </c>
    </row>
    <row r="2826" spans="1:51" x14ac:dyDescent="0.2">
      <c r="A2826" t="s">
        <v>6387</v>
      </c>
      <c r="B2826">
        <v>53502608</v>
      </c>
      <c r="C2826">
        <v>53502609</v>
      </c>
      <c r="D2826" t="s">
        <v>13602</v>
      </c>
      <c r="E2826" t="s">
        <v>13881</v>
      </c>
      <c r="F2826">
        <v>108434</v>
      </c>
      <c r="G2826" t="s">
        <v>6387</v>
      </c>
      <c r="H2826">
        <v>53502608</v>
      </c>
      <c r="I2826" t="s">
        <v>14828</v>
      </c>
      <c r="J2826">
        <v>8</v>
      </c>
      <c r="K2826">
        <v>1</v>
      </c>
      <c r="L2826">
        <v>9</v>
      </c>
      <c r="M2826">
        <v>2.8284271247461898</v>
      </c>
      <c r="N2826">
        <v>8</v>
      </c>
      <c r="O2826">
        <v>1</v>
      </c>
      <c r="P2826">
        <v>9</v>
      </c>
      <c r="Q2826">
        <v>2.8284271247461898</v>
      </c>
      <c r="R2826">
        <v>1</v>
      </c>
      <c r="S2826">
        <v>5</v>
      </c>
      <c r="T2826">
        <v>0</v>
      </c>
      <c r="U2826">
        <v>0</v>
      </c>
      <c r="V2826">
        <v>2.2360679774997898</v>
      </c>
      <c r="W2826">
        <v>0.5</v>
      </c>
      <c r="X2826" t="s">
        <v>13602</v>
      </c>
      <c r="Y2826">
        <v>1</v>
      </c>
      <c r="Z2826" t="s">
        <v>6387</v>
      </c>
      <c r="AA2826" t="s">
        <v>13604</v>
      </c>
      <c r="AB2826">
        <v>4</v>
      </c>
      <c r="AC2826" t="s">
        <v>6328</v>
      </c>
      <c r="AD2826">
        <v>53502592</v>
      </c>
      <c r="AE2826">
        <v>53502616</v>
      </c>
      <c r="AF2826"/>
      <c r="AG2826"/>
      <c r="AH2826"/>
      <c r="AI2826"/>
      <c r="AJ2826"/>
      <c r="AK2826"/>
      <c r="AL2826"/>
      <c r="AM2826"/>
      <c r="AN2826"/>
      <c r="AO2826" t="s">
        <v>6329</v>
      </c>
      <c r="AP2826" t="s">
        <v>13882</v>
      </c>
      <c r="AQ2826" t="s">
        <v>12490</v>
      </c>
      <c r="AR2826" t="s">
        <v>6271</v>
      </c>
      <c r="AS2826">
        <v>-1</v>
      </c>
      <c r="AT2826">
        <v>-1</v>
      </c>
      <c r="AU2826">
        <v>-9</v>
      </c>
      <c r="AV2826">
        <v>2</v>
      </c>
      <c r="AW2826">
        <v>2</v>
      </c>
      <c r="AX2826">
        <v>2</v>
      </c>
      <c r="AY2826" t="s">
        <v>13605</v>
      </c>
    </row>
    <row r="2827" spans="1:51" x14ac:dyDescent="0.2">
      <c r="A2827" t="s">
        <v>6248</v>
      </c>
      <c r="B2827">
        <v>7798230</v>
      </c>
      <c r="C2827">
        <v>7798236</v>
      </c>
      <c r="D2827" t="s">
        <v>14829</v>
      </c>
      <c r="E2827" t="s">
        <v>13881</v>
      </c>
      <c r="F2827">
        <v>113591</v>
      </c>
      <c r="G2827" t="s">
        <v>6248</v>
      </c>
      <c r="H2827">
        <v>7798233</v>
      </c>
      <c r="I2827" t="s">
        <v>14830</v>
      </c>
      <c r="J2827">
        <v>4</v>
      </c>
      <c r="K2827">
        <v>5</v>
      </c>
      <c r="L2827">
        <v>9</v>
      </c>
      <c r="M2827">
        <v>4.4721359549995796</v>
      </c>
      <c r="N2827">
        <v>4</v>
      </c>
      <c r="O2827">
        <v>5</v>
      </c>
      <c r="P2827">
        <v>9</v>
      </c>
      <c r="Q2827">
        <v>4.4721359549995796</v>
      </c>
      <c r="R2827">
        <v>0</v>
      </c>
      <c r="S2827">
        <v>4</v>
      </c>
      <c r="T2827">
        <v>0</v>
      </c>
      <c r="U2827">
        <v>1</v>
      </c>
      <c r="V2827">
        <v>0</v>
      </c>
      <c r="W2827">
        <v>2.1650635094610902</v>
      </c>
      <c r="X2827" t="s">
        <v>14829</v>
      </c>
      <c r="Y2827">
        <v>1</v>
      </c>
      <c r="Z2827" t="s">
        <v>6248</v>
      </c>
      <c r="AA2827" t="s">
        <v>14831</v>
      </c>
      <c r="AB2827">
        <v>5</v>
      </c>
      <c r="AC2827" t="s">
        <v>6339</v>
      </c>
      <c r="AD2827">
        <v>7798222</v>
      </c>
      <c r="AE2827">
        <v>7798246</v>
      </c>
      <c r="AF2827"/>
      <c r="AG2827"/>
      <c r="AH2827"/>
      <c r="AI2827"/>
      <c r="AJ2827"/>
      <c r="AK2827"/>
      <c r="AL2827"/>
      <c r="AM2827"/>
      <c r="AN2827"/>
      <c r="AO2827" t="s">
        <v>6329</v>
      </c>
      <c r="AP2827" t="s">
        <v>13882</v>
      </c>
      <c r="AQ2827" t="s">
        <v>12490</v>
      </c>
      <c r="AR2827" t="s">
        <v>6271</v>
      </c>
      <c r="AS2827">
        <v>-1</v>
      </c>
      <c r="AT2827">
        <v>-1</v>
      </c>
      <c r="AU2827">
        <v>-9</v>
      </c>
      <c r="AV2827">
        <v>4</v>
      </c>
      <c r="AW2827">
        <v>4</v>
      </c>
      <c r="AX2827">
        <v>4</v>
      </c>
      <c r="AY2827" t="s">
        <v>14832</v>
      </c>
    </row>
    <row r="2828" spans="1:51" x14ac:dyDescent="0.2">
      <c r="A2828" t="s">
        <v>6221</v>
      </c>
      <c r="B2828">
        <v>112012473</v>
      </c>
      <c r="C2828">
        <v>112012475</v>
      </c>
      <c r="D2828" t="s">
        <v>14833</v>
      </c>
      <c r="E2828" t="s">
        <v>13881</v>
      </c>
      <c r="F2828">
        <v>14610</v>
      </c>
      <c r="G2828" t="s">
        <v>6221</v>
      </c>
      <c r="H2828">
        <v>112012474</v>
      </c>
      <c r="I2828" t="s">
        <v>14834</v>
      </c>
      <c r="J2828">
        <v>1</v>
      </c>
      <c r="K2828">
        <v>8</v>
      </c>
      <c r="L2828">
        <v>9</v>
      </c>
      <c r="M2828">
        <v>2.8284271247461898</v>
      </c>
      <c r="N2828">
        <v>1</v>
      </c>
      <c r="O2828">
        <v>8</v>
      </c>
      <c r="P2828">
        <v>9</v>
      </c>
      <c r="Q2828">
        <v>2.8284271247461898</v>
      </c>
      <c r="R2828">
        <v>1</v>
      </c>
      <c r="S2828">
        <v>2</v>
      </c>
      <c r="T2828">
        <v>0</v>
      </c>
      <c r="U2828">
        <v>1</v>
      </c>
      <c r="V2828">
        <v>1.41421356237309</v>
      </c>
      <c r="W2828">
        <v>0.81649658092772603</v>
      </c>
      <c r="X2828" t="s">
        <v>14833</v>
      </c>
      <c r="Y2828">
        <v>1</v>
      </c>
      <c r="Z2828" t="s">
        <v>6221</v>
      </c>
      <c r="AA2828" t="s">
        <v>14835</v>
      </c>
      <c r="AB2828">
        <v>4</v>
      </c>
      <c r="AC2828" t="s">
        <v>6328</v>
      </c>
      <c r="AD2828">
        <v>112012458</v>
      </c>
      <c r="AE2828">
        <v>112012482</v>
      </c>
      <c r="AF2828"/>
      <c r="AG2828"/>
      <c r="AH2828"/>
      <c r="AI2828"/>
      <c r="AJ2828"/>
      <c r="AK2828"/>
      <c r="AL2828"/>
      <c r="AM2828"/>
      <c r="AN2828"/>
      <c r="AO2828" t="s">
        <v>6329</v>
      </c>
      <c r="AP2828" t="s">
        <v>13882</v>
      </c>
      <c r="AQ2828" t="s">
        <v>12490</v>
      </c>
      <c r="AR2828" t="s">
        <v>6271</v>
      </c>
      <c r="AS2828">
        <v>-1</v>
      </c>
      <c r="AT2828">
        <v>-1</v>
      </c>
      <c r="AU2828">
        <v>-9</v>
      </c>
      <c r="AV2828">
        <v>4</v>
      </c>
      <c r="AW2828">
        <v>4</v>
      </c>
      <c r="AX2828">
        <v>6</v>
      </c>
      <c r="AY2828" t="s">
        <v>14836</v>
      </c>
    </row>
    <row r="2829" spans="1:51" x14ac:dyDescent="0.2">
      <c r="A2829" t="s">
        <v>6436</v>
      </c>
      <c r="B2829">
        <v>49845831</v>
      </c>
      <c r="C2829">
        <v>49845842</v>
      </c>
      <c r="D2829" t="s">
        <v>14837</v>
      </c>
      <c r="E2829" t="s">
        <v>13881</v>
      </c>
      <c r="F2829">
        <v>176703</v>
      </c>
      <c r="G2829" t="s">
        <v>6436</v>
      </c>
      <c r="H2829">
        <v>49845833</v>
      </c>
      <c r="I2829" t="s">
        <v>14838</v>
      </c>
      <c r="J2829">
        <v>3</v>
      </c>
      <c r="K2829">
        <v>6</v>
      </c>
      <c r="L2829">
        <v>9</v>
      </c>
      <c r="M2829">
        <v>4.2426406871192803</v>
      </c>
      <c r="N2829">
        <v>3</v>
      </c>
      <c r="O2829">
        <v>6</v>
      </c>
      <c r="P2829">
        <v>9</v>
      </c>
      <c r="Q2829">
        <v>4.2426406871192803</v>
      </c>
      <c r="R2829">
        <v>0</v>
      </c>
      <c r="S2829">
        <v>7</v>
      </c>
      <c r="T2829">
        <v>0</v>
      </c>
      <c r="U2829">
        <v>0</v>
      </c>
      <c r="V2829">
        <v>0</v>
      </c>
      <c r="W2829">
        <v>4.1833001326703698</v>
      </c>
      <c r="X2829" t="s">
        <v>14837</v>
      </c>
      <c r="Y2829">
        <v>1</v>
      </c>
      <c r="Z2829" t="s">
        <v>6436</v>
      </c>
      <c r="AA2829" t="s">
        <v>14839</v>
      </c>
      <c r="AB2829">
        <v>6</v>
      </c>
      <c r="AC2829" t="s">
        <v>6328</v>
      </c>
      <c r="AD2829">
        <v>49845817</v>
      </c>
      <c r="AE2829">
        <v>49845841</v>
      </c>
      <c r="AF2829" t="s">
        <v>14840</v>
      </c>
      <c r="AG2829">
        <v>23</v>
      </c>
      <c r="AH2829">
        <v>6</v>
      </c>
      <c r="AI2829">
        <v>3</v>
      </c>
      <c r="AJ2829">
        <v>0</v>
      </c>
      <c r="AK2829">
        <v>1</v>
      </c>
      <c r="AL2829" t="s">
        <v>6328</v>
      </c>
      <c r="AM2829">
        <v>49845817</v>
      </c>
      <c r="AN2829">
        <v>49845840</v>
      </c>
      <c r="AO2829" t="s">
        <v>6329</v>
      </c>
      <c r="AP2829" t="s">
        <v>13882</v>
      </c>
      <c r="AQ2829" t="s">
        <v>12490</v>
      </c>
      <c r="AR2829" t="s">
        <v>12490</v>
      </c>
      <c r="AS2829">
        <v>-1</v>
      </c>
      <c r="AT2829">
        <v>-1</v>
      </c>
      <c r="AU2829">
        <v>-9</v>
      </c>
      <c r="AV2829">
        <v>4</v>
      </c>
      <c r="AW2829">
        <v>4</v>
      </c>
      <c r="AX2829">
        <v>4</v>
      </c>
      <c r="AY2829" t="s">
        <v>14841</v>
      </c>
    </row>
    <row r="2830" spans="1:51" x14ac:dyDescent="0.2">
      <c r="A2830" t="s">
        <v>6204</v>
      </c>
      <c r="B2830">
        <v>110903897</v>
      </c>
      <c r="C2830">
        <v>110903899</v>
      </c>
      <c r="D2830" t="s">
        <v>14842</v>
      </c>
      <c r="E2830" t="s">
        <v>13881</v>
      </c>
      <c r="F2830">
        <v>146526</v>
      </c>
      <c r="G2830" t="s">
        <v>6204</v>
      </c>
      <c r="H2830">
        <v>110903898</v>
      </c>
      <c r="I2830" t="s">
        <v>14843</v>
      </c>
      <c r="J2830">
        <v>2</v>
      </c>
      <c r="K2830">
        <v>7</v>
      </c>
      <c r="L2830">
        <v>9</v>
      </c>
      <c r="M2830">
        <v>3.74165738677394</v>
      </c>
      <c r="N2830">
        <v>2</v>
      </c>
      <c r="O2830">
        <v>7</v>
      </c>
      <c r="P2830">
        <v>9</v>
      </c>
      <c r="Q2830">
        <v>3.74165738677394</v>
      </c>
      <c r="R2830">
        <v>2</v>
      </c>
      <c r="S2830">
        <v>4</v>
      </c>
      <c r="T2830">
        <v>0</v>
      </c>
      <c r="U2830">
        <v>0</v>
      </c>
      <c r="V2830">
        <v>2.8284271247461898</v>
      </c>
      <c r="W2830">
        <v>0.81649658092772603</v>
      </c>
      <c r="X2830" t="s">
        <v>14842</v>
      </c>
      <c r="Y2830">
        <v>1</v>
      </c>
      <c r="Z2830" t="s">
        <v>6204</v>
      </c>
      <c r="AA2830" t="s">
        <v>13861</v>
      </c>
      <c r="AB2830">
        <v>4</v>
      </c>
      <c r="AC2830" t="s">
        <v>6328</v>
      </c>
      <c r="AD2830">
        <v>110903881</v>
      </c>
      <c r="AE2830">
        <v>110903905</v>
      </c>
      <c r="AF2830"/>
      <c r="AG2830"/>
      <c r="AH2830"/>
      <c r="AI2830"/>
      <c r="AJ2830"/>
      <c r="AK2830"/>
      <c r="AL2830"/>
      <c r="AM2830"/>
      <c r="AN2830"/>
      <c r="AO2830" t="s">
        <v>6329</v>
      </c>
      <c r="AP2830" t="s">
        <v>13882</v>
      </c>
      <c r="AQ2830" t="s">
        <v>12490</v>
      </c>
      <c r="AR2830" t="s">
        <v>6271</v>
      </c>
      <c r="AS2830">
        <v>-1</v>
      </c>
      <c r="AT2830">
        <v>-1</v>
      </c>
      <c r="AU2830">
        <v>-9</v>
      </c>
      <c r="AV2830">
        <v>3</v>
      </c>
      <c r="AW2830">
        <v>3</v>
      </c>
      <c r="AX2830">
        <v>3</v>
      </c>
      <c r="AY2830" t="s">
        <v>13862</v>
      </c>
    </row>
    <row r="2831" spans="1:51" x14ac:dyDescent="0.2">
      <c r="A2831" t="s">
        <v>6204</v>
      </c>
      <c r="B2831">
        <v>45245039</v>
      </c>
      <c r="C2831">
        <v>45245040</v>
      </c>
      <c r="D2831" t="s">
        <v>14844</v>
      </c>
      <c r="E2831" t="s">
        <v>13881</v>
      </c>
      <c r="F2831">
        <v>140381</v>
      </c>
      <c r="G2831" t="s">
        <v>6204</v>
      </c>
      <c r="H2831">
        <v>45245040</v>
      </c>
      <c r="I2831" t="s">
        <v>14845</v>
      </c>
      <c r="J2831">
        <v>6</v>
      </c>
      <c r="K2831">
        <v>3</v>
      </c>
      <c r="L2831">
        <v>9</v>
      </c>
      <c r="M2831">
        <v>4.2426406871192803</v>
      </c>
      <c r="N2831">
        <v>6</v>
      </c>
      <c r="O2831">
        <v>3</v>
      </c>
      <c r="P2831">
        <v>9</v>
      </c>
      <c r="Q2831">
        <v>4.2426406871192803</v>
      </c>
      <c r="R2831">
        <v>4</v>
      </c>
      <c r="S2831">
        <v>2</v>
      </c>
      <c r="T2831">
        <v>0</v>
      </c>
      <c r="U2831">
        <v>0</v>
      </c>
      <c r="V2831">
        <v>2.8284271247461898</v>
      </c>
      <c r="W2831">
        <v>0.5</v>
      </c>
      <c r="X2831" t="s">
        <v>14844</v>
      </c>
      <c r="Y2831">
        <v>1</v>
      </c>
      <c r="Z2831" t="s">
        <v>6204</v>
      </c>
      <c r="AA2831" t="s">
        <v>14846</v>
      </c>
      <c r="AB2831">
        <v>5</v>
      </c>
      <c r="AC2831" t="s">
        <v>6339</v>
      </c>
      <c r="AD2831">
        <v>45245032</v>
      </c>
      <c r="AE2831">
        <v>45245056</v>
      </c>
      <c r="AF2831"/>
      <c r="AG2831"/>
      <c r="AH2831"/>
      <c r="AI2831"/>
      <c r="AJ2831"/>
      <c r="AK2831"/>
      <c r="AL2831"/>
      <c r="AM2831"/>
      <c r="AN2831"/>
      <c r="AO2831" t="s">
        <v>6329</v>
      </c>
      <c r="AP2831" t="s">
        <v>13882</v>
      </c>
      <c r="AQ2831" t="s">
        <v>12490</v>
      </c>
      <c r="AR2831" t="s">
        <v>6271</v>
      </c>
      <c r="AS2831">
        <v>-1</v>
      </c>
      <c r="AT2831">
        <v>-1</v>
      </c>
      <c r="AU2831">
        <v>-9</v>
      </c>
      <c r="AV2831">
        <v>3</v>
      </c>
      <c r="AW2831">
        <v>4</v>
      </c>
      <c r="AX2831">
        <v>4</v>
      </c>
      <c r="AY2831" t="s">
        <v>14847</v>
      </c>
    </row>
    <row r="2832" spans="1:51" x14ac:dyDescent="0.2">
      <c r="A2832" t="s">
        <v>6212</v>
      </c>
      <c r="B2832">
        <v>109631114</v>
      </c>
      <c r="C2832">
        <v>109631119</v>
      </c>
      <c r="D2832" t="s">
        <v>14848</v>
      </c>
      <c r="E2832" t="s">
        <v>13881</v>
      </c>
      <c r="F2832">
        <v>191393</v>
      </c>
      <c r="G2832" t="s">
        <v>6212</v>
      </c>
      <c r="H2832">
        <v>109631115</v>
      </c>
      <c r="I2832" t="s">
        <v>14849</v>
      </c>
      <c r="J2832">
        <v>9</v>
      </c>
      <c r="K2832">
        <v>0</v>
      </c>
      <c r="L2832">
        <v>9</v>
      </c>
      <c r="M2832">
        <v>0</v>
      </c>
      <c r="N2832">
        <v>9</v>
      </c>
      <c r="O2832">
        <v>0</v>
      </c>
      <c r="P2832">
        <v>9</v>
      </c>
      <c r="Q2832">
        <v>0</v>
      </c>
      <c r="R2832">
        <v>6</v>
      </c>
      <c r="S2832">
        <v>1</v>
      </c>
      <c r="T2832">
        <v>0</v>
      </c>
      <c r="U2832">
        <v>0</v>
      </c>
      <c r="V2832">
        <v>2.4494897427831699</v>
      </c>
      <c r="W2832">
        <v>2.1602468994692798</v>
      </c>
      <c r="X2832" t="s">
        <v>14848</v>
      </c>
      <c r="Y2832">
        <v>1</v>
      </c>
      <c r="Z2832" t="s">
        <v>6212</v>
      </c>
      <c r="AA2832" t="s">
        <v>14850</v>
      </c>
      <c r="AB2832">
        <v>5</v>
      </c>
      <c r="AC2832" t="s">
        <v>6339</v>
      </c>
      <c r="AD2832">
        <v>109631107</v>
      </c>
      <c r="AE2832">
        <v>109631131</v>
      </c>
      <c r="AF2832" t="s">
        <v>14851</v>
      </c>
      <c r="AG2832">
        <v>25</v>
      </c>
      <c r="AH2832">
        <v>6</v>
      </c>
      <c r="AI2832">
        <v>3</v>
      </c>
      <c r="AJ2832">
        <v>1</v>
      </c>
      <c r="AK2832">
        <v>0</v>
      </c>
      <c r="AL2832" t="s">
        <v>6339</v>
      </c>
      <c r="AM2832">
        <v>109631107</v>
      </c>
      <c r="AN2832">
        <v>109631132</v>
      </c>
      <c r="AO2832" t="s">
        <v>6329</v>
      </c>
      <c r="AP2832" t="s">
        <v>13882</v>
      </c>
      <c r="AQ2832" t="s">
        <v>12490</v>
      </c>
      <c r="AR2832" t="s">
        <v>12554</v>
      </c>
      <c r="AS2832">
        <v>-1</v>
      </c>
      <c r="AT2832">
        <v>-1</v>
      </c>
      <c r="AU2832">
        <v>-9</v>
      </c>
      <c r="AV2832">
        <v>3</v>
      </c>
      <c r="AW2832">
        <v>3</v>
      </c>
      <c r="AX2832">
        <v>3</v>
      </c>
      <c r="AY2832" t="s">
        <v>14852</v>
      </c>
    </row>
    <row r="2833" spans="1:51" x14ac:dyDescent="0.2">
      <c r="A2833" t="s">
        <v>6466</v>
      </c>
      <c r="B2833">
        <v>139709385</v>
      </c>
      <c r="C2833">
        <v>139709386</v>
      </c>
      <c r="D2833" t="s">
        <v>14853</v>
      </c>
      <c r="E2833" t="s">
        <v>13881</v>
      </c>
      <c r="F2833">
        <v>230347</v>
      </c>
      <c r="G2833" t="s">
        <v>6466</v>
      </c>
      <c r="H2833">
        <v>139709385</v>
      </c>
      <c r="I2833" t="s">
        <v>14854</v>
      </c>
      <c r="J2833">
        <v>4</v>
      </c>
      <c r="K2833">
        <v>5</v>
      </c>
      <c r="L2833">
        <v>9</v>
      </c>
      <c r="M2833">
        <v>4.4721359549995796</v>
      </c>
      <c r="N2833">
        <v>4</v>
      </c>
      <c r="O2833">
        <v>5</v>
      </c>
      <c r="P2833">
        <v>9</v>
      </c>
      <c r="Q2833">
        <v>4.4721359549995796</v>
      </c>
      <c r="R2833">
        <v>3</v>
      </c>
      <c r="S2833">
        <v>4</v>
      </c>
      <c r="T2833">
        <v>0</v>
      </c>
      <c r="U2833">
        <v>0</v>
      </c>
      <c r="V2833">
        <v>3.4641016151377499</v>
      </c>
      <c r="W2833">
        <v>0.5</v>
      </c>
      <c r="X2833" t="s">
        <v>14853</v>
      </c>
      <c r="Y2833">
        <v>1</v>
      </c>
      <c r="Z2833" t="s">
        <v>6466</v>
      </c>
      <c r="AA2833" t="s">
        <v>14855</v>
      </c>
      <c r="AB2833">
        <v>3</v>
      </c>
      <c r="AC2833" t="s">
        <v>6339</v>
      </c>
      <c r="AD2833">
        <v>139709375</v>
      </c>
      <c r="AE2833">
        <v>139709399</v>
      </c>
      <c r="AF2833"/>
      <c r="AG2833"/>
      <c r="AH2833"/>
      <c r="AI2833"/>
      <c r="AJ2833"/>
      <c r="AK2833"/>
      <c r="AL2833"/>
      <c r="AM2833"/>
      <c r="AN2833"/>
      <c r="AO2833" t="s">
        <v>6329</v>
      </c>
      <c r="AP2833" t="s">
        <v>13882</v>
      </c>
      <c r="AQ2833" t="s">
        <v>12490</v>
      </c>
      <c r="AR2833" t="s">
        <v>6271</v>
      </c>
      <c r="AS2833">
        <v>-1</v>
      </c>
      <c r="AT2833">
        <v>-1</v>
      </c>
      <c r="AU2833">
        <v>-9</v>
      </c>
      <c r="AV2833">
        <v>2</v>
      </c>
      <c r="AW2833">
        <v>2</v>
      </c>
      <c r="AX2833">
        <v>2</v>
      </c>
      <c r="AY2833" t="s">
        <v>14856</v>
      </c>
    </row>
    <row r="2834" spans="1:51" x14ac:dyDescent="0.2">
      <c r="A2834" t="s">
        <v>6508</v>
      </c>
      <c r="B2834">
        <v>139754187</v>
      </c>
      <c r="C2834">
        <v>139754189</v>
      </c>
      <c r="D2834" t="s">
        <v>14857</v>
      </c>
      <c r="E2834" t="s">
        <v>13881</v>
      </c>
      <c r="F2834">
        <v>285198</v>
      </c>
      <c r="G2834" t="s">
        <v>6508</v>
      </c>
      <c r="H2834">
        <v>139754187</v>
      </c>
      <c r="I2834" t="s">
        <v>14858</v>
      </c>
      <c r="J2834">
        <v>2</v>
      </c>
      <c r="K2834">
        <v>7</v>
      </c>
      <c r="L2834">
        <v>9</v>
      </c>
      <c r="M2834">
        <v>3.74165738677394</v>
      </c>
      <c r="N2834">
        <v>2</v>
      </c>
      <c r="O2834">
        <v>7</v>
      </c>
      <c r="P2834">
        <v>9</v>
      </c>
      <c r="Q2834">
        <v>3.74165738677394</v>
      </c>
      <c r="R2834">
        <v>1</v>
      </c>
      <c r="S2834">
        <v>7</v>
      </c>
      <c r="T2834">
        <v>0</v>
      </c>
      <c r="U2834">
        <v>0</v>
      </c>
      <c r="V2834">
        <v>2.6457513110645898</v>
      </c>
      <c r="W2834">
        <v>0.81649658092772603</v>
      </c>
      <c r="X2834" t="s">
        <v>14857</v>
      </c>
      <c r="Y2834">
        <v>1</v>
      </c>
      <c r="Z2834" t="s">
        <v>6508</v>
      </c>
      <c r="AA2834" t="s">
        <v>14859</v>
      </c>
      <c r="AB2834">
        <v>5</v>
      </c>
      <c r="AC2834" t="s">
        <v>6339</v>
      </c>
      <c r="AD2834">
        <v>139754179</v>
      </c>
      <c r="AE2834">
        <v>139754203</v>
      </c>
      <c r="AF2834" t="s">
        <v>14860</v>
      </c>
      <c r="AG2834">
        <v>23</v>
      </c>
      <c r="AH2834">
        <v>5</v>
      </c>
      <c r="AI2834">
        <v>2</v>
      </c>
      <c r="AJ2834">
        <v>0</v>
      </c>
      <c r="AK2834">
        <v>1</v>
      </c>
      <c r="AL2834" t="s">
        <v>6339</v>
      </c>
      <c r="AM2834">
        <v>139754180</v>
      </c>
      <c r="AN2834">
        <v>139754203</v>
      </c>
      <c r="AO2834" t="s">
        <v>6329</v>
      </c>
      <c r="AP2834" t="s">
        <v>13882</v>
      </c>
      <c r="AQ2834" t="s">
        <v>12490</v>
      </c>
      <c r="AR2834" t="s">
        <v>12490</v>
      </c>
      <c r="AS2834">
        <v>-1</v>
      </c>
      <c r="AT2834">
        <v>-1</v>
      </c>
      <c r="AU2834">
        <v>-9</v>
      </c>
      <c r="AV2834">
        <v>3</v>
      </c>
      <c r="AW2834">
        <v>3</v>
      </c>
      <c r="AX2834">
        <v>3</v>
      </c>
      <c r="AY2834" t="s">
        <v>14861</v>
      </c>
    </row>
    <row r="2835" spans="1:51" x14ac:dyDescent="0.2">
      <c r="A2835" t="s">
        <v>6577</v>
      </c>
      <c r="B2835">
        <v>152907033</v>
      </c>
      <c r="C2835">
        <v>152907035</v>
      </c>
      <c r="D2835" t="s">
        <v>14862</v>
      </c>
      <c r="E2835" t="s">
        <v>13881</v>
      </c>
      <c r="F2835">
        <v>314107</v>
      </c>
      <c r="G2835" t="s">
        <v>6577</v>
      </c>
      <c r="H2835">
        <v>152907035</v>
      </c>
      <c r="I2835" t="s">
        <v>14863</v>
      </c>
      <c r="J2835">
        <v>1</v>
      </c>
      <c r="K2835">
        <v>8</v>
      </c>
      <c r="L2835">
        <v>9</v>
      </c>
      <c r="M2835">
        <v>2.8284271247461898</v>
      </c>
      <c r="N2835">
        <v>1</v>
      </c>
      <c r="O2835">
        <v>8</v>
      </c>
      <c r="P2835">
        <v>9</v>
      </c>
      <c r="Q2835">
        <v>2.8284271247461898</v>
      </c>
      <c r="R2835">
        <v>3</v>
      </c>
      <c r="S2835">
        <v>2</v>
      </c>
      <c r="T2835">
        <v>0</v>
      </c>
      <c r="U2835">
        <v>0</v>
      </c>
      <c r="V2835">
        <v>2.4494897427831699</v>
      </c>
      <c r="W2835">
        <v>1</v>
      </c>
      <c r="X2835" t="s">
        <v>14862</v>
      </c>
      <c r="Y2835">
        <v>1</v>
      </c>
      <c r="Z2835" t="s">
        <v>6577</v>
      </c>
      <c r="AA2835" t="s">
        <v>14864</v>
      </c>
      <c r="AB2835">
        <v>5</v>
      </c>
      <c r="AC2835" t="s">
        <v>6328</v>
      </c>
      <c r="AD2835">
        <v>152907019</v>
      </c>
      <c r="AE2835">
        <v>152907043</v>
      </c>
      <c r="AF2835"/>
      <c r="AG2835"/>
      <c r="AH2835"/>
      <c r="AI2835"/>
      <c r="AJ2835"/>
      <c r="AK2835"/>
      <c r="AL2835"/>
      <c r="AM2835"/>
      <c r="AN2835"/>
      <c r="AO2835" t="s">
        <v>6329</v>
      </c>
      <c r="AP2835" t="s">
        <v>13882</v>
      </c>
      <c r="AQ2835" t="s">
        <v>12490</v>
      </c>
      <c r="AR2835" t="s">
        <v>6271</v>
      </c>
      <c r="AS2835">
        <v>-1</v>
      </c>
      <c r="AT2835">
        <v>-1</v>
      </c>
      <c r="AU2835">
        <v>-9</v>
      </c>
      <c r="AV2835">
        <v>2</v>
      </c>
      <c r="AW2835">
        <v>2</v>
      </c>
      <c r="AX2835">
        <v>2</v>
      </c>
      <c r="AY2835" t="s">
        <v>14865</v>
      </c>
    </row>
    <row r="2836" spans="1:51" x14ac:dyDescent="0.2">
      <c r="A2836" t="s">
        <v>6577</v>
      </c>
      <c r="B2836">
        <v>154141313</v>
      </c>
      <c r="C2836">
        <v>154141316</v>
      </c>
      <c r="D2836" t="s">
        <v>14866</v>
      </c>
      <c r="E2836" t="s">
        <v>13881</v>
      </c>
      <c r="F2836">
        <v>314345</v>
      </c>
      <c r="G2836" t="s">
        <v>6577</v>
      </c>
      <c r="H2836">
        <v>154141316</v>
      </c>
      <c r="I2836" t="s">
        <v>14867</v>
      </c>
      <c r="J2836">
        <v>7</v>
      </c>
      <c r="K2836">
        <v>2</v>
      </c>
      <c r="L2836">
        <v>9</v>
      </c>
      <c r="M2836">
        <v>3.74165738677394</v>
      </c>
      <c r="N2836">
        <v>7</v>
      </c>
      <c r="O2836">
        <v>2</v>
      </c>
      <c r="P2836">
        <v>9</v>
      </c>
      <c r="Q2836">
        <v>3.74165738677394</v>
      </c>
      <c r="R2836">
        <v>4</v>
      </c>
      <c r="S2836">
        <v>1</v>
      </c>
      <c r="T2836">
        <v>0</v>
      </c>
      <c r="U2836">
        <v>0</v>
      </c>
      <c r="V2836">
        <v>2</v>
      </c>
      <c r="W2836">
        <v>1.2472191289246399</v>
      </c>
      <c r="X2836" t="s">
        <v>14866</v>
      </c>
      <c r="Y2836">
        <v>1</v>
      </c>
      <c r="Z2836" t="s">
        <v>6577</v>
      </c>
      <c r="AA2836" t="s">
        <v>14868</v>
      </c>
      <c r="AB2836">
        <v>3</v>
      </c>
      <c r="AC2836" t="s">
        <v>6328</v>
      </c>
      <c r="AD2836">
        <v>154141299</v>
      </c>
      <c r="AE2836">
        <v>154141323</v>
      </c>
      <c r="AF2836"/>
      <c r="AG2836"/>
      <c r="AH2836"/>
      <c r="AI2836"/>
      <c r="AJ2836"/>
      <c r="AK2836"/>
      <c r="AL2836"/>
      <c r="AM2836"/>
      <c r="AN2836"/>
      <c r="AO2836" t="s">
        <v>6329</v>
      </c>
      <c r="AP2836" t="s">
        <v>13882</v>
      </c>
      <c r="AQ2836" t="s">
        <v>12490</v>
      </c>
      <c r="AR2836" t="s">
        <v>6271</v>
      </c>
      <c r="AS2836">
        <v>-1</v>
      </c>
      <c r="AT2836">
        <v>-1</v>
      </c>
      <c r="AU2836">
        <v>-9</v>
      </c>
      <c r="AV2836">
        <v>4</v>
      </c>
      <c r="AW2836">
        <v>4</v>
      </c>
      <c r="AX2836">
        <v>4</v>
      </c>
      <c r="AY2836" t="s">
        <v>14869</v>
      </c>
    </row>
    <row r="2837" spans="1:51" x14ac:dyDescent="0.2">
      <c r="A2837" t="s">
        <v>6231</v>
      </c>
      <c r="B2837">
        <v>122154234</v>
      </c>
      <c r="C2837">
        <v>122154239</v>
      </c>
      <c r="D2837" t="s">
        <v>14870</v>
      </c>
      <c r="E2837" t="s">
        <v>13881</v>
      </c>
      <c r="F2837">
        <v>42897</v>
      </c>
      <c r="G2837" t="s">
        <v>6231</v>
      </c>
      <c r="H2837">
        <v>122154238</v>
      </c>
      <c r="I2837" t="s">
        <v>13084</v>
      </c>
      <c r="J2837">
        <v>2</v>
      </c>
      <c r="K2837">
        <v>6</v>
      </c>
      <c r="L2837">
        <v>8</v>
      </c>
      <c r="M2837">
        <v>3.4641016151377499</v>
      </c>
      <c r="N2837">
        <v>2</v>
      </c>
      <c r="O2837">
        <v>6</v>
      </c>
      <c r="P2837">
        <v>8</v>
      </c>
      <c r="Q2837">
        <v>3.4641016151377499</v>
      </c>
      <c r="R2837">
        <v>1</v>
      </c>
      <c r="S2837">
        <v>5</v>
      </c>
      <c r="T2837">
        <v>0</v>
      </c>
      <c r="U2837">
        <v>0</v>
      </c>
      <c r="V2837">
        <v>2.2360679774997898</v>
      </c>
      <c r="W2837">
        <v>2.1602468994692798</v>
      </c>
      <c r="X2837" t="s">
        <v>14870</v>
      </c>
      <c r="Y2837">
        <v>1</v>
      </c>
      <c r="Z2837" t="s">
        <v>6231</v>
      </c>
      <c r="AA2837" t="s">
        <v>13085</v>
      </c>
      <c r="AB2837">
        <v>5</v>
      </c>
      <c r="AC2837" t="s">
        <v>6328</v>
      </c>
      <c r="AD2837">
        <v>122154219</v>
      </c>
      <c r="AE2837">
        <v>122154243</v>
      </c>
      <c r="AF2837" t="s">
        <v>13086</v>
      </c>
      <c r="AG2837">
        <v>25</v>
      </c>
      <c r="AH2837">
        <v>6</v>
      </c>
      <c r="AI2837">
        <v>3</v>
      </c>
      <c r="AJ2837">
        <v>1</v>
      </c>
      <c r="AK2837">
        <v>0</v>
      </c>
      <c r="AL2837" t="s">
        <v>6328</v>
      </c>
      <c r="AM2837">
        <v>122154219</v>
      </c>
      <c r="AN2837">
        <v>122154244</v>
      </c>
      <c r="AO2837" t="s">
        <v>6329</v>
      </c>
      <c r="AP2837" t="s">
        <v>13882</v>
      </c>
      <c r="AQ2837" t="s">
        <v>12490</v>
      </c>
      <c r="AR2837" t="s">
        <v>12745</v>
      </c>
      <c r="AS2837">
        <v>-1</v>
      </c>
      <c r="AT2837">
        <v>-1</v>
      </c>
      <c r="AU2837">
        <v>-8</v>
      </c>
      <c r="AV2837">
        <v>3</v>
      </c>
      <c r="AW2837">
        <v>3</v>
      </c>
      <c r="AX2837">
        <v>4</v>
      </c>
      <c r="AY2837" t="s">
        <v>13087</v>
      </c>
    </row>
    <row r="2838" spans="1:51" x14ac:dyDescent="0.2">
      <c r="A2838" t="s">
        <v>6251</v>
      </c>
      <c r="B2838">
        <v>63681730</v>
      </c>
      <c r="C2838">
        <v>63681731</v>
      </c>
      <c r="D2838" t="s">
        <v>14871</v>
      </c>
      <c r="E2838" t="s">
        <v>13881</v>
      </c>
      <c r="F2838">
        <v>50305</v>
      </c>
      <c r="G2838" t="s">
        <v>6251</v>
      </c>
      <c r="H2838">
        <v>63681730</v>
      </c>
      <c r="I2838" t="s">
        <v>14872</v>
      </c>
      <c r="J2838">
        <v>3</v>
      </c>
      <c r="K2838">
        <v>5</v>
      </c>
      <c r="L2838">
        <v>8</v>
      </c>
      <c r="M2838">
        <v>3.8729833462074099</v>
      </c>
      <c r="N2838">
        <v>3</v>
      </c>
      <c r="O2838">
        <v>5</v>
      </c>
      <c r="P2838">
        <v>8</v>
      </c>
      <c r="Q2838">
        <v>3.8729833462074099</v>
      </c>
      <c r="R2838">
        <v>0</v>
      </c>
      <c r="S2838">
        <v>4</v>
      </c>
      <c r="T2838">
        <v>0</v>
      </c>
      <c r="U2838">
        <v>0</v>
      </c>
      <c r="V2838">
        <v>0</v>
      </c>
      <c r="W2838">
        <v>0.5</v>
      </c>
      <c r="X2838" t="s">
        <v>14871</v>
      </c>
      <c r="Y2838">
        <v>1</v>
      </c>
      <c r="Z2838" t="s">
        <v>6251</v>
      </c>
      <c r="AA2838" t="s">
        <v>14873</v>
      </c>
      <c r="AB2838">
        <v>6</v>
      </c>
      <c r="AC2838" t="s">
        <v>6339</v>
      </c>
      <c r="AD2838">
        <v>63681720</v>
      </c>
      <c r="AE2838">
        <v>63681744</v>
      </c>
      <c r="AF2838" t="s">
        <v>14874</v>
      </c>
      <c r="AG2838">
        <v>23</v>
      </c>
      <c r="AH2838">
        <v>5</v>
      </c>
      <c r="AI2838">
        <v>2</v>
      </c>
      <c r="AJ2838">
        <v>0</v>
      </c>
      <c r="AK2838">
        <v>1</v>
      </c>
      <c r="AL2838" t="s">
        <v>6339</v>
      </c>
      <c r="AM2838">
        <v>63681721</v>
      </c>
      <c r="AN2838">
        <v>63681744</v>
      </c>
      <c r="AO2838" t="s">
        <v>6329</v>
      </c>
      <c r="AP2838" t="s">
        <v>13882</v>
      </c>
      <c r="AQ2838" t="s">
        <v>12490</v>
      </c>
      <c r="AR2838" t="s">
        <v>12490</v>
      </c>
      <c r="AS2838">
        <v>-1</v>
      </c>
      <c r="AT2838">
        <v>-1</v>
      </c>
      <c r="AU2838">
        <v>-8</v>
      </c>
      <c r="AV2838">
        <v>2</v>
      </c>
      <c r="AW2838">
        <v>2</v>
      </c>
      <c r="AX2838">
        <v>2</v>
      </c>
      <c r="AY2838" t="s">
        <v>14875</v>
      </c>
    </row>
    <row r="2839" spans="1:51" x14ac:dyDescent="0.2">
      <c r="A2839" t="s">
        <v>6198</v>
      </c>
      <c r="B2839">
        <v>121452696</v>
      </c>
      <c r="C2839">
        <v>121452698</v>
      </c>
      <c r="D2839" t="s">
        <v>14876</v>
      </c>
      <c r="E2839" t="s">
        <v>13881</v>
      </c>
      <c r="F2839">
        <v>71194</v>
      </c>
      <c r="G2839" t="s">
        <v>6198</v>
      </c>
      <c r="H2839">
        <v>121452698</v>
      </c>
      <c r="I2839" t="s">
        <v>14877</v>
      </c>
      <c r="J2839">
        <v>2</v>
      </c>
      <c r="K2839">
        <v>6</v>
      </c>
      <c r="L2839">
        <v>8</v>
      </c>
      <c r="M2839">
        <v>3.4641016151377499</v>
      </c>
      <c r="N2839">
        <v>2</v>
      </c>
      <c r="O2839">
        <v>6</v>
      </c>
      <c r="P2839">
        <v>8</v>
      </c>
      <c r="Q2839">
        <v>3.4641016151377499</v>
      </c>
      <c r="R2839">
        <v>3</v>
      </c>
      <c r="S2839">
        <v>1</v>
      </c>
      <c r="T2839">
        <v>1</v>
      </c>
      <c r="U2839">
        <v>0</v>
      </c>
      <c r="V2839">
        <v>1.7320508075688701</v>
      </c>
      <c r="W2839">
        <v>0.81649658092772603</v>
      </c>
      <c r="X2839" t="s">
        <v>14876</v>
      </c>
      <c r="Y2839">
        <v>1</v>
      </c>
      <c r="Z2839" t="s">
        <v>6198</v>
      </c>
      <c r="AA2839" t="s">
        <v>13516</v>
      </c>
      <c r="AB2839">
        <v>2</v>
      </c>
      <c r="AC2839" t="s">
        <v>6328</v>
      </c>
      <c r="AD2839">
        <v>121452682</v>
      </c>
      <c r="AE2839">
        <v>121452706</v>
      </c>
      <c r="AF2839"/>
      <c r="AG2839"/>
      <c r="AH2839"/>
      <c r="AI2839"/>
      <c r="AJ2839"/>
      <c r="AK2839"/>
      <c r="AL2839"/>
      <c r="AM2839"/>
      <c r="AN2839"/>
      <c r="AO2839" t="s">
        <v>6329</v>
      </c>
      <c r="AP2839" t="s">
        <v>13882</v>
      </c>
      <c r="AQ2839" t="s">
        <v>12490</v>
      </c>
      <c r="AR2839" t="s">
        <v>6271</v>
      </c>
      <c r="AS2839">
        <v>-1</v>
      </c>
      <c r="AT2839">
        <v>-1</v>
      </c>
      <c r="AU2839">
        <v>-8</v>
      </c>
      <c r="AV2839">
        <v>3</v>
      </c>
      <c r="AW2839">
        <v>3</v>
      </c>
      <c r="AX2839">
        <v>3</v>
      </c>
      <c r="AY2839" t="s">
        <v>13517</v>
      </c>
    </row>
    <row r="2840" spans="1:51" x14ac:dyDescent="0.2">
      <c r="A2840" t="s">
        <v>6209</v>
      </c>
      <c r="B2840">
        <v>44214669</v>
      </c>
      <c r="C2840">
        <v>44214670</v>
      </c>
      <c r="D2840" t="s">
        <v>14878</v>
      </c>
      <c r="E2840" t="s">
        <v>13881</v>
      </c>
      <c r="F2840">
        <v>75385</v>
      </c>
      <c r="G2840" t="s">
        <v>6209</v>
      </c>
      <c r="H2840">
        <v>44214670</v>
      </c>
      <c r="I2840" t="s">
        <v>14879</v>
      </c>
      <c r="J2840">
        <v>4</v>
      </c>
      <c r="K2840">
        <v>4</v>
      </c>
      <c r="L2840">
        <v>8</v>
      </c>
      <c r="M2840">
        <v>4</v>
      </c>
      <c r="N2840">
        <v>4</v>
      </c>
      <c r="O2840">
        <v>4</v>
      </c>
      <c r="P2840">
        <v>8</v>
      </c>
      <c r="Q2840">
        <v>4</v>
      </c>
      <c r="R2840">
        <v>4</v>
      </c>
      <c r="S2840">
        <v>3</v>
      </c>
      <c r="T2840">
        <v>0</v>
      </c>
      <c r="U2840">
        <v>0</v>
      </c>
      <c r="V2840">
        <v>3.4641016151377499</v>
      </c>
      <c r="W2840">
        <v>0.5</v>
      </c>
      <c r="X2840" t="s">
        <v>14878</v>
      </c>
      <c r="Y2840">
        <v>1</v>
      </c>
      <c r="Z2840" t="s">
        <v>6209</v>
      </c>
      <c r="AA2840" t="s">
        <v>14880</v>
      </c>
      <c r="AB2840">
        <v>6</v>
      </c>
      <c r="AC2840" t="s">
        <v>6339</v>
      </c>
      <c r="AD2840">
        <v>44214659</v>
      </c>
      <c r="AE2840">
        <v>44214683</v>
      </c>
      <c r="AF2840"/>
      <c r="AG2840"/>
      <c r="AH2840"/>
      <c r="AI2840"/>
      <c r="AJ2840"/>
      <c r="AK2840"/>
      <c r="AL2840"/>
      <c r="AM2840"/>
      <c r="AN2840"/>
      <c r="AO2840" t="s">
        <v>6329</v>
      </c>
      <c r="AP2840" t="s">
        <v>13882</v>
      </c>
      <c r="AQ2840" t="s">
        <v>12490</v>
      </c>
      <c r="AR2840" t="s">
        <v>6271</v>
      </c>
      <c r="AS2840">
        <v>-1</v>
      </c>
      <c r="AT2840">
        <v>-1</v>
      </c>
      <c r="AU2840">
        <v>-8</v>
      </c>
      <c r="AV2840">
        <v>3</v>
      </c>
      <c r="AW2840">
        <v>3</v>
      </c>
      <c r="AX2840">
        <v>3</v>
      </c>
      <c r="AY2840" t="s">
        <v>14881</v>
      </c>
    </row>
    <row r="2841" spans="1:51" x14ac:dyDescent="0.2">
      <c r="A2841" t="s">
        <v>6387</v>
      </c>
      <c r="B2841">
        <v>14360801</v>
      </c>
      <c r="C2841">
        <v>14360805</v>
      </c>
      <c r="D2841" t="s">
        <v>14882</v>
      </c>
      <c r="E2841" t="s">
        <v>13881</v>
      </c>
      <c r="F2841">
        <v>105679</v>
      </c>
      <c r="G2841" t="s">
        <v>6387</v>
      </c>
      <c r="H2841">
        <v>14360804</v>
      </c>
      <c r="I2841" t="s">
        <v>14883</v>
      </c>
      <c r="J2841">
        <v>1</v>
      </c>
      <c r="K2841">
        <v>7</v>
      </c>
      <c r="L2841">
        <v>8</v>
      </c>
      <c r="M2841">
        <v>2.6457513110645898</v>
      </c>
      <c r="N2841">
        <v>1</v>
      </c>
      <c r="O2841">
        <v>7</v>
      </c>
      <c r="P2841">
        <v>8</v>
      </c>
      <c r="Q2841">
        <v>2.6457513110645898</v>
      </c>
      <c r="R2841">
        <v>0</v>
      </c>
      <c r="S2841">
        <v>4</v>
      </c>
      <c r="T2841">
        <v>0</v>
      </c>
      <c r="U2841">
        <v>0</v>
      </c>
      <c r="V2841">
        <v>0</v>
      </c>
      <c r="W2841">
        <v>1.4790199457749</v>
      </c>
      <c r="X2841" t="s">
        <v>14882</v>
      </c>
      <c r="Y2841">
        <v>1</v>
      </c>
      <c r="Z2841" t="s">
        <v>6387</v>
      </c>
      <c r="AA2841" t="s">
        <v>14884</v>
      </c>
      <c r="AB2841">
        <v>4</v>
      </c>
      <c r="AC2841" t="s">
        <v>6339</v>
      </c>
      <c r="AD2841">
        <v>14360795</v>
      </c>
      <c r="AE2841">
        <v>14360819</v>
      </c>
      <c r="AF2841"/>
      <c r="AG2841"/>
      <c r="AH2841"/>
      <c r="AI2841"/>
      <c r="AJ2841"/>
      <c r="AK2841"/>
      <c r="AL2841"/>
      <c r="AM2841"/>
      <c r="AN2841"/>
      <c r="AO2841" t="s">
        <v>6329</v>
      </c>
      <c r="AP2841" t="s">
        <v>13882</v>
      </c>
      <c r="AQ2841" t="s">
        <v>12490</v>
      </c>
      <c r="AR2841" t="s">
        <v>6271</v>
      </c>
      <c r="AS2841">
        <v>-1</v>
      </c>
      <c r="AT2841">
        <v>-1</v>
      </c>
      <c r="AU2841">
        <v>-8</v>
      </c>
      <c r="AV2841">
        <v>4</v>
      </c>
      <c r="AW2841">
        <v>4</v>
      </c>
      <c r="AX2841">
        <v>4</v>
      </c>
      <c r="AY2841" t="s">
        <v>14885</v>
      </c>
    </row>
    <row r="2842" spans="1:51" x14ac:dyDescent="0.2">
      <c r="A2842" t="s">
        <v>6248</v>
      </c>
      <c r="B2842">
        <v>66952946</v>
      </c>
      <c r="C2842">
        <v>66952946</v>
      </c>
      <c r="D2842" t="s">
        <v>14886</v>
      </c>
      <c r="E2842" t="s">
        <v>13881</v>
      </c>
      <c r="F2842">
        <v>119700</v>
      </c>
      <c r="G2842" t="s">
        <v>6248</v>
      </c>
      <c r="H2842">
        <v>66952946</v>
      </c>
      <c r="I2842" t="s">
        <v>14887</v>
      </c>
      <c r="J2842">
        <v>4</v>
      </c>
      <c r="K2842">
        <v>4</v>
      </c>
      <c r="L2842">
        <v>8</v>
      </c>
      <c r="M2842">
        <v>4</v>
      </c>
      <c r="N2842">
        <v>4</v>
      </c>
      <c r="O2842">
        <v>4</v>
      </c>
      <c r="P2842">
        <v>8</v>
      </c>
      <c r="Q2842">
        <v>4</v>
      </c>
      <c r="R2842">
        <v>0</v>
      </c>
      <c r="S2842">
        <v>5</v>
      </c>
      <c r="T2842">
        <v>0</v>
      </c>
      <c r="U2842">
        <v>0</v>
      </c>
      <c r="V2842">
        <v>0</v>
      </c>
      <c r="W2842">
        <v>0</v>
      </c>
      <c r="X2842" t="s">
        <v>14886</v>
      </c>
      <c r="Y2842">
        <v>1</v>
      </c>
      <c r="Z2842" t="s">
        <v>6248</v>
      </c>
      <c r="AA2842" t="s">
        <v>14888</v>
      </c>
      <c r="AB2842">
        <v>5</v>
      </c>
      <c r="AC2842" t="s">
        <v>6328</v>
      </c>
      <c r="AD2842">
        <v>66952929</v>
      </c>
      <c r="AE2842">
        <v>66952953</v>
      </c>
      <c r="AF2842"/>
      <c r="AG2842"/>
      <c r="AH2842"/>
      <c r="AI2842"/>
      <c r="AJ2842"/>
      <c r="AK2842"/>
      <c r="AL2842"/>
      <c r="AM2842"/>
      <c r="AN2842"/>
      <c r="AO2842" t="s">
        <v>6329</v>
      </c>
      <c r="AP2842" t="s">
        <v>13882</v>
      </c>
      <c r="AQ2842" t="s">
        <v>12490</v>
      </c>
      <c r="AR2842" t="s">
        <v>6271</v>
      </c>
      <c r="AS2842">
        <v>-1</v>
      </c>
      <c r="AT2842">
        <v>-1</v>
      </c>
      <c r="AU2842">
        <v>-8</v>
      </c>
      <c r="AV2842">
        <v>1</v>
      </c>
      <c r="AW2842">
        <v>1</v>
      </c>
      <c r="AX2842">
        <v>1</v>
      </c>
      <c r="AY2842" t="s">
        <v>9165</v>
      </c>
    </row>
    <row r="2843" spans="1:51" x14ac:dyDescent="0.2">
      <c r="A2843" t="s">
        <v>6262</v>
      </c>
      <c r="B2843">
        <v>36456166</v>
      </c>
      <c r="C2843">
        <v>36456167</v>
      </c>
      <c r="D2843" t="s">
        <v>14889</v>
      </c>
      <c r="E2843" t="s">
        <v>13881</v>
      </c>
      <c r="F2843">
        <v>125613</v>
      </c>
      <c r="G2843" t="s">
        <v>6262</v>
      </c>
      <c r="H2843">
        <v>36456167</v>
      </c>
      <c r="I2843" t="s">
        <v>14890</v>
      </c>
      <c r="J2843">
        <v>6</v>
      </c>
      <c r="K2843">
        <v>2</v>
      </c>
      <c r="L2843">
        <v>8</v>
      </c>
      <c r="M2843">
        <v>3.4641016151377499</v>
      </c>
      <c r="N2843">
        <v>6</v>
      </c>
      <c r="O2843">
        <v>2</v>
      </c>
      <c r="P2843">
        <v>8</v>
      </c>
      <c r="Q2843">
        <v>3.4641016151377499</v>
      </c>
      <c r="R2843">
        <v>6</v>
      </c>
      <c r="S2843">
        <v>0</v>
      </c>
      <c r="T2843">
        <v>0</v>
      </c>
      <c r="U2843">
        <v>0</v>
      </c>
      <c r="V2843">
        <v>0</v>
      </c>
      <c r="W2843">
        <v>0.5</v>
      </c>
      <c r="X2843" t="s">
        <v>14889</v>
      </c>
      <c r="Y2843">
        <v>1</v>
      </c>
      <c r="Z2843" t="s">
        <v>6262</v>
      </c>
      <c r="AA2843" t="s">
        <v>14891</v>
      </c>
      <c r="AB2843">
        <v>4</v>
      </c>
      <c r="AC2843" t="s">
        <v>6328</v>
      </c>
      <c r="AD2843">
        <v>36456150</v>
      </c>
      <c r="AE2843">
        <v>36456174</v>
      </c>
      <c r="AF2843"/>
      <c r="AG2843"/>
      <c r="AH2843"/>
      <c r="AI2843"/>
      <c r="AJ2843"/>
      <c r="AK2843"/>
      <c r="AL2843"/>
      <c r="AM2843"/>
      <c r="AN2843"/>
      <c r="AO2843" t="s">
        <v>6329</v>
      </c>
      <c r="AP2843" t="s">
        <v>13882</v>
      </c>
      <c r="AQ2843" t="s">
        <v>12490</v>
      </c>
      <c r="AR2843" t="s">
        <v>6271</v>
      </c>
      <c r="AS2843">
        <v>-1</v>
      </c>
      <c r="AT2843">
        <v>-1</v>
      </c>
      <c r="AU2843">
        <v>-8</v>
      </c>
      <c r="AV2843">
        <v>2</v>
      </c>
      <c r="AW2843">
        <v>2</v>
      </c>
      <c r="AX2843">
        <v>2</v>
      </c>
      <c r="AY2843" t="s">
        <v>14892</v>
      </c>
    </row>
    <row r="2844" spans="1:51" x14ac:dyDescent="0.2">
      <c r="A2844" t="s">
        <v>6262</v>
      </c>
      <c r="B2844">
        <v>78804154</v>
      </c>
      <c r="C2844">
        <v>78804155</v>
      </c>
      <c r="D2844" t="s">
        <v>14893</v>
      </c>
      <c r="E2844" t="s">
        <v>13881</v>
      </c>
      <c r="F2844">
        <v>128912</v>
      </c>
      <c r="G2844" t="s">
        <v>6262</v>
      </c>
      <c r="H2844">
        <v>78804155</v>
      </c>
      <c r="I2844" t="s">
        <v>14894</v>
      </c>
      <c r="J2844">
        <v>1</v>
      </c>
      <c r="K2844">
        <v>7</v>
      </c>
      <c r="L2844">
        <v>8</v>
      </c>
      <c r="M2844">
        <v>2.6457513110645898</v>
      </c>
      <c r="N2844">
        <v>1</v>
      </c>
      <c r="O2844">
        <v>7</v>
      </c>
      <c r="P2844">
        <v>8</v>
      </c>
      <c r="Q2844">
        <v>2.6457513110645898</v>
      </c>
      <c r="R2844">
        <v>1</v>
      </c>
      <c r="S2844">
        <v>4</v>
      </c>
      <c r="T2844">
        <v>0</v>
      </c>
      <c r="U2844">
        <v>0</v>
      </c>
      <c r="V2844">
        <v>2</v>
      </c>
      <c r="W2844">
        <v>0.5</v>
      </c>
      <c r="X2844" t="s">
        <v>14893</v>
      </c>
      <c r="Y2844">
        <v>1</v>
      </c>
      <c r="Z2844" t="s">
        <v>6262</v>
      </c>
      <c r="AA2844" t="s">
        <v>14895</v>
      </c>
      <c r="AB2844">
        <v>4</v>
      </c>
      <c r="AC2844" t="s">
        <v>6328</v>
      </c>
      <c r="AD2844">
        <v>78804139</v>
      </c>
      <c r="AE2844">
        <v>78804163</v>
      </c>
      <c r="AF2844"/>
      <c r="AG2844"/>
      <c r="AH2844"/>
      <c r="AI2844"/>
      <c r="AJ2844"/>
      <c r="AK2844"/>
      <c r="AL2844"/>
      <c r="AM2844"/>
      <c r="AN2844"/>
      <c r="AO2844" t="s">
        <v>6329</v>
      </c>
      <c r="AP2844" t="s">
        <v>13882</v>
      </c>
      <c r="AQ2844" t="s">
        <v>12490</v>
      </c>
      <c r="AR2844" t="s">
        <v>6271</v>
      </c>
      <c r="AS2844">
        <v>-1</v>
      </c>
      <c r="AT2844">
        <v>-1</v>
      </c>
      <c r="AU2844">
        <v>-8</v>
      </c>
      <c r="AV2844">
        <v>2</v>
      </c>
      <c r="AW2844">
        <v>2</v>
      </c>
      <c r="AX2844">
        <v>2</v>
      </c>
      <c r="AY2844" t="s">
        <v>14896</v>
      </c>
    </row>
    <row r="2845" spans="1:51" x14ac:dyDescent="0.2">
      <c r="A2845" t="s">
        <v>6378</v>
      </c>
      <c r="B2845">
        <v>42286733</v>
      </c>
      <c r="C2845">
        <v>42286738</v>
      </c>
      <c r="D2845" t="s">
        <v>14897</v>
      </c>
      <c r="E2845" t="s">
        <v>13881</v>
      </c>
      <c r="F2845">
        <v>133518</v>
      </c>
      <c r="G2845" t="s">
        <v>6378</v>
      </c>
      <c r="H2845">
        <v>42286738</v>
      </c>
      <c r="I2845" t="s">
        <v>13003</v>
      </c>
      <c r="J2845">
        <v>3</v>
      </c>
      <c r="K2845">
        <v>5</v>
      </c>
      <c r="L2845">
        <v>8</v>
      </c>
      <c r="M2845">
        <v>3.8729833462074099</v>
      </c>
      <c r="N2845">
        <v>3</v>
      </c>
      <c r="O2845">
        <v>5</v>
      </c>
      <c r="P2845">
        <v>8</v>
      </c>
      <c r="Q2845">
        <v>3.8729833462074099</v>
      </c>
      <c r="R2845">
        <v>4</v>
      </c>
      <c r="S2845">
        <v>3</v>
      </c>
      <c r="T2845">
        <v>0</v>
      </c>
      <c r="U2845">
        <v>0</v>
      </c>
      <c r="V2845">
        <v>3.4641016151377499</v>
      </c>
      <c r="W2845">
        <v>2.5</v>
      </c>
      <c r="X2845" t="s">
        <v>14897</v>
      </c>
      <c r="Y2845">
        <v>1</v>
      </c>
      <c r="Z2845" t="s">
        <v>6378</v>
      </c>
      <c r="AA2845" t="s">
        <v>13004</v>
      </c>
      <c r="AB2845">
        <v>5</v>
      </c>
      <c r="AC2845" t="s">
        <v>6328</v>
      </c>
      <c r="AD2845">
        <v>42286721</v>
      </c>
      <c r="AE2845">
        <v>42286745</v>
      </c>
      <c r="AF2845" t="s">
        <v>13005</v>
      </c>
      <c r="AG2845">
        <v>23</v>
      </c>
      <c r="AH2845">
        <v>6</v>
      </c>
      <c r="AI2845">
        <v>3</v>
      </c>
      <c r="AJ2845">
        <v>0</v>
      </c>
      <c r="AK2845">
        <v>1</v>
      </c>
      <c r="AL2845" t="s">
        <v>6328</v>
      </c>
      <c r="AM2845">
        <v>42286722</v>
      </c>
      <c r="AN2845">
        <v>42286745</v>
      </c>
      <c r="AO2845" t="s">
        <v>6329</v>
      </c>
      <c r="AP2845" t="s">
        <v>13882</v>
      </c>
      <c r="AQ2845" t="s">
        <v>12490</v>
      </c>
      <c r="AR2845" t="s">
        <v>12490</v>
      </c>
      <c r="AS2845">
        <v>-1</v>
      </c>
      <c r="AT2845">
        <v>-1</v>
      </c>
      <c r="AU2845">
        <v>-8</v>
      </c>
      <c r="AV2845">
        <v>4</v>
      </c>
      <c r="AW2845">
        <v>4</v>
      </c>
      <c r="AX2845">
        <v>5</v>
      </c>
      <c r="AY2845" t="s">
        <v>13006</v>
      </c>
    </row>
    <row r="2846" spans="1:51" x14ac:dyDescent="0.2">
      <c r="A2846" t="s">
        <v>6221</v>
      </c>
      <c r="B2846">
        <v>1462120</v>
      </c>
      <c r="C2846">
        <v>1462128</v>
      </c>
      <c r="D2846" t="s">
        <v>14898</v>
      </c>
      <c r="E2846" t="s">
        <v>13881</v>
      </c>
      <c r="F2846">
        <v>78</v>
      </c>
      <c r="G2846" t="s">
        <v>6221</v>
      </c>
      <c r="H2846">
        <v>1462120</v>
      </c>
      <c r="I2846" t="s">
        <v>14899</v>
      </c>
      <c r="J2846">
        <v>3</v>
      </c>
      <c r="K2846">
        <v>5</v>
      </c>
      <c r="L2846">
        <v>8</v>
      </c>
      <c r="M2846">
        <v>3.8729833462074099</v>
      </c>
      <c r="N2846">
        <v>3</v>
      </c>
      <c r="O2846">
        <v>5</v>
      </c>
      <c r="P2846">
        <v>8</v>
      </c>
      <c r="Q2846">
        <v>3.8729833462074099</v>
      </c>
      <c r="R2846">
        <v>1</v>
      </c>
      <c r="S2846">
        <v>2</v>
      </c>
      <c r="T2846">
        <v>0</v>
      </c>
      <c r="U2846">
        <v>0</v>
      </c>
      <c r="V2846">
        <v>1.41421356237309</v>
      </c>
      <c r="W2846">
        <v>3.39934634239519</v>
      </c>
      <c r="X2846" t="s">
        <v>14898</v>
      </c>
      <c r="Y2846">
        <v>1</v>
      </c>
      <c r="Z2846" t="s">
        <v>6221</v>
      </c>
      <c r="AA2846" t="s">
        <v>14900</v>
      </c>
      <c r="AB2846">
        <v>4</v>
      </c>
      <c r="AC2846" t="s">
        <v>6339</v>
      </c>
      <c r="AD2846">
        <v>1462114</v>
      </c>
      <c r="AE2846">
        <v>1462138</v>
      </c>
      <c r="AF2846"/>
      <c r="AG2846"/>
      <c r="AH2846"/>
      <c r="AI2846"/>
      <c r="AJ2846"/>
      <c r="AK2846"/>
      <c r="AL2846"/>
      <c r="AM2846"/>
      <c r="AN2846"/>
      <c r="AO2846" t="s">
        <v>6329</v>
      </c>
      <c r="AP2846" t="s">
        <v>13882</v>
      </c>
      <c r="AQ2846" t="s">
        <v>12490</v>
      </c>
      <c r="AR2846" t="s">
        <v>6271</v>
      </c>
      <c r="AS2846">
        <v>-1</v>
      </c>
      <c r="AT2846">
        <v>-1</v>
      </c>
      <c r="AU2846">
        <v>-8</v>
      </c>
      <c r="AV2846">
        <v>3</v>
      </c>
      <c r="AW2846">
        <v>3</v>
      </c>
      <c r="AX2846">
        <v>3</v>
      </c>
      <c r="AY2846" t="s">
        <v>14901</v>
      </c>
    </row>
    <row r="2847" spans="1:51" x14ac:dyDescent="0.2">
      <c r="A2847" t="s">
        <v>6221</v>
      </c>
      <c r="B2847">
        <v>175062638</v>
      </c>
      <c r="C2847">
        <v>175062639</v>
      </c>
      <c r="D2847" t="s">
        <v>14902</v>
      </c>
      <c r="E2847" t="s">
        <v>13881</v>
      </c>
      <c r="F2847">
        <v>19909</v>
      </c>
      <c r="G2847" t="s">
        <v>6221</v>
      </c>
      <c r="H2847">
        <v>175062638</v>
      </c>
      <c r="I2847" t="s">
        <v>14903</v>
      </c>
      <c r="J2847">
        <v>1</v>
      </c>
      <c r="K2847">
        <v>7</v>
      </c>
      <c r="L2847">
        <v>8</v>
      </c>
      <c r="M2847">
        <v>2.6457513110645898</v>
      </c>
      <c r="N2847">
        <v>1</v>
      </c>
      <c r="O2847">
        <v>7</v>
      </c>
      <c r="P2847">
        <v>8</v>
      </c>
      <c r="Q2847">
        <v>2.6457513110645898</v>
      </c>
      <c r="R2847">
        <v>1</v>
      </c>
      <c r="S2847">
        <v>3</v>
      </c>
      <c r="T2847">
        <v>1</v>
      </c>
      <c r="U2847">
        <v>1</v>
      </c>
      <c r="V2847">
        <v>1.7320508075688701</v>
      </c>
      <c r="W2847">
        <v>0.5</v>
      </c>
      <c r="X2847" t="s">
        <v>14902</v>
      </c>
      <c r="Y2847">
        <v>1</v>
      </c>
      <c r="Z2847" t="s">
        <v>6221</v>
      </c>
      <c r="AA2847" t="s">
        <v>14904</v>
      </c>
      <c r="AB2847">
        <v>5</v>
      </c>
      <c r="AC2847" t="s">
        <v>6328</v>
      </c>
      <c r="AD2847">
        <v>175062622</v>
      </c>
      <c r="AE2847">
        <v>175062646</v>
      </c>
      <c r="AF2847"/>
      <c r="AG2847"/>
      <c r="AH2847"/>
      <c r="AI2847"/>
      <c r="AJ2847"/>
      <c r="AK2847"/>
      <c r="AL2847"/>
      <c r="AM2847"/>
      <c r="AN2847"/>
      <c r="AO2847" t="s">
        <v>6329</v>
      </c>
      <c r="AP2847" t="s">
        <v>13882</v>
      </c>
      <c r="AQ2847" t="s">
        <v>12490</v>
      </c>
      <c r="AR2847" t="s">
        <v>6271</v>
      </c>
      <c r="AS2847">
        <v>-1</v>
      </c>
      <c r="AT2847">
        <v>-1</v>
      </c>
      <c r="AU2847">
        <v>-8</v>
      </c>
      <c r="AV2847">
        <v>2</v>
      </c>
      <c r="AW2847">
        <v>2</v>
      </c>
      <c r="AX2847">
        <v>2</v>
      </c>
      <c r="AY2847" t="s">
        <v>11898</v>
      </c>
    </row>
    <row r="2848" spans="1:51" x14ac:dyDescent="0.2">
      <c r="A2848" t="s">
        <v>6221</v>
      </c>
      <c r="B2848">
        <v>54786355</v>
      </c>
      <c r="C2848">
        <v>54786357</v>
      </c>
      <c r="D2848" t="s">
        <v>14905</v>
      </c>
      <c r="E2848" t="s">
        <v>13881</v>
      </c>
      <c r="F2848">
        <v>6204</v>
      </c>
      <c r="G2848" t="s">
        <v>6221</v>
      </c>
      <c r="H2848">
        <v>54786355</v>
      </c>
      <c r="I2848" t="s">
        <v>14906</v>
      </c>
      <c r="J2848">
        <v>5</v>
      </c>
      <c r="K2848">
        <v>3</v>
      </c>
      <c r="L2848">
        <v>8</v>
      </c>
      <c r="M2848">
        <v>3.8729833462074099</v>
      </c>
      <c r="N2848">
        <v>5</v>
      </c>
      <c r="O2848">
        <v>3</v>
      </c>
      <c r="P2848">
        <v>8</v>
      </c>
      <c r="Q2848">
        <v>3.8729833462074099</v>
      </c>
      <c r="R2848">
        <v>5</v>
      </c>
      <c r="S2848">
        <v>0</v>
      </c>
      <c r="T2848">
        <v>0</v>
      </c>
      <c r="U2848">
        <v>0</v>
      </c>
      <c r="V2848">
        <v>0</v>
      </c>
      <c r="W2848">
        <v>0.81649658092772603</v>
      </c>
      <c r="X2848" t="s">
        <v>14905</v>
      </c>
      <c r="Y2848">
        <v>1</v>
      </c>
      <c r="Z2848" t="s">
        <v>6221</v>
      </c>
      <c r="AA2848" t="s">
        <v>12842</v>
      </c>
      <c r="AB2848">
        <v>5</v>
      </c>
      <c r="AC2848" t="s">
        <v>6339</v>
      </c>
      <c r="AD2848">
        <v>54786347</v>
      </c>
      <c r="AE2848">
        <v>54786371</v>
      </c>
      <c r="AF2848" t="s">
        <v>12843</v>
      </c>
      <c r="AG2848">
        <v>23</v>
      </c>
      <c r="AH2848">
        <v>6</v>
      </c>
      <c r="AI2848">
        <v>3</v>
      </c>
      <c r="AJ2848">
        <v>0</v>
      </c>
      <c r="AK2848">
        <v>1</v>
      </c>
      <c r="AL2848" t="s">
        <v>6339</v>
      </c>
      <c r="AM2848">
        <v>54786348</v>
      </c>
      <c r="AN2848">
        <v>54786371</v>
      </c>
      <c r="AO2848" t="s">
        <v>6329</v>
      </c>
      <c r="AP2848" t="s">
        <v>13882</v>
      </c>
      <c r="AQ2848" t="s">
        <v>12490</v>
      </c>
      <c r="AR2848" t="s">
        <v>12490</v>
      </c>
      <c r="AS2848">
        <v>-1</v>
      </c>
      <c r="AT2848">
        <v>-1</v>
      </c>
      <c r="AU2848">
        <v>-8</v>
      </c>
      <c r="AV2848">
        <v>4</v>
      </c>
      <c r="AW2848">
        <v>5</v>
      </c>
      <c r="AX2848">
        <v>7</v>
      </c>
      <c r="AY2848" t="s">
        <v>12844</v>
      </c>
    </row>
    <row r="2849" spans="1:51" x14ac:dyDescent="0.2">
      <c r="A2849" t="s">
        <v>6361</v>
      </c>
      <c r="B2849">
        <v>44645838</v>
      </c>
      <c r="C2849">
        <v>44645839</v>
      </c>
      <c r="D2849" t="s">
        <v>14907</v>
      </c>
      <c r="E2849" t="s">
        <v>13881</v>
      </c>
      <c r="F2849">
        <v>164776</v>
      </c>
      <c r="G2849" t="s">
        <v>6361</v>
      </c>
      <c r="H2849">
        <v>44645839</v>
      </c>
      <c r="I2849" t="s">
        <v>14908</v>
      </c>
      <c r="J2849">
        <v>4</v>
      </c>
      <c r="K2849">
        <v>4</v>
      </c>
      <c r="L2849">
        <v>8</v>
      </c>
      <c r="M2849">
        <v>4</v>
      </c>
      <c r="N2849">
        <v>4</v>
      </c>
      <c r="O2849">
        <v>4</v>
      </c>
      <c r="P2849">
        <v>8</v>
      </c>
      <c r="Q2849">
        <v>4</v>
      </c>
      <c r="R2849">
        <v>1</v>
      </c>
      <c r="S2849">
        <v>3</v>
      </c>
      <c r="T2849">
        <v>0</v>
      </c>
      <c r="U2849">
        <v>0</v>
      </c>
      <c r="V2849">
        <v>1.7320508075688701</v>
      </c>
      <c r="W2849">
        <v>0.5</v>
      </c>
      <c r="X2849" t="s">
        <v>14907</v>
      </c>
      <c r="Y2849">
        <v>1</v>
      </c>
      <c r="Z2849" t="s">
        <v>6361</v>
      </c>
      <c r="AA2849" t="s">
        <v>14909</v>
      </c>
      <c r="AB2849">
        <v>5</v>
      </c>
      <c r="AC2849" t="s">
        <v>6339</v>
      </c>
      <c r="AD2849">
        <v>44645830</v>
      </c>
      <c r="AE2849">
        <v>44645854</v>
      </c>
      <c r="AF2849" t="s">
        <v>14910</v>
      </c>
      <c r="AG2849">
        <v>23</v>
      </c>
      <c r="AH2849">
        <v>6</v>
      </c>
      <c r="AI2849">
        <v>3</v>
      </c>
      <c r="AJ2849">
        <v>0</v>
      </c>
      <c r="AK2849">
        <v>1</v>
      </c>
      <c r="AL2849" t="s">
        <v>6339</v>
      </c>
      <c r="AM2849">
        <v>44645830</v>
      </c>
      <c r="AN2849">
        <v>44645853</v>
      </c>
      <c r="AO2849" t="s">
        <v>6329</v>
      </c>
      <c r="AP2849" t="s">
        <v>13882</v>
      </c>
      <c r="AQ2849" t="s">
        <v>12490</v>
      </c>
      <c r="AR2849" t="s">
        <v>12490</v>
      </c>
      <c r="AS2849">
        <v>-1</v>
      </c>
      <c r="AT2849">
        <v>-1</v>
      </c>
      <c r="AU2849">
        <v>-8</v>
      </c>
      <c r="AV2849">
        <v>3</v>
      </c>
      <c r="AW2849">
        <v>3</v>
      </c>
      <c r="AX2849">
        <v>3</v>
      </c>
      <c r="AY2849" t="s">
        <v>14911</v>
      </c>
    </row>
    <row r="2850" spans="1:51" x14ac:dyDescent="0.2">
      <c r="A2850" t="s">
        <v>6361</v>
      </c>
      <c r="B2850">
        <v>62756570</v>
      </c>
      <c r="C2850">
        <v>62756572</v>
      </c>
      <c r="D2850" t="s">
        <v>14912</v>
      </c>
      <c r="E2850" t="s">
        <v>13881</v>
      </c>
      <c r="F2850">
        <v>167059</v>
      </c>
      <c r="G2850" t="s">
        <v>6361</v>
      </c>
      <c r="H2850">
        <v>62756570</v>
      </c>
      <c r="I2850" t="s">
        <v>14913</v>
      </c>
      <c r="J2850">
        <v>3</v>
      </c>
      <c r="K2850">
        <v>5</v>
      </c>
      <c r="L2850">
        <v>8</v>
      </c>
      <c r="M2850">
        <v>3.8729833462074099</v>
      </c>
      <c r="N2850">
        <v>3</v>
      </c>
      <c r="O2850">
        <v>5</v>
      </c>
      <c r="P2850">
        <v>8</v>
      </c>
      <c r="Q2850">
        <v>3.8729833462074099</v>
      </c>
      <c r="R2850">
        <v>2</v>
      </c>
      <c r="S2850">
        <v>3</v>
      </c>
      <c r="T2850">
        <v>0</v>
      </c>
      <c r="U2850">
        <v>0</v>
      </c>
      <c r="V2850">
        <v>2.4494897427831699</v>
      </c>
      <c r="W2850">
        <v>0.81649658092772603</v>
      </c>
      <c r="X2850" t="s">
        <v>14912</v>
      </c>
      <c r="Y2850">
        <v>1</v>
      </c>
      <c r="Z2850" t="s">
        <v>6361</v>
      </c>
      <c r="AA2850" t="s">
        <v>13668</v>
      </c>
      <c r="AB2850">
        <v>5</v>
      </c>
      <c r="AC2850" t="s">
        <v>6339</v>
      </c>
      <c r="AD2850">
        <v>62756563</v>
      </c>
      <c r="AE2850">
        <v>62756587</v>
      </c>
      <c r="AF2850"/>
      <c r="AG2850"/>
      <c r="AH2850"/>
      <c r="AI2850"/>
      <c r="AJ2850"/>
      <c r="AK2850"/>
      <c r="AL2850"/>
      <c r="AM2850"/>
      <c r="AN2850"/>
      <c r="AO2850" t="s">
        <v>6329</v>
      </c>
      <c r="AP2850" t="s">
        <v>13882</v>
      </c>
      <c r="AQ2850" t="s">
        <v>12490</v>
      </c>
      <c r="AR2850" t="s">
        <v>6271</v>
      </c>
      <c r="AS2850">
        <v>-1</v>
      </c>
      <c r="AT2850">
        <v>-1</v>
      </c>
      <c r="AU2850">
        <v>-8</v>
      </c>
      <c r="AV2850">
        <v>3</v>
      </c>
      <c r="AW2850">
        <v>3</v>
      </c>
      <c r="AX2850">
        <v>3</v>
      </c>
      <c r="AY2850" t="s">
        <v>13669</v>
      </c>
    </row>
    <row r="2851" spans="1:51" x14ac:dyDescent="0.2">
      <c r="A2851" t="s">
        <v>6194</v>
      </c>
      <c r="B2851">
        <v>38712260</v>
      </c>
      <c r="C2851">
        <v>38712261</v>
      </c>
      <c r="D2851" t="s">
        <v>14914</v>
      </c>
      <c r="E2851" t="s">
        <v>13881</v>
      </c>
      <c r="F2851">
        <v>170152</v>
      </c>
      <c r="G2851" t="s">
        <v>6194</v>
      </c>
      <c r="H2851">
        <v>38712260</v>
      </c>
      <c r="I2851" t="s">
        <v>14915</v>
      </c>
      <c r="J2851">
        <v>2</v>
      </c>
      <c r="K2851">
        <v>6</v>
      </c>
      <c r="L2851">
        <v>8</v>
      </c>
      <c r="M2851">
        <v>3.4641016151377499</v>
      </c>
      <c r="N2851">
        <v>2</v>
      </c>
      <c r="O2851">
        <v>6</v>
      </c>
      <c r="P2851">
        <v>8</v>
      </c>
      <c r="Q2851">
        <v>3.4641016151377499</v>
      </c>
      <c r="R2851">
        <v>6</v>
      </c>
      <c r="S2851">
        <v>0</v>
      </c>
      <c r="T2851">
        <v>0</v>
      </c>
      <c r="U2851">
        <v>0</v>
      </c>
      <c r="V2851">
        <v>0</v>
      </c>
      <c r="W2851">
        <v>0.5</v>
      </c>
      <c r="X2851" t="s">
        <v>14914</v>
      </c>
      <c r="Y2851">
        <v>1</v>
      </c>
      <c r="Z2851" t="s">
        <v>6194</v>
      </c>
      <c r="AA2851" t="s">
        <v>14916</v>
      </c>
      <c r="AB2851">
        <v>5</v>
      </c>
      <c r="AC2851" t="s">
        <v>6328</v>
      </c>
      <c r="AD2851">
        <v>38712244</v>
      </c>
      <c r="AE2851">
        <v>38712268</v>
      </c>
      <c r="AF2851" t="s">
        <v>14917</v>
      </c>
      <c r="AG2851">
        <v>23</v>
      </c>
      <c r="AH2851">
        <v>6</v>
      </c>
      <c r="AI2851">
        <v>3</v>
      </c>
      <c r="AJ2851">
        <v>0</v>
      </c>
      <c r="AK2851">
        <v>1</v>
      </c>
      <c r="AL2851" t="s">
        <v>6328</v>
      </c>
      <c r="AM2851">
        <v>38712244</v>
      </c>
      <c r="AN2851">
        <v>38712267</v>
      </c>
      <c r="AO2851" t="s">
        <v>6329</v>
      </c>
      <c r="AP2851" t="s">
        <v>13882</v>
      </c>
      <c r="AQ2851" t="s">
        <v>12490</v>
      </c>
      <c r="AR2851" t="s">
        <v>12490</v>
      </c>
      <c r="AS2851">
        <v>-1</v>
      </c>
      <c r="AT2851">
        <v>-1</v>
      </c>
      <c r="AU2851">
        <v>-8</v>
      </c>
      <c r="AV2851">
        <v>2</v>
      </c>
      <c r="AW2851">
        <v>2</v>
      </c>
      <c r="AX2851">
        <v>2</v>
      </c>
      <c r="AY2851" t="s">
        <v>14918</v>
      </c>
    </row>
    <row r="2852" spans="1:51" x14ac:dyDescent="0.2">
      <c r="A2852" t="s">
        <v>6436</v>
      </c>
      <c r="B2852">
        <v>38767689</v>
      </c>
      <c r="C2852">
        <v>38767700</v>
      </c>
      <c r="D2852" t="s">
        <v>14919</v>
      </c>
      <c r="E2852" t="s">
        <v>13881</v>
      </c>
      <c r="F2852">
        <v>174766</v>
      </c>
      <c r="G2852" t="s">
        <v>6436</v>
      </c>
      <c r="H2852">
        <v>38767700</v>
      </c>
      <c r="I2852" t="s">
        <v>14920</v>
      </c>
      <c r="J2852">
        <v>2</v>
      </c>
      <c r="K2852">
        <v>6</v>
      </c>
      <c r="L2852">
        <v>8</v>
      </c>
      <c r="M2852">
        <v>3.4641016151377499</v>
      </c>
      <c r="N2852">
        <v>2</v>
      </c>
      <c r="O2852">
        <v>6</v>
      </c>
      <c r="P2852">
        <v>8</v>
      </c>
      <c r="Q2852">
        <v>3.4641016151377499</v>
      </c>
      <c r="R2852">
        <v>2</v>
      </c>
      <c r="S2852">
        <v>0</v>
      </c>
      <c r="T2852">
        <v>0</v>
      </c>
      <c r="U2852">
        <v>0</v>
      </c>
      <c r="V2852">
        <v>0</v>
      </c>
      <c r="W2852">
        <v>4.4969125210773404</v>
      </c>
      <c r="X2852" t="s">
        <v>14919</v>
      </c>
      <c r="Y2852">
        <v>1</v>
      </c>
      <c r="Z2852" t="s">
        <v>6436</v>
      </c>
      <c r="AA2852" t="s">
        <v>14921</v>
      </c>
      <c r="AB2852">
        <v>4</v>
      </c>
      <c r="AC2852" t="s">
        <v>6339</v>
      </c>
      <c r="AD2852">
        <v>38767692</v>
      </c>
      <c r="AE2852">
        <v>38767716</v>
      </c>
      <c r="AF2852" t="s">
        <v>14922</v>
      </c>
      <c r="AG2852">
        <v>25</v>
      </c>
      <c r="AH2852">
        <v>5</v>
      </c>
      <c r="AI2852">
        <v>2</v>
      </c>
      <c r="AJ2852">
        <v>1</v>
      </c>
      <c r="AK2852">
        <v>0</v>
      </c>
      <c r="AL2852" t="s">
        <v>6339</v>
      </c>
      <c r="AM2852">
        <v>38767692</v>
      </c>
      <c r="AN2852">
        <v>38767717</v>
      </c>
      <c r="AO2852" t="s">
        <v>6329</v>
      </c>
      <c r="AP2852" t="s">
        <v>13882</v>
      </c>
      <c r="AQ2852" t="s">
        <v>12490</v>
      </c>
      <c r="AR2852" t="s">
        <v>12554</v>
      </c>
      <c r="AS2852">
        <v>-1</v>
      </c>
      <c r="AT2852">
        <v>-1</v>
      </c>
      <c r="AU2852">
        <v>-8</v>
      </c>
      <c r="AV2852">
        <v>3</v>
      </c>
      <c r="AW2852">
        <v>3</v>
      </c>
      <c r="AX2852">
        <v>3</v>
      </c>
      <c r="AY2852" t="s">
        <v>14923</v>
      </c>
    </row>
    <row r="2853" spans="1:51" x14ac:dyDescent="0.2">
      <c r="A2853" t="s">
        <v>6204</v>
      </c>
      <c r="B2853">
        <v>218863964</v>
      </c>
      <c r="C2853">
        <v>218863969</v>
      </c>
      <c r="D2853" t="s">
        <v>14924</v>
      </c>
      <c r="E2853" t="s">
        <v>13881</v>
      </c>
      <c r="F2853">
        <v>157417</v>
      </c>
      <c r="G2853" t="s">
        <v>6204</v>
      </c>
      <c r="H2853">
        <v>218863964</v>
      </c>
      <c r="I2853" t="s">
        <v>14925</v>
      </c>
      <c r="J2853">
        <v>8</v>
      </c>
      <c r="K2853">
        <v>0</v>
      </c>
      <c r="L2853">
        <v>8</v>
      </c>
      <c r="M2853">
        <v>0</v>
      </c>
      <c r="N2853">
        <v>8</v>
      </c>
      <c r="O2853">
        <v>0</v>
      </c>
      <c r="P2853">
        <v>8</v>
      </c>
      <c r="Q2853">
        <v>0</v>
      </c>
      <c r="R2853">
        <v>5</v>
      </c>
      <c r="S2853">
        <v>1</v>
      </c>
      <c r="T2853">
        <v>0</v>
      </c>
      <c r="U2853">
        <v>0</v>
      </c>
      <c r="V2853">
        <v>2.2360679774997898</v>
      </c>
      <c r="W2853">
        <v>1.87082869338697</v>
      </c>
      <c r="X2853" t="s">
        <v>14924</v>
      </c>
      <c r="Y2853">
        <v>1</v>
      </c>
      <c r="Z2853" t="s">
        <v>6204</v>
      </c>
      <c r="AA2853" t="s">
        <v>14926</v>
      </c>
      <c r="AB2853">
        <v>6</v>
      </c>
      <c r="AC2853" t="s">
        <v>6328</v>
      </c>
      <c r="AD2853">
        <v>218863949</v>
      </c>
      <c r="AE2853">
        <v>218863973</v>
      </c>
      <c r="AF2853"/>
      <c r="AG2853"/>
      <c r="AH2853"/>
      <c r="AI2853"/>
      <c r="AJ2853"/>
      <c r="AK2853"/>
      <c r="AL2853"/>
      <c r="AM2853"/>
      <c r="AN2853"/>
      <c r="AO2853" t="s">
        <v>6329</v>
      </c>
      <c r="AP2853" t="s">
        <v>13882</v>
      </c>
      <c r="AQ2853" t="s">
        <v>12490</v>
      </c>
      <c r="AR2853" t="s">
        <v>6271</v>
      </c>
      <c r="AS2853">
        <v>-1</v>
      </c>
      <c r="AT2853">
        <v>-1</v>
      </c>
      <c r="AU2853">
        <v>-8</v>
      </c>
      <c r="AV2853">
        <v>5</v>
      </c>
      <c r="AW2853">
        <v>5</v>
      </c>
      <c r="AX2853">
        <v>5</v>
      </c>
      <c r="AY2853" t="s">
        <v>14927</v>
      </c>
    </row>
    <row r="2854" spans="1:51" x14ac:dyDescent="0.2">
      <c r="A2854" t="s">
        <v>6204</v>
      </c>
      <c r="B2854">
        <v>75374686</v>
      </c>
      <c r="C2854">
        <v>75374687</v>
      </c>
      <c r="D2854" t="s">
        <v>14928</v>
      </c>
      <c r="E2854" t="s">
        <v>13881</v>
      </c>
      <c r="F2854">
        <v>143625</v>
      </c>
      <c r="G2854" t="s">
        <v>6204</v>
      </c>
      <c r="H2854">
        <v>75374686</v>
      </c>
      <c r="I2854" t="s">
        <v>14929</v>
      </c>
      <c r="J2854">
        <v>3</v>
      </c>
      <c r="K2854">
        <v>5</v>
      </c>
      <c r="L2854">
        <v>8</v>
      </c>
      <c r="M2854">
        <v>3.8729833462074099</v>
      </c>
      <c r="N2854">
        <v>3</v>
      </c>
      <c r="O2854">
        <v>5</v>
      </c>
      <c r="P2854">
        <v>8</v>
      </c>
      <c r="Q2854">
        <v>3.8729833462074099</v>
      </c>
      <c r="R2854">
        <v>2</v>
      </c>
      <c r="S2854">
        <v>3</v>
      </c>
      <c r="T2854">
        <v>0</v>
      </c>
      <c r="U2854">
        <v>0</v>
      </c>
      <c r="V2854">
        <v>2.4494897427831699</v>
      </c>
      <c r="W2854">
        <v>0.5</v>
      </c>
      <c r="X2854" t="s">
        <v>14928</v>
      </c>
      <c r="Y2854">
        <v>1</v>
      </c>
      <c r="Z2854" t="s">
        <v>6204</v>
      </c>
      <c r="AA2854" t="s">
        <v>14930</v>
      </c>
      <c r="AB2854">
        <v>5</v>
      </c>
      <c r="AC2854" t="s">
        <v>6328</v>
      </c>
      <c r="AD2854">
        <v>75374670</v>
      </c>
      <c r="AE2854">
        <v>75374694</v>
      </c>
      <c r="AF2854"/>
      <c r="AG2854"/>
      <c r="AH2854"/>
      <c r="AI2854"/>
      <c r="AJ2854"/>
      <c r="AK2854"/>
      <c r="AL2854"/>
      <c r="AM2854"/>
      <c r="AN2854"/>
      <c r="AO2854" t="s">
        <v>6329</v>
      </c>
      <c r="AP2854" t="s">
        <v>13882</v>
      </c>
      <c r="AQ2854" t="s">
        <v>12490</v>
      </c>
      <c r="AR2854" t="s">
        <v>6271</v>
      </c>
      <c r="AS2854">
        <v>-1</v>
      </c>
      <c r="AT2854">
        <v>-1</v>
      </c>
      <c r="AU2854">
        <v>-8</v>
      </c>
      <c r="AV2854">
        <v>2</v>
      </c>
      <c r="AW2854">
        <v>2</v>
      </c>
      <c r="AX2854">
        <v>2</v>
      </c>
      <c r="AY2854" t="s">
        <v>14931</v>
      </c>
    </row>
    <row r="2855" spans="1:51" x14ac:dyDescent="0.2">
      <c r="A2855" t="s">
        <v>6212</v>
      </c>
      <c r="B2855">
        <v>117913379</v>
      </c>
      <c r="C2855">
        <v>117913381</v>
      </c>
      <c r="D2855" t="s">
        <v>14932</v>
      </c>
      <c r="E2855" t="s">
        <v>13881</v>
      </c>
      <c r="F2855">
        <v>192367</v>
      </c>
      <c r="G2855" t="s">
        <v>6212</v>
      </c>
      <c r="H2855">
        <v>117913379</v>
      </c>
      <c r="I2855" t="s">
        <v>14933</v>
      </c>
      <c r="J2855">
        <v>7</v>
      </c>
      <c r="K2855">
        <v>1</v>
      </c>
      <c r="L2855">
        <v>8</v>
      </c>
      <c r="M2855">
        <v>2.6457513110645898</v>
      </c>
      <c r="N2855">
        <v>7</v>
      </c>
      <c r="O2855">
        <v>1</v>
      </c>
      <c r="P2855">
        <v>8</v>
      </c>
      <c r="Q2855">
        <v>2.6457513110645898</v>
      </c>
      <c r="R2855">
        <v>2</v>
      </c>
      <c r="S2855">
        <v>3</v>
      </c>
      <c r="T2855">
        <v>0</v>
      </c>
      <c r="U2855">
        <v>0</v>
      </c>
      <c r="V2855">
        <v>2.4494897427831699</v>
      </c>
      <c r="W2855">
        <v>0.81649658092772603</v>
      </c>
      <c r="X2855" t="s">
        <v>14932</v>
      </c>
      <c r="Y2855">
        <v>1</v>
      </c>
      <c r="Z2855" t="s">
        <v>6212</v>
      </c>
      <c r="AA2855" t="s">
        <v>14934</v>
      </c>
      <c r="AB2855">
        <v>6</v>
      </c>
      <c r="AC2855" t="s">
        <v>6328</v>
      </c>
      <c r="AD2855">
        <v>117913363</v>
      </c>
      <c r="AE2855">
        <v>117913387</v>
      </c>
      <c r="AF2855"/>
      <c r="AG2855"/>
      <c r="AH2855"/>
      <c r="AI2855"/>
      <c r="AJ2855"/>
      <c r="AK2855"/>
      <c r="AL2855"/>
      <c r="AM2855"/>
      <c r="AN2855"/>
      <c r="AO2855" t="s">
        <v>6329</v>
      </c>
      <c r="AP2855" t="s">
        <v>13882</v>
      </c>
      <c r="AQ2855" t="s">
        <v>12490</v>
      </c>
      <c r="AR2855" t="s">
        <v>6271</v>
      </c>
      <c r="AS2855">
        <v>-1</v>
      </c>
      <c r="AT2855">
        <v>-1</v>
      </c>
      <c r="AU2855">
        <v>-8</v>
      </c>
      <c r="AV2855">
        <v>3</v>
      </c>
      <c r="AW2855">
        <v>3</v>
      </c>
      <c r="AX2855">
        <v>3</v>
      </c>
      <c r="AY2855" t="s">
        <v>14935</v>
      </c>
    </row>
    <row r="2856" spans="1:51" x14ac:dyDescent="0.2">
      <c r="A2856" t="s">
        <v>6212</v>
      </c>
      <c r="B2856">
        <v>160760404</v>
      </c>
      <c r="C2856">
        <v>160760405</v>
      </c>
      <c r="D2856" t="s">
        <v>14936</v>
      </c>
      <c r="E2856" t="s">
        <v>13881</v>
      </c>
      <c r="F2856">
        <v>196994</v>
      </c>
      <c r="G2856" t="s">
        <v>6212</v>
      </c>
      <c r="H2856">
        <v>160760404</v>
      </c>
      <c r="I2856" t="s">
        <v>14937</v>
      </c>
      <c r="J2856">
        <v>8</v>
      </c>
      <c r="K2856">
        <v>0</v>
      </c>
      <c r="L2856">
        <v>8</v>
      </c>
      <c r="M2856">
        <v>0</v>
      </c>
      <c r="N2856">
        <v>8</v>
      </c>
      <c r="O2856">
        <v>0</v>
      </c>
      <c r="P2856">
        <v>8</v>
      </c>
      <c r="Q2856">
        <v>0</v>
      </c>
      <c r="R2856">
        <v>3</v>
      </c>
      <c r="S2856">
        <v>4</v>
      </c>
      <c r="T2856">
        <v>0</v>
      </c>
      <c r="U2856">
        <v>0</v>
      </c>
      <c r="V2856">
        <v>3.4641016151377499</v>
      </c>
      <c r="W2856">
        <v>0.5</v>
      </c>
      <c r="X2856" t="s">
        <v>14936</v>
      </c>
      <c r="Y2856">
        <v>1</v>
      </c>
      <c r="Z2856" t="s">
        <v>6212</v>
      </c>
      <c r="AA2856" t="s">
        <v>14938</v>
      </c>
      <c r="AB2856">
        <v>5</v>
      </c>
      <c r="AC2856" t="s">
        <v>6328</v>
      </c>
      <c r="AD2856">
        <v>160760388</v>
      </c>
      <c r="AE2856">
        <v>160760412</v>
      </c>
      <c r="AF2856"/>
      <c r="AG2856"/>
      <c r="AH2856"/>
      <c r="AI2856"/>
      <c r="AJ2856"/>
      <c r="AK2856"/>
      <c r="AL2856"/>
      <c r="AM2856"/>
      <c r="AN2856"/>
      <c r="AO2856" t="s">
        <v>6329</v>
      </c>
      <c r="AP2856" t="s">
        <v>13882</v>
      </c>
      <c r="AQ2856" t="s">
        <v>12490</v>
      </c>
      <c r="AR2856" t="s">
        <v>6271</v>
      </c>
      <c r="AS2856">
        <v>-1</v>
      </c>
      <c r="AT2856">
        <v>-1</v>
      </c>
      <c r="AU2856">
        <v>-8</v>
      </c>
      <c r="AV2856">
        <v>2</v>
      </c>
      <c r="AW2856">
        <v>2</v>
      </c>
      <c r="AX2856">
        <v>2</v>
      </c>
      <c r="AY2856" t="s">
        <v>14939</v>
      </c>
    </row>
    <row r="2857" spans="1:51" x14ac:dyDescent="0.2">
      <c r="A2857" t="s">
        <v>6212</v>
      </c>
      <c r="B2857">
        <v>47579366</v>
      </c>
      <c r="C2857">
        <v>47579368</v>
      </c>
      <c r="D2857" t="s">
        <v>14940</v>
      </c>
      <c r="E2857" t="s">
        <v>13881</v>
      </c>
      <c r="F2857">
        <v>183467</v>
      </c>
      <c r="G2857" t="s">
        <v>6212</v>
      </c>
      <c r="H2857">
        <v>47579367</v>
      </c>
      <c r="I2857" t="s">
        <v>14941</v>
      </c>
      <c r="J2857">
        <v>8</v>
      </c>
      <c r="K2857">
        <v>0</v>
      </c>
      <c r="L2857">
        <v>8</v>
      </c>
      <c r="M2857">
        <v>0</v>
      </c>
      <c r="N2857">
        <v>8</v>
      </c>
      <c r="O2857">
        <v>0</v>
      </c>
      <c r="P2857">
        <v>8</v>
      </c>
      <c r="Q2857">
        <v>0</v>
      </c>
      <c r="R2857">
        <v>2</v>
      </c>
      <c r="S2857">
        <v>2</v>
      </c>
      <c r="T2857">
        <v>0</v>
      </c>
      <c r="U2857">
        <v>0</v>
      </c>
      <c r="V2857">
        <v>2</v>
      </c>
      <c r="W2857">
        <v>0.81649658092772603</v>
      </c>
      <c r="X2857" t="s">
        <v>14940</v>
      </c>
      <c r="Y2857">
        <v>1</v>
      </c>
      <c r="Z2857" t="s">
        <v>6212</v>
      </c>
      <c r="AA2857" t="s">
        <v>14942</v>
      </c>
      <c r="AB2857">
        <v>6</v>
      </c>
      <c r="AC2857" t="s">
        <v>6328</v>
      </c>
      <c r="AD2857">
        <v>47579351</v>
      </c>
      <c r="AE2857">
        <v>47579375</v>
      </c>
      <c r="AF2857" t="s">
        <v>14943</v>
      </c>
      <c r="AG2857">
        <v>23</v>
      </c>
      <c r="AH2857">
        <v>6</v>
      </c>
      <c r="AI2857">
        <v>3</v>
      </c>
      <c r="AJ2857">
        <v>0</v>
      </c>
      <c r="AK2857">
        <v>1</v>
      </c>
      <c r="AL2857" t="s">
        <v>6328</v>
      </c>
      <c r="AM2857">
        <v>47579352</v>
      </c>
      <c r="AN2857">
        <v>47579375</v>
      </c>
      <c r="AO2857" t="s">
        <v>6329</v>
      </c>
      <c r="AP2857" t="s">
        <v>13882</v>
      </c>
      <c r="AQ2857" t="s">
        <v>12490</v>
      </c>
      <c r="AR2857" t="s">
        <v>12490</v>
      </c>
      <c r="AS2857">
        <v>-1</v>
      </c>
      <c r="AT2857">
        <v>-1</v>
      </c>
      <c r="AU2857">
        <v>-8</v>
      </c>
      <c r="AV2857">
        <v>3</v>
      </c>
      <c r="AW2857">
        <v>4</v>
      </c>
      <c r="AX2857">
        <v>4</v>
      </c>
      <c r="AY2857" t="s">
        <v>14944</v>
      </c>
    </row>
    <row r="2858" spans="1:51" x14ac:dyDescent="0.2">
      <c r="A2858" t="s">
        <v>6245</v>
      </c>
      <c r="B2858">
        <v>107895872</v>
      </c>
      <c r="C2858">
        <v>107895874</v>
      </c>
      <c r="D2858" t="s">
        <v>14945</v>
      </c>
      <c r="E2858" t="s">
        <v>13881</v>
      </c>
      <c r="F2858">
        <v>209719</v>
      </c>
      <c r="G2858" t="s">
        <v>6245</v>
      </c>
      <c r="H2858">
        <v>107895873</v>
      </c>
      <c r="I2858" t="s">
        <v>14946</v>
      </c>
      <c r="J2858">
        <v>5</v>
      </c>
      <c r="K2858">
        <v>3</v>
      </c>
      <c r="L2858">
        <v>8</v>
      </c>
      <c r="M2858">
        <v>3.8729833462074099</v>
      </c>
      <c r="N2858">
        <v>5</v>
      </c>
      <c r="O2858">
        <v>3</v>
      </c>
      <c r="P2858">
        <v>8</v>
      </c>
      <c r="Q2858">
        <v>3.8729833462074099</v>
      </c>
      <c r="R2858">
        <v>3</v>
      </c>
      <c r="S2858">
        <v>3</v>
      </c>
      <c r="T2858">
        <v>0</v>
      </c>
      <c r="U2858">
        <v>0</v>
      </c>
      <c r="V2858">
        <v>3</v>
      </c>
      <c r="W2858">
        <v>0.81649658092772603</v>
      </c>
      <c r="X2858" t="s">
        <v>14945</v>
      </c>
      <c r="Y2858">
        <v>1</v>
      </c>
      <c r="Z2858" t="s">
        <v>6245</v>
      </c>
      <c r="AA2858" t="s">
        <v>14947</v>
      </c>
      <c r="AB2858">
        <v>6</v>
      </c>
      <c r="AC2858" t="s">
        <v>6339</v>
      </c>
      <c r="AD2858">
        <v>107895864</v>
      </c>
      <c r="AE2858">
        <v>107895888</v>
      </c>
      <c r="AF2858" t="s">
        <v>14948</v>
      </c>
      <c r="AG2858">
        <v>23</v>
      </c>
      <c r="AH2858">
        <v>6</v>
      </c>
      <c r="AI2858">
        <v>3</v>
      </c>
      <c r="AJ2858">
        <v>0</v>
      </c>
      <c r="AK2858">
        <v>1</v>
      </c>
      <c r="AL2858" t="s">
        <v>6339</v>
      </c>
      <c r="AM2858">
        <v>107895865</v>
      </c>
      <c r="AN2858">
        <v>107895888</v>
      </c>
      <c r="AO2858" t="s">
        <v>6329</v>
      </c>
      <c r="AP2858" t="s">
        <v>13882</v>
      </c>
      <c r="AQ2858" t="s">
        <v>12490</v>
      </c>
      <c r="AR2858" t="s">
        <v>12490</v>
      </c>
      <c r="AS2858">
        <v>-1</v>
      </c>
      <c r="AT2858">
        <v>-1</v>
      </c>
      <c r="AU2858">
        <v>-8</v>
      </c>
      <c r="AV2858">
        <v>3</v>
      </c>
      <c r="AW2858">
        <v>3</v>
      </c>
      <c r="AX2858">
        <v>3</v>
      </c>
      <c r="AY2858" t="s">
        <v>14949</v>
      </c>
    </row>
    <row r="2859" spans="1:51" x14ac:dyDescent="0.2">
      <c r="A2859" t="s">
        <v>6245</v>
      </c>
      <c r="B2859">
        <v>7368238</v>
      </c>
      <c r="C2859">
        <v>7368239</v>
      </c>
      <c r="D2859" t="s">
        <v>14950</v>
      </c>
      <c r="E2859" t="s">
        <v>13881</v>
      </c>
      <c r="F2859">
        <v>201058</v>
      </c>
      <c r="G2859" t="s">
        <v>6245</v>
      </c>
      <c r="H2859">
        <v>7368239</v>
      </c>
      <c r="I2859" t="s">
        <v>14951</v>
      </c>
      <c r="J2859">
        <v>1</v>
      </c>
      <c r="K2859">
        <v>7</v>
      </c>
      <c r="L2859">
        <v>8</v>
      </c>
      <c r="M2859">
        <v>2.6457513110645898</v>
      </c>
      <c r="N2859">
        <v>1</v>
      </c>
      <c r="O2859">
        <v>7</v>
      </c>
      <c r="P2859">
        <v>8</v>
      </c>
      <c r="Q2859">
        <v>2.6457513110645898</v>
      </c>
      <c r="R2859">
        <v>5</v>
      </c>
      <c r="S2859">
        <v>1</v>
      </c>
      <c r="T2859">
        <v>0</v>
      </c>
      <c r="U2859">
        <v>0</v>
      </c>
      <c r="V2859">
        <v>2.2360679774997898</v>
      </c>
      <c r="W2859">
        <v>0.5</v>
      </c>
      <c r="X2859" t="s">
        <v>14950</v>
      </c>
      <c r="Y2859">
        <v>1</v>
      </c>
      <c r="Z2859" t="s">
        <v>6245</v>
      </c>
      <c r="AA2859" t="s">
        <v>14952</v>
      </c>
      <c r="AB2859">
        <v>6</v>
      </c>
      <c r="AC2859" t="s">
        <v>6328</v>
      </c>
      <c r="AD2859">
        <v>7368221</v>
      </c>
      <c r="AE2859">
        <v>7368245</v>
      </c>
      <c r="AF2859"/>
      <c r="AG2859"/>
      <c r="AH2859"/>
      <c r="AI2859"/>
      <c r="AJ2859"/>
      <c r="AK2859"/>
      <c r="AL2859"/>
      <c r="AM2859"/>
      <c r="AN2859"/>
      <c r="AO2859" t="s">
        <v>6329</v>
      </c>
      <c r="AP2859" t="s">
        <v>13882</v>
      </c>
      <c r="AQ2859" t="s">
        <v>12490</v>
      </c>
      <c r="AR2859" t="s">
        <v>6271</v>
      </c>
      <c r="AS2859">
        <v>-1</v>
      </c>
      <c r="AT2859">
        <v>-1</v>
      </c>
      <c r="AU2859">
        <v>-8</v>
      </c>
      <c r="AV2859">
        <v>2</v>
      </c>
      <c r="AW2859">
        <v>2</v>
      </c>
      <c r="AX2859">
        <v>2</v>
      </c>
      <c r="AY2859" t="s">
        <v>14953</v>
      </c>
    </row>
    <row r="2860" spans="1:51" x14ac:dyDescent="0.2">
      <c r="A2860" t="s">
        <v>6400</v>
      </c>
      <c r="B2860">
        <v>38182538</v>
      </c>
      <c r="C2860">
        <v>38182539</v>
      </c>
      <c r="D2860" t="s">
        <v>14954</v>
      </c>
      <c r="E2860" t="s">
        <v>13881</v>
      </c>
      <c r="F2860">
        <v>240366</v>
      </c>
      <c r="G2860" t="s">
        <v>6400</v>
      </c>
      <c r="H2860">
        <v>38182538</v>
      </c>
      <c r="I2860" t="s">
        <v>13151</v>
      </c>
      <c r="J2860">
        <v>4</v>
      </c>
      <c r="K2860">
        <v>4</v>
      </c>
      <c r="L2860">
        <v>8</v>
      </c>
      <c r="M2860">
        <v>4</v>
      </c>
      <c r="N2860">
        <v>4</v>
      </c>
      <c r="O2860">
        <v>4</v>
      </c>
      <c r="P2860">
        <v>8</v>
      </c>
      <c r="Q2860">
        <v>4</v>
      </c>
      <c r="R2860">
        <v>3</v>
      </c>
      <c r="S2860">
        <v>2</v>
      </c>
      <c r="T2860">
        <v>0</v>
      </c>
      <c r="U2860">
        <v>0</v>
      </c>
      <c r="V2860">
        <v>2.4494897427831699</v>
      </c>
      <c r="W2860">
        <v>0.5</v>
      </c>
      <c r="X2860" t="s">
        <v>14954</v>
      </c>
      <c r="Y2860">
        <v>1</v>
      </c>
      <c r="Z2860" t="s">
        <v>6400</v>
      </c>
      <c r="AA2860" t="s">
        <v>13152</v>
      </c>
      <c r="AB2860">
        <v>5</v>
      </c>
      <c r="AC2860" t="s">
        <v>6339</v>
      </c>
      <c r="AD2860">
        <v>38182530</v>
      </c>
      <c r="AE2860">
        <v>38182554</v>
      </c>
      <c r="AF2860" t="s">
        <v>13153</v>
      </c>
      <c r="AG2860">
        <v>25</v>
      </c>
      <c r="AH2860">
        <v>6</v>
      </c>
      <c r="AI2860">
        <v>3</v>
      </c>
      <c r="AJ2860">
        <v>1</v>
      </c>
      <c r="AK2860">
        <v>0</v>
      </c>
      <c r="AL2860" t="s">
        <v>6339</v>
      </c>
      <c r="AM2860">
        <v>38182530</v>
      </c>
      <c r="AN2860">
        <v>38182555</v>
      </c>
      <c r="AO2860" t="s">
        <v>6329</v>
      </c>
      <c r="AP2860" t="s">
        <v>13882</v>
      </c>
      <c r="AQ2860" t="s">
        <v>12490</v>
      </c>
      <c r="AR2860" t="s">
        <v>13154</v>
      </c>
      <c r="AS2860">
        <v>-1</v>
      </c>
      <c r="AT2860">
        <v>-1</v>
      </c>
      <c r="AU2860">
        <v>-8</v>
      </c>
      <c r="AV2860">
        <v>3</v>
      </c>
      <c r="AW2860">
        <v>3</v>
      </c>
      <c r="AX2860">
        <v>3</v>
      </c>
      <c r="AY2860" t="s">
        <v>13155</v>
      </c>
    </row>
    <row r="2861" spans="1:51" x14ac:dyDescent="0.2">
      <c r="A2861" t="s">
        <v>6373</v>
      </c>
      <c r="B2861">
        <v>123113288</v>
      </c>
      <c r="C2861">
        <v>123113294</v>
      </c>
      <c r="D2861" t="s">
        <v>14955</v>
      </c>
      <c r="E2861" t="s">
        <v>13881</v>
      </c>
      <c r="F2861">
        <v>295782</v>
      </c>
      <c r="G2861" t="s">
        <v>6373</v>
      </c>
      <c r="H2861">
        <v>123113288</v>
      </c>
      <c r="I2861" t="s">
        <v>14956</v>
      </c>
      <c r="J2861">
        <v>4</v>
      </c>
      <c r="K2861">
        <v>4</v>
      </c>
      <c r="L2861">
        <v>8</v>
      </c>
      <c r="M2861">
        <v>4</v>
      </c>
      <c r="N2861">
        <v>4</v>
      </c>
      <c r="O2861">
        <v>4</v>
      </c>
      <c r="P2861">
        <v>8</v>
      </c>
      <c r="Q2861">
        <v>4</v>
      </c>
      <c r="R2861">
        <v>2</v>
      </c>
      <c r="S2861">
        <v>1</v>
      </c>
      <c r="T2861">
        <v>0</v>
      </c>
      <c r="U2861">
        <v>0</v>
      </c>
      <c r="V2861">
        <v>1.41421356237309</v>
      </c>
      <c r="W2861">
        <v>2.6246692913372698</v>
      </c>
      <c r="X2861" t="s">
        <v>14955</v>
      </c>
      <c r="Y2861">
        <v>1</v>
      </c>
      <c r="Z2861" t="s">
        <v>6373</v>
      </c>
      <c r="AA2861" t="s">
        <v>14957</v>
      </c>
      <c r="AB2861">
        <v>6</v>
      </c>
      <c r="AC2861" t="s">
        <v>6339</v>
      </c>
      <c r="AD2861">
        <v>123113278</v>
      </c>
      <c r="AE2861">
        <v>123113302</v>
      </c>
      <c r="AF2861"/>
      <c r="AG2861"/>
      <c r="AH2861"/>
      <c r="AI2861"/>
      <c r="AJ2861"/>
      <c r="AK2861"/>
      <c r="AL2861"/>
      <c r="AM2861"/>
      <c r="AN2861"/>
      <c r="AO2861" t="s">
        <v>6329</v>
      </c>
      <c r="AP2861" t="s">
        <v>13882</v>
      </c>
      <c r="AQ2861" t="s">
        <v>12490</v>
      </c>
      <c r="AR2861" t="s">
        <v>6271</v>
      </c>
      <c r="AS2861">
        <v>-1</v>
      </c>
      <c r="AT2861">
        <v>-1</v>
      </c>
      <c r="AU2861">
        <v>-8</v>
      </c>
      <c r="AV2861">
        <v>3</v>
      </c>
      <c r="AW2861">
        <v>3</v>
      </c>
      <c r="AX2861">
        <v>3</v>
      </c>
      <c r="AY2861" t="s">
        <v>14958</v>
      </c>
    </row>
    <row r="2862" spans="1:51" x14ac:dyDescent="0.2">
      <c r="A2862" t="s">
        <v>6373</v>
      </c>
      <c r="B2862">
        <v>134938174</v>
      </c>
      <c r="C2862">
        <v>134938184</v>
      </c>
      <c r="D2862" t="s">
        <v>14959</v>
      </c>
      <c r="E2862" t="s">
        <v>13881</v>
      </c>
      <c r="F2862">
        <v>297491</v>
      </c>
      <c r="G2862" t="s">
        <v>6373</v>
      </c>
      <c r="H2862">
        <v>134938174</v>
      </c>
      <c r="I2862" t="s">
        <v>14960</v>
      </c>
      <c r="J2862">
        <v>6</v>
      </c>
      <c r="K2862">
        <v>2</v>
      </c>
      <c r="L2862">
        <v>8</v>
      </c>
      <c r="M2862">
        <v>3.4641016151377499</v>
      </c>
      <c r="N2862">
        <v>6</v>
      </c>
      <c r="O2862">
        <v>2</v>
      </c>
      <c r="P2862">
        <v>8</v>
      </c>
      <c r="Q2862">
        <v>3.4641016151377499</v>
      </c>
      <c r="R2862">
        <v>0</v>
      </c>
      <c r="S2862">
        <v>1</v>
      </c>
      <c r="T2862">
        <v>0</v>
      </c>
      <c r="U2862">
        <v>0</v>
      </c>
      <c r="V2862">
        <v>0</v>
      </c>
      <c r="W2862">
        <v>3.9607448794387099</v>
      </c>
      <c r="X2862" t="s">
        <v>14959</v>
      </c>
      <c r="Y2862">
        <v>1</v>
      </c>
      <c r="Z2862" t="s">
        <v>6373</v>
      </c>
      <c r="AA2862" t="s">
        <v>14961</v>
      </c>
      <c r="AB2862">
        <v>3</v>
      </c>
      <c r="AC2862" t="s">
        <v>6328</v>
      </c>
      <c r="AD2862">
        <v>134938158</v>
      </c>
      <c r="AE2862">
        <v>134938182</v>
      </c>
      <c r="AF2862"/>
      <c r="AG2862"/>
      <c r="AH2862"/>
      <c r="AI2862"/>
      <c r="AJ2862"/>
      <c r="AK2862"/>
      <c r="AL2862"/>
      <c r="AM2862"/>
      <c r="AN2862"/>
      <c r="AO2862" t="s">
        <v>6329</v>
      </c>
      <c r="AP2862" t="s">
        <v>13882</v>
      </c>
      <c r="AQ2862" t="s">
        <v>12490</v>
      </c>
      <c r="AR2862" t="s">
        <v>6271</v>
      </c>
      <c r="AS2862">
        <v>-1</v>
      </c>
      <c r="AT2862">
        <v>-1</v>
      </c>
      <c r="AU2862">
        <v>-8</v>
      </c>
      <c r="AV2862">
        <v>5</v>
      </c>
      <c r="AW2862">
        <v>5</v>
      </c>
      <c r="AX2862">
        <v>5</v>
      </c>
      <c r="AY2862" t="s">
        <v>14962</v>
      </c>
    </row>
    <row r="2863" spans="1:51" x14ac:dyDescent="0.2">
      <c r="A2863" t="s">
        <v>6373</v>
      </c>
      <c r="B2863">
        <v>18266329</v>
      </c>
      <c r="C2863">
        <v>18266339</v>
      </c>
      <c r="D2863" t="s">
        <v>14963</v>
      </c>
      <c r="E2863" t="s">
        <v>13881</v>
      </c>
      <c r="F2863">
        <v>287632</v>
      </c>
      <c r="G2863" t="s">
        <v>6373</v>
      </c>
      <c r="H2863">
        <v>18266335</v>
      </c>
      <c r="I2863" t="s">
        <v>14964</v>
      </c>
      <c r="J2863">
        <v>3</v>
      </c>
      <c r="K2863">
        <v>5</v>
      </c>
      <c r="L2863">
        <v>8</v>
      </c>
      <c r="M2863">
        <v>3.8729833462074099</v>
      </c>
      <c r="N2863">
        <v>3</v>
      </c>
      <c r="O2863">
        <v>5</v>
      </c>
      <c r="P2863">
        <v>8</v>
      </c>
      <c r="Q2863">
        <v>3.8729833462074099</v>
      </c>
      <c r="R2863">
        <v>1</v>
      </c>
      <c r="S2863">
        <v>4</v>
      </c>
      <c r="T2863">
        <v>0</v>
      </c>
      <c r="U2863">
        <v>0</v>
      </c>
      <c r="V2863">
        <v>2</v>
      </c>
      <c r="W2863">
        <v>4.1096093353126504</v>
      </c>
      <c r="X2863" t="s">
        <v>14963</v>
      </c>
      <c r="Y2863">
        <v>1</v>
      </c>
      <c r="Z2863" t="s">
        <v>6373</v>
      </c>
      <c r="AA2863" t="s">
        <v>14965</v>
      </c>
      <c r="AB2863">
        <v>6</v>
      </c>
      <c r="AC2863" t="s">
        <v>6339</v>
      </c>
      <c r="AD2863">
        <v>18266324</v>
      </c>
      <c r="AE2863">
        <v>18266348</v>
      </c>
      <c r="AF2863"/>
      <c r="AG2863"/>
      <c r="AH2863"/>
      <c r="AI2863"/>
      <c r="AJ2863"/>
      <c r="AK2863"/>
      <c r="AL2863"/>
      <c r="AM2863"/>
      <c r="AN2863"/>
      <c r="AO2863" t="s">
        <v>6329</v>
      </c>
      <c r="AP2863" t="s">
        <v>13882</v>
      </c>
      <c r="AQ2863" t="s">
        <v>12490</v>
      </c>
      <c r="AR2863" t="s">
        <v>6271</v>
      </c>
      <c r="AS2863">
        <v>-1</v>
      </c>
      <c r="AT2863">
        <v>-1</v>
      </c>
      <c r="AU2863">
        <v>-8</v>
      </c>
      <c r="AV2863">
        <v>3</v>
      </c>
      <c r="AW2863">
        <v>3</v>
      </c>
      <c r="AX2863">
        <v>3</v>
      </c>
      <c r="AY2863" t="s">
        <v>14966</v>
      </c>
    </row>
    <row r="2864" spans="1:51" x14ac:dyDescent="0.2">
      <c r="A2864" t="s">
        <v>6373</v>
      </c>
      <c r="B2864">
        <v>93864695</v>
      </c>
      <c r="C2864">
        <v>93864696</v>
      </c>
      <c r="D2864" t="s">
        <v>14967</v>
      </c>
      <c r="E2864" t="s">
        <v>13881</v>
      </c>
      <c r="F2864">
        <v>292811</v>
      </c>
      <c r="G2864" t="s">
        <v>6373</v>
      </c>
      <c r="H2864">
        <v>93864696</v>
      </c>
      <c r="I2864" t="s">
        <v>14968</v>
      </c>
      <c r="J2864">
        <v>2</v>
      </c>
      <c r="K2864">
        <v>6</v>
      </c>
      <c r="L2864">
        <v>8</v>
      </c>
      <c r="M2864">
        <v>3.4641016151377499</v>
      </c>
      <c r="N2864">
        <v>2</v>
      </c>
      <c r="O2864">
        <v>6</v>
      </c>
      <c r="P2864">
        <v>8</v>
      </c>
      <c r="Q2864">
        <v>3.4641016151377499</v>
      </c>
      <c r="R2864">
        <v>5</v>
      </c>
      <c r="S2864">
        <v>1</v>
      </c>
      <c r="T2864">
        <v>0</v>
      </c>
      <c r="U2864">
        <v>0</v>
      </c>
      <c r="V2864">
        <v>2.2360679774997898</v>
      </c>
      <c r="W2864">
        <v>0.5</v>
      </c>
      <c r="X2864" t="s">
        <v>14967</v>
      </c>
      <c r="Y2864">
        <v>1</v>
      </c>
      <c r="Z2864" t="s">
        <v>6373</v>
      </c>
      <c r="AA2864" t="s">
        <v>14969</v>
      </c>
      <c r="AB2864">
        <v>6</v>
      </c>
      <c r="AC2864" t="s">
        <v>6339</v>
      </c>
      <c r="AD2864">
        <v>93864686</v>
      </c>
      <c r="AE2864">
        <v>93864710</v>
      </c>
      <c r="AF2864" t="s">
        <v>14970</v>
      </c>
      <c r="AG2864">
        <v>23</v>
      </c>
      <c r="AH2864">
        <v>6</v>
      </c>
      <c r="AI2864">
        <v>3</v>
      </c>
      <c r="AJ2864">
        <v>0</v>
      </c>
      <c r="AK2864">
        <v>1</v>
      </c>
      <c r="AL2864" t="s">
        <v>6339</v>
      </c>
      <c r="AM2864">
        <v>93864687</v>
      </c>
      <c r="AN2864">
        <v>93864710</v>
      </c>
      <c r="AO2864" t="s">
        <v>6329</v>
      </c>
      <c r="AP2864" t="s">
        <v>13882</v>
      </c>
      <c r="AQ2864" t="s">
        <v>12490</v>
      </c>
      <c r="AR2864" t="s">
        <v>12490</v>
      </c>
      <c r="AS2864">
        <v>-1</v>
      </c>
      <c r="AT2864">
        <v>-1</v>
      </c>
      <c r="AU2864">
        <v>-8</v>
      </c>
      <c r="AV2864">
        <v>2</v>
      </c>
      <c r="AW2864">
        <v>2</v>
      </c>
      <c r="AX2864">
        <v>2</v>
      </c>
      <c r="AY2864" t="s">
        <v>14971</v>
      </c>
    </row>
    <row r="2865" spans="1:51" x14ac:dyDescent="0.2">
      <c r="A2865" t="s">
        <v>6577</v>
      </c>
      <c r="B2865">
        <v>153780902</v>
      </c>
      <c r="C2865">
        <v>153780913</v>
      </c>
      <c r="D2865" t="s">
        <v>14972</v>
      </c>
      <c r="E2865" t="s">
        <v>13881</v>
      </c>
      <c r="F2865">
        <v>314265</v>
      </c>
      <c r="G2865" t="s">
        <v>6577</v>
      </c>
      <c r="H2865">
        <v>153780902</v>
      </c>
      <c r="I2865" t="s">
        <v>13834</v>
      </c>
      <c r="J2865">
        <v>7</v>
      </c>
      <c r="K2865">
        <v>1</v>
      </c>
      <c r="L2865">
        <v>8</v>
      </c>
      <c r="M2865">
        <v>2.6457513110645898</v>
      </c>
      <c r="N2865">
        <v>7</v>
      </c>
      <c r="O2865">
        <v>1</v>
      </c>
      <c r="P2865">
        <v>8</v>
      </c>
      <c r="Q2865">
        <v>2.6457513110645898</v>
      </c>
      <c r="R2865">
        <v>0</v>
      </c>
      <c r="S2865">
        <v>3</v>
      </c>
      <c r="T2865">
        <v>0</v>
      </c>
      <c r="U2865">
        <v>2</v>
      </c>
      <c r="V2865">
        <v>0</v>
      </c>
      <c r="W2865">
        <v>4.9665548085837798</v>
      </c>
      <c r="X2865" t="s">
        <v>14972</v>
      </c>
      <c r="Y2865">
        <v>1</v>
      </c>
      <c r="Z2865" t="s">
        <v>6577</v>
      </c>
      <c r="AA2865" t="s">
        <v>13835</v>
      </c>
      <c r="AB2865">
        <v>4</v>
      </c>
      <c r="AC2865" t="s">
        <v>6328</v>
      </c>
      <c r="AD2865">
        <v>153780886</v>
      </c>
      <c r="AE2865">
        <v>153780910</v>
      </c>
      <c r="AF2865" t="s">
        <v>13836</v>
      </c>
      <c r="AG2865">
        <v>23</v>
      </c>
      <c r="AH2865">
        <v>5</v>
      </c>
      <c r="AI2865">
        <v>2</v>
      </c>
      <c r="AJ2865">
        <v>0</v>
      </c>
      <c r="AK2865">
        <v>1</v>
      </c>
      <c r="AL2865" t="s">
        <v>6328</v>
      </c>
      <c r="AM2865">
        <v>153780887</v>
      </c>
      <c r="AN2865">
        <v>153780910</v>
      </c>
      <c r="AO2865" t="s">
        <v>6329</v>
      </c>
      <c r="AP2865" t="s">
        <v>13882</v>
      </c>
      <c r="AQ2865" t="s">
        <v>12490</v>
      </c>
      <c r="AR2865" t="s">
        <v>12490</v>
      </c>
      <c r="AS2865">
        <v>-1</v>
      </c>
      <c r="AT2865">
        <v>-1</v>
      </c>
      <c r="AU2865">
        <v>-8</v>
      </c>
      <c r="AV2865">
        <v>3</v>
      </c>
      <c r="AW2865">
        <v>3</v>
      </c>
      <c r="AX2865">
        <v>4</v>
      </c>
      <c r="AY2865" t="s">
        <v>13837</v>
      </c>
    </row>
    <row r="2866" spans="1:51" x14ac:dyDescent="0.2">
      <c r="A2866" t="s">
        <v>6231</v>
      </c>
      <c r="B2866">
        <v>11277475</v>
      </c>
      <c r="C2866">
        <v>11277476</v>
      </c>
      <c r="D2866" t="s">
        <v>14973</v>
      </c>
      <c r="E2866" t="s">
        <v>13881</v>
      </c>
      <c r="F2866">
        <v>31539</v>
      </c>
      <c r="G2866" t="s">
        <v>6231</v>
      </c>
      <c r="H2866">
        <v>11277475</v>
      </c>
      <c r="I2866" t="s">
        <v>14974</v>
      </c>
      <c r="J2866">
        <v>4</v>
      </c>
      <c r="K2866">
        <v>3</v>
      </c>
      <c r="L2866">
        <v>7</v>
      </c>
      <c r="M2866">
        <v>3.4641016151377499</v>
      </c>
      <c r="N2866">
        <v>4</v>
      </c>
      <c r="O2866">
        <v>3</v>
      </c>
      <c r="P2866">
        <v>7</v>
      </c>
      <c r="Q2866">
        <v>3.4641016151377499</v>
      </c>
      <c r="R2866">
        <v>2</v>
      </c>
      <c r="S2866">
        <v>2</v>
      </c>
      <c r="T2866">
        <v>0</v>
      </c>
      <c r="U2866">
        <v>0</v>
      </c>
      <c r="V2866">
        <v>2</v>
      </c>
      <c r="W2866">
        <v>0.5</v>
      </c>
      <c r="X2866" t="s">
        <v>14973</v>
      </c>
      <c r="Y2866">
        <v>1</v>
      </c>
      <c r="Z2866" t="s">
        <v>6231</v>
      </c>
      <c r="AA2866" t="s">
        <v>14975</v>
      </c>
      <c r="AB2866">
        <v>5</v>
      </c>
      <c r="AC2866" t="s">
        <v>6339</v>
      </c>
      <c r="AD2866">
        <v>11277467</v>
      </c>
      <c r="AE2866">
        <v>11277491</v>
      </c>
      <c r="AF2866" t="s">
        <v>14976</v>
      </c>
      <c r="AG2866">
        <v>23</v>
      </c>
      <c r="AH2866">
        <v>6</v>
      </c>
      <c r="AI2866">
        <v>3</v>
      </c>
      <c r="AJ2866">
        <v>0</v>
      </c>
      <c r="AK2866">
        <v>1</v>
      </c>
      <c r="AL2866" t="s">
        <v>6339</v>
      </c>
      <c r="AM2866">
        <v>11277467</v>
      </c>
      <c r="AN2866">
        <v>11277490</v>
      </c>
      <c r="AO2866" t="s">
        <v>6329</v>
      </c>
      <c r="AP2866" t="s">
        <v>13882</v>
      </c>
      <c r="AQ2866" t="s">
        <v>12490</v>
      </c>
      <c r="AR2866" t="s">
        <v>12490</v>
      </c>
      <c r="AS2866">
        <v>-1</v>
      </c>
      <c r="AT2866">
        <v>-1</v>
      </c>
      <c r="AU2866">
        <v>-7</v>
      </c>
      <c r="AV2866">
        <v>2</v>
      </c>
      <c r="AW2866">
        <v>2</v>
      </c>
      <c r="AX2866">
        <v>2</v>
      </c>
      <c r="AY2866" t="s">
        <v>14977</v>
      </c>
    </row>
    <row r="2867" spans="1:51" x14ac:dyDescent="0.2">
      <c r="A2867" t="s">
        <v>6231</v>
      </c>
      <c r="B2867">
        <v>125171108</v>
      </c>
      <c r="C2867">
        <v>125171109</v>
      </c>
      <c r="D2867" t="s">
        <v>14978</v>
      </c>
      <c r="E2867" t="s">
        <v>13881</v>
      </c>
      <c r="F2867">
        <v>43298</v>
      </c>
      <c r="G2867" t="s">
        <v>6231</v>
      </c>
      <c r="H2867">
        <v>125171108</v>
      </c>
      <c r="I2867" t="s">
        <v>14979</v>
      </c>
      <c r="J2867">
        <v>7</v>
      </c>
      <c r="K2867">
        <v>0</v>
      </c>
      <c r="L2867">
        <v>7</v>
      </c>
      <c r="M2867">
        <v>0</v>
      </c>
      <c r="N2867">
        <v>7</v>
      </c>
      <c r="O2867">
        <v>0</v>
      </c>
      <c r="P2867">
        <v>7</v>
      </c>
      <c r="Q2867">
        <v>0</v>
      </c>
      <c r="R2867">
        <v>3</v>
      </c>
      <c r="S2867">
        <v>1</v>
      </c>
      <c r="T2867">
        <v>1</v>
      </c>
      <c r="U2867">
        <v>0</v>
      </c>
      <c r="V2867">
        <v>1.7320508075688701</v>
      </c>
      <c r="W2867">
        <v>0.5</v>
      </c>
      <c r="X2867" t="s">
        <v>14978</v>
      </c>
      <c r="Y2867">
        <v>1</v>
      </c>
      <c r="Z2867" t="s">
        <v>6231</v>
      </c>
      <c r="AA2867" t="s">
        <v>14980</v>
      </c>
      <c r="AB2867">
        <v>4</v>
      </c>
      <c r="AC2867" t="s">
        <v>6328</v>
      </c>
      <c r="AD2867">
        <v>125171091</v>
      </c>
      <c r="AE2867">
        <v>125171115</v>
      </c>
      <c r="AF2867"/>
      <c r="AG2867"/>
      <c r="AH2867"/>
      <c r="AI2867"/>
      <c r="AJ2867"/>
      <c r="AK2867"/>
      <c r="AL2867"/>
      <c r="AM2867"/>
      <c r="AN2867"/>
      <c r="AO2867" t="s">
        <v>6329</v>
      </c>
      <c r="AP2867" t="s">
        <v>13882</v>
      </c>
      <c r="AQ2867" t="s">
        <v>12490</v>
      </c>
      <c r="AR2867" t="s">
        <v>6271</v>
      </c>
      <c r="AS2867">
        <v>-1</v>
      </c>
      <c r="AT2867">
        <v>-1</v>
      </c>
      <c r="AU2867">
        <v>-7</v>
      </c>
      <c r="AV2867">
        <v>2</v>
      </c>
      <c r="AW2867">
        <v>2</v>
      </c>
      <c r="AX2867">
        <v>2</v>
      </c>
      <c r="AY2867" t="s">
        <v>14981</v>
      </c>
    </row>
    <row r="2868" spans="1:51" x14ac:dyDescent="0.2">
      <c r="A2868" t="s">
        <v>6231</v>
      </c>
      <c r="B2868">
        <v>132350401</v>
      </c>
      <c r="C2868">
        <v>132350407</v>
      </c>
      <c r="D2868" t="s">
        <v>14982</v>
      </c>
      <c r="E2868" t="s">
        <v>13881</v>
      </c>
      <c r="F2868">
        <v>44134</v>
      </c>
      <c r="G2868" t="s">
        <v>6231</v>
      </c>
      <c r="H2868">
        <v>132350401</v>
      </c>
      <c r="I2868" t="s">
        <v>14983</v>
      </c>
      <c r="J2868">
        <v>6</v>
      </c>
      <c r="K2868">
        <v>1</v>
      </c>
      <c r="L2868">
        <v>7</v>
      </c>
      <c r="M2868">
        <v>2.4494897427831699</v>
      </c>
      <c r="N2868">
        <v>6</v>
      </c>
      <c r="O2868">
        <v>1</v>
      </c>
      <c r="P2868">
        <v>7</v>
      </c>
      <c r="Q2868">
        <v>2.4494897427831699</v>
      </c>
      <c r="R2868">
        <v>0</v>
      </c>
      <c r="S2868">
        <v>2</v>
      </c>
      <c r="T2868">
        <v>0</v>
      </c>
      <c r="U2868">
        <v>0</v>
      </c>
      <c r="V2868">
        <v>0</v>
      </c>
      <c r="W2868">
        <v>2.38484800354236</v>
      </c>
      <c r="X2868" t="s">
        <v>14982</v>
      </c>
      <c r="Y2868">
        <v>1</v>
      </c>
      <c r="Z2868" t="s">
        <v>6231</v>
      </c>
      <c r="AA2868" t="s">
        <v>14984</v>
      </c>
      <c r="AB2868">
        <v>5</v>
      </c>
      <c r="AC2868" t="s">
        <v>6339</v>
      </c>
      <c r="AD2868">
        <v>132350392</v>
      </c>
      <c r="AE2868">
        <v>132350416</v>
      </c>
      <c r="AF2868" t="s">
        <v>14985</v>
      </c>
      <c r="AG2868">
        <v>23</v>
      </c>
      <c r="AH2868">
        <v>6</v>
      </c>
      <c r="AI2868">
        <v>3</v>
      </c>
      <c r="AJ2868">
        <v>0</v>
      </c>
      <c r="AK2868">
        <v>1</v>
      </c>
      <c r="AL2868" t="s">
        <v>6339</v>
      </c>
      <c r="AM2868">
        <v>132350393</v>
      </c>
      <c r="AN2868">
        <v>132350416</v>
      </c>
      <c r="AO2868" t="s">
        <v>6329</v>
      </c>
      <c r="AP2868" t="s">
        <v>13882</v>
      </c>
      <c r="AQ2868" t="s">
        <v>12490</v>
      </c>
      <c r="AR2868" t="s">
        <v>12490</v>
      </c>
      <c r="AS2868">
        <v>-1</v>
      </c>
      <c r="AT2868">
        <v>-1</v>
      </c>
      <c r="AU2868">
        <v>-7</v>
      </c>
      <c r="AV2868">
        <v>5</v>
      </c>
      <c r="AW2868">
        <v>5</v>
      </c>
      <c r="AX2868">
        <v>5</v>
      </c>
      <c r="AY2868" t="s">
        <v>14986</v>
      </c>
    </row>
    <row r="2869" spans="1:51" x14ac:dyDescent="0.2">
      <c r="A2869" t="s">
        <v>6224</v>
      </c>
      <c r="B2869">
        <v>72544104</v>
      </c>
      <c r="C2869">
        <v>72544105</v>
      </c>
      <c r="D2869" t="s">
        <v>14987</v>
      </c>
      <c r="E2869" t="s">
        <v>13881</v>
      </c>
      <c r="F2869">
        <v>91815</v>
      </c>
      <c r="G2869" t="s">
        <v>6224</v>
      </c>
      <c r="H2869">
        <v>72544104</v>
      </c>
      <c r="I2869" t="s">
        <v>14988</v>
      </c>
      <c r="J2869">
        <v>2</v>
      </c>
      <c r="K2869">
        <v>5</v>
      </c>
      <c r="L2869">
        <v>7</v>
      </c>
      <c r="M2869">
        <v>3.1622776601683702</v>
      </c>
      <c r="N2869">
        <v>2</v>
      </c>
      <c r="O2869">
        <v>5</v>
      </c>
      <c r="P2869">
        <v>7</v>
      </c>
      <c r="Q2869">
        <v>3.1622776601683702</v>
      </c>
      <c r="R2869">
        <v>1</v>
      </c>
      <c r="S2869">
        <v>3</v>
      </c>
      <c r="T2869">
        <v>0</v>
      </c>
      <c r="U2869">
        <v>0</v>
      </c>
      <c r="V2869">
        <v>1.7320508075688701</v>
      </c>
      <c r="W2869">
        <v>0.5</v>
      </c>
      <c r="X2869" t="s">
        <v>14987</v>
      </c>
      <c r="Y2869">
        <v>1</v>
      </c>
      <c r="Z2869" t="s">
        <v>6224</v>
      </c>
      <c r="AA2869" t="s">
        <v>14989</v>
      </c>
      <c r="AB2869">
        <v>6</v>
      </c>
      <c r="AC2869" t="s">
        <v>6339</v>
      </c>
      <c r="AD2869">
        <v>72544098</v>
      </c>
      <c r="AE2869">
        <v>72544122</v>
      </c>
      <c r="AF2869"/>
      <c r="AG2869"/>
      <c r="AH2869"/>
      <c r="AI2869"/>
      <c r="AJ2869"/>
      <c r="AK2869"/>
      <c r="AL2869"/>
      <c r="AM2869"/>
      <c r="AN2869"/>
      <c r="AO2869" t="s">
        <v>6329</v>
      </c>
      <c r="AP2869" t="s">
        <v>13882</v>
      </c>
      <c r="AQ2869" t="s">
        <v>12490</v>
      </c>
      <c r="AR2869" t="s">
        <v>6271</v>
      </c>
      <c r="AS2869">
        <v>-1</v>
      </c>
      <c r="AT2869">
        <v>-1</v>
      </c>
      <c r="AU2869">
        <v>-7</v>
      </c>
      <c r="AV2869">
        <v>2</v>
      </c>
      <c r="AW2869">
        <v>2</v>
      </c>
      <c r="AX2869">
        <v>2</v>
      </c>
      <c r="AY2869" t="s">
        <v>14990</v>
      </c>
    </row>
    <row r="2870" spans="1:51" x14ac:dyDescent="0.2">
      <c r="A2870" t="s">
        <v>6387</v>
      </c>
      <c r="B2870">
        <v>28105247</v>
      </c>
      <c r="C2870">
        <v>28105248</v>
      </c>
      <c r="D2870" t="s">
        <v>14991</v>
      </c>
      <c r="E2870" t="s">
        <v>13881</v>
      </c>
      <c r="F2870">
        <v>106848</v>
      </c>
      <c r="G2870" t="s">
        <v>6387</v>
      </c>
      <c r="H2870">
        <v>28105247</v>
      </c>
      <c r="I2870" t="s">
        <v>14992</v>
      </c>
      <c r="J2870">
        <v>1</v>
      </c>
      <c r="K2870">
        <v>6</v>
      </c>
      <c r="L2870">
        <v>7</v>
      </c>
      <c r="M2870">
        <v>2.4494897427831699</v>
      </c>
      <c r="N2870">
        <v>1</v>
      </c>
      <c r="O2870">
        <v>6</v>
      </c>
      <c r="P2870">
        <v>7</v>
      </c>
      <c r="Q2870">
        <v>2.4494897427831699</v>
      </c>
      <c r="R2870">
        <v>0</v>
      </c>
      <c r="S2870">
        <v>5</v>
      </c>
      <c r="T2870">
        <v>0</v>
      </c>
      <c r="U2870">
        <v>0</v>
      </c>
      <c r="V2870">
        <v>0</v>
      </c>
      <c r="W2870">
        <v>0.5</v>
      </c>
      <c r="X2870" t="s">
        <v>14991</v>
      </c>
      <c r="Y2870">
        <v>1</v>
      </c>
      <c r="Z2870" t="s">
        <v>6387</v>
      </c>
      <c r="AA2870" t="s">
        <v>14993</v>
      </c>
      <c r="AB2870">
        <v>4</v>
      </c>
      <c r="AC2870" t="s">
        <v>6328</v>
      </c>
      <c r="AD2870">
        <v>28105231</v>
      </c>
      <c r="AE2870">
        <v>28105255</v>
      </c>
      <c r="AF2870" t="s">
        <v>14994</v>
      </c>
      <c r="AG2870">
        <v>23</v>
      </c>
      <c r="AH2870">
        <v>5</v>
      </c>
      <c r="AI2870">
        <v>2</v>
      </c>
      <c r="AJ2870">
        <v>0</v>
      </c>
      <c r="AK2870">
        <v>1</v>
      </c>
      <c r="AL2870" t="s">
        <v>6328</v>
      </c>
      <c r="AM2870">
        <v>28105232</v>
      </c>
      <c r="AN2870">
        <v>28105255</v>
      </c>
      <c r="AO2870" t="s">
        <v>6329</v>
      </c>
      <c r="AP2870" t="s">
        <v>13882</v>
      </c>
      <c r="AQ2870" t="s">
        <v>12490</v>
      </c>
      <c r="AR2870" t="s">
        <v>12490</v>
      </c>
      <c r="AS2870">
        <v>-1</v>
      </c>
      <c r="AT2870">
        <v>-1</v>
      </c>
      <c r="AU2870">
        <v>-7</v>
      </c>
      <c r="AV2870">
        <v>2</v>
      </c>
      <c r="AW2870">
        <v>2</v>
      </c>
      <c r="AX2870">
        <v>3</v>
      </c>
      <c r="AY2870" t="s">
        <v>14995</v>
      </c>
    </row>
    <row r="2871" spans="1:51" x14ac:dyDescent="0.2">
      <c r="A2871" t="s">
        <v>6387</v>
      </c>
      <c r="B2871">
        <v>74214963</v>
      </c>
      <c r="C2871">
        <v>74214963</v>
      </c>
      <c r="D2871" t="s">
        <v>14996</v>
      </c>
      <c r="E2871" t="s">
        <v>13881</v>
      </c>
      <c r="F2871">
        <v>110678</v>
      </c>
      <c r="G2871" t="s">
        <v>6387</v>
      </c>
      <c r="H2871">
        <v>74214963</v>
      </c>
      <c r="I2871" t="s">
        <v>13249</v>
      </c>
      <c r="J2871">
        <v>6</v>
      </c>
      <c r="K2871">
        <v>1</v>
      </c>
      <c r="L2871">
        <v>7</v>
      </c>
      <c r="M2871">
        <v>2.4494897427831699</v>
      </c>
      <c r="N2871">
        <v>6</v>
      </c>
      <c r="O2871">
        <v>1</v>
      </c>
      <c r="P2871">
        <v>7</v>
      </c>
      <c r="Q2871">
        <v>2.4494897427831699</v>
      </c>
      <c r="R2871">
        <v>0</v>
      </c>
      <c r="S2871">
        <v>3</v>
      </c>
      <c r="T2871">
        <v>0</v>
      </c>
      <c r="U2871">
        <v>0</v>
      </c>
      <c r="V2871">
        <v>0</v>
      </c>
      <c r="W2871">
        <v>0</v>
      </c>
      <c r="X2871" t="s">
        <v>14996</v>
      </c>
      <c r="Y2871">
        <v>1</v>
      </c>
      <c r="Z2871" t="s">
        <v>6387</v>
      </c>
      <c r="AA2871" t="s">
        <v>13250</v>
      </c>
      <c r="AB2871">
        <v>4</v>
      </c>
      <c r="AC2871" t="s">
        <v>6339</v>
      </c>
      <c r="AD2871">
        <v>74214955</v>
      </c>
      <c r="AE2871">
        <v>74214979</v>
      </c>
      <c r="AF2871"/>
      <c r="AG2871"/>
      <c r="AH2871"/>
      <c r="AI2871"/>
      <c r="AJ2871"/>
      <c r="AK2871"/>
      <c r="AL2871"/>
      <c r="AM2871"/>
      <c r="AN2871"/>
      <c r="AO2871" t="s">
        <v>6329</v>
      </c>
      <c r="AP2871" t="s">
        <v>13882</v>
      </c>
      <c r="AQ2871" t="s">
        <v>12490</v>
      </c>
      <c r="AR2871" t="s">
        <v>6271</v>
      </c>
      <c r="AS2871">
        <v>-1</v>
      </c>
      <c r="AT2871">
        <v>-1</v>
      </c>
      <c r="AU2871">
        <v>-7</v>
      </c>
      <c r="AV2871">
        <v>1</v>
      </c>
      <c r="AW2871">
        <v>1</v>
      </c>
      <c r="AX2871">
        <v>1</v>
      </c>
      <c r="AY2871" t="s">
        <v>13251</v>
      </c>
    </row>
    <row r="2872" spans="1:51" x14ac:dyDescent="0.2">
      <c r="A2872" t="s">
        <v>6248</v>
      </c>
      <c r="B2872">
        <v>43833151</v>
      </c>
      <c r="C2872">
        <v>43833152</v>
      </c>
      <c r="D2872" t="s">
        <v>14997</v>
      </c>
      <c r="E2872" t="s">
        <v>13881</v>
      </c>
      <c r="F2872">
        <v>117057</v>
      </c>
      <c r="G2872" t="s">
        <v>6248</v>
      </c>
      <c r="H2872">
        <v>43833151</v>
      </c>
      <c r="I2872" t="s">
        <v>14998</v>
      </c>
      <c r="J2872">
        <v>5</v>
      </c>
      <c r="K2872">
        <v>2</v>
      </c>
      <c r="L2872">
        <v>7</v>
      </c>
      <c r="M2872">
        <v>3.1622776601683702</v>
      </c>
      <c r="N2872">
        <v>5</v>
      </c>
      <c r="O2872">
        <v>2</v>
      </c>
      <c r="P2872">
        <v>7</v>
      </c>
      <c r="Q2872">
        <v>3.1622776601683702</v>
      </c>
      <c r="R2872">
        <v>4</v>
      </c>
      <c r="S2872">
        <v>2</v>
      </c>
      <c r="T2872">
        <v>0</v>
      </c>
      <c r="U2872">
        <v>0</v>
      </c>
      <c r="V2872">
        <v>2.8284271247461898</v>
      </c>
      <c r="W2872">
        <v>0.5</v>
      </c>
      <c r="X2872" t="s">
        <v>14997</v>
      </c>
      <c r="Y2872">
        <v>1</v>
      </c>
      <c r="Z2872" t="s">
        <v>6248</v>
      </c>
      <c r="AA2872" t="s">
        <v>14999</v>
      </c>
      <c r="AB2872">
        <v>6</v>
      </c>
      <c r="AC2872" t="s">
        <v>6339</v>
      </c>
      <c r="AD2872">
        <v>43833141</v>
      </c>
      <c r="AE2872">
        <v>43833165</v>
      </c>
      <c r="AF2872"/>
      <c r="AG2872"/>
      <c r="AH2872"/>
      <c r="AI2872"/>
      <c r="AJ2872"/>
      <c r="AK2872"/>
      <c r="AL2872"/>
      <c r="AM2872"/>
      <c r="AN2872"/>
      <c r="AO2872" t="s">
        <v>6329</v>
      </c>
      <c r="AP2872" t="s">
        <v>13882</v>
      </c>
      <c r="AQ2872" t="s">
        <v>12490</v>
      </c>
      <c r="AR2872" t="s">
        <v>6271</v>
      </c>
      <c r="AS2872">
        <v>-1</v>
      </c>
      <c r="AT2872">
        <v>-1</v>
      </c>
      <c r="AU2872">
        <v>-7</v>
      </c>
      <c r="AV2872">
        <v>2</v>
      </c>
      <c r="AW2872">
        <v>2</v>
      </c>
      <c r="AX2872">
        <v>2</v>
      </c>
      <c r="AY2872" t="s">
        <v>15000</v>
      </c>
    </row>
    <row r="2873" spans="1:51" x14ac:dyDescent="0.2">
      <c r="A2873" t="s">
        <v>6378</v>
      </c>
      <c r="B2873">
        <v>31180325</v>
      </c>
      <c r="C2873">
        <v>31180328</v>
      </c>
      <c r="D2873" t="s">
        <v>15001</v>
      </c>
      <c r="E2873" t="s">
        <v>13881</v>
      </c>
      <c r="F2873">
        <v>132197</v>
      </c>
      <c r="G2873" t="s">
        <v>6378</v>
      </c>
      <c r="H2873">
        <v>31180328</v>
      </c>
      <c r="I2873" t="s">
        <v>15002</v>
      </c>
      <c r="J2873">
        <v>2</v>
      </c>
      <c r="K2873">
        <v>5</v>
      </c>
      <c r="L2873">
        <v>7</v>
      </c>
      <c r="M2873">
        <v>3.1622776601683702</v>
      </c>
      <c r="N2873">
        <v>2</v>
      </c>
      <c r="O2873">
        <v>5</v>
      </c>
      <c r="P2873">
        <v>7</v>
      </c>
      <c r="Q2873">
        <v>3.1622776601683702</v>
      </c>
      <c r="R2873">
        <v>2</v>
      </c>
      <c r="S2873">
        <v>2</v>
      </c>
      <c r="T2873">
        <v>0</v>
      </c>
      <c r="U2873">
        <v>0</v>
      </c>
      <c r="V2873">
        <v>2</v>
      </c>
      <c r="W2873">
        <v>1.5</v>
      </c>
      <c r="X2873" t="s">
        <v>15001</v>
      </c>
      <c r="Y2873">
        <v>1</v>
      </c>
      <c r="Z2873" t="s">
        <v>6378</v>
      </c>
      <c r="AA2873" t="s">
        <v>15003</v>
      </c>
      <c r="AB2873">
        <v>4</v>
      </c>
      <c r="AC2873" t="s">
        <v>6339</v>
      </c>
      <c r="AD2873">
        <v>31180317</v>
      </c>
      <c r="AE2873">
        <v>31180341</v>
      </c>
      <c r="AF2873"/>
      <c r="AG2873"/>
      <c r="AH2873"/>
      <c r="AI2873"/>
      <c r="AJ2873"/>
      <c r="AK2873"/>
      <c r="AL2873"/>
      <c r="AM2873"/>
      <c r="AN2873"/>
      <c r="AO2873" t="s">
        <v>6329</v>
      </c>
      <c r="AP2873" t="s">
        <v>13882</v>
      </c>
      <c r="AQ2873" t="s">
        <v>12490</v>
      </c>
      <c r="AR2873" t="s">
        <v>6271</v>
      </c>
      <c r="AS2873">
        <v>-1</v>
      </c>
      <c r="AT2873">
        <v>-1</v>
      </c>
      <c r="AU2873">
        <v>-7</v>
      </c>
      <c r="AV2873">
        <v>3</v>
      </c>
      <c r="AW2873">
        <v>3</v>
      </c>
      <c r="AX2873">
        <v>3</v>
      </c>
      <c r="AY2873" t="s">
        <v>15004</v>
      </c>
    </row>
    <row r="2874" spans="1:51" x14ac:dyDescent="0.2">
      <c r="A2874" t="s">
        <v>6221</v>
      </c>
      <c r="B2874">
        <v>212465823</v>
      </c>
      <c r="C2874">
        <v>212465825</v>
      </c>
      <c r="D2874" t="s">
        <v>15005</v>
      </c>
      <c r="E2874" t="s">
        <v>13881</v>
      </c>
      <c r="F2874">
        <v>24499</v>
      </c>
      <c r="G2874" t="s">
        <v>6221</v>
      </c>
      <c r="H2874">
        <v>212465824</v>
      </c>
      <c r="I2874" t="s">
        <v>13231</v>
      </c>
      <c r="J2874">
        <v>3</v>
      </c>
      <c r="K2874">
        <v>4</v>
      </c>
      <c r="L2874">
        <v>7</v>
      </c>
      <c r="M2874">
        <v>3.4641016151377499</v>
      </c>
      <c r="N2874">
        <v>3</v>
      </c>
      <c r="O2874">
        <v>4</v>
      </c>
      <c r="P2874">
        <v>7</v>
      </c>
      <c r="Q2874">
        <v>3.4641016151377499</v>
      </c>
      <c r="R2874">
        <v>0</v>
      </c>
      <c r="S2874">
        <v>2</v>
      </c>
      <c r="T2874">
        <v>2</v>
      </c>
      <c r="U2874">
        <v>0</v>
      </c>
      <c r="V2874">
        <v>0</v>
      </c>
      <c r="W2874">
        <v>0.81649658092772603</v>
      </c>
      <c r="X2874" t="s">
        <v>15005</v>
      </c>
      <c r="Y2874">
        <v>1</v>
      </c>
      <c r="Z2874" t="s">
        <v>6221</v>
      </c>
      <c r="AA2874" t="s">
        <v>13232</v>
      </c>
      <c r="AB2874">
        <v>6</v>
      </c>
      <c r="AC2874" t="s">
        <v>6328</v>
      </c>
      <c r="AD2874">
        <v>212465807</v>
      </c>
      <c r="AE2874">
        <v>212465831</v>
      </c>
      <c r="AF2874" t="s">
        <v>13233</v>
      </c>
      <c r="AG2874">
        <v>25</v>
      </c>
      <c r="AH2874">
        <v>5</v>
      </c>
      <c r="AI2874">
        <v>2</v>
      </c>
      <c r="AJ2874">
        <v>1</v>
      </c>
      <c r="AK2874">
        <v>0</v>
      </c>
      <c r="AL2874" t="s">
        <v>6328</v>
      </c>
      <c r="AM2874">
        <v>212465806</v>
      </c>
      <c r="AN2874">
        <v>212465831</v>
      </c>
      <c r="AO2874" t="s">
        <v>6329</v>
      </c>
      <c r="AP2874" t="s">
        <v>13882</v>
      </c>
      <c r="AQ2874" t="s">
        <v>12490</v>
      </c>
      <c r="AR2874" t="s">
        <v>12564</v>
      </c>
      <c r="AS2874">
        <v>-1</v>
      </c>
      <c r="AT2874">
        <v>-1</v>
      </c>
      <c r="AU2874">
        <v>-7</v>
      </c>
      <c r="AV2874">
        <v>3</v>
      </c>
      <c r="AW2874">
        <v>3</v>
      </c>
      <c r="AX2874">
        <v>3</v>
      </c>
      <c r="AY2874" t="s">
        <v>13234</v>
      </c>
    </row>
    <row r="2875" spans="1:51" x14ac:dyDescent="0.2">
      <c r="A2875" t="s">
        <v>6221</v>
      </c>
      <c r="B2875">
        <v>2289816</v>
      </c>
      <c r="C2875">
        <v>2289816</v>
      </c>
      <c r="D2875" t="s">
        <v>15006</v>
      </c>
      <c r="E2875" t="s">
        <v>13881</v>
      </c>
      <c r="F2875">
        <v>149</v>
      </c>
      <c r="G2875" t="s">
        <v>6221</v>
      </c>
      <c r="H2875">
        <v>2289816</v>
      </c>
      <c r="I2875" t="s">
        <v>13378</v>
      </c>
      <c r="J2875">
        <v>6</v>
      </c>
      <c r="K2875">
        <v>1</v>
      </c>
      <c r="L2875">
        <v>7</v>
      </c>
      <c r="M2875">
        <v>2.4494897427831699</v>
      </c>
      <c r="N2875">
        <v>6</v>
      </c>
      <c r="O2875">
        <v>1</v>
      </c>
      <c r="P2875">
        <v>7</v>
      </c>
      <c r="Q2875">
        <v>2.4494897427831699</v>
      </c>
      <c r="R2875">
        <v>3</v>
      </c>
      <c r="S2875">
        <v>0</v>
      </c>
      <c r="T2875">
        <v>0</v>
      </c>
      <c r="U2875">
        <v>0</v>
      </c>
      <c r="V2875">
        <v>0</v>
      </c>
      <c r="W2875">
        <v>0</v>
      </c>
      <c r="X2875" t="s">
        <v>15006</v>
      </c>
      <c r="Y2875">
        <v>1</v>
      </c>
      <c r="Z2875" t="s">
        <v>6221</v>
      </c>
      <c r="AA2875" t="s">
        <v>13379</v>
      </c>
      <c r="AB2875">
        <v>6</v>
      </c>
      <c r="AC2875" t="s">
        <v>6339</v>
      </c>
      <c r="AD2875">
        <v>2289806</v>
      </c>
      <c r="AE2875">
        <v>2289830</v>
      </c>
      <c r="AF2875"/>
      <c r="AG2875"/>
      <c r="AH2875"/>
      <c r="AI2875"/>
      <c r="AJ2875"/>
      <c r="AK2875"/>
      <c r="AL2875"/>
      <c r="AM2875"/>
      <c r="AN2875"/>
      <c r="AO2875" t="s">
        <v>6329</v>
      </c>
      <c r="AP2875" t="s">
        <v>13882</v>
      </c>
      <c r="AQ2875" t="s">
        <v>12490</v>
      </c>
      <c r="AR2875" t="s">
        <v>6271</v>
      </c>
      <c r="AS2875">
        <v>-1</v>
      </c>
      <c r="AT2875">
        <v>-1</v>
      </c>
      <c r="AU2875">
        <v>-7</v>
      </c>
      <c r="AV2875">
        <v>1</v>
      </c>
      <c r="AW2875">
        <v>1</v>
      </c>
      <c r="AX2875">
        <v>1</v>
      </c>
      <c r="AY2875" t="s">
        <v>13380</v>
      </c>
    </row>
    <row r="2876" spans="1:51" x14ac:dyDescent="0.2">
      <c r="A2876" t="s">
        <v>6221</v>
      </c>
      <c r="B2876">
        <v>248686954</v>
      </c>
      <c r="C2876">
        <v>248686957</v>
      </c>
      <c r="D2876" t="s">
        <v>15007</v>
      </c>
      <c r="E2876" t="s">
        <v>13881</v>
      </c>
      <c r="F2876">
        <v>30332</v>
      </c>
      <c r="G2876" t="s">
        <v>6221</v>
      </c>
      <c r="H2876">
        <v>248686955</v>
      </c>
      <c r="I2876" t="s">
        <v>15008</v>
      </c>
      <c r="J2876">
        <v>5</v>
      </c>
      <c r="K2876">
        <v>2</v>
      </c>
      <c r="L2876">
        <v>7</v>
      </c>
      <c r="M2876">
        <v>3.1622776601683702</v>
      </c>
      <c r="N2876">
        <v>5</v>
      </c>
      <c r="O2876">
        <v>2</v>
      </c>
      <c r="P2876">
        <v>7</v>
      </c>
      <c r="Q2876">
        <v>3.1622776601683702</v>
      </c>
      <c r="R2876">
        <v>2</v>
      </c>
      <c r="S2876">
        <v>4</v>
      </c>
      <c r="T2876">
        <v>0</v>
      </c>
      <c r="U2876">
        <v>0</v>
      </c>
      <c r="V2876">
        <v>2.8284271247461898</v>
      </c>
      <c r="W2876">
        <v>1.2472191289246399</v>
      </c>
      <c r="X2876" t="s">
        <v>15007</v>
      </c>
      <c r="Y2876">
        <v>1</v>
      </c>
      <c r="Z2876" t="s">
        <v>6221</v>
      </c>
      <c r="AA2876" t="s">
        <v>15009</v>
      </c>
      <c r="AB2876">
        <v>4</v>
      </c>
      <c r="AC2876" t="s">
        <v>6339</v>
      </c>
      <c r="AD2876">
        <v>248686946</v>
      </c>
      <c r="AE2876">
        <v>248686970</v>
      </c>
      <c r="AF2876"/>
      <c r="AG2876"/>
      <c r="AH2876"/>
      <c r="AI2876"/>
      <c r="AJ2876"/>
      <c r="AK2876"/>
      <c r="AL2876"/>
      <c r="AM2876"/>
      <c r="AN2876"/>
      <c r="AO2876" t="s">
        <v>6329</v>
      </c>
      <c r="AP2876" t="s">
        <v>13882</v>
      </c>
      <c r="AQ2876" t="s">
        <v>12490</v>
      </c>
      <c r="AR2876" t="s">
        <v>6271</v>
      </c>
      <c r="AS2876">
        <v>-1</v>
      </c>
      <c r="AT2876">
        <v>-1</v>
      </c>
      <c r="AU2876">
        <v>-7</v>
      </c>
      <c r="AV2876">
        <v>3</v>
      </c>
      <c r="AW2876">
        <v>3</v>
      </c>
      <c r="AX2876">
        <v>3</v>
      </c>
      <c r="AY2876" t="s">
        <v>15010</v>
      </c>
    </row>
    <row r="2877" spans="1:51" x14ac:dyDescent="0.2">
      <c r="A2877" t="s">
        <v>6221</v>
      </c>
      <c r="B2877">
        <v>47728159</v>
      </c>
      <c r="C2877">
        <v>47728160</v>
      </c>
      <c r="D2877" t="s">
        <v>15011</v>
      </c>
      <c r="E2877" t="s">
        <v>13881</v>
      </c>
      <c r="F2877">
        <v>5255</v>
      </c>
      <c r="G2877" t="s">
        <v>6221</v>
      </c>
      <c r="H2877">
        <v>47728159</v>
      </c>
      <c r="I2877" t="s">
        <v>15012</v>
      </c>
      <c r="J2877">
        <v>3</v>
      </c>
      <c r="K2877">
        <v>4</v>
      </c>
      <c r="L2877">
        <v>7</v>
      </c>
      <c r="M2877">
        <v>3.4641016151377499</v>
      </c>
      <c r="N2877">
        <v>3</v>
      </c>
      <c r="O2877">
        <v>4</v>
      </c>
      <c r="P2877">
        <v>7</v>
      </c>
      <c r="Q2877">
        <v>3.4641016151377499</v>
      </c>
      <c r="R2877">
        <v>3</v>
      </c>
      <c r="S2877">
        <v>1</v>
      </c>
      <c r="T2877">
        <v>1</v>
      </c>
      <c r="U2877">
        <v>0</v>
      </c>
      <c r="V2877">
        <v>1.7320508075688701</v>
      </c>
      <c r="W2877">
        <v>0.5</v>
      </c>
      <c r="X2877" t="s">
        <v>15011</v>
      </c>
      <c r="Y2877">
        <v>1</v>
      </c>
      <c r="Z2877" t="s">
        <v>6221</v>
      </c>
      <c r="AA2877" t="s">
        <v>15013</v>
      </c>
      <c r="AB2877">
        <v>5</v>
      </c>
      <c r="AC2877" t="s">
        <v>6328</v>
      </c>
      <c r="AD2877">
        <v>47728144</v>
      </c>
      <c r="AE2877">
        <v>47728168</v>
      </c>
      <c r="AF2877" t="s">
        <v>15014</v>
      </c>
      <c r="AG2877">
        <v>23</v>
      </c>
      <c r="AH2877">
        <v>6</v>
      </c>
      <c r="AI2877">
        <v>3</v>
      </c>
      <c r="AJ2877">
        <v>0</v>
      </c>
      <c r="AK2877">
        <v>1</v>
      </c>
      <c r="AL2877" t="s">
        <v>6328</v>
      </c>
      <c r="AM2877">
        <v>47728144</v>
      </c>
      <c r="AN2877">
        <v>47728167</v>
      </c>
      <c r="AO2877" t="s">
        <v>6329</v>
      </c>
      <c r="AP2877" t="s">
        <v>13882</v>
      </c>
      <c r="AQ2877" t="s">
        <v>12490</v>
      </c>
      <c r="AR2877" t="s">
        <v>12490</v>
      </c>
      <c r="AS2877">
        <v>-1</v>
      </c>
      <c r="AT2877">
        <v>-1</v>
      </c>
      <c r="AU2877">
        <v>-7</v>
      </c>
      <c r="AV2877">
        <v>2</v>
      </c>
      <c r="AW2877">
        <v>2</v>
      </c>
      <c r="AX2877">
        <v>2</v>
      </c>
      <c r="AY2877" t="s">
        <v>15015</v>
      </c>
    </row>
    <row r="2878" spans="1:51" x14ac:dyDescent="0.2">
      <c r="A2878" t="s">
        <v>6221</v>
      </c>
      <c r="B2878">
        <v>832630</v>
      </c>
      <c r="C2878">
        <v>832630</v>
      </c>
      <c r="D2878" t="s">
        <v>15016</v>
      </c>
      <c r="E2878" t="s">
        <v>13881</v>
      </c>
      <c r="F2878">
        <v>7</v>
      </c>
      <c r="G2878" t="s">
        <v>6221</v>
      </c>
      <c r="H2878">
        <v>832630</v>
      </c>
      <c r="I2878" t="s">
        <v>15017</v>
      </c>
      <c r="J2878">
        <v>3</v>
      </c>
      <c r="K2878">
        <v>4</v>
      </c>
      <c r="L2878">
        <v>7</v>
      </c>
      <c r="M2878">
        <v>3.4641016151377499</v>
      </c>
      <c r="N2878">
        <v>3</v>
      </c>
      <c r="O2878">
        <v>4</v>
      </c>
      <c r="P2878">
        <v>7</v>
      </c>
      <c r="Q2878">
        <v>3.4641016151377499</v>
      </c>
      <c r="R2878">
        <v>0</v>
      </c>
      <c r="S2878">
        <v>4</v>
      </c>
      <c r="T2878">
        <v>0</v>
      </c>
      <c r="U2878">
        <v>0</v>
      </c>
      <c r="V2878">
        <v>0</v>
      </c>
      <c r="W2878">
        <v>0</v>
      </c>
      <c r="X2878" t="s">
        <v>15016</v>
      </c>
      <c r="Y2878">
        <v>1</v>
      </c>
      <c r="Z2878" t="s">
        <v>6221</v>
      </c>
      <c r="AA2878" t="s">
        <v>15018</v>
      </c>
      <c r="AB2878">
        <v>6</v>
      </c>
      <c r="AC2878" t="s">
        <v>6339</v>
      </c>
      <c r="AD2878">
        <v>832621</v>
      </c>
      <c r="AE2878">
        <v>832645</v>
      </c>
      <c r="AF2878"/>
      <c r="AG2878"/>
      <c r="AH2878"/>
      <c r="AI2878"/>
      <c r="AJ2878"/>
      <c r="AK2878"/>
      <c r="AL2878"/>
      <c r="AM2878"/>
      <c r="AN2878"/>
      <c r="AO2878" t="s">
        <v>6329</v>
      </c>
      <c r="AP2878" t="s">
        <v>13882</v>
      </c>
      <c r="AQ2878" t="s">
        <v>12490</v>
      </c>
      <c r="AR2878" t="s">
        <v>6271</v>
      </c>
      <c r="AS2878">
        <v>-1</v>
      </c>
      <c r="AT2878">
        <v>-1</v>
      </c>
      <c r="AU2878">
        <v>-7</v>
      </c>
      <c r="AV2878">
        <v>1</v>
      </c>
      <c r="AW2878">
        <v>1</v>
      </c>
      <c r="AX2878">
        <v>1</v>
      </c>
      <c r="AY2878" t="s">
        <v>15019</v>
      </c>
    </row>
    <row r="2879" spans="1:51" x14ac:dyDescent="0.2">
      <c r="A2879" t="s">
        <v>6361</v>
      </c>
      <c r="B2879">
        <v>32607446</v>
      </c>
      <c r="C2879">
        <v>32607447</v>
      </c>
      <c r="D2879" t="s">
        <v>15020</v>
      </c>
      <c r="E2879" t="s">
        <v>13881</v>
      </c>
      <c r="F2879">
        <v>163240</v>
      </c>
      <c r="G2879" t="s">
        <v>6361</v>
      </c>
      <c r="H2879">
        <v>32607447</v>
      </c>
      <c r="I2879" t="s">
        <v>15021</v>
      </c>
      <c r="J2879">
        <v>2</v>
      </c>
      <c r="K2879">
        <v>5</v>
      </c>
      <c r="L2879">
        <v>7</v>
      </c>
      <c r="M2879">
        <v>3.1622776601683702</v>
      </c>
      <c r="N2879">
        <v>2</v>
      </c>
      <c r="O2879">
        <v>5</v>
      </c>
      <c r="P2879">
        <v>7</v>
      </c>
      <c r="Q2879">
        <v>3.1622776601683702</v>
      </c>
      <c r="R2879">
        <v>1</v>
      </c>
      <c r="S2879">
        <v>2</v>
      </c>
      <c r="T2879">
        <v>0</v>
      </c>
      <c r="U2879">
        <v>0</v>
      </c>
      <c r="V2879">
        <v>1.41421356237309</v>
      </c>
      <c r="W2879">
        <v>0.5</v>
      </c>
      <c r="X2879" t="s">
        <v>15020</v>
      </c>
      <c r="Y2879">
        <v>1</v>
      </c>
      <c r="Z2879" t="s">
        <v>6361</v>
      </c>
      <c r="AA2879" t="s">
        <v>15022</v>
      </c>
      <c r="AB2879">
        <v>4</v>
      </c>
      <c r="AC2879" t="s">
        <v>6339</v>
      </c>
      <c r="AD2879">
        <v>32607439</v>
      </c>
      <c r="AE2879">
        <v>32607463</v>
      </c>
      <c r="AF2879"/>
      <c r="AG2879"/>
      <c r="AH2879"/>
      <c r="AI2879"/>
      <c r="AJ2879"/>
      <c r="AK2879"/>
      <c r="AL2879"/>
      <c r="AM2879"/>
      <c r="AN2879"/>
      <c r="AO2879" t="s">
        <v>6329</v>
      </c>
      <c r="AP2879" t="s">
        <v>13882</v>
      </c>
      <c r="AQ2879" t="s">
        <v>12490</v>
      </c>
      <c r="AR2879" t="s">
        <v>6271</v>
      </c>
      <c r="AS2879">
        <v>-1</v>
      </c>
      <c r="AT2879">
        <v>-1</v>
      </c>
      <c r="AU2879">
        <v>-7</v>
      </c>
      <c r="AV2879">
        <v>2</v>
      </c>
      <c r="AW2879">
        <v>2</v>
      </c>
      <c r="AX2879">
        <v>2</v>
      </c>
      <c r="AY2879" t="s">
        <v>15023</v>
      </c>
    </row>
    <row r="2880" spans="1:51" x14ac:dyDescent="0.2">
      <c r="A2880" t="s">
        <v>6204</v>
      </c>
      <c r="B2880">
        <v>205744614</v>
      </c>
      <c r="C2880">
        <v>205744615</v>
      </c>
      <c r="D2880" t="s">
        <v>15024</v>
      </c>
      <c r="E2880" t="s">
        <v>13881</v>
      </c>
      <c r="F2880">
        <v>156021</v>
      </c>
      <c r="G2880" t="s">
        <v>6204</v>
      </c>
      <c r="H2880">
        <v>205744615</v>
      </c>
      <c r="I2880" t="s">
        <v>15025</v>
      </c>
      <c r="J2880">
        <v>0</v>
      </c>
      <c r="K2880">
        <v>7</v>
      </c>
      <c r="L2880">
        <v>7</v>
      </c>
      <c r="M2880">
        <v>0</v>
      </c>
      <c r="N2880">
        <v>0</v>
      </c>
      <c r="O2880">
        <v>7</v>
      </c>
      <c r="P2880">
        <v>7</v>
      </c>
      <c r="Q2880">
        <v>0</v>
      </c>
      <c r="R2880">
        <v>3</v>
      </c>
      <c r="S2880">
        <v>2</v>
      </c>
      <c r="T2880">
        <v>0</v>
      </c>
      <c r="U2880">
        <v>0</v>
      </c>
      <c r="V2880">
        <v>2.4494897427831699</v>
      </c>
      <c r="W2880">
        <v>0.5</v>
      </c>
      <c r="X2880" t="s">
        <v>15024</v>
      </c>
      <c r="Y2880">
        <v>1</v>
      </c>
      <c r="Z2880" t="s">
        <v>6204</v>
      </c>
      <c r="AA2880" t="s">
        <v>15026</v>
      </c>
      <c r="AB2880">
        <v>4</v>
      </c>
      <c r="AC2880" t="s">
        <v>6328</v>
      </c>
      <c r="AD2880">
        <v>205744601</v>
      </c>
      <c r="AE2880">
        <v>205744625</v>
      </c>
      <c r="AF2880" t="s">
        <v>15027</v>
      </c>
      <c r="AG2880">
        <v>23</v>
      </c>
      <c r="AH2880">
        <v>5</v>
      </c>
      <c r="AI2880">
        <v>2</v>
      </c>
      <c r="AJ2880">
        <v>0</v>
      </c>
      <c r="AK2880">
        <v>1</v>
      </c>
      <c r="AL2880" t="s">
        <v>6328</v>
      </c>
      <c r="AM2880">
        <v>205744601</v>
      </c>
      <c r="AN2880">
        <v>205744624</v>
      </c>
      <c r="AO2880" t="s">
        <v>6329</v>
      </c>
      <c r="AP2880" t="s">
        <v>13882</v>
      </c>
      <c r="AQ2880" t="s">
        <v>12490</v>
      </c>
      <c r="AR2880" t="s">
        <v>12490</v>
      </c>
      <c r="AS2880">
        <v>-1</v>
      </c>
      <c r="AT2880">
        <v>-1</v>
      </c>
      <c r="AU2880">
        <v>-7</v>
      </c>
      <c r="AV2880">
        <v>2</v>
      </c>
      <c r="AW2880">
        <v>2</v>
      </c>
      <c r="AX2880">
        <v>2</v>
      </c>
      <c r="AY2880" t="s">
        <v>15028</v>
      </c>
    </row>
    <row r="2881" spans="1:51" x14ac:dyDescent="0.2">
      <c r="A2881" t="s">
        <v>6204</v>
      </c>
      <c r="B2881">
        <v>216880727</v>
      </c>
      <c r="C2881">
        <v>216880728</v>
      </c>
      <c r="D2881" t="s">
        <v>15029</v>
      </c>
      <c r="E2881" t="s">
        <v>13881</v>
      </c>
      <c r="F2881">
        <v>157149</v>
      </c>
      <c r="G2881" t="s">
        <v>6204</v>
      </c>
      <c r="H2881">
        <v>216880727</v>
      </c>
      <c r="I2881" t="s">
        <v>13193</v>
      </c>
      <c r="J2881">
        <v>3</v>
      </c>
      <c r="K2881">
        <v>4</v>
      </c>
      <c r="L2881">
        <v>7</v>
      </c>
      <c r="M2881">
        <v>3.4641016151377499</v>
      </c>
      <c r="N2881">
        <v>3</v>
      </c>
      <c r="O2881">
        <v>4</v>
      </c>
      <c r="P2881">
        <v>7</v>
      </c>
      <c r="Q2881">
        <v>3.4641016151377499</v>
      </c>
      <c r="R2881">
        <v>2</v>
      </c>
      <c r="S2881">
        <v>4</v>
      </c>
      <c r="T2881">
        <v>0</v>
      </c>
      <c r="U2881">
        <v>1</v>
      </c>
      <c r="V2881">
        <v>2.8284271247461898</v>
      </c>
      <c r="W2881">
        <v>0.5</v>
      </c>
      <c r="X2881" t="s">
        <v>15029</v>
      </c>
      <c r="Y2881">
        <v>1</v>
      </c>
      <c r="Z2881" t="s">
        <v>6204</v>
      </c>
      <c r="AA2881" t="s">
        <v>13194</v>
      </c>
      <c r="AB2881">
        <v>6</v>
      </c>
      <c r="AC2881" t="s">
        <v>6339</v>
      </c>
      <c r="AD2881">
        <v>216880717</v>
      </c>
      <c r="AE2881">
        <v>216880741</v>
      </c>
      <c r="AF2881"/>
      <c r="AG2881"/>
      <c r="AH2881"/>
      <c r="AI2881"/>
      <c r="AJ2881"/>
      <c r="AK2881"/>
      <c r="AL2881"/>
      <c r="AM2881"/>
      <c r="AN2881"/>
      <c r="AO2881" t="s">
        <v>6329</v>
      </c>
      <c r="AP2881" t="s">
        <v>13882</v>
      </c>
      <c r="AQ2881" t="s">
        <v>12490</v>
      </c>
      <c r="AR2881" t="s">
        <v>6329</v>
      </c>
      <c r="AS2881">
        <v>-1</v>
      </c>
      <c r="AT2881">
        <v>-1</v>
      </c>
      <c r="AU2881">
        <v>-7</v>
      </c>
      <c r="AV2881">
        <v>3</v>
      </c>
      <c r="AW2881">
        <v>3</v>
      </c>
      <c r="AX2881">
        <v>4</v>
      </c>
      <c r="AY2881" t="s">
        <v>13195</v>
      </c>
    </row>
    <row r="2882" spans="1:51" x14ac:dyDescent="0.2">
      <c r="A2882" t="s">
        <v>6204</v>
      </c>
      <c r="B2882">
        <v>43269560</v>
      </c>
      <c r="C2882">
        <v>43269560</v>
      </c>
      <c r="D2882" t="s">
        <v>15030</v>
      </c>
      <c r="E2882" t="s">
        <v>13881</v>
      </c>
      <c r="F2882">
        <v>140137</v>
      </c>
      <c r="G2882" t="s">
        <v>6204</v>
      </c>
      <c r="H2882">
        <v>43269560</v>
      </c>
      <c r="I2882" t="s">
        <v>15031</v>
      </c>
      <c r="J2882">
        <v>2</v>
      </c>
      <c r="K2882">
        <v>5</v>
      </c>
      <c r="L2882">
        <v>7</v>
      </c>
      <c r="M2882">
        <v>3.1622776601683702</v>
      </c>
      <c r="N2882">
        <v>2</v>
      </c>
      <c r="O2882">
        <v>5</v>
      </c>
      <c r="P2882">
        <v>7</v>
      </c>
      <c r="Q2882">
        <v>3.1622776601683702</v>
      </c>
      <c r="R2882">
        <v>0</v>
      </c>
      <c r="S2882">
        <v>5</v>
      </c>
      <c r="T2882">
        <v>0</v>
      </c>
      <c r="U2882">
        <v>0</v>
      </c>
      <c r="V2882">
        <v>0</v>
      </c>
      <c r="W2882">
        <v>0</v>
      </c>
      <c r="X2882" t="s">
        <v>15030</v>
      </c>
      <c r="Y2882">
        <v>1</v>
      </c>
      <c r="Z2882" t="s">
        <v>6204</v>
      </c>
      <c r="AA2882" t="s">
        <v>15032</v>
      </c>
      <c r="AB2882">
        <v>4</v>
      </c>
      <c r="AC2882" t="s">
        <v>6328</v>
      </c>
      <c r="AD2882">
        <v>43269544</v>
      </c>
      <c r="AE2882">
        <v>43269568</v>
      </c>
      <c r="AF2882" t="s">
        <v>15033</v>
      </c>
      <c r="AG2882">
        <v>23</v>
      </c>
      <c r="AH2882">
        <v>5</v>
      </c>
      <c r="AI2882">
        <v>2</v>
      </c>
      <c r="AJ2882">
        <v>0</v>
      </c>
      <c r="AK2882">
        <v>1</v>
      </c>
      <c r="AL2882" t="s">
        <v>6328</v>
      </c>
      <c r="AM2882">
        <v>43269544</v>
      </c>
      <c r="AN2882">
        <v>43269567</v>
      </c>
      <c r="AO2882" t="s">
        <v>6329</v>
      </c>
      <c r="AP2882" t="s">
        <v>13882</v>
      </c>
      <c r="AQ2882" t="s">
        <v>12490</v>
      </c>
      <c r="AR2882" t="s">
        <v>12490</v>
      </c>
      <c r="AS2882">
        <v>-1</v>
      </c>
      <c r="AT2882">
        <v>-1</v>
      </c>
      <c r="AU2882">
        <v>-7</v>
      </c>
      <c r="AV2882">
        <v>1</v>
      </c>
      <c r="AW2882">
        <v>1</v>
      </c>
      <c r="AX2882">
        <v>1</v>
      </c>
      <c r="AY2882" t="s">
        <v>15034</v>
      </c>
    </row>
    <row r="2883" spans="1:51" x14ac:dyDescent="0.2">
      <c r="A2883" t="s">
        <v>6204</v>
      </c>
      <c r="B2883">
        <v>46800876</v>
      </c>
      <c r="C2883">
        <v>46800878</v>
      </c>
      <c r="D2883" t="s">
        <v>15035</v>
      </c>
      <c r="E2883" t="s">
        <v>13881</v>
      </c>
      <c r="F2883">
        <v>140566</v>
      </c>
      <c r="G2883" t="s">
        <v>6204</v>
      </c>
      <c r="H2883">
        <v>46800877</v>
      </c>
      <c r="I2883" t="s">
        <v>15036</v>
      </c>
      <c r="J2883">
        <v>3</v>
      </c>
      <c r="K2883">
        <v>4</v>
      </c>
      <c r="L2883">
        <v>7</v>
      </c>
      <c r="M2883">
        <v>3.4641016151377499</v>
      </c>
      <c r="N2883">
        <v>3</v>
      </c>
      <c r="O2883">
        <v>4</v>
      </c>
      <c r="P2883">
        <v>7</v>
      </c>
      <c r="Q2883">
        <v>3.4641016151377499</v>
      </c>
      <c r="R2883">
        <v>2</v>
      </c>
      <c r="S2883">
        <v>1</v>
      </c>
      <c r="T2883">
        <v>0</v>
      </c>
      <c r="U2883">
        <v>0</v>
      </c>
      <c r="V2883">
        <v>1.41421356237309</v>
      </c>
      <c r="W2883">
        <v>0.81649658092772603</v>
      </c>
      <c r="X2883" t="s">
        <v>15035</v>
      </c>
      <c r="Y2883">
        <v>1</v>
      </c>
      <c r="Z2883" t="s">
        <v>6204</v>
      </c>
      <c r="AA2883" t="s">
        <v>15037</v>
      </c>
      <c r="AB2883">
        <v>3</v>
      </c>
      <c r="AC2883" t="s">
        <v>6328</v>
      </c>
      <c r="AD2883">
        <v>46800861</v>
      </c>
      <c r="AE2883">
        <v>46800885</v>
      </c>
      <c r="AF2883"/>
      <c r="AG2883"/>
      <c r="AH2883"/>
      <c r="AI2883"/>
      <c r="AJ2883"/>
      <c r="AK2883"/>
      <c r="AL2883"/>
      <c r="AM2883"/>
      <c r="AN2883"/>
      <c r="AO2883" t="s">
        <v>6329</v>
      </c>
      <c r="AP2883" t="s">
        <v>13882</v>
      </c>
      <c r="AQ2883" t="s">
        <v>12490</v>
      </c>
      <c r="AR2883" t="s">
        <v>6271</v>
      </c>
      <c r="AS2883">
        <v>-1</v>
      </c>
      <c r="AT2883">
        <v>-1</v>
      </c>
      <c r="AU2883">
        <v>-7</v>
      </c>
      <c r="AV2883">
        <v>4</v>
      </c>
      <c r="AW2883">
        <v>4</v>
      </c>
      <c r="AX2883">
        <v>4</v>
      </c>
      <c r="AY2883" t="s">
        <v>15038</v>
      </c>
    </row>
    <row r="2884" spans="1:51" x14ac:dyDescent="0.2">
      <c r="A2884" t="s">
        <v>6245</v>
      </c>
      <c r="B2884">
        <v>107996012</v>
      </c>
      <c r="C2884">
        <v>107996014</v>
      </c>
      <c r="D2884" t="s">
        <v>15039</v>
      </c>
      <c r="E2884" t="s">
        <v>13881</v>
      </c>
      <c r="F2884">
        <v>209733</v>
      </c>
      <c r="G2884" t="s">
        <v>6245</v>
      </c>
      <c r="H2884">
        <v>107996012</v>
      </c>
      <c r="I2884" t="s">
        <v>15040</v>
      </c>
      <c r="J2884">
        <v>4</v>
      </c>
      <c r="K2884">
        <v>3</v>
      </c>
      <c r="L2884">
        <v>7</v>
      </c>
      <c r="M2884">
        <v>3.4641016151377499</v>
      </c>
      <c r="N2884">
        <v>4</v>
      </c>
      <c r="O2884">
        <v>3</v>
      </c>
      <c r="P2884">
        <v>7</v>
      </c>
      <c r="Q2884">
        <v>3.4641016151377499</v>
      </c>
      <c r="R2884">
        <v>4</v>
      </c>
      <c r="S2884">
        <v>2</v>
      </c>
      <c r="T2884">
        <v>0</v>
      </c>
      <c r="U2884">
        <v>0</v>
      </c>
      <c r="V2884">
        <v>2.8284271247461898</v>
      </c>
      <c r="W2884">
        <v>1</v>
      </c>
      <c r="X2884" t="s">
        <v>15039</v>
      </c>
      <c r="Y2884">
        <v>1</v>
      </c>
      <c r="Z2884" t="s">
        <v>6245</v>
      </c>
      <c r="AA2884" t="s">
        <v>15041</v>
      </c>
      <c r="AB2884">
        <v>5</v>
      </c>
      <c r="AC2884" t="s">
        <v>6339</v>
      </c>
      <c r="AD2884">
        <v>107996003</v>
      </c>
      <c r="AE2884">
        <v>107996027</v>
      </c>
      <c r="AF2884" t="s">
        <v>15042</v>
      </c>
      <c r="AG2884">
        <v>23</v>
      </c>
      <c r="AH2884">
        <v>6</v>
      </c>
      <c r="AI2884">
        <v>3</v>
      </c>
      <c r="AJ2884">
        <v>0</v>
      </c>
      <c r="AK2884">
        <v>1</v>
      </c>
      <c r="AL2884" t="s">
        <v>6339</v>
      </c>
      <c r="AM2884">
        <v>107996004</v>
      </c>
      <c r="AN2884">
        <v>107996027</v>
      </c>
      <c r="AO2884" t="s">
        <v>6329</v>
      </c>
      <c r="AP2884" t="s">
        <v>13882</v>
      </c>
      <c r="AQ2884" t="s">
        <v>12490</v>
      </c>
      <c r="AR2884" t="s">
        <v>12490</v>
      </c>
      <c r="AS2884">
        <v>-1</v>
      </c>
      <c r="AT2884">
        <v>-1</v>
      </c>
      <c r="AU2884">
        <v>-7</v>
      </c>
      <c r="AV2884">
        <v>2</v>
      </c>
      <c r="AW2884">
        <v>2</v>
      </c>
      <c r="AX2884">
        <v>2</v>
      </c>
      <c r="AY2884" t="s">
        <v>15043</v>
      </c>
    </row>
    <row r="2885" spans="1:51" x14ac:dyDescent="0.2">
      <c r="A2885" t="s">
        <v>6245</v>
      </c>
      <c r="B2885">
        <v>184230195</v>
      </c>
      <c r="C2885">
        <v>184230197</v>
      </c>
      <c r="D2885" t="s">
        <v>15044</v>
      </c>
      <c r="E2885" t="s">
        <v>13881</v>
      </c>
      <c r="F2885">
        <v>216896</v>
      </c>
      <c r="G2885" t="s">
        <v>6245</v>
      </c>
      <c r="H2885">
        <v>184230197</v>
      </c>
      <c r="I2885" t="s">
        <v>15045</v>
      </c>
      <c r="J2885">
        <v>6</v>
      </c>
      <c r="K2885">
        <v>1</v>
      </c>
      <c r="L2885">
        <v>7</v>
      </c>
      <c r="M2885">
        <v>2.4494897427831699</v>
      </c>
      <c r="N2885">
        <v>6</v>
      </c>
      <c r="O2885">
        <v>1</v>
      </c>
      <c r="P2885">
        <v>7</v>
      </c>
      <c r="Q2885">
        <v>2.4494897427831699</v>
      </c>
      <c r="R2885">
        <v>3</v>
      </c>
      <c r="S2885">
        <v>1</v>
      </c>
      <c r="T2885">
        <v>0</v>
      </c>
      <c r="U2885">
        <v>0</v>
      </c>
      <c r="V2885">
        <v>1.7320508075688701</v>
      </c>
      <c r="W2885">
        <v>0.81649658092772603</v>
      </c>
      <c r="X2885" t="s">
        <v>15044</v>
      </c>
      <c r="Y2885">
        <v>1</v>
      </c>
      <c r="Z2885" t="s">
        <v>6245</v>
      </c>
      <c r="AA2885" t="s">
        <v>15046</v>
      </c>
      <c r="AB2885">
        <v>6</v>
      </c>
      <c r="AC2885" t="s">
        <v>6328</v>
      </c>
      <c r="AD2885">
        <v>184230178</v>
      </c>
      <c r="AE2885">
        <v>184230202</v>
      </c>
      <c r="AF2885"/>
      <c r="AG2885"/>
      <c r="AH2885"/>
      <c r="AI2885"/>
      <c r="AJ2885"/>
      <c r="AK2885"/>
      <c r="AL2885"/>
      <c r="AM2885"/>
      <c r="AN2885"/>
      <c r="AO2885" t="s">
        <v>6329</v>
      </c>
      <c r="AP2885" t="s">
        <v>13882</v>
      </c>
      <c r="AQ2885" t="s">
        <v>12490</v>
      </c>
      <c r="AR2885" t="s">
        <v>6271</v>
      </c>
      <c r="AS2885">
        <v>-1</v>
      </c>
      <c r="AT2885">
        <v>-1</v>
      </c>
      <c r="AU2885">
        <v>-7</v>
      </c>
      <c r="AV2885">
        <v>3</v>
      </c>
      <c r="AW2885">
        <v>3</v>
      </c>
      <c r="AX2885">
        <v>3</v>
      </c>
      <c r="AY2885" t="s">
        <v>15047</v>
      </c>
    </row>
    <row r="2886" spans="1:51" x14ac:dyDescent="0.2">
      <c r="A2886" t="s">
        <v>6466</v>
      </c>
      <c r="B2886">
        <v>142320081</v>
      </c>
      <c r="C2886">
        <v>142320081</v>
      </c>
      <c r="D2886" t="s">
        <v>15048</v>
      </c>
      <c r="E2886" t="s">
        <v>13881</v>
      </c>
      <c r="F2886">
        <v>230665</v>
      </c>
      <c r="G2886" t="s">
        <v>6466</v>
      </c>
      <c r="H2886">
        <v>142320081</v>
      </c>
      <c r="I2886" t="s">
        <v>15049</v>
      </c>
      <c r="J2886">
        <v>7</v>
      </c>
      <c r="K2886">
        <v>0</v>
      </c>
      <c r="L2886">
        <v>7</v>
      </c>
      <c r="M2886">
        <v>0</v>
      </c>
      <c r="N2886">
        <v>7</v>
      </c>
      <c r="O2886">
        <v>0</v>
      </c>
      <c r="P2886">
        <v>7</v>
      </c>
      <c r="Q2886">
        <v>0</v>
      </c>
      <c r="R2886">
        <v>3</v>
      </c>
      <c r="S2886">
        <v>4</v>
      </c>
      <c r="T2886">
        <v>0</v>
      </c>
      <c r="U2886">
        <v>0</v>
      </c>
      <c r="V2886">
        <v>3.4641016151377499</v>
      </c>
      <c r="W2886">
        <v>0</v>
      </c>
      <c r="X2886" t="s">
        <v>15048</v>
      </c>
      <c r="Y2886">
        <v>1</v>
      </c>
      <c r="Z2886" t="s">
        <v>6466</v>
      </c>
      <c r="AA2886" t="s">
        <v>15050</v>
      </c>
      <c r="AB2886">
        <v>6</v>
      </c>
      <c r="AC2886" t="s">
        <v>6339</v>
      </c>
      <c r="AD2886">
        <v>142320072</v>
      </c>
      <c r="AE2886">
        <v>142320096</v>
      </c>
      <c r="AF2886"/>
      <c r="AG2886"/>
      <c r="AH2886"/>
      <c r="AI2886"/>
      <c r="AJ2886"/>
      <c r="AK2886"/>
      <c r="AL2886"/>
      <c r="AM2886"/>
      <c r="AN2886"/>
      <c r="AO2886" t="s">
        <v>6329</v>
      </c>
      <c r="AP2886" t="s">
        <v>13882</v>
      </c>
      <c r="AQ2886" t="s">
        <v>12490</v>
      </c>
      <c r="AR2886" t="s">
        <v>6329</v>
      </c>
      <c r="AS2886">
        <v>-1</v>
      </c>
      <c r="AT2886">
        <v>-1</v>
      </c>
      <c r="AU2886">
        <v>-7</v>
      </c>
      <c r="AV2886">
        <v>1</v>
      </c>
      <c r="AW2886">
        <v>1</v>
      </c>
      <c r="AX2886">
        <v>1</v>
      </c>
      <c r="AY2886" t="s">
        <v>15051</v>
      </c>
    </row>
    <row r="2887" spans="1:51" x14ac:dyDescent="0.2">
      <c r="A2887" t="s">
        <v>6400</v>
      </c>
      <c r="B2887">
        <v>158001019</v>
      </c>
      <c r="C2887">
        <v>158001020</v>
      </c>
      <c r="D2887" t="s">
        <v>15052</v>
      </c>
      <c r="E2887" t="s">
        <v>13881</v>
      </c>
      <c r="F2887">
        <v>253954</v>
      </c>
      <c r="G2887" t="s">
        <v>6400</v>
      </c>
      <c r="H2887">
        <v>158001020</v>
      </c>
      <c r="I2887" t="s">
        <v>15053</v>
      </c>
      <c r="J2887">
        <v>2</v>
      </c>
      <c r="K2887">
        <v>5</v>
      </c>
      <c r="L2887">
        <v>7</v>
      </c>
      <c r="M2887">
        <v>3.1622776601683702</v>
      </c>
      <c r="N2887">
        <v>2</v>
      </c>
      <c r="O2887">
        <v>5</v>
      </c>
      <c r="P2887">
        <v>7</v>
      </c>
      <c r="Q2887">
        <v>3.1622776601683702</v>
      </c>
      <c r="R2887">
        <v>2</v>
      </c>
      <c r="S2887">
        <v>3</v>
      </c>
      <c r="T2887">
        <v>0</v>
      </c>
      <c r="U2887">
        <v>0</v>
      </c>
      <c r="V2887">
        <v>2.4494897427831699</v>
      </c>
      <c r="W2887">
        <v>0.5</v>
      </c>
      <c r="X2887" t="s">
        <v>15052</v>
      </c>
      <c r="Y2887">
        <v>1</v>
      </c>
      <c r="Z2887" t="s">
        <v>6400</v>
      </c>
      <c r="AA2887" t="s">
        <v>15054</v>
      </c>
      <c r="AB2887">
        <v>4</v>
      </c>
      <c r="AC2887" t="s">
        <v>6339</v>
      </c>
      <c r="AD2887">
        <v>158001011</v>
      </c>
      <c r="AE2887">
        <v>158001035</v>
      </c>
      <c r="AF2887"/>
      <c r="AG2887"/>
      <c r="AH2887"/>
      <c r="AI2887"/>
      <c r="AJ2887"/>
      <c r="AK2887"/>
      <c r="AL2887"/>
      <c r="AM2887"/>
      <c r="AN2887"/>
      <c r="AO2887" t="s">
        <v>6329</v>
      </c>
      <c r="AP2887" t="s">
        <v>13882</v>
      </c>
      <c r="AQ2887" t="s">
        <v>12490</v>
      </c>
      <c r="AR2887" t="s">
        <v>6271</v>
      </c>
      <c r="AS2887">
        <v>-1</v>
      </c>
      <c r="AT2887">
        <v>-1</v>
      </c>
      <c r="AU2887">
        <v>-7</v>
      </c>
      <c r="AV2887">
        <v>2</v>
      </c>
      <c r="AW2887">
        <v>2</v>
      </c>
      <c r="AX2887">
        <v>2</v>
      </c>
      <c r="AY2887" t="s">
        <v>15055</v>
      </c>
    </row>
    <row r="2888" spans="1:51" x14ac:dyDescent="0.2">
      <c r="A2888" t="s">
        <v>6201</v>
      </c>
      <c r="B2888">
        <v>151247497</v>
      </c>
      <c r="C2888">
        <v>151247499</v>
      </c>
      <c r="D2888" t="s">
        <v>15056</v>
      </c>
      <c r="E2888" t="s">
        <v>13881</v>
      </c>
      <c r="F2888">
        <v>271305</v>
      </c>
      <c r="G2888" t="s">
        <v>6201</v>
      </c>
      <c r="H2888">
        <v>151247499</v>
      </c>
      <c r="I2888" t="s">
        <v>12892</v>
      </c>
      <c r="J2888">
        <v>4</v>
      </c>
      <c r="K2888">
        <v>3</v>
      </c>
      <c r="L2888">
        <v>7</v>
      </c>
      <c r="M2888">
        <v>3.4641016151377499</v>
      </c>
      <c r="N2888">
        <v>4</v>
      </c>
      <c r="O2888">
        <v>3</v>
      </c>
      <c r="P2888">
        <v>7</v>
      </c>
      <c r="Q2888">
        <v>3.4641016151377499</v>
      </c>
      <c r="R2888">
        <v>1</v>
      </c>
      <c r="S2888">
        <v>1</v>
      </c>
      <c r="T2888">
        <v>0</v>
      </c>
      <c r="U2888">
        <v>0</v>
      </c>
      <c r="V2888">
        <v>1</v>
      </c>
      <c r="W2888">
        <v>0.81649658092772603</v>
      </c>
      <c r="X2888" t="s">
        <v>15056</v>
      </c>
      <c r="Y2888">
        <v>1</v>
      </c>
      <c r="Z2888" t="s">
        <v>6201</v>
      </c>
      <c r="AA2888" t="s">
        <v>12893</v>
      </c>
      <c r="AB2888">
        <v>4</v>
      </c>
      <c r="AC2888" t="s">
        <v>6339</v>
      </c>
      <c r="AD2888">
        <v>151247490</v>
      </c>
      <c r="AE2888">
        <v>151247514</v>
      </c>
      <c r="AF2888"/>
      <c r="AG2888"/>
      <c r="AH2888"/>
      <c r="AI2888"/>
      <c r="AJ2888"/>
      <c r="AK2888"/>
      <c r="AL2888"/>
      <c r="AM2888"/>
      <c r="AN2888"/>
      <c r="AO2888" t="s">
        <v>6329</v>
      </c>
      <c r="AP2888" t="s">
        <v>13882</v>
      </c>
      <c r="AQ2888" t="s">
        <v>12490</v>
      </c>
      <c r="AR2888" t="s">
        <v>6271</v>
      </c>
      <c r="AS2888">
        <v>-1</v>
      </c>
      <c r="AT2888">
        <v>-1</v>
      </c>
      <c r="AU2888">
        <v>-7</v>
      </c>
      <c r="AV2888">
        <v>3</v>
      </c>
      <c r="AW2888">
        <v>3</v>
      </c>
      <c r="AX2888">
        <v>3</v>
      </c>
      <c r="AY2888" t="s">
        <v>12894</v>
      </c>
    </row>
    <row r="2889" spans="1:51" x14ac:dyDescent="0.2">
      <c r="A2889" t="s">
        <v>6508</v>
      </c>
      <c r="B2889">
        <v>122849171</v>
      </c>
      <c r="C2889">
        <v>122849171</v>
      </c>
      <c r="D2889" t="s">
        <v>15057</v>
      </c>
      <c r="E2889" t="s">
        <v>13881</v>
      </c>
      <c r="F2889">
        <v>283467</v>
      </c>
      <c r="G2889" t="s">
        <v>6508</v>
      </c>
      <c r="H2889">
        <v>122849171</v>
      </c>
      <c r="I2889" t="s">
        <v>15058</v>
      </c>
      <c r="J2889">
        <v>4</v>
      </c>
      <c r="K2889">
        <v>3</v>
      </c>
      <c r="L2889">
        <v>7</v>
      </c>
      <c r="M2889">
        <v>3.4641016151377499</v>
      </c>
      <c r="N2889">
        <v>4</v>
      </c>
      <c r="O2889">
        <v>3</v>
      </c>
      <c r="P2889">
        <v>7</v>
      </c>
      <c r="Q2889">
        <v>3.4641016151377499</v>
      </c>
      <c r="R2889">
        <v>2</v>
      </c>
      <c r="S2889">
        <v>2</v>
      </c>
      <c r="T2889">
        <v>0</v>
      </c>
      <c r="U2889">
        <v>0</v>
      </c>
      <c r="V2889">
        <v>2</v>
      </c>
      <c r="W2889">
        <v>0</v>
      </c>
      <c r="X2889" t="s">
        <v>15057</v>
      </c>
      <c r="Y2889">
        <v>1</v>
      </c>
      <c r="Z2889" t="s">
        <v>6508</v>
      </c>
      <c r="AA2889" t="s">
        <v>15059</v>
      </c>
      <c r="AB2889">
        <v>3</v>
      </c>
      <c r="AC2889" t="s">
        <v>6339</v>
      </c>
      <c r="AD2889">
        <v>122849163</v>
      </c>
      <c r="AE2889">
        <v>122849187</v>
      </c>
      <c r="AF2889" t="s">
        <v>15060</v>
      </c>
      <c r="AG2889">
        <v>25</v>
      </c>
      <c r="AH2889">
        <v>4</v>
      </c>
      <c r="AI2889">
        <v>1</v>
      </c>
      <c r="AJ2889">
        <v>1</v>
      </c>
      <c r="AK2889">
        <v>0</v>
      </c>
      <c r="AL2889" t="s">
        <v>6339</v>
      </c>
      <c r="AM2889">
        <v>122849163</v>
      </c>
      <c r="AN2889">
        <v>122849188</v>
      </c>
      <c r="AO2889" t="s">
        <v>6329</v>
      </c>
      <c r="AP2889" t="s">
        <v>13882</v>
      </c>
      <c r="AQ2889" t="s">
        <v>12490</v>
      </c>
      <c r="AR2889" t="s">
        <v>13965</v>
      </c>
      <c r="AS2889">
        <v>-1</v>
      </c>
      <c r="AT2889">
        <v>-1</v>
      </c>
      <c r="AU2889">
        <v>-7</v>
      </c>
      <c r="AV2889">
        <v>1</v>
      </c>
      <c r="AW2889">
        <v>1</v>
      </c>
      <c r="AX2889">
        <v>1</v>
      </c>
      <c r="AY2889" t="s">
        <v>15061</v>
      </c>
    </row>
    <row r="2890" spans="1:51" x14ac:dyDescent="0.2">
      <c r="A2890" t="s">
        <v>6508</v>
      </c>
      <c r="B2890">
        <v>47742487</v>
      </c>
      <c r="C2890">
        <v>47742488</v>
      </c>
      <c r="D2890" t="s">
        <v>15062</v>
      </c>
      <c r="E2890" t="s">
        <v>13881</v>
      </c>
      <c r="F2890">
        <v>276071</v>
      </c>
      <c r="G2890" t="s">
        <v>6508</v>
      </c>
      <c r="H2890">
        <v>47742488</v>
      </c>
      <c r="I2890" t="s">
        <v>15063</v>
      </c>
      <c r="J2890">
        <v>2</v>
      </c>
      <c r="K2890">
        <v>5</v>
      </c>
      <c r="L2890">
        <v>7</v>
      </c>
      <c r="M2890">
        <v>3.1622776601683702</v>
      </c>
      <c r="N2890">
        <v>2</v>
      </c>
      <c r="O2890">
        <v>5</v>
      </c>
      <c r="P2890">
        <v>7</v>
      </c>
      <c r="Q2890">
        <v>3.1622776601683702</v>
      </c>
      <c r="R2890">
        <v>1</v>
      </c>
      <c r="S2890">
        <v>2</v>
      </c>
      <c r="T2890">
        <v>0</v>
      </c>
      <c r="U2890">
        <v>0</v>
      </c>
      <c r="V2890">
        <v>1.41421356237309</v>
      </c>
      <c r="W2890">
        <v>0.5</v>
      </c>
      <c r="X2890" t="s">
        <v>15062</v>
      </c>
      <c r="Y2890">
        <v>1</v>
      </c>
      <c r="Z2890" t="s">
        <v>6508</v>
      </c>
      <c r="AA2890" t="s">
        <v>15064</v>
      </c>
      <c r="AB2890">
        <v>3</v>
      </c>
      <c r="AC2890" t="s">
        <v>6339</v>
      </c>
      <c r="AD2890">
        <v>47742480</v>
      </c>
      <c r="AE2890">
        <v>47742504</v>
      </c>
      <c r="AF2890"/>
      <c r="AG2890"/>
      <c r="AH2890"/>
      <c r="AI2890"/>
      <c r="AJ2890"/>
      <c r="AK2890"/>
      <c r="AL2890"/>
      <c r="AM2890"/>
      <c r="AN2890"/>
      <c r="AO2890" t="s">
        <v>6329</v>
      </c>
      <c r="AP2890" t="s">
        <v>13882</v>
      </c>
      <c r="AQ2890" t="s">
        <v>12490</v>
      </c>
      <c r="AR2890" t="s">
        <v>6271</v>
      </c>
      <c r="AS2890">
        <v>-1</v>
      </c>
      <c r="AT2890">
        <v>-1</v>
      </c>
      <c r="AU2890">
        <v>-7</v>
      </c>
      <c r="AV2890">
        <v>2</v>
      </c>
      <c r="AW2890">
        <v>2</v>
      </c>
      <c r="AX2890">
        <v>2</v>
      </c>
      <c r="AY2890" t="s">
        <v>15065</v>
      </c>
    </row>
    <row r="2891" spans="1:51" x14ac:dyDescent="0.2">
      <c r="A2891" t="s">
        <v>6508</v>
      </c>
      <c r="B2891">
        <v>48921354</v>
      </c>
      <c r="C2891">
        <v>48921356</v>
      </c>
      <c r="D2891" t="s">
        <v>15066</v>
      </c>
      <c r="E2891" t="s">
        <v>13881</v>
      </c>
      <c r="F2891">
        <v>276207</v>
      </c>
      <c r="G2891" t="s">
        <v>6508</v>
      </c>
      <c r="H2891">
        <v>48921356</v>
      </c>
      <c r="I2891" t="s">
        <v>15067</v>
      </c>
      <c r="J2891">
        <v>5</v>
      </c>
      <c r="K2891">
        <v>2</v>
      </c>
      <c r="L2891">
        <v>7</v>
      </c>
      <c r="M2891">
        <v>3.1622776601683702</v>
      </c>
      <c r="N2891">
        <v>5</v>
      </c>
      <c r="O2891">
        <v>2</v>
      </c>
      <c r="P2891">
        <v>7</v>
      </c>
      <c r="Q2891">
        <v>3.1622776601683702</v>
      </c>
      <c r="R2891">
        <v>2</v>
      </c>
      <c r="S2891">
        <v>2</v>
      </c>
      <c r="T2891">
        <v>0</v>
      </c>
      <c r="U2891">
        <v>0</v>
      </c>
      <c r="V2891">
        <v>2</v>
      </c>
      <c r="W2891">
        <v>0.81649658092772603</v>
      </c>
      <c r="X2891" t="s">
        <v>15066</v>
      </c>
      <c r="Y2891">
        <v>1</v>
      </c>
      <c r="Z2891" t="s">
        <v>6508</v>
      </c>
      <c r="AA2891" t="s">
        <v>15068</v>
      </c>
      <c r="AB2891">
        <v>5</v>
      </c>
      <c r="AC2891" t="s">
        <v>6328</v>
      </c>
      <c r="AD2891">
        <v>48921341</v>
      </c>
      <c r="AE2891">
        <v>48921365</v>
      </c>
      <c r="AF2891"/>
      <c r="AG2891"/>
      <c r="AH2891"/>
      <c r="AI2891"/>
      <c r="AJ2891"/>
      <c r="AK2891"/>
      <c r="AL2891"/>
      <c r="AM2891"/>
      <c r="AN2891"/>
      <c r="AO2891" t="s">
        <v>6329</v>
      </c>
      <c r="AP2891" t="s">
        <v>13882</v>
      </c>
      <c r="AQ2891" t="s">
        <v>12490</v>
      </c>
      <c r="AR2891" t="s">
        <v>6271</v>
      </c>
      <c r="AS2891">
        <v>-1</v>
      </c>
      <c r="AT2891">
        <v>-1</v>
      </c>
      <c r="AU2891">
        <v>-7</v>
      </c>
      <c r="AV2891">
        <v>3</v>
      </c>
      <c r="AW2891">
        <v>3</v>
      </c>
      <c r="AX2891">
        <v>4</v>
      </c>
      <c r="AY2891" t="s">
        <v>15069</v>
      </c>
    </row>
    <row r="2892" spans="1:51" x14ac:dyDescent="0.2">
      <c r="A2892" t="s">
        <v>6508</v>
      </c>
      <c r="B2892">
        <v>53876537</v>
      </c>
      <c r="C2892">
        <v>53876540</v>
      </c>
      <c r="D2892" t="s">
        <v>15070</v>
      </c>
      <c r="E2892" t="s">
        <v>13881</v>
      </c>
      <c r="F2892">
        <v>276636</v>
      </c>
      <c r="G2892" t="s">
        <v>6508</v>
      </c>
      <c r="H2892">
        <v>53876539</v>
      </c>
      <c r="I2892" t="s">
        <v>15071</v>
      </c>
      <c r="J2892">
        <v>3</v>
      </c>
      <c r="K2892">
        <v>4</v>
      </c>
      <c r="L2892">
        <v>7</v>
      </c>
      <c r="M2892">
        <v>3.4641016151377499</v>
      </c>
      <c r="N2892">
        <v>3</v>
      </c>
      <c r="O2892">
        <v>4</v>
      </c>
      <c r="P2892">
        <v>7</v>
      </c>
      <c r="Q2892">
        <v>3.4641016151377499</v>
      </c>
      <c r="R2892">
        <v>2</v>
      </c>
      <c r="S2892">
        <v>3</v>
      </c>
      <c r="T2892">
        <v>0</v>
      </c>
      <c r="U2892">
        <v>0</v>
      </c>
      <c r="V2892">
        <v>2.4494897427831699</v>
      </c>
      <c r="W2892">
        <v>1.2472191289246399</v>
      </c>
      <c r="X2892" t="s">
        <v>15070</v>
      </c>
      <c r="Y2892">
        <v>1</v>
      </c>
      <c r="Z2892" t="s">
        <v>6508</v>
      </c>
      <c r="AA2892" t="s">
        <v>15072</v>
      </c>
      <c r="AB2892">
        <v>6</v>
      </c>
      <c r="AC2892" t="s">
        <v>6328</v>
      </c>
      <c r="AD2892">
        <v>53876523</v>
      </c>
      <c r="AE2892">
        <v>53876547</v>
      </c>
      <c r="AF2892"/>
      <c r="AG2892"/>
      <c r="AH2892"/>
      <c r="AI2892"/>
      <c r="AJ2892"/>
      <c r="AK2892"/>
      <c r="AL2892"/>
      <c r="AM2892"/>
      <c r="AN2892"/>
      <c r="AO2892" t="s">
        <v>6329</v>
      </c>
      <c r="AP2892" t="s">
        <v>13882</v>
      </c>
      <c r="AQ2892" t="s">
        <v>12490</v>
      </c>
      <c r="AR2892" t="s">
        <v>6271</v>
      </c>
      <c r="AS2892">
        <v>-1</v>
      </c>
      <c r="AT2892">
        <v>-1</v>
      </c>
      <c r="AU2892">
        <v>-7</v>
      </c>
      <c r="AV2892">
        <v>3</v>
      </c>
      <c r="AW2892">
        <v>3</v>
      </c>
      <c r="AX2892">
        <v>3</v>
      </c>
      <c r="AY2892" t="s">
        <v>15073</v>
      </c>
    </row>
    <row r="2893" spans="1:51" x14ac:dyDescent="0.2">
      <c r="A2893" t="s">
        <v>6373</v>
      </c>
      <c r="B2893">
        <v>130311297</v>
      </c>
      <c r="C2893">
        <v>130311298</v>
      </c>
      <c r="D2893" t="s">
        <v>15074</v>
      </c>
      <c r="E2893" t="s">
        <v>13881</v>
      </c>
      <c r="F2893">
        <v>296801</v>
      </c>
      <c r="G2893" t="s">
        <v>6373</v>
      </c>
      <c r="H2893">
        <v>130311297</v>
      </c>
      <c r="I2893" t="s">
        <v>15075</v>
      </c>
      <c r="J2893">
        <v>3</v>
      </c>
      <c r="K2893">
        <v>4</v>
      </c>
      <c r="L2893">
        <v>7</v>
      </c>
      <c r="M2893">
        <v>3.4641016151377499</v>
      </c>
      <c r="N2893">
        <v>3</v>
      </c>
      <c r="O2893">
        <v>4</v>
      </c>
      <c r="P2893">
        <v>7</v>
      </c>
      <c r="Q2893">
        <v>3.4641016151377499</v>
      </c>
      <c r="R2893">
        <v>2</v>
      </c>
      <c r="S2893">
        <v>5</v>
      </c>
      <c r="T2893">
        <v>0</v>
      </c>
      <c r="U2893">
        <v>0</v>
      </c>
      <c r="V2893">
        <v>3.1622776601683702</v>
      </c>
      <c r="W2893">
        <v>0.5</v>
      </c>
      <c r="X2893" t="s">
        <v>15074</v>
      </c>
      <c r="Y2893">
        <v>1</v>
      </c>
      <c r="Z2893" t="s">
        <v>6373</v>
      </c>
      <c r="AA2893" t="s">
        <v>15076</v>
      </c>
      <c r="AB2893">
        <v>4</v>
      </c>
      <c r="AC2893" t="s">
        <v>6328</v>
      </c>
      <c r="AD2893">
        <v>130311283</v>
      </c>
      <c r="AE2893">
        <v>130311307</v>
      </c>
      <c r="AF2893" t="s">
        <v>15077</v>
      </c>
      <c r="AG2893">
        <v>25</v>
      </c>
      <c r="AH2893">
        <v>5</v>
      </c>
      <c r="AI2893">
        <v>2</v>
      </c>
      <c r="AJ2893">
        <v>1</v>
      </c>
      <c r="AK2893">
        <v>0</v>
      </c>
      <c r="AL2893" t="s">
        <v>6328</v>
      </c>
      <c r="AM2893">
        <v>130311283</v>
      </c>
      <c r="AN2893">
        <v>130311308</v>
      </c>
      <c r="AO2893" t="s">
        <v>6329</v>
      </c>
      <c r="AP2893" t="s">
        <v>13882</v>
      </c>
      <c r="AQ2893" t="s">
        <v>12490</v>
      </c>
      <c r="AR2893" t="s">
        <v>12745</v>
      </c>
      <c r="AS2893">
        <v>-1</v>
      </c>
      <c r="AT2893">
        <v>-1</v>
      </c>
      <c r="AU2893">
        <v>-7</v>
      </c>
      <c r="AV2893">
        <v>2</v>
      </c>
      <c r="AW2893">
        <v>2</v>
      </c>
      <c r="AX2893">
        <v>2</v>
      </c>
      <c r="AY2893" t="s">
        <v>15078</v>
      </c>
    </row>
    <row r="2894" spans="1:51" x14ac:dyDescent="0.2">
      <c r="A2894" t="s">
        <v>6577</v>
      </c>
      <c r="B2894">
        <v>84444582</v>
      </c>
      <c r="C2894">
        <v>84444586</v>
      </c>
      <c r="D2894" t="s">
        <v>15079</v>
      </c>
      <c r="E2894" t="s">
        <v>13881</v>
      </c>
      <c r="F2894">
        <v>305621</v>
      </c>
      <c r="G2894" t="s">
        <v>6577</v>
      </c>
      <c r="H2894">
        <v>84444583</v>
      </c>
      <c r="I2894" t="s">
        <v>15080</v>
      </c>
      <c r="J2894">
        <v>5</v>
      </c>
      <c r="K2894">
        <v>2</v>
      </c>
      <c r="L2894">
        <v>7</v>
      </c>
      <c r="M2894">
        <v>3.1622776601683702</v>
      </c>
      <c r="N2894">
        <v>5</v>
      </c>
      <c r="O2894">
        <v>2</v>
      </c>
      <c r="P2894">
        <v>7</v>
      </c>
      <c r="Q2894">
        <v>3.1622776601683702</v>
      </c>
      <c r="R2894">
        <v>0</v>
      </c>
      <c r="S2894">
        <v>2</v>
      </c>
      <c r="T2894">
        <v>2</v>
      </c>
      <c r="U2894">
        <v>0</v>
      </c>
      <c r="V2894">
        <v>0</v>
      </c>
      <c r="W2894">
        <v>1.6996731711975901</v>
      </c>
      <c r="X2894" t="s">
        <v>15079</v>
      </c>
      <c r="Y2894">
        <v>1</v>
      </c>
      <c r="Z2894" t="s">
        <v>6577</v>
      </c>
      <c r="AA2894" t="s">
        <v>15081</v>
      </c>
      <c r="AB2894">
        <v>5</v>
      </c>
      <c r="AC2894" t="s">
        <v>6339</v>
      </c>
      <c r="AD2894">
        <v>84444574</v>
      </c>
      <c r="AE2894">
        <v>84444598</v>
      </c>
      <c r="AF2894"/>
      <c r="AG2894"/>
      <c r="AH2894"/>
      <c r="AI2894"/>
      <c r="AJ2894"/>
      <c r="AK2894"/>
      <c r="AL2894"/>
      <c r="AM2894"/>
      <c r="AN2894"/>
      <c r="AO2894" t="s">
        <v>6329</v>
      </c>
      <c r="AP2894" t="s">
        <v>13882</v>
      </c>
      <c r="AQ2894" t="s">
        <v>12490</v>
      </c>
      <c r="AR2894" t="s">
        <v>6271</v>
      </c>
      <c r="AS2894">
        <v>-1</v>
      </c>
      <c r="AT2894">
        <v>-1</v>
      </c>
      <c r="AU2894">
        <v>-7</v>
      </c>
      <c r="AV2894">
        <v>3</v>
      </c>
      <c r="AW2894">
        <v>3</v>
      </c>
      <c r="AX2894">
        <v>5</v>
      </c>
      <c r="AY2894" t="s">
        <v>15082</v>
      </c>
    </row>
    <row r="2895" spans="1:51" x14ac:dyDescent="0.2">
      <c r="A2895" t="s">
        <v>6231</v>
      </c>
      <c r="B2895">
        <v>63108147</v>
      </c>
      <c r="C2895">
        <v>63108148</v>
      </c>
      <c r="D2895" t="s">
        <v>15083</v>
      </c>
      <c r="E2895" t="s">
        <v>13881</v>
      </c>
      <c r="F2895">
        <v>36181</v>
      </c>
      <c r="G2895" t="s">
        <v>6231</v>
      </c>
      <c r="H2895">
        <v>63108148</v>
      </c>
      <c r="I2895" t="s">
        <v>15084</v>
      </c>
      <c r="J2895">
        <v>4</v>
      </c>
      <c r="K2895">
        <v>2</v>
      </c>
      <c r="L2895">
        <v>6</v>
      </c>
      <c r="M2895">
        <v>2.8284271247461898</v>
      </c>
      <c r="N2895">
        <v>4</v>
      </c>
      <c r="O2895">
        <v>2</v>
      </c>
      <c r="P2895">
        <v>6</v>
      </c>
      <c r="Q2895">
        <v>2.8284271247461898</v>
      </c>
      <c r="R2895">
        <v>0</v>
      </c>
      <c r="S2895">
        <v>6</v>
      </c>
      <c r="T2895">
        <v>0</v>
      </c>
      <c r="U2895">
        <v>0</v>
      </c>
      <c r="V2895">
        <v>0</v>
      </c>
      <c r="W2895">
        <v>0.5</v>
      </c>
      <c r="X2895" t="s">
        <v>15083</v>
      </c>
      <c r="Y2895">
        <v>1</v>
      </c>
      <c r="Z2895" t="s">
        <v>6231</v>
      </c>
      <c r="AA2895" t="s">
        <v>15085</v>
      </c>
      <c r="AB2895">
        <v>5</v>
      </c>
      <c r="AC2895" t="s">
        <v>6328</v>
      </c>
      <c r="AD2895">
        <v>63108129</v>
      </c>
      <c r="AE2895">
        <v>63108153</v>
      </c>
      <c r="AF2895"/>
      <c r="AG2895"/>
      <c r="AH2895"/>
      <c r="AI2895"/>
      <c r="AJ2895"/>
      <c r="AK2895"/>
      <c r="AL2895"/>
      <c r="AM2895"/>
      <c r="AN2895"/>
      <c r="AO2895" t="s">
        <v>6329</v>
      </c>
      <c r="AP2895" t="s">
        <v>13882</v>
      </c>
      <c r="AQ2895" t="s">
        <v>12490</v>
      </c>
      <c r="AR2895" t="s">
        <v>6271</v>
      </c>
      <c r="AS2895">
        <v>-1</v>
      </c>
      <c r="AT2895">
        <v>-1</v>
      </c>
      <c r="AU2895">
        <v>-6</v>
      </c>
      <c r="AV2895">
        <v>2</v>
      </c>
      <c r="AW2895">
        <v>2</v>
      </c>
      <c r="AX2895">
        <v>2</v>
      </c>
      <c r="AY2895" t="s">
        <v>15086</v>
      </c>
    </row>
    <row r="2896" spans="1:51" x14ac:dyDescent="0.2">
      <c r="A2896" t="s">
        <v>6231</v>
      </c>
      <c r="B2896">
        <v>86366494</v>
      </c>
      <c r="C2896">
        <v>86366495</v>
      </c>
      <c r="D2896" t="s">
        <v>15087</v>
      </c>
      <c r="E2896" t="s">
        <v>13881</v>
      </c>
      <c r="F2896">
        <v>38862</v>
      </c>
      <c r="G2896" t="s">
        <v>6231</v>
      </c>
      <c r="H2896">
        <v>86366495</v>
      </c>
      <c r="I2896" t="s">
        <v>13177</v>
      </c>
      <c r="J2896">
        <v>1</v>
      </c>
      <c r="K2896">
        <v>5</v>
      </c>
      <c r="L2896">
        <v>6</v>
      </c>
      <c r="M2896">
        <v>2.2360679774997898</v>
      </c>
      <c r="N2896">
        <v>1</v>
      </c>
      <c r="O2896">
        <v>5</v>
      </c>
      <c r="P2896">
        <v>6</v>
      </c>
      <c r="Q2896">
        <v>2.2360679774997898</v>
      </c>
      <c r="R2896">
        <v>1</v>
      </c>
      <c r="S2896">
        <v>3</v>
      </c>
      <c r="T2896">
        <v>0</v>
      </c>
      <c r="U2896">
        <v>0</v>
      </c>
      <c r="V2896">
        <v>1.7320508075688701</v>
      </c>
      <c r="W2896">
        <v>0.5</v>
      </c>
      <c r="X2896" t="s">
        <v>15087</v>
      </c>
      <c r="Y2896">
        <v>1</v>
      </c>
      <c r="Z2896" t="s">
        <v>6231</v>
      </c>
      <c r="AA2896" t="s">
        <v>13178</v>
      </c>
      <c r="AB2896">
        <v>4</v>
      </c>
      <c r="AC2896" t="s">
        <v>6339</v>
      </c>
      <c r="AD2896">
        <v>86366487</v>
      </c>
      <c r="AE2896">
        <v>86366511</v>
      </c>
      <c r="AF2896"/>
      <c r="AG2896"/>
      <c r="AH2896"/>
      <c r="AI2896"/>
      <c r="AJ2896"/>
      <c r="AK2896"/>
      <c r="AL2896"/>
      <c r="AM2896"/>
      <c r="AN2896"/>
      <c r="AO2896" t="s">
        <v>6329</v>
      </c>
      <c r="AP2896" t="s">
        <v>13882</v>
      </c>
      <c r="AQ2896" t="s">
        <v>12490</v>
      </c>
      <c r="AR2896" t="s">
        <v>6271</v>
      </c>
      <c r="AS2896">
        <v>-1</v>
      </c>
      <c r="AT2896">
        <v>-1</v>
      </c>
      <c r="AU2896">
        <v>-6</v>
      </c>
      <c r="AV2896">
        <v>2</v>
      </c>
      <c r="AW2896">
        <v>2</v>
      </c>
      <c r="AX2896">
        <v>2</v>
      </c>
      <c r="AY2896" t="s">
        <v>13179</v>
      </c>
    </row>
    <row r="2897" spans="1:51" x14ac:dyDescent="0.2">
      <c r="A2897" t="s">
        <v>6251</v>
      </c>
      <c r="B2897">
        <v>1280662</v>
      </c>
      <c r="C2897">
        <v>1280662</v>
      </c>
      <c r="D2897" t="s">
        <v>15088</v>
      </c>
      <c r="E2897" t="s">
        <v>13881</v>
      </c>
      <c r="F2897">
        <v>44456</v>
      </c>
      <c r="G2897" t="s">
        <v>6251</v>
      </c>
      <c r="H2897">
        <v>1280662</v>
      </c>
      <c r="I2897" t="s">
        <v>15089</v>
      </c>
      <c r="J2897">
        <v>1</v>
      </c>
      <c r="K2897">
        <v>5</v>
      </c>
      <c r="L2897">
        <v>6</v>
      </c>
      <c r="M2897">
        <v>2.2360679774997898</v>
      </c>
      <c r="N2897">
        <v>1</v>
      </c>
      <c r="O2897">
        <v>5</v>
      </c>
      <c r="P2897">
        <v>6</v>
      </c>
      <c r="Q2897">
        <v>2.2360679774997898</v>
      </c>
      <c r="R2897">
        <v>3</v>
      </c>
      <c r="S2897">
        <v>0</v>
      </c>
      <c r="T2897">
        <v>0</v>
      </c>
      <c r="U2897">
        <v>0</v>
      </c>
      <c r="V2897">
        <v>0</v>
      </c>
      <c r="W2897">
        <v>0</v>
      </c>
      <c r="X2897" t="s">
        <v>15088</v>
      </c>
      <c r="Y2897">
        <v>1</v>
      </c>
      <c r="Z2897" t="s">
        <v>6251</v>
      </c>
      <c r="AA2897" t="s">
        <v>15090</v>
      </c>
      <c r="AB2897">
        <v>6</v>
      </c>
      <c r="AC2897" t="s">
        <v>6328</v>
      </c>
      <c r="AD2897">
        <v>1280650</v>
      </c>
      <c r="AE2897">
        <v>1280674</v>
      </c>
      <c r="AF2897"/>
      <c r="AG2897"/>
      <c r="AH2897"/>
      <c r="AI2897"/>
      <c r="AJ2897"/>
      <c r="AK2897"/>
      <c r="AL2897"/>
      <c r="AM2897"/>
      <c r="AN2897"/>
      <c r="AO2897" t="s">
        <v>6329</v>
      </c>
      <c r="AP2897" t="s">
        <v>13882</v>
      </c>
      <c r="AQ2897" t="s">
        <v>12490</v>
      </c>
      <c r="AR2897" t="s">
        <v>6271</v>
      </c>
      <c r="AS2897">
        <v>-1</v>
      </c>
      <c r="AT2897">
        <v>-1</v>
      </c>
      <c r="AU2897">
        <v>-6</v>
      </c>
      <c r="AV2897">
        <v>1</v>
      </c>
      <c r="AW2897">
        <v>1</v>
      </c>
      <c r="AX2897">
        <v>1</v>
      </c>
      <c r="AY2897" t="s">
        <v>15091</v>
      </c>
    </row>
    <row r="2898" spans="1:51" x14ac:dyDescent="0.2">
      <c r="A2898" t="s">
        <v>6198</v>
      </c>
      <c r="B2898">
        <v>124355336</v>
      </c>
      <c r="C2898">
        <v>124355338</v>
      </c>
      <c r="D2898" t="s">
        <v>15092</v>
      </c>
      <c r="E2898" t="s">
        <v>13881</v>
      </c>
      <c r="F2898">
        <v>71619</v>
      </c>
      <c r="G2898" t="s">
        <v>6198</v>
      </c>
      <c r="H2898">
        <v>124355338</v>
      </c>
      <c r="I2898" t="s">
        <v>15093</v>
      </c>
      <c r="J2898">
        <v>5</v>
      </c>
      <c r="K2898">
        <v>1</v>
      </c>
      <c r="L2898">
        <v>6</v>
      </c>
      <c r="M2898">
        <v>2.2360679774997898</v>
      </c>
      <c r="N2898">
        <v>5</v>
      </c>
      <c r="O2898">
        <v>1</v>
      </c>
      <c r="P2898">
        <v>6</v>
      </c>
      <c r="Q2898">
        <v>2.2360679774997898</v>
      </c>
      <c r="R2898">
        <v>0</v>
      </c>
      <c r="S2898">
        <v>2</v>
      </c>
      <c r="T2898">
        <v>0</v>
      </c>
      <c r="U2898">
        <v>0</v>
      </c>
      <c r="V2898">
        <v>0</v>
      </c>
      <c r="W2898">
        <v>0.81649658092772603</v>
      </c>
      <c r="X2898" t="s">
        <v>15092</v>
      </c>
      <c r="Y2898">
        <v>1</v>
      </c>
      <c r="Z2898" t="s">
        <v>6198</v>
      </c>
      <c r="AA2898" t="s">
        <v>15094</v>
      </c>
      <c r="AB2898">
        <v>4</v>
      </c>
      <c r="AC2898" t="s">
        <v>6339</v>
      </c>
      <c r="AD2898">
        <v>124355327</v>
      </c>
      <c r="AE2898">
        <v>124355351</v>
      </c>
      <c r="AF2898" t="s">
        <v>15095</v>
      </c>
      <c r="AG2898">
        <v>23</v>
      </c>
      <c r="AH2898">
        <v>5</v>
      </c>
      <c r="AI2898">
        <v>2</v>
      </c>
      <c r="AJ2898">
        <v>0</v>
      </c>
      <c r="AK2898">
        <v>1</v>
      </c>
      <c r="AL2898" t="s">
        <v>6339</v>
      </c>
      <c r="AM2898">
        <v>124355327</v>
      </c>
      <c r="AN2898">
        <v>124355350</v>
      </c>
      <c r="AO2898" t="s">
        <v>6329</v>
      </c>
      <c r="AP2898" t="s">
        <v>13882</v>
      </c>
      <c r="AQ2898" t="s">
        <v>12490</v>
      </c>
      <c r="AR2898" t="s">
        <v>12490</v>
      </c>
      <c r="AS2898">
        <v>-1</v>
      </c>
      <c r="AT2898">
        <v>-1</v>
      </c>
      <c r="AU2898">
        <v>-6</v>
      </c>
      <c r="AV2898">
        <v>3</v>
      </c>
      <c r="AW2898">
        <v>3</v>
      </c>
      <c r="AX2898">
        <v>3</v>
      </c>
      <c r="AY2898" t="s">
        <v>15096</v>
      </c>
    </row>
    <row r="2899" spans="1:51" x14ac:dyDescent="0.2">
      <c r="A2899" t="s">
        <v>6198</v>
      </c>
      <c r="B2899">
        <v>12734842</v>
      </c>
      <c r="C2899">
        <v>12734844</v>
      </c>
      <c r="D2899" t="s">
        <v>15097</v>
      </c>
      <c r="E2899" t="s">
        <v>13881</v>
      </c>
      <c r="F2899">
        <v>59605</v>
      </c>
      <c r="G2899" t="s">
        <v>6198</v>
      </c>
      <c r="H2899">
        <v>12734844</v>
      </c>
      <c r="I2899" t="s">
        <v>15098</v>
      </c>
      <c r="J2899">
        <v>1</v>
      </c>
      <c r="K2899">
        <v>5</v>
      </c>
      <c r="L2899">
        <v>6</v>
      </c>
      <c r="M2899">
        <v>2.2360679774997898</v>
      </c>
      <c r="N2899">
        <v>1</v>
      </c>
      <c r="O2899">
        <v>5</v>
      </c>
      <c r="P2899">
        <v>6</v>
      </c>
      <c r="Q2899">
        <v>2.2360679774997898</v>
      </c>
      <c r="R2899">
        <v>3</v>
      </c>
      <c r="S2899">
        <v>1</v>
      </c>
      <c r="T2899">
        <v>0</v>
      </c>
      <c r="U2899">
        <v>0</v>
      </c>
      <c r="V2899">
        <v>1.7320508075688701</v>
      </c>
      <c r="W2899">
        <v>0.81649658092772603</v>
      </c>
      <c r="X2899" t="s">
        <v>15097</v>
      </c>
      <c r="Y2899">
        <v>1</v>
      </c>
      <c r="Z2899" t="s">
        <v>6198</v>
      </c>
      <c r="AA2899" t="s">
        <v>15099</v>
      </c>
      <c r="AB2899">
        <v>6</v>
      </c>
      <c r="AC2899" t="s">
        <v>6328</v>
      </c>
      <c r="AD2899">
        <v>12734828</v>
      </c>
      <c r="AE2899">
        <v>12734852</v>
      </c>
      <c r="AF2899"/>
      <c r="AG2899"/>
      <c r="AH2899"/>
      <c r="AI2899"/>
      <c r="AJ2899"/>
      <c r="AK2899"/>
      <c r="AL2899"/>
      <c r="AM2899"/>
      <c r="AN2899"/>
      <c r="AO2899" t="s">
        <v>6329</v>
      </c>
      <c r="AP2899" t="s">
        <v>13882</v>
      </c>
      <c r="AQ2899" t="s">
        <v>12490</v>
      </c>
      <c r="AR2899" t="s">
        <v>6271</v>
      </c>
      <c r="AS2899">
        <v>-1</v>
      </c>
      <c r="AT2899">
        <v>-1</v>
      </c>
      <c r="AU2899">
        <v>-6</v>
      </c>
      <c r="AV2899">
        <v>3</v>
      </c>
      <c r="AW2899">
        <v>3</v>
      </c>
      <c r="AX2899">
        <v>3</v>
      </c>
      <c r="AY2899" t="s">
        <v>15100</v>
      </c>
    </row>
    <row r="2900" spans="1:51" x14ac:dyDescent="0.2">
      <c r="A2900" t="s">
        <v>6387</v>
      </c>
      <c r="B2900">
        <v>47926281</v>
      </c>
      <c r="C2900">
        <v>47926282</v>
      </c>
      <c r="D2900" t="s">
        <v>15101</v>
      </c>
      <c r="E2900" t="s">
        <v>13881</v>
      </c>
      <c r="F2900">
        <v>107791</v>
      </c>
      <c r="G2900" t="s">
        <v>6387</v>
      </c>
      <c r="H2900">
        <v>47926282</v>
      </c>
      <c r="I2900" t="s">
        <v>15102</v>
      </c>
      <c r="J2900">
        <v>1</v>
      </c>
      <c r="K2900">
        <v>5</v>
      </c>
      <c r="L2900">
        <v>6</v>
      </c>
      <c r="M2900">
        <v>2.2360679774997898</v>
      </c>
      <c r="N2900">
        <v>1</v>
      </c>
      <c r="O2900">
        <v>5</v>
      </c>
      <c r="P2900">
        <v>6</v>
      </c>
      <c r="Q2900">
        <v>2.2360679774997898</v>
      </c>
      <c r="R2900">
        <v>1</v>
      </c>
      <c r="S2900">
        <v>3</v>
      </c>
      <c r="T2900">
        <v>0</v>
      </c>
      <c r="U2900">
        <v>0</v>
      </c>
      <c r="V2900">
        <v>1.7320508075688701</v>
      </c>
      <c r="W2900">
        <v>0.5</v>
      </c>
      <c r="X2900" t="s">
        <v>15101</v>
      </c>
      <c r="Y2900">
        <v>1</v>
      </c>
      <c r="Z2900" t="s">
        <v>6387</v>
      </c>
      <c r="AA2900" t="s">
        <v>15103</v>
      </c>
      <c r="AB2900">
        <v>5</v>
      </c>
      <c r="AC2900" t="s">
        <v>6339</v>
      </c>
      <c r="AD2900">
        <v>47926273</v>
      </c>
      <c r="AE2900">
        <v>47926297</v>
      </c>
      <c r="AF2900" t="s">
        <v>15104</v>
      </c>
      <c r="AG2900">
        <v>23</v>
      </c>
      <c r="AH2900">
        <v>6</v>
      </c>
      <c r="AI2900">
        <v>3</v>
      </c>
      <c r="AJ2900">
        <v>0</v>
      </c>
      <c r="AK2900">
        <v>1</v>
      </c>
      <c r="AL2900" t="s">
        <v>6339</v>
      </c>
      <c r="AM2900">
        <v>47926274</v>
      </c>
      <c r="AN2900">
        <v>47926297</v>
      </c>
      <c r="AO2900" t="s">
        <v>6329</v>
      </c>
      <c r="AP2900" t="s">
        <v>13882</v>
      </c>
      <c r="AQ2900" t="s">
        <v>12490</v>
      </c>
      <c r="AR2900" t="s">
        <v>12490</v>
      </c>
      <c r="AS2900">
        <v>-1</v>
      </c>
      <c r="AT2900">
        <v>-1</v>
      </c>
      <c r="AU2900">
        <v>-6</v>
      </c>
      <c r="AV2900">
        <v>2</v>
      </c>
      <c r="AW2900">
        <v>2</v>
      </c>
      <c r="AX2900">
        <v>2</v>
      </c>
      <c r="AY2900" t="s">
        <v>15105</v>
      </c>
    </row>
    <row r="2901" spans="1:51" x14ac:dyDescent="0.2">
      <c r="A2901" t="s">
        <v>6248</v>
      </c>
      <c r="B2901">
        <v>34424557</v>
      </c>
      <c r="C2901">
        <v>34424562</v>
      </c>
      <c r="D2901" t="s">
        <v>15106</v>
      </c>
      <c r="E2901" t="s">
        <v>13881</v>
      </c>
      <c r="F2901">
        <v>116225</v>
      </c>
      <c r="G2901" t="s">
        <v>6248</v>
      </c>
      <c r="H2901">
        <v>34424558</v>
      </c>
      <c r="I2901" t="s">
        <v>15107</v>
      </c>
      <c r="J2901">
        <v>2</v>
      </c>
      <c r="K2901">
        <v>4</v>
      </c>
      <c r="L2901">
        <v>6</v>
      </c>
      <c r="M2901">
        <v>2.8284271247461898</v>
      </c>
      <c r="N2901">
        <v>2</v>
      </c>
      <c r="O2901">
        <v>4</v>
      </c>
      <c r="P2901">
        <v>6</v>
      </c>
      <c r="Q2901">
        <v>2.8284271247461898</v>
      </c>
      <c r="R2901">
        <v>1</v>
      </c>
      <c r="S2901">
        <v>2</v>
      </c>
      <c r="T2901">
        <v>0</v>
      </c>
      <c r="U2901">
        <v>0</v>
      </c>
      <c r="V2901">
        <v>1.41421356237309</v>
      </c>
      <c r="W2901">
        <v>2.1602468994692798</v>
      </c>
      <c r="X2901" t="s">
        <v>15106</v>
      </c>
      <c r="Y2901">
        <v>1</v>
      </c>
      <c r="Z2901" t="s">
        <v>6248</v>
      </c>
      <c r="AA2901" t="s">
        <v>15108</v>
      </c>
      <c r="AB2901">
        <v>6</v>
      </c>
      <c r="AC2901" t="s">
        <v>6339</v>
      </c>
      <c r="AD2901">
        <v>34424547</v>
      </c>
      <c r="AE2901">
        <v>34424571</v>
      </c>
      <c r="AF2901"/>
      <c r="AG2901"/>
      <c r="AH2901"/>
      <c r="AI2901"/>
      <c r="AJ2901"/>
      <c r="AK2901"/>
      <c r="AL2901"/>
      <c r="AM2901"/>
      <c r="AN2901"/>
      <c r="AO2901" t="s">
        <v>6329</v>
      </c>
      <c r="AP2901" t="s">
        <v>13882</v>
      </c>
      <c r="AQ2901" t="s">
        <v>12490</v>
      </c>
      <c r="AR2901" t="s">
        <v>6271</v>
      </c>
      <c r="AS2901">
        <v>-1</v>
      </c>
      <c r="AT2901">
        <v>-1</v>
      </c>
      <c r="AU2901">
        <v>-6</v>
      </c>
      <c r="AV2901">
        <v>3</v>
      </c>
      <c r="AW2901">
        <v>3</v>
      </c>
      <c r="AX2901">
        <v>3</v>
      </c>
      <c r="AY2901" t="s">
        <v>15109</v>
      </c>
    </row>
    <row r="2902" spans="1:51" x14ac:dyDescent="0.2">
      <c r="A2902" t="s">
        <v>6248</v>
      </c>
      <c r="B2902">
        <v>7775217</v>
      </c>
      <c r="C2902">
        <v>7775218</v>
      </c>
      <c r="D2902" t="s">
        <v>15110</v>
      </c>
      <c r="E2902" t="s">
        <v>13881</v>
      </c>
      <c r="F2902">
        <v>113585</v>
      </c>
      <c r="G2902" t="s">
        <v>6248</v>
      </c>
      <c r="H2902">
        <v>7775217</v>
      </c>
      <c r="I2902" t="s">
        <v>15111</v>
      </c>
      <c r="J2902">
        <v>4</v>
      </c>
      <c r="K2902">
        <v>2</v>
      </c>
      <c r="L2902">
        <v>6</v>
      </c>
      <c r="M2902">
        <v>2.8284271247461898</v>
      </c>
      <c r="N2902">
        <v>4</v>
      </c>
      <c r="O2902">
        <v>2</v>
      </c>
      <c r="P2902">
        <v>6</v>
      </c>
      <c r="Q2902">
        <v>2.8284271247461898</v>
      </c>
      <c r="R2902">
        <v>1</v>
      </c>
      <c r="S2902">
        <v>2</v>
      </c>
      <c r="T2902">
        <v>0</v>
      </c>
      <c r="U2902">
        <v>0</v>
      </c>
      <c r="V2902">
        <v>1.41421356237309</v>
      </c>
      <c r="W2902">
        <v>0.5</v>
      </c>
      <c r="X2902" t="s">
        <v>15110</v>
      </c>
      <c r="Y2902">
        <v>1</v>
      </c>
      <c r="Z2902" t="s">
        <v>6248</v>
      </c>
      <c r="AA2902" t="s">
        <v>15112</v>
      </c>
      <c r="AB2902">
        <v>6</v>
      </c>
      <c r="AC2902" t="s">
        <v>6328</v>
      </c>
      <c r="AD2902">
        <v>7775203</v>
      </c>
      <c r="AE2902">
        <v>7775227</v>
      </c>
      <c r="AF2902"/>
      <c r="AG2902"/>
      <c r="AH2902"/>
      <c r="AI2902"/>
      <c r="AJ2902"/>
      <c r="AK2902"/>
      <c r="AL2902"/>
      <c r="AM2902"/>
      <c r="AN2902"/>
      <c r="AO2902" t="s">
        <v>6329</v>
      </c>
      <c r="AP2902" t="s">
        <v>13882</v>
      </c>
      <c r="AQ2902" t="s">
        <v>12490</v>
      </c>
      <c r="AR2902" t="s">
        <v>6271</v>
      </c>
      <c r="AS2902">
        <v>-1</v>
      </c>
      <c r="AT2902">
        <v>-1</v>
      </c>
      <c r="AU2902">
        <v>-6</v>
      </c>
      <c r="AV2902">
        <v>2</v>
      </c>
      <c r="AW2902">
        <v>2</v>
      </c>
      <c r="AX2902">
        <v>2</v>
      </c>
      <c r="AY2902" t="s">
        <v>15113</v>
      </c>
    </row>
    <row r="2903" spans="1:51" x14ac:dyDescent="0.2">
      <c r="A2903" t="s">
        <v>6262</v>
      </c>
      <c r="B2903">
        <v>59253482</v>
      </c>
      <c r="C2903">
        <v>59253483</v>
      </c>
      <c r="D2903" t="s">
        <v>15114</v>
      </c>
      <c r="E2903" t="s">
        <v>13881</v>
      </c>
      <c r="F2903">
        <v>127712</v>
      </c>
      <c r="G2903" t="s">
        <v>6262</v>
      </c>
      <c r="H2903">
        <v>59253482</v>
      </c>
      <c r="I2903" t="s">
        <v>15115</v>
      </c>
      <c r="J2903">
        <v>2</v>
      </c>
      <c r="K2903">
        <v>4</v>
      </c>
      <c r="L2903">
        <v>6</v>
      </c>
      <c r="M2903">
        <v>2.8284271247461898</v>
      </c>
      <c r="N2903">
        <v>2</v>
      </c>
      <c r="O2903">
        <v>4</v>
      </c>
      <c r="P2903">
        <v>6</v>
      </c>
      <c r="Q2903">
        <v>2.8284271247461898</v>
      </c>
      <c r="R2903">
        <v>1</v>
      </c>
      <c r="S2903">
        <v>1</v>
      </c>
      <c r="T2903">
        <v>0</v>
      </c>
      <c r="U2903">
        <v>0</v>
      </c>
      <c r="V2903">
        <v>1</v>
      </c>
      <c r="W2903">
        <v>0.5</v>
      </c>
      <c r="X2903" t="s">
        <v>15114</v>
      </c>
      <c r="Y2903">
        <v>1</v>
      </c>
      <c r="Z2903" t="s">
        <v>6262</v>
      </c>
      <c r="AA2903" t="s">
        <v>15116</v>
      </c>
      <c r="AB2903">
        <v>6</v>
      </c>
      <c r="AC2903" t="s">
        <v>6328</v>
      </c>
      <c r="AD2903">
        <v>59253466</v>
      </c>
      <c r="AE2903">
        <v>59253490</v>
      </c>
      <c r="AF2903" t="s">
        <v>15117</v>
      </c>
      <c r="AG2903">
        <v>23</v>
      </c>
      <c r="AH2903">
        <v>6</v>
      </c>
      <c r="AI2903">
        <v>3</v>
      </c>
      <c r="AJ2903">
        <v>0</v>
      </c>
      <c r="AK2903">
        <v>1</v>
      </c>
      <c r="AL2903" t="s">
        <v>6328</v>
      </c>
      <c r="AM2903">
        <v>59253466</v>
      </c>
      <c r="AN2903">
        <v>59253489</v>
      </c>
      <c r="AO2903" t="s">
        <v>6329</v>
      </c>
      <c r="AP2903" t="s">
        <v>13882</v>
      </c>
      <c r="AQ2903" t="s">
        <v>12490</v>
      </c>
      <c r="AR2903" t="s">
        <v>12490</v>
      </c>
      <c r="AS2903">
        <v>-1</v>
      </c>
      <c r="AT2903">
        <v>-1</v>
      </c>
      <c r="AU2903">
        <v>-6</v>
      </c>
      <c r="AV2903">
        <v>3</v>
      </c>
      <c r="AW2903">
        <v>3</v>
      </c>
      <c r="AX2903">
        <v>3</v>
      </c>
      <c r="AY2903" t="s">
        <v>15118</v>
      </c>
    </row>
    <row r="2904" spans="1:51" x14ac:dyDescent="0.2">
      <c r="A2904" t="s">
        <v>6378</v>
      </c>
      <c r="B2904">
        <v>2716237</v>
      </c>
      <c r="C2904">
        <v>2716238</v>
      </c>
      <c r="D2904" t="s">
        <v>15119</v>
      </c>
      <c r="E2904" t="s">
        <v>13881</v>
      </c>
      <c r="F2904">
        <v>129344</v>
      </c>
      <c r="G2904" t="s">
        <v>6378</v>
      </c>
      <c r="H2904">
        <v>2716237</v>
      </c>
      <c r="I2904" t="s">
        <v>15120</v>
      </c>
      <c r="J2904">
        <v>5</v>
      </c>
      <c r="K2904">
        <v>1</v>
      </c>
      <c r="L2904">
        <v>6</v>
      </c>
      <c r="M2904">
        <v>2.2360679774997898</v>
      </c>
      <c r="N2904">
        <v>5</v>
      </c>
      <c r="O2904">
        <v>1</v>
      </c>
      <c r="P2904">
        <v>6</v>
      </c>
      <c r="Q2904">
        <v>2.2360679774997898</v>
      </c>
      <c r="R2904">
        <v>1</v>
      </c>
      <c r="S2904">
        <v>1</v>
      </c>
      <c r="T2904">
        <v>0</v>
      </c>
      <c r="U2904">
        <v>0</v>
      </c>
      <c r="V2904">
        <v>1</v>
      </c>
      <c r="W2904">
        <v>0.5</v>
      </c>
      <c r="X2904" t="s">
        <v>15119</v>
      </c>
      <c r="Y2904">
        <v>1</v>
      </c>
      <c r="Z2904" t="s">
        <v>6378</v>
      </c>
      <c r="AA2904" t="s">
        <v>15121</v>
      </c>
      <c r="AB2904">
        <v>4</v>
      </c>
      <c r="AC2904" t="s">
        <v>6328</v>
      </c>
      <c r="AD2904">
        <v>2716221</v>
      </c>
      <c r="AE2904">
        <v>2716245</v>
      </c>
      <c r="AF2904"/>
      <c r="AG2904"/>
      <c r="AH2904"/>
      <c r="AI2904"/>
      <c r="AJ2904"/>
      <c r="AK2904"/>
      <c r="AL2904"/>
      <c r="AM2904"/>
      <c r="AN2904"/>
      <c r="AO2904" t="s">
        <v>6329</v>
      </c>
      <c r="AP2904" t="s">
        <v>13882</v>
      </c>
      <c r="AQ2904" t="s">
        <v>12490</v>
      </c>
      <c r="AR2904" t="s">
        <v>6271</v>
      </c>
      <c r="AS2904">
        <v>-1</v>
      </c>
      <c r="AT2904">
        <v>-1</v>
      </c>
      <c r="AU2904">
        <v>-6</v>
      </c>
      <c r="AV2904">
        <v>2</v>
      </c>
      <c r="AW2904">
        <v>2</v>
      </c>
      <c r="AX2904">
        <v>2</v>
      </c>
      <c r="AY2904" t="s">
        <v>15122</v>
      </c>
    </row>
    <row r="2905" spans="1:51" x14ac:dyDescent="0.2">
      <c r="A2905" t="s">
        <v>6378</v>
      </c>
      <c r="B2905">
        <v>6301527</v>
      </c>
      <c r="C2905">
        <v>6301530</v>
      </c>
      <c r="D2905" t="s">
        <v>15123</v>
      </c>
      <c r="E2905" t="s">
        <v>13881</v>
      </c>
      <c r="F2905">
        <v>129840</v>
      </c>
      <c r="G2905" t="s">
        <v>6378</v>
      </c>
      <c r="H2905">
        <v>6301527</v>
      </c>
      <c r="I2905" t="s">
        <v>15124</v>
      </c>
      <c r="J2905">
        <v>6</v>
      </c>
      <c r="K2905">
        <v>0</v>
      </c>
      <c r="L2905">
        <v>6</v>
      </c>
      <c r="M2905">
        <v>0</v>
      </c>
      <c r="N2905">
        <v>6</v>
      </c>
      <c r="O2905">
        <v>0</v>
      </c>
      <c r="P2905">
        <v>6</v>
      </c>
      <c r="Q2905">
        <v>0</v>
      </c>
      <c r="R2905">
        <v>3</v>
      </c>
      <c r="S2905">
        <v>2</v>
      </c>
      <c r="T2905">
        <v>0</v>
      </c>
      <c r="U2905">
        <v>0</v>
      </c>
      <c r="V2905">
        <v>2.4494897427831699</v>
      </c>
      <c r="W2905">
        <v>1.5</v>
      </c>
      <c r="X2905" t="s">
        <v>15123</v>
      </c>
      <c r="Y2905">
        <v>1</v>
      </c>
      <c r="Z2905" t="s">
        <v>6378</v>
      </c>
      <c r="AA2905" t="s">
        <v>15125</v>
      </c>
      <c r="AB2905">
        <v>4</v>
      </c>
      <c r="AC2905" t="s">
        <v>6339</v>
      </c>
      <c r="AD2905">
        <v>6301519</v>
      </c>
      <c r="AE2905">
        <v>6301543</v>
      </c>
      <c r="AF2905"/>
      <c r="AG2905"/>
      <c r="AH2905"/>
      <c r="AI2905"/>
      <c r="AJ2905"/>
      <c r="AK2905"/>
      <c r="AL2905"/>
      <c r="AM2905"/>
      <c r="AN2905"/>
      <c r="AO2905" t="s">
        <v>6329</v>
      </c>
      <c r="AP2905" t="s">
        <v>13882</v>
      </c>
      <c r="AQ2905" t="s">
        <v>12490</v>
      </c>
      <c r="AR2905" t="s">
        <v>6271</v>
      </c>
      <c r="AS2905">
        <v>-1</v>
      </c>
      <c r="AT2905">
        <v>-1</v>
      </c>
      <c r="AU2905">
        <v>-6</v>
      </c>
      <c r="AV2905">
        <v>2</v>
      </c>
      <c r="AW2905">
        <v>3</v>
      </c>
      <c r="AX2905">
        <v>3</v>
      </c>
      <c r="AY2905" t="s">
        <v>15126</v>
      </c>
    </row>
    <row r="2906" spans="1:51" x14ac:dyDescent="0.2">
      <c r="A2906" t="s">
        <v>6221</v>
      </c>
      <c r="B2906">
        <v>175367525</v>
      </c>
      <c r="C2906">
        <v>175367526</v>
      </c>
      <c r="D2906" t="s">
        <v>15127</v>
      </c>
      <c r="E2906" t="s">
        <v>13881</v>
      </c>
      <c r="F2906">
        <v>19953</v>
      </c>
      <c r="G2906" t="s">
        <v>6221</v>
      </c>
      <c r="H2906">
        <v>175367526</v>
      </c>
      <c r="I2906" t="s">
        <v>15128</v>
      </c>
      <c r="J2906">
        <v>5</v>
      </c>
      <c r="K2906">
        <v>1</v>
      </c>
      <c r="L2906">
        <v>6</v>
      </c>
      <c r="M2906">
        <v>2.2360679774997898</v>
      </c>
      <c r="N2906">
        <v>5</v>
      </c>
      <c r="O2906">
        <v>1</v>
      </c>
      <c r="P2906">
        <v>6</v>
      </c>
      <c r="Q2906">
        <v>2.2360679774997898</v>
      </c>
      <c r="R2906">
        <v>4</v>
      </c>
      <c r="S2906">
        <v>1</v>
      </c>
      <c r="T2906">
        <v>0</v>
      </c>
      <c r="U2906">
        <v>0</v>
      </c>
      <c r="V2906">
        <v>2</v>
      </c>
      <c r="W2906">
        <v>0.5</v>
      </c>
      <c r="X2906" t="s">
        <v>15127</v>
      </c>
      <c r="Y2906">
        <v>1</v>
      </c>
      <c r="Z2906" t="s">
        <v>6221</v>
      </c>
      <c r="AA2906"/>
      <c r="AB2906"/>
      <c r="AC2906"/>
      <c r="AD2906"/>
      <c r="AE2906"/>
      <c r="AF2906" t="s">
        <v>15129</v>
      </c>
      <c r="AG2906">
        <v>23</v>
      </c>
      <c r="AH2906">
        <v>6</v>
      </c>
      <c r="AI2906">
        <v>3</v>
      </c>
      <c r="AJ2906">
        <v>0</v>
      </c>
      <c r="AK2906">
        <v>1</v>
      </c>
      <c r="AL2906" t="s">
        <v>6328</v>
      </c>
      <c r="AM2906">
        <v>175367510</v>
      </c>
      <c r="AN2906">
        <v>175367533</v>
      </c>
      <c r="AO2906" t="s">
        <v>6329</v>
      </c>
      <c r="AP2906" t="s">
        <v>13882</v>
      </c>
      <c r="AQ2906" t="s">
        <v>12490</v>
      </c>
      <c r="AR2906" t="s">
        <v>12490</v>
      </c>
      <c r="AS2906">
        <v>-1</v>
      </c>
      <c r="AT2906">
        <v>-1</v>
      </c>
      <c r="AU2906">
        <v>-6</v>
      </c>
      <c r="AV2906">
        <v>2</v>
      </c>
      <c r="AW2906">
        <v>2</v>
      </c>
      <c r="AX2906">
        <v>2</v>
      </c>
      <c r="AY2906" t="s">
        <v>15130</v>
      </c>
    </row>
    <row r="2907" spans="1:51" x14ac:dyDescent="0.2">
      <c r="A2907" t="s">
        <v>6221</v>
      </c>
      <c r="B2907">
        <v>18708699</v>
      </c>
      <c r="C2907">
        <v>18708701</v>
      </c>
      <c r="D2907" t="s">
        <v>15131</v>
      </c>
      <c r="E2907" t="s">
        <v>13881</v>
      </c>
      <c r="F2907">
        <v>1561</v>
      </c>
      <c r="G2907" t="s">
        <v>6221</v>
      </c>
      <c r="H2907">
        <v>18708700</v>
      </c>
      <c r="I2907" t="s">
        <v>15132</v>
      </c>
      <c r="J2907">
        <v>4</v>
      </c>
      <c r="K2907">
        <v>2</v>
      </c>
      <c r="L2907">
        <v>6</v>
      </c>
      <c r="M2907">
        <v>2.8284271247461898</v>
      </c>
      <c r="N2907">
        <v>4</v>
      </c>
      <c r="O2907">
        <v>2</v>
      </c>
      <c r="P2907">
        <v>6</v>
      </c>
      <c r="Q2907">
        <v>2.8284271247461898</v>
      </c>
      <c r="R2907">
        <v>2</v>
      </c>
      <c r="S2907">
        <v>0</v>
      </c>
      <c r="T2907">
        <v>0</v>
      </c>
      <c r="U2907">
        <v>0</v>
      </c>
      <c r="V2907">
        <v>0</v>
      </c>
      <c r="W2907">
        <v>0.81649658092772603</v>
      </c>
      <c r="X2907" t="s">
        <v>15131</v>
      </c>
      <c r="Y2907">
        <v>1</v>
      </c>
      <c r="Z2907" t="s">
        <v>6221</v>
      </c>
      <c r="AA2907" t="s">
        <v>15133</v>
      </c>
      <c r="AB2907">
        <v>6</v>
      </c>
      <c r="AC2907" t="s">
        <v>6328</v>
      </c>
      <c r="AD2907">
        <v>18708684</v>
      </c>
      <c r="AE2907">
        <v>18708708</v>
      </c>
      <c r="AF2907" t="s">
        <v>15134</v>
      </c>
      <c r="AG2907">
        <v>23</v>
      </c>
      <c r="AH2907">
        <v>6</v>
      </c>
      <c r="AI2907">
        <v>3</v>
      </c>
      <c r="AJ2907">
        <v>0</v>
      </c>
      <c r="AK2907">
        <v>1</v>
      </c>
      <c r="AL2907" t="s">
        <v>6328</v>
      </c>
      <c r="AM2907">
        <v>18708684</v>
      </c>
      <c r="AN2907">
        <v>18708707</v>
      </c>
      <c r="AO2907" t="s">
        <v>6329</v>
      </c>
      <c r="AP2907" t="s">
        <v>13882</v>
      </c>
      <c r="AQ2907" t="s">
        <v>12490</v>
      </c>
      <c r="AR2907" t="s">
        <v>12490</v>
      </c>
      <c r="AS2907">
        <v>-1</v>
      </c>
      <c r="AT2907">
        <v>-1</v>
      </c>
      <c r="AU2907">
        <v>-6</v>
      </c>
      <c r="AV2907">
        <v>3</v>
      </c>
      <c r="AW2907">
        <v>3</v>
      </c>
      <c r="AX2907">
        <v>3</v>
      </c>
      <c r="AY2907" t="s">
        <v>15135</v>
      </c>
    </row>
    <row r="2908" spans="1:51" x14ac:dyDescent="0.2">
      <c r="A2908" t="s">
        <v>6221</v>
      </c>
      <c r="B2908">
        <v>20164071</v>
      </c>
      <c r="C2908">
        <v>20164073</v>
      </c>
      <c r="D2908" t="s">
        <v>15136</v>
      </c>
      <c r="E2908" t="s">
        <v>13881</v>
      </c>
      <c r="F2908">
        <v>1700</v>
      </c>
      <c r="G2908" t="s">
        <v>6221</v>
      </c>
      <c r="H2908">
        <v>20164071</v>
      </c>
      <c r="I2908" t="s">
        <v>15137</v>
      </c>
      <c r="J2908">
        <v>4</v>
      </c>
      <c r="K2908">
        <v>2</v>
      </c>
      <c r="L2908">
        <v>6</v>
      </c>
      <c r="M2908">
        <v>2.8284271247461898</v>
      </c>
      <c r="N2908">
        <v>4</v>
      </c>
      <c r="O2908">
        <v>2</v>
      </c>
      <c r="P2908">
        <v>6</v>
      </c>
      <c r="Q2908">
        <v>2.8284271247461898</v>
      </c>
      <c r="R2908">
        <v>1</v>
      </c>
      <c r="S2908">
        <v>2</v>
      </c>
      <c r="T2908">
        <v>0</v>
      </c>
      <c r="U2908">
        <v>0</v>
      </c>
      <c r="V2908">
        <v>1.41421356237309</v>
      </c>
      <c r="W2908">
        <v>0.81649658092772603</v>
      </c>
      <c r="X2908" t="s">
        <v>15136</v>
      </c>
      <c r="Y2908">
        <v>1</v>
      </c>
      <c r="Z2908" t="s">
        <v>6221</v>
      </c>
      <c r="AA2908" t="s">
        <v>15138</v>
      </c>
      <c r="AB2908">
        <v>5</v>
      </c>
      <c r="AC2908" t="s">
        <v>6328</v>
      </c>
      <c r="AD2908">
        <v>20164055</v>
      </c>
      <c r="AE2908">
        <v>20164079</v>
      </c>
      <c r="AF2908" t="s">
        <v>15139</v>
      </c>
      <c r="AG2908">
        <v>23</v>
      </c>
      <c r="AH2908">
        <v>5</v>
      </c>
      <c r="AI2908">
        <v>2</v>
      </c>
      <c r="AJ2908">
        <v>0</v>
      </c>
      <c r="AK2908">
        <v>1</v>
      </c>
      <c r="AL2908" t="s">
        <v>6328</v>
      </c>
      <c r="AM2908">
        <v>20164056</v>
      </c>
      <c r="AN2908">
        <v>20164079</v>
      </c>
      <c r="AO2908" t="s">
        <v>6329</v>
      </c>
      <c r="AP2908" t="s">
        <v>13882</v>
      </c>
      <c r="AQ2908" t="s">
        <v>12490</v>
      </c>
      <c r="AR2908" t="s">
        <v>12490</v>
      </c>
      <c r="AS2908">
        <v>-1</v>
      </c>
      <c r="AT2908">
        <v>-1</v>
      </c>
      <c r="AU2908">
        <v>-6</v>
      </c>
      <c r="AV2908">
        <v>3</v>
      </c>
      <c r="AW2908">
        <v>4</v>
      </c>
      <c r="AX2908">
        <v>4</v>
      </c>
      <c r="AY2908" t="s">
        <v>15140</v>
      </c>
    </row>
    <row r="2909" spans="1:51" x14ac:dyDescent="0.2">
      <c r="A2909" t="s">
        <v>6221</v>
      </c>
      <c r="B2909">
        <v>2203343</v>
      </c>
      <c r="C2909">
        <v>2203348</v>
      </c>
      <c r="D2909" t="s">
        <v>15141</v>
      </c>
      <c r="E2909" t="s">
        <v>13881</v>
      </c>
      <c r="F2909">
        <v>141</v>
      </c>
      <c r="G2909" t="s">
        <v>6221</v>
      </c>
      <c r="H2909">
        <v>2203348</v>
      </c>
      <c r="I2909" t="s">
        <v>15142</v>
      </c>
      <c r="J2909">
        <v>0</v>
      </c>
      <c r="K2909">
        <v>6</v>
      </c>
      <c r="L2909">
        <v>6</v>
      </c>
      <c r="M2909">
        <v>0</v>
      </c>
      <c r="N2909">
        <v>0</v>
      </c>
      <c r="O2909">
        <v>6</v>
      </c>
      <c r="P2909">
        <v>6</v>
      </c>
      <c r="Q2909">
        <v>0</v>
      </c>
      <c r="R2909">
        <v>2</v>
      </c>
      <c r="S2909">
        <v>2</v>
      </c>
      <c r="T2909">
        <v>0</v>
      </c>
      <c r="U2909">
        <v>0</v>
      </c>
      <c r="V2909">
        <v>2</v>
      </c>
      <c r="W2909">
        <v>2.5</v>
      </c>
      <c r="X2909" t="s">
        <v>15141</v>
      </c>
      <c r="Y2909">
        <v>1</v>
      </c>
      <c r="Z2909" t="s">
        <v>6221</v>
      </c>
      <c r="AA2909" t="s">
        <v>15143</v>
      </c>
      <c r="AB2909">
        <v>5</v>
      </c>
      <c r="AC2909" t="s">
        <v>6328</v>
      </c>
      <c r="AD2909">
        <v>2203332</v>
      </c>
      <c r="AE2909">
        <v>2203356</v>
      </c>
      <c r="AF2909" t="s">
        <v>15144</v>
      </c>
      <c r="AG2909">
        <v>23</v>
      </c>
      <c r="AH2909">
        <v>6</v>
      </c>
      <c r="AI2909">
        <v>3</v>
      </c>
      <c r="AJ2909">
        <v>0</v>
      </c>
      <c r="AK2909">
        <v>1</v>
      </c>
      <c r="AL2909" t="s">
        <v>6328</v>
      </c>
      <c r="AM2909">
        <v>2203332</v>
      </c>
      <c r="AN2909">
        <v>2203355</v>
      </c>
      <c r="AO2909" t="s">
        <v>6329</v>
      </c>
      <c r="AP2909" t="s">
        <v>13882</v>
      </c>
      <c r="AQ2909" t="s">
        <v>12490</v>
      </c>
      <c r="AR2909" t="s">
        <v>12490</v>
      </c>
      <c r="AS2909">
        <v>-1</v>
      </c>
      <c r="AT2909">
        <v>-1</v>
      </c>
      <c r="AU2909">
        <v>-6</v>
      </c>
      <c r="AV2909">
        <v>2</v>
      </c>
      <c r="AW2909">
        <v>2</v>
      </c>
      <c r="AX2909">
        <v>2</v>
      </c>
      <c r="AY2909" t="s">
        <v>15145</v>
      </c>
    </row>
    <row r="2910" spans="1:51" x14ac:dyDescent="0.2">
      <c r="A2910" t="s">
        <v>6221</v>
      </c>
      <c r="B2910">
        <v>32965021</v>
      </c>
      <c r="C2910">
        <v>32965026</v>
      </c>
      <c r="D2910" t="s">
        <v>15146</v>
      </c>
      <c r="E2910" t="s">
        <v>13881</v>
      </c>
      <c r="F2910">
        <v>3333</v>
      </c>
      <c r="G2910" t="s">
        <v>6221</v>
      </c>
      <c r="H2910">
        <v>32965026</v>
      </c>
      <c r="I2910" t="s">
        <v>15147</v>
      </c>
      <c r="J2910">
        <v>3</v>
      </c>
      <c r="K2910">
        <v>3</v>
      </c>
      <c r="L2910">
        <v>6</v>
      </c>
      <c r="M2910">
        <v>3</v>
      </c>
      <c r="N2910">
        <v>3</v>
      </c>
      <c r="O2910">
        <v>3</v>
      </c>
      <c r="P2910">
        <v>6</v>
      </c>
      <c r="Q2910">
        <v>3</v>
      </c>
      <c r="R2910">
        <v>3</v>
      </c>
      <c r="S2910">
        <v>2</v>
      </c>
      <c r="T2910">
        <v>0</v>
      </c>
      <c r="U2910">
        <v>0</v>
      </c>
      <c r="V2910">
        <v>2.4494897427831699</v>
      </c>
      <c r="W2910">
        <v>2.0548046676563199</v>
      </c>
      <c r="X2910" t="s">
        <v>15146</v>
      </c>
      <c r="Y2910">
        <v>1</v>
      </c>
      <c r="Z2910" t="s">
        <v>6221</v>
      </c>
      <c r="AA2910" t="s">
        <v>15148</v>
      </c>
      <c r="AB2910">
        <v>5</v>
      </c>
      <c r="AC2910" t="s">
        <v>6339</v>
      </c>
      <c r="AD2910">
        <v>32965017</v>
      </c>
      <c r="AE2910">
        <v>32965041</v>
      </c>
      <c r="AF2910"/>
      <c r="AG2910"/>
      <c r="AH2910"/>
      <c r="AI2910"/>
      <c r="AJ2910"/>
      <c r="AK2910"/>
      <c r="AL2910"/>
      <c r="AM2910"/>
      <c r="AN2910"/>
      <c r="AO2910" t="s">
        <v>6329</v>
      </c>
      <c r="AP2910" t="s">
        <v>13882</v>
      </c>
      <c r="AQ2910" t="s">
        <v>12490</v>
      </c>
      <c r="AR2910" t="s">
        <v>6271</v>
      </c>
      <c r="AS2910">
        <v>-1</v>
      </c>
      <c r="AT2910">
        <v>-1</v>
      </c>
      <c r="AU2910">
        <v>-6</v>
      </c>
      <c r="AV2910">
        <v>5</v>
      </c>
      <c r="AW2910">
        <v>6</v>
      </c>
      <c r="AX2910">
        <v>7</v>
      </c>
      <c r="AY2910" t="s">
        <v>15149</v>
      </c>
    </row>
    <row r="2911" spans="1:51" x14ac:dyDescent="0.2">
      <c r="A2911" t="s">
        <v>6361</v>
      </c>
      <c r="B2911">
        <v>42560111</v>
      </c>
      <c r="C2911">
        <v>42560120</v>
      </c>
      <c r="D2911" t="s">
        <v>15150</v>
      </c>
      <c r="E2911" t="s">
        <v>13881</v>
      </c>
      <c r="F2911">
        <v>164527</v>
      </c>
      <c r="G2911" t="s">
        <v>6361</v>
      </c>
      <c r="H2911">
        <v>42560120</v>
      </c>
      <c r="I2911" t="s">
        <v>15151</v>
      </c>
      <c r="J2911">
        <v>2</v>
      </c>
      <c r="K2911">
        <v>4</v>
      </c>
      <c r="L2911">
        <v>6</v>
      </c>
      <c r="M2911">
        <v>2.8284271247461898</v>
      </c>
      <c r="N2911">
        <v>2</v>
      </c>
      <c r="O2911">
        <v>4</v>
      </c>
      <c r="P2911">
        <v>6</v>
      </c>
      <c r="Q2911">
        <v>2.8284271247461898</v>
      </c>
      <c r="R2911">
        <v>4</v>
      </c>
      <c r="S2911">
        <v>1</v>
      </c>
      <c r="T2911">
        <v>0</v>
      </c>
      <c r="U2911">
        <v>0</v>
      </c>
      <c r="V2911">
        <v>2</v>
      </c>
      <c r="W2911">
        <v>4.0276819911981896</v>
      </c>
      <c r="X2911" t="s">
        <v>15150</v>
      </c>
      <c r="Y2911">
        <v>1</v>
      </c>
      <c r="Z2911" t="s">
        <v>6361</v>
      </c>
      <c r="AA2911" t="s">
        <v>15152</v>
      </c>
      <c r="AB2911">
        <v>4</v>
      </c>
      <c r="AC2911" t="s">
        <v>6328</v>
      </c>
      <c r="AD2911">
        <v>42560104</v>
      </c>
      <c r="AE2911">
        <v>42560128</v>
      </c>
      <c r="AF2911"/>
      <c r="AG2911"/>
      <c r="AH2911"/>
      <c r="AI2911"/>
      <c r="AJ2911"/>
      <c r="AK2911"/>
      <c r="AL2911"/>
      <c r="AM2911"/>
      <c r="AN2911"/>
      <c r="AO2911" t="s">
        <v>6329</v>
      </c>
      <c r="AP2911" t="s">
        <v>13882</v>
      </c>
      <c r="AQ2911" t="s">
        <v>12490</v>
      </c>
      <c r="AR2911" t="s">
        <v>6271</v>
      </c>
      <c r="AS2911">
        <v>-1</v>
      </c>
      <c r="AT2911">
        <v>-1</v>
      </c>
      <c r="AU2911">
        <v>-6</v>
      </c>
      <c r="AV2911">
        <v>3</v>
      </c>
      <c r="AW2911">
        <v>3</v>
      </c>
      <c r="AX2911">
        <v>3</v>
      </c>
      <c r="AY2911" t="s">
        <v>15153</v>
      </c>
    </row>
    <row r="2912" spans="1:51" x14ac:dyDescent="0.2">
      <c r="A2912" t="s">
        <v>6361</v>
      </c>
      <c r="B2912">
        <v>62159167</v>
      </c>
      <c r="C2912">
        <v>62159168</v>
      </c>
      <c r="D2912" t="s">
        <v>15154</v>
      </c>
      <c r="E2912" t="s">
        <v>13881</v>
      </c>
      <c r="F2912">
        <v>166948</v>
      </c>
      <c r="G2912" t="s">
        <v>6361</v>
      </c>
      <c r="H2912">
        <v>62159168</v>
      </c>
      <c r="I2912" t="s">
        <v>15155</v>
      </c>
      <c r="J2912">
        <v>4</v>
      </c>
      <c r="K2912">
        <v>2</v>
      </c>
      <c r="L2912">
        <v>6</v>
      </c>
      <c r="M2912">
        <v>2.8284271247461898</v>
      </c>
      <c r="N2912">
        <v>4</v>
      </c>
      <c r="O2912">
        <v>2</v>
      </c>
      <c r="P2912">
        <v>6</v>
      </c>
      <c r="Q2912">
        <v>2.8284271247461898</v>
      </c>
      <c r="R2912">
        <v>5</v>
      </c>
      <c r="S2912">
        <v>0</v>
      </c>
      <c r="T2912">
        <v>0</v>
      </c>
      <c r="U2912">
        <v>0</v>
      </c>
      <c r="V2912">
        <v>0</v>
      </c>
      <c r="W2912">
        <v>0.5</v>
      </c>
      <c r="X2912" t="s">
        <v>15154</v>
      </c>
      <c r="Y2912">
        <v>1</v>
      </c>
      <c r="Z2912" t="s">
        <v>6361</v>
      </c>
      <c r="AA2912" t="s">
        <v>15156</v>
      </c>
      <c r="AB2912">
        <v>5</v>
      </c>
      <c r="AC2912" t="s">
        <v>6328</v>
      </c>
      <c r="AD2912">
        <v>62159151</v>
      </c>
      <c r="AE2912">
        <v>62159175</v>
      </c>
      <c r="AF2912" t="s">
        <v>15157</v>
      </c>
      <c r="AG2912">
        <v>25</v>
      </c>
      <c r="AH2912">
        <v>6</v>
      </c>
      <c r="AI2912">
        <v>3</v>
      </c>
      <c r="AJ2912">
        <v>1</v>
      </c>
      <c r="AK2912">
        <v>0</v>
      </c>
      <c r="AL2912" t="s">
        <v>6328</v>
      </c>
      <c r="AM2912">
        <v>62159150</v>
      </c>
      <c r="AN2912">
        <v>62159175</v>
      </c>
      <c r="AO2912" t="s">
        <v>6329</v>
      </c>
      <c r="AP2912" t="s">
        <v>13882</v>
      </c>
      <c r="AQ2912" t="s">
        <v>12490</v>
      </c>
      <c r="AR2912" t="s">
        <v>12554</v>
      </c>
      <c r="AS2912">
        <v>-1</v>
      </c>
      <c r="AT2912">
        <v>-1</v>
      </c>
      <c r="AU2912">
        <v>-6</v>
      </c>
      <c r="AV2912">
        <v>2</v>
      </c>
      <c r="AW2912">
        <v>2</v>
      </c>
      <c r="AX2912">
        <v>2</v>
      </c>
      <c r="AY2912" t="s">
        <v>15158</v>
      </c>
    </row>
    <row r="2913" spans="1:51" x14ac:dyDescent="0.2">
      <c r="A2913" t="s">
        <v>6204</v>
      </c>
      <c r="B2913">
        <v>119689990</v>
      </c>
      <c r="C2913">
        <v>119689990</v>
      </c>
      <c r="D2913" t="s">
        <v>15159</v>
      </c>
      <c r="E2913" t="s">
        <v>13881</v>
      </c>
      <c r="F2913">
        <v>147311</v>
      </c>
      <c r="G2913" t="s">
        <v>6204</v>
      </c>
      <c r="H2913">
        <v>119689990</v>
      </c>
      <c r="I2913" t="s">
        <v>15160</v>
      </c>
      <c r="J2913">
        <v>1</v>
      </c>
      <c r="K2913">
        <v>5</v>
      </c>
      <c r="L2913">
        <v>6</v>
      </c>
      <c r="M2913">
        <v>2.2360679774997898</v>
      </c>
      <c r="N2913">
        <v>1</v>
      </c>
      <c r="O2913">
        <v>5</v>
      </c>
      <c r="P2913">
        <v>6</v>
      </c>
      <c r="Q2913">
        <v>2.2360679774997898</v>
      </c>
      <c r="R2913">
        <v>5</v>
      </c>
      <c r="S2913">
        <v>1</v>
      </c>
      <c r="T2913">
        <v>0</v>
      </c>
      <c r="U2913">
        <v>0</v>
      </c>
      <c r="V2913">
        <v>2.2360679774997898</v>
      </c>
      <c r="W2913">
        <v>0</v>
      </c>
      <c r="X2913" t="s">
        <v>15159</v>
      </c>
      <c r="Y2913">
        <v>1</v>
      </c>
      <c r="Z2913" t="s">
        <v>6204</v>
      </c>
      <c r="AA2913" t="s">
        <v>15161</v>
      </c>
      <c r="AB2913">
        <v>5</v>
      </c>
      <c r="AC2913" t="s">
        <v>6339</v>
      </c>
      <c r="AD2913">
        <v>119689981</v>
      </c>
      <c r="AE2913">
        <v>119690005</v>
      </c>
      <c r="AF2913" t="s">
        <v>15162</v>
      </c>
      <c r="AG2913">
        <v>23</v>
      </c>
      <c r="AH2913">
        <v>6</v>
      </c>
      <c r="AI2913">
        <v>3</v>
      </c>
      <c r="AJ2913">
        <v>0</v>
      </c>
      <c r="AK2913">
        <v>1</v>
      </c>
      <c r="AL2913" t="s">
        <v>6339</v>
      </c>
      <c r="AM2913">
        <v>119689982</v>
      </c>
      <c r="AN2913">
        <v>119690005</v>
      </c>
      <c r="AO2913" t="s">
        <v>6329</v>
      </c>
      <c r="AP2913" t="s">
        <v>13882</v>
      </c>
      <c r="AQ2913" t="s">
        <v>12490</v>
      </c>
      <c r="AR2913" t="s">
        <v>12490</v>
      </c>
      <c r="AS2913">
        <v>-1</v>
      </c>
      <c r="AT2913">
        <v>-1</v>
      </c>
      <c r="AU2913">
        <v>-6</v>
      </c>
      <c r="AV2913">
        <v>1</v>
      </c>
      <c r="AW2913">
        <v>1</v>
      </c>
      <c r="AX2913">
        <v>2</v>
      </c>
      <c r="AY2913" t="s">
        <v>15163</v>
      </c>
    </row>
    <row r="2914" spans="1:51" x14ac:dyDescent="0.2">
      <c r="A2914" t="s">
        <v>6204</v>
      </c>
      <c r="B2914">
        <v>127677292</v>
      </c>
      <c r="C2914">
        <v>127677293</v>
      </c>
      <c r="D2914" t="s">
        <v>15164</v>
      </c>
      <c r="E2914" t="s">
        <v>13881</v>
      </c>
      <c r="F2914">
        <v>148185</v>
      </c>
      <c r="G2914" t="s">
        <v>6204</v>
      </c>
      <c r="H2914">
        <v>127677293</v>
      </c>
      <c r="I2914" t="s">
        <v>15165</v>
      </c>
      <c r="J2914">
        <v>5</v>
      </c>
      <c r="K2914">
        <v>1</v>
      </c>
      <c r="L2914">
        <v>6</v>
      </c>
      <c r="M2914">
        <v>2.2360679774997898</v>
      </c>
      <c r="N2914">
        <v>5</v>
      </c>
      <c r="O2914">
        <v>1</v>
      </c>
      <c r="P2914">
        <v>6</v>
      </c>
      <c r="Q2914">
        <v>2.2360679774997898</v>
      </c>
      <c r="R2914">
        <v>4</v>
      </c>
      <c r="S2914">
        <v>1</v>
      </c>
      <c r="T2914">
        <v>0</v>
      </c>
      <c r="U2914">
        <v>0</v>
      </c>
      <c r="V2914">
        <v>2</v>
      </c>
      <c r="W2914">
        <v>0.5</v>
      </c>
      <c r="X2914" t="s">
        <v>15164</v>
      </c>
      <c r="Y2914">
        <v>1</v>
      </c>
      <c r="Z2914" t="s">
        <v>6204</v>
      </c>
      <c r="AA2914" t="s">
        <v>15166</v>
      </c>
      <c r="AB2914">
        <v>5</v>
      </c>
      <c r="AC2914" t="s">
        <v>6328</v>
      </c>
      <c r="AD2914">
        <v>127677276</v>
      </c>
      <c r="AE2914">
        <v>127677300</v>
      </c>
      <c r="AF2914"/>
      <c r="AG2914"/>
      <c r="AH2914"/>
      <c r="AI2914"/>
      <c r="AJ2914"/>
      <c r="AK2914"/>
      <c r="AL2914"/>
      <c r="AM2914"/>
      <c r="AN2914"/>
      <c r="AO2914" t="s">
        <v>6329</v>
      </c>
      <c r="AP2914" t="s">
        <v>13882</v>
      </c>
      <c r="AQ2914" t="s">
        <v>12490</v>
      </c>
      <c r="AR2914" t="s">
        <v>6271</v>
      </c>
      <c r="AS2914">
        <v>-1</v>
      </c>
      <c r="AT2914">
        <v>-1</v>
      </c>
      <c r="AU2914">
        <v>-6</v>
      </c>
      <c r="AV2914">
        <v>3</v>
      </c>
      <c r="AW2914">
        <v>3</v>
      </c>
      <c r="AX2914">
        <v>3</v>
      </c>
      <c r="AY2914" t="s">
        <v>15167</v>
      </c>
    </row>
    <row r="2915" spans="1:51" x14ac:dyDescent="0.2">
      <c r="A2915" t="s">
        <v>6245</v>
      </c>
      <c r="B2915">
        <v>52659572</v>
      </c>
      <c r="C2915">
        <v>52659574</v>
      </c>
      <c r="D2915" t="s">
        <v>15168</v>
      </c>
      <c r="E2915" t="s">
        <v>13881</v>
      </c>
      <c r="F2915">
        <v>204370</v>
      </c>
      <c r="G2915" t="s">
        <v>6245</v>
      </c>
      <c r="H2915">
        <v>52659574</v>
      </c>
      <c r="I2915" t="s">
        <v>15169</v>
      </c>
      <c r="J2915">
        <v>0</v>
      </c>
      <c r="K2915">
        <v>6</v>
      </c>
      <c r="L2915">
        <v>6</v>
      </c>
      <c r="M2915">
        <v>0</v>
      </c>
      <c r="N2915">
        <v>0</v>
      </c>
      <c r="O2915">
        <v>6</v>
      </c>
      <c r="P2915">
        <v>6</v>
      </c>
      <c r="Q2915">
        <v>0</v>
      </c>
      <c r="R2915">
        <v>1</v>
      </c>
      <c r="S2915">
        <v>2</v>
      </c>
      <c r="T2915">
        <v>0</v>
      </c>
      <c r="U2915">
        <v>0</v>
      </c>
      <c r="V2915">
        <v>1.41421356237309</v>
      </c>
      <c r="W2915">
        <v>1</v>
      </c>
      <c r="X2915" t="s">
        <v>15168</v>
      </c>
      <c r="Y2915">
        <v>1</v>
      </c>
      <c r="Z2915" t="s">
        <v>6245</v>
      </c>
      <c r="AA2915" t="s">
        <v>13634</v>
      </c>
      <c r="AB2915">
        <v>6</v>
      </c>
      <c r="AC2915" t="s">
        <v>6328</v>
      </c>
      <c r="AD2915">
        <v>52659558</v>
      </c>
      <c r="AE2915">
        <v>52659582</v>
      </c>
      <c r="AF2915" t="s">
        <v>13635</v>
      </c>
      <c r="AG2915">
        <v>23</v>
      </c>
      <c r="AH2915">
        <v>6</v>
      </c>
      <c r="AI2915">
        <v>3</v>
      </c>
      <c r="AJ2915">
        <v>0</v>
      </c>
      <c r="AK2915">
        <v>1</v>
      </c>
      <c r="AL2915" t="s">
        <v>6328</v>
      </c>
      <c r="AM2915">
        <v>52659558</v>
      </c>
      <c r="AN2915">
        <v>52659581</v>
      </c>
      <c r="AO2915" t="s">
        <v>6329</v>
      </c>
      <c r="AP2915" t="s">
        <v>13882</v>
      </c>
      <c r="AQ2915" t="s">
        <v>12490</v>
      </c>
      <c r="AR2915" t="s">
        <v>12490</v>
      </c>
      <c r="AS2915">
        <v>-1</v>
      </c>
      <c r="AT2915">
        <v>-1</v>
      </c>
      <c r="AU2915">
        <v>-6</v>
      </c>
      <c r="AV2915">
        <v>2</v>
      </c>
      <c r="AW2915">
        <v>2</v>
      </c>
      <c r="AX2915">
        <v>2</v>
      </c>
      <c r="AY2915" t="s">
        <v>13636</v>
      </c>
    </row>
    <row r="2916" spans="1:51" x14ac:dyDescent="0.2">
      <c r="A2916" t="s">
        <v>6201</v>
      </c>
      <c r="B2916">
        <v>74198267</v>
      </c>
      <c r="C2916">
        <v>74198268</v>
      </c>
      <c r="D2916" t="s">
        <v>15170</v>
      </c>
      <c r="E2916" t="s">
        <v>13881</v>
      </c>
      <c r="F2916">
        <v>262819</v>
      </c>
      <c r="G2916" t="s">
        <v>6201</v>
      </c>
      <c r="H2916">
        <v>74198268</v>
      </c>
      <c r="I2916" t="s">
        <v>15171</v>
      </c>
      <c r="J2916">
        <v>2</v>
      </c>
      <c r="K2916">
        <v>4</v>
      </c>
      <c r="L2916">
        <v>6</v>
      </c>
      <c r="M2916">
        <v>2.8284271247461898</v>
      </c>
      <c r="N2916">
        <v>2</v>
      </c>
      <c r="O2916">
        <v>4</v>
      </c>
      <c r="P2916">
        <v>6</v>
      </c>
      <c r="Q2916">
        <v>2.8284271247461898</v>
      </c>
      <c r="R2916">
        <v>1</v>
      </c>
      <c r="S2916">
        <v>2</v>
      </c>
      <c r="T2916">
        <v>0</v>
      </c>
      <c r="U2916">
        <v>0</v>
      </c>
      <c r="V2916">
        <v>1.41421356237309</v>
      </c>
      <c r="W2916">
        <v>0.5</v>
      </c>
      <c r="X2916" t="s">
        <v>15170</v>
      </c>
      <c r="Y2916">
        <v>1</v>
      </c>
      <c r="Z2916" t="s">
        <v>6201</v>
      </c>
      <c r="AA2916" t="s">
        <v>15172</v>
      </c>
      <c r="AB2916">
        <v>5</v>
      </c>
      <c r="AC2916" t="s">
        <v>6328</v>
      </c>
      <c r="AD2916">
        <v>74198252</v>
      </c>
      <c r="AE2916">
        <v>74198276</v>
      </c>
      <c r="AF2916" t="s">
        <v>15173</v>
      </c>
      <c r="AG2916">
        <v>23</v>
      </c>
      <c r="AH2916">
        <v>6</v>
      </c>
      <c r="AI2916">
        <v>3</v>
      </c>
      <c r="AJ2916">
        <v>0</v>
      </c>
      <c r="AK2916">
        <v>1</v>
      </c>
      <c r="AL2916" t="s">
        <v>6328</v>
      </c>
      <c r="AM2916">
        <v>74198253</v>
      </c>
      <c r="AN2916">
        <v>74198276</v>
      </c>
      <c r="AO2916" t="s">
        <v>6329</v>
      </c>
      <c r="AP2916" t="s">
        <v>13882</v>
      </c>
      <c r="AQ2916" t="s">
        <v>12490</v>
      </c>
      <c r="AR2916" t="s">
        <v>12490</v>
      </c>
      <c r="AS2916">
        <v>-1</v>
      </c>
      <c r="AT2916">
        <v>-1</v>
      </c>
      <c r="AU2916">
        <v>-6</v>
      </c>
      <c r="AV2916">
        <v>2</v>
      </c>
      <c r="AW2916">
        <v>2</v>
      </c>
      <c r="AX2916">
        <v>2</v>
      </c>
      <c r="AY2916" t="s">
        <v>15174</v>
      </c>
    </row>
    <row r="2917" spans="1:51" x14ac:dyDescent="0.2">
      <c r="A2917" t="s">
        <v>6508</v>
      </c>
      <c r="B2917">
        <v>129864570</v>
      </c>
      <c r="C2917">
        <v>129864576</v>
      </c>
      <c r="D2917" t="s">
        <v>15175</v>
      </c>
      <c r="E2917" t="s">
        <v>13881</v>
      </c>
      <c r="F2917">
        <v>284209</v>
      </c>
      <c r="G2917" t="s">
        <v>6508</v>
      </c>
      <c r="H2917">
        <v>129864575</v>
      </c>
      <c r="I2917" t="s">
        <v>15176</v>
      </c>
      <c r="J2917">
        <v>1</v>
      </c>
      <c r="K2917">
        <v>5</v>
      </c>
      <c r="L2917">
        <v>6</v>
      </c>
      <c r="M2917">
        <v>2.2360679774997898</v>
      </c>
      <c r="N2917">
        <v>1</v>
      </c>
      <c r="O2917">
        <v>5</v>
      </c>
      <c r="P2917">
        <v>6</v>
      </c>
      <c r="Q2917">
        <v>2.2360679774997898</v>
      </c>
      <c r="R2917">
        <v>2</v>
      </c>
      <c r="S2917">
        <v>1</v>
      </c>
      <c r="T2917">
        <v>0</v>
      </c>
      <c r="U2917">
        <v>0</v>
      </c>
      <c r="V2917">
        <v>1.41421356237309</v>
      </c>
      <c r="W2917">
        <v>2.6246692913372698</v>
      </c>
      <c r="X2917" t="s">
        <v>15175</v>
      </c>
      <c r="Y2917">
        <v>1</v>
      </c>
      <c r="Z2917" t="s">
        <v>6508</v>
      </c>
      <c r="AA2917" t="s">
        <v>13532</v>
      </c>
      <c r="AB2917">
        <v>5</v>
      </c>
      <c r="AC2917" t="s">
        <v>6339</v>
      </c>
      <c r="AD2917">
        <v>129864569</v>
      </c>
      <c r="AE2917">
        <v>129864593</v>
      </c>
      <c r="AF2917" t="s">
        <v>13533</v>
      </c>
      <c r="AG2917">
        <v>25</v>
      </c>
      <c r="AH2917">
        <v>6</v>
      </c>
      <c r="AI2917">
        <v>3</v>
      </c>
      <c r="AJ2917">
        <v>1</v>
      </c>
      <c r="AK2917">
        <v>0</v>
      </c>
      <c r="AL2917" t="s">
        <v>6339</v>
      </c>
      <c r="AM2917">
        <v>129864568</v>
      </c>
      <c r="AN2917">
        <v>129864593</v>
      </c>
      <c r="AO2917" t="s">
        <v>6329</v>
      </c>
      <c r="AP2917" t="s">
        <v>13882</v>
      </c>
      <c r="AQ2917" t="s">
        <v>12490</v>
      </c>
      <c r="AR2917" t="s">
        <v>12745</v>
      </c>
      <c r="AS2917">
        <v>-1</v>
      </c>
      <c r="AT2917">
        <v>-1</v>
      </c>
      <c r="AU2917">
        <v>-6</v>
      </c>
      <c r="AV2917">
        <v>3</v>
      </c>
      <c r="AW2917">
        <v>3</v>
      </c>
      <c r="AX2917">
        <v>3</v>
      </c>
      <c r="AY2917" t="s">
        <v>13534</v>
      </c>
    </row>
    <row r="2918" spans="1:51" x14ac:dyDescent="0.2">
      <c r="A2918" t="s">
        <v>6373</v>
      </c>
      <c r="B2918">
        <v>121733444</v>
      </c>
      <c r="C2918">
        <v>121733447</v>
      </c>
      <c r="D2918" t="s">
        <v>15177</v>
      </c>
      <c r="E2918" t="s">
        <v>13881</v>
      </c>
      <c r="F2918">
        <v>295623</v>
      </c>
      <c r="G2918" t="s">
        <v>6373</v>
      </c>
      <c r="H2918">
        <v>121733444</v>
      </c>
      <c r="I2918" t="s">
        <v>15178</v>
      </c>
      <c r="J2918">
        <v>4</v>
      </c>
      <c r="K2918">
        <v>2</v>
      </c>
      <c r="L2918">
        <v>6</v>
      </c>
      <c r="M2918">
        <v>2.8284271247461898</v>
      </c>
      <c r="N2918">
        <v>4</v>
      </c>
      <c r="O2918">
        <v>2</v>
      </c>
      <c r="P2918">
        <v>6</v>
      </c>
      <c r="Q2918">
        <v>2.8284271247461898</v>
      </c>
      <c r="R2918">
        <v>2</v>
      </c>
      <c r="S2918">
        <v>3</v>
      </c>
      <c r="T2918">
        <v>0</v>
      </c>
      <c r="U2918">
        <v>0</v>
      </c>
      <c r="V2918">
        <v>2.4494897427831699</v>
      </c>
      <c r="W2918">
        <v>1.2472191289246399</v>
      </c>
      <c r="X2918" t="s">
        <v>15177</v>
      </c>
      <c r="Y2918">
        <v>1</v>
      </c>
      <c r="Z2918" t="s">
        <v>6373</v>
      </c>
      <c r="AA2918" t="s">
        <v>13137</v>
      </c>
      <c r="AB2918">
        <v>5</v>
      </c>
      <c r="AC2918" t="s">
        <v>6339</v>
      </c>
      <c r="AD2918">
        <v>121733435</v>
      </c>
      <c r="AE2918">
        <v>121733459</v>
      </c>
      <c r="AF2918"/>
      <c r="AG2918"/>
      <c r="AH2918"/>
      <c r="AI2918"/>
      <c r="AJ2918"/>
      <c r="AK2918"/>
      <c r="AL2918"/>
      <c r="AM2918"/>
      <c r="AN2918"/>
      <c r="AO2918" t="s">
        <v>6329</v>
      </c>
      <c r="AP2918" t="s">
        <v>13882</v>
      </c>
      <c r="AQ2918" t="s">
        <v>12490</v>
      </c>
      <c r="AR2918" t="s">
        <v>6271</v>
      </c>
      <c r="AS2918">
        <v>-1</v>
      </c>
      <c r="AT2918">
        <v>-1</v>
      </c>
      <c r="AU2918">
        <v>-6</v>
      </c>
      <c r="AV2918">
        <v>3</v>
      </c>
      <c r="AW2918">
        <v>3</v>
      </c>
      <c r="AX2918">
        <v>3</v>
      </c>
      <c r="AY2918" t="s">
        <v>13138</v>
      </c>
    </row>
    <row r="2919" spans="1:51" x14ac:dyDescent="0.2">
      <c r="A2919" t="s">
        <v>6373</v>
      </c>
      <c r="B2919">
        <v>87924460</v>
      </c>
      <c r="C2919">
        <v>87924461</v>
      </c>
      <c r="D2919" t="s">
        <v>15179</v>
      </c>
      <c r="E2919" t="s">
        <v>13881</v>
      </c>
      <c r="F2919">
        <v>292137</v>
      </c>
      <c r="G2919" t="s">
        <v>6373</v>
      </c>
      <c r="H2919">
        <v>87924461</v>
      </c>
      <c r="I2919" t="s">
        <v>15180</v>
      </c>
      <c r="J2919">
        <v>0</v>
      </c>
      <c r="K2919">
        <v>6</v>
      </c>
      <c r="L2919">
        <v>6</v>
      </c>
      <c r="M2919">
        <v>0</v>
      </c>
      <c r="N2919">
        <v>0</v>
      </c>
      <c r="O2919">
        <v>6</v>
      </c>
      <c r="P2919">
        <v>6</v>
      </c>
      <c r="Q2919">
        <v>0</v>
      </c>
      <c r="R2919">
        <v>1</v>
      </c>
      <c r="S2919">
        <v>3</v>
      </c>
      <c r="T2919">
        <v>0</v>
      </c>
      <c r="U2919">
        <v>0</v>
      </c>
      <c r="V2919">
        <v>1.7320508075688701</v>
      </c>
      <c r="W2919">
        <v>0.5</v>
      </c>
      <c r="X2919" t="s">
        <v>15179</v>
      </c>
      <c r="Y2919">
        <v>1</v>
      </c>
      <c r="Z2919" t="s">
        <v>6373</v>
      </c>
      <c r="AA2919" t="s">
        <v>14709</v>
      </c>
      <c r="AB2919">
        <v>5</v>
      </c>
      <c r="AC2919" t="s">
        <v>6328</v>
      </c>
      <c r="AD2919">
        <v>87924445</v>
      </c>
      <c r="AE2919">
        <v>87924469</v>
      </c>
      <c r="AF2919" t="s">
        <v>14710</v>
      </c>
      <c r="AG2919">
        <v>23</v>
      </c>
      <c r="AH2919">
        <v>6</v>
      </c>
      <c r="AI2919">
        <v>3</v>
      </c>
      <c r="AJ2919">
        <v>0</v>
      </c>
      <c r="AK2919">
        <v>1</v>
      </c>
      <c r="AL2919" t="s">
        <v>6328</v>
      </c>
      <c r="AM2919">
        <v>87924445</v>
      </c>
      <c r="AN2919">
        <v>87924468</v>
      </c>
      <c r="AO2919" t="s">
        <v>6329</v>
      </c>
      <c r="AP2919" t="s">
        <v>13882</v>
      </c>
      <c r="AQ2919" t="s">
        <v>12490</v>
      </c>
      <c r="AR2919" t="s">
        <v>12490</v>
      </c>
      <c r="AS2919">
        <v>-1</v>
      </c>
      <c r="AT2919">
        <v>-1</v>
      </c>
      <c r="AU2919">
        <v>-6</v>
      </c>
      <c r="AV2919">
        <v>3</v>
      </c>
      <c r="AW2919">
        <v>3</v>
      </c>
      <c r="AX2919">
        <v>4</v>
      </c>
      <c r="AY2919" t="s">
        <v>15181</v>
      </c>
    </row>
    <row r="2920" spans="1:51" x14ac:dyDescent="0.2">
      <c r="A2920" t="s">
        <v>6251</v>
      </c>
      <c r="B2920">
        <v>79437716</v>
      </c>
      <c r="C2920">
        <v>79437718</v>
      </c>
      <c r="D2920" t="s">
        <v>15182</v>
      </c>
      <c r="E2920" t="s">
        <v>13881</v>
      </c>
      <c r="F2920">
        <v>52470</v>
      </c>
      <c r="G2920" t="s">
        <v>6251</v>
      </c>
      <c r="H2920">
        <v>79437716</v>
      </c>
      <c r="I2920" t="s">
        <v>15183</v>
      </c>
      <c r="J2920">
        <v>1</v>
      </c>
      <c r="K2920">
        <v>4</v>
      </c>
      <c r="L2920">
        <v>5</v>
      </c>
      <c r="M2920">
        <v>2</v>
      </c>
      <c r="N2920">
        <v>1</v>
      </c>
      <c r="O2920">
        <v>4</v>
      </c>
      <c r="P2920">
        <v>5</v>
      </c>
      <c r="Q2920">
        <v>2</v>
      </c>
      <c r="R2920">
        <v>0</v>
      </c>
      <c r="S2920">
        <v>3</v>
      </c>
      <c r="T2920">
        <v>0</v>
      </c>
      <c r="U2920">
        <v>0</v>
      </c>
      <c r="V2920">
        <v>0</v>
      </c>
      <c r="W2920">
        <v>1</v>
      </c>
      <c r="X2920" t="s">
        <v>15182</v>
      </c>
      <c r="Y2920">
        <v>1</v>
      </c>
      <c r="Z2920" t="s">
        <v>6251</v>
      </c>
      <c r="AA2920" t="s">
        <v>15184</v>
      </c>
      <c r="AB2920">
        <v>5</v>
      </c>
      <c r="AC2920" t="s">
        <v>6328</v>
      </c>
      <c r="AD2920">
        <v>79437700</v>
      </c>
      <c r="AE2920">
        <v>79437724</v>
      </c>
      <c r="AF2920"/>
      <c r="AG2920"/>
      <c r="AH2920"/>
      <c r="AI2920"/>
      <c r="AJ2920"/>
      <c r="AK2920"/>
      <c r="AL2920"/>
      <c r="AM2920"/>
      <c r="AN2920"/>
      <c r="AO2920" t="s">
        <v>6329</v>
      </c>
      <c r="AP2920" t="s">
        <v>13882</v>
      </c>
      <c r="AQ2920" t="s">
        <v>12490</v>
      </c>
      <c r="AR2920" t="s">
        <v>6271</v>
      </c>
      <c r="AS2920">
        <v>-1</v>
      </c>
      <c r="AT2920">
        <v>-1</v>
      </c>
      <c r="AU2920">
        <v>-5</v>
      </c>
      <c r="AV2920">
        <v>2</v>
      </c>
      <c r="AW2920">
        <v>2</v>
      </c>
      <c r="AX2920">
        <v>2</v>
      </c>
      <c r="AY2920" t="s">
        <v>15185</v>
      </c>
    </row>
    <row r="2921" spans="1:51" x14ac:dyDescent="0.2">
      <c r="A2921" t="s">
        <v>6198</v>
      </c>
      <c r="B2921">
        <v>102924045</v>
      </c>
      <c r="C2921">
        <v>102924045</v>
      </c>
      <c r="D2921" t="s">
        <v>15186</v>
      </c>
      <c r="E2921" t="s">
        <v>13881</v>
      </c>
      <c r="F2921">
        <v>68606</v>
      </c>
      <c r="G2921" t="s">
        <v>6198</v>
      </c>
      <c r="H2921">
        <v>102924045</v>
      </c>
      <c r="I2921" t="s">
        <v>15187</v>
      </c>
      <c r="J2921">
        <v>4</v>
      </c>
      <c r="K2921">
        <v>1</v>
      </c>
      <c r="L2921">
        <v>5</v>
      </c>
      <c r="M2921">
        <v>2</v>
      </c>
      <c r="N2921">
        <v>4</v>
      </c>
      <c r="O2921">
        <v>1</v>
      </c>
      <c r="P2921">
        <v>5</v>
      </c>
      <c r="Q2921">
        <v>2</v>
      </c>
      <c r="R2921">
        <v>0</v>
      </c>
      <c r="S2921">
        <v>5</v>
      </c>
      <c r="T2921">
        <v>0</v>
      </c>
      <c r="U2921">
        <v>0</v>
      </c>
      <c r="V2921">
        <v>0</v>
      </c>
      <c r="W2921">
        <v>0</v>
      </c>
      <c r="X2921" t="s">
        <v>15186</v>
      </c>
      <c r="Y2921">
        <v>1</v>
      </c>
      <c r="Z2921" t="s">
        <v>6198</v>
      </c>
      <c r="AA2921" t="s">
        <v>15188</v>
      </c>
      <c r="AB2921">
        <v>6</v>
      </c>
      <c r="AC2921" t="s">
        <v>6328</v>
      </c>
      <c r="AD2921">
        <v>102924029</v>
      </c>
      <c r="AE2921">
        <v>102924053</v>
      </c>
      <c r="AF2921"/>
      <c r="AG2921"/>
      <c r="AH2921"/>
      <c r="AI2921"/>
      <c r="AJ2921"/>
      <c r="AK2921"/>
      <c r="AL2921"/>
      <c r="AM2921"/>
      <c r="AN2921"/>
      <c r="AO2921" t="s">
        <v>6329</v>
      </c>
      <c r="AP2921" t="s">
        <v>13882</v>
      </c>
      <c r="AQ2921" t="s">
        <v>12490</v>
      </c>
      <c r="AR2921" t="s">
        <v>6271</v>
      </c>
      <c r="AS2921">
        <v>-1</v>
      </c>
      <c r="AT2921">
        <v>-1</v>
      </c>
      <c r="AU2921">
        <v>-5</v>
      </c>
      <c r="AV2921">
        <v>1</v>
      </c>
      <c r="AW2921">
        <v>1</v>
      </c>
      <c r="AX2921">
        <v>1</v>
      </c>
      <c r="AY2921" t="s">
        <v>6824</v>
      </c>
    </row>
    <row r="2922" spans="1:51" x14ac:dyDescent="0.2">
      <c r="A2922" t="s">
        <v>6209</v>
      </c>
      <c r="B2922">
        <v>18969558</v>
      </c>
      <c r="C2922">
        <v>18969558</v>
      </c>
      <c r="D2922" t="s">
        <v>15189</v>
      </c>
      <c r="E2922" t="s">
        <v>13881</v>
      </c>
      <c r="F2922">
        <v>72893</v>
      </c>
      <c r="G2922" t="s">
        <v>6209</v>
      </c>
      <c r="H2922">
        <v>18969558</v>
      </c>
      <c r="I2922" t="s">
        <v>15190</v>
      </c>
      <c r="J2922">
        <v>1</v>
      </c>
      <c r="K2922">
        <v>4</v>
      </c>
      <c r="L2922">
        <v>5</v>
      </c>
      <c r="M2922">
        <v>2</v>
      </c>
      <c r="N2922">
        <v>1</v>
      </c>
      <c r="O2922">
        <v>4</v>
      </c>
      <c r="P2922">
        <v>5</v>
      </c>
      <c r="Q2922">
        <v>2</v>
      </c>
      <c r="R2922">
        <v>2</v>
      </c>
      <c r="S2922">
        <v>1</v>
      </c>
      <c r="T2922">
        <v>0</v>
      </c>
      <c r="U2922">
        <v>0</v>
      </c>
      <c r="V2922">
        <v>1.41421356237309</v>
      </c>
      <c r="W2922">
        <v>0</v>
      </c>
      <c r="X2922" t="s">
        <v>15189</v>
      </c>
      <c r="Y2922">
        <v>1</v>
      </c>
      <c r="Z2922" t="s">
        <v>6209</v>
      </c>
      <c r="AA2922" t="s">
        <v>15191</v>
      </c>
      <c r="AB2922">
        <v>4</v>
      </c>
      <c r="AC2922" t="s">
        <v>6328</v>
      </c>
      <c r="AD2922">
        <v>18969542</v>
      </c>
      <c r="AE2922">
        <v>18969566</v>
      </c>
      <c r="AF2922" t="s">
        <v>15192</v>
      </c>
      <c r="AG2922">
        <v>23</v>
      </c>
      <c r="AH2922">
        <v>5</v>
      </c>
      <c r="AI2922">
        <v>2</v>
      </c>
      <c r="AJ2922">
        <v>0</v>
      </c>
      <c r="AK2922">
        <v>1</v>
      </c>
      <c r="AL2922" t="s">
        <v>6328</v>
      </c>
      <c r="AM2922">
        <v>18969542</v>
      </c>
      <c r="AN2922">
        <v>18969565</v>
      </c>
      <c r="AO2922" t="s">
        <v>6329</v>
      </c>
      <c r="AP2922" t="s">
        <v>13882</v>
      </c>
      <c r="AQ2922" t="s">
        <v>12490</v>
      </c>
      <c r="AR2922" t="s">
        <v>12490</v>
      </c>
      <c r="AS2922">
        <v>-1</v>
      </c>
      <c r="AT2922">
        <v>-1</v>
      </c>
      <c r="AU2922">
        <v>-5</v>
      </c>
      <c r="AV2922">
        <v>1</v>
      </c>
      <c r="AW2922">
        <v>1</v>
      </c>
      <c r="AX2922">
        <v>1</v>
      </c>
      <c r="AY2922" t="s">
        <v>15193</v>
      </c>
    </row>
    <row r="2923" spans="1:51" x14ac:dyDescent="0.2">
      <c r="A2923" t="s">
        <v>6209</v>
      </c>
      <c r="B2923">
        <v>26165357</v>
      </c>
      <c r="C2923">
        <v>26165358</v>
      </c>
      <c r="D2923" t="s">
        <v>15194</v>
      </c>
      <c r="E2923" t="s">
        <v>13881</v>
      </c>
      <c r="F2923">
        <v>73426</v>
      </c>
      <c r="G2923" t="s">
        <v>6209</v>
      </c>
      <c r="H2923">
        <v>26165357</v>
      </c>
      <c r="I2923" t="s">
        <v>15195</v>
      </c>
      <c r="J2923">
        <v>4</v>
      </c>
      <c r="K2923">
        <v>1</v>
      </c>
      <c r="L2923">
        <v>5</v>
      </c>
      <c r="M2923">
        <v>2</v>
      </c>
      <c r="N2923">
        <v>4</v>
      </c>
      <c r="O2923">
        <v>1</v>
      </c>
      <c r="P2923">
        <v>5</v>
      </c>
      <c r="Q2923">
        <v>2</v>
      </c>
      <c r="R2923">
        <v>2</v>
      </c>
      <c r="S2923">
        <v>0</v>
      </c>
      <c r="T2923">
        <v>0</v>
      </c>
      <c r="U2923">
        <v>0</v>
      </c>
      <c r="V2923">
        <v>0</v>
      </c>
      <c r="W2923">
        <v>0.5</v>
      </c>
      <c r="X2923" t="s">
        <v>15194</v>
      </c>
      <c r="Y2923">
        <v>1</v>
      </c>
      <c r="Z2923" t="s">
        <v>6209</v>
      </c>
      <c r="AA2923" t="s">
        <v>13768</v>
      </c>
      <c r="AB2923">
        <v>6</v>
      </c>
      <c r="AC2923" t="s">
        <v>6328</v>
      </c>
      <c r="AD2923">
        <v>26165340</v>
      </c>
      <c r="AE2923">
        <v>26165364</v>
      </c>
      <c r="AF2923"/>
      <c r="AG2923"/>
      <c r="AH2923"/>
      <c r="AI2923"/>
      <c r="AJ2923"/>
      <c r="AK2923"/>
      <c r="AL2923"/>
      <c r="AM2923"/>
      <c r="AN2923"/>
      <c r="AO2923" t="s">
        <v>6329</v>
      </c>
      <c r="AP2923" t="s">
        <v>13882</v>
      </c>
      <c r="AQ2923" t="s">
        <v>12490</v>
      </c>
      <c r="AR2923" t="s">
        <v>6271</v>
      </c>
      <c r="AS2923">
        <v>-1</v>
      </c>
      <c r="AT2923">
        <v>-1</v>
      </c>
      <c r="AU2923">
        <v>-5</v>
      </c>
      <c r="AV2923">
        <v>2</v>
      </c>
      <c r="AW2923">
        <v>2</v>
      </c>
      <c r="AX2923">
        <v>2</v>
      </c>
      <c r="AY2923" t="s">
        <v>9687</v>
      </c>
    </row>
    <row r="2924" spans="1:51" x14ac:dyDescent="0.2">
      <c r="A2924" t="s">
        <v>6209</v>
      </c>
      <c r="B2924">
        <v>40813281</v>
      </c>
      <c r="C2924">
        <v>40813283</v>
      </c>
      <c r="D2924" t="s">
        <v>15196</v>
      </c>
      <c r="E2924" t="s">
        <v>13881</v>
      </c>
      <c r="F2924">
        <v>75017</v>
      </c>
      <c r="G2924" t="s">
        <v>6209</v>
      </c>
      <c r="H2924">
        <v>40813281</v>
      </c>
      <c r="I2924" t="s">
        <v>15197</v>
      </c>
      <c r="J2924">
        <v>1</v>
      </c>
      <c r="K2924">
        <v>4</v>
      </c>
      <c r="L2924">
        <v>5</v>
      </c>
      <c r="M2924">
        <v>2</v>
      </c>
      <c r="N2924">
        <v>1</v>
      </c>
      <c r="O2924">
        <v>4</v>
      </c>
      <c r="P2924">
        <v>5</v>
      </c>
      <c r="Q2924">
        <v>2</v>
      </c>
      <c r="R2924">
        <v>0</v>
      </c>
      <c r="S2924">
        <v>4</v>
      </c>
      <c r="T2924">
        <v>0</v>
      </c>
      <c r="U2924">
        <v>0</v>
      </c>
      <c r="V2924">
        <v>0</v>
      </c>
      <c r="W2924">
        <v>1</v>
      </c>
      <c r="X2924" t="s">
        <v>15196</v>
      </c>
      <c r="Y2924">
        <v>1</v>
      </c>
      <c r="Z2924" t="s">
        <v>6209</v>
      </c>
      <c r="AA2924" t="s">
        <v>13366</v>
      </c>
      <c r="AB2924">
        <v>4</v>
      </c>
      <c r="AC2924" t="s">
        <v>6328</v>
      </c>
      <c r="AD2924">
        <v>40813267</v>
      </c>
      <c r="AE2924">
        <v>40813291</v>
      </c>
      <c r="AF2924"/>
      <c r="AG2924"/>
      <c r="AH2924"/>
      <c r="AI2924"/>
      <c r="AJ2924"/>
      <c r="AK2924"/>
      <c r="AL2924"/>
      <c r="AM2924"/>
      <c r="AN2924"/>
      <c r="AO2924" t="s">
        <v>6329</v>
      </c>
      <c r="AP2924" t="s">
        <v>13882</v>
      </c>
      <c r="AQ2924" t="s">
        <v>12490</v>
      </c>
      <c r="AR2924" t="s">
        <v>6271</v>
      </c>
      <c r="AS2924">
        <v>-1</v>
      </c>
      <c r="AT2924">
        <v>-1</v>
      </c>
      <c r="AU2924">
        <v>-5</v>
      </c>
      <c r="AV2924">
        <v>2</v>
      </c>
      <c r="AW2924">
        <v>2</v>
      </c>
      <c r="AX2924">
        <v>2</v>
      </c>
      <c r="AY2924" t="s">
        <v>13367</v>
      </c>
    </row>
    <row r="2925" spans="1:51" x14ac:dyDescent="0.2">
      <c r="A2925" t="s">
        <v>6582</v>
      </c>
      <c r="B2925">
        <v>53067423</v>
      </c>
      <c r="C2925">
        <v>53067425</v>
      </c>
      <c r="D2925" t="s">
        <v>15198</v>
      </c>
      <c r="E2925" t="s">
        <v>13881</v>
      </c>
      <c r="F2925">
        <v>97400</v>
      </c>
      <c r="G2925" t="s">
        <v>6582</v>
      </c>
      <c r="H2925">
        <v>53067423</v>
      </c>
      <c r="I2925" t="s">
        <v>15199</v>
      </c>
      <c r="J2925">
        <v>1</v>
      </c>
      <c r="K2925">
        <v>4</v>
      </c>
      <c r="L2925">
        <v>5</v>
      </c>
      <c r="M2925">
        <v>2</v>
      </c>
      <c r="N2925">
        <v>1</v>
      </c>
      <c r="O2925">
        <v>4</v>
      </c>
      <c r="P2925">
        <v>5</v>
      </c>
      <c r="Q2925">
        <v>2</v>
      </c>
      <c r="R2925">
        <v>0</v>
      </c>
      <c r="S2925">
        <v>4</v>
      </c>
      <c r="T2925">
        <v>0</v>
      </c>
      <c r="U2925">
        <v>0</v>
      </c>
      <c r="V2925">
        <v>0</v>
      </c>
      <c r="W2925">
        <v>1</v>
      </c>
      <c r="X2925" t="s">
        <v>15198</v>
      </c>
      <c r="Y2925">
        <v>1</v>
      </c>
      <c r="Z2925" t="s">
        <v>6582</v>
      </c>
      <c r="AA2925" t="s">
        <v>15200</v>
      </c>
      <c r="AB2925">
        <v>6</v>
      </c>
      <c r="AC2925" t="s">
        <v>6339</v>
      </c>
      <c r="AD2925">
        <v>53067414</v>
      </c>
      <c r="AE2925">
        <v>53067438</v>
      </c>
      <c r="AF2925"/>
      <c r="AG2925"/>
      <c r="AH2925"/>
      <c r="AI2925"/>
      <c r="AJ2925"/>
      <c r="AK2925"/>
      <c r="AL2925"/>
      <c r="AM2925"/>
      <c r="AN2925"/>
      <c r="AO2925" t="s">
        <v>6329</v>
      </c>
      <c r="AP2925" t="s">
        <v>13882</v>
      </c>
      <c r="AQ2925" t="s">
        <v>12490</v>
      </c>
      <c r="AR2925" t="s">
        <v>6271</v>
      </c>
      <c r="AS2925">
        <v>-1</v>
      </c>
      <c r="AT2925">
        <v>-1</v>
      </c>
      <c r="AU2925">
        <v>-5</v>
      </c>
      <c r="AV2925">
        <v>2</v>
      </c>
      <c r="AW2925">
        <v>2</v>
      </c>
      <c r="AX2925">
        <v>2</v>
      </c>
      <c r="AY2925" t="s">
        <v>15201</v>
      </c>
    </row>
    <row r="2926" spans="1:51" x14ac:dyDescent="0.2">
      <c r="A2926" t="s">
        <v>6387</v>
      </c>
      <c r="B2926">
        <v>50301270</v>
      </c>
      <c r="C2926">
        <v>50301272</v>
      </c>
      <c r="D2926" t="s">
        <v>15202</v>
      </c>
      <c r="E2926" t="s">
        <v>13881</v>
      </c>
      <c r="F2926">
        <v>108075</v>
      </c>
      <c r="G2926" t="s">
        <v>6387</v>
      </c>
      <c r="H2926">
        <v>50301272</v>
      </c>
      <c r="I2926" t="s">
        <v>15203</v>
      </c>
      <c r="J2926">
        <v>4</v>
      </c>
      <c r="K2926">
        <v>1</v>
      </c>
      <c r="L2926">
        <v>5</v>
      </c>
      <c r="M2926">
        <v>2</v>
      </c>
      <c r="N2926">
        <v>4</v>
      </c>
      <c r="O2926">
        <v>1</v>
      </c>
      <c r="P2926">
        <v>5</v>
      </c>
      <c r="Q2926">
        <v>2</v>
      </c>
      <c r="R2926">
        <v>2</v>
      </c>
      <c r="S2926">
        <v>1</v>
      </c>
      <c r="T2926">
        <v>0</v>
      </c>
      <c r="U2926">
        <v>0</v>
      </c>
      <c r="V2926">
        <v>1.41421356237309</v>
      </c>
      <c r="W2926">
        <v>1</v>
      </c>
      <c r="X2926" t="s">
        <v>15202</v>
      </c>
      <c r="Y2926">
        <v>1</v>
      </c>
      <c r="Z2926" t="s">
        <v>6387</v>
      </c>
      <c r="AA2926" t="s">
        <v>15204</v>
      </c>
      <c r="AB2926">
        <v>3</v>
      </c>
      <c r="AC2926" t="s">
        <v>6339</v>
      </c>
      <c r="AD2926">
        <v>50301263</v>
      </c>
      <c r="AE2926">
        <v>50301287</v>
      </c>
      <c r="AF2926"/>
      <c r="AG2926"/>
      <c r="AH2926"/>
      <c r="AI2926"/>
      <c r="AJ2926"/>
      <c r="AK2926"/>
      <c r="AL2926"/>
      <c r="AM2926"/>
      <c r="AN2926"/>
      <c r="AO2926" t="s">
        <v>6329</v>
      </c>
      <c r="AP2926" t="s">
        <v>13882</v>
      </c>
      <c r="AQ2926" t="s">
        <v>12490</v>
      </c>
      <c r="AR2926" t="s">
        <v>6271</v>
      </c>
      <c r="AS2926">
        <v>-1</v>
      </c>
      <c r="AT2926">
        <v>-1</v>
      </c>
      <c r="AU2926">
        <v>-5</v>
      </c>
      <c r="AV2926">
        <v>3</v>
      </c>
      <c r="AW2926">
        <v>3</v>
      </c>
      <c r="AX2926">
        <v>3</v>
      </c>
      <c r="AY2926" t="s">
        <v>15205</v>
      </c>
    </row>
    <row r="2927" spans="1:51" x14ac:dyDescent="0.2">
      <c r="A2927" t="s">
        <v>6248</v>
      </c>
      <c r="B2927">
        <v>29148869</v>
      </c>
      <c r="C2927">
        <v>29148876</v>
      </c>
      <c r="D2927" t="s">
        <v>15206</v>
      </c>
      <c r="E2927" t="s">
        <v>13881</v>
      </c>
      <c r="F2927">
        <v>115583</v>
      </c>
      <c r="G2927" t="s">
        <v>6248</v>
      </c>
      <c r="H2927">
        <v>29148876</v>
      </c>
      <c r="I2927" t="s">
        <v>15207</v>
      </c>
      <c r="J2927">
        <v>0</v>
      </c>
      <c r="K2927">
        <v>5</v>
      </c>
      <c r="L2927">
        <v>5</v>
      </c>
      <c r="M2927">
        <v>0</v>
      </c>
      <c r="N2927">
        <v>0</v>
      </c>
      <c r="O2927">
        <v>5</v>
      </c>
      <c r="P2927">
        <v>5</v>
      </c>
      <c r="Q2927">
        <v>0</v>
      </c>
      <c r="R2927">
        <v>1</v>
      </c>
      <c r="S2927">
        <v>2</v>
      </c>
      <c r="T2927">
        <v>0</v>
      </c>
      <c r="U2927">
        <v>0</v>
      </c>
      <c r="V2927">
        <v>1.41421356237309</v>
      </c>
      <c r="W2927">
        <v>3.5</v>
      </c>
      <c r="X2927" t="s">
        <v>15206</v>
      </c>
      <c r="Y2927">
        <v>1</v>
      </c>
      <c r="Z2927" t="s">
        <v>6248</v>
      </c>
      <c r="AA2927" t="s">
        <v>15208</v>
      </c>
      <c r="AB2927">
        <v>6</v>
      </c>
      <c r="AC2927" t="s">
        <v>6328</v>
      </c>
      <c r="AD2927">
        <v>29148860</v>
      </c>
      <c r="AE2927">
        <v>29148884</v>
      </c>
      <c r="AF2927"/>
      <c r="AG2927"/>
      <c r="AH2927"/>
      <c r="AI2927"/>
      <c r="AJ2927"/>
      <c r="AK2927"/>
      <c r="AL2927"/>
      <c r="AM2927"/>
      <c r="AN2927"/>
      <c r="AO2927" t="s">
        <v>6329</v>
      </c>
      <c r="AP2927" t="s">
        <v>13882</v>
      </c>
      <c r="AQ2927" t="s">
        <v>12490</v>
      </c>
      <c r="AR2927" t="s">
        <v>6271</v>
      </c>
      <c r="AS2927">
        <v>-1</v>
      </c>
      <c r="AT2927">
        <v>-1</v>
      </c>
      <c r="AU2927">
        <v>-5</v>
      </c>
      <c r="AV2927">
        <v>2</v>
      </c>
      <c r="AW2927">
        <v>2</v>
      </c>
      <c r="AX2927">
        <v>2</v>
      </c>
      <c r="AY2927" t="s">
        <v>15209</v>
      </c>
    </row>
    <row r="2928" spans="1:51" x14ac:dyDescent="0.2">
      <c r="A2928" t="s">
        <v>6248</v>
      </c>
      <c r="B2928">
        <v>65392622</v>
      </c>
      <c r="C2928">
        <v>65392623</v>
      </c>
      <c r="D2928" t="s">
        <v>15210</v>
      </c>
      <c r="E2928" t="s">
        <v>13881</v>
      </c>
      <c r="F2928">
        <v>119516</v>
      </c>
      <c r="G2928" t="s">
        <v>6248</v>
      </c>
      <c r="H2928">
        <v>65392623</v>
      </c>
      <c r="I2928" t="s">
        <v>15211</v>
      </c>
      <c r="J2928">
        <v>3</v>
      </c>
      <c r="K2928">
        <v>2</v>
      </c>
      <c r="L2928">
        <v>5</v>
      </c>
      <c r="M2928">
        <v>2.4494897427831699</v>
      </c>
      <c r="N2928">
        <v>3</v>
      </c>
      <c r="O2928">
        <v>2</v>
      </c>
      <c r="P2928">
        <v>5</v>
      </c>
      <c r="Q2928">
        <v>2.4494897427831699</v>
      </c>
      <c r="R2928">
        <v>4</v>
      </c>
      <c r="S2928">
        <v>0</v>
      </c>
      <c r="T2928">
        <v>0</v>
      </c>
      <c r="U2928">
        <v>0</v>
      </c>
      <c r="V2928">
        <v>0</v>
      </c>
      <c r="W2928">
        <v>0.5</v>
      </c>
      <c r="X2928" t="s">
        <v>15210</v>
      </c>
      <c r="Y2928">
        <v>1</v>
      </c>
      <c r="Z2928" t="s">
        <v>6248</v>
      </c>
      <c r="AA2928" t="s">
        <v>15212</v>
      </c>
      <c r="AB2928">
        <v>6</v>
      </c>
      <c r="AC2928" t="s">
        <v>6328</v>
      </c>
      <c r="AD2928">
        <v>65392606</v>
      </c>
      <c r="AE2928">
        <v>65392630</v>
      </c>
      <c r="AF2928"/>
      <c r="AG2928"/>
      <c r="AH2928"/>
      <c r="AI2928"/>
      <c r="AJ2928"/>
      <c r="AK2928"/>
      <c r="AL2928"/>
      <c r="AM2928"/>
      <c r="AN2928"/>
      <c r="AO2928" t="s">
        <v>6329</v>
      </c>
      <c r="AP2928" t="s">
        <v>13882</v>
      </c>
      <c r="AQ2928" t="s">
        <v>12490</v>
      </c>
      <c r="AR2928" t="s">
        <v>6271</v>
      </c>
      <c r="AS2928">
        <v>-1</v>
      </c>
      <c r="AT2928">
        <v>-1</v>
      </c>
      <c r="AU2928">
        <v>-5</v>
      </c>
      <c r="AV2928">
        <v>2</v>
      </c>
      <c r="AW2928">
        <v>2</v>
      </c>
      <c r="AX2928">
        <v>2</v>
      </c>
      <c r="AY2928" t="s">
        <v>15213</v>
      </c>
    </row>
    <row r="2929" spans="1:51" x14ac:dyDescent="0.2">
      <c r="A2929" t="s">
        <v>6262</v>
      </c>
      <c r="B2929">
        <v>35289825</v>
      </c>
      <c r="C2929">
        <v>35289827</v>
      </c>
      <c r="D2929" t="s">
        <v>15214</v>
      </c>
      <c r="E2929" t="s">
        <v>13881</v>
      </c>
      <c r="F2929">
        <v>125375</v>
      </c>
      <c r="G2929" t="s">
        <v>6262</v>
      </c>
      <c r="H2929">
        <v>35289826</v>
      </c>
      <c r="I2929" t="s">
        <v>15215</v>
      </c>
      <c r="J2929">
        <v>2</v>
      </c>
      <c r="K2929">
        <v>3</v>
      </c>
      <c r="L2929">
        <v>5</v>
      </c>
      <c r="M2929">
        <v>2.4494897427831699</v>
      </c>
      <c r="N2929">
        <v>2</v>
      </c>
      <c r="O2929">
        <v>3</v>
      </c>
      <c r="P2929">
        <v>5</v>
      </c>
      <c r="Q2929">
        <v>2.4494897427831699</v>
      </c>
      <c r="R2929">
        <v>0</v>
      </c>
      <c r="S2929">
        <v>4</v>
      </c>
      <c r="T2929">
        <v>0</v>
      </c>
      <c r="U2929">
        <v>0</v>
      </c>
      <c r="V2929">
        <v>0</v>
      </c>
      <c r="W2929">
        <v>0.81649658092772603</v>
      </c>
      <c r="X2929" t="s">
        <v>15214</v>
      </c>
      <c r="Y2929">
        <v>1</v>
      </c>
      <c r="Z2929" t="s">
        <v>6262</v>
      </c>
      <c r="AA2929" t="s">
        <v>15216</v>
      </c>
      <c r="AB2929">
        <v>6</v>
      </c>
      <c r="AC2929" t="s">
        <v>6339</v>
      </c>
      <c r="AD2929">
        <v>35289817</v>
      </c>
      <c r="AE2929">
        <v>35289841</v>
      </c>
      <c r="AF2929"/>
      <c r="AG2929"/>
      <c r="AH2929"/>
      <c r="AI2929"/>
      <c r="AJ2929"/>
      <c r="AK2929"/>
      <c r="AL2929"/>
      <c r="AM2929"/>
      <c r="AN2929"/>
      <c r="AO2929" t="s">
        <v>6329</v>
      </c>
      <c r="AP2929" t="s">
        <v>13882</v>
      </c>
      <c r="AQ2929" t="s">
        <v>12490</v>
      </c>
      <c r="AR2929" t="s">
        <v>6271</v>
      </c>
      <c r="AS2929">
        <v>-1</v>
      </c>
      <c r="AT2929">
        <v>-1</v>
      </c>
      <c r="AU2929">
        <v>-5</v>
      </c>
      <c r="AV2929">
        <v>3</v>
      </c>
      <c r="AW2929">
        <v>3</v>
      </c>
      <c r="AX2929">
        <v>4</v>
      </c>
      <c r="AY2929" t="s">
        <v>15217</v>
      </c>
    </row>
    <row r="2930" spans="1:51" x14ac:dyDescent="0.2">
      <c r="A2930" t="s">
        <v>6262</v>
      </c>
      <c r="B2930">
        <v>75508476</v>
      </c>
      <c r="C2930">
        <v>75508480</v>
      </c>
      <c r="D2930" t="s">
        <v>15218</v>
      </c>
      <c r="E2930" t="s">
        <v>13881</v>
      </c>
      <c r="F2930">
        <v>128708</v>
      </c>
      <c r="G2930" t="s">
        <v>6262</v>
      </c>
      <c r="H2930">
        <v>75508480</v>
      </c>
      <c r="I2930" t="s">
        <v>15219</v>
      </c>
      <c r="J2930">
        <v>1</v>
      </c>
      <c r="K2930">
        <v>4</v>
      </c>
      <c r="L2930">
        <v>5</v>
      </c>
      <c r="M2930">
        <v>2</v>
      </c>
      <c r="N2930">
        <v>1</v>
      </c>
      <c r="O2930">
        <v>4</v>
      </c>
      <c r="P2930">
        <v>5</v>
      </c>
      <c r="Q2930">
        <v>2</v>
      </c>
      <c r="R2930">
        <v>0</v>
      </c>
      <c r="S2930">
        <v>4</v>
      </c>
      <c r="T2930">
        <v>0</v>
      </c>
      <c r="U2930">
        <v>0</v>
      </c>
      <c r="V2930">
        <v>0</v>
      </c>
      <c r="W2930">
        <v>1.6996731711975901</v>
      </c>
      <c r="X2930" t="s">
        <v>15218</v>
      </c>
      <c r="Y2930">
        <v>1</v>
      </c>
      <c r="Z2930" t="s">
        <v>6262</v>
      </c>
      <c r="AA2930" t="s">
        <v>15220</v>
      </c>
      <c r="AB2930">
        <v>5</v>
      </c>
      <c r="AC2930" t="s">
        <v>6328</v>
      </c>
      <c r="AD2930">
        <v>75508463</v>
      </c>
      <c r="AE2930">
        <v>75508487</v>
      </c>
      <c r="AF2930"/>
      <c r="AG2930"/>
      <c r="AH2930"/>
      <c r="AI2930"/>
      <c r="AJ2930"/>
      <c r="AK2930"/>
      <c r="AL2930"/>
      <c r="AM2930"/>
      <c r="AN2930"/>
      <c r="AO2930" t="s">
        <v>6329</v>
      </c>
      <c r="AP2930" t="s">
        <v>13882</v>
      </c>
      <c r="AQ2930" t="s">
        <v>12490</v>
      </c>
      <c r="AR2930" t="s">
        <v>6271</v>
      </c>
      <c r="AS2930">
        <v>-1</v>
      </c>
      <c r="AT2930">
        <v>-1</v>
      </c>
      <c r="AU2930">
        <v>-5</v>
      </c>
      <c r="AV2930">
        <v>3</v>
      </c>
      <c r="AW2930">
        <v>3</v>
      </c>
      <c r="AX2930">
        <v>3</v>
      </c>
      <c r="AY2930" t="s">
        <v>15221</v>
      </c>
    </row>
    <row r="2931" spans="1:51" x14ac:dyDescent="0.2">
      <c r="A2931" t="s">
        <v>6378</v>
      </c>
      <c r="B2931">
        <v>13210345</v>
      </c>
      <c r="C2931">
        <v>13210347</v>
      </c>
      <c r="D2931" t="s">
        <v>15222</v>
      </c>
      <c r="E2931" t="s">
        <v>13881</v>
      </c>
      <c r="F2931">
        <v>130677</v>
      </c>
      <c r="G2931" t="s">
        <v>6378</v>
      </c>
      <c r="H2931">
        <v>13210345</v>
      </c>
      <c r="I2931" t="s">
        <v>13419</v>
      </c>
      <c r="J2931">
        <v>3</v>
      </c>
      <c r="K2931">
        <v>2</v>
      </c>
      <c r="L2931">
        <v>5</v>
      </c>
      <c r="M2931">
        <v>2.4494897427831699</v>
      </c>
      <c r="N2931">
        <v>3</v>
      </c>
      <c r="O2931">
        <v>2</v>
      </c>
      <c r="P2931">
        <v>5</v>
      </c>
      <c r="Q2931">
        <v>2.4494897427831699</v>
      </c>
      <c r="R2931">
        <v>2</v>
      </c>
      <c r="S2931">
        <v>2</v>
      </c>
      <c r="T2931">
        <v>0</v>
      </c>
      <c r="U2931">
        <v>0</v>
      </c>
      <c r="V2931">
        <v>2</v>
      </c>
      <c r="W2931">
        <v>1</v>
      </c>
      <c r="X2931" t="s">
        <v>15222</v>
      </c>
      <c r="Y2931">
        <v>1</v>
      </c>
      <c r="Z2931" t="s">
        <v>6378</v>
      </c>
      <c r="AA2931" t="s">
        <v>13420</v>
      </c>
      <c r="AB2931">
        <v>6</v>
      </c>
      <c r="AC2931" t="s">
        <v>6328</v>
      </c>
      <c r="AD2931">
        <v>13210330</v>
      </c>
      <c r="AE2931">
        <v>13210354</v>
      </c>
      <c r="AF2931"/>
      <c r="AG2931"/>
      <c r="AH2931"/>
      <c r="AI2931"/>
      <c r="AJ2931"/>
      <c r="AK2931"/>
      <c r="AL2931"/>
      <c r="AM2931"/>
      <c r="AN2931"/>
      <c r="AO2931" t="s">
        <v>6329</v>
      </c>
      <c r="AP2931" t="s">
        <v>13882</v>
      </c>
      <c r="AQ2931" t="s">
        <v>12490</v>
      </c>
      <c r="AR2931" t="s">
        <v>6271</v>
      </c>
      <c r="AS2931">
        <v>-1</v>
      </c>
      <c r="AT2931">
        <v>-1</v>
      </c>
      <c r="AU2931">
        <v>-5</v>
      </c>
      <c r="AV2931">
        <v>2</v>
      </c>
      <c r="AW2931">
        <v>2</v>
      </c>
      <c r="AX2931">
        <v>2</v>
      </c>
      <c r="AY2931" t="s">
        <v>13421</v>
      </c>
    </row>
    <row r="2932" spans="1:51" x14ac:dyDescent="0.2">
      <c r="A2932" t="s">
        <v>6378</v>
      </c>
      <c r="B2932">
        <v>18905389</v>
      </c>
      <c r="C2932">
        <v>18905389</v>
      </c>
      <c r="D2932" t="s">
        <v>15223</v>
      </c>
      <c r="E2932" t="s">
        <v>13881</v>
      </c>
      <c r="F2932">
        <v>131431</v>
      </c>
      <c r="G2932" t="s">
        <v>6378</v>
      </c>
      <c r="H2932">
        <v>18905389</v>
      </c>
      <c r="I2932" t="s">
        <v>15224</v>
      </c>
      <c r="J2932">
        <v>1</v>
      </c>
      <c r="K2932">
        <v>4</v>
      </c>
      <c r="L2932">
        <v>5</v>
      </c>
      <c r="M2932">
        <v>2</v>
      </c>
      <c r="N2932">
        <v>1</v>
      </c>
      <c r="O2932">
        <v>4</v>
      </c>
      <c r="P2932">
        <v>5</v>
      </c>
      <c r="Q2932">
        <v>2</v>
      </c>
      <c r="R2932">
        <v>0</v>
      </c>
      <c r="S2932">
        <v>5</v>
      </c>
      <c r="T2932">
        <v>0</v>
      </c>
      <c r="U2932">
        <v>0</v>
      </c>
      <c r="V2932">
        <v>0</v>
      </c>
      <c r="W2932">
        <v>0</v>
      </c>
      <c r="X2932" t="s">
        <v>15223</v>
      </c>
      <c r="Y2932">
        <v>1</v>
      </c>
      <c r="Z2932" t="s">
        <v>6378</v>
      </c>
      <c r="AA2932"/>
      <c r="AB2932"/>
      <c r="AC2932"/>
      <c r="AD2932"/>
      <c r="AE2932"/>
      <c r="AF2932" t="s">
        <v>15225</v>
      </c>
      <c r="AG2932">
        <v>25</v>
      </c>
      <c r="AH2932">
        <v>6</v>
      </c>
      <c r="AI2932">
        <v>3</v>
      </c>
      <c r="AJ2932">
        <v>1</v>
      </c>
      <c r="AK2932">
        <v>0</v>
      </c>
      <c r="AL2932" t="s">
        <v>6339</v>
      </c>
      <c r="AM2932">
        <v>18905380</v>
      </c>
      <c r="AN2932">
        <v>18905405</v>
      </c>
      <c r="AO2932" t="s">
        <v>6329</v>
      </c>
      <c r="AP2932" t="s">
        <v>13882</v>
      </c>
      <c r="AQ2932" t="s">
        <v>12490</v>
      </c>
      <c r="AR2932" t="s">
        <v>15226</v>
      </c>
      <c r="AS2932">
        <v>-1</v>
      </c>
      <c r="AT2932">
        <v>-1</v>
      </c>
      <c r="AU2932">
        <v>-5</v>
      </c>
      <c r="AV2932">
        <v>1</v>
      </c>
      <c r="AW2932">
        <v>1</v>
      </c>
      <c r="AX2932">
        <v>1</v>
      </c>
      <c r="AY2932" t="s">
        <v>15227</v>
      </c>
    </row>
    <row r="2933" spans="1:51" x14ac:dyDescent="0.2">
      <c r="A2933" t="s">
        <v>6378</v>
      </c>
      <c r="B2933">
        <v>45265981</v>
      </c>
      <c r="C2933">
        <v>45265981</v>
      </c>
      <c r="D2933" t="s">
        <v>15228</v>
      </c>
      <c r="E2933" t="s">
        <v>13881</v>
      </c>
      <c r="F2933">
        <v>133931</v>
      </c>
      <c r="G2933" t="s">
        <v>6378</v>
      </c>
      <c r="H2933">
        <v>45265981</v>
      </c>
      <c r="I2933" t="s">
        <v>15229</v>
      </c>
      <c r="J2933">
        <v>1</v>
      </c>
      <c r="K2933">
        <v>4</v>
      </c>
      <c r="L2933">
        <v>5</v>
      </c>
      <c r="M2933">
        <v>2</v>
      </c>
      <c r="N2933">
        <v>1</v>
      </c>
      <c r="O2933">
        <v>4</v>
      </c>
      <c r="P2933">
        <v>5</v>
      </c>
      <c r="Q2933">
        <v>2</v>
      </c>
      <c r="R2933">
        <v>3</v>
      </c>
      <c r="S2933">
        <v>0</v>
      </c>
      <c r="T2933">
        <v>0</v>
      </c>
      <c r="U2933">
        <v>0</v>
      </c>
      <c r="V2933">
        <v>0</v>
      </c>
      <c r="W2933">
        <v>0</v>
      </c>
      <c r="X2933" t="s">
        <v>15228</v>
      </c>
      <c r="Y2933">
        <v>1</v>
      </c>
      <c r="Z2933" t="s">
        <v>6378</v>
      </c>
      <c r="AA2933" t="s">
        <v>15230</v>
      </c>
      <c r="AB2933">
        <v>5</v>
      </c>
      <c r="AC2933" t="s">
        <v>6339</v>
      </c>
      <c r="AD2933">
        <v>45265973</v>
      </c>
      <c r="AE2933">
        <v>45265997</v>
      </c>
      <c r="AF2933" t="s">
        <v>15231</v>
      </c>
      <c r="AG2933">
        <v>23</v>
      </c>
      <c r="AH2933">
        <v>6</v>
      </c>
      <c r="AI2933">
        <v>3</v>
      </c>
      <c r="AJ2933">
        <v>0</v>
      </c>
      <c r="AK2933">
        <v>1</v>
      </c>
      <c r="AL2933" t="s">
        <v>6339</v>
      </c>
      <c r="AM2933">
        <v>45265973</v>
      </c>
      <c r="AN2933">
        <v>45265996</v>
      </c>
      <c r="AO2933" t="s">
        <v>6329</v>
      </c>
      <c r="AP2933" t="s">
        <v>13882</v>
      </c>
      <c r="AQ2933" t="s">
        <v>12490</v>
      </c>
      <c r="AR2933" t="s">
        <v>12490</v>
      </c>
      <c r="AS2933">
        <v>-1</v>
      </c>
      <c r="AT2933">
        <v>-1</v>
      </c>
      <c r="AU2933">
        <v>-5</v>
      </c>
      <c r="AV2933">
        <v>1</v>
      </c>
      <c r="AW2933">
        <v>1</v>
      </c>
      <c r="AX2933">
        <v>1</v>
      </c>
      <c r="AY2933" t="s">
        <v>15232</v>
      </c>
    </row>
    <row r="2934" spans="1:51" x14ac:dyDescent="0.2">
      <c r="A2934" t="s">
        <v>6221</v>
      </c>
      <c r="B2934">
        <v>109506339</v>
      </c>
      <c r="C2934">
        <v>109506340</v>
      </c>
      <c r="D2934" t="s">
        <v>15233</v>
      </c>
      <c r="E2934" t="s">
        <v>13881</v>
      </c>
      <c r="F2934">
        <v>14153</v>
      </c>
      <c r="G2934" t="s">
        <v>6221</v>
      </c>
      <c r="H2934">
        <v>109506339</v>
      </c>
      <c r="I2934" t="s">
        <v>15234</v>
      </c>
      <c r="J2934">
        <v>2</v>
      </c>
      <c r="K2934">
        <v>3</v>
      </c>
      <c r="L2934">
        <v>5</v>
      </c>
      <c r="M2934">
        <v>2.4494897427831699</v>
      </c>
      <c r="N2934">
        <v>2</v>
      </c>
      <c r="O2934">
        <v>3</v>
      </c>
      <c r="P2934">
        <v>5</v>
      </c>
      <c r="Q2934">
        <v>2.4494897427831699</v>
      </c>
      <c r="R2934">
        <v>1</v>
      </c>
      <c r="S2934">
        <v>2</v>
      </c>
      <c r="T2934">
        <v>0</v>
      </c>
      <c r="U2934">
        <v>0</v>
      </c>
      <c r="V2934">
        <v>1.41421356237309</v>
      </c>
      <c r="W2934">
        <v>0.5</v>
      </c>
      <c r="X2934" t="s">
        <v>15233</v>
      </c>
      <c r="Y2934">
        <v>1</v>
      </c>
      <c r="Z2934" t="s">
        <v>6221</v>
      </c>
      <c r="AA2934" t="s">
        <v>15235</v>
      </c>
      <c r="AB2934">
        <v>4</v>
      </c>
      <c r="AC2934" t="s">
        <v>6328</v>
      </c>
      <c r="AD2934">
        <v>109506322</v>
      </c>
      <c r="AE2934">
        <v>109506346</v>
      </c>
      <c r="AF2934" t="s">
        <v>15236</v>
      </c>
      <c r="AG2934">
        <v>23</v>
      </c>
      <c r="AH2934">
        <v>5</v>
      </c>
      <c r="AI2934">
        <v>2</v>
      </c>
      <c r="AJ2934">
        <v>0</v>
      </c>
      <c r="AK2934">
        <v>1</v>
      </c>
      <c r="AL2934" t="s">
        <v>6328</v>
      </c>
      <c r="AM2934">
        <v>109506323</v>
      </c>
      <c r="AN2934">
        <v>109506346</v>
      </c>
      <c r="AO2934" t="s">
        <v>6329</v>
      </c>
      <c r="AP2934" t="s">
        <v>13882</v>
      </c>
      <c r="AQ2934" t="s">
        <v>12490</v>
      </c>
      <c r="AR2934" t="s">
        <v>12490</v>
      </c>
      <c r="AS2934">
        <v>-1</v>
      </c>
      <c r="AT2934">
        <v>-1</v>
      </c>
      <c r="AU2934">
        <v>-5</v>
      </c>
      <c r="AV2934">
        <v>2</v>
      </c>
      <c r="AW2934">
        <v>3</v>
      </c>
      <c r="AX2934">
        <v>3</v>
      </c>
      <c r="AY2934" t="s">
        <v>15237</v>
      </c>
    </row>
    <row r="2935" spans="1:51" x14ac:dyDescent="0.2">
      <c r="A2935" t="s">
        <v>6436</v>
      </c>
      <c r="B2935">
        <v>31638073</v>
      </c>
      <c r="C2935">
        <v>31638075</v>
      </c>
      <c r="D2935" t="s">
        <v>15238</v>
      </c>
      <c r="E2935" t="s">
        <v>13881</v>
      </c>
      <c r="F2935">
        <v>173608</v>
      </c>
      <c r="G2935" t="s">
        <v>6436</v>
      </c>
      <c r="H2935">
        <v>31638073</v>
      </c>
      <c r="I2935" t="s">
        <v>15239</v>
      </c>
      <c r="J2935">
        <v>0</v>
      </c>
      <c r="K2935">
        <v>5</v>
      </c>
      <c r="L2935">
        <v>5</v>
      </c>
      <c r="M2935">
        <v>0</v>
      </c>
      <c r="N2935">
        <v>0</v>
      </c>
      <c r="O2935">
        <v>5</v>
      </c>
      <c r="P2935">
        <v>5</v>
      </c>
      <c r="Q2935">
        <v>0</v>
      </c>
      <c r="R2935">
        <v>3</v>
      </c>
      <c r="S2935">
        <v>1</v>
      </c>
      <c r="T2935">
        <v>0</v>
      </c>
      <c r="U2935">
        <v>0</v>
      </c>
      <c r="V2935">
        <v>1.7320508075688701</v>
      </c>
      <c r="W2935">
        <v>1</v>
      </c>
      <c r="X2935" t="s">
        <v>15238</v>
      </c>
      <c r="Y2935">
        <v>1</v>
      </c>
      <c r="Z2935" t="s">
        <v>6436</v>
      </c>
      <c r="AA2935" t="s">
        <v>15240</v>
      </c>
      <c r="AB2935">
        <v>3</v>
      </c>
      <c r="AC2935" t="s">
        <v>6339</v>
      </c>
      <c r="AD2935">
        <v>31638066</v>
      </c>
      <c r="AE2935">
        <v>31638090</v>
      </c>
      <c r="AF2935"/>
      <c r="AG2935"/>
      <c r="AH2935"/>
      <c r="AI2935"/>
      <c r="AJ2935"/>
      <c r="AK2935"/>
      <c r="AL2935"/>
      <c r="AM2935"/>
      <c r="AN2935"/>
      <c r="AO2935" t="s">
        <v>6329</v>
      </c>
      <c r="AP2935" t="s">
        <v>13882</v>
      </c>
      <c r="AQ2935" t="s">
        <v>12490</v>
      </c>
      <c r="AR2935" t="s">
        <v>6271</v>
      </c>
      <c r="AS2935">
        <v>-1</v>
      </c>
      <c r="AT2935">
        <v>-1</v>
      </c>
      <c r="AU2935">
        <v>-5</v>
      </c>
      <c r="AV2935">
        <v>2</v>
      </c>
      <c r="AW2935">
        <v>2</v>
      </c>
      <c r="AX2935">
        <v>2</v>
      </c>
      <c r="AY2935" t="s">
        <v>15241</v>
      </c>
    </row>
    <row r="2936" spans="1:51" x14ac:dyDescent="0.2">
      <c r="A2936" t="s">
        <v>6204</v>
      </c>
      <c r="B2936">
        <v>230756022</v>
      </c>
      <c r="C2936">
        <v>230756022</v>
      </c>
      <c r="D2936" t="s">
        <v>15242</v>
      </c>
      <c r="E2936" t="s">
        <v>13881</v>
      </c>
      <c r="F2936">
        <v>158663</v>
      </c>
      <c r="G2936" t="s">
        <v>6204</v>
      </c>
      <c r="H2936">
        <v>230756022</v>
      </c>
      <c r="I2936" t="s">
        <v>15243</v>
      </c>
      <c r="J2936">
        <v>0</v>
      </c>
      <c r="K2936">
        <v>5</v>
      </c>
      <c r="L2936">
        <v>5</v>
      </c>
      <c r="M2936">
        <v>0</v>
      </c>
      <c r="N2936">
        <v>0</v>
      </c>
      <c r="O2936">
        <v>5</v>
      </c>
      <c r="P2936">
        <v>5</v>
      </c>
      <c r="Q2936">
        <v>0</v>
      </c>
      <c r="R2936">
        <v>3</v>
      </c>
      <c r="S2936">
        <v>1</v>
      </c>
      <c r="T2936">
        <v>0</v>
      </c>
      <c r="U2936">
        <v>0</v>
      </c>
      <c r="V2936">
        <v>1.7320508075688701</v>
      </c>
      <c r="W2936">
        <v>0</v>
      </c>
      <c r="X2936" t="s">
        <v>15242</v>
      </c>
      <c r="Y2936">
        <v>1</v>
      </c>
      <c r="Z2936" t="s">
        <v>6204</v>
      </c>
      <c r="AA2936" t="s">
        <v>15244</v>
      </c>
      <c r="AB2936">
        <v>6</v>
      </c>
      <c r="AC2936" t="s">
        <v>6328</v>
      </c>
      <c r="AD2936">
        <v>230756006</v>
      </c>
      <c r="AE2936">
        <v>230756030</v>
      </c>
      <c r="AF2936" t="s">
        <v>15245</v>
      </c>
      <c r="AG2936">
        <v>23</v>
      </c>
      <c r="AH2936">
        <v>6</v>
      </c>
      <c r="AI2936">
        <v>3</v>
      </c>
      <c r="AJ2936">
        <v>0</v>
      </c>
      <c r="AK2936">
        <v>1</v>
      </c>
      <c r="AL2936" t="s">
        <v>6328</v>
      </c>
      <c r="AM2936">
        <v>230756006</v>
      </c>
      <c r="AN2936">
        <v>230756029</v>
      </c>
      <c r="AO2936" t="s">
        <v>6329</v>
      </c>
      <c r="AP2936" t="s">
        <v>13882</v>
      </c>
      <c r="AQ2936" t="s">
        <v>12490</v>
      </c>
      <c r="AR2936" t="s">
        <v>12490</v>
      </c>
      <c r="AS2936">
        <v>-1</v>
      </c>
      <c r="AT2936">
        <v>-1</v>
      </c>
      <c r="AU2936">
        <v>-5</v>
      </c>
      <c r="AV2936">
        <v>1</v>
      </c>
      <c r="AW2936">
        <v>1</v>
      </c>
      <c r="AX2936">
        <v>1</v>
      </c>
      <c r="AY2936" t="s">
        <v>15246</v>
      </c>
    </row>
    <row r="2937" spans="1:51" x14ac:dyDescent="0.2">
      <c r="A2937" t="s">
        <v>6204</v>
      </c>
      <c r="B2937">
        <v>45357908</v>
      </c>
      <c r="C2937">
        <v>45357909</v>
      </c>
      <c r="D2937" t="s">
        <v>15247</v>
      </c>
      <c r="E2937" t="s">
        <v>13881</v>
      </c>
      <c r="F2937">
        <v>140394</v>
      </c>
      <c r="G2937" t="s">
        <v>6204</v>
      </c>
      <c r="H2937">
        <v>45357909</v>
      </c>
      <c r="I2937" t="s">
        <v>15248</v>
      </c>
      <c r="J2937">
        <v>2</v>
      </c>
      <c r="K2937">
        <v>3</v>
      </c>
      <c r="L2937">
        <v>5</v>
      </c>
      <c r="M2937">
        <v>2.4494897427831699</v>
      </c>
      <c r="N2937">
        <v>2</v>
      </c>
      <c r="O2937">
        <v>3</v>
      </c>
      <c r="P2937">
        <v>5</v>
      </c>
      <c r="Q2937">
        <v>2.4494897427831699</v>
      </c>
      <c r="R2937">
        <v>0</v>
      </c>
      <c r="S2937">
        <v>2</v>
      </c>
      <c r="T2937">
        <v>0</v>
      </c>
      <c r="U2937">
        <v>0</v>
      </c>
      <c r="V2937">
        <v>0</v>
      </c>
      <c r="W2937">
        <v>0.5</v>
      </c>
      <c r="X2937" t="s">
        <v>15247</v>
      </c>
      <c r="Y2937">
        <v>1</v>
      </c>
      <c r="Z2937" t="s">
        <v>6204</v>
      </c>
      <c r="AA2937" t="s">
        <v>15249</v>
      </c>
      <c r="AB2937">
        <v>5</v>
      </c>
      <c r="AC2937" t="s">
        <v>6328</v>
      </c>
      <c r="AD2937">
        <v>45357893</v>
      </c>
      <c r="AE2937">
        <v>45357917</v>
      </c>
      <c r="AF2937" t="s">
        <v>15250</v>
      </c>
      <c r="AG2937">
        <v>23</v>
      </c>
      <c r="AH2937">
        <v>6</v>
      </c>
      <c r="AI2937">
        <v>3</v>
      </c>
      <c r="AJ2937">
        <v>0</v>
      </c>
      <c r="AK2937">
        <v>1</v>
      </c>
      <c r="AL2937" t="s">
        <v>6328</v>
      </c>
      <c r="AM2937">
        <v>45357893</v>
      </c>
      <c r="AN2937">
        <v>45357916</v>
      </c>
      <c r="AO2937" t="s">
        <v>6329</v>
      </c>
      <c r="AP2937" t="s">
        <v>13882</v>
      </c>
      <c r="AQ2937" t="s">
        <v>12490</v>
      </c>
      <c r="AR2937" t="s">
        <v>12490</v>
      </c>
      <c r="AS2937">
        <v>-1</v>
      </c>
      <c r="AT2937">
        <v>-1</v>
      </c>
      <c r="AU2937">
        <v>-5</v>
      </c>
      <c r="AV2937">
        <v>2</v>
      </c>
      <c r="AW2937">
        <v>2</v>
      </c>
      <c r="AX2937">
        <v>3</v>
      </c>
      <c r="AY2937" t="s">
        <v>15251</v>
      </c>
    </row>
    <row r="2938" spans="1:51" x14ac:dyDescent="0.2">
      <c r="A2938" t="s">
        <v>6212</v>
      </c>
      <c r="B2938">
        <v>138263970</v>
      </c>
      <c r="C2938">
        <v>138263970</v>
      </c>
      <c r="D2938" t="s">
        <v>15252</v>
      </c>
      <c r="E2938" t="s">
        <v>13881</v>
      </c>
      <c r="F2938">
        <v>194657</v>
      </c>
      <c r="G2938" t="s">
        <v>6212</v>
      </c>
      <c r="H2938">
        <v>138263970</v>
      </c>
      <c r="I2938" t="s">
        <v>15253</v>
      </c>
      <c r="J2938">
        <v>5</v>
      </c>
      <c r="K2938">
        <v>0</v>
      </c>
      <c r="L2938">
        <v>5</v>
      </c>
      <c r="M2938">
        <v>0</v>
      </c>
      <c r="N2938">
        <v>5</v>
      </c>
      <c r="O2938">
        <v>0</v>
      </c>
      <c r="P2938">
        <v>5</v>
      </c>
      <c r="Q2938">
        <v>0</v>
      </c>
      <c r="R2938">
        <v>1</v>
      </c>
      <c r="S2938">
        <v>3</v>
      </c>
      <c r="T2938">
        <v>0</v>
      </c>
      <c r="U2938">
        <v>0</v>
      </c>
      <c r="V2938">
        <v>1.7320508075688701</v>
      </c>
      <c r="W2938">
        <v>0</v>
      </c>
      <c r="X2938" t="s">
        <v>15252</v>
      </c>
      <c r="Y2938">
        <v>1</v>
      </c>
      <c r="Z2938" t="s">
        <v>6212</v>
      </c>
      <c r="AA2938" t="s">
        <v>15254</v>
      </c>
      <c r="AB2938">
        <v>6</v>
      </c>
      <c r="AC2938" t="s">
        <v>6339</v>
      </c>
      <c r="AD2938">
        <v>138263961</v>
      </c>
      <c r="AE2938">
        <v>138263985</v>
      </c>
      <c r="AF2938"/>
      <c r="AG2938"/>
      <c r="AH2938"/>
      <c r="AI2938"/>
      <c r="AJ2938"/>
      <c r="AK2938"/>
      <c r="AL2938"/>
      <c r="AM2938"/>
      <c r="AN2938"/>
      <c r="AO2938" t="s">
        <v>6329</v>
      </c>
      <c r="AP2938" t="s">
        <v>13882</v>
      </c>
      <c r="AQ2938" t="s">
        <v>12490</v>
      </c>
      <c r="AR2938" t="s">
        <v>6271</v>
      </c>
      <c r="AS2938">
        <v>-1</v>
      </c>
      <c r="AT2938">
        <v>-1</v>
      </c>
      <c r="AU2938">
        <v>-5</v>
      </c>
      <c r="AV2938">
        <v>1</v>
      </c>
      <c r="AW2938">
        <v>1</v>
      </c>
      <c r="AX2938">
        <v>1</v>
      </c>
      <c r="AY2938" t="s">
        <v>15255</v>
      </c>
    </row>
    <row r="2939" spans="1:51" x14ac:dyDescent="0.2">
      <c r="A2939" t="s">
        <v>6245</v>
      </c>
      <c r="B2939">
        <v>139087160</v>
      </c>
      <c r="C2939">
        <v>139087162</v>
      </c>
      <c r="D2939" t="s">
        <v>15256</v>
      </c>
      <c r="E2939" t="s">
        <v>13881</v>
      </c>
      <c r="F2939">
        <v>212604</v>
      </c>
      <c r="G2939" t="s">
        <v>6245</v>
      </c>
      <c r="H2939">
        <v>139087160</v>
      </c>
      <c r="I2939" t="s">
        <v>15257</v>
      </c>
      <c r="J2939">
        <v>3</v>
      </c>
      <c r="K2939">
        <v>2</v>
      </c>
      <c r="L2939">
        <v>5</v>
      </c>
      <c r="M2939">
        <v>2.4494897427831699</v>
      </c>
      <c r="N2939">
        <v>3</v>
      </c>
      <c r="O2939">
        <v>2</v>
      </c>
      <c r="P2939">
        <v>5</v>
      </c>
      <c r="Q2939">
        <v>2.4494897427831699</v>
      </c>
      <c r="R2939">
        <v>0</v>
      </c>
      <c r="S2939">
        <v>5</v>
      </c>
      <c r="T2939">
        <v>0</v>
      </c>
      <c r="U2939">
        <v>0</v>
      </c>
      <c r="V2939">
        <v>0</v>
      </c>
      <c r="W2939">
        <v>0.81649658092772603</v>
      </c>
      <c r="X2939" t="s">
        <v>15256</v>
      </c>
      <c r="Y2939">
        <v>1</v>
      </c>
      <c r="Z2939" t="s">
        <v>6245</v>
      </c>
      <c r="AA2939" t="s">
        <v>15258</v>
      </c>
      <c r="AB2939">
        <v>5</v>
      </c>
      <c r="AC2939" t="s">
        <v>6328</v>
      </c>
      <c r="AD2939">
        <v>139087143</v>
      </c>
      <c r="AE2939">
        <v>139087167</v>
      </c>
      <c r="AF2939"/>
      <c r="AG2939"/>
      <c r="AH2939"/>
      <c r="AI2939"/>
      <c r="AJ2939"/>
      <c r="AK2939"/>
      <c r="AL2939"/>
      <c r="AM2939"/>
      <c r="AN2939"/>
      <c r="AO2939" t="s">
        <v>6329</v>
      </c>
      <c r="AP2939" t="s">
        <v>13882</v>
      </c>
      <c r="AQ2939" t="s">
        <v>12490</v>
      </c>
      <c r="AR2939" t="s">
        <v>6271</v>
      </c>
      <c r="AS2939">
        <v>-1</v>
      </c>
      <c r="AT2939">
        <v>-1</v>
      </c>
      <c r="AU2939">
        <v>-5</v>
      </c>
      <c r="AV2939">
        <v>3</v>
      </c>
      <c r="AW2939">
        <v>3</v>
      </c>
      <c r="AX2939">
        <v>3</v>
      </c>
      <c r="AY2939" t="s">
        <v>15259</v>
      </c>
    </row>
    <row r="2940" spans="1:51" x14ac:dyDescent="0.2">
      <c r="A2940" t="s">
        <v>6466</v>
      </c>
      <c r="B2940">
        <v>139258109</v>
      </c>
      <c r="C2940">
        <v>139258110</v>
      </c>
      <c r="D2940" t="s">
        <v>15260</v>
      </c>
      <c r="E2940" t="s">
        <v>13881</v>
      </c>
      <c r="F2940">
        <v>230280</v>
      </c>
      <c r="G2940" t="s">
        <v>6466</v>
      </c>
      <c r="H2940">
        <v>139258109</v>
      </c>
      <c r="I2940" t="s">
        <v>15261</v>
      </c>
      <c r="J2940">
        <v>1</v>
      </c>
      <c r="K2940">
        <v>4</v>
      </c>
      <c r="L2940">
        <v>5</v>
      </c>
      <c r="M2940">
        <v>2</v>
      </c>
      <c r="N2940">
        <v>1</v>
      </c>
      <c r="O2940">
        <v>4</v>
      </c>
      <c r="P2940">
        <v>5</v>
      </c>
      <c r="Q2940">
        <v>2</v>
      </c>
      <c r="R2940">
        <v>0</v>
      </c>
      <c r="S2940">
        <v>0</v>
      </c>
      <c r="T2940">
        <v>4</v>
      </c>
      <c r="U2940">
        <v>0</v>
      </c>
      <c r="V2940">
        <v>0</v>
      </c>
      <c r="W2940">
        <v>0.5</v>
      </c>
      <c r="X2940" t="s">
        <v>15260</v>
      </c>
      <c r="Y2940">
        <v>1</v>
      </c>
      <c r="Z2940" t="s">
        <v>6466</v>
      </c>
      <c r="AA2940" t="s">
        <v>15262</v>
      </c>
      <c r="AB2940">
        <v>6</v>
      </c>
      <c r="AC2940" t="s">
        <v>6339</v>
      </c>
      <c r="AD2940">
        <v>139258101</v>
      </c>
      <c r="AE2940">
        <v>139258125</v>
      </c>
      <c r="AF2940"/>
      <c r="AG2940"/>
      <c r="AH2940"/>
      <c r="AI2940"/>
      <c r="AJ2940"/>
      <c r="AK2940"/>
      <c r="AL2940"/>
      <c r="AM2940"/>
      <c r="AN2940"/>
      <c r="AO2940" t="s">
        <v>6329</v>
      </c>
      <c r="AP2940" t="s">
        <v>13882</v>
      </c>
      <c r="AQ2940" t="s">
        <v>12490</v>
      </c>
      <c r="AR2940" t="s">
        <v>6271</v>
      </c>
      <c r="AS2940">
        <v>-1</v>
      </c>
      <c r="AT2940">
        <v>-1</v>
      </c>
      <c r="AU2940">
        <v>-5</v>
      </c>
      <c r="AV2940">
        <v>2</v>
      </c>
      <c r="AW2940">
        <v>2</v>
      </c>
      <c r="AX2940">
        <v>2</v>
      </c>
      <c r="AY2940" t="s">
        <v>15263</v>
      </c>
    </row>
    <row r="2941" spans="1:51" x14ac:dyDescent="0.2">
      <c r="A2941" t="s">
        <v>6466</v>
      </c>
      <c r="B2941">
        <v>178256758</v>
      </c>
      <c r="C2941">
        <v>178256758</v>
      </c>
      <c r="D2941" t="s">
        <v>15264</v>
      </c>
      <c r="E2941" t="s">
        <v>13881</v>
      </c>
      <c r="F2941">
        <v>235043</v>
      </c>
      <c r="G2941" t="s">
        <v>6466</v>
      </c>
      <c r="H2941">
        <v>178256758</v>
      </c>
      <c r="I2941" t="s">
        <v>15265</v>
      </c>
      <c r="J2941">
        <v>3</v>
      </c>
      <c r="K2941">
        <v>2</v>
      </c>
      <c r="L2941">
        <v>5</v>
      </c>
      <c r="M2941">
        <v>2.4494897427831699</v>
      </c>
      <c r="N2941">
        <v>3</v>
      </c>
      <c r="O2941">
        <v>2</v>
      </c>
      <c r="P2941">
        <v>5</v>
      </c>
      <c r="Q2941">
        <v>2.4494897427831699</v>
      </c>
      <c r="R2941">
        <v>0</v>
      </c>
      <c r="S2941">
        <v>5</v>
      </c>
      <c r="T2941">
        <v>0</v>
      </c>
      <c r="U2941">
        <v>0</v>
      </c>
      <c r="V2941">
        <v>0</v>
      </c>
      <c r="W2941">
        <v>0</v>
      </c>
      <c r="X2941" t="s">
        <v>15264</v>
      </c>
      <c r="Y2941">
        <v>1</v>
      </c>
      <c r="Z2941" t="s">
        <v>6466</v>
      </c>
      <c r="AA2941" t="s">
        <v>15266</v>
      </c>
      <c r="AB2941">
        <v>6</v>
      </c>
      <c r="AC2941" t="s">
        <v>6328</v>
      </c>
      <c r="AD2941">
        <v>178256741</v>
      </c>
      <c r="AE2941">
        <v>178256765</v>
      </c>
      <c r="AF2941"/>
      <c r="AG2941"/>
      <c r="AH2941"/>
      <c r="AI2941"/>
      <c r="AJ2941"/>
      <c r="AK2941"/>
      <c r="AL2941"/>
      <c r="AM2941"/>
      <c r="AN2941"/>
      <c r="AO2941" t="s">
        <v>6329</v>
      </c>
      <c r="AP2941" t="s">
        <v>13882</v>
      </c>
      <c r="AQ2941" t="s">
        <v>12490</v>
      </c>
      <c r="AR2941" t="s">
        <v>6271</v>
      </c>
      <c r="AS2941">
        <v>-1</v>
      </c>
      <c r="AT2941">
        <v>-1</v>
      </c>
      <c r="AU2941">
        <v>-5</v>
      </c>
      <c r="AV2941">
        <v>1</v>
      </c>
      <c r="AW2941">
        <v>1</v>
      </c>
      <c r="AX2941">
        <v>1</v>
      </c>
      <c r="AY2941" t="s">
        <v>15267</v>
      </c>
    </row>
    <row r="2942" spans="1:51" x14ac:dyDescent="0.2">
      <c r="A2942" t="s">
        <v>6400</v>
      </c>
      <c r="B2942">
        <v>112609397</v>
      </c>
      <c r="C2942">
        <v>112609400</v>
      </c>
      <c r="D2942" t="s">
        <v>15268</v>
      </c>
      <c r="E2942" t="s">
        <v>13881</v>
      </c>
      <c r="F2942">
        <v>247762</v>
      </c>
      <c r="G2942" t="s">
        <v>6400</v>
      </c>
      <c r="H2942">
        <v>112609400</v>
      </c>
      <c r="I2942" t="s">
        <v>15269</v>
      </c>
      <c r="J2942">
        <v>4</v>
      </c>
      <c r="K2942">
        <v>1</v>
      </c>
      <c r="L2942">
        <v>5</v>
      </c>
      <c r="M2942">
        <v>2</v>
      </c>
      <c r="N2942">
        <v>4</v>
      </c>
      <c r="O2942">
        <v>1</v>
      </c>
      <c r="P2942">
        <v>5</v>
      </c>
      <c r="Q2942">
        <v>2</v>
      </c>
      <c r="R2942">
        <v>0</v>
      </c>
      <c r="S2942">
        <v>2</v>
      </c>
      <c r="T2942">
        <v>0</v>
      </c>
      <c r="U2942">
        <v>0</v>
      </c>
      <c r="V2942">
        <v>0</v>
      </c>
      <c r="W2942">
        <v>1.5</v>
      </c>
      <c r="X2942" t="s">
        <v>15268</v>
      </c>
      <c r="Y2942">
        <v>1</v>
      </c>
      <c r="Z2942" t="s">
        <v>6400</v>
      </c>
      <c r="AA2942" t="s">
        <v>15270</v>
      </c>
      <c r="AB2942">
        <v>6</v>
      </c>
      <c r="AC2942" t="s">
        <v>6328</v>
      </c>
      <c r="AD2942">
        <v>112609382</v>
      </c>
      <c r="AE2942">
        <v>112609406</v>
      </c>
      <c r="AF2942"/>
      <c r="AG2942"/>
      <c r="AH2942"/>
      <c r="AI2942"/>
      <c r="AJ2942"/>
      <c r="AK2942"/>
      <c r="AL2942"/>
      <c r="AM2942"/>
      <c r="AN2942"/>
      <c r="AO2942" t="s">
        <v>6329</v>
      </c>
      <c r="AP2942" t="s">
        <v>13882</v>
      </c>
      <c r="AQ2942" t="s">
        <v>12490</v>
      </c>
      <c r="AR2942" t="s">
        <v>6271</v>
      </c>
      <c r="AS2942">
        <v>-1</v>
      </c>
      <c r="AT2942">
        <v>-1</v>
      </c>
      <c r="AU2942">
        <v>-5</v>
      </c>
      <c r="AV2942">
        <v>2</v>
      </c>
      <c r="AW2942">
        <v>2</v>
      </c>
      <c r="AX2942">
        <v>2</v>
      </c>
      <c r="AY2942" t="s">
        <v>11867</v>
      </c>
    </row>
    <row r="2943" spans="1:51" x14ac:dyDescent="0.2">
      <c r="A2943" t="s">
        <v>6400</v>
      </c>
      <c r="B2943">
        <v>125245566</v>
      </c>
      <c r="C2943">
        <v>125245569</v>
      </c>
      <c r="D2943" t="s">
        <v>15271</v>
      </c>
      <c r="E2943" t="s">
        <v>13881</v>
      </c>
      <c r="F2943">
        <v>249477</v>
      </c>
      <c r="G2943" t="s">
        <v>6400</v>
      </c>
      <c r="H2943">
        <v>125245569</v>
      </c>
      <c r="I2943" t="s">
        <v>15272</v>
      </c>
      <c r="J2943">
        <v>2</v>
      </c>
      <c r="K2943">
        <v>3</v>
      </c>
      <c r="L2943">
        <v>5</v>
      </c>
      <c r="M2943">
        <v>2.4494897427831699</v>
      </c>
      <c r="N2943">
        <v>2</v>
      </c>
      <c r="O2943">
        <v>3</v>
      </c>
      <c r="P2943">
        <v>5</v>
      </c>
      <c r="Q2943">
        <v>2.4494897427831699</v>
      </c>
      <c r="R2943">
        <v>0</v>
      </c>
      <c r="S2943">
        <v>2</v>
      </c>
      <c r="T2943">
        <v>0</v>
      </c>
      <c r="U2943">
        <v>0</v>
      </c>
      <c r="V2943">
        <v>0</v>
      </c>
      <c r="W2943">
        <v>1.2472191289246399</v>
      </c>
      <c r="X2943" t="s">
        <v>15271</v>
      </c>
      <c r="Y2943">
        <v>1</v>
      </c>
      <c r="Z2943" t="s">
        <v>6400</v>
      </c>
      <c r="AA2943" t="s">
        <v>15273</v>
      </c>
      <c r="AB2943">
        <v>4</v>
      </c>
      <c r="AC2943" t="s">
        <v>6328</v>
      </c>
      <c r="AD2943">
        <v>125245551</v>
      </c>
      <c r="AE2943">
        <v>125245575</v>
      </c>
      <c r="AF2943" t="s">
        <v>15274</v>
      </c>
      <c r="AG2943">
        <v>25</v>
      </c>
      <c r="AH2943">
        <v>5</v>
      </c>
      <c r="AI2943">
        <v>2</v>
      </c>
      <c r="AJ2943">
        <v>1</v>
      </c>
      <c r="AK2943">
        <v>0</v>
      </c>
      <c r="AL2943" t="s">
        <v>6328</v>
      </c>
      <c r="AM2943">
        <v>125245551</v>
      </c>
      <c r="AN2943">
        <v>125245576</v>
      </c>
      <c r="AO2943" t="s">
        <v>6329</v>
      </c>
      <c r="AP2943" t="s">
        <v>13882</v>
      </c>
      <c r="AQ2943" t="s">
        <v>12490</v>
      </c>
      <c r="AR2943" t="s">
        <v>15275</v>
      </c>
      <c r="AS2943">
        <v>-1</v>
      </c>
      <c r="AT2943">
        <v>-1</v>
      </c>
      <c r="AU2943">
        <v>-5</v>
      </c>
      <c r="AV2943">
        <v>3</v>
      </c>
      <c r="AW2943">
        <v>3</v>
      </c>
      <c r="AX2943">
        <v>4</v>
      </c>
      <c r="AY2943" t="s">
        <v>8182</v>
      </c>
    </row>
    <row r="2944" spans="1:51" x14ac:dyDescent="0.2">
      <c r="A2944" t="s">
        <v>6400</v>
      </c>
      <c r="B2944">
        <v>15605451</v>
      </c>
      <c r="C2944">
        <v>15605453</v>
      </c>
      <c r="D2944" t="s">
        <v>15276</v>
      </c>
      <c r="E2944" t="s">
        <v>13881</v>
      </c>
      <c r="F2944">
        <v>237974</v>
      </c>
      <c r="G2944" t="s">
        <v>6400</v>
      </c>
      <c r="H2944">
        <v>15605453</v>
      </c>
      <c r="I2944" t="s">
        <v>15277</v>
      </c>
      <c r="J2944">
        <v>2</v>
      </c>
      <c r="K2944">
        <v>3</v>
      </c>
      <c r="L2944">
        <v>5</v>
      </c>
      <c r="M2944">
        <v>2.4494897427831699</v>
      </c>
      <c r="N2944">
        <v>2</v>
      </c>
      <c r="O2944">
        <v>3</v>
      </c>
      <c r="P2944">
        <v>5</v>
      </c>
      <c r="Q2944">
        <v>2.4494897427831699</v>
      </c>
      <c r="R2944">
        <v>4</v>
      </c>
      <c r="S2944">
        <v>0</v>
      </c>
      <c r="T2944">
        <v>0</v>
      </c>
      <c r="U2944">
        <v>0</v>
      </c>
      <c r="V2944">
        <v>0</v>
      </c>
      <c r="W2944">
        <v>1</v>
      </c>
      <c r="X2944" t="s">
        <v>15276</v>
      </c>
      <c r="Y2944">
        <v>1</v>
      </c>
      <c r="Z2944" t="s">
        <v>6400</v>
      </c>
      <c r="AA2944" t="s">
        <v>15278</v>
      </c>
      <c r="AB2944">
        <v>6</v>
      </c>
      <c r="AC2944" t="s">
        <v>6339</v>
      </c>
      <c r="AD2944">
        <v>15605443</v>
      </c>
      <c r="AE2944">
        <v>15605467</v>
      </c>
      <c r="AF2944"/>
      <c r="AG2944"/>
      <c r="AH2944"/>
      <c r="AI2944"/>
      <c r="AJ2944"/>
      <c r="AK2944"/>
      <c r="AL2944"/>
      <c r="AM2944"/>
      <c r="AN2944"/>
      <c r="AO2944" t="s">
        <v>6329</v>
      </c>
      <c r="AP2944" t="s">
        <v>13882</v>
      </c>
      <c r="AQ2944" t="s">
        <v>12490</v>
      </c>
      <c r="AR2944" t="s">
        <v>6271</v>
      </c>
      <c r="AS2944">
        <v>-1</v>
      </c>
      <c r="AT2944">
        <v>-1</v>
      </c>
      <c r="AU2944">
        <v>-5</v>
      </c>
      <c r="AV2944">
        <v>2</v>
      </c>
      <c r="AW2944">
        <v>2</v>
      </c>
      <c r="AX2944">
        <v>2</v>
      </c>
      <c r="AY2944" t="s">
        <v>15279</v>
      </c>
    </row>
    <row r="2945" spans="1:51" x14ac:dyDescent="0.2">
      <c r="A2945" t="s">
        <v>6400</v>
      </c>
      <c r="B2945">
        <v>167370634</v>
      </c>
      <c r="C2945">
        <v>167370635</v>
      </c>
      <c r="D2945" t="s">
        <v>15280</v>
      </c>
      <c r="E2945" t="s">
        <v>13881</v>
      </c>
      <c r="F2945">
        <v>255254</v>
      </c>
      <c r="G2945" t="s">
        <v>6400</v>
      </c>
      <c r="H2945">
        <v>167370635</v>
      </c>
      <c r="I2945" t="s">
        <v>15281</v>
      </c>
      <c r="J2945">
        <v>3</v>
      </c>
      <c r="K2945">
        <v>2</v>
      </c>
      <c r="L2945">
        <v>5</v>
      </c>
      <c r="M2945">
        <v>2.4494897427831699</v>
      </c>
      <c r="N2945">
        <v>3</v>
      </c>
      <c r="O2945">
        <v>2</v>
      </c>
      <c r="P2945">
        <v>5</v>
      </c>
      <c r="Q2945">
        <v>2.4494897427831699</v>
      </c>
      <c r="R2945">
        <v>2</v>
      </c>
      <c r="S2945">
        <v>1</v>
      </c>
      <c r="T2945">
        <v>0</v>
      </c>
      <c r="U2945">
        <v>0</v>
      </c>
      <c r="V2945">
        <v>1.41421356237309</v>
      </c>
      <c r="W2945">
        <v>0.5</v>
      </c>
      <c r="X2945" t="s">
        <v>15280</v>
      </c>
      <c r="Y2945">
        <v>1</v>
      </c>
      <c r="Z2945" t="s">
        <v>6400</v>
      </c>
      <c r="AA2945" t="s">
        <v>15282</v>
      </c>
      <c r="AB2945">
        <v>3</v>
      </c>
      <c r="AC2945" t="s">
        <v>6339</v>
      </c>
      <c r="AD2945">
        <v>167370625</v>
      </c>
      <c r="AE2945">
        <v>167370649</v>
      </c>
      <c r="AF2945"/>
      <c r="AG2945"/>
      <c r="AH2945"/>
      <c r="AI2945"/>
      <c r="AJ2945"/>
      <c r="AK2945"/>
      <c r="AL2945"/>
      <c r="AM2945"/>
      <c r="AN2945"/>
      <c r="AO2945" t="s">
        <v>6329</v>
      </c>
      <c r="AP2945" t="s">
        <v>13882</v>
      </c>
      <c r="AQ2945" t="s">
        <v>12490</v>
      </c>
      <c r="AR2945" t="s">
        <v>6271</v>
      </c>
      <c r="AS2945">
        <v>-1</v>
      </c>
      <c r="AT2945">
        <v>-1</v>
      </c>
      <c r="AU2945">
        <v>-5</v>
      </c>
      <c r="AV2945">
        <v>2</v>
      </c>
      <c r="AW2945">
        <v>2</v>
      </c>
      <c r="AX2945">
        <v>2</v>
      </c>
      <c r="AY2945" t="s">
        <v>15283</v>
      </c>
    </row>
    <row r="2946" spans="1:51" x14ac:dyDescent="0.2">
      <c r="A2946" t="s">
        <v>6400</v>
      </c>
      <c r="B2946">
        <v>93227094</v>
      </c>
      <c r="C2946">
        <v>93227097</v>
      </c>
      <c r="D2946" t="s">
        <v>15284</v>
      </c>
      <c r="E2946" t="s">
        <v>13881</v>
      </c>
      <c r="F2946">
        <v>245697</v>
      </c>
      <c r="G2946" t="s">
        <v>6400</v>
      </c>
      <c r="H2946">
        <v>93227097</v>
      </c>
      <c r="I2946" t="s">
        <v>15285</v>
      </c>
      <c r="J2946">
        <v>2</v>
      </c>
      <c r="K2946">
        <v>3</v>
      </c>
      <c r="L2946">
        <v>5</v>
      </c>
      <c r="M2946">
        <v>2.4494897427831699</v>
      </c>
      <c r="N2946">
        <v>2</v>
      </c>
      <c r="O2946">
        <v>3</v>
      </c>
      <c r="P2946">
        <v>5</v>
      </c>
      <c r="Q2946">
        <v>2.4494897427831699</v>
      </c>
      <c r="R2946">
        <v>1</v>
      </c>
      <c r="S2946">
        <v>3</v>
      </c>
      <c r="T2946">
        <v>0</v>
      </c>
      <c r="U2946">
        <v>0</v>
      </c>
      <c r="V2946">
        <v>1.7320508075688701</v>
      </c>
      <c r="W2946">
        <v>1.2472191289246399</v>
      </c>
      <c r="X2946" t="s">
        <v>15284</v>
      </c>
      <c r="Y2946">
        <v>1</v>
      </c>
      <c r="Z2946" t="s">
        <v>6400</v>
      </c>
      <c r="AA2946" t="s">
        <v>15286</v>
      </c>
      <c r="AB2946">
        <v>6</v>
      </c>
      <c r="AC2946" t="s">
        <v>6339</v>
      </c>
      <c r="AD2946">
        <v>93227086</v>
      </c>
      <c r="AE2946">
        <v>93227110</v>
      </c>
      <c r="AF2946"/>
      <c r="AG2946"/>
      <c r="AH2946"/>
      <c r="AI2946"/>
      <c r="AJ2946"/>
      <c r="AK2946"/>
      <c r="AL2946"/>
      <c r="AM2946"/>
      <c r="AN2946"/>
      <c r="AO2946" t="s">
        <v>6329</v>
      </c>
      <c r="AP2946" t="s">
        <v>13882</v>
      </c>
      <c r="AQ2946" t="s">
        <v>12490</v>
      </c>
      <c r="AR2946" t="s">
        <v>6271</v>
      </c>
      <c r="AS2946">
        <v>-1</v>
      </c>
      <c r="AT2946">
        <v>-1</v>
      </c>
      <c r="AU2946">
        <v>-5</v>
      </c>
      <c r="AV2946">
        <v>3</v>
      </c>
      <c r="AW2946">
        <v>3</v>
      </c>
      <c r="AX2946">
        <v>3</v>
      </c>
      <c r="AY2946" t="s">
        <v>15287</v>
      </c>
    </row>
    <row r="2947" spans="1:51" x14ac:dyDescent="0.2">
      <c r="A2947" t="s">
        <v>6201</v>
      </c>
      <c r="B2947">
        <v>130781711</v>
      </c>
      <c r="C2947">
        <v>130781712</v>
      </c>
      <c r="D2947" t="s">
        <v>15288</v>
      </c>
      <c r="E2947" t="s">
        <v>13881</v>
      </c>
      <c r="F2947">
        <v>268444</v>
      </c>
      <c r="G2947" t="s">
        <v>6201</v>
      </c>
      <c r="H2947">
        <v>130781711</v>
      </c>
      <c r="I2947" t="s">
        <v>15289</v>
      </c>
      <c r="J2947">
        <v>1</v>
      </c>
      <c r="K2947">
        <v>4</v>
      </c>
      <c r="L2947">
        <v>5</v>
      </c>
      <c r="M2947">
        <v>2</v>
      </c>
      <c r="N2947">
        <v>1</v>
      </c>
      <c r="O2947">
        <v>4</v>
      </c>
      <c r="P2947">
        <v>5</v>
      </c>
      <c r="Q2947">
        <v>2</v>
      </c>
      <c r="R2947">
        <v>1</v>
      </c>
      <c r="S2947">
        <v>4</v>
      </c>
      <c r="T2947">
        <v>0</v>
      </c>
      <c r="U2947">
        <v>0</v>
      </c>
      <c r="V2947">
        <v>2</v>
      </c>
      <c r="W2947">
        <v>0.5</v>
      </c>
      <c r="X2947" t="s">
        <v>15288</v>
      </c>
      <c r="Y2947">
        <v>1</v>
      </c>
      <c r="Z2947" t="s">
        <v>6201</v>
      </c>
      <c r="AA2947" t="s">
        <v>15290</v>
      </c>
      <c r="AB2947">
        <v>6</v>
      </c>
      <c r="AC2947" t="s">
        <v>6328</v>
      </c>
      <c r="AD2947">
        <v>130781693</v>
      </c>
      <c r="AE2947">
        <v>130781717</v>
      </c>
      <c r="AF2947"/>
      <c r="AG2947"/>
      <c r="AH2947"/>
      <c r="AI2947"/>
      <c r="AJ2947"/>
      <c r="AK2947"/>
      <c r="AL2947"/>
      <c r="AM2947"/>
      <c r="AN2947"/>
      <c r="AO2947" t="s">
        <v>6329</v>
      </c>
      <c r="AP2947" t="s">
        <v>13882</v>
      </c>
      <c r="AQ2947" t="s">
        <v>12490</v>
      </c>
      <c r="AR2947" t="s">
        <v>6271</v>
      </c>
      <c r="AS2947">
        <v>-1</v>
      </c>
      <c r="AT2947">
        <v>-1</v>
      </c>
      <c r="AU2947">
        <v>-5</v>
      </c>
      <c r="AV2947">
        <v>2</v>
      </c>
      <c r="AW2947">
        <v>2</v>
      </c>
      <c r="AX2947">
        <v>2</v>
      </c>
      <c r="AY2947" t="s">
        <v>15291</v>
      </c>
    </row>
    <row r="2948" spans="1:51" x14ac:dyDescent="0.2">
      <c r="A2948" t="s">
        <v>6201</v>
      </c>
      <c r="B2948">
        <v>38785101</v>
      </c>
      <c r="C2948">
        <v>38785101</v>
      </c>
      <c r="D2948" t="s">
        <v>15292</v>
      </c>
      <c r="E2948" t="s">
        <v>13881</v>
      </c>
      <c r="F2948">
        <v>259831</v>
      </c>
      <c r="G2948" t="s">
        <v>6201</v>
      </c>
      <c r="H2948">
        <v>38785101</v>
      </c>
      <c r="I2948" t="s">
        <v>15293</v>
      </c>
      <c r="J2948">
        <v>2</v>
      </c>
      <c r="K2948">
        <v>3</v>
      </c>
      <c r="L2948">
        <v>5</v>
      </c>
      <c r="M2948">
        <v>2.4494897427831699</v>
      </c>
      <c r="N2948">
        <v>2</v>
      </c>
      <c r="O2948">
        <v>3</v>
      </c>
      <c r="P2948">
        <v>5</v>
      </c>
      <c r="Q2948">
        <v>2.4494897427831699</v>
      </c>
      <c r="R2948">
        <v>3</v>
      </c>
      <c r="S2948">
        <v>2</v>
      </c>
      <c r="T2948">
        <v>0</v>
      </c>
      <c r="U2948">
        <v>0</v>
      </c>
      <c r="V2948">
        <v>2.4494897427831699</v>
      </c>
      <c r="W2948">
        <v>0</v>
      </c>
      <c r="X2948" t="s">
        <v>15292</v>
      </c>
      <c r="Y2948">
        <v>1</v>
      </c>
      <c r="Z2948" t="s">
        <v>6201</v>
      </c>
      <c r="AA2948" t="s">
        <v>15294</v>
      </c>
      <c r="AB2948">
        <v>5</v>
      </c>
      <c r="AC2948" t="s">
        <v>6339</v>
      </c>
      <c r="AD2948">
        <v>38785093</v>
      </c>
      <c r="AE2948">
        <v>38785117</v>
      </c>
      <c r="AF2948" t="s">
        <v>15295</v>
      </c>
      <c r="AG2948">
        <v>23</v>
      </c>
      <c r="AH2948">
        <v>6</v>
      </c>
      <c r="AI2948">
        <v>3</v>
      </c>
      <c r="AJ2948">
        <v>0</v>
      </c>
      <c r="AK2948">
        <v>1</v>
      </c>
      <c r="AL2948" t="s">
        <v>6339</v>
      </c>
      <c r="AM2948">
        <v>38785093</v>
      </c>
      <c r="AN2948">
        <v>38785116</v>
      </c>
      <c r="AO2948" t="s">
        <v>6329</v>
      </c>
      <c r="AP2948" t="s">
        <v>13882</v>
      </c>
      <c r="AQ2948" t="s">
        <v>12490</v>
      </c>
      <c r="AR2948" t="s">
        <v>12490</v>
      </c>
      <c r="AS2948">
        <v>-1</v>
      </c>
      <c r="AT2948">
        <v>-1</v>
      </c>
      <c r="AU2948">
        <v>-5</v>
      </c>
      <c r="AV2948">
        <v>1</v>
      </c>
      <c r="AW2948">
        <v>1</v>
      </c>
      <c r="AX2948">
        <v>1</v>
      </c>
      <c r="AY2948" t="s">
        <v>15296</v>
      </c>
    </row>
    <row r="2949" spans="1:51" x14ac:dyDescent="0.2">
      <c r="A2949" t="s">
        <v>6201</v>
      </c>
      <c r="B2949">
        <v>81478816</v>
      </c>
      <c r="C2949">
        <v>81478816</v>
      </c>
      <c r="D2949" t="s">
        <v>15297</v>
      </c>
      <c r="E2949" t="s">
        <v>13881</v>
      </c>
      <c r="F2949">
        <v>263476</v>
      </c>
      <c r="G2949" t="s">
        <v>6201</v>
      </c>
      <c r="H2949">
        <v>81478816</v>
      </c>
      <c r="I2949" t="s">
        <v>15298</v>
      </c>
      <c r="J2949">
        <v>5</v>
      </c>
      <c r="K2949">
        <v>0</v>
      </c>
      <c r="L2949">
        <v>5</v>
      </c>
      <c r="M2949">
        <v>0</v>
      </c>
      <c r="N2949">
        <v>5</v>
      </c>
      <c r="O2949">
        <v>0</v>
      </c>
      <c r="P2949">
        <v>5</v>
      </c>
      <c r="Q2949">
        <v>0</v>
      </c>
      <c r="R2949">
        <v>2</v>
      </c>
      <c r="S2949">
        <v>1</v>
      </c>
      <c r="T2949">
        <v>0</v>
      </c>
      <c r="U2949">
        <v>0</v>
      </c>
      <c r="V2949">
        <v>1.41421356237309</v>
      </c>
      <c r="W2949">
        <v>0</v>
      </c>
      <c r="X2949" t="s">
        <v>15297</v>
      </c>
      <c r="Y2949">
        <v>1</v>
      </c>
      <c r="Z2949" t="s">
        <v>6201</v>
      </c>
      <c r="AA2949" t="s">
        <v>15299</v>
      </c>
      <c r="AB2949">
        <v>5</v>
      </c>
      <c r="AC2949" t="s">
        <v>6339</v>
      </c>
      <c r="AD2949">
        <v>81478807</v>
      </c>
      <c r="AE2949">
        <v>81478831</v>
      </c>
      <c r="AF2949"/>
      <c r="AG2949"/>
      <c r="AH2949"/>
      <c r="AI2949"/>
      <c r="AJ2949"/>
      <c r="AK2949"/>
      <c r="AL2949"/>
      <c r="AM2949"/>
      <c r="AN2949"/>
      <c r="AO2949" t="s">
        <v>6329</v>
      </c>
      <c r="AP2949" t="s">
        <v>13882</v>
      </c>
      <c r="AQ2949" t="s">
        <v>12490</v>
      </c>
      <c r="AR2949" t="s">
        <v>6271</v>
      </c>
      <c r="AS2949">
        <v>-1</v>
      </c>
      <c r="AT2949">
        <v>-1</v>
      </c>
      <c r="AU2949">
        <v>-5</v>
      </c>
      <c r="AV2949">
        <v>2</v>
      </c>
      <c r="AW2949">
        <v>2</v>
      </c>
      <c r="AX2949">
        <v>2</v>
      </c>
      <c r="AY2949" t="s">
        <v>15300</v>
      </c>
    </row>
    <row r="2950" spans="1:51" x14ac:dyDescent="0.2">
      <c r="A2950" t="s">
        <v>6508</v>
      </c>
      <c r="B2950">
        <v>92975040</v>
      </c>
      <c r="C2950">
        <v>92975044</v>
      </c>
      <c r="D2950" t="s">
        <v>15301</v>
      </c>
      <c r="E2950" t="s">
        <v>13881</v>
      </c>
      <c r="F2950">
        <v>280404</v>
      </c>
      <c r="G2950" t="s">
        <v>6508</v>
      </c>
      <c r="H2950">
        <v>92975044</v>
      </c>
      <c r="I2950" t="s">
        <v>15302</v>
      </c>
      <c r="J2950">
        <v>1</v>
      </c>
      <c r="K2950">
        <v>4</v>
      </c>
      <c r="L2950">
        <v>5</v>
      </c>
      <c r="M2950">
        <v>2</v>
      </c>
      <c r="N2950">
        <v>1</v>
      </c>
      <c r="O2950">
        <v>4</v>
      </c>
      <c r="P2950">
        <v>5</v>
      </c>
      <c r="Q2950">
        <v>2</v>
      </c>
      <c r="R2950">
        <v>0</v>
      </c>
      <c r="S2950">
        <v>2</v>
      </c>
      <c r="T2950">
        <v>0</v>
      </c>
      <c r="U2950">
        <v>0</v>
      </c>
      <c r="V2950">
        <v>0</v>
      </c>
      <c r="W2950">
        <v>2</v>
      </c>
      <c r="X2950" t="s">
        <v>15301</v>
      </c>
      <c r="Y2950">
        <v>1</v>
      </c>
      <c r="Z2950" t="s">
        <v>6508</v>
      </c>
      <c r="AA2950" t="s">
        <v>15303</v>
      </c>
      <c r="AB2950">
        <v>4</v>
      </c>
      <c r="AC2950" t="s">
        <v>6328</v>
      </c>
      <c r="AD2950">
        <v>92975028</v>
      </c>
      <c r="AE2950">
        <v>92975052</v>
      </c>
      <c r="AF2950"/>
      <c r="AG2950"/>
      <c r="AH2950"/>
      <c r="AI2950"/>
      <c r="AJ2950"/>
      <c r="AK2950"/>
      <c r="AL2950"/>
      <c r="AM2950"/>
      <c r="AN2950"/>
      <c r="AO2950" t="s">
        <v>6329</v>
      </c>
      <c r="AP2950" t="s">
        <v>13882</v>
      </c>
      <c r="AQ2950" t="s">
        <v>12490</v>
      </c>
      <c r="AR2950" t="s">
        <v>6271</v>
      </c>
      <c r="AS2950">
        <v>-1</v>
      </c>
      <c r="AT2950">
        <v>-1</v>
      </c>
      <c r="AU2950">
        <v>-5</v>
      </c>
      <c r="AV2950">
        <v>2</v>
      </c>
      <c r="AW2950">
        <v>2</v>
      </c>
      <c r="AX2950">
        <v>2</v>
      </c>
      <c r="AY2950" t="s">
        <v>9938</v>
      </c>
    </row>
    <row r="2951" spans="1:51" x14ac:dyDescent="0.2">
      <c r="A2951" t="s">
        <v>6577</v>
      </c>
      <c r="B2951">
        <v>15874347</v>
      </c>
      <c r="C2951">
        <v>15874348</v>
      </c>
      <c r="D2951" t="s">
        <v>13838</v>
      </c>
      <c r="E2951" t="s">
        <v>13881</v>
      </c>
      <c r="F2951">
        <v>299679</v>
      </c>
      <c r="G2951" t="s">
        <v>6577</v>
      </c>
      <c r="H2951">
        <v>15874348</v>
      </c>
      <c r="I2951" t="s">
        <v>13839</v>
      </c>
      <c r="J2951">
        <v>4</v>
      </c>
      <c r="K2951">
        <v>1</v>
      </c>
      <c r="L2951">
        <v>5</v>
      </c>
      <c r="M2951">
        <v>2</v>
      </c>
      <c r="N2951">
        <v>4</v>
      </c>
      <c r="O2951">
        <v>1</v>
      </c>
      <c r="P2951">
        <v>5</v>
      </c>
      <c r="Q2951">
        <v>2</v>
      </c>
      <c r="R2951">
        <v>1</v>
      </c>
      <c r="S2951">
        <v>2</v>
      </c>
      <c r="T2951">
        <v>0</v>
      </c>
      <c r="U2951">
        <v>0</v>
      </c>
      <c r="V2951">
        <v>1.41421356237309</v>
      </c>
      <c r="W2951">
        <v>0.5</v>
      </c>
      <c r="X2951" t="s">
        <v>13838</v>
      </c>
      <c r="Y2951">
        <v>1</v>
      </c>
      <c r="Z2951" t="s">
        <v>6577</v>
      </c>
      <c r="AA2951" t="s">
        <v>13840</v>
      </c>
      <c r="AB2951">
        <v>6</v>
      </c>
      <c r="AC2951" t="s">
        <v>6328</v>
      </c>
      <c r="AD2951">
        <v>15874333</v>
      </c>
      <c r="AE2951">
        <v>15874357</v>
      </c>
      <c r="AF2951"/>
      <c r="AG2951"/>
      <c r="AH2951"/>
      <c r="AI2951"/>
      <c r="AJ2951"/>
      <c r="AK2951"/>
      <c r="AL2951"/>
      <c r="AM2951"/>
      <c r="AN2951"/>
      <c r="AO2951" t="s">
        <v>6329</v>
      </c>
      <c r="AP2951" t="s">
        <v>13882</v>
      </c>
      <c r="AQ2951" t="s">
        <v>12490</v>
      </c>
      <c r="AR2951" t="s">
        <v>6271</v>
      </c>
      <c r="AS2951">
        <v>-1</v>
      </c>
      <c r="AT2951">
        <v>-1</v>
      </c>
      <c r="AU2951">
        <v>-5</v>
      </c>
      <c r="AV2951">
        <v>2</v>
      </c>
      <c r="AW2951">
        <v>2</v>
      </c>
      <c r="AX2951">
        <v>3</v>
      </c>
      <c r="AY2951" t="s">
        <v>13841</v>
      </c>
    </row>
    <row r="2952" spans="1:51" x14ac:dyDescent="0.2">
      <c r="A2952" t="s">
        <v>6231</v>
      </c>
      <c r="B2952">
        <v>117895212</v>
      </c>
      <c r="C2952">
        <v>117895214</v>
      </c>
      <c r="D2952" t="s">
        <v>15304</v>
      </c>
      <c r="E2952" t="s">
        <v>13881</v>
      </c>
      <c r="F2952">
        <v>42394</v>
      </c>
      <c r="G2952" t="s">
        <v>6231</v>
      </c>
      <c r="H2952">
        <v>117895212</v>
      </c>
      <c r="I2952" t="s">
        <v>15305</v>
      </c>
      <c r="J2952">
        <v>0</v>
      </c>
      <c r="K2952">
        <v>4</v>
      </c>
      <c r="L2952">
        <v>4</v>
      </c>
      <c r="M2952">
        <v>0</v>
      </c>
      <c r="N2952">
        <v>0</v>
      </c>
      <c r="O2952">
        <v>4</v>
      </c>
      <c r="P2952">
        <v>4</v>
      </c>
      <c r="Q2952">
        <v>0</v>
      </c>
      <c r="R2952">
        <v>1</v>
      </c>
      <c r="S2952">
        <v>1</v>
      </c>
      <c r="T2952">
        <v>0</v>
      </c>
      <c r="U2952">
        <v>0</v>
      </c>
      <c r="V2952">
        <v>1</v>
      </c>
      <c r="W2952">
        <v>0.81649658092772603</v>
      </c>
      <c r="X2952" t="s">
        <v>15304</v>
      </c>
      <c r="Y2952">
        <v>1</v>
      </c>
      <c r="Z2952" t="s">
        <v>6231</v>
      </c>
      <c r="AA2952" t="s">
        <v>15306</v>
      </c>
      <c r="AB2952">
        <v>5</v>
      </c>
      <c r="AC2952" t="s">
        <v>6339</v>
      </c>
      <c r="AD2952">
        <v>117895205</v>
      </c>
      <c r="AE2952">
        <v>117895229</v>
      </c>
      <c r="AF2952" t="s">
        <v>15307</v>
      </c>
      <c r="AG2952">
        <v>25</v>
      </c>
      <c r="AH2952">
        <v>6</v>
      </c>
      <c r="AI2952">
        <v>3</v>
      </c>
      <c r="AJ2952">
        <v>1</v>
      </c>
      <c r="AK2952">
        <v>0</v>
      </c>
      <c r="AL2952" t="s">
        <v>6339</v>
      </c>
      <c r="AM2952">
        <v>117895205</v>
      </c>
      <c r="AN2952">
        <v>117895230</v>
      </c>
      <c r="AO2952" t="s">
        <v>6329</v>
      </c>
      <c r="AP2952" t="s">
        <v>13882</v>
      </c>
      <c r="AQ2952" t="s">
        <v>12490</v>
      </c>
      <c r="AR2952" t="s">
        <v>12554</v>
      </c>
      <c r="AS2952">
        <v>-1</v>
      </c>
      <c r="AT2952">
        <v>-1</v>
      </c>
      <c r="AU2952">
        <v>-4</v>
      </c>
      <c r="AV2952">
        <v>3</v>
      </c>
      <c r="AW2952">
        <v>3</v>
      </c>
      <c r="AX2952">
        <v>3</v>
      </c>
      <c r="AY2952" t="s">
        <v>15308</v>
      </c>
    </row>
    <row r="2953" spans="1:51" x14ac:dyDescent="0.2">
      <c r="A2953" t="s">
        <v>6231</v>
      </c>
      <c r="B2953">
        <v>73288599</v>
      </c>
      <c r="C2953">
        <v>73288600</v>
      </c>
      <c r="D2953" t="s">
        <v>15309</v>
      </c>
      <c r="E2953" t="s">
        <v>13881</v>
      </c>
      <c r="F2953">
        <v>37385</v>
      </c>
      <c r="G2953" t="s">
        <v>6231</v>
      </c>
      <c r="H2953">
        <v>73288600</v>
      </c>
      <c r="I2953" t="s">
        <v>15310</v>
      </c>
      <c r="J2953">
        <v>0</v>
      </c>
      <c r="K2953">
        <v>4</v>
      </c>
      <c r="L2953">
        <v>4</v>
      </c>
      <c r="M2953">
        <v>0</v>
      </c>
      <c r="N2953">
        <v>0</v>
      </c>
      <c r="O2953">
        <v>4</v>
      </c>
      <c r="P2953">
        <v>4</v>
      </c>
      <c r="Q2953">
        <v>0</v>
      </c>
      <c r="R2953">
        <v>2</v>
      </c>
      <c r="S2953">
        <v>1</v>
      </c>
      <c r="T2953">
        <v>0</v>
      </c>
      <c r="U2953">
        <v>0</v>
      </c>
      <c r="V2953">
        <v>1.41421356237309</v>
      </c>
      <c r="W2953">
        <v>0.5</v>
      </c>
      <c r="X2953" t="s">
        <v>15309</v>
      </c>
      <c r="Y2953">
        <v>1</v>
      </c>
      <c r="Z2953" t="s">
        <v>6231</v>
      </c>
      <c r="AA2953" t="s">
        <v>15311</v>
      </c>
      <c r="AB2953">
        <v>3</v>
      </c>
      <c r="AC2953" t="s">
        <v>6339</v>
      </c>
      <c r="AD2953">
        <v>73288593</v>
      </c>
      <c r="AE2953">
        <v>73288617</v>
      </c>
      <c r="AF2953"/>
      <c r="AG2953"/>
      <c r="AH2953"/>
      <c r="AI2953"/>
      <c r="AJ2953"/>
      <c r="AK2953"/>
      <c r="AL2953"/>
      <c r="AM2953"/>
      <c r="AN2953"/>
      <c r="AO2953" t="s">
        <v>6329</v>
      </c>
      <c r="AP2953" t="s">
        <v>13882</v>
      </c>
      <c r="AQ2953" t="s">
        <v>12490</v>
      </c>
      <c r="AR2953" t="s">
        <v>6271</v>
      </c>
      <c r="AS2953">
        <v>-1</v>
      </c>
      <c r="AT2953">
        <v>-1</v>
      </c>
      <c r="AU2953">
        <v>-4</v>
      </c>
      <c r="AV2953">
        <v>2</v>
      </c>
      <c r="AW2953">
        <v>2</v>
      </c>
      <c r="AX2953">
        <v>2</v>
      </c>
      <c r="AY2953" t="s">
        <v>15312</v>
      </c>
    </row>
    <row r="2954" spans="1:51" x14ac:dyDescent="0.2">
      <c r="A2954" t="s">
        <v>6251</v>
      </c>
      <c r="B2954">
        <v>34600937</v>
      </c>
      <c r="C2954">
        <v>34600938</v>
      </c>
      <c r="D2954" t="s">
        <v>15313</v>
      </c>
      <c r="E2954" t="s">
        <v>13881</v>
      </c>
      <c r="F2954">
        <v>47901</v>
      </c>
      <c r="G2954" t="s">
        <v>6251</v>
      </c>
      <c r="H2954">
        <v>34600938</v>
      </c>
      <c r="I2954" t="s">
        <v>12780</v>
      </c>
      <c r="J2954">
        <v>2</v>
      </c>
      <c r="K2954">
        <v>2</v>
      </c>
      <c r="L2954">
        <v>4</v>
      </c>
      <c r="M2954">
        <v>2</v>
      </c>
      <c r="N2954">
        <v>2</v>
      </c>
      <c r="O2954">
        <v>2</v>
      </c>
      <c r="P2954">
        <v>4</v>
      </c>
      <c r="Q2954">
        <v>2</v>
      </c>
      <c r="R2954">
        <v>2</v>
      </c>
      <c r="S2954">
        <v>0</v>
      </c>
      <c r="T2954">
        <v>0</v>
      </c>
      <c r="U2954">
        <v>0</v>
      </c>
      <c r="V2954">
        <v>0</v>
      </c>
      <c r="W2954">
        <v>0.5</v>
      </c>
      <c r="X2954" t="s">
        <v>15313</v>
      </c>
      <c r="Y2954">
        <v>1</v>
      </c>
      <c r="Z2954" t="s">
        <v>6251</v>
      </c>
      <c r="AA2954" t="s">
        <v>12781</v>
      </c>
      <c r="AB2954">
        <v>6</v>
      </c>
      <c r="AC2954" t="s">
        <v>6339</v>
      </c>
      <c r="AD2954">
        <v>34600927</v>
      </c>
      <c r="AE2954">
        <v>34600951</v>
      </c>
      <c r="AF2954"/>
      <c r="AG2954"/>
      <c r="AH2954"/>
      <c r="AI2954"/>
      <c r="AJ2954"/>
      <c r="AK2954"/>
      <c r="AL2954"/>
      <c r="AM2954"/>
      <c r="AN2954"/>
      <c r="AO2954" t="s">
        <v>6329</v>
      </c>
      <c r="AP2954" t="s">
        <v>13882</v>
      </c>
      <c r="AQ2954" t="s">
        <v>12490</v>
      </c>
      <c r="AR2954" t="s">
        <v>6271</v>
      </c>
      <c r="AS2954">
        <v>-1</v>
      </c>
      <c r="AT2954">
        <v>-1</v>
      </c>
      <c r="AU2954">
        <v>-4</v>
      </c>
      <c r="AV2954">
        <v>2</v>
      </c>
      <c r="AW2954">
        <v>2</v>
      </c>
      <c r="AX2954">
        <v>2</v>
      </c>
      <c r="AY2954" t="s">
        <v>12782</v>
      </c>
    </row>
    <row r="2955" spans="1:51" x14ac:dyDescent="0.2">
      <c r="A2955" t="s">
        <v>6251</v>
      </c>
      <c r="B2955">
        <v>432249</v>
      </c>
      <c r="C2955">
        <v>432249</v>
      </c>
      <c r="D2955" t="s">
        <v>15314</v>
      </c>
      <c r="E2955" t="s">
        <v>13881</v>
      </c>
      <c r="F2955">
        <v>44373</v>
      </c>
      <c r="G2955" t="s">
        <v>6251</v>
      </c>
      <c r="H2955">
        <v>432249</v>
      </c>
      <c r="I2955" t="s">
        <v>15315</v>
      </c>
      <c r="J2955">
        <v>2</v>
      </c>
      <c r="K2955">
        <v>2</v>
      </c>
      <c r="L2955">
        <v>4</v>
      </c>
      <c r="M2955">
        <v>2</v>
      </c>
      <c r="N2955">
        <v>2</v>
      </c>
      <c r="O2955">
        <v>2</v>
      </c>
      <c r="P2955">
        <v>4</v>
      </c>
      <c r="Q2955">
        <v>2</v>
      </c>
      <c r="R2955">
        <v>1</v>
      </c>
      <c r="S2955">
        <v>1</v>
      </c>
      <c r="T2955">
        <v>0</v>
      </c>
      <c r="U2955">
        <v>0</v>
      </c>
      <c r="V2955">
        <v>1</v>
      </c>
      <c r="W2955">
        <v>0</v>
      </c>
      <c r="X2955" t="s">
        <v>15314</v>
      </c>
      <c r="Y2955">
        <v>1</v>
      </c>
      <c r="Z2955" t="s">
        <v>6251</v>
      </c>
      <c r="AA2955" t="s">
        <v>15316</v>
      </c>
      <c r="AB2955">
        <v>6</v>
      </c>
      <c r="AC2955" t="s">
        <v>6339</v>
      </c>
      <c r="AD2955">
        <v>432238</v>
      </c>
      <c r="AE2955">
        <v>432262</v>
      </c>
      <c r="AF2955"/>
      <c r="AG2955"/>
      <c r="AH2955"/>
      <c r="AI2955"/>
      <c r="AJ2955"/>
      <c r="AK2955"/>
      <c r="AL2955"/>
      <c r="AM2955"/>
      <c r="AN2955"/>
      <c r="AO2955" t="s">
        <v>6329</v>
      </c>
      <c r="AP2955" t="s">
        <v>13882</v>
      </c>
      <c r="AQ2955" t="s">
        <v>12490</v>
      </c>
      <c r="AR2955" t="s">
        <v>6271</v>
      </c>
      <c r="AS2955">
        <v>-1</v>
      </c>
      <c r="AT2955">
        <v>-1</v>
      </c>
      <c r="AU2955">
        <v>-4</v>
      </c>
      <c r="AV2955">
        <v>2</v>
      </c>
      <c r="AW2955">
        <v>2</v>
      </c>
      <c r="AX2955">
        <v>2</v>
      </c>
      <c r="AY2955" t="s">
        <v>15317</v>
      </c>
    </row>
    <row r="2956" spans="1:51" x14ac:dyDescent="0.2">
      <c r="A2956" t="s">
        <v>6198</v>
      </c>
      <c r="B2956">
        <v>131758445</v>
      </c>
      <c r="C2956">
        <v>131758446</v>
      </c>
      <c r="D2956" t="s">
        <v>15318</v>
      </c>
      <c r="E2956" t="s">
        <v>13881</v>
      </c>
      <c r="F2956">
        <v>72621</v>
      </c>
      <c r="G2956" t="s">
        <v>6198</v>
      </c>
      <c r="H2956">
        <v>131758446</v>
      </c>
      <c r="I2956" t="s">
        <v>15319</v>
      </c>
      <c r="J2956">
        <v>0</v>
      </c>
      <c r="K2956">
        <v>4</v>
      </c>
      <c r="L2956">
        <v>4</v>
      </c>
      <c r="M2956">
        <v>0</v>
      </c>
      <c r="N2956">
        <v>0</v>
      </c>
      <c r="O2956">
        <v>4</v>
      </c>
      <c r="P2956">
        <v>4</v>
      </c>
      <c r="Q2956">
        <v>0</v>
      </c>
      <c r="R2956">
        <v>1</v>
      </c>
      <c r="S2956">
        <v>1</v>
      </c>
      <c r="T2956">
        <v>0</v>
      </c>
      <c r="U2956">
        <v>0</v>
      </c>
      <c r="V2956">
        <v>1</v>
      </c>
      <c r="W2956">
        <v>0.5</v>
      </c>
      <c r="X2956" t="s">
        <v>15318</v>
      </c>
      <c r="Y2956">
        <v>1</v>
      </c>
      <c r="Z2956" t="s">
        <v>6198</v>
      </c>
      <c r="AA2956" t="s">
        <v>15320</v>
      </c>
      <c r="AB2956">
        <v>5</v>
      </c>
      <c r="AC2956" t="s">
        <v>6328</v>
      </c>
      <c r="AD2956">
        <v>131758428</v>
      </c>
      <c r="AE2956">
        <v>131758452</v>
      </c>
      <c r="AF2956"/>
      <c r="AG2956"/>
      <c r="AH2956"/>
      <c r="AI2956"/>
      <c r="AJ2956"/>
      <c r="AK2956"/>
      <c r="AL2956"/>
      <c r="AM2956"/>
      <c r="AN2956"/>
      <c r="AO2956" t="s">
        <v>6329</v>
      </c>
      <c r="AP2956" t="s">
        <v>13882</v>
      </c>
      <c r="AQ2956" t="s">
        <v>12490</v>
      </c>
      <c r="AR2956" t="s">
        <v>6271</v>
      </c>
      <c r="AS2956">
        <v>-1</v>
      </c>
      <c r="AT2956">
        <v>-1</v>
      </c>
      <c r="AU2956">
        <v>-4</v>
      </c>
      <c r="AV2956">
        <v>2</v>
      </c>
      <c r="AW2956">
        <v>2</v>
      </c>
      <c r="AX2956">
        <v>2</v>
      </c>
      <c r="AY2956" t="s">
        <v>15321</v>
      </c>
    </row>
    <row r="2957" spans="1:51" x14ac:dyDescent="0.2">
      <c r="A2957" t="s">
        <v>6198</v>
      </c>
      <c r="B2957">
        <v>49028063</v>
      </c>
      <c r="C2957">
        <v>49028063</v>
      </c>
      <c r="D2957" t="s">
        <v>15322</v>
      </c>
      <c r="E2957" t="s">
        <v>13881</v>
      </c>
      <c r="F2957">
        <v>62936</v>
      </c>
      <c r="G2957" t="s">
        <v>6198</v>
      </c>
      <c r="H2957">
        <v>49028063</v>
      </c>
      <c r="I2957" t="s">
        <v>15323</v>
      </c>
      <c r="J2957">
        <v>3</v>
      </c>
      <c r="K2957">
        <v>1</v>
      </c>
      <c r="L2957">
        <v>4</v>
      </c>
      <c r="M2957">
        <v>1.7320508075688701</v>
      </c>
      <c r="N2957">
        <v>3</v>
      </c>
      <c r="O2957">
        <v>1</v>
      </c>
      <c r="P2957">
        <v>4</v>
      </c>
      <c r="Q2957">
        <v>1.7320508075688701</v>
      </c>
      <c r="R2957">
        <v>0</v>
      </c>
      <c r="S2957">
        <v>1</v>
      </c>
      <c r="T2957">
        <v>0</v>
      </c>
      <c r="U2957">
        <v>0</v>
      </c>
      <c r="V2957">
        <v>0</v>
      </c>
      <c r="W2957">
        <v>0</v>
      </c>
      <c r="X2957" t="s">
        <v>15322</v>
      </c>
      <c r="Y2957">
        <v>1</v>
      </c>
      <c r="Z2957" t="s">
        <v>6198</v>
      </c>
      <c r="AA2957" t="s">
        <v>15324</v>
      </c>
      <c r="AB2957">
        <v>5</v>
      </c>
      <c r="AC2957" t="s">
        <v>6328</v>
      </c>
      <c r="AD2957">
        <v>49028047</v>
      </c>
      <c r="AE2957">
        <v>49028071</v>
      </c>
      <c r="AF2957"/>
      <c r="AG2957"/>
      <c r="AH2957"/>
      <c r="AI2957"/>
      <c r="AJ2957"/>
      <c r="AK2957"/>
      <c r="AL2957"/>
      <c r="AM2957"/>
      <c r="AN2957"/>
      <c r="AO2957" t="s">
        <v>6329</v>
      </c>
      <c r="AP2957" t="s">
        <v>13882</v>
      </c>
      <c r="AQ2957" t="s">
        <v>12490</v>
      </c>
      <c r="AR2957" t="s">
        <v>6271</v>
      </c>
      <c r="AS2957">
        <v>-1</v>
      </c>
      <c r="AT2957">
        <v>-1</v>
      </c>
      <c r="AU2957">
        <v>-4</v>
      </c>
      <c r="AV2957">
        <v>1</v>
      </c>
      <c r="AW2957">
        <v>1</v>
      </c>
      <c r="AX2957">
        <v>3</v>
      </c>
      <c r="AY2957" t="s">
        <v>15325</v>
      </c>
    </row>
    <row r="2958" spans="1:51" x14ac:dyDescent="0.2">
      <c r="A2958" t="s">
        <v>6224</v>
      </c>
      <c r="B2958">
        <v>65806142</v>
      </c>
      <c r="C2958">
        <v>65806144</v>
      </c>
      <c r="D2958" t="s">
        <v>15326</v>
      </c>
      <c r="E2958" t="s">
        <v>13881</v>
      </c>
      <c r="F2958">
        <v>91002</v>
      </c>
      <c r="G2958" t="s">
        <v>6224</v>
      </c>
      <c r="H2958">
        <v>65806144</v>
      </c>
      <c r="I2958" t="s">
        <v>15327</v>
      </c>
      <c r="J2958">
        <v>2</v>
      </c>
      <c r="K2958">
        <v>2</v>
      </c>
      <c r="L2958">
        <v>4</v>
      </c>
      <c r="M2958">
        <v>2</v>
      </c>
      <c r="N2958">
        <v>2</v>
      </c>
      <c r="O2958">
        <v>2</v>
      </c>
      <c r="P2958">
        <v>4</v>
      </c>
      <c r="Q2958">
        <v>2</v>
      </c>
      <c r="R2958">
        <v>1</v>
      </c>
      <c r="S2958">
        <v>2</v>
      </c>
      <c r="T2958">
        <v>0</v>
      </c>
      <c r="U2958">
        <v>0</v>
      </c>
      <c r="V2958">
        <v>1.41421356237309</v>
      </c>
      <c r="W2958">
        <v>1</v>
      </c>
      <c r="X2958" t="s">
        <v>15326</v>
      </c>
      <c r="Y2958">
        <v>1</v>
      </c>
      <c r="Z2958" t="s">
        <v>6224</v>
      </c>
      <c r="AA2958" t="s">
        <v>15328</v>
      </c>
      <c r="AB2958">
        <v>5</v>
      </c>
      <c r="AC2958" t="s">
        <v>6339</v>
      </c>
      <c r="AD2958">
        <v>65806133</v>
      </c>
      <c r="AE2958">
        <v>65806157</v>
      </c>
      <c r="AF2958"/>
      <c r="AG2958"/>
      <c r="AH2958"/>
      <c r="AI2958"/>
      <c r="AJ2958"/>
      <c r="AK2958"/>
      <c r="AL2958"/>
      <c r="AM2958"/>
      <c r="AN2958"/>
      <c r="AO2958" t="s">
        <v>6329</v>
      </c>
      <c r="AP2958" t="s">
        <v>13882</v>
      </c>
      <c r="AQ2958" t="s">
        <v>12490</v>
      </c>
      <c r="AR2958" t="s">
        <v>6271</v>
      </c>
      <c r="AS2958">
        <v>-1</v>
      </c>
      <c r="AT2958">
        <v>-1</v>
      </c>
      <c r="AU2958">
        <v>-4</v>
      </c>
      <c r="AV2958">
        <v>2</v>
      </c>
      <c r="AW2958">
        <v>2</v>
      </c>
      <c r="AX2958">
        <v>2</v>
      </c>
      <c r="AY2958" t="s">
        <v>15329</v>
      </c>
    </row>
    <row r="2959" spans="1:51" x14ac:dyDescent="0.2">
      <c r="A2959" t="s">
        <v>6224</v>
      </c>
      <c r="B2959">
        <v>74552835</v>
      </c>
      <c r="C2959">
        <v>74552835</v>
      </c>
      <c r="D2959" t="s">
        <v>15330</v>
      </c>
      <c r="E2959" t="s">
        <v>13881</v>
      </c>
      <c r="F2959">
        <v>92109</v>
      </c>
      <c r="G2959" t="s">
        <v>6224</v>
      </c>
      <c r="H2959">
        <v>74552835</v>
      </c>
      <c r="I2959" t="s">
        <v>15331</v>
      </c>
      <c r="J2959">
        <v>2</v>
      </c>
      <c r="K2959">
        <v>2</v>
      </c>
      <c r="L2959">
        <v>4</v>
      </c>
      <c r="M2959">
        <v>2</v>
      </c>
      <c r="N2959">
        <v>2</v>
      </c>
      <c r="O2959">
        <v>2</v>
      </c>
      <c r="P2959">
        <v>4</v>
      </c>
      <c r="Q2959">
        <v>2</v>
      </c>
      <c r="R2959">
        <v>0</v>
      </c>
      <c r="S2959">
        <v>2</v>
      </c>
      <c r="T2959">
        <v>0</v>
      </c>
      <c r="U2959">
        <v>0</v>
      </c>
      <c r="V2959">
        <v>0</v>
      </c>
      <c r="W2959">
        <v>0</v>
      </c>
      <c r="X2959" t="s">
        <v>15330</v>
      </c>
      <c r="Y2959">
        <v>1</v>
      </c>
      <c r="Z2959" t="s">
        <v>6224</v>
      </c>
      <c r="AA2959" t="s">
        <v>15332</v>
      </c>
      <c r="AB2959">
        <v>4</v>
      </c>
      <c r="AC2959" t="s">
        <v>6328</v>
      </c>
      <c r="AD2959">
        <v>74552819</v>
      </c>
      <c r="AE2959">
        <v>74552843</v>
      </c>
      <c r="AF2959" t="s">
        <v>15333</v>
      </c>
      <c r="AG2959">
        <v>23</v>
      </c>
      <c r="AH2959">
        <v>5</v>
      </c>
      <c r="AI2959">
        <v>2</v>
      </c>
      <c r="AJ2959">
        <v>0</v>
      </c>
      <c r="AK2959">
        <v>1</v>
      </c>
      <c r="AL2959" t="s">
        <v>6328</v>
      </c>
      <c r="AM2959">
        <v>74552819</v>
      </c>
      <c r="AN2959">
        <v>74552842</v>
      </c>
      <c r="AO2959" t="s">
        <v>6329</v>
      </c>
      <c r="AP2959" t="s">
        <v>13882</v>
      </c>
      <c r="AQ2959" t="s">
        <v>12490</v>
      </c>
      <c r="AR2959" t="s">
        <v>12490</v>
      </c>
      <c r="AS2959">
        <v>-1</v>
      </c>
      <c r="AT2959">
        <v>-1</v>
      </c>
      <c r="AU2959">
        <v>-4</v>
      </c>
      <c r="AV2959">
        <v>1</v>
      </c>
      <c r="AW2959">
        <v>1</v>
      </c>
      <c r="AX2959">
        <v>2</v>
      </c>
      <c r="AY2959" t="s">
        <v>15334</v>
      </c>
    </row>
    <row r="2960" spans="1:51" x14ac:dyDescent="0.2">
      <c r="A2960" t="s">
        <v>6582</v>
      </c>
      <c r="B2960">
        <v>59283020</v>
      </c>
      <c r="C2960">
        <v>59283024</v>
      </c>
      <c r="D2960" t="s">
        <v>15335</v>
      </c>
      <c r="E2960" t="s">
        <v>13881</v>
      </c>
      <c r="F2960">
        <v>97826</v>
      </c>
      <c r="G2960" t="s">
        <v>6582</v>
      </c>
      <c r="H2960">
        <v>59283024</v>
      </c>
      <c r="I2960" t="s">
        <v>15336</v>
      </c>
      <c r="J2960">
        <v>3</v>
      </c>
      <c r="K2960">
        <v>1</v>
      </c>
      <c r="L2960">
        <v>4</v>
      </c>
      <c r="M2960">
        <v>1.7320508075688701</v>
      </c>
      <c r="N2960">
        <v>3</v>
      </c>
      <c r="O2960">
        <v>1</v>
      </c>
      <c r="P2960">
        <v>4</v>
      </c>
      <c r="Q2960">
        <v>1.7320508075688701</v>
      </c>
      <c r="R2960">
        <v>1</v>
      </c>
      <c r="S2960">
        <v>0</v>
      </c>
      <c r="T2960">
        <v>0</v>
      </c>
      <c r="U2960">
        <v>0</v>
      </c>
      <c r="V2960">
        <v>0</v>
      </c>
      <c r="W2960">
        <v>2</v>
      </c>
      <c r="X2960" t="s">
        <v>15335</v>
      </c>
      <c r="Y2960">
        <v>1</v>
      </c>
      <c r="Z2960" t="s">
        <v>6582</v>
      </c>
      <c r="AA2960" t="s">
        <v>15337</v>
      </c>
      <c r="AB2960">
        <v>4</v>
      </c>
      <c r="AC2960" t="s">
        <v>6328</v>
      </c>
      <c r="AD2960">
        <v>59283008</v>
      </c>
      <c r="AE2960">
        <v>59283032</v>
      </c>
      <c r="AF2960"/>
      <c r="AG2960"/>
      <c r="AH2960"/>
      <c r="AI2960"/>
      <c r="AJ2960"/>
      <c r="AK2960"/>
      <c r="AL2960"/>
      <c r="AM2960"/>
      <c r="AN2960"/>
      <c r="AO2960" t="s">
        <v>6329</v>
      </c>
      <c r="AP2960" t="s">
        <v>13882</v>
      </c>
      <c r="AQ2960" t="s">
        <v>12490</v>
      </c>
      <c r="AR2960" t="s">
        <v>6271</v>
      </c>
      <c r="AS2960">
        <v>-1</v>
      </c>
      <c r="AT2960">
        <v>-1</v>
      </c>
      <c r="AU2960">
        <v>-4</v>
      </c>
      <c r="AV2960">
        <v>2</v>
      </c>
      <c r="AW2960">
        <v>2</v>
      </c>
      <c r="AX2960">
        <v>2</v>
      </c>
      <c r="AY2960" t="s">
        <v>15338</v>
      </c>
    </row>
    <row r="2961" spans="1:51" x14ac:dyDescent="0.2">
      <c r="A2961" t="s">
        <v>6582</v>
      </c>
      <c r="B2961">
        <v>80713224</v>
      </c>
      <c r="C2961">
        <v>80713224</v>
      </c>
      <c r="D2961" t="s">
        <v>15339</v>
      </c>
      <c r="E2961" t="s">
        <v>13881</v>
      </c>
      <c r="F2961">
        <v>100961</v>
      </c>
      <c r="G2961" t="s">
        <v>6582</v>
      </c>
      <c r="H2961">
        <v>80713224</v>
      </c>
      <c r="I2961" t="s">
        <v>12808</v>
      </c>
      <c r="J2961">
        <v>2</v>
      </c>
      <c r="K2961">
        <v>2</v>
      </c>
      <c r="L2961">
        <v>4</v>
      </c>
      <c r="M2961">
        <v>2</v>
      </c>
      <c r="N2961">
        <v>2</v>
      </c>
      <c r="O2961">
        <v>2</v>
      </c>
      <c r="P2961">
        <v>4</v>
      </c>
      <c r="Q2961">
        <v>2</v>
      </c>
      <c r="R2961">
        <v>2</v>
      </c>
      <c r="S2961">
        <v>1</v>
      </c>
      <c r="T2961">
        <v>0</v>
      </c>
      <c r="U2961">
        <v>0</v>
      </c>
      <c r="V2961">
        <v>1.41421356237309</v>
      </c>
      <c r="W2961">
        <v>0</v>
      </c>
      <c r="X2961" t="s">
        <v>15339</v>
      </c>
      <c r="Y2961">
        <v>1</v>
      </c>
      <c r="Z2961" t="s">
        <v>6582</v>
      </c>
      <c r="AA2961" t="s">
        <v>12809</v>
      </c>
      <c r="AB2961">
        <v>6</v>
      </c>
      <c r="AC2961" t="s">
        <v>6328</v>
      </c>
      <c r="AD2961">
        <v>80713206</v>
      </c>
      <c r="AE2961">
        <v>80713230</v>
      </c>
      <c r="AF2961"/>
      <c r="AG2961"/>
      <c r="AH2961"/>
      <c r="AI2961"/>
      <c r="AJ2961"/>
      <c r="AK2961"/>
      <c r="AL2961"/>
      <c r="AM2961"/>
      <c r="AN2961"/>
      <c r="AO2961" t="s">
        <v>6329</v>
      </c>
      <c r="AP2961" t="s">
        <v>13882</v>
      </c>
      <c r="AQ2961" t="s">
        <v>12490</v>
      </c>
      <c r="AR2961" t="s">
        <v>6271</v>
      </c>
      <c r="AS2961">
        <v>-1</v>
      </c>
      <c r="AT2961">
        <v>-1</v>
      </c>
      <c r="AU2961">
        <v>-4</v>
      </c>
      <c r="AV2961">
        <v>1</v>
      </c>
      <c r="AW2961">
        <v>1</v>
      </c>
      <c r="AX2961">
        <v>1</v>
      </c>
      <c r="AY2961" t="s">
        <v>12810</v>
      </c>
    </row>
    <row r="2962" spans="1:51" x14ac:dyDescent="0.2">
      <c r="A2962" t="s">
        <v>6582</v>
      </c>
      <c r="B2962">
        <v>91318086</v>
      </c>
      <c r="C2962">
        <v>91318086</v>
      </c>
      <c r="D2962" t="s">
        <v>15340</v>
      </c>
      <c r="E2962" t="s">
        <v>13881</v>
      </c>
      <c r="F2962">
        <v>102421</v>
      </c>
      <c r="G2962" t="s">
        <v>6582</v>
      </c>
      <c r="H2962">
        <v>91318086</v>
      </c>
      <c r="I2962" t="s">
        <v>15341</v>
      </c>
      <c r="J2962">
        <v>4</v>
      </c>
      <c r="K2962">
        <v>0</v>
      </c>
      <c r="L2962">
        <v>4</v>
      </c>
      <c r="M2962">
        <v>0</v>
      </c>
      <c r="N2962">
        <v>4</v>
      </c>
      <c r="O2962">
        <v>0</v>
      </c>
      <c r="P2962">
        <v>4</v>
      </c>
      <c r="Q2962">
        <v>0</v>
      </c>
      <c r="R2962">
        <v>1</v>
      </c>
      <c r="S2962">
        <v>1</v>
      </c>
      <c r="T2962">
        <v>0</v>
      </c>
      <c r="U2962">
        <v>0</v>
      </c>
      <c r="V2962">
        <v>1</v>
      </c>
      <c r="W2962">
        <v>0</v>
      </c>
      <c r="X2962" t="s">
        <v>15340</v>
      </c>
      <c r="Y2962">
        <v>1</v>
      </c>
      <c r="Z2962" t="s">
        <v>6582</v>
      </c>
      <c r="AA2962"/>
      <c r="AB2962"/>
      <c r="AC2962"/>
      <c r="AD2962"/>
      <c r="AE2962"/>
      <c r="AF2962" t="s">
        <v>15342</v>
      </c>
      <c r="AG2962">
        <v>23</v>
      </c>
      <c r="AH2962">
        <v>6</v>
      </c>
      <c r="AI2962">
        <v>3</v>
      </c>
      <c r="AJ2962">
        <v>0</v>
      </c>
      <c r="AK2962">
        <v>1</v>
      </c>
      <c r="AL2962" t="s">
        <v>6339</v>
      </c>
      <c r="AM2962">
        <v>91318078</v>
      </c>
      <c r="AN2962">
        <v>91318101</v>
      </c>
      <c r="AO2962" t="s">
        <v>6329</v>
      </c>
      <c r="AP2962" t="s">
        <v>13882</v>
      </c>
      <c r="AQ2962" t="s">
        <v>12490</v>
      </c>
      <c r="AR2962" t="s">
        <v>12490</v>
      </c>
      <c r="AS2962">
        <v>-1</v>
      </c>
      <c r="AT2962">
        <v>-1</v>
      </c>
      <c r="AU2962">
        <v>-4</v>
      </c>
      <c r="AV2962">
        <v>2</v>
      </c>
      <c r="AW2962">
        <v>3</v>
      </c>
      <c r="AX2962">
        <v>3</v>
      </c>
      <c r="AY2962" t="s">
        <v>15343</v>
      </c>
    </row>
    <row r="2963" spans="1:51" x14ac:dyDescent="0.2">
      <c r="A2963" t="s">
        <v>6387</v>
      </c>
      <c r="B2963">
        <v>12215359</v>
      </c>
      <c r="C2963">
        <v>12215359</v>
      </c>
      <c r="D2963" t="s">
        <v>15344</v>
      </c>
      <c r="E2963" t="s">
        <v>13881</v>
      </c>
      <c r="F2963">
        <v>105447</v>
      </c>
      <c r="G2963" t="s">
        <v>6387</v>
      </c>
      <c r="H2963">
        <v>12215359</v>
      </c>
      <c r="I2963" t="s">
        <v>15345</v>
      </c>
      <c r="J2963">
        <v>0</v>
      </c>
      <c r="K2963">
        <v>4</v>
      </c>
      <c r="L2963">
        <v>4</v>
      </c>
      <c r="M2963">
        <v>0</v>
      </c>
      <c r="N2963">
        <v>0</v>
      </c>
      <c r="O2963">
        <v>4</v>
      </c>
      <c r="P2963">
        <v>4</v>
      </c>
      <c r="Q2963">
        <v>0</v>
      </c>
      <c r="R2963">
        <v>2</v>
      </c>
      <c r="S2963">
        <v>1</v>
      </c>
      <c r="T2963">
        <v>0</v>
      </c>
      <c r="U2963">
        <v>0</v>
      </c>
      <c r="V2963">
        <v>1.41421356237309</v>
      </c>
      <c r="W2963">
        <v>0</v>
      </c>
      <c r="X2963" t="s">
        <v>15344</v>
      </c>
      <c r="Y2963">
        <v>1</v>
      </c>
      <c r="Z2963" t="s">
        <v>6387</v>
      </c>
      <c r="AA2963" t="s">
        <v>15346</v>
      </c>
      <c r="AB2963">
        <v>5</v>
      </c>
      <c r="AC2963" t="s">
        <v>6328</v>
      </c>
      <c r="AD2963">
        <v>12215343</v>
      </c>
      <c r="AE2963">
        <v>12215367</v>
      </c>
      <c r="AF2963" t="s">
        <v>15347</v>
      </c>
      <c r="AG2963">
        <v>23</v>
      </c>
      <c r="AH2963">
        <v>6</v>
      </c>
      <c r="AI2963">
        <v>3</v>
      </c>
      <c r="AJ2963">
        <v>0</v>
      </c>
      <c r="AK2963">
        <v>1</v>
      </c>
      <c r="AL2963" t="s">
        <v>6328</v>
      </c>
      <c r="AM2963">
        <v>12215344</v>
      </c>
      <c r="AN2963">
        <v>12215367</v>
      </c>
      <c r="AO2963" t="s">
        <v>6329</v>
      </c>
      <c r="AP2963" t="s">
        <v>13882</v>
      </c>
      <c r="AQ2963" t="s">
        <v>12490</v>
      </c>
      <c r="AR2963" t="s">
        <v>12490</v>
      </c>
      <c r="AS2963">
        <v>-1</v>
      </c>
      <c r="AT2963">
        <v>-1</v>
      </c>
      <c r="AU2963">
        <v>-4</v>
      </c>
      <c r="AV2963">
        <v>1</v>
      </c>
      <c r="AW2963">
        <v>1</v>
      </c>
      <c r="AX2963">
        <v>1</v>
      </c>
      <c r="AY2963" t="s">
        <v>15348</v>
      </c>
    </row>
    <row r="2964" spans="1:51" x14ac:dyDescent="0.2">
      <c r="A2964" t="s">
        <v>6248</v>
      </c>
      <c r="B2964">
        <v>32142352</v>
      </c>
      <c r="C2964">
        <v>32142352</v>
      </c>
      <c r="D2964" t="s">
        <v>15349</v>
      </c>
      <c r="E2964" t="s">
        <v>13881</v>
      </c>
      <c r="F2964">
        <v>115931</v>
      </c>
      <c r="G2964" t="s">
        <v>6248</v>
      </c>
      <c r="H2964">
        <v>32142352</v>
      </c>
      <c r="I2964" t="s">
        <v>15350</v>
      </c>
      <c r="J2964">
        <v>1</v>
      </c>
      <c r="K2964">
        <v>3</v>
      </c>
      <c r="L2964">
        <v>4</v>
      </c>
      <c r="M2964">
        <v>1.7320508075688701</v>
      </c>
      <c r="N2964">
        <v>1</v>
      </c>
      <c r="O2964">
        <v>3</v>
      </c>
      <c r="P2964">
        <v>4</v>
      </c>
      <c r="Q2964">
        <v>1.7320508075688701</v>
      </c>
      <c r="R2964">
        <v>2</v>
      </c>
      <c r="S2964">
        <v>2</v>
      </c>
      <c r="T2964">
        <v>0</v>
      </c>
      <c r="U2964">
        <v>0</v>
      </c>
      <c r="V2964">
        <v>2</v>
      </c>
      <c r="W2964">
        <v>0</v>
      </c>
      <c r="X2964" t="s">
        <v>15349</v>
      </c>
      <c r="Y2964">
        <v>1</v>
      </c>
      <c r="Z2964" t="s">
        <v>6248</v>
      </c>
      <c r="AA2964" t="s">
        <v>15351</v>
      </c>
      <c r="AB2964">
        <v>4</v>
      </c>
      <c r="AC2964" t="s">
        <v>6328</v>
      </c>
      <c r="AD2964">
        <v>32142336</v>
      </c>
      <c r="AE2964">
        <v>32142360</v>
      </c>
      <c r="AF2964"/>
      <c r="AG2964"/>
      <c r="AH2964"/>
      <c r="AI2964"/>
      <c r="AJ2964"/>
      <c r="AK2964"/>
      <c r="AL2964"/>
      <c r="AM2964"/>
      <c r="AN2964"/>
      <c r="AO2964" t="s">
        <v>6329</v>
      </c>
      <c r="AP2964" t="s">
        <v>13882</v>
      </c>
      <c r="AQ2964" t="s">
        <v>12490</v>
      </c>
      <c r="AR2964" t="s">
        <v>6271</v>
      </c>
      <c r="AS2964">
        <v>-1</v>
      </c>
      <c r="AT2964">
        <v>-1</v>
      </c>
      <c r="AU2964">
        <v>-4</v>
      </c>
      <c r="AV2964">
        <v>1</v>
      </c>
      <c r="AW2964">
        <v>2</v>
      </c>
      <c r="AX2964">
        <v>4</v>
      </c>
      <c r="AY2964" t="s">
        <v>15352</v>
      </c>
    </row>
    <row r="2965" spans="1:51" x14ac:dyDescent="0.2">
      <c r="A2965" t="s">
        <v>6248</v>
      </c>
      <c r="B2965">
        <v>4537747</v>
      </c>
      <c r="C2965">
        <v>4537748</v>
      </c>
      <c r="D2965" t="s">
        <v>15353</v>
      </c>
      <c r="E2965" t="s">
        <v>13881</v>
      </c>
      <c r="F2965">
        <v>113139</v>
      </c>
      <c r="G2965" t="s">
        <v>6248</v>
      </c>
      <c r="H2965">
        <v>4537748</v>
      </c>
      <c r="I2965" t="s">
        <v>15354</v>
      </c>
      <c r="J2965">
        <v>2</v>
      </c>
      <c r="K2965">
        <v>2</v>
      </c>
      <c r="L2965">
        <v>4</v>
      </c>
      <c r="M2965">
        <v>2</v>
      </c>
      <c r="N2965">
        <v>2</v>
      </c>
      <c r="O2965">
        <v>2</v>
      </c>
      <c r="P2965">
        <v>4</v>
      </c>
      <c r="Q2965">
        <v>2</v>
      </c>
      <c r="R2965">
        <v>0</v>
      </c>
      <c r="S2965">
        <v>4</v>
      </c>
      <c r="T2965">
        <v>0</v>
      </c>
      <c r="U2965">
        <v>0</v>
      </c>
      <c r="V2965">
        <v>0</v>
      </c>
      <c r="W2965">
        <v>0.5</v>
      </c>
      <c r="X2965" t="s">
        <v>15353</v>
      </c>
      <c r="Y2965">
        <v>1</v>
      </c>
      <c r="Z2965" t="s">
        <v>6248</v>
      </c>
      <c r="AA2965" t="s">
        <v>13723</v>
      </c>
      <c r="AB2965">
        <v>4</v>
      </c>
      <c r="AC2965" t="s">
        <v>6339</v>
      </c>
      <c r="AD2965">
        <v>4537737</v>
      </c>
      <c r="AE2965">
        <v>4537761</v>
      </c>
      <c r="AF2965"/>
      <c r="AG2965"/>
      <c r="AH2965"/>
      <c r="AI2965"/>
      <c r="AJ2965"/>
      <c r="AK2965"/>
      <c r="AL2965"/>
      <c r="AM2965"/>
      <c r="AN2965"/>
      <c r="AO2965" t="s">
        <v>6329</v>
      </c>
      <c r="AP2965" t="s">
        <v>13882</v>
      </c>
      <c r="AQ2965" t="s">
        <v>12490</v>
      </c>
      <c r="AR2965" t="s">
        <v>6271</v>
      </c>
      <c r="AS2965">
        <v>-1</v>
      </c>
      <c r="AT2965">
        <v>-1</v>
      </c>
      <c r="AU2965">
        <v>-4</v>
      </c>
      <c r="AV2965">
        <v>2</v>
      </c>
      <c r="AW2965">
        <v>2</v>
      </c>
      <c r="AX2965">
        <v>2</v>
      </c>
      <c r="AY2965" t="s">
        <v>13724</v>
      </c>
    </row>
    <row r="2966" spans="1:51" x14ac:dyDescent="0.2">
      <c r="A2966" t="s">
        <v>6378</v>
      </c>
      <c r="B2966">
        <v>29535994</v>
      </c>
      <c r="C2966">
        <v>29535995</v>
      </c>
      <c r="D2966" t="s">
        <v>15355</v>
      </c>
      <c r="E2966" t="s">
        <v>13881</v>
      </c>
      <c r="F2966">
        <v>132003</v>
      </c>
      <c r="G2966" t="s">
        <v>6378</v>
      </c>
      <c r="H2966">
        <v>29535995</v>
      </c>
      <c r="I2966" t="s">
        <v>15356</v>
      </c>
      <c r="J2966">
        <v>3</v>
      </c>
      <c r="K2966">
        <v>1</v>
      </c>
      <c r="L2966">
        <v>4</v>
      </c>
      <c r="M2966">
        <v>1.7320508075688701</v>
      </c>
      <c r="N2966">
        <v>3</v>
      </c>
      <c r="O2966">
        <v>1</v>
      </c>
      <c r="P2966">
        <v>4</v>
      </c>
      <c r="Q2966">
        <v>1.7320508075688701</v>
      </c>
      <c r="R2966">
        <v>1</v>
      </c>
      <c r="S2966">
        <v>0</v>
      </c>
      <c r="T2966">
        <v>0</v>
      </c>
      <c r="U2966">
        <v>0</v>
      </c>
      <c r="V2966">
        <v>0</v>
      </c>
      <c r="W2966">
        <v>0.5</v>
      </c>
      <c r="X2966" t="s">
        <v>15355</v>
      </c>
      <c r="Y2966">
        <v>1</v>
      </c>
      <c r="Z2966" t="s">
        <v>6378</v>
      </c>
      <c r="AA2966" t="s">
        <v>15357</v>
      </c>
      <c r="AB2966">
        <v>5</v>
      </c>
      <c r="AC2966" t="s">
        <v>6328</v>
      </c>
      <c r="AD2966">
        <v>29535978</v>
      </c>
      <c r="AE2966">
        <v>29536002</v>
      </c>
      <c r="AF2966"/>
      <c r="AG2966"/>
      <c r="AH2966"/>
      <c r="AI2966"/>
      <c r="AJ2966"/>
      <c r="AK2966"/>
      <c r="AL2966"/>
      <c r="AM2966"/>
      <c r="AN2966"/>
      <c r="AO2966" t="s">
        <v>6329</v>
      </c>
      <c r="AP2966" t="s">
        <v>13882</v>
      </c>
      <c r="AQ2966" t="s">
        <v>12490</v>
      </c>
      <c r="AR2966" t="s">
        <v>6271</v>
      </c>
      <c r="AS2966">
        <v>-1</v>
      </c>
      <c r="AT2966">
        <v>-1</v>
      </c>
      <c r="AU2966">
        <v>-4</v>
      </c>
      <c r="AV2966">
        <v>2</v>
      </c>
      <c r="AW2966">
        <v>2</v>
      </c>
      <c r="AX2966">
        <v>2</v>
      </c>
      <c r="AY2966" t="s">
        <v>15358</v>
      </c>
    </row>
    <row r="2967" spans="1:51" x14ac:dyDescent="0.2">
      <c r="A2967" t="s">
        <v>6378</v>
      </c>
      <c r="B2967">
        <v>47250928</v>
      </c>
      <c r="C2967">
        <v>47250930</v>
      </c>
      <c r="D2967" t="s">
        <v>15359</v>
      </c>
      <c r="E2967" t="s">
        <v>13881</v>
      </c>
      <c r="F2967">
        <v>134242</v>
      </c>
      <c r="G2967" t="s">
        <v>6378</v>
      </c>
      <c r="H2967">
        <v>47250928</v>
      </c>
      <c r="I2967" t="s">
        <v>15360</v>
      </c>
      <c r="J2967">
        <v>3</v>
      </c>
      <c r="K2967">
        <v>1</v>
      </c>
      <c r="L2967">
        <v>4</v>
      </c>
      <c r="M2967">
        <v>1.7320508075688701</v>
      </c>
      <c r="N2967">
        <v>3</v>
      </c>
      <c r="O2967">
        <v>1</v>
      </c>
      <c r="P2967">
        <v>4</v>
      </c>
      <c r="Q2967">
        <v>1.7320508075688701</v>
      </c>
      <c r="R2967">
        <v>0</v>
      </c>
      <c r="S2967">
        <v>3</v>
      </c>
      <c r="T2967">
        <v>0</v>
      </c>
      <c r="U2967">
        <v>0</v>
      </c>
      <c r="V2967">
        <v>0</v>
      </c>
      <c r="W2967">
        <v>1</v>
      </c>
      <c r="X2967" t="s">
        <v>15359</v>
      </c>
      <c r="Y2967">
        <v>1</v>
      </c>
      <c r="Z2967" t="s">
        <v>6378</v>
      </c>
      <c r="AA2967" t="s">
        <v>15361</v>
      </c>
      <c r="AB2967">
        <v>6</v>
      </c>
      <c r="AC2967" t="s">
        <v>6339</v>
      </c>
      <c r="AD2967">
        <v>47250919</v>
      </c>
      <c r="AE2967">
        <v>47250943</v>
      </c>
      <c r="AF2967"/>
      <c r="AG2967"/>
      <c r="AH2967"/>
      <c r="AI2967"/>
      <c r="AJ2967"/>
      <c r="AK2967"/>
      <c r="AL2967"/>
      <c r="AM2967"/>
      <c r="AN2967"/>
      <c r="AO2967" t="s">
        <v>6329</v>
      </c>
      <c r="AP2967" t="s">
        <v>13882</v>
      </c>
      <c r="AQ2967" t="s">
        <v>12490</v>
      </c>
      <c r="AR2967" t="s">
        <v>6271</v>
      </c>
      <c r="AS2967">
        <v>-1</v>
      </c>
      <c r="AT2967">
        <v>-1</v>
      </c>
      <c r="AU2967">
        <v>-4</v>
      </c>
      <c r="AV2967">
        <v>2</v>
      </c>
      <c r="AW2967">
        <v>2</v>
      </c>
      <c r="AX2967">
        <v>2</v>
      </c>
      <c r="AY2967" t="s">
        <v>15362</v>
      </c>
    </row>
    <row r="2968" spans="1:51" x14ac:dyDescent="0.2">
      <c r="A2968" t="s">
        <v>6221</v>
      </c>
      <c r="B2968">
        <v>110396627</v>
      </c>
      <c r="C2968">
        <v>110396628</v>
      </c>
      <c r="D2968" t="s">
        <v>15363</v>
      </c>
      <c r="E2968" t="s">
        <v>13881</v>
      </c>
      <c r="F2968">
        <v>14330</v>
      </c>
      <c r="G2968" t="s">
        <v>6221</v>
      </c>
      <c r="H2968">
        <v>110396628</v>
      </c>
      <c r="I2968" t="s">
        <v>15364</v>
      </c>
      <c r="J2968">
        <v>2</v>
      </c>
      <c r="K2968">
        <v>2</v>
      </c>
      <c r="L2968">
        <v>4</v>
      </c>
      <c r="M2968">
        <v>2</v>
      </c>
      <c r="N2968">
        <v>2</v>
      </c>
      <c r="O2968">
        <v>2</v>
      </c>
      <c r="P2968">
        <v>4</v>
      </c>
      <c r="Q2968">
        <v>2</v>
      </c>
      <c r="R2968">
        <v>0</v>
      </c>
      <c r="S2968">
        <v>3</v>
      </c>
      <c r="T2968">
        <v>0</v>
      </c>
      <c r="U2968">
        <v>0</v>
      </c>
      <c r="V2968">
        <v>0</v>
      </c>
      <c r="W2968">
        <v>0.5</v>
      </c>
      <c r="X2968" t="s">
        <v>15363</v>
      </c>
      <c r="Y2968">
        <v>1</v>
      </c>
      <c r="Z2968" t="s">
        <v>6221</v>
      </c>
      <c r="AA2968" t="s">
        <v>15365</v>
      </c>
      <c r="AB2968">
        <v>4</v>
      </c>
      <c r="AC2968" t="s">
        <v>6328</v>
      </c>
      <c r="AD2968">
        <v>110396612</v>
      </c>
      <c r="AE2968">
        <v>110396636</v>
      </c>
      <c r="AF2968"/>
      <c r="AG2968"/>
      <c r="AH2968"/>
      <c r="AI2968"/>
      <c r="AJ2968"/>
      <c r="AK2968"/>
      <c r="AL2968"/>
      <c r="AM2968"/>
      <c r="AN2968"/>
      <c r="AO2968" t="s">
        <v>6329</v>
      </c>
      <c r="AP2968" t="s">
        <v>13882</v>
      </c>
      <c r="AQ2968" t="s">
        <v>12490</v>
      </c>
      <c r="AR2968" t="s">
        <v>6271</v>
      </c>
      <c r="AS2968">
        <v>-1</v>
      </c>
      <c r="AT2968">
        <v>-1</v>
      </c>
      <c r="AU2968">
        <v>-4</v>
      </c>
      <c r="AV2968">
        <v>2</v>
      </c>
      <c r="AW2968">
        <v>2</v>
      </c>
      <c r="AX2968">
        <v>2</v>
      </c>
      <c r="AY2968" t="s">
        <v>15366</v>
      </c>
    </row>
    <row r="2969" spans="1:51" x14ac:dyDescent="0.2">
      <c r="A2969" t="s">
        <v>6221</v>
      </c>
      <c r="B2969">
        <v>187818060</v>
      </c>
      <c r="C2969">
        <v>187818062</v>
      </c>
      <c r="D2969" t="s">
        <v>15367</v>
      </c>
      <c r="E2969" t="s">
        <v>13881</v>
      </c>
      <c r="F2969">
        <v>21519</v>
      </c>
      <c r="G2969" t="s">
        <v>6221</v>
      </c>
      <c r="H2969">
        <v>187818060</v>
      </c>
      <c r="I2969" t="s">
        <v>15368</v>
      </c>
      <c r="J2969">
        <v>1</v>
      </c>
      <c r="K2969">
        <v>3</v>
      </c>
      <c r="L2969">
        <v>4</v>
      </c>
      <c r="M2969">
        <v>1.7320508075688701</v>
      </c>
      <c r="N2969">
        <v>1</v>
      </c>
      <c r="O2969">
        <v>3</v>
      </c>
      <c r="P2969">
        <v>4</v>
      </c>
      <c r="Q2969">
        <v>1.7320508075688701</v>
      </c>
      <c r="R2969">
        <v>1</v>
      </c>
      <c r="S2969">
        <v>1</v>
      </c>
      <c r="T2969">
        <v>0</v>
      </c>
      <c r="U2969">
        <v>0</v>
      </c>
      <c r="V2969">
        <v>1</v>
      </c>
      <c r="W2969">
        <v>0.81649658092772603</v>
      </c>
      <c r="X2969" t="s">
        <v>15367</v>
      </c>
      <c r="Y2969">
        <v>1</v>
      </c>
      <c r="Z2969" t="s">
        <v>6221</v>
      </c>
      <c r="AA2969" t="s">
        <v>15369</v>
      </c>
      <c r="AB2969">
        <v>6</v>
      </c>
      <c r="AC2969" t="s">
        <v>6339</v>
      </c>
      <c r="AD2969">
        <v>187818053</v>
      </c>
      <c r="AE2969">
        <v>187818077</v>
      </c>
      <c r="AF2969"/>
      <c r="AG2969"/>
      <c r="AH2969"/>
      <c r="AI2969"/>
      <c r="AJ2969"/>
      <c r="AK2969"/>
      <c r="AL2969"/>
      <c r="AM2969"/>
      <c r="AN2969"/>
      <c r="AO2969" t="s">
        <v>6329</v>
      </c>
      <c r="AP2969" t="s">
        <v>13882</v>
      </c>
      <c r="AQ2969" t="s">
        <v>12490</v>
      </c>
      <c r="AR2969" t="s">
        <v>6271</v>
      </c>
      <c r="AS2969">
        <v>-1</v>
      </c>
      <c r="AT2969">
        <v>-1</v>
      </c>
      <c r="AU2969">
        <v>-4</v>
      </c>
      <c r="AV2969">
        <v>3</v>
      </c>
      <c r="AW2969">
        <v>4</v>
      </c>
      <c r="AX2969">
        <v>4</v>
      </c>
      <c r="AY2969" t="s">
        <v>11054</v>
      </c>
    </row>
    <row r="2970" spans="1:51" x14ac:dyDescent="0.2">
      <c r="A2970" t="s">
        <v>6221</v>
      </c>
      <c r="B2970">
        <v>31433322</v>
      </c>
      <c r="C2970">
        <v>31433323</v>
      </c>
      <c r="D2970" t="s">
        <v>15370</v>
      </c>
      <c r="E2970" t="s">
        <v>13881</v>
      </c>
      <c r="F2970">
        <v>3023</v>
      </c>
      <c r="G2970" t="s">
        <v>6221</v>
      </c>
      <c r="H2970">
        <v>31433322</v>
      </c>
      <c r="I2970" t="s">
        <v>15371</v>
      </c>
      <c r="J2970">
        <v>1</v>
      </c>
      <c r="K2970">
        <v>3</v>
      </c>
      <c r="L2970">
        <v>4</v>
      </c>
      <c r="M2970">
        <v>1.7320508075688701</v>
      </c>
      <c r="N2970">
        <v>1</v>
      </c>
      <c r="O2970">
        <v>3</v>
      </c>
      <c r="P2970">
        <v>4</v>
      </c>
      <c r="Q2970">
        <v>1.7320508075688701</v>
      </c>
      <c r="R2970">
        <v>0</v>
      </c>
      <c r="S2970">
        <v>2</v>
      </c>
      <c r="T2970">
        <v>0</v>
      </c>
      <c r="U2970">
        <v>0</v>
      </c>
      <c r="V2970">
        <v>0</v>
      </c>
      <c r="W2970">
        <v>0.5</v>
      </c>
      <c r="X2970" t="s">
        <v>15370</v>
      </c>
      <c r="Y2970">
        <v>1</v>
      </c>
      <c r="Z2970" t="s">
        <v>6221</v>
      </c>
      <c r="AA2970" t="s">
        <v>15372</v>
      </c>
      <c r="AB2970">
        <v>6</v>
      </c>
      <c r="AC2970" t="s">
        <v>6339</v>
      </c>
      <c r="AD2970">
        <v>31433314</v>
      </c>
      <c r="AE2970">
        <v>31433338</v>
      </c>
      <c r="AF2970"/>
      <c r="AG2970"/>
      <c r="AH2970"/>
      <c r="AI2970"/>
      <c r="AJ2970"/>
      <c r="AK2970"/>
      <c r="AL2970"/>
      <c r="AM2970"/>
      <c r="AN2970"/>
      <c r="AO2970" t="s">
        <v>6329</v>
      </c>
      <c r="AP2970" t="s">
        <v>13882</v>
      </c>
      <c r="AQ2970" t="s">
        <v>12490</v>
      </c>
      <c r="AR2970" t="s">
        <v>6271</v>
      </c>
      <c r="AS2970">
        <v>-1</v>
      </c>
      <c r="AT2970">
        <v>-1</v>
      </c>
      <c r="AU2970">
        <v>-4</v>
      </c>
      <c r="AV2970">
        <v>2</v>
      </c>
      <c r="AW2970">
        <v>2</v>
      </c>
      <c r="AX2970">
        <v>2</v>
      </c>
      <c r="AY2970" t="s">
        <v>15373</v>
      </c>
    </row>
    <row r="2971" spans="1:51" x14ac:dyDescent="0.2">
      <c r="A2971" t="s">
        <v>6221</v>
      </c>
      <c r="B2971">
        <v>3399513</v>
      </c>
      <c r="C2971">
        <v>3399514</v>
      </c>
      <c r="D2971" t="s">
        <v>12732</v>
      </c>
      <c r="E2971" t="s">
        <v>13881</v>
      </c>
      <c r="F2971">
        <v>242</v>
      </c>
      <c r="G2971" t="s">
        <v>6221</v>
      </c>
      <c r="H2971">
        <v>3399513</v>
      </c>
      <c r="I2971" t="s">
        <v>15374</v>
      </c>
      <c r="J2971">
        <v>3</v>
      </c>
      <c r="K2971">
        <v>1</v>
      </c>
      <c r="L2971">
        <v>4</v>
      </c>
      <c r="M2971">
        <v>1.7320508075688701</v>
      </c>
      <c r="N2971">
        <v>3</v>
      </c>
      <c r="O2971">
        <v>1</v>
      </c>
      <c r="P2971">
        <v>4</v>
      </c>
      <c r="Q2971">
        <v>1.7320508075688701</v>
      </c>
      <c r="R2971">
        <v>2</v>
      </c>
      <c r="S2971">
        <v>2</v>
      </c>
      <c r="T2971">
        <v>0</v>
      </c>
      <c r="U2971">
        <v>0</v>
      </c>
      <c r="V2971">
        <v>2</v>
      </c>
      <c r="W2971">
        <v>0.5</v>
      </c>
      <c r="X2971" t="s">
        <v>12732</v>
      </c>
      <c r="Y2971">
        <v>1</v>
      </c>
      <c r="Z2971" t="s">
        <v>6221</v>
      </c>
      <c r="AA2971" t="s">
        <v>12734</v>
      </c>
      <c r="AB2971">
        <v>5</v>
      </c>
      <c r="AC2971" t="s">
        <v>6328</v>
      </c>
      <c r="AD2971">
        <v>3399499</v>
      </c>
      <c r="AE2971">
        <v>3399523</v>
      </c>
      <c r="AF2971"/>
      <c r="AG2971"/>
      <c r="AH2971"/>
      <c r="AI2971"/>
      <c r="AJ2971"/>
      <c r="AK2971"/>
      <c r="AL2971"/>
      <c r="AM2971"/>
      <c r="AN2971"/>
      <c r="AO2971" t="s">
        <v>6329</v>
      </c>
      <c r="AP2971" t="s">
        <v>13882</v>
      </c>
      <c r="AQ2971" t="s">
        <v>12490</v>
      </c>
      <c r="AR2971" t="s">
        <v>6271</v>
      </c>
      <c r="AS2971">
        <v>-1</v>
      </c>
      <c r="AT2971">
        <v>-1</v>
      </c>
      <c r="AU2971">
        <v>-4</v>
      </c>
      <c r="AV2971">
        <v>2</v>
      </c>
      <c r="AW2971">
        <v>2</v>
      </c>
      <c r="AX2971">
        <v>2</v>
      </c>
      <c r="AY2971" t="s">
        <v>12735</v>
      </c>
    </row>
    <row r="2972" spans="1:51" x14ac:dyDescent="0.2">
      <c r="A2972" t="s">
        <v>6221</v>
      </c>
      <c r="B2972">
        <v>58783847</v>
      </c>
      <c r="C2972">
        <v>58783849</v>
      </c>
      <c r="D2972" t="s">
        <v>15375</v>
      </c>
      <c r="E2972" t="s">
        <v>13881</v>
      </c>
      <c r="F2972">
        <v>6941</v>
      </c>
      <c r="G2972" t="s">
        <v>6221</v>
      </c>
      <c r="H2972">
        <v>58783849</v>
      </c>
      <c r="I2972" t="s">
        <v>15376</v>
      </c>
      <c r="J2972">
        <v>2</v>
      </c>
      <c r="K2972">
        <v>2</v>
      </c>
      <c r="L2972">
        <v>4</v>
      </c>
      <c r="M2972">
        <v>2</v>
      </c>
      <c r="N2972">
        <v>2</v>
      </c>
      <c r="O2972">
        <v>2</v>
      </c>
      <c r="P2972">
        <v>4</v>
      </c>
      <c r="Q2972">
        <v>2</v>
      </c>
      <c r="R2972">
        <v>0</v>
      </c>
      <c r="S2972">
        <v>2</v>
      </c>
      <c r="T2972">
        <v>0</v>
      </c>
      <c r="U2972">
        <v>0</v>
      </c>
      <c r="V2972">
        <v>0</v>
      </c>
      <c r="W2972">
        <v>1</v>
      </c>
      <c r="X2972" t="s">
        <v>15375</v>
      </c>
      <c r="Y2972">
        <v>1</v>
      </c>
      <c r="Z2972" t="s">
        <v>6221</v>
      </c>
      <c r="AA2972" t="s">
        <v>15377</v>
      </c>
      <c r="AB2972">
        <v>6</v>
      </c>
      <c r="AC2972" t="s">
        <v>6328</v>
      </c>
      <c r="AD2972">
        <v>58783833</v>
      </c>
      <c r="AE2972">
        <v>58783857</v>
      </c>
      <c r="AF2972"/>
      <c r="AG2972"/>
      <c r="AH2972"/>
      <c r="AI2972"/>
      <c r="AJ2972"/>
      <c r="AK2972"/>
      <c r="AL2972"/>
      <c r="AM2972"/>
      <c r="AN2972"/>
      <c r="AO2972" t="s">
        <v>6329</v>
      </c>
      <c r="AP2972" t="s">
        <v>13882</v>
      </c>
      <c r="AQ2972" t="s">
        <v>12490</v>
      </c>
      <c r="AR2972" t="s">
        <v>6271</v>
      </c>
      <c r="AS2972">
        <v>-1</v>
      </c>
      <c r="AT2972">
        <v>-1</v>
      </c>
      <c r="AU2972">
        <v>-4</v>
      </c>
      <c r="AV2972">
        <v>2</v>
      </c>
      <c r="AW2972">
        <v>2</v>
      </c>
      <c r="AX2972">
        <v>2</v>
      </c>
      <c r="AY2972" t="s">
        <v>15378</v>
      </c>
    </row>
    <row r="2973" spans="1:51" x14ac:dyDescent="0.2">
      <c r="A2973" t="s">
        <v>6221</v>
      </c>
      <c r="B2973">
        <v>6601767</v>
      </c>
      <c r="C2973">
        <v>6601767</v>
      </c>
      <c r="D2973" t="s">
        <v>12724</v>
      </c>
      <c r="E2973" t="s">
        <v>13881</v>
      </c>
      <c r="F2973">
        <v>547</v>
      </c>
      <c r="G2973" t="s">
        <v>6221</v>
      </c>
      <c r="H2973">
        <v>6601767</v>
      </c>
      <c r="I2973" t="s">
        <v>12725</v>
      </c>
      <c r="J2973">
        <v>1</v>
      </c>
      <c r="K2973">
        <v>3</v>
      </c>
      <c r="L2973">
        <v>4</v>
      </c>
      <c r="M2973">
        <v>1.7320508075688701</v>
      </c>
      <c r="N2973">
        <v>1</v>
      </c>
      <c r="O2973">
        <v>3</v>
      </c>
      <c r="P2973">
        <v>4</v>
      </c>
      <c r="Q2973">
        <v>1.7320508075688701</v>
      </c>
      <c r="R2973">
        <v>0</v>
      </c>
      <c r="S2973">
        <v>2</v>
      </c>
      <c r="T2973">
        <v>0</v>
      </c>
      <c r="U2973">
        <v>0</v>
      </c>
      <c r="V2973">
        <v>0</v>
      </c>
      <c r="W2973">
        <v>0</v>
      </c>
      <c r="X2973" t="s">
        <v>12724</v>
      </c>
      <c r="Y2973">
        <v>1</v>
      </c>
      <c r="Z2973" t="s">
        <v>6221</v>
      </c>
      <c r="AA2973" t="s">
        <v>12726</v>
      </c>
      <c r="AB2973">
        <v>3</v>
      </c>
      <c r="AC2973" t="s">
        <v>6339</v>
      </c>
      <c r="AD2973">
        <v>6601758</v>
      </c>
      <c r="AE2973">
        <v>6601782</v>
      </c>
      <c r="AF2973"/>
      <c r="AG2973"/>
      <c r="AH2973"/>
      <c r="AI2973"/>
      <c r="AJ2973"/>
      <c r="AK2973"/>
      <c r="AL2973"/>
      <c r="AM2973"/>
      <c r="AN2973"/>
      <c r="AO2973" t="s">
        <v>6329</v>
      </c>
      <c r="AP2973" t="s">
        <v>13882</v>
      </c>
      <c r="AQ2973" t="s">
        <v>12490</v>
      </c>
      <c r="AR2973" t="s">
        <v>6271</v>
      </c>
      <c r="AS2973">
        <v>-1</v>
      </c>
      <c r="AT2973">
        <v>-1</v>
      </c>
      <c r="AU2973">
        <v>-4</v>
      </c>
      <c r="AV2973">
        <v>1</v>
      </c>
      <c r="AW2973">
        <v>1</v>
      </c>
      <c r="AX2973">
        <v>1</v>
      </c>
      <c r="AY2973" t="s">
        <v>12727</v>
      </c>
    </row>
    <row r="2974" spans="1:51" x14ac:dyDescent="0.2">
      <c r="A2974" t="s">
        <v>6361</v>
      </c>
      <c r="B2974">
        <v>24955936</v>
      </c>
      <c r="C2974">
        <v>24955937</v>
      </c>
      <c r="D2974" t="s">
        <v>15379</v>
      </c>
      <c r="E2974" t="s">
        <v>13881</v>
      </c>
      <c r="F2974">
        <v>162753</v>
      </c>
      <c r="G2974" t="s">
        <v>6361</v>
      </c>
      <c r="H2974">
        <v>24955937</v>
      </c>
      <c r="I2974" t="s">
        <v>15380</v>
      </c>
      <c r="J2974">
        <v>1</v>
      </c>
      <c r="K2974">
        <v>3</v>
      </c>
      <c r="L2974">
        <v>4</v>
      </c>
      <c r="M2974">
        <v>1.7320508075688701</v>
      </c>
      <c r="N2974">
        <v>1</v>
      </c>
      <c r="O2974">
        <v>3</v>
      </c>
      <c r="P2974">
        <v>4</v>
      </c>
      <c r="Q2974">
        <v>1.7320508075688701</v>
      </c>
      <c r="R2974">
        <v>2</v>
      </c>
      <c r="S2974">
        <v>0</v>
      </c>
      <c r="T2974">
        <v>0</v>
      </c>
      <c r="U2974">
        <v>0</v>
      </c>
      <c r="V2974">
        <v>0</v>
      </c>
      <c r="W2974">
        <v>0.5</v>
      </c>
      <c r="X2974" t="s">
        <v>15379</v>
      </c>
      <c r="Y2974">
        <v>1</v>
      </c>
      <c r="Z2974" t="s">
        <v>6361</v>
      </c>
      <c r="AA2974" t="s">
        <v>15381</v>
      </c>
      <c r="AB2974">
        <v>4</v>
      </c>
      <c r="AC2974" t="s">
        <v>6328</v>
      </c>
      <c r="AD2974">
        <v>24955921</v>
      </c>
      <c r="AE2974">
        <v>24955945</v>
      </c>
      <c r="AF2974"/>
      <c r="AG2974"/>
      <c r="AH2974"/>
      <c r="AI2974"/>
      <c r="AJ2974"/>
      <c r="AK2974"/>
      <c r="AL2974"/>
      <c r="AM2974"/>
      <c r="AN2974"/>
      <c r="AO2974" t="s">
        <v>6329</v>
      </c>
      <c r="AP2974" t="s">
        <v>13882</v>
      </c>
      <c r="AQ2974" t="s">
        <v>12490</v>
      </c>
      <c r="AR2974" t="s">
        <v>6271</v>
      </c>
      <c r="AS2974">
        <v>-1</v>
      </c>
      <c r="AT2974">
        <v>-1</v>
      </c>
      <c r="AU2974">
        <v>-4</v>
      </c>
      <c r="AV2974">
        <v>2</v>
      </c>
      <c r="AW2974">
        <v>2</v>
      </c>
      <c r="AX2974">
        <v>2</v>
      </c>
      <c r="AY2974" t="s">
        <v>15382</v>
      </c>
    </row>
    <row r="2975" spans="1:51" x14ac:dyDescent="0.2">
      <c r="A2975" t="s">
        <v>6361</v>
      </c>
      <c r="B2975">
        <v>37195450</v>
      </c>
      <c r="C2975">
        <v>37195450</v>
      </c>
      <c r="D2975" t="s">
        <v>15383</v>
      </c>
      <c r="E2975" t="s">
        <v>13881</v>
      </c>
      <c r="F2975">
        <v>163866</v>
      </c>
      <c r="G2975" t="s">
        <v>6361</v>
      </c>
      <c r="H2975">
        <v>37195450</v>
      </c>
      <c r="I2975" t="s">
        <v>15384</v>
      </c>
      <c r="J2975">
        <v>0</v>
      </c>
      <c r="K2975">
        <v>4</v>
      </c>
      <c r="L2975">
        <v>4</v>
      </c>
      <c r="M2975">
        <v>0</v>
      </c>
      <c r="N2975">
        <v>0</v>
      </c>
      <c r="O2975">
        <v>4</v>
      </c>
      <c r="P2975">
        <v>4</v>
      </c>
      <c r="Q2975">
        <v>0</v>
      </c>
      <c r="R2975">
        <v>2</v>
      </c>
      <c r="S2975">
        <v>1</v>
      </c>
      <c r="T2975">
        <v>0</v>
      </c>
      <c r="U2975">
        <v>0</v>
      </c>
      <c r="V2975">
        <v>1.41421356237309</v>
      </c>
      <c r="W2975">
        <v>0</v>
      </c>
      <c r="X2975" t="s">
        <v>15383</v>
      </c>
      <c r="Y2975">
        <v>1</v>
      </c>
      <c r="Z2975" t="s">
        <v>6361</v>
      </c>
      <c r="AA2975" t="s">
        <v>15385</v>
      </c>
      <c r="AB2975">
        <v>6</v>
      </c>
      <c r="AC2975" t="s">
        <v>6328</v>
      </c>
      <c r="AD2975">
        <v>37195433</v>
      </c>
      <c r="AE2975">
        <v>37195457</v>
      </c>
      <c r="AF2975"/>
      <c r="AG2975"/>
      <c r="AH2975"/>
      <c r="AI2975"/>
      <c r="AJ2975"/>
      <c r="AK2975"/>
      <c r="AL2975"/>
      <c r="AM2975"/>
      <c r="AN2975"/>
      <c r="AO2975" t="s">
        <v>6329</v>
      </c>
      <c r="AP2975" t="s">
        <v>13882</v>
      </c>
      <c r="AQ2975" t="s">
        <v>12490</v>
      </c>
      <c r="AR2975" t="s">
        <v>6271</v>
      </c>
      <c r="AS2975">
        <v>-1</v>
      </c>
      <c r="AT2975">
        <v>-1</v>
      </c>
      <c r="AU2975">
        <v>-4</v>
      </c>
      <c r="AV2975">
        <v>1</v>
      </c>
      <c r="AW2975">
        <v>1</v>
      </c>
      <c r="AX2975">
        <v>1</v>
      </c>
      <c r="AY2975" t="s">
        <v>15386</v>
      </c>
    </row>
    <row r="2976" spans="1:51" x14ac:dyDescent="0.2">
      <c r="A2976" t="s">
        <v>6194</v>
      </c>
      <c r="B2976">
        <v>42380633</v>
      </c>
      <c r="C2976">
        <v>42380634</v>
      </c>
      <c r="D2976" t="s">
        <v>15387</v>
      </c>
      <c r="E2976" t="s">
        <v>13881</v>
      </c>
      <c r="F2976">
        <v>170604</v>
      </c>
      <c r="G2976" t="s">
        <v>6194</v>
      </c>
      <c r="H2976">
        <v>42380633</v>
      </c>
      <c r="I2976" t="s">
        <v>15388</v>
      </c>
      <c r="J2976">
        <v>1</v>
      </c>
      <c r="K2976">
        <v>3</v>
      </c>
      <c r="L2976">
        <v>4</v>
      </c>
      <c r="M2976">
        <v>1.7320508075688701</v>
      </c>
      <c r="N2976">
        <v>1</v>
      </c>
      <c r="O2976">
        <v>3</v>
      </c>
      <c r="P2976">
        <v>4</v>
      </c>
      <c r="Q2976">
        <v>1.7320508075688701</v>
      </c>
      <c r="R2976">
        <v>1</v>
      </c>
      <c r="S2976">
        <v>2</v>
      </c>
      <c r="T2976">
        <v>0</v>
      </c>
      <c r="U2976">
        <v>0</v>
      </c>
      <c r="V2976">
        <v>1.41421356237309</v>
      </c>
      <c r="W2976">
        <v>0.5</v>
      </c>
      <c r="X2976" t="s">
        <v>15387</v>
      </c>
      <c r="Y2976">
        <v>1</v>
      </c>
      <c r="Z2976" t="s">
        <v>6194</v>
      </c>
      <c r="AA2976" t="s">
        <v>15389</v>
      </c>
      <c r="AB2976">
        <v>5</v>
      </c>
      <c r="AC2976" t="s">
        <v>6328</v>
      </c>
      <c r="AD2976">
        <v>42380617</v>
      </c>
      <c r="AE2976">
        <v>42380641</v>
      </c>
      <c r="AF2976" t="s">
        <v>15390</v>
      </c>
      <c r="AG2976">
        <v>23</v>
      </c>
      <c r="AH2976">
        <v>6</v>
      </c>
      <c r="AI2976">
        <v>3</v>
      </c>
      <c r="AJ2976">
        <v>0</v>
      </c>
      <c r="AK2976">
        <v>1</v>
      </c>
      <c r="AL2976" t="s">
        <v>6328</v>
      </c>
      <c r="AM2976">
        <v>42380617</v>
      </c>
      <c r="AN2976">
        <v>42380640</v>
      </c>
      <c r="AO2976" t="s">
        <v>6329</v>
      </c>
      <c r="AP2976" t="s">
        <v>13882</v>
      </c>
      <c r="AQ2976" t="s">
        <v>12490</v>
      </c>
      <c r="AR2976" t="s">
        <v>12490</v>
      </c>
      <c r="AS2976">
        <v>-1</v>
      </c>
      <c r="AT2976">
        <v>-1</v>
      </c>
      <c r="AU2976">
        <v>-4</v>
      </c>
      <c r="AV2976">
        <v>2</v>
      </c>
      <c r="AW2976">
        <v>2</v>
      </c>
      <c r="AX2976">
        <v>3</v>
      </c>
      <c r="AY2976" t="s">
        <v>15391</v>
      </c>
    </row>
    <row r="2977" spans="1:51" x14ac:dyDescent="0.2">
      <c r="A2977" t="s">
        <v>6194</v>
      </c>
      <c r="B2977">
        <v>44319317</v>
      </c>
      <c r="C2977">
        <v>44319318</v>
      </c>
      <c r="D2977" t="s">
        <v>15392</v>
      </c>
      <c r="E2977" t="s">
        <v>13881</v>
      </c>
      <c r="F2977">
        <v>170845</v>
      </c>
      <c r="G2977" t="s">
        <v>6194</v>
      </c>
      <c r="H2977">
        <v>44319318</v>
      </c>
      <c r="I2977" t="s">
        <v>15393</v>
      </c>
      <c r="J2977">
        <v>2</v>
      </c>
      <c r="K2977">
        <v>2</v>
      </c>
      <c r="L2977">
        <v>4</v>
      </c>
      <c r="M2977">
        <v>2</v>
      </c>
      <c r="N2977">
        <v>2</v>
      </c>
      <c r="O2977">
        <v>2</v>
      </c>
      <c r="P2977">
        <v>4</v>
      </c>
      <c r="Q2977">
        <v>2</v>
      </c>
      <c r="R2977">
        <v>0</v>
      </c>
      <c r="S2977">
        <v>1</v>
      </c>
      <c r="T2977">
        <v>0</v>
      </c>
      <c r="U2977">
        <v>0</v>
      </c>
      <c r="V2977">
        <v>0</v>
      </c>
      <c r="W2977">
        <v>0.5</v>
      </c>
      <c r="X2977" t="s">
        <v>15392</v>
      </c>
      <c r="Y2977">
        <v>1</v>
      </c>
      <c r="Z2977" t="s">
        <v>6194</v>
      </c>
      <c r="AA2977" t="s">
        <v>15394</v>
      </c>
      <c r="AB2977">
        <v>5</v>
      </c>
      <c r="AC2977" t="s">
        <v>6328</v>
      </c>
      <c r="AD2977">
        <v>44319303</v>
      </c>
      <c r="AE2977">
        <v>44319327</v>
      </c>
      <c r="AF2977" t="s">
        <v>15395</v>
      </c>
      <c r="AG2977">
        <v>25</v>
      </c>
      <c r="AH2977">
        <v>6</v>
      </c>
      <c r="AI2977">
        <v>3</v>
      </c>
      <c r="AJ2977">
        <v>1</v>
      </c>
      <c r="AK2977">
        <v>0</v>
      </c>
      <c r="AL2977" t="s">
        <v>6328</v>
      </c>
      <c r="AM2977">
        <v>44319303</v>
      </c>
      <c r="AN2977">
        <v>44319328</v>
      </c>
      <c r="AO2977" t="s">
        <v>6329</v>
      </c>
      <c r="AP2977" t="s">
        <v>13882</v>
      </c>
      <c r="AQ2977" t="s">
        <v>12490</v>
      </c>
      <c r="AR2977" t="s">
        <v>12745</v>
      </c>
      <c r="AS2977">
        <v>-1</v>
      </c>
      <c r="AT2977">
        <v>-1</v>
      </c>
      <c r="AU2977">
        <v>-4</v>
      </c>
      <c r="AV2977">
        <v>2</v>
      </c>
      <c r="AW2977">
        <v>2</v>
      </c>
      <c r="AX2977">
        <v>2</v>
      </c>
      <c r="AY2977" t="s">
        <v>15396</v>
      </c>
    </row>
    <row r="2978" spans="1:51" x14ac:dyDescent="0.2">
      <c r="A2978" t="s">
        <v>6204</v>
      </c>
      <c r="B2978">
        <v>23709473</v>
      </c>
      <c r="C2978">
        <v>23709473</v>
      </c>
      <c r="D2978" t="s">
        <v>15397</v>
      </c>
      <c r="E2978" t="s">
        <v>13881</v>
      </c>
      <c r="F2978">
        <v>137956</v>
      </c>
      <c r="G2978" t="s">
        <v>6204</v>
      </c>
      <c r="H2978">
        <v>23709473</v>
      </c>
      <c r="I2978" t="s">
        <v>15398</v>
      </c>
      <c r="J2978">
        <v>0</v>
      </c>
      <c r="K2978">
        <v>4</v>
      </c>
      <c r="L2978">
        <v>4</v>
      </c>
      <c r="M2978">
        <v>0</v>
      </c>
      <c r="N2978">
        <v>0</v>
      </c>
      <c r="O2978">
        <v>4</v>
      </c>
      <c r="P2978">
        <v>4</v>
      </c>
      <c r="Q2978">
        <v>0</v>
      </c>
      <c r="R2978">
        <v>1</v>
      </c>
      <c r="S2978">
        <v>1</v>
      </c>
      <c r="T2978">
        <v>0</v>
      </c>
      <c r="U2978">
        <v>0</v>
      </c>
      <c r="V2978">
        <v>1</v>
      </c>
      <c r="W2978">
        <v>0</v>
      </c>
      <c r="X2978" t="s">
        <v>15397</v>
      </c>
      <c r="Y2978">
        <v>1</v>
      </c>
      <c r="Z2978" t="s">
        <v>6204</v>
      </c>
      <c r="AA2978" t="s">
        <v>15399</v>
      </c>
      <c r="AB2978">
        <v>4</v>
      </c>
      <c r="AC2978" t="s">
        <v>6328</v>
      </c>
      <c r="AD2978">
        <v>23709457</v>
      </c>
      <c r="AE2978">
        <v>23709481</v>
      </c>
      <c r="AF2978"/>
      <c r="AG2978"/>
      <c r="AH2978"/>
      <c r="AI2978"/>
      <c r="AJ2978"/>
      <c r="AK2978"/>
      <c r="AL2978"/>
      <c r="AM2978"/>
      <c r="AN2978"/>
      <c r="AO2978" t="s">
        <v>6329</v>
      </c>
      <c r="AP2978" t="s">
        <v>13882</v>
      </c>
      <c r="AQ2978" t="s">
        <v>12490</v>
      </c>
      <c r="AR2978" t="s">
        <v>6271</v>
      </c>
      <c r="AS2978">
        <v>-1</v>
      </c>
      <c r="AT2978">
        <v>-1</v>
      </c>
      <c r="AU2978">
        <v>-4</v>
      </c>
      <c r="AV2978">
        <v>1</v>
      </c>
      <c r="AW2978">
        <v>1</v>
      </c>
      <c r="AX2978">
        <v>1</v>
      </c>
      <c r="AY2978" t="s">
        <v>15400</v>
      </c>
    </row>
    <row r="2979" spans="1:51" x14ac:dyDescent="0.2">
      <c r="A2979" t="s">
        <v>6204</v>
      </c>
      <c r="B2979">
        <v>239465395</v>
      </c>
      <c r="C2979">
        <v>239465397</v>
      </c>
      <c r="D2979" t="s">
        <v>15401</v>
      </c>
      <c r="E2979" t="s">
        <v>13881</v>
      </c>
      <c r="F2979">
        <v>159737</v>
      </c>
      <c r="G2979" t="s">
        <v>6204</v>
      </c>
      <c r="H2979">
        <v>239465397</v>
      </c>
      <c r="I2979" t="s">
        <v>15402</v>
      </c>
      <c r="J2979">
        <v>1</v>
      </c>
      <c r="K2979">
        <v>3</v>
      </c>
      <c r="L2979">
        <v>4</v>
      </c>
      <c r="M2979">
        <v>1.7320508075688701</v>
      </c>
      <c r="N2979">
        <v>1</v>
      </c>
      <c r="O2979">
        <v>3</v>
      </c>
      <c r="P2979">
        <v>4</v>
      </c>
      <c r="Q2979">
        <v>1.7320508075688701</v>
      </c>
      <c r="R2979">
        <v>0</v>
      </c>
      <c r="S2979">
        <v>2</v>
      </c>
      <c r="T2979">
        <v>0</v>
      </c>
      <c r="U2979">
        <v>0</v>
      </c>
      <c r="V2979">
        <v>0</v>
      </c>
      <c r="W2979">
        <v>1</v>
      </c>
      <c r="X2979" t="s">
        <v>15401</v>
      </c>
      <c r="Y2979">
        <v>1</v>
      </c>
      <c r="Z2979" t="s">
        <v>6204</v>
      </c>
      <c r="AA2979" t="s">
        <v>15403</v>
      </c>
      <c r="AB2979">
        <v>6</v>
      </c>
      <c r="AC2979" t="s">
        <v>6339</v>
      </c>
      <c r="AD2979">
        <v>239465386</v>
      </c>
      <c r="AE2979">
        <v>239465410</v>
      </c>
      <c r="AF2979"/>
      <c r="AG2979"/>
      <c r="AH2979"/>
      <c r="AI2979"/>
      <c r="AJ2979"/>
      <c r="AK2979"/>
      <c r="AL2979"/>
      <c r="AM2979"/>
      <c r="AN2979"/>
      <c r="AO2979" t="s">
        <v>6329</v>
      </c>
      <c r="AP2979" t="s">
        <v>13882</v>
      </c>
      <c r="AQ2979" t="s">
        <v>12490</v>
      </c>
      <c r="AR2979" t="s">
        <v>6271</v>
      </c>
      <c r="AS2979">
        <v>-1</v>
      </c>
      <c r="AT2979">
        <v>-1</v>
      </c>
      <c r="AU2979">
        <v>-4</v>
      </c>
      <c r="AV2979">
        <v>2</v>
      </c>
      <c r="AW2979">
        <v>2</v>
      </c>
      <c r="AX2979">
        <v>2</v>
      </c>
      <c r="AY2979" t="s">
        <v>8487</v>
      </c>
    </row>
    <row r="2980" spans="1:51" x14ac:dyDescent="0.2">
      <c r="A2980" t="s">
        <v>6204</v>
      </c>
      <c r="B2980">
        <v>29713047</v>
      </c>
      <c r="C2980">
        <v>29713047</v>
      </c>
      <c r="D2980" t="s">
        <v>15404</v>
      </c>
      <c r="E2980" t="s">
        <v>13881</v>
      </c>
      <c r="F2980">
        <v>138742</v>
      </c>
      <c r="G2980" t="s">
        <v>6204</v>
      </c>
      <c r="H2980">
        <v>29713047</v>
      </c>
      <c r="I2980" t="s">
        <v>15405</v>
      </c>
      <c r="J2980">
        <v>3</v>
      </c>
      <c r="K2980">
        <v>1</v>
      </c>
      <c r="L2980">
        <v>4</v>
      </c>
      <c r="M2980">
        <v>1.7320508075688701</v>
      </c>
      <c r="N2980">
        <v>3</v>
      </c>
      <c r="O2980">
        <v>1</v>
      </c>
      <c r="P2980">
        <v>4</v>
      </c>
      <c r="Q2980">
        <v>1.7320508075688701</v>
      </c>
      <c r="R2980">
        <v>0</v>
      </c>
      <c r="S2980">
        <v>3</v>
      </c>
      <c r="T2980">
        <v>0</v>
      </c>
      <c r="U2980">
        <v>0</v>
      </c>
      <c r="V2980">
        <v>0</v>
      </c>
      <c r="W2980">
        <v>0</v>
      </c>
      <c r="X2980" t="s">
        <v>15404</v>
      </c>
      <c r="Y2980">
        <v>1</v>
      </c>
      <c r="Z2980" t="s">
        <v>6204</v>
      </c>
      <c r="AA2980" t="s">
        <v>15406</v>
      </c>
      <c r="AB2980">
        <v>5</v>
      </c>
      <c r="AC2980" t="s">
        <v>6328</v>
      </c>
      <c r="AD2980">
        <v>29713029</v>
      </c>
      <c r="AE2980">
        <v>29713053</v>
      </c>
      <c r="AF2980" t="s">
        <v>15407</v>
      </c>
      <c r="AG2980">
        <v>25</v>
      </c>
      <c r="AH2980">
        <v>6</v>
      </c>
      <c r="AI2980">
        <v>3</v>
      </c>
      <c r="AJ2980">
        <v>1</v>
      </c>
      <c r="AK2980">
        <v>0</v>
      </c>
      <c r="AL2980" t="s">
        <v>6328</v>
      </c>
      <c r="AM2980">
        <v>29713028</v>
      </c>
      <c r="AN2980">
        <v>29713053</v>
      </c>
      <c r="AO2980" t="s">
        <v>6329</v>
      </c>
      <c r="AP2980" t="s">
        <v>13882</v>
      </c>
      <c r="AQ2980" t="s">
        <v>12490</v>
      </c>
      <c r="AR2980" t="s">
        <v>12554</v>
      </c>
      <c r="AS2980">
        <v>-1</v>
      </c>
      <c r="AT2980">
        <v>-1</v>
      </c>
      <c r="AU2980">
        <v>-4</v>
      </c>
      <c r="AV2980">
        <v>1</v>
      </c>
      <c r="AW2980">
        <v>2</v>
      </c>
      <c r="AX2980">
        <v>2</v>
      </c>
      <c r="AY2980" t="s">
        <v>15408</v>
      </c>
    </row>
    <row r="2981" spans="1:51" x14ac:dyDescent="0.2">
      <c r="A2981" t="s">
        <v>6204</v>
      </c>
      <c r="B2981">
        <v>48201070</v>
      </c>
      <c r="C2981">
        <v>48201070</v>
      </c>
      <c r="D2981" t="s">
        <v>15409</v>
      </c>
      <c r="E2981" t="s">
        <v>13881</v>
      </c>
      <c r="F2981">
        <v>140734</v>
      </c>
      <c r="G2981" t="s">
        <v>6204</v>
      </c>
      <c r="H2981">
        <v>48201070</v>
      </c>
      <c r="I2981" t="s">
        <v>15410</v>
      </c>
      <c r="J2981">
        <v>3</v>
      </c>
      <c r="K2981">
        <v>1</v>
      </c>
      <c r="L2981">
        <v>4</v>
      </c>
      <c r="M2981">
        <v>1.7320508075688701</v>
      </c>
      <c r="N2981">
        <v>3</v>
      </c>
      <c r="O2981">
        <v>1</v>
      </c>
      <c r="P2981">
        <v>4</v>
      </c>
      <c r="Q2981">
        <v>1.7320508075688701</v>
      </c>
      <c r="R2981">
        <v>1</v>
      </c>
      <c r="S2981">
        <v>3</v>
      </c>
      <c r="T2981">
        <v>0</v>
      </c>
      <c r="U2981">
        <v>0</v>
      </c>
      <c r="V2981">
        <v>1.7320508075688701</v>
      </c>
      <c r="W2981">
        <v>0</v>
      </c>
      <c r="X2981" t="s">
        <v>15409</v>
      </c>
      <c r="Y2981">
        <v>1</v>
      </c>
      <c r="Z2981" t="s">
        <v>6204</v>
      </c>
      <c r="AA2981" t="s">
        <v>15411</v>
      </c>
      <c r="AB2981">
        <v>6</v>
      </c>
      <c r="AC2981" t="s">
        <v>6339</v>
      </c>
      <c r="AD2981">
        <v>48201059</v>
      </c>
      <c r="AE2981">
        <v>48201083</v>
      </c>
      <c r="AF2981"/>
      <c r="AG2981"/>
      <c r="AH2981"/>
      <c r="AI2981"/>
      <c r="AJ2981"/>
      <c r="AK2981"/>
      <c r="AL2981"/>
      <c r="AM2981"/>
      <c r="AN2981"/>
      <c r="AO2981" t="s">
        <v>6329</v>
      </c>
      <c r="AP2981" t="s">
        <v>13882</v>
      </c>
      <c r="AQ2981" t="s">
        <v>12490</v>
      </c>
      <c r="AR2981" t="s">
        <v>6271</v>
      </c>
      <c r="AS2981">
        <v>-1</v>
      </c>
      <c r="AT2981">
        <v>-1</v>
      </c>
      <c r="AU2981">
        <v>-4</v>
      </c>
      <c r="AV2981">
        <v>1</v>
      </c>
      <c r="AW2981">
        <v>1</v>
      </c>
      <c r="AX2981">
        <v>2</v>
      </c>
      <c r="AY2981" t="s">
        <v>15412</v>
      </c>
    </row>
    <row r="2982" spans="1:51" x14ac:dyDescent="0.2">
      <c r="A2982" t="s">
        <v>6212</v>
      </c>
      <c r="B2982">
        <v>128379203</v>
      </c>
      <c r="C2982">
        <v>128379203</v>
      </c>
      <c r="D2982" t="s">
        <v>15413</v>
      </c>
      <c r="E2982" t="s">
        <v>13881</v>
      </c>
      <c r="F2982">
        <v>193554</v>
      </c>
      <c r="G2982" t="s">
        <v>6212</v>
      </c>
      <c r="H2982">
        <v>128379203</v>
      </c>
      <c r="I2982" t="s">
        <v>15414</v>
      </c>
      <c r="J2982">
        <v>1</v>
      </c>
      <c r="K2982">
        <v>3</v>
      </c>
      <c r="L2982">
        <v>4</v>
      </c>
      <c r="M2982">
        <v>1.7320508075688701</v>
      </c>
      <c r="N2982">
        <v>1</v>
      </c>
      <c r="O2982">
        <v>3</v>
      </c>
      <c r="P2982">
        <v>4</v>
      </c>
      <c r="Q2982">
        <v>1.7320508075688701</v>
      </c>
      <c r="R2982">
        <v>0</v>
      </c>
      <c r="S2982">
        <v>3</v>
      </c>
      <c r="T2982">
        <v>0</v>
      </c>
      <c r="U2982">
        <v>1</v>
      </c>
      <c r="V2982">
        <v>0</v>
      </c>
      <c r="W2982">
        <v>0</v>
      </c>
      <c r="X2982" t="s">
        <v>15413</v>
      </c>
      <c r="Y2982">
        <v>1</v>
      </c>
      <c r="Z2982" t="s">
        <v>6212</v>
      </c>
      <c r="AA2982" t="s">
        <v>15415</v>
      </c>
      <c r="AB2982">
        <v>5</v>
      </c>
      <c r="AC2982" t="s">
        <v>6328</v>
      </c>
      <c r="AD2982">
        <v>128379186</v>
      </c>
      <c r="AE2982">
        <v>128379210</v>
      </c>
      <c r="AF2982" t="s">
        <v>15416</v>
      </c>
      <c r="AG2982">
        <v>25</v>
      </c>
      <c r="AH2982">
        <v>6</v>
      </c>
      <c r="AI2982">
        <v>3</v>
      </c>
      <c r="AJ2982">
        <v>1</v>
      </c>
      <c r="AK2982">
        <v>0</v>
      </c>
      <c r="AL2982" t="s">
        <v>6328</v>
      </c>
      <c r="AM2982">
        <v>128379185</v>
      </c>
      <c r="AN2982">
        <v>128379210</v>
      </c>
      <c r="AO2982" t="s">
        <v>6329</v>
      </c>
      <c r="AP2982" t="s">
        <v>13882</v>
      </c>
      <c r="AQ2982" t="s">
        <v>12490</v>
      </c>
      <c r="AR2982" t="s">
        <v>12554</v>
      </c>
      <c r="AS2982">
        <v>-1</v>
      </c>
      <c r="AT2982">
        <v>-1</v>
      </c>
      <c r="AU2982">
        <v>-4</v>
      </c>
      <c r="AV2982">
        <v>1</v>
      </c>
      <c r="AW2982">
        <v>1</v>
      </c>
      <c r="AX2982">
        <v>2</v>
      </c>
      <c r="AY2982" t="s">
        <v>15417</v>
      </c>
    </row>
    <row r="2983" spans="1:51" x14ac:dyDescent="0.2">
      <c r="A2983" t="s">
        <v>6212</v>
      </c>
      <c r="B2983">
        <v>13015618</v>
      </c>
      <c r="C2983">
        <v>13015620</v>
      </c>
      <c r="D2983" t="s">
        <v>15418</v>
      </c>
      <c r="E2983" t="s">
        <v>13881</v>
      </c>
      <c r="F2983">
        <v>178589</v>
      </c>
      <c r="G2983" t="s">
        <v>6212</v>
      </c>
      <c r="H2983">
        <v>13015620</v>
      </c>
      <c r="I2983" t="s">
        <v>15419</v>
      </c>
      <c r="J2983">
        <v>0</v>
      </c>
      <c r="K2983">
        <v>4</v>
      </c>
      <c r="L2983">
        <v>4</v>
      </c>
      <c r="M2983">
        <v>0</v>
      </c>
      <c r="N2983">
        <v>0</v>
      </c>
      <c r="O2983">
        <v>4</v>
      </c>
      <c r="P2983">
        <v>4</v>
      </c>
      <c r="Q2983">
        <v>0</v>
      </c>
      <c r="R2983">
        <v>1</v>
      </c>
      <c r="S2983">
        <v>2</v>
      </c>
      <c r="T2983">
        <v>0</v>
      </c>
      <c r="U2983">
        <v>0</v>
      </c>
      <c r="V2983">
        <v>1.41421356237309</v>
      </c>
      <c r="W2983">
        <v>1</v>
      </c>
      <c r="X2983" t="s">
        <v>15418</v>
      </c>
      <c r="Y2983">
        <v>1</v>
      </c>
      <c r="Z2983" t="s">
        <v>6212</v>
      </c>
      <c r="AA2983" t="s">
        <v>15420</v>
      </c>
      <c r="AB2983">
        <v>6</v>
      </c>
      <c r="AC2983" t="s">
        <v>6339</v>
      </c>
      <c r="AD2983">
        <v>13015608</v>
      </c>
      <c r="AE2983">
        <v>13015632</v>
      </c>
      <c r="AF2983"/>
      <c r="AG2983"/>
      <c r="AH2983"/>
      <c r="AI2983"/>
      <c r="AJ2983"/>
      <c r="AK2983"/>
      <c r="AL2983"/>
      <c r="AM2983"/>
      <c r="AN2983"/>
      <c r="AO2983" t="s">
        <v>6329</v>
      </c>
      <c r="AP2983" t="s">
        <v>13882</v>
      </c>
      <c r="AQ2983" t="s">
        <v>12490</v>
      </c>
      <c r="AR2983" t="s">
        <v>6271</v>
      </c>
      <c r="AS2983">
        <v>-1</v>
      </c>
      <c r="AT2983">
        <v>-1</v>
      </c>
      <c r="AU2983">
        <v>-4</v>
      </c>
      <c r="AV2983">
        <v>2</v>
      </c>
      <c r="AW2983">
        <v>2</v>
      </c>
      <c r="AX2983">
        <v>3</v>
      </c>
      <c r="AY2983" t="s">
        <v>15421</v>
      </c>
    </row>
    <row r="2984" spans="1:51" x14ac:dyDescent="0.2">
      <c r="A2984" t="s">
        <v>6466</v>
      </c>
      <c r="B2984">
        <v>69013556</v>
      </c>
      <c r="C2984">
        <v>69013557</v>
      </c>
      <c r="D2984" t="s">
        <v>15422</v>
      </c>
      <c r="E2984" t="s">
        <v>13881</v>
      </c>
      <c r="F2984">
        <v>223593</v>
      </c>
      <c r="G2984" t="s">
        <v>6466</v>
      </c>
      <c r="H2984">
        <v>69013556</v>
      </c>
      <c r="I2984" t="s">
        <v>15423</v>
      </c>
      <c r="J2984">
        <v>3</v>
      </c>
      <c r="K2984">
        <v>1</v>
      </c>
      <c r="L2984">
        <v>4</v>
      </c>
      <c r="M2984">
        <v>1.7320508075688701</v>
      </c>
      <c r="N2984">
        <v>3</v>
      </c>
      <c r="O2984">
        <v>1</v>
      </c>
      <c r="P2984">
        <v>4</v>
      </c>
      <c r="Q2984">
        <v>1.7320508075688701</v>
      </c>
      <c r="R2984">
        <v>0</v>
      </c>
      <c r="S2984">
        <v>3</v>
      </c>
      <c r="T2984">
        <v>0</v>
      </c>
      <c r="U2984">
        <v>0</v>
      </c>
      <c r="V2984">
        <v>0</v>
      </c>
      <c r="W2984">
        <v>0.5</v>
      </c>
      <c r="X2984" t="s">
        <v>15422</v>
      </c>
      <c r="Y2984">
        <v>1</v>
      </c>
      <c r="Z2984" t="s">
        <v>6466</v>
      </c>
      <c r="AA2984" t="s">
        <v>15424</v>
      </c>
      <c r="AB2984">
        <v>5</v>
      </c>
      <c r="AC2984" t="s">
        <v>6328</v>
      </c>
      <c r="AD2984">
        <v>69013541</v>
      </c>
      <c r="AE2984">
        <v>69013565</v>
      </c>
      <c r="AF2984"/>
      <c r="AG2984"/>
      <c r="AH2984"/>
      <c r="AI2984"/>
      <c r="AJ2984"/>
      <c r="AK2984"/>
      <c r="AL2984"/>
      <c r="AM2984"/>
      <c r="AN2984"/>
      <c r="AO2984" t="s">
        <v>6329</v>
      </c>
      <c r="AP2984" t="s">
        <v>13882</v>
      </c>
      <c r="AQ2984" t="s">
        <v>12490</v>
      </c>
      <c r="AR2984" t="s">
        <v>6271</v>
      </c>
      <c r="AS2984">
        <v>-1</v>
      </c>
      <c r="AT2984">
        <v>-1</v>
      </c>
      <c r="AU2984">
        <v>-4</v>
      </c>
      <c r="AV2984">
        <v>2</v>
      </c>
      <c r="AW2984">
        <v>2</v>
      </c>
      <c r="AX2984">
        <v>2</v>
      </c>
      <c r="AY2984" t="s">
        <v>15425</v>
      </c>
    </row>
    <row r="2985" spans="1:51" x14ac:dyDescent="0.2">
      <c r="A2985" t="s">
        <v>6466</v>
      </c>
      <c r="B2985">
        <v>82312789</v>
      </c>
      <c r="C2985">
        <v>82312790</v>
      </c>
      <c r="D2985" t="s">
        <v>15426</v>
      </c>
      <c r="E2985" t="s">
        <v>13881</v>
      </c>
      <c r="F2985">
        <v>224842</v>
      </c>
      <c r="G2985" t="s">
        <v>6466</v>
      </c>
      <c r="H2985">
        <v>82312790</v>
      </c>
      <c r="I2985" t="s">
        <v>15427</v>
      </c>
      <c r="J2985">
        <v>3</v>
      </c>
      <c r="K2985">
        <v>1</v>
      </c>
      <c r="L2985">
        <v>4</v>
      </c>
      <c r="M2985">
        <v>1.7320508075688701</v>
      </c>
      <c r="N2985">
        <v>3</v>
      </c>
      <c r="O2985">
        <v>1</v>
      </c>
      <c r="P2985">
        <v>4</v>
      </c>
      <c r="Q2985">
        <v>1.7320508075688701</v>
      </c>
      <c r="R2985">
        <v>1</v>
      </c>
      <c r="S2985">
        <v>2</v>
      </c>
      <c r="T2985">
        <v>0</v>
      </c>
      <c r="U2985">
        <v>0</v>
      </c>
      <c r="V2985">
        <v>1.41421356237309</v>
      </c>
      <c r="W2985">
        <v>0.5</v>
      </c>
      <c r="X2985" t="s">
        <v>15426</v>
      </c>
      <c r="Y2985">
        <v>1</v>
      </c>
      <c r="Z2985" t="s">
        <v>6466</v>
      </c>
      <c r="AA2985" t="s">
        <v>13338</v>
      </c>
      <c r="AB2985">
        <v>5</v>
      </c>
      <c r="AC2985" t="s">
        <v>6328</v>
      </c>
      <c r="AD2985">
        <v>82312772</v>
      </c>
      <c r="AE2985">
        <v>82312796</v>
      </c>
      <c r="AF2985"/>
      <c r="AG2985"/>
      <c r="AH2985"/>
      <c r="AI2985"/>
      <c r="AJ2985"/>
      <c r="AK2985"/>
      <c r="AL2985"/>
      <c r="AM2985"/>
      <c r="AN2985"/>
      <c r="AO2985" t="s">
        <v>6329</v>
      </c>
      <c r="AP2985" t="s">
        <v>13882</v>
      </c>
      <c r="AQ2985" t="s">
        <v>12490</v>
      </c>
      <c r="AR2985" t="s">
        <v>6271</v>
      </c>
      <c r="AS2985">
        <v>-1</v>
      </c>
      <c r="AT2985">
        <v>-1</v>
      </c>
      <c r="AU2985">
        <v>-4</v>
      </c>
      <c r="AV2985">
        <v>2</v>
      </c>
      <c r="AW2985">
        <v>2</v>
      </c>
      <c r="AX2985">
        <v>2</v>
      </c>
      <c r="AY2985" t="s">
        <v>13339</v>
      </c>
    </row>
    <row r="2986" spans="1:51" x14ac:dyDescent="0.2">
      <c r="A2986" t="s">
        <v>6400</v>
      </c>
      <c r="B2986">
        <v>136887398</v>
      </c>
      <c r="C2986">
        <v>136887398</v>
      </c>
      <c r="D2986" t="s">
        <v>15428</v>
      </c>
      <c r="E2986" t="s">
        <v>13881</v>
      </c>
      <c r="F2986">
        <v>250994</v>
      </c>
      <c r="G2986" t="s">
        <v>6400</v>
      </c>
      <c r="H2986">
        <v>136887398</v>
      </c>
      <c r="I2986" t="s">
        <v>15429</v>
      </c>
      <c r="J2986">
        <v>0</v>
      </c>
      <c r="K2986">
        <v>4</v>
      </c>
      <c r="L2986">
        <v>4</v>
      </c>
      <c r="M2986">
        <v>0</v>
      </c>
      <c r="N2986">
        <v>0</v>
      </c>
      <c r="O2986">
        <v>4</v>
      </c>
      <c r="P2986">
        <v>4</v>
      </c>
      <c r="Q2986">
        <v>0</v>
      </c>
      <c r="R2986">
        <v>2</v>
      </c>
      <c r="S2986">
        <v>1</v>
      </c>
      <c r="T2986">
        <v>0</v>
      </c>
      <c r="U2986">
        <v>0</v>
      </c>
      <c r="V2986">
        <v>1.41421356237309</v>
      </c>
      <c r="W2986">
        <v>0</v>
      </c>
      <c r="X2986" t="s">
        <v>15428</v>
      </c>
      <c r="Y2986">
        <v>1</v>
      </c>
      <c r="Z2986" t="s">
        <v>6400</v>
      </c>
      <c r="AA2986" t="s">
        <v>15430</v>
      </c>
      <c r="AB2986">
        <v>5</v>
      </c>
      <c r="AC2986" t="s">
        <v>6339</v>
      </c>
      <c r="AD2986">
        <v>136887390</v>
      </c>
      <c r="AE2986">
        <v>136887414</v>
      </c>
      <c r="AF2986"/>
      <c r="AG2986"/>
      <c r="AH2986"/>
      <c r="AI2986"/>
      <c r="AJ2986"/>
      <c r="AK2986"/>
      <c r="AL2986"/>
      <c r="AM2986"/>
      <c r="AN2986"/>
      <c r="AO2986" t="s">
        <v>6329</v>
      </c>
      <c r="AP2986" t="s">
        <v>13882</v>
      </c>
      <c r="AQ2986" t="s">
        <v>12490</v>
      </c>
      <c r="AR2986" t="s">
        <v>6271</v>
      </c>
      <c r="AS2986">
        <v>-1</v>
      </c>
      <c r="AT2986">
        <v>-1</v>
      </c>
      <c r="AU2986">
        <v>-4</v>
      </c>
      <c r="AV2986">
        <v>1</v>
      </c>
      <c r="AW2986">
        <v>1</v>
      </c>
      <c r="AX2986">
        <v>1</v>
      </c>
      <c r="AY2986" t="s">
        <v>15431</v>
      </c>
    </row>
    <row r="2987" spans="1:51" x14ac:dyDescent="0.2">
      <c r="A2987" t="s">
        <v>6201</v>
      </c>
      <c r="B2987">
        <v>102157081</v>
      </c>
      <c r="C2987">
        <v>102157085</v>
      </c>
      <c r="D2987" t="s">
        <v>15432</v>
      </c>
      <c r="E2987" t="s">
        <v>13881</v>
      </c>
      <c r="F2987">
        <v>265586</v>
      </c>
      <c r="G2987" t="s">
        <v>6201</v>
      </c>
      <c r="H2987">
        <v>102157085</v>
      </c>
      <c r="I2987" t="s">
        <v>15433</v>
      </c>
      <c r="J2987">
        <v>1</v>
      </c>
      <c r="K2987">
        <v>3</v>
      </c>
      <c r="L2987">
        <v>4</v>
      </c>
      <c r="M2987">
        <v>1.7320508075688701</v>
      </c>
      <c r="N2987">
        <v>1</v>
      </c>
      <c r="O2987">
        <v>3</v>
      </c>
      <c r="P2987">
        <v>4</v>
      </c>
      <c r="Q2987">
        <v>1.7320508075688701</v>
      </c>
      <c r="R2987">
        <v>4</v>
      </c>
      <c r="S2987">
        <v>0</v>
      </c>
      <c r="T2987">
        <v>0</v>
      </c>
      <c r="U2987">
        <v>0</v>
      </c>
      <c r="V2987">
        <v>0</v>
      </c>
      <c r="W2987">
        <v>2</v>
      </c>
      <c r="X2987" t="s">
        <v>15432</v>
      </c>
      <c r="Y2987">
        <v>1</v>
      </c>
      <c r="Z2987" t="s">
        <v>6201</v>
      </c>
      <c r="AA2987" t="s">
        <v>15434</v>
      </c>
      <c r="AB2987">
        <v>5</v>
      </c>
      <c r="AC2987" t="s">
        <v>6328</v>
      </c>
      <c r="AD2987">
        <v>102157069</v>
      </c>
      <c r="AE2987">
        <v>102157093</v>
      </c>
      <c r="AF2987" t="s">
        <v>15435</v>
      </c>
      <c r="AG2987">
        <v>23</v>
      </c>
      <c r="AH2987">
        <v>6</v>
      </c>
      <c r="AI2987">
        <v>3</v>
      </c>
      <c r="AJ2987">
        <v>0</v>
      </c>
      <c r="AK2987">
        <v>1</v>
      </c>
      <c r="AL2987" t="s">
        <v>6328</v>
      </c>
      <c r="AM2987">
        <v>102157069</v>
      </c>
      <c r="AN2987">
        <v>102157092</v>
      </c>
      <c r="AO2987" t="s">
        <v>6329</v>
      </c>
      <c r="AP2987" t="s">
        <v>13882</v>
      </c>
      <c r="AQ2987" t="s">
        <v>12490</v>
      </c>
      <c r="AR2987" t="s">
        <v>12490</v>
      </c>
      <c r="AS2987">
        <v>-1</v>
      </c>
      <c r="AT2987">
        <v>-1</v>
      </c>
      <c r="AU2987">
        <v>-4</v>
      </c>
      <c r="AV2987">
        <v>2</v>
      </c>
      <c r="AW2987">
        <v>2</v>
      </c>
      <c r="AX2987">
        <v>2</v>
      </c>
      <c r="AY2987" t="s">
        <v>15436</v>
      </c>
    </row>
    <row r="2988" spans="1:51" x14ac:dyDescent="0.2">
      <c r="A2988" t="s">
        <v>6201</v>
      </c>
      <c r="B2988">
        <v>157901140</v>
      </c>
      <c r="C2988">
        <v>157901141</v>
      </c>
      <c r="D2988" t="s">
        <v>15437</v>
      </c>
      <c r="E2988" t="s">
        <v>13881</v>
      </c>
      <c r="F2988">
        <v>272571</v>
      </c>
      <c r="G2988" t="s">
        <v>6201</v>
      </c>
      <c r="H2988">
        <v>157901140</v>
      </c>
      <c r="I2988" t="s">
        <v>15438</v>
      </c>
      <c r="J2988">
        <v>1</v>
      </c>
      <c r="K2988">
        <v>3</v>
      </c>
      <c r="L2988">
        <v>4</v>
      </c>
      <c r="M2988">
        <v>1.7320508075688701</v>
      </c>
      <c r="N2988">
        <v>1</v>
      </c>
      <c r="O2988">
        <v>3</v>
      </c>
      <c r="P2988">
        <v>4</v>
      </c>
      <c r="Q2988">
        <v>1.7320508075688701</v>
      </c>
      <c r="R2988">
        <v>0</v>
      </c>
      <c r="S2988">
        <v>2</v>
      </c>
      <c r="T2988">
        <v>0</v>
      </c>
      <c r="U2988">
        <v>0</v>
      </c>
      <c r="V2988">
        <v>0</v>
      </c>
      <c r="W2988">
        <v>0.5</v>
      </c>
      <c r="X2988" t="s">
        <v>15437</v>
      </c>
      <c r="Y2988">
        <v>1</v>
      </c>
      <c r="Z2988" t="s">
        <v>6201</v>
      </c>
      <c r="AA2988" t="s">
        <v>15439</v>
      </c>
      <c r="AB2988">
        <v>5</v>
      </c>
      <c r="AC2988" t="s">
        <v>6328</v>
      </c>
      <c r="AD2988">
        <v>157901125</v>
      </c>
      <c r="AE2988">
        <v>157901149</v>
      </c>
      <c r="AF2988"/>
      <c r="AG2988"/>
      <c r="AH2988"/>
      <c r="AI2988"/>
      <c r="AJ2988"/>
      <c r="AK2988"/>
      <c r="AL2988"/>
      <c r="AM2988"/>
      <c r="AN2988"/>
      <c r="AO2988" t="s">
        <v>6329</v>
      </c>
      <c r="AP2988" t="s">
        <v>13882</v>
      </c>
      <c r="AQ2988" t="s">
        <v>12490</v>
      </c>
      <c r="AR2988" t="s">
        <v>6271</v>
      </c>
      <c r="AS2988">
        <v>-1</v>
      </c>
      <c r="AT2988">
        <v>-1</v>
      </c>
      <c r="AU2988">
        <v>-4</v>
      </c>
      <c r="AV2988">
        <v>2</v>
      </c>
      <c r="AW2988">
        <v>2</v>
      </c>
      <c r="AX2988">
        <v>2</v>
      </c>
      <c r="AY2988" t="s">
        <v>15440</v>
      </c>
    </row>
    <row r="2989" spans="1:51" x14ac:dyDescent="0.2">
      <c r="A2989" t="s">
        <v>6201</v>
      </c>
      <c r="B2989">
        <v>34851678</v>
      </c>
      <c r="C2989">
        <v>34851681</v>
      </c>
      <c r="D2989" t="s">
        <v>15441</v>
      </c>
      <c r="E2989" t="s">
        <v>13881</v>
      </c>
      <c r="F2989">
        <v>259390</v>
      </c>
      <c r="G2989" t="s">
        <v>6201</v>
      </c>
      <c r="H2989">
        <v>34851681</v>
      </c>
      <c r="I2989" t="s">
        <v>15442</v>
      </c>
      <c r="J2989">
        <v>3</v>
      </c>
      <c r="K2989">
        <v>1</v>
      </c>
      <c r="L2989">
        <v>4</v>
      </c>
      <c r="M2989">
        <v>1.7320508075688701</v>
      </c>
      <c r="N2989">
        <v>3</v>
      </c>
      <c r="O2989">
        <v>1</v>
      </c>
      <c r="P2989">
        <v>4</v>
      </c>
      <c r="Q2989">
        <v>1.7320508075688701</v>
      </c>
      <c r="R2989">
        <v>3</v>
      </c>
      <c r="S2989">
        <v>0</v>
      </c>
      <c r="T2989">
        <v>0</v>
      </c>
      <c r="U2989">
        <v>0</v>
      </c>
      <c r="V2989">
        <v>0</v>
      </c>
      <c r="W2989">
        <v>1.5</v>
      </c>
      <c r="X2989" t="s">
        <v>15441</v>
      </c>
      <c r="Y2989">
        <v>1</v>
      </c>
      <c r="Z2989" t="s">
        <v>6201</v>
      </c>
      <c r="AA2989" t="s">
        <v>15443</v>
      </c>
      <c r="AB2989">
        <v>4</v>
      </c>
      <c r="AC2989" t="s">
        <v>6328</v>
      </c>
      <c r="AD2989">
        <v>34851664</v>
      </c>
      <c r="AE2989">
        <v>34851688</v>
      </c>
      <c r="AF2989"/>
      <c r="AG2989"/>
      <c r="AH2989"/>
      <c r="AI2989"/>
      <c r="AJ2989"/>
      <c r="AK2989"/>
      <c r="AL2989"/>
      <c r="AM2989"/>
      <c r="AN2989"/>
      <c r="AO2989" t="s">
        <v>6329</v>
      </c>
      <c r="AP2989" t="s">
        <v>13882</v>
      </c>
      <c r="AQ2989" t="s">
        <v>12490</v>
      </c>
      <c r="AR2989" t="s">
        <v>6271</v>
      </c>
      <c r="AS2989">
        <v>-1</v>
      </c>
      <c r="AT2989">
        <v>-1</v>
      </c>
      <c r="AU2989">
        <v>-4</v>
      </c>
      <c r="AV2989">
        <v>3</v>
      </c>
      <c r="AW2989">
        <v>3</v>
      </c>
      <c r="AX2989">
        <v>3</v>
      </c>
      <c r="AY2989" t="s">
        <v>15444</v>
      </c>
    </row>
    <row r="2990" spans="1:51" x14ac:dyDescent="0.2">
      <c r="A2990" t="s">
        <v>6508</v>
      </c>
      <c r="B2990">
        <v>142417066</v>
      </c>
      <c r="C2990">
        <v>142417066</v>
      </c>
      <c r="D2990" t="s">
        <v>15445</v>
      </c>
      <c r="E2990" t="s">
        <v>13881</v>
      </c>
      <c r="F2990">
        <v>285557</v>
      </c>
      <c r="G2990" t="s">
        <v>6508</v>
      </c>
      <c r="H2990">
        <v>142417066</v>
      </c>
      <c r="I2990" t="s">
        <v>15446</v>
      </c>
      <c r="J2990">
        <v>2</v>
      </c>
      <c r="K2990">
        <v>2</v>
      </c>
      <c r="L2990">
        <v>4</v>
      </c>
      <c r="M2990">
        <v>2</v>
      </c>
      <c r="N2990">
        <v>2</v>
      </c>
      <c r="O2990">
        <v>2</v>
      </c>
      <c r="P2990">
        <v>4</v>
      </c>
      <c r="Q2990">
        <v>2</v>
      </c>
      <c r="R2990">
        <v>0</v>
      </c>
      <c r="S2990">
        <v>2</v>
      </c>
      <c r="T2990">
        <v>0</v>
      </c>
      <c r="U2990">
        <v>0</v>
      </c>
      <c r="V2990">
        <v>0</v>
      </c>
      <c r="W2990">
        <v>0</v>
      </c>
      <c r="X2990" t="s">
        <v>15445</v>
      </c>
      <c r="Y2990">
        <v>1</v>
      </c>
      <c r="Z2990" t="s">
        <v>6508</v>
      </c>
      <c r="AA2990" t="s">
        <v>15447</v>
      </c>
      <c r="AB2990">
        <v>6</v>
      </c>
      <c r="AC2990" t="s">
        <v>6339</v>
      </c>
      <c r="AD2990">
        <v>142417057</v>
      </c>
      <c r="AE2990">
        <v>142417081</v>
      </c>
      <c r="AF2990"/>
      <c r="AG2990"/>
      <c r="AH2990"/>
      <c r="AI2990"/>
      <c r="AJ2990"/>
      <c r="AK2990"/>
      <c r="AL2990"/>
      <c r="AM2990"/>
      <c r="AN2990"/>
      <c r="AO2990" t="s">
        <v>6329</v>
      </c>
      <c r="AP2990" t="s">
        <v>13882</v>
      </c>
      <c r="AQ2990" t="s">
        <v>12490</v>
      </c>
      <c r="AR2990" t="s">
        <v>6271</v>
      </c>
      <c r="AS2990">
        <v>-1</v>
      </c>
      <c r="AT2990">
        <v>-1</v>
      </c>
      <c r="AU2990">
        <v>-4</v>
      </c>
      <c r="AV2990">
        <v>1</v>
      </c>
      <c r="AW2990">
        <v>1</v>
      </c>
      <c r="AX2990">
        <v>1</v>
      </c>
      <c r="AY2990" t="s">
        <v>15448</v>
      </c>
    </row>
    <row r="2991" spans="1:51" x14ac:dyDescent="0.2">
      <c r="A2991" t="s">
        <v>6373</v>
      </c>
      <c r="B2991">
        <v>128071263</v>
      </c>
      <c r="C2991">
        <v>128071267</v>
      </c>
      <c r="D2991" t="s">
        <v>15449</v>
      </c>
      <c r="E2991" t="s">
        <v>13881</v>
      </c>
      <c r="F2991">
        <v>296470</v>
      </c>
      <c r="G2991" t="s">
        <v>6373</v>
      </c>
      <c r="H2991">
        <v>128071267</v>
      </c>
      <c r="I2991" t="s">
        <v>15450</v>
      </c>
      <c r="J2991">
        <v>2</v>
      </c>
      <c r="K2991">
        <v>2</v>
      </c>
      <c r="L2991">
        <v>4</v>
      </c>
      <c r="M2991">
        <v>2</v>
      </c>
      <c r="N2991">
        <v>2</v>
      </c>
      <c r="O2991">
        <v>2</v>
      </c>
      <c r="P2991">
        <v>4</v>
      </c>
      <c r="Q2991">
        <v>2</v>
      </c>
      <c r="R2991">
        <v>0</v>
      </c>
      <c r="S2991">
        <v>2</v>
      </c>
      <c r="T2991">
        <v>0</v>
      </c>
      <c r="U2991">
        <v>0</v>
      </c>
      <c r="V2991">
        <v>0</v>
      </c>
      <c r="W2991">
        <v>1.6996731711975901</v>
      </c>
      <c r="X2991" t="s">
        <v>15449</v>
      </c>
      <c r="Y2991">
        <v>1</v>
      </c>
      <c r="Z2991" t="s">
        <v>6373</v>
      </c>
      <c r="AA2991" t="s">
        <v>15451</v>
      </c>
      <c r="AB2991">
        <v>5</v>
      </c>
      <c r="AC2991" t="s">
        <v>6339</v>
      </c>
      <c r="AD2991">
        <v>128071260</v>
      </c>
      <c r="AE2991">
        <v>128071284</v>
      </c>
      <c r="AF2991" t="s">
        <v>15452</v>
      </c>
      <c r="AG2991">
        <v>23</v>
      </c>
      <c r="AH2991">
        <v>6</v>
      </c>
      <c r="AI2991">
        <v>3</v>
      </c>
      <c r="AJ2991">
        <v>0</v>
      </c>
      <c r="AK2991">
        <v>1</v>
      </c>
      <c r="AL2991" t="s">
        <v>6339</v>
      </c>
      <c r="AM2991">
        <v>128071260</v>
      </c>
      <c r="AN2991">
        <v>128071283</v>
      </c>
      <c r="AO2991" t="s">
        <v>6329</v>
      </c>
      <c r="AP2991" t="s">
        <v>13882</v>
      </c>
      <c r="AQ2991" t="s">
        <v>12490</v>
      </c>
      <c r="AR2991" t="s">
        <v>12490</v>
      </c>
      <c r="AS2991">
        <v>-1</v>
      </c>
      <c r="AT2991">
        <v>-1</v>
      </c>
      <c r="AU2991">
        <v>-4</v>
      </c>
      <c r="AV2991">
        <v>3</v>
      </c>
      <c r="AW2991">
        <v>3</v>
      </c>
      <c r="AX2991">
        <v>3</v>
      </c>
      <c r="AY2991" t="s">
        <v>15453</v>
      </c>
    </row>
    <row r="2992" spans="1:51" x14ac:dyDescent="0.2">
      <c r="A2992" t="s">
        <v>6373</v>
      </c>
      <c r="B2992">
        <v>99105439</v>
      </c>
      <c r="C2992">
        <v>99105441</v>
      </c>
      <c r="D2992" t="s">
        <v>15454</v>
      </c>
      <c r="E2992" t="s">
        <v>13881</v>
      </c>
      <c r="F2992">
        <v>293398</v>
      </c>
      <c r="G2992" t="s">
        <v>6373</v>
      </c>
      <c r="H2992">
        <v>99105441</v>
      </c>
      <c r="I2992" t="s">
        <v>15455</v>
      </c>
      <c r="J2992">
        <v>3</v>
      </c>
      <c r="K2992">
        <v>1</v>
      </c>
      <c r="L2992">
        <v>4</v>
      </c>
      <c r="M2992">
        <v>1.7320508075688701</v>
      </c>
      <c r="N2992">
        <v>3</v>
      </c>
      <c r="O2992">
        <v>1</v>
      </c>
      <c r="P2992">
        <v>4</v>
      </c>
      <c r="Q2992">
        <v>1.7320508075688701</v>
      </c>
      <c r="R2992">
        <v>0</v>
      </c>
      <c r="S2992">
        <v>1</v>
      </c>
      <c r="T2992">
        <v>0</v>
      </c>
      <c r="U2992">
        <v>0</v>
      </c>
      <c r="V2992">
        <v>0</v>
      </c>
      <c r="W2992">
        <v>0.81649658092772603</v>
      </c>
      <c r="X2992" t="s">
        <v>15454</v>
      </c>
      <c r="Y2992">
        <v>1</v>
      </c>
      <c r="Z2992" t="s">
        <v>6373</v>
      </c>
      <c r="AA2992" t="s">
        <v>15456</v>
      </c>
      <c r="AB2992">
        <v>4</v>
      </c>
      <c r="AC2992" t="s">
        <v>6328</v>
      </c>
      <c r="AD2992">
        <v>99105423</v>
      </c>
      <c r="AE2992">
        <v>99105447</v>
      </c>
      <c r="AF2992"/>
      <c r="AG2992"/>
      <c r="AH2992"/>
      <c r="AI2992"/>
      <c r="AJ2992"/>
      <c r="AK2992"/>
      <c r="AL2992"/>
      <c r="AM2992"/>
      <c r="AN2992"/>
      <c r="AO2992" t="s">
        <v>6329</v>
      </c>
      <c r="AP2992" t="s">
        <v>13882</v>
      </c>
      <c r="AQ2992" t="s">
        <v>12490</v>
      </c>
      <c r="AR2992" t="s">
        <v>6271</v>
      </c>
      <c r="AS2992">
        <v>-1</v>
      </c>
      <c r="AT2992">
        <v>-1</v>
      </c>
      <c r="AU2992">
        <v>-4</v>
      </c>
      <c r="AV2992">
        <v>3</v>
      </c>
      <c r="AW2992">
        <v>3</v>
      </c>
      <c r="AX2992">
        <v>3</v>
      </c>
      <c r="AY2992" t="s">
        <v>15457</v>
      </c>
    </row>
    <row r="2993" spans="1:690" x14ac:dyDescent="0.2">
      <c r="A2993" t="s">
        <v>6577</v>
      </c>
      <c r="B2993">
        <v>13629456</v>
      </c>
      <c r="C2993">
        <v>13629458</v>
      </c>
      <c r="D2993" t="s">
        <v>15458</v>
      </c>
      <c r="E2993" t="s">
        <v>13881</v>
      </c>
      <c r="F2993">
        <v>299441</v>
      </c>
      <c r="G2993" t="s">
        <v>6577</v>
      </c>
      <c r="H2993">
        <v>13629457</v>
      </c>
      <c r="I2993" t="s">
        <v>15459</v>
      </c>
      <c r="J2993">
        <v>2</v>
      </c>
      <c r="K2993">
        <v>2</v>
      </c>
      <c r="L2993">
        <v>4</v>
      </c>
      <c r="M2993">
        <v>2</v>
      </c>
      <c r="N2993">
        <v>2</v>
      </c>
      <c r="O2993">
        <v>2</v>
      </c>
      <c r="P2993">
        <v>4</v>
      </c>
      <c r="Q2993">
        <v>2</v>
      </c>
      <c r="R2993">
        <v>2</v>
      </c>
      <c r="S2993">
        <v>1</v>
      </c>
      <c r="T2993">
        <v>0</v>
      </c>
      <c r="U2993">
        <v>0</v>
      </c>
      <c r="V2993">
        <v>1.41421356237309</v>
      </c>
      <c r="W2993">
        <v>0.81649658092772603</v>
      </c>
      <c r="X2993" t="s">
        <v>15458</v>
      </c>
      <c r="Y2993">
        <v>1</v>
      </c>
      <c r="Z2993" t="s">
        <v>6577</v>
      </c>
      <c r="AA2993" t="s">
        <v>15460</v>
      </c>
      <c r="AB2993">
        <v>4</v>
      </c>
      <c r="AC2993" t="s">
        <v>6339</v>
      </c>
      <c r="AD2993">
        <v>13629448</v>
      </c>
      <c r="AE2993">
        <v>13629472</v>
      </c>
      <c r="AF2993" t="s">
        <v>15461</v>
      </c>
      <c r="AG2993">
        <v>23</v>
      </c>
      <c r="AH2993">
        <v>5</v>
      </c>
      <c r="AI2993">
        <v>2</v>
      </c>
      <c r="AJ2993">
        <v>0</v>
      </c>
      <c r="AK2993">
        <v>1</v>
      </c>
      <c r="AL2993" t="s">
        <v>6339</v>
      </c>
      <c r="AM2993">
        <v>13629449</v>
      </c>
      <c r="AN2993">
        <v>13629472</v>
      </c>
      <c r="AO2993" t="s">
        <v>6329</v>
      </c>
      <c r="AP2993" t="s">
        <v>13882</v>
      </c>
      <c r="AQ2993" t="s">
        <v>12490</v>
      </c>
      <c r="AR2993" t="s">
        <v>12490</v>
      </c>
      <c r="AS2993">
        <v>-1</v>
      </c>
      <c r="AT2993">
        <v>-1</v>
      </c>
      <c r="AU2993">
        <v>-4</v>
      </c>
      <c r="AV2993">
        <v>3</v>
      </c>
      <c r="AW2993">
        <v>3</v>
      </c>
      <c r="AX2993">
        <v>4</v>
      </c>
      <c r="AY2993" t="s">
        <v>15462</v>
      </c>
    </row>
    <row r="2994" spans="1:690" x14ac:dyDescent="0.2">
      <c r="A2994" t="s">
        <v>6231</v>
      </c>
      <c r="B2994">
        <v>127780721</v>
      </c>
      <c r="C2994">
        <v>127780722</v>
      </c>
      <c r="D2994" t="s">
        <v>15463</v>
      </c>
      <c r="E2994" t="s">
        <v>13881</v>
      </c>
      <c r="F2994">
        <v>43609</v>
      </c>
      <c r="G2994" t="s">
        <v>6231</v>
      </c>
      <c r="H2994">
        <v>127780721</v>
      </c>
      <c r="I2994" t="s">
        <v>15464</v>
      </c>
      <c r="J2994">
        <v>1</v>
      </c>
      <c r="K2994">
        <v>2</v>
      </c>
      <c r="L2994">
        <v>3</v>
      </c>
      <c r="M2994">
        <v>1.41421356237309</v>
      </c>
      <c r="N2994">
        <v>1</v>
      </c>
      <c r="O2994">
        <v>2</v>
      </c>
      <c r="P2994">
        <v>3</v>
      </c>
      <c r="Q2994">
        <v>1.41421356237309</v>
      </c>
      <c r="R2994">
        <v>0</v>
      </c>
      <c r="S2994">
        <v>1</v>
      </c>
      <c r="T2994">
        <v>0</v>
      </c>
      <c r="U2994">
        <v>0</v>
      </c>
      <c r="V2994">
        <v>0</v>
      </c>
      <c r="W2994">
        <v>0.5</v>
      </c>
      <c r="X2994" t="s">
        <v>15463</v>
      </c>
      <c r="Y2994">
        <v>1</v>
      </c>
      <c r="Z2994" t="s">
        <v>6231</v>
      </c>
      <c r="AA2994" t="s">
        <v>15465</v>
      </c>
      <c r="AB2994">
        <v>5</v>
      </c>
      <c r="AC2994" t="s">
        <v>6339</v>
      </c>
      <c r="AD2994">
        <v>127780714</v>
      </c>
      <c r="AE2994">
        <v>127780738</v>
      </c>
      <c r="AF2994"/>
      <c r="AG2994"/>
      <c r="AH2994"/>
      <c r="AI2994"/>
      <c r="AJ2994"/>
      <c r="AK2994"/>
      <c r="AL2994"/>
      <c r="AM2994"/>
      <c r="AN2994"/>
      <c r="AO2994" t="s">
        <v>6329</v>
      </c>
      <c r="AP2994" t="s">
        <v>13882</v>
      </c>
      <c r="AQ2994" t="s">
        <v>12490</v>
      </c>
      <c r="AR2994" t="s">
        <v>6271</v>
      </c>
      <c r="AS2994">
        <v>-1</v>
      </c>
      <c r="AT2994">
        <v>-1</v>
      </c>
      <c r="AU2994">
        <v>-3</v>
      </c>
      <c r="AV2994">
        <v>2</v>
      </c>
      <c r="AW2994">
        <v>2</v>
      </c>
      <c r="AX2994">
        <v>2</v>
      </c>
      <c r="AY2994" t="s">
        <v>11219</v>
      </c>
    </row>
    <row r="2995" spans="1:690" x14ac:dyDescent="0.2">
      <c r="A2995" t="s">
        <v>6231</v>
      </c>
      <c r="B2995">
        <v>79307139</v>
      </c>
      <c r="C2995">
        <v>79307140</v>
      </c>
      <c r="D2995" t="s">
        <v>15466</v>
      </c>
      <c r="E2995" t="s">
        <v>13881</v>
      </c>
      <c r="F2995">
        <v>38171</v>
      </c>
      <c r="G2995" t="s">
        <v>6231</v>
      </c>
      <c r="H2995">
        <v>79307140</v>
      </c>
      <c r="I2995" t="s">
        <v>15467</v>
      </c>
      <c r="J2995">
        <v>2</v>
      </c>
      <c r="K2995">
        <v>1</v>
      </c>
      <c r="L2995">
        <v>3</v>
      </c>
      <c r="M2995">
        <v>1.41421356237309</v>
      </c>
      <c r="N2995">
        <v>2</v>
      </c>
      <c r="O2995">
        <v>1</v>
      </c>
      <c r="P2995">
        <v>3</v>
      </c>
      <c r="Q2995">
        <v>1.41421356237309</v>
      </c>
      <c r="R2995">
        <v>1</v>
      </c>
      <c r="S2995">
        <v>1</v>
      </c>
      <c r="T2995">
        <v>0</v>
      </c>
      <c r="U2995">
        <v>0</v>
      </c>
      <c r="V2995">
        <v>1</v>
      </c>
      <c r="W2995">
        <v>0.5</v>
      </c>
      <c r="X2995" t="s">
        <v>15466</v>
      </c>
      <c r="Y2995">
        <v>1</v>
      </c>
      <c r="Z2995" t="s">
        <v>6231</v>
      </c>
      <c r="AA2995" t="s">
        <v>15468</v>
      </c>
      <c r="AB2995">
        <v>3</v>
      </c>
      <c r="AC2995" t="s">
        <v>6339</v>
      </c>
      <c r="AD2995">
        <v>79307130</v>
      </c>
      <c r="AE2995">
        <v>79307154</v>
      </c>
      <c r="AF2995" t="s">
        <v>15469</v>
      </c>
      <c r="AG2995">
        <v>24</v>
      </c>
      <c r="AH2995">
        <v>6</v>
      </c>
      <c r="AI2995">
        <v>0</v>
      </c>
      <c r="AJ2995">
        <v>1</v>
      </c>
      <c r="AK2995">
        <v>1</v>
      </c>
      <c r="AL2995" t="s">
        <v>6339</v>
      </c>
      <c r="AM2995">
        <v>79307130</v>
      </c>
      <c r="AN2995">
        <v>79307154</v>
      </c>
      <c r="AO2995" t="s">
        <v>6329</v>
      </c>
      <c r="AP2995" t="s">
        <v>13882</v>
      </c>
      <c r="AQ2995" t="s">
        <v>12490</v>
      </c>
      <c r="AR2995" t="s">
        <v>12745</v>
      </c>
      <c r="AS2995">
        <v>-1</v>
      </c>
      <c r="AT2995">
        <v>-1</v>
      </c>
      <c r="AU2995">
        <v>-3</v>
      </c>
      <c r="AV2995">
        <v>2</v>
      </c>
      <c r="AW2995">
        <v>2</v>
      </c>
      <c r="AX2995">
        <v>3</v>
      </c>
      <c r="AY2995" t="s">
        <v>15470</v>
      </c>
    </row>
    <row r="2996" spans="1:690" x14ac:dyDescent="0.2">
      <c r="A2996" t="s">
        <v>6231</v>
      </c>
      <c r="B2996">
        <v>98019794</v>
      </c>
      <c r="C2996">
        <v>98019796</v>
      </c>
      <c r="D2996" t="s">
        <v>15471</v>
      </c>
      <c r="E2996" t="s">
        <v>13881</v>
      </c>
      <c r="F2996">
        <v>40183</v>
      </c>
      <c r="G2996" t="s">
        <v>6231</v>
      </c>
      <c r="H2996">
        <v>98019796</v>
      </c>
      <c r="I2996" t="s">
        <v>15472</v>
      </c>
      <c r="J2996">
        <v>1</v>
      </c>
      <c r="K2996">
        <v>2</v>
      </c>
      <c r="L2996">
        <v>3</v>
      </c>
      <c r="M2996">
        <v>1.41421356237309</v>
      </c>
      <c r="N2996">
        <v>1</v>
      </c>
      <c r="O2996">
        <v>2</v>
      </c>
      <c r="P2996">
        <v>3</v>
      </c>
      <c r="Q2996">
        <v>1.41421356237309</v>
      </c>
      <c r="R2996">
        <v>0</v>
      </c>
      <c r="S2996">
        <v>2</v>
      </c>
      <c r="T2996">
        <v>0</v>
      </c>
      <c r="U2996">
        <v>0</v>
      </c>
      <c r="V2996">
        <v>0</v>
      </c>
      <c r="W2996">
        <v>1</v>
      </c>
      <c r="X2996" t="s">
        <v>15471</v>
      </c>
      <c r="Y2996">
        <v>1</v>
      </c>
      <c r="Z2996" t="s">
        <v>6231</v>
      </c>
      <c r="AA2996" t="s">
        <v>13508</v>
      </c>
      <c r="AB2996">
        <v>3</v>
      </c>
      <c r="AC2996" t="s">
        <v>6339</v>
      </c>
      <c r="AD2996">
        <v>98019783</v>
      </c>
      <c r="AE2996">
        <v>98019807</v>
      </c>
      <c r="AF2996"/>
      <c r="AG2996"/>
      <c r="AH2996"/>
      <c r="AI2996"/>
      <c r="AJ2996"/>
      <c r="AK2996"/>
      <c r="AL2996"/>
      <c r="AM2996"/>
      <c r="AN2996"/>
      <c r="AO2996" t="s">
        <v>6329</v>
      </c>
      <c r="AP2996" t="s">
        <v>13882</v>
      </c>
      <c r="AQ2996" t="s">
        <v>12490</v>
      </c>
      <c r="AR2996" t="s">
        <v>6271</v>
      </c>
      <c r="AS2996">
        <v>-1</v>
      </c>
      <c r="AT2996">
        <v>-1</v>
      </c>
      <c r="AU2996">
        <v>-3</v>
      </c>
      <c r="AV2996">
        <v>2</v>
      </c>
      <c r="AW2996">
        <v>2</v>
      </c>
      <c r="AX2996">
        <v>2</v>
      </c>
      <c r="AY2996" t="s">
        <v>13509</v>
      </c>
    </row>
    <row r="2997" spans="1:690" x14ac:dyDescent="0.2">
      <c r="A2997" t="s">
        <v>6251</v>
      </c>
      <c r="B2997">
        <v>65983725</v>
      </c>
      <c r="C2997">
        <v>65983725</v>
      </c>
      <c r="D2997" t="s">
        <v>15473</v>
      </c>
      <c r="E2997" t="s">
        <v>13881</v>
      </c>
      <c r="F2997">
        <v>50666</v>
      </c>
      <c r="G2997" t="s">
        <v>6251</v>
      </c>
      <c r="H2997">
        <v>65983725</v>
      </c>
      <c r="I2997" t="s">
        <v>15474</v>
      </c>
      <c r="J2997">
        <v>2</v>
      </c>
      <c r="K2997">
        <v>1</v>
      </c>
      <c r="L2997">
        <v>3</v>
      </c>
      <c r="M2997">
        <v>1.41421356237309</v>
      </c>
      <c r="N2997">
        <v>2</v>
      </c>
      <c r="O2997">
        <v>1</v>
      </c>
      <c r="P2997">
        <v>3</v>
      </c>
      <c r="Q2997">
        <v>1.41421356237309</v>
      </c>
      <c r="R2997">
        <v>0</v>
      </c>
      <c r="S2997">
        <v>2</v>
      </c>
      <c r="T2997">
        <v>0</v>
      </c>
      <c r="U2997">
        <v>0</v>
      </c>
      <c r="V2997">
        <v>0</v>
      </c>
      <c r="W2997">
        <v>0</v>
      </c>
      <c r="X2997" t="s">
        <v>15473</v>
      </c>
      <c r="Y2997">
        <v>1</v>
      </c>
      <c r="Z2997" t="s">
        <v>6251</v>
      </c>
      <c r="AA2997" t="s">
        <v>15475</v>
      </c>
      <c r="AB2997">
        <v>6</v>
      </c>
      <c r="AC2997" t="s">
        <v>6339</v>
      </c>
      <c r="AD2997">
        <v>65983718</v>
      </c>
      <c r="AE2997">
        <v>65983742</v>
      </c>
      <c r="AF2997"/>
      <c r="AG2997"/>
      <c r="AH2997"/>
      <c r="AI2997"/>
      <c r="AJ2997"/>
      <c r="AK2997"/>
      <c r="AL2997"/>
      <c r="AM2997"/>
      <c r="AN2997"/>
      <c r="AO2997" t="s">
        <v>6329</v>
      </c>
      <c r="AP2997" t="s">
        <v>13882</v>
      </c>
      <c r="AQ2997" t="s">
        <v>12490</v>
      </c>
      <c r="AR2997" t="s">
        <v>6271</v>
      </c>
      <c r="AS2997">
        <v>-1</v>
      </c>
      <c r="AT2997">
        <v>-1</v>
      </c>
      <c r="AU2997">
        <v>-3</v>
      </c>
      <c r="AV2997">
        <v>1</v>
      </c>
      <c r="AW2997">
        <v>1</v>
      </c>
      <c r="AX2997">
        <v>2</v>
      </c>
      <c r="AY2997" t="s">
        <v>15476</v>
      </c>
    </row>
    <row r="2998" spans="1:690" x14ac:dyDescent="0.2">
      <c r="A2998" t="s">
        <v>6209</v>
      </c>
      <c r="B2998">
        <v>98785856</v>
      </c>
      <c r="C2998">
        <v>98785858</v>
      </c>
      <c r="D2998" t="s">
        <v>13476</v>
      </c>
      <c r="E2998" t="s">
        <v>13881</v>
      </c>
      <c r="F2998">
        <v>85237</v>
      </c>
      <c r="G2998" t="s">
        <v>6209</v>
      </c>
      <c r="H2998">
        <v>98785858</v>
      </c>
      <c r="I2998" t="s">
        <v>13477</v>
      </c>
      <c r="J2998">
        <v>1</v>
      </c>
      <c r="K2998">
        <v>2</v>
      </c>
      <c r="L2998">
        <v>3</v>
      </c>
      <c r="M2998">
        <v>1.41421356237309</v>
      </c>
      <c r="N2998">
        <v>1</v>
      </c>
      <c r="O2998">
        <v>2</v>
      </c>
      <c r="P2998">
        <v>3</v>
      </c>
      <c r="Q2998">
        <v>1.41421356237309</v>
      </c>
      <c r="R2998">
        <v>1</v>
      </c>
      <c r="S2998">
        <v>2</v>
      </c>
      <c r="T2998">
        <v>0</v>
      </c>
      <c r="U2998">
        <v>0</v>
      </c>
      <c r="V2998">
        <v>1.41421356237309</v>
      </c>
      <c r="W2998">
        <v>0.81649658092772603</v>
      </c>
      <c r="X2998" t="s">
        <v>13476</v>
      </c>
      <c r="Y2998">
        <v>1</v>
      </c>
      <c r="Z2998" t="s">
        <v>6209</v>
      </c>
      <c r="AA2998" t="s">
        <v>13478</v>
      </c>
      <c r="AB2998">
        <v>4</v>
      </c>
      <c r="AC2998" t="s">
        <v>6328</v>
      </c>
      <c r="AD2998">
        <v>98785842</v>
      </c>
      <c r="AE2998">
        <v>98785866</v>
      </c>
      <c r="AF2998"/>
      <c r="AG2998"/>
      <c r="AH2998"/>
      <c r="AI2998"/>
      <c r="AJ2998"/>
      <c r="AK2998"/>
      <c r="AL2998"/>
      <c r="AM2998"/>
      <c r="AN2998"/>
      <c r="AO2998" t="s">
        <v>6329</v>
      </c>
      <c r="AP2998" t="s">
        <v>13882</v>
      </c>
      <c r="AQ2998" t="s">
        <v>12490</v>
      </c>
      <c r="AR2998" t="s">
        <v>6271</v>
      </c>
      <c r="AS2998">
        <v>-1</v>
      </c>
      <c r="AT2998">
        <v>-1</v>
      </c>
      <c r="AU2998">
        <v>-3</v>
      </c>
      <c r="AV2998">
        <v>4</v>
      </c>
      <c r="AW2998">
        <v>4</v>
      </c>
      <c r="AX2998">
        <v>5</v>
      </c>
      <c r="AY2998" t="s">
        <v>13479</v>
      </c>
    </row>
    <row r="2999" spans="1:690" s="69" customFormat="1" x14ac:dyDescent="0.2">
      <c r="A2999" t="s">
        <v>6224</v>
      </c>
      <c r="B2999">
        <v>21097772</v>
      </c>
      <c r="C2999">
        <v>21097772</v>
      </c>
      <c r="D2999" t="s">
        <v>15477</v>
      </c>
      <c r="E2999" t="s">
        <v>13881</v>
      </c>
      <c r="F2999">
        <v>86503</v>
      </c>
      <c r="G2999" t="s">
        <v>6224</v>
      </c>
      <c r="H2999">
        <v>21097772</v>
      </c>
      <c r="I2999" t="s">
        <v>15478</v>
      </c>
      <c r="J2999">
        <v>1</v>
      </c>
      <c r="K2999">
        <v>2</v>
      </c>
      <c r="L2999">
        <v>3</v>
      </c>
      <c r="M2999">
        <v>1.41421356237309</v>
      </c>
      <c r="N2999">
        <v>1</v>
      </c>
      <c r="O2999">
        <v>2</v>
      </c>
      <c r="P2999">
        <v>3</v>
      </c>
      <c r="Q2999">
        <v>1.41421356237309</v>
      </c>
      <c r="R2999">
        <v>2</v>
      </c>
      <c r="S2999">
        <v>0</v>
      </c>
      <c r="T2999">
        <v>0</v>
      </c>
      <c r="U2999">
        <v>0</v>
      </c>
      <c r="V2999">
        <v>0</v>
      </c>
      <c r="W2999">
        <v>0</v>
      </c>
      <c r="X2999" t="s">
        <v>15477</v>
      </c>
      <c r="Y2999">
        <v>1</v>
      </c>
      <c r="Z2999" t="s">
        <v>6224</v>
      </c>
      <c r="AA2999" t="s">
        <v>15479</v>
      </c>
      <c r="AB2999">
        <v>6</v>
      </c>
      <c r="AC2999" t="s">
        <v>6328</v>
      </c>
      <c r="AD2999">
        <v>21097756</v>
      </c>
      <c r="AE2999">
        <v>21097780</v>
      </c>
      <c r="AF2999"/>
      <c r="AG2999"/>
      <c r="AH2999"/>
      <c r="AI2999"/>
      <c r="AJ2999"/>
      <c r="AK2999"/>
      <c r="AL2999"/>
      <c r="AM2999"/>
      <c r="AN2999"/>
      <c r="AO2999" t="s">
        <v>6329</v>
      </c>
      <c r="AP2999" t="s">
        <v>13882</v>
      </c>
      <c r="AQ2999" t="s">
        <v>12490</v>
      </c>
      <c r="AR2999" t="s">
        <v>6271</v>
      </c>
      <c r="AS2999">
        <v>-1</v>
      </c>
      <c r="AT2999">
        <v>-1</v>
      </c>
      <c r="AU2999">
        <v>-3</v>
      </c>
      <c r="AV2999">
        <v>1</v>
      </c>
      <c r="AW2999">
        <v>1</v>
      </c>
      <c r="AX2999">
        <v>1</v>
      </c>
      <c r="AY2999" t="s">
        <v>15480</v>
      </c>
      <c r="AZ2999" s="59"/>
      <c r="BA2999" s="59"/>
      <c r="BB2999" s="59"/>
      <c r="BC2999" s="59"/>
      <c r="BD2999" s="59"/>
      <c r="BE2999" s="59"/>
      <c r="BF2999" s="59"/>
      <c r="BG2999" s="59"/>
      <c r="BH2999" s="59"/>
      <c r="BI2999" s="59"/>
      <c r="BJ2999" s="59"/>
      <c r="BK2999" s="59"/>
      <c r="BL2999" s="59"/>
      <c r="BM2999" s="59"/>
      <c r="BN2999" s="59"/>
      <c r="BO2999" s="59"/>
      <c r="BP2999" s="59"/>
      <c r="BQ2999" s="59"/>
      <c r="BR2999" s="59"/>
      <c r="BS2999" s="59"/>
      <c r="BT2999" s="59"/>
      <c r="BU2999" s="59"/>
      <c r="BV2999" s="59"/>
      <c r="BW2999" s="59"/>
      <c r="BX2999" s="59"/>
      <c r="BY2999" s="59"/>
      <c r="BZ2999" s="59"/>
      <c r="CA2999" s="59"/>
      <c r="CB2999" s="59"/>
      <c r="CC2999" s="59"/>
      <c r="CD2999" s="59"/>
      <c r="CE2999" s="59"/>
      <c r="CF2999" s="59"/>
      <c r="CG2999" s="59"/>
      <c r="CH2999" s="59"/>
      <c r="CI2999" s="59"/>
      <c r="CJ2999" s="59"/>
      <c r="CK2999" s="59"/>
      <c r="CL2999" s="59"/>
      <c r="CM2999" s="59"/>
      <c r="CN2999" s="59"/>
      <c r="CO2999" s="59"/>
      <c r="CP2999" s="59"/>
      <c r="CQ2999" s="59"/>
      <c r="CR2999" s="59"/>
      <c r="CS2999" s="59"/>
      <c r="CT2999" s="59"/>
      <c r="CU2999" s="59"/>
      <c r="CV2999" s="59"/>
      <c r="CW2999" s="59"/>
      <c r="CX2999" s="59"/>
      <c r="CY2999" s="59"/>
      <c r="CZ2999" s="59"/>
      <c r="DA2999" s="59"/>
      <c r="DB2999" s="59"/>
      <c r="DC2999" s="59"/>
      <c r="DD2999" s="59"/>
      <c r="DE2999" s="59"/>
      <c r="DF2999" s="59"/>
      <c r="DG2999" s="59"/>
      <c r="DH2999" s="59"/>
      <c r="DI2999" s="59"/>
      <c r="DJ2999" s="59"/>
      <c r="DK2999" s="59"/>
      <c r="DL2999" s="59"/>
      <c r="DM2999" s="59"/>
      <c r="DN2999" s="59"/>
      <c r="DO2999" s="59"/>
      <c r="DP2999" s="59"/>
      <c r="DQ2999" s="59"/>
      <c r="DR2999" s="59"/>
      <c r="DS2999" s="59"/>
      <c r="DT2999" s="59"/>
      <c r="DU2999" s="59"/>
      <c r="DV2999" s="59"/>
      <c r="DW2999" s="59"/>
      <c r="DX2999" s="59"/>
      <c r="DY2999" s="59"/>
      <c r="DZ2999" s="59"/>
      <c r="EA2999" s="59"/>
      <c r="EB2999" s="59"/>
      <c r="EC2999" s="59"/>
      <c r="ED2999" s="59"/>
      <c r="EE2999" s="59"/>
      <c r="EF2999" s="59"/>
      <c r="EG2999" s="59"/>
      <c r="EH2999" s="59"/>
      <c r="EI2999" s="59"/>
      <c r="EJ2999" s="59"/>
      <c r="EK2999" s="59"/>
      <c r="EL2999" s="59"/>
      <c r="EM2999" s="59"/>
      <c r="EN2999" s="59"/>
      <c r="EO2999" s="59"/>
      <c r="EP2999" s="59"/>
      <c r="EQ2999" s="59"/>
      <c r="ER2999" s="59"/>
      <c r="ES2999" s="59"/>
      <c r="ET2999" s="59"/>
      <c r="EU2999" s="59"/>
      <c r="EV2999" s="59"/>
      <c r="EW2999" s="59"/>
      <c r="EX2999" s="59"/>
      <c r="EY2999" s="59"/>
      <c r="EZ2999" s="59"/>
      <c r="FA2999" s="59"/>
      <c r="FB2999" s="59"/>
      <c r="FC2999" s="59"/>
      <c r="FD2999" s="59"/>
      <c r="FE2999" s="59"/>
      <c r="FF2999" s="59"/>
      <c r="FG2999" s="59"/>
      <c r="FH2999" s="59"/>
      <c r="FI2999" s="59"/>
      <c r="FJ2999" s="59"/>
      <c r="FK2999" s="59"/>
      <c r="FL2999" s="59"/>
      <c r="FM2999" s="59"/>
      <c r="FN2999" s="59"/>
      <c r="FO2999" s="59"/>
      <c r="FP2999" s="59"/>
      <c r="FQ2999" s="59"/>
      <c r="FR2999" s="59"/>
      <c r="FS2999" s="59"/>
      <c r="FT2999" s="59"/>
      <c r="FU2999" s="59"/>
      <c r="FV2999" s="59"/>
      <c r="FW2999" s="59"/>
      <c r="FX2999" s="59"/>
      <c r="FY2999" s="59"/>
      <c r="FZ2999" s="59"/>
      <c r="GA2999" s="59"/>
      <c r="GB2999" s="59"/>
      <c r="GC2999" s="59"/>
      <c r="GD2999" s="59"/>
      <c r="GE2999" s="59"/>
      <c r="GF2999" s="59"/>
      <c r="GG2999" s="59"/>
      <c r="GH2999" s="59"/>
      <c r="GI2999" s="59"/>
      <c r="GJ2999" s="59"/>
      <c r="GK2999" s="59"/>
      <c r="GL2999" s="59"/>
      <c r="GM2999" s="59"/>
      <c r="GN2999" s="59"/>
      <c r="GO2999" s="59"/>
      <c r="GP2999" s="59"/>
      <c r="GQ2999" s="59"/>
      <c r="GR2999" s="59"/>
      <c r="GS2999" s="59"/>
      <c r="GT2999" s="59"/>
      <c r="GU2999" s="59"/>
      <c r="GV2999" s="59"/>
      <c r="GW2999" s="59"/>
      <c r="GX2999" s="59"/>
      <c r="GY2999" s="59"/>
      <c r="GZ2999" s="59"/>
      <c r="HA2999" s="59"/>
      <c r="HB2999" s="59"/>
      <c r="HC2999" s="59"/>
      <c r="HD2999" s="59"/>
      <c r="HE2999" s="59"/>
      <c r="HF2999" s="59"/>
      <c r="HG2999" s="59"/>
      <c r="HH2999" s="59"/>
      <c r="HI2999" s="59"/>
      <c r="HJ2999" s="59"/>
      <c r="HK2999" s="59"/>
      <c r="HL2999" s="59"/>
      <c r="HM2999" s="59"/>
      <c r="HN2999" s="59"/>
      <c r="HO2999" s="59"/>
      <c r="HP2999" s="59"/>
      <c r="HQ2999" s="59"/>
      <c r="HR2999" s="59"/>
      <c r="HS2999" s="59"/>
      <c r="HT2999" s="59"/>
      <c r="HU2999" s="59"/>
      <c r="HV2999" s="59"/>
      <c r="HW2999" s="59"/>
      <c r="HX2999" s="59"/>
      <c r="HY2999" s="59"/>
      <c r="HZ2999" s="59"/>
      <c r="IA2999" s="59"/>
      <c r="IB2999" s="59"/>
      <c r="IC2999" s="59"/>
      <c r="ID2999" s="59"/>
      <c r="IE2999" s="59"/>
      <c r="IF2999" s="59"/>
      <c r="IG2999" s="59"/>
      <c r="IH2999" s="59"/>
      <c r="II2999" s="59"/>
      <c r="IJ2999" s="59"/>
      <c r="IK2999" s="59"/>
      <c r="IL2999" s="59"/>
      <c r="IM2999" s="59"/>
      <c r="IN2999" s="59"/>
      <c r="IO2999" s="59"/>
      <c r="IP2999" s="59"/>
      <c r="IQ2999" s="59"/>
      <c r="IR2999" s="59"/>
      <c r="IS2999" s="59"/>
      <c r="IT2999" s="59"/>
      <c r="IU2999" s="59"/>
      <c r="IV2999" s="59"/>
      <c r="IW2999" s="59"/>
      <c r="IX2999" s="59"/>
      <c r="IY2999" s="59"/>
      <c r="IZ2999" s="59"/>
      <c r="JA2999" s="59"/>
      <c r="JB2999" s="59"/>
      <c r="JC2999" s="59"/>
      <c r="JD2999" s="59"/>
      <c r="JE2999" s="59"/>
      <c r="JF2999" s="59"/>
      <c r="JG2999" s="59"/>
      <c r="JH2999" s="59"/>
      <c r="JI2999" s="59"/>
      <c r="JJ2999" s="59"/>
      <c r="JK2999" s="59"/>
      <c r="JL2999" s="59"/>
      <c r="JM2999" s="59"/>
      <c r="JN2999" s="59"/>
      <c r="JO2999" s="59"/>
      <c r="JP2999" s="59"/>
      <c r="JQ2999" s="59"/>
      <c r="JR2999" s="59"/>
      <c r="JS2999" s="59"/>
      <c r="JT2999" s="59"/>
      <c r="JU2999" s="59"/>
      <c r="JV2999" s="59"/>
      <c r="JW2999" s="59"/>
      <c r="JX2999" s="59"/>
      <c r="JY2999" s="59"/>
      <c r="JZ2999" s="59"/>
      <c r="KA2999" s="59"/>
      <c r="KB2999" s="59"/>
      <c r="KC2999" s="59"/>
      <c r="KD2999" s="59"/>
      <c r="KE2999" s="59"/>
      <c r="KF2999" s="59"/>
      <c r="KG2999" s="59"/>
      <c r="KH2999" s="59"/>
      <c r="KI2999" s="59"/>
      <c r="KJ2999" s="59"/>
      <c r="KK2999" s="59"/>
      <c r="KL2999" s="59"/>
      <c r="KM2999" s="59"/>
      <c r="KN2999" s="59"/>
      <c r="KO2999" s="59"/>
      <c r="KP2999" s="59"/>
      <c r="KQ2999" s="59"/>
      <c r="KR2999" s="59"/>
      <c r="KS2999" s="59"/>
      <c r="KT2999" s="59"/>
      <c r="KU2999" s="59"/>
      <c r="KV2999" s="59"/>
      <c r="KW2999" s="59"/>
      <c r="KX2999" s="59"/>
      <c r="KY2999" s="59"/>
      <c r="KZ2999" s="59"/>
      <c r="LA2999" s="59"/>
      <c r="LB2999" s="59"/>
      <c r="LC2999" s="59"/>
      <c r="LD2999" s="59"/>
      <c r="LE2999" s="59"/>
      <c r="LF2999" s="59"/>
      <c r="LG2999" s="59"/>
      <c r="LH2999" s="59"/>
      <c r="LI2999" s="59"/>
      <c r="LJ2999" s="59"/>
      <c r="LK2999" s="59"/>
      <c r="LL2999" s="59"/>
      <c r="LM2999" s="59"/>
      <c r="LN2999" s="59"/>
      <c r="LO2999" s="59"/>
      <c r="LP2999" s="59"/>
      <c r="LQ2999" s="59"/>
      <c r="LR2999" s="59"/>
      <c r="LS2999" s="59"/>
      <c r="LT2999" s="59"/>
      <c r="LU2999" s="59"/>
      <c r="LV2999" s="59"/>
      <c r="LW2999" s="59"/>
      <c r="LX2999" s="59"/>
      <c r="LY2999" s="59"/>
      <c r="LZ2999" s="59"/>
      <c r="MA2999" s="59"/>
      <c r="MB2999" s="59"/>
      <c r="MC2999" s="59"/>
      <c r="MD2999" s="59"/>
      <c r="ME2999" s="59"/>
      <c r="MF2999" s="59"/>
      <c r="MG2999" s="59"/>
      <c r="MH2999" s="59"/>
      <c r="MI2999" s="59"/>
      <c r="MJ2999" s="59"/>
      <c r="MK2999" s="59"/>
      <c r="ML2999" s="59"/>
      <c r="MM2999" s="59"/>
      <c r="MN2999" s="59"/>
      <c r="MO2999" s="59"/>
      <c r="MP2999" s="59"/>
      <c r="MQ2999" s="59"/>
      <c r="MR2999" s="59"/>
      <c r="MS2999" s="59"/>
      <c r="MT2999" s="59"/>
      <c r="MU2999" s="59"/>
      <c r="MV2999" s="59"/>
      <c r="MW2999" s="59"/>
      <c r="MX2999" s="59"/>
      <c r="MY2999" s="59"/>
      <c r="MZ2999" s="59"/>
      <c r="NA2999" s="59"/>
      <c r="NB2999" s="59"/>
      <c r="NC2999" s="59"/>
      <c r="ND2999" s="59"/>
      <c r="NE2999" s="59"/>
      <c r="NF2999" s="59"/>
      <c r="NG2999" s="59"/>
      <c r="NH2999" s="59"/>
      <c r="NI2999" s="59"/>
      <c r="NJ2999" s="59"/>
      <c r="NK2999" s="59"/>
      <c r="NL2999" s="59"/>
      <c r="NM2999" s="59"/>
      <c r="NN2999" s="59"/>
      <c r="NO2999" s="59"/>
      <c r="NP2999" s="59"/>
      <c r="NQ2999" s="59"/>
      <c r="NR2999" s="59"/>
      <c r="NS2999" s="59"/>
      <c r="NT2999" s="59"/>
      <c r="NU2999" s="59"/>
      <c r="NV2999" s="59"/>
      <c r="NW2999" s="59"/>
      <c r="NX2999" s="59"/>
      <c r="NY2999" s="59"/>
      <c r="NZ2999" s="59"/>
      <c r="OA2999" s="59"/>
      <c r="OB2999" s="59"/>
      <c r="OC2999" s="59"/>
      <c r="OD2999" s="59"/>
      <c r="OE2999" s="59"/>
      <c r="OF2999" s="59"/>
      <c r="OG2999" s="59"/>
      <c r="OH2999" s="59"/>
      <c r="OI2999" s="59"/>
      <c r="OJ2999" s="59"/>
      <c r="OK2999" s="59"/>
      <c r="OL2999" s="59"/>
      <c r="OM2999" s="59"/>
      <c r="ON2999" s="59"/>
      <c r="OO2999" s="59"/>
      <c r="OP2999" s="59"/>
      <c r="OQ2999" s="59"/>
      <c r="OR2999" s="59"/>
      <c r="OS2999" s="59"/>
      <c r="OT2999" s="59"/>
      <c r="OU2999" s="59"/>
      <c r="OV2999" s="59"/>
      <c r="OW2999" s="59"/>
      <c r="OX2999" s="59"/>
      <c r="OY2999" s="59"/>
      <c r="OZ2999" s="59"/>
      <c r="PA2999" s="59"/>
      <c r="PB2999" s="59"/>
      <c r="PC2999" s="59"/>
      <c r="PD2999" s="59"/>
      <c r="PE2999" s="59"/>
      <c r="PF2999" s="59"/>
      <c r="PG2999" s="59"/>
      <c r="PH2999" s="59"/>
      <c r="PI2999" s="59"/>
      <c r="PJ2999" s="59"/>
      <c r="PK2999" s="59"/>
      <c r="PL2999" s="59"/>
      <c r="PM2999" s="59"/>
      <c r="PN2999" s="59"/>
      <c r="PO2999" s="59"/>
      <c r="PP2999" s="59"/>
      <c r="PQ2999" s="59"/>
      <c r="PR2999" s="59"/>
      <c r="PS2999" s="59"/>
      <c r="PT2999" s="59"/>
      <c r="PU2999" s="59"/>
      <c r="PV2999" s="59"/>
      <c r="PW2999" s="59"/>
      <c r="PX2999" s="59"/>
      <c r="PY2999" s="59"/>
      <c r="PZ2999" s="59"/>
      <c r="QA2999" s="59"/>
      <c r="QB2999" s="59"/>
      <c r="QC2999" s="59"/>
      <c r="QD2999" s="59"/>
      <c r="QE2999" s="59"/>
      <c r="QF2999" s="59"/>
      <c r="QG2999" s="59"/>
      <c r="QH2999" s="59"/>
      <c r="QI2999" s="59"/>
      <c r="QJ2999" s="59"/>
      <c r="QK2999" s="59"/>
      <c r="QL2999" s="59"/>
      <c r="QM2999" s="59"/>
      <c r="QN2999" s="59"/>
      <c r="QO2999" s="59"/>
      <c r="QP2999" s="59"/>
      <c r="QQ2999" s="59"/>
      <c r="QR2999" s="59"/>
      <c r="QS2999" s="59"/>
      <c r="QT2999" s="59"/>
      <c r="QU2999" s="59"/>
      <c r="QV2999" s="59"/>
      <c r="QW2999" s="59"/>
      <c r="QX2999" s="59"/>
      <c r="QY2999" s="59"/>
      <c r="QZ2999" s="59"/>
      <c r="RA2999" s="59"/>
      <c r="RB2999" s="59"/>
      <c r="RC2999" s="59"/>
      <c r="RD2999" s="59"/>
      <c r="RE2999" s="59"/>
      <c r="RF2999" s="59"/>
      <c r="RG2999" s="59"/>
      <c r="RH2999" s="59"/>
      <c r="RI2999" s="59"/>
      <c r="RJ2999" s="59"/>
      <c r="RK2999" s="59"/>
      <c r="RL2999" s="59"/>
      <c r="RM2999" s="59"/>
      <c r="RN2999" s="59"/>
      <c r="RO2999" s="59"/>
      <c r="RP2999" s="59"/>
      <c r="RQ2999" s="59"/>
      <c r="RR2999" s="59"/>
      <c r="RS2999" s="59"/>
      <c r="RT2999" s="59"/>
      <c r="RU2999" s="59"/>
      <c r="RV2999" s="59"/>
      <c r="RW2999" s="59"/>
      <c r="RX2999" s="59"/>
      <c r="RY2999" s="59"/>
      <c r="RZ2999" s="59"/>
      <c r="SA2999" s="59"/>
      <c r="SB2999" s="59"/>
      <c r="SC2999" s="59"/>
      <c r="SD2999" s="59"/>
      <c r="SE2999" s="59"/>
      <c r="SF2999" s="59"/>
      <c r="SG2999" s="59"/>
      <c r="SH2999" s="59"/>
      <c r="SI2999" s="59"/>
      <c r="SJ2999" s="59"/>
      <c r="SK2999" s="59"/>
      <c r="SL2999" s="59"/>
      <c r="SM2999" s="59"/>
      <c r="SN2999" s="59"/>
      <c r="SO2999" s="59"/>
      <c r="SP2999" s="59"/>
      <c r="SQ2999" s="59"/>
      <c r="SR2999" s="59"/>
      <c r="SS2999" s="59"/>
      <c r="ST2999" s="59"/>
      <c r="SU2999" s="59"/>
      <c r="SV2999" s="59"/>
      <c r="SW2999" s="59"/>
      <c r="SX2999" s="59"/>
      <c r="SY2999" s="59"/>
      <c r="SZ2999" s="59"/>
      <c r="TA2999" s="59"/>
      <c r="TB2999" s="59"/>
      <c r="TC2999" s="59"/>
      <c r="TD2999" s="59"/>
      <c r="TE2999" s="59"/>
      <c r="TF2999" s="59"/>
      <c r="TG2999" s="59"/>
      <c r="TH2999" s="59"/>
      <c r="TI2999" s="59"/>
      <c r="TJ2999" s="59"/>
      <c r="TK2999" s="59"/>
      <c r="TL2999" s="59"/>
      <c r="TM2999" s="59"/>
      <c r="TN2999" s="59"/>
      <c r="TO2999" s="59"/>
      <c r="TP2999" s="59"/>
      <c r="TQ2999" s="59"/>
      <c r="TR2999" s="59"/>
      <c r="TS2999" s="59"/>
      <c r="TT2999" s="59"/>
      <c r="TU2999" s="59"/>
      <c r="TV2999" s="59"/>
      <c r="TW2999" s="59"/>
      <c r="TX2999" s="59"/>
      <c r="TY2999" s="59"/>
      <c r="TZ2999" s="59"/>
      <c r="UA2999" s="59"/>
      <c r="UB2999" s="59"/>
      <c r="UC2999" s="59"/>
      <c r="UD2999" s="59"/>
      <c r="UE2999" s="59"/>
      <c r="UF2999" s="59"/>
      <c r="UG2999" s="59"/>
      <c r="UH2999" s="59"/>
      <c r="UI2999" s="59"/>
      <c r="UJ2999" s="59"/>
      <c r="UK2999" s="59"/>
      <c r="UL2999" s="59"/>
      <c r="UM2999" s="59"/>
      <c r="UN2999" s="59"/>
      <c r="UO2999" s="59"/>
      <c r="UP2999" s="59"/>
      <c r="UQ2999" s="59"/>
      <c r="UR2999" s="59"/>
      <c r="US2999" s="59"/>
      <c r="UT2999" s="59"/>
      <c r="UU2999" s="59"/>
      <c r="UV2999" s="59"/>
      <c r="UW2999" s="59"/>
      <c r="UX2999" s="59"/>
      <c r="UY2999" s="59"/>
      <c r="UZ2999" s="59"/>
      <c r="VA2999" s="59"/>
      <c r="VB2999" s="59"/>
      <c r="VC2999" s="59"/>
      <c r="VD2999" s="59"/>
      <c r="VE2999" s="59"/>
      <c r="VF2999" s="59"/>
      <c r="VG2999" s="59"/>
      <c r="VH2999" s="59"/>
      <c r="VI2999" s="59"/>
      <c r="VJ2999" s="59"/>
      <c r="VK2999" s="59"/>
      <c r="VL2999" s="59"/>
      <c r="VM2999" s="59"/>
      <c r="VN2999" s="59"/>
      <c r="VO2999" s="59"/>
      <c r="VP2999" s="59"/>
      <c r="VQ2999" s="59"/>
      <c r="VR2999" s="59"/>
      <c r="VS2999" s="59"/>
      <c r="VT2999" s="59"/>
      <c r="VU2999" s="59"/>
      <c r="VV2999" s="59"/>
      <c r="VW2999" s="59"/>
      <c r="VX2999" s="59"/>
      <c r="VY2999" s="59"/>
      <c r="VZ2999" s="59"/>
      <c r="WA2999" s="59"/>
      <c r="WB2999" s="59"/>
      <c r="WC2999" s="59"/>
      <c r="WD2999" s="59"/>
      <c r="WE2999" s="59"/>
      <c r="WF2999" s="59"/>
      <c r="WG2999" s="59"/>
      <c r="WH2999" s="59"/>
      <c r="WI2999" s="59"/>
      <c r="WJ2999" s="59"/>
      <c r="WK2999" s="59"/>
      <c r="WL2999" s="59"/>
      <c r="WM2999" s="59"/>
      <c r="WN2999" s="59"/>
      <c r="WO2999" s="59"/>
      <c r="WP2999" s="59"/>
      <c r="WQ2999" s="59"/>
      <c r="WR2999" s="59"/>
      <c r="WS2999" s="59"/>
      <c r="WT2999" s="59"/>
      <c r="WU2999" s="59"/>
      <c r="WV2999" s="59"/>
      <c r="WW2999" s="59"/>
      <c r="WX2999" s="59"/>
      <c r="WY2999" s="59"/>
      <c r="WZ2999" s="59"/>
      <c r="XA2999" s="59"/>
      <c r="XB2999" s="59"/>
      <c r="XC2999" s="59"/>
      <c r="XD2999" s="59"/>
      <c r="XE2999" s="59"/>
      <c r="XF2999" s="59"/>
      <c r="XG2999" s="59"/>
      <c r="XH2999" s="59"/>
      <c r="XI2999" s="59"/>
      <c r="XJ2999" s="59"/>
      <c r="XK2999" s="59"/>
      <c r="XL2999" s="59"/>
      <c r="XM2999" s="59"/>
      <c r="XN2999" s="59"/>
      <c r="XO2999" s="59"/>
      <c r="XP2999" s="59"/>
      <c r="XQ2999" s="59"/>
      <c r="XR2999" s="59"/>
      <c r="XS2999" s="59"/>
      <c r="XT2999" s="59"/>
      <c r="XU2999" s="59"/>
      <c r="XV2999" s="59"/>
      <c r="XW2999" s="59"/>
      <c r="XX2999" s="59"/>
      <c r="XY2999" s="59"/>
      <c r="XZ2999" s="59"/>
      <c r="YA2999" s="59"/>
      <c r="YB2999" s="59"/>
      <c r="YC2999" s="59"/>
      <c r="YD2999" s="59"/>
      <c r="YE2999" s="59"/>
      <c r="YF2999" s="59"/>
      <c r="YG2999" s="59"/>
      <c r="YH2999" s="59"/>
      <c r="YI2999" s="59"/>
      <c r="YJ2999" s="59"/>
      <c r="YK2999" s="59"/>
      <c r="YL2999" s="59"/>
      <c r="YM2999" s="59"/>
      <c r="YN2999" s="59"/>
      <c r="YO2999" s="59"/>
      <c r="YP2999" s="59"/>
      <c r="YQ2999" s="59"/>
      <c r="YR2999" s="59"/>
      <c r="YS2999" s="59"/>
      <c r="YT2999" s="59"/>
      <c r="YU2999" s="59"/>
      <c r="YV2999" s="59"/>
      <c r="YW2999" s="59"/>
      <c r="YX2999" s="59"/>
      <c r="YY2999" s="59"/>
      <c r="YZ2999" s="59"/>
      <c r="ZA2999" s="59"/>
      <c r="ZB2999" s="59"/>
      <c r="ZC2999" s="59"/>
      <c r="ZD2999" s="59"/>
      <c r="ZE2999" s="59"/>
      <c r="ZF2999" s="59"/>
      <c r="ZG2999" s="59"/>
      <c r="ZH2999" s="59"/>
      <c r="ZI2999" s="59"/>
      <c r="ZJ2999" s="59"/>
      <c r="ZK2999" s="59"/>
      <c r="ZL2999" s="59"/>
      <c r="ZM2999" s="59"/>
      <c r="ZN2999" s="59"/>
    </row>
    <row r="3000" spans="1:690" x14ac:dyDescent="0.2">
      <c r="A3000" t="s">
        <v>6224</v>
      </c>
      <c r="B3000">
        <v>66155782</v>
      </c>
      <c r="C3000">
        <v>66155782</v>
      </c>
      <c r="D3000" t="s">
        <v>15481</v>
      </c>
      <c r="E3000" t="s">
        <v>13881</v>
      </c>
      <c r="F3000">
        <v>91046</v>
      </c>
      <c r="G3000" t="s">
        <v>6224</v>
      </c>
      <c r="H3000">
        <v>66155782</v>
      </c>
      <c r="I3000" t="s">
        <v>15482</v>
      </c>
      <c r="J3000">
        <v>1</v>
      </c>
      <c r="K3000">
        <v>2</v>
      </c>
      <c r="L3000">
        <v>3</v>
      </c>
      <c r="M3000">
        <v>1.41421356237309</v>
      </c>
      <c r="N3000">
        <v>1</v>
      </c>
      <c r="O3000">
        <v>2</v>
      </c>
      <c r="P3000">
        <v>3</v>
      </c>
      <c r="Q3000">
        <v>1.41421356237309</v>
      </c>
      <c r="R3000">
        <v>1</v>
      </c>
      <c r="S3000">
        <v>0</v>
      </c>
      <c r="T3000">
        <v>0</v>
      </c>
      <c r="U3000">
        <v>0</v>
      </c>
      <c r="V3000">
        <v>0</v>
      </c>
      <c r="W3000">
        <v>0</v>
      </c>
      <c r="X3000" t="s">
        <v>15481</v>
      </c>
      <c r="Y3000">
        <v>1</v>
      </c>
      <c r="Z3000" t="s">
        <v>6224</v>
      </c>
      <c r="AA3000" t="s">
        <v>15483</v>
      </c>
      <c r="AB3000">
        <v>5</v>
      </c>
      <c r="AC3000" t="s">
        <v>6339</v>
      </c>
      <c r="AD3000">
        <v>66155775</v>
      </c>
      <c r="AE3000">
        <v>66155799</v>
      </c>
      <c r="AF3000" t="s">
        <v>15484</v>
      </c>
      <c r="AG3000">
        <v>23</v>
      </c>
      <c r="AH3000">
        <v>6</v>
      </c>
      <c r="AI3000">
        <v>3</v>
      </c>
      <c r="AJ3000">
        <v>0</v>
      </c>
      <c r="AK3000">
        <v>1</v>
      </c>
      <c r="AL3000" t="s">
        <v>6339</v>
      </c>
      <c r="AM3000">
        <v>66155775</v>
      </c>
      <c r="AN3000">
        <v>66155798</v>
      </c>
      <c r="AO3000" t="s">
        <v>6329</v>
      </c>
      <c r="AP3000" t="s">
        <v>13882</v>
      </c>
      <c r="AQ3000" t="s">
        <v>12490</v>
      </c>
      <c r="AR3000" t="s">
        <v>12490</v>
      </c>
      <c r="AS3000">
        <v>-1</v>
      </c>
      <c r="AT3000">
        <v>-1</v>
      </c>
      <c r="AU3000">
        <v>-3</v>
      </c>
      <c r="AV3000">
        <v>1</v>
      </c>
      <c r="AW3000">
        <v>1</v>
      </c>
      <c r="AX3000">
        <v>1</v>
      </c>
      <c r="AY3000" t="s">
        <v>15485</v>
      </c>
    </row>
    <row r="3001" spans="1:690" x14ac:dyDescent="0.2">
      <c r="A3001" t="s">
        <v>6224</v>
      </c>
      <c r="B3001">
        <v>87794992</v>
      </c>
      <c r="C3001">
        <v>87794993</v>
      </c>
      <c r="D3001" t="s">
        <v>15486</v>
      </c>
      <c r="E3001" t="s">
        <v>13881</v>
      </c>
      <c r="F3001">
        <v>93445</v>
      </c>
      <c r="G3001" t="s">
        <v>6224</v>
      </c>
      <c r="H3001">
        <v>87794993</v>
      </c>
      <c r="I3001" t="s">
        <v>15487</v>
      </c>
      <c r="J3001">
        <v>1</v>
      </c>
      <c r="K3001">
        <v>2</v>
      </c>
      <c r="L3001">
        <v>3</v>
      </c>
      <c r="M3001">
        <v>1.41421356237309</v>
      </c>
      <c r="N3001">
        <v>1</v>
      </c>
      <c r="O3001">
        <v>2</v>
      </c>
      <c r="P3001">
        <v>3</v>
      </c>
      <c r="Q3001">
        <v>1.41421356237309</v>
      </c>
      <c r="R3001">
        <v>1</v>
      </c>
      <c r="S3001">
        <v>2</v>
      </c>
      <c r="T3001">
        <v>0</v>
      </c>
      <c r="U3001">
        <v>0</v>
      </c>
      <c r="V3001">
        <v>1.41421356237309</v>
      </c>
      <c r="W3001">
        <v>0.5</v>
      </c>
      <c r="X3001" t="s">
        <v>15486</v>
      </c>
      <c r="Y3001">
        <v>1</v>
      </c>
      <c r="Z3001" t="s">
        <v>6224</v>
      </c>
      <c r="AA3001" t="s">
        <v>15488</v>
      </c>
      <c r="AB3001">
        <v>6</v>
      </c>
      <c r="AC3001" t="s">
        <v>6339</v>
      </c>
      <c r="AD3001">
        <v>87794984</v>
      </c>
      <c r="AE3001">
        <v>87795008</v>
      </c>
      <c r="AF3001"/>
      <c r="AG3001"/>
      <c r="AH3001"/>
      <c r="AI3001"/>
      <c r="AJ3001"/>
      <c r="AK3001"/>
      <c r="AL3001"/>
      <c r="AM3001"/>
      <c r="AN3001"/>
      <c r="AO3001" t="s">
        <v>6329</v>
      </c>
      <c r="AP3001" t="s">
        <v>13882</v>
      </c>
      <c r="AQ3001" t="s">
        <v>12490</v>
      </c>
      <c r="AR3001" t="s">
        <v>6271</v>
      </c>
      <c r="AS3001">
        <v>-1</v>
      </c>
      <c r="AT3001">
        <v>-1</v>
      </c>
      <c r="AU3001">
        <v>-3</v>
      </c>
      <c r="AV3001">
        <v>2</v>
      </c>
      <c r="AW3001">
        <v>2</v>
      </c>
      <c r="AX3001">
        <v>3</v>
      </c>
      <c r="AY3001" t="s">
        <v>15489</v>
      </c>
    </row>
    <row r="3002" spans="1:690" x14ac:dyDescent="0.2">
      <c r="A3002" t="s">
        <v>6387</v>
      </c>
      <c r="B3002">
        <v>20751692</v>
      </c>
      <c r="C3002">
        <v>20751692</v>
      </c>
      <c r="D3002" t="s">
        <v>15490</v>
      </c>
      <c r="E3002" t="s">
        <v>13881</v>
      </c>
      <c r="F3002">
        <v>106049</v>
      </c>
      <c r="G3002" t="s">
        <v>6387</v>
      </c>
      <c r="H3002">
        <v>20751692</v>
      </c>
      <c r="I3002" t="s">
        <v>15491</v>
      </c>
      <c r="J3002">
        <v>0</v>
      </c>
      <c r="K3002">
        <v>3</v>
      </c>
      <c r="L3002">
        <v>3</v>
      </c>
      <c r="M3002">
        <v>0</v>
      </c>
      <c r="N3002">
        <v>0</v>
      </c>
      <c r="O3002">
        <v>3</v>
      </c>
      <c r="P3002">
        <v>3</v>
      </c>
      <c r="Q3002">
        <v>0</v>
      </c>
      <c r="R3002">
        <v>2</v>
      </c>
      <c r="S3002">
        <v>1</v>
      </c>
      <c r="T3002">
        <v>0</v>
      </c>
      <c r="U3002">
        <v>0</v>
      </c>
      <c r="V3002">
        <v>1.41421356237309</v>
      </c>
      <c r="W3002">
        <v>0</v>
      </c>
      <c r="X3002" t="s">
        <v>15490</v>
      </c>
      <c r="Y3002">
        <v>1</v>
      </c>
      <c r="Z3002" t="s">
        <v>6387</v>
      </c>
      <c r="AA3002" t="s">
        <v>15492</v>
      </c>
      <c r="AB3002">
        <v>4</v>
      </c>
      <c r="AC3002" t="s">
        <v>6328</v>
      </c>
      <c r="AD3002">
        <v>20751675</v>
      </c>
      <c r="AE3002">
        <v>20751699</v>
      </c>
      <c r="AF3002" t="s">
        <v>15493</v>
      </c>
      <c r="AG3002">
        <v>23</v>
      </c>
      <c r="AH3002">
        <v>5</v>
      </c>
      <c r="AI3002">
        <v>2</v>
      </c>
      <c r="AJ3002">
        <v>0</v>
      </c>
      <c r="AK3002">
        <v>1</v>
      </c>
      <c r="AL3002" t="s">
        <v>6328</v>
      </c>
      <c r="AM3002">
        <v>20751676</v>
      </c>
      <c r="AN3002">
        <v>20751699</v>
      </c>
      <c r="AO3002" t="s">
        <v>6329</v>
      </c>
      <c r="AP3002" t="s">
        <v>13882</v>
      </c>
      <c r="AQ3002" t="s">
        <v>12490</v>
      </c>
      <c r="AR3002" t="s">
        <v>12490</v>
      </c>
      <c r="AS3002">
        <v>-1</v>
      </c>
      <c r="AT3002">
        <v>-1</v>
      </c>
      <c r="AU3002">
        <v>-3</v>
      </c>
      <c r="AV3002">
        <v>1</v>
      </c>
      <c r="AW3002">
        <v>1</v>
      </c>
      <c r="AX3002">
        <v>2</v>
      </c>
      <c r="AY3002" t="s">
        <v>15494</v>
      </c>
    </row>
    <row r="3003" spans="1:690" x14ac:dyDescent="0.2">
      <c r="A3003" t="s">
        <v>6387</v>
      </c>
      <c r="B3003">
        <v>4023603</v>
      </c>
      <c r="C3003">
        <v>4023604</v>
      </c>
      <c r="D3003" t="s">
        <v>15495</v>
      </c>
      <c r="E3003" t="s">
        <v>13881</v>
      </c>
      <c r="F3003">
        <v>104526</v>
      </c>
      <c r="G3003" t="s">
        <v>6387</v>
      </c>
      <c r="H3003">
        <v>4023603</v>
      </c>
      <c r="I3003" t="s">
        <v>15496</v>
      </c>
      <c r="J3003">
        <v>2</v>
      </c>
      <c r="K3003">
        <v>1</v>
      </c>
      <c r="L3003">
        <v>3</v>
      </c>
      <c r="M3003">
        <v>1.41421356237309</v>
      </c>
      <c r="N3003">
        <v>2</v>
      </c>
      <c r="O3003">
        <v>1</v>
      </c>
      <c r="P3003">
        <v>3</v>
      </c>
      <c r="Q3003">
        <v>1.41421356237309</v>
      </c>
      <c r="R3003">
        <v>0</v>
      </c>
      <c r="S3003">
        <v>2</v>
      </c>
      <c r="T3003">
        <v>0</v>
      </c>
      <c r="U3003">
        <v>0</v>
      </c>
      <c r="V3003">
        <v>0</v>
      </c>
      <c r="W3003">
        <v>0.5</v>
      </c>
      <c r="X3003" t="s">
        <v>15495</v>
      </c>
      <c r="Y3003">
        <v>1</v>
      </c>
      <c r="Z3003" t="s">
        <v>6387</v>
      </c>
      <c r="AA3003" t="s">
        <v>15497</v>
      </c>
      <c r="AB3003">
        <v>6</v>
      </c>
      <c r="AC3003" t="s">
        <v>6328</v>
      </c>
      <c r="AD3003">
        <v>4023590</v>
      </c>
      <c r="AE3003">
        <v>4023614</v>
      </c>
      <c r="AF3003"/>
      <c r="AG3003"/>
      <c r="AH3003"/>
      <c r="AI3003"/>
      <c r="AJ3003"/>
      <c r="AK3003"/>
      <c r="AL3003"/>
      <c r="AM3003"/>
      <c r="AN3003"/>
      <c r="AO3003" t="s">
        <v>6329</v>
      </c>
      <c r="AP3003" t="s">
        <v>13882</v>
      </c>
      <c r="AQ3003" t="s">
        <v>12490</v>
      </c>
      <c r="AR3003" t="s">
        <v>6271</v>
      </c>
      <c r="AS3003">
        <v>-1</v>
      </c>
      <c r="AT3003">
        <v>-1</v>
      </c>
      <c r="AU3003">
        <v>-3</v>
      </c>
      <c r="AV3003">
        <v>2</v>
      </c>
      <c r="AW3003">
        <v>2</v>
      </c>
      <c r="AX3003">
        <v>2</v>
      </c>
      <c r="AY3003" t="s">
        <v>15498</v>
      </c>
    </row>
    <row r="3004" spans="1:690" s="69" customFormat="1" x14ac:dyDescent="0.2">
      <c r="A3004" t="s">
        <v>6387</v>
      </c>
      <c r="B3004">
        <v>5522102</v>
      </c>
      <c r="C3004">
        <v>5522103</v>
      </c>
      <c r="D3004" t="s">
        <v>15499</v>
      </c>
      <c r="E3004" t="s">
        <v>13881</v>
      </c>
      <c r="F3004">
        <v>104732</v>
      </c>
      <c r="G3004" t="s">
        <v>6387</v>
      </c>
      <c r="H3004">
        <v>5522102</v>
      </c>
      <c r="I3004" t="s">
        <v>15500</v>
      </c>
      <c r="J3004">
        <v>2</v>
      </c>
      <c r="K3004">
        <v>1</v>
      </c>
      <c r="L3004">
        <v>3</v>
      </c>
      <c r="M3004">
        <v>1.41421356237309</v>
      </c>
      <c r="N3004">
        <v>2</v>
      </c>
      <c r="O3004">
        <v>1</v>
      </c>
      <c r="P3004">
        <v>3</v>
      </c>
      <c r="Q3004">
        <v>1.41421356237309</v>
      </c>
      <c r="R3004">
        <v>2</v>
      </c>
      <c r="S3004">
        <v>0</v>
      </c>
      <c r="T3004">
        <v>0</v>
      </c>
      <c r="U3004">
        <v>0</v>
      </c>
      <c r="V3004">
        <v>0</v>
      </c>
      <c r="W3004">
        <v>0.5</v>
      </c>
      <c r="X3004" t="s">
        <v>15499</v>
      </c>
      <c r="Y3004">
        <v>1</v>
      </c>
      <c r="Z3004" t="s">
        <v>6387</v>
      </c>
      <c r="AA3004" t="s">
        <v>15501</v>
      </c>
      <c r="AB3004">
        <v>6</v>
      </c>
      <c r="AC3004" t="s">
        <v>6328</v>
      </c>
      <c r="AD3004">
        <v>5522087</v>
      </c>
      <c r="AE3004">
        <v>5522111</v>
      </c>
      <c r="AF3004"/>
      <c r="AG3004"/>
      <c r="AH3004"/>
      <c r="AI3004"/>
      <c r="AJ3004"/>
      <c r="AK3004"/>
      <c r="AL3004"/>
      <c r="AM3004"/>
      <c r="AN3004"/>
      <c r="AO3004" t="s">
        <v>6329</v>
      </c>
      <c r="AP3004" t="s">
        <v>13882</v>
      </c>
      <c r="AQ3004" t="s">
        <v>12490</v>
      </c>
      <c r="AR3004" t="s">
        <v>6329</v>
      </c>
      <c r="AS3004">
        <v>-1</v>
      </c>
      <c r="AT3004">
        <v>-1</v>
      </c>
      <c r="AU3004">
        <v>-3</v>
      </c>
      <c r="AV3004">
        <v>3</v>
      </c>
      <c r="AW3004">
        <v>3</v>
      </c>
      <c r="AX3004">
        <v>3</v>
      </c>
      <c r="AY3004" t="s">
        <v>15502</v>
      </c>
      <c r="AZ3004" s="59"/>
      <c r="BA3004" s="59"/>
      <c r="BB3004" s="59"/>
      <c r="BC3004" s="59"/>
      <c r="BD3004" s="59"/>
      <c r="BE3004" s="59"/>
      <c r="BF3004" s="59"/>
      <c r="BG3004" s="59"/>
      <c r="BH3004" s="59"/>
      <c r="BI3004" s="59"/>
      <c r="BJ3004" s="59"/>
      <c r="BK3004" s="59"/>
      <c r="BL3004" s="59"/>
      <c r="BM3004" s="59"/>
      <c r="BN3004" s="59"/>
      <c r="BO3004" s="59"/>
      <c r="BP3004" s="59"/>
      <c r="BQ3004" s="59"/>
      <c r="BR3004" s="59"/>
      <c r="BS3004" s="59"/>
      <c r="BT3004" s="59"/>
      <c r="BU3004" s="59"/>
      <c r="BV3004" s="59"/>
      <c r="BW3004" s="59"/>
      <c r="BX3004" s="59"/>
      <c r="BY3004" s="59"/>
      <c r="BZ3004" s="59"/>
      <c r="CA3004" s="59"/>
      <c r="CB3004" s="59"/>
      <c r="CC3004" s="59"/>
      <c r="CD3004" s="59"/>
      <c r="CE3004" s="59"/>
      <c r="CF3004" s="59"/>
      <c r="CG3004" s="59"/>
      <c r="CH3004" s="59"/>
      <c r="CI3004" s="59"/>
      <c r="CJ3004" s="59"/>
      <c r="CK3004" s="59"/>
      <c r="CL3004" s="59"/>
      <c r="CM3004" s="59"/>
      <c r="CN3004" s="59"/>
      <c r="CO3004" s="59"/>
      <c r="CP3004" s="59"/>
      <c r="CQ3004" s="59"/>
      <c r="CR3004" s="59"/>
      <c r="CS3004" s="59"/>
      <c r="CT3004" s="59"/>
      <c r="CU3004" s="59"/>
      <c r="CV3004" s="59"/>
      <c r="CW3004" s="59"/>
      <c r="CX3004" s="59"/>
      <c r="CY3004" s="59"/>
      <c r="CZ3004" s="59"/>
      <c r="DA3004" s="59"/>
      <c r="DB3004" s="59"/>
      <c r="DC3004" s="59"/>
      <c r="DD3004" s="59"/>
      <c r="DE3004" s="59"/>
      <c r="DF3004" s="59"/>
      <c r="DG3004" s="59"/>
      <c r="DH3004" s="59"/>
      <c r="DI3004" s="59"/>
      <c r="DJ3004" s="59"/>
      <c r="DK3004" s="59"/>
      <c r="DL3004" s="59"/>
      <c r="DM3004" s="59"/>
      <c r="DN3004" s="59"/>
      <c r="DO3004" s="59"/>
      <c r="DP3004" s="59"/>
      <c r="DQ3004" s="59"/>
      <c r="DR3004" s="59"/>
      <c r="DS3004" s="59"/>
      <c r="DT3004" s="59"/>
      <c r="DU3004" s="59"/>
      <c r="DV3004" s="59"/>
      <c r="DW3004" s="59"/>
      <c r="DX3004" s="59"/>
      <c r="DY3004" s="59"/>
      <c r="DZ3004" s="59"/>
      <c r="EA3004" s="59"/>
      <c r="EB3004" s="59"/>
      <c r="EC3004" s="59"/>
      <c r="ED3004" s="59"/>
      <c r="EE3004" s="59"/>
      <c r="EF3004" s="59"/>
      <c r="EG3004" s="59"/>
      <c r="EH3004" s="59"/>
      <c r="EI3004" s="59"/>
      <c r="EJ3004" s="59"/>
      <c r="EK3004" s="59"/>
      <c r="EL3004" s="59"/>
      <c r="EM3004" s="59"/>
      <c r="EN3004" s="59"/>
      <c r="EO3004" s="59"/>
      <c r="EP3004" s="59"/>
      <c r="EQ3004" s="59"/>
      <c r="ER3004" s="59"/>
      <c r="ES3004" s="59"/>
      <c r="ET3004" s="59"/>
      <c r="EU3004" s="59"/>
      <c r="EV3004" s="59"/>
      <c r="EW3004" s="59"/>
      <c r="EX3004" s="59"/>
      <c r="EY3004" s="59"/>
      <c r="EZ3004" s="59"/>
      <c r="FA3004" s="59"/>
      <c r="FB3004" s="59"/>
      <c r="FC3004" s="59"/>
      <c r="FD3004" s="59"/>
      <c r="FE3004" s="59"/>
      <c r="FF3004" s="59"/>
      <c r="FG3004" s="59"/>
      <c r="FH3004" s="59"/>
      <c r="FI3004" s="59"/>
      <c r="FJ3004" s="59"/>
      <c r="FK3004" s="59"/>
      <c r="FL3004" s="59"/>
      <c r="FM3004" s="59"/>
      <c r="FN3004" s="59"/>
      <c r="FO3004" s="59"/>
      <c r="FP3004" s="59"/>
      <c r="FQ3004" s="59"/>
      <c r="FR3004" s="59"/>
      <c r="FS3004" s="59"/>
      <c r="FT3004" s="59"/>
      <c r="FU3004" s="59"/>
      <c r="FV3004" s="59"/>
      <c r="FW3004" s="59"/>
      <c r="FX3004" s="59"/>
      <c r="FY3004" s="59"/>
      <c r="FZ3004" s="59"/>
      <c r="GA3004" s="59"/>
      <c r="GB3004" s="59"/>
      <c r="GC3004" s="59"/>
      <c r="GD3004" s="59"/>
      <c r="GE3004" s="59"/>
      <c r="GF3004" s="59"/>
      <c r="GG3004" s="59"/>
      <c r="GH3004" s="59"/>
      <c r="GI3004" s="59"/>
      <c r="GJ3004" s="59"/>
      <c r="GK3004" s="59"/>
      <c r="GL3004" s="59"/>
      <c r="GM3004" s="59"/>
      <c r="GN3004" s="59"/>
      <c r="GO3004" s="59"/>
      <c r="GP3004" s="59"/>
      <c r="GQ3004" s="59"/>
      <c r="GR3004" s="59"/>
      <c r="GS3004" s="59"/>
      <c r="GT3004" s="59"/>
      <c r="GU3004" s="59"/>
      <c r="GV3004" s="59"/>
      <c r="GW3004" s="59"/>
      <c r="GX3004" s="59"/>
      <c r="GY3004" s="59"/>
      <c r="GZ3004" s="59"/>
      <c r="HA3004" s="59"/>
      <c r="HB3004" s="59"/>
      <c r="HC3004" s="59"/>
      <c r="HD3004" s="59"/>
      <c r="HE3004" s="59"/>
      <c r="HF3004" s="59"/>
      <c r="HG3004" s="59"/>
      <c r="HH3004" s="59"/>
      <c r="HI3004" s="59"/>
      <c r="HJ3004" s="59"/>
      <c r="HK3004" s="59"/>
      <c r="HL3004" s="59"/>
      <c r="HM3004" s="59"/>
      <c r="HN3004" s="59"/>
      <c r="HO3004" s="59"/>
      <c r="HP3004" s="59"/>
      <c r="HQ3004" s="59"/>
      <c r="HR3004" s="59"/>
      <c r="HS3004" s="59"/>
      <c r="HT3004" s="59"/>
      <c r="HU3004" s="59"/>
      <c r="HV3004" s="59"/>
      <c r="HW3004" s="59"/>
      <c r="HX3004" s="59"/>
      <c r="HY3004" s="59"/>
      <c r="HZ3004" s="59"/>
      <c r="IA3004" s="59"/>
      <c r="IB3004" s="59"/>
      <c r="IC3004" s="59"/>
      <c r="ID3004" s="59"/>
      <c r="IE3004" s="59"/>
      <c r="IF3004" s="59"/>
      <c r="IG3004" s="59"/>
      <c r="IH3004" s="59"/>
      <c r="II3004" s="59"/>
      <c r="IJ3004" s="59"/>
      <c r="IK3004" s="59"/>
      <c r="IL3004" s="59"/>
      <c r="IM3004" s="59"/>
      <c r="IN3004" s="59"/>
      <c r="IO3004" s="59"/>
      <c r="IP3004" s="59"/>
      <c r="IQ3004" s="59"/>
      <c r="IR3004" s="59"/>
      <c r="IS3004" s="59"/>
      <c r="IT3004" s="59"/>
      <c r="IU3004" s="59"/>
      <c r="IV3004" s="59"/>
      <c r="IW3004" s="59"/>
      <c r="IX3004" s="59"/>
      <c r="IY3004" s="59"/>
      <c r="IZ3004" s="59"/>
      <c r="JA3004" s="59"/>
      <c r="JB3004" s="59"/>
      <c r="JC3004" s="59"/>
      <c r="JD3004" s="59"/>
      <c r="JE3004" s="59"/>
      <c r="JF3004" s="59"/>
      <c r="JG3004" s="59"/>
      <c r="JH3004" s="59"/>
      <c r="JI3004" s="59"/>
      <c r="JJ3004" s="59"/>
      <c r="JK3004" s="59"/>
      <c r="JL3004" s="59"/>
      <c r="JM3004" s="59"/>
      <c r="JN3004" s="59"/>
      <c r="JO3004" s="59"/>
      <c r="JP3004" s="59"/>
      <c r="JQ3004" s="59"/>
      <c r="JR3004" s="59"/>
      <c r="JS3004" s="59"/>
      <c r="JT3004" s="59"/>
      <c r="JU3004" s="59"/>
      <c r="JV3004" s="59"/>
      <c r="JW3004" s="59"/>
      <c r="JX3004" s="59"/>
      <c r="JY3004" s="59"/>
      <c r="JZ3004" s="59"/>
      <c r="KA3004" s="59"/>
      <c r="KB3004" s="59"/>
      <c r="KC3004" s="59"/>
      <c r="KD3004" s="59"/>
      <c r="KE3004" s="59"/>
      <c r="KF3004" s="59"/>
      <c r="KG3004" s="59"/>
      <c r="KH3004" s="59"/>
      <c r="KI3004" s="59"/>
      <c r="KJ3004" s="59"/>
      <c r="KK3004" s="59"/>
      <c r="KL3004" s="59"/>
      <c r="KM3004" s="59"/>
      <c r="KN3004" s="59"/>
      <c r="KO3004" s="59"/>
      <c r="KP3004" s="59"/>
      <c r="KQ3004" s="59"/>
      <c r="KR3004" s="59"/>
      <c r="KS3004" s="59"/>
      <c r="KT3004" s="59"/>
      <c r="KU3004" s="59"/>
      <c r="KV3004" s="59"/>
      <c r="KW3004" s="59"/>
      <c r="KX3004" s="59"/>
      <c r="KY3004" s="59"/>
      <c r="KZ3004" s="59"/>
      <c r="LA3004" s="59"/>
      <c r="LB3004" s="59"/>
      <c r="LC3004" s="59"/>
      <c r="LD3004" s="59"/>
      <c r="LE3004" s="59"/>
      <c r="LF3004" s="59"/>
      <c r="LG3004" s="59"/>
      <c r="LH3004" s="59"/>
      <c r="LI3004" s="59"/>
      <c r="LJ3004" s="59"/>
      <c r="LK3004" s="59"/>
      <c r="LL3004" s="59"/>
      <c r="LM3004" s="59"/>
      <c r="LN3004" s="59"/>
      <c r="LO3004" s="59"/>
      <c r="LP3004" s="59"/>
      <c r="LQ3004" s="59"/>
      <c r="LR3004" s="59"/>
      <c r="LS3004" s="59"/>
      <c r="LT3004" s="59"/>
      <c r="LU3004" s="59"/>
      <c r="LV3004" s="59"/>
      <c r="LW3004" s="59"/>
      <c r="LX3004" s="59"/>
      <c r="LY3004" s="59"/>
      <c r="LZ3004" s="59"/>
      <c r="MA3004" s="59"/>
      <c r="MB3004" s="59"/>
      <c r="MC3004" s="59"/>
      <c r="MD3004" s="59"/>
      <c r="ME3004" s="59"/>
      <c r="MF3004" s="59"/>
      <c r="MG3004" s="59"/>
      <c r="MH3004" s="59"/>
      <c r="MI3004" s="59"/>
      <c r="MJ3004" s="59"/>
      <c r="MK3004" s="59"/>
      <c r="ML3004" s="59"/>
      <c r="MM3004" s="59"/>
      <c r="MN3004" s="59"/>
      <c r="MO3004" s="59"/>
      <c r="MP3004" s="59"/>
      <c r="MQ3004" s="59"/>
      <c r="MR3004" s="59"/>
      <c r="MS3004" s="59"/>
      <c r="MT3004" s="59"/>
      <c r="MU3004" s="59"/>
      <c r="MV3004" s="59"/>
      <c r="MW3004" s="59"/>
      <c r="MX3004" s="59"/>
      <c r="MY3004" s="59"/>
      <c r="MZ3004" s="59"/>
      <c r="NA3004" s="59"/>
      <c r="NB3004" s="59"/>
      <c r="NC3004" s="59"/>
      <c r="ND3004" s="59"/>
      <c r="NE3004" s="59"/>
      <c r="NF3004" s="59"/>
      <c r="NG3004" s="59"/>
      <c r="NH3004" s="59"/>
      <c r="NI3004" s="59"/>
      <c r="NJ3004" s="59"/>
      <c r="NK3004" s="59"/>
      <c r="NL3004" s="59"/>
      <c r="NM3004" s="59"/>
      <c r="NN3004" s="59"/>
      <c r="NO3004" s="59"/>
      <c r="NP3004" s="59"/>
      <c r="NQ3004" s="59"/>
      <c r="NR3004" s="59"/>
      <c r="NS3004" s="59"/>
      <c r="NT3004" s="59"/>
      <c r="NU3004" s="59"/>
      <c r="NV3004" s="59"/>
      <c r="NW3004" s="59"/>
      <c r="NX3004" s="59"/>
      <c r="NY3004" s="59"/>
      <c r="NZ3004" s="59"/>
      <c r="OA3004" s="59"/>
      <c r="OB3004" s="59"/>
      <c r="OC3004" s="59"/>
      <c r="OD3004" s="59"/>
      <c r="OE3004" s="59"/>
      <c r="OF3004" s="59"/>
      <c r="OG3004" s="59"/>
      <c r="OH3004" s="59"/>
      <c r="OI3004" s="59"/>
      <c r="OJ3004" s="59"/>
      <c r="OK3004" s="59"/>
      <c r="OL3004" s="59"/>
      <c r="OM3004" s="59"/>
      <c r="ON3004" s="59"/>
      <c r="OO3004" s="59"/>
      <c r="OP3004" s="59"/>
      <c r="OQ3004" s="59"/>
      <c r="OR3004" s="59"/>
      <c r="OS3004" s="59"/>
      <c r="OT3004" s="59"/>
      <c r="OU3004" s="59"/>
      <c r="OV3004" s="59"/>
      <c r="OW3004" s="59"/>
      <c r="OX3004" s="59"/>
      <c r="OY3004" s="59"/>
      <c r="OZ3004" s="59"/>
      <c r="PA3004" s="59"/>
      <c r="PB3004" s="59"/>
      <c r="PC3004" s="59"/>
      <c r="PD3004" s="59"/>
      <c r="PE3004" s="59"/>
      <c r="PF3004" s="59"/>
      <c r="PG3004" s="59"/>
      <c r="PH3004" s="59"/>
      <c r="PI3004" s="59"/>
      <c r="PJ3004" s="59"/>
      <c r="PK3004" s="59"/>
      <c r="PL3004" s="59"/>
      <c r="PM3004" s="59"/>
      <c r="PN3004" s="59"/>
      <c r="PO3004" s="59"/>
      <c r="PP3004" s="59"/>
      <c r="PQ3004" s="59"/>
      <c r="PR3004" s="59"/>
      <c r="PS3004" s="59"/>
      <c r="PT3004" s="59"/>
      <c r="PU3004" s="59"/>
      <c r="PV3004" s="59"/>
      <c r="PW3004" s="59"/>
      <c r="PX3004" s="59"/>
      <c r="PY3004" s="59"/>
      <c r="PZ3004" s="59"/>
      <c r="QA3004" s="59"/>
      <c r="QB3004" s="59"/>
      <c r="QC3004" s="59"/>
      <c r="QD3004" s="59"/>
      <c r="QE3004" s="59"/>
      <c r="QF3004" s="59"/>
      <c r="QG3004" s="59"/>
      <c r="QH3004" s="59"/>
      <c r="QI3004" s="59"/>
      <c r="QJ3004" s="59"/>
      <c r="QK3004" s="59"/>
      <c r="QL3004" s="59"/>
      <c r="QM3004" s="59"/>
      <c r="QN3004" s="59"/>
      <c r="QO3004" s="59"/>
      <c r="QP3004" s="59"/>
      <c r="QQ3004" s="59"/>
      <c r="QR3004" s="59"/>
      <c r="QS3004" s="59"/>
      <c r="QT3004" s="59"/>
      <c r="QU3004" s="59"/>
      <c r="QV3004" s="59"/>
      <c r="QW3004" s="59"/>
      <c r="QX3004" s="59"/>
      <c r="QY3004" s="59"/>
      <c r="QZ3004" s="59"/>
      <c r="RA3004" s="59"/>
      <c r="RB3004" s="59"/>
      <c r="RC3004" s="59"/>
      <c r="RD3004" s="59"/>
      <c r="RE3004" s="59"/>
      <c r="RF3004" s="59"/>
      <c r="RG3004" s="59"/>
      <c r="RH3004" s="59"/>
      <c r="RI3004" s="59"/>
      <c r="RJ3004" s="59"/>
      <c r="RK3004" s="59"/>
      <c r="RL3004" s="59"/>
      <c r="RM3004" s="59"/>
      <c r="RN3004" s="59"/>
      <c r="RO3004" s="59"/>
      <c r="RP3004" s="59"/>
      <c r="RQ3004" s="59"/>
      <c r="RR3004" s="59"/>
      <c r="RS3004" s="59"/>
      <c r="RT3004" s="59"/>
      <c r="RU3004" s="59"/>
      <c r="RV3004" s="59"/>
      <c r="RW3004" s="59"/>
      <c r="RX3004" s="59"/>
      <c r="RY3004" s="59"/>
      <c r="RZ3004" s="59"/>
      <c r="SA3004" s="59"/>
      <c r="SB3004" s="59"/>
      <c r="SC3004" s="59"/>
      <c r="SD3004" s="59"/>
      <c r="SE3004" s="59"/>
      <c r="SF3004" s="59"/>
      <c r="SG3004" s="59"/>
      <c r="SH3004" s="59"/>
      <c r="SI3004" s="59"/>
      <c r="SJ3004" s="59"/>
      <c r="SK3004" s="59"/>
      <c r="SL3004" s="59"/>
      <c r="SM3004" s="59"/>
      <c r="SN3004" s="59"/>
      <c r="SO3004" s="59"/>
      <c r="SP3004" s="59"/>
      <c r="SQ3004" s="59"/>
      <c r="SR3004" s="59"/>
      <c r="SS3004" s="59"/>
      <c r="ST3004" s="59"/>
      <c r="SU3004" s="59"/>
      <c r="SV3004" s="59"/>
      <c r="SW3004" s="59"/>
      <c r="SX3004" s="59"/>
      <c r="SY3004" s="59"/>
      <c r="SZ3004" s="59"/>
      <c r="TA3004" s="59"/>
      <c r="TB3004" s="59"/>
      <c r="TC3004" s="59"/>
      <c r="TD3004" s="59"/>
      <c r="TE3004" s="59"/>
      <c r="TF3004" s="59"/>
      <c r="TG3004" s="59"/>
      <c r="TH3004" s="59"/>
      <c r="TI3004" s="59"/>
      <c r="TJ3004" s="59"/>
      <c r="TK3004" s="59"/>
      <c r="TL3004" s="59"/>
      <c r="TM3004" s="59"/>
      <c r="TN3004" s="59"/>
      <c r="TO3004" s="59"/>
      <c r="TP3004" s="59"/>
      <c r="TQ3004" s="59"/>
      <c r="TR3004" s="59"/>
      <c r="TS3004" s="59"/>
      <c r="TT3004" s="59"/>
      <c r="TU3004" s="59"/>
      <c r="TV3004" s="59"/>
      <c r="TW3004" s="59"/>
      <c r="TX3004" s="59"/>
      <c r="TY3004" s="59"/>
      <c r="TZ3004" s="59"/>
      <c r="UA3004" s="59"/>
      <c r="UB3004" s="59"/>
      <c r="UC3004" s="59"/>
      <c r="UD3004" s="59"/>
      <c r="UE3004" s="59"/>
      <c r="UF3004" s="59"/>
      <c r="UG3004" s="59"/>
      <c r="UH3004" s="59"/>
      <c r="UI3004" s="59"/>
      <c r="UJ3004" s="59"/>
      <c r="UK3004" s="59"/>
      <c r="UL3004" s="59"/>
      <c r="UM3004" s="59"/>
      <c r="UN3004" s="59"/>
      <c r="UO3004" s="59"/>
      <c r="UP3004" s="59"/>
      <c r="UQ3004" s="59"/>
      <c r="UR3004" s="59"/>
      <c r="US3004" s="59"/>
      <c r="UT3004" s="59"/>
      <c r="UU3004" s="59"/>
      <c r="UV3004" s="59"/>
      <c r="UW3004" s="59"/>
      <c r="UX3004" s="59"/>
      <c r="UY3004" s="59"/>
      <c r="UZ3004" s="59"/>
      <c r="VA3004" s="59"/>
      <c r="VB3004" s="59"/>
      <c r="VC3004" s="59"/>
      <c r="VD3004" s="59"/>
      <c r="VE3004" s="59"/>
      <c r="VF3004" s="59"/>
      <c r="VG3004" s="59"/>
      <c r="VH3004" s="59"/>
      <c r="VI3004" s="59"/>
      <c r="VJ3004" s="59"/>
      <c r="VK3004" s="59"/>
      <c r="VL3004" s="59"/>
      <c r="VM3004" s="59"/>
      <c r="VN3004" s="59"/>
      <c r="VO3004" s="59"/>
      <c r="VP3004" s="59"/>
      <c r="VQ3004" s="59"/>
      <c r="VR3004" s="59"/>
      <c r="VS3004" s="59"/>
      <c r="VT3004" s="59"/>
      <c r="VU3004" s="59"/>
      <c r="VV3004" s="59"/>
      <c r="VW3004" s="59"/>
      <c r="VX3004" s="59"/>
      <c r="VY3004" s="59"/>
      <c r="VZ3004" s="59"/>
      <c r="WA3004" s="59"/>
      <c r="WB3004" s="59"/>
      <c r="WC3004" s="59"/>
      <c r="WD3004" s="59"/>
      <c r="WE3004" s="59"/>
      <c r="WF3004" s="59"/>
      <c r="WG3004" s="59"/>
      <c r="WH3004" s="59"/>
      <c r="WI3004" s="59"/>
      <c r="WJ3004" s="59"/>
      <c r="WK3004" s="59"/>
      <c r="WL3004" s="59"/>
      <c r="WM3004" s="59"/>
      <c r="WN3004" s="59"/>
      <c r="WO3004" s="59"/>
      <c r="WP3004" s="59"/>
      <c r="WQ3004" s="59"/>
      <c r="WR3004" s="59"/>
      <c r="WS3004" s="59"/>
      <c r="WT3004" s="59"/>
      <c r="WU3004" s="59"/>
      <c r="WV3004" s="59"/>
      <c r="WW3004" s="59"/>
      <c r="WX3004" s="59"/>
      <c r="WY3004" s="59"/>
      <c r="WZ3004" s="59"/>
      <c r="XA3004" s="59"/>
      <c r="XB3004" s="59"/>
      <c r="XC3004" s="59"/>
      <c r="XD3004" s="59"/>
      <c r="XE3004" s="59"/>
      <c r="XF3004" s="59"/>
      <c r="XG3004" s="59"/>
      <c r="XH3004" s="59"/>
      <c r="XI3004" s="59"/>
      <c r="XJ3004" s="59"/>
      <c r="XK3004" s="59"/>
      <c r="XL3004" s="59"/>
      <c r="XM3004" s="59"/>
      <c r="XN3004" s="59"/>
      <c r="XO3004" s="59"/>
      <c r="XP3004" s="59"/>
      <c r="XQ3004" s="59"/>
      <c r="XR3004" s="59"/>
      <c r="XS3004" s="59"/>
      <c r="XT3004" s="59"/>
      <c r="XU3004" s="59"/>
      <c r="XV3004" s="59"/>
      <c r="XW3004" s="59"/>
      <c r="XX3004" s="59"/>
      <c r="XY3004" s="59"/>
      <c r="XZ3004" s="59"/>
      <c r="YA3004" s="59"/>
      <c r="YB3004" s="59"/>
      <c r="YC3004" s="59"/>
      <c r="YD3004" s="59"/>
      <c r="YE3004" s="59"/>
      <c r="YF3004" s="59"/>
      <c r="YG3004" s="59"/>
      <c r="YH3004" s="59"/>
      <c r="YI3004" s="59"/>
      <c r="YJ3004" s="59"/>
      <c r="YK3004" s="59"/>
      <c r="YL3004" s="59"/>
      <c r="YM3004" s="59"/>
      <c r="YN3004" s="59"/>
      <c r="YO3004" s="59"/>
      <c r="YP3004" s="59"/>
      <c r="YQ3004" s="59"/>
      <c r="YR3004" s="59"/>
      <c r="YS3004" s="59"/>
      <c r="YT3004" s="59"/>
      <c r="YU3004" s="59"/>
      <c r="YV3004" s="59"/>
      <c r="YW3004" s="59"/>
      <c r="YX3004" s="59"/>
      <c r="YY3004" s="59"/>
      <c r="YZ3004" s="59"/>
      <c r="ZA3004" s="59"/>
      <c r="ZB3004" s="59"/>
      <c r="ZC3004" s="59"/>
      <c r="ZD3004" s="59"/>
      <c r="ZE3004" s="59"/>
      <c r="ZF3004" s="59"/>
      <c r="ZG3004" s="59"/>
      <c r="ZH3004" s="59"/>
      <c r="ZI3004" s="59"/>
      <c r="ZJ3004" s="59"/>
      <c r="ZK3004" s="59"/>
      <c r="ZL3004" s="59"/>
      <c r="ZM3004" s="59"/>
      <c r="ZN3004" s="59"/>
    </row>
    <row r="3005" spans="1:690" x14ac:dyDescent="0.2">
      <c r="A3005" t="s">
        <v>6248</v>
      </c>
      <c r="B3005">
        <v>16459829</v>
      </c>
      <c r="C3005">
        <v>16459830</v>
      </c>
      <c r="D3005" t="s">
        <v>15503</v>
      </c>
      <c r="E3005" t="s">
        <v>13881</v>
      </c>
      <c r="F3005">
        <v>114587</v>
      </c>
      <c r="G3005" t="s">
        <v>6248</v>
      </c>
      <c r="H3005">
        <v>16459829</v>
      </c>
      <c r="I3005" t="s">
        <v>15504</v>
      </c>
      <c r="J3005">
        <v>0</v>
      </c>
      <c r="K3005">
        <v>3</v>
      </c>
      <c r="L3005">
        <v>3</v>
      </c>
      <c r="M3005">
        <v>0</v>
      </c>
      <c r="N3005">
        <v>0</v>
      </c>
      <c r="O3005">
        <v>3</v>
      </c>
      <c r="P3005">
        <v>3</v>
      </c>
      <c r="Q3005">
        <v>0</v>
      </c>
      <c r="R3005">
        <v>1</v>
      </c>
      <c r="S3005">
        <v>1</v>
      </c>
      <c r="T3005">
        <v>0</v>
      </c>
      <c r="U3005">
        <v>0</v>
      </c>
      <c r="V3005">
        <v>1</v>
      </c>
      <c r="W3005">
        <v>0.5</v>
      </c>
      <c r="X3005" t="s">
        <v>15503</v>
      </c>
      <c r="Y3005">
        <v>1</v>
      </c>
      <c r="Z3005" t="s">
        <v>6248</v>
      </c>
      <c r="AA3005" t="s">
        <v>15505</v>
      </c>
      <c r="AB3005">
        <v>5</v>
      </c>
      <c r="AC3005" t="s">
        <v>6339</v>
      </c>
      <c r="AD3005">
        <v>16459820</v>
      </c>
      <c r="AE3005">
        <v>16459844</v>
      </c>
      <c r="AF3005" t="s">
        <v>15506</v>
      </c>
      <c r="AG3005">
        <v>23</v>
      </c>
      <c r="AH3005">
        <v>6</v>
      </c>
      <c r="AI3005">
        <v>3</v>
      </c>
      <c r="AJ3005">
        <v>0</v>
      </c>
      <c r="AK3005">
        <v>1</v>
      </c>
      <c r="AL3005" t="s">
        <v>6339</v>
      </c>
      <c r="AM3005">
        <v>16459821</v>
      </c>
      <c r="AN3005">
        <v>16459844</v>
      </c>
      <c r="AO3005" t="s">
        <v>6329</v>
      </c>
      <c r="AP3005" t="s">
        <v>13882</v>
      </c>
      <c r="AQ3005" t="s">
        <v>12490</v>
      </c>
      <c r="AR3005" t="s">
        <v>12490</v>
      </c>
      <c r="AS3005">
        <v>-1</v>
      </c>
      <c r="AT3005">
        <v>-1</v>
      </c>
      <c r="AU3005">
        <v>-3</v>
      </c>
      <c r="AV3005">
        <v>2</v>
      </c>
      <c r="AW3005">
        <v>2</v>
      </c>
      <c r="AX3005">
        <v>2</v>
      </c>
      <c r="AY3005" t="s">
        <v>15507</v>
      </c>
    </row>
    <row r="3006" spans="1:690" x14ac:dyDescent="0.2">
      <c r="A3006" t="s">
        <v>6248</v>
      </c>
      <c r="B3006">
        <v>40598242</v>
      </c>
      <c r="C3006">
        <v>40598243</v>
      </c>
      <c r="D3006" t="s">
        <v>15508</v>
      </c>
      <c r="E3006" t="s">
        <v>13881</v>
      </c>
      <c r="F3006">
        <v>116664</v>
      </c>
      <c r="G3006" t="s">
        <v>6248</v>
      </c>
      <c r="H3006">
        <v>40598243</v>
      </c>
      <c r="I3006" t="s">
        <v>15509</v>
      </c>
      <c r="J3006">
        <v>2</v>
      </c>
      <c r="K3006">
        <v>1</v>
      </c>
      <c r="L3006">
        <v>3</v>
      </c>
      <c r="M3006">
        <v>1.41421356237309</v>
      </c>
      <c r="N3006">
        <v>2</v>
      </c>
      <c r="O3006">
        <v>1</v>
      </c>
      <c r="P3006">
        <v>3</v>
      </c>
      <c r="Q3006">
        <v>1.41421356237309</v>
      </c>
      <c r="R3006">
        <v>2</v>
      </c>
      <c r="S3006">
        <v>0</v>
      </c>
      <c r="T3006">
        <v>0</v>
      </c>
      <c r="U3006">
        <v>0</v>
      </c>
      <c r="V3006">
        <v>0</v>
      </c>
      <c r="W3006">
        <v>0.5</v>
      </c>
      <c r="X3006" t="s">
        <v>15508</v>
      </c>
      <c r="Y3006">
        <v>1</v>
      </c>
      <c r="Z3006" t="s">
        <v>6248</v>
      </c>
      <c r="AA3006" t="s">
        <v>13370</v>
      </c>
      <c r="AB3006">
        <v>5</v>
      </c>
      <c r="AC3006" t="s">
        <v>6328</v>
      </c>
      <c r="AD3006">
        <v>40598226</v>
      </c>
      <c r="AE3006">
        <v>40598250</v>
      </c>
      <c r="AF3006" t="s">
        <v>13371</v>
      </c>
      <c r="AG3006">
        <v>23</v>
      </c>
      <c r="AH3006">
        <v>6</v>
      </c>
      <c r="AI3006">
        <v>3</v>
      </c>
      <c r="AJ3006">
        <v>0</v>
      </c>
      <c r="AK3006">
        <v>1</v>
      </c>
      <c r="AL3006" t="s">
        <v>6328</v>
      </c>
      <c r="AM3006">
        <v>40598226</v>
      </c>
      <c r="AN3006">
        <v>40598249</v>
      </c>
      <c r="AO3006" t="s">
        <v>6329</v>
      </c>
      <c r="AP3006" t="s">
        <v>13882</v>
      </c>
      <c r="AQ3006" t="s">
        <v>12490</v>
      </c>
      <c r="AR3006" t="s">
        <v>12490</v>
      </c>
      <c r="AS3006">
        <v>-1</v>
      </c>
      <c r="AT3006">
        <v>-1</v>
      </c>
      <c r="AU3006">
        <v>-3</v>
      </c>
      <c r="AV3006">
        <v>2</v>
      </c>
      <c r="AW3006">
        <v>2</v>
      </c>
      <c r="AX3006">
        <v>2</v>
      </c>
      <c r="AY3006" t="s">
        <v>13372</v>
      </c>
    </row>
    <row r="3007" spans="1:690" x14ac:dyDescent="0.2">
      <c r="A3007" t="s">
        <v>6248</v>
      </c>
      <c r="B3007">
        <v>81806129</v>
      </c>
      <c r="C3007">
        <v>81806130</v>
      </c>
      <c r="D3007" t="s">
        <v>15510</v>
      </c>
      <c r="E3007" t="s">
        <v>13881</v>
      </c>
      <c r="F3007">
        <v>121696</v>
      </c>
      <c r="G3007" t="s">
        <v>6248</v>
      </c>
      <c r="H3007">
        <v>81806130</v>
      </c>
      <c r="I3007" t="s">
        <v>15511</v>
      </c>
      <c r="J3007">
        <v>2</v>
      </c>
      <c r="K3007">
        <v>1</v>
      </c>
      <c r="L3007">
        <v>3</v>
      </c>
      <c r="M3007">
        <v>1.41421356237309</v>
      </c>
      <c r="N3007">
        <v>2</v>
      </c>
      <c r="O3007">
        <v>1</v>
      </c>
      <c r="P3007">
        <v>3</v>
      </c>
      <c r="Q3007">
        <v>1.41421356237309</v>
      </c>
      <c r="R3007">
        <v>1</v>
      </c>
      <c r="S3007">
        <v>0</v>
      </c>
      <c r="T3007">
        <v>0</v>
      </c>
      <c r="U3007">
        <v>1</v>
      </c>
      <c r="V3007">
        <v>0</v>
      </c>
      <c r="W3007">
        <v>0.5</v>
      </c>
      <c r="X3007" t="s">
        <v>15510</v>
      </c>
      <c r="Y3007">
        <v>1</v>
      </c>
      <c r="Z3007" t="s">
        <v>6248</v>
      </c>
      <c r="AA3007" t="s">
        <v>15512</v>
      </c>
      <c r="AB3007">
        <v>6</v>
      </c>
      <c r="AC3007" t="s">
        <v>6328</v>
      </c>
      <c r="AD3007">
        <v>81806110</v>
      </c>
      <c r="AE3007">
        <v>81806134</v>
      </c>
      <c r="AF3007"/>
      <c r="AG3007"/>
      <c r="AH3007"/>
      <c r="AI3007"/>
      <c r="AJ3007"/>
      <c r="AK3007"/>
      <c r="AL3007"/>
      <c r="AM3007"/>
      <c r="AN3007"/>
      <c r="AO3007" t="s">
        <v>6329</v>
      </c>
      <c r="AP3007" t="s">
        <v>13882</v>
      </c>
      <c r="AQ3007" t="s">
        <v>12490</v>
      </c>
      <c r="AR3007" t="s">
        <v>6271</v>
      </c>
      <c r="AS3007">
        <v>-1</v>
      </c>
      <c r="AT3007">
        <v>-1</v>
      </c>
      <c r="AU3007">
        <v>-3</v>
      </c>
      <c r="AV3007">
        <v>2</v>
      </c>
      <c r="AW3007">
        <v>2</v>
      </c>
      <c r="AX3007">
        <v>4</v>
      </c>
      <c r="AY3007" t="s">
        <v>15513</v>
      </c>
    </row>
    <row r="3008" spans="1:690" x14ac:dyDescent="0.2">
      <c r="A3008" t="s">
        <v>6262</v>
      </c>
      <c r="B3008">
        <v>67220073</v>
      </c>
      <c r="C3008">
        <v>67220075</v>
      </c>
      <c r="D3008" t="s">
        <v>15514</v>
      </c>
      <c r="E3008" t="s">
        <v>13881</v>
      </c>
      <c r="F3008">
        <v>128229</v>
      </c>
      <c r="G3008" t="s">
        <v>6262</v>
      </c>
      <c r="H3008">
        <v>67220075</v>
      </c>
      <c r="I3008" t="s">
        <v>15515</v>
      </c>
      <c r="J3008">
        <v>1</v>
      </c>
      <c r="K3008">
        <v>2</v>
      </c>
      <c r="L3008">
        <v>3</v>
      </c>
      <c r="M3008">
        <v>1.41421356237309</v>
      </c>
      <c r="N3008">
        <v>1</v>
      </c>
      <c r="O3008">
        <v>2</v>
      </c>
      <c r="P3008">
        <v>3</v>
      </c>
      <c r="Q3008">
        <v>1.41421356237309</v>
      </c>
      <c r="R3008">
        <v>0</v>
      </c>
      <c r="S3008">
        <v>2</v>
      </c>
      <c r="T3008">
        <v>0</v>
      </c>
      <c r="U3008">
        <v>0</v>
      </c>
      <c r="V3008">
        <v>0</v>
      </c>
      <c r="W3008">
        <v>0.81649658092772603</v>
      </c>
      <c r="X3008" t="s">
        <v>15514</v>
      </c>
      <c r="Y3008">
        <v>1</v>
      </c>
      <c r="Z3008" t="s">
        <v>6262</v>
      </c>
      <c r="AA3008" t="s">
        <v>15516</v>
      </c>
      <c r="AB3008">
        <v>4</v>
      </c>
      <c r="AC3008" t="s">
        <v>6339</v>
      </c>
      <c r="AD3008">
        <v>67220066</v>
      </c>
      <c r="AE3008">
        <v>67220090</v>
      </c>
      <c r="AF3008"/>
      <c r="AG3008"/>
      <c r="AH3008"/>
      <c r="AI3008"/>
      <c r="AJ3008"/>
      <c r="AK3008"/>
      <c r="AL3008"/>
      <c r="AM3008"/>
      <c r="AN3008"/>
      <c r="AO3008" t="s">
        <v>6329</v>
      </c>
      <c r="AP3008" t="s">
        <v>13882</v>
      </c>
      <c r="AQ3008" t="s">
        <v>12490</v>
      </c>
      <c r="AR3008" t="s">
        <v>6271</v>
      </c>
      <c r="AS3008">
        <v>-1</v>
      </c>
      <c r="AT3008">
        <v>-1</v>
      </c>
      <c r="AU3008">
        <v>-3</v>
      </c>
      <c r="AV3008">
        <v>3</v>
      </c>
      <c r="AW3008">
        <v>3</v>
      </c>
      <c r="AX3008">
        <v>3</v>
      </c>
      <c r="AY3008" t="s">
        <v>15517</v>
      </c>
    </row>
    <row r="3009" spans="1:690" x14ac:dyDescent="0.2">
      <c r="A3009" t="s">
        <v>6378</v>
      </c>
      <c r="B3009">
        <v>39469858</v>
      </c>
      <c r="C3009">
        <v>39469859</v>
      </c>
      <c r="D3009" t="s">
        <v>15518</v>
      </c>
      <c r="E3009" t="s">
        <v>13881</v>
      </c>
      <c r="F3009">
        <v>133176</v>
      </c>
      <c r="G3009" t="s">
        <v>6378</v>
      </c>
      <c r="H3009">
        <v>39469859</v>
      </c>
      <c r="I3009" t="s">
        <v>15519</v>
      </c>
      <c r="J3009">
        <v>2</v>
      </c>
      <c r="K3009">
        <v>1</v>
      </c>
      <c r="L3009">
        <v>3</v>
      </c>
      <c r="M3009">
        <v>1.41421356237309</v>
      </c>
      <c r="N3009">
        <v>2</v>
      </c>
      <c r="O3009">
        <v>1</v>
      </c>
      <c r="P3009">
        <v>3</v>
      </c>
      <c r="Q3009">
        <v>1.41421356237309</v>
      </c>
      <c r="R3009">
        <v>1</v>
      </c>
      <c r="S3009">
        <v>0</v>
      </c>
      <c r="T3009">
        <v>0</v>
      </c>
      <c r="U3009">
        <v>0</v>
      </c>
      <c r="V3009">
        <v>0</v>
      </c>
      <c r="W3009">
        <v>0.5</v>
      </c>
      <c r="X3009" t="s">
        <v>15518</v>
      </c>
      <c r="Y3009">
        <v>1</v>
      </c>
      <c r="Z3009" t="s">
        <v>6378</v>
      </c>
      <c r="AA3009" t="s">
        <v>15520</v>
      </c>
      <c r="AB3009">
        <v>5</v>
      </c>
      <c r="AC3009" t="s">
        <v>6328</v>
      </c>
      <c r="AD3009">
        <v>39469842</v>
      </c>
      <c r="AE3009">
        <v>39469866</v>
      </c>
      <c r="AF3009"/>
      <c r="AG3009"/>
      <c r="AH3009"/>
      <c r="AI3009"/>
      <c r="AJ3009"/>
      <c r="AK3009"/>
      <c r="AL3009"/>
      <c r="AM3009"/>
      <c r="AN3009"/>
      <c r="AO3009" t="s">
        <v>6329</v>
      </c>
      <c r="AP3009" t="s">
        <v>13882</v>
      </c>
      <c r="AQ3009" t="s">
        <v>12490</v>
      </c>
      <c r="AR3009" t="s">
        <v>6271</v>
      </c>
      <c r="AS3009">
        <v>-1</v>
      </c>
      <c r="AT3009">
        <v>-1</v>
      </c>
      <c r="AU3009">
        <v>-3</v>
      </c>
      <c r="AV3009">
        <v>2</v>
      </c>
      <c r="AW3009">
        <v>2</v>
      </c>
      <c r="AX3009">
        <v>2</v>
      </c>
      <c r="AY3009" t="s">
        <v>15521</v>
      </c>
    </row>
    <row r="3010" spans="1:690" x14ac:dyDescent="0.2">
      <c r="A3010" t="s">
        <v>6378</v>
      </c>
      <c r="B3010">
        <v>51628037</v>
      </c>
      <c r="C3010">
        <v>51628038</v>
      </c>
      <c r="D3010" t="s">
        <v>15522</v>
      </c>
      <c r="E3010" t="s">
        <v>13881</v>
      </c>
      <c r="F3010">
        <v>134878</v>
      </c>
      <c r="G3010" t="s">
        <v>6378</v>
      </c>
      <c r="H3010">
        <v>51628037</v>
      </c>
      <c r="I3010" t="s">
        <v>15523</v>
      </c>
      <c r="J3010">
        <v>1</v>
      </c>
      <c r="K3010">
        <v>2</v>
      </c>
      <c r="L3010">
        <v>3</v>
      </c>
      <c r="M3010">
        <v>1.41421356237309</v>
      </c>
      <c r="N3010">
        <v>1</v>
      </c>
      <c r="O3010">
        <v>2</v>
      </c>
      <c r="P3010">
        <v>3</v>
      </c>
      <c r="Q3010">
        <v>1.41421356237309</v>
      </c>
      <c r="R3010">
        <v>2</v>
      </c>
      <c r="S3010">
        <v>0</v>
      </c>
      <c r="T3010">
        <v>0</v>
      </c>
      <c r="U3010">
        <v>0</v>
      </c>
      <c r="V3010">
        <v>0</v>
      </c>
      <c r="W3010">
        <v>0.5</v>
      </c>
      <c r="X3010" t="s">
        <v>15522</v>
      </c>
      <c r="Y3010">
        <v>1</v>
      </c>
      <c r="Z3010" t="s">
        <v>6378</v>
      </c>
      <c r="AA3010" t="s">
        <v>15524</v>
      </c>
      <c r="AB3010">
        <v>5</v>
      </c>
      <c r="AC3010" t="s">
        <v>6339</v>
      </c>
      <c r="AD3010">
        <v>51628027</v>
      </c>
      <c r="AE3010">
        <v>51628051</v>
      </c>
      <c r="AF3010" t="s">
        <v>15525</v>
      </c>
      <c r="AG3010">
        <v>23</v>
      </c>
      <c r="AH3010">
        <v>6</v>
      </c>
      <c r="AI3010">
        <v>3</v>
      </c>
      <c r="AJ3010">
        <v>0</v>
      </c>
      <c r="AK3010">
        <v>1</v>
      </c>
      <c r="AL3010" t="s">
        <v>6339</v>
      </c>
      <c r="AM3010">
        <v>51628028</v>
      </c>
      <c r="AN3010">
        <v>51628051</v>
      </c>
      <c r="AO3010" t="s">
        <v>6329</v>
      </c>
      <c r="AP3010" t="s">
        <v>13882</v>
      </c>
      <c r="AQ3010" t="s">
        <v>12490</v>
      </c>
      <c r="AR3010" t="s">
        <v>12490</v>
      </c>
      <c r="AS3010">
        <v>-1</v>
      </c>
      <c r="AT3010">
        <v>-1</v>
      </c>
      <c r="AU3010">
        <v>-3</v>
      </c>
      <c r="AV3010">
        <v>3</v>
      </c>
      <c r="AW3010">
        <v>3</v>
      </c>
      <c r="AX3010">
        <v>3</v>
      </c>
      <c r="AY3010" t="s">
        <v>15526</v>
      </c>
    </row>
    <row r="3011" spans="1:690" x14ac:dyDescent="0.2">
      <c r="A3011" t="s">
        <v>6221</v>
      </c>
      <c r="B3011">
        <v>1001180</v>
      </c>
      <c r="C3011">
        <v>1001181</v>
      </c>
      <c r="D3011" t="s">
        <v>15527</v>
      </c>
      <c r="E3011" t="s">
        <v>13881</v>
      </c>
      <c r="F3011">
        <v>22</v>
      </c>
      <c r="G3011" t="s">
        <v>6221</v>
      </c>
      <c r="H3011">
        <v>1001180</v>
      </c>
      <c r="I3011" t="s">
        <v>15528</v>
      </c>
      <c r="J3011">
        <v>1</v>
      </c>
      <c r="K3011">
        <v>2</v>
      </c>
      <c r="L3011">
        <v>3</v>
      </c>
      <c r="M3011">
        <v>1.41421356237309</v>
      </c>
      <c r="N3011">
        <v>1</v>
      </c>
      <c r="O3011">
        <v>2</v>
      </c>
      <c r="P3011">
        <v>3</v>
      </c>
      <c r="Q3011">
        <v>1.41421356237309</v>
      </c>
      <c r="R3011">
        <v>0</v>
      </c>
      <c r="S3011">
        <v>3</v>
      </c>
      <c r="T3011">
        <v>0</v>
      </c>
      <c r="U3011">
        <v>0</v>
      </c>
      <c r="V3011">
        <v>0</v>
      </c>
      <c r="W3011">
        <v>0.5</v>
      </c>
      <c r="X3011" t="s">
        <v>15527</v>
      </c>
      <c r="Y3011">
        <v>1</v>
      </c>
      <c r="Z3011" t="s">
        <v>6221</v>
      </c>
      <c r="AA3011" t="s">
        <v>13797</v>
      </c>
      <c r="AB3011">
        <v>5</v>
      </c>
      <c r="AC3011" t="s">
        <v>6339</v>
      </c>
      <c r="AD3011">
        <v>1001172</v>
      </c>
      <c r="AE3011">
        <v>1001196</v>
      </c>
      <c r="AF3011"/>
      <c r="AG3011"/>
      <c r="AH3011"/>
      <c r="AI3011"/>
      <c r="AJ3011"/>
      <c r="AK3011"/>
      <c r="AL3011"/>
      <c r="AM3011"/>
      <c r="AN3011"/>
      <c r="AO3011" t="s">
        <v>6329</v>
      </c>
      <c r="AP3011" t="s">
        <v>13882</v>
      </c>
      <c r="AQ3011" t="s">
        <v>12490</v>
      </c>
      <c r="AR3011" t="s">
        <v>6271</v>
      </c>
      <c r="AS3011">
        <v>-1</v>
      </c>
      <c r="AT3011">
        <v>-1</v>
      </c>
      <c r="AU3011">
        <v>-3</v>
      </c>
      <c r="AV3011">
        <v>2</v>
      </c>
      <c r="AW3011">
        <v>2</v>
      </c>
      <c r="AX3011">
        <v>2</v>
      </c>
      <c r="AY3011" t="s">
        <v>13798</v>
      </c>
    </row>
    <row r="3012" spans="1:690" x14ac:dyDescent="0.2">
      <c r="A3012" t="s">
        <v>6221</v>
      </c>
      <c r="B3012">
        <v>201354954</v>
      </c>
      <c r="C3012">
        <v>201354956</v>
      </c>
      <c r="D3012" t="s">
        <v>15529</v>
      </c>
      <c r="E3012" t="s">
        <v>13881</v>
      </c>
      <c r="F3012">
        <v>22991</v>
      </c>
      <c r="G3012" t="s">
        <v>6221</v>
      </c>
      <c r="H3012">
        <v>201354954</v>
      </c>
      <c r="I3012" t="s">
        <v>15530</v>
      </c>
      <c r="J3012">
        <v>1</v>
      </c>
      <c r="K3012">
        <v>2</v>
      </c>
      <c r="L3012">
        <v>3</v>
      </c>
      <c r="M3012">
        <v>1.41421356237309</v>
      </c>
      <c r="N3012">
        <v>1</v>
      </c>
      <c r="O3012">
        <v>2</v>
      </c>
      <c r="P3012">
        <v>3</v>
      </c>
      <c r="Q3012">
        <v>1.41421356237309</v>
      </c>
      <c r="R3012">
        <v>0</v>
      </c>
      <c r="S3012">
        <v>2</v>
      </c>
      <c r="T3012">
        <v>0</v>
      </c>
      <c r="U3012">
        <v>0</v>
      </c>
      <c r="V3012">
        <v>0</v>
      </c>
      <c r="W3012">
        <v>1</v>
      </c>
      <c r="X3012" t="s">
        <v>15529</v>
      </c>
      <c r="Y3012">
        <v>1</v>
      </c>
      <c r="Z3012" t="s">
        <v>6221</v>
      </c>
      <c r="AA3012" t="s">
        <v>15531</v>
      </c>
      <c r="AB3012">
        <v>6</v>
      </c>
      <c r="AC3012" t="s">
        <v>6339</v>
      </c>
      <c r="AD3012">
        <v>201354945</v>
      </c>
      <c r="AE3012">
        <v>201354969</v>
      </c>
      <c r="AF3012"/>
      <c r="AG3012"/>
      <c r="AH3012"/>
      <c r="AI3012"/>
      <c r="AJ3012"/>
      <c r="AK3012"/>
      <c r="AL3012"/>
      <c r="AM3012"/>
      <c r="AN3012"/>
      <c r="AO3012" t="s">
        <v>6329</v>
      </c>
      <c r="AP3012" t="s">
        <v>13882</v>
      </c>
      <c r="AQ3012" t="s">
        <v>12490</v>
      </c>
      <c r="AR3012" t="s">
        <v>6271</v>
      </c>
      <c r="AS3012">
        <v>-1</v>
      </c>
      <c r="AT3012">
        <v>-1</v>
      </c>
      <c r="AU3012">
        <v>-3</v>
      </c>
      <c r="AV3012">
        <v>2</v>
      </c>
      <c r="AW3012">
        <v>2</v>
      </c>
      <c r="AX3012">
        <v>2</v>
      </c>
      <c r="AY3012" t="s">
        <v>15532</v>
      </c>
    </row>
    <row r="3013" spans="1:690" s="69" customFormat="1" x14ac:dyDescent="0.2">
      <c r="A3013" t="s">
        <v>6221</v>
      </c>
      <c r="B3013">
        <v>231869638</v>
      </c>
      <c r="C3013">
        <v>231869640</v>
      </c>
      <c r="D3013" t="s">
        <v>15533</v>
      </c>
      <c r="E3013" t="s">
        <v>13881</v>
      </c>
      <c r="F3013">
        <v>27800</v>
      </c>
      <c r="G3013" t="s">
        <v>6221</v>
      </c>
      <c r="H3013">
        <v>231869640</v>
      </c>
      <c r="I3013" t="s">
        <v>15534</v>
      </c>
      <c r="J3013">
        <v>1</v>
      </c>
      <c r="K3013">
        <v>2</v>
      </c>
      <c r="L3013">
        <v>3</v>
      </c>
      <c r="M3013">
        <v>1.41421356237309</v>
      </c>
      <c r="N3013">
        <v>1</v>
      </c>
      <c r="O3013">
        <v>2</v>
      </c>
      <c r="P3013">
        <v>3</v>
      </c>
      <c r="Q3013">
        <v>1.41421356237309</v>
      </c>
      <c r="R3013">
        <v>0</v>
      </c>
      <c r="S3013">
        <v>2</v>
      </c>
      <c r="T3013">
        <v>0</v>
      </c>
      <c r="U3013">
        <v>0</v>
      </c>
      <c r="V3013">
        <v>0</v>
      </c>
      <c r="W3013">
        <v>0.81649658092772603</v>
      </c>
      <c r="X3013" t="s">
        <v>15533</v>
      </c>
      <c r="Y3013">
        <v>1</v>
      </c>
      <c r="Z3013" t="s">
        <v>6221</v>
      </c>
      <c r="AA3013" t="s">
        <v>15535</v>
      </c>
      <c r="AB3013">
        <v>4</v>
      </c>
      <c r="AC3013" t="s">
        <v>6328</v>
      </c>
      <c r="AD3013">
        <v>231869622</v>
      </c>
      <c r="AE3013">
        <v>231869646</v>
      </c>
      <c r="AF3013" t="s">
        <v>15536</v>
      </c>
      <c r="AG3013">
        <v>25</v>
      </c>
      <c r="AH3013">
        <v>5</v>
      </c>
      <c r="AI3013">
        <v>2</v>
      </c>
      <c r="AJ3013">
        <v>1</v>
      </c>
      <c r="AK3013">
        <v>0</v>
      </c>
      <c r="AL3013" t="s">
        <v>6328</v>
      </c>
      <c r="AM3013">
        <v>231869621</v>
      </c>
      <c r="AN3013">
        <v>231869646</v>
      </c>
      <c r="AO3013" t="s">
        <v>6329</v>
      </c>
      <c r="AP3013" t="s">
        <v>13882</v>
      </c>
      <c r="AQ3013" t="s">
        <v>12490</v>
      </c>
      <c r="AR3013" t="s">
        <v>13965</v>
      </c>
      <c r="AS3013">
        <v>-1</v>
      </c>
      <c r="AT3013">
        <v>-1</v>
      </c>
      <c r="AU3013">
        <v>-3</v>
      </c>
      <c r="AV3013">
        <v>3</v>
      </c>
      <c r="AW3013">
        <v>3</v>
      </c>
      <c r="AX3013">
        <v>3</v>
      </c>
      <c r="AY3013" t="s">
        <v>15537</v>
      </c>
      <c r="AZ3013" s="59"/>
      <c r="BA3013" s="59"/>
      <c r="BB3013" s="59"/>
      <c r="BC3013" s="59"/>
      <c r="BD3013" s="59"/>
      <c r="BE3013" s="59"/>
      <c r="BF3013" s="59"/>
      <c r="BG3013" s="59"/>
      <c r="BH3013" s="59"/>
      <c r="BI3013" s="59"/>
      <c r="BJ3013" s="59"/>
      <c r="BK3013" s="59"/>
      <c r="BL3013" s="59"/>
      <c r="BM3013" s="59"/>
      <c r="BN3013" s="59"/>
      <c r="BO3013" s="59"/>
      <c r="BP3013" s="59"/>
      <c r="BQ3013" s="59"/>
      <c r="BR3013" s="59"/>
      <c r="BS3013" s="59"/>
      <c r="BT3013" s="59"/>
      <c r="BU3013" s="59"/>
      <c r="BV3013" s="59"/>
      <c r="BW3013" s="59"/>
      <c r="BX3013" s="59"/>
      <c r="BY3013" s="59"/>
      <c r="BZ3013" s="59"/>
      <c r="CA3013" s="59"/>
      <c r="CB3013" s="59"/>
      <c r="CC3013" s="59"/>
      <c r="CD3013" s="59"/>
      <c r="CE3013" s="59"/>
      <c r="CF3013" s="59"/>
      <c r="CG3013" s="59"/>
      <c r="CH3013" s="59"/>
      <c r="CI3013" s="59"/>
      <c r="CJ3013" s="59"/>
      <c r="CK3013" s="59"/>
      <c r="CL3013" s="59"/>
      <c r="CM3013" s="59"/>
      <c r="CN3013" s="59"/>
      <c r="CO3013" s="59"/>
      <c r="CP3013" s="59"/>
      <c r="CQ3013" s="59"/>
      <c r="CR3013" s="59"/>
      <c r="CS3013" s="59"/>
      <c r="CT3013" s="59"/>
      <c r="CU3013" s="59"/>
      <c r="CV3013" s="59"/>
      <c r="CW3013" s="59"/>
      <c r="CX3013" s="59"/>
      <c r="CY3013" s="59"/>
      <c r="CZ3013" s="59"/>
      <c r="DA3013" s="59"/>
      <c r="DB3013" s="59"/>
      <c r="DC3013" s="59"/>
      <c r="DD3013" s="59"/>
      <c r="DE3013" s="59"/>
      <c r="DF3013" s="59"/>
      <c r="DG3013" s="59"/>
      <c r="DH3013" s="59"/>
      <c r="DI3013" s="59"/>
      <c r="DJ3013" s="59"/>
      <c r="DK3013" s="59"/>
      <c r="DL3013" s="59"/>
      <c r="DM3013" s="59"/>
      <c r="DN3013" s="59"/>
      <c r="DO3013" s="59"/>
      <c r="DP3013" s="59"/>
      <c r="DQ3013" s="59"/>
      <c r="DR3013" s="59"/>
      <c r="DS3013" s="59"/>
      <c r="DT3013" s="59"/>
      <c r="DU3013" s="59"/>
      <c r="DV3013" s="59"/>
      <c r="DW3013" s="59"/>
      <c r="DX3013" s="59"/>
      <c r="DY3013" s="59"/>
      <c r="DZ3013" s="59"/>
      <c r="EA3013" s="59"/>
      <c r="EB3013" s="59"/>
      <c r="EC3013" s="59"/>
      <c r="ED3013" s="59"/>
      <c r="EE3013" s="59"/>
      <c r="EF3013" s="59"/>
      <c r="EG3013" s="59"/>
      <c r="EH3013" s="59"/>
      <c r="EI3013" s="59"/>
      <c r="EJ3013" s="59"/>
      <c r="EK3013" s="59"/>
      <c r="EL3013" s="59"/>
      <c r="EM3013" s="59"/>
      <c r="EN3013" s="59"/>
      <c r="EO3013" s="59"/>
      <c r="EP3013" s="59"/>
      <c r="EQ3013" s="59"/>
      <c r="ER3013" s="59"/>
      <c r="ES3013" s="59"/>
      <c r="ET3013" s="59"/>
      <c r="EU3013" s="59"/>
      <c r="EV3013" s="59"/>
      <c r="EW3013" s="59"/>
      <c r="EX3013" s="59"/>
      <c r="EY3013" s="59"/>
      <c r="EZ3013" s="59"/>
      <c r="FA3013" s="59"/>
      <c r="FB3013" s="59"/>
      <c r="FC3013" s="59"/>
      <c r="FD3013" s="59"/>
      <c r="FE3013" s="59"/>
      <c r="FF3013" s="59"/>
      <c r="FG3013" s="59"/>
      <c r="FH3013" s="59"/>
      <c r="FI3013" s="59"/>
      <c r="FJ3013" s="59"/>
      <c r="FK3013" s="59"/>
      <c r="FL3013" s="59"/>
      <c r="FM3013" s="59"/>
      <c r="FN3013" s="59"/>
      <c r="FO3013" s="59"/>
      <c r="FP3013" s="59"/>
      <c r="FQ3013" s="59"/>
      <c r="FR3013" s="59"/>
      <c r="FS3013" s="59"/>
      <c r="FT3013" s="59"/>
      <c r="FU3013" s="59"/>
      <c r="FV3013" s="59"/>
      <c r="FW3013" s="59"/>
      <c r="FX3013" s="59"/>
      <c r="FY3013" s="59"/>
      <c r="FZ3013" s="59"/>
      <c r="GA3013" s="59"/>
      <c r="GB3013" s="59"/>
      <c r="GC3013" s="59"/>
      <c r="GD3013" s="59"/>
      <c r="GE3013" s="59"/>
      <c r="GF3013" s="59"/>
      <c r="GG3013" s="59"/>
      <c r="GH3013" s="59"/>
      <c r="GI3013" s="59"/>
      <c r="GJ3013" s="59"/>
      <c r="GK3013" s="59"/>
      <c r="GL3013" s="59"/>
      <c r="GM3013" s="59"/>
      <c r="GN3013" s="59"/>
      <c r="GO3013" s="59"/>
      <c r="GP3013" s="59"/>
      <c r="GQ3013" s="59"/>
      <c r="GR3013" s="59"/>
      <c r="GS3013" s="59"/>
      <c r="GT3013" s="59"/>
      <c r="GU3013" s="59"/>
      <c r="GV3013" s="59"/>
      <c r="GW3013" s="59"/>
      <c r="GX3013" s="59"/>
      <c r="GY3013" s="59"/>
      <c r="GZ3013" s="59"/>
      <c r="HA3013" s="59"/>
      <c r="HB3013" s="59"/>
      <c r="HC3013" s="59"/>
      <c r="HD3013" s="59"/>
      <c r="HE3013" s="59"/>
      <c r="HF3013" s="59"/>
      <c r="HG3013" s="59"/>
      <c r="HH3013" s="59"/>
      <c r="HI3013" s="59"/>
      <c r="HJ3013" s="59"/>
      <c r="HK3013" s="59"/>
      <c r="HL3013" s="59"/>
      <c r="HM3013" s="59"/>
      <c r="HN3013" s="59"/>
      <c r="HO3013" s="59"/>
      <c r="HP3013" s="59"/>
      <c r="HQ3013" s="59"/>
      <c r="HR3013" s="59"/>
      <c r="HS3013" s="59"/>
      <c r="HT3013" s="59"/>
      <c r="HU3013" s="59"/>
      <c r="HV3013" s="59"/>
      <c r="HW3013" s="59"/>
      <c r="HX3013" s="59"/>
      <c r="HY3013" s="59"/>
      <c r="HZ3013" s="59"/>
      <c r="IA3013" s="59"/>
      <c r="IB3013" s="59"/>
      <c r="IC3013" s="59"/>
      <c r="ID3013" s="59"/>
      <c r="IE3013" s="59"/>
      <c r="IF3013" s="59"/>
      <c r="IG3013" s="59"/>
      <c r="IH3013" s="59"/>
      <c r="II3013" s="59"/>
      <c r="IJ3013" s="59"/>
      <c r="IK3013" s="59"/>
      <c r="IL3013" s="59"/>
      <c r="IM3013" s="59"/>
      <c r="IN3013" s="59"/>
      <c r="IO3013" s="59"/>
      <c r="IP3013" s="59"/>
      <c r="IQ3013" s="59"/>
      <c r="IR3013" s="59"/>
      <c r="IS3013" s="59"/>
      <c r="IT3013" s="59"/>
      <c r="IU3013" s="59"/>
      <c r="IV3013" s="59"/>
      <c r="IW3013" s="59"/>
      <c r="IX3013" s="59"/>
      <c r="IY3013" s="59"/>
      <c r="IZ3013" s="59"/>
      <c r="JA3013" s="59"/>
      <c r="JB3013" s="59"/>
      <c r="JC3013" s="59"/>
      <c r="JD3013" s="59"/>
      <c r="JE3013" s="59"/>
      <c r="JF3013" s="59"/>
      <c r="JG3013" s="59"/>
      <c r="JH3013" s="59"/>
      <c r="JI3013" s="59"/>
      <c r="JJ3013" s="59"/>
      <c r="JK3013" s="59"/>
      <c r="JL3013" s="59"/>
      <c r="JM3013" s="59"/>
      <c r="JN3013" s="59"/>
      <c r="JO3013" s="59"/>
      <c r="JP3013" s="59"/>
      <c r="JQ3013" s="59"/>
      <c r="JR3013" s="59"/>
      <c r="JS3013" s="59"/>
      <c r="JT3013" s="59"/>
      <c r="JU3013" s="59"/>
      <c r="JV3013" s="59"/>
      <c r="JW3013" s="59"/>
      <c r="JX3013" s="59"/>
      <c r="JY3013" s="59"/>
      <c r="JZ3013" s="59"/>
      <c r="KA3013" s="59"/>
      <c r="KB3013" s="59"/>
      <c r="KC3013" s="59"/>
      <c r="KD3013" s="59"/>
      <c r="KE3013" s="59"/>
      <c r="KF3013" s="59"/>
      <c r="KG3013" s="59"/>
      <c r="KH3013" s="59"/>
      <c r="KI3013" s="59"/>
      <c r="KJ3013" s="59"/>
      <c r="KK3013" s="59"/>
      <c r="KL3013" s="59"/>
      <c r="KM3013" s="59"/>
      <c r="KN3013" s="59"/>
      <c r="KO3013" s="59"/>
      <c r="KP3013" s="59"/>
      <c r="KQ3013" s="59"/>
      <c r="KR3013" s="59"/>
      <c r="KS3013" s="59"/>
      <c r="KT3013" s="59"/>
      <c r="KU3013" s="59"/>
      <c r="KV3013" s="59"/>
      <c r="KW3013" s="59"/>
      <c r="KX3013" s="59"/>
      <c r="KY3013" s="59"/>
      <c r="KZ3013" s="59"/>
      <c r="LA3013" s="59"/>
      <c r="LB3013" s="59"/>
      <c r="LC3013" s="59"/>
      <c r="LD3013" s="59"/>
      <c r="LE3013" s="59"/>
      <c r="LF3013" s="59"/>
      <c r="LG3013" s="59"/>
      <c r="LH3013" s="59"/>
      <c r="LI3013" s="59"/>
      <c r="LJ3013" s="59"/>
      <c r="LK3013" s="59"/>
      <c r="LL3013" s="59"/>
      <c r="LM3013" s="59"/>
      <c r="LN3013" s="59"/>
      <c r="LO3013" s="59"/>
      <c r="LP3013" s="59"/>
      <c r="LQ3013" s="59"/>
      <c r="LR3013" s="59"/>
      <c r="LS3013" s="59"/>
      <c r="LT3013" s="59"/>
      <c r="LU3013" s="59"/>
      <c r="LV3013" s="59"/>
      <c r="LW3013" s="59"/>
      <c r="LX3013" s="59"/>
      <c r="LY3013" s="59"/>
      <c r="LZ3013" s="59"/>
      <c r="MA3013" s="59"/>
      <c r="MB3013" s="59"/>
      <c r="MC3013" s="59"/>
      <c r="MD3013" s="59"/>
      <c r="ME3013" s="59"/>
      <c r="MF3013" s="59"/>
      <c r="MG3013" s="59"/>
      <c r="MH3013" s="59"/>
      <c r="MI3013" s="59"/>
      <c r="MJ3013" s="59"/>
      <c r="MK3013" s="59"/>
      <c r="ML3013" s="59"/>
      <c r="MM3013" s="59"/>
      <c r="MN3013" s="59"/>
      <c r="MO3013" s="59"/>
      <c r="MP3013" s="59"/>
      <c r="MQ3013" s="59"/>
      <c r="MR3013" s="59"/>
      <c r="MS3013" s="59"/>
      <c r="MT3013" s="59"/>
      <c r="MU3013" s="59"/>
      <c r="MV3013" s="59"/>
      <c r="MW3013" s="59"/>
      <c r="MX3013" s="59"/>
      <c r="MY3013" s="59"/>
      <c r="MZ3013" s="59"/>
      <c r="NA3013" s="59"/>
      <c r="NB3013" s="59"/>
      <c r="NC3013" s="59"/>
      <c r="ND3013" s="59"/>
      <c r="NE3013" s="59"/>
      <c r="NF3013" s="59"/>
      <c r="NG3013" s="59"/>
      <c r="NH3013" s="59"/>
      <c r="NI3013" s="59"/>
      <c r="NJ3013" s="59"/>
      <c r="NK3013" s="59"/>
      <c r="NL3013" s="59"/>
      <c r="NM3013" s="59"/>
      <c r="NN3013" s="59"/>
      <c r="NO3013" s="59"/>
      <c r="NP3013" s="59"/>
      <c r="NQ3013" s="59"/>
      <c r="NR3013" s="59"/>
      <c r="NS3013" s="59"/>
      <c r="NT3013" s="59"/>
      <c r="NU3013" s="59"/>
      <c r="NV3013" s="59"/>
      <c r="NW3013" s="59"/>
      <c r="NX3013" s="59"/>
      <c r="NY3013" s="59"/>
      <c r="NZ3013" s="59"/>
      <c r="OA3013" s="59"/>
      <c r="OB3013" s="59"/>
      <c r="OC3013" s="59"/>
      <c r="OD3013" s="59"/>
      <c r="OE3013" s="59"/>
      <c r="OF3013" s="59"/>
      <c r="OG3013" s="59"/>
      <c r="OH3013" s="59"/>
      <c r="OI3013" s="59"/>
      <c r="OJ3013" s="59"/>
      <c r="OK3013" s="59"/>
      <c r="OL3013" s="59"/>
      <c r="OM3013" s="59"/>
      <c r="ON3013" s="59"/>
      <c r="OO3013" s="59"/>
      <c r="OP3013" s="59"/>
      <c r="OQ3013" s="59"/>
      <c r="OR3013" s="59"/>
      <c r="OS3013" s="59"/>
      <c r="OT3013" s="59"/>
      <c r="OU3013" s="59"/>
      <c r="OV3013" s="59"/>
      <c r="OW3013" s="59"/>
      <c r="OX3013" s="59"/>
      <c r="OY3013" s="59"/>
      <c r="OZ3013" s="59"/>
      <c r="PA3013" s="59"/>
      <c r="PB3013" s="59"/>
      <c r="PC3013" s="59"/>
      <c r="PD3013" s="59"/>
      <c r="PE3013" s="59"/>
      <c r="PF3013" s="59"/>
      <c r="PG3013" s="59"/>
      <c r="PH3013" s="59"/>
      <c r="PI3013" s="59"/>
      <c r="PJ3013" s="59"/>
      <c r="PK3013" s="59"/>
      <c r="PL3013" s="59"/>
      <c r="PM3013" s="59"/>
      <c r="PN3013" s="59"/>
      <c r="PO3013" s="59"/>
      <c r="PP3013" s="59"/>
      <c r="PQ3013" s="59"/>
      <c r="PR3013" s="59"/>
      <c r="PS3013" s="59"/>
      <c r="PT3013" s="59"/>
      <c r="PU3013" s="59"/>
      <c r="PV3013" s="59"/>
      <c r="PW3013" s="59"/>
      <c r="PX3013" s="59"/>
      <c r="PY3013" s="59"/>
      <c r="PZ3013" s="59"/>
      <c r="QA3013" s="59"/>
      <c r="QB3013" s="59"/>
      <c r="QC3013" s="59"/>
      <c r="QD3013" s="59"/>
      <c r="QE3013" s="59"/>
      <c r="QF3013" s="59"/>
      <c r="QG3013" s="59"/>
      <c r="QH3013" s="59"/>
      <c r="QI3013" s="59"/>
      <c r="QJ3013" s="59"/>
      <c r="QK3013" s="59"/>
      <c r="QL3013" s="59"/>
      <c r="QM3013" s="59"/>
      <c r="QN3013" s="59"/>
      <c r="QO3013" s="59"/>
      <c r="QP3013" s="59"/>
      <c r="QQ3013" s="59"/>
      <c r="QR3013" s="59"/>
      <c r="QS3013" s="59"/>
      <c r="QT3013" s="59"/>
      <c r="QU3013" s="59"/>
      <c r="QV3013" s="59"/>
      <c r="QW3013" s="59"/>
      <c r="QX3013" s="59"/>
      <c r="QY3013" s="59"/>
      <c r="QZ3013" s="59"/>
      <c r="RA3013" s="59"/>
      <c r="RB3013" s="59"/>
      <c r="RC3013" s="59"/>
      <c r="RD3013" s="59"/>
      <c r="RE3013" s="59"/>
      <c r="RF3013" s="59"/>
      <c r="RG3013" s="59"/>
      <c r="RH3013" s="59"/>
      <c r="RI3013" s="59"/>
      <c r="RJ3013" s="59"/>
      <c r="RK3013" s="59"/>
      <c r="RL3013" s="59"/>
      <c r="RM3013" s="59"/>
      <c r="RN3013" s="59"/>
      <c r="RO3013" s="59"/>
      <c r="RP3013" s="59"/>
      <c r="RQ3013" s="59"/>
      <c r="RR3013" s="59"/>
      <c r="RS3013" s="59"/>
      <c r="RT3013" s="59"/>
      <c r="RU3013" s="59"/>
      <c r="RV3013" s="59"/>
      <c r="RW3013" s="59"/>
      <c r="RX3013" s="59"/>
      <c r="RY3013" s="59"/>
      <c r="RZ3013" s="59"/>
      <c r="SA3013" s="59"/>
      <c r="SB3013" s="59"/>
      <c r="SC3013" s="59"/>
      <c r="SD3013" s="59"/>
      <c r="SE3013" s="59"/>
      <c r="SF3013" s="59"/>
      <c r="SG3013" s="59"/>
      <c r="SH3013" s="59"/>
      <c r="SI3013" s="59"/>
      <c r="SJ3013" s="59"/>
      <c r="SK3013" s="59"/>
      <c r="SL3013" s="59"/>
      <c r="SM3013" s="59"/>
      <c r="SN3013" s="59"/>
      <c r="SO3013" s="59"/>
      <c r="SP3013" s="59"/>
      <c r="SQ3013" s="59"/>
      <c r="SR3013" s="59"/>
      <c r="SS3013" s="59"/>
      <c r="ST3013" s="59"/>
      <c r="SU3013" s="59"/>
      <c r="SV3013" s="59"/>
      <c r="SW3013" s="59"/>
      <c r="SX3013" s="59"/>
      <c r="SY3013" s="59"/>
      <c r="SZ3013" s="59"/>
      <c r="TA3013" s="59"/>
      <c r="TB3013" s="59"/>
      <c r="TC3013" s="59"/>
      <c r="TD3013" s="59"/>
      <c r="TE3013" s="59"/>
      <c r="TF3013" s="59"/>
      <c r="TG3013" s="59"/>
      <c r="TH3013" s="59"/>
      <c r="TI3013" s="59"/>
      <c r="TJ3013" s="59"/>
      <c r="TK3013" s="59"/>
      <c r="TL3013" s="59"/>
      <c r="TM3013" s="59"/>
      <c r="TN3013" s="59"/>
      <c r="TO3013" s="59"/>
      <c r="TP3013" s="59"/>
      <c r="TQ3013" s="59"/>
      <c r="TR3013" s="59"/>
      <c r="TS3013" s="59"/>
      <c r="TT3013" s="59"/>
      <c r="TU3013" s="59"/>
      <c r="TV3013" s="59"/>
      <c r="TW3013" s="59"/>
      <c r="TX3013" s="59"/>
      <c r="TY3013" s="59"/>
      <c r="TZ3013" s="59"/>
      <c r="UA3013" s="59"/>
      <c r="UB3013" s="59"/>
      <c r="UC3013" s="59"/>
      <c r="UD3013" s="59"/>
      <c r="UE3013" s="59"/>
      <c r="UF3013" s="59"/>
      <c r="UG3013" s="59"/>
      <c r="UH3013" s="59"/>
      <c r="UI3013" s="59"/>
      <c r="UJ3013" s="59"/>
      <c r="UK3013" s="59"/>
      <c r="UL3013" s="59"/>
      <c r="UM3013" s="59"/>
      <c r="UN3013" s="59"/>
      <c r="UO3013" s="59"/>
      <c r="UP3013" s="59"/>
      <c r="UQ3013" s="59"/>
      <c r="UR3013" s="59"/>
      <c r="US3013" s="59"/>
      <c r="UT3013" s="59"/>
      <c r="UU3013" s="59"/>
      <c r="UV3013" s="59"/>
      <c r="UW3013" s="59"/>
      <c r="UX3013" s="59"/>
      <c r="UY3013" s="59"/>
      <c r="UZ3013" s="59"/>
      <c r="VA3013" s="59"/>
      <c r="VB3013" s="59"/>
      <c r="VC3013" s="59"/>
      <c r="VD3013" s="59"/>
      <c r="VE3013" s="59"/>
      <c r="VF3013" s="59"/>
      <c r="VG3013" s="59"/>
      <c r="VH3013" s="59"/>
      <c r="VI3013" s="59"/>
      <c r="VJ3013" s="59"/>
      <c r="VK3013" s="59"/>
      <c r="VL3013" s="59"/>
      <c r="VM3013" s="59"/>
      <c r="VN3013" s="59"/>
      <c r="VO3013" s="59"/>
      <c r="VP3013" s="59"/>
      <c r="VQ3013" s="59"/>
      <c r="VR3013" s="59"/>
      <c r="VS3013" s="59"/>
      <c r="VT3013" s="59"/>
      <c r="VU3013" s="59"/>
      <c r="VV3013" s="59"/>
      <c r="VW3013" s="59"/>
      <c r="VX3013" s="59"/>
      <c r="VY3013" s="59"/>
      <c r="VZ3013" s="59"/>
      <c r="WA3013" s="59"/>
      <c r="WB3013" s="59"/>
      <c r="WC3013" s="59"/>
      <c r="WD3013" s="59"/>
      <c r="WE3013" s="59"/>
      <c r="WF3013" s="59"/>
      <c r="WG3013" s="59"/>
      <c r="WH3013" s="59"/>
      <c r="WI3013" s="59"/>
      <c r="WJ3013" s="59"/>
      <c r="WK3013" s="59"/>
      <c r="WL3013" s="59"/>
      <c r="WM3013" s="59"/>
      <c r="WN3013" s="59"/>
      <c r="WO3013" s="59"/>
      <c r="WP3013" s="59"/>
      <c r="WQ3013" s="59"/>
      <c r="WR3013" s="59"/>
      <c r="WS3013" s="59"/>
      <c r="WT3013" s="59"/>
      <c r="WU3013" s="59"/>
      <c r="WV3013" s="59"/>
      <c r="WW3013" s="59"/>
      <c r="WX3013" s="59"/>
      <c r="WY3013" s="59"/>
      <c r="WZ3013" s="59"/>
      <c r="XA3013" s="59"/>
      <c r="XB3013" s="59"/>
      <c r="XC3013" s="59"/>
      <c r="XD3013" s="59"/>
      <c r="XE3013" s="59"/>
      <c r="XF3013" s="59"/>
      <c r="XG3013" s="59"/>
      <c r="XH3013" s="59"/>
      <c r="XI3013" s="59"/>
      <c r="XJ3013" s="59"/>
      <c r="XK3013" s="59"/>
      <c r="XL3013" s="59"/>
      <c r="XM3013" s="59"/>
      <c r="XN3013" s="59"/>
      <c r="XO3013" s="59"/>
      <c r="XP3013" s="59"/>
      <c r="XQ3013" s="59"/>
      <c r="XR3013" s="59"/>
      <c r="XS3013" s="59"/>
      <c r="XT3013" s="59"/>
      <c r="XU3013" s="59"/>
      <c r="XV3013" s="59"/>
      <c r="XW3013" s="59"/>
      <c r="XX3013" s="59"/>
      <c r="XY3013" s="59"/>
      <c r="XZ3013" s="59"/>
      <c r="YA3013" s="59"/>
      <c r="YB3013" s="59"/>
      <c r="YC3013" s="59"/>
      <c r="YD3013" s="59"/>
      <c r="YE3013" s="59"/>
      <c r="YF3013" s="59"/>
      <c r="YG3013" s="59"/>
      <c r="YH3013" s="59"/>
      <c r="YI3013" s="59"/>
      <c r="YJ3013" s="59"/>
      <c r="YK3013" s="59"/>
      <c r="YL3013" s="59"/>
      <c r="YM3013" s="59"/>
      <c r="YN3013" s="59"/>
      <c r="YO3013" s="59"/>
      <c r="YP3013" s="59"/>
      <c r="YQ3013" s="59"/>
      <c r="YR3013" s="59"/>
      <c r="YS3013" s="59"/>
      <c r="YT3013" s="59"/>
      <c r="YU3013" s="59"/>
      <c r="YV3013" s="59"/>
      <c r="YW3013" s="59"/>
      <c r="YX3013" s="59"/>
      <c r="YY3013" s="59"/>
      <c r="YZ3013" s="59"/>
      <c r="ZA3013" s="59"/>
      <c r="ZB3013" s="59"/>
      <c r="ZC3013" s="59"/>
      <c r="ZD3013" s="59"/>
      <c r="ZE3013" s="59"/>
      <c r="ZF3013" s="59"/>
      <c r="ZG3013" s="59"/>
      <c r="ZH3013" s="59"/>
      <c r="ZI3013" s="59"/>
      <c r="ZJ3013" s="59"/>
      <c r="ZK3013" s="59"/>
      <c r="ZL3013" s="59"/>
      <c r="ZM3013" s="59"/>
      <c r="ZN3013" s="59"/>
    </row>
    <row r="3014" spans="1:690" x14ac:dyDescent="0.2">
      <c r="A3014" t="s">
        <v>6194</v>
      </c>
      <c r="B3014">
        <v>33025817</v>
      </c>
      <c r="C3014">
        <v>33025819</v>
      </c>
      <c r="D3014" t="s">
        <v>15538</v>
      </c>
      <c r="E3014" t="s">
        <v>13881</v>
      </c>
      <c r="F3014">
        <v>169359</v>
      </c>
      <c r="G3014" t="s">
        <v>6194</v>
      </c>
      <c r="H3014">
        <v>33025819</v>
      </c>
      <c r="I3014" t="s">
        <v>13731</v>
      </c>
      <c r="J3014">
        <v>1</v>
      </c>
      <c r="K3014">
        <v>2</v>
      </c>
      <c r="L3014">
        <v>3</v>
      </c>
      <c r="M3014">
        <v>1.41421356237309</v>
      </c>
      <c r="N3014">
        <v>1</v>
      </c>
      <c r="O3014">
        <v>2</v>
      </c>
      <c r="P3014">
        <v>3</v>
      </c>
      <c r="Q3014">
        <v>1.41421356237309</v>
      </c>
      <c r="R3014">
        <v>0</v>
      </c>
      <c r="S3014">
        <v>1</v>
      </c>
      <c r="T3014">
        <v>0</v>
      </c>
      <c r="U3014">
        <v>1</v>
      </c>
      <c r="V3014">
        <v>0</v>
      </c>
      <c r="W3014">
        <v>1</v>
      </c>
      <c r="X3014" t="s">
        <v>15538</v>
      </c>
      <c r="Y3014">
        <v>1</v>
      </c>
      <c r="Z3014" t="s">
        <v>6194</v>
      </c>
      <c r="AA3014" t="s">
        <v>13732</v>
      </c>
      <c r="AB3014">
        <v>6</v>
      </c>
      <c r="AC3014" t="s">
        <v>6328</v>
      </c>
      <c r="AD3014">
        <v>33025803</v>
      </c>
      <c r="AE3014">
        <v>33025827</v>
      </c>
      <c r="AF3014" t="s">
        <v>13733</v>
      </c>
      <c r="AG3014">
        <v>23</v>
      </c>
      <c r="AH3014">
        <v>6</v>
      </c>
      <c r="AI3014">
        <v>3</v>
      </c>
      <c r="AJ3014">
        <v>0</v>
      </c>
      <c r="AK3014">
        <v>1</v>
      </c>
      <c r="AL3014" t="s">
        <v>6328</v>
      </c>
      <c r="AM3014">
        <v>33025803</v>
      </c>
      <c r="AN3014">
        <v>33025826</v>
      </c>
      <c r="AO3014" t="s">
        <v>6329</v>
      </c>
      <c r="AP3014" t="s">
        <v>13882</v>
      </c>
      <c r="AQ3014" t="s">
        <v>12490</v>
      </c>
      <c r="AR3014" t="s">
        <v>12490</v>
      </c>
      <c r="AS3014">
        <v>-1</v>
      </c>
      <c r="AT3014">
        <v>-1</v>
      </c>
      <c r="AU3014">
        <v>-3</v>
      </c>
      <c r="AV3014">
        <v>2</v>
      </c>
      <c r="AW3014">
        <v>3</v>
      </c>
      <c r="AX3014">
        <v>3</v>
      </c>
      <c r="AY3014" t="s">
        <v>13734</v>
      </c>
    </row>
    <row r="3015" spans="1:690" x14ac:dyDescent="0.2">
      <c r="A3015" t="s">
        <v>6194</v>
      </c>
      <c r="B3015">
        <v>43301571</v>
      </c>
      <c r="C3015">
        <v>43301571</v>
      </c>
      <c r="D3015" t="s">
        <v>15539</v>
      </c>
      <c r="E3015" t="s">
        <v>13881</v>
      </c>
      <c r="F3015">
        <v>170728</v>
      </c>
      <c r="G3015" t="s">
        <v>6194</v>
      </c>
      <c r="H3015">
        <v>43301571</v>
      </c>
      <c r="I3015" t="s">
        <v>13125</v>
      </c>
      <c r="J3015">
        <v>2</v>
      </c>
      <c r="K3015">
        <v>1</v>
      </c>
      <c r="L3015">
        <v>3</v>
      </c>
      <c r="M3015">
        <v>1.41421356237309</v>
      </c>
      <c r="N3015">
        <v>2</v>
      </c>
      <c r="O3015">
        <v>1</v>
      </c>
      <c r="P3015">
        <v>3</v>
      </c>
      <c r="Q3015">
        <v>1.41421356237309</v>
      </c>
      <c r="R3015">
        <v>1</v>
      </c>
      <c r="S3015">
        <v>1</v>
      </c>
      <c r="T3015">
        <v>0</v>
      </c>
      <c r="U3015">
        <v>0</v>
      </c>
      <c r="V3015">
        <v>1</v>
      </c>
      <c r="W3015">
        <v>0</v>
      </c>
      <c r="X3015" t="s">
        <v>15539</v>
      </c>
      <c r="Y3015">
        <v>1</v>
      </c>
      <c r="Z3015" t="s">
        <v>6194</v>
      </c>
      <c r="AA3015" t="s">
        <v>13126</v>
      </c>
      <c r="AB3015">
        <v>3</v>
      </c>
      <c r="AC3015" t="s">
        <v>6339</v>
      </c>
      <c r="AD3015">
        <v>43301563</v>
      </c>
      <c r="AE3015">
        <v>43301587</v>
      </c>
      <c r="AF3015"/>
      <c r="AG3015"/>
      <c r="AH3015"/>
      <c r="AI3015"/>
      <c r="AJ3015"/>
      <c r="AK3015"/>
      <c r="AL3015"/>
      <c r="AM3015"/>
      <c r="AN3015"/>
      <c r="AO3015" t="s">
        <v>6329</v>
      </c>
      <c r="AP3015" t="s">
        <v>13882</v>
      </c>
      <c r="AQ3015" t="s">
        <v>12490</v>
      </c>
      <c r="AR3015" t="s">
        <v>6271</v>
      </c>
      <c r="AS3015">
        <v>-1</v>
      </c>
      <c r="AT3015">
        <v>-1</v>
      </c>
      <c r="AU3015">
        <v>-3</v>
      </c>
      <c r="AV3015">
        <v>1</v>
      </c>
      <c r="AW3015">
        <v>1</v>
      </c>
      <c r="AX3015">
        <v>2</v>
      </c>
      <c r="AY3015" t="s">
        <v>13127</v>
      </c>
    </row>
    <row r="3016" spans="1:690" x14ac:dyDescent="0.2">
      <c r="A3016" t="s">
        <v>6436</v>
      </c>
      <c r="B3016">
        <v>24408388</v>
      </c>
      <c r="C3016">
        <v>24408394</v>
      </c>
      <c r="D3016" t="s">
        <v>15540</v>
      </c>
      <c r="E3016" t="s">
        <v>13881</v>
      </c>
      <c r="F3016">
        <v>172355</v>
      </c>
      <c r="G3016" t="s">
        <v>6436</v>
      </c>
      <c r="H3016">
        <v>24408394</v>
      </c>
      <c r="I3016" t="s">
        <v>15541</v>
      </c>
      <c r="J3016">
        <v>3</v>
      </c>
      <c r="K3016">
        <v>0</v>
      </c>
      <c r="L3016">
        <v>3</v>
      </c>
      <c r="M3016">
        <v>0</v>
      </c>
      <c r="N3016">
        <v>3</v>
      </c>
      <c r="O3016">
        <v>0</v>
      </c>
      <c r="P3016">
        <v>3</v>
      </c>
      <c r="Q3016">
        <v>0</v>
      </c>
      <c r="R3016">
        <v>1</v>
      </c>
      <c r="S3016">
        <v>1</v>
      </c>
      <c r="T3016">
        <v>0</v>
      </c>
      <c r="U3016">
        <v>0</v>
      </c>
      <c r="V3016">
        <v>1</v>
      </c>
      <c r="W3016">
        <v>2.6246692913372698</v>
      </c>
      <c r="X3016" t="s">
        <v>15540</v>
      </c>
      <c r="Y3016">
        <v>1</v>
      </c>
      <c r="Z3016" t="s">
        <v>6436</v>
      </c>
      <c r="AA3016" t="s">
        <v>15542</v>
      </c>
      <c r="AB3016">
        <v>5</v>
      </c>
      <c r="AC3016" t="s">
        <v>6328</v>
      </c>
      <c r="AD3016">
        <v>24408372</v>
      </c>
      <c r="AE3016">
        <v>24408396</v>
      </c>
      <c r="AF3016" t="s">
        <v>15543</v>
      </c>
      <c r="AG3016">
        <v>23</v>
      </c>
      <c r="AH3016">
        <v>3</v>
      </c>
      <c r="AI3016">
        <v>0</v>
      </c>
      <c r="AJ3016">
        <v>0</v>
      </c>
      <c r="AK3016">
        <v>1</v>
      </c>
      <c r="AL3016" t="s">
        <v>6328</v>
      </c>
      <c r="AM3016">
        <v>24408372</v>
      </c>
      <c r="AN3016">
        <v>24408395</v>
      </c>
      <c r="AO3016" t="s">
        <v>6329</v>
      </c>
      <c r="AP3016" t="s">
        <v>13882</v>
      </c>
      <c r="AQ3016" t="s">
        <v>12490</v>
      </c>
      <c r="AR3016" t="s">
        <v>12490</v>
      </c>
      <c r="AS3016">
        <v>-1</v>
      </c>
      <c r="AT3016">
        <v>-1</v>
      </c>
      <c r="AU3016">
        <v>-3</v>
      </c>
      <c r="AV3016">
        <v>4</v>
      </c>
      <c r="AW3016">
        <v>4</v>
      </c>
      <c r="AX3016">
        <v>4</v>
      </c>
      <c r="AY3016" t="s">
        <v>15544</v>
      </c>
    </row>
    <row r="3017" spans="1:690" x14ac:dyDescent="0.2">
      <c r="A3017" t="s">
        <v>6436</v>
      </c>
      <c r="B3017">
        <v>35114380</v>
      </c>
      <c r="C3017">
        <v>35114380</v>
      </c>
      <c r="D3017" t="s">
        <v>15545</v>
      </c>
      <c r="E3017" t="s">
        <v>13881</v>
      </c>
      <c r="F3017">
        <v>174094</v>
      </c>
      <c r="G3017" t="s">
        <v>6436</v>
      </c>
      <c r="H3017">
        <v>35114380</v>
      </c>
      <c r="I3017" t="s">
        <v>15546</v>
      </c>
      <c r="J3017">
        <v>0</v>
      </c>
      <c r="K3017">
        <v>3</v>
      </c>
      <c r="L3017">
        <v>3</v>
      </c>
      <c r="M3017">
        <v>0</v>
      </c>
      <c r="N3017">
        <v>0</v>
      </c>
      <c r="O3017">
        <v>3</v>
      </c>
      <c r="P3017">
        <v>3</v>
      </c>
      <c r="Q3017">
        <v>0</v>
      </c>
      <c r="R3017">
        <v>1</v>
      </c>
      <c r="S3017">
        <v>2</v>
      </c>
      <c r="T3017">
        <v>0</v>
      </c>
      <c r="U3017">
        <v>0</v>
      </c>
      <c r="V3017">
        <v>1.41421356237309</v>
      </c>
      <c r="W3017">
        <v>0</v>
      </c>
      <c r="X3017" t="s">
        <v>15545</v>
      </c>
      <c r="Y3017">
        <v>1</v>
      </c>
      <c r="Z3017" t="s">
        <v>6436</v>
      </c>
      <c r="AA3017" t="s">
        <v>15547</v>
      </c>
      <c r="AB3017">
        <v>6</v>
      </c>
      <c r="AC3017" t="s">
        <v>6328</v>
      </c>
      <c r="AD3017">
        <v>35114364</v>
      </c>
      <c r="AE3017">
        <v>35114388</v>
      </c>
      <c r="AF3017"/>
      <c r="AG3017"/>
      <c r="AH3017"/>
      <c r="AI3017"/>
      <c r="AJ3017"/>
      <c r="AK3017"/>
      <c r="AL3017"/>
      <c r="AM3017"/>
      <c r="AN3017"/>
      <c r="AO3017" t="s">
        <v>6329</v>
      </c>
      <c r="AP3017" t="s">
        <v>13882</v>
      </c>
      <c r="AQ3017" t="s">
        <v>12490</v>
      </c>
      <c r="AR3017" t="s">
        <v>6271</v>
      </c>
      <c r="AS3017">
        <v>-1</v>
      </c>
      <c r="AT3017">
        <v>-1</v>
      </c>
      <c r="AU3017">
        <v>-3</v>
      </c>
      <c r="AV3017">
        <v>1</v>
      </c>
      <c r="AW3017">
        <v>2</v>
      </c>
      <c r="AX3017">
        <v>2</v>
      </c>
      <c r="AY3017" t="s">
        <v>15548</v>
      </c>
    </row>
    <row r="3018" spans="1:690" x14ac:dyDescent="0.2">
      <c r="A3018" t="s">
        <v>6436</v>
      </c>
      <c r="B3018">
        <v>45986019</v>
      </c>
      <c r="C3018">
        <v>45986020</v>
      </c>
      <c r="D3018" t="s">
        <v>15549</v>
      </c>
      <c r="E3018" t="s">
        <v>13881</v>
      </c>
      <c r="F3018">
        <v>176035</v>
      </c>
      <c r="G3018" t="s">
        <v>6436</v>
      </c>
      <c r="H3018">
        <v>45986020</v>
      </c>
      <c r="I3018" t="s">
        <v>15550</v>
      </c>
      <c r="J3018">
        <v>2</v>
      </c>
      <c r="K3018">
        <v>1</v>
      </c>
      <c r="L3018">
        <v>3</v>
      </c>
      <c r="M3018">
        <v>1.41421356237309</v>
      </c>
      <c r="N3018">
        <v>2</v>
      </c>
      <c r="O3018">
        <v>1</v>
      </c>
      <c r="P3018">
        <v>3</v>
      </c>
      <c r="Q3018">
        <v>1.41421356237309</v>
      </c>
      <c r="R3018">
        <v>2</v>
      </c>
      <c r="S3018">
        <v>0</v>
      </c>
      <c r="T3018">
        <v>0</v>
      </c>
      <c r="U3018">
        <v>0</v>
      </c>
      <c r="V3018">
        <v>0</v>
      </c>
      <c r="W3018">
        <v>0.5</v>
      </c>
      <c r="X3018" t="s">
        <v>15549</v>
      </c>
      <c r="Y3018">
        <v>1</v>
      </c>
      <c r="Z3018" t="s">
        <v>6436</v>
      </c>
      <c r="AA3018" t="s">
        <v>15551</v>
      </c>
      <c r="AB3018">
        <v>5</v>
      </c>
      <c r="AC3018" t="s">
        <v>6339</v>
      </c>
      <c r="AD3018">
        <v>45986011</v>
      </c>
      <c r="AE3018">
        <v>45986035</v>
      </c>
      <c r="AF3018" t="s">
        <v>15552</v>
      </c>
      <c r="AG3018">
        <v>23</v>
      </c>
      <c r="AH3018">
        <v>6</v>
      </c>
      <c r="AI3018">
        <v>3</v>
      </c>
      <c r="AJ3018">
        <v>0</v>
      </c>
      <c r="AK3018">
        <v>1</v>
      </c>
      <c r="AL3018" t="s">
        <v>6339</v>
      </c>
      <c r="AM3018">
        <v>45986011</v>
      </c>
      <c r="AN3018">
        <v>45986034</v>
      </c>
      <c r="AO3018" t="s">
        <v>6329</v>
      </c>
      <c r="AP3018" t="s">
        <v>13882</v>
      </c>
      <c r="AQ3018" t="s">
        <v>12490</v>
      </c>
      <c r="AR3018" t="s">
        <v>12490</v>
      </c>
      <c r="AS3018">
        <v>-1</v>
      </c>
      <c r="AT3018">
        <v>-1</v>
      </c>
      <c r="AU3018">
        <v>-3</v>
      </c>
      <c r="AV3018">
        <v>2</v>
      </c>
      <c r="AW3018">
        <v>3</v>
      </c>
      <c r="AX3018">
        <v>3</v>
      </c>
      <c r="AY3018" t="s">
        <v>15553</v>
      </c>
    </row>
    <row r="3019" spans="1:690" x14ac:dyDescent="0.2">
      <c r="A3019" t="s">
        <v>6204</v>
      </c>
      <c r="B3019">
        <v>153477901</v>
      </c>
      <c r="C3019">
        <v>153477902</v>
      </c>
      <c r="D3019" t="s">
        <v>15554</v>
      </c>
      <c r="E3019" t="s">
        <v>13881</v>
      </c>
      <c r="F3019">
        <v>150645</v>
      </c>
      <c r="G3019" t="s">
        <v>6204</v>
      </c>
      <c r="H3019">
        <v>153477902</v>
      </c>
      <c r="I3019" t="s">
        <v>15555</v>
      </c>
      <c r="J3019">
        <v>1</v>
      </c>
      <c r="K3019">
        <v>2</v>
      </c>
      <c r="L3019">
        <v>3</v>
      </c>
      <c r="M3019">
        <v>1.41421356237309</v>
      </c>
      <c r="N3019">
        <v>1</v>
      </c>
      <c r="O3019">
        <v>2</v>
      </c>
      <c r="P3019">
        <v>3</v>
      </c>
      <c r="Q3019">
        <v>1.41421356237309</v>
      </c>
      <c r="R3019">
        <v>0</v>
      </c>
      <c r="S3019">
        <v>2</v>
      </c>
      <c r="T3019">
        <v>0</v>
      </c>
      <c r="U3019">
        <v>0</v>
      </c>
      <c r="V3019">
        <v>0</v>
      </c>
      <c r="W3019">
        <v>0.5</v>
      </c>
      <c r="X3019" t="s">
        <v>15554</v>
      </c>
      <c r="Y3019">
        <v>1</v>
      </c>
      <c r="Z3019" t="s">
        <v>6204</v>
      </c>
      <c r="AA3019" t="s">
        <v>15556</v>
      </c>
      <c r="AB3019">
        <v>5</v>
      </c>
      <c r="AC3019" t="s">
        <v>6339</v>
      </c>
      <c r="AD3019">
        <v>153477891</v>
      </c>
      <c r="AE3019">
        <v>153477915</v>
      </c>
      <c r="AF3019"/>
      <c r="AG3019"/>
      <c r="AH3019"/>
      <c r="AI3019"/>
      <c r="AJ3019"/>
      <c r="AK3019"/>
      <c r="AL3019"/>
      <c r="AM3019"/>
      <c r="AN3019"/>
      <c r="AO3019" t="s">
        <v>6329</v>
      </c>
      <c r="AP3019" t="s">
        <v>13882</v>
      </c>
      <c r="AQ3019" t="s">
        <v>12490</v>
      </c>
      <c r="AR3019" t="s">
        <v>6271</v>
      </c>
      <c r="AS3019">
        <v>-1</v>
      </c>
      <c r="AT3019">
        <v>-1</v>
      </c>
      <c r="AU3019">
        <v>-3</v>
      </c>
      <c r="AV3019">
        <v>2</v>
      </c>
      <c r="AW3019">
        <v>2</v>
      </c>
      <c r="AX3019">
        <v>2</v>
      </c>
      <c r="AY3019" t="s">
        <v>15557</v>
      </c>
    </row>
    <row r="3020" spans="1:690" s="69" customFormat="1" x14ac:dyDescent="0.2">
      <c r="A3020" t="s">
        <v>6204</v>
      </c>
      <c r="B3020">
        <v>225822566</v>
      </c>
      <c r="C3020">
        <v>225822567</v>
      </c>
      <c r="D3020" t="s">
        <v>15558</v>
      </c>
      <c r="E3020" t="s">
        <v>13881</v>
      </c>
      <c r="F3020">
        <v>158187</v>
      </c>
      <c r="G3020" t="s">
        <v>6204</v>
      </c>
      <c r="H3020">
        <v>225822567</v>
      </c>
      <c r="I3020" t="s">
        <v>15559</v>
      </c>
      <c r="J3020">
        <v>1</v>
      </c>
      <c r="K3020">
        <v>2</v>
      </c>
      <c r="L3020">
        <v>3</v>
      </c>
      <c r="M3020">
        <v>1.41421356237309</v>
      </c>
      <c r="N3020">
        <v>1</v>
      </c>
      <c r="O3020">
        <v>2</v>
      </c>
      <c r="P3020">
        <v>3</v>
      </c>
      <c r="Q3020">
        <v>1.41421356237309</v>
      </c>
      <c r="R3020">
        <v>0</v>
      </c>
      <c r="S3020">
        <v>1</v>
      </c>
      <c r="T3020">
        <v>0</v>
      </c>
      <c r="U3020">
        <v>0</v>
      </c>
      <c r="V3020">
        <v>0</v>
      </c>
      <c r="W3020">
        <v>0.5</v>
      </c>
      <c r="X3020" t="s">
        <v>15558</v>
      </c>
      <c r="Y3020">
        <v>1</v>
      </c>
      <c r="Z3020" t="s">
        <v>6204</v>
      </c>
      <c r="AA3020" t="s">
        <v>15560</v>
      </c>
      <c r="AB3020">
        <v>5</v>
      </c>
      <c r="AC3020" t="s">
        <v>6339</v>
      </c>
      <c r="AD3020">
        <v>225822559</v>
      </c>
      <c r="AE3020">
        <v>225822583</v>
      </c>
      <c r="AF3020" t="s">
        <v>15561</v>
      </c>
      <c r="AG3020">
        <v>23</v>
      </c>
      <c r="AH3020">
        <v>6</v>
      </c>
      <c r="AI3020">
        <v>3</v>
      </c>
      <c r="AJ3020">
        <v>0</v>
      </c>
      <c r="AK3020">
        <v>1</v>
      </c>
      <c r="AL3020" t="s">
        <v>6339</v>
      </c>
      <c r="AM3020">
        <v>225822559</v>
      </c>
      <c r="AN3020">
        <v>225822582</v>
      </c>
      <c r="AO3020" t="s">
        <v>6329</v>
      </c>
      <c r="AP3020" t="s">
        <v>13882</v>
      </c>
      <c r="AQ3020" t="s">
        <v>12490</v>
      </c>
      <c r="AR3020" t="s">
        <v>12490</v>
      </c>
      <c r="AS3020">
        <v>-1</v>
      </c>
      <c r="AT3020">
        <v>-1</v>
      </c>
      <c r="AU3020">
        <v>-3</v>
      </c>
      <c r="AV3020">
        <v>3</v>
      </c>
      <c r="AW3020">
        <v>3</v>
      </c>
      <c r="AX3020">
        <v>3</v>
      </c>
      <c r="AY3020" t="s">
        <v>15562</v>
      </c>
      <c r="AZ3020" s="59"/>
      <c r="BA3020" s="59"/>
      <c r="BB3020" s="59"/>
      <c r="BC3020" s="59"/>
      <c r="BD3020" s="59"/>
      <c r="BE3020" s="59"/>
      <c r="BF3020" s="59"/>
      <c r="BG3020" s="59"/>
      <c r="BH3020" s="59"/>
      <c r="BI3020" s="59"/>
      <c r="BJ3020" s="59"/>
      <c r="BK3020" s="59"/>
      <c r="BL3020" s="59"/>
      <c r="BM3020" s="59"/>
      <c r="BN3020" s="59"/>
      <c r="BO3020" s="59"/>
      <c r="BP3020" s="59"/>
      <c r="BQ3020" s="59"/>
      <c r="BR3020" s="59"/>
      <c r="BS3020" s="59"/>
      <c r="BT3020" s="59"/>
      <c r="BU3020" s="59"/>
      <c r="BV3020" s="59"/>
      <c r="BW3020" s="59"/>
      <c r="BX3020" s="59"/>
      <c r="BY3020" s="59"/>
      <c r="BZ3020" s="59"/>
      <c r="CA3020" s="59"/>
      <c r="CB3020" s="59"/>
      <c r="CC3020" s="59"/>
      <c r="CD3020" s="59"/>
      <c r="CE3020" s="59"/>
      <c r="CF3020" s="59"/>
      <c r="CG3020" s="59"/>
      <c r="CH3020" s="59"/>
      <c r="CI3020" s="59"/>
      <c r="CJ3020" s="59"/>
      <c r="CK3020" s="59"/>
      <c r="CL3020" s="59"/>
      <c r="CM3020" s="59"/>
      <c r="CN3020" s="59"/>
      <c r="CO3020" s="59"/>
      <c r="CP3020" s="59"/>
      <c r="CQ3020" s="59"/>
      <c r="CR3020" s="59"/>
      <c r="CS3020" s="59"/>
      <c r="CT3020" s="59"/>
      <c r="CU3020" s="59"/>
      <c r="CV3020" s="59"/>
      <c r="CW3020" s="59"/>
      <c r="CX3020" s="59"/>
      <c r="CY3020" s="59"/>
      <c r="CZ3020" s="59"/>
      <c r="DA3020" s="59"/>
      <c r="DB3020" s="59"/>
      <c r="DC3020" s="59"/>
      <c r="DD3020" s="59"/>
      <c r="DE3020" s="59"/>
      <c r="DF3020" s="59"/>
      <c r="DG3020" s="59"/>
      <c r="DH3020" s="59"/>
      <c r="DI3020" s="59"/>
      <c r="DJ3020" s="59"/>
      <c r="DK3020" s="59"/>
      <c r="DL3020" s="59"/>
      <c r="DM3020" s="59"/>
      <c r="DN3020" s="59"/>
      <c r="DO3020" s="59"/>
      <c r="DP3020" s="59"/>
      <c r="DQ3020" s="59"/>
      <c r="DR3020" s="59"/>
      <c r="DS3020" s="59"/>
      <c r="DT3020" s="59"/>
      <c r="DU3020" s="59"/>
      <c r="DV3020" s="59"/>
      <c r="DW3020" s="59"/>
      <c r="DX3020" s="59"/>
      <c r="DY3020" s="59"/>
      <c r="DZ3020" s="59"/>
      <c r="EA3020" s="59"/>
      <c r="EB3020" s="59"/>
      <c r="EC3020" s="59"/>
      <c r="ED3020" s="59"/>
      <c r="EE3020" s="59"/>
      <c r="EF3020" s="59"/>
      <c r="EG3020" s="59"/>
      <c r="EH3020" s="59"/>
      <c r="EI3020" s="59"/>
      <c r="EJ3020" s="59"/>
      <c r="EK3020" s="59"/>
      <c r="EL3020" s="59"/>
      <c r="EM3020" s="59"/>
      <c r="EN3020" s="59"/>
      <c r="EO3020" s="59"/>
      <c r="EP3020" s="59"/>
      <c r="EQ3020" s="59"/>
      <c r="ER3020" s="59"/>
      <c r="ES3020" s="59"/>
      <c r="ET3020" s="59"/>
      <c r="EU3020" s="59"/>
      <c r="EV3020" s="59"/>
      <c r="EW3020" s="59"/>
      <c r="EX3020" s="59"/>
      <c r="EY3020" s="59"/>
      <c r="EZ3020" s="59"/>
      <c r="FA3020" s="59"/>
      <c r="FB3020" s="59"/>
      <c r="FC3020" s="59"/>
      <c r="FD3020" s="59"/>
      <c r="FE3020" s="59"/>
      <c r="FF3020" s="59"/>
      <c r="FG3020" s="59"/>
      <c r="FH3020" s="59"/>
      <c r="FI3020" s="59"/>
      <c r="FJ3020" s="59"/>
      <c r="FK3020" s="59"/>
      <c r="FL3020" s="59"/>
      <c r="FM3020" s="59"/>
      <c r="FN3020" s="59"/>
      <c r="FO3020" s="59"/>
      <c r="FP3020" s="59"/>
      <c r="FQ3020" s="59"/>
      <c r="FR3020" s="59"/>
      <c r="FS3020" s="59"/>
      <c r="FT3020" s="59"/>
      <c r="FU3020" s="59"/>
      <c r="FV3020" s="59"/>
      <c r="FW3020" s="59"/>
      <c r="FX3020" s="59"/>
      <c r="FY3020" s="59"/>
      <c r="FZ3020" s="59"/>
      <c r="GA3020" s="59"/>
      <c r="GB3020" s="59"/>
      <c r="GC3020" s="59"/>
      <c r="GD3020" s="59"/>
      <c r="GE3020" s="59"/>
      <c r="GF3020" s="59"/>
      <c r="GG3020" s="59"/>
      <c r="GH3020" s="59"/>
      <c r="GI3020" s="59"/>
      <c r="GJ3020" s="59"/>
      <c r="GK3020" s="59"/>
      <c r="GL3020" s="59"/>
      <c r="GM3020" s="59"/>
      <c r="GN3020" s="59"/>
      <c r="GO3020" s="59"/>
      <c r="GP3020" s="59"/>
      <c r="GQ3020" s="59"/>
      <c r="GR3020" s="59"/>
      <c r="GS3020" s="59"/>
      <c r="GT3020" s="59"/>
      <c r="GU3020" s="59"/>
      <c r="GV3020" s="59"/>
      <c r="GW3020" s="59"/>
      <c r="GX3020" s="59"/>
      <c r="GY3020" s="59"/>
      <c r="GZ3020" s="59"/>
      <c r="HA3020" s="59"/>
      <c r="HB3020" s="59"/>
      <c r="HC3020" s="59"/>
      <c r="HD3020" s="59"/>
      <c r="HE3020" s="59"/>
      <c r="HF3020" s="59"/>
      <c r="HG3020" s="59"/>
      <c r="HH3020" s="59"/>
      <c r="HI3020" s="59"/>
      <c r="HJ3020" s="59"/>
      <c r="HK3020" s="59"/>
      <c r="HL3020" s="59"/>
      <c r="HM3020" s="59"/>
      <c r="HN3020" s="59"/>
      <c r="HO3020" s="59"/>
      <c r="HP3020" s="59"/>
      <c r="HQ3020" s="59"/>
      <c r="HR3020" s="59"/>
      <c r="HS3020" s="59"/>
      <c r="HT3020" s="59"/>
      <c r="HU3020" s="59"/>
      <c r="HV3020" s="59"/>
      <c r="HW3020" s="59"/>
      <c r="HX3020" s="59"/>
      <c r="HY3020" s="59"/>
      <c r="HZ3020" s="59"/>
      <c r="IA3020" s="59"/>
      <c r="IB3020" s="59"/>
      <c r="IC3020" s="59"/>
      <c r="ID3020" s="59"/>
      <c r="IE3020" s="59"/>
      <c r="IF3020" s="59"/>
      <c r="IG3020" s="59"/>
      <c r="IH3020" s="59"/>
      <c r="II3020" s="59"/>
      <c r="IJ3020" s="59"/>
      <c r="IK3020" s="59"/>
      <c r="IL3020" s="59"/>
      <c r="IM3020" s="59"/>
      <c r="IN3020" s="59"/>
      <c r="IO3020" s="59"/>
      <c r="IP3020" s="59"/>
      <c r="IQ3020" s="59"/>
      <c r="IR3020" s="59"/>
      <c r="IS3020" s="59"/>
      <c r="IT3020" s="59"/>
      <c r="IU3020" s="59"/>
      <c r="IV3020" s="59"/>
      <c r="IW3020" s="59"/>
      <c r="IX3020" s="59"/>
      <c r="IY3020" s="59"/>
      <c r="IZ3020" s="59"/>
      <c r="JA3020" s="59"/>
      <c r="JB3020" s="59"/>
      <c r="JC3020" s="59"/>
      <c r="JD3020" s="59"/>
      <c r="JE3020" s="59"/>
      <c r="JF3020" s="59"/>
      <c r="JG3020" s="59"/>
      <c r="JH3020" s="59"/>
      <c r="JI3020" s="59"/>
      <c r="JJ3020" s="59"/>
      <c r="JK3020" s="59"/>
      <c r="JL3020" s="59"/>
      <c r="JM3020" s="59"/>
      <c r="JN3020" s="59"/>
      <c r="JO3020" s="59"/>
      <c r="JP3020" s="59"/>
      <c r="JQ3020" s="59"/>
      <c r="JR3020" s="59"/>
      <c r="JS3020" s="59"/>
      <c r="JT3020" s="59"/>
      <c r="JU3020" s="59"/>
      <c r="JV3020" s="59"/>
      <c r="JW3020" s="59"/>
      <c r="JX3020" s="59"/>
      <c r="JY3020" s="59"/>
      <c r="JZ3020" s="59"/>
      <c r="KA3020" s="59"/>
      <c r="KB3020" s="59"/>
      <c r="KC3020" s="59"/>
      <c r="KD3020" s="59"/>
      <c r="KE3020" s="59"/>
      <c r="KF3020" s="59"/>
      <c r="KG3020" s="59"/>
      <c r="KH3020" s="59"/>
      <c r="KI3020" s="59"/>
      <c r="KJ3020" s="59"/>
      <c r="KK3020" s="59"/>
      <c r="KL3020" s="59"/>
      <c r="KM3020" s="59"/>
      <c r="KN3020" s="59"/>
      <c r="KO3020" s="59"/>
      <c r="KP3020" s="59"/>
      <c r="KQ3020" s="59"/>
      <c r="KR3020" s="59"/>
      <c r="KS3020" s="59"/>
      <c r="KT3020" s="59"/>
      <c r="KU3020" s="59"/>
      <c r="KV3020" s="59"/>
      <c r="KW3020" s="59"/>
      <c r="KX3020" s="59"/>
      <c r="KY3020" s="59"/>
      <c r="KZ3020" s="59"/>
      <c r="LA3020" s="59"/>
      <c r="LB3020" s="59"/>
      <c r="LC3020" s="59"/>
      <c r="LD3020" s="59"/>
      <c r="LE3020" s="59"/>
      <c r="LF3020" s="59"/>
      <c r="LG3020" s="59"/>
      <c r="LH3020" s="59"/>
      <c r="LI3020" s="59"/>
      <c r="LJ3020" s="59"/>
      <c r="LK3020" s="59"/>
      <c r="LL3020" s="59"/>
      <c r="LM3020" s="59"/>
      <c r="LN3020" s="59"/>
      <c r="LO3020" s="59"/>
      <c r="LP3020" s="59"/>
      <c r="LQ3020" s="59"/>
      <c r="LR3020" s="59"/>
      <c r="LS3020" s="59"/>
      <c r="LT3020" s="59"/>
      <c r="LU3020" s="59"/>
      <c r="LV3020" s="59"/>
      <c r="LW3020" s="59"/>
      <c r="LX3020" s="59"/>
      <c r="LY3020" s="59"/>
      <c r="LZ3020" s="59"/>
      <c r="MA3020" s="59"/>
      <c r="MB3020" s="59"/>
      <c r="MC3020" s="59"/>
      <c r="MD3020" s="59"/>
      <c r="ME3020" s="59"/>
      <c r="MF3020" s="59"/>
      <c r="MG3020" s="59"/>
      <c r="MH3020" s="59"/>
      <c r="MI3020" s="59"/>
      <c r="MJ3020" s="59"/>
      <c r="MK3020" s="59"/>
      <c r="ML3020" s="59"/>
      <c r="MM3020" s="59"/>
      <c r="MN3020" s="59"/>
      <c r="MO3020" s="59"/>
      <c r="MP3020" s="59"/>
      <c r="MQ3020" s="59"/>
      <c r="MR3020" s="59"/>
      <c r="MS3020" s="59"/>
      <c r="MT3020" s="59"/>
      <c r="MU3020" s="59"/>
      <c r="MV3020" s="59"/>
      <c r="MW3020" s="59"/>
      <c r="MX3020" s="59"/>
      <c r="MY3020" s="59"/>
      <c r="MZ3020" s="59"/>
      <c r="NA3020" s="59"/>
      <c r="NB3020" s="59"/>
      <c r="NC3020" s="59"/>
      <c r="ND3020" s="59"/>
      <c r="NE3020" s="59"/>
      <c r="NF3020" s="59"/>
      <c r="NG3020" s="59"/>
      <c r="NH3020" s="59"/>
      <c r="NI3020" s="59"/>
      <c r="NJ3020" s="59"/>
      <c r="NK3020" s="59"/>
      <c r="NL3020" s="59"/>
      <c r="NM3020" s="59"/>
      <c r="NN3020" s="59"/>
      <c r="NO3020" s="59"/>
      <c r="NP3020" s="59"/>
      <c r="NQ3020" s="59"/>
      <c r="NR3020" s="59"/>
      <c r="NS3020" s="59"/>
      <c r="NT3020" s="59"/>
      <c r="NU3020" s="59"/>
      <c r="NV3020" s="59"/>
      <c r="NW3020" s="59"/>
      <c r="NX3020" s="59"/>
      <c r="NY3020" s="59"/>
      <c r="NZ3020" s="59"/>
      <c r="OA3020" s="59"/>
      <c r="OB3020" s="59"/>
      <c r="OC3020" s="59"/>
      <c r="OD3020" s="59"/>
      <c r="OE3020" s="59"/>
      <c r="OF3020" s="59"/>
      <c r="OG3020" s="59"/>
      <c r="OH3020" s="59"/>
      <c r="OI3020" s="59"/>
      <c r="OJ3020" s="59"/>
      <c r="OK3020" s="59"/>
      <c r="OL3020" s="59"/>
      <c r="OM3020" s="59"/>
      <c r="ON3020" s="59"/>
      <c r="OO3020" s="59"/>
      <c r="OP3020" s="59"/>
      <c r="OQ3020" s="59"/>
      <c r="OR3020" s="59"/>
      <c r="OS3020" s="59"/>
      <c r="OT3020" s="59"/>
      <c r="OU3020" s="59"/>
      <c r="OV3020" s="59"/>
      <c r="OW3020" s="59"/>
      <c r="OX3020" s="59"/>
      <c r="OY3020" s="59"/>
      <c r="OZ3020" s="59"/>
      <c r="PA3020" s="59"/>
      <c r="PB3020" s="59"/>
      <c r="PC3020" s="59"/>
      <c r="PD3020" s="59"/>
      <c r="PE3020" s="59"/>
      <c r="PF3020" s="59"/>
      <c r="PG3020" s="59"/>
      <c r="PH3020" s="59"/>
      <c r="PI3020" s="59"/>
      <c r="PJ3020" s="59"/>
      <c r="PK3020" s="59"/>
      <c r="PL3020" s="59"/>
      <c r="PM3020" s="59"/>
      <c r="PN3020" s="59"/>
      <c r="PO3020" s="59"/>
      <c r="PP3020" s="59"/>
      <c r="PQ3020" s="59"/>
      <c r="PR3020" s="59"/>
      <c r="PS3020" s="59"/>
      <c r="PT3020" s="59"/>
      <c r="PU3020" s="59"/>
      <c r="PV3020" s="59"/>
      <c r="PW3020" s="59"/>
      <c r="PX3020" s="59"/>
      <c r="PY3020" s="59"/>
      <c r="PZ3020" s="59"/>
      <c r="QA3020" s="59"/>
      <c r="QB3020" s="59"/>
      <c r="QC3020" s="59"/>
      <c r="QD3020" s="59"/>
      <c r="QE3020" s="59"/>
      <c r="QF3020" s="59"/>
      <c r="QG3020" s="59"/>
      <c r="QH3020" s="59"/>
      <c r="QI3020" s="59"/>
      <c r="QJ3020" s="59"/>
      <c r="QK3020" s="59"/>
      <c r="QL3020" s="59"/>
      <c r="QM3020" s="59"/>
      <c r="QN3020" s="59"/>
      <c r="QO3020" s="59"/>
      <c r="QP3020" s="59"/>
      <c r="QQ3020" s="59"/>
      <c r="QR3020" s="59"/>
      <c r="QS3020" s="59"/>
      <c r="QT3020" s="59"/>
      <c r="QU3020" s="59"/>
      <c r="QV3020" s="59"/>
      <c r="QW3020" s="59"/>
      <c r="QX3020" s="59"/>
      <c r="QY3020" s="59"/>
      <c r="QZ3020" s="59"/>
      <c r="RA3020" s="59"/>
      <c r="RB3020" s="59"/>
      <c r="RC3020" s="59"/>
      <c r="RD3020" s="59"/>
      <c r="RE3020" s="59"/>
      <c r="RF3020" s="59"/>
      <c r="RG3020" s="59"/>
      <c r="RH3020" s="59"/>
      <c r="RI3020" s="59"/>
      <c r="RJ3020" s="59"/>
      <c r="RK3020" s="59"/>
      <c r="RL3020" s="59"/>
      <c r="RM3020" s="59"/>
      <c r="RN3020" s="59"/>
      <c r="RO3020" s="59"/>
      <c r="RP3020" s="59"/>
      <c r="RQ3020" s="59"/>
      <c r="RR3020" s="59"/>
      <c r="RS3020" s="59"/>
      <c r="RT3020" s="59"/>
      <c r="RU3020" s="59"/>
      <c r="RV3020" s="59"/>
      <c r="RW3020" s="59"/>
      <c r="RX3020" s="59"/>
      <c r="RY3020" s="59"/>
      <c r="RZ3020" s="59"/>
      <c r="SA3020" s="59"/>
      <c r="SB3020" s="59"/>
      <c r="SC3020" s="59"/>
      <c r="SD3020" s="59"/>
      <c r="SE3020" s="59"/>
      <c r="SF3020" s="59"/>
      <c r="SG3020" s="59"/>
      <c r="SH3020" s="59"/>
      <c r="SI3020" s="59"/>
      <c r="SJ3020" s="59"/>
      <c r="SK3020" s="59"/>
      <c r="SL3020" s="59"/>
      <c r="SM3020" s="59"/>
      <c r="SN3020" s="59"/>
      <c r="SO3020" s="59"/>
      <c r="SP3020" s="59"/>
      <c r="SQ3020" s="59"/>
      <c r="SR3020" s="59"/>
      <c r="SS3020" s="59"/>
      <c r="ST3020" s="59"/>
      <c r="SU3020" s="59"/>
      <c r="SV3020" s="59"/>
      <c r="SW3020" s="59"/>
      <c r="SX3020" s="59"/>
      <c r="SY3020" s="59"/>
      <c r="SZ3020" s="59"/>
      <c r="TA3020" s="59"/>
      <c r="TB3020" s="59"/>
      <c r="TC3020" s="59"/>
      <c r="TD3020" s="59"/>
      <c r="TE3020" s="59"/>
      <c r="TF3020" s="59"/>
      <c r="TG3020" s="59"/>
      <c r="TH3020" s="59"/>
      <c r="TI3020" s="59"/>
      <c r="TJ3020" s="59"/>
      <c r="TK3020" s="59"/>
      <c r="TL3020" s="59"/>
      <c r="TM3020" s="59"/>
      <c r="TN3020" s="59"/>
      <c r="TO3020" s="59"/>
      <c r="TP3020" s="59"/>
      <c r="TQ3020" s="59"/>
      <c r="TR3020" s="59"/>
      <c r="TS3020" s="59"/>
      <c r="TT3020" s="59"/>
      <c r="TU3020" s="59"/>
      <c r="TV3020" s="59"/>
      <c r="TW3020" s="59"/>
      <c r="TX3020" s="59"/>
      <c r="TY3020" s="59"/>
      <c r="TZ3020" s="59"/>
      <c r="UA3020" s="59"/>
      <c r="UB3020" s="59"/>
      <c r="UC3020" s="59"/>
      <c r="UD3020" s="59"/>
      <c r="UE3020" s="59"/>
      <c r="UF3020" s="59"/>
      <c r="UG3020" s="59"/>
      <c r="UH3020" s="59"/>
      <c r="UI3020" s="59"/>
      <c r="UJ3020" s="59"/>
      <c r="UK3020" s="59"/>
      <c r="UL3020" s="59"/>
      <c r="UM3020" s="59"/>
      <c r="UN3020" s="59"/>
      <c r="UO3020" s="59"/>
      <c r="UP3020" s="59"/>
      <c r="UQ3020" s="59"/>
      <c r="UR3020" s="59"/>
      <c r="US3020" s="59"/>
      <c r="UT3020" s="59"/>
      <c r="UU3020" s="59"/>
      <c r="UV3020" s="59"/>
      <c r="UW3020" s="59"/>
      <c r="UX3020" s="59"/>
      <c r="UY3020" s="59"/>
      <c r="UZ3020" s="59"/>
      <c r="VA3020" s="59"/>
      <c r="VB3020" s="59"/>
      <c r="VC3020" s="59"/>
      <c r="VD3020" s="59"/>
      <c r="VE3020" s="59"/>
      <c r="VF3020" s="59"/>
      <c r="VG3020" s="59"/>
      <c r="VH3020" s="59"/>
      <c r="VI3020" s="59"/>
      <c r="VJ3020" s="59"/>
      <c r="VK3020" s="59"/>
      <c r="VL3020" s="59"/>
      <c r="VM3020" s="59"/>
      <c r="VN3020" s="59"/>
      <c r="VO3020" s="59"/>
      <c r="VP3020" s="59"/>
      <c r="VQ3020" s="59"/>
      <c r="VR3020" s="59"/>
      <c r="VS3020" s="59"/>
      <c r="VT3020" s="59"/>
      <c r="VU3020" s="59"/>
      <c r="VV3020" s="59"/>
      <c r="VW3020" s="59"/>
      <c r="VX3020" s="59"/>
      <c r="VY3020" s="59"/>
      <c r="VZ3020" s="59"/>
      <c r="WA3020" s="59"/>
      <c r="WB3020" s="59"/>
      <c r="WC3020" s="59"/>
      <c r="WD3020" s="59"/>
      <c r="WE3020" s="59"/>
      <c r="WF3020" s="59"/>
      <c r="WG3020" s="59"/>
      <c r="WH3020" s="59"/>
      <c r="WI3020" s="59"/>
      <c r="WJ3020" s="59"/>
      <c r="WK3020" s="59"/>
      <c r="WL3020" s="59"/>
      <c r="WM3020" s="59"/>
      <c r="WN3020" s="59"/>
      <c r="WO3020" s="59"/>
      <c r="WP3020" s="59"/>
      <c r="WQ3020" s="59"/>
      <c r="WR3020" s="59"/>
      <c r="WS3020" s="59"/>
      <c r="WT3020" s="59"/>
      <c r="WU3020" s="59"/>
      <c r="WV3020" s="59"/>
      <c r="WW3020" s="59"/>
      <c r="WX3020" s="59"/>
      <c r="WY3020" s="59"/>
      <c r="WZ3020" s="59"/>
      <c r="XA3020" s="59"/>
      <c r="XB3020" s="59"/>
      <c r="XC3020" s="59"/>
      <c r="XD3020" s="59"/>
      <c r="XE3020" s="59"/>
      <c r="XF3020" s="59"/>
      <c r="XG3020" s="59"/>
      <c r="XH3020" s="59"/>
      <c r="XI3020" s="59"/>
      <c r="XJ3020" s="59"/>
      <c r="XK3020" s="59"/>
      <c r="XL3020" s="59"/>
      <c r="XM3020" s="59"/>
      <c r="XN3020" s="59"/>
      <c r="XO3020" s="59"/>
      <c r="XP3020" s="59"/>
      <c r="XQ3020" s="59"/>
      <c r="XR3020" s="59"/>
      <c r="XS3020" s="59"/>
      <c r="XT3020" s="59"/>
      <c r="XU3020" s="59"/>
      <c r="XV3020" s="59"/>
      <c r="XW3020" s="59"/>
      <c r="XX3020" s="59"/>
      <c r="XY3020" s="59"/>
      <c r="XZ3020" s="59"/>
      <c r="YA3020" s="59"/>
      <c r="YB3020" s="59"/>
      <c r="YC3020" s="59"/>
      <c r="YD3020" s="59"/>
      <c r="YE3020" s="59"/>
      <c r="YF3020" s="59"/>
      <c r="YG3020" s="59"/>
      <c r="YH3020" s="59"/>
      <c r="YI3020" s="59"/>
      <c r="YJ3020" s="59"/>
      <c r="YK3020" s="59"/>
      <c r="YL3020" s="59"/>
      <c r="YM3020" s="59"/>
      <c r="YN3020" s="59"/>
      <c r="YO3020" s="59"/>
      <c r="YP3020" s="59"/>
      <c r="YQ3020" s="59"/>
      <c r="YR3020" s="59"/>
      <c r="YS3020" s="59"/>
      <c r="YT3020" s="59"/>
      <c r="YU3020" s="59"/>
      <c r="YV3020" s="59"/>
      <c r="YW3020" s="59"/>
      <c r="YX3020" s="59"/>
      <c r="YY3020" s="59"/>
      <c r="YZ3020" s="59"/>
      <c r="ZA3020" s="59"/>
      <c r="ZB3020" s="59"/>
      <c r="ZC3020" s="59"/>
      <c r="ZD3020" s="59"/>
      <c r="ZE3020" s="59"/>
      <c r="ZF3020" s="59"/>
      <c r="ZG3020" s="59"/>
      <c r="ZH3020" s="59"/>
      <c r="ZI3020" s="59"/>
      <c r="ZJ3020" s="59"/>
      <c r="ZK3020" s="59"/>
      <c r="ZL3020" s="59"/>
      <c r="ZM3020" s="59"/>
      <c r="ZN3020" s="59"/>
    </row>
    <row r="3021" spans="1:690" x14ac:dyDescent="0.2">
      <c r="A3021" t="s">
        <v>6204</v>
      </c>
      <c r="B3021">
        <v>233717614</v>
      </c>
      <c r="C3021">
        <v>233717616</v>
      </c>
      <c r="D3021" t="s">
        <v>15563</v>
      </c>
      <c r="E3021" t="s">
        <v>13881</v>
      </c>
      <c r="F3021">
        <v>159041</v>
      </c>
      <c r="G3021" t="s">
        <v>6204</v>
      </c>
      <c r="H3021">
        <v>233717614</v>
      </c>
      <c r="I3021" t="s">
        <v>15564</v>
      </c>
      <c r="J3021">
        <v>2</v>
      </c>
      <c r="K3021">
        <v>1</v>
      </c>
      <c r="L3021">
        <v>3</v>
      </c>
      <c r="M3021">
        <v>1.41421356237309</v>
      </c>
      <c r="N3021">
        <v>2</v>
      </c>
      <c r="O3021">
        <v>1</v>
      </c>
      <c r="P3021">
        <v>3</v>
      </c>
      <c r="Q3021">
        <v>1.41421356237309</v>
      </c>
      <c r="R3021">
        <v>1</v>
      </c>
      <c r="S3021">
        <v>1</v>
      </c>
      <c r="T3021">
        <v>0</v>
      </c>
      <c r="U3021">
        <v>0</v>
      </c>
      <c r="V3021">
        <v>1</v>
      </c>
      <c r="W3021">
        <v>1</v>
      </c>
      <c r="X3021" t="s">
        <v>15563</v>
      </c>
      <c r="Y3021">
        <v>1</v>
      </c>
      <c r="Z3021" t="s">
        <v>6204</v>
      </c>
      <c r="AA3021" t="s">
        <v>15565</v>
      </c>
      <c r="AB3021">
        <v>5</v>
      </c>
      <c r="AC3021" t="s">
        <v>6339</v>
      </c>
      <c r="AD3021">
        <v>233717605</v>
      </c>
      <c r="AE3021">
        <v>233717629</v>
      </c>
      <c r="AF3021" t="s">
        <v>15566</v>
      </c>
      <c r="AG3021">
        <v>23</v>
      </c>
      <c r="AH3021">
        <v>5</v>
      </c>
      <c r="AI3021">
        <v>2</v>
      </c>
      <c r="AJ3021">
        <v>0</v>
      </c>
      <c r="AK3021">
        <v>1</v>
      </c>
      <c r="AL3021" t="s">
        <v>6339</v>
      </c>
      <c r="AM3021">
        <v>233717605</v>
      </c>
      <c r="AN3021">
        <v>233717628</v>
      </c>
      <c r="AO3021" t="s">
        <v>6329</v>
      </c>
      <c r="AP3021" t="s">
        <v>13882</v>
      </c>
      <c r="AQ3021" t="s">
        <v>12490</v>
      </c>
      <c r="AR3021" t="s">
        <v>12490</v>
      </c>
      <c r="AS3021">
        <v>-1</v>
      </c>
      <c r="AT3021">
        <v>-1</v>
      </c>
      <c r="AU3021">
        <v>-3</v>
      </c>
      <c r="AV3021">
        <v>2</v>
      </c>
      <c r="AW3021">
        <v>2</v>
      </c>
      <c r="AX3021">
        <v>2</v>
      </c>
      <c r="AY3021" t="s">
        <v>15567</v>
      </c>
    </row>
    <row r="3022" spans="1:690" x14ac:dyDescent="0.2">
      <c r="A3022" t="s">
        <v>6212</v>
      </c>
      <c r="B3022">
        <v>38926532</v>
      </c>
      <c r="C3022">
        <v>38926533</v>
      </c>
      <c r="D3022" t="s">
        <v>15568</v>
      </c>
      <c r="E3022" t="s">
        <v>13881</v>
      </c>
      <c r="F3022">
        <v>182095</v>
      </c>
      <c r="G3022" t="s">
        <v>6212</v>
      </c>
      <c r="H3022">
        <v>38926533</v>
      </c>
      <c r="I3022" t="s">
        <v>15569</v>
      </c>
      <c r="J3022">
        <v>2</v>
      </c>
      <c r="K3022">
        <v>1</v>
      </c>
      <c r="L3022">
        <v>3</v>
      </c>
      <c r="M3022">
        <v>1.41421356237309</v>
      </c>
      <c r="N3022">
        <v>2</v>
      </c>
      <c r="O3022">
        <v>1</v>
      </c>
      <c r="P3022">
        <v>3</v>
      </c>
      <c r="Q3022">
        <v>1.41421356237309</v>
      </c>
      <c r="R3022">
        <v>0</v>
      </c>
      <c r="S3022">
        <v>1</v>
      </c>
      <c r="T3022">
        <v>0</v>
      </c>
      <c r="U3022">
        <v>0</v>
      </c>
      <c r="V3022">
        <v>0</v>
      </c>
      <c r="W3022">
        <v>0.5</v>
      </c>
      <c r="X3022" t="s">
        <v>15568</v>
      </c>
      <c r="Y3022">
        <v>1</v>
      </c>
      <c r="Z3022" t="s">
        <v>6212</v>
      </c>
      <c r="AA3022" t="s">
        <v>15570</v>
      </c>
      <c r="AB3022">
        <v>6</v>
      </c>
      <c r="AC3022" t="s">
        <v>6339</v>
      </c>
      <c r="AD3022">
        <v>38926524</v>
      </c>
      <c r="AE3022">
        <v>38926548</v>
      </c>
      <c r="AF3022"/>
      <c r="AG3022"/>
      <c r="AH3022"/>
      <c r="AI3022"/>
      <c r="AJ3022"/>
      <c r="AK3022"/>
      <c r="AL3022"/>
      <c r="AM3022"/>
      <c r="AN3022"/>
      <c r="AO3022" t="s">
        <v>6329</v>
      </c>
      <c r="AP3022" t="s">
        <v>13882</v>
      </c>
      <c r="AQ3022" t="s">
        <v>12490</v>
      </c>
      <c r="AR3022" t="s">
        <v>6271</v>
      </c>
      <c r="AS3022">
        <v>-1</v>
      </c>
      <c r="AT3022">
        <v>-1</v>
      </c>
      <c r="AU3022">
        <v>-3</v>
      </c>
      <c r="AV3022">
        <v>2</v>
      </c>
      <c r="AW3022">
        <v>2</v>
      </c>
      <c r="AX3022">
        <v>2</v>
      </c>
      <c r="AY3022" t="s">
        <v>15571</v>
      </c>
    </row>
    <row r="3023" spans="1:690" x14ac:dyDescent="0.2">
      <c r="A3023" t="s">
        <v>6245</v>
      </c>
      <c r="B3023">
        <v>103976674</v>
      </c>
      <c r="C3023">
        <v>103976675</v>
      </c>
      <c r="D3023" t="s">
        <v>15572</v>
      </c>
      <c r="E3023" t="s">
        <v>13881</v>
      </c>
      <c r="F3023">
        <v>209366</v>
      </c>
      <c r="G3023" t="s">
        <v>6245</v>
      </c>
      <c r="H3023">
        <v>103976675</v>
      </c>
      <c r="I3023" t="s">
        <v>15573</v>
      </c>
      <c r="J3023">
        <v>2</v>
      </c>
      <c r="K3023">
        <v>1</v>
      </c>
      <c r="L3023">
        <v>3</v>
      </c>
      <c r="M3023">
        <v>1.41421356237309</v>
      </c>
      <c r="N3023">
        <v>2</v>
      </c>
      <c r="O3023">
        <v>1</v>
      </c>
      <c r="P3023">
        <v>3</v>
      </c>
      <c r="Q3023">
        <v>1.41421356237309</v>
      </c>
      <c r="R3023">
        <v>0</v>
      </c>
      <c r="S3023">
        <v>2</v>
      </c>
      <c r="T3023">
        <v>0</v>
      </c>
      <c r="U3023">
        <v>0</v>
      </c>
      <c r="V3023">
        <v>0</v>
      </c>
      <c r="W3023">
        <v>0.5</v>
      </c>
      <c r="X3023" t="s">
        <v>15572</v>
      </c>
      <c r="Y3023">
        <v>1</v>
      </c>
      <c r="Z3023" t="s">
        <v>6245</v>
      </c>
      <c r="AA3023" t="s">
        <v>15574</v>
      </c>
      <c r="AB3023">
        <v>5</v>
      </c>
      <c r="AC3023" t="s">
        <v>6328</v>
      </c>
      <c r="AD3023">
        <v>103976658</v>
      </c>
      <c r="AE3023">
        <v>103976682</v>
      </c>
      <c r="AF3023" t="s">
        <v>15575</v>
      </c>
      <c r="AG3023">
        <v>23</v>
      </c>
      <c r="AH3023">
        <v>6</v>
      </c>
      <c r="AI3023">
        <v>3</v>
      </c>
      <c r="AJ3023">
        <v>0</v>
      </c>
      <c r="AK3023">
        <v>1</v>
      </c>
      <c r="AL3023" t="s">
        <v>6328</v>
      </c>
      <c r="AM3023">
        <v>103976659</v>
      </c>
      <c r="AN3023">
        <v>103976682</v>
      </c>
      <c r="AO3023" t="s">
        <v>6329</v>
      </c>
      <c r="AP3023" t="s">
        <v>13882</v>
      </c>
      <c r="AQ3023" t="s">
        <v>12490</v>
      </c>
      <c r="AR3023" t="s">
        <v>12490</v>
      </c>
      <c r="AS3023">
        <v>-1</v>
      </c>
      <c r="AT3023">
        <v>-1</v>
      </c>
      <c r="AU3023">
        <v>-3</v>
      </c>
      <c r="AV3023">
        <v>2</v>
      </c>
      <c r="AW3023">
        <v>2</v>
      </c>
      <c r="AX3023">
        <v>2</v>
      </c>
      <c r="AY3023" t="s">
        <v>15576</v>
      </c>
    </row>
    <row r="3024" spans="1:690" x14ac:dyDescent="0.2">
      <c r="A3024" t="s">
        <v>6245</v>
      </c>
      <c r="B3024">
        <v>117188328</v>
      </c>
      <c r="C3024">
        <v>117188328</v>
      </c>
      <c r="D3024" t="s">
        <v>15577</v>
      </c>
      <c r="E3024" t="s">
        <v>13881</v>
      </c>
      <c r="F3024">
        <v>210652</v>
      </c>
      <c r="G3024" t="s">
        <v>6245</v>
      </c>
      <c r="H3024">
        <v>117188328</v>
      </c>
      <c r="I3024" t="s">
        <v>15578</v>
      </c>
      <c r="J3024">
        <v>1</v>
      </c>
      <c r="K3024">
        <v>2</v>
      </c>
      <c r="L3024">
        <v>3</v>
      </c>
      <c r="M3024">
        <v>1.41421356237309</v>
      </c>
      <c r="N3024">
        <v>1</v>
      </c>
      <c r="O3024">
        <v>2</v>
      </c>
      <c r="P3024">
        <v>3</v>
      </c>
      <c r="Q3024">
        <v>1.41421356237309</v>
      </c>
      <c r="R3024">
        <v>0</v>
      </c>
      <c r="S3024">
        <v>1</v>
      </c>
      <c r="T3024">
        <v>1</v>
      </c>
      <c r="U3024">
        <v>0</v>
      </c>
      <c r="V3024">
        <v>0</v>
      </c>
      <c r="W3024">
        <v>0</v>
      </c>
      <c r="X3024" t="s">
        <v>15577</v>
      </c>
      <c r="Y3024">
        <v>1</v>
      </c>
      <c r="Z3024" t="s">
        <v>6245</v>
      </c>
      <c r="AA3024" t="s">
        <v>15579</v>
      </c>
      <c r="AB3024">
        <v>5</v>
      </c>
      <c r="AC3024" t="s">
        <v>6339</v>
      </c>
      <c r="AD3024">
        <v>117188320</v>
      </c>
      <c r="AE3024">
        <v>117188344</v>
      </c>
      <c r="AF3024"/>
      <c r="AG3024"/>
      <c r="AH3024"/>
      <c r="AI3024"/>
      <c r="AJ3024"/>
      <c r="AK3024"/>
      <c r="AL3024"/>
      <c r="AM3024"/>
      <c r="AN3024"/>
      <c r="AO3024" t="s">
        <v>6329</v>
      </c>
      <c r="AP3024" t="s">
        <v>13882</v>
      </c>
      <c r="AQ3024" t="s">
        <v>12490</v>
      </c>
      <c r="AR3024" t="s">
        <v>6271</v>
      </c>
      <c r="AS3024">
        <v>-1</v>
      </c>
      <c r="AT3024">
        <v>-1</v>
      </c>
      <c r="AU3024">
        <v>-3</v>
      </c>
      <c r="AV3024">
        <v>1</v>
      </c>
      <c r="AW3024">
        <v>1</v>
      </c>
      <c r="AX3024">
        <v>1</v>
      </c>
      <c r="AY3024" t="s">
        <v>15580</v>
      </c>
    </row>
    <row r="3025" spans="1:690" x14ac:dyDescent="0.2">
      <c r="A3025" t="s">
        <v>6245</v>
      </c>
      <c r="B3025">
        <v>5683732</v>
      </c>
      <c r="C3025">
        <v>5683734</v>
      </c>
      <c r="D3025" t="s">
        <v>15581</v>
      </c>
      <c r="E3025" t="s">
        <v>13881</v>
      </c>
      <c r="F3025">
        <v>200824</v>
      </c>
      <c r="G3025" t="s">
        <v>6245</v>
      </c>
      <c r="H3025">
        <v>5683732</v>
      </c>
      <c r="I3025" t="s">
        <v>15582</v>
      </c>
      <c r="J3025">
        <v>2</v>
      </c>
      <c r="K3025">
        <v>1</v>
      </c>
      <c r="L3025">
        <v>3</v>
      </c>
      <c r="M3025">
        <v>1.41421356237309</v>
      </c>
      <c r="N3025">
        <v>2</v>
      </c>
      <c r="O3025">
        <v>1</v>
      </c>
      <c r="P3025">
        <v>3</v>
      </c>
      <c r="Q3025">
        <v>1.41421356237309</v>
      </c>
      <c r="R3025">
        <v>1</v>
      </c>
      <c r="S3025">
        <v>1</v>
      </c>
      <c r="T3025">
        <v>0</v>
      </c>
      <c r="U3025">
        <v>0</v>
      </c>
      <c r="V3025">
        <v>1</v>
      </c>
      <c r="W3025">
        <v>1</v>
      </c>
      <c r="X3025" t="s">
        <v>15581</v>
      </c>
      <c r="Y3025">
        <v>1</v>
      </c>
      <c r="Z3025" t="s">
        <v>6245</v>
      </c>
      <c r="AA3025" t="s">
        <v>15583</v>
      </c>
      <c r="AB3025">
        <v>6</v>
      </c>
      <c r="AC3025" t="s">
        <v>6328</v>
      </c>
      <c r="AD3025">
        <v>5683717</v>
      </c>
      <c r="AE3025">
        <v>5683741</v>
      </c>
      <c r="AF3025"/>
      <c r="AG3025"/>
      <c r="AH3025"/>
      <c r="AI3025"/>
      <c r="AJ3025"/>
      <c r="AK3025"/>
      <c r="AL3025"/>
      <c r="AM3025"/>
      <c r="AN3025"/>
      <c r="AO3025" t="s">
        <v>6329</v>
      </c>
      <c r="AP3025" t="s">
        <v>13882</v>
      </c>
      <c r="AQ3025" t="s">
        <v>12490</v>
      </c>
      <c r="AR3025" t="s">
        <v>6271</v>
      </c>
      <c r="AS3025">
        <v>-1</v>
      </c>
      <c r="AT3025">
        <v>-1</v>
      </c>
      <c r="AU3025">
        <v>-3</v>
      </c>
      <c r="AV3025">
        <v>2</v>
      </c>
      <c r="AW3025">
        <v>2</v>
      </c>
      <c r="AX3025">
        <v>2</v>
      </c>
      <c r="AY3025" t="s">
        <v>15584</v>
      </c>
    </row>
    <row r="3026" spans="1:690" x14ac:dyDescent="0.2">
      <c r="A3026" t="s">
        <v>6466</v>
      </c>
      <c r="B3026">
        <v>135482765</v>
      </c>
      <c r="C3026">
        <v>135482765</v>
      </c>
      <c r="D3026" t="s">
        <v>15585</v>
      </c>
      <c r="E3026" t="s">
        <v>13881</v>
      </c>
      <c r="F3026">
        <v>229869</v>
      </c>
      <c r="G3026" t="s">
        <v>6466</v>
      </c>
      <c r="H3026">
        <v>135482765</v>
      </c>
      <c r="I3026" t="s">
        <v>15586</v>
      </c>
      <c r="J3026">
        <v>0</v>
      </c>
      <c r="K3026">
        <v>3</v>
      </c>
      <c r="L3026">
        <v>3</v>
      </c>
      <c r="M3026">
        <v>0</v>
      </c>
      <c r="N3026">
        <v>0</v>
      </c>
      <c r="O3026">
        <v>3</v>
      </c>
      <c r="P3026">
        <v>3</v>
      </c>
      <c r="Q3026">
        <v>0</v>
      </c>
      <c r="R3026">
        <v>2</v>
      </c>
      <c r="S3026">
        <v>1</v>
      </c>
      <c r="T3026">
        <v>0</v>
      </c>
      <c r="U3026">
        <v>0</v>
      </c>
      <c r="V3026">
        <v>1.41421356237309</v>
      </c>
      <c r="W3026">
        <v>0</v>
      </c>
      <c r="X3026" t="s">
        <v>15585</v>
      </c>
      <c r="Y3026">
        <v>1</v>
      </c>
      <c r="Z3026" t="s">
        <v>6466</v>
      </c>
      <c r="AA3026" t="s">
        <v>13819</v>
      </c>
      <c r="AB3026">
        <v>6</v>
      </c>
      <c r="AC3026" t="s">
        <v>6328</v>
      </c>
      <c r="AD3026">
        <v>135482751</v>
      </c>
      <c r="AE3026">
        <v>135482775</v>
      </c>
      <c r="AF3026"/>
      <c r="AG3026"/>
      <c r="AH3026"/>
      <c r="AI3026"/>
      <c r="AJ3026"/>
      <c r="AK3026"/>
      <c r="AL3026"/>
      <c r="AM3026"/>
      <c r="AN3026"/>
      <c r="AO3026" t="s">
        <v>6329</v>
      </c>
      <c r="AP3026" t="s">
        <v>13882</v>
      </c>
      <c r="AQ3026" t="s">
        <v>12490</v>
      </c>
      <c r="AR3026" t="s">
        <v>6271</v>
      </c>
      <c r="AS3026">
        <v>-1</v>
      </c>
      <c r="AT3026">
        <v>-1</v>
      </c>
      <c r="AU3026">
        <v>-3</v>
      </c>
      <c r="AV3026">
        <v>1</v>
      </c>
      <c r="AW3026">
        <v>1</v>
      </c>
      <c r="AX3026">
        <v>1</v>
      </c>
      <c r="AY3026" t="s">
        <v>13820</v>
      </c>
    </row>
    <row r="3027" spans="1:690" s="69" customFormat="1" x14ac:dyDescent="0.2">
      <c r="A3027" t="s">
        <v>6400</v>
      </c>
      <c r="B3027">
        <v>52109109</v>
      </c>
      <c r="C3027">
        <v>52109110</v>
      </c>
      <c r="D3027" t="s">
        <v>15587</v>
      </c>
      <c r="E3027" t="s">
        <v>13881</v>
      </c>
      <c r="F3027">
        <v>242034</v>
      </c>
      <c r="G3027" t="s">
        <v>6400</v>
      </c>
      <c r="H3027">
        <v>52109110</v>
      </c>
      <c r="I3027" t="s">
        <v>15588</v>
      </c>
      <c r="J3027">
        <v>3</v>
      </c>
      <c r="K3027">
        <v>0</v>
      </c>
      <c r="L3027">
        <v>3</v>
      </c>
      <c r="M3027">
        <v>0</v>
      </c>
      <c r="N3027">
        <v>3</v>
      </c>
      <c r="O3027">
        <v>0</v>
      </c>
      <c r="P3027">
        <v>3</v>
      </c>
      <c r="Q3027">
        <v>0</v>
      </c>
      <c r="R3027">
        <v>1</v>
      </c>
      <c r="S3027">
        <v>1</v>
      </c>
      <c r="T3027">
        <v>0</v>
      </c>
      <c r="U3027">
        <v>0</v>
      </c>
      <c r="V3027">
        <v>1</v>
      </c>
      <c r="W3027">
        <v>0.5</v>
      </c>
      <c r="X3027" t="s">
        <v>15587</v>
      </c>
      <c r="Y3027">
        <v>1</v>
      </c>
      <c r="Z3027" t="s">
        <v>6400</v>
      </c>
      <c r="AA3027" t="s">
        <v>15589</v>
      </c>
      <c r="AB3027">
        <v>6</v>
      </c>
      <c r="AC3027" t="s">
        <v>6328</v>
      </c>
      <c r="AD3027">
        <v>52109095</v>
      </c>
      <c r="AE3027">
        <v>52109119</v>
      </c>
      <c r="AF3027"/>
      <c r="AG3027"/>
      <c r="AH3027"/>
      <c r="AI3027"/>
      <c r="AJ3027"/>
      <c r="AK3027"/>
      <c r="AL3027"/>
      <c r="AM3027"/>
      <c r="AN3027"/>
      <c r="AO3027" t="s">
        <v>6329</v>
      </c>
      <c r="AP3027" t="s">
        <v>13882</v>
      </c>
      <c r="AQ3027" t="s">
        <v>12490</v>
      </c>
      <c r="AR3027" t="s">
        <v>6271</v>
      </c>
      <c r="AS3027">
        <v>-1</v>
      </c>
      <c r="AT3027">
        <v>-1</v>
      </c>
      <c r="AU3027">
        <v>-3</v>
      </c>
      <c r="AV3027">
        <v>2</v>
      </c>
      <c r="AW3027">
        <v>3</v>
      </c>
      <c r="AX3027">
        <v>3</v>
      </c>
      <c r="AY3027" t="s">
        <v>15590</v>
      </c>
      <c r="AZ3027" s="59"/>
      <c r="BA3027" s="59"/>
      <c r="BB3027" s="59"/>
      <c r="BC3027" s="59"/>
      <c r="BD3027" s="59"/>
      <c r="BE3027" s="59"/>
      <c r="BF3027" s="59"/>
      <c r="BG3027" s="59"/>
      <c r="BH3027" s="59"/>
      <c r="BI3027" s="59"/>
      <c r="BJ3027" s="59"/>
      <c r="BK3027" s="59"/>
      <c r="BL3027" s="59"/>
      <c r="BM3027" s="59"/>
      <c r="BN3027" s="59"/>
      <c r="BO3027" s="59"/>
      <c r="BP3027" s="59"/>
      <c r="BQ3027" s="59"/>
      <c r="BR3027" s="59"/>
      <c r="BS3027" s="59"/>
      <c r="BT3027" s="59"/>
      <c r="BU3027" s="59"/>
      <c r="BV3027" s="59"/>
      <c r="BW3027" s="59"/>
      <c r="BX3027" s="59"/>
      <c r="BY3027" s="59"/>
      <c r="BZ3027" s="59"/>
      <c r="CA3027" s="59"/>
      <c r="CB3027" s="59"/>
      <c r="CC3027" s="59"/>
      <c r="CD3027" s="59"/>
      <c r="CE3027" s="59"/>
      <c r="CF3027" s="59"/>
      <c r="CG3027" s="59"/>
      <c r="CH3027" s="59"/>
      <c r="CI3027" s="59"/>
      <c r="CJ3027" s="59"/>
      <c r="CK3027" s="59"/>
      <c r="CL3027" s="59"/>
      <c r="CM3027" s="59"/>
      <c r="CN3027" s="59"/>
      <c r="CO3027" s="59"/>
      <c r="CP3027" s="59"/>
      <c r="CQ3027" s="59"/>
      <c r="CR3027" s="59"/>
      <c r="CS3027" s="59"/>
      <c r="CT3027" s="59"/>
      <c r="CU3027" s="59"/>
      <c r="CV3027" s="59"/>
      <c r="CW3027" s="59"/>
      <c r="CX3027" s="59"/>
      <c r="CY3027" s="59"/>
      <c r="CZ3027" s="59"/>
      <c r="DA3027" s="59"/>
      <c r="DB3027" s="59"/>
      <c r="DC3027" s="59"/>
      <c r="DD3027" s="59"/>
      <c r="DE3027" s="59"/>
      <c r="DF3027" s="59"/>
      <c r="DG3027" s="59"/>
      <c r="DH3027" s="59"/>
      <c r="DI3027" s="59"/>
      <c r="DJ3027" s="59"/>
      <c r="DK3027" s="59"/>
      <c r="DL3027" s="59"/>
      <c r="DM3027" s="59"/>
      <c r="DN3027" s="59"/>
      <c r="DO3027" s="59"/>
      <c r="DP3027" s="59"/>
      <c r="DQ3027" s="59"/>
      <c r="DR3027" s="59"/>
      <c r="DS3027" s="59"/>
      <c r="DT3027" s="59"/>
      <c r="DU3027" s="59"/>
      <c r="DV3027" s="59"/>
      <c r="DW3027" s="59"/>
      <c r="DX3027" s="59"/>
      <c r="DY3027" s="59"/>
      <c r="DZ3027" s="59"/>
      <c r="EA3027" s="59"/>
      <c r="EB3027" s="59"/>
      <c r="EC3027" s="59"/>
      <c r="ED3027" s="59"/>
      <c r="EE3027" s="59"/>
      <c r="EF3027" s="59"/>
      <c r="EG3027" s="59"/>
      <c r="EH3027" s="59"/>
      <c r="EI3027" s="59"/>
      <c r="EJ3027" s="59"/>
      <c r="EK3027" s="59"/>
      <c r="EL3027" s="59"/>
      <c r="EM3027" s="59"/>
      <c r="EN3027" s="59"/>
      <c r="EO3027" s="59"/>
      <c r="EP3027" s="59"/>
      <c r="EQ3027" s="59"/>
      <c r="ER3027" s="59"/>
      <c r="ES3027" s="59"/>
      <c r="ET3027" s="59"/>
      <c r="EU3027" s="59"/>
      <c r="EV3027" s="59"/>
      <c r="EW3027" s="59"/>
      <c r="EX3027" s="59"/>
      <c r="EY3027" s="59"/>
      <c r="EZ3027" s="59"/>
      <c r="FA3027" s="59"/>
      <c r="FB3027" s="59"/>
      <c r="FC3027" s="59"/>
      <c r="FD3027" s="59"/>
      <c r="FE3027" s="59"/>
      <c r="FF3027" s="59"/>
      <c r="FG3027" s="59"/>
      <c r="FH3027" s="59"/>
      <c r="FI3027" s="59"/>
      <c r="FJ3027" s="59"/>
      <c r="FK3027" s="59"/>
      <c r="FL3027" s="59"/>
      <c r="FM3027" s="59"/>
      <c r="FN3027" s="59"/>
      <c r="FO3027" s="59"/>
      <c r="FP3027" s="59"/>
      <c r="FQ3027" s="59"/>
      <c r="FR3027" s="59"/>
      <c r="FS3027" s="59"/>
      <c r="FT3027" s="59"/>
      <c r="FU3027" s="59"/>
      <c r="FV3027" s="59"/>
      <c r="FW3027" s="59"/>
      <c r="FX3027" s="59"/>
      <c r="FY3027" s="59"/>
      <c r="FZ3027" s="59"/>
      <c r="GA3027" s="59"/>
      <c r="GB3027" s="59"/>
      <c r="GC3027" s="59"/>
      <c r="GD3027" s="59"/>
      <c r="GE3027" s="59"/>
      <c r="GF3027" s="59"/>
      <c r="GG3027" s="59"/>
      <c r="GH3027" s="59"/>
      <c r="GI3027" s="59"/>
      <c r="GJ3027" s="59"/>
      <c r="GK3027" s="59"/>
      <c r="GL3027" s="59"/>
      <c r="GM3027" s="59"/>
      <c r="GN3027" s="59"/>
      <c r="GO3027" s="59"/>
      <c r="GP3027" s="59"/>
      <c r="GQ3027" s="59"/>
      <c r="GR3027" s="59"/>
      <c r="GS3027" s="59"/>
      <c r="GT3027" s="59"/>
      <c r="GU3027" s="59"/>
      <c r="GV3027" s="59"/>
      <c r="GW3027" s="59"/>
      <c r="GX3027" s="59"/>
      <c r="GY3027" s="59"/>
      <c r="GZ3027" s="59"/>
      <c r="HA3027" s="59"/>
      <c r="HB3027" s="59"/>
      <c r="HC3027" s="59"/>
      <c r="HD3027" s="59"/>
      <c r="HE3027" s="59"/>
      <c r="HF3027" s="59"/>
      <c r="HG3027" s="59"/>
      <c r="HH3027" s="59"/>
      <c r="HI3027" s="59"/>
      <c r="HJ3027" s="59"/>
      <c r="HK3027" s="59"/>
      <c r="HL3027" s="59"/>
      <c r="HM3027" s="59"/>
      <c r="HN3027" s="59"/>
      <c r="HO3027" s="59"/>
      <c r="HP3027" s="59"/>
      <c r="HQ3027" s="59"/>
      <c r="HR3027" s="59"/>
      <c r="HS3027" s="59"/>
      <c r="HT3027" s="59"/>
      <c r="HU3027" s="59"/>
      <c r="HV3027" s="59"/>
      <c r="HW3027" s="59"/>
      <c r="HX3027" s="59"/>
      <c r="HY3027" s="59"/>
      <c r="HZ3027" s="59"/>
      <c r="IA3027" s="59"/>
      <c r="IB3027" s="59"/>
      <c r="IC3027" s="59"/>
      <c r="ID3027" s="59"/>
      <c r="IE3027" s="59"/>
      <c r="IF3027" s="59"/>
      <c r="IG3027" s="59"/>
      <c r="IH3027" s="59"/>
      <c r="II3027" s="59"/>
      <c r="IJ3027" s="59"/>
      <c r="IK3027" s="59"/>
      <c r="IL3027" s="59"/>
      <c r="IM3027" s="59"/>
      <c r="IN3027" s="59"/>
      <c r="IO3027" s="59"/>
      <c r="IP3027" s="59"/>
      <c r="IQ3027" s="59"/>
      <c r="IR3027" s="59"/>
      <c r="IS3027" s="59"/>
      <c r="IT3027" s="59"/>
      <c r="IU3027" s="59"/>
      <c r="IV3027" s="59"/>
      <c r="IW3027" s="59"/>
      <c r="IX3027" s="59"/>
      <c r="IY3027" s="59"/>
      <c r="IZ3027" s="59"/>
      <c r="JA3027" s="59"/>
      <c r="JB3027" s="59"/>
      <c r="JC3027" s="59"/>
      <c r="JD3027" s="59"/>
      <c r="JE3027" s="59"/>
      <c r="JF3027" s="59"/>
      <c r="JG3027" s="59"/>
      <c r="JH3027" s="59"/>
      <c r="JI3027" s="59"/>
      <c r="JJ3027" s="59"/>
      <c r="JK3027" s="59"/>
      <c r="JL3027" s="59"/>
      <c r="JM3027" s="59"/>
      <c r="JN3027" s="59"/>
      <c r="JO3027" s="59"/>
      <c r="JP3027" s="59"/>
      <c r="JQ3027" s="59"/>
      <c r="JR3027" s="59"/>
      <c r="JS3027" s="59"/>
      <c r="JT3027" s="59"/>
      <c r="JU3027" s="59"/>
      <c r="JV3027" s="59"/>
      <c r="JW3027" s="59"/>
      <c r="JX3027" s="59"/>
      <c r="JY3027" s="59"/>
      <c r="JZ3027" s="59"/>
      <c r="KA3027" s="59"/>
      <c r="KB3027" s="59"/>
      <c r="KC3027" s="59"/>
      <c r="KD3027" s="59"/>
      <c r="KE3027" s="59"/>
      <c r="KF3027" s="59"/>
      <c r="KG3027" s="59"/>
      <c r="KH3027" s="59"/>
      <c r="KI3027" s="59"/>
      <c r="KJ3027" s="59"/>
      <c r="KK3027" s="59"/>
      <c r="KL3027" s="59"/>
      <c r="KM3027" s="59"/>
      <c r="KN3027" s="59"/>
      <c r="KO3027" s="59"/>
      <c r="KP3027" s="59"/>
      <c r="KQ3027" s="59"/>
      <c r="KR3027" s="59"/>
      <c r="KS3027" s="59"/>
      <c r="KT3027" s="59"/>
      <c r="KU3027" s="59"/>
      <c r="KV3027" s="59"/>
      <c r="KW3027" s="59"/>
      <c r="KX3027" s="59"/>
      <c r="KY3027" s="59"/>
      <c r="KZ3027" s="59"/>
      <c r="LA3027" s="59"/>
      <c r="LB3027" s="59"/>
      <c r="LC3027" s="59"/>
      <c r="LD3027" s="59"/>
      <c r="LE3027" s="59"/>
      <c r="LF3027" s="59"/>
      <c r="LG3027" s="59"/>
      <c r="LH3027" s="59"/>
      <c r="LI3027" s="59"/>
      <c r="LJ3027" s="59"/>
      <c r="LK3027" s="59"/>
      <c r="LL3027" s="59"/>
      <c r="LM3027" s="59"/>
      <c r="LN3027" s="59"/>
      <c r="LO3027" s="59"/>
      <c r="LP3027" s="59"/>
      <c r="LQ3027" s="59"/>
      <c r="LR3027" s="59"/>
      <c r="LS3027" s="59"/>
      <c r="LT3027" s="59"/>
      <c r="LU3027" s="59"/>
      <c r="LV3027" s="59"/>
      <c r="LW3027" s="59"/>
      <c r="LX3027" s="59"/>
      <c r="LY3027" s="59"/>
      <c r="LZ3027" s="59"/>
      <c r="MA3027" s="59"/>
      <c r="MB3027" s="59"/>
      <c r="MC3027" s="59"/>
      <c r="MD3027" s="59"/>
      <c r="ME3027" s="59"/>
      <c r="MF3027" s="59"/>
      <c r="MG3027" s="59"/>
      <c r="MH3027" s="59"/>
      <c r="MI3027" s="59"/>
      <c r="MJ3027" s="59"/>
      <c r="MK3027" s="59"/>
      <c r="ML3027" s="59"/>
      <c r="MM3027" s="59"/>
      <c r="MN3027" s="59"/>
      <c r="MO3027" s="59"/>
      <c r="MP3027" s="59"/>
      <c r="MQ3027" s="59"/>
      <c r="MR3027" s="59"/>
      <c r="MS3027" s="59"/>
      <c r="MT3027" s="59"/>
      <c r="MU3027" s="59"/>
      <c r="MV3027" s="59"/>
      <c r="MW3027" s="59"/>
      <c r="MX3027" s="59"/>
      <c r="MY3027" s="59"/>
      <c r="MZ3027" s="59"/>
      <c r="NA3027" s="59"/>
      <c r="NB3027" s="59"/>
      <c r="NC3027" s="59"/>
      <c r="ND3027" s="59"/>
      <c r="NE3027" s="59"/>
      <c r="NF3027" s="59"/>
      <c r="NG3027" s="59"/>
      <c r="NH3027" s="59"/>
      <c r="NI3027" s="59"/>
      <c r="NJ3027" s="59"/>
      <c r="NK3027" s="59"/>
      <c r="NL3027" s="59"/>
      <c r="NM3027" s="59"/>
      <c r="NN3027" s="59"/>
      <c r="NO3027" s="59"/>
      <c r="NP3027" s="59"/>
      <c r="NQ3027" s="59"/>
      <c r="NR3027" s="59"/>
      <c r="NS3027" s="59"/>
      <c r="NT3027" s="59"/>
      <c r="NU3027" s="59"/>
      <c r="NV3027" s="59"/>
      <c r="NW3027" s="59"/>
      <c r="NX3027" s="59"/>
      <c r="NY3027" s="59"/>
      <c r="NZ3027" s="59"/>
      <c r="OA3027" s="59"/>
      <c r="OB3027" s="59"/>
      <c r="OC3027" s="59"/>
      <c r="OD3027" s="59"/>
      <c r="OE3027" s="59"/>
      <c r="OF3027" s="59"/>
      <c r="OG3027" s="59"/>
      <c r="OH3027" s="59"/>
      <c r="OI3027" s="59"/>
      <c r="OJ3027" s="59"/>
      <c r="OK3027" s="59"/>
      <c r="OL3027" s="59"/>
      <c r="OM3027" s="59"/>
      <c r="ON3027" s="59"/>
      <c r="OO3027" s="59"/>
      <c r="OP3027" s="59"/>
      <c r="OQ3027" s="59"/>
      <c r="OR3027" s="59"/>
      <c r="OS3027" s="59"/>
      <c r="OT3027" s="59"/>
      <c r="OU3027" s="59"/>
      <c r="OV3027" s="59"/>
      <c r="OW3027" s="59"/>
      <c r="OX3027" s="59"/>
      <c r="OY3027" s="59"/>
      <c r="OZ3027" s="59"/>
      <c r="PA3027" s="59"/>
      <c r="PB3027" s="59"/>
      <c r="PC3027" s="59"/>
      <c r="PD3027" s="59"/>
      <c r="PE3027" s="59"/>
      <c r="PF3027" s="59"/>
      <c r="PG3027" s="59"/>
      <c r="PH3027" s="59"/>
      <c r="PI3027" s="59"/>
      <c r="PJ3027" s="59"/>
      <c r="PK3027" s="59"/>
      <c r="PL3027" s="59"/>
      <c r="PM3027" s="59"/>
      <c r="PN3027" s="59"/>
      <c r="PO3027" s="59"/>
      <c r="PP3027" s="59"/>
      <c r="PQ3027" s="59"/>
      <c r="PR3027" s="59"/>
      <c r="PS3027" s="59"/>
      <c r="PT3027" s="59"/>
      <c r="PU3027" s="59"/>
      <c r="PV3027" s="59"/>
      <c r="PW3027" s="59"/>
      <c r="PX3027" s="59"/>
      <c r="PY3027" s="59"/>
      <c r="PZ3027" s="59"/>
      <c r="QA3027" s="59"/>
      <c r="QB3027" s="59"/>
      <c r="QC3027" s="59"/>
      <c r="QD3027" s="59"/>
      <c r="QE3027" s="59"/>
      <c r="QF3027" s="59"/>
      <c r="QG3027" s="59"/>
      <c r="QH3027" s="59"/>
      <c r="QI3027" s="59"/>
      <c r="QJ3027" s="59"/>
      <c r="QK3027" s="59"/>
      <c r="QL3027" s="59"/>
      <c r="QM3027" s="59"/>
      <c r="QN3027" s="59"/>
      <c r="QO3027" s="59"/>
      <c r="QP3027" s="59"/>
      <c r="QQ3027" s="59"/>
      <c r="QR3027" s="59"/>
      <c r="QS3027" s="59"/>
      <c r="QT3027" s="59"/>
      <c r="QU3027" s="59"/>
      <c r="QV3027" s="59"/>
      <c r="QW3027" s="59"/>
      <c r="QX3027" s="59"/>
      <c r="QY3027" s="59"/>
      <c r="QZ3027" s="59"/>
      <c r="RA3027" s="59"/>
      <c r="RB3027" s="59"/>
      <c r="RC3027" s="59"/>
      <c r="RD3027" s="59"/>
      <c r="RE3027" s="59"/>
      <c r="RF3027" s="59"/>
      <c r="RG3027" s="59"/>
      <c r="RH3027" s="59"/>
      <c r="RI3027" s="59"/>
      <c r="RJ3027" s="59"/>
      <c r="RK3027" s="59"/>
      <c r="RL3027" s="59"/>
      <c r="RM3027" s="59"/>
      <c r="RN3027" s="59"/>
      <c r="RO3027" s="59"/>
      <c r="RP3027" s="59"/>
      <c r="RQ3027" s="59"/>
      <c r="RR3027" s="59"/>
      <c r="RS3027" s="59"/>
      <c r="RT3027" s="59"/>
      <c r="RU3027" s="59"/>
      <c r="RV3027" s="59"/>
      <c r="RW3027" s="59"/>
      <c r="RX3027" s="59"/>
      <c r="RY3027" s="59"/>
      <c r="RZ3027" s="59"/>
      <c r="SA3027" s="59"/>
      <c r="SB3027" s="59"/>
      <c r="SC3027" s="59"/>
      <c r="SD3027" s="59"/>
      <c r="SE3027" s="59"/>
      <c r="SF3027" s="59"/>
      <c r="SG3027" s="59"/>
      <c r="SH3027" s="59"/>
      <c r="SI3027" s="59"/>
      <c r="SJ3027" s="59"/>
      <c r="SK3027" s="59"/>
      <c r="SL3027" s="59"/>
      <c r="SM3027" s="59"/>
      <c r="SN3027" s="59"/>
      <c r="SO3027" s="59"/>
      <c r="SP3027" s="59"/>
      <c r="SQ3027" s="59"/>
      <c r="SR3027" s="59"/>
      <c r="SS3027" s="59"/>
      <c r="ST3027" s="59"/>
      <c r="SU3027" s="59"/>
      <c r="SV3027" s="59"/>
      <c r="SW3027" s="59"/>
      <c r="SX3027" s="59"/>
      <c r="SY3027" s="59"/>
      <c r="SZ3027" s="59"/>
      <c r="TA3027" s="59"/>
      <c r="TB3027" s="59"/>
      <c r="TC3027" s="59"/>
      <c r="TD3027" s="59"/>
      <c r="TE3027" s="59"/>
      <c r="TF3027" s="59"/>
      <c r="TG3027" s="59"/>
      <c r="TH3027" s="59"/>
      <c r="TI3027" s="59"/>
      <c r="TJ3027" s="59"/>
      <c r="TK3027" s="59"/>
      <c r="TL3027" s="59"/>
      <c r="TM3027" s="59"/>
      <c r="TN3027" s="59"/>
      <c r="TO3027" s="59"/>
      <c r="TP3027" s="59"/>
      <c r="TQ3027" s="59"/>
      <c r="TR3027" s="59"/>
      <c r="TS3027" s="59"/>
      <c r="TT3027" s="59"/>
      <c r="TU3027" s="59"/>
      <c r="TV3027" s="59"/>
      <c r="TW3027" s="59"/>
      <c r="TX3027" s="59"/>
      <c r="TY3027" s="59"/>
      <c r="TZ3027" s="59"/>
      <c r="UA3027" s="59"/>
      <c r="UB3027" s="59"/>
      <c r="UC3027" s="59"/>
      <c r="UD3027" s="59"/>
      <c r="UE3027" s="59"/>
      <c r="UF3027" s="59"/>
      <c r="UG3027" s="59"/>
      <c r="UH3027" s="59"/>
      <c r="UI3027" s="59"/>
      <c r="UJ3027" s="59"/>
      <c r="UK3027" s="59"/>
      <c r="UL3027" s="59"/>
      <c r="UM3027" s="59"/>
      <c r="UN3027" s="59"/>
      <c r="UO3027" s="59"/>
      <c r="UP3027" s="59"/>
      <c r="UQ3027" s="59"/>
      <c r="UR3027" s="59"/>
      <c r="US3027" s="59"/>
      <c r="UT3027" s="59"/>
      <c r="UU3027" s="59"/>
      <c r="UV3027" s="59"/>
      <c r="UW3027" s="59"/>
      <c r="UX3027" s="59"/>
      <c r="UY3027" s="59"/>
      <c r="UZ3027" s="59"/>
      <c r="VA3027" s="59"/>
      <c r="VB3027" s="59"/>
      <c r="VC3027" s="59"/>
      <c r="VD3027" s="59"/>
      <c r="VE3027" s="59"/>
      <c r="VF3027" s="59"/>
      <c r="VG3027" s="59"/>
      <c r="VH3027" s="59"/>
      <c r="VI3027" s="59"/>
      <c r="VJ3027" s="59"/>
      <c r="VK3027" s="59"/>
      <c r="VL3027" s="59"/>
      <c r="VM3027" s="59"/>
      <c r="VN3027" s="59"/>
      <c r="VO3027" s="59"/>
      <c r="VP3027" s="59"/>
      <c r="VQ3027" s="59"/>
      <c r="VR3027" s="59"/>
      <c r="VS3027" s="59"/>
      <c r="VT3027" s="59"/>
      <c r="VU3027" s="59"/>
      <c r="VV3027" s="59"/>
      <c r="VW3027" s="59"/>
      <c r="VX3027" s="59"/>
      <c r="VY3027" s="59"/>
      <c r="VZ3027" s="59"/>
      <c r="WA3027" s="59"/>
      <c r="WB3027" s="59"/>
      <c r="WC3027" s="59"/>
      <c r="WD3027" s="59"/>
      <c r="WE3027" s="59"/>
      <c r="WF3027" s="59"/>
      <c r="WG3027" s="59"/>
      <c r="WH3027" s="59"/>
      <c r="WI3027" s="59"/>
      <c r="WJ3027" s="59"/>
      <c r="WK3027" s="59"/>
      <c r="WL3027" s="59"/>
      <c r="WM3027" s="59"/>
      <c r="WN3027" s="59"/>
      <c r="WO3027" s="59"/>
      <c r="WP3027" s="59"/>
      <c r="WQ3027" s="59"/>
      <c r="WR3027" s="59"/>
      <c r="WS3027" s="59"/>
      <c r="WT3027" s="59"/>
      <c r="WU3027" s="59"/>
      <c r="WV3027" s="59"/>
      <c r="WW3027" s="59"/>
      <c r="WX3027" s="59"/>
      <c r="WY3027" s="59"/>
      <c r="WZ3027" s="59"/>
      <c r="XA3027" s="59"/>
      <c r="XB3027" s="59"/>
      <c r="XC3027" s="59"/>
      <c r="XD3027" s="59"/>
      <c r="XE3027" s="59"/>
      <c r="XF3027" s="59"/>
      <c r="XG3027" s="59"/>
      <c r="XH3027" s="59"/>
      <c r="XI3027" s="59"/>
      <c r="XJ3027" s="59"/>
      <c r="XK3027" s="59"/>
      <c r="XL3027" s="59"/>
      <c r="XM3027" s="59"/>
      <c r="XN3027" s="59"/>
      <c r="XO3027" s="59"/>
      <c r="XP3027" s="59"/>
      <c r="XQ3027" s="59"/>
      <c r="XR3027" s="59"/>
      <c r="XS3027" s="59"/>
      <c r="XT3027" s="59"/>
      <c r="XU3027" s="59"/>
      <c r="XV3027" s="59"/>
      <c r="XW3027" s="59"/>
      <c r="XX3027" s="59"/>
      <c r="XY3027" s="59"/>
      <c r="XZ3027" s="59"/>
      <c r="YA3027" s="59"/>
      <c r="YB3027" s="59"/>
      <c r="YC3027" s="59"/>
      <c r="YD3027" s="59"/>
      <c r="YE3027" s="59"/>
      <c r="YF3027" s="59"/>
      <c r="YG3027" s="59"/>
      <c r="YH3027" s="59"/>
      <c r="YI3027" s="59"/>
      <c r="YJ3027" s="59"/>
      <c r="YK3027" s="59"/>
      <c r="YL3027" s="59"/>
      <c r="YM3027" s="59"/>
      <c r="YN3027" s="59"/>
      <c r="YO3027" s="59"/>
      <c r="YP3027" s="59"/>
      <c r="YQ3027" s="59"/>
      <c r="YR3027" s="59"/>
      <c r="YS3027" s="59"/>
      <c r="YT3027" s="59"/>
      <c r="YU3027" s="59"/>
      <c r="YV3027" s="59"/>
      <c r="YW3027" s="59"/>
      <c r="YX3027" s="59"/>
      <c r="YY3027" s="59"/>
      <c r="YZ3027" s="59"/>
      <c r="ZA3027" s="59"/>
      <c r="ZB3027" s="59"/>
      <c r="ZC3027" s="59"/>
      <c r="ZD3027" s="59"/>
      <c r="ZE3027" s="59"/>
      <c r="ZF3027" s="59"/>
      <c r="ZG3027" s="59"/>
      <c r="ZH3027" s="59"/>
      <c r="ZI3027" s="59"/>
      <c r="ZJ3027" s="59"/>
      <c r="ZK3027" s="59"/>
      <c r="ZL3027" s="59"/>
      <c r="ZM3027" s="59"/>
      <c r="ZN3027" s="59"/>
    </row>
    <row r="3028" spans="1:690" x14ac:dyDescent="0.2">
      <c r="A3028" t="s">
        <v>6400</v>
      </c>
      <c r="B3028">
        <v>82877658</v>
      </c>
      <c r="C3028">
        <v>82877658</v>
      </c>
      <c r="D3028" t="s">
        <v>15591</v>
      </c>
      <c r="E3028" t="s">
        <v>13881</v>
      </c>
      <c r="F3028">
        <v>244667</v>
      </c>
      <c r="G3028" t="s">
        <v>6400</v>
      </c>
      <c r="H3028">
        <v>82877658</v>
      </c>
      <c r="I3028" t="s">
        <v>15592</v>
      </c>
      <c r="J3028">
        <v>2</v>
      </c>
      <c r="K3028">
        <v>1</v>
      </c>
      <c r="L3028">
        <v>3</v>
      </c>
      <c r="M3028">
        <v>1.41421356237309</v>
      </c>
      <c r="N3028">
        <v>2</v>
      </c>
      <c r="O3028">
        <v>1</v>
      </c>
      <c r="P3028">
        <v>3</v>
      </c>
      <c r="Q3028">
        <v>1.41421356237309</v>
      </c>
      <c r="R3028">
        <v>0</v>
      </c>
      <c r="S3028">
        <v>1</v>
      </c>
      <c r="T3028">
        <v>0</v>
      </c>
      <c r="U3028">
        <v>0</v>
      </c>
      <c r="V3028">
        <v>0</v>
      </c>
      <c r="W3028">
        <v>0</v>
      </c>
      <c r="X3028" t="s">
        <v>15591</v>
      </c>
      <c r="Y3028">
        <v>1</v>
      </c>
      <c r="Z3028" t="s">
        <v>6400</v>
      </c>
      <c r="AA3028" t="s">
        <v>15593</v>
      </c>
      <c r="AB3028">
        <v>6</v>
      </c>
      <c r="AC3028" t="s">
        <v>6339</v>
      </c>
      <c r="AD3028">
        <v>82877649</v>
      </c>
      <c r="AE3028">
        <v>82877673</v>
      </c>
      <c r="AF3028"/>
      <c r="AG3028"/>
      <c r="AH3028"/>
      <c r="AI3028"/>
      <c r="AJ3028"/>
      <c r="AK3028"/>
      <c r="AL3028"/>
      <c r="AM3028"/>
      <c r="AN3028"/>
      <c r="AO3028" t="s">
        <v>6329</v>
      </c>
      <c r="AP3028" t="s">
        <v>13882</v>
      </c>
      <c r="AQ3028" t="s">
        <v>12490</v>
      </c>
      <c r="AR3028" t="s">
        <v>6271</v>
      </c>
      <c r="AS3028">
        <v>-1</v>
      </c>
      <c r="AT3028">
        <v>-1</v>
      </c>
      <c r="AU3028">
        <v>-3</v>
      </c>
      <c r="AV3028">
        <v>2</v>
      </c>
      <c r="AW3028">
        <v>2</v>
      </c>
      <c r="AX3028">
        <v>2</v>
      </c>
      <c r="AY3028" t="s">
        <v>15594</v>
      </c>
    </row>
    <row r="3029" spans="1:690" x14ac:dyDescent="0.2">
      <c r="A3029" t="s">
        <v>6201</v>
      </c>
      <c r="B3029">
        <v>141335181</v>
      </c>
      <c r="C3029">
        <v>141335184</v>
      </c>
      <c r="D3029" t="s">
        <v>15595</v>
      </c>
      <c r="E3029" t="s">
        <v>13881</v>
      </c>
      <c r="F3029">
        <v>270059</v>
      </c>
      <c r="G3029" t="s">
        <v>6201</v>
      </c>
      <c r="H3029">
        <v>141335184</v>
      </c>
      <c r="I3029" t="s">
        <v>15596</v>
      </c>
      <c r="J3029">
        <v>1</v>
      </c>
      <c r="K3029">
        <v>2</v>
      </c>
      <c r="L3029">
        <v>3</v>
      </c>
      <c r="M3029">
        <v>1.41421356237309</v>
      </c>
      <c r="N3029">
        <v>1</v>
      </c>
      <c r="O3029">
        <v>2</v>
      </c>
      <c r="P3029">
        <v>3</v>
      </c>
      <c r="Q3029">
        <v>1.41421356237309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1.5</v>
      </c>
      <c r="X3029" t="s">
        <v>15595</v>
      </c>
      <c r="Y3029">
        <v>1</v>
      </c>
      <c r="Z3029" t="s">
        <v>6201</v>
      </c>
      <c r="AA3029" t="s">
        <v>15597</v>
      </c>
      <c r="AB3029">
        <v>4</v>
      </c>
      <c r="AC3029" t="s">
        <v>6339</v>
      </c>
      <c r="AD3029">
        <v>141335173</v>
      </c>
      <c r="AE3029">
        <v>141335197</v>
      </c>
      <c r="AF3029"/>
      <c r="AG3029"/>
      <c r="AH3029"/>
      <c r="AI3029"/>
      <c r="AJ3029"/>
      <c r="AK3029"/>
      <c r="AL3029"/>
      <c r="AM3029"/>
      <c r="AN3029"/>
      <c r="AO3029" t="s">
        <v>6329</v>
      </c>
      <c r="AP3029" t="s">
        <v>13882</v>
      </c>
      <c r="AQ3029" t="s">
        <v>12490</v>
      </c>
      <c r="AR3029" t="s">
        <v>6271</v>
      </c>
      <c r="AS3029">
        <v>-1</v>
      </c>
      <c r="AT3029">
        <v>-1</v>
      </c>
      <c r="AU3029">
        <v>-3</v>
      </c>
      <c r="AV3029">
        <v>2</v>
      </c>
      <c r="AW3029">
        <v>2</v>
      </c>
      <c r="AX3029">
        <v>2</v>
      </c>
      <c r="AY3029" t="s">
        <v>15598</v>
      </c>
    </row>
    <row r="3030" spans="1:690" x14ac:dyDescent="0.2">
      <c r="A3030" t="s">
        <v>6201</v>
      </c>
      <c r="B3030">
        <v>49625375</v>
      </c>
      <c r="C3030">
        <v>49625375</v>
      </c>
      <c r="D3030" t="s">
        <v>15599</v>
      </c>
      <c r="E3030" t="s">
        <v>13881</v>
      </c>
      <c r="F3030">
        <v>261056</v>
      </c>
      <c r="G3030" t="s">
        <v>6201</v>
      </c>
      <c r="H3030">
        <v>49625375</v>
      </c>
      <c r="I3030" t="s">
        <v>15600</v>
      </c>
      <c r="J3030">
        <v>3</v>
      </c>
      <c r="K3030">
        <v>0</v>
      </c>
      <c r="L3030">
        <v>3</v>
      </c>
      <c r="M3030">
        <v>0</v>
      </c>
      <c r="N3030">
        <v>3</v>
      </c>
      <c r="O3030">
        <v>0</v>
      </c>
      <c r="P3030">
        <v>3</v>
      </c>
      <c r="Q3030">
        <v>0</v>
      </c>
      <c r="R3030">
        <v>1</v>
      </c>
      <c r="S3030">
        <v>1</v>
      </c>
      <c r="T3030">
        <v>0</v>
      </c>
      <c r="U3030">
        <v>0</v>
      </c>
      <c r="V3030">
        <v>1</v>
      </c>
      <c r="W3030">
        <v>0</v>
      </c>
      <c r="X3030" t="s">
        <v>15599</v>
      </c>
      <c r="Y3030">
        <v>1</v>
      </c>
      <c r="Z3030" t="s">
        <v>6201</v>
      </c>
      <c r="AA3030" t="s">
        <v>15601</v>
      </c>
      <c r="AB3030">
        <v>6</v>
      </c>
      <c r="AC3030" t="s">
        <v>6339</v>
      </c>
      <c r="AD3030">
        <v>49625366</v>
      </c>
      <c r="AE3030">
        <v>49625390</v>
      </c>
      <c r="AF3030"/>
      <c r="AG3030"/>
      <c r="AH3030"/>
      <c r="AI3030"/>
      <c r="AJ3030"/>
      <c r="AK3030"/>
      <c r="AL3030"/>
      <c r="AM3030"/>
      <c r="AN3030"/>
      <c r="AO3030" t="s">
        <v>6329</v>
      </c>
      <c r="AP3030" t="s">
        <v>13882</v>
      </c>
      <c r="AQ3030" t="s">
        <v>12490</v>
      </c>
      <c r="AR3030" t="s">
        <v>6271</v>
      </c>
      <c r="AS3030">
        <v>-1</v>
      </c>
      <c r="AT3030">
        <v>-1</v>
      </c>
      <c r="AU3030">
        <v>-3</v>
      </c>
      <c r="AV3030">
        <v>1</v>
      </c>
      <c r="AW3030">
        <v>1</v>
      </c>
      <c r="AX3030">
        <v>1</v>
      </c>
      <c r="AY3030" t="s">
        <v>15602</v>
      </c>
    </row>
    <row r="3031" spans="1:690" x14ac:dyDescent="0.2">
      <c r="A3031" t="s">
        <v>6508</v>
      </c>
      <c r="B3031">
        <v>144545375</v>
      </c>
      <c r="C3031">
        <v>144545383</v>
      </c>
      <c r="D3031" t="s">
        <v>15603</v>
      </c>
      <c r="E3031" t="s">
        <v>13881</v>
      </c>
      <c r="F3031">
        <v>285832</v>
      </c>
      <c r="G3031" t="s">
        <v>6508</v>
      </c>
      <c r="H3031">
        <v>144545383</v>
      </c>
      <c r="I3031" t="s">
        <v>15604</v>
      </c>
      <c r="J3031">
        <v>3</v>
      </c>
      <c r="K3031">
        <v>0</v>
      </c>
      <c r="L3031">
        <v>3</v>
      </c>
      <c r="M3031">
        <v>0</v>
      </c>
      <c r="N3031">
        <v>3</v>
      </c>
      <c r="O3031">
        <v>0</v>
      </c>
      <c r="P3031">
        <v>3</v>
      </c>
      <c r="Q3031">
        <v>0</v>
      </c>
      <c r="R3031">
        <v>2</v>
      </c>
      <c r="S3031">
        <v>1</v>
      </c>
      <c r="T3031">
        <v>0</v>
      </c>
      <c r="U3031">
        <v>0</v>
      </c>
      <c r="V3031">
        <v>1.41421356237309</v>
      </c>
      <c r="W3031">
        <v>4</v>
      </c>
      <c r="X3031" t="s">
        <v>15603</v>
      </c>
      <c r="Y3031">
        <v>1</v>
      </c>
      <c r="Z3031" t="s">
        <v>6508</v>
      </c>
      <c r="AA3031" t="s">
        <v>12966</v>
      </c>
      <c r="AB3031">
        <v>3</v>
      </c>
      <c r="AC3031" t="s">
        <v>6328</v>
      </c>
      <c r="AD3031">
        <v>144545359</v>
      </c>
      <c r="AE3031">
        <v>144545383</v>
      </c>
      <c r="AF3031"/>
      <c r="AG3031"/>
      <c r="AH3031"/>
      <c r="AI3031"/>
      <c r="AJ3031"/>
      <c r="AK3031"/>
      <c r="AL3031"/>
      <c r="AM3031"/>
      <c r="AN3031"/>
      <c r="AO3031" t="s">
        <v>6329</v>
      </c>
      <c r="AP3031" t="s">
        <v>13882</v>
      </c>
      <c r="AQ3031" t="s">
        <v>12490</v>
      </c>
      <c r="AR3031" t="s">
        <v>6271</v>
      </c>
      <c r="AS3031">
        <v>-1</v>
      </c>
      <c r="AT3031">
        <v>-1</v>
      </c>
      <c r="AU3031">
        <v>-3</v>
      </c>
      <c r="AV3031">
        <v>2</v>
      </c>
      <c r="AW3031">
        <v>3</v>
      </c>
      <c r="AX3031">
        <v>3</v>
      </c>
      <c r="AY3031" t="s">
        <v>12967</v>
      </c>
    </row>
    <row r="3032" spans="1:690" x14ac:dyDescent="0.2">
      <c r="A3032" t="s">
        <v>6373</v>
      </c>
      <c r="B3032">
        <v>109476787</v>
      </c>
      <c r="C3032">
        <v>109476787</v>
      </c>
      <c r="D3032" t="s">
        <v>15605</v>
      </c>
      <c r="E3032" t="s">
        <v>13881</v>
      </c>
      <c r="F3032">
        <v>294401</v>
      </c>
      <c r="G3032" t="s">
        <v>6373</v>
      </c>
      <c r="H3032">
        <v>109476787</v>
      </c>
      <c r="I3032" t="s">
        <v>15606</v>
      </c>
      <c r="J3032">
        <v>2</v>
      </c>
      <c r="K3032">
        <v>1</v>
      </c>
      <c r="L3032">
        <v>3</v>
      </c>
      <c r="M3032">
        <v>1.41421356237309</v>
      </c>
      <c r="N3032">
        <v>2</v>
      </c>
      <c r="O3032">
        <v>1</v>
      </c>
      <c r="P3032">
        <v>3</v>
      </c>
      <c r="Q3032">
        <v>1.41421356237309</v>
      </c>
      <c r="R3032">
        <v>0</v>
      </c>
      <c r="S3032">
        <v>1</v>
      </c>
      <c r="T3032">
        <v>0</v>
      </c>
      <c r="U3032">
        <v>0</v>
      </c>
      <c r="V3032">
        <v>0</v>
      </c>
      <c r="W3032">
        <v>0</v>
      </c>
      <c r="X3032" t="s">
        <v>15605</v>
      </c>
      <c r="Y3032">
        <v>1</v>
      </c>
      <c r="Z3032" t="s">
        <v>6373</v>
      </c>
      <c r="AA3032" t="s">
        <v>15607</v>
      </c>
      <c r="AB3032">
        <v>5</v>
      </c>
      <c r="AC3032" t="s">
        <v>6339</v>
      </c>
      <c r="AD3032">
        <v>109476776</v>
      </c>
      <c r="AE3032">
        <v>109476800</v>
      </c>
      <c r="AF3032" t="s">
        <v>15608</v>
      </c>
      <c r="AG3032">
        <v>23</v>
      </c>
      <c r="AH3032">
        <v>6</v>
      </c>
      <c r="AI3032">
        <v>3</v>
      </c>
      <c r="AJ3032">
        <v>0</v>
      </c>
      <c r="AK3032">
        <v>1</v>
      </c>
      <c r="AL3032" t="s">
        <v>6339</v>
      </c>
      <c r="AM3032">
        <v>109476777</v>
      </c>
      <c r="AN3032">
        <v>109476800</v>
      </c>
      <c r="AO3032" t="s">
        <v>6329</v>
      </c>
      <c r="AP3032" t="s">
        <v>13882</v>
      </c>
      <c r="AQ3032" t="s">
        <v>12490</v>
      </c>
      <c r="AR3032" t="s">
        <v>12490</v>
      </c>
      <c r="AS3032">
        <v>-1</v>
      </c>
      <c r="AT3032">
        <v>-1</v>
      </c>
      <c r="AU3032">
        <v>-3</v>
      </c>
      <c r="AV3032">
        <v>2</v>
      </c>
      <c r="AW3032">
        <v>2</v>
      </c>
      <c r="AX3032">
        <v>3</v>
      </c>
      <c r="AY3032" t="s">
        <v>15609</v>
      </c>
    </row>
    <row r="3033" spans="1:690" x14ac:dyDescent="0.2">
      <c r="A3033" t="s">
        <v>6577</v>
      </c>
      <c r="B3033">
        <v>68874924</v>
      </c>
      <c r="C3033">
        <v>68874924</v>
      </c>
      <c r="D3033" t="s">
        <v>15610</v>
      </c>
      <c r="E3033" t="s">
        <v>13881</v>
      </c>
      <c r="F3033">
        <v>303989</v>
      </c>
      <c r="G3033" t="s">
        <v>6577</v>
      </c>
      <c r="H3033">
        <v>68874924</v>
      </c>
      <c r="I3033" t="s">
        <v>15611</v>
      </c>
      <c r="J3033">
        <v>2</v>
      </c>
      <c r="K3033">
        <v>1</v>
      </c>
      <c r="L3033">
        <v>3</v>
      </c>
      <c r="M3033">
        <v>1.41421356237309</v>
      </c>
      <c r="N3033">
        <v>2</v>
      </c>
      <c r="O3033">
        <v>1</v>
      </c>
      <c r="P3033">
        <v>3</v>
      </c>
      <c r="Q3033">
        <v>1.41421356237309</v>
      </c>
      <c r="R3033">
        <v>0</v>
      </c>
      <c r="S3033">
        <v>1</v>
      </c>
      <c r="T3033">
        <v>0</v>
      </c>
      <c r="U3033">
        <v>1</v>
      </c>
      <c r="V3033">
        <v>0</v>
      </c>
      <c r="W3033">
        <v>0</v>
      </c>
      <c r="X3033" t="s">
        <v>15610</v>
      </c>
      <c r="Y3033">
        <v>1</v>
      </c>
      <c r="Z3033" t="s">
        <v>6577</v>
      </c>
      <c r="AA3033" t="s">
        <v>15612</v>
      </c>
      <c r="AB3033">
        <v>6</v>
      </c>
      <c r="AC3033" t="s">
        <v>6339</v>
      </c>
      <c r="AD3033">
        <v>68874915</v>
      </c>
      <c r="AE3033">
        <v>68874939</v>
      </c>
      <c r="AF3033"/>
      <c r="AG3033"/>
      <c r="AH3033"/>
      <c r="AI3033"/>
      <c r="AJ3033"/>
      <c r="AK3033"/>
      <c r="AL3033"/>
      <c r="AM3033"/>
      <c r="AN3033"/>
      <c r="AO3033" t="s">
        <v>6329</v>
      </c>
      <c r="AP3033" t="s">
        <v>13882</v>
      </c>
      <c r="AQ3033" t="s">
        <v>12490</v>
      </c>
      <c r="AR3033" t="s">
        <v>6271</v>
      </c>
      <c r="AS3033">
        <v>-1</v>
      </c>
      <c r="AT3033">
        <v>-1</v>
      </c>
      <c r="AU3033">
        <v>-3</v>
      </c>
      <c r="AV3033">
        <v>1</v>
      </c>
      <c r="AW3033">
        <v>1</v>
      </c>
      <c r="AX3033">
        <v>1</v>
      </c>
      <c r="AY3033" t="s">
        <v>15613</v>
      </c>
    </row>
    <row r="3034" spans="1:690" x14ac:dyDescent="0.2">
      <c r="A3034" t="s">
        <v>6231</v>
      </c>
      <c r="B3034">
        <v>132350637</v>
      </c>
      <c r="C3034">
        <v>132350637</v>
      </c>
      <c r="D3034" t="s">
        <v>15614</v>
      </c>
      <c r="E3034" t="s">
        <v>13881</v>
      </c>
      <c r="F3034">
        <v>44135</v>
      </c>
      <c r="G3034" t="s">
        <v>6231</v>
      </c>
      <c r="H3034">
        <v>132350637</v>
      </c>
      <c r="I3034" t="s">
        <v>15615</v>
      </c>
      <c r="J3034">
        <v>0</v>
      </c>
      <c r="K3034">
        <v>2</v>
      </c>
      <c r="L3034">
        <v>2</v>
      </c>
      <c r="M3034">
        <v>0</v>
      </c>
      <c r="N3034">
        <v>0</v>
      </c>
      <c r="O3034">
        <v>2</v>
      </c>
      <c r="P3034">
        <v>2</v>
      </c>
      <c r="Q3034">
        <v>0</v>
      </c>
      <c r="R3034">
        <v>1</v>
      </c>
      <c r="S3034">
        <v>1</v>
      </c>
      <c r="T3034">
        <v>0</v>
      </c>
      <c r="U3034">
        <v>0</v>
      </c>
      <c r="V3034">
        <v>1</v>
      </c>
      <c r="W3034">
        <v>0</v>
      </c>
      <c r="X3034" t="s">
        <v>15614</v>
      </c>
      <c r="Y3034">
        <v>1</v>
      </c>
      <c r="Z3034" t="s">
        <v>6231</v>
      </c>
      <c r="AA3034" t="s">
        <v>15616</v>
      </c>
      <c r="AB3034">
        <v>6</v>
      </c>
      <c r="AC3034" t="s">
        <v>6328</v>
      </c>
      <c r="AD3034">
        <v>132350622</v>
      </c>
      <c r="AE3034">
        <v>132350646</v>
      </c>
      <c r="AF3034" t="s">
        <v>15617</v>
      </c>
      <c r="AG3034">
        <v>23</v>
      </c>
      <c r="AH3034">
        <v>5</v>
      </c>
      <c r="AI3034">
        <v>2</v>
      </c>
      <c r="AJ3034">
        <v>0</v>
      </c>
      <c r="AK3034">
        <v>1</v>
      </c>
      <c r="AL3034" t="s">
        <v>6328</v>
      </c>
      <c r="AM3034">
        <v>132350622</v>
      </c>
      <c r="AN3034">
        <v>132350645</v>
      </c>
      <c r="AO3034" t="s">
        <v>6329</v>
      </c>
      <c r="AP3034" t="s">
        <v>13882</v>
      </c>
      <c r="AQ3034" t="s">
        <v>12490</v>
      </c>
      <c r="AR3034" t="s">
        <v>12490</v>
      </c>
      <c r="AS3034">
        <v>-1</v>
      </c>
      <c r="AT3034">
        <v>-1</v>
      </c>
      <c r="AU3034">
        <v>-2</v>
      </c>
      <c r="AV3034">
        <v>5</v>
      </c>
      <c r="AW3034">
        <v>5</v>
      </c>
      <c r="AX3034">
        <v>5</v>
      </c>
      <c r="AY3034" t="s">
        <v>14986</v>
      </c>
    </row>
    <row r="3035" spans="1:690" x14ac:dyDescent="0.2">
      <c r="A3035" t="s">
        <v>6251</v>
      </c>
      <c r="B3035">
        <v>132637850</v>
      </c>
      <c r="C3035">
        <v>132637851</v>
      </c>
      <c r="D3035" t="s">
        <v>15618</v>
      </c>
      <c r="E3035" t="s">
        <v>13881</v>
      </c>
      <c r="F3035">
        <v>57927</v>
      </c>
      <c r="G3035" t="s">
        <v>6251</v>
      </c>
      <c r="H3035">
        <v>132637851</v>
      </c>
      <c r="I3035" t="s">
        <v>15619</v>
      </c>
      <c r="J3035">
        <v>1</v>
      </c>
      <c r="K3035">
        <v>1</v>
      </c>
      <c r="L3035">
        <v>2</v>
      </c>
      <c r="M3035">
        <v>1</v>
      </c>
      <c r="N3035">
        <v>1</v>
      </c>
      <c r="O3035">
        <v>1</v>
      </c>
      <c r="P3035">
        <v>2</v>
      </c>
      <c r="Q3035">
        <v>1</v>
      </c>
      <c r="R3035">
        <v>0</v>
      </c>
      <c r="S3035">
        <v>1</v>
      </c>
      <c r="T3035">
        <v>0</v>
      </c>
      <c r="U3035">
        <v>1</v>
      </c>
      <c r="V3035">
        <v>0</v>
      </c>
      <c r="W3035">
        <v>0.5</v>
      </c>
      <c r="X3035" t="s">
        <v>15618</v>
      </c>
      <c r="Y3035">
        <v>1</v>
      </c>
      <c r="Z3035" t="s">
        <v>6251</v>
      </c>
      <c r="AA3035" t="s">
        <v>15620</v>
      </c>
      <c r="AB3035">
        <v>6</v>
      </c>
      <c r="AC3035" t="s">
        <v>6328</v>
      </c>
      <c r="AD3035">
        <v>132637834</v>
      </c>
      <c r="AE3035">
        <v>132637858</v>
      </c>
      <c r="AF3035"/>
      <c r="AG3035"/>
      <c r="AH3035"/>
      <c r="AI3035"/>
      <c r="AJ3035"/>
      <c r="AK3035"/>
      <c r="AL3035"/>
      <c r="AM3035"/>
      <c r="AN3035"/>
      <c r="AO3035" t="s">
        <v>6329</v>
      </c>
      <c r="AP3035" t="s">
        <v>13882</v>
      </c>
      <c r="AQ3035" t="s">
        <v>12490</v>
      </c>
      <c r="AR3035" t="s">
        <v>6271</v>
      </c>
      <c r="AS3035">
        <v>-1</v>
      </c>
      <c r="AT3035">
        <v>-1</v>
      </c>
      <c r="AU3035">
        <v>-2</v>
      </c>
      <c r="AV3035">
        <v>2</v>
      </c>
      <c r="AW3035">
        <v>2</v>
      </c>
      <c r="AX3035">
        <v>2</v>
      </c>
      <c r="AY3035" t="s">
        <v>15621</v>
      </c>
    </row>
    <row r="3036" spans="1:690" x14ac:dyDescent="0.2">
      <c r="A3036" t="s">
        <v>6198</v>
      </c>
      <c r="B3036">
        <v>15852328</v>
      </c>
      <c r="C3036">
        <v>15852328</v>
      </c>
      <c r="D3036" t="s">
        <v>15622</v>
      </c>
      <c r="E3036" t="s">
        <v>13881</v>
      </c>
      <c r="F3036">
        <v>59931</v>
      </c>
      <c r="G3036" t="s">
        <v>6198</v>
      </c>
      <c r="H3036">
        <v>15852328</v>
      </c>
      <c r="I3036" t="s">
        <v>15623</v>
      </c>
      <c r="J3036">
        <v>1</v>
      </c>
      <c r="K3036">
        <v>1</v>
      </c>
      <c r="L3036">
        <v>2</v>
      </c>
      <c r="M3036">
        <v>1</v>
      </c>
      <c r="N3036">
        <v>1</v>
      </c>
      <c r="O3036">
        <v>1</v>
      </c>
      <c r="P3036">
        <v>2</v>
      </c>
      <c r="Q3036">
        <v>1</v>
      </c>
      <c r="R3036">
        <v>0</v>
      </c>
      <c r="S3036">
        <v>2</v>
      </c>
      <c r="T3036">
        <v>0</v>
      </c>
      <c r="U3036">
        <v>0</v>
      </c>
      <c r="V3036">
        <v>0</v>
      </c>
      <c r="W3036">
        <v>0</v>
      </c>
      <c r="X3036" t="s">
        <v>15622</v>
      </c>
      <c r="Y3036">
        <v>1</v>
      </c>
      <c r="Z3036" t="s">
        <v>6198</v>
      </c>
      <c r="AA3036" t="s">
        <v>15624</v>
      </c>
      <c r="AB3036">
        <v>4</v>
      </c>
      <c r="AC3036" t="s">
        <v>6339</v>
      </c>
      <c r="AD3036">
        <v>15852319</v>
      </c>
      <c r="AE3036">
        <v>15852343</v>
      </c>
      <c r="AF3036" t="s">
        <v>15625</v>
      </c>
      <c r="AG3036">
        <v>25</v>
      </c>
      <c r="AH3036">
        <v>5</v>
      </c>
      <c r="AI3036">
        <v>2</v>
      </c>
      <c r="AJ3036">
        <v>1</v>
      </c>
      <c r="AK3036">
        <v>0</v>
      </c>
      <c r="AL3036" t="s">
        <v>6339</v>
      </c>
      <c r="AM3036">
        <v>15852318</v>
      </c>
      <c r="AN3036">
        <v>15852343</v>
      </c>
      <c r="AO3036" t="s">
        <v>6329</v>
      </c>
      <c r="AP3036" t="s">
        <v>13882</v>
      </c>
      <c r="AQ3036" t="s">
        <v>12490</v>
      </c>
      <c r="AR3036" t="s">
        <v>12745</v>
      </c>
      <c r="AS3036">
        <v>-1</v>
      </c>
      <c r="AT3036">
        <v>-1</v>
      </c>
      <c r="AU3036">
        <v>-2</v>
      </c>
      <c r="AV3036">
        <v>2</v>
      </c>
      <c r="AW3036">
        <v>2</v>
      </c>
      <c r="AX3036">
        <v>2</v>
      </c>
      <c r="AY3036" t="s">
        <v>15626</v>
      </c>
    </row>
    <row r="3037" spans="1:690" x14ac:dyDescent="0.2">
      <c r="A3037" t="s">
        <v>6198</v>
      </c>
      <c r="B3037">
        <v>94290979</v>
      </c>
      <c r="C3037">
        <v>94290980</v>
      </c>
      <c r="D3037" t="s">
        <v>15627</v>
      </c>
      <c r="E3037" t="s">
        <v>13881</v>
      </c>
      <c r="F3037">
        <v>67741</v>
      </c>
      <c r="G3037" t="s">
        <v>6198</v>
      </c>
      <c r="H3037">
        <v>94290980</v>
      </c>
      <c r="I3037" t="s">
        <v>15628</v>
      </c>
      <c r="J3037">
        <v>1</v>
      </c>
      <c r="K3037">
        <v>1</v>
      </c>
      <c r="L3037">
        <v>2</v>
      </c>
      <c r="M3037">
        <v>1</v>
      </c>
      <c r="N3037">
        <v>1</v>
      </c>
      <c r="O3037">
        <v>1</v>
      </c>
      <c r="P3037">
        <v>2</v>
      </c>
      <c r="Q3037">
        <v>1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0.5</v>
      </c>
      <c r="X3037" t="s">
        <v>15627</v>
      </c>
      <c r="Y3037">
        <v>1</v>
      </c>
      <c r="Z3037" t="s">
        <v>6198</v>
      </c>
      <c r="AA3037" t="s">
        <v>15629</v>
      </c>
      <c r="AB3037">
        <v>4</v>
      </c>
      <c r="AC3037" t="s">
        <v>6339</v>
      </c>
      <c r="AD3037">
        <v>94290971</v>
      </c>
      <c r="AE3037">
        <v>94290995</v>
      </c>
      <c r="AF3037"/>
      <c r="AG3037"/>
      <c r="AH3037"/>
      <c r="AI3037"/>
      <c r="AJ3037"/>
      <c r="AK3037"/>
      <c r="AL3037"/>
      <c r="AM3037"/>
      <c r="AN3037"/>
      <c r="AO3037" t="s">
        <v>6329</v>
      </c>
      <c r="AP3037" t="s">
        <v>13882</v>
      </c>
      <c r="AQ3037" t="s">
        <v>12490</v>
      </c>
      <c r="AR3037" t="s">
        <v>6271</v>
      </c>
      <c r="AS3037">
        <v>-1</v>
      </c>
      <c r="AT3037">
        <v>-1</v>
      </c>
      <c r="AU3037">
        <v>-2</v>
      </c>
      <c r="AV3037">
        <v>2</v>
      </c>
      <c r="AW3037">
        <v>2</v>
      </c>
      <c r="AX3037">
        <v>3</v>
      </c>
      <c r="AY3037" t="s">
        <v>15630</v>
      </c>
    </row>
    <row r="3038" spans="1:690" x14ac:dyDescent="0.2">
      <c r="A3038" t="s">
        <v>6224</v>
      </c>
      <c r="B3038">
        <v>103104087</v>
      </c>
      <c r="C3038">
        <v>103104087</v>
      </c>
      <c r="D3038" t="s">
        <v>15631</v>
      </c>
      <c r="E3038" t="s">
        <v>13881</v>
      </c>
      <c r="F3038">
        <v>95175</v>
      </c>
      <c r="G3038" t="s">
        <v>6224</v>
      </c>
      <c r="H3038">
        <v>103104087</v>
      </c>
      <c r="I3038" t="s">
        <v>15632</v>
      </c>
      <c r="J3038">
        <v>1</v>
      </c>
      <c r="K3038">
        <v>1</v>
      </c>
      <c r="L3038">
        <v>2</v>
      </c>
      <c r="M3038">
        <v>1</v>
      </c>
      <c r="N3038">
        <v>1</v>
      </c>
      <c r="O3038">
        <v>1</v>
      </c>
      <c r="P3038">
        <v>2</v>
      </c>
      <c r="Q3038">
        <v>1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 t="s">
        <v>15631</v>
      </c>
      <c r="Y3038">
        <v>1</v>
      </c>
      <c r="Z3038" t="s">
        <v>6224</v>
      </c>
      <c r="AA3038" t="s">
        <v>15633</v>
      </c>
      <c r="AB3038">
        <v>5</v>
      </c>
      <c r="AC3038" t="s">
        <v>6328</v>
      </c>
      <c r="AD3038">
        <v>103104075</v>
      </c>
      <c r="AE3038">
        <v>103104099</v>
      </c>
      <c r="AF3038"/>
      <c r="AG3038"/>
      <c r="AH3038"/>
      <c r="AI3038"/>
      <c r="AJ3038"/>
      <c r="AK3038"/>
      <c r="AL3038"/>
      <c r="AM3038"/>
      <c r="AN3038"/>
      <c r="AO3038" t="s">
        <v>6329</v>
      </c>
      <c r="AP3038" t="s">
        <v>13882</v>
      </c>
      <c r="AQ3038" t="s">
        <v>12490</v>
      </c>
      <c r="AR3038" t="s">
        <v>6271</v>
      </c>
      <c r="AS3038">
        <v>-1</v>
      </c>
      <c r="AT3038">
        <v>-1</v>
      </c>
      <c r="AU3038">
        <v>-2</v>
      </c>
      <c r="AV3038">
        <v>1</v>
      </c>
      <c r="AW3038">
        <v>1</v>
      </c>
      <c r="AX3038">
        <v>1</v>
      </c>
      <c r="AY3038" t="s">
        <v>15634</v>
      </c>
    </row>
    <row r="3039" spans="1:690" x14ac:dyDescent="0.2">
      <c r="A3039" t="s">
        <v>6224</v>
      </c>
      <c r="B3039">
        <v>72323031</v>
      </c>
      <c r="C3039">
        <v>72323031</v>
      </c>
      <c r="D3039" t="s">
        <v>15635</v>
      </c>
      <c r="E3039" t="s">
        <v>13881</v>
      </c>
      <c r="F3039">
        <v>91793</v>
      </c>
      <c r="G3039" t="s">
        <v>6224</v>
      </c>
      <c r="H3039">
        <v>72323031</v>
      </c>
      <c r="I3039" t="s">
        <v>15636</v>
      </c>
      <c r="J3039">
        <v>1</v>
      </c>
      <c r="K3039">
        <v>1</v>
      </c>
      <c r="L3039">
        <v>2</v>
      </c>
      <c r="M3039">
        <v>1</v>
      </c>
      <c r="N3039">
        <v>1</v>
      </c>
      <c r="O3039">
        <v>1</v>
      </c>
      <c r="P3039">
        <v>2</v>
      </c>
      <c r="Q3039">
        <v>1</v>
      </c>
      <c r="R3039">
        <v>0</v>
      </c>
      <c r="S3039">
        <v>0</v>
      </c>
      <c r="T3039">
        <v>0</v>
      </c>
      <c r="U3039">
        <v>1</v>
      </c>
      <c r="V3039">
        <v>0</v>
      </c>
      <c r="W3039">
        <v>0</v>
      </c>
      <c r="X3039" t="s">
        <v>15635</v>
      </c>
      <c r="Y3039">
        <v>1</v>
      </c>
      <c r="Z3039" t="s">
        <v>6224</v>
      </c>
      <c r="AA3039" t="s">
        <v>15637</v>
      </c>
      <c r="AB3039">
        <v>5</v>
      </c>
      <c r="AC3039" t="s">
        <v>6339</v>
      </c>
      <c r="AD3039">
        <v>72323022</v>
      </c>
      <c r="AE3039">
        <v>72323046</v>
      </c>
      <c r="AF3039" t="s">
        <v>15638</v>
      </c>
      <c r="AG3039">
        <v>23</v>
      </c>
      <c r="AH3039">
        <v>6</v>
      </c>
      <c r="AI3039">
        <v>3</v>
      </c>
      <c r="AJ3039">
        <v>0</v>
      </c>
      <c r="AK3039">
        <v>1</v>
      </c>
      <c r="AL3039" t="s">
        <v>6339</v>
      </c>
      <c r="AM3039">
        <v>72323023</v>
      </c>
      <c r="AN3039">
        <v>72323046</v>
      </c>
      <c r="AO3039" t="s">
        <v>6329</v>
      </c>
      <c r="AP3039" t="s">
        <v>13882</v>
      </c>
      <c r="AQ3039" t="s">
        <v>12490</v>
      </c>
      <c r="AR3039" t="s">
        <v>12490</v>
      </c>
      <c r="AS3039">
        <v>-1</v>
      </c>
      <c r="AT3039">
        <v>-1</v>
      </c>
      <c r="AU3039">
        <v>-2</v>
      </c>
      <c r="AV3039">
        <v>1</v>
      </c>
      <c r="AW3039">
        <v>1</v>
      </c>
      <c r="AX3039">
        <v>1</v>
      </c>
      <c r="AY3039" t="s">
        <v>15639</v>
      </c>
    </row>
    <row r="3040" spans="1:690" x14ac:dyDescent="0.2">
      <c r="A3040" t="s">
        <v>6378</v>
      </c>
      <c r="B3040">
        <v>3615013</v>
      </c>
      <c r="C3040">
        <v>3615015</v>
      </c>
      <c r="D3040" t="s">
        <v>15640</v>
      </c>
      <c r="E3040" t="s">
        <v>13881</v>
      </c>
      <c r="F3040">
        <v>129478</v>
      </c>
      <c r="G3040" t="s">
        <v>6378</v>
      </c>
      <c r="H3040">
        <v>3615015</v>
      </c>
      <c r="I3040" t="s">
        <v>15641</v>
      </c>
      <c r="J3040">
        <v>1</v>
      </c>
      <c r="K3040">
        <v>1</v>
      </c>
      <c r="L3040">
        <v>2</v>
      </c>
      <c r="M3040">
        <v>1</v>
      </c>
      <c r="N3040">
        <v>1</v>
      </c>
      <c r="O3040">
        <v>1</v>
      </c>
      <c r="P3040">
        <v>2</v>
      </c>
      <c r="Q3040">
        <v>1</v>
      </c>
      <c r="R3040">
        <v>0</v>
      </c>
      <c r="S3040">
        <v>1</v>
      </c>
      <c r="T3040">
        <v>0</v>
      </c>
      <c r="U3040">
        <v>0</v>
      </c>
      <c r="V3040">
        <v>0</v>
      </c>
      <c r="W3040">
        <v>1</v>
      </c>
      <c r="X3040" t="s">
        <v>15640</v>
      </c>
      <c r="Y3040">
        <v>1</v>
      </c>
      <c r="Z3040" t="s">
        <v>6378</v>
      </c>
      <c r="AA3040" t="s">
        <v>15642</v>
      </c>
      <c r="AB3040">
        <v>6</v>
      </c>
      <c r="AC3040" t="s">
        <v>6328</v>
      </c>
      <c r="AD3040">
        <v>3614999</v>
      </c>
      <c r="AE3040">
        <v>3615023</v>
      </c>
      <c r="AF3040"/>
      <c r="AG3040"/>
      <c r="AH3040"/>
      <c r="AI3040"/>
      <c r="AJ3040"/>
      <c r="AK3040"/>
      <c r="AL3040"/>
      <c r="AM3040"/>
      <c r="AN3040"/>
      <c r="AO3040" t="s">
        <v>6329</v>
      </c>
      <c r="AP3040" t="s">
        <v>13882</v>
      </c>
      <c r="AQ3040" t="s">
        <v>12490</v>
      </c>
      <c r="AR3040" t="s">
        <v>6271</v>
      </c>
      <c r="AS3040">
        <v>-1</v>
      </c>
      <c r="AT3040">
        <v>-1</v>
      </c>
      <c r="AU3040">
        <v>-2</v>
      </c>
      <c r="AV3040">
        <v>2</v>
      </c>
      <c r="AW3040">
        <v>2</v>
      </c>
      <c r="AX3040">
        <v>3</v>
      </c>
      <c r="AY3040" t="s">
        <v>15643</v>
      </c>
    </row>
    <row r="3041" spans="1:690" s="69" customFormat="1" x14ac:dyDescent="0.2">
      <c r="A3041" t="s">
        <v>6378</v>
      </c>
      <c r="B3041">
        <v>38286200</v>
      </c>
      <c r="C3041">
        <v>38286201</v>
      </c>
      <c r="D3041" t="s">
        <v>15644</v>
      </c>
      <c r="E3041" t="s">
        <v>13881</v>
      </c>
      <c r="F3041">
        <v>133001</v>
      </c>
      <c r="G3041" t="s">
        <v>6378</v>
      </c>
      <c r="H3041">
        <v>38286201</v>
      </c>
      <c r="I3041" t="s">
        <v>15645</v>
      </c>
      <c r="J3041">
        <v>1</v>
      </c>
      <c r="K3041">
        <v>1</v>
      </c>
      <c r="L3041">
        <v>2</v>
      </c>
      <c r="M3041">
        <v>1</v>
      </c>
      <c r="N3041">
        <v>1</v>
      </c>
      <c r="O3041">
        <v>1</v>
      </c>
      <c r="P3041">
        <v>2</v>
      </c>
      <c r="Q3041">
        <v>1</v>
      </c>
      <c r="R3041">
        <v>0</v>
      </c>
      <c r="S3041">
        <v>2</v>
      </c>
      <c r="T3041">
        <v>0</v>
      </c>
      <c r="U3041">
        <v>0</v>
      </c>
      <c r="V3041">
        <v>0</v>
      </c>
      <c r="W3041">
        <v>0.5</v>
      </c>
      <c r="X3041" t="s">
        <v>15644</v>
      </c>
      <c r="Y3041">
        <v>1</v>
      </c>
      <c r="Z3041" t="s">
        <v>6378</v>
      </c>
      <c r="AA3041"/>
      <c r="AB3041"/>
      <c r="AC3041"/>
      <c r="AD3041"/>
      <c r="AE3041"/>
      <c r="AF3041" t="s">
        <v>15646</v>
      </c>
      <c r="AG3041">
        <v>23</v>
      </c>
      <c r="AH3041">
        <v>6</v>
      </c>
      <c r="AI3041">
        <v>3</v>
      </c>
      <c r="AJ3041">
        <v>0</v>
      </c>
      <c r="AK3041">
        <v>1</v>
      </c>
      <c r="AL3041" t="s">
        <v>6328</v>
      </c>
      <c r="AM3041">
        <v>38286185</v>
      </c>
      <c r="AN3041">
        <v>38286208</v>
      </c>
      <c r="AO3041" t="s">
        <v>6329</v>
      </c>
      <c r="AP3041" t="s">
        <v>13882</v>
      </c>
      <c r="AQ3041" t="s">
        <v>12490</v>
      </c>
      <c r="AR3041" t="s">
        <v>12490</v>
      </c>
      <c r="AS3041">
        <v>-1</v>
      </c>
      <c r="AT3041">
        <v>-1</v>
      </c>
      <c r="AU3041">
        <v>-2</v>
      </c>
      <c r="AV3041">
        <v>2</v>
      </c>
      <c r="AW3041">
        <v>2</v>
      </c>
      <c r="AX3041">
        <v>2</v>
      </c>
      <c r="AY3041" t="s">
        <v>15647</v>
      </c>
      <c r="AZ3041" s="59"/>
      <c r="BA3041" s="59"/>
      <c r="BB3041" s="59"/>
      <c r="BC3041" s="59"/>
      <c r="BD3041" s="59"/>
      <c r="BE3041" s="59"/>
      <c r="BF3041" s="59"/>
      <c r="BG3041" s="59"/>
      <c r="BH3041" s="59"/>
      <c r="BI3041" s="59"/>
      <c r="BJ3041" s="59"/>
      <c r="BK3041" s="59"/>
      <c r="BL3041" s="59"/>
      <c r="BM3041" s="59"/>
      <c r="BN3041" s="59"/>
      <c r="BO3041" s="59"/>
      <c r="BP3041" s="59"/>
      <c r="BQ3041" s="59"/>
      <c r="BR3041" s="59"/>
      <c r="BS3041" s="59"/>
      <c r="BT3041" s="59"/>
      <c r="BU3041" s="59"/>
      <c r="BV3041" s="59"/>
      <c r="BW3041" s="59"/>
      <c r="BX3041" s="59"/>
      <c r="BY3041" s="59"/>
      <c r="BZ3041" s="59"/>
      <c r="CA3041" s="59"/>
      <c r="CB3041" s="59"/>
      <c r="CC3041" s="59"/>
      <c r="CD3041" s="59"/>
      <c r="CE3041" s="59"/>
      <c r="CF3041" s="59"/>
      <c r="CG3041" s="59"/>
      <c r="CH3041" s="59"/>
      <c r="CI3041" s="59"/>
      <c r="CJ3041" s="59"/>
      <c r="CK3041" s="59"/>
      <c r="CL3041" s="59"/>
      <c r="CM3041" s="59"/>
      <c r="CN3041" s="59"/>
      <c r="CO3041" s="59"/>
      <c r="CP3041" s="59"/>
      <c r="CQ3041" s="59"/>
      <c r="CR3041" s="59"/>
      <c r="CS3041" s="59"/>
      <c r="CT3041" s="59"/>
      <c r="CU3041" s="59"/>
      <c r="CV3041" s="59"/>
      <c r="CW3041" s="59"/>
      <c r="CX3041" s="59"/>
      <c r="CY3041" s="59"/>
      <c r="CZ3041" s="59"/>
      <c r="DA3041" s="59"/>
      <c r="DB3041" s="59"/>
      <c r="DC3041" s="59"/>
      <c r="DD3041" s="59"/>
      <c r="DE3041" s="59"/>
      <c r="DF3041" s="59"/>
      <c r="DG3041" s="59"/>
      <c r="DH3041" s="59"/>
      <c r="DI3041" s="59"/>
      <c r="DJ3041" s="59"/>
      <c r="DK3041" s="59"/>
      <c r="DL3041" s="59"/>
      <c r="DM3041" s="59"/>
      <c r="DN3041" s="59"/>
      <c r="DO3041" s="59"/>
      <c r="DP3041" s="59"/>
      <c r="DQ3041" s="59"/>
      <c r="DR3041" s="59"/>
      <c r="DS3041" s="59"/>
      <c r="DT3041" s="59"/>
      <c r="DU3041" s="59"/>
      <c r="DV3041" s="59"/>
      <c r="DW3041" s="59"/>
      <c r="DX3041" s="59"/>
      <c r="DY3041" s="59"/>
      <c r="DZ3041" s="59"/>
      <c r="EA3041" s="59"/>
      <c r="EB3041" s="59"/>
      <c r="EC3041" s="59"/>
      <c r="ED3041" s="59"/>
      <c r="EE3041" s="59"/>
      <c r="EF3041" s="59"/>
      <c r="EG3041" s="59"/>
      <c r="EH3041" s="59"/>
      <c r="EI3041" s="59"/>
      <c r="EJ3041" s="59"/>
      <c r="EK3041" s="59"/>
      <c r="EL3041" s="59"/>
      <c r="EM3041" s="59"/>
      <c r="EN3041" s="59"/>
      <c r="EO3041" s="59"/>
      <c r="EP3041" s="59"/>
      <c r="EQ3041" s="59"/>
      <c r="ER3041" s="59"/>
      <c r="ES3041" s="59"/>
      <c r="ET3041" s="59"/>
      <c r="EU3041" s="59"/>
      <c r="EV3041" s="59"/>
      <c r="EW3041" s="59"/>
      <c r="EX3041" s="59"/>
      <c r="EY3041" s="59"/>
      <c r="EZ3041" s="59"/>
      <c r="FA3041" s="59"/>
      <c r="FB3041" s="59"/>
      <c r="FC3041" s="59"/>
      <c r="FD3041" s="59"/>
      <c r="FE3041" s="59"/>
      <c r="FF3041" s="59"/>
      <c r="FG3041" s="59"/>
      <c r="FH3041" s="59"/>
      <c r="FI3041" s="59"/>
      <c r="FJ3041" s="59"/>
      <c r="FK3041" s="59"/>
      <c r="FL3041" s="59"/>
      <c r="FM3041" s="59"/>
      <c r="FN3041" s="59"/>
      <c r="FO3041" s="59"/>
      <c r="FP3041" s="59"/>
      <c r="FQ3041" s="59"/>
      <c r="FR3041" s="59"/>
      <c r="FS3041" s="59"/>
      <c r="FT3041" s="59"/>
      <c r="FU3041" s="59"/>
      <c r="FV3041" s="59"/>
      <c r="FW3041" s="59"/>
      <c r="FX3041" s="59"/>
      <c r="FY3041" s="59"/>
      <c r="FZ3041" s="59"/>
      <c r="GA3041" s="59"/>
      <c r="GB3041" s="59"/>
      <c r="GC3041" s="59"/>
      <c r="GD3041" s="59"/>
      <c r="GE3041" s="59"/>
      <c r="GF3041" s="59"/>
      <c r="GG3041" s="59"/>
      <c r="GH3041" s="59"/>
      <c r="GI3041" s="59"/>
      <c r="GJ3041" s="59"/>
      <c r="GK3041" s="59"/>
      <c r="GL3041" s="59"/>
      <c r="GM3041" s="59"/>
      <c r="GN3041" s="59"/>
      <c r="GO3041" s="59"/>
      <c r="GP3041" s="59"/>
      <c r="GQ3041" s="59"/>
      <c r="GR3041" s="59"/>
      <c r="GS3041" s="59"/>
      <c r="GT3041" s="59"/>
      <c r="GU3041" s="59"/>
      <c r="GV3041" s="59"/>
      <c r="GW3041" s="59"/>
      <c r="GX3041" s="59"/>
      <c r="GY3041" s="59"/>
      <c r="GZ3041" s="59"/>
      <c r="HA3041" s="59"/>
      <c r="HB3041" s="59"/>
      <c r="HC3041" s="59"/>
      <c r="HD3041" s="59"/>
      <c r="HE3041" s="59"/>
      <c r="HF3041" s="59"/>
      <c r="HG3041" s="59"/>
      <c r="HH3041" s="59"/>
      <c r="HI3041" s="59"/>
      <c r="HJ3041" s="59"/>
      <c r="HK3041" s="59"/>
      <c r="HL3041" s="59"/>
      <c r="HM3041" s="59"/>
      <c r="HN3041" s="59"/>
      <c r="HO3041" s="59"/>
      <c r="HP3041" s="59"/>
      <c r="HQ3041" s="59"/>
      <c r="HR3041" s="59"/>
      <c r="HS3041" s="59"/>
      <c r="HT3041" s="59"/>
      <c r="HU3041" s="59"/>
      <c r="HV3041" s="59"/>
      <c r="HW3041" s="59"/>
      <c r="HX3041" s="59"/>
      <c r="HY3041" s="59"/>
      <c r="HZ3041" s="59"/>
      <c r="IA3041" s="59"/>
      <c r="IB3041" s="59"/>
      <c r="IC3041" s="59"/>
      <c r="ID3041" s="59"/>
      <c r="IE3041" s="59"/>
      <c r="IF3041" s="59"/>
      <c r="IG3041" s="59"/>
      <c r="IH3041" s="59"/>
      <c r="II3041" s="59"/>
      <c r="IJ3041" s="59"/>
      <c r="IK3041" s="59"/>
      <c r="IL3041" s="59"/>
      <c r="IM3041" s="59"/>
      <c r="IN3041" s="59"/>
      <c r="IO3041" s="59"/>
      <c r="IP3041" s="59"/>
      <c r="IQ3041" s="59"/>
      <c r="IR3041" s="59"/>
      <c r="IS3041" s="59"/>
      <c r="IT3041" s="59"/>
      <c r="IU3041" s="59"/>
      <c r="IV3041" s="59"/>
      <c r="IW3041" s="59"/>
      <c r="IX3041" s="59"/>
      <c r="IY3041" s="59"/>
      <c r="IZ3041" s="59"/>
      <c r="JA3041" s="59"/>
      <c r="JB3041" s="59"/>
      <c r="JC3041" s="59"/>
      <c r="JD3041" s="59"/>
      <c r="JE3041" s="59"/>
      <c r="JF3041" s="59"/>
      <c r="JG3041" s="59"/>
      <c r="JH3041" s="59"/>
      <c r="JI3041" s="59"/>
      <c r="JJ3041" s="59"/>
      <c r="JK3041" s="59"/>
      <c r="JL3041" s="59"/>
      <c r="JM3041" s="59"/>
      <c r="JN3041" s="59"/>
      <c r="JO3041" s="59"/>
      <c r="JP3041" s="59"/>
      <c r="JQ3041" s="59"/>
      <c r="JR3041" s="59"/>
      <c r="JS3041" s="59"/>
      <c r="JT3041" s="59"/>
      <c r="JU3041" s="59"/>
      <c r="JV3041" s="59"/>
      <c r="JW3041" s="59"/>
      <c r="JX3041" s="59"/>
      <c r="JY3041" s="59"/>
      <c r="JZ3041" s="59"/>
      <c r="KA3041" s="59"/>
      <c r="KB3041" s="59"/>
      <c r="KC3041" s="59"/>
      <c r="KD3041" s="59"/>
      <c r="KE3041" s="59"/>
      <c r="KF3041" s="59"/>
      <c r="KG3041" s="59"/>
      <c r="KH3041" s="59"/>
      <c r="KI3041" s="59"/>
      <c r="KJ3041" s="59"/>
      <c r="KK3041" s="59"/>
      <c r="KL3041" s="59"/>
      <c r="KM3041" s="59"/>
      <c r="KN3041" s="59"/>
      <c r="KO3041" s="59"/>
      <c r="KP3041" s="59"/>
      <c r="KQ3041" s="59"/>
      <c r="KR3041" s="59"/>
      <c r="KS3041" s="59"/>
      <c r="KT3041" s="59"/>
      <c r="KU3041" s="59"/>
      <c r="KV3041" s="59"/>
      <c r="KW3041" s="59"/>
      <c r="KX3041" s="59"/>
      <c r="KY3041" s="59"/>
      <c r="KZ3041" s="59"/>
      <c r="LA3041" s="59"/>
      <c r="LB3041" s="59"/>
      <c r="LC3041" s="59"/>
      <c r="LD3041" s="59"/>
      <c r="LE3041" s="59"/>
      <c r="LF3041" s="59"/>
      <c r="LG3041" s="59"/>
      <c r="LH3041" s="59"/>
      <c r="LI3041" s="59"/>
      <c r="LJ3041" s="59"/>
      <c r="LK3041" s="59"/>
      <c r="LL3041" s="59"/>
      <c r="LM3041" s="59"/>
      <c r="LN3041" s="59"/>
      <c r="LO3041" s="59"/>
      <c r="LP3041" s="59"/>
      <c r="LQ3041" s="59"/>
      <c r="LR3041" s="59"/>
      <c r="LS3041" s="59"/>
      <c r="LT3041" s="59"/>
      <c r="LU3041" s="59"/>
      <c r="LV3041" s="59"/>
      <c r="LW3041" s="59"/>
      <c r="LX3041" s="59"/>
      <c r="LY3041" s="59"/>
      <c r="LZ3041" s="59"/>
      <c r="MA3041" s="59"/>
      <c r="MB3041" s="59"/>
      <c r="MC3041" s="59"/>
      <c r="MD3041" s="59"/>
      <c r="ME3041" s="59"/>
      <c r="MF3041" s="59"/>
      <c r="MG3041" s="59"/>
      <c r="MH3041" s="59"/>
      <c r="MI3041" s="59"/>
      <c r="MJ3041" s="59"/>
      <c r="MK3041" s="59"/>
      <c r="ML3041" s="59"/>
      <c r="MM3041" s="59"/>
      <c r="MN3041" s="59"/>
      <c r="MO3041" s="59"/>
      <c r="MP3041" s="59"/>
      <c r="MQ3041" s="59"/>
      <c r="MR3041" s="59"/>
      <c r="MS3041" s="59"/>
      <c r="MT3041" s="59"/>
      <c r="MU3041" s="59"/>
      <c r="MV3041" s="59"/>
      <c r="MW3041" s="59"/>
      <c r="MX3041" s="59"/>
      <c r="MY3041" s="59"/>
      <c r="MZ3041" s="59"/>
      <c r="NA3041" s="59"/>
      <c r="NB3041" s="59"/>
      <c r="NC3041" s="59"/>
      <c r="ND3041" s="59"/>
      <c r="NE3041" s="59"/>
      <c r="NF3041" s="59"/>
      <c r="NG3041" s="59"/>
      <c r="NH3041" s="59"/>
      <c r="NI3041" s="59"/>
      <c r="NJ3041" s="59"/>
      <c r="NK3041" s="59"/>
      <c r="NL3041" s="59"/>
      <c r="NM3041" s="59"/>
      <c r="NN3041" s="59"/>
      <c r="NO3041" s="59"/>
      <c r="NP3041" s="59"/>
      <c r="NQ3041" s="59"/>
      <c r="NR3041" s="59"/>
      <c r="NS3041" s="59"/>
      <c r="NT3041" s="59"/>
      <c r="NU3041" s="59"/>
      <c r="NV3041" s="59"/>
      <c r="NW3041" s="59"/>
      <c r="NX3041" s="59"/>
      <c r="NY3041" s="59"/>
      <c r="NZ3041" s="59"/>
      <c r="OA3041" s="59"/>
      <c r="OB3041" s="59"/>
      <c r="OC3041" s="59"/>
      <c r="OD3041" s="59"/>
      <c r="OE3041" s="59"/>
      <c r="OF3041" s="59"/>
      <c r="OG3041" s="59"/>
      <c r="OH3041" s="59"/>
      <c r="OI3041" s="59"/>
      <c r="OJ3041" s="59"/>
      <c r="OK3041" s="59"/>
      <c r="OL3041" s="59"/>
      <c r="OM3041" s="59"/>
      <c r="ON3041" s="59"/>
      <c r="OO3041" s="59"/>
      <c r="OP3041" s="59"/>
      <c r="OQ3041" s="59"/>
      <c r="OR3041" s="59"/>
      <c r="OS3041" s="59"/>
      <c r="OT3041" s="59"/>
      <c r="OU3041" s="59"/>
      <c r="OV3041" s="59"/>
      <c r="OW3041" s="59"/>
      <c r="OX3041" s="59"/>
      <c r="OY3041" s="59"/>
      <c r="OZ3041" s="59"/>
      <c r="PA3041" s="59"/>
      <c r="PB3041" s="59"/>
      <c r="PC3041" s="59"/>
      <c r="PD3041" s="59"/>
      <c r="PE3041" s="59"/>
      <c r="PF3041" s="59"/>
      <c r="PG3041" s="59"/>
      <c r="PH3041" s="59"/>
      <c r="PI3041" s="59"/>
      <c r="PJ3041" s="59"/>
      <c r="PK3041" s="59"/>
      <c r="PL3041" s="59"/>
      <c r="PM3041" s="59"/>
      <c r="PN3041" s="59"/>
      <c r="PO3041" s="59"/>
      <c r="PP3041" s="59"/>
      <c r="PQ3041" s="59"/>
      <c r="PR3041" s="59"/>
      <c r="PS3041" s="59"/>
      <c r="PT3041" s="59"/>
      <c r="PU3041" s="59"/>
      <c r="PV3041" s="59"/>
      <c r="PW3041" s="59"/>
      <c r="PX3041" s="59"/>
      <c r="PY3041" s="59"/>
      <c r="PZ3041" s="59"/>
      <c r="QA3041" s="59"/>
      <c r="QB3041" s="59"/>
      <c r="QC3041" s="59"/>
      <c r="QD3041" s="59"/>
      <c r="QE3041" s="59"/>
      <c r="QF3041" s="59"/>
      <c r="QG3041" s="59"/>
      <c r="QH3041" s="59"/>
      <c r="QI3041" s="59"/>
      <c r="QJ3041" s="59"/>
      <c r="QK3041" s="59"/>
      <c r="QL3041" s="59"/>
      <c r="QM3041" s="59"/>
      <c r="QN3041" s="59"/>
      <c r="QO3041" s="59"/>
      <c r="QP3041" s="59"/>
      <c r="QQ3041" s="59"/>
      <c r="QR3041" s="59"/>
      <c r="QS3041" s="59"/>
      <c r="QT3041" s="59"/>
      <c r="QU3041" s="59"/>
      <c r="QV3041" s="59"/>
      <c r="QW3041" s="59"/>
      <c r="QX3041" s="59"/>
      <c r="QY3041" s="59"/>
      <c r="QZ3041" s="59"/>
      <c r="RA3041" s="59"/>
      <c r="RB3041" s="59"/>
      <c r="RC3041" s="59"/>
      <c r="RD3041" s="59"/>
      <c r="RE3041" s="59"/>
      <c r="RF3041" s="59"/>
      <c r="RG3041" s="59"/>
      <c r="RH3041" s="59"/>
      <c r="RI3041" s="59"/>
      <c r="RJ3041" s="59"/>
      <c r="RK3041" s="59"/>
      <c r="RL3041" s="59"/>
      <c r="RM3041" s="59"/>
      <c r="RN3041" s="59"/>
      <c r="RO3041" s="59"/>
      <c r="RP3041" s="59"/>
      <c r="RQ3041" s="59"/>
      <c r="RR3041" s="59"/>
      <c r="RS3041" s="59"/>
      <c r="RT3041" s="59"/>
      <c r="RU3041" s="59"/>
      <c r="RV3041" s="59"/>
      <c r="RW3041" s="59"/>
      <c r="RX3041" s="59"/>
      <c r="RY3041" s="59"/>
      <c r="RZ3041" s="59"/>
      <c r="SA3041" s="59"/>
      <c r="SB3041" s="59"/>
      <c r="SC3041" s="59"/>
      <c r="SD3041" s="59"/>
      <c r="SE3041" s="59"/>
      <c r="SF3041" s="59"/>
      <c r="SG3041" s="59"/>
      <c r="SH3041" s="59"/>
      <c r="SI3041" s="59"/>
      <c r="SJ3041" s="59"/>
      <c r="SK3041" s="59"/>
      <c r="SL3041" s="59"/>
      <c r="SM3041" s="59"/>
      <c r="SN3041" s="59"/>
      <c r="SO3041" s="59"/>
      <c r="SP3041" s="59"/>
      <c r="SQ3041" s="59"/>
      <c r="SR3041" s="59"/>
      <c r="SS3041" s="59"/>
      <c r="ST3041" s="59"/>
      <c r="SU3041" s="59"/>
      <c r="SV3041" s="59"/>
      <c r="SW3041" s="59"/>
      <c r="SX3041" s="59"/>
      <c r="SY3041" s="59"/>
      <c r="SZ3041" s="59"/>
      <c r="TA3041" s="59"/>
      <c r="TB3041" s="59"/>
      <c r="TC3041" s="59"/>
      <c r="TD3041" s="59"/>
      <c r="TE3041" s="59"/>
      <c r="TF3041" s="59"/>
      <c r="TG3041" s="59"/>
      <c r="TH3041" s="59"/>
      <c r="TI3041" s="59"/>
      <c r="TJ3041" s="59"/>
      <c r="TK3041" s="59"/>
      <c r="TL3041" s="59"/>
      <c r="TM3041" s="59"/>
      <c r="TN3041" s="59"/>
      <c r="TO3041" s="59"/>
      <c r="TP3041" s="59"/>
      <c r="TQ3041" s="59"/>
      <c r="TR3041" s="59"/>
      <c r="TS3041" s="59"/>
      <c r="TT3041" s="59"/>
      <c r="TU3041" s="59"/>
      <c r="TV3041" s="59"/>
      <c r="TW3041" s="59"/>
      <c r="TX3041" s="59"/>
      <c r="TY3041" s="59"/>
      <c r="TZ3041" s="59"/>
      <c r="UA3041" s="59"/>
      <c r="UB3041" s="59"/>
      <c r="UC3041" s="59"/>
      <c r="UD3041" s="59"/>
      <c r="UE3041" s="59"/>
      <c r="UF3041" s="59"/>
      <c r="UG3041" s="59"/>
      <c r="UH3041" s="59"/>
      <c r="UI3041" s="59"/>
      <c r="UJ3041" s="59"/>
      <c r="UK3041" s="59"/>
      <c r="UL3041" s="59"/>
      <c r="UM3041" s="59"/>
      <c r="UN3041" s="59"/>
      <c r="UO3041" s="59"/>
      <c r="UP3041" s="59"/>
      <c r="UQ3041" s="59"/>
      <c r="UR3041" s="59"/>
      <c r="US3041" s="59"/>
      <c r="UT3041" s="59"/>
      <c r="UU3041" s="59"/>
      <c r="UV3041" s="59"/>
      <c r="UW3041" s="59"/>
      <c r="UX3041" s="59"/>
      <c r="UY3041" s="59"/>
      <c r="UZ3041" s="59"/>
      <c r="VA3041" s="59"/>
      <c r="VB3041" s="59"/>
      <c r="VC3041" s="59"/>
      <c r="VD3041" s="59"/>
      <c r="VE3041" s="59"/>
      <c r="VF3041" s="59"/>
      <c r="VG3041" s="59"/>
      <c r="VH3041" s="59"/>
      <c r="VI3041" s="59"/>
      <c r="VJ3041" s="59"/>
      <c r="VK3041" s="59"/>
      <c r="VL3041" s="59"/>
      <c r="VM3041" s="59"/>
      <c r="VN3041" s="59"/>
      <c r="VO3041" s="59"/>
      <c r="VP3041" s="59"/>
      <c r="VQ3041" s="59"/>
      <c r="VR3041" s="59"/>
      <c r="VS3041" s="59"/>
      <c r="VT3041" s="59"/>
      <c r="VU3041" s="59"/>
      <c r="VV3041" s="59"/>
      <c r="VW3041" s="59"/>
      <c r="VX3041" s="59"/>
      <c r="VY3041" s="59"/>
      <c r="VZ3041" s="59"/>
      <c r="WA3041" s="59"/>
      <c r="WB3041" s="59"/>
      <c r="WC3041" s="59"/>
      <c r="WD3041" s="59"/>
      <c r="WE3041" s="59"/>
      <c r="WF3041" s="59"/>
      <c r="WG3041" s="59"/>
      <c r="WH3041" s="59"/>
      <c r="WI3041" s="59"/>
      <c r="WJ3041" s="59"/>
      <c r="WK3041" s="59"/>
      <c r="WL3041" s="59"/>
      <c r="WM3041" s="59"/>
      <c r="WN3041" s="59"/>
      <c r="WO3041" s="59"/>
      <c r="WP3041" s="59"/>
      <c r="WQ3041" s="59"/>
      <c r="WR3041" s="59"/>
      <c r="WS3041" s="59"/>
      <c r="WT3041" s="59"/>
      <c r="WU3041" s="59"/>
      <c r="WV3041" s="59"/>
      <c r="WW3041" s="59"/>
      <c r="WX3041" s="59"/>
      <c r="WY3041" s="59"/>
      <c r="WZ3041" s="59"/>
      <c r="XA3041" s="59"/>
      <c r="XB3041" s="59"/>
      <c r="XC3041" s="59"/>
      <c r="XD3041" s="59"/>
      <c r="XE3041" s="59"/>
      <c r="XF3041" s="59"/>
      <c r="XG3041" s="59"/>
      <c r="XH3041" s="59"/>
      <c r="XI3041" s="59"/>
      <c r="XJ3041" s="59"/>
      <c r="XK3041" s="59"/>
      <c r="XL3041" s="59"/>
      <c r="XM3041" s="59"/>
      <c r="XN3041" s="59"/>
      <c r="XO3041" s="59"/>
      <c r="XP3041" s="59"/>
      <c r="XQ3041" s="59"/>
      <c r="XR3041" s="59"/>
      <c r="XS3041" s="59"/>
      <c r="XT3041" s="59"/>
      <c r="XU3041" s="59"/>
      <c r="XV3041" s="59"/>
      <c r="XW3041" s="59"/>
      <c r="XX3041" s="59"/>
      <c r="XY3041" s="59"/>
      <c r="XZ3041" s="59"/>
      <c r="YA3041" s="59"/>
      <c r="YB3041" s="59"/>
      <c r="YC3041" s="59"/>
      <c r="YD3041" s="59"/>
      <c r="YE3041" s="59"/>
      <c r="YF3041" s="59"/>
      <c r="YG3041" s="59"/>
      <c r="YH3041" s="59"/>
      <c r="YI3041" s="59"/>
      <c r="YJ3041" s="59"/>
      <c r="YK3041" s="59"/>
      <c r="YL3041" s="59"/>
      <c r="YM3041" s="59"/>
      <c r="YN3041" s="59"/>
      <c r="YO3041" s="59"/>
      <c r="YP3041" s="59"/>
      <c r="YQ3041" s="59"/>
      <c r="YR3041" s="59"/>
      <c r="YS3041" s="59"/>
      <c r="YT3041" s="59"/>
      <c r="YU3041" s="59"/>
      <c r="YV3041" s="59"/>
      <c r="YW3041" s="59"/>
      <c r="YX3041" s="59"/>
      <c r="YY3041" s="59"/>
      <c r="YZ3041" s="59"/>
      <c r="ZA3041" s="59"/>
      <c r="ZB3041" s="59"/>
      <c r="ZC3041" s="59"/>
      <c r="ZD3041" s="59"/>
      <c r="ZE3041" s="59"/>
      <c r="ZF3041" s="59"/>
      <c r="ZG3041" s="59"/>
      <c r="ZH3041" s="59"/>
      <c r="ZI3041" s="59"/>
      <c r="ZJ3041" s="59"/>
      <c r="ZK3041" s="59"/>
      <c r="ZL3041" s="59"/>
      <c r="ZM3041" s="59"/>
      <c r="ZN3041" s="59"/>
    </row>
    <row r="3042" spans="1:690" x14ac:dyDescent="0.2">
      <c r="A3042" t="s">
        <v>6221</v>
      </c>
      <c r="B3042">
        <v>110580739</v>
      </c>
      <c r="C3042">
        <v>110580739</v>
      </c>
      <c r="D3042" t="s">
        <v>15648</v>
      </c>
      <c r="E3042" t="s">
        <v>13881</v>
      </c>
      <c r="F3042">
        <v>14369</v>
      </c>
      <c r="G3042" t="s">
        <v>6221</v>
      </c>
      <c r="H3042">
        <v>110580739</v>
      </c>
      <c r="I3042" t="s">
        <v>15649</v>
      </c>
      <c r="J3042">
        <v>2</v>
      </c>
      <c r="K3042">
        <v>0</v>
      </c>
      <c r="L3042">
        <v>2</v>
      </c>
      <c r="M3042">
        <v>0</v>
      </c>
      <c r="N3042">
        <v>2</v>
      </c>
      <c r="O3042">
        <v>0</v>
      </c>
      <c r="P3042">
        <v>2</v>
      </c>
      <c r="Q3042">
        <v>0</v>
      </c>
      <c r="R3042">
        <v>1</v>
      </c>
      <c r="S3042">
        <v>1</v>
      </c>
      <c r="T3042">
        <v>0</v>
      </c>
      <c r="U3042">
        <v>0</v>
      </c>
      <c r="V3042">
        <v>1</v>
      </c>
      <c r="W3042">
        <v>0</v>
      </c>
      <c r="X3042" t="s">
        <v>15648</v>
      </c>
      <c r="Y3042">
        <v>1</v>
      </c>
      <c r="Z3042" t="s">
        <v>6221</v>
      </c>
      <c r="AA3042" t="s">
        <v>15650</v>
      </c>
      <c r="AB3042">
        <v>4</v>
      </c>
      <c r="AC3042" t="s">
        <v>6339</v>
      </c>
      <c r="AD3042">
        <v>110580730</v>
      </c>
      <c r="AE3042">
        <v>110580754</v>
      </c>
      <c r="AF3042"/>
      <c r="AG3042"/>
      <c r="AH3042"/>
      <c r="AI3042"/>
      <c r="AJ3042"/>
      <c r="AK3042"/>
      <c r="AL3042"/>
      <c r="AM3042"/>
      <c r="AN3042"/>
      <c r="AO3042" t="s">
        <v>6329</v>
      </c>
      <c r="AP3042" t="s">
        <v>13882</v>
      </c>
      <c r="AQ3042" t="s">
        <v>12490</v>
      </c>
      <c r="AR3042" t="s">
        <v>6271</v>
      </c>
      <c r="AS3042">
        <v>-1</v>
      </c>
      <c r="AT3042">
        <v>-1</v>
      </c>
      <c r="AU3042">
        <v>-2</v>
      </c>
      <c r="AV3042">
        <v>1</v>
      </c>
      <c r="AW3042">
        <v>1</v>
      </c>
      <c r="AX3042">
        <v>1</v>
      </c>
      <c r="AY3042" t="s">
        <v>15651</v>
      </c>
    </row>
    <row r="3043" spans="1:690" x14ac:dyDescent="0.2">
      <c r="A3043" t="s">
        <v>6221</v>
      </c>
      <c r="B3043">
        <v>112719084</v>
      </c>
      <c r="C3043">
        <v>112719084</v>
      </c>
      <c r="D3043" t="s">
        <v>15652</v>
      </c>
      <c r="E3043" t="s">
        <v>13881</v>
      </c>
      <c r="F3043">
        <v>14708</v>
      </c>
      <c r="G3043" t="s">
        <v>6221</v>
      </c>
      <c r="H3043">
        <v>112719084</v>
      </c>
      <c r="I3043" t="s">
        <v>15653</v>
      </c>
      <c r="J3043">
        <v>2</v>
      </c>
      <c r="K3043">
        <v>0</v>
      </c>
      <c r="L3043">
        <v>2</v>
      </c>
      <c r="M3043">
        <v>0</v>
      </c>
      <c r="N3043">
        <v>2</v>
      </c>
      <c r="O3043">
        <v>0</v>
      </c>
      <c r="P3043">
        <v>2</v>
      </c>
      <c r="Q3043">
        <v>0</v>
      </c>
      <c r="R3043">
        <v>1</v>
      </c>
      <c r="S3043">
        <v>1</v>
      </c>
      <c r="T3043">
        <v>0</v>
      </c>
      <c r="U3043">
        <v>0</v>
      </c>
      <c r="V3043">
        <v>1</v>
      </c>
      <c r="W3043">
        <v>0</v>
      </c>
      <c r="X3043" t="s">
        <v>15652</v>
      </c>
      <c r="Y3043">
        <v>1</v>
      </c>
      <c r="Z3043" t="s">
        <v>6221</v>
      </c>
      <c r="AA3043" t="s">
        <v>15654</v>
      </c>
      <c r="AB3043">
        <v>6</v>
      </c>
      <c r="AC3043" t="s">
        <v>6339</v>
      </c>
      <c r="AD3043">
        <v>112719073</v>
      </c>
      <c r="AE3043">
        <v>112719097</v>
      </c>
      <c r="AF3043"/>
      <c r="AG3043"/>
      <c r="AH3043"/>
      <c r="AI3043"/>
      <c r="AJ3043"/>
      <c r="AK3043"/>
      <c r="AL3043"/>
      <c r="AM3043"/>
      <c r="AN3043"/>
      <c r="AO3043" t="s">
        <v>6329</v>
      </c>
      <c r="AP3043" t="s">
        <v>13882</v>
      </c>
      <c r="AQ3043" t="s">
        <v>12490</v>
      </c>
      <c r="AR3043" t="s">
        <v>6271</v>
      </c>
      <c r="AS3043">
        <v>-1</v>
      </c>
      <c r="AT3043">
        <v>-1</v>
      </c>
      <c r="AU3043">
        <v>-2</v>
      </c>
      <c r="AV3043">
        <v>2</v>
      </c>
      <c r="AW3043">
        <v>2</v>
      </c>
      <c r="AX3043">
        <v>2</v>
      </c>
      <c r="AY3043" t="s">
        <v>15655</v>
      </c>
    </row>
    <row r="3044" spans="1:690" x14ac:dyDescent="0.2">
      <c r="A3044" t="s">
        <v>6221</v>
      </c>
      <c r="B3044">
        <v>113169254</v>
      </c>
      <c r="C3044">
        <v>113169255</v>
      </c>
      <c r="D3044" t="s">
        <v>15656</v>
      </c>
      <c r="E3044" t="s">
        <v>13881</v>
      </c>
      <c r="F3044">
        <v>14786</v>
      </c>
      <c r="G3044" t="s">
        <v>6221</v>
      </c>
      <c r="H3044">
        <v>113169255</v>
      </c>
      <c r="I3044" t="s">
        <v>15657</v>
      </c>
      <c r="J3044">
        <v>1</v>
      </c>
      <c r="K3044">
        <v>1</v>
      </c>
      <c r="L3044">
        <v>2</v>
      </c>
      <c r="M3044">
        <v>1</v>
      </c>
      <c r="N3044">
        <v>1</v>
      </c>
      <c r="O3044">
        <v>1</v>
      </c>
      <c r="P3044">
        <v>2</v>
      </c>
      <c r="Q3044">
        <v>1</v>
      </c>
      <c r="R3044">
        <v>0</v>
      </c>
      <c r="S3044">
        <v>2</v>
      </c>
      <c r="T3044">
        <v>0</v>
      </c>
      <c r="U3044">
        <v>0</v>
      </c>
      <c r="V3044">
        <v>0</v>
      </c>
      <c r="W3044">
        <v>0.5</v>
      </c>
      <c r="X3044" t="s">
        <v>15656</v>
      </c>
      <c r="Y3044">
        <v>1</v>
      </c>
      <c r="Z3044" t="s">
        <v>6221</v>
      </c>
      <c r="AA3044" t="s">
        <v>12797</v>
      </c>
      <c r="AB3044">
        <v>6</v>
      </c>
      <c r="AC3044" t="s">
        <v>6339</v>
      </c>
      <c r="AD3044">
        <v>113169245</v>
      </c>
      <c r="AE3044">
        <v>113169269</v>
      </c>
      <c r="AF3044"/>
      <c r="AG3044"/>
      <c r="AH3044"/>
      <c r="AI3044"/>
      <c r="AJ3044"/>
      <c r="AK3044"/>
      <c r="AL3044"/>
      <c r="AM3044"/>
      <c r="AN3044"/>
      <c r="AO3044" t="s">
        <v>6329</v>
      </c>
      <c r="AP3044" t="s">
        <v>13882</v>
      </c>
      <c r="AQ3044" t="s">
        <v>12490</v>
      </c>
      <c r="AR3044" t="s">
        <v>6271</v>
      </c>
      <c r="AS3044">
        <v>-1</v>
      </c>
      <c r="AT3044">
        <v>-1</v>
      </c>
      <c r="AU3044">
        <v>-2</v>
      </c>
      <c r="AV3044">
        <v>2</v>
      </c>
      <c r="AW3044">
        <v>2</v>
      </c>
      <c r="AX3044">
        <v>2</v>
      </c>
      <c r="AY3044" t="s">
        <v>13096</v>
      </c>
    </row>
    <row r="3045" spans="1:690" x14ac:dyDescent="0.2">
      <c r="A3045" t="s">
        <v>6221</v>
      </c>
      <c r="B3045">
        <v>201218610</v>
      </c>
      <c r="C3045">
        <v>201218611</v>
      </c>
      <c r="D3045" t="s">
        <v>15658</v>
      </c>
      <c r="E3045" t="s">
        <v>13881</v>
      </c>
      <c r="F3045">
        <v>22964</v>
      </c>
      <c r="G3045" t="s">
        <v>6221</v>
      </c>
      <c r="H3045">
        <v>201218611</v>
      </c>
      <c r="I3045" t="s">
        <v>15659</v>
      </c>
      <c r="J3045">
        <v>0</v>
      </c>
      <c r="K3045">
        <v>2</v>
      </c>
      <c r="L3045">
        <v>2</v>
      </c>
      <c r="M3045">
        <v>0</v>
      </c>
      <c r="N3045">
        <v>0</v>
      </c>
      <c r="O3045">
        <v>2</v>
      </c>
      <c r="P3045">
        <v>2</v>
      </c>
      <c r="Q3045">
        <v>0</v>
      </c>
      <c r="R3045">
        <v>1</v>
      </c>
      <c r="S3045">
        <v>1</v>
      </c>
      <c r="T3045">
        <v>0</v>
      </c>
      <c r="U3045">
        <v>0</v>
      </c>
      <c r="V3045">
        <v>1</v>
      </c>
      <c r="W3045">
        <v>0.5</v>
      </c>
      <c r="X3045" t="s">
        <v>15658</v>
      </c>
      <c r="Y3045">
        <v>1</v>
      </c>
      <c r="Z3045" t="s">
        <v>6221</v>
      </c>
      <c r="AA3045" t="s">
        <v>15660</v>
      </c>
      <c r="AB3045">
        <v>4</v>
      </c>
      <c r="AC3045" t="s">
        <v>6339</v>
      </c>
      <c r="AD3045">
        <v>201218602</v>
      </c>
      <c r="AE3045">
        <v>201218626</v>
      </c>
      <c r="AF3045"/>
      <c r="AG3045"/>
      <c r="AH3045"/>
      <c r="AI3045"/>
      <c r="AJ3045"/>
      <c r="AK3045"/>
      <c r="AL3045"/>
      <c r="AM3045"/>
      <c r="AN3045"/>
      <c r="AO3045" t="s">
        <v>6329</v>
      </c>
      <c r="AP3045" t="s">
        <v>13882</v>
      </c>
      <c r="AQ3045" t="s">
        <v>12490</v>
      </c>
      <c r="AR3045" t="s">
        <v>6271</v>
      </c>
      <c r="AS3045">
        <v>-1</v>
      </c>
      <c r="AT3045">
        <v>-1</v>
      </c>
      <c r="AU3045">
        <v>-2</v>
      </c>
      <c r="AV3045">
        <v>2</v>
      </c>
      <c r="AW3045">
        <v>2</v>
      </c>
      <c r="AX3045">
        <v>2</v>
      </c>
      <c r="AY3045" t="s">
        <v>15661</v>
      </c>
    </row>
    <row r="3046" spans="1:690" x14ac:dyDescent="0.2">
      <c r="A3046" t="s">
        <v>6221</v>
      </c>
      <c r="B3046">
        <v>240165896</v>
      </c>
      <c r="C3046">
        <v>240165897</v>
      </c>
      <c r="D3046" t="s">
        <v>15662</v>
      </c>
      <c r="E3046" t="s">
        <v>13881</v>
      </c>
      <c r="F3046">
        <v>29411</v>
      </c>
      <c r="G3046" t="s">
        <v>6221</v>
      </c>
      <c r="H3046">
        <v>240165897</v>
      </c>
      <c r="I3046" t="s">
        <v>13181</v>
      </c>
      <c r="J3046">
        <v>1</v>
      </c>
      <c r="K3046">
        <v>1</v>
      </c>
      <c r="L3046">
        <v>2</v>
      </c>
      <c r="M3046">
        <v>1</v>
      </c>
      <c r="N3046">
        <v>1</v>
      </c>
      <c r="O3046">
        <v>1</v>
      </c>
      <c r="P3046">
        <v>2</v>
      </c>
      <c r="Q3046">
        <v>1</v>
      </c>
      <c r="R3046">
        <v>0</v>
      </c>
      <c r="S3046">
        <v>1</v>
      </c>
      <c r="T3046">
        <v>0</v>
      </c>
      <c r="U3046">
        <v>0</v>
      </c>
      <c r="V3046">
        <v>0</v>
      </c>
      <c r="W3046">
        <v>0.5</v>
      </c>
      <c r="X3046" t="s">
        <v>15662</v>
      </c>
      <c r="Y3046">
        <v>1</v>
      </c>
      <c r="Z3046" t="s">
        <v>6221</v>
      </c>
      <c r="AA3046" t="s">
        <v>13182</v>
      </c>
      <c r="AB3046">
        <v>4</v>
      </c>
      <c r="AC3046" t="s">
        <v>6328</v>
      </c>
      <c r="AD3046">
        <v>240165880</v>
      </c>
      <c r="AE3046">
        <v>240165904</v>
      </c>
      <c r="AF3046"/>
      <c r="AG3046"/>
      <c r="AH3046"/>
      <c r="AI3046"/>
      <c r="AJ3046"/>
      <c r="AK3046"/>
      <c r="AL3046"/>
      <c r="AM3046"/>
      <c r="AN3046"/>
      <c r="AO3046" t="s">
        <v>6329</v>
      </c>
      <c r="AP3046" t="s">
        <v>13882</v>
      </c>
      <c r="AQ3046" t="s">
        <v>12490</v>
      </c>
      <c r="AR3046" t="s">
        <v>6271</v>
      </c>
      <c r="AS3046">
        <v>-1</v>
      </c>
      <c r="AT3046">
        <v>-1</v>
      </c>
      <c r="AU3046">
        <v>-2</v>
      </c>
      <c r="AV3046">
        <v>2</v>
      </c>
      <c r="AW3046">
        <v>2</v>
      </c>
      <c r="AX3046">
        <v>2</v>
      </c>
      <c r="AY3046" t="s">
        <v>13183</v>
      </c>
    </row>
    <row r="3047" spans="1:690" x14ac:dyDescent="0.2">
      <c r="A3047" t="s">
        <v>6221</v>
      </c>
      <c r="B3047">
        <v>2881984</v>
      </c>
      <c r="C3047">
        <v>2881985</v>
      </c>
      <c r="D3047" t="s">
        <v>15663</v>
      </c>
      <c r="E3047" t="s">
        <v>13881</v>
      </c>
      <c r="F3047">
        <v>176</v>
      </c>
      <c r="G3047" t="s">
        <v>6221</v>
      </c>
      <c r="H3047">
        <v>2881985</v>
      </c>
      <c r="I3047" t="s">
        <v>15664</v>
      </c>
      <c r="J3047">
        <v>2</v>
      </c>
      <c r="K3047">
        <v>0</v>
      </c>
      <c r="L3047">
        <v>2</v>
      </c>
      <c r="M3047">
        <v>0</v>
      </c>
      <c r="N3047">
        <v>2</v>
      </c>
      <c r="O3047">
        <v>0</v>
      </c>
      <c r="P3047">
        <v>2</v>
      </c>
      <c r="Q3047">
        <v>0</v>
      </c>
      <c r="R3047">
        <v>1</v>
      </c>
      <c r="S3047">
        <v>1</v>
      </c>
      <c r="T3047">
        <v>0</v>
      </c>
      <c r="U3047">
        <v>0</v>
      </c>
      <c r="V3047">
        <v>1</v>
      </c>
      <c r="W3047">
        <v>0.5</v>
      </c>
      <c r="X3047" t="s">
        <v>15663</v>
      </c>
      <c r="Y3047">
        <v>1</v>
      </c>
      <c r="Z3047" t="s">
        <v>6221</v>
      </c>
      <c r="AA3047" t="s">
        <v>15665</v>
      </c>
      <c r="AB3047">
        <v>5</v>
      </c>
      <c r="AC3047" t="s">
        <v>6328</v>
      </c>
      <c r="AD3047">
        <v>2881967</v>
      </c>
      <c r="AE3047">
        <v>2881991</v>
      </c>
      <c r="AF3047"/>
      <c r="AG3047"/>
      <c r="AH3047"/>
      <c r="AI3047"/>
      <c r="AJ3047"/>
      <c r="AK3047"/>
      <c r="AL3047"/>
      <c r="AM3047"/>
      <c r="AN3047"/>
      <c r="AO3047" t="s">
        <v>6329</v>
      </c>
      <c r="AP3047" t="s">
        <v>13882</v>
      </c>
      <c r="AQ3047" t="s">
        <v>12490</v>
      </c>
      <c r="AR3047" t="s">
        <v>6271</v>
      </c>
      <c r="AS3047">
        <v>-1</v>
      </c>
      <c r="AT3047">
        <v>-1</v>
      </c>
      <c r="AU3047">
        <v>-2</v>
      </c>
      <c r="AV3047">
        <v>3</v>
      </c>
      <c r="AW3047">
        <v>3</v>
      </c>
      <c r="AX3047">
        <v>3</v>
      </c>
      <c r="AY3047" t="s">
        <v>15666</v>
      </c>
    </row>
    <row r="3048" spans="1:690" x14ac:dyDescent="0.2">
      <c r="A3048" t="s">
        <v>6221</v>
      </c>
      <c r="B3048">
        <v>92029866</v>
      </c>
      <c r="C3048">
        <v>92029866</v>
      </c>
      <c r="D3048" t="s">
        <v>15667</v>
      </c>
      <c r="E3048" t="s">
        <v>13881</v>
      </c>
      <c r="F3048">
        <v>12022</v>
      </c>
      <c r="G3048" t="s">
        <v>6221</v>
      </c>
      <c r="H3048">
        <v>92029866</v>
      </c>
      <c r="I3048" t="s">
        <v>15668</v>
      </c>
      <c r="J3048">
        <v>1</v>
      </c>
      <c r="K3048">
        <v>1</v>
      </c>
      <c r="L3048">
        <v>2</v>
      </c>
      <c r="M3048">
        <v>1</v>
      </c>
      <c r="N3048">
        <v>1</v>
      </c>
      <c r="O3048">
        <v>1</v>
      </c>
      <c r="P3048">
        <v>2</v>
      </c>
      <c r="Q3048">
        <v>1</v>
      </c>
      <c r="R3048">
        <v>0</v>
      </c>
      <c r="S3048">
        <v>2</v>
      </c>
      <c r="T3048">
        <v>0</v>
      </c>
      <c r="U3048">
        <v>0</v>
      </c>
      <c r="V3048">
        <v>0</v>
      </c>
      <c r="W3048">
        <v>0</v>
      </c>
      <c r="X3048" t="s">
        <v>15667</v>
      </c>
      <c r="Y3048">
        <v>1</v>
      </c>
      <c r="Z3048" t="s">
        <v>6221</v>
      </c>
      <c r="AA3048" t="s">
        <v>15669</v>
      </c>
      <c r="AB3048">
        <v>6</v>
      </c>
      <c r="AC3048" t="s">
        <v>6339</v>
      </c>
      <c r="AD3048">
        <v>92029853</v>
      </c>
      <c r="AE3048">
        <v>92029877</v>
      </c>
      <c r="AF3048"/>
      <c r="AG3048"/>
      <c r="AH3048"/>
      <c r="AI3048"/>
      <c r="AJ3048"/>
      <c r="AK3048"/>
      <c r="AL3048"/>
      <c r="AM3048"/>
      <c r="AN3048"/>
      <c r="AO3048" t="s">
        <v>6329</v>
      </c>
      <c r="AP3048" t="s">
        <v>13882</v>
      </c>
      <c r="AQ3048" t="s">
        <v>12490</v>
      </c>
      <c r="AR3048" t="s">
        <v>6271</v>
      </c>
      <c r="AS3048">
        <v>-1</v>
      </c>
      <c r="AT3048">
        <v>-1</v>
      </c>
      <c r="AU3048">
        <v>-2</v>
      </c>
      <c r="AV3048">
        <v>1</v>
      </c>
      <c r="AW3048">
        <v>1</v>
      </c>
      <c r="AX3048">
        <v>1</v>
      </c>
      <c r="AY3048" t="s">
        <v>15670</v>
      </c>
    </row>
    <row r="3049" spans="1:690" x14ac:dyDescent="0.2">
      <c r="A3049" t="s">
        <v>6361</v>
      </c>
      <c r="B3049">
        <v>10218123</v>
      </c>
      <c r="C3049">
        <v>10218123</v>
      </c>
      <c r="D3049" t="s">
        <v>15671</v>
      </c>
      <c r="E3049" t="s">
        <v>13881</v>
      </c>
      <c r="F3049">
        <v>161198</v>
      </c>
      <c r="G3049" t="s">
        <v>6361</v>
      </c>
      <c r="H3049">
        <v>10218123</v>
      </c>
      <c r="I3049" t="s">
        <v>15672</v>
      </c>
      <c r="J3049">
        <v>1</v>
      </c>
      <c r="K3049">
        <v>1</v>
      </c>
      <c r="L3049">
        <v>2</v>
      </c>
      <c r="M3049">
        <v>1</v>
      </c>
      <c r="N3049">
        <v>1</v>
      </c>
      <c r="O3049">
        <v>1</v>
      </c>
      <c r="P3049">
        <v>2</v>
      </c>
      <c r="Q3049">
        <v>1</v>
      </c>
      <c r="R3049">
        <v>0</v>
      </c>
      <c r="S3049">
        <v>1</v>
      </c>
      <c r="T3049">
        <v>0</v>
      </c>
      <c r="U3049">
        <v>0</v>
      </c>
      <c r="V3049">
        <v>0</v>
      </c>
      <c r="W3049">
        <v>0</v>
      </c>
      <c r="X3049" t="s">
        <v>15671</v>
      </c>
      <c r="Y3049">
        <v>1</v>
      </c>
      <c r="Z3049" t="s">
        <v>6361</v>
      </c>
      <c r="AA3049" t="s">
        <v>15673</v>
      </c>
      <c r="AB3049">
        <v>6</v>
      </c>
      <c r="AC3049" t="s">
        <v>6339</v>
      </c>
      <c r="AD3049">
        <v>10218114</v>
      </c>
      <c r="AE3049">
        <v>10218138</v>
      </c>
      <c r="AF3049"/>
      <c r="AG3049"/>
      <c r="AH3049"/>
      <c r="AI3049"/>
      <c r="AJ3049"/>
      <c r="AK3049"/>
      <c r="AL3049"/>
      <c r="AM3049"/>
      <c r="AN3049"/>
      <c r="AO3049" t="s">
        <v>6329</v>
      </c>
      <c r="AP3049" t="s">
        <v>13882</v>
      </c>
      <c r="AQ3049" t="s">
        <v>12490</v>
      </c>
      <c r="AR3049" t="s">
        <v>6271</v>
      </c>
      <c r="AS3049">
        <v>-1</v>
      </c>
      <c r="AT3049">
        <v>-1</v>
      </c>
      <c r="AU3049">
        <v>-2</v>
      </c>
      <c r="AV3049">
        <v>1</v>
      </c>
      <c r="AW3049">
        <v>1</v>
      </c>
      <c r="AX3049">
        <v>2</v>
      </c>
      <c r="AY3049" t="s">
        <v>15674</v>
      </c>
    </row>
    <row r="3050" spans="1:690" x14ac:dyDescent="0.2">
      <c r="A3050" t="s">
        <v>6194</v>
      </c>
      <c r="B3050">
        <v>25099587</v>
      </c>
      <c r="C3050">
        <v>25099588</v>
      </c>
      <c r="D3050" t="s">
        <v>15675</v>
      </c>
      <c r="E3050" t="s">
        <v>13881</v>
      </c>
      <c r="F3050">
        <v>168409</v>
      </c>
      <c r="G3050" t="s">
        <v>6194</v>
      </c>
      <c r="H3050">
        <v>25099588</v>
      </c>
      <c r="I3050" t="s">
        <v>15676</v>
      </c>
      <c r="J3050">
        <v>1</v>
      </c>
      <c r="K3050">
        <v>1</v>
      </c>
      <c r="L3050">
        <v>2</v>
      </c>
      <c r="M3050">
        <v>1</v>
      </c>
      <c r="N3050">
        <v>1</v>
      </c>
      <c r="O3050">
        <v>1</v>
      </c>
      <c r="P3050">
        <v>2</v>
      </c>
      <c r="Q3050">
        <v>1</v>
      </c>
      <c r="R3050">
        <v>0</v>
      </c>
      <c r="S3050">
        <v>1</v>
      </c>
      <c r="T3050">
        <v>0</v>
      </c>
      <c r="U3050">
        <v>0</v>
      </c>
      <c r="V3050">
        <v>0</v>
      </c>
      <c r="W3050">
        <v>0.5</v>
      </c>
      <c r="X3050" t="s">
        <v>15675</v>
      </c>
      <c r="Y3050">
        <v>1</v>
      </c>
      <c r="Z3050" t="s">
        <v>6194</v>
      </c>
      <c r="AA3050" t="s">
        <v>15677</v>
      </c>
      <c r="AB3050">
        <v>6</v>
      </c>
      <c r="AC3050" t="s">
        <v>6328</v>
      </c>
      <c r="AD3050">
        <v>25099571</v>
      </c>
      <c r="AE3050">
        <v>25099595</v>
      </c>
      <c r="AF3050"/>
      <c r="AG3050"/>
      <c r="AH3050"/>
      <c r="AI3050"/>
      <c r="AJ3050"/>
      <c r="AK3050"/>
      <c r="AL3050"/>
      <c r="AM3050"/>
      <c r="AN3050"/>
      <c r="AO3050" t="s">
        <v>6329</v>
      </c>
      <c r="AP3050" t="s">
        <v>13882</v>
      </c>
      <c r="AQ3050" t="s">
        <v>12490</v>
      </c>
      <c r="AR3050" t="s">
        <v>6271</v>
      </c>
      <c r="AS3050">
        <v>-1</v>
      </c>
      <c r="AT3050">
        <v>-1</v>
      </c>
      <c r="AU3050">
        <v>-2</v>
      </c>
      <c r="AV3050">
        <v>2</v>
      </c>
      <c r="AW3050">
        <v>2</v>
      </c>
      <c r="AX3050">
        <v>2</v>
      </c>
      <c r="AY3050" t="s">
        <v>15678</v>
      </c>
    </row>
    <row r="3051" spans="1:690" x14ac:dyDescent="0.2">
      <c r="A3051" t="s">
        <v>6194</v>
      </c>
      <c r="B3051">
        <v>46393811</v>
      </c>
      <c r="C3051">
        <v>46393815</v>
      </c>
      <c r="D3051" t="s">
        <v>15679</v>
      </c>
      <c r="E3051" t="s">
        <v>13881</v>
      </c>
      <c r="F3051">
        <v>171151</v>
      </c>
      <c r="G3051" t="s">
        <v>6194</v>
      </c>
      <c r="H3051">
        <v>46393815</v>
      </c>
      <c r="I3051" t="s">
        <v>15680</v>
      </c>
      <c r="J3051">
        <v>1</v>
      </c>
      <c r="K3051">
        <v>1</v>
      </c>
      <c r="L3051">
        <v>2</v>
      </c>
      <c r="M3051">
        <v>1</v>
      </c>
      <c r="N3051">
        <v>1</v>
      </c>
      <c r="O3051">
        <v>1</v>
      </c>
      <c r="P3051">
        <v>2</v>
      </c>
      <c r="Q3051">
        <v>1</v>
      </c>
      <c r="R3051">
        <v>0</v>
      </c>
      <c r="S3051">
        <v>0</v>
      </c>
      <c r="T3051">
        <v>1</v>
      </c>
      <c r="U3051">
        <v>0</v>
      </c>
      <c r="V3051">
        <v>0</v>
      </c>
      <c r="W3051">
        <v>2</v>
      </c>
      <c r="X3051" t="s">
        <v>15679</v>
      </c>
      <c r="Y3051">
        <v>1</v>
      </c>
      <c r="Z3051" t="s">
        <v>6194</v>
      </c>
      <c r="AA3051" t="s">
        <v>15681</v>
      </c>
      <c r="AB3051">
        <v>5</v>
      </c>
      <c r="AC3051" t="s">
        <v>6339</v>
      </c>
      <c r="AD3051">
        <v>46393804</v>
      </c>
      <c r="AE3051">
        <v>46393828</v>
      </c>
      <c r="AF3051" t="s">
        <v>15682</v>
      </c>
      <c r="AG3051">
        <v>23</v>
      </c>
      <c r="AH3051">
        <v>6</v>
      </c>
      <c r="AI3051">
        <v>3</v>
      </c>
      <c r="AJ3051">
        <v>0</v>
      </c>
      <c r="AK3051">
        <v>1</v>
      </c>
      <c r="AL3051" t="s">
        <v>6339</v>
      </c>
      <c r="AM3051">
        <v>46393805</v>
      </c>
      <c r="AN3051">
        <v>46393828</v>
      </c>
      <c r="AO3051" t="s">
        <v>6329</v>
      </c>
      <c r="AP3051" t="s">
        <v>13882</v>
      </c>
      <c r="AQ3051" t="s">
        <v>12490</v>
      </c>
      <c r="AR3051" t="s">
        <v>12490</v>
      </c>
      <c r="AS3051">
        <v>-1</v>
      </c>
      <c r="AT3051">
        <v>-1</v>
      </c>
      <c r="AU3051">
        <v>-2</v>
      </c>
      <c r="AV3051">
        <v>3</v>
      </c>
      <c r="AW3051">
        <v>3</v>
      </c>
      <c r="AX3051">
        <v>3</v>
      </c>
      <c r="AY3051" t="s">
        <v>15683</v>
      </c>
    </row>
    <row r="3052" spans="1:690" x14ac:dyDescent="0.2">
      <c r="A3052" t="s">
        <v>6436</v>
      </c>
      <c r="B3052">
        <v>27197233</v>
      </c>
      <c r="C3052">
        <v>27197236</v>
      </c>
      <c r="D3052" t="s">
        <v>15684</v>
      </c>
      <c r="E3052" t="s">
        <v>13881</v>
      </c>
      <c r="F3052">
        <v>172829</v>
      </c>
      <c r="G3052" t="s">
        <v>6436</v>
      </c>
      <c r="H3052">
        <v>27197236</v>
      </c>
      <c r="I3052" t="s">
        <v>15685</v>
      </c>
      <c r="J3052">
        <v>1</v>
      </c>
      <c r="K3052">
        <v>1</v>
      </c>
      <c r="L3052">
        <v>2</v>
      </c>
      <c r="M3052">
        <v>1</v>
      </c>
      <c r="N3052">
        <v>1</v>
      </c>
      <c r="O3052">
        <v>1</v>
      </c>
      <c r="P3052">
        <v>2</v>
      </c>
      <c r="Q3052">
        <v>1</v>
      </c>
      <c r="R3052">
        <v>1</v>
      </c>
      <c r="S3052">
        <v>1</v>
      </c>
      <c r="T3052">
        <v>0</v>
      </c>
      <c r="U3052">
        <v>0</v>
      </c>
      <c r="V3052">
        <v>1</v>
      </c>
      <c r="W3052">
        <v>1.5</v>
      </c>
      <c r="X3052" t="s">
        <v>15684</v>
      </c>
      <c r="Y3052">
        <v>1</v>
      </c>
      <c r="Z3052" t="s">
        <v>6436</v>
      </c>
      <c r="AA3052" t="s">
        <v>15686</v>
      </c>
      <c r="AB3052">
        <v>5</v>
      </c>
      <c r="AC3052" t="s">
        <v>6339</v>
      </c>
      <c r="AD3052">
        <v>27197227</v>
      </c>
      <c r="AE3052">
        <v>27197251</v>
      </c>
      <c r="AF3052" t="s">
        <v>15687</v>
      </c>
      <c r="AG3052">
        <v>23</v>
      </c>
      <c r="AH3052">
        <v>6</v>
      </c>
      <c r="AI3052">
        <v>3</v>
      </c>
      <c r="AJ3052">
        <v>0</v>
      </c>
      <c r="AK3052">
        <v>1</v>
      </c>
      <c r="AL3052" t="s">
        <v>6339</v>
      </c>
      <c r="AM3052">
        <v>27197227</v>
      </c>
      <c r="AN3052">
        <v>27197250</v>
      </c>
      <c r="AO3052" t="s">
        <v>6329</v>
      </c>
      <c r="AP3052" t="s">
        <v>13882</v>
      </c>
      <c r="AQ3052" t="s">
        <v>12490</v>
      </c>
      <c r="AR3052" t="s">
        <v>12490</v>
      </c>
      <c r="AS3052">
        <v>-1</v>
      </c>
      <c r="AT3052">
        <v>-1</v>
      </c>
      <c r="AU3052">
        <v>-2</v>
      </c>
      <c r="AV3052">
        <v>2</v>
      </c>
      <c r="AW3052">
        <v>2</v>
      </c>
      <c r="AX3052">
        <v>2</v>
      </c>
      <c r="AY3052" t="s">
        <v>13958</v>
      </c>
    </row>
    <row r="3053" spans="1:690" x14ac:dyDescent="0.2">
      <c r="A3053" t="s">
        <v>6436</v>
      </c>
      <c r="B3053">
        <v>45225483</v>
      </c>
      <c r="C3053">
        <v>45225484</v>
      </c>
      <c r="D3053" t="s">
        <v>15688</v>
      </c>
      <c r="E3053" t="s">
        <v>13881</v>
      </c>
      <c r="F3053">
        <v>175921</v>
      </c>
      <c r="G3053" t="s">
        <v>6436</v>
      </c>
      <c r="H3053">
        <v>45225484</v>
      </c>
      <c r="I3053" t="s">
        <v>15689</v>
      </c>
      <c r="J3053">
        <v>1</v>
      </c>
      <c r="K3053">
        <v>1</v>
      </c>
      <c r="L3053">
        <v>2</v>
      </c>
      <c r="M3053">
        <v>1</v>
      </c>
      <c r="N3053">
        <v>1</v>
      </c>
      <c r="O3053">
        <v>1</v>
      </c>
      <c r="P3053">
        <v>2</v>
      </c>
      <c r="Q3053">
        <v>1</v>
      </c>
      <c r="R3053">
        <v>0</v>
      </c>
      <c r="S3053">
        <v>1</v>
      </c>
      <c r="T3053">
        <v>0</v>
      </c>
      <c r="U3053">
        <v>0</v>
      </c>
      <c r="V3053">
        <v>0</v>
      </c>
      <c r="W3053">
        <v>0.5</v>
      </c>
      <c r="X3053" t="s">
        <v>15688</v>
      </c>
      <c r="Y3053">
        <v>1</v>
      </c>
      <c r="Z3053" t="s">
        <v>6436</v>
      </c>
      <c r="AA3053" t="s">
        <v>15690</v>
      </c>
      <c r="AB3053">
        <v>4</v>
      </c>
      <c r="AC3053" t="s">
        <v>6328</v>
      </c>
      <c r="AD3053">
        <v>45225467</v>
      </c>
      <c r="AE3053">
        <v>45225491</v>
      </c>
      <c r="AF3053"/>
      <c r="AG3053"/>
      <c r="AH3053"/>
      <c r="AI3053"/>
      <c r="AJ3053"/>
      <c r="AK3053"/>
      <c r="AL3053"/>
      <c r="AM3053"/>
      <c r="AN3053"/>
      <c r="AO3053" t="s">
        <v>6329</v>
      </c>
      <c r="AP3053" t="s">
        <v>13882</v>
      </c>
      <c r="AQ3053" t="s">
        <v>12490</v>
      </c>
      <c r="AR3053" t="s">
        <v>6271</v>
      </c>
      <c r="AS3053">
        <v>-1</v>
      </c>
      <c r="AT3053">
        <v>-1</v>
      </c>
      <c r="AU3053">
        <v>-2</v>
      </c>
      <c r="AV3053">
        <v>2</v>
      </c>
      <c r="AW3053">
        <v>2</v>
      </c>
      <c r="AX3053">
        <v>2</v>
      </c>
      <c r="AY3053" t="s">
        <v>15691</v>
      </c>
    </row>
    <row r="3054" spans="1:690" x14ac:dyDescent="0.2">
      <c r="A3054" t="s">
        <v>6204</v>
      </c>
      <c r="B3054">
        <v>127185946</v>
      </c>
      <c r="C3054">
        <v>127185946</v>
      </c>
      <c r="D3054" t="s">
        <v>15692</v>
      </c>
      <c r="E3054" t="s">
        <v>13881</v>
      </c>
      <c r="F3054">
        <v>148108</v>
      </c>
      <c r="G3054" t="s">
        <v>6204</v>
      </c>
      <c r="H3054">
        <v>127185946</v>
      </c>
      <c r="I3054" t="s">
        <v>15693</v>
      </c>
      <c r="J3054">
        <v>1</v>
      </c>
      <c r="K3054">
        <v>1</v>
      </c>
      <c r="L3054">
        <v>2</v>
      </c>
      <c r="M3054">
        <v>1</v>
      </c>
      <c r="N3054">
        <v>1</v>
      </c>
      <c r="O3054">
        <v>1</v>
      </c>
      <c r="P3054">
        <v>2</v>
      </c>
      <c r="Q3054">
        <v>1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 t="s">
        <v>15692</v>
      </c>
      <c r="Y3054">
        <v>1</v>
      </c>
      <c r="Z3054" t="s">
        <v>6204</v>
      </c>
      <c r="AA3054" t="s">
        <v>15694</v>
      </c>
      <c r="AB3054">
        <v>5</v>
      </c>
      <c r="AC3054" t="s">
        <v>6339</v>
      </c>
      <c r="AD3054">
        <v>127185937</v>
      </c>
      <c r="AE3054">
        <v>127185961</v>
      </c>
      <c r="AF3054" t="s">
        <v>15695</v>
      </c>
      <c r="AG3054">
        <v>25</v>
      </c>
      <c r="AH3054">
        <v>6</v>
      </c>
      <c r="AI3054">
        <v>3</v>
      </c>
      <c r="AJ3054">
        <v>1</v>
      </c>
      <c r="AK3054">
        <v>0</v>
      </c>
      <c r="AL3054" t="s">
        <v>6339</v>
      </c>
      <c r="AM3054">
        <v>127185937</v>
      </c>
      <c r="AN3054">
        <v>127185962</v>
      </c>
      <c r="AO3054" t="s">
        <v>6329</v>
      </c>
      <c r="AP3054" t="s">
        <v>13882</v>
      </c>
      <c r="AQ3054" t="s">
        <v>12490</v>
      </c>
      <c r="AR3054" t="s">
        <v>13965</v>
      </c>
      <c r="AS3054">
        <v>-1</v>
      </c>
      <c r="AT3054">
        <v>-1</v>
      </c>
      <c r="AU3054">
        <v>-2</v>
      </c>
      <c r="AV3054">
        <v>2</v>
      </c>
      <c r="AW3054">
        <v>2</v>
      </c>
      <c r="AX3054">
        <v>2</v>
      </c>
      <c r="AY3054" t="s">
        <v>15696</v>
      </c>
    </row>
    <row r="3055" spans="1:690" x14ac:dyDescent="0.2">
      <c r="A3055" t="s">
        <v>6204</v>
      </c>
      <c r="B3055">
        <v>176151909</v>
      </c>
      <c r="C3055">
        <v>176151910</v>
      </c>
      <c r="D3055" t="s">
        <v>15697</v>
      </c>
      <c r="E3055" t="s">
        <v>13881</v>
      </c>
      <c r="F3055">
        <v>152980</v>
      </c>
      <c r="G3055" t="s">
        <v>6204</v>
      </c>
      <c r="H3055">
        <v>176151910</v>
      </c>
      <c r="I3055" t="s">
        <v>15698</v>
      </c>
      <c r="J3055">
        <v>1</v>
      </c>
      <c r="K3055">
        <v>1</v>
      </c>
      <c r="L3055">
        <v>2</v>
      </c>
      <c r="M3055">
        <v>1</v>
      </c>
      <c r="N3055">
        <v>1</v>
      </c>
      <c r="O3055">
        <v>1</v>
      </c>
      <c r="P3055">
        <v>2</v>
      </c>
      <c r="Q3055">
        <v>1</v>
      </c>
      <c r="R3055">
        <v>1</v>
      </c>
      <c r="S3055">
        <v>0</v>
      </c>
      <c r="T3055">
        <v>0</v>
      </c>
      <c r="U3055">
        <v>0</v>
      </c>
      <c r="V3055">
        <v>0</v>
      </c>
      <c r="W3055">
        <v>0.5</v>
      </c>
      <c r="X3055" t="s">
        <v>15697</v>
      </c>
      <c r="Y3055">
        <v>1</v>
      </c>
      <c r="Z3055" t="s">
        <v>6204</v>
      </c>
      <c r="AA3055" t="s">
        <v>15699</v>
      </c>
      <c r="AB3055">
        <v>4</v>
      </c>
      <c r="AC3055" t="s">
        <v>6339</v>
      </c>
      <c r="AD3055">
        <v>176151902</v>
      </c>
      <c r="AE3055">
        <v>176151926</v>
      </c>
      <c r="AF3055"/>
      <c r="AG3055"/>
      <c r="AH3055"/>
      <c r="AI3055"/>
      <c r="AJ3055"/>
      <c r="AK3055"/>
      <c r="AL3055"/>
      <c r="AM3055"/>
      <c r="AN3055"/>
      <c r="AO3055" t="s">
        <v>6329</v>
      </c>
      <c r="AP3055" t="s">
        <v>13882</v>
      </c>
      <c r="AQ3055" t="s">
        <v>12490</v>
      </c>
      <c r="AR3055" t="s">
        <v>6271</v>
      </c>
      <c r="AS3055">
        <v>-1</v>
      </c>
      <c r="AT3055">
        <v>-1</v>
      </c>
      <c r="AU3055">
        <v>-2</v>
      </c>
      <c r="AV3055">
        <v>2</v>
      </c>
      <c r="AW3055">
        <v>2</v>
      </c>
      <c r="AX3055">
        <v>2</v>
      </c>
      <c r="AY3055" t="s">
        <v>15700</v>
      </c>
    </row>
    <row r="3056" spans="1:690" x14ac:dyDescent="0.2">
      <c r="A3056" t="s">
        <v>6204</v>
      </c>
      <c r="B3056">
        <v>185451272</v>
      </c>
      <c r="C3056">
        <v>185451276</v>
      </c>
      <c r="D3056" t="s">
        <v>15701</v>
      </c>
      <c r="E3056" t="s">
        <v>13881</v>
      </c>
      <c r="F3056">
        <v>153885</v>
      </c>
      <c r="G3056" t="s">
        <v>6204</v>
      </c>
      <c r="H3056">
        <v>185451276</v>
      </c>
      <c r="I3056" t="s">
        <v>15702</v>
      </c>
      <c r="J3056">
        <v>1</v>
      </c>
      <c r="K3056">
        <v>1</v>
      </c>
      <c r="L3056">
        <v>2</v>
      </c>
      <c r="M3056">
        <v>1</v>
      </c>
      <c r="N3056">
        <v>1</v>
      </c>
      <c r="O3056">
        <v>1</v>
      </c>
      <c r="P3056">
        <v>2</v>
      </c>
      <c r="Q3056">
        <v>1</v>
      </c>
      <c r="R3056">
        <v>0</v>
      </c>
      <c r="S3056">
        <v>1</v>
      </c>
      <c r="T3056">
        <v>0</v>
      </c>
      <c r="U3056">
        <v>0</v>
      </c>
      <c r="V3056">
        <v>0</v>
      </c>
      <c r="W3056">
        <v>2</v>
      </c>
      <c r="X3056" t="s">
        <v>15701</v>
      </c>
      <c r="Y3056">
        <v>1</v>
      </c>
      <c r="Z3056" t="s">
        <v>6204</v>
      </c>
      <c r="AA3056" t="s">
        <v>15574</v>
      </c>
      <c r="AB3056">
        <v>5</v>
      </c>
      <c r="AC3056" t="s">
        <v>6339</v>
      </c>
      <c r="AD3056">
        <v>185451268</v>
      </c>
      <c r="AE3056">
        <v>185451292</v>
      </c>
      <c r="AF3056" t="s">
        <v>15575</v>
      </c>
      <c r="AG3056">
        <v>23</v>
      </c>
      <c r="AH3056">
        <v>6</v>
      </c>
      <c r="AI3056">
        <v>3</v>
      </c>
      <c r="AJ3056">
        <v>0</v>
      </c>
      <c r="AK3056">
        <v>1</v>
      </c>
      <c r="AL3056" t="s">
        <v>6339</v>
      </c>
      <c r="AM3056">
        <v>185451268</v>
      </c>
      <c r="AN3056">
        <v>185451291</v>
      </c>
      <c r="AO3056" t="s">
        <v>6329</v>
      </c>
      <c r="AP3056" t="s">
        <v>13882</v>
      </c>
      <c r="AQ3056" t="s">
        <v>12490</v>
      </c>
      <c r="AR3056" t="s">
        <v>12490</v>
      </c>
      <c r="AS3056">
        <v>-1</v>
      </c>
      <c r="AT3056">
        <v>-1</v>
      </c>
      <c r="AU3056">
        <v>-2</v>
      </c>
      <c r="AV3056">
        <v>2</v>
      </c>
      <c r="AW3056">
        <v>2</v>
      </c>
      <c r="AX3056">
        <v>2</v>
      </c>
      <c r="AY3056" t="s">
        <v>15703</v>
      </c>
    </row>
    <row r="3057" spans="1:51" x14ac:dyDescent="0.2">
      <c r="A3057" t="s">
        <v>6204</v>
      </c>
      <c r="B3057">
        <v>200896193</v>
      </c>
      <c r="C3057">
        <v>200896198</v>
      </c>
      <c r="D3057" t="s">
        <v>15704</v>
      </c>
      <c r="E3057" t="s">
        <v>13881</v>
      </c>
      <c r="F3057">
        <v>155467</v>
      </c>
      <c r="G3057" t="s">
        <v>6204</v>
      </c>
      <c r="H3057">
        <v>200896198</v>
      </c>
      <c r="I3057" t="s">
        <v>15705</v>
      </c>
      <c r="J3057">
        <v>1</v>
      </c>
      <c r="K3057">
        <v>1</v>
      </c>
      <c r="L3057">
        <v>2</v>
      </c>
      <c r="M3057">
        <v>1</v>
      </c>
      <c r="N3057">
        <v>1</v>
      </c>
      <c r="O3057">
        <v>1</v>
      </c>
      <c r="P3057">
        <v>2</v>
      </c>
      <c r="Q3057">
        <v>1</v>
      </c>
      <c r="R3057">
        <v>1</v>
      </c>
      <c r="S3057">
        <v>0</v>
      </c>
      <c r="T3057">
        <v>1</v>
      </c>
      <c r="U3057">
        <v>0</v>
      </c>
      <c r="V3057">
        <v>0</v>
      </c>
      <c r="W3057">
        <v>2.5</v>
      </c>
      <c r="X3057" t="s">
        <v>15704</v>
      </c>
      <c r="Y3057">
        <v>1</v>
      </c>
      <c r="Z3057" t="s">
        <v>6204</v>
      </c>
      <c r="AA3057" t="s">
        <v>15706</v>
      </c>
      <c r="AB3057">
        <v>5</v>
      </c>
      <c r="AC3057" t="s">
        <v>6328</v>
      </c>
      <c r="AD3057">
        <v>200896177</v>
      </c>
      <c r="AE3057">
        <v>200896201</v>
      </c>
      <c r="AF3057" t="s">
        <v>15707</v>
      </c>
      <c r="AG3057">
        <v>23</v>
      </c>
      <c r="AH3057">
        <v>6</v>
      </c>
      <c r="AI3057">
        <v>3</v>
      </c>
      <c r="AJ3057">
        <v>0</v>
      </c>
      <c r="AK3057">
        <v>1</v>
      </c>
      <c r="AL3057" t="s">
        <v>6328</v>
      </c>
      <c r="AM3057">
        <v>200896177</v>
      </c>
      <c r="AN3057">
        <v>200896200</v>
      </c>
      <c r="AO3057" t="s">
        <v>6329</v>
      </c>
      <c r="AP3057" t="s">
        <v>13882</v>
      </c>
      <c r="AQ3057" t="s">
        <v>12490</v>
      </c>
      <c r="AR3057" t="s">
        <v>12490</v>
      </c>
      <c r="AS3057">
        <v>-1</v>
      </c>
      <c r="AT3057">
        <v>-1</v>
      </c>
      <c r="AU3057">
        <v>-2</v>
      </c>
      <c r="AV3057">
        <v>2</v>
      </c>
      <c r="AW3057">
        <v>2</v>
      </c>
      <c r="AX3057">
        <v>2</v>
      </c>
      <c r="AY3057" t="s">
        <v>15708</v>
      </c>
    </row>
    <row r="3058" spans="1:51" x14ac:dyDescent="0.2">
      <c r="A3058" t="s">
        <v>6212</v>
      </c>
      <c r="B3058">
        <v>40071967</v>
      </c>
      <c r="C3058">
        <v>40071969</v>
      </c>
      <c r="D3058" t="s">
        <v>15709</v>
      </c>
      <c r="E3058" t="s">
        <v>13881</v>
      </c>
      <c r="F3058">
        <v>182249</v>
      </c>
      <c r="G3058" t="s">
        <v>6212</v>
      </c>
      <c r="H3058">
        <v>40071969</v>
      </c>
      <c r="I3058" t="s">
        <v>15710</v>
      </c>
      <c r="J3058">
        <v>1</v>
      </c>
      <c r="K3058">
        <v>1</v>
      </c>
      <c r="L3058">
        <v>2</v>
      </c>
      <c r="M3058">
        <v>1</v>
      </c>
      <c r="N3058">
        <v>1</v>
      </c>
      <c r="O3058">
        <v>1</v>
      </c>
      <c r="P3058">
        <v>2</v>
      </c>
      <c r="Q3058">
        <v>1</v>
      </c>
      <c r="R3058">
        <v>1</v>
      </c>
      <c r="S3058">
        <v>0</v>
      </c>
      <c r="T3058">
        <v>0</v>
      </c>
      <c r="U3058">
        <v>0</v>
      </c>
      <c r="V3058">
        <v>0</v>
      </c>
      <c r="W3058">
        <v>1</v>
      </c>
      <c r="X3058" t="s">
        <v>15709</v>
      </c>
      <c r="Y3058">
        <v>1</v>
      </c>
      <c r="Z3058" t="s">
        <v>6212</v>
      </c>
      <c r="AA3058" t="s">
        <v>15711</v>
      </c>
      <c r="AB3058">
        <v>6</v>
      </c>
      <c r="AC3058" t="s">
        <v>6328</v>
      </c>
      <c r="AD3058">
        <v>40071953</v>
      </c>
      <c r="AE3058">
        <v>40071977</v>
      </c>
      <c r="AF3058"/>
      <c r="AG3058"/>
      <c r="AH3058"/>
      <c r="AI3058"/>
      <c r="AJ3058"/>
      <c r="AK3058"/>
      <c r="AL3058"/>
      <c r="AM3058"/>
      <c r="AN3058"/>
      <c r="AO3058" t="s">
        <v>6329</v>
      </c>
      <c r="AP3058" t="s">
        <v>13882</v>
      </c>
      <c r="AQ3058" t="s">
        <v>12490</v>
      </c>
      <c r="AR3058" t="s">
        <v>6271</v>
      </c>
      <c r="AS3058">
        <v>-1</v>
      </c>
      <c r="AT3058">
        <v>-1</v>
      </c>
      <c r="AU3058">
        <v>-2</v>
      </c>
      <c r="AV3058">
        <v>2</v>
      </c>
      <c r="AW3058">
        <v>2</v>
      </c>
      <c r="AX3058">
        <v>2</v>
      </c>
      <c r="AY3058" t="s">
        <v>15712</v>
      </c>
    </row>
    <row r="3059" spans="1:51" x14ac:dyDescent="0.2">
      <c r="A3059" t="s">
        <v>6245</v>
      </c>
      <c r="B3059">
        <v>2255879</v>
      </c>
      <c r="C3059">
        <v>2255879</v>
      </c>
      <c r="D3059" t="s">
        <v>15713</v>
      </c>
      <c r="E3059" t="s">
        <v>13881</v>
      </c>
      <c r="F3059">
        <v>200383</v>
      </c>
      <c r="G3059" t="s">
        <v>6245</v>
      </c>
      <c r="H3059">
        <v>2255879</v>
      </c>
      <c r="I3059" t="s">
        <v>15714</v>
      </c>
      <c r="J3059">
        <v>1</v>
      </c>
      <c r="K3059">
        <v>1</v>
      </c>
      <c r="L3059">
        <v>2</v>
      </c>
      <c r="M3059">
        <v>1</v>
      </c>
      <c r="N3059">
        <v>1</v>
      </c>
      <c r="O3059">
        <v>1</v>
      </c>
      <c r="P3059">
        <v>2</v>
      </c>
      <c r="Q3059">
        <v>1</v>
      </c>
      <c r="R3059">
        <v>0</v>
      </c>
      <c r="S3059">
        <v>1</v>
      </c>
      <c r="T3059">
        <v>0</v>
      </c>
      <c r="U3059">
        <v>0</v>
      </c>
      <c r="V3059">
        <v>0</v>
      </c>
      <c r="W3059">
        <v>0</v>
      </c>
      <c r="X3059" t="s">
        <v>15713</v>
      </c>
      <c r="Y3059">
        <v>1</v>
      </c>
      <c r="Z3059" t="s">
        <v>6245</v>
      </c>
      <c r="AA3059" t="s">
        <v>15715</v>
      </c>
      <c r="AB3059">
        <v>6</v>
      </c>
      <c r="AC3059" t="s">
        <v>6339</v>
      </c>
      <c r="AD3059">
        <v>2255870</v>
      </c>
      <c r="AE3059">
        <v>2255894</v>
      </c>
      <c r="AF3059"/>
      <c r="AG3059"/>
      <c r="AH3059"/>
      <c r="AI3059"/>
      <c r="AJ3059"/>
      <c r="AK3059"/>
      <c r="AL3059"/>
      <c r="AM3059"/>
      <c r="AN3059"/>
      <c r="AO3059" t="s">
        <v>6329</v>
      </c>
      <c r="AP3059" t="s">
        <v>13882</v>
      </c>
      <c r="AQ3059" t="s">
        <v>12490</v>
      </c>
      <c r="AR3059" t="s">
        <v>6329</v>
      </c>
      <c r="AS3059">
        <v>-1</v>
      </c>
      <c r="AT3059">
        <v>-1</v>
      </c>
      <c r="AU3059">
        <v>-2</v>
      </c>
      <c r="AV3059">
        <v>2</v>
      </c>
      <c r="AW3059">
        <v>2</v>
      </c>
      <c r="AX3059">
        <v>3</v>
      </c>
      <c r="AY3059" t="s">
        <v>15716</v>
      </c>
    </row>
    <row r="3060" spans="1:51" x14ac:dyDescent="0.2">
      <c r="A3060" t="s">
        <v>6245</v>
      </c>
      <c r="B3060">
        <v>70902284</v>
      </c>
      <c r="C3060">
        <v>70902285</v>
      </c>
      <c r="D3060" t="s">
        <v>15717</v>
      </c>
      <c r="E3060" t="s">
        <v>13881</v>
      </c>
      <c r="F3060">
        <v>205945</v>
      </c>
      <c r="G3060" t="s">
        <v>6245</v>
      </c>
      <c r="H3060">
        <v>70902285</v>
      </c>
      <c r="I3060" t="s">
        <v>13689</v>
      </c>
      <c r="J3060">
        <v>1</v>
      </c>
      <c r="K3060">
        <v>1</v>
      </c>
      <c r="L3060">
        <v>2</v>
      </c>
      <c r="M3060">
        <v>1</v>
      </c>
      <c r="N3060">
        <v>1</v>
      </c>
      <c r="O3060">
        <v>1</v>
      </c>
      <c r="P3060">
        <v>2</v>
      </c>
      <c r="Q3060">
        <v>1</v>
      </c>
      <c r="R3060">
        <v>0</v>
      </c>
      <c r="S3060">
        <v>1</v>
      </c>
      <c r="T3060">
        <v>0</v>
      </c>
      <c r="U3060">
        <v>0</v>
      </c>
      <c r="V3060">
        <v>0</v>
      </c>
      <c r="W3060">
        <v>0.5</v>
      </c>
      <c r="X3060" t="s">
        <v>15717</v>
      </c>
      <c r="Y3060">
        <v>1</v>
      </c>
      <c r="Z3060" t="s">
        <v>6245</v>
      </c>
      <c r="AA3060" t="s">
        <v>13690</v>
      </c>
      <c r="AB3060">
        <v>4</v>
      </c>
      <c r="AC3060" t="s">
        <v>6339</v>
      </c>
      <c r="AD3060">
        <v>70902275</v>
      </c>
      <c r="AE3060">
        <v>70902299</v>
      </c>
      <c r="AF3060"/>
      <c r="AG3060"/>
      <c r="AH3060"/>
      <c r="AI3060"/>
      <c r="AJ3060"/>
      <c r="AK3060"/>
      <c r="AL3060"/>
      <c r="AM3060"/>
      <c r="AN3060"/>
      <c r="AO3060" t="s">
        <v>6329</v>
      </c>
      <c r="AP3060" t="s">
        <v>13882</v>
      </c>
      <c r="AQ3060" t="s">
        <v>12490</v>
      </c>
      <c r="AR3060" t="s">
        <v>6271</v>
      </c>
      <c r="AS3060">
        <v>-1</v>
      </c>
      <c r="AT3060">
        <v>-1</v>
      </c>
      <c r="AU3060">
        <v>-2</v>
      </c>
      <c r="AV3060">
        <v>2</v>
      </c>
      <c r="AW3060">
        <v>2</v>
      </c>
      <c r="AX3060">
        <v>3</v>
      </c>
      <c r="AY3060" t="s">
        <v>13691</v>
      </c>
    </row>
    <row r="3061" spans="1:51" x14ac:dyDescent="0.2">
      <c r="A3061" t="s">
        <v>6400</v>
      </c>
      <c r="B3061">
        <v>161402128</v>
      </c>
      <c r="C3061">
        <v>161402130</v>
      </c>
      <c r="D3061" t="s">
        <v>15718</v>
      </c>
      <c r="E3061" t="s">
        <v>13881</v>
      </c>
      <c r="F3061">
        <v>254459</v>
      </c>
      <c r="G3061" t="s">
        <v>6400</v>
      </c>
      <c r="H3061">
        <v>161402130</v>
      </c>
      <c r="I3061" t="s">
        <v>15719</v>
      </c>
      <c r="J3061">
        <v>1</v>
      </c>
      <c r="K3061">
        <v>1</v>
      </c>
      <c r="L3061">
        <v>2</v>
      </c>
      <c r="M3061">
        <v>1</v>
      </c>
      <c r="N3061">
        <v>1</v>
      </c>
      <c r="O3061">
        <v>1</v>
      </c>
      <c r="P3061">
        <v>2</v>
      </c>
      <c r="Q3061">
        <v>1</v>
      </c>
      <c r="R3061">
        <v>0</v>
      </c>
      <c r="S3061">
        <v>0</v>
      </c>
      <c r="T3061">
        <v>1</v>
      </c>
      <c r="U3061">
        <v>1</v>
      </c>
      <c r="V3061">
        <v>0</v>
      </c>
      <c r="W3061">
        <v>1</v>
      </c>
      <c r="X3061" t="s">
        <v>15718</v>
      </c>
      <c r="Y3061">
        <v>1</v>
      </c>
      <c r="Z3061" t="s">
        <v>6400</v>
      </c>
      <c r="AA3061" t="s">
        <v>15720</v>
      </c>
      <c r="AB3061">
        <v>4</v>
      </c>
      <c r="AC3061" t="s">
        <v>6328</v>
      </c>
      <c r="AD3061">
        <v>161402115</v>
      </c>
      <c r="AE3061">
        <v>161402139</v>
      </c>
      <c r="AF3061"/>
      <c r="AG3061"/>
      <c r="AH3061"/>
      <c r="AI3061"/>
      <c r="AJ3061"/>
      <c r="AK3061"/>
      <c r="AL3061"/>
      <c r="AM3061"/>
      <c r="AN3061"/>
      <c r="AO3061" t="s">
        <v>6329</v>
      </c>
      <c r="AP3061" t="s">
        <v>13882</v>
      </c>
      <c r="AQ3061" t="s">
        <v>12490</v>
      </c>
      <c r="AR3061" t="s">
        <v>6271</v>
      </c>
      <c r="AS3061">
        <v>-1</v>
      </c>
      <c r="AT3061">
        <v>-1</v>
      </c>
      <c r="AU3061">
        <v>-2</v>
      </c>
      <c r="AV3061">
        <v>2</v>
      </c>
      <c r="AW3061">
        <v>2</v>
      </c>
      <c r="AX3061">
        <v>2</v>
      </c>
      <c r="AY3061" t="s">
        <v>15721</v>
      </c>
    </row>
    <row r="3062" spans="1:51" x14ac:dyDescent="0.2">
      <c r="A3062" t="s">
        <v>6400</v>
      </c>
      <c r="B3062">
        <v>44538320</v>
      </c>
      <c r="C3062">
        <v>44538320</v>
      </c>
      <c r="D3062" t="s">
        <v>15722</v>
      </c>
      <c r="E3062" t="s">
        <v>13881</v>
      </c>
      <c r="F3062">
        <v>241268</v>
      </c>
      <c r="G3062" t="s">
        <v>6400</v>
      </c>
      <c r="H3062">
        <v>44538320</v>
      </c>
      <c r="I3062" t="s">
        <v>15723</v>
      </c>
      <c r="J3062">
        <v>0</v>
      </c>
      <c r="K3062">
        <v>2</v>
      </c>
      <c r="L3062">
        <v>2</v>
      </c>
      <c r="M3062">
        <v>0</v>
      </c>
      <c r="N3062">
        <v>0</v>
      </c>
      <c r="O3062">
        <v>2</v>
      </c>
      <c r="P3062">
        <v>2</v>
      </c>
      <c r="Q3062">
        <v>0</v>
      </c>
      <c r="R3062">
        <v>1</v>
      </c>
      <c r="S3062">
        <v>1</v>
      </c>
      <c r="T3062">
        <v>0</v>
      </c>
      <c r="U3062">
        <v>0</v>
      </c>
      <c r="V3062">
        <v>1</v>
      </c>
      <c r="W3062">
        <v>0</v>
      </c>
      <c r="X3062" t="s">
        <v>15722</v>
      </c>
      <c r="Y3062">
        <v>1</v>
      </c>
      <c r="Z3062" t="s">
        <v>6400</v>
      </c>
      <c r="AA3062" t="s">
        <v>15724</v>
      </c>
      <c r="AB3062">
        <v>6</v>
      </c>
      <c r="AC3062" t="s">
        <v>6328</v>
      </c>
      <c r="AD3062">
        <v>44538306</v>
      </c>
      <c r="AE3062">
        <v>44538330</v>
      </c>
      <c r="AF3062"/>
      <c r="AG3062"/>
      <c r="AH3062"/>
      <c r="AI3062"/>
      <c r="AJ3062"/>
      <c r="AK3062"/>
      <c r="AL3062"/>
      <c r="AM3062"/>
      <c r="AN3062"/>
      <c r="AO3062" t="s">
        <v>6329</v>
      </c>
      <c r="AP3062" t="s">
        <v>13882</v>
      </c>
      <c r="AQ3062" t="s">
        <v>12490</v>
      </c>
      <c r="AR3062" t="s">
        <v>6271</v>
      </c>
      <c r="AS3062">
        <v>-1</v>
      </c>
      <c r="AT3062">
        <v>-1</v>
      </c>
      <c r="AU3062">
        <v>-2</v>
      </c>
      <c r="AV3062">
        <v>1</v>
      </c>
      <c r="AW3062">
        <v>1</v>
      </c>
      <c r="AX3062">
        <v>1</v>
      </c>
      <c r="AY3062" t="s">
        <v>7636</v>
      </c>
    </row>
    <row r="3063" spans="1:51" x14ac:dyDescent="0.2">
      <c r="A3063" t="s">
        <v>6201</v>
      </c>
      <c r="B3063">
        <v>155275584</v>
      </c>
      <c r="C3063">
        <v>155275585</v>
      </c>
      <c r="D3063" t="s">
        <v>15725</v>
      </c>
      <c r="E3063" t="s">
        <v>13881</v>
      </c>
      <c r="F3063">
        <v>272017</v>
      </c>
      <c r="G3063" t="s">
        <v>6201</v>
      </c>
      <c r="H3063">
        <v>155275585</v>
      </c>
      <c r="I3063" t="s">
        <v>15726</v>
      </c>
      <c r="J3063">
        <v>1</v>
      </c>
      <c r="K3063">
        <v>1</v>
      </c>
      <c r="L3063">
        <v>2</v>
      </c>
      <c r="M3063">
        <v>1</v>
      </c>
      <c r="N3063">
        <v>1</v>
      </c>
      <c r="O3063">
        <v>1</v>
      </c>
      <c r="P3063">
        <v>2</v>
      </c>
      <c r="Q3063">
        <v>1</v>
      </c>
      <c r="R3063">
        <v>0</v>
      </c>
      <c r="S3063">
        <v>2</v>
      </c>
      <c r="T3063">
        <v>0</v>
      </c>
      <c r="U3063">
        <v>0</v>
      </c>
      <c r="V3063">
        <v>0</v>
      </c>
      <c r="W3063">
        <v>0.5</v>
      </c>
      <c r="X3063" t="s">
        <v>15725</v>
      </c>
      <c r="Y3063">
        <v>1</v>
      </c>
      <c r="Z3063" t="s">
        <v>6201</v>
      </c>
      <c r="AA3063" t="s">
        <v>15727</v>
      </c>
      <c r="AB3063">
        <v>6</v>
      </c>
      <c r="AC3063" t="s">
        <v>6328</v>
      </c>
      <c r="AD3063">
        <v>155275568</v>
      </c>
      <c r="AE3063">
        <v>155275592</v>
      </c>
      <c r="AF3063"/>
      <c r="AG3063"/>
      <c r="AH3063"/>
      <c r="AI3063"/>
      <c r="AJ3063"/>
      <c r="AK3063"/>
      <c r="AL3063"/>
      <c r="AM3063"/>
      <c r="AN3063"/>
      <c r="AO3063" t="s">
        <v>6329</v>
      </c>
      <c r="AP3063" t="s">
        <v>13882</v>
      </c>
      <c r="AQ3063" t="s">
        <v>12490</v>
      </c>
      <c r="AR3063" t="s">
        <v>6271</v>
      </c>
      <c r="AS3063">
        <v>-1</v>
      </c>
      <c r="AT3063">
        <v>-1</v>
      </c>
      <c r="AU3063">
        <v>-2</v>
      </c>
      <c r="AV3063">
        <v>3</v>
      </c>
      <c r="AW3063">
        <v>3</v>
      </c>
      <c r="AX3063">
        <v>3</v>
      </c>
      <c r="AY3063" t="s">
        <v>15728</v>
      </c>
    </row>
    <row r="3064" spans="1:51" x14ac:dyDescent="0.2">
      <c r="A3064" t="s">
        <v>6508</v>
      </c>
      <c r="B3064">
        <v>40439646</v>
      </c>
      <c r="C3064">
        <v>40439647</v>
      </c>
      <c r="D3064" t="s">
        <v>15729</v>
      </c>
      <c r="E3064" t="s">
        <v>13881</v>
      </c>
      <c r="F3064">
        <v>275489</v>
      </c>
      <c r="G3064" t="s">
        <v>6508</v>
      </c>
      <c r="H3064">
        <v>40439647</v>
      </c>
      <c r="I3064" t="s">
        <v>15730</v>
      </c>
      <c r="J3064">
        <v>1</v>
      </c>
      <c r="K3064">
        <v>1</v>
      </c>
      <c r="L3064">
        <v>2</v>
      </c>
      <c r="M3064">
        <v>1</v>
      </c>
      <c r="N3064">
        <v>1</v>
      </c>
      <c r="O3064">
        <v>1</v>
      </c>
      <c r="P3064">
        <v>2</v>
      </c>
      <c r="Q3064">
        <v>1</v>
      </c>
      <c r="R3064">
        <v>0</v>
      </c>
      <c r="S3064">
        <v>1</v>
      </c>
      <c r="T3064">
        <v>0</v>
      </c>
      <c r="U3064">
        <v>0</v>
      </c>
      <c r="V3064">
        <v>0</v>
      </c>
      <c r="W3064">
        <v>0.5</v>
      </c>
      <c r="X3064" t="s">
        <v>15729</v>
      </c>
      <c r="Y3064">
        <v>1</v>
      </c>
      <c r="Z3064" t="s">
        <v>6508</v>
      </c>
      <c r="AA3064" t="s">
        <v>15731</v>
      </c>
      <c r="AB3064">
        <v>5</v>
      </c>
      <c r="AC3064" t="s">
        <v>6328</v>
      </c>
      <c r="AD3064">
        <v>40439630</v>
      </c>
      <c r="AE3064">
        <v>40439654</v>
      </c>
      <c r="AF3064" t="s">
        <v>15732</v>
      </c>
      <c r="AG3064">
        <v>23</v>
      </c>
      <c r="AH3064">
        <v>6</v>
      </c>
      <c r="AI3064">
        <v>3</v>
      </c>
      <c r="AJ3064">
        <v>0</v>
      </c>
      <c r="AK3064">
        <v>1</v>
      </c>
      <c r="AL3064" t="s">
        <v>6328</v>
      </c>
      <c r="AM3064">
        <v>40439630</v>
      </c>
      <c r="AN3064">
        <v>40439653</v>
      </c>
      <c r="AO3064" t="s">
        <v>6329</v>
      </c>
      <c r="AP3064" t="s">
        <v>13882</v>
      </c>
      <c r="AQ3064" t="s">
        <v>12490</v>
      </c>
      <c r="AR3064" t="s">
        <v>12490</v>
      </c>
      <c r="AS3064">
        <v>-1</v>
      </c>
      <c r="AT3064">
        <v>-1</v>
      </c>
      <c r="AU3064">
        <v>-2</v>
      </c>
      <c r="AV3064">
        <v>2</v>
      </c>
      <c r="AW3064">
        <v>2</v>
      </c>
      <c r="AX3064">
        <v>2</v>
      </c>
      <c r="AY3064" t="s">
        <v>15733</v>
      </c>
    </row>
    <row r="3065" spans="1:51" x14ac:dyDescent="0.2">
      <c r="A3065" t="s">
        <v>6508</v>
      </c>
      <c r="B3065">
        <v>74225646</v>
      </c>
      <c r="C3065">
        <v>74225647</v>
      </c>
      <c r="D3065" t="s">
        <v>15734</v>
      </c>
      <c r="E3065" t="s">
        <v>13881</v>
      </c>
      <c r="F3065">
        <v>278667</v>
      </c>
      <c r="G3065" t="s">
        <v>6508</v>
      </c>
      <c r="H3065">
        <v>74225647</v>
      </c>
      <c r="I3065" t="s">
        <v>15735</v>
      </c>
      <c r="J3065">
        <v>1</v>
      </c>
      <c r="K3065">
        <v>1</v>
      </c>
      <c r="L3065">
        <v>2</v>
      </c>
      <c r="M3065">
        <v>1</v>
      </c>
      <c r="N3065">
        <v>1</v>
      </c>
      <c r="O3065">
        <v>1</v>
      </c>
      <c r="P3065">
        <v>2</v>
      </c>
      <c r="Q3065">
        <v>1</v>
      </c>
      <c r="R3065">
        <v>0</v>
      </c>
      <c r="S3065">
        <v>1</v>
      </c>
      <c r="T3065">
        <v>0</v>
      </c>
      <c r="U3065">
        <v>0</v>
      </c>
      <c r="V3065">
        <v>0</v>
      </c>
      <c r="W3065">
        <v>0.5</v>
      </c>
      <c r="X3065" t="s">
        <v>15734</v>
      </c>
      <c r="Y3065">
        <v>1</v>
      </c>
      <c r="Z3065" t="s">
        <v>6508</v>
      </c>
      <c r="AA3065" t="s">
        <v>15736</v>
      </c>
      <c r="AB3065">
        <v>6</v>
      </c>
      <c r="AC3065" t="s">
        <v>6339</v>
      </c>
      <c r="AD3065">
        <v>74225636</v>
      </c>
      <c r="AE3065">
        <v>74225660</v>
      </c>
      <c r="AF3065"/>
      <c r="AG3065"/>
      <c r="AH3065"/>
      <c r="AI3065"/>
      <c r="AJ3065"/>
      <c r="AK3065"/>
      <c r="AL3065"/>
      <c r="AM3065"/>
      <c r="AN3065"/>
      <c r="AO3065" t="s">
        <v>6329</v>
      </c>
      <c r="AP3065" t="s">
        <v>13882</v>
      </c>
      <c r="AQ3065" t="s">
        <v>12490</v>
      </c>
      <c r="AR3065" t="s">
        <v>6271</v>
      </c>
      <c r="AS3065">
        <v>-1</v>
      </c>
      <c r="AT3065">
        <v>-1</v>
      </c>
      <c r="AU3065">
        <v>-2</v>
      </c>
      <c r="AV3065">
        <v>2</v>
      </c>
      <c r="AW3065">
        <v>2</v>
      </c>
      <c r="AX3065">
        <v>2</v>
      </c>
      <c r="AY3065" t="s">
        <v>15737</v>
      </c>
    </row>
    <row r="3066" spans="1:51" x14ac:dyDescent="0.2">
      <c r="A3066" t="s">
        <v>6373</v>
      </c>
      <c r="B3066">
        <v>135298781</v>
      </c>
      <c r="C3066">
        <v>135298782</v>
      </c>
      <c r="D3066" t="s">
        <v>15738</v>
      </c>
      <c r="E3066" t="s">
        <v>13881</v>
      </c>
      <c r="F3066">
        <v>297534</v>
      </c>
      <c r="G3066" t="s">
        <v>6373</v>
      </c>
      <c r="H3066">
        <v>135298782</v>
      </c>
      <c r="I3066" t="s">
        <v>15739</v>
      </c>
      <c r="J3066">
        <v>1</v>
      </c>
      <c r="K3066">
        <v>1</v>
      </c>
      <c r="L3066">
        <v>2</v>
      </c>
      <c r="M3066">
        <v>1</v>
      </c>
      <c r="N3066">
        <v>1</v>
      </c>
      <c r="O3066">
        <v>1</v>
      </c>
      <c r="P3066">
        <v>2</v>
      </c>
      <c r="Q3066">
        <v>1</v>
      </c>
      <c r="R3066">
        <v>1</v>
      </c>
      <c r="S3066">
        <v>0</v>
      </c>
      <c r="T3066">
        <v>0</v>
      </c>
      <c r="U3066">
        <v>0</v>
      </c>
      <c r="V3066">
        <v>0</v>
      </c>
      <c r="W3066">
        <v>0.5</v>
      </c>
      <c r="X3066" t="s">
        <v>15738</v>
      </c>
      <c r="Y3066">
        <v>1</v>
      </c>
      <c r="Z3066" t="s">
        <v>6373</v>
      </c>
      <c r="AA3066" t="s">
        <v>15740</v>
      </c>
      <c r="AB3066">
        <v>5</v>
      </c>
      <c r="AC3066" t="s">
        <v>6339</v>
      </c>
      <c r="AD3066">
        <v>135298773</v>
      </c>
      <c r="AE3066">
        <v>135298797</v>
      </c>
      <c r="AF3066" t="s">
        <v>15741</v>
      </c>
      <c r="AG3066">
        <v>23</v>
      </c>
      <c r="AH3066">
        <v>6</v>
      </c>
      <c r="AI3066">
        <v>3</v>
      </c>
      <c r="AJ3066">
        <v>0</v>
      </c>
      <c r="AK3066">
        <v>1</v>
      </c>
      <c r="AL3066" t="s">
        <v>6339</v>
      </c>
      <c r="AM3066">
        <v>135298774</v>
      </c>
      <c r="AN3066">
        <v>135298797</v>
      </c>
      <c r="AO3066" t="s">
        <v>6329</v>
      </c>
      <c r="AP3066" t="s">
        <v>13882</v>
      </c>
      <c r="AQ3066" t="s">
        <v>12490</v>
      </c>
      <c r="AR3066" t="s">
        <v>12490</v>
      </c>
      <c r="AS3066">
        <v>-1</v>
      </c>
      <c r="AT3066">
        <v>-1</v>
      </c>
      <c r="AU3066">
        <v>-2</v>
      </c>
      <c r="AV3066">
        <v>2</v>
      </c>
      <c r="AW3066">
        <v>2</v>
      </c>
      <c r="AX3066">
        <v>2</v>
      </c>
      <c r="AY3066" t="s">
        <v>15742</v>
      </c>
    </row>
    <row r="3067" spans="1:51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</row>
    <row r="3068" spans="1:51" ht="23" x14ac:dyDescent="0.3">
      <c r="A3068" s="71" t="s">
        <v>16077</v>
      </c>
    </row>
    <row r="3069" spans="1:51" x14ac:dyDescent="0.2">
      <c r="A3069" t="s">
        <v>6182</v>
      </c>
      <c r="B3069" t="s">
        <v>6183</v>
      </c>
      <c r="C3069" t="s">
        <v>6184</v>
      </c>
      <c r="D3069" t="s">
        <v>6185</v>
      </c>
      <c r="E3069" t="s">
        <v>6186</v>
      </c>
      <c r="F3069" t="s">
        <v>6187</v>
      </c>
      <c r="G3069" t="s">
        <v>6188</v>
      </c>
      <c r="H3069" t="s">
        <v>6189</v>
      </c>
      <c r="I3069" t="s">
        <v>6190</v>
      </c>
      <c r="J3069" t="s">
        <v>6191</v>
      </c>
      <c r="K3069" t="s">
        <v>6192</v>
      </c>
      <c r="L3069" t="s">
        <v>6193</v>
      </c>
      <c r="M3069" t="s">
        <v>6291</v>
      </c>
      <c r="N3069" t="s">
        <v>6292</v>
      </c>
      <c r="O3069" t="s">
        <v>6293</v>
      </c>
      <c r="P3069" t="s">
        <v>6294</v>
      </c>
      <c r="Q3069" t="s">
        <v>6295</v>
      </c>
      <c r="R3069" t="s">
        <v>6296</v>
      </c>
      <c r="S3069" t="s">
        <v>6297</v>
      </c>
      <c r="T3069" t="s">
        <v>6298</v>
      </c>
      <c r="U3069" t="s">
        <v>6299</v>
      </c>
      <c r="V3069" t="s">
        <v>6300</v>
      </c>
      <c r="W3069" t="s">
        <v>6301</v>
      </c>
      <c r="X3069" t="s">
        <v>6302</v>
      </c>
      <c r="Y3069" t="s">
        <v>6303</v>
      </c>
      <c r="Z3069" t="s">
        <v>6304</v>
      </c>
      <c r="AA3069" t="s">
        <v>6305</v>
      </c>
      <c r="AB3069" t="s">
        <v>6306</v>
      </c>
      <c r="AC3069" t="s">
        <v>6307</v>
      </c>
      <c r="AD3069" t="s">
        <v>6308</v>
      </c>
      <c r="AE3069" t="s">
        <v>6309</v>
      </c>
      <c r="AF3069" t="s">
        <v>6310</v>
      </c>
      <c r="AG3069" t="s">
        <v>6311</v>
      </c>
      <c r="AH3069" t="s">
        <v>6312</v>
      </c>
      <c r="AI3069" t="s">
        <v>6313</v>
      </c>
      <c r="AJ3069" t="s">
        <v>6314</v>
      </c>
      <c r="AK3069" t="s">
        <v>6315</v>
      </c>
      <c r="AL3069" t="s">
        <v>6316</v>
      </c>
      <c r="AM3069" t="s">
        <v>6317</v>
      </c>
      <c r="AN3069" t="s">
        <v>6318</v>
      </c>
      <c r="AO3069" t="s">
        <v>6319</v>
      </c>
      <c r="AP3069" t="s">
        <v>6320</v>
      </c>
      <c r="AQ3069" t="s">
        <v>6268</v>
      </c>
      <c r="AR3069" t="s">
        <v>6269</v>
      </c>
      <c r="AS3069" t="s">
        <v>6321</v>
      </c>
      <c r="AT3069" t="s">
        <v>6322</v>
      </c>
      <c r="AU3069" t="s">
        <v>6323</v>
      </c>
      <c r="AV3069" t="s">
        <v>6324</v>
      </c>
      <c r="AW3069" t="s">
        <v>6325</v>
      </c>
      <c r="AX3069" t="s">
        <v>6326</v>
      </c>
      <c r="AY3069" t="s">
        <v>6272</v>
      </c>
    </row>
    <row r="3070" spans="1:51" x14ac:dyDescent="0.2">
      <c r="A3070" s="68" t="s">
        <v>6577</v>
      </c>
      <c r="B3070" s="68">
        <v>37804049</v>
      </c>
      <c r="C3070" s="68">
        <v>37804059</v>
      </c>
      <c r="D3070" s="68" t="s">
        <v>15743</v>
      </c>
      <c r="E3070" s="68" t="s">
        <v>15744</v>
      </c>
      <c r="F3070" s="68">
        <v>178208</v>
      </c>
      <c r="G3070" s="68" t="s">
        <v>6577</v>
      </c>
      <c r="H3070" s="68">
        <v>37804055</v>
      </c>
      <c r="I3070" s="68" t="s">
        <v>15745</v>
      </c>
      <c r="J3070" s="68">
        <v>52</v>
      </c>
      <c r="K3070" s="68">
        <v>106</v>
      </c>
      <c r="L3070" s="68">
        <v>158</v>
      </c>
      <c r="M3070" s="68">
        <v>74.242844773082297</v>
      </c>
      <c r="N3070" s="68">
        <v>52</v>
      </c>
      <c r="O3070" s="68">
        <v>106</v>
      </c>
      <c r="P3070" s="68">
        <v>158</v>
      </c>
      <c r="Q3070" s="68">
        <v>74.242844773082297</v>
      </c>
      <c r="R3070" s="68">
        <v>41</v>
      </c>
      <c r="S3070" s="68">
        <v>36</v>
      </c>
      <c r="T3070" s="68">
        <v>0</v>
      </c>
      <c r="U3070" s="68">
        <v>0</v>
      </c>
      <c r="V3070" s="68">
        <v>38.418745424596999</v>
      </c>
      <c r="W3070" s="68">
        <v>3.16385840391127</v>
      </c>
      <c r="X3070" s="68" t="s">
        <v>15743</v>
      </c>
      <c r="Y3070" s="68">
        <v>1</v>
      </c>
      <c r="Z3070" s="68" t="s">
        <v>6577</v>
      </c>
      <c r="AA3070" s="68" t="s">
        <v>15746</v>
      </c>
      <c r="AB3070" s="68">
        <v>1</v>
      </c>
      <c r="AC3070" s="68" t="s">
        <v>6339</v>
      </c>
      <c r="AD3070" s="68">
        <v>37804047</v>
      </c>
      <c r="AE3070" s="68">
        <v>37804071</v>
      </c>
      <c r="AF3070" s="68"/>
      <c r="AG3070" s="68"/>
      <c r="AH3070" s="68"/>
      <c r="AI3070" s="68"/>
      <c r="AJ3070" s="68"/>
      <c r="AK3070" s="68"/>
      <c r="AL3070" s="68"/>
      <c r="AM3070" s="68"/>
      <c r="AN3070" s="68"/>
      <c r="AO3070" s="68" t="s">
        <v>1087</v>
      </c>
      <c r="AP3070" s="68" t="s">
        <v>1087</v>
      </c>
      <c r="AQ3070" s="68" t="s">
        <v>15747</v>
      </c>
      <c r="AR3070" s="68" t="s">
        <v>6271</v>
      </c>
      <c r="AS3070" s="68">
        <v>-1</v>
      </c>
      <c r="AT3070" s="68">
        <v>-1</v>
      </c>
      <c r="AU3070" s="68">
        <v>-158</v>
      </c>
      <c r="AV3070" s="68">
        <v>10</v>
      </c>
      <c r="AW3070" s="68">
        <v>10</v>
      </c>
      <c r="AX3070" s="68">
        <v>10</v>
      </c>
      <c r="AY3070" s="68" t="s">
        <v>15748</v>
      </c>
    </row>
    <row r="3071" spans="1:51" x14ac:dyDescent="0.2">
      <c r="A3071" t="s">
        <v>6224</v>
      </c>
      <c r="B3071">
        <v>61373580</v>
      </c>
      <c r="C3071">
        <v>61373590</v>
      </c>
      <c r="D3071" t="s">
        <v>15749</v>
      </c>
      <c r="E3071" t="s">
        <v>15744</v>
      </c>
      <c r="F3071">
        <v>53754</v>
      </c>
      <c r="G3071" t="s">
        <v>6224</v>
      </c>
      <c r="H3071">
        <v>61373590</v>
      </c>
      <c r="I3071" t="s">
        <v>15750</v>
      </c>
      <c r="J3071">
        <v>5</v>
      </c>
      <c r="K3071">
        <v>5</v>
      </c>
      <c r="L3071">
        <v>10</v>
      </c>
      <c r="M3071">
        <v>5</v>
      </c>
      <c r="N3071">
        <v>5</v>
      </c>
      <c r="O3071">
        <v>5</v>
      </c>
      <c r="P3071">
        <v>10</v>
      </c>
      <c r="Q3071">
        <v>5</v>
      </c>
      <c r="R3071">
        <v>3</v>
      </c>
      <c r="S3071">
        <v>1</v>
      </c>
      <c r="T3071">
        <v>0</v>
      </c>
      <c r="U3071">
        <v>0</v>
      </c>
      <c r="V3071">
        <v>1.7320508075688701</v>
      </c>
      <c r="W3071">
        <v>5</v>
      </c>
      <c r="X3071" t="s">
        <v>15749</v>
      </c>
      <c r="Y3071">
        <v>1</v>
      </c>
      <c r="Z3071" t="s">
        <v>6224</v>
      </c>
      <c r="AA3071" t="s">
        <v>15751</v>
      </c>
      <c r="AB3071">
        <v>6</v>
      </c>
      <c r="AC3071" t="s">
        <v>6328</v>
      </c>
      <c r="AD3071">
        <v>61373572</v>
      </c>
      <c r="AE3071">
        <v>61373596</v>
      </c>
      <c r="AF3071"/>
      <c r="AG3071"/>
      <c r="AH3071"/>
      <c r="AI3071"/>
      <c r="AJ3071"/>
      <c r="AK3071"/>
      <c r="AL3071"/>
      <c r="AM3071"/>
      <c r="AN3071"/>
      <c r="AO3071" t="s">
        <v>1087</v>
      </c>
      <c r="AP3071" t="s">
        <v>1087</v>
      </c>
      <c r="AQ3071" t="s">
        <v>15747</v>
      </c>
      <c r="AR3071" t="s">
        <v>6271</v>
      </c>
      <c r="AS3071">
        <v>-1</v>
      </c>
      <c r="AT3071">
        <v>-1</v>
      </c>
      <c r="AU3071">
        <v>-10</v>
      </c>
      <c r="AV3071">
        <v>2</v>
      </c>
      <c r="AW3071">
        <v>2</v>
      </c>
      <c r="AX3071">
        <v>2</v>
      </c>
      <c r="AY3071" t="s">
        <v>15752</v>
      </c>
    </row>
    <row r="3073" spans="1:51" ht="23" x14ac:dyDescent="0.3">
      <c r="A3073" s="71" t="s">
        <v>16078</v>
      </c>
    </row>
    <row r="3074" spans="1:51" x14ac:dyDescent="0.2">
      <c r="A3074" t="s">
        <v>6182</v>
      </c>
      <c r="B3074" t="s">
        <v>6183</v>
      </c>
      <c r="C3074" t="s">
        <v>6184</v>
      </c>
      <c r="D3074" t="s">
        <v>6185</v>
      </c>
      <c r="E3074" t="s">
        <v>6186</v>
      </c>
      <c r="F3074" t="s">
        <v>6187</v>
      </c>
      <c r="G3074" t="s">
        <v>6188</v>
      </c>
      <c r="H3074" t="s">
        <v>6189</v>
      </c>
      <c r="I3074" t="s">
        <v>6190</v>
      </c>
      <c r="J3074" t="s">
        <v>6191</v>
      </c>
      <c r="K3074" t="s">
        <v>6192</v>
      </c>
      <c r="L3074" t="s">
        <v>6193</v>
      </c>
      <c r="M3074" t="s">
        <v>6291</v>
      </c>
      <c r="N3074" t="s">
        <v>6292</v>
      </c>
      <c r="O3074" t="s">
        <v>6293</v>
      </c>
      <c r="P3074" t="s">
        <v>6294</v>
      </c>
      <c r="Q3074" t="s">
        <v>6295</v>
      </c>
      <c r="R3074" t="s">
        <v>6296</v>
      </c>
      <c r="S3074" t="s">
        <v>6297</v>
      </c>
      <c r="T3074" t="s">
        <v>6298</v>
      </c>
      <c r="U3074" t="s">
        <v>6299</v>
      </c>
      <c r="V3074" t="s">
        <v>6300</v>
      </c>
      <c r="W3074" t="s">
        <v>6301</v>
      </c>
      <c r="X3074" t="s">
        <v>6302</v>
      </c>
      <c r="Y3074" t="s">
        <v>6303</v>
      </c>
      <c r="Z3074" t="s">
        <v>6304</v>
      </c>
      <c r="AA3074" t="s">
        <v>6305</v>
      </c>
      <c r="AB3074" t="s">
        <v>6306</v>
      </c>
      <c r="AC3074" t="s">
        <v>6307</v>
      </c>
      <c r="AD3074" t="s">
        <v>6308</v>
      </c>
      <c r="AE3074" t="s">
        <v>6309</v>
      </c>
      <c r="AF3074" t="s">
        <v>6310</v>
      </c>
      <c r="AG3074" t="s">
        <v>6311</v>
      </c>
      <c r="AH3074" t="s">
        <v>6312</v>
      </c>
      <c r="AI3074" t="s">
        <v>6313</v>
      </c>
      <c r="AJ3074" t="s">
        <v>6314</v>
      </c>
      <c r="AK3074" t="s">
        <v>6315</v>
      </c>
      <c r="AL3074" t="s">
        <v>6316</v>
      </c>
      <c r="AM3074" t="s">
        <v>6317</v>
      </c>
      <c r="AN3074" t="s">
        <v>6318</v>
      </c>
      <c r="AO3074" t="s">
        <v>6319</v>
      </c>
      <c r="AP3074" t="s">
        <v>6320</v>
      </c>
      <c r="AQ3074" t="s">
        <v>6268</v>
      </c>
      <c r="AR3074" t="s">
        <v>6269</v>
      </c>
      <c r="AS3074" t="s">
        <v>6321</v>
      </c>
      <c r="AT3074" t="s">
        <v>6322</v>
      </c>
      <c r="AU3074" t="s">
        <v>6323</v>
      </c>
      <c r="AV3074" t="s">
        <v>6324</v>
      </c>
      <c r="AW3074" t="s">
        <v>6325</v>
      </c>
      <c r="AX3074" t="s">
        <v>6326</v>
      </c>
      <c r="AY3074" t="s">
        <v>6272</v>
      </c>
    </row>
    <row r="3075" spans="1:51" x14ac:dyDescent="0.2">
      <c r="A3075" s="68" t="s">
        <v>6577</v>
      </c>
      <c r="B3075" s="68">
        <v>37804043</v>
      </c>
      <c r="C3075" s="68">
        <v>37804062</v>
      </c>
      <c r="D3075" s="68" t="s">
        <v>15753</v>
      </c>
      <c r="E3075" s="68" t="s">
        <v>15754</v>
      </c>
      <c r="F3075" s="68">
        <v>186794</v>
      </c>
      <c r="G3075" s="68" t="s">
        <v>6577</v>
      </c>
      <c r="H3075" s="68">
        <v>37804055</v>
      </c>
      <c r="I3075" s="68" t="s">
        <v>15745</v>
      </c>
      <c r="J3075" s="68">
        <v>59</v>
      </c>
      <c r="K3075" s="68">
        <v>65</v>
      </c>
      <c r="L3075" s="68">
        <v>124</v>
      </c>
      <c r="M3075" s="68">
        <v>61.927376821564103</v>
      </c>
      <c r="N3075" s="68">
        <v>59</v>
      </c>
      <c r="O3075" s="68">
        <v>65</v>
      </c>
      <c r="P3075" s="68">
        <v>124</v>
      </c>
      <c r="Q3075" s="68">
        <v>61.927376821564103</v>
      </c>
      <c r="R3075" s="68">
        <v>21</v>
      </c>
      <c r="S3075" s="68">
        <v>29</v>
      </c>
      <c r="T3075" s="68">
        <v>1</v>
      </c>
      <c r="U3075" s="68">
        <v>0</v>
      </c>
      <c r="V3075" s="68">
        <v>24.677925358506101</v>
      </c>
      <c r="W3075" s="68">
        <v>5.8935876170631403</v>
      </c>
      <c r="X3075" s="68" t="s">
        <v>15753</v>
      </c>
      <c r="Y3075" s="68">
        <v>1</v>
      </c>
      <c r="Z3075" s="68" t="s">
        <v>6577</v>
      </c>
      <c r="AA3075" s="68" t="s">
        <v>15746</v>
      </c>
      <c r="AB3075" s="68">
        <v>1</v>
      </c>
      <c r="AC3075" s="68" t="s">
        <v>6339</v>
      </c>
      <c r="AD3075" s="68">
        <v>37804047</v>
      </c>
      <c r="AE3075" s="68">
        <v>37804071</v>
      </c>
      <c r="AF3075" s="68"/>
      <c r="AG3075" s="68"/>
      <c r="AH3075" s="68"/>
      <c r="AI3075" s="68"/>
      <c r="AJ3075" s="68"/>
      <c r="AK3075" s="68"/>
      <c r="AL3075" s="68"/>
      <c r="AM3075" s="68"/>
      <c r="AN3075" s="68"/>
      <c r="AO3075" s="68" t="s">
        <v>15755</v>
      </c>
      <c r="AP3075" s="68" t="s">
        <v>15755</v>
      </c>
      <c r="AQ3075" s="68" t="s">
        <v>15747</v>
      </c>
      <c r="AR3075" s="68" t="s">
        <v>6271</v>
      </c>
      <c r="AS3075" s="68">
        <v>-1</v>
      </c>
      <c r="AT3075" s="68">
        <v>-1</v>
      </c>
      <c r="AU3075" s="68">
        <v>-124</v>
      </c>
      <c r="AV3075" s="68">
        <v>9</v>
      </c>
      <c r="AW3075" s="68">
        <v>11</v>
      </c>
      <c r="AX3075" s="68">
        <v>11</v>
      </c>
      <c r="AY3075" s="68" t="s">
        <v>15748</v>
      </c>
    </row>
    <row r="3076" spans="1:51" x14ac:dyDescent="0.2">
      <c r="A3076" t="s">
        <v>6466</v>
      </c>
      <c r="B3076">
        <v>175784557</v>
      </c>
      <c r="C3076">
        <v>175784572</v>
      </c>
      <c r="D3076" t="s">
        <v>15756</v>
      </c>
      <c r="E3076" t="s">
        <v>15754</v>
      </c>
      <c r="F3076">
        <v>145277</v>
      </c>
      <c r="G3076" t="s">
        <v>6466</v>
      </c>
      <c r="H3076">
        <v>175784561</v>
      </c>
      <c r="I3076" t="s">
        <v>15757</v>
      </c>
      <c r="J3076">
        <v>20</v>
      </c>
      <c r="K3076">
        <v>23</v>
      </c>
      <c r="L3076">
        <v>43</v>
      </c>
      <c r="M3076">
        <v>21.447610589527201</v>
      </c>
      <c r="N3076">
        <v>20</v>
      </c>
      <c r="O3076">
        <v>23</v>
      </c>
      <c r="P3076">
        <v>43</v>
      </c>
      <c r="Q3076">
        <v>21.447610589527201</v>
      </c>
      <c r="R3076">
        <v>6</v>
      </c>
      <c r="S3076">
        <v>13</v>
      </c>
      <c r="T3076">
        <v>0</v>
      </c>
      <c r="U3076">
        <v>0</v>
      </c>
      <c r="V3076">
        <v>8.8317608663278406</v>
      </c>
      <c r="W3076">
        <v>5.0833060108555301</v>
      </c>
      <c r="X3076" t="s">
        <v>15756</v>
      </c>
      <c r="Y3076">
        <v>1</v>
      </c>
      <c r="Z3076" t="s">
        <v>6466</v>
      </c>
      <c r="AA3076" t="s">
        <v>15758</v>
      </c>
      <c r="AB3076">
        <v>3</v>
      </c>
      <c r="AC3076" t="s">
        <v>6328</v>
      </c>
      <c r="AD3076">
        <v>175784544</v>
      </c>
      <c r="AE3076">
        <v>175784568</v>
      </c>
      <c r="AF3076"/>
      <c r="AG3076"/>
      <c r="AH3076"/>
      <c r="AI3076"/>
      <c r="AJ3076"/>
      <c r="AK3076"/>
      <c r="AL3076"/>
      <c r="AM3076"/>
      <c r="AN3076"/>
      <c r="AO3076" t="s">
        <v>15755</v>
      </c>
      <c r="AP3076" t="s">
        <v>15755</v>
      </c>
      <c r="AQ3076" t="s">
        <v>15747</v>
      </c>
      <c r="AR3076" t="s">
        <v>6271</v>
      </c>
      <c r="AS3076">
        <v>-1</v>
      </c>
      <c r="AT3076">
        <v>-1</v>
      </c>
      <c r="AU3076">
        <v>-43</v>
      </c>
      <c r="AV3076">
        <v>5</v>
      </c>
      <c r="AW3076">
        <v>5</v>
      </c>
      <c r="AX3076">
        <v>5</v>
      </c>
      <c r="AY3076" t="s">
        <v>15759</v>
      </c>
    </row>
    <row r="3077" spans="1:51" x14ac:dyDescent="0.2">
      <c r="A3077" t="s">
        <v>6373</v>
      </c>
      <c r="B3077">
        <v>81203413</v>
      </c>
      <c r="C3077">
        <v>81203413</v>
      </c>
      <c r="D3077" t="s">
        <v>15760</v>
      </c>
      <c r="E3077" t="s">
        <v>15754</v>
      </c>
      <c r="F3077">
        <v>180352</v>
      </c>
      <c r="G3077" t="s">
        <v>6373</v>
      </c>
      <c r="H3077">
        <v>81203413</v>
      </c>
      <c r="I3077" t="s">
        <v>15761</v>
      </c>
      <c r="J3077">
        <v>1</v>
      </c>
      <c r="K3077">
        <v>9</v>
      </c>
      <c r="L3077">
        <v>10</v>
      </c>
      <c r="M3077">
        <v>3</v>
      </c>
      <c r="N3077">
        <v>1</v>
      </c>
      <c r="O3077">
        <v>9</v>
      </c>
      <c r="P3077">
        <v>10</v>
      </c>
      <c r="Q3077">
        <v>3</v>
      </c>
      <c r="R3077">
        <v>2</v>
      </c>
      <c r="S3077">
        <v>2</v>
      </c>
      <c r="T3077">
        <v>0</v>
      </c>
      <c r="U3077">
        <v>0</v>
      </c>
      <c r="V3077">
        <v>2</v>
      </c>
      <c r="W3077">
        <v>0</v>
      </c>
      <c r="X3077" t="s">
        <v>15760</v>
      </c>
      <c r="Y3077">
        <v>1</v>
      </c>
      <c r="Z3077" t="s">
        <v>6373</v>
      </c>
      <c r="AA3077" t="s">
        <v>15762</v>
      </c>
      <c r="AB3077">
        <v>3</v>
      </c>
      <c r="AC3077" t="s">
        <v>6328</v>
      </c>
      <c r="AD3077">
        <v>81203396</v>
      </c>
      <c r="AE3077">
        <v>81203420</v>
      </c>
      <c r="AF3077"/>
      <c r="AG3077"/>
      <c r="AH3077"/>
      <c r="AI3077"/>
      <c r="AJ3077"/>
      <c r="AK3077"/>
      <c r="AL3077"/>
      <c r="AM3077"/>
      <c r="AN3077"/>
      <c r="AO3077" t="s">
        <v>15755</v>
      </c>
      <c r="AP3077" t="s">
        <v>15755</v>
      </c>
      <c r="AQ3077" t="s">
        <v>15747</v>
      </c>
      <c r="AR3077" t="s">
        <v>6271</v>
      </c>
      <c r="AS3077">
        <v>-1</v>
      </c>
      <c r="AT3077">
        <v>-1</v>
      </c>
      <c r="AU3077">
        <v>-10</v>
      </c>
      <c r="AV3077">
        <v>1</v>
      </c>
      <c r="AW3077">
        <v>1</v>
      </c>
      <c r="AX3077">
        <v>1</v>
      </c>
      <c r="AY3077" t="s">
        <v>15763</v>
      </c>
    </row>
    <row r="3078" spans="1:51" x14ac:dyDescent="0.2">
      <c r="A3078" t="s">
        <v>6231</v>
      </c>
      <c r="B3078">
        <v>26021935</v>
      </c>
      <c r="C3078">
        <v>26021936</v>
      </c>
      <c r="D3078" t="s">
        <v>15764</v>
      </c>
      <c r="E3078" t="s">
        <v>15754</v>
      </c>
      <c r="F3078">
        <v>20779</v>
      </c>
      <c r="G3078" t="s">
        <v>6231</v>
      </c>
      <c r="H3078">
        <v>26021935</v>
      </c>
      <c r="I3078" t="s">
        <v>15765</v>
      </c>
      <c r="J3078">
        <v>3</v>
      </c>
      <c r="K3078">
        <v>1</v>
      </c>
      <c r="L3078">
        <v>4</v>
      </c>
      <c r="M3078">
        <v>1.7320508075688701</v>
      </c>
      <c r="N3078">
        <v>3</v>
      </c>
      <c r="O3078">
        <v>1</v>
      </c>
      <c r="P3078">
        <v>4</v>
      </c>
      <c r="Q3078">
        <v>1.7320508075688701</v>
      </c>
      <c r="R3078">
        <v>1</v>
      </c>
      <c r="S3078">
        <v>2</v>
      </c>
      <c r="T3078">
        <v>0</v>
      </c>
      <c r="U3078">
        <v>0</v>
      </c>
      <c r="V3078">
        <v>1.41421356237309</v>
      </c>
      <c r="W3078">
        <v>0.5</v>
      </c>
      <c r="X3078" t="s">
        <v>15764</v>
      </c>
      <c r="Y3078">
        <v>1</v>
      </c>
      <c r="Z3078" t="s">
        <v>6231</v>
      </c>
      <c r="AA3078" t="s">
        <v>15766</v>
      </c>
      <c r="AB3078">
        <v>3</v>
      </c>
      <c r="AC3078" t="s">
        <v>6328</v>
      </c>
      <c r="AD3078">
        <v>26021918</v>
      </c>
      <c r="AE3078">
        <v>26021942</v>
      </c>
      <c r="AF3078"/>
      <c r="AG3078"/>
      <c r="AH3078"/>
      <c r="AI3078"/>
      <c r="AJ3078"/>
      <c r="AK3078"/>
      <c r="AL3078"/>
      <c r="AM3078"/>
      <c r="AN3078"/>
      <c r="AO3078" t="s">
        <v>15755</v>
      </c>
      <c r="AP3078" t="s">
        <v>15755</v>
      </c>
      <c r="AQ3078" t="s">
        <v>15747</v>
      </c>
      <c r="AR3078" t="s">
        <v>6271</v>
      </c>
      <c r="AS3078">
        <v>-1</v>
      </c>
      <c r="AT3078">
        <v>-1</v>
      </c>
      <c r="AU3078">
        <v>-4</v>
      </c>
      <c r="AV3078">
        <v>2</v>
      </c>
      <c r="AW3078">
        <v>2</v>
      </c>
      <c r="AX3078">
        <v>2</v>
      </c>
      <c r="AY3078" t="s">
        <v>15767</v>
      </c>
    </row>
    <row r="3079" spans="1:51" x14ac:dyDescent="0.2">
      <c r="A3079" t="s">
        <v>6248</v>
      </c>
      <c r="B3079">
        <v>81112057</v>
      </c>
      <c r="C3079">
        <v>81112057</v>
      </c>
      <c r="D3079" t="s">
        <v>15768</v>
      </c>
      <c r="E3079" t="s">
        <v>15754</v>
      </c>
      <c r="F3079">
        <v>74873</v>
      </c>
      <c r="G3079" t="s">
        <v>6248</v>
      </c>
      <c r="H3079">
        <v>81112057</v>
      </c>
      <c r="I3079" t="s">
        <v>15769</v>
      </c>
      <c r="J3079">
        <v>2</v>
      </c>
      <c r="K3079">
        <v>2</v>
      </c>
      <c r="L3079">
        <v>4</v>
      </c>
      <c r="M3079">
        <v>2</v>
      </c>
      <c r="N3079">
        <v>2</v>
      </c>
      <c r="O3079">
        <v>2</v>
      </c>
      <c r="P3079">
        <v>4</v>
      </c>
      <c r="Q3079">
        <v>2</v>
      </c>
      <c r="R3079">
        <v>1</v>
      </c>
      <c r="S3079">
        <v>2</v>
      </c>
      <c r="T3079">
        <v>0</v>
      </c>
      <c r="U3079">
        <v>0</v>
      </c>
      <c r="V3079">
        <v>1.41421356237309</v>
      </c>
      <c r="W3079">
        <v>0</v>
      </c>
      <c r="X3079" t="s">
        <v>15768</v>
      </c>
      <c r="Y3079">
        <v>1</v>
      </c>
      <c r="Z3079" t="s">
        <v>6248</v>
      </c>
      <c r="AA3079" t="s">
        <v>15770</v>
      </c>
      <c r="AB3079">
        <v>3</v>
      </c>
      <c r="AC3079" t="s">
        <v>6339</v>
      </c>
      <c r="AD3079">
        <v>81112049</v>
      </c>
      <c r="AE3079">
        <v>81112073</v>
      </c>
      <c r="AF3079"/>
      <c r="AG3079"/>
      <c r="AH3079"/>
      <c r="AI3079"/>
      <c r="AJ3079"/>
      <c r="AK3079"/>
      <c r="AL3079"/>
      <c r="AM3079"/>
      <c r="AN3079"/>
      <c r="AO3079" t="s">
        <v>15755</v>
      </c>
      <c r="AP3079" t="s">
        <v>15755</v>
      </c>
      <c r="AQ3079" t="s">
        <v>15747</v>
      </c>
      <c r="AR3079" t="s">
        <v>6271</v>
      </c>
      <c r="AS3079">
        <v>-1</v>
      </c>
      <c r="AT3079">
        <v>-1</v>
      </c>
      <c r="AU3079">
        <v>-4</v>
      </c>
      <c r="AV3079">
        <v>1</v>
      </c>
      <c r="AW3079">
        <v>1</v>
      </c>
      <c r="AX3079">
        <v>2</v>
      </c>
      <c r="AY3079" t="s">
        <v>15771</v>
      </c>
    </row>
    <row r="3080" spans="1:51" x14ac:dyDescent="0.2">
      <c r="A3080" t="s">
        <v>6251</v>
      </c>
      <c r="B3080">
        <v>35099026</v>
      </c>
      <c r="C3080">
        <v>35099026</v>
      </c>
      <c r="D3080" t="s">
        <v>15772</v>
      </c>
      <c r="E3080" t="s">
        <v>15754</v>
      </c>
      <c r="F3080">
        <v>29733</v>
      </c>
      <c r="G3080" t="s">
        <v>6251</v>
      </c>
      <c r="H3080">
        <v>35099026</v>
      </c>
      <c r="I3080" t="s">
        <v>15773</v>
      </c>
      <c r="J3080">
        <v>1</v>
      </c>
      <c r="K3080">
        <v>1</v>
      </c>
      <c r="L3080">
        <v>2</v>
      </c>
      <c r="M3080">
        <v>1</v>
      </c>
      <c r="N3080">
        <v>1</v>
      </c>
      <c r="O3080">
        <v>1</v>
      </c>
      <c r="P3080">
        <v>2</v>
      </c>
      <c r="Q3080">
        <v>1</v>
      </c>
      <c r="R3080">
        <v>1</v>
      </c>
      <c r="S3080">
        <v>0</v>
      </c>
      <c r="T3080">
        <v>0</v>
      </c>
      <c r="U3080">
        <v>0</v>
      </c>
      <c r="V3080">
        <v>0</v>
      </c>
      <c r="W3080">
        <v>0</v>
      </c>
      <c r="X3080" t="s">
        <v>15772</v>
      </c>
      <c r="Y3080">
        <v>1</v>
      </c>
      <c r="Z3080" t="s">
        <v>6251</v>
      </c>
      <c r="AA3080" t="s">
        <v>15774</v>
      </c>
      <c r="AB3080">
        <v>3</v>
      </c>
      <c r="AC3080" t="s">
        <v>6339</v>
      </c>
      <c r="AD3080">
        <v>35099018</v>
      </c>
      <c r="AE3080">
        <v>35099042</v>
      </c>
      <c r="AF3080"/>
      <c r="AG3080"/>
      <c r="AH3080"/>
      <c r="AI3080"/>
      <c r="AJ3080"/>
      <c r="AK3080"/>
      <c r="AL3080"/>
      <c r="AM3080"/>
      <c r="AN3080"/>
      <c r="AO3080" t="s">
        <v>15755</v>
      </c>
      <c r="AP3080" t="s">
        <v>15755</v>
      </c>
      <c r="AQ3080" t="s">
        <v>15747</v>
      </c>
      <c r="AR3080" t="s">
        <v>6271</v>
      </c>
      <c r="AS3080">
        <v>-1</v>
      </c>
      <c r="AT3080">
        <v>-1</v>
      </c>
      <c r="AU3080">
        <v>-2</v>
      </c>
      <c r="AV3080">
        <v>1</v>
      </c>
      <c r="AW3080">
        <v>1</v>
      </c>
      <c r="AX3080">
        <v>1</v>
      </c>
      <c r="AY3080" t="s">
        <v>15775</v>
      </c>
    </row>
    <row r="3082" spans="1:51" ht="23" x14ac:dyDescent="0.3">
      <c r="A3082" s="71" t="s">
        <v>16079</v>
      </c>
    </row>
    <row r="3083" spans="1:51" x14ac:dyDescent="0.2">
      <c r="A3083" t="s">
        <v>6182</v>
      </c>
      <c r="B3083" t="s">
        <v>6183</v>
      </c>
      <c r="C3083" t="s">
        <v>6184</v>
      </c>
      <c r="D3083" t="s">
        <v>6185</v>
      </c>
      <c r="E3083" t="s">
        <v>6186</v>
      </c>
      <c r="F3083" t="s">
        <v>6187</v>
      </c>
      <c r="G3083" t="s">
        <v>6188</v>
      </c>
      <c r="H3083" t="s">
        <v>6189</v>
      </c>
      <c r="I3083" t="s">
        <v>6190</v>
      </c>
      <c r="J3083" t="s">
        <v>6191</v>
      </c>
      <c r="K3083" t="s">
        <v>6192</v>
      </c>
      <c r="L3083" t="s">
        <v>6193</v>
      </c>
      <c r="M3083" t="s">
        <v>6291</v>
      </c>
      <c r="N3083" t="s">
        <v>6292</v>
      </c>
      <c r="O3083" t="s">
        <v>6293</v>
      </c>
      <c r="P3083" t="s">
        <v>6294</v>
      </c>
      <c r="Q3083" t="s">
        <v>6295</v>
      </c>
      <c r="R3083" t="s">
        <v>6296</v>
      </c>
      <c r="S3083" t="s">
        <v>6297</v>
      </c>
      <c r="T3083" t="s">
        <v>6298</v>
      </c>
      <c r="U3083" t="s">
        <v>6299</v>
      </c>
      <c r="V3083" t="s">
        <v>6300</v>
      </c>
      <c r="W3083" t="s">
        <v>6301</v>
      </c>
      <c r="X3083" t="s">
        <v>6302</v>
      </c>
      <c r="Y3083" t="s">
        <v>6303</v>
      </c>
      <c r="Z3083" t="s">
        <v>6304</v>
      </c>
      <c r="AA3083" t="s">
        <v>6305</v>
      </c>
      <c r="AB3083" t="s">
        <v>6306</v>
      </c>
      <c r="AC3083" t="s">
        <v>6307</v>
      </c>
      <c r="AD3083" t="s">
        <v>6308</v>
      </c>
      <c r="AE3083" t="s">
        <v>6309</v>
      </c>
      <c r="AF3083" t="s">
        <v>6310</v>
      </c>
      <c r="AG3083" t="s">
        <v>6311</v>
      </c>
      <c r="AH3083" t="s">
        <v>6312</v>
      </c>
      <c r="AI3083" t="s">
        <v>6313</v>
      </c>
      <c r="AJ3083" t="s">
        <v>6314</v>
      </c>
      <c r="AK3083" t="s">
        <v>6315</v>
      </c>
      <c r="AL3083" t="s">
        <v>6316</v>
      </c>
      <c r="AM3083" t="s">
        <v>6317</v>
      </c>
      <c r="AN3083" t="s">
        <v>6318</v>
      </c>
      <c r="AO3083" t="s">
        <v>6319</v>
      </c>
      <c r="AP3083" t="s">
        <v>6320</v>
      </c>
      <c r="AQ3083" t="s">
        <v>6268</v>
      </c>
      <c r="AR3083" t="s">
        <v>6269</v>
      </c>
      <c r="AS3083" t="s">
        <v>6321</v>
      </c>
      <c r="AT3083" t="s">
        <v>6322</v>
      </c>
      <c r="AU3083" t="s">
        <v>6323</v>
      </c>
      <c r="AV3083" t="s">
        <v>6324</v>
      </c>
      <c r="AW3083" t="s">
        <v>6325</v>
      </c>
      <c r="AX3083" t="s">
        <v>6326</v>
      </c>
      <c r="AY3083" t="s">
        <v>6272</v>
      </c>
    </row>
    <row r="3084" spans="1:51" x14ac:dyDescent="0.2">
      <c r="A3084" s="68" t="s">
        <v>6212</v>
      </c>
      <c r="B3084" s="68">
        <v>129528736</v>
      </c>
      <c r="C3084" s="68">
        <v>129528829</v>
      </c>
      <c r="D3084" s="68" t="s">
        <v>15776</v>
      </c>
      <c r="E3084" s="68" t="s">
        <v>15777</v>
      </c>
      <c r="F3084" s="68">
        <v>283962</v>
      </c>
      <c r="G3084" s="68" t="s">
        <v>6212</v>
      </c>
      <c r="H3084" s="68">
        <v>129528807</v>
      </c>
      <c r="I3084" s="68" t="s">
        <v>15778</v>
      </c>
      <c r="J3084" s="68">
        <v>719</v>
      </c>
      <c r="K3084" s="68">
        <v>1768</v>
      </c>
      <c r="L3084" s="68">
        <v>2487</v>
      </c>
      <c r="M3084" s="68">
        <v>1127.4715074005101</v>
      </c>
      <c r="N3084" s="68">
        <v>719</v>
      </c>
      <c r="O3084" s="68">
        <v>1768</v>
      </c>
      <c r="P3084" s="68">
        <v>2487</v>
      </c>
      <c r="Q3084" s="68">
        <v>1127.4715074005101</v>
      </c>
      <c r="R3084" s="68">
        <v>190</v>
      </c>
      <c r="S3084" s="68">
        <v>69</v>
      </c>
      <c r="T3084" s="68">
        <v>20</v>
      </c>
      <c r="U3084" s="68">
        <v>29</v>
      </c>
      <c r="V3084" s="68">
        <v>114.498908291738</v>
      </c>
      <c r="W3084" s="68">
        <v>24.2758383280704</v>
      </c>
      <c r="X3084" s="68" t="s">
        <v>15776</v>
      </c>
      <c r="Y3084" s="68">
        <v>1</v>
      </c>
      <c r="Z3084" s="68" t="s">
        <v>6212</v>
      </c>
      <c r="AA3084" s="68" t="s">
        <v>15779</v>
      </c>
      <c r="AB3084" s="68">
        <v>0</v>
      </c>
      <c r="AC3084" s="68" t="s">
        <v>6339</v>
      </c>
      <c r="AD3084" s="68">
        <v>129528799</v>
      </c>
      <c r="AE3084" s="68">
        <v>129528823</v>
      </c>
      <c r="AF3084" s="68"/>
      <c r="AG3084" s="68"/>
      <c r="AH3084" s="68"/>
      <c r="AI3084" s="68"/>
      <c r="AJ3084" s="68"/>
      <c r="AK3084" s="68"/>
      <c r="AL3084" s="68"/>
      <c r="AM3084" s="68"/>
      <c r="AN3084" s="68"/>
      <c r="AO3084" s="68" t="s">
        <v>1097</v>
      </c>
      <c r="AP3084" s="68" t="s">
        <v>15780</v>
      </c>
      <c r="AQ3084" s="68" t="s">
        <v>15781</v>
      </c>
      <c r="AR3084" s="68" t="s">
        <v>6271</v>
      </c>
      <c r="AS3084" s="68">
        <v>-1</v>
      </c>
      <c r="AT3084" s="68">
        <v>-1</v>
      </c>
      <c r="AU3084" s="68">
        <v>-2487</v>
      </c>
      <c r="AV3084" s="68">
        <v>63</v>
      </c>
      <c r="AW3084" s="68">
        <v>63</v>
      </c>
      <c r="AX3084" s="68">
        <v>63</v>
      </c>
      <c r="AY3084" s="68" t="s">
        <v>15782</v>
      </c>
    </row>
    <row r="3085" spans="1:51" x14ac:dyDescent="0.2">
      <c r="A3085" t="s">
        <v>6508</v>
      </c>
      <c r="B3085">
        <v>11128586</v>
      </c>
      <c r="C3085">
        <v>11128621</v>
      </c>
      <c r="D3085" t="s">
        <v>15783</v>
      </c>
      <c r="E3085" t="s">
        <v>15777</v>
      </c>
      <c r="F3085">
        <v>402002</v>
      </c>
      <c r="G3085" t="s">
        <v>6508</v>
      </c>
      <c r="H3085">
        <v>11128610</v>
      </c>
      <c r="I3085" t="s">
        <v>15784</v>
      </c>
      <c r="J3085">
        <v>249</v>
      </c>
      <c r="K3085">
        <v>123</v>
      </c>
      <c r="L3085">
        <v>372</v>
      </c>
      <c r="M3085">
        <v>175.005714192422</v>
      </c>
      <c r="N3085">
        <v>249</v>
      </c>
      <c r="O3085">
        <v>123</v>
      </c>
      <c r="P3085">
        <v>372</v>
      </c>
      <c r="Q3085">
        <v>175.005714192422</v>
      </c>
      <c r="R3085">
        <v>60</v>
      </c>
      <c r="S3085">
        <v>15</v>
      </c>
      <c r="T3085">
        <v>9</v>
      </c>
      <c r="U3085">
        <v>8</v>
      </c>
      <c r="V3085">
        <v>30</v>
      </c>
      <c r="W3085">
        <v>10.0040790291871</v>
      </c>
      <c r="X3085" t="s">
        <v>15783</v>
      </c>
      <c r="Y3085">
        <v>1</v>
      </c>
      <c r="Z3085" t="s">
        <v>6508</v>
      </c>
      <c r="AA3085" t="s">
        <v>15785</v>
      </c>
      <c r="AB3085">
        <v>4</v>
      </c>
      <c r="AC3085" t="s">
        <v>6339</v>
      </c>
      <c r="AD3085">
        <v>11128602</v>
      </c>
      <c r="AE3085">
        <v>11128626</v>
      </c>
      <c r="AF3085" t="s">
        <v>15786</v>
      </c>
      <c r="AG3085">
        <v>23</v>
      </c>
      <c r="AH3085">
        <v>5</v>
      </c>
      <c r="AI3085">
        <v>2</v>
      </c>
      <c r="AJ3085">
        <v>0</v>
      </c>
      <c r="AK3085">
        <v>1</v>
      </c>
      <c r="AL3085" t="s">
        <v>6339</v>
      </c>
      <c r="AM3085">
        <v>11128602</v>
      </c>
      <c r="AN3085">
        <v>11128625</v>
      </c>
      <c r="AO3085" t="s">
        <v>1097</v>
      </c>
      <c r="AP3085" t="s">
        <v>15780</v>
      </c>
      <c r="AQ3085" t="s">
        <v>15781</v>
      </c>
      <c r="AR3085" t="s">
        <v>15781</v>
      </c>
      <c r="AS3085">
        <v>-1</v>
      </c>
      <c r="AT3085">
        <v>-1</v>
      </c>
      <c r="AU3085">
        <v>-372</v>
      </c>
      <c r="AV3085">
        <v>25</v>
      </c>
      <c r="AW3085">
        <v>25</v>
      </c>
      <c r="AX3085">
        <v>25</v>
      </c>
      <c r="AY3085" t="s">
        <v>7277</v>
      </c>
    </row>
    <row r="3086" spans="1:51" x14ac:dyDescent="0.2">
      <c r="A3086" t="s">
        <v>6224</v>
      </c>
      <c r="B3086">
        <v>37112007</v>
      </c>
      <c r="C3086">
        <v>37112015</v>
      </c>
      <c r="D3086" t="s">
        <v>15787</v>
      </c>
      <c r="E3086" t="s">
        <v>15777</v>
      </c>
      <c r="F3086">
        <v>130740</v>
      </c>
      <c r="G3086" t="s">
        <v>6224</v>
      </c>
      <c r="H3086">
        <v>37112010</v>
      </c>
      <c r="I3086" t="s">
        <v>15788</v>
      </c>
      <c r="J3086">
        <v>4</v>
      </c>
      <c r="K3086">
        <v>7</v>
      </c>
      <c r="L3086">
        <v>11</v>
      </c>
      <c r="M3086">
        <v>5.2915026221291797</v>
      </c>
      <c r="N3086">
        <v>4</v>
      </c>
      <c r="O3086">
        <v>7</v>
      </c>
      <c r="P3086">
        <v>11</v>
      </c>
      <c r="Q3086">
        <v>5.2915026221291797</v>
      </c>
      <c r="R3086">
        <v>1</v>
      </c>
      <c r="S3086">
        <v>0</v>
      </c>
      <c r="T3086">
        <v>0</v>
      </c>
      <c r="U3086">
        <v>0</v>
      </c>
      <c r="V3086">
        <v>0</v>
      </c>
      <c r="W3086">
        <v>2.8613807855648901</v>
      </c>
      <c r="X3086" t="s">
        <v>15787</v>
      </c>
      <c r="Y3086">
        <v>1</v>
      </c>
      <c r="Z3086" t="s">
        <v>6224</v>
      </c>
      <c r="AA3086" t="s">
        <v>15789</v>
      </c>
      <c r="AB3086">
        <v>4</v>
      </c>
      <c r="AC3086" t="s">
        <v>6328</v>
      </c>
      <c r="AD3086">
        <v>37111993</v>
      </c>
      <c r="AE3086">
        <v>37112017</v>
      </c>
      <c r="AF3086"/>
      <c r="AG3086"/>
      <c r="AH3086"/>
      <c r="AI3086"/>
      <c r="AJ3086"/>
      <c r="AK3086"/>
      <c r="AL3086"/>
      <c r="AM3086"/>
      <c r="AN3086"/>
      <c r="AO3086" t="s">
        <v>1097</v>
      </c>
      <c r="AP3086" t="s">
        <v>15780</v>
      </c>
      <c r="AQ3086" t="s">
        <v>15781</v>
      </c>
      <c r="AR3086" t="s">
        <v>6271</v>
      </c>
      <c r="AS3086">
        <v>-1</v>
      </c>
      <c r="AT3086">
        <v>-1</v>
      </c>
      <c r="AU3086">
        <v>-11</v>
      </c>
      <c r="AV3086">
        <v>5</v>
      </c>
      <c r="AW3086">
        <v>5</v>
      </c>
      <c r="AX3086">
        <v>5</v>
      </c>
      <c r="AY3086" t="s">
        <v>15790</v>
      </c>
    </row>
    <row r="3087" spans="1:51" x14ac:dyDescent="0.2">
      <c r="A3087" t="s">
        <v>6201</v>
      </c>
      <c r="B3087">
        <v>26850995</v>
      </c>
      <c r="C3087">
        <v>26850996</v>
      </c>
      <c r="D3087" t="s">
        <v>15791</v>
      </c>
      <c r="E3087" t="s">
        <v>15777</v>
      </c>
      <c r="F3087">
        <v>380811</v>
      </c>
      <c r="G3087" t="s">
        <v>6201</v>
      </c>
      <c r="H3087">
        <v>26850996</v>
      </c>
      <c r="I3087" t="s">
        <v>15792</v>
      </c>
      <c r="J3087">
        <v>2</v>
      </c>
      <c r="K3087">
        <v>1</v>
      </c>
      <c r="L3087">
        <v>3</v>
      </c>
      <c r="M3087">
        <v>1.41421356237309</v>
      </c>
      <c r="N3087">
        <v>2</v>
      </c>
      <c r="O3087">
        <v>1</v>
      </c>
      <c r="P3087">
        <v>3</v>
      </c>
      <c r="Q3087">
        <v>1.41421356237309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0.5</v>
      </c>
      <c r="X3087" t="s">
        <v>15791</v>
      </c>
      <c r="Y3087">
        <v>1</v>
      </c>
      <c r="Z3087" t="s">
        <v>6201</v>
      </c>
      <c r="AA3087" t="s">
        <v>15793</v>
      </c>
      <c r="AB3087">
        <v>6</v>
      </c>
      <c r="AC3087" t="s">
        <v>6339</v>
      </c>
      <c r="AD3087">
        <v>26850981</v>
      </c>
      <c r="AE3087">
        <v>26851005</v>
      </c>
      <c r="AF3087"/>
      <c r="AG3087"/>
      <c r="AH3087"/>
      <c r="AI3087"/>
      <c r="AJ3087"/>
      <c r="AK3087"/>
      <c r="AL3087"/>
      <c r="AM3087"/>
      <c r="AN3087"/>
      <c r="AO3087" t="s">
        <v>1097</v>
      </c>
      <c r="AP3087" t="s">
        <v>15780</v>
      </c>
      <c r="AQ3087" t="s">
        <v>15781</v>
      </c>
      <c r="AR3087" t="s">
        <v>6271</v>
      </c>
      <c r="AS3087">
        <v>-1</v>
      </c>
      <c r="AT3087">
        <v>-1</v>
      </c>
      <c r="AU3087">
        <v>-3</v>
      </c>
      <c r="AV3087">
        <v>2</v>
      </c>
      <c r="AW3087">
        <v>2</v>
      </c>
      <c r="AX3087">
        <v>2</v>
      </c>
      <c r="AY3087" t="s">
        <v>15794</v>
      </c>
    </row>
    <row r="3089" spans="1:51" ht="23" x14ac:dyDescent="0.3">
      <c r="A3089" s="71" t="s">
        <v>16080</v>
      </c>
    </row>
    <row r="3090" spans="1:51" x14ac:dyDescent="0.2">
      <c r="A3090" t="s">
        <v>6182</v>
      </c>
      <c r="B3090" t="s">
        <v>6183</v>
      </c>
      <c r="C3090" t="s">
        <v>6184</v>
      </c>
      <c r="D3090" t="s">
        <v>6185</v>
      </c>
      <c r="E3090" t="s">
        <v>6186</v>
      </c>
      <c r="F3090" t="s">
        <v>6187</v>
      </c>
      <c r="G3090" t="s">
        <v>6188</v>
      </c>
      <c r="H3090" t="s">
        <v>6189</v>
      </c>
      <c r="I3090" t="s">
        <v>6190</v>
      </c>
      <c r="J3090" t="s">
        <v>6191</v>
      </c>
      <c r="K3090" t="s">
        <v>6192</v>
      </c>
      <c r="L3090" t="s">
        <v>6193</v>
      </c>
      <c r="M3090" t="s">
        <v>6291</v>
      </c>
      <c r="N3090" t="s">
        <v>6292</v>
      </c>
      <c r="O3090" t="s">
        <v>6293</v>
      </c>
      <c r="P3090" t="s">
        <v>6294</v>
      </c>
      <c r="Q3090" t="s">
        <v>6295</v>
      </c>
      <c r="R3090" t="s">
        <v>6296</v>
      </c>
      <c r="S3090" t="s">
        <v>6297</v>
      </c>
      <c r="T3090" t="s">
        <v>6298</v>
      </c>
      <c r="U3090" t="s">
        <v>6299</v>
      </c>
      <c r="V3090" t="s">
        <v>6300</v>
      </c>
      <c r="W3090" t="s">
        <v>6301</v>
      </c>
      <c r="X3090" t="s">
        <v>6302</v>
      </c>
      <c r="Y3090" t="s">
        <v>6303</v>
      </c>
      <c r="Z3090" t="s">
        <v>6304</v>
      </c>
      <c r="AA3090" t="s">
        <v>6305</v>
      </c>
      <c r="AB3090" t="s">
        <v>6306</v>
      </c>
      <c r="AC3090" t="s">
        <v>6307</v>
      </c>
      <c r="AD3090" t="s">
        <v>6308</v>
      </c>
      <c r="AE3090" t="s">
        <v>6309</v>
      </c>
      <c r="AF3090" t="s">
        <v>6310</v>
      </c>
      <c r="AG3090" t="s">
        <v>6311</v>
      </c>
      <c r="AH3090" t="s">
        <v>6312</v>
      </c>
      <c r="AI3090" t="s">
        <v>6313</v>
      </c>
      <c r="AJ3090" t="s">
        <v>6314</v>
      </c>
      <c r="AK3090" t="s">
        <v>6315</v>
      </c>
      <c r="AL3090" t="s">
        <v>6316</v>
      </c>
      <c r="AM3090" t="s">
        <v>6317</v>
      </c>
      <c r="AN3090" t="s">
        <v>6318</v>
      </c>
      <c r="AO3090" t="s">
        <v>6319</v>
      </c>
      <c r="AP3090" t="s">
        <v>6320</v>
      </c>
      <c r="AQ3090" t="s">
        <v>6268</v>
      </c>
      <c r="AR3090" t="s">
        <v>6269</v>
      </c>
      <c r="AS3090" t="s">
        <v>6321</v>
      </c>
      <c r="AT3090" t="s">
        <v>6322</v>
      </c>
      <c r="AU3090" t="s">
        <v>6323</v>
      </c>
      <c r="AV3090" t="s">
        <v>6324</v>
      </c>
      <c r="AW3090" t="s">
        <v>6325</v>
      </c>
      <c r="AX3090" t="s">
        <v>6326</v>
      </c>
      <c r="AY3090" t="s">
        <v>6272</v>
      </c>
    </row>
    <row r="3091" spans="1:51" x14ac:dyDescent="0.2">
      <c r="A3091" s="68" t="s">
        <v>6212</v>
      </c>
      <c r="B3091" s="68">
        <v>129528761</v>
      </c>
      <c r="C3091" s="68">
        <v>129528831</v>
      </c>
      <c r="D3091" s="68" t="s">
        <v>15795</v>
      </c>
      <c r="E3091" s="68" t="s">
        <v>15796</v>
      </c>
      <c r="F3091" s="68">
        <v>296292</v>
      </c>
      <c r="G3091" s="68" t="s">
        <v>6212</v>
      </c>
      <c r="H3091" s="68">
        <v>129528807</v>
      </c>
      <c r="I3091" s="68" t="s">
        <v>15778</v>
      </c>
      <c r="J3091" s="68">
        <v>496</v>
      </c>
      <c r="K3091" s="68">
        <v>1136</v>
      </c>
      <c r="L3091" s="68">
        <v>1632</v>
      </c>
      <c r="M3091" s="68">
        <v>750.63706276735297</v>
      </c>
      <c r="N3091" s="68">
        <v>496</v>
      </c>
      <c r="O3091" s="68">
        <v>1136</v>
      </c>
      <c r="P3091" s="68">
        <v>1632</v>
      </c>
      <c r="Q3091" s="68">
        <v>750.63706276735297</v>
      </c>
      <c r="R3091" s="68">
        <v>143</v>
      </c>
      <c r="S3091" s="68">
        <v>42</v>
      </c>
      <c r="T3091" s="68">
        <v>7</v>
      </c>
      <c r="U3091" s="68">
        <v>21</v>
      </c>
      <c r="V3091" s="68">
        <v>77.498387079990195</v>
      </c>
      <c r="W3091" s="68">
        <v>17.920376295671002</v>
      </c>
      <c r="X3091" s="68" t="s">
        <v>15795</v>
      </c>
      <c r="Y3091" s="68">
        <v>1</v>
      </c>
      <c r="Z3091" s="68" t="s">
        <v>6212</v>
      </c>
      <c r="AA3091" s="68" t="s">
        <v>15779</v>
      </c>
      <c r="AB3091" s="68">
        <v>0</v>
      </c>
      <c r="AC3091" s="68" t="s">
        <v>6339</v>
      </c>
      <c r="AD3091" s="68">
        <v>129528799</v>
      </c>
      <c r="AE3091" s="68">
        <v>129528823</v>
      </c>
      <c r="AF3091" s="68"/>
      <c r="AG3091" s="68"/>
      <c r="AH3091" s="68"/>
      <c r="AI3091" s="68"/>
      <c r="AJ3091" s="68"/>
      <c r="AK3091" s="68"/>
      <c r="AL3091" s="68"/>
      <c r="AM3091" s="68"/>
      <c r="AN3091" s="68"/>
      <c r="AO3091" s="68" t="s">
        <v>15797</v>
      </c>
      <c r="AP3091" s="68" t="s">
        <v>15798</v>
      </c>
      <c r="AQ3091" s="68" t="s">
        <v>15781</v>
      </c>
      <c r="AR3091" s="68" t="s">
        <v>6271</v>
      </c>
      <c r="AS3091" s="68">
        <v>-1</v>
      </c>
      <c r="AT3091" s="68">
        <v>-1</v>
      </c>
      <c r="AU3091" s="68">
        <v>-1632</v>
      </c>
      <c r="AV3091" s="68">
        <v>53</v>
      </c>
      <c r="AW3091" s="68">
        <v>53</v>
      </c>
      <c r="AX3091" s="68">
        <v>53</v>
      </c>
      <c r="AY3091" s="68" t="s">
        <v>15782</v>
      </c>
    </row>
    <row r="3092" spans="1:51" x14ac:dyDescent="0.2">
      <c r="A3092" t="s">
        <v>6508</v>
      </c>
      <c r="B3092">
        <v>11128589</v>
      </c>
      <c r="C3092">
        <v>11128615</v>
      </c>
      <c r="D3092" t="s">
        <v>15799</v>
      </c>
      <c r="E3092" t="s">
        <v>15796</v>
      </c>
      <c r="F3092">
        <v>418826</v>
      </c>
      <c r="G3092" t="s">
        <v>6508</v>
      </c>
      <c r="H3092">
        <v>11128610</v>
      </c>
      <c r="I3092" t="s">
        <v>15784</v>
      </c>
      <c r="J3092">
        <v>55</v>
      </c>
      <c r="K3092">
        <v>63</v>
      </c>
      <c r="L3092">
        <v>118</v>
      </c>
      <c r="M3092">
        <v>58.864250611045698</v>
      </c>
      <c r="N3092">
        <v>55</v>
      </c>
      <c r="O3092">
        <v>63</v>
      </c>
      <c r="P3092">
        <v>118</v>
      </c>
      <c r="Q3092">
        <v>58.864250611045698</v>
      </c>
      <c r="R3092">
        <v>10</v>
      </c>
      <c r="S3092">
        <v>21</v>
      </c>
      <c r="T3092">
        <v>3</v>
      </c>
      <c r="U3092">
        <v>6</v>
      </c>
      <c r="V3092">
        <v>14.491376746189401</v>
      </c>
      <c r="W3092">
        <v>7.79595148164303</v>
      </c>
      <c r="X3092" t="s">
        <v>15799</v>
      </c>
      <c r="Y3092">
        <v>1</v>
      </c>
      <c r="Z3092" t="s">
        <v>6508</v>
      </c>
      <c r="AA3092" t="s">
        <v>15785</v>
      </c>
      <c r="AB3092">
        <v>4</v>
      </c>
      <c r="AC3092" t="s">
        <v>6339</v>
      </c>
      <c r="AD3092">
        <v>11128602</v>
      </c>
      <c r="AE3092">
        <v>11128626</v>
      </c>
      <c r="AF3092" t="s">
        <v>15786</v>
      </c>
      <c r="AG3092">
        <v>23</v>
      </c>
      <c r="AH3092">
        <v>5</v>
      </c>
      <c r="AI3092">
        <v>2</v>
      </c>
      <c r="AJ3092">
        <v>0</v>
      </c>
      <c r="AK3092">
        <v>1</v>
      </c>
      <c r="AL3092" t="s">
        <v>6339</v>
      </c>
      <c r="AM3092">
        <v>11128602</v>
      </c>
      <c r="AN3092">
        <v>11128625</v>
      </c>
      <c r="AO3092" t="s">
        <v>15797</v>
      </c>
      <c r="AP3092" t="s">
        <v>15798</v>
      </c>
      <c r="AQ3092" t="s">
        <v>15781</v>
      </c>
      <c r="AR3092" t="s">
        <v>15781</v>
      </c>
      <c r="AS3092">
        <v>-1</v>
      </c>
      <c r="AT3092">
        <v>-1</v>
      </c>
      <c r="AU3092">
        <v>-118</v>
      </c>
      <c r="AV3092">
        <v>12</v>
      </c>
      <c r="AW3092">
        <v>12</v>
      </c>
      <c r="AX3092">
        <v>12</v>
      </c>
      <c r="AY3092" t="s">
        <v>7277</v>
      </c>
    </row>
    <row r="3093" spans="1:51" x14ac:dyDescent="0.2">
      <c r="A3093" t="s">
        <v>6201</v>
      </c>
      <c r="B3093">
        <v>12896879</v>
      </c>
      <c r="C3093">
        <v>12896885</v>
      </c>
      <c r="D3093" t="s">
        <v>15800</v>
      </c>
      <c r="E3093" t="s">
        <v>15796</v>
      </c>
      <c r="F3093">
        <v>394602</v>
      </c>
      <c r="G3093" t="s">
        <v>6201</v>
      </c>
      <c r="H3093">
        <v>12896885</v>
      </c>
      <c r="I3093" t="s">
        <v>15801</v>
      </c>
      <c r="J3093">
        <v>5</v>
      </c>
      <c r="K3093">
        <v>1</v>
      </c>
      <c r="L3093">
        <v>6</v>
      </c>
      <c r="M3093">
        <v>2.2360679774997898</v>
      </c>
      <c r="N3093">
        <v>5</v>
      </c>
      <c r="O3093">
        <v>1</v>
      </c>
      <c r="P3093">
        <v>6</v>
      </c>
      <c r="Q3093">
        <v>2.2360679774997898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3</v>
      </c>
      <c r="X3093" t="s">
        <v>15800</v>
      </c>
      <c r="Y3093">
        <v>1</v>
      </c>
      <c r="Z3093" t="s">
        <v>6201</v>
      </c>
      <c r="AA3093" t="s">
        <v>15802</v>
      </c>
      <c r="AB3093">
        <v>6</v>
      </c>
      <c r="AC3093" t="s">
        <v>6328</v>
      </c>
      <c r="AD3093">
        <v>12896884</v>
      </c>
      <c r="AE3093">
        <v>12896908</v>
      </c>
      <c r="AF3093"/>
      <c r="AG3093"/>
      <c r="AH3093"/>
      <c r="AI3093"/>
      <c r="AJ3093"/>
      <c r="AK3093"/>
      <c r="AL3093"/>
      <c r="AM3093"/>
      <c r="AN3093"/>
      <c r="AO3093" t="s">
        <v>15797</v>
      </c>
      <c r="AP3093" t="s">
        <v>15798</v>
      </c>
      <c r="AQ3093" t="s">
        <v>15781</v>
      </c>
      <c r="AR3093" t="s">
        <v>6271</v>
      </c>
      <c r="AS3093">
        <v>-1</v>
      </c>
      <c r="AT3093">
        <v>-1</v>
      </c>
      <c r="AU3093">
        <v>-6</v>
      </c>
      <c r="AV3093">
        <v>2</v>
      </c>
      <c r="AW3093">
        <v>2</v>
      </c>
      <c r="AX3093">
        <v>2</v>
      </c>
      <c r="AY3093" t="s">
        <v>15803</v>
      </c>
    </row>
    <row r="3094" spans="1:51" x14ac:dyDescent="0.2">
      <c r="A3094" t="s">
        <v>6251</v>
      </c>
      <c r="B3094">
        <v>57333299</v>
      </c>
      <c r="C3094">
        <v>57333303</v>
      </c>
      <c r="D3094" t="s">
        <v>15804</v>
      </c>
      <c r="E3094" t="s">
        <v>15796</v>
      </c>
      <c r="F3094">
        <v>78976</v>
      </c>
      <c r="G3094" t="s">
        <v>6251</v>
      </c>
      <c r="H3094">
        <v>57333299</v>
      </c>
      <c r="I3094" t="s">
        <v>15805</v>
      </c>
      <c r="J3094">
        <v>2</v>
      </c>
      <c r="K3094">
        <v>2</v>
      </c>
      <c r="L3094">
        <v>4</v>
      </c>
      <c r="M3094">
        <v>2</v>
      </c>
      <c r="N3094">
        <v>2</v>
      </c>
      <c r="O3094">
        <v>2</v>
      </c>
      <c r="P3094">
        <v>4</v>
      </c>
      <c r="Q3094">
        <v>2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1.6996731711975901</v>
      </c>
      <c r="X3094" t="s">
        <v>15804</v>
      </c>
      <c r="Y3094">
        <v>1</v>
      </c>
      <c r="Z3094" t="s">
        <v>6251</v>
      </c>
      <c r="AA3094" t="s">
        <v>15806</v>
      </c>
      <c r="AB3094">
        <v>6</v>
      </c>
      <c r="AC3094" t="s">
        <v>6328</v>
      </c>
      <c r="AD3094">
        <v>57333282</v>
      </c>
      <c r="AE3094">
        <v>57333306</v>
      </c>
      <c r="AF3094" t="s">
        <v>15807</v>
      </c>
      <c r="AG3094">
        <v>23</v>
      </c>
      <c r="AH3094">
        <v>5</v>
      </c>
      <c r="AI3094">
        <v>2</v>
      </c>
      <c r="AJ3094">
        <v>0</v>
      </c>
      <c r="AK3094">
        <v>1</v>
      </c>
      <c r="AL3094" t="s">
        <v>6328</v>
      </c>
      <c r="AM3094">
        <v>57333283</v>
      </c>
      <c r="AN3094">
        <v>57333306</v>
      </c>
      <c r="AO3094" t="s">
        <v>15797</v>
      </c>
      <c r="AP3094" t="s">
        <v>15798</v>
      </c>
      <c r="AQ3094" t="s">
        <v>15781</v>
      </c>
      <c r="AR3094" t="s">
        <v>15781</v>
      </c>
      <c r="AS3094">
        <v>-1</v>
      </c>
      <c r="AT3094">
        <v>-1</v>
      </c>
      <c r="AU3094">
        <v>-4</v>
      </c>
      <c r="AV3094">
        <v>3</v>
      </c>
      <c r="AW3094">
        <v>3</v>
      </c>
      <c r="AX3094">
        <v>3</v>
      </c>
      <c r="AY3094" t="s">
        <v>15808</v>
      </c>
    </row>
    <row r="3096" spans="1:51" ht="23" x14ac:dyDescent="0.3">
      <c r="A3096" s="72" t="s">
        <v>16081</v>
      </c>
    </row>
    <row r="3097" spans="1:51" x14ac:dyDescent="0.2">
      <c r="A3097" t="s">
        <v>6182</v>
      </c>
      <c r="B3097" t="s">
        <v>6183</v>
      </c>
      <c r="C3097" t="s">
        <v>6184</v>
      </c>
      <c r="D3097" t="s">
        <v>6185</v>
      </c>
      <c r="E3097" t="s">
        <v>6186</v>
      </c>
      <c r="F3097" t="s">
        <v>6187</v>
      </c>
      <c r="G3097" t="s">
        <v>6188</v>
      </c>
      <c r="H3097" t="s">
        <v>6189</v>
      </c>
      <c r="I3097" t="s">
        <v>6190</v>
      </c>
      <c r="J3097" t="s">
        <v>6191</v>
      </c>
      <c r="K3097" t="s">
        <v>6192</v>
      </c>
      <c r="L3097" t="s">
        <v>6193</v>
      </c>
      <c r="M3097" t="s">
        <v>6291</v>
      </c>
      <c r="N3097" t="s">
        <v>6292</v>
      </c>
      <c r="O3097" t="s">
        <v>6293</v>
      </c>
      <c r="P3097" t="s">
        <v>6294</v>
      </c>
      <c r="Q3097" t="s">
        <v>6295</v>
      </c>
      <c r="R3097" t="s">
        <v>6296</v>
      </c>
      <c r="S3097" t="s">
        <v>6297</v>
      </c>
      <c r="T3097" t="s">
        <v>6298</v>
      </c>
      <c r="U3097" t="s">
        <v>6299</v>
      </c>
      <c r="V3097" t="s">
        <v>6300</v>
      </c>
      <c r="W3097" t="s">
        <v>6301</v>
      </c>
      <c r="X3097" t="s">
        <v>6302</v>
      </c>
      <c r="Y3097" t="s">
        <v>6303</v>
      </c>
      <c r="Z3097" t="s">
        <v>6304</v>
      </c>
      <c r="AA3097" t="s">
        <v>6305</v>
      </c>
      <c r="AB3097" t="s">
        <v>6306</v>
      </c>
      <c r="AC3097" t="s">
        <v>6307</v>
      </c>
      <c r="AD3097" t="s">
        <v>6308</v>
      </c>
      <c r="AE3097" t="s">
        <v>6309</v>
      </c>
      <c r="AF3097" t="s">
        <v>6310</v>
      </c>
      <c r="AG3097" t="s">
        <v>6311</v>
      </c>
      <c r="AH3097" t="s">
        <v>6312</v>
      </c>
      <c r="AI3097" t="s">
        <v>6313</v>
      </c>
      <c r="AJ3097" t="s">
        <v>6314</v>
      </c>
      <c r="AK3097" t="s">
        <v>6315</v>
      </c>
      <c r="AL3097" t="s">
        <v>6316</v>
      </c>
      <c r="AM3097" t="s">
        <v>6317</v>
      </c>
      <c r="AN3097" t="s">
        <v>6318</v>
      </c>
      <c r="AO3097" t="s">
        <v>6319</v>
      </c>
      <c r="AP3097" t="s">
        <v>6320</v>
      </c>
      <c r="AQ3097" t="s">
        <v>6268</v>
      </c>
      <c r="AR3097" t="s">
        <v>6269</v>
      </c>
      <c r="AS3097" t="s">
        <v>6321</v>
      </c>
      <c r="AT3097" t="s">
        <v>6322</v>
      </c>
      <c r="AU3097" t="s">
        <v>6323</v>
      </c>
      <c r="AV3097" t="s">
        <v>6324</v>
      </c>
      <c r="AW3097" t="s">
        <v>6325</v>
      </c>
      <c r="AX3097" t="s">
        <v>6326</v>
      </c>
      <c r="AY3097" t="s">
        <v>6272</v>
      </c>
    </row>
    <row r="3098" spans="1:51" x14ac:dyDescent="0.2">
      <c r="A3098" s="68" t="s">
        <v>6212</v>
      </c>
      <c r="B3098" s="68">
        <v>129528750</v>
      </c>
      <c r="C3098" s="68">
        <v>129528844</v>
      </c>
      <c r="D3098" s="68" t="s">
        <v>15809</v>
      </c>
      <c r="E3098" s="68" t="s">
        <v>15810</v>
      </c>
      <c r="F3098" s="68">
        <v>314308</v>
      </c>
      <c r="G3098" s="68" t="s">
        <v>6212</v>
      </c>
      <c r="H3098" s="68">
        <v>129528807</v>
      </c>
      <c r="I3098" s="68" t="s">
        <v>15778</v>
      </c>
      <c r="J3098" s="68">
        <v>683</v>
      </c>
      <c r="K3098" s="68">
        <v>1228</v>
      </c>
      <c r="L3098" s="68">
        <v>1911</v>
      </c>
      <c r="M3098" s="68">
        <v>915.81875936235303</v>
      </c>
      <c r="N3098" s="68">
        <v>683</v>
      </c>
      <c r="O3098" s="68">
        <v>1228</v>
      </c>
      <c r="P3098" s="68">
        <v>1911</v>
      </c>
      <c r="Q3098" s="68">
        <v>915.81875936235303</v>
      </c>
      <c r="R3098" s="68">
        <v>157</v>
      </c>
      <c r="S3098" s="68">
        <v>41</v>
      </c>
      <c r="T3098" s="68">
        <v>10</v>
      </c>
      <c r="U3098" s="68">
        <v>25</v>
      </c>
      <c r="V3098" s="68">
        <v>80.230916734136798</v>
      </c>
      <c r="W3098" s="68">
        <v>21.775372761457401</v>
      </c>
      <c r="X3098" s="68" t="s">
        <v>15809</v>
      </c>
      <c r="Y3098" s="68">
        <v>1</v>
      </c>
      <c r="Z3098" s="68" t="s">
        <v>6212</v>
      </c>
      <c r="AA3098" s="68" t="s">
        <v>15779</v>
      </c>
      <c r="AB3098" s="68">
        <v>0</v>
      </c>
      <c r="AC3098" s="68" t="s">
        <v>6339</v>
      </c>
      <c r="AD3098" s="68">
        <v>129528799</v>
      </c>
      <c r="AE3098" s="68">
        <v>129528823</v>
      </c>
      <c r="AF3098" s="68"/>
      <c r="AG3098" s="68"/>
      <c r="AH3098" s="68"/>
      <c r="AI3098" s="68"/>
      <c r="AJ3098" s="68"/>
      <c r="AK3098" s="68"/>
      <c r="AL3098" s="68"/>
      <c r="AM3098" s="68"/>
      <c r="AN3098" s="68"/>
      <c r="AO3098" s="68" t="s">
        <v>15811</v>
      </c>
      <c r="AP3098" s="68" t="s">
        <v>15812</v>
      </c>
      <c r="AQ3098" s="68" t="s">
        <v>15781</v>
      </c>
      <c r="AR3098" s="68" t="s">
        <v>6271</v>
      </c>
      <c r="AS3098" s="68">
        <v>-1</v>
      </c>
      <c r="AT3098" s="68">
        <v>-1</v>
      </c>
      <c r="AU3098" s="68">
        <v>-1911</v>
      </c>
      <c r="AV3098" s="68">
        <v>61</v>
      </c>
      <c r="AW3098" s="68">
        <v>61</v>
      </c>
      <c r="AX3098" s="68">
        <v>62</v>
      </c>
      <c r="AY3098" s="68" t="s">
        <v>15782</v>
      </c>
    </row>
    <row r="3099" spans="1:51" x14ac:dyDescent="0.2">
      <c r="A3099" t="s">
        <v>6508</v>
      </c>
      <c r="B3099">
        <v>11128588</v>
      </c>
      <c r="C3099">
        <v>11128629</v>
      </c>
      <c r="D3099" t="s">
        <v>15813</v>
      </c>
      <c r="E3099" t="s">
        <v>15810</v>
      </c>
      <c r="F3099">
        <v>444683</v>
      </c>
      <c r="G3099" t="s">
        <v>6508</v>
      </c>
      <c r="H3099">
        <v>11128610</v>
      </c>
      <c r="I3099" t="s">
        <v>15784</v>
      </c>
      <c r="J3099">
        <v>190</v>
      </c>
      <c r="K3099">
        <v>137</v>
      </c>
      <c r="L3099">
        <v>327</v>
      </c>
      <c r="M3099">
        <v>161.33815419794499</v>
      </c>
      <c r="N3099">
        <v>190</v>
      </c>
      <c r="O3099">
        <v>137</v>
      </c>
      <c r="P3099">
        <v>327</v>
      </c>
      <c r="Q3099">
        <v>161.33815419794499</v>
      </c>
      <c r="R3099">
        <v>34</v>
      </c>
      <c r="S3099">
        <v>27</v>
      </c>
      <c r="T3099">
        <v>5</v>
      </c>
      <c r="U3099">
        <v>6</v>
      </c>
      <c r="V3099">
        <v>30.2985148150862</v>
      </c>
      <c r="W3099">
        <v>10.509728826187599</v>
      </c>
      <c r="X3099" t="s">
        <v>15813</v>
      </c>
      <c r="Y3099">
        <v>1</v>
      </c>
      <c r="Z3099" t="s">
        <v>6508</v>
      </c>
      <c r="AA3099" t="s">
        <v>15785</v>
      </c>
      <c r="AB3099">
        <v>4</v>
      </c>
      <c r="AC3099" t="s">
        <v>6339</v>
      </c>
      <c r="AD3099">
        <v>11128602</v>
      </c>
      <c r="AE3099">
        <v>11128626</v>
      </c>
      <c r="AF3099" t="s">
        <v>15786</v>
      </c>
      <c r="AG3099">
        <v>23</v>
      </c>
      <c r="AH3099">
        <v>5</v>
      </c>
      <c r="AI3099">
        <v>2</v>
      </c>
      <c r="AJ3099">
        <v>0</v>
      </c>
      <c r="AK3099">
        <v>1</v>
      </c>
      <c r="AL3099" t="s">
        <v>6339</v>
      </c>
      <c r="AM3099">
        <v>11128602</v>
      </c>
      <c r="AN3099">
        <v>11128625</v>
      </c>
      <c r="AO3099" t="s">
        <v>15811</v>
      </c>
      <c r="AP3099" t="s">
        <v>15812</v>
      </c>
      <c r="AQ3099" t="s">
        <v>15781</v>
      </c>
      <c r="AR3099" t="s">
        <v>15781</v>
      </c>
      <c r="AS3099">
        <v>-1</v>
      </c>
      <c r="AT3099">
        <v>-1</v>
      </c>
      <c r="AU3099">
        <v>-327</v>
      </c>
      <c r="AV3099">
        <v>27</v>
      </c>
      <c r="AW3099">
        <v>27</v>
      </c>
      <c r="AX3099">
        <v>27</v>
      </c>
      <c r="AY3099" t="s">
        <v>7277</v>
      </c>
    </row>
    <row r="3100" spans="1:51" x14ac:dyDescent="0.2">
      <c r="A3100" t="s">
        <v>6245</v>
      </c>
      <c r="B3100">
        <v>32031356</v>
      </c>
      <c r="C3100">
        <v>32031381</v>
      </c>
      <c r="D3100" t="s">
        <v>15814</v>
      </c>
      <c r="E3100" t="s">
        <v>15810</v>
      </c>
      <c r="F3100">
        <v>329751</v>
      </c>
      <c r="G3100" t="s">
        <v>6245</v>
      </c>
      <c r="H3100">
        <v>32031367</v>
      </c>
      <c r="I3100" t="s">
        <v>15815</v>
      </c>
      <c r="J3100">
        <v>15</v>
      </c>
      <c r="K3100">
        <v>17</v>
      </c>
      <c r="L3100">
        <v>32</v>
      </c>
      <c r="M3100">
        <v>15.968719422671301</v>
      </c>
      <c r="N3100">
        <v>15</v>
      </c>
      <c r="O3100">
        <v>17</v>
      </c>
      <c r="P3100">
        <v>32</v>
      </c>
      <c r="Q3100">
        <v>15.968719422671301</v>
      </c>
      <c r="R3100">
        <v>1</v>
      </c>
      <c r="S3100">
        <v>4</v>
      </c>
      <c r="T3100">
        <v>0</v>
      </c>
      <c r="U3100">
        <v>1</v>
      </c>
      <c r="V3100">
        <v>2</v>
      </c>
      <c r="W3100">
        <v>7.02922470831599</v>
      </c>
      <c r="X3100" t="s">
        <v>15814</v>
      </c>
      <c r="Y3100">
        <v>1</v>
      </c>
      <c r="Z3100" t="s">
        <v>6245</v>
      </c>
      <c r="AA3100" t="s">
        <v>15816</v>
      </c>
      <c r="AB3100">
        <v>5</v>
      </c>
      <c r="AC3100" t="s">
        <v>6328</v>
      </c>
      <c r="AD3100">
        <v>32031353</v>
      </c>
      <c r="AE3100">
        <v>32031377</v>
      </c>
      <c r="AF3100" t="s">
        <v>15817</v>
      </c>
      <c r="AG3100">
        <v>23</v>
      </c>
      <c r="AH3100">
        <v>6</v>
      </c>
      <c r="AI3100">
        <v>3</v>
      </c>
      <c r="AJ3100">
        <v>0</v>
      </c>
      <c r="AK3100">
        <v>1</v>
      </c>
      <c r="AL3100" t="s">
        <v>6328</v>
      </c>
      <c r="AM3100">
        <v>32031354</v>
      </c>
      <c r="AN3100">
        <v>32031377</v>
      </c>
      <c r="AO3100" t="s">
        <v>15811</v>
      </c>
      <c r="AP3100" t="s">
        <v>15812</v>
      </c>
      <c r="AQ3100" t="s">
        <v>15781</v>
      </c>
      <c r="AR3100" t="s">
        <v>15781</v>
      </c>
      <c r="AS3100">
        <v>-1</v>
      </c>
      <c r="AT3100">
        <v>-1</v>
      </c>
      <c r="AU3100">
        <v>-32</v>
      </c>
      <c r="AV3100">
        <v>12</v>
      </c>
      <c r="AW3100">
        <v>12</v>
      </c>
      <c r="AX3100">
        <v>12</v>
      </c>
      <c r="AY3100" t="s">
        <v>11783</v>
      </c>
    </row>
    <row r="3101" spans="1:51" x14ac:dyDescent="0.2">
      <c r="A3101" t="s">
        <v>6198</v>
      </c>
      <c r="B3101">
        <v>116713123</v>
      </c>
      <c r="C3101">
        <v>116713130</v>
      </c>
      <c r="D3101" t="s">
        <v>15818</v>
      </c>
      <c r="E3101" t="s">
        <v>15810</v>
      </c>
      <c r="F3101">
        <v>118426</v>
      </c>
      <c r="G3101" t="s">
        <v>6198</v>
      </c>
      <c r="H3101">
        <v>116713128</v>
      </c>
      <c r="I3101" t="s">
        <v>15819</v>
      </c>
      <c r="J3101">
        <v>1</v>
      </c>
      <c r="K3101">
        <v>25</v>
      </c>
      <c r="L3101">
        <v>26</v>
      </c>
      <c r="M3101">
        <v>5</v>
      </c>
      <c r="N3101">
        <v>1</v>
      </c>
      <c r="O3101">
        <v>25</v>
      </c>
      <c r="P3101">
        <v>26</v>
      </c>
      <c r="Q3101">
        <v>5</v>
      </c>
      <c r="R3101">
        <v>0</v>
      </c>
      <c r="S3101">
        <v>0</v>
      </c>
      <c r="T3101">
        <v>6</v>
      </c>
      <c r="U3101">
        <v>1</v>
      </c>
      <c r="V3101">
        <v>0</v>
      </c>
      <c r="W3101">
        <v>2.2912878474779199</v>
      </c>
      <c r="X3101" t="s">
        <v>15818</v>
      </c>
      <c r="Y3101">
        <v>1</v>
      </c>
      <c r="Z3101" t="s">
        <v>6198</v>
      </c>
      <c r="AA3101" t="s">
        <v>15820</v>
      </c>
      <c r="AB3101">
        <v>3</v>
      </c>
      <c r="AC3101" t="s">
        <v>6339</v>
      </c>
      <c r="AD3101">
        <v>116713120</v>
      </c>
      <c r="AE3101">
        <v>116713144</v>
      </c>
      <c r="AF3101"/>
      <c r="AG3101"/>
      <c r="AH3101"/>
      <c r="AI3101"/>
      <c r="AJ3101"/>
      <c r="AK3101"/>
      <c r="AL3101"/>
      <c r="AM3101"/>
      <c r="AN3101"/>
      <c r="AO3101" t="s">
        <v>15811</v>
      </c>
      <c r="AP3101" t="s">
        <v>15812</v>
      </c>
      <c r="AQ3101" t="s">
        <v>15781</v>
      </c>
      <c r="AR3101" t="s">
        <v>6271</v>
      </c>
      <c r="AS3101">
        <v>-1</v>
      </c>
      <c r="AT3101">
        <v>-1</v>
      </c>
      <c r="AU3101">
        <v>-26</v>
      </c>
      <c r="AV3101">
        <v>8</v>
      </c>
      <c r="AW3101">
        <v>8</v>
      </c>
      <c r="AX3101">
        <v>9</v>
      </c>
      <c r="AY3101" t="s">
        <v>15821</v>
      </c>
    </row>
    <row r="3102" spans="1:51" x14ac:dyDescent="0.2">
      <c r="A3102" t="s">
        <v>6201</v>
      </c>
      <c r="B3102">
        <v>34585760</v>
      </c>
      <c r="C3102">
        <v>34585771</v>
      </c>
      <c r="D3102" t="s">
        <v>15822</v>
      </c>
      <c r="E3102" t="s">
        <v>15810</v>
      </c>
      <c r="F3102">
        <v>422203</v>
      </c>
      <c r="G3102" t="s">
        <v>6201</v>
      </c>
      <c r="H3102">
        <v>34585764</v>
      </c>
      <c r="I3102" t="s">
        <v>15823</v>
      </c>
      <c r="J3102">
        <v>13</v>
      </c>
      <c r="K3102">
        <v>8</v>
      </c>
      <c r="L3102">
        <v>21</v>
      </c>
      <c r="M3102">
        <v>10.1980390271855</v>
      </c>
      <c r="N3102">
        <v>13</v>
      </c>
      <c r="O3102">
        <v>8</v>
      </c>
      <c r="P3102">
        <v>21</v>
      </c>
      <c r="Q3102">
        <v>10.1980390271855</v>
      </c>
      <c r="R3102">
        <v>0</v>
      </c>
      <c r="S3102">
        <v>4</v>
      </c>
      <c r="T3102">
        <v>0</v>
      </c>
      <c r="U3102">
        <v>0</v>
      </c>
      <c r="V3102">
        <v>0</v>
      </c>
      <c r="W3102">
        <v>3.4550687402713098</v>
      </c>
      <c r="X3102" t="s">
        <v>15822</v>
      </c>
      <c r="Y3102">
        <v>1</v>
      </c>
      <c r="Z3102" t="s">
        <v>6201</v>
      </c>
      <c r="AA3102" t="s">
        <v>15824</v>
      </c>
      <c r="AB3102">
        <v>6</v>
      </c>
      <c r="AC3102" t="s">
        <v>6328</v>
      </c>
      <c r="AD3102">
        <v>34585745</v>
      </c>
      <c r="AE3102">
        <v>34585769</v>
      </c>
      <c r="AF3102"/>
      <c r="AG3102"/>
      <c r="AH3102"/>
      <c r="AI3102"/>
      <c r="AJ3102"/>
      <c r="AK3102"/>
      <c r="AL3102"/>
      <c r="AM3102"/>
      <c r="AN3102"/>
      <c r="AO3102" t="s">
        <v>15811</v>
      </c>
      <c r="AP3102" t="s">
        <v>15812</v>
      </c>
      <c r="AQ3102" t="s">
        <v>15781</v>
      </c>
      <c r="AR3102" t="s">
        <v>6329</v>
      </c>
      <c r="AS3102">
        <v>-1</v>
      </c>
      <c r="AT3102">
        <v>-1</v>
      </c>
      <c r="AU3102">
        <v>-21</v>
      </c>
      <c r="AV3102">
        <v>9</v>
      </c>
      <c r="AW3102">
        <v>9</v>
      </c>
      <c r="AX3102">
        <v>9</v>
      </c>
      <c r="AY3102" t="s">
        <v>9655</v>
      </c>
    </row>
    <row r="3103" spans="1:51" x14ac:dyDescent="0.2">
      <c r="A3103" t="s">
        <v>6251</v>
      </c>
      <c r="B3103">
        <v>57333297</v>
      </c>
      <c r="C3103">
        <v>57333300</v>
      </c>
      <c r="D3103" t="s">
        <v>15825</v>
      </c>
      <c r="E3103" t="s">
        <v>15810</v>
      </c>
      <c r="F3103">
        <v>84518</v>
      </c>
      <c r="G3103" t="s">
        <v>6251</v>
      </c>
      <c r="H3103">
        <v>57333297</v>
      </c>
      <c r="I3103" t="s">
        <v>15826</v>
      </c>
      <c r="J3103">
        <v>16</v>
      </c>
      <c r="K3103">
        <v>1</v>
      </c>
      <c r="L3103">
        <v>17</v>
      </c>
      <c r="M3103">
        <v>4</v>
      </c>
      <c r="N3103">
        <v>16</v>
      </c>
      <c r="O3103">
        <v>1</v>
      </c>
      <c r="P3103">
        <v>17</v>
      </c>
      <c r="Q3103">
        <v>4</v>
      </c>
      <c r="R3103">
        <v>0</v>
      </c>
      <c r="S3103">
        <v>0</v>
      </c>
      <c r="T3103">
        <v>0</v>
      </c>
      <c r="U3103">
        <v>1</v>
      </c>
      <c r="V3103">
        <v>0</v>
      </c>
      <c r="W3103">
        <v>1.11803398874989</v>
      </c>
      <c r="X3103" t="s">
        <v>15825</v>
      </c>
      <c r="Y3103">
        <v>1</v>
      </c>
      <c r="Z3103" t="s">
        <v>6251</v>
      </c>
      <c r="AA3103" t="s">
        <v>15806</v>
      </c>
      <c r="AB3103">
        <v>6</v>
      </c>
      <c r="AC3103" t="s">
        <v>6328</v>
      </c>
      <c r="AD3103">
        <v>57333282</v>
      </c>
      <c r="AE3103">
        <v>57333306</v>
      </c>
      <c r="AF3103" t="s">
        <v>15807</v>
      </c>
      <c r="AG3103">
        <v>23</v>
      </c>
      <c r="AH3103">
        <v>5</v>
      </c>
      <c r="AI3103">
        <v>2</v>
      </c>
      <c r="AJ3103">
        <v>0</v>
      </c>
      <c r="AK3103">
        <v>1</v>
      </c>
      <c r="AL3103" t="s">
        <v>6328</v>
      </c>
      <c r="AM3103">
        <v>57333283</v>
      </c>
      <c r="AN3103">
        <v>57333306</v>
      </c>
      <c r="AO3103" t="s">
        <v>15811</v>
      </c>
      <c r="AP3103" t="s">
        <v>15812</v>
      </c>
      <c r="AQ3103" t="s">
        <v>15781</v>
      </c>
      <c r="AR3103" t="s">
        <v>15781</v>
      </c>
      <c r="AS3103">
        <v>-1</v>
      </c>
      <c r="AT3103">
        <v>-1</v>
      </c>
      <c r="AU3103">
        <v>-17</v>
      </c>
      <c r="AV3103">
        <v>7</v>
      </c>
      <c r="AW3103">
        <v>9</v>
      </c>
      <c r="AX3103">
        <v>9</v>
      </c>
      <c r="AY3103" t="s">
        <v>15808</v>
      </c>
    </row>
    <row r="3104" spans="1:51" x14ac:dyDescent="0.2">
      <c r="A3104" t="s">
        <v>6245</v>
      </c>
      <c r="B3104">
        <v>148856562</v>
      </c>
      <c r="C3104">
        <v>148856575</v>
      </c>
      <c r="D3104" t="s">
        <v>15827</v>
      </c>
      <c r="E3104" t="s">
        <v>15810</v>
      </c>
      <c r="F3104">
        <v>347686</v>
      </c>
      <c r="G3104" t="s">
        <v>6245</v>
      </c>
      <c r="H3104">
        <v>148856566</v>
      </c>
      <c r="I3104" t="s">
        <v>15828</v>
      </c>
      <c r="J3104">
        <v>7</v>
      </c>
      <c r="K3104">
        <v>4</v>
      </c>
      <c r="L3104">
        <v>11</v>
      </c>
      <c r="M3104">
        <v>5.2915026221291797</v>
      </c>
      <c r="N3104">
        <v>7</v>
      </c>
      <c r="O3104">
        <v>4</v>
      </c>
      <c r="P3104">
        <v>11</v>
      </c>
      <c r="Q3104">
        <v>5.2915026221291797</v>
      </c>
      <c r="R3104">
        <v>0</v>
      </c>
      <c r="S3104">
        <v>0</v>
      </c>
      <c r="T3104">
        <v>1</v>
      </c>
      <c r="U3104">
        <v>0</v>
      </c>
      <c r="V3104">
        <v>0</v>
      </c>
      <c r="W3104">
        <v>4.7103609203541899</v>
      </c>
      <c r="X3104" t="s">
        <v>15827</v>
      </c>
      <c r="Y3104">
        <v>1</v>
      </c>
      <c r="Z3104" t="s">
        <v>6245</v>
      </c>
      <c r="AA3104" t="s">
        <v>15829</v>
      </c>
      <c r="AB3104">
        <v>2</v>
      </c>
      <c r="AC3104" t="s">
        <v>6339</v>
      </c>
      <c r="AD3104">
        <v>148856558</v>
      </c>
      <c r="AE3104">
        <v>148856582</v>
      </c>
      <c r="AF3104"/>
      <c r="AG3104"/>
      <c r="AH3104"/>
      <c r="AI3104"/>
      <c r="AJ3104"/>
      <c r="AK3104"/>
      <c r="AL3104"/>
      <c r="AM3104"/>
      <c r="AN3104"/>
      <c r="AO3104" t="s">
        <v>15811</v>
      </c>
      <c r="AP3104" t="s">
        <v>15812</v>
      </c>
      <c r="AQ3104" t="s">
        <v>15781</v>
      </c>
      <c r="AR3104" t="s">
        <v>6271</v>
      </c>
      <c r="AS3104">
        <v>-1</v>
      </c>
      <c r="AT3104">
        <v>-1</v>
      </c>
      <c r="AU3104">
        <v>-11</v>
      </c>
      <c r="AV3104">
        <v>4</v>
      </c>
      <c r="AW3104">
        <v>4</v>
      </c>
      <c r="AX3104">
        <v>4</v>
      </c>
      <c r="AY3104" t="s">
        <v>15830</v>
      </c>
    </row>
    <row r="3105" spans="1:51" x14ac:dyDescent="0.2">
      <c r="A3105" t="s">
        <v>6378</v>
      </c>
      <c r="B3105">
        <v>56069836</v>
      </c>
      <c r="C3105">
        <v>56069840</v>
      </c>
      <c r="D3105" t="s">
        <v>15831</v>
      </c>
      <c r="E3105" t="s">
        <v>15810</v>
      </c>
      <c r="F3105">
        <v>222763</v>
      </c>
      <c r="G3105" t="s">
        <v>6378</v>
      </c>
      <c r="H3105">
        <v>56069837</v>
      </c>
      <c r="I3105" t="s">
        <v>15832</v>
      </c>
      <c r="J3105">
        <v>6</v>
      </c>
      <c r="K3105">
        <v>2</v>
      </c>
      <c r="L3105">
        <v>8</v>
      </c>
      <c r="M3105">
        <v>3.4641016151377499</v>
      </c>
      <c r="N3105">
        <v>6</v>
      </c>
      <c r="O3105">
        <v>2</v>
      </c>
      <c r="P3105">
        <v>8</v>
      </c>
      <c r="Q3105">
        <v>3.4641016151377499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1.6996731711975901</v>
      </c>
      <c r="X3105" t="s">
        <v>15831</v>
      </c>
      <c r="Y3105">
        <v>1</v>
      </c>
      <c r="Z3105" t="s">
        <v>6378</v>
      </c>
      <c r="AA3105" t="s">
        <v>15833</v>
      </c>
      <c r="AB3105">
        <v>3</v>
      </c>
      <c r="AC3105" t="s">
        <v>6339</v>
      </c>
      <c r="AD3105">
        <v>56069829</v>
      </c>
      <c r="AE3105">
        <v>56069853</v>
      </c>
      <c r="AF3105"/>
      <c r="AG3105"/>
      <c r="AH3105"/>
      <c r="AI3105"/>
      <c r="AJ3105"/>
      <c r="AK3105"/>
      <c r="AL3105"/>
      <c r="AM3105"/>
      <c r="AN3105"/>
      <c r="AO3105" t="s">
        <v>15811</v>
      </c>
      <c r="AP3105" t="s">
        <v>15812</v>
      </c>
      <c r="AQ3105" t="s">
        <v>15781</v>
      </c>
      <c r="AR3105" t="s">
        <v>6271</v>
      </c>
      <c r="AS3105">
        <v>-1</v>
      </c>
      <c r="AT3105">
        <v>-1</v>
      </c>
      <c r="AU3105">
        <v>-8</v>
      </c>
      <c r="AV3105">
        <v>4</v>
      </c>
      <c r="AW3105">
        <v>4</v>
      </c>
      <c r="AX3105">
        <v>4</v>
      </c>
      <c r="AY3105" t="s">
        <v>15834</v>
      </c>
    </row>
    <row r="3106" spans="1:51" x14ac:dyDescent="0.2">
      <c r="A3106" t="s">
        <v>6245</v>
      </c>
      <c r="B3106">
        <v>150481012</v>
      </c>
      <c r="C3106">
        <v>150481020</v>
      </c>
      <c r="D3106" t="s">
        <v>15835</v>
      </c>
      <c r="E3106" t="s">
        <v>15810</v>
      </c>
      <c r="F3106">
        <v>347923</v>
      </c>
      <c r="G3106" t="s">
        <v>6245</v>
      </c>
      <c r="H3106">
        <v>150481014</v>
      </c>
      <c r="I3106" t="s">
        <v>15836</v>
      </c>
      <c r="J3106">
        <v>6</v>
      </c>
      <c r="K3106">
        <v>2</v>
      </c>
      <c r="L3106">
        <v>8</v>
      </c>
      <c r="M3106">
        <v>3.4641016151377499</v>
      </c>
      <c r="N3106">
        <v>6</v>
      </c>
      <c r="O3106">
        <v>2</v>
      </c>
      <c r="P3106">
        <v>8</v>
      </c>
      <c r="Q3106">
        <v>3.4641016151377499</v>
      </c>
      <c r="R3106">
        <v>0</v>
      </c>
      <c r="S3106">
        <v>0</v>
      </c>
      <c r="T3106">
        <v>2</v>
      </c>
      <c r="U3106">
        <v>0</v>
      </c>
      <c r="V3106">
        <v>0</v>
      </c>
      <c r="W3106">
        <v>2.9474565306378899</v>
      </c>
      <c r="X3106" t="s">
        <v>15835</v>
      </c>
      <c r="Y3106">
        <v>1</v>
      </c>
      <c r="Z3106" t="s">
        <v>6245</v>
      </c>
      <c r="AA3106" t="s">
        <v>15837</v>
      </c>
      <c r="AB3106">
        <v>3</v>
      </c>
      <c r="AC3106" t="s">
        <v>6339</v>
      </c>
      <c r="AD3106">
        <v>150481005</v>
      </c>
      <c r="AE3106">
        <v>150481029</v>
      </c>
      <c r="AF3106"/>
      <c r="AG3106"/>
      <c r="AH3106"/>
      <c r="AI3106"/>
      <c r="AJ3106"/>
      <c r="AK3106"/>
      <c r="AL3106"/>
      <c r="AM3106"/>
      <c r="AN3106"/>
      <c r="AO3106" t="s">
        <v>15811</v>
      </c>
      <c r="AP3106" t="s">
        <v>15812</v>
      </c>
      <c r="AQ3106" t="s">
        <v>15781</v>
      </c>
      <c r="AR3106" t="s">
        <v>6271</v>
      </c>
      <c r="AS3106">
        <v>-1</v>
      </c>
      <c r="AT3106">
        <v>-1</v>
      </c>
      <c r="AU3106">
        <v>-8</v>
      </c>
      <c r="AV3106">
        <v>4</v>
      </c>
      <c r="AW3106">
        <v>4</v>
      </c>
      <c r="AX3106">
        <v>5</v>
      </c>
      <c r="AY3106" t="s">
        <v>15838</v>
      </c>
    </row>
    <row r="3107" spans="1:51" x14ac:dyDescent="0.2">
      <c r="A3107" t="s">
        <v>6221</v>
      </c>
      <c r="B3107">
        <v>245914605</v>
      </c>
      <c r="C3107">
        <v>245914608</v>
      </c>
      <c r="D3107" t="s">
        <v>15839</v>
      </c>
      <c r="E3107" t="s">
        <v>15810</v>
      </c>
      <c r="F3107">
        <v>52494</v>
      </c>
      <c r="G3107" t="s">
        <v>6221</v>
      </c>
      <c r="H3107">
        <v>245914608</v>
      </c>
      <c r="I3107" t="s">
        <v>15840</v>
      </c>
      <c r="J3107">
        <v>3</v>
      </c>
      <c r="K3107">
        <v>3</v>
      </c>
      <c r="L3107">
        <v>6</v>
      </c>
      <c r="M3107">
        <v>3</v>
      </c>
      <c r="N3107">
        <v>3</v>
      </c>
      <c r="O3107">
        <v>3</v>
      </c>
      <c r="P3107">
        <v>6</v>
      </c>
      <c r="Q3107">
        <v>3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1.5</v>
      </c>
      <c r="X3107" t="s">
        <v>15839</v>
      </c>
      <c r="Y3107">
        <v>1</v>
      </c>
      <c r="Z3107" t="s">
        <v>6221</v>
      </c>
      <c r="AA3107" t="s">
        <v>15841</v>
      </c>
      <c r="AB3107">
        <v>3</v>
      </c>
      <c r="AC3107" t="s">
        <v>6328</v>
      </c>
      <c r="AD3107">
        <v>245914590</v>
      </c>
      <c r="AE3107">
        <v>245914614</v>
      </c>
      <c r="AF3107"/>
      <c r="AG3107"/>
      <c r="AH3107"/>
      <c r="AI3107"/>
      <c r="AJ3107"/>
      <c r="AK3107"/>
      <c r="AL3107"/>
      <c r="AM3107"/>
      <c r="AN3107"/>
      <c r="AO3107" t="s">
        <v>15811</v>
      </c>
      <c r="AP3107" t="s">
        <v>15812</v>
      </c>
      <c r="AQ3107" t="s">
        <v>15781</v>
      </c>
      <c r="AR3107" t="s">
        <v>6271</v>
      </c>
      <c r="AS3107">
        <v>-1</v>
      </c>
      <c r="AT3107">
        <v>-1</v>
      </c>
      <c r="AU3107">
        <v>-6</v>
      </c>
      <c r="AV3107">
        <v>2</v>
      </c>
      <c r="AW3107">
        <v>2</v>
      </c>
      <c r="AX3107">
        <v>2</v>
      </c>
      <c r="AY3107" t="s">
        <v>15842</v>
      </c>
    </row>
    <row r="3108" spans="1:51" x14ac:dyDescent="0.2">
      <c r="A3108" t="s">
        <v>6224</v>
      </c>
      <c r="B3108">
        <v>37112008</v>
      </c>
      <c r="C3108">
        <v>37112010</v>
      </c>
      <c r="D3108" t="s">
        <v>15843</v>
      </c>
      <c r="E3108" t="s">
        <v>15810</v>
      </c>
      <c r="F3108">
        <v>145113</v>
      </c>
      <c r="G3108" t="s">
        <v>6224</v>
      </c>
      <c r="H3108">
        <v>37112010</v>
      </c>
      <c r="I3108" t="s">
        <v>15788</v>
      </c>
      <c r="J3108">
        <v>2</v>
      </c>
      <c r="K3108">
        <v>1</v>
      </c>
      <c r="L3108">
        <v>3</v>
      </c>
      <c r="M3108">
        <v>1.41421356237309</v>
      </c>
      <c r="N3108">
        <v>2</v>
      </c>
      <c r="O3108">
        <v>1</v>
      </c>
      <c r="P3108">
        <v>3</v>
      </c>
      <c r="Q3108">
        <v>1.41421356237309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1</v>
      </c>
      <c r="X3108" t="s">
        <v>15843</v>
      </c>
      <c r="Y3108">
        <v>1</v>
      </c>
      <c r="Z3108" t="s">
        <v>6224</v>
      </c>
      <c r="AA3108" t="s">
        <v>15789</v>
      </c>
      <c r="AB3108">
        <v>4</v>
      </c>
      <c r="AC3108" t="s">
        <v>6328</v>
      </c>
      <c r="AD3108">
        <v>37111993</v>
      </c>
      <c r="AE3108">
        <v>37112017</v>
      </c>
      <c r="AF3108"/>
      <c r="AG3108"/>
      <c r="AH3108"/>
      <c r="AI3108"/>
      <c r="AJ3108"/>
      <c r="AK3108"/>
      <c r="AL3108"/>
      <c r="AM3108"/>
      <c r="AN3108"/>
      <c r="AO3108" t="s">
        <v>15811</v>
      </c>
      <c r="AP3108" t="s">
        <v>15812</v>
      </c>
      <c r="AQ3108" t="s">
        <v>15781</v>
      </c>
      <c r="AR3108" t="s">
        <v>6271</v>
      </c>
      <c r="AS3108">
        <v>-1</v>
      </c>
      <c r="AT3108">
        <v>-1</v>
      </c>
      <c r="AU3108">
        <v>-3</v>
      </c>
      <c r="AV3108">
        <v>2</v>
      </c>
      <c r="AW3108">
        <v>2</v>
      </c>
      <c r="AX3108">
        <v>2</v>
      </c>
      <c r="AY3108" t="s">
        <v>15790</v>
      </c>
    </row>
    <row r="3110" spans="1:51" ht="23" x14ac:dyDescent="0.3">
      <c r="A3110" s="72" t="s">
        <v>16082</v>
      </c>
    </row>
    <row r="3111" spans="1:51" x14ac:dyDescent="0.2">
      <c r="A3111" t="s">
        <v>6182</v>
      </c>
      <c r="B3111" t="s">
        <v>6183</v>
      </c>
      <c r="C3111" t="s">
        <v>6184</v>
      </c>
      <c r="D3111" t="s">
        <v>6185</v>
      </c>
      <c r="E3111" t="s">
        <v>6186</v>
      </c>
      <c r="F3111" t="s">
        <v>6187</v>
      </c>
      <c r="G3111" t="s">
        <v>6188</v>
      </c>
      <c r="H3111" t="s">
        <v>6189</v>
      </c>
      <c r="I3111" t="s">
        <v>6190</v>
      </c>
      <c r="J3111" t="s">
        <v>6191</v>
      </c>
      <c r="K3111" t="s">
        <v>6192</v>
      </c>
      <c r="L3111" t="s">
        <v>6193</v>
      </c>
      <c r="M3111" t="s">
        <v>6291</v>
      </c>
      <c r="N3111" t="s">
        <v>6292</v>
      </c>
      <c r="O3111" t="s">
        <v>6293</v>
      </c>
      <c r="P3111" t="s">
        <v>6294</v>
      </c>
      <c r="Q3111" t="s">
        <v>6295</v>
      </c>
      <c r="R3111" t="s">
        <v>6296</v>
      </c>
      <c r="S3111" t="s">
        <v>6297</v>
      </c>
      <c r="T3111" t="s">
        <v>6298</v>
      </c>
      <c r="U3111" t="s">
        <v>6299</v>
      </c>
      <c r="V3111" t="s">
        <v>6300</v>
      </c>
      <c r="W3111" t="s">
        <v>6301</v>
      </c>
      <c r="X3111" t="s">
        <v>6302</v>
      </c>
      <c r="Y3111" t="s">
        <v>6303</v>
      </c>
      <c r="Z3111" t="s">
        <v>6304</v>
      </c>
      <c r="AA3111" t="s">
        <v>6305</v>
      </c>
      <c r="AB3111" t="s">
        <v>6306</v>
      </c>
      <c r="AC3111" t="s">
        <v>6307</v>
      </c>
      <c r="AD3111" t="s">
        <v>6308</v>
      </c>
      <c r="AE3111" t="s">
        <v>6309</v>
      </c>
      <c r="AF3111" t="s">
        <v>6310</v>
      </c>
      <c r="AG3111" t="s">
        <v>6311</v>
      </c>
      <c r="AH3111" t="s">
        <v>6312</v>
      </c>
      <c r="AI3111" t="s">
        <v>6313</v>
      </c>
      <c r="AJ3111" t="s">
        <v>6314</v>
      </c>
      <c r="AK3111" t="s">
        <v>6315</v>
      </c>
      <c r="AL3111" t="s">
        <v>6316</v>
      </c>
      <c r="AM3111" t="s">
        <v>6317</v>
      </c>
      <c r="AN3111" t="s">
        <v>6318</v>
      </c>
      <c r="AO3111" t="s">
        <v>6319</v>
      </c>
      <c r="AP3111" t="s">
        <v>6320</v>
      </c>
      <c r="AQ3111" t="s">
        <v>6268</v>
      </c>
      <c r="AR3111" t="s">
        <v>6269</v>
      </c>
      <c r="AS3111" t="s">
        <v>6321</v>
      </c>
      <c r="AT3111" t="s">
        <v>6322</v>
      </c>
      <c r="AU3111" t="s">
        <v>6323</v>
      </c>
      <c r="AV3111" t="s">
        <v>6324</v>
      </c>
      <c r="AW3111" t="s">
        <v>6325</v>
      </c>
      <c r="AX3111" t="s">
        <v>6326</v>
      </c>
      <c r="AY3111" t="s">
        <v>6272</v>
      </c>
    </row>
    <row r="3112" spans="1:51" x14ac:dyDescent="0.2">
      <c r="A3112" s="68" t="s">
        <v>6212</v>
      </c>
      <c r="B3112" s="68">
        <v>129528754</v>
      </c>
      <c r="C3112" s="68">
        <v>129528829</v>
      </c>
      <c r="D3112" s="68" t="s">
        <v>15844</v>
      </c>
      <c r="E3112" s="68" t="s">
        <v>15845</v>
      </c>
      <c r="F3112" s="68">
        <v>386006</v>
      </c>
      <c r="G3112" s="68" t="s">
        <v>6212</v>
      </c>
      <c r="H3112" s="68">
        <v>129528807</v>
      </c>
      <c r="I3112" s="68" t="s">
        <v>15778</v>
      </c>
      <c r="J3112" s="68">
        <v>475</v>
      </c>
      <c r="K3112" s="68">
        <v>962</v>
      </c>
      <c r="L3112" s="68">
        <v>1437</v>
      </c>
      <c r="M3112" s="68">
        <v>675.98076895722397</v>
      </c>
      <c r="N3112" s="68">
        <v>475</v>
      </c>
      <c r="O3112" s="68">
        <v>962</v>
      </c>
      <c r="P3112" s="68">
        <v>1437</v>
      </c>
      <c r="Q3112" s="68">
        <v>675.98076895722397</v>
      </c>
      <c r="R3112" s="68">
        <v>96</v>
      </c>
      <c r="S3112" s="68">
        <v>40</v>
      </c>
      <c r="T3112" s="68">
        <v>6</v>
      </c>
      <c r="U3112" s="68">
        <v>25</v>
      </c>
      <c r="V3112" s="68">
        <v>61.967733539318601</v>
      </c>
      <c r="W3112" s="68">
        <v>19.6359996597802</v>
      </c>
      <c r="X3112" s="68" t="s">
        <v>15844</v>
      </c>
      <c r="Y3112" s="68">
        <v>1</v>
      </c>
      <c r="Z3112" s="68" t="s">
        <v>6212</v>
      </c>
      <c r="AA3112" s="68" t="s">
        <v>15779</v>
      </c>
      <c r="AB3112" s="68">
        <v>0</v>
      </c>
      <c r="AC3112" s="68" t="s">
        <v>6339</v>
      </c>
      <c r="AD3112" s="68">
        <v>129528799</v>
      </c>
      <c r="AE3112" s="68">
        <v>129528823</v>
      </c>
      <c r="AF3112" s="68"/>
      <c r="AG3112" s="68"/>
      <c r="AH3112" s="68"/>
      <c r="AI3112" s="68"/>
      <c r="AJ3112" s="68"/>
      <c r="AK3112" s="68"/>
      <c r="AL3112" s="68"/>
      <c r="AM3112" s="68"/>
      <c r="AN3112" s="68"/>
      <c r="AO3112" s="68" t="s">
        <v>15846</v>
      </c>
      <c r="AP3112" s="68" t="s">
        <v>15847</v>
      </c>
      <c r="AQ3112" s="68" t="s">
        <v>15781</v>
      </c>
      <c r="AR3112" s="68" t="s">
        <v>6271</v>
      </c>
      <c r="AS3112" s="68">
        <v>-1</v>
      </c>
      <c r="AT3112" s="68">
        <v>-1</v>
      </c>
      <c r="AU3112" s="68">
        <v>-1437</v>
      </c>
      <c r="AV3112" s="68">
        <v>55</v>
      </c>
      <c r="AW3112" s="68">
        <v>55</v>
      </c>
      <c r="AX3112" s="68">
        <v>58</v>
      </c>
      <c r="AY3112" s="68" t="s">
        <v>15782</v>
      </c>
    </row>
    <row r="3113" spans="1:51" x14ac:dyDescent="0.2">
      <c r="A3113" t="s">
        <v>6251</v>
      </c>
      <c r="B3113">
        <v>57333287</v>
      </c>
      <c r="C3113">
        <v>57333325</v>
      </c>
      <c r="D3113" t="s">
        <v>15848</v>
      </c>
      <c r="E3113" t="s">
        <v>15845</v>
      </c>
      <c r="F3113">
        <v>103530</v>
      </c>
      <c r="G3113" t="s">
        <v>6251</v>
      </c>
      <c r="H3113">
        <v>57333299</v>
      </c>
      <c r="I3113" t="s">
        <v>15805</v>
      </c>
      <c r="J3113">
        <v>368</v>
      </c>
      <c r="K3113">
        <v>510</v>
      </c>
      <c r="L3113">
        <v>878</v>
      </c>
      <c r="M3113">
        <v>433.22049812999302</v>
      </c>
      <c r="N3113">
        <v>368</v>
      </c>
      <c r="O3113">
        <v>510</v>
      </c>
      <c r="P3113">
        <v>878</v>
      </c>
      <c r="Q3113">
        <v>433.22049812999302</v>
      </c>
      <c r="R3113">
        <v>60</v>
      </c>
      <c r="S3113">
        <v>31</v>
      </c>
      <c r="T3113">
        <v>8</v>
      </c>
      <c r="U3113">
        <v>35</v>
      </c>
      <c r="V3113">
        <v>43.127717305695597</v>
      </c>
      <c r="W3113">
        <v>9.9759335793917998</v>
      </c>
      <c r="X3113" t="s">
        <v>15848</v>
      </c>
      <c r="Y3113">
        <v>1</v>
      </c>
      <c r="Z3113" t="s">
        <v>6251</v>
      </c>
      <c r="AA3113" t="s">
        <v>15806</v>
      </c>
      <c r="AB3113">
        <v>6</v>
      </c>
      <c r="AC3113" t="s">
        <v>6328</v>
      </c>
      <c r="AD3113">
        <v>57333282</v>
      </c>
      <c r="AE3113">
        <v>57333306</v>
      </c>
      <c r="AF3113" t="s">
        <v>15807</v>
      </c>
      <c r="AG3113">
        <v>23</v>
      </c>
      <c r="AH3113">
        <v>5</v>
      </c>
      <c r="AI3113">
        <v>2</v>
      </c>
      <c r="AJ3113">
        <v>0</v>
      </c>
      <c r="AK3113">
        <v>1</v>
      </c>
      <c r="AL3113" t="s">
        <v>6328</v>
      </c>
      <c r="AM3113">
        <v>57333283</v>
      </c>
      <c r="AN3113">
        <v>57333306</v>
      </c>
      <c r="AO3113" t="s">
        <v>15846</v>
      </c>
      <c r="AP3113" t="s">
        <v>15847</v>
      </c>
      <c r="AQ3113" t="s">
        <v>15781</v>
      </c>
      <c r="AR3113" t="s">
        <v>15781</v>
      </c>
      <c r="AS3113">
        <v>-1</v>
      </c>
      <c r="AT3113">
        <v>-1</v>
      </c>
      <c r="AU3113">
        <v>-878</v>
      </c>
      <c r="AV3113">
        <v>39</v>
      </c>
      <c r="AW3113">
        <v>39</v>
      </c>
      <c r="AX3113">
        <v>44</v>
      </c>
      <c r="AY3113" t="s">
        <v>15808</v>
      </c>
    </row>
    <row r="3114" spans="1:51" x14ac:dyDescent="0.2">
      <c r="A3114" t="s">
        <v>6508</v>
      </c>
      <c r="B3114">
        <v>11128585</v>
      </c>
      <c r="C3114">
        <v>11128621</v>
      </c>
      <c r="D3114" t="s">
        <v>15849</v>
      </c>
      <c r="E3114" t="s">
        <v>15845</v>
      </c>
      <c r="F3114">
        <v>545865</v>
      </c>
      <c r="G3114" t="s">
        <v>6508</v>
      </c>
      <c r="H3114">
        <v>11128610</v>
      </c>
      <c r="I3114" t="s">
        <v>15784</v>
      </c>
      <c r="J3114">
        <v>195</v>
      </c>
      <c r="K3114">
        <v>161</v>
      </c>
      <c r="L3114">
        <v>356</v>
      </c>
      <c r="M3114">
        <v>177.18634258881201</v>
      </c>
      <c r="N3114">
        <v>195</v>
      </c>
      <c r="O3114">
        <v>161</v>
      </c>
      <c r="P3114">
        <v>356</v>
      </c>
      <c r="Q3114">
        <v>177.18634258881201</v>
      </c>
      <c r="R3114">
        <v>40</v>
      </c>
      <c r="S3114">
        <v>28</v>
      </c>
      <c r="T3114">
        <v>1</v>
      </c>
      <c r="U3114">
        <v>10</v>
      </c>
      <c r="V3114">
        <v>33.466401061363001</v>
      </c>
      <c r="W3114">
        <v>9.5464017749135497</v>
      </c>
      <c r="X3114" t="s">
        <v>15849</v>
      </c>
      <c r="Y3114">
        <v>1</v>
      </c>
      <c r="Z3114" t="s">
        <v>6508</v>
      </c>
      <c r="AA3114" t="s">
        <v>15785</v>
      </c>
      <c r="AB3114">
        <v>4</v>
      </c>
      <c r="AC3114" t="s">
        <v>6339</v>
      </c>
      <c r="AD3114">
        <v>11128602</v>
      </c>
      <c r="AE3114">
        <v>11128626</v>
      </c>
      <c r="AF3114" t="s">
        <v>15786</v>
      </c>
      <c r="AG3114">
        <v>23</v>
      </c>
      <c r="AH3114">
        <v>5</v>
      </c>
      <c r="AI3114">
        <v>2</v>
      </c>
      <c r="AJ3114">
        <v>0</v>
      </c>
      <c r="AK3114">
        <v>1</v>
      </c>
      <c r="AL3114" t="s">
        <v>6339</v>
      </c>
      <c r="AM3114">
        <v>11128602</v>
      </c>
      <c r="AN3114">
        <v>11128625</v>
      </c>
      <c r="AO3114" t="s">
        <v>15846</v>
      </c>
      <c r="AP3114" t="s">
        <v>15847</v>
      </c>
      <c r="AQ3114" t="s">
        <v>15781</v>
      </c>
      <c r="AR3114" t="s">
        <v>15781</v>
      </c>
      <c r="AS3114">
        <v>-1</v>
      </c>
      <c r="AT3114">
        <v>-1</v>
      </c>
      <c r="AU3114">
        <v>-356</v>
      </c>
      <c r="AV3114">
        <v>24</v>
      </c>
      <c r="AW3114">
        <v>24</v>
      </c>
      <c r="AX3114">
        <v>24</v>
      </c>
      <c r="AY3114" t="s">
        <v>7277</v>
      </c>
    </row>
    <row r="3115" spans="1:51" x14ac:dyDescent="0.2">
      <c r="A3115" t="s">
        <v>6201</v>
      </c>
      <c r="B3115">
        <v>34585755</v>
      </c>
      <c r="C3115">
        <v>34585789</v>
      </c>
      <c r="D3115" t="s">
        <v>15850</v>
      </c>
      <c r="E3115" t="s">
        <v>15845</v>
      </c>
      <c r="F3115">
        <v>519092</v>
      </c>
      <c r="G3115" t="s">
        <v>6201</v>
      </c>
      <c r="H3115">
        <v>34585763</v>
      </c>
      <c r="I3115" t="s">
        <v>15851</v>
      </c>
      <c r="J3115">
        <v>87</v>
      </c>
      <c r="K3115">
        <v>93</v>
      </c>
      <c r="L3115">
        <v>180</v>
      </c>
      <c r="M3115">
        <v>89.949986103389705</v>
      </c>
      <c r="N3115">
        <v>87</v>
      </c>
      <c r="O3115">
        <v>93</v>
      </c>
      <c r="P3115">
        <v>180</v>
      </c>
      <c r="Q3115">
        <v>89.949986103389705</v>
      </c>
      <c r="R3115">
        <v>10</v>
      </c>
      <c r="S3115">
        <v>10</v>
      </c>
      <c r="T3115">
        <v>0</v>
      </c>
      <c r="U3115">
        <v>5</v>
      </c>
      <c r="V3115">
        <v>10</v>
      </c>
      <c r="W3115">
        <v>8.81050509335304</v>
      </c>
      <c r="X3115" t="s">
        <v>15850</v>
      </c>
      <c r="Y3115">
        <v>1</v>
      </c>
      <c r="Z3115" t="s">
        <v>6201</v>
      </c>
      <c r="AA3115" t="s">
        <v>15824</v>
      </c>
      <c r="AB3115">
        <v>6</v>
      </c>
      <c r="AC3115" t="s">
        <v>6328</v>
      </c>
      <c r="AD3115">
        <v>34585745</v>
      </c>
      <c r="AE3115">
        <v>34585769</v>
      </c>
      <c r="AF3115"/>
      <c r="AG3115"/>
      <c r="AH3115"/>
      <c r="AI3115"/>
      <c r="AJ3115"/>
      <c r="AK3115"/>
      <c r="AL3115"/>
      <c r="AM3115"/>
      <c r="AN3115"/>
      <c r="AO3115" t="s">
        <v>15846</v>
      </c>
      <c r="AP3115" t="s">
        <v>15847</v>
      </c>
      <c r="AQ3115" t="s">
        <v>15781</v>
      </c>
      <c r="AR3115" t="s">
        <v>6329</v>
      </c>
      <c r="AS3115">
        <v>-1</v>
      </c>
      <c r="AT3115">
        <v>-1</v>
      </c>
      <c r="AU3115">
        <v>-180</v>
      </c>
      <c r="AV3115">
        <v>18</v>
      </c>
      <c r="AW3115">
        <v>18</v>
      </c>
      <c r="AX3115">
        <v>18</v>
      </c>
      <c r="AY3115" t="s">
        <v>9655</v>
      </c>
    </row>
    <row r="3116" spans="1:51" x14ac:dyDescent="0.2">
      <c r="A3116" t="s">
        <v>6231</v>
      </c>
      <c r="B3116">
        <v>59640977</v>
      </c>
      <c r="C3116">
        <v>59640994</v>
      </c>
      <c r="D3116" t="s">
        <v>15852</v>
      </c>
      <c r="E3116" t="s">
        <v>15845</v>
      </c>
      <c r="F3116">
        <v>75801</v>
      </c>
      <c r="G3116" t="s">
        <v>6231</v>
      </c>
      <c r="H3116">
        <v>59640982</v>
      </c>
      <c r="I3116" t="s">
        <v>15853</v>
      </c>
      <c r="J3116">
        <v>71</v>
      </c>
      <c r="K3116">
        <v>84</v>
      </c>
      <c r="L3116">
        <v>155</v>
      </c>
      <c r="M3116">
        <v>77.226938305231201</v>
      </c>
      <c r="N3116">
        <v>71</v>
      </c>
      <c r="O3116">
        <v>84</v>
      </c>
      <c r="P3116">
        <v>155</v>
      </c>
      <c r="Q3116">
        <v>77.226938305231201</v>
      </c>
      <c r="R3116">
        <v>3</v>
      </c>
      <c r="S3116">
        <v>7</v>
      </c>
      <c r="T3116">
        <v>1</v>
      </c>
      <c r="U3116">
        <v>4</v>
      </c>
      <c r="V3116">
        <v>4.5825756949558398</v>
      </c>
      <c r="W3116">
        <v>5.1647416404906199</v>
      </c>
      <c r="X3116" t="s">
        <v>15852</v>
      </c>
      <c r="Y3116">
        <v>1</v>
      </c>
      <c r="Z3116" t="s">
        <v>6231</v>
      </c>
      <c r="AA3116" t="s">
        <v>15854</v>
      </c>
      <c r="AB3116">
        <v>3</v>
      </c>
      <c r="AC3116" t="s">
        <v>6339</v>
      </c>
      <c r="AD3116">
        <v>59640975</v>
      </c>
      <c r="AE3116">
        <v>59640999</v>
      </c>
      <c r="AF3116"/>
      <c r="AG3116"/>
      <c r="AH3116"/>
      <c r="AI3116"/>
      <c r="AJ3116"/>
      <c r="AK3116"/>
      <c r="AL3116"/>
      <c r="AM3116"/>
      <c r="AN3116"/>
      <c r="AO3116" t="s">
        <v>15846</v>
      </c>
      <c r="AP3116" t="s">
        <v>15847</v>
      </c>
      <c r="AQ3116" t="s">
        <v>15781</v>
      </c>
      <c r="AR3116" t="s">
        <v>6271</v>
      </c>
      <c r="AS3116">
        <v>-1</v>
      </c>
      <c r="AT3116">
        <v>-1</v>
      </c>
      <c r="AU3116">
        <v>-155</v>
      </c>
      <c r="AV3116">
        <v>19</v>
      </c>
      <c r="AW3116">
        <v>19</v>
      </c>
      <c r="AX3116">
        <v>19</v>
      </c>
      <c r="AY3116" t="s">
        <v>15855</v>
      </c>
    </row>
    <row r="3117" spans="1:51" x14ac:dyDescent="0.2">
      <c r="A3117" t="s">
        <v>6508</v>
      </c>
      <c r="B3117">
        <v>103091411</v>
      </c>
      <c r="C3117">
        <v>103091441</v>
      </c>
      <c r="D3117" t="s">
        <v>15856</v>
      </c>
      <c r="E3117" t="s">
        <v>15845</v>
      </c>
      <c r="F3117">
        <v>563045</v>
      </c>
      <c r="G3117" t="s">
        <v>6508</v>
      </c>
      <c r="H3117">
        <v>103091434</v>
      </c>
      <c r="I3117" t="s">
        <v>15857</v>
      </c>
      <c r="J3117">
        <v>94</v>
      </c>
      <c r="K3117">
        <v>39</v>
      </c>
      <c r="L3117">
        <v>133</v>
      </c>
      <c r="M3117">
        <v>60.547502012882397</v>
      </c>
      <c r="N3117">
        <v>94</v>
      </c>
      <c r="O3117">
        <v>39</v>
      </c>
      <c r="P3117">
        <v>133</v>
      </c>
      <c r="Q3117">
        <v>60.547502012882397</v>
      </c>
      <c r="R3117">
        <v>15</v>
      </c>
      <c r="S3117">
        <v>3</v>
      </c>
      <c r="T3117">
        <v>0</v>
      </c>
      <c r="U3117">
        <v>4</v>
      </c>
      <c r="V3117">
        <v>6.7082039324993596</v>
      </c>
      <c r="W3117">
        <v>8.5115381096330296</v>
      </c>
      <c r="X3117" t="s">
        <v>15856</v>
      </c>
      <c r="Y3117">
        <v>1</v>
      </c>
      <c r="Z3117" t="s">
        <v>6508</v>
      </c>
      <c r="AA3117" t="s">
        <v>15858</v>
      </c>
      <c r="AB3117">
        <v>5</v>
      </c>
      <c r="AC3117" t="s">
        <v>6328</v>
      </c>
      <c r="AD3117">
        <v>103091417</v>
      </c>
      <c r="AE3117">
        <v>103091441</v>
      </c>
      <c r="AF3117" t="s">
        <v>15859</v>
      </c>
      <c r="AG3117">
        <v>23</v>
      </c>
      <c r="AH3117">
        <v>6</v>
      </c>
      <c r="AI3117">
        <v>3</v>
      </c>
      <c r="AJ3117">
        <v>0</v>
      </c>
      <c r="AK3117">
        <v>1</v>
      </c>
      <c r="AL3117" t="s">
        <v>6328</v>
      </c>
      <c r="AM3117">
        <v>103091418</v>
      </c>
      <c r="AN3117">
        <v>103091441</v>
      </c>
      <c r="AO3117" t="s">
        <v>15846</v>
      </c>
      <c r="AP3117" t="s">
        <v>15847</v>
      </c>
      <c r="AQ3117" t="s">
        <v>15781</v>
      </c>
      <c r="AR3117" t="s">
        <v>15781</v>
      </c>
      <c r="AS3117">
        <v>-1</v>
      </c>
      <c r="AT3117">
        <v>-1</v>
      </c>
      <c r="AU3117">
        <v>-133</v>
      </c>
      <c r="AV3117">
        <v>14</v>
      </c>
      <c r="AW3117">
        <v>14</v>
      </c>
      <c r="AX3117">
        <v>14</v>
      </c>
      <c r="AY3117" t="s">
        <v>15860</v>
      </c>
    </row>
    <row r="3118" spans="1:51" x14ac:dyDescent="0.2">
      <c r="A3118" t="s">
        <v>6248</v>
      </c>
      <c r="B3118">
        <v>7255617</v>
      </c>
      <c r="C3118">
        <v>7255652</v>
      </c>
      <c r="D3118" t="s">
        <v>15861</v>
      </c>
      <c r="E3118" t="s">
        <v>15845</v>
      </c>
      <c r="F3118">
        <v>228366</v>
      </c>
      <c r="G3118" t="s">
        <v>6248</v>
      </c>
      <c r="H3118">
        <v>7255627</v>
      </c>
      <c r="I3118" t="s">
        <v>15862</v>
      </c>
      <c r="J3118">
        <v>74</v>
      </c>
      <c r="K3118">
        <v>47</v>
      </c>
      <c r="L3118">
        <v>121</v>
      </c>
      <c r="M3118">
        <v>58.974570791146903</v>
      </c>
      <c r="N3118">
        <v>74</v>
      </c>
      <c r="O3118">
        <v>47</v>
      </c>
      <c r="P3118">
        <v>121</v>
      </c>
      <c r="Q3118">
        <v>58.974570791146903</v>
      </c>
      <c r="R3118">
        <v>6</v>
      </c>
      <c r="S3118">
        <v>3</v>
      </c>
      <c r="T3118">
        <v>0</v>
      </c>
      <c r="U3118">
        <v>3</v>
      </c>
      <c r="V3118">
        <v>4.2426406871192803</v>
      </c>
      <c r="W3118">
        <v>9.8756715664752992</v>
      </c>
      <c r="X3118" t="s">
        <v>15861</v>
      </c>
      <c r="Y3118">
        <v>1</v>
      </c>
      <c r="Z3118" t="s">
        <v>6248</v>
      </c>
      <c r="AA3118" t="s">
        <v>15863</v>
      </c>
      <c r="AB3118">
        <v>4</v>
      </c>
      <c r="AC3118" t="s">
        <v>6328</v>
      </c>
      <c r="AD3118">
        <v>7255610</v>
      </c>
      <c r="AE3118">
        <v>7255634</v>
      </c>
      <c r="AF3118" t="s">
        <v>15864</v>
      </c>
      <c r="AG3118">
        <v>23</v>
      </c>
      <c r="AH3118">
        <v>4</v>
      </c>
      <c r="AI3118">
        <v>1</v>
      </c>
      <c r="AJ3118">
        <v>0</v>
      </c>
      <c r="AK3118">
        <v>1</v>
      </c>
      <c r="AL3118" t="s">
        <v>6328</v>
      </c>
      <c r="AM3118">
        <v>7255611</v>
      </c>
      <c r="AN3118">
        <v>7255634</v>
      </c>
      <c r="AO3118" t="s">
        <v>15846</v>
      </c>
      <c r="AP3118" t="s">
        <v>15847</v>
      </c>
      <c r="AQ3118" t="s">
        <v>15781</v>
      </c>
      <c r="AR3118" t="s">
        <v>15781</v>
      </c>
      <c r="AS3118">
        <v>-1</v>
      </c>
      <c r="AT3118">
        <v>-1</v>
      </c>
      <c r="AU3118">
        <v>-121</v>
      </c>
      <c r="AV3118">
        <v>17</v>
      </c>
      <c r="AW3118">
        <v>17</v>
      </c>
      <c r="AX3118">
        <v>17</v>
      </c>
      <c r="AY3118" t="s">
        <v>15865</v>
      </c>
    </row>
    <row r="3119" spans="1:51" x14ac:dyDescent="0.2">
      <c r="A3119" t="s">
        <v>6204</v>
      </c>
      <c r="B3119">
        <v>241334982</v>
      </c>
      <c r="C3119">
        <v>241335019</v>
      </c>
      <c r="D3119" t="s">
        <v>15866</v>
      </c>
      <c r="E3119" t="s">
        <v>15845</v>
      </c>
      <c r="F3119">
        <v>323892</v>
      </c>
      <c r="G3119" t="s">
        <v>6204</v>
      </c>
      <c r="H3119">
        <v>241335005</v>
      </c>
      <c r="I3119" t="s">
        <v>15867</v>
      </c>
      <c r="J3119">
        <v>51</v>
      </c>
      <c r="K3119">
        <v>58</v>
      </c>
      <c r="L3119">
        <v>109</v>
      </c>
      <c r="M3119">
        <v>54.387498563548498</v>
      </c>
      <c r="N3119">
        <v>51</v>
      </c>
      <c r="O3119">
        <v>58</v>
      </c>
      <c r="P3119">
        <v>109</v>
      </c>
      <c r="Q3119">
        <v>54.387498563548498</v>
      </c>
      <c r="R3119">
        <v>14</v>
      </c>
      <c r="S3119">
        <v>2</v>
      </c>
      <c r="T3119">
        <v>0</v>
      </c>
      <c r="U3119">
        <v>1</v>
      </c>
      <c r="V3119">
        <v>5.2915026221291797</v>
      </c>
      <c r="W3119">
        <v>11.099963228473699</v>
      </c>
      <c r="X3119" t="s">
        <v>15866</v>
      </c>
      <c r="Y3119">
        <v>1</v>
      </c>
      <c r="Z3119" t="s">
        <v>6204</v>
      </c>
      <c r="AA3119" t="s">
        <v>15868</v>
      </c>
      <c r="AB3119">
        <v>3</v>
      </c>
      <c r="AC3119" t="s">
        <v>6328</v>
      </c>
      <c r="AD3119">
        <v>241334989</v>
      </c>
      <c r="AE3119">
        <v>241335013</v>
      </c>
      <c r="AF3119"/>
      <c r="AG3119"/>
      <c r="AH3119"/>
      <c r="AI3119"/>
      <c r="AJ3119"/>
      <c r="AK3119"/>
      <c r="AL3119"/>
      <c r="AM3119"/>
      <c r="AN3119"/>
      <c r="AO3119" t="s">
        <v>15846</v>
      </c>
      <c r="AP3119" t="s">
        <v>15847</v>
      </c>
      <c r="AQ3119" t="s">
        <v>15781</v>
      </c>
      <c r="AR3119" t="s">
        <v>6271</v>
      </c>
      <c r="AS3119">
        <v>-1</v>
      </c>
      <c r="AT3119">
        <v>-1</v>
      </c>
      <c r="AU3119">
        <v>-109</v>
      </c>
      <c r="AV3119">
        <v>17</v>
      </c>
      <c r="AW3119">
        <v>19</v>
      </c>
      <c r="AX3119">
        <v>19</v>
      </c>
      <c r="AY3119" t="s">
        <v>15869</v>
      </c>
    </row>
    <row r="3120" spans="1:51" x14ac:dyDescent="0.2">
      <c r="A3120" t="s">
        <v>6251</v>
      </c>
      <c r="B3120">
        <v>35792285</v>
      </c>
      <c r="C3120">
        <v>35792293</v>
      </c>
      <c r="D3120" t="s">
        <v>15870</v>
      </c>
      <c r="E3120" t="s">
        <v>15845</v>
      </c>
      <c r="F3120">
        <v>100348</v>
      </c>
      <c r="G3120" t="s">
        <v>6251</v>
      </c>
      <c r="H3120">
        <v>35792290</v>
      </c>
      <c r="I3120" t="s">
        <v>15871</v>
      </c>
      <c r="J3120">
        <v>50</v>
      </c>
      <c r="K3120">
        <v>50</v>
      </c>
      <c r="L3120">
        <v>100</v>
      </c>
      <c r="M3120">
        <v>50</v>
      </c>
      <c r="N3120">
        <v>50</v>
      </c>
      <c r="O3120">
        <v>50</v>
      </c>
      <c r="P3120">
        <v>100</v>
      </c>
      <c r="Q3120">
        <v>50</v>
      </c>
      <c r="R3120">
        <v>8</v>
      </c>
      <c r="S3120">
        <v>7</v>
      </c>
      <c r="T3120">
        <v>0</v>
      </c>
      <c r="U3120">
        <v>2</v>
      </c>
      <c r="V3120">
        <v>7.48331477354788</v>
      </c>
      <c r="W3120">
        <v>2.4944382578492901</v>
      </c>
      <c r="X3120" t="s">
        <v>15870</v>
      </c>
      <c r="Y3120">
        <v>1</v>
      </c>
      <c r="Z3120" t="s">
        <v>6251</v>
      </c>
      <c r="AA3120" t="s">
        <v>15872</v>
      </c>
      <c r="AB3120">
        <v>5</v>
      </c>
      <c r="AC3120" t="s">
        <v>6328</v>
      </c>
      <c r="AD3120">
        <v>35792273</v>
      </c>
      <c r="AE3120">
        <v>35792297</v>
      </c>
      <c r="AF3120" t="s">
        <v>15873</v>
      </c>
      <c r="AG3120">
        <v>23</v>
      </c>
      <c r="AH3120">
        <v>5</v>
      </c>
      <c r="AI3120">
        <v>2</v>
      </c>
      <c r="AJ3120">
        <v>0</v>
      </c>
      <c r="AK3120">
        <v>1</v>
      </c>
      <c r="AL3120" t="s">
        <v>6328</v>
      </c>
      <c r="AM3120">
        <v>35792274</v>
      </c>
      <c r="AN3120">
        <v>35792297</v>
      </c>
      <c r="AO3120" t="s">
        <v>15846</v>
      </c>
      <c r="AP3120" t="s">
        <v>15847</v>
      </c>
      <c r="AQ3120" t="s">
        <v>15781</v>
      </c>
      <c r="AR3120" t="s">
        <v>15781</v>
      </c>
      <c r="AS3120">
        <v>-1</v>
      </c>
      <c r="AT3120">
        <v>-1</v>
      </c>
      <c r="AU3120">
        <v>-100</v>
      </c>
      <c r="AV3120">
        <v>9</v>
      </c>
      <c r="AW3120">
        <v>9</v>
      </c>
      <c r="AX3120">
        <v>13</v>
      </c>
      <c r="AY3120" t="s">
        <v>15874</v>
      </c>
    </row>
    <row r="3121" spans="1:51" x14ac:dyDescent="0.2">
      <c r="A3121" t="s">
        <v>6221</v>
      </c>
      <c r="B3121">
        <v>159590711</v>
      </c>
      <c r="C3121">
        <v>159590718</v>
      </c>
      <c r="D3121" t="s">
        <v>15875</v>
      </c>
      <c r="E3121" t="s">
        <v>15845</v>
      </c>
      <c r="F3121">
        <v>36604</v>
      </c>
      <c r="G3121" t="s">
        <v>6221</v>
      </c>
      <c r="H3121">
        <v>159590714</v>
      </c>
      <c r="I3121" t="s">
        <v>15876</v>
      </c>
      <c r="J3121">
        <v>9</v>
      </c>
      <c r="K3121">
        <v>14</v>
      </c>
      <c r="L3121">
        <v>23</v>
      </c>
      <c r="M3121">
        <v>11.2249721603218</v>
      </c>
      <c r="N3121">
        <v>9</v>
      </c>
      <c r="O3121">
        <v>14</v>
      </c>
      <c r="P3121">
        <v>23</v>
      </c>
      <c r="Q3121">
        <v>11.2249721603218</v>
      </c>
      <c r="R3121">
        <v>3</v>
      </c>
      <c r="S3121">
        <v>0</v>
      </c>
      <c r="T3121">
        <v>0</v>
      </c>
      <c r="U3121">
        <v>0</v>
      </c>
      <c r="V3121">
        <v>0</v>
      </c>
      <c r="W3121">
        <v>2.5768197453450199</v>
      </c>
      <c r="X3121" t="s">
        <v>15875</v>
      </c>
      <c r="Y3121">
        <v>1</v>
      </c>
      <c r="Z3121" t="s">
        <v>6221</v>
      </c>
      <c r="AA3121" t="s">
        <v>15877</v>
      </c>
      <c r="AB3121">
        <v>4</v>
      </c>
      <c r="AC3121" t="s">
        <v>6328</v>
      </c>
      <c r="AD3121">
        <v>159590696</v>
      </c>
      <c r="AE3121">
        <v>159590720</v>
      </c>
      <c r="AF3121"/>
      <c r="AG3121"/>
      <c r="AH3121"/>
      <c r="AI3121"/>
      <c r="AJ3121"/>
      <c r="AK3121"/>
      <c r="AL3121"/>
      <c r="AM3121"/>
      <c r="AN3121"/>
      <c r="AO3121" t="s">
        <v>15846</v>
      </c>
      <c r="AP3121" t="s">
        <v>15847</v>
      </c>
      <c r="AQ3121" t="s">
        <v>15781</v>
      </c>
      <c r="AR3121" t="s">
        <v>6271</v>
      </c>
      <c r="AS3121">
        <v>-1</v>
      </c>
      <c r="AT3121">
        <v>-1</v>
      </c>
      <c r="AU3121">
        <v>-23</v>
      </c>
      <c r="AV3121">
        <v>6</v>
      </c>
      <c r="AW3121">
        <v>6</v>
      </c>
      <c r="AX3121">
        <v>8</v>
      </c>
      <c r="AY3121" t="s">
        <v>15878</v>
      </c>
    </row>
    <row r="3122" spans="1:51" x14ac:dyDescent="0.2">
      <c r="A3122" t="s">
        <v>6245</v>
      </c>
      <c r="B3122">
        <v>32031355</v>
      </c>
      <c r="C3122">
        <v>32031371</v>
      </c>
      <c r="D3122" t="s">
        <v>15879</v>
      </c>
      <c r="E3122" t="s">
        <v>15845</v>
      </c>
      <c r="F3122">
        <v>405507</v>
      </c>
      <c r="G3122" t="s">
        <v>6245</v>
      </c>
      <c r="H3122">
        <v>32031370</v>
      </c>
      <c r="I3122" t="s">
        <v>15880</v>
      </c>
      <c r="J3122">
        <v>2</v>
      </c>
      <c r="K3122">
        <v>18</v>
      </c>
      <c r="L3122">
        <v>20</v>
      </c>
      <c r="M3122">
        <v>6</v>
      </c>
      <c r="N3122">
        <v>2</v>
      </c>
      <c r="O3122">
        <v>18</v>
      </c>
      <c r="P3122">
        <v>20</v>
      </c>
      <c r="Q3122">
        <v>6</v>
      </c>
      <c r="R3122">
        <v>3</v>
      </c>
      <c r="S3122">
        <v>0</v>
      </c>
      <c r="T3122">
        <v>0</v>
      </c>
      <c r="U3122">
        <v>0</v>
      </c>
      <c r="V3122">
        <v>0</v>
      </c>
      <c r="W3122">
        <v>4.9404618473687298</v>
      </c>
      <c r="X3122" t="s">
        <v>15879</v>
      </c>
      <c r="Y3122">
        <v>1</v>
      </c>
      <c r="Z3122" t="s">
        <v>6245</v>
      </c>
      <c r="AA3122" t="s">
        <v>15816</v>
      </c>
      <c r="AB3122">
        <v>5</v>
      </c>
      <c r="AC3122" t="s">
        <v>6328</v>
      </c>
      <c r="AD3122">
        <v>32031353</v>
      </c>
      <c r="AE3122">
        <v>32031377</v>
      </c>
      <c r="AF3122" t="s">
        <v>15817</v>
      </c>
      <c r="AG3122">
        <v>23</v>
      </c>
      <c r="AH3122">
        <v>6</v>
      </c>
      <c r="AI3122">
        <v>3</v>
      </c>
      <c r="AJ3122">
        <v>0</v>
      </c>
      <c r="AK3122">
        <v>1</v>
      </c>
      <c r="AL3122" t="s">
        <v>6328</v>
      </c>
      <c r="AM3122">
        <v>32031354</v>
      </c>
      <c r="AN3122">
        <v>32031377</v>
      </c>
      <c r="AO3122" t="s">
        <v>15846</v>
      </c>
      <c r="AP3122" t="s">
        <v>15847</v>
      </c>
      <c r="AQ3122" t="s">
        <v>15781</v>
      </c>
      <c r="AR3122" t="s">
        <v>15781</v>
      </c>
      <c r="AS3122">
        <v>-1</v>
      </c>
      <c r="AT3122">
        <v>-1</v>
      </c>
      <c r="AU3122">
        <v>-20</v>
      </c>
      <c r="AV3122">
        <v>7</v>
      </c>
      <c r="AW3122">
        <v>7</v>
      </c>
      <c r="AX3122">
        <v>7</v>
      </c>
      <c r="AY3122" t="s">
        <v>11783</v>
      </c>
    </row>
    <row r="3123" spans="1:51" x14ac:dyDescent="0.2">
      <c r="A3123" t="s">
        <v>6224</v>
      </c>
      <c r="B3123">
        <v>37112008</v>
      </c>
      <c r="C3123">
        <v>37112011</v>
      </c>
      <c r="D3123" t="s">
        <v>15881</v>
      </c>
      <c r="E3123" t="s">
        <v>15845</v>
      </c>
      <c r="F3123">
        <v>177998</v>
      </c>
      <c r="G3123" t="s">
        <v>6224</v>
      </c>
      <c r="H3123">
        <v>37112011</v>
      </c>
      <c r="I3123" t="s">
        <v>15882</v>
      </c>
      <c r="J3123">
        <v>4</v>
      </c>
      <c r="K3123">
        <v>11</v>
      </c>
      <c r="L3123">
        <v>15</v>
      </c>
      <c r="M3123">
        <v>6.6332495807107996</v>
      </c>
      <c r="N3123">
        <v>4</v>
      </c>
      <c r="O3123">
        <v>11</v>
      </c>
      <c r="P3123">
        <v>15</v>
      </c>
      <c r="Q3123">
        <v>6.6332495807107996</v>
      </c>
      <c r="R3123">
        <v>2</v>
      </c>
      <c r="S3123">
        <v>1</v>
      </c>
      <c r="T3123">
        <v>0</v>
      </c>
      <c r="U3123">
        <v>0</v>
      </c>
      <c r="V3123">
        <v>1.41421356237309</v>
      </c>
      <c r="W3123">
        <v>1.2472191289246399</v>
      </c>
      <c r="X3123" t="s">
        <v>15881</v>
      </c>
      <c r="Y3123">
        <v>1</v>
      </c>
      <c r="Z3123" t="s">
        <v>6224</v>
      </c>
      <c r="AA3123" t="s">
        <v>15789</v>
      </c>
      <c r="AB3123">
        <v>4</v>
      </c>
      <c r="AC3123" t="s">
        <v>6328</v>
      </c>
      <c r="AD3123">
        <v>37111993</v>
      </c>
      <c r="AE3123">
        <v>37112017</v>
      </c>
      <c r="AF3123"/>
      <c r="AG3123"/>
      <c r="AH3123"/>
      <c r="AI3123"/>
      <c r="AJ3123"/>
      <c r="AK3123"/>
      <c r="AL3123"/>
      <c r="AM3123"/>
      <c r="AN3123"/>
      <c r="AO3123" t="s">
        <v>15846</v>
      </c>
      <c r="AP3123" t="s">
        <v>15847</v>
      </c>
      <c r="AQ3123" t="s">
        <v>15781</v>
      </c>
      <c r="AR3123" t="s">
        <v>6271</v>
      </c>
      <c r="AS3123">
        <v>-1</v>
      </c>
      <c r="AT3123">
        <v>-1</v>
      </c>
      <c r="AU3123">
        <v>-15</v>
      </c>
      <c r="AV3123">
        <v>3</v>
      </c>
      <c r="AW3123">
        <v>3</v>
      </c>
      <c r="AX3123">
        <v>3</v>
      </c>
      <c r="AY3123" t="s">
        <v>15790</v>
      </c>
    </row>
    <row r="3124" spans="1:51" x14ac:dyDescent="0.2">
      <c r="A3124" t="s">
        <v>6245</v>
      </c>
      <c r="B3124">
        <v>148856560</v>
      </c>
      <c r="C3124">
        <v>148856569</v>
      </c>
      <c r="D3124" t="s">
        <v>15883</v>
      </c>
      <c r="E3124" t="s">
        <v>15845</v>
      </c>
      <c r="F3124">
        <v>427621</v>
      </c>
      <c r="G3124" t="s">
        <v>6245</v>
      </c>
      <c r="H3124">
        <v>148856566</v>
      </c>
      <c r="I3124" t="s">
        <v>15828</v>
      </c>
      <c r="J3124">
        <v>11</v>
      </c>
      <c r="K3124">
        <v>3</v>
      </c>
      <c r="L3124">
        <v>14</v>
      </c>
      <c r="M3124">
        <v>5.7445626465380197</v>
      </c>
      <c r="N3124">
        <v>11</v>
      </c>
      <c r="O3124">
        <v>3</v>
      </c>
      <c r="P3124">
        <v>14</v>
      </c>
      <c r="Q3124">
        <v>5.7445626465380197</v>
      </c>
      <c r="R3124">
        <v>0</v>
      </c>
      <c r="S3124">
        <v>0</v>
      </c>
      <c r="T3124">
        <v>0</v>
      </c>
      <c r="U3124">
        <v>1</v>
      </c>
      <c r="V3124">
        <v>0</v>
      </c>
      <c r="W3124">
        <v>3.4910600109422298</v>
      </c>
      <c r="X3124" t="s">
        <v>15883</v>
      </c>
      <c r="Y3124">
        <v>1</v>
      </c>
      <c r="Z3124" t="s">
        <v>6245</v>
      </c>
      <c r="AA3124" t="s">
        <v>15829</v>
      </c>
      <c r="AB3124">
        <v>2</v>
      </c>
      <c r="AC3124" t="s">
        <v>6339</v>
      </c>
      <c r="AD3124">
        <v>148856558</v>
      </c>
      <c r="AE3124">
        <v>148856582</v>
      </c>
      <c r="AF3124"/>
      <c r="AG3124"/>
      <c r="AH3124"/>
      <c r="AI3124"/>
      <c r="AJ3124"/>
      <c r="AK3124"/>
      <c r="AL3124"/>
      <c r="AM3124"/>
      <c r="AN3124"/>
      <c r="AO3124" t="s">
        <v>15846</v>
      </c>
      <c r="AP3124" t="s">
        <v>15847</v>
      </c>
      <c r="AQ3124" t="s">
        <v>15781</v>
      </c>
      <c r="AR3124" t="s">
        <v>6271</v>
      </c>
      <c r="AS3124">
        <v>-1</v>
      </c>
      <c r="AT3124">
        <v>-1</v>
      </c>
      <c r="AU3124">
        <v>-14</v>
      </c>
      <c r="AV3124">
        <v>5</v>
      </c>
      <c r="AW3124">
        <v>5</v>
      </c>
      <c r="AX3124">
        <v>5</v>
      </c>
      <c r="AY3124" t="s">
        <v>15830</v>
      </c>
    </row>
    <row r="3125" spans="1:51" x14ac:dyDescent="0.2">
      <c r="A3125" t="s">
        <v>6508</v>
      </c>
      <c r="B3125">
        <v>121770328</v>
      </c>
      <c r="C3125">
        <v>121770331</v>
      </c>
      <c r="D3125" t="s">
        <v>15884</v>
      </c>
      <c r="E3125" t="s">
        <v>15845</v>
      </c>
      <c r="F3125">
        <v>566648</v>
      </c>
      <c r="G3125" t="s">
        <v>6508</v>
      </c>
      <c r="H3125">
        <v>121770330</v>
      </c>
      <c r="I3125" t="s">
        <v>15885</v>
      </c>
      <c r="J3125">
        <v>8</v>
      </c>
      <c r="K3125">
        <v>6</v>
      </c>
      <c r="L3125">
        <v>14</v>
      </c>
      <c r="M3125">
        <v>6.9282032302754999</v>
      </c>
      <c r="N3125">
        <v>8</v>
      </c>
      <c r="O3125">
        <v>6</v>
      </c>
      <c r="P3125">
        <v>14</v>
      </c>
      <c r="Q3125">
        <v>6.9282032302754999</v>
      </c>
      <c r="R3125">
        <v>2</v>
      </c>
      <c r="S3125">
        <v>1</v>
      </c>
      <c r="T3125">
        <v>0</v>
      </c>
      <c r="U3125">
        <v>1</v>
      </c>
      <c r="V3125">
        <v>1.41421356237309</v>
      </c>
      <c r="W3125">
        <v>1.2472191289246399</v>
      </c>
      <c r="X3125" t="s">
        <v>15884</v>
      </c>
      <c r="Y3125">
        <v>1</v>
      </c>
      <c r="Z3125" t="s">
        <v>6508</v>
      </c>
      <c r="AA3125" t="s">
        <v>15886</v>
      </c>
      <c r="AB3125">
        <v>5</v>
      </c>
      <c r="AC3125" t="s">
        <v>6328</v>
      </c>
      <c r="AD3125">
        <v>121770313</v>
      </c>
      <c r="AE3125">
        <v>121770337</v>
      </c>
      <c r="AF3125" t="s">
        <v>15887</v>
      </c>
      <c r="AG3125">
        <v>23</v>
      </c>
      <c r="AH3125">
        <v>6</v>
      </c>
      <c r="AI3125">
        <v>3</v>
      </c>
      <c r="AJ3125">
        <v>0</v>
      </c>
      <c r="AK3125">
        <v>1</v>
      </c>
      <c r="AL3125" t="s">
        <v>6328</v>
      </c>
      <c r="AM3125">
        <v>121770313</v>
      </c>
      <c r="AN3125">
        <v>121770336</v>
      </c>
      <c r="AO3125" t="s">
        <v>15846</v>
      </c>
      <c r="AP3125" t="s">
        <v>15847</v>
      </c>
      <c r="AQ3125" t="s">
        <v>15781</v>
      </c>
      <c r="AR3125" t="s">
        <v>15781</v>
      </c>
      <c r="AS3125">
        <v>-1</v>
      </c>
      <c r="AT3125">
        <v>-1</v>
      </c>
      <c r="AU3125">
        <v>-14</v>
      </c>
      <c r="AV3125">
        <v>3</v>
      </c>
      <c r="AW3125">
        <v>3</v>
      </c>
      <c r="AX3125">
        <v>3</v>
      </c>
      <c r="AY3125" t="s">
        <v>15888</v>
      </c>
    </row>
    <row r="3126" spans="1:51" x14ac:dyDescent="0.2">
      <c r="A3126" t="s">
        <v>6231</v>
      </c>
      <c r="B3126">
        <v>50882812</v>
      </c>
      <c r="C3126">
        <v>50882820</v>
      </c>
      <c r="D3126" t="s">
        <v>15889</v>
      </c>
      <c r="E3126" t="s">
        <v>15845</v>
      </c>
      <c r="F3126">
        <v>74053</v>
      </c>
      <c r="G3126" t="s">
        <v>6231</v>
      </c>
      <c r="H3126">
        <v>50882816</v>
      </c>
      <c r="I3126" t="s">
        <v>15890</v>
      </c>
      <c r="J3126">
        <v>13</v>
      </c>
      <c r="K3126">
        <v>0</v>
      </c>
      <c r="L3126">
        <v>13</v>
      </c>
      <c r="M3126">
        <v>0</v>
      </c>
      <c r="N3126">
        <v>13</v>
      </c>
      <c r="O3126">
        <v>0</v>
      </c>
      <c r="P3126">
        <v>13</v>
      </c>
      <c r="Q3126">
        <v>0</v>
      </c>
      <c r="R3126">
        <v>2</v>
      </c>
      <c r="S3126">
        <v>1</v>
      </c>
      <c r="T3126">
        <v>0</v>
      </c>
      <c r="U3126">
        <v>0</v>
      </c>
      <c r="V3126">
        <v>1.41421356237309</v>
      </c>
      <c r="W3126">
        <v>2.87054001888146</v>
      </c>
      <c r="X3126" t="s">
        <v>15889</v>
      </c>
      <c r="Y3126">
        <v>1</v>
      </c>
      <c r="Z3126" t="s">
        <v>6231</v>
      </c>
      <c r="AA3126" t="s">
        <v>15891</v>
      </c>
      <c r="AB3126">
        <v>3</v>
      </c>
      <c r="AC3126" t="s">
        <v>6339</v>
      </c>
      <c r="AD3126">
        <v>50882806</v>
      </c>
      <c r="AE3126">
        <v>50882830</v>
      </c>
      <c r="AF3126"/>
      <c r="AG3126"/>
      <c r="AH3126"/>
      <c r="AI3126"/>
      <c r="AJ3126"/>
      <c r="AK3126"/>
      <c r="AL3126"/>
      <c r="AM3126"/>
      <c r="AN3126"/>
      <c r="AO3126" t="s">
        <v>15846</v>
      </c>
      <c r="AP3126" t="s">
        <v>15847</v>
      </c>
      <c r="AQ3126" t="s">
        <v>15781</v>
      </c>
      <c r="AR3126" t="s">
        <v>6271</v>
      </c>
      <c r="AS3126">
        <v>-1</v>
      </c>
      <c r="AT3126">
        <v>-1</v>
      </c>
      <c r="AU3126">
        <v>-13</v>
      </c>
      <c r="AV3126">
        <v>5</v>
      </c>
      <c r="AW3126">
        <v>6</v>
      </c>
      <c r="AX3126">
        <v>7</v>
      </c>
      <c r="AY3126" t="s">
        <v>15892</v>
      </c>
    </row>
    <row r="3127" spans="1:51" x14ac:dyDescent="0.2">
      <c r="A3127" t="s">
        <v>6231</v>
      </c>
      <c r="B3127">
        <v>79368763</v>
      </c>
      <c r="C3127">
        <v>79368770</v>
      </c>
      <c r="D3127" t="s">
        <v>15893</v>
      </c>
      <c r="E3127" t="s">
        <v>15845</v>
      </c>
      <c r="F3127">
        <v>80505</v>
      </c>
      <c r="G3127" t="s">
        <v>6231</v>
      </c>
      <c r="H3127">
        <v>79368768</v>
      </c>
      <c r="I3127" t="s">
        <v>15894</v>
      </c>
      <c r="J3127">
        <v>2</v>
      </c>
      <c r="K3127">
        <v>11</v>
      </c>
      <c r="L3127">
        <v>13</v>
      </c>
      <c r="M3127">
        <v>4.6904157598234297</v>
      </c>
      <c r="N3127">
        <v>2</v>
      </c>
      <c r="O3127">
        <v>11</v>
      </c>
      <c r="P3127">
        <v>13</v>
      </c>
      <c r="Q3127">
        <v>4.6904157598234297</v>
      </c>
      <c r="R3127">
        <v>1</v>
      </c>
      <c r="S3127">
        <v>0</v>
      </c>
      <c r="T3127">
        <v>0</v>
      </c>
      <c r="U3127">
        <v>0</v>
      </c>
      <c r="V3127">
        <v>0</v>
      </c>
      <c r="W3127">
        <v>2.4166091947189101</v>
      </c>
      <c r="X3127" t="s">
        <v>15893</v>
      </c>
      <c r="Y3127">
        <v>1</v>
      </c>
      <c r="Z3127" t="s">
        <v>6231</v>
      </c>
      <c r="AA3127" t="s">
        <v>15895</v>
      </c>
      <c r="AB3127">
        <v>4</v>
      </c>
      <c r="AC3127" t="s">
        <v>6339</v>
      </c>
      <c r="AD3127">
        <v>79368760</v>
      </c>
      <c r="AE3127">
        <v>79368784</v>
      </c>
      <c r="AF3127"/>
      <c r="AG3127"/>
      <c r="AH3127"/>
      <c r="AI3127"/>
      <c r="AJ3127"/>
      <c r="AK3127"/>
      <c r="AL3127"/>
      <c r="AM3127"/>
      <c r="AN3127"/>
      <c r="AO3127" t="s">
        <v>15846</v>
      </c>
      <c r="AP3127" t="s">
        <v>15847</v>
      </c>
      <c r="AQ3127" t="s">
        <v>15781</v>
      </c>
      <c r="AR3127" t="s">
        <v>6271</v>
      </c>
      <c r="AS3127">
        <v>-1</v>
      </c>
      <c r="AT3127">
        <v>-1</v>
      </c>
      <c r="AU3127">
        <v>-13</v>
      </c>
      <c r="AV3127">
        <v>6</v>
      </c>
      <c r="AW3127">
        <v>6</v>
      </c>
      <c r="AX3127">
        <v>6</v>
      </c>
      <c r="AY3127" t="s">
        <v>15896</v>
      </c>
    </row>
    <row r="3128" spans="1:51" x14ac:dyDescent="0.2">
      <c r="A3128" t="s">
        <v>6221</v>
      </c>
      <c r="B3128">
        <v>38732878</v>
      </c>
      <c r="C3128">
        <v>38732890</v>
      </c>
      <c r="D3128" t="s">
        <v>15897</v>
      </c>
      <c r="E3128" t="s">
        <v>15845</v>
      </c>
      <c r="F3128">
        <v>8154</v>
      </c>
      <c r="G3128" t="s">
        <v>6221</v>
      </c>
      <c r="H3128">
        <v>38732881</v>
      </c>
      <c r="I3128" t="s">
        <v>15898</v>
      </c>
      <c r="J3128">
        <v>3</v>
      </c>
      <c r="K3128">
        <v>10</v>
      </c>
      <c r="L3128">
        <v>13</v>
      </c>
      <c r="M3128">
        <v>5.4772255750516603</v>
      </c>
      <c r="N3128">
        <v>3</v>
      </c>
      <c r="O3128">
        <v>10</v>
      </c>
      <c r="P3128">
        <v>13</v>
      </c>
      <c r="Q3128">
        <v>5.4772255750516603</v>
      </c>
      <c r="R3128">
        <v>2</v>
      </c>
      <c r="S3128">
        <v>0</v>
      </c>
      <c r="T3128">
        <v>0</v>
      </c>
      <c r="U3128">
        <v>0</v>
      </c>
      <c r="V3128">
        <v>0</v>
      </c>
      <c r="W3128">
        <v>3.9698866482558399</v>
      </c>
      <c r="X3128" t="s">
        <v>15897</v>
      </c>
      <c r="Y3128">
        <v>1</v>
      </c>
      <c r="Z3128" t="s">
        <v>6221</v>
      </c>
      <c r="AA3128" t="s">
        <v>15899</v>
      </c>
      <c r="AB3128">
        <v>4</v>
      </c>
      <c r="AC3128" t="s">
        <v>6339</v>
      </c>
      <c r="AD3128">
        <v>38732874</v>
      </c>
      <c r="AE3128">
        <v>38732898</v>
      </c>
      <c r="AF3128"/>
      <c r="AG3128"/>
      <c r="AH3128"/>
      <c r="AI3128"/>
      <c r="AJ3128"/>
      <c r="AK3128"/>
      <c r="AL3128"/>
      <c r="AM3128"/>
      <c r="AN3128"/>
      <c r="AO3128" t="s">
        <v>15846</v>
      </c>
      <c r="AP3128" t="s">
        <v>15847</v>
      </c>
      <c r="AQ3128" t="s">
        <v>15781</v>
      </c>
      <c r="AR3128" t="s">
        <v>6271</v>
      </c>
      <c r="AS3128">
        <v>-1</v>
      </c>
      <c r="AT3128">
        <v>-1</v>
      </c>
      <c r="AU3128">
        <v>-13</v>
      </c>
      <c r="AV3128">
        <v>6</v>
      </c>
      <c r="AW3128">
        <v>6</v>
      </c>
      <c r="AX3128">
        <v>6</v>
      </c>
      <c r="AY3128" t="s">
        <v>15900</v>
      </c>
    </row>
    <row r="3129" spans="1:51" x14ac:dyDescent="0.2">
      <c r="A3129" t="s">
        <v>6221</v>
      </c>
      <c r="B3129">
        <v>245914605</v>
      </c>
      <c r="C3129">
        <v>245914608</v>
      </c>
      <c r="D3129" t="s">
        <v>15839</v>
      </c>
      <c r="E3129" t="s">
        <v>15845</v>
      </c>
      <c r="F3129">
        <v>64237</v>
      </c>
      <c r="G3129" t="s">
        <v>6221</v>
      </c>
      <c r="H3129">
        <v>245914607</v>
      </c>
      <c r="I3129" t="s">
        <v>15901</v>
      </c>
      <c r="J3129">
        <v>6</v>
      </c>
      <c r="K3129">
        <v>5</v>
      </c>
      <c r="L3129">
        <v>11</v>
      </c>
      <c r="M3129">
        <v>5.4772255750516603</v>
      </c>
      <c r="N3129">
        <v>6</v>
      </c>
      <c r="O3129">
        <v>5</v>
      </c>
      <c r="P3129">
        <v>11</v>
      </c>
      <c r="Q3129">
        <v>5.4772255750516603</v>
      </c>
      <c r="R3129">
        <v>0</v>
      </c>
      <c r="S3129">
        <v>0</v>
      </c>
      <c r="T3129">
        <v>0</v>
      </c>
      <c r="U3129">
        <v>1</v>
      </c>
      <c r="V3129">
        <v>0</v>
      </c>
      <c r="W3129">
        <v>1.11803398874989</v>
      </c>
      <c r="X3129" t="s">
        <v>15839</v>
      </c>
      <c r="Y3129">
        <v>1</v>
      </c>
      <c r="Z3129" t="s">
        <v>6221</v>
      </c>
      <c r="AA3129" t="s">
        <v>15841</v>
      </c>
      <c r="AB3129">
        <v>3</v>
      </c>
      <c r="AC3129" t="s">
        <v>6328</v>
      </c>
      <c r="AD3129">
        <v>245914590</v>
      </c>
      <c r="AE3129">
        <v>245914614</v>
      </c>
      <c r="AF3129"/>
      <c r="AG3129"/>
      <c r="AH3129"/>
      <c r="AI3129"/>
      <c r="AJ3129"/>
      <c r="AK3129"/>
      <c r="AL3129"/>
      <c r="AM3129"/>
      <c r="AN3129"/>
      <c r="AO3129" t="s">
        <v>15846</v>
      </c>
      <c r="AP3129" t="s">
        <v>15847</v>
      </c>
      <c r="AQ3129" t="s">
        <v>15781</v>
      </c>
      <c r="AR3129" t="s">
        <v>6271</v>
      </c>
      <c r="AS3129">
        <v>-1</v>
      </c>
      <c r="AT3129">
        <v>-1</v>
      </c>
      <c r="AU3129">
        <v>-11</v>
      </c>
      <c r="AV3129">
        <v>5</v>
      </c>
      <c r="AW3129">
        <v>5</v>
      </c>
      <c r="AX3129">
        <v>5</v>
      </c>
      <c r="AY3129" t="s">
        <v>15842</v>
      </c>
    </row>
    <row r="3130" spans="1:51" x14ac:dyDescent="0.2">
      <c r="A3130" t="s">
        <v>6221</v>
      </c>
      <c r="B3130">
        <v>212405225</v>
      </c>
      <c r="C3130">
        <v>212405239</v>
      </c>
      <c r="D3130" t="s">
        <v>15902</v>
      </c>
      <c r="E3130" t="s">
        <v>15845</v>
      </c>
      <c r="F3130">
        <v>51631</v>
      </c>
      <c r="G3130" t="s">
        <v>6221</v>
      </c>
      <c r="H3130">
        <v>212405233</v>
      </c>
      <c r="I3130" t="s">
        <v>15903</v>
      </c>
      <c r="J3130">
        <v>5</v>
      </c>
      <c r="K3130">
        <v>5</v>
      </c>
      <c r="L3130">
        <v>10</v>
      </c>
      <c r="M3130">
        <v>5</v>
      </c>
      <c r="N3130">
        <v>5</v>
      </c>
      <c r="O3130">
        <v>5</v>
      </c>
      <c r="P3130">
        <v>10</v>
      </c>
      <c r="Q3130">
        <v>5</v>
      </c>
      <c r="R3130">
        <v>4</v>
      </c>
      <c r="S3130">
        <v>0</v>
      </c>
      <c r="T3130">
        <v>0</v>
      </c>
      <c r="U3130">
        <v>0</v>
      </c>
      <c r="V3130">
        <v>0</v>
      </c>
      <c r="W3130">
        <v>4.97995983919549</v>
      </c>
      <c r="X3130" t="s">
        <v>15902</v>
      </c>
      <c r="Y3130">
        <v>1</v>
      </c>
      <c r="Z3130" t="s">
        <v>6221</v>
      </c>
      <c r="AA3130" t="s">
        <v>15904</v>
      </c>
      <c r="AB3130">
        <v>5</v>
      </c>
      <c r="AC3130" t="s">
        <v>6339</v>
      </c>
      <c r="AD3130">
        <v>212405225</v>
      </c>
      <c r="AE3130">
        <v>212405249</v>
      </c>
      <c r="AF3130"/>
      <c r="AG3130"/>
      <c r="AH3130"/>
      <c r="AI3130"/>
      <c r="AJ3130"/>
      <c r="AK3130"/>
      <c r="AL3130"/>
      <c r="AM3130"/>
      <c r="AN3130"/>
      <c r="AO3130" t="s">
        <v>15846</v>
      </c>
      <c r="AP3130" t="s">
        <v>15847</v>
      </c>
      <c r="AQ3130" t="s">
        <v>15781</v>
      </c>
      <c r="AR3130" t="s">
        <v>6329</v>
      </c>
      <c r="AS3130">
        <v>-1</v>
      </c>
      <c r="AT3130">
        <v>-1</v>
      </c>
      <c r="AU3130">
        <v>-10</v>
      </c>
      <c r="AV3130">
        <v>5</v>
      </c>
      <c r="AW3130">
        <v>5</v>
      </c>
      <c r="AX3130">
        <v>5</v>
      </c>
      <c r="AY3130" t="s">
        <v>15905</v>
      </c>
    </row>
    <row r="3131" spans="1:51" x14ac:dyDescent="0.2">
      <c r="A3131" t="s">
        <v>6245</v>
      </c>
      <c r="B3131">
        <v>150481008</v>
      </c>
      <c r="C3131">
        <v>150481015</v>
      </c>
      <c r="D3131" t="s">
        <v>15906</v>
      </c>
      <c r="E3131" t="s">
        <v>15845</v>
      </c>
      <c r="F3131">
        <v>427932</v>
      </c>
      <c r="G3131" t="s">
        <v>6245</v>
      </c>
      <c r="H3131">
        <v>150481013</v>
      </c>
      <c r="I3131" t="s">
        <v>15907</v>
      </c>
      <c r="J3131">
        <v>3</v>
      </c>
      <c r="K3131">
        <v>5</v>
      </c>
      <c r="L3131">
        <v>8</v>
      </c>
      <c r="M3131">
        <v>3.8729833462074099</v>
      </c>
      <c r="N3131">
        <v>3</v>
      </c>
      <c r="O3131">
        <v>5</v>
      </c>
      <c r="P3131">
        <v>8</v>
      </c>
      <c r="Q3131">
        <v>3.8729833462074099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2.9439202887759399</v>
      </c>
      <c r="X3131" t="s">
        <v>15906</v>
      </c>
      <c r="Y3131">
        <v>1</v>
      </c>
      <c r="Z3131" t="s">
        <v>6245</v>
      </c>
      <c r="AA3131" t="s">
        <v>15837</v>
      </c>
      <c r="AB3131">
        <v>3</v>
      </c>
      <c r="AC3131" t="s">
        <v>6339</v>
      </c>
      <c r="AD3131">
        <v>150481005</v>
      </c>
      <c r="AE3131">
        <v>150481029</v>
      </c>
      <c r="AF3131"/>
      <c r="AG3131"/>
      <c r="AH3131"/>
      <c r="AI3131"/>
      <c r="AJ3131"/>
      <c r="AK3131"/>
      <c r="AL3131"/>
      <c r="AM3131"/>
      <c r="AN3131"/>
      <c r="AO3131" t="s">
        <v>15846</v>
      </c>
      <c r="AP3131" t="s">
        <v>15847</v>
      </c>
      <c r="AQ3131" t="s">
        <v>15781</v>
      </c>
      <c r="AR3131" t="s">
        <v>6271</v>
      </c>
      <c r="AS3131">
        <v>-1</v>
      </c>
      <c r="AT3131">
        <v>-1</v>
      </c>
      <c r="AU3131">
        <v>-8</v>
      </c>
      <c r="AV3131">
        <v>4</v>
      </c>
      <c r="AW3131">
        <v>4</v>
      </c>
      <c r="AX3131">
        <v>4</v>
      </c>
      <c r="AY3131" t="s">
        <v>15838</v>
      </c>
    </row>
    <row r="3132" spans="1:51" x14ac:dyDescent="0.2">
      <c r="A3132" t="s">
        <v>6248</v>
      </c>
      <c r="B3132">
        <v>60334113</v>
      </c>
      <c r="C3132">
        <v>60334117</v>
      </c>
      <c r="D3132" t="s">
        <v>15908</v>
      </c>
      <c r="E3132" t="s">
        <v>15845</v>
      </c>
      <c r="F3132">
        <v>239444</v>
      </c>
      <c r="G3132" t="s">
        <v>6248</v>
      </c>
      <c r="H3132">
        <v>60334113</v>
      </c>
      <c r="I3132" t="s">
        <v>15909</v>
      </c>
      <c r="J3132">
        <v>5</v>
      </c>
      <c r="K3132">
        <v>2</v>
      </c>
      <c r="L3132">
        <v>7</v>
      </c>
      <c r="M3132">
        <v>3.1622776601683702</v>
      </c>
      <c r="N3132">
        <v>5</v>
      </c>
      <c r="O3132">
        <v>2</v>
      </c>
      <c r="P3132">
        <v>7</v>
      </c>
      <c r="Q3132">
        <v>3.1622776601683702</v>
      </c>
      <c r="R3132">
        <v>0</v>
      </c>
      <c r="S3132">
        <v>1</v>
      </c>
      <c r="T3132">
        <v>0</v>
      </c>
      <c r="U3132">
        <v>0</v>
      </c>
      <c r="V3132">
        <v>0</v>
      </c>
      <c r="W3132">
        <v>2</v>
      </c>
      <c r="X3132" t="s">
        <v>15908</v>
      </c>
      <c r="Y3132">
        <v>1</v>
      </c>
      <c r="Z3132" t="s">
        <v>6248</v>
      </c>
      <c r="AA3132" t="s">
        <v>15910</v>
      </c>
      <c r="AB3132">
        <v>5</v>
      </c>
      <c r="AC3132" t="s">
        <v>6339</v>
      </c>
      <c r="AD3132">
        <v>60334105</v>
      </c>
      <c r="AE3132">
        <v>60334129</v>
      </c>
      <c r="AF3132"/>
      <c r="AG3132"/>
      <c r="AH3132"/>
      <c r="AI3132"/>
      <c r="AJ3132"/>
      <c r="AK3132"/>
      <c r="AL3132"/>
      <c r="AM3132"/>
      <c r="AN3132"/>
      <c r="AO3132" t="s">
        <v>15846</v>
      </c>
      <c r="AP3132" t="s">
        <v>15847</v>
      </c>
      <c r="AQ3132" t="s">
        <v>15781</v>
      </c>
      <c r="AR3132" t="s">
        <v>6271</v>
      </c>
      <c r="AS3132">
        <v>-1</v>
      </c>
      <c r="AT3132">
        <v>-1</v>
      </c>
      <c r="AU3132">
        <v>-7</v>
      </c>
      <c r="AV3132">
        <v>2</v>
      </c>
      <c r="AW3132">
        <v>2</v>
      </c>
      <c r="AX3132">
        <v>5</v>
      </c>
      <c r="AY3132" t="s">
        <v>15911</v>
      </c>
    </row>
    <row r="3133" spans="1:51" x14ac:dyDescent="0.2">
      <c r="A3133" t="s">
        <v>6508</v>
      </c>
      <c r="B3133">
        <v>11127092</v>
      </c>
      <c r="C3133">
        <v>11127096</v>
      </c>
      <c r="D3133" t="s">
        <v>15912</v>
      </c>
      <c r="E3133" t="s">
        <v>15845</v>
      </c>
      <c r="F3133">
        <v>545863</v>
      </c>
      <c r="G3133" t="s">
        <v>6508</v>
      </c>
      <c r="H3133">
        <v>11127092</v>
      </c>
      <c r="I3133" t="s">
        <v>15913</v>
      </c>
      <c r="J3133">
        <v>4</v>
      </c>
      <c r="K3133">
        <v>2</v>
      </c>
      <c r="L3133">
        <v>6</v>
      </c>
      <c r="M3133">
        <v>2.8284271247461898</v>
      </c>
      <c r="N3133">
        <v>4</v>
      </c>
      <c r="O3133">
        <v>2</v>
      </c>
      <c r="P3133">
        <v>6</v>
      </c>
      <c r="Q3133">
        <v>2.8284271247461898</v>
      </c>
      <c r="R3133">
        <v>2</v>
      </c>
      <c r="S3133">
        <v>1</v>
      </c>
      <c r="T3133">
        <v>0</v>
      </c>
      <c r="U3133">
        <v>0</v>
      </c>
      <c r="V3133">
        <v>1.41421356237309</v>
      </c>
      <c r="W3133">
        <v>2</v>
      </c>
      <c r="X3133" t="s">
        <v>15912</v>
      </c>
      <c r="Y3133">
        <v>1</v>
      </c>
      <c r="Z3133" t="s">
        <v>6508</v>
      </c>
      <c r="AA3133" t="s">
        <v>15914</v>
      </c>
      <c r="AB3133">
        <v>5</v>
      </c>
      <c r="AC3133" t="s">
        <v>6328</v>
      </c>
      <c r="AD3133">
        <v>11127075</v>
      </c>
      <c r="AE3133">
        <v>11127099</v>
      </c>
      <c r="AF3133" t="s">
        <v>15915</v>
      </c>
      <c r="AG3133">
        <v>23</v>
      </c>
      <c r="AH3133">
        <v>6</v>
      </c>
      <c r="AI3133">
        <v>3</v>
      </c>
      <c r="AJ3133">
        <v>0</v>
      </c>
      <c r="AK3133">
        <v>1</v>
      </c>
      <c r="AL3133" t="s">
        <v>6328</v>
      </c>
      <c r="AM3133">
        <v>11127076</v>
      </c>
      <c r="AN3133">
        <v>11127099</v>
      </c>
      <c r="AO3133" t="s">
        <v>15846</v>
      </c>
      <c r="AP3133" t="s">
        <v>15847</v>
      </c>
      <c r="AQ3133" t="s">
        <v>15781</v>
      </c>
      <c r="AR3133" t="s">
        <v>15781</v>
      </c>
      <c r="AS3133">
        <v>-1</v>
      </c>
      <c r="AT3133">
        <v>-1</v>
      </c>
      <c r="AU3133">
        <v>-6</v>
      </c>
      <c r="AV3133">
        <v>2</v>
      </c>
      <c r="AW3133">
        <v>2</v>
      </c>
      <c r="AX3133">
        <v>3</v>
      </c>
      <c r="AY3133" t="s">
        <v>7277</v>
      </c>
    </row>
    <row r="3134" spans="1:51" x14ac:dyDescent="0.2">
      <c r="A3134" t="s">
        <v>6201</v>
      </c>
      <c r="B3134">
        <v>24751795</v>
      </c>
      <c r="C3134">
        <v>24751796</v>
      </c>
      <c r="D3134" t="s">
        <v>15916</v>
      </c>
      <c r="E3134" t="s">
        <v>15845</v>
      </c>
      <c r="F3134">
        <v>516763</v>
      </c>
      <c r="G3134" t="s">
        <v>6201</v>
      </c>
      <c r="H3134">
        <v>24751796</v>
      </c>
      <c r="I3134" t="s">
        <v>15917</v>
      </c>
      <c r="J3134">
        <v>3</v>
      </c>
      <c r="K3134">
        <v>2</v>
      </c>
      <c r="L3134">
        <v>5</v>
      </c>
      <c r="M3134">
        <v>2.4494897427831699</v>
      </c>
      <c r="N3134">
        <v>3</v>
      </c>
      <c r="O3134">
        <v>2</v>
      </c>
      <c r="P3134">
        <v>5</v>
      </c>
      <c r="Q3134">
        <v>2.4494897427831699</v>
      </c>
      <c r="R3134">
        <v>0</v>
      </c>
      <c r="S3134">
        <v>1</v>
      </c>
      <c r="T3134">
        <v>0</v>
      </c>
      <c r="U3134">
        <v>1</v>
      </c>
      <c r="V3134">
        <v>0</v>
      </c>
      <c r="W3134">
        <v>0.5</v>
      </c>
      <c r="X3134" t="s">
        <v>15916</v>
      </c>
      <c r="Y3134">
        <v>1</v>
      </c>
      <c r="Z3134" t="s">
        <v>6201</v>
      </c>
      <c r="AA3134" t="s">
        <v>15918</v>
      </c>
      <c r="AB3134">
        <v>4</v>
      </c>
      <c r="AC3134" t="s">
        <v>6339</v>
      </c>
      <c r="AD3134">
        <v>24751788</v>
      </c>
      <c r="AE3134">
        <v>24751812</v>
      </c>
      <c r="AF3134"/>
      <c r="AG3134"/>
      <c r="AH3134"/>
      <c r="AI3134"/>
      <c r="AJ3134"/>
      <c r="AK3134"/>
      <c r="AL3134"/>
      <c r="AM3134"/>
      <c r="AN3134"/>
      <c r="AO3134" t="s">
        <v>15846</v>
      </c>
      <c r="AP3134" t="s">
        <v>15847</v>
      </c>
      <c r="AQ3134" t="s">
        <v>15781</v>
      </c>
      <c r="AR3134" t="s">
        <v>6271</v>
      </c>
      <c r="AS3134">
        <v>-1</v>
      </c>
      <c r="AT3134">
        <v>-1</v>
      </c>
      <c r="AU3134">
        <v>-5</v>
      </c>
      <c r="AV3134">
        <v>2</v>
      </c>
      <c r="AW3134">
        <v>2</v>
      </c>
      <c r="AX3134">
        <v>2</v>
      </c>
      <c r="AY3134" t="s">
        <v>15919</v>
      </c>
    </row>
    <row r="3135" spans="1:51" x14ac:dyDescent="0.2">
      <c r="A3135" t="s">
        <v>6212</v>
      </c>
      <c r="B3135">
        <v>145599070</v>
      </c>
      <c r="C3135">
        <v>145599072</v>
      </c>
      <c r="D3135" t="s">
        <v>15920</v>
      </c>
      <c r="E3135" t="s">
        <v>15845</v>
      </c>
      <c r="F3135">
        <v>389731</v>
      </c>
      <c r="G3135" t="s">
        <v>6212</v>
      </c>
      <c r="H3135">
        <v>145599072</v>
      </c>
      <c r="I3135" t="s">
        <v>15921</v>
      </c>
      <c r="J3135">
        <v>1</v>
      </c>
      <c r="K3135">
        <v>3</v>
      </c>
      <c r="L3135">
        <v>4</v>
      </c>
      <c r="M3135">
        <v>1.7320508075688701</v>
      </c>
      <c r="N3135">
        <v>1</v>
      </c>
      <c r="O3135">
        <v>3</v>
      </c>
      <c r="P3135">
        <v>4</v>
      </c>
      <c r="Q3135">
        <v>1.7320508075688701</v>
      </c>
      <c r="R3135">
        <v>0</v>
      </c>
      <c r="S3135">
        <v>0</v>
      </c>
      <c r="T3135">
        <v>0</v>
      </c>
      <c r="U3135">
        <v>1</v>
      </c>
      <c r="V3135">
        <v>0</v>
      </c>
      <c r="W3135">
        <v>0.81649658092772603</v>
      </c>
      <c r="X3135" t="s">
        <v>15920</v>
      </c>
      <c r="Y3135">
        <v>1</v>
      </c>
      <c r="Z3135" t="s">
        <v>6212</v>
      </c>
      <c r="AA3135" t="s">
        <v>15922</v>
      </c>
      <c r="AB3135">
        <v>5</v>
      </c>
      <c r="AC3135" t="s">
        <v>6328</v>
      </c>
      <c r="AD3135">
        <v>145599055</v>
      </c>
      <c r="AE3135">
        <v>145599079</v>
      </c>
      <c r="AF3135"/>
      <c r="AG3135"/>
      <c r="AH3135"/>
      <c r="AI3135"/>
      <c r="AJ3135"/>
      <c r="AK3135"/>
      <c r="AL3135"/>
      <c r="AM3135"/>
      <c r="AN3135"/>
      <c r="AO3135" t="s">
        <v>15846</v>
      </c>
      <c r="AP3135" t="s">
        <v>15847</v>
      </c>
      <c r="AQ3135" t="s">
        <v>15781</v>
      </c>
      <c r="AR3135" t="s">
        <v>6271</v>
      </c>
      <c r="AS3135">
        <v>-1</v>
      </c>
      <c r="AT3135">
        <v>-1</v>
      </c>
      <c r="AU3135">
        <v>-4</v>
      </c>
      <c r="AV3135">
        <v>3</v>
      </c>
      <c r="AW3135">
        <v>3</v>
      </c>
      <c r="AX3135">
        <v>3</v>
      </c>
      <c r="AY3135" t="s">
        <v>10672</v>
      </c>
    </row>
    <row r="3136" spans="1:51" x14ac:dyDescent="0.2">
      <c r="A3136" t="s">
        <v>6251</v>
      </c>
      <c r="B3136">
        <v>103240953</v>
      </c>
      <c r="C3136">
        <v>103240956</v>
      </c>
      <c r="D3136" t="s">
        <v>15923</v>
      </c>
      <c r="E3136" t="s">
        <v>15845</v>
      </c>
      <c r="F3136">
        <v>113493</v>
      </c>
      <c r="G3136" t="s">
        <v>6251</v>
      </c>
      <c r="H3136">
        <v>103240956</v>
      </c>
      <c r="I3136" t="s">
        <v>15924</v>
      </c>
      <c r="J3136">
        <v>1</v>
      </c>
      <c r="K3136">
        <v>2</v>
      </c>
      <c r="L3136">
        <v>3</v>
      </c>
      <c r="M3136">
        <v>1.41421356237309</v>
      </c>
      <c r="N3136">
        <v>1</v>
      </c>
      <c r="O3136">
        <v>2</v>
      </c>
      <c r="P3136">
        <v>3</v>
      </c>
      <c r="Q3136">
        <v>1.41421356237309</v>
      </c>
      <c r="R3136">
        <v>2</v>
      </c>
      <c r="S3136">
        <v>0</v>
      </c>
      <c r="T3136">
        <v>0</v>
      </c>
      <c r="U3136">
        <v>0</v>
      </c>
      <c r="V3136">
        <v>0</v>
      </c>
      <c r="W3136">
        <v>1.5</v>
      </c>
      <c r="X3136" t="s">
        <v>15923</v>
      </c>
      <c r="Y3136">
        <v>1</v>
      </c>
      <c r="Z3136" t="s">
        <v>6251</v>
      </c>
      <c r="AA3136" t="s">
        <v>15925</v>
      </c>
      <c r="AB3136">
        <v>6</v>
      </c>
      <c r="AC3136" t="s">
        <v>6328</v>
      </c>
      <c r="AD3136">
        <v>103240956</v>
      </c>
      <c r="AE3136">
        <v>103240980</v>
      </c>
      <c r="AF3136"/>
      <c r="AG3136"/>
      <c r="AH3136"/>
      <c r="AI3136"/>
      <c r="AJ3136"/>
      <c r="AK3136"/>
      <c r="AL3136"/>
      <c r="AM3136"/>
      <c r="AN3136"/>
      <c r="AO3136" t="s">
        <v>15846</v>
      </c>
      <c r="AP3136" t="s">
        <v>15847</v>
      </c>
      <c r="AQ3136" t="s">
        <v>15781</v>
      </c>
      <c r="AR3136" t="s">
        <v>6271</v>
      </c>
      <c r="AS3136">
        <v>-1</v>
      </c>
      <c r="AT3136">
        <v>-1</v>
      </c>
      <c r="AU3136">
        <v>-3</v>
      </c>
      <c r="AV3136">
        <v>2</v>
      </c>
      <c r="AW3136">
        <v>2</v>
      </c>
      <c r="AX3136">
        <v>2</v>
      </c>
      <c r="AY3136" t="s">
        <v>15926</v>
      </c>
    </row>
  </sheetData>
  <conditionalFormatting sqref="A355">
    <cfRule type="duplicateValues" dxfId="1" priority="2"/>
  </conditionalFormatting>
  <conditionalFormatting sqref="A458">
    <cfRule type="duplicateValues" dxfId="0" priority="1"/>
  </conditionalFormatting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2879-802A-5647-B1D2-B7ADC4F5F0CC}">
  <dimension ref="A1:BP248"/>
  <sheetViews>
    <sheetView tabSelected="1" topLeftCell="A221" workbookViewId="0">
      <selection activeCell="F258" sqref="F258"/>
    </sheetView>
  </sheetViews>
  <sheetFormatPr baseColWidth="10" defaultRowHeight="16" x14ac:dyDescent="0.2"/>
  <cols>
    <col min="1" max="1" width="16" style="59" customWidth="1"/>
    <col min="2" max="2" width="16.83203125" style="59" customWidth="1"/>
    <col min="3" max="3" width="14.83203125" style="59" customWidth="1"/>
    <col min="4" max="4" width="12.83203125" style="59" customWidth="1"/>
    <col min="5" max="10" width="12.83203125" style="59" bestFit="1" customWidth="1"/>
    <col min="11" max="16384" width="10.83203125" style="59"/>
  </cols>
  <sheetData>
    <row r="1" spans="1:68" ht="19" x14ac:dyDescent="0.25">
      <c r="A1" s="3" t="s">
        <v>17457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6"/>
    </row>
    <row r="2" spans="1:68" x14ac:dyDescent="0.2">
      <c r="D2" s="84"/>
      <c r="E2" s="84"/>
      <c r="F2" s="84"/>
      <c r="G2" s="84"/>
      <c r="H2" s="84"/>
      <c r="I2" s="84"/>
      <c r="J2" s="84"/>
      <c r="K2" s="84"/>
      <c r="L2" s="84"/>
      <c r="M2" s="84"/>
    </row>
    <row r="4" spans="1:68" ht="19" x14ac:dyDescent="0.25">
      <c r="A4" s="90" t="s">
        <v>17458</v>
      </c>
      <c r="B4" s="4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6"/>
    </row>
    <row r="6" spans="1:68" x14ac:dyDescent="0.2">
      <c r="A6" s="94"/>
      <c r="B6" s="95" t="s">
        <v>17459</v>
      </c>
      <c r="C6" s="95"/>
      <c r="D6" s="95"/>
      <c r="E6" s="95" t="s">
        <v>17460</v>
      </c>
      <c r="F6" s="95"/>
      <c r="G6" s="95"/>
      <c r="H6" s="95" t="s">
        <v>17461</v>
      </c>
      <c r="I6" s="95"/>
      <c r="J6" s="95"/>
      <c r="K6" s="95" t="s">
        <v>17462</v>
      </c>
      <c r="L6" s="95"/>
      <c r="M6" s="95"/>
      <c r="N6" s="95" t="s">
        <v>17463</v>
      </c>
      <c r="O6" s="95"/>
      <c r="P6" s="95"/>
      <c r="Q6" s="95" t="s">
        <v>17464</v>
      </c>
      <c r="R6" s="95"/>
      <c r="S6" s="95"/>
      <c r="T6" s="95" t="s">
        <v>17465</v>
      </c>
      <c r="U6" s="95"/>
      <c r="V6" s="95"/>
      <c r="W6" s="95" t="s">
        <v>17466</v>
      </c>
      <c r="X6" s="95"/>
      <c r="Y6" s="95"/>
      <c r="Z6" s="95" t="s">
        <v>15755</v>
      </c>
      <c r="AA6" s="95"/>
      <c r="AB6" s="95"/>
    </row>
    <row r="7" spans="1:68" x14ac:dyDescent="0.2">
      <c r="A7" s="103" t="s">
        <v>5825</v>
      </c>
      <c r="B7" s="89">
        <v>62.075209999999998</v>
      </c>
      <c r="C7" s="89">
        <v>60.7515</v>
      </c>
      <c r="D7" s="89">
        <v>71.308520000000001</v>
      </c>
      <c r="E7" s="89">
        <v>63.947159999999997</v>
      </c>
      <c r="F7" s="89">
        <v>69.512780000000006</v>
      </c>
      <c r="G7" s="89">
        <v>68.709680000000006</v>
      </c>
      <c r="H7" s="89">
        <v>62.135289999999998</v>
      </c>
      <c r="I7" s="89">
        <v>65.993009999999998</v>
      </c>
      <c r="J7" s="89">
        <v>64.927800000000005</v>
      </c>
      <c r="K7" s="89">
        <v>59.677190000000003</v>
      </c>
      <c r="L7" s="89">
        <v>60.266770000000001</v>
      </c>
      <c r="M7" s="89">
        <v>67.613039999999998</v>
      </c>
      <c r="N7" s="89">
        <v>62.277751000000002</v>
      </c>
      <c r="O7" s="89">
        <v>70.355354000000005</v>
      </c>
      <c r="P7" s="89">
        <v>62.941676999999999</v>
      </c>
      <c r="Q7" s="89">
        <v>56.879677999999998</v>
      </c>
      <c r="R7" s="89">
        <v>62.313546000000002</v>
      </c>
      <c r="S7" s="89">
        <v>65.643820000000005</v>
      </c>
      <c r="T7" s="89">
        <v>53.296149999999997</v>
      </c>
      <c r="U7" s="89">
        <v>61.30303</v>
      </c>
      <c r="V7" s="91" t="s">
        <v>17467</v>
      </c>
      <c r="W7" s="89">
        <v>11.154769999999999</v>
      </c>
      <c r="X7" s="89">
        <v>6.1480889999999997</v>
      </c>
      <c r="Y7" s="89">
        <v>9.7209719999999997</v>
      </c>
      <c r="Z7" s="89">
        <v>49.871720000000003</v>
      </c>
      <c r="AA7" s="89">
        <v>41.188789999999997</v>
      </c>
      <c r="AB7" s="89">
        <v>54.334040000000002</v>
      </c>
    </row>
    <row r="8" spans="1:68" x14ac:dyDescent="0.2">
      <c r="A8" s="103" t="s">
        <v>5832</v>
      </c>
      <c r="B8" s="89">
        <v>40.824530000000003</v>
      </c>
      <c r="C8" s="89">
        <v>29.392779999999998</v>
      </c>
      <c r="D8" s="89">
        <v>32.590380000000003</v>
      </c>
      <c r="E8" s="89">
        <v>63.697150000000001</v>
      </c>
      <c r="F8" s="89">
        <v>60.533929999999998</v>
      </c>
      <c r="G8" s="89">
        <v>60.994630000000001</v>
      </c>
      <c r="H8" s="89">
        <v>58.061480000000003</v>
      </c>
      <c r="I8" s="89">
        <v>59.307690000000001</v>
      </c>
      <c r="J8" s="89">
        <v>56.680770000000003</v>
      </c>
      <c r="K8" s="89">
        <v>59.573700000000002</v>
      </c>
      <c r="L8" s="89">
        <v>51.986750000000001</v>
      </c>
      <c r="M8" s="89">
        <v>60.220019999999998</v>
      </c>
      <c r="N8" s="89">
        <v>60.987470000000002</v>
      </c>
      <c r="O8" s="89">
        <v>51.831246999999998</v>
      </c>
      <c r="P8" s="89">
        <v>62.084645000000002</v>
      </c>
      <c r="Q8" s="89">
        <v>53.701656999999997</v>
      </c>
      <c r="R8" s="89">
        <v>37.820512999999998</v>
      </c>
      <c r="S8" s="89">
        <v>53.413879999999999</v>
      </c>
      <c r="T8" s="89">
        <v>59.781790000000001</v>
      </c>
      <c r="U8" s="89">
        <v>47.554830000000003</v>
      </c>
      <c r="V8" s="89">
        <v>60.196840000000002</v>
      </c>
      <c r="W8" s="89">
        <v>19.01981</v>
      </c>
      <c r="X8" s="89">
        <v>6.6042779999999999</v>
      </c>
      <c r="Y8" s="91" t="s">
        <v>17467</v>
      </c>
      <c r="Z8" s="89">
        <v>60.887909999999998</v>
      </c>
      <c r="AA8" s="89">
        <v>49.28781</v>
      </c>
      <c r="AB8" s="89">
        <v>59.326320000000003</v>
      </c>
    </row>
    <row r="9" spans="1:68" x14ac:dyDescent="0.2">
      <c r="A9" s="103" t="s">
        <v>5846</v>
      </c>
      <c r="B9" s="89">
        <v>24.607330000000001</v>
      </c>
      <c r="C9" s="89">
        <v>16.646540000000002</v>
      </c>
      <c r="D9" s="89">
        <v>21.023230000000002</v>
      </c>
      <c r="E9" s="89">
        <v>49.18121</v>
      </c>
      <c r="F9" s="89">
        <v>50.460830000000001</v>
      </c>
      <c r="G9" s="89">
        <v>56.731810000000003</v>
      </c>
      <c r="H9" s="89">
        <v>42.845179999999999</v>
      </c>
      <c r="I9" s="89">
        <v>41.484520000000003</v>
      </c>
      <c r="J9" s="89">
        <v>48.854239999999997</v>
      </c>
      <c r="K9" s="89">
        <v>44.550989999999999</v>
      </c>
      <c r="L9" s="89">
        <v>33.728920000000002</v>
      </c>
      <c r="M9" s="89">
        <v>44.76699</v>
      </c>
      <c r="N9" s="89">
        <v>56.688312000000003</v>
      </c>
      <c r="O9" s="89">
        <v>50.401049999999998</v>
      </c>
      <c r="P9" s="89">
        <v>48.693494000000001</v>
      </c>
      <c r="Q9" s="89">
        <v>34.894399</v>
      </c>
      <c r="R9" s="89">
        <v>34.741413000000001</v>
      </c>
      <c r="S9" s="89">
        <v>28.705394999999999</v>
      </c>
      <c r="T9" s="89">
        <v>44.102910000000001</v>
      </c>
      <c r="U9" s="89">
        <v>44.503950000000003</v>
      </c>
      <c r="V9" s="89">
        <v>50.510280000000002</v>
      </c>
      <c r="W9" s="89">
        <v>4.9675200000000004</v>
      </c>
      <c r="X9" s="89">
        <v>4.4160940000000002</v>
      </c>
      <c r="Y9" s="89">
        <v>4.7557140000000002</v>
      </c>
      <c r="Z9" s="89">
        <v>50.945900000000002</v>
      </c>
      <c r="AA9" s="89">
        <v>43.178739999999998</v>
      </c>
      <c r="AB9" s="89">
        <v>48.068429999999999</v>
      </c>
    </row>
    <row r="10" spans="1:68" x14ac:dyDescent="0.2">
      <c r="A10" s="103" t="s">
        <v>5719</v>
      </c>
      <c r="B10" s="89">
        <v>3.1131099999999998</v>
      </c>
      <c r="C10" s="89">
        <v>1.045806</v>
      </c>
      <c r="D10" s="89">
        <v>2.4249960000000002</v>
      </c>
      <c r="E10" s="89">
        <v>4.2221039999999999</v>
      </c>
      <c r="F10" s="89">
        <v>2.8985509999999999</v>
      </c>
      <c r="G10" s="89">
        <v>6.1845129999999999</v>
      </c>
      <c r="H10" s="89">
        <v>2.807855</v>
      </c>
      <c r="I10" s="89">
        <v>3.3869600000000002</v>
      </c>
      <c r="J10" s="89">
        <v>3.3732479999999998</v>
      </c>
      <c r="K10" s="89">
        <v>4.2200090000000001</v>
      </c>
      <c r="L10" s="89">
        <v>2.657092</v>
      </c>
      <c r="M10" s="89">
        <v>2.4732069999999999</v>
      </c>
      <c r="N10" s="89">
        <v>16.425224</v>
      </c>
      <c r="O10" s="89">
        <v>8.9027236999999992</v>
      </c>
      <c r="P10" s="89">
        <v>24.380382999999998</v>
      </c>
      <c r="Q10" s="89">
        <v>0.41176469999999998</v>
      </c>
      <c r="R10" s="89">
        <v>0.47189170000000003</v>
      </c>
      <c r="S10" s="89">
        <v>0.34992839999999997</v>
      </c>
      <c r="T10" s="89">
        <v>0.83864499999999997</v>
      </c>
      <c r="U10" s="89">
        <v>0.87606300000000004</v>
      </c>
      <c r="V10" s="89">
        <v>1.214208</v>
      </c>
      <c r="W10" s="89">
        <v>62.491900000000001</v>
      </c>
      <c r="X10" s="89">
        <v>63.901629999999997</v>
      </c>
      <c r="Y10" s="89">
        <v>64.336399999999998</v>
      </c>
      <c r="Z10" s="89">
        <v>50.841430000000003</v>
      </c>
      <c r="AA10" s="89">
        <v>45.047469999999997</v>
      </c>
      <c r="AB10" s="89">
        <v>54.27675</v>
      </c>
    </row>
    <row r="12" spans="1:68" x14ac:dyDescent="0.2">
      <c r="A12" s="94"/>
      <c r="B12" s="95" t="s">
        <v>17468</v>
      </c>
      <c r="C12" s="95"/>
      <c r="D12" s="95"/>
      <c r="E12" s="95" t="s">
        <v>17469</v>
      </c>
      <c r="F12" s="95"/>
      <c r="G12" s="95"/>
      <c r="H12" s="95" t="s">
        <v>17470</v>
      </c>
      <c r="I12" s="95"/>
      <c r="J12" s="95"/>
      <c r="K12" s="95" t="s">
        <v>17471</v>
      </c>
      <c r="L12" s="95"/>
      <c r="M12" s="95"/>
      <c r="N12" s="95" t="s">
        <v>17472</v>
      </c>
      <c r="O12" s="95"/>
      <c r="P12" s="95"/>
      <c r="Q12" s="95" t="s">
        <v>17473</v>
      </c>
      <c r="R12" s="95"/>
      <c r="S12" s="95"/>
      <c r="T12" s="95" t="s">
        <v>17466</v>
      </c>
      <c r="U12" s="95"/>
      <c r="V12" s="95"/>
      <c r="W12" s="95" t="s">
        <v>15755</v>
      </c>
      <c r="X12" s="95"/>
      <c r="Y12" s="95"/>
    </row>
    <row r="13" spans="1:68" x14ac:dyDescent="0.2">
      <c r="A13" s="103" t="s">
        <v>5781</v>
      </c>
      <c r="B13" s="89">
        <v>68.852459999999994</v>
      </c>
      <c r="C13" s="89">
        <v>57.534910000000004</v>
      </c>
      <c r="D13" s="89">
        <v>52.966920000000002</v>
      </c>
      <c r="E13" s="89">
        <v>60.660609999999998</v>
      </c>
      <c r="F13" s="89">
        <v>57.436790000000002</v>
      </c>
      <c r="G13" s="89">
        <v>74.525350000000003</v>
      </c>
      <c r="H13" s="89">
        <v>71.415407000000002</v>
      </c>
      <c r="I13" s="89">
        <v>60.603405000000002</v>
      </c>
      <c r="J13" s="89">
        <v>57.857517000000001</v>
      </c>
      <c r="K13" s="89">
        <v>60.733629999999998</v>
      </c>
      <c r="L13" s="89">
        <v>53.748719999999999</v>
      </c>
      <c r="M13" s="89">
        <v>62.435270000000003</v>
      </c>
      <c r="N13" s="89">
        <v>49.221179999999997</v>
      </c>
      <c r="O13" s="89">
        <v>43.195950000000003</v>
      </c>
      <c r="P13" s="89">
        <v>51.868259999999999</v>
      </c>
      <c r="Q13" s="89">
        <v>57.553820000000002</v>
      </c>
      <c r="R13" s="89">
        <v>71.414550000000006</v>
      </c>
      <c r="S13" s="89">
        <v>65.650710000000004</v>
      </c>
      <c r="T13" s="89">
        <v>3.6078169999999998</v>
      </c>
      <c r="U13" s="89">
        <v>2.3255810000000001</v>
      </c>
      <c r="V13" s="89">
        <v>7.3418609999999997</v>
      </c>
      <c r="W13" s="89">
        <v>68.805409999999995</v>
      </c>
      <c r="X13" s="89">
        <v>68.278919999999999</v>
      </c>
      <c r="Y13" s="89">
        <v>53.594999999999999</v>
      </c>
    </row>
    <row r="14" spans="1:68" x14ac:dyDescent="0.2">
      <c r="A14" s="103" t="s">
        <v>5789</v>
      </c>
      <c r="B14" s="89">
        <v>56.344340000000003</v>
      </c>
      <c r="C14" s="89">
        <v>63.037889999999997</v>
      </c>
      <c r="D14" s="89">
        <v>65.757009999999994</v>
      </c>
      <c r="E14" s="89">
        <v>42.224960000000003</v>
      </c>
      <c r="F14" s="89">
        <v>31.801839999999999</v>
      </c>
      <c r="G14" s="89">
        <v>44.926180000000002</v>
      </c>
      <c r="H14" s="89">
        <v>66.498103999999998</v>
      </c>
      <c r="I14" s="89">
        <v>49.786107000000001</v>
      </c>
      <c r="J14" s="89">
        <v>68.519865999999993</v>
      </c>
      <c r="K14" s="89">
        <v>52.572600000000001</v>
      </c>
      <c r="L14" s="89">
        <v>35.54777</v>
      </c>
      <c r="M14" s="89">
        <v>52</v>
      </c>
      <c r="N14" s="89">
        <v>19.157240000000002</v>
      </c>
      <c r="O14" s="89">
        <v>12.83784</v>
      </c>
      <c r="P14" s="89">
        <v>15.890930000000001</v>
      </c>
      <c r="Q14" s="89">
        <v>62.380659999999999</v>
      </c>
      <c r="R14" s="89">
        <v>53.254919999999998</v>
      </c>
      <c r="S14" s="89">
        <v>66.309600000000003</v>
      </c>
      <c r="T14" s="89">
        <v>1.541976</v>
      </c>
      <c r="U14" s="89">
        <v>0.51464100000000002</v>
      </c>
      <c r="V14" s="89">
        <v>1.221967</v>
      </c>
      <c r="W14" s="89">
        <v>58.816740000000003</v>
      </c>
      <c r="X14" s="89">
        <v>57.184750000000001</v>
      </c>
      <c r="Y14" s="89">
        <v>67.224609999999998</v>
      </c>
    </row>
    <row r="15" spans="1:68" x14ac:dyDescent="0.2">
      <c r="A15" s="103" t="s">
        <v>5797</v>
      </c>
      <c r="B15" s="89">
        <v>58.090519999999998</v>
      </c>
      <c r="C15" s="89">
        <v>57.272239999999996</v>
      </c>
      <c r="D15" s="89">
        <v>66.809759999999997</v>
      </c>
      <c r="E15" s="89">
        <v>45.48115</v>
      </c>
      <c r="F15" s="89">
        <v>35.074300000000001</v>
      </c>
      <c r="G15" s="89">
        <v>45.816800000000001</v>
      </c>
      <c r="H15" s="89">
        <v>70.20617</v>
      </c>
      <c r="I15" s="89">
        <v>48.997090999999998</v>
      </c>
      <c r="J15" s="89">
        <v>59.389454000000001</v>
      </c>
      <c r="K15" s="89">
        <v>52.545929999999998</v>
      </c>
      <c r="L15" s="89">
        <v>35.955060000000003</v>
      </c>
      <c r="M15" s="89">
        <v>49.091529999999999</v>
      </c>
      <c r="N15" s="89">
        <v>29.52468</v>
      </c>
      <c r="O15" s="89">
        <v>15.541029999999999</v>
      </c>
      <c r="P15" s="89">
        <v>11.896050000000001</v>
      </c>
      <c r="Q15" s="89">
        <v>66.529640000000001</v>
      </c>
      <c r="R15" s="89">
        <v>56.002299999999998</v>
      </c>
      <c r="S15" s="89">
        <v>66.990129999999994</v>
      </c>
      <c r="T15" s="89">
        <v>0.49847200000000003</v>
      </c>
      <c r="U15" s="89">
        <v>0.25135299999999999</v>
      </c>
      <c r="V15" s="89">
        <v>0.53109499999999998</v>
      </c>
      <c r="W15" s="89">
        <v>8.4285320000000006</v>
      </c>
      <c r="X15" s="89">
        <v>25.004090000000001</v>
      </c>
      <c r="Y15" s="89">
        <v>36.662059999999997</v>
      </c>
    </row>
    <row r="16" spans="1:68" x14ac:dyDescent="0.2">
      <c r="A16" s="103" t="s">
        <v>5804</v>
      </c>
      <c r="B16" s="89">
        <v>43.408230000000003</v>
      </c>
      <c r="C16" s="89">
        <v>45.652630000000002</v>
      </c>
      <c r="D16" s="89">
        <v>35.290370000000003</v>
      </c>
      <c r="E16" s="89">
        <v>16.346730000000001</v>
      </c>
      <c r="F16" s="89">
        <v>13.76107</v>
      </c>
      <c r="G16" s="89">
        <v>17.890460000000001</v>
      </c>
      <c r="H16" s="89">
        <v>58.846215999999998</v>
      </c>
      <c r="I16" s="89">
        <v>45.822943000000002</v>
      </c>
      <c r="J16" s="89">
        <v>53.559206000000003</v>
      </c>
      <c r="K16" s="89">
        <v>35.650109999999998</v>
      </c>
      <c r="L16" s="89">
        <v>37.369230000000002</v>
      </c>
      <c r="M16" s="89">
        <v>35.233699999999999</v>
      </c>
      <c r="N16" s="89">
        <v>4.7841310000000004</v>
      </c>
      <c r="O16" s="89">
        <v>6.4020789999999996</v>
      </c>
      <c r="P16" s="89">
        <v>3.0941700000000001</v>
      </c>
      <c r="Q16" s="89">
        <v>51.348239999999997</v>
      </c>
      <c r="R16" s="89">
        <v>38.837609999999998</v>
      </c>
      <c r="S16" s="89">
        <v>46.001559999999998</v>
      </c>
      <c r="T16" s="89">
        <v>1.2960560000000001</v>
      </c>
      <c r="U16" s="89">
        <v>0.707121</v>
      </c>
      <c r="V16" s="89">
        <v>1.0865560000000001</v>
      </c>
      <c r="W16" s="89">
        <v>43.560079999999999</v>
      </c>
      <c r="X16" s="89">
        <v>43.243690000000001</v>
      </c>
      <c r="Y16" s="89">
        <v>46.906089999999999</v>
      </c>
    </row>
    <row r="17" spans="1:25" x14ac:dyDescent="0.2">
      <c r="A17" s="103" t="s">
        <v>5811</v>
      </c>
      <c r="B17" s="89">
        <v>78.984800000000007</v>
      </c>
      <c r="C17" s="89">
        <v>84.396919999999994</v>
      </c>
      <c r="D17" s="89">
        <v>81.161429999999996</v>
      </c>
      <c r="E17" s="89">
        <v>63.602020000000003</v>
      </c>
      <c r="F17" s="89">
        <v>59.194659999999999</v>
      </c>
      <c r="G17" s="89">
        <v>41.93262</v>
      </c>
      <c r="H17" s="89">
        <v>81.591134999999994</v>
      </c>
      <c r="I17" s="89">
        <v>75.817785000000001</v>
      </c>
      <c r="J17" s="89">
        <v>77.970687999999996</v>
      </c>
      <c r="K17" s="89">
        <v>76.142600000000002</v>
      </c>
      <c r="L17" s="89">
        <v>75.084180000000003</v>
      </c>
      <c r="M17" s="89">
        <v>75.166579999999996</v>
      </c>
      <c r="N17" s="89">
        <v>50.788499999999999</v>
      </c>
      <c r="O17" s="89">
        <v>53.574280000000002</v>
      </c>
      <c r="P17" s="89">
        <v>55.900419999999997</v>
      </c>
      <c r="Q17" s="89">
        <v>73.894639999999995</v>
      </c>
      <c r="R17" s="89">
        <v>70.983959999999996</v>
      </c>
      <c r="S17" s="89">
        <v>69.802449999999993</v>
      </c>
      <c r="T17" s="89">
        <v>5.3165250000000004</v>
      </c>
      <c r="U17" s="89">
        <v>3.1031260000000001</v>
      </c>
      <c r="V17" s="89">
        <v>6.3922359999999996</v>
      </c>
      <c r="W17" s="89">
        <v>65.481170000000006</v>
      </c>
      <c r="X17" s="89">
        <v>60.60127</v>
      </c>
      <c r="Y17" s="89">
        <v>55.2134</v>
      </c>
    </row>
    <row r="18" spans="1:25" x14ac:dyDescent="0.2">
      <c r="A18" s="103" t="s">
        <v>5818</v>
      </c>
      <c r="B18" s="89">
        <v>74.858369999999994</v>
      </c>
      <c r="C18" s="89">
        <v>67.746390000000005</v>
      </c>
      <c r="D18" s="89">
        <v>70.096819999999994</v>
      </c>
      <c r="E18" s="89">
        <v>63.399239999999999</v>
      </c>
      <c r="F18" s="89">
        <v>55.088149999999999</v>
      </c>
      <c r="G18" s="89">
        <v>67.494540000000001</v>
      </c>
      <c r="H18" s="89">
        <v>76.971521999999993</v>
      </c>
      <c r="I18" s="89">
        <v>57.886082000000002</v>
      </c>
      <c r="J18" s="89">
        <v>78.265107</v>
      </c>
      <c r="K18" s="89">
        <v>75.633740000000003</v>
      </c>
      <c r="L18" s="89">
        <v>69.190489999999997</v>
      </c>
      <c r="M18" s="89">
        <v>76.597009999999997</v>
      </c>
      <c r="N18" s="89">
        <v>29.868390000000002</v>
      </c>
      <c r="O18" s="89">
        <v>32.037619999999997</v>
      </c>
      <c r="P18" s="89">
        <v>47.308129999999998</v>
      </c>
      <c r="Q18" s="89">
        <v>71.624309999999994</v>
      </c>
      <c r="R18" s="89">
        <v>63.027250000000002</v>
      </c>
      <c r="S18" s="89">
        <v>45.002940000000002</v>
      </c>
      <c r="T18" s="89">
        <v>1.664355</v>
      </c>
      <c r="U18" s="89">
        <v>1.7851710000000001</v>
      </c>
      <c r="V18" s="89">
        <v>3.3219859999999999</v>
      </c>
      <c r="W18" s="89">
        <v>74.568290000000005</v>
      </c>
      <c r="X18" s="89">
        <v>75.785439999999994</v>
      </c>
      <c r="Y18" s="89">
        <v>70.655720000000002</v>
      </c>
    </row>
    <row r="19" spans="1:25" x14ac:dyDescent="0.2">
      <c r="A19" s="103" t="s">
        <v>5719</v>
      </c>
      <c r="B19" s="89">
        <v>15.746869999999999</v>
      </c>
      <c r="C19" s="89">
        <v>10.73598</v>
      </c>
      <c r="D19" s="89">
        <v>14.767139999999999</v>
      </c>
      <c r="E19" s="89">
        <v>12.290010000000001</v>
      </c>
      <c r="F19" s="89">
        <v>13.171519999999999</v>
      </c>
      <c r="G19" s="89">
        <v>17.125050000000002</v>
      </c>
      <c r="H19" s="89">
        <v>29.958848</v>
      </c>
      <c r="I19" s="89">
        <v>11.067931</v>
      </c>
      <c r="J19" s="89">
        <v>7.9994192999999996</v>
      </c>
      <c r="K19" s="89">
        <v>8.3403679999999998</v>
      </c>
      <c r="L19" s="89">
        <v>2.8571430000000002</v>
      </c>
      <c r="M19" s="89">
        <v>5.0413110000000003</v>
      </c>
      <c r="N19" s="89">
        <v>1.2227429999999999</v>
      </c>
      <c r="O19" s="89">
        <v>1.15577</v>
      </c>
      <c r="P19" s="89">
        <v>0.96556799999999998</v>
      </c>
      <c r="Q19" s="89">
        <v>25.615349999999999</v>
      </c>
      <c r="R19" s="89">
        <v>17.78783</v>
      </c>
      <c r="S19" s="89">
        <v>18.78931</v>
      </c>
      <c r="T19" s="89">
        <v>74.816760000000002</v>
      </c>
      <c r="U19" s="89">
        <v>69.501469999999998</v>
      </c>
      <c r="V19" s="89">
        <v>76.72166</v>
      </c>
      <c r="W19" s="89">
        <v>52.619250000000001</v>
      </c>
      <c r="X19" s="89">
        <v>39.19847</v>
      </c>
      <c r="Y19" s="89">
        <v>45.003990000000002</v>
      </c>
    </row>
    <row r="21" spans="1:25" x14ac:dyDescent="0.2">
      <c r="A21" s="94"/>
      <c r="B21" s="95" t="s">
        <v>17474</v>
      </c>
      <c r="C21" s="95"/>
      <c r="D21" s="95"/>
      <c r="E21" s="95" t="s">
        <v>17475</v>
      </c>
      <c r="F21" s="95"/>
      <c r="G21" s="95"/>
      <c r="H21" s="95" t="s">
        <v>17476</v>
      </c>
      <c r="I21" s="95"/>
      <c r="J21" s="95"/>
      <c r="K21" s="95" t="s">
        <v>17477</v>
      </c>
      <c r="L21" s="95"/>
      <c r="M21" s="95"/>
      <c r="N21" s="95" t="s">
        <v>17478</v>
      </c>
      <c r="O21" s="95"/>
      <c r="P21" s="95"/>
      <c r="Q21" s="95" t="s">
        <v>17466</v>
      </c>
      <c r="R21" s="95"/>
      <c r="S21" s="95"/>
      <c r="T21" s="95" t="s">
        <v>15755</v>
      </c>
      <c r="U21" s="95"/>
      <c r="V21" s="95"/>
    </row>
    <row r="22" spans="1:25" x14ac:dyDescent="0.2">
      <c r="A22" s="103" t="s">
        <v>5781</v>
      </c>
      <c r="B22" s="89">
        <v>21.451260000000001</v>
      </c>
      <c r="C22" s="89">
        <v>32.165669999999999</v>
      </c>
      <c r="D22" s="89">
        <v>31.802440000000001</v>
      </c>
      <c r="E22" s="89">
        <v>33.234420999999998</v>
      </c>
      <c r="F22" s="89">
        <v>51.916376</v>
      </c>
      <c r="G22" s="89">
        <v>40.139961</v>
      </c>
      <c r="H22" s="89">
        <v>53.881610000000002</v>
      </c>
      <c r="I22" s="89">
        <v>48.898519999999998</v>
      </c>
      <c r="J22" s="89">
        <v>50.086739999999999</v>
      </c>
      <c r="K22" s="89">
        <v>29.551010000000002</v>
      </c>
      <c r="L22" s="89">
        <v>34.670630000000003</v>
      </c>
      <c r="M22" s="89">
        <v>43.14911</v>
      </c>
      <c r="N22" s="89">
        <v>29.00976</v>
      </c>
      <c r="O22" s="89">
        <v>34.111499999999999</v>
      </c>
      <c r="P22" s="89">
        <v>41.78145</v>
      </c>
      <c r="Q22" s="89">
        <v>1.6064259999999999</v>
      </c>
      <c r="R22" s="89">
        <v>2.0746389999999999</v>
      </c>
      <c r="S22" s="89">
        <v>2.276316</v>
      </c>
      <c r="T22" s="89">
        <v>49.960450000000002</v>
      </c>
      <c r="U22" s="89">
        <v>57.22701</v>
      </c>
      <c r="V22" s="89">
        <v>51.051720000000003</v>
      </c>
    </row>
    <row r="23" spans="1:25" x14ac:dyDescent="0.2">
      <c r="A23" s="103" t="s">
        <v>5797</v>
      </c>
      <c r="B23" s="89">
        <v>21.623090000000001</v>
      </c>
      <c r="C23" s="89">
        <v>29.704370000000001</v>
      </c>
      <c r="D23" s="89">
        <v>30.470369999999999</v>
      </c>
      <c r="E23" s="89">
        <v>17.547771000000001</v>
      </c>
      <c r="F23" s="89">
        <v>20.752725999999999</v>
      </c>
      <c r="G23" s="89">
        <v>22.684526000000002</v>
      </c>
      <c r="H23" s="89">
        <v>25.476400000000002</v>
      </c>
      <c r="I23" s="89">
        <v>21.938230000000001</v>
      </c>
      <c r="J23" s="89">
        <v>26.66667</v>
      </c>
      <c r="K23" s="89">
        <v>19.051359999999999</v>
      </c>
      <c r="L23" s="89">
        <v>23.55415</v>
      </c>
      <c r="M23" s="89">
        <v>26.199310000000001</v>
      </c>
      <c r="N23" s="89">
        <v>28.704940000000001</v>
      </c>
      <c r="O23" s="89">
        <v>28.32526</v>
      </c>
      <c r="P23" s="91" t="s">
        <v>17467</v>
      </c>
      <c r="Q23" s="89">
        <v>0.33513300000000001</v>
      </c>
      <c r="R23" s="89">
        <v>0.39840599999999998</v>
      </c>
      <c r="S23" s="89">
        <v>0.59957700000000003</v>
      </c>
      <c r="T23" s="89">
        <v>24.43609</v>
      </c>
      <c r="U23" s="89">
        <v>30.595040000000001</v>
      </c>
      <c r="V23" s="89">
        <v>31.180810000000001</v>
      </c>
    </row>
    <row r="24" spans="1:25" x14ac:dyDescent="0.2">
      <c r="A24" s="103" t="s">
        <v>5804</v>
      </c>
      <c r="B24" s="89">
        <v>5.6898540000000004</v>
      </c>
      <c r="C24" s="89">
        <v>5.7507770000000002</v>
      </c>
      <c r="D24" s="89">
        <v>8.1269969999999994</v>
      </c>
      <c r="E24" s="89">
        <v>8.1958763000000001</v>
      </c>
      <c r="F24" s="89">
        <v>7.2210542000000002</v>
      </c>
      <c r="G24" s="89">
        <v>6.5531284999999997</v>
      </c>
      <c r="H24" s="89">
        <v>9.6930370000000003</v>
      </c>
      <c r="I24" s="89">
        <v>10.529019999999999</v>
      </c>
      <c r="J24" s="89">
        <v>11.43455</v>
      </c>
      <c r="K24" s="89">
        <v>10.985609999999999</v>
      </c>
      <c r="L24" s="89">
        <v>12.774900000000001</v>
      </c>
      <c r="M24" s="89">
        <v>14.061970000000001</v>
      </c>
      <c r="N24" s="89">
        <v>10.831300000000001</v>
      </c>
      <c r="O24" s="89">
        <v>12.90558</v>
      </c>
      <c r="P24" s="89">
        <v>14.571429999999999</v>
      </c>
      <c r="Q24" s="89">
        <v>0.44815899999999997</v>
      </c>
      <c r="R24" s="89">
        <v>0.71287100000000003</v>
      </c>
      <c r="S24" s="89">
        <v>0.92735699999999999</v>
      </c>
      <c r="T24" s="89">
        <v>29.22897</v>
      </c>
      <c r="U24" s="89">
        <v>40.967059999999996</v>
      </c>
      <c r="V24" s="89">
        <v>46.45138</v>
      </c>
    </row>
    <row r="25" spans="1:25" x14ac:dyDescent="0.2">
      <c r="A25" s="103" t="s">
        <v>5853</v>
      </c>
      <c r="B25" s="89">
        <v>35.892989999999998</v>
      </c>
      <c r="C25" s="89">
        <v>24.864979999999999</v>
      </c>
      <c r="D25" s="89">
        <v>34.82882</v>
      </c>
      <c r="E25" s="89">
        <v>30.080738</v>
      </c>
      <c r="F25" s="89">
        <v>23.407730000000001</v>
      </c>
      <c r="G25" s="89">
        <v>37.238995000000003</v>
      </c>
      <c r="H25" s="89">
        <v>44.884529999999998</v>
      </c>
      <c r="I25" s="89">
        <v>48.15401</v>
      </c>
      <c r="J25" s="89">
        <v>57.635350000000003</v>
      </c>
      <c r="K25" s="89">
        <v>51.663350000000001</v>
      </c>
      <c r="L25" s="89">
        <v>49.254309999999997</v>
      </c>
      <c r="M25" s="89">
        <v>62.939079999999997</v>
      </c>
      <c r="N25" s="89">
        <v>46.264040000000001</v>
      </c>
      <c r="O25" s="89">
        <v>46.643880000000003</v>
      </c>
      <c r="P25" s="89">
        <v>57.661160000000002</v>
      </c>
      <c r="Q25" s="89">
        <v>2.042351</v>
      </c>
      <c r="R25" s="89">
        <v>1.0841350000000001</v>
      </c>
      <c r="S25" s="89">
        <v>3.6124019999999999</v>
      </c>
      <c r="T25" s="89">
        <v>40.651310000000002</v>
      </c>
      <c r="U25" s="89">
        <v>48.16507</v>
      </c>
      <c r="V25" s="89">
        <v>56.987369999999999</v>
      </c>
    </row>
    <row r="26" spans="1:25" x14ac:dyDescent="0.2">
      <c r="A26" s="103" t="s">
        <v>5860</v>
      </c>
      <c r="B26" s="89">
        <v>42.038130000000002</v>
      </c>
      <c r="C26" s="89">
        <v>41.163930000000001</v>
      </c>
      <c r="D26" s="89">
        <v>44.582349999999998</v>
      </c>
      <c r="E26" s="89">
        <v>35.976101999999997</v>
      </c>
      <c r="F26" s="89">
        <v>44.255608000000002</v>
      </c>
      <c r="G26" s="89">
        <v>48.588791000000001</v>
      </c>
      <c r="H26" s="89">
        <v>61.372970000000002</v>
      </c>
      <c r="I26" s="89">
        <v>68.354820000000004</v>
      </c>
      <c r="J26" s="89">
        <v>76.547409999999999</v>
      </c>
      <c r="K26" s="89">
        <v>48.785209999999999</v>
      </c>
      <c r="L26" s="89">
        <v>53.063369999999999</v>
      </c>
      <c r="M26" s="89">
        <v>61.389879999999998</v>
      </c>
      <c r="N26" s="89">
        <v>37.425289999999997</v>
      </c>
      <c r="O26" s="89">
        <v>43.31429</v>
      </c>
      <c r="P26" s="89">
        <v>51.054850000000002</v>
      </c>
      <c r="Q26" s="89">
        <v>8.3420590000000008</v>
      </c>
      <c r="R26" s="89">
        <v>10.78171</v>
      </c>
      <c r="S26" s="89">
        <v>15.247030000000001</v>
      </c>
      <c r="T26" s="89">
        <v>49.961739999999999</v>
      </c>
      <c r="U26" s="89">
        <v>52.483600000000003</v>
      </c>
      <c r="V26" s="89">
        <v>59.559959999999997</v>
      </c>
    </row>
    <row r="27" spans="1:25" x14ac:dyDescent="0.2">
      <c r="A27" s="103" t="s">
        <v>5867</v>
      </c>
      <c r="B27" s="89">
        <v>50.11251</v>
      </c>
      <c r="C27" s="89">
        <v>45.609760000000001</v>
      </c>
      <c r="D27" s="89">
        <v>63.308709999999998</v>
      </c>
      <c r="E27" s="89">
        <v>48.968831000000002</v>
      </c>
      <c r="F27" s="89">
        <v>39.465648999999999</v>
      </c>
      <c r="G27" s="89">
        <v>54.562669999999997</v>
      </c>
      <c r="H27" s="89">
        <v>62.182789999999997</v>
      </c>
      <c r="I27" s="89">
        <v>80.042349999999999</v>
      </c>
      <c r="J27" s="89">
        <v>78.092179999999999</v>
      </c>
      <c r="K27" s="89">
        <v>57.196620000000003</v>
      </c>
      <c r="L27" s="89">
        <v>53.498399999999997</v>
      </c>
      <c r="M27" s="89">
        <v>58.128129999999999</v>
      </c>
      <c r="N27" s="89">
        <v>38.161670000000001</v>
      </c>
      <c r="O27" s="89">
        <v>38.365340000000003</v>
      </c>
      <c r="P27" s="89">
        <v>32.605519999999999</v>
      </c>
      <c r="Q27" s="89">
        <v>1.211954</v>
      </c>
      <c r="R27" s="89">
        <v>0.91005899999999995</v>
      </c>
      <c r="S27" s="89">
        <v>1.6099840000000001</v>
      </c>
      <c r="T27" s="89">
        <v>48.292639999999999</v>
      </c>
      <c r="U27" s="89">
        <v>55.026110000000003</v>
      </c>
      <c r="V27" s="89">
        <v>61.669649999999997</v>
      </c>
    </row>
    <row r="28" spans="1:25" x14ac:dyDescent="0.2">
      <c r="A28" s="103" t="s">
        <v>5874</v>
      </c>
      <c r="B28" s="89">
        <v>63.482840000000003</v>
      </c>
      <c r="C28" s="89">
        <v>46.724020000000003</v>
      </c>
      <c r="D28" s="89">
        <v>59.533169999999998</v>
      </c>
      <c r="E28" s="89">
        <v>50.324283999999999</v>
      </c>
      <c r="F28" s="89">
        <v>46.012405999999999</v>
      </c>
      <c r="G28" s="89">
        <v>57.058571999999998</v>
      </c>
      <c r="H28" s="89">
        <v>63.931939999999997</v>
      </c>
      <c r="I28" s="89">
        <v>65.008700000000005</v>
      </c>
      <c r="J28" s="89">
        <v>75.995670000000004</v>
      </c>
      <c r="K28" s="89">
        <v>71.792400000000001</v>
      </c>
      <c r="L28" s="89">
        <v>67.1173</v>
      </c>
      <c r="M28" s="89">
        <v>71.552819999999997</v>
      </c>
      <c r="N28" s="89">
        <v>53.634979999999999</v>
      </c>
      <c r="O28" s="89">
        <v>52.296819999999997</v>
      </c>
      <c r="P28" s="89">
        <v>64.038780000000003</v>
      </c>
      <c r="Q28" s="89">
        <v>2.1707670000000001</v>
      </c>
      <c r="R28" s="89">
        <v>1.663292</v>
      </c>
      <c r="S28" s="89">
        <v>2.5277250000000002</v>
      </c>
      <c r="T28" s="89">
        <v>56.964100000000002</v>
      </c>
      <c r="U28" s="89">
        <v>47.575719999999997</v>
      </c>
      <c r="V28" s="89">
        <v>53.517040000000001</v>
      </c>
    </row>
    <row r="29" spans="1:25" x14ac:dyDescent="0.2">
      <c r="A29" s="103" t="s">
        <v>5719</v>
      </c>
      <c r="B29" s="89">
        <v>1.489946</v>
      </c>
      <c r="C29" s="89">
        <v>1.9226259999999999</v>
      </c>
      <c r="D29" s="89">
        <v>2.2970259999999998</v>
      </c>
      <c r="E29" s="89">
        <v>1.3381027999999999</v>
      </c>
      <c r="F29" s="89">
        <v>0.94329149999999995</v>
      </c>
      <c r="G29" s="89">
        <v>2.4413749</v>
      </c>
      <c r="H29" s="89">
        <v>3.7568079999999999</v>
      </c>
      <c r="I29" s="89">
        <v>7.6156810000000004</v>
      </c>
      <c r="J29" s="89">
        <v>5.443867</v>
      </c>
      <c r="K29" s="89">
        <v>1.481814</v>
      </c>
      <c r="L29" s="89">
        <v>0.39714100000000002</v>
      </c>
      <c r="M29" s="89">
        <v>2.483352</v>
      </c>
      <c r="N29" s="89">
        <v>1.9294119999999999</v>
      </c>
      <c r="O29" s="89">
        <v>1.3140780000000001</v>
      </c>
      <c r="P29" s="89">
        <v>1.0477300000000001</v>
      </c>
      <c r="Q29" s="89">
        <v>58.897350000000003</v>
      </c>
      <c r="R29" s="89">
        <v>59.933549999999997</v>
      </c>
      <c r="S29" s="89">
        <v>68.994990000000001</v>
      </c>
      <c r="T29" s="89">
        <v>34.971449999999997</v>
      </c>
      <c r="U29" s="89">
        <v>42.090629999999997</v>
      </c>
      <c r="V29" s="89">
        <v>42.43338</v>
      </c>
    </row>
    <row r="31" spans="1:25" s="88" customFormat="1" x14ac:dyDescent="0.2">
      <c r="A31" s="97"/>
      <c r="B31" s="96" t="s">
        <v>17479</v>
      </c>
      <c r="C31" s="96"/>
      <c r="D31" s="96"/>
      <c r="E31" s="96" t="s">
        <v>17480</v>
      </c>
      <c r="F31" s="96"/>
      <c r="G31" s="96"/>
      <c r="H31" s="96" t="s">
        <v>17481</v>
      </c>
      <c r="I31" s="96"/>
      <c r="J31" s="96"/>
      <c r="K31" s="96" t="s">
        <v>17482</v>
      </c>
      <c r="L31" s="96"/>
      <c r="M31" s="96"/>
      <c r="N31" s="96" t="s">
        <v>17483</v>
      </c>
      <c r="O31" s="96"/>
      <c r="P31" s="96"/>
      <c r="Q31" s="96" t="s">
        <v>17484</v>
      </c>
      <c r="R31" s="96"/>
      <c r="S31" s="96"/>
      <c r="T31" s="96" t="s">
        <v>17466</v>
      </c>
      <c r="U31" s="96"/>
      <c r="V31" s="96"/>
      <c r="W31" s="96" t="s">
        <v>15755</v>
      </c>
      <c r="X31" s="96"/>
      <c r="Y31" s="96"/>
    </row>
    <row r="32" spans="1:25" x14ac:dyDescent="0.2">
      <c r="A32" s="104" t="s">
        <v>5734</v>
      </c>
      <c r="B32" s="89">
        <v>81.270129999999995</v>
      </c>
      <c r="C32" s="89">
        <v>87.488420000000005</v>
      </c>
      <c r="D32" s="89">
        <v>88.37209</v>
      </c>
      <c r="E32" s="89">
        <v>77.456649999999996</v>
      </c>
      <c r="F32" s="89">
        <v>90.849670000000003</v>
      </c>
      <c r="G32" s="91" t="s">
        <v>17467</v>
      </c>
      <c r="H32" s="89">
        <v>75.384619999999998</v>
      </c>
      <c r="I32" s="89">
        <v>78.675139999999999</v>
      </c>
      <c r="J32" s="89">
        <v>83.917529999999999</v>
      </c>
      <c r="K32" s="89">
        <v>77.693602999999996</v>
      </c>
      <c r="L32" s="89">
        <v>81.369862999999995</v>
      </c>
      <c r="M32" s="89">
        <v>74.693877599999993</v>
      </c>
      <c r="N32" s="89">
        <v>81.723813000000007</v>
      </c>
      <c r="O32" s="89">
        <v>90.026954000000003</v>
      </c>
      <c r="P32" s="91" t="s">
        <v>17467</v>
      </c>
      <c r="Q32" s="89">
        <v>60.566380000000002</v>
      </c>
      <c r="R32" s="89">
        <v>69.461079999999995</v>
      </c>
      <c r="S32" s="89">
        <v>68.278530000000003</v>
      </c>
      <c r="T32" s="89">
        <v>2.2999999999999998</v>
      </c>
      <c r="U32" s="89">
        <v>2.279874</v>
      </c>
      <c r="V32" s="89">
        <v>1.3554219999999999</v>
      </c>
      <c r="W32" s="89">
        <v>71.905079999999998</v>
      </c>
      <c r="X32" s="89">
        <v>75.028440000000003</v>
      </c>
      <c r="Y32" s="89">
        <v>67.834389999999999</v>
      </c>
    </row>
    <row r="33" spans="1:25" x14ac:dyDescent="0.2">
      <c r="A33" s="104" t="s">
        <v>5742</v>
      </c>
      <c r="B33" s="89">
        <v>62.515540000000001</v>
      </c>
      <c r="C33" s="89">
        <v>81.616720000000001</v>
      </c>
      <c r="D33" s="89">
        <v>74.938419999999994</v>
      </c>
      <c r="E33" s="89">
        <v>51.98274</v>
      </c>
      <c r="F33" s="89">
        <v>71.872259999999997</v>
      </c>
      <c r="G33" s="89">
        <v>52.050429999999999</v>
      </c>
      <c r="H33" s="89">
        <v>60.857729999999997</v>
      </c>
      <c r="I33" s="89">
        <v>71.971670000000003</v>
      </c>
      <c r="J33" s="89">
        <v>59.437550000000002</v>
      </c>
      <c r="K33" s="89">
        <v>51.969002000000003</v>
      </c>
      <c r="L33" s="89">
        <v>70.048750799999993</v>
      </c>
      <c r="M33" s="89">
        <v>70.536522300000001</v>
      </c>
      <c r="N33" s="89">
        <v>65.445682000000005</v>
      </c>
      <c r="O33" s="89">
        <v>68.940900999999997</v>
      </c>
      <c r="P33" s="89">
        <v>68.394671000000002</v>
      </c>
      <c r="Q33" s="89">
        <v>47.047710000000002</v>
      </c>
      <c r="R33" s="89">
        <v>38.001350000000002</v>
      </c>
      <c r="S33" s="89">
        <v>41.67362</v>
      </c>
      <c r="T33" s="89">
        <v>11.521179999999999</v>
      </c>
      <c r="U33" s="89">
        <v>3.947368</v>
      </c>
      <c r="V33" s="89">
        <v>12.021610000000001</v>
      </c>
      <c r="W33" s="89">
        <v>71.75309</v>
      </c>
      <c r="X33" s="89">
        <v>57.192039999999999</v>
      </c>
      <c r="Y33" s="89">
        <v>53.543309999999998</v>
      </c>
    </row>
    <row r="34" spans="1:25" x14ac:dyDescent="0.2">
      <c r="A34" s="104" t="s">
        <v>5750</v>
      </c>
      <c r="B34" s="89">
        <v>59.925820000000002</v>
      </c>
      <c r="C34" s="89">
        <v>82.692310000000006</v>
      </c>
      <c r="D34" s="89">
        <v>66.078479999999999</v>
      </c>
      <c r="E34" s="89">
        <v>51.316049999999997</v>
      </c>
      <c r="F34" s="89">
        <v>75.770679999999999</v>
      </c>
      <c r="G34" s="89">
        <v>80.755889999999994</v>
      </c>
      <c r="H34" s="89">
        <v>65.758510000000001</v>
      </c>
      <c r="I34" s="89">
        <v>79.86027</v>
      </c>
      <c r="J34" s="89">
        <v>83.457539999999995</v>
      </c>
      <c r="K34" s="89">
        <v>47.925244999999997</v>
      </c>
      <c r="L34" s="89">
        <v>60.680994300000002</v>
      </c>
      <c r="M34" s="89">
        <v>35.655597399999998</v>
      </c>
      <c r="N34" s="89">
        <v>65.908742000000004</v>
      </c>
      <c r="O34" s="89">
        <v>70.044653999999994</v>
      </c>
      <c r="P34" s="89">
        <v>75.994304</v>
      </c>
      <c r="Q34" s="89">
        <v>52.639310000000002</v>
      </c>
      <c r="R34" s="89">
        <v>48.601979999999998</v>
      </c>
      <c r="S34" s="89">
        <v>32.355849999999997</v>
      </c>
      <c r="T34" s="89">
        <v>4.3145619999999996</v>
      </c>
      <c r="U34" s="89">
        <v>3.9038659999999998</v>
      </c>
      <c r="V34" s="89">
        <v>4.5787300000000002</v>
      </c>
      <c r="W34" s="89">
        <v>42.702599999999997</v>
      </c>
      <c r="X34" s="89">
        <v>35.11365</v>
      </c>
      <c r="Y34" s="89">
        <v>37.436619999999998</v>
      </c>
    </row>
    <row r="35" spans="1:25" x14ac:dyDescent="0.2">
      <c r="A35" s="104" t="s">
        <v>5757</v>
      </c>
      <c r="B35" s="89">
        <v>60.221249999999998</v>
      </c>
      <c r="C35" s="89">
        <v>89.631590000000003</v>
      </c>
      <c r="D35" s="89">
        <v>76.545720000000003</v>
      </c>
      <c r="E35" s="89">
        <v>55.708060000000003</v>
      </c>
      <c r="F35" s="89">
        <v>77.74973</v>
      </c>
      <c r="G35" s="89">
        <v>74.464500000000001</v>
      </c>
      <c r="H35" s="89">
        <v>62.642899999999997</v>
      </c>
      <c r="I35" s="89">
        <v>71.870500000000007</v>
      </c>
      <c r="J35" s="89">
        <v>80.008269999999996</v>
      </c>
      <c r="K35" s="89">
        <v>61.302332999999997</v>
      </c>
      <c r="L35" s="89">
        <v>78.025450500000005</v>
      </c>
      <c r="M35" s="89">
        <v>52.484304899999998</v>
      </c>
      <c r="N35" s="89">
        <v>66.553734000000006</v>
      </c>
      <c r="O35" s="89">
        <v>77.791248999999993</v>
      </c>
      <c r="P35" s="89">
        <v>73.743268</v>
      </c>
      <c r="Q35" s="89">
        <v>38.872669999999999</v>
      </c>
      <c r="R35" s="89">
        <v>41.571939999999998</v>
      </c>
      <c r="S35" s="89">
        <v>41.595610000000001</v>
      </c>
      <c r="T35" s="89">
        <v>23.20411</v>
      </c>
      <c r="U35" s="89">
        <v>20.257750000000001</v>
      </c>
      <c r="V35" s="89">
        <v>8.5627569999999995</v>
      </c>
      <c r="W35" s="89">
        <v>72.498440000000002</v>
      </c>
      <c r="X35" s="89">
        <v>53.093609999999998</v>
      </c>
      <c r="Y35" s="89">
        <v>56.949190000000002</v>
      </c>
    </row>
    <row r="36" spans="1:25" x14ac:dyDescent="0.2">
      <c r="A36" s="104" t="s">
        <v>5688</v>
      </c>
      <c r="B36" s="89">
        <v>69.619749999999996</v>
      </c>
      <c r="C36" s="89">
        <v>77.440089999999998</v>
      </c>
      <c r="D36" s="89">
        <v>87.051370000000006</v>
      </c>
      <c r="E36" s="89">
        <v>83.805599999999998</v>
      </c>
      <c r="F36" s="89">
        <v>80.746459999999999</v>
      </c>
      <c r="G36" s="89">
        <v>82.367699999999999</v>
      </c>
      <c r="H36" s="89">
        <v>84.305589999999995</v>
      </c>
      <c r="I36" s="89">
        <v>90.169420000000002</v>
      </c>
      <c r="J36" s="89">
        <v>94.06241</v>
      </c>
      <c r="K36" s="89">
        <v>85.838866999999993</v>
      </c>
      <c r="L36" s="89">
        <v>85.827910299999999</v>
      </c>
      <c r="M36" s="89">
        <v>87.791410999999997</v>
      </c>
      <c r="N36" s="89">
        <v>79.628174999999999</v>
      </c>
      <c r="O36" s="89">
        <v>86.395207999999997</v>
      </c>
      <c r="P36" s="89">
        <v>82.611440000000002</v>
      </c>
      <c r="Q36" s="89">
        <v>63.854840000000003</v>
      </c>
      <c r="R36" s="89">
        <v>73.8249</v>
      </c>
      <c r="S36" s="89">
        <v>52.219830000000002</v>
      </c>
      <c r="T36" s="89">
        <v>2.218464</v>
      </c>
      <c r="U36" s="89">
        <v>2.4439329999999999</v>
      </c>
      <c r="V36" s="89">
        <v>2.6022850000000002</v>
      </c>
      <c r="W36" s="89">
        <v>75.583110000000005</v>
      </c>
      <c r="X36" s="89">
        <v>90.640929999999997</v>
      </c>
      <c r="Y36" s="89">
        <v>87.813410000000005</v>
      </c>
    </row>
    <row r="37" spans="1:25" x14ac:dyDescent="0.2">
      <c r="A37" s="104" t="s">
        <v>5704</v>
      </c>
      <c r="B37" s="89">
        <v>42.776290000000003</v>
      </c>
      <c r="C37" s="89">
        <v>63.548580000000001</v>
      </c>
      <c r="D37" s="89">
        <v>43.012549999999997</v>
      </c>
      <c r="E37" s="89">
        <v>40.69988</v>
      </c>
      <c r="F37" s="89">
        <v>59.719850000000001</v>
      </c>
      <c r="G37" s="89">
        <v>52.018239999999999</v>
      </c>
      <c r="H37" s="89">
        <v>50.685369999999999</v>
      </c>
      <c r="I37" s="89">
        <v>56.312510000000003</v>
      </c>
      <c r="J37" s="89">
        <v>42.119289999999999</v>
      </c>
      <c r="K37" s="89">
        <v>36.429169999999999</v>
      </c>
      <c r="L37" s="89">
        <v>45.238737499999999</v>
      </c>
      <c r="M37" s="89">
        <v>46.292876</v>
      </c>
      <c r="N37" s="89">
        <v>29.636533</v>
      </c>
      <c r="O37" s="89">
        <v>32.281979999999997</v>
      </c>
      <c r="P37" s="89">
        <v>32.017909000000003</v>
      </c>
      <c r="Q37" s="89">
        <v>3.0015800000000001</v>
      </c>
      <c r="R37" s="89">
        <v>5.5312809999999999</v>
      </c>
      <c r="S37" s="89">
        <v>4.7429350000000001</v>
      </c>
      <c r="T37" s="89">
        <v>0.80580200000000002</v>
      </c>
      <c r="U37" s="89">
        <v>0.30387399999999998</v>
      </c>
      <c r="V37" s="89">
        <v>0.33807999999999999</v>
      </c>
      <c r="W37" s="89">
        <v>70.976969999999994</v>
      </c>
      <c r="X37" s="89">
        <v>60.08511</v>
      </c>
      <c r="Y37" s="89">
        <v>59.535139999999998</v>
      </c>
    </row>
    <row r="38" spans="1:25" x14ac:dyDescent="0.2">
      <c r="A38" s="104" t="s">
        <v>5765</v>
      </c>
      <c r="B38" s="89">
        <v>66.577479999999994</v>
      </c>
      <c r="C38" s="89">
        <v>83.717579999999998</v>
      </c>
      <c r="D38" s="89">
        <v>49.977460000000001</v>
      </c>
      <c r="E38" s="89">
        <v>70.007320000000007</v>
      </c>
      <c r="F38" s="89">
        <v>80.702610000000007</v>
      </c>
      <c r="G38" s="89">
        <v>72.545850000000002</v>
      </c>
      <c r="H38" s="89">
        <v>67.869069999999994</v>
      </c>
      <c r="I38" s="89">
        <v>81.45675</v>
      </c>
      <c r="J38" s="89">
        <v>53.488370000000003</v>
      </c>
      <c r="K38" s="89">
        <v>65.306549000000004</v>
      </c>
      <c r="L38" s="89">
        <v>74.310776899999993</v>
      </c>
      <c r="M38" s="89">
        <v>76.43177</v>
      </c>
      <c r="N38" s="89">
        <v>66.301653000000002</v>
      </c>
      <c r="O38" s="89">
        <v>67.984803999999997</v>
      </c>
      <c r="P38" s="89">
        <v>62.782103999999997</v>
      </c>
      <c r="Q38" s="89">
        <v>37.961100000000002</v>
      </c>
      <c r="R38" s="89">
        <v>41.879370000000002</v>
      </c>
      <c r="S38" s="89">
        <v>35.716270000000002</v>
      </c>
      <c r="T38" s="89">
        <v>12.18887</v>
      </c>
      <c r="U38" s="89">
        <v>12.891170000000001</v>
      </c>
      <c r="V38" s="89">
        <v>11.81354</v>
      </c>
      <c r="W38" s="89">
        <v>62.643880000000003</v>
      </c>
      <c r="X38" s="89">
        <v>62.023029999999999</v>
      </c>
      <c r="Y38" s="89">
        <v>58.724069999999998</v>
      </c>
    </row>
    <row r="39" spans="1:25" x14ac:dyDescent="0.2">
      <c r="A39" s="104" t="s">
        <v>5773</v>
      </c>
      <c r="B39" s="89">
        <v>68.159739999999999</v>
      </c>
      <c r="C39" s="89">
        <v>87.347800000000007</v>
      </c>
      <c r="D39" s="89">
        <v>76.895539999999997</v>
      </c>
      <c r="E39" s="89">
        <v>60.973750000000003</v>
      </c>
      <c r="F39" s="89">
        <v>78.307119999999998</v>
      </c>
      <c r="G39" s="89">
        <v>73.041039999999995</v>
      </c>
      <c r="H39" s="89">
        <v>64.192980000000006</v>
      </c>
      <c r="I39" s="89">
        <v>81.708430000000007</v>
      </c>
      <c r="J39" s="89">
        <v>83.647589999999994</v>
      </c>
      <c r="K39" s="89">
        <v>53.983353000000001</v>
      </c>
      <c r="L39" s="89">
        <v>78.582395099999999</v>
      </c>
      <c r="M39" s="89">
        <v>82.553494999999998</v>
      </c>
      <c r="N39" s="89">
        <v>69.063631999999998</v>
      </c>
      <c r="O39" s="89">
        <v>79.850426999999996</v>
      </c>
      <c r="P39" s="89">
        <v>43.534951</v>
      </c>
      <c r="Q39" s="89">
        <v>40.831670000000003</v>
      </c>
      <c r="R39" s="89">
        <v>51.602209999999999</v>
      </c>
      <c r="S39" s="89">
        <v>38.803449999999998</v>
      </c>
      <c r="T39" s="89">
        <v>1.216502</v>
      </c>
      <c r="U39" s="89">
        <v>1.8724400000000001</v>
      </c>
      <c r="V39" s="89">
        <v>1.050041</v>
      </c>
      <c r="W39" s="89">
        <v>72.550139999999999</v>
      </c>
      <c r="X39" s="89">
        <v>66.986750000000001</v>
      </c>
      <c r="Y39" s="89">
        <v>71.879959999999997</v>
      </c>
    </row>
    <row r="40" spans="1:25" x14ac:dyDescent="0.2">
      <c r="A40" s="104" t="s">
        <v>5719</v>
      </c>
      <c r="B40" s="89">
        <v>0.75317400000000001</v>
      </c>
      <c r="C40" s="89">
        <v>1.1627909999999999</v>
      </c>
      <c r="D40" s="89">
        <v>0.77881599999999995</v>
      </c>
      <c r="E40" s="89">
        <v>0.48628399999999999</v>
      </c>
      <c r="F40" s="89">
        <v>1.0050250000000001</v>
      </c>
      <c r="G40" s="89">
        <v>0.57796000000000003</v>
      </c>
      <c r="H40" s="89">
        <v>0.96647899999999998</v>
      </c>
      <c r="I40" s="89">
        <v>1.7221489999999999</v>
      </c>
      <c r="J40" s="89">
        <v>1.363032</v>
      </c>
      <c r="K40" s="89">
        <v>2.3060293000000001</v>
      </c>
      <c r="L40" s="89">
        <v>2.5985867300000001</v>
      </c>
      <c r="M40" s="89">
        <v>2.8261584000000002</v>
      </c>
      <c r="N40" s="89">
        <v>0.4022385</v>
      </c>
      <c r="O40" s="89">
        <v>0.98165250000000004</v>
      </c>
      <c r="P40" s="89">
        <v>0.51664750000000004</v>
      </c>
      <c r="Q40" s="89">
        <v>0.280524</v>
      </c>
      <c r="R40" s="89">
        <v>0.27849200000000002</v>
      </c>
      <c r="S40" s="89">
        <v>0.32136399999999998</v>
      </c>
      <c r="T40" s="89">
        <v>76.903080000000003</v>
      </c>
      <c r="U40" s="89">
        <v>80.683989999999994</v>
      </c>
      <c r="V40" s="89">
        <v>78.600520000000003</v>
      </c>
      <c r="W40" s="89">
        <v>68.744190000000003</v>
      </c>
      <c r="X40" s="89">
        <v>56.873910000000002</v>
      </c>
      <c r="Y40" s="89">
        <v>54.253799999999998</v>
      </c>
    </row>
    <row r="42" spans="1:25" s="88" customFormat="1" x14ac:dyDescent="0.2">
      <c r="A42" s="94"/>
      <c r="B42" s="95" t="s">
        <v>17485</v>
      </c>
      <c r="C42" s="95"/>
      <c r="D42" s="95"/>
      <c r="E42" s="95" t="s">
        <v>17486</v>
      </c>
      <c r="F42" s="95"/>
      <c r="G42" s="95"/>
      <c r="H42" s="95" t="s">
        <v>17487</v>
      </c>
      <c r="I42" s="95"/>
      <c r="J42" s="95"/>
      <c r="K42" s="95" t="s">
        <v>17488</v>
      </c>
      <c r="L42" s="95"/>
      <c r="M42" s="95"/>
      <c r="N42" s="95" t="s">
        <v>17489</v>
      </c>
      <c r="O42" s="95"/>
      <c r="P42" s="95"/>
      <c r="Q42" s="95" t="s">
        <v>17466</v>
      </c>
      <c r="R42" s="95"/>
      <c r="S42" s="95"/>
      <c r="T42" s="95" t="s">
        <v>15755</v>
      </c>
      <c r="U42" s="95"/>
      <c r="V42" s="95"/>
    </row>
    <row r="43" spans="1:25" x14ac:dyDescent="0.2">
      <c r="A43" s="103" t="s">
        <v>5750</v>
      </c>
      <c r="B43" s="89">
        <v>55.956380000000003</v>
      </c>
      <c r="C43" s="89">
        <v>64.269350000000003</v>
      </c>
      <c r="D43" s="89">
        <v>64.652289999999994</v>
      </c>
      <c r="E43" s="89">
        <v>61.458680000000001</v>
      </c>
      <c r="F43" s="89">
        <v>67.759960000000007</v>
      </c>
      <c r="G43" s="89">
        <v>69.852609999999999</v>
      </c>
      <c r="H43" s="89">
        <v>46.14058</v>
      </c>
      <c r="I43" s="89">
        <v>52.391089999999998</v>
      </c>
      <c r="J43" s="89">
        <v>51.120429999999999</v>
      </c>
      <c r="K43" s="89">
        <v>47.515860000000004</v>
      </c>
      <c r="L43" s="89">
        <v>47.280459999999998</v>
      </c>
      <c r="M43" s="89">
        <v>42.613639999999997</v>
      </c>
      <c r="N43" s="89">
        <v>61.308079999999997</v>
      </c>
      <c r="O43" s="89">
        <v>60.117260000000002</v>
      </c>
      <c r="P43" s="89">
        <v>58.115819999999999</v>
      </c>
      <c r="Q43" s="89">
        <v>2.4314809999999998</v>
      </c>
      <c r="R43" s="89">
        <v>1.416526</v>
      </c>
      <c r="S43" s="89">
        <v>1.9585250000000001</v>
      </c>
      <c r="T43" s="89">
        <v>30.716370000000001</v>
      </c>
      <c r="U43" s="89">
        <v>27.935549999999999</v>
      </c>
      <c r="V43" s="89">
        <v>32.305700000000002</v>
      </c>
    </row>
    <row r="44" spans="1:25" x14ac:dyDescent="0.2">
      <c r="A44" s="103" t="s">
        <v>5881</v>
      </c>
      <c r="B44" s="89">
        <v>57.604410000000001</v>
      </c>
      <c r="C44" s="89">
        <v>68.578280000000007</v>
      </c>
      <c r="D44" s="89">
        <v>74.993449999999996</v>
      </c>
      <c r="E44" s="89">
        <v>63.458959999999998</v>
      </c>
      <c r="F44" s="89">
        <v>75.978549999999998</v>
      </c>
      <c r="G44" s="89">
        <v>79.605350000000001</v>
      </c>
      <c r="H44" s="89">
        <v>57.587330000000001</v>
      </c>
      <c r="I44" s="89">
        <v>63.03313</v>
      </c>
      <c r="J44" s="89">
        <v>73.18929</v>
      </c>
      <c r="K44" s="89">
        <v>56.223120000000002</v>
      </c>
      <c r="L44" s="89">
        <v>58.584209999999999</v>
      </c>
      <c r="M44" s="89">
        <v>63.799930000000003</v>
      </c>
      <c r="N44" s="89">
        <v>66.865710000000007</v>
      </c>
      <c r="O44" s="89">
        <v>66.993409999999997</v>
      </c>
      <c r="P44" s="89">
        <v>75.900310000000005</v>
      </c>
      <c r="Q44" s="89">
        <v>1.0822830000000001</v>
      </c>
      <c r="R44" s="89">
        <v>1.789264</v>
      </c>
      <c r="S44" s="89">
        <v>1.3157890000000001</v>
      </c>
      <c r="T44" s="89">
        <v>55.290730000000003</v>
      </c>
      <c r="U44" s="89">
        <v>40.324480000000001</v>
      </c>
      <c r="V44" s="89">
        <v>62.624560000000002</v>
      </c>
    </row>
    <row r="45" spans="1:25" x14ac:dyDescent="0.2">
      <c r="A45" s="103" t="s">
        <v>5757</v>
      </c>
      <c r="B45" s="89">
        <v>51.413760000000003</v>
      </c>
      <c r="C45" s="89">
        <v>63.659889999999997</v>
      </c>
      <c r="D45" s="89">
        <v>72.211079999999995</v>
      </c>
      <c r="E45" s="89">
        <v>62.554200000000002</v>
      </c>
      <c r="F45" s="89">
        <v>77.760919999999999</v>
      </c>
      <c r="G45" s="89">
        <v>77.285269999999997</v>
      </c>
      <c r="H45" s="89">
        <v>42.214750000000002</v>
      </c>
      <c r="I45" s="89">
        <v>48.492519999999999</v>
      </c>
      <c r="J45" s="89">
        <v>46.193629999999999</v>
      </c>
      <c r="K45" s="89">
        <v>42.268239999999999</v>
      </c>
      <c r="L45" s="89">
        <v>57.361109999999996</v>
      </c>
      <c r="M45" s="89">
        <v>59.087850000000003</v>
      </c>
      <c r="N45" s="89">
        <v>65.738900000000001</v>
      </c>
      <c r="O45" s="89">
        <v>76.119249999999994</v>
      </c>
      <c r="P45" s="89">
        <v>74.781189999999995</v>
      </c>
      <c r="Q45" s="89">
        <v>16.37161</v>
      </c>
      <c r="R45" s="89">
        <v>17.99823</v>
      </c>
      <c r="S45" s="89">
        <v>1.4885809999999999</v>
      </c>
      <c r="T45" s="89">
        <v>34.019080000000002</v>
      </c>
      <c r="U45" s="89">
        <v>52.483319999999999</v>
      </c>
      <c r="V45" s="89">
        <v>47.824509999999997</v>
      </c>
    </row>
    <row r="46" spans="1:25" x14ac:dyDescent="0.2">
      <c r="A46" s="103" t="s">
        <v>5888</v>
      </c>
      <c r="B46" s="89">
        <v>80.015100000000004</v>
      </c>
      <c r="C46" s="89">
        <v>87.721639999999994</v>
      </c>
      <c r="D46" s="89">
        <v>82.622820000000004</v>
      </c>
      <c r="E46" s="89">
        <v>67.864689999999996</v>
      </c>
      <c r="F46" s="89">
        <v>84.248760000000004</v>
      </c>
      <c r="G46" s="89">
        <v>78.164919999999995</v>
      </c>
      <c r="H46" s="89">
        <v>53.929070000000003</v>
      </c>
      <c r="I46" s="89">
        <v>74.846130000000002</v>
      </c>
      <c r="J46" s="89">
        <v>68.231489999999994</v>
      </c>
      <c r="K46" s="89">
        <v>73.387479999999996</v>
      </c>
      <c r="L46" s="89">
        <v>86.191379999999995</v>
      </c>
      <c r="M46" s="89">
        <v>73.516840000000002</v>
      </c>
      <c r="N46" s="89">
        <v>81.469179999999994</v>
      </c>
      <c r="O46" s="89">
        <v>92.730429999999998</v>
      </c>
      <c r="P46" s="89">
        <v>90.062020000000004</v>
      </c>
      <c r="Q46" s="89">
        <v>4.8089019999999998</v>
      </c>
      <c r="R46" s="89">
        <v>4.1893589999999996</v>
      </c>
      <c r="S46" s="89">
        <v>4.8287630000000004</v>
      </c>
      <c r="T46" s="89">
        <v>60.373049999999999</v>
      </c>
      <c r="U46" s="89">
        <v>69.218959999999996</v>
      </c>
      <c r="V46" s="89">
        <v>74.204999999999998</v>
      </c>
    </row>
    <row r="47" spans="1:25" x14ac:dyDescent="0.2">
      <c r="A47" s="103" t="s">
        <v>5930</v>
      </c>
      <c r="B47" s="89">
        <v>15.76812</v>
      </c>
      <c r="C47" s="89">
        <v>25.341080000000002</v>
      </c>
      <c r="D47" s="89">
        <v>24.48733</v>
      </c>
      <c r="E47" s="89">
        <v>20.010090000000002</v>
      </c>
      <c r="F47" s="89">
        <v>29.619789999999998</v>
      </c>
      <c r="G47" s="89">
        <v>27.917619999999999</v>
      </c>
      <c r="H47" s="89">
        <v>7.4381240000000002</v>
      </c>
      <c r="I47" s="89">
        <v>6.7055699999999998</v>
      </c>
      <c r="J47" s="89">
        <v>8.0872910000000005</v>
      </c>
      <c r="K47" s="89">
        <v>14.34967</v>
      </c>
      <c r="L47" s="89">
        <v>16.29336</v>
      </c>
      <c r="M47" s="89">
        <v>16.398820000000001</v>
      </c>
      <c r="N47" s="89">
        <v>19.814340000000001</v>
      </c>
      <c r="O47" s="89">
        <v>20.522860000000001</v>
      </c>
      <c r="P47" s="89">
        <v>14.54965</v>
      </c>
      <c r="Q47" s="89">
        <v>62.369509999999998</v>
      </c>
      <c r="R47" s="89">
        <v>71.075710000000001</v>
      </c>
      <c r="S47" s="89">
        <v>76.870999999999995</v>
      </c>
      <c r="T47" s="89">
        <v>43.941549999999999</v>
      </c>
      <c r="U47" s="89">
        <v>42.843229999999998</v>
      </c>
      <c r="V47" s="89">
        <v>43.357129999999998</v>
      </c>
    </row>
    <row r="49" spans="1:19" s="88" customFormat="1" x14ac:dyDescent="0.2">
      <c r="A49" s="94"/>
      <c r="B49" s="95" t="s">
        <v>17490</v>
      </c>
      <c r="C49" s="95"/>
      <c r="D49" s="95"/>
      <c r="E49" s="95" t="s">
        <v>17491</v>
      </c>
      <c r="F49" s="95"/>
      <c r="G49" s="95"/>
      <c r="H49" s="95" t="s">
        <v>17492</v>
      </c>
      <c r="I49" s="95"/>
      <c r="J49" s="95"/>
      <c r="K49" s="95" t="s">
        <v>17493</v>
      </c>
      <c r="L49" s="95"/>
      <c r="M49" s="95"/>
      <c r="N49" s="95" t="s">
        <v>17466</v>
      </c>
      <c r="O49" s="95"/>
      <c r="P49" s="95"/>
      <c r="Q49" s="95" t="s">
        <v>15755</v>
      </c>
      <c r="R49" s="95"/>
      <c r="S49" s="95"/>
    </row>
    <row r="50" spans="1:19" x14ac:dyDescent="0.2">
      <c r="A50" s="103" t="s">
        <v>5750</v>
      </c>
      <c r="B50" s="89">
        <v>59.7</v>
      </c>
      <c r="C50" s="89">
        <v>66.861850000000004</v>
      </c>
      <c r="D50" s="89">
        <v>65.834770000000006</v>
      </c>
      <c r="E50" s="89">
        <v>59.836910000000003</v>
      </c>
      <c r="F50" s="89">
        <v>66.145049999999998</v>
      </c>
      <c r="G50" s="91" t="s">
        <v>17467</v>
      </c>
      <c r="H50" s="89">
        <v>62.703629999999997</v>
      </c>
      <c r="I50" s="89">
        <v>63.698169999999998</v>
      </c>
      <c r="J50" s="89">
        <v>47.821770000000001</v>
      </c>
      <c r="K50" s="89">
        <v>57.73451</v>
      </c>
      <c r="L50" s="89">
        <v>65.514949999999999</v>
      </c>
      <c r="M50" s="89">
        <v>59.242539999999998</v>
      </c>
      <c r="N50" s="89">
        <v>2.4314809999999998</v>
      </c>
      <c r="O50" s="89">
        <v>1.416526</v>
      </c>
      <c r="P50" s="89">
        <v>1.9585250000000001</v>
      </c>
      <c r="Q50" s="89">
        <v>30.716370000000001</v>
      </c>
      <c r="R50" s="89">
        <v>27.935549999999999</v>
      </c>
      <c r="S50" s="89">
        <v>32.305700000000002</v>
      </c>
    </row>
    <row r="51" spans="1:19" x14ac:dyDescent="0.2">
      <c r="A51" s="103" t="s">
        <v>5881</v>
      </c>
      <c r="B51" s="89">
        <v>65</v>
      </c>
      <c r="C51" s="89">
        <v>66.171360000000007</v>
      </c>
      <c r="D51" s="89">
        <v>69.380480000000006</v>
      </c>
      <c r="E51" s="89">
        <v>58.973509999999997</v>
      </c>
      <c r="F51" s="89">
        <v>61.928280000000001</v>
      </c>
      <c r="G51" s="89">
        <v>72.744169999999997</v>
      </c>
      <c r="H51" s="89">
        <v>68.785489999999996</v>
      </c>
      <c r="I51" s="89">
        <v>65.464010000000002</v>
      </c>
      <c r="J51" s="89">
        <v>75.087090000000003</v>
      </c>
      <c r="K51" s="89">
        <v>65.346530000000001</v>
      </c>
      <c r="L51" s="89">
        <v>70.398849999999996</v>
      </c>
      <c r="M51" s="89">
        <v>71.133229999999998</v>
      </c>
      <c r="N51" s="89">
        <v>1.0822830000000001</v>
      </c>
      <c r="O51" s="89">
        <v>1.789264</v>
      </c>
      <c r="P51" s="89">
        <v>1.3157890000000001</v>
      </c>
      <c r="Q51" s="89">
        <v>55.290730000000003</v>
      </c>
      <c r="R51" s="89">
        <v>40.324480000000001</v>
      </c>
      <c r="S51" s="89">
        <v>62.624560000000002</v>
      </c>
    </row>
    <row r="52" spans="1:19" x14ac:dyDescent="0.2">
      <c r="A52" s="103" t="s">
        <v>5757</v>
      </c>
      <c r="B52" s="89">
        <v>63</v>
      </c>
      <c r="C52" s="89">
        <v>73.854119999999995</v>
      </c>
      <c r="D52" s="89">
        <v>69.617590000000007</v>
      </c>
      <c r="E52" s="89">
        <v>58.811610000000002</v>
      </c>
      <c r="F52" s="89">
        <v>68.704899999999995</v>
      </c>
      <c r="G52" s="89">
        <v>70.974509999999995</v>
      </c>
      <c r="H52" s="89">
        <v>71.362290000000002</v>
      </c>
      <c r="I52" s="89">
        <v>77.663759999999996</v>
      </c>
      <c r="J52" s="89">
        <v>76.165660000000003</v>
      </c>
      <c r="K52" s="89">
        <v>69.958290000000005</v>
      </c>
      <c r="L52" s="89">
        <v>81.02037</v>
      </c>
      <c r="M52" s="89">
        <v>79.809979999999996</v>
      </c>
      <c r="N52" s="89">
        <v>16.37161</v>
      </c>
      <c r="O52" s="89">
        <v>17.99823</v>
      </c>
      <c r="P52" s="89">
        <v>1.4885809999999999</v>
      </c>
      <c r="Q52" s="89">
        <v>34.019080000000002</v>
      </c>
      <c r="R52" s="89">
        <v>52.483319999999999</v>
      </c>
      <c r="S52" s="89">
        <v>47.824509999999997</v>
      </c>
    </row>
    <row r="53" spans="1:19" x14ac:dyDescent="0.2">
      <c r="A53" s="103" t="s">
        <v>5888</v>
      </c>
      <c r="B53" s="89">
        <v>74.3</v>
      </c>
      <c r="C53" s="89">
        <v>80.195440000000005</v>
      </c>
      <c r="D53" s="89">
        <v>69.689419999999998</v>
      </c>
      <c r="E53" s="89">
        <v>82.005560000000003</v>
      </c>
      <c r="F53" s="89">
        <v>86.938720000000004</v>
      </c>
      <c r="G53" s="89">
        <v>77.999189999999999</v>
      </c>
      <c r="H53" s="89">
        <v>70.060169999999999</v>
      </c>
      <c r="I53" s="89">
        <v>79.084220000000002</v>
      </c>
      <c r="J53" s="89">
        <v>75.458410000000001</v>
      </c>
      <c r="K53" s="89">
        <v>79.097639999999998</v>
      </c>
      <c r="L53" s="89">
        <v>87.169079999999994</v>
      </c>
      <c r="M53" s="89">
        <v>81.28604</v>
      </c>
      <c r="N53" s="89">
        <v>4.8089019999999998</v>
      </c>
      <c r="O53" s="89">
        <v>4.1893589999999996</v>
      </c>
      <c r="P53" s="89">
        <v>4.8287630000000004</v>
      </c>
      <c r="Q53" s="89">
        <v>60.373049999999999</v>
      </c>
      <c r="R53" s="89">
        <v>69.218959999999996</v>
      </c>
      <c r="S53" s="89">
        <v>74.204999999999998</v>
      </c>
    </row>
    <row r="54" spans="1:19" x14ac:dyDescent="0.2">
      <c r="A54" s="103" t="s">
        <v>5895</v>
      </c>
      <c r="B54" s="89">
        <v>61.74586</v>
      </c>
      <c r="C54" s="89">
        <v>63.191690000000001</v>
      </c>
      <c r="D54" s="91" t="s">
        <v>17467</v>
      </c>
      <c r="E54" s="89">
        <v>56.182380000000002</v>
      </c>
      <c r="F54" s="89">
        <v>55.105840000000001</v>
      </c>
      <c r="G54" s="89">
        <v>62.306199999999997</v>
      </c>
      <c r="H54" s="89">
        <v>50.595610000000001</v>
      </c>
      <c r="I54" s="89">
        <v>51.356270000000002</v>
      </c>
      <c r="J54" s="91" t="s">
        <v>17467</v>
      </c>
      <c r="K54" s="89">
        <v>54.425840000000001</v>
      </c>
      <c r="L54" s="89">
        <v>52.443269999999998</v>
      </c>
      <c r="M54" s="91" t="s">
        <v>17467</v>
      </c>
      <c r="N54" s="89">
        <v>26.564830000000001</v>
      </c>
      <c r="O54" s="89">
        <v>26.59046</v>
      </c>
      <c r="P54" s="89">
        <v>18.58877</v>
      </c>
      <c r="Q54" s="89">
        <v>41.21658</v>
      </c>
      <c r="R54" s="89">
        <v>42.826790000000003</v>
      </c>
      <c r="S54" s="89">
        <v>41.31588</v>
      </c>
    </row>
    <row r="55" spans="1:19" x14ac:dyDescent="0.2">
      <c r="A55" s="103" t="s">
        <v>5902</v>
      </c>
      <c r="B55" s="89">
        <v>71.084720000000004</v>
      </c>
      <c r="C55" s="89">
        <v>76.679770000000005</v>
      </c>
      <c r="D55" s="89">
        <v>75.275120000000001</v>
      </c>
      <c r="E55" s="89">
        <v>48.994120000000002</v>
      </c>
      <c r="F55" s="89">
        <v>64.812920000000005</v>
      </c>
      <c r="G55" s="89">
        <v>59.145400000000002</v>
      </c>
      <c r="H55" s="89">
        <v>54.989060000000002</v>
      </c>
      <c r="I55" s="89">
        <v>66.157759999999996</v>
      </c>
      <c r="J55" s="89">
        <v>64.604020000000006</v>
      </c>
      <c r="K55" s="89">
        <v>62.043340000000001</v>
      </c>
      <c r="L55" s="89">
        <v>67.876480000000001</v>
      </c>
      <c r="M55" s="89">
        <v>62.140250000000002</v>
      </c>
      <c r="N55" s="89">
        <v>28.956720000000001</v>
      </c>
      <c r="O55" s="89">
        <v>40.928669999999997</v>
      </c>
      <c r="P55" s="89">
        <v>37.295079999999999</v>
      </c>
      <c r="Q55" s="89">
        <v>60.510159999999999</v>
      </c>
      <c r="R55" s="89">
        <v>60.415570000000002</v>
      </c>
      <c r="S55" s="89">
        <v>47.491120000000002</v>
      </c>
    </row>
    <row r="56" spans="1:19" x14ac:dyDescent="0.2">
      <c r="A56" s="103" t="s">
        <v>5909</v>
      </c>
      <c r="B56" s="89">
        <v>57.025849999999998</v>
      </c>
      <c r="C56" s="89">
        <v>58.953470000000003</v>
      </c>
      <c r="D56" s="89">
        <v>65.705529999999996</v>
      </c>
      <c r="E56" s="89">
        <v>45.217489999999998</v>
      </c>
      <c r="F56" s="89">
        <v>50.622410000000002</v>
      </c>
      <c r="G56" s="89">
        <v>41.318710000000003</v>
      </c>
      <c r="H56" s="89">
        <v>56.191450000000003</v>
      </c>
      <c r="I56" s="89">
        <v>63.1068</v>
      </c>
      <c r="J56" s="89">
        <v>57.564660000000003</v>
      </c>
      <c r="K56" s="89">
        <v>52.141179999999999</v>
      </c>
      <c r="L56" s="89">
        <v>58.460680000000004</v>
      </c>
      <c r="M56" s="89">
        <v>49.060279999999999</v>
      </c>
      <c r="N56" s="89">
        <v>2.5953390000000001</v>
      </c>
      <c r="O56" s="89">
        <v>1.3227059999999999</v>
      </c>
      <c r="P56" s="89">
        <v>2.3296450000000002</v>
      </c>
      <c r="Q56" s="89">
        <v>54.299469999999999</v>
      </c>
      <c r="R56" s="89">
        <v>53.431249999999999</v>
      </c>
      <c r="S56" s="89">
        <v>49.202170000000002</v>
      </c>
    </row>
    <row r="57" spans="1:19" x14ac:dyDescent="0.2">
      <c r="A57" s="103" t="s">
        <v>5917</v>
      </c>
      <c r="B57" s="89">
        <v>74.980770000000007</v>
      </c>
      <c r="C57" s="89">
        <v>67.705250000000007</v>
      </c>
      <c r="D57" s="89">
        <v>62.202480000000001</v>
      </c>
      <c r="E57" s="89">
        <v>51.911659999999998</v>
      </c>
      <c r="F57" s="89">
        <v>55.099499999999999</v>
      </c>
      <c r="G57" s="89">
        <v>60.502940000000002</v>
      </c>
      <c r="H57" s="89">
        <v>67.199179999999998</v>
      </c>
      <c r="I57" s="89">
        <v>63.166670000000003</v>
      </c>
      <c r="J57" s="89">
        <v>65.33887</v>
      </c>
      <c r="K57" s="89">
        <v>68.28801</v>
      </c>
      <c r="L57" s="89">
        <v>63.768120000000003</v>
      </c>
      <c r="M57" s="89">
        <v>59.14141</v>
      </c>
      <c r="N57" s="89">
        <v>20.82086</v>
      </c>
      <c r="O57" s="89">
        <v>16.30303</v>
      </c>
      <c r="P57" s="89">
        <v>11.63646</v>
      </c>
      <c r="Q57" s="89">
        <v>66.675970000000007</v>
      </c>
      <c r="R57" s="89">
        <v>49.010570000000001</v>
      </c>
      <c r="S57" s="89">
        <v>52.361600000000003</v>
      </c>
    </row>
    <row r="58" spans="1:19" x14ac:dyDescent="0.2">
      <c r="A58" s="103" t="s">
        <v>5923</v>
      </c>
      <c r="B58" s="89">
        <v>68.008200000000002</v>
      </c>
      <c r="C58" s="89">
        <v>58.369720000000001</v>
      </c>
      <c r="D58" s="89">
        <v>58.921610000000001</v>
      </c>
      <c r="E58" s="89">
        <v>38.775170000000003</v>
      </c>
      <c r="F58" s="89">
        <v>31.40429</v>
      </c>
      <c r="G58" s="89">
        <v>37.164020000000001</v>
      </c>
      <c r="H58" s="89">
        <v>53.141779999999997</v>
      </c>
      <c r="I58" s="89">
        <v>54.621569999999998</v>
      </c>
      <c r="J58" s="89">
        <v>47.123449999999998</v>
      </c>
      <c r="K58" s="89">
        <v>48.96846</v>
      </c>
      <c r="L58" s="89">
        <v>43.757330000000003</v>
      </c>
      <c r="M58" s="89">
        <v>47.440359999999998</v>
      </c>
      <c r="N58" s="89">
        <v>78.54701</v>
      </c>
      <c r="O58" s="89">
        <v>72.061430000000001</v>
      </c>
      <c r="P58" s="89">
        <v>68.820509999999999</v>
      </c>
      <c r="Q58" s="89">
        <v>52.845739999999999</v>
      </c>
      <c r="R58" s="89">
        <v>32.978720000000003</v>
      </c>
      <c r="S58" s="89">
        <v>33.552630000000001</v>
      </c>
    </row>
    <row r="59" spans="1:19" x14ac:dyDescent="0.2">
      <c r="A59" s="103" t="s">
        <v>5930</v>
      </c>
      <c r="B59" s="89">
        <v>61.666670000000003</v>
      </c>
      <c r="C59" s="89">
        <v>60.796520000000001</v>
      </c>
      <c r="D59" s="89">
        <v>66.079220000000007</v>
      </c>
      <c r="E59" s="89">
        <v>42.016350000000003</v>
      </c>
      <c r="F59" s="89">
        <v>37.286180000000002</v>
      </c>
      <c r="G59" s="89">
        <v>38.590220000000002</v>
      </c>
      <c r="H59" s="89">
        <v>51.227519999999998</v>
      </c>
      <c r="I59" s="89">
        <v>53.487990000000003</v>
      </c>
      <c r="J59" s="89">
        <v>61.882449999999999</v>
      </c>
      <c r="K59" s="89">
        <v>49.896819999999998</v>
      </c>
      <c r="L59" s="89">
        <v>46.093150000000001</v>
      </c>
      <c r="M59" s="89">
        <v>45.985779999999998</v>
      </c>
      <c r="N59" s="89">
        <v>62.369509999999998</v>
      </c>
      <c r="O59" s="89">
        <v>71.075710000000001</v>
      </c>
      <c r="P59" s="89">
        <v>76.870999999999995</v>
      </c>
      <c r="Q59" s="89">
        <v>43.941549999999999</v>
      </c>
      <c r="R59" s="89">
        <v>42.843229999999998</v>
      </c>
      <c r="S59" s="89">
        <v>43.357129999999998</v>
      </c>
    </row>
    <row r="60" spans="1:19" x14ac:dyDescent="0.2">
      <c r="A60" s="103" t="s">
        <v>5937</v>
      </c>
      <c r="B60" s="89">
        <v>72.882840000000002</v>
      </c>
      <c r="C60" s="89">
        <v>78.328299999999999</v>
      </c>
      <c r="D60" s="89">
        <v>80.755319999999998</v>
      </c>
      <c r="E60" s="89">
        <v>56.520620000000001</v>
      </c>
      <c r="F60" s="89">
        <v>67.795429999999996</v>
      </c>
      <c r="G60" s="89">
        <v>63.982979999999998</v>
      </c>
      <c r="H60" s="89">
        <v>65.490039999999993</v>
      </c>
      <c r="I60" s="89">
        <v>74.046419999999998</v>
      </c>
      <c r="J60" s="89">
        <v>76.24118</v>
      </c>
      <c r="K60" s="89">
        <v>64.222480000000004</v>
      </c>
      <c r="L60" s="89">
        <v>65.011880000000005</v>
      </c>
      <c r="M60" s="89">
        <v>66.575519999999997</v>
      </c>
      <c r="N60" s="89">
        <v>83.333330000000004</v>
      </c>
      <c r="O60" s="89">
        <v>91.118260000000006</v>
      </c>
      <c r="P60" s="89">
        <v>90.847560000000001</v>
      </c>
      <c r="Q60" s="89">
        <v>43.137099999999997</v>
      </c>
      <c r="R60" s="89">
        <v>55.962060000000001</v>
      </c>
      <c r="S60" s="89">
        <v>48.753630000000001</v>
      </c>
    </row>
    <row r="62" spans="1:19" x14ac:dyDescent="0.2">
      <c r="A62" s="98"/>
      <c r="B62" s="95" t="s">
        <v>17494</v>
      </c>
      <c r="C62" s="95"/>
      <c r="D62" s="95"/>
      <c r="E62" s="95" t="s">
        <v>17495</v>
      </c>
      <c r="F62" s="95"/>
      <c r="G62" s="95"/>
      <c r="H62" s="95" t="s">
        <v>17496</v>
      </c>
      <c r="I62" s="95"/>
      <c r="J62" s="95"/>
      <c r="K62" s="95" t="s">
        <v>17497</v>
      </c>
      <c r="L62" s="95"/>
      <c r="M62" s="95"/>
      <c r="N62" s="95" t="s">
        <v>17466</v>
      </c>
      <c r="O62" s="95"/>
      <c r="P62" s="95"/>
      <c r="Q62" s="95" t="s">
        <v>15755</v>
      </c>
      <c r="R62" s="95"/>
      <c r="S62" s="95"/>
    </row>
    <row r="63" spans="1:19" x14ac:dyDescent="0.2">
      <c r="A63" s="103" t="s">
        <v>5688</v>
      </c>
      <c r="B63" s="89">
        <v>79.591840000000005</v>
      </c>
      <c r="C63" s="89">
        <v>81.995750000000001</v>
      </c>
      <c r="D63" s="89">
        <v>89.431030000000007</v>
      </c>
      <c r="E63" s="89">
        <v>77.764669999999995</v>
      </c>
      <c r="F63" s="89">
        <v>81.415030000000002</v>
      </c>
      <c r="G63" s="89">
        <v>85.924400000000006</v>
      </c>
      <c r="H63" s="89">
        <v>77.434139999999999</v>
      </c>
      <c r="I63" s="89">
        <v>69.221410000000006</v>
      </c>
      <c r="J63" s="89">
        <v>82.077759999999998</v>
      </c>
      <c r="K63" s="89">
        <v>81.962969999999999</v>
      </c>
      <c r="L63" s="89">
        <v>83.738969999999995</v>
      </c>
      <c r="M63" s="89">
        <v>89.388679999999994</v>
      </c>
      <c r="N63" s="89">
        <v>0.94774599999999998</v>
      </c>
      <c r="O63" s="89">
        <v>1.1395649999999999</v>
      </c>
      <c r="P63" s="89">
        <v>1.5526530000000001</v>
      </c>
      <c r="Q63" s="89">
        <v>81.061629999999994</v>
      </c>
      <c r="R63" s="89">
        <v>82.443539999999999</v>
      </c>
      <c r="S63" s="89">
        <v>89.74051</v>
      </c>
    </row>
    <row r="64" spans="1:19" x14ac:dyDescent="0.2">
      <c r="A64" s="103" t="s">
        <v>5696</v>
      </c>
      <c r="B64" s="89">
        <v>72.525729999999996</v>
      </c>
      <c r="C64" s="89">
        <v>61.895159999999997</v>
      </c>
      <c r="D64" s="89">
        <v>76.938839999999999</v>
      </c>
      <c r="E64" s="89">
        <v>71.396749999999997</v>
      </c>
      <c r="F64" s="89">
        <v>58.275149999999996</v>
      </c>
      <c r="G64" s="89">
        <v>66.217269999999999</v>
      </c>
      <c r="H64" s="89">
        <v>66.447100000000006</v>
      </c>
      <c r="I64" s="89">
        <v>57.258870000000002</v>
      </c>
      <c r="J64" s="89">
        <v>66.139319999999998</v>
      </c>
      <c r="K64" s="89">
        <v>76.20478</v>
      </c>
      <c r="L64" s="89">
        <v>76.038979999999995</v>
      </c>
      <c r="M64" s="89">
        <v>85.940550000000002</v>
      </c>
      <c r="N64" s="89">
        <v>1.1648480000000001</v>
      </c>
      <c r="O64" s="89">
        <v>0.74947799999999998</v>
      </c>
      <c r="P64" s="89">
        <v>1.0829660000000001</v>
      </c>
      <c r="Q64" s="89">
        <v>67.837119999999999</v>
      </c>
      <c r="R64" s="89">
        <v>67.693219999999997</v>
      </c>
      <c r="S64" s="89">
        <v>72.591440000000006</v>
      </c>
    </row>
    <row r="65" spans="1:68" x14ac:dyDescent="0.2">
      <c r="A65" s="103" t="s">
        <v>5704</v>
      </c>
      <c r="B65" s="89">
        <v>63.418080000000003</v>
      </c>
      <c r="C65" s="89">
        <v>53.848820000000003</v>
      </c>
      <c r="D65" s="89">
        <v>55.97533</v>
      </c>
      <c r="E65" s="89">
        <v>39.457459999999998</v>
      </c>
      <c r="F65" s="89">
        <v>31.933450000000001</v>
      </c>
      <c r="G65" s="89">
        <v>37.934220000000003</v>
      </c>
      <c r="H65" s="89">
        <v>47.753799999999998</v>
      </c>
      <c r="I65" s="89">
        <v>36.436709999999998</v>
      </c>
      <c r="J65" s="89">
        <v>45.97092</v>
      </c>
      <c r="K65" s="89">
        <v>74.03528</v>
      </c>
      <c r="L65" s="89">
        <v>62.688899999999997</v>
      </c>
      <c r="M65" s="89">
        <v>80.811199999999999</v>
      </c>
      <c r="N65" s="89">
        <v>0.21340200000000001</v>
      </c>
      <c r="O65" s="89">
        <v>0.37313400000000002</v>
      </c>
      <c r="P65" s="89">
        <v>0.29840299999999997</v>
      </c>
      <c r="Q65" s="89">
        <v>55.632060000000003</v>
      </c>
      <c r="R65" s="89">
        <v>48.229649999999999</v>
      </c>
      <c r="S65" s="89">
        <v>59.294670000000004</v>
      </c>
    </row>
    <row r="66" spans="1:68" x14ac:dyDescent="0.2">
      <c r="A66" s="103" t="s">
        <v>5719</v>
      </c>
      <c r="B66" s="89">
        <v>1.791045</v>
      </c>
      <c r="C66" s="89">
        <v>0.97898799999999997</v>
      </c>
      <c r="D66" s="89">
        <v>1.291177</v>
      </c>
      <c r="E66" s="89">
        <v>1.4109700000000001</v>
      </c>
      <c r="F66" s="89">
        <v>0.55921699999999996</v>
      </c>
      <c r="G66" s="89">
        <v>0.815388</v>
      </c>
      <c r="H66" s="89">
        <v>0.75504800000000005</v>
      </c>
      <c r="I66" s="89">
        <v>0.48319299999999998</v>
      </c>
      <c r="J66" s="89">
        <v>0.46052599999999999</v>
      </c>
      <c r="K66" s="89">
        <v>48.484259999999999</v>
      </c>
      <c r="L66" s="89">
        <v>42.81908</v>
      </c>
      <c r="M66" s="89">
        <v>53.00705</v>
      </c>
      <c r="N66" s="89">
        <v>85.629829999999998</v>
      </c>
      <c r="O66" s="89">
        <v>67.80838</v>
      </c>
      <c r="P66" s="89">
        <v>79.670550000000006</v>
      </c>
      <c r="Q66" s="89">
        <v>54.894469999999998</v>
      </c>
      <c r="R66" s="89">
        <v>50.023029999999999</v>
      </c>
      <c r="S66" s="89">
        <v>57.613019999999999</v>
      </c>
    </row>
    <row r="69" spans="1:68" ht="19" x14ac:dyDescent="0.25">
      <c r="A69" s="90" t="s">
        <v>17498</v>
      </c>
      <c r="B69" s="4"/>
      <c r="C69" s="4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6"/>
    </row>
    <row r="71" spans="1:68" x14ac:dyDescent="0.2">
      <c r="A71" s="98"/>
      <c r="B71" s="95" t="s">
        <v>17508</v>
      </c>
      <c r="C71" s="95"/>
      <c r="D71" s="95"/>
      <c r="E71" s="95" t="s">
        <v>17499</v>
      </c>
      <c r="F71" s="95"/>
      <c r="G71" s="95"/>
      <c r="H71" s="95" t="s">
        <v>17500</v>
      </c>
      <c r="I71" s="95"/>
      <c r="J71" s="95"/>
    </row>
    <row r="72" spans="1:68" x14ac:dyDescent="0.2">
      <c r="A72" s="103" t="s">
        <v>17501</v>
      </c>
      <c r="B72" s="89">
        <v>52.355623100000003</v>
      </c>
      <c r="C72" s="89">
        <v>65.357897899999998</v>
      </c>
      <c r="D72" s="89">
        <v>50.633624300000001</v>
      </c>
      <c r="E72" s="89">
        <v>55.099002499999997</v>
      </c>
      <c r="F72" s="89">
        <v>60.558882199999999</v>
      </c>
      <c r="G72" s="89">
        <v>54.545454499999998</v>
      </c>
      <c r="H72" s="89">
        <v>22.920309799999998</v>
      </c>
      <c r="I72" s="89">
        <v>22.5337906</v>
      </c>
      <c r="J72" s="89">
        <v>27.94033276</v>
      </c>
    </row>
    <row r="73" spans="1:68" x14ac:dyDescent="0.2">
      <c r="A73" s="103" t="s">
        <v>17502</v>
      </c>
      <c r="B73" s="89">
        <v>51.0486322</v>
      </c>
      <c r="C73" s="89">
        <v>63.636363600000003</v>
      </c>
      <c r="D73" s="89">
        <v>49.197409200000003</v>
      </c>
      <c r="E73" s="89">
        <v>50.074438000000001</v>
      </c>
      <c r="F73" s="89">
        <v>54.750498999999998</v>
      </c>
      <c r="G73" s="89">
        <v>49.549811200000001</v>
      </c>
      <c r="H73" s="89">
        <v>20.0016654</v>
      </c>
      <c r="I73" s="89">
        <v>19.15473068</v>
      </c>
      <c r="J73" s="89">
        <v>23.278829600000002</v>
      </c>
    </row>
    <row r="74" spans="1:68" x14ac:dyDescent="0.2">
      <c r="A74" s="103" t="s">
        <v>17503</v>
      </c>
      <c r="B74" s="89">
        <v>32.355623100000003</v>
      </c>
      <c r="C74" s="89">
        <v>40.591966200000002</v>
      </c>
      <c r="D74" s="89">
        <v>30.695578699999999</v>
      </c>
      <c r="E74" s="89">
        <v>23.046002699999999</v>
      </c>
      <c r="F74" s="89">
        <v>27.984031900000002</v>
      </c>
      <c r="G74" s="89">
        <v>23.119372599999998</v>
      </c>
      <c r="H74" s="89">
        <v>11.832792100000001</v>
      </c>
      <c r="I74" s="89">
        <v>11.640104900000001</v>
      </c>
      <c r="J74" s="89">
        <v>12.994836490000001</v>
      </c>
    </row>
    <row r="75" spans="1:68" x14ac:dyDescent="0.2">
      <c r="A75" s="103" t="s">
        <v>17507</v>
      </c>
      <c r="B75" s="89">
        <v>14.539130399999999</v>
      </c>
      <c r="C75" s="89">
        <v>26.8286172</v>
      </c>
      <c r="D75" s="89">
        <v>19.018932899999999</v>
      </c>
      <c r="E75" s="89">
        <v>19.041294400000002</v>
      </c>
      <c r="F75" s="89">
        <v>28.550570700000002</v>
      </c>
      <c r="G75" s="89">
        <v>7.3790925700000001</v>
      </c>
      <c r="H75" s="89">
        <v>1.85854414</v>
      </c>
      <c r="I75" s="89">
        <v>5.3187742160000004</v>
      </c>
      <c r="J75" s="89">
        <v>2.6544458990000002</v>
      </c>
    </row>
    <row r="76" spans="1:68" x14ac:dyDescent="0.2">
      <c r="A76" s="103" t="s">
        <v>17504</v>
      </c>
      <c r="B76" s="89">
        <v>60.220646199999997</v>
      </c>
      <c r="C76" s="89">
        <v>65.304010300000002</v>
      </c>
      <c r="D76" s="89">
        <v>57.634730500000003</v>
      </c>
      <c r="E76" s="89">
        <v>52.8219396</v>
      </c>
      <c r="F76" s="89">
        <v>42.181340300000002</v>
      </c>
      <c r="G76" s="89">
        <v>49.023013499999998</v>
      </c>
      <c r="H76" s="89">
        <v>36.4980853</v>
      </c>
      <c r="I76" s="89">
        <v>47.65953382</v>
      </c>
      <c r="J76" s="89">
        <v>26.783691959999999</v>
      </c>
    </row>
    <row r="77" spans="1:68" x14ac:dyDescent="0.2">
      <c r="A77" s="103" t="s">
        <v>17505</v>
      </c>
      <c r="B77" s="89">
        <v>60.803782499999997</v>
      </c>
      <c r="C77" s="89">
        <v>65.304010300000002</v>
      </c>
      <c r="D77" s="89">
        <v>58.0538922</v>
      </c>
      <c r="E77" s="89">
        <v>53.457869600000002</v>
      </c>
      <c r="F77" s="89">
        <v>42.759526899999997</v>
      </c>
      <c r="G77" s="89">
        <v>49.804602699999997</v>
      </c>
      <c r="H77" s="89">
        <v>37.105506400000003</v>
      </c>
      <c r="I77" s="89">
        <v>48.653037830000002</v>
      </c>
      <c r="J77" s="89">
        <v>27.40656852</v>
      </c>
    </row>
    <row r="78" spans="1:68" x14ac:dyDescent="0.2">
      <c r="A78" s="103" t="s">
        <v>17506</v>
      </c>
      <c r="B78" s="89">
        <v>39.936958199999999</v>
      </c>
      <c r="C78" s="89">
        <v>42.690815000000001</v>
      </c>
      <c r="D78" s="89">
        <v>38.802395199999999</v>
      </c>
      <c r="E78" s="89">
        <v>33.108108100000003</v>
      </c>
      <c r="F78" s="89">
        <v>24.1130092</v>
      </c>
      <c r="G78" s="89">
        <v>29.092488100000001</v>
      </c>
      <c r="H78" s="89">
        <v>20.4542453</v>
      </c>
      <c r="I78" s="89">
        <v>27.273595719999999</v>
      </c>
      <c r="J78" s="89">
        <v>15.34541336</v>
      </c>
    </row>
    <row r="80" spans="1:68" x14ac:dyDescent="0.2">
      <c r="A80" s="98"/>
      <c r="B80" s="95" t="s">
        <v>17515</v>
      </c>
      <c r="C80" s="95"/>
      <c r="D80" s="95"/>
      <c r="E80" s="95" t="s">
        <v>17499</v>
      </c>
      <c r="F80" s="95"/>
      <c r="G80" s="95"/>
      <c r="H80" s="95" t="s">
        <v>17500</v>
      </c>
      <c r="I80" s="95"/>
      <c r="J80" s="95"/>
    </row>
    <row r="81" spans="1:10" x14ac:dyDescent="0.2">
      <c r="A81" s="103" t="s">
        <v>17509</v>
      </c>
      <c r="B81" s="89">
        <v>70.568241200000003</v>
      </c>
      <c r="C81" s="89">
        <v>79.220308299999999</v>
      </c>
      <c r="D81" s="89">
        <v>63.078639199999998</v>
      </c>
      <c r="E81" s="89">
        <v>71.234051699999995</v>
      </c>
      <c r="F81" s="89">
        <v>72.5361367</v>
      </c>
      <c r="G81" s="89">
        <v>67.9425837</v>
      </c>
      <c r="H81" s="89">
        <v>27.036165799999999</v>
      </c>
      <c r="I81" s="89">
        <v>69.063847539999998</v>
      </c>
      <c r="J81" s="89">
        <v>30.87414755</v>
      </c>
    </row>
    <row r="82" spans="1:10" x14ac:dyDescent="0.2">
      <c r="A82" s="103" t="s">
        <v>17510</v>
      </c>
      <c r="B82" s="89">
        <v>61.535029000000002</v>
      </c>
      <c r="C82" s="89">
        <v>67.293109099999995</v>
      </c>
      <c r="D82" s="89">
        <v>63.523956699999999</v>
      </c>
      <c r="E82" s="89">
        <v>58.468934900000001</v>
      </c>
      <c r="F82" s="89">
        <v>68.473177399999997</v>
      </c>
      <c r="G82" s="89">
        <v>60.880347200000003</v>
      </c>
      <c r="H82" s="89">
        <v>19.6591129</v>
      </c>
      <c r="I82" s="89">
        <v>34.264998249999998</v>
      </c>
      <c r="J82" s="89">
        <v>18.7887527</v>
      </c>
    </row>
    <row r="83" spans="1:10" x14ac:dyDescent="0.2">
      <c r="A83" s="103" t="s">
        <v>17511</v>
      </c>
      <c r="B83" s="89">
        <v>62.717536799999998</v>
      </c>
      <c r="C83" s="89">
        <v>69.073524599999999</v>
      </c>
      <c r="D83" s="89">
        <v>65.595054099999999</v>
      </c>
      <c r="E83" s="89">
        <v>60.626232700000003</v>
      </c>
      <c r="F83" s="89">
        <v>70.371389300000004</v>
      </c>
      <c r="G83" s="89">
        <v>61.965282100000003</v>
      </c>
      <c r="H83" s="89">
        <v>22.641874900000001</v>
      </c>
      <c r="I83" s="89">
        <v>37.597941759999998</v>
      </c>
      <c r="J83" s="89">
        <v>21.240086519999998</v>
      </c>
    </row>
    <row r="84" spans="1:10" x14ac:dyDescent="0.2">
      <c r="A84" s="103" t="s">
        <v>17512</v>
      </c>
      <c r="B84" s="89">
        <v>25.122713099999999</v>
      </c>
      <c r="C84" s="89">
        <v>28.519617499999999</v>
      </c>
      <c r="D84" s="89">
        <v>24.822256599999999</v>
      </c>
      <c r="E84" s="89">
        <v>22.355769200000001</v>
      </c>
      <c r="F84" s="89">
        <v>26.8363136</v>
      </c>
      <c r="G84" s="89">
        <v>23.589584599999998</v>
      </c>
      <c r="H84" s="89">
        <v>9.3162889799999995</v>
      </c>
      <c r="I84" s="89">
        <v>15.927961639999999</v>
      </c>
      <c r="J84" s="89">
        <v>8.2335976930000001</v>
      </c>
    </row>
    <row r="85" spans="1:10" x14ac:dyDescent="0.2">
      <c r="A85" s="103" t="s">
        <v>17513</v>
      </c>
      <c r="B85" s="89">
        <v>55.4782327</v>
      </c>
      <c r="C85" s="89">
        <v>69.2787419</v>
      </c>
      <c r="D85" s="89">
        <v>60.867410200000002</v>
      </c>
      <c r="E85" s="89">
        <v>48.628002199999997</v>
      </c>
      <c r="F85" s="89">
        <v>54.210134099999998</v>
      </c>
      <c r="G85" s="89">
        <v>49.2297236</v>
      </c>
      <c r="H85" s="89">
        <v>23.670646600000001</v>
      </c>
      <c r="I85" s="89">
        <v>29.726177440000001</v>
      </c>
      <c r="J85" s="89">
        <v>13.02562097</v>
      </c>
    </row>
    <row r="86" spans="1:10" x14ac:dyDescent="0.2">
      <c r="A86" s="103" t="s">
        <v>17514</v>
      </c>
      <c r="B86" s="89">
        <v>49.101796399999998</v>
      </c>
      <c r="C86" s="89">
        <v>64.018438200000006</v>
      </c>
      <c r="D86" s="89">
        <v>55.885997500000002</v>
      </c>
      <c r="E86" s="89">
        <v>28.863900300000001</v>
      </c>
      <c r="F86" s="89">
        <v>32.675111800000003</v>
      </c>
      <c r="G86" s="89">
        <v>29.315813299999999</v>
      </c>
      <c r="H86" s="89">
        <v>15.0583937</v>
      </c>
      <c r="I86" s="89">
        <v>17.765607889999998</v>
      </c>
      <c r="J86" s="89">
        <v>8.2730295330000008</v>
      </c>
    </row>
    <row r="88" spans="1:10" x14ac:dyDescent="0.2">
      <c r="A88" s="98"/>
      <c r="B88" s="95" t="s">
        <v>17525</v>
      </c>
      <c r="C88" s="95"/>
      <c r="D88" s="95"/>
      <c r="E88" s="95" t="s">
        <v>17499</v>
      </c>
      <c r="F88" s="95"/>
      <c r="G88" s="95"/>
      <c r="H88" s="95" t="s">
        <v>17500</v>
      </c>
      <c r="I88" s="95"/>
      <c r="J88" s="95"/>
    </row>
    <row r="89" spans="1:10" x14ac:dyDescent="0.2">
      <c r="A89" s="103" t="s">
        <v>17516</v>
      </c>
      <c r="B89" s="89">
        <v>48.5228787</v>
      </c>
      <c r="C89" s="89">
        <v>58.889572399999999</v>
      </c>
      <c r="D89" s="89">
        <v>55.4006969</v>
      </c>
      <c r="E89" s="89">
        <v>47.348335800000001</v>
      </c>
      <c r="F89" s="89">
        <v>52.563642899999998</v>
      </c>
      <c r="G89" s="89">
        <v>47.215454200000003</v>
      </c>
      <c r="H89" s="89">
        <v>27.0319413</v>
      </c>
      <c r="I89" s="89">
        <v>23.11678697</v>
      </c>
      <c r="J89" s="89">
        <v>17.890681440000002</v>
      </c>
    </row>
    <row r="90" spans="1:10" x14ac:dyDescent="0.2">
      <c r="A90" s="103" t="s">
        <v>17517</v>
      </c>
      <c r="B90" s="89">
        <v>64.415815199999997</v>
      </c>
      <c r="C90" s="89">
        <v>79.206397999999993</v>
      </c>
      <c r="D90" s="89">
        <v>74.591262400000005</v>
      </c>
      <c r="E90" s="89">
        <v>66.519789099999997</v>
      </c>
      <c r="F90" s="89">
        <v>73.485120100000003</v>
      </c>
      <c r="G90" s="89">
        <v>66.707274600000005</v>
      </c>
      <c r="H90" s="89">
        <v>43.7117401</v>
      </c>
      <c r="I90" s="89">
        <v>38.126966500000002</v>
      </c>
      <c r="J90" s="89">
        <v>31.784252349999999</v>
      </c>
    </row>
    <row r="91" spans="1:10" x14ac:dyDescent="0.2">
      <c r="A91" s="103" t="s">
        <v>17518</v>
      </c>
      <c r="B91" s="89">
        <v>60.395379800000001</v>
      </c>
      <c r="C91" s="89">
        <v>73.485081500000007</v>
      </c>
      <c r="D91" s="89">
        <v>69.659608700000007</v>
      </c>
      <c r="E91" s="89">
        <v>59.320166800000003</v>
      </c>
      <c r="F91" s="89">
        <v>66.314091099999999</v>
      </c>
      <c r="G91" s="89">
        <v>59.293421500000001</v>
      </c>
      <c r="H91" s="89">
        <v>32.395902800000002</v>
      </c>
      <c r="I91" s="89">
        <v>29.650194339999999</v>
      </c>
      <c r="J91" s="89">
        <v>24.656874550000001</v>
      </c>
    </row>
    <row r="92" spans="1:10" x14ac:dyDescent="0.2">
      <c r="A92" s="103" t="s">
        <v>17519</v>
      </c>
      <c r="B92" s="89">
        <v>18.103065300000001</v>
      </c>
      <c r="C92" s="89">
        <v>21.101199600000001</v>
      </c>
      <c r="D92" s="89">
        <v>19.431787700000001</v>
      </c>
      <c r="E92" s="89">
        <v>13.923204</v>
      </c>
      <c r="F92" s="89">
        <v>17.6407314</v>
      </c>
      <c r="G92" s="89">
        <v>14.392621</v>
      </c>
      <c r="H92" s="89">
        <v>5.7639857000000001</v>
      </c>
      <c r="I92" s="89">
        <v>4.8861743479999999</v>
      </c>
      <c r="J92" s="89">
        <v>2.6246087170000001</v>
      </c>
    </row>
    <row r="93" spans="1:10" x14ac:dyDescent="0.2">
      <c r="A93" s="103" t="s">
        <v>17520</v>
      </c>
      <c r="B93" s="89">
        <v>72.773169899999999</v>
      </c>
      <c r="C93" s="89">
        <v>78.068345899999997</v>
      </c>
      <c r="D93" s="89">
        <v>71.125611699999993</v>
      </c>
      <c r="E93" s="89">
        <v>63.494034399999997</v>
      </c>
      <c r="F93" s="89">
        <v>64.247365299999998</v>
      </c>
      <c r="G93" s="89">
        <v>64.034151499999993</v>
      </c>
      <c r="H93" s="89">
        <v>42.515592499999997</v>
      </c>
      <c r="I93" s="89">
        <v>43.332166610000002</v>
      </c>
      <c r="J93" s="89">
        <v>24.794407889999999</v>
      </c>
    </row>
    <row r="94" spans="1:10" x14ac:dyDescent="0.2">
      <c r="A94" s="103" t="s">
        <v>17521</v>
      </c>
      <c r="B94" s="89">
        <v>71.540752800000007</v>
      </c>
      <c r="C94" s="89">
        <v>76.453202000000005</v>
      </c>
      <c r="D94" s="89">
        <v>74.071114699999995</v>
      </c>
      <c r="E94" s="89">
        <v>62.583095900000004</v>
      </c>
      <c r="F94" s="89">
        <v>53.616473599999999</v>
      </c>
      <c r="G94" s="89">
        <v>50.404156999999998</v>
      </c>
      <c r="H94" s="89">
        <v>30.6029579</v>
      </c>
      <c r="I94" s="89">
        <v>55.433339650000001</v>
      </c>
      <c r="J94" s="89">
        <v>20.9344115</v>
      </c>
    </row>
    <row r="95" spans="1:10" x14ac:dyDescent="0.2">
      <c r="A95" s="103" t="s">
        <v>17522</v>
      </c>
      <c r="B95" s="89">
        <v>72.244787400000007</v>
      </c>
      <c r="C95" s="89">
        <v>77.405582899999999</v>
      </c>
      <c r="D95" s="89">
        <v>74.510587299999997</v>
      </c>
      <c r="E95" s="89">
        <v>64.197530900000004</v>
      </c>
      <c r="F95" s="89">
        <v>54.671814699999999</v>
      </c>
      <c r="G95" s="89">
        <v>50.923787500000003</v>
      </c>
      <c r="H95" s="89">
        <v>31.541524500000001</v>
      </c>
      <c r="I95" s="89">
        <v>56.760857199999997</v>
      </c>
      <c r="J95" s="89">
        <v>21.20395328</v>
      </c>
    </row>
    <row r="96" spans="1:10" x14ac:dyDescent="0.2">
      <c r="A96" s="103" t="s">
        <v>17523</v>
      </c>
      <c r="B96" s="89">
        <v>72.163552699999997</v>
      </c>
      <c r="C96" s="89">
        <v>77.208538599999997</v>
      </c>
      <c r="D96" s="89">
        <v>74.111066699999995</v>
      </c>
      <c r="E96" s="89">
        <v>63.532763500000001</v>
      </c>
      <c r="F96" s="89">
        <v>54.465894499999997</v>
      </c>
      <c r="G96" s="89">
        <v>50.923787500000003</v>
      </c>
      <c r="H96" s="89">
        <v>31.427758799999999</v>
      </c>
      <c r="I96" s="89">
        <v>56.495353690000002</v>
      </c>
      <c r="J96" s="89">
        <v>20.979335129999999</v>
      </c>
    </row>
    <row r="97" spans="1:10" x14ac:dyDescent="0.2">
      <c r="A97" s="103" t="s">
        <v>17524</v>
      </c>
      <c r="B97" s="89">
        <v>45.004061700000001</v>
      </c>
      <c r="C97" s="89">
        <v>47.980295599999998</v>
      </c>
      <c r="D97" s="89">
        <v>44.666400299999999</v>
      </c>
      <c r="E97" s="89">
        <v>39.363722699999997</v>
      </c>
      <c r="F97" s="89">
        <v>31.2998713</v>
      </c>
      <c r="G97" s="89">
        <v>29.330254</v>
      </c>
      <c r="H97" s="89">
        <v>16.5244596</v>
      </c>
      <c r="I97" s="89">
        <v>35.349895699999998</v>
      </c>
      <c r="J97" s="89">
        <v>10.736747530000001</v>
      </c>
    </row>
    <row r="99" spans="1:10" x14ac:dyDescent="0.2">
      <c r="A99" s="98"/>
      <c r="B99" s="95" t="s">
        <v>17534</v>
      </c>
      <c r="C99" s="95"/>
      <c r="D99" s="95"/>
      <c r="E99" s="95" t="s">
        <v>17499</v>
      </c>
      <c r="F99" s="95"/>
      <c r="G99" s="95"/>
      <c r="H99" s="95" t="s">
        <v>17500</v>
      </c>
      <c r="I99" s="95"/>
      <c r="J99" s="95"/>
    </row>
    <row r="100" spans="1:10" x14ac:dyDescent="0.2">
      <c r="A100" s="86" t="s">
        <v>17526</v>
      </c>
      <c r="B100" s="89">
        <v>14.594989099999999</v>
      </c>
      <c r="C100" s="89">
        <v>17.055274740000002</v>
      </c>
      <c r="D100" s="89">
        <v>15.1515152</v>
      </c>
      <c r="E100" s="89">
        <v>9.6432466100000003</v>
      </c>
      <c r="F100" s="89">
        <v>12.737920900000001</v>
      </c>
      <c r="G100" s="89">
        <v>10.1964685</v>
      </c>
      <c r="H100" s="89">
        <v>1.86797243</v>
      </c>
      <c r="I100" s="89">
        <v>4.9992355899999996</v>
      </c>
      <c r="J100" s="89">
        <v>2.56118384</v>
      </c>
    </row>
    <row r="101" spans="1:10" x14ac:dyDescent="0.2">
      <c r="A101" s="86" t="s">
        <v>17527</v>
      </c>
      <c r="B101" s="89">
        <v>72.307692299999999</v>
      </c>
      <c r="C101" s="89">
        <v>71.539313399999998</v>
      </c>
      <c r="D101" s="89">
        <v>68.791759499999998</v>
      </c>
      <c r="E101" s="89">
        <v>65.328812499999998</v>
      </c>
      <c r="F101" s="89">
        <v>72.356474399999996</v>
      </c>
      <c r="G101" s="89">
        <v>73.6453202</v>
      </c>
      <c r="H101" s="89">
        <v>30.2550572</v>
      </c>
      <c r="I101" s="89">
        <v>43.805803599999997</v>
      </c>
      <c r="J101" s="89">
        <v>31.811368600000002</v>
      </c>
    </row>
    <row r="102" spans="1:10" x14ac:dyDescent="0.2">
      <c r="A102" s="86" t="s">
        <v>17528</v>
      </c>
      <c r="B102" s="89">
        <v>67.912087900000003</v>
      </c>
      <c r="C102" s="89">
        <v>68.355481729999994</v>
      </c>
      <c r="D102" s="89">
        <v>67.121380799999997</v>
      </c>
      <c r="E102" s="89">
        <v>38.219523700000003</v>
      </c>
      <c r="F102" s="89">
        <v>40.759882699999999</v>
      </c>
      <c r="G102" s="89">
        <v>42.1182266</v>
      </c>
      <c r="H102" s="89">
        <v>23.438874200000001</v>
      </c>
      <c r="I102" s="89">
        <v>34.421503000000001</v>
      </c>
      <c r="J102" s="89">
        <v>24.374495599999999</v>
      </c>
    </row>
    <row r="103" spans="1:10" x14ac:dyDescent="0.2">
      <c r="A103" s="86" t="s">
        <v>17529</v>
      </c>
      <c r="B103" s="89">
        <v>71.346153799999996</v>
      </c>
      <c r="C103" s="89">
        <v>70.542635660000002</v>
      </c>
      <c r="D103" s="89">
        <v>68.652561199999994</v>
      </c>
      <c r="E103" s="89">
        <v>44.677495700000001</v>
      </c>
      <c r="F103" s="89">
        <v>48.344740899999998</v>
      </c>
      <c r="G103" s="89">
        <v>49.753694600000003</v>
      </c>
      <c r="H103" s="89">
        <v>25.285839899999999</v>
      </c>
      <c r="I103" s="89">
        <v>37.5</v>
      </c>
      <c r="J103" s="89">
        <v>26.496022100000001</v>
      </c>
    </row>
    <row r="104" spans="1:10" x14ac:dyDescent="0.2">
      <c r="A104" s="86" t="s">
        <v>17530</v>
      </c>
      <c r="B104" s="89">
        <v>73.406593400000006</v>
      </c>
      <c r="C104" s="89">
        <v>72.923588039999999</v>
      </c>
      <c r="D104" s="89">
        <v>70.629175900000007</v>
      </c>
      <c r="E104" s="89">
        <v>66.606213499999996</v>
      </c>
      <c r="F104" s="89">
        <v>73.557759500000003</v>
      </c>
      <c r="G104" s="89">
        <v>75.510204099999996</v>
      </c>
      <c r="H104" s="89">
        <v>31.3764292</v>
      </c>
      <c r="I104" s="89">
        <v>45.796131000000003</v>
      </c>
      <c r="J104" s="89">
        <v>32.941312099999998</v>
      </c>
    </row>
    <row r="105" spans="1:10" x14ac:dyDescent="0.2">
      <c r="A105" s="86" t="s">
        <v>17531</v>
      </c>
      <c r="B105" s="89">
        <v>28.3791209</v>
      </c>
      <c r="C105" s="89">
        <v>27.519379839999999</v>
      </c>
      <c r="D105" s="89">
        <v>23.914253899999999</v>
      </c>
      <c r="E105" s="89">
        <v>3.7533512099999999</v>
      </c>
      <c r="F105" s="89">
        <v>3.4222656800000002</v>
      </c>
      <c r="G105" s="89">
        <v>4.4686840300000004</v>
      </c>
      <c r="H105" s="89">
        <v>6.2884784500000004</v>
      </c>
      <c r="I105" s="89">
        <v>9.2819940499999998</v>
      </c>
      <c r="J105" s="89">
        <v>6.36457973</v>
      </c>
    </row>
    <row r="106" spans="1:10" x14ac:dyDescent="0.2">
      <c r="A106" s="86" t="s">
        <v>17532</v>
      </c>
      <c r="B106" s="89">
        <v>47.748655900000003</v>
      </c>
      <c r="C106" s="89">
        <v>52.143631020000001</v>
      </c>
      <c r="D106" s="89">
        <v>45.349638300000002</v>
      </c>
      <c r="E106" s="89">
        <v>40.694789100000001</v>
      </c>
      <c r="F106" s="89">
        <v>29.8187122</v>
      </c>
      <c r="G106" s="89">
        <v>36.142417999999999</v>
      </c>
      <c r="H106" s="89">
        <v>14.159292000000001</v>
      </c>
      <c r="I106" s="91" t="s">
        <v>17467</v>
      </c>
      <c r="J106" s="89">
        <v>7.4659106299999998</v>
      </c>
    </row>
    <row r="107" spans="1:10" x14ac:dyDescent="0.2">
      <c r="A107" s="86" t="s">
        <v>17533</v>
      </c>
      <c r="B107" s="89">
        <v>70.822132600000003</v>
      </c>
      <c r="C107" s="89">
        <v>75.607491100000004</v>
      </c>
      <c r="D107" s="89">
        <v>68.394763999999995</v>
      </c>
      <c r="E107" s="89">
        <v>66.426799000000003</v>
      </c>
      <c r="F107" s="89">
        <v>54.219629099999999</v>
      </c>
      <c r="G107" s="89">
        <v>64.216188500000001</v>
      </c>
      <c r="H107" s="89">
        <v>37.800252800000003</v>
      </c>
      <c r="I107" s="91" t="s">
        <v>17467</v>
      </c>
      <c r="J107" s="89">
        <v>24.166329099999999</v>
      </c>
    </row>
    <row r="109" spans="1:10" x14ac:dyDescent="0.2">
      <c r="A109" s="98"/>
      <c r="B109" s="95" t="s">
        <v>17539</v>
      </c>
      <c r="C109" s="95"/>
      <c r="D109" s="95"/>
      <c r="E109" s="95" t="s">
        <v>17499</v>
      </c>
      <c r="F109" s="95"/>
      <c r="G109" s="95"/>
      <c r="H109" s="95" t="s">
        <v>17500</v>
      </c>
      <c r="I109" s="95"/>
      <c r="J109" s="95"/>
    </row>
    <row r="110" spans="1:10" x14ac:dyDescent="0.2">
      <c r="A110" s="86" t="s">
        <v>17535</v>
      </c>
      <c r="B110" s="89">
        <v>28.9358413</v>
      </c>
      <c r="C110" s="89">
        <v>29.636752139999999</v>
      </c>
      <c r="D110" s="89">
        <v>26.570397100000001</v>
      </c>
      <c r="E110" s="89">
        <v>31.747594100000001</v>
      </c>
      <c r="F110" s="89">
        <v>33.4868788</v>
      </c>
      <c r="G110" s="89">
        <v>31.332189799999998</v>
      </c>
      <c r="H110" s="89">
        <v>19.639320300000001</v>
      </c>
      <c r="I110" s="89">
        <v>22.632717599999999</v>
      </c>
      <c r="J110" s="89">
        <v>16.844720500000001</v>
      </c>
    </row>
    <row r="111" spans="1:10" x14ac:dyDescent="0.2">
      <c r="A111" s="86" t="s">
        <v>17536</v>
      </c>
      <c r="B111" s="89">
        <v>88.628158799999994</v>
      </c>
      <c r="C111" s="89">
        <v>92.157558550000005</v>
      </c>
      <c r="D111" s="89">
        <v>91.310708000000005</v>
      </c>
      <c r="E111" s="89">
        <v>87.238693799999993</v>
      </c>
      <c r="F111" s="89">
        <v>87.023223099999996</v>
      </c>
      <c r="G111" s="89">
        <v>85.240071099999994</v>
      </c>
      <c r="H111" s="89">
        <v>69.069118399999994</v>
      </c>
      <c r="I111" s="89">
        <v>63.788685200000003</v>
      </c>
      <c r="J111" s="89">
        <v>51.245886200000001</v>
      </c>
    </row>
    <row r="112" spans="1:10" x14ac:dyDescent="0.2">
      <c r="A112" s="86" t="s">
        <v>17537</v>
      </c>
      <c r="B112" s="89">
        <v>88.375451299999995</v>
      </c>
      <c r="C112" s="89">
        <v>91.944641590000003</v>
      </c>
      <c r="D112" s="89">
        <v>91.369221800000005</v>
      </c>
      <c r="E112" s="89">
        <v>86.897117100000003</v>
      </c>
      <c r="F112" s="89">
        <v>87.065446899999998</v>
      </c>
      <c r="G112" s="89">
        <v>84.765856600000006</v>
      </c>
      <c r="H112" s="89">
        <v>70.054178300000004</v>
      </c>
      <c r="I112" s="89">
        <v>64.941849000000005</v>
      </c>
      <c r="J112" s="89">
        <v>51.986365800000002</v>
      </c>
    </row>
    <row r="113" spans="1:10" x14ac:dyDescent="0.2">
      <c r="A113" s="86" t="s">
        <v>17538</v>
      </c>
      <c r="B113" s="89">
        <v>83.176895299999998</v>
      </c>
      <c r="C113" s="89">
        <v>86.976579130000005</v>
      </c>
      <c r="D113" s="89">
        <v>86.805149200000002</v>
      </c>
      <c r="E113" s="89">
        <v>80.912693000000004</v>
      </c>
      <c r="F113" s="89">
        <v>81.027445499999999</v>
      </c>
      <c r="G113" s="89">
        <v>78.215767600000007</v>
      </c>
      <c r="H113" s="89">
        <v>67.279592800000003</v>
      </c>
      <c r="I113" s="89">
        <v>61.433077099999998</v>
      </c>
      <c r="J113" s="89">
        <v>49.600376099999998</v>
      </c>
    </row>
    <row r="114" spans="1:10" x14ac:dyDescent="0.2">
      <c r="A114" s="86" t="s">
        <v>17526</v>
      </c>
      <c r="B114" s="89">
        <v>19.252308200000002</v>
      </c>
      <c r="C114" s="89">
        <v>18.327974279999999</v>
      </c>
      <c r="D114" s="89">
        <v>18.326693200000001</v>
      </c>
      <c r="E114" s="89">
        <v>8.2244427400000006</v>
      </c>
      <c r="F114" s="89">
        <v>6.3370786499999996</v>
      </c>
      <c r="G114" s="89">
        <v>10.2787112</v>
      </c>
      <c r="H114" s="89">
        <v>2.2899019999999999E-2</v>
      </c>
      <c r="I114" s="89">
        <v>2.3700305799999999</v>
      </c>
      <c r="J114" s="89">
        <v>2.1371326800000001</v>
      </c>
    </row>
    <row r="116" spans="1:10" x14ac:dyDescent="0.2">
      <c r="A116" s="98"/>
      <c r="B116" s="95" t="s">
        <v>17546</v>
      </c>
      <c r="C116" s="95"/>
      <c r="D116" s="95"/>
      <c r="E116" s="95" t="s">
        <v>17499</v>
      </c>
      <c r="F116" s="95"/>
      <c r="G116" s="95"/>
      <c r="H116" s="95" t="s">
        <v>17500</v>
      </c>
      <c r="I116" s="95"/>
      <c r="J116" s="95"/>
    </row>
    <row r="117" spans="1:10" x14ac:dyDescent="0.2">
      <c r="A117" s="86" t="s">
        <v>17540</v>
      </c>
      <c r="B117" s="89">
        <v>65.602975700000002</v>
      </c>
      <c r="C117" s="89">
        <v>75.669291340000001</v>
      </c>
      <c r="D117" s="89">
        <v>61.090342700000001</v>
      </c>
      <c r="E117" s="89">
        <v>74.494695699999994</v>
      </c>
      <c r="F117" s="89">
        <v>77.855887499999994</v>
      </c>
      <c r="G117" s="89">
        <v>73.310104499999994</v>
      </c>
      <c r="H117" s="89">
        <v>54.343547899999997</v>
      </c>
      <c r="I117" s="89">
        <v>64.3715847</v>
      </c>
      <c r="J117" s="89">
        <v>45.226560300000003</v>
      </c>
    </row>
    <row r="118" spans="1:10" x14ac:dyDescent="0.2">
      <c r="A118" s="86" t="s">
        <v>17541</v>
      </c>
      <c r="B118" s="89">
        <v>24.457083799999999</v>
      </c>
      <c r="C118" s="89">
        <v>41.233580809999999</v>
      </c>
      <c r="D118" s="89">
        <v>33.826638500000001</v>
      </c>
      <c r="E118" s="89">
        <v>19.858885799999999</v>
      </c>
      <c r="F118" s="89">
        <v>20.240825699999998</v>
      </c>
      <c r="G118" s="89">
        <v>21.5577191</v>
      </c>
      <c r="H118" s="89">
        <v>3.3810142999999999</v>
      </c>
      <c r="I118" s="89">
        <v>6.1676200000000003</v>
      </c>
      <c r="J118" s="89">
        <v>4.2149631200000002</v>
      </c>
    </row>
    <row r="119" spans="1:10" x14ac:dyDescent="0.2">
      <c r="A119" s="86" t="s">
        <v>17542</v>
      </c>
      <c r="B119" s="89">
        <v>47.104446699999997</v>
      </c>
      <c r="C119" s="89">
        <v>60.079954309999998</v>
      </c>
      <c r="D119" s="89">
        <v>50.105708200000002</v>
      </c>
      <c r="E119" s="89">
        <v>42.0990739</v>
      </c>
      <c r="F119" s="89">
        <v>43.119266099999997</v>
      </c>
      <c r="G119" s="89">
        <v>46.731571600000002</v>
      </c>
      <c r="H119" s="89">
        <v>17.555266599999999</v>
      </c>
      <c r="I119" s="89">
        <v>18.726684899999999</v>
      </c>
      <c r="J119" s="89">
        <v>10.9589041</v>
      </c>
    </row>
    <row r="120" spans="1:10" x14ac:dyDescent="0.2">
      <c r="A120" s="86" t="s">
        <v>17543</v>
      </c>
      <c r="B120" s="89">
        <v>66.752173299999995</v>
      </c>
      <c r="C120" s="89">
        <v>74.939271259999998</v>
      </c>
      <c r="D120" s="89">
        <v>64.053691299999997</v>
      </c>
      <c r="E120" s="89">
        <v>70.378411900000003</v>
      </c>
      <c r="F120" s="89">
        <v>71.006199300000006</v>
      </c>
      <c r="G120" s="89">
        <v>73.159509200000002</v>
      </c>
      <c r="H120" s="89">
        <v>47.13167</v>
      </c>
      <c r="I120" s="89">
        <v>43.885738699999997</v>
      </c>
      <c r="J120" s="89">
        <v>19.1348135</v>
      </c>
    </row>
    <row r="121" spans="1:10" x14ac:dyDescent="0.2">
      <c r="A121" s="86" t="s">
        <v>17544</v>
      </c>
      <c r="B121" s="89">
        <v>67.379221900000005</v>
      </c>
      <c r="C121" s="89">
        <v>75.829959509999995</v>
      </c>
      <c r="D121" s="89">
        <v>65.020134200000001</v>
      </c>
      <c r="E121" s="89">
        <v>72.053349900000001</v>
      </c>
      <c r="F121" s="89">
        <v>71.387696700000006</v>
      </c>
      <c r="G121" s="89">
        <v>73.312883400000004</v>
      </c>
      <c r="H121" s="89">
        <v>48.3154252</v>
      </c>
      <c r="I121" s="89">
        <v>44.966299300000003</v>
      </c>
      <c r="J121" s="89">
        <v>20.027466199999999</v>
      </c>
    </row>
    <row r="122" spans="1:10" x14ac:dyDescent="0.2">
      <c r="A122" s="86" t="s">
        <v>17545</v>
      </c>
      <c r="B122" s="89">
        <v>48.5107596</v>
      </c>
      <c r="C122" s="89">
        <v>58.259109309999999</v>
      </c>
      <c r="D122" s="89">
        <v>48.214765100000001</v>
      </c>
      <c r="E122" s="89">
        <v>50.558312700000002</v>
      </c>
      <c r="F122" s="89">
        <v>51.645207399999997</v>
      </c>
      <c r="G122" s="89">
        <v>54.141104300000002</v>
      </c>
      <c r="H122" s="89">
        <v>35.585503600000003</v>
      </c>
      <c r="I122" s="89">
        <v>31.593024499999999</v>
      </c>
      <c r="J122" s="89">
        <v>12.245365100000001</v>
      </c>
    </row>
    <row r="124" spans="1:10" x14ac:dyDescent="0.2">
      <c r="A124" s="98"/>
      <c r="B124" s="95" t="s">
        <v>17553</v>
      </c>
      <c r="C124" s="95"/>
      <c r="D124" s="95"/>
      <c r="E124" s="95" t="s">
        <v>17499</v>
      </c>
      <c r="F124" s="95"/>
      <c r="G124" s="95"/>
      <c r="H124" s="95" t="s">
        <v>17500</v>
      </c>
      <c r="I124" s="95"/>
      <c r="J124" s="95"/>
    </row>
    <row r="125" spans="1:10" x14ac:dyDescent="0.2">
      <c r="A125" s="86" t="s">
        <v>17547</v>
      </c>
      <c r="B125" s="89">
        <v>89.541029199999997</v>
      </c>
      <c r="C125" s="89">
        <v>84.271783600000006</v>
      </c>
      <c r="D125" s="89">
        <v>89.988876500000003</v>
      </c>
      <c r="E125" s="89">
        <v>84.685561399999997</v>
      </c>
      <c r="F125" s="89">
        <v>90.711991400000002</v>
      </c>
      <c r="G125" s="89">
        <v>90.5009759</v>
      </c>
      <c r="H125" s="89">
        <v>77.313946200000004</v>
      </c>
      <c r="I125" s="89">
        <v>78.774617070000005</v>
      </c>
      <c r="J125" s="89">
        <v>75.338036450000004</v>
      </c>
    </row>
    <row r="126" spans="1:10" x14ac:dyDescent="0.2">
      <c r="A126" s="86" t="s">
        <v>17548</v>
      </c>
      <c r="B126" s="89">
        <v>86.787204500000001</v>
      </c>
      <c r="C126" s="89">
        <v>81.786725399999995</v>
      </c>
      <c r="D126" s="89">
        <v>87.180200200000002</v>
      </c>
      <c r="E126" s="89">
        <v>83.092081300000004</v>
      </c>
      <c r="F126" s="89">
        <v>89.105995699999994</v>
      </c>
      <c r="G126" s="89">
        <v>89.069616100000005</v>
      </c>
      <c r="H126" s="89">
        <v>69.355847400000002</v>
      </c>
      <c r="I126" s="89">
        <v>70.514223189999996</v>
      </c>
      <c r="J126" s="89">
        <v>69.547325099999995</v>
      </c>
    </row>
    <row r="127" spans="1:10" x14ac:dyDescent="0.2">
      <c r="A127" s="86" t="s">
        <v>17549</v>
      </c>
      <c r="B127" s="89">
        <v>85.5470179</v>
      </c>
      <c r="C127" s="89">
        <v>82.559902899999997</v>
      </c>
      <c r="D127" s="89">
        <v>79.467975199999998</v>
      </c>
      <c r="E127" s="89">
        <v>79.717062499999997</v>
      </c>
      <c r="F127" s="89">
        <v>86.569920800000006</v>
      </c>
      <c r="G127" s="89">
        <v>84.079225899999997</v>
      </c>
      <c r="H127" s="89">
        <v>74.868926900000005</v>
      </c>
      <c r="I127" s="89">
        <v>71.30315813</v>
      </c>
      <c r="J127" s="89">
        <v>58.292483660000002</v>
      </c>
    </row>
    <row r="128" spans="1:10" x14ac:dyDescent="0.2">
      <c r="A128" s="86" t="s">
        <v>17550</v>
      </c>
      <c r="B128" s="89">
        <v>87.047200900000007</v>
      </c>
      <c r="C128" s="89">
        <v>84.440400400000001</v>
      </c>
      <c r="D128" s="89">
        <v>81.2758264</v>
      </c>
      <c r="E128" s="89">
        <v>81.246765199999999</v>
      </c>
      <c r="F128" s="89">
        <v>87.889182099999999</v>
      </c>
      <c r="G128" s="89">
        <v>85.515573000000003</v>
      </c>
      <c r="H128" s="89">
        <v>77.420482300000003</v>
      </c>
      <c r="I128" s="89">
        <v>74.449891690000001</v>
      </c>
      <c r="J128" s="89">
        <v>61.05664488</v>
      </c>
    </row>
    <row r="129" spans="1:68" x14ac:dyDescent="0.2">
      <c r="A129" s="86" t="s">
        <v>17551</v>
      </c>
      <c r="B129" s="89">
        <v>26.010689299999999</v>
      </c>
      <c r="C129" s="89">
        <v>27.795655700000001</v>
      </c>
      <c r="D129" s="89">
        <v>21.865079399999999</v>
      </c>
      <c r="E129" s="89">
        <v>24.786324799999999</v>
      </c>
      <c r="F129" s="89">
        <v>30.805913199999999</v>
      </c>
      <c r="G129" s="89">
        <v>21.450617300000001</v>
      </c>
      <c r="H129" s="89">
        <v>12.7817319</v>
      </c>
      <c r="I129" s="89">
        <v>10.456431540000001</v>
      </c>
      <c r="J129" s="89">
        <v>8.8442211060000009</v>
      </c>
    </row>
    <row r="130" spans="1:68" x14ac:dyDescent="0.2">
      <c r="A130" s="86" t="s">
        <v>17552</v>
      </c>
      <c r="B130" s="89">
        <v>14.005755799999999</v>
      </c>
      <c r="C130" s="89">
        <v>14.1995173</v>
      </c>
      <c r="D130" s="89">
        <v>9.4444444399999998</v>
      </c>
      <c r="E130" s="89">
        <v>13.3333333</v>
      </c>
      <c r="F130" s="89">
        <v>19.122555999999999</v>
      </c>
      <c r="G130" s="89">
        <v>12.037037</v>
      </c>
      <c r="H130" s="89">
        <v>9.3119810199999993</v>
      </c>
      <c r="I130" s="89">
        <v>7.2568003689999996</v>
      </c>
      <c r="J130" s="89">
        <v>5.4941373530000002</v>
      </c>
    </row>
    <row r="132" spans="1:68" ht="19" x14ac:dyDescent="0.25">
      <c r="A132" s="90" t="s">
        <v>17554</v>
      </c>
      <c r="B132" s="4"/>
      <c r="C132" s="4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6"/>
    </row>
    <row r="134" spans="1:68" x14ac:dyDescent="0.2">
      <c r="A134" s="98"/>
      <c r="B134" s="95" t="s">
        <v>17555</v>
      </c>
      <c r="C134" s="95"/>
      <c r="D134" s="95"/>
      <c r="E134" s="95" t="s">
        <v>17556</v>
      </c>
      <c r="F134" s="95"/>
      <c r="G134" s="95"/>
      <c r="H134" s="95" t="s">
        <v>17557</v>
      </c>
      <c r="I134" s="95"/>
      <c r="J134" s="95"/>
    </row>
    <row r="135" spans="1:68" x14ac:dyDescent="0.2">
      <c r="A135" s="86" t="s">
        <v>17558</v>
      </c>
      <c r="B135" s="89">
        <v>12.958527699999999</v>
      </c>
      <c r="C135" s="91" t="s">
        <v>17467</v>
      </c>
      <c r="D135" s="89">
        <v>12.6688572</v>
      </c>
      <c r="E135" s="89">
        <v>3.0072118699999999</v>
      </c>
      <c r="F135" s="91" t="s">
        <v>17467</v>
      </c>
      <c r="G135" s="89">
        <v>4.5471080400000004</v>
      </c>
      <c r="H135" s="89">
        <v>3.1818885049999999</v>
      </c>
      <c r="I135" s="91" t="s">
        <v>17467</v>
      </c>
      <c r="J135" s="89">
        <v>4.1581632649999998</v>
      </c>
    </row>
    <row r="136" spans="1:68" x14ac:dyDescent="0.2">
      <c r="A136" s="86" t="s">
        <v>17559</v>
      </c>
      <c r="B136" s="89">
        <v>40.274093700000002</v>
      </c>
      <c r="C136" s="89">
        <v>45.730503499999998</v>
      </c>
      <c r="D136" s="89">
        <v>42.566191400000001</v>
      </c>
      <c r="E136" s="89">
        <v>24.524282899999999</v>
      </c>
      <c r="F136" s="89">
        <v>27.761144399999999</v>
      </c>
      <c r="G136" s="89">
        <v>38.996904000000001</v>
      </c>
      <c r="H136" s="89">
        <v>13.49558678</v>
      </c>
      <c r="I136" s="91" t="s">
        <v>17467</v>
      </c>
      <c r="J136" s="89">
        <v>15.55620781</v>
      </c>
    </row>
    <row r="137" spans="1:68" x14ac:dyDescent="0.2">
      <c r="A137" s="86" t="s">
        <v>17560</v>
      </c>
      <c r="B137" s="89">
        <v>37.282640700000002</v>
      </c>
      <c r="C137" s="89">
        <v>42.991115499999999</v>
      </c>
      <c r="D137" s="89">
        <v>39.918533600000004</v>
      </c>
      <c r="E137" s="89">
        <v>24.311275200000001</v>
      </c>
      <c r="F137" s="89">
        <v>27.278775799999998</v>
      </c>
      <c r="G137" s="89">
        <v>38.117647099999999</v>
      </c>
      <c r="H137" s="89">
        <v>12.42492296</v>
      </c>
      <c r="I137" s="91" t="s">
        <v>17467</v>
      </c>
      <c r="J137" s="89">
        <v>14.29410038</v>
      </c>
    </row>
    <row r="138" spans="1:68" x14ac:dyDescent="0.2">
      <c r="A138" s="86" t="s">
        <v>17561</v>
      </c>
      <c r="B138" s="89">
        <v>50.139543000000003</v>
      </c>
      <c r="C138" s="89">
        <v>58.866608499999998</v>
      </c>
      <c r="D138" s="89">
        <v>48.858294200000003</v>
      </c>
      <c r="E138" s="89">
        <v>53.4610123</v>
      </c>
      <c r="F138" s="89">
        <v>48.256537999999999</v>
      </c>
      <c r="G138" s="89">
        <v>35.943356899999998</v>
      </c>
      <c r="H138" s="89">
        <v>33.527131779999998</v>
      </c>
      <c r="I138" s="89">
        <v>48.521303260000003</v>
      </c>
      <c r="J138" s="89">
        <v>36.679093780000002</v>
      </c>
    </row>
    <row r="139" spans="1:68" x14ac:dyDescent="0.2">
      <c r="A139" s="86" t="s">
        <v>17562</v>
      </c>
      <c r="B139" s="89">
        <v>46.790511100000003</v>
      </c>
      <c r="C139" s="89">
        <v>55.065387999999999</v>
      </c>
      <c r="D139" s="89">
        <v>45.668233700000002</v>
      </c>
      <c r="E139" s="89">
        <v>51.450068399999999</v>
      </c>
      <c r="F139" s="89">
        <v>46.419676199999998</v>
      </c>
      <c r="G139" s="89">
        <v>34.902124100000002</v>
      </c>
      <c r="H139" s="89">
        <v>32.393410850000002</v>
      </c>
      <c r="I139" s="89">
        <v>47.251461990000003</v>
      </c>
      <c r="J139" s="89">
        <v>35.302552339999998</v>
      </c>
    </row>
    <row r="140" spans="1:68" x14ac:dyDescent="0.2">
      <c r="A140" s="86" t="s">
        <v>17563</v>
      </c>
      <c r="B140" s="89">
        <v>32.871097200000001</v>
      </c>
      <c r="C140" s="89">
        <v>40.122057499999997</v>
      </c>
      <c r="D140" s="89">
        <v>33.008730700000001</v>
      </c>
      <c r="E140" s="89">
        <v>35.540355699999999</v>
      </c>
      <c r="F140" s="89">
        <v>30.4794521</v>
      </c>
      <c r="G140" s="89">
        <v>24.614743900000001</v>
      </c>
      <c r="H140" s="89">
        <v>23.682170540000001</v>
      </c>
      <c r="I140" s="89">
        <v>36.056808689999997</v>
      </c>
      <c r="J140" s="89">
        <v>26.584456549999999</v>
      </c>
    </row>
    <row r="141" spans="1:68" x14ac:dyDescent="0.2">
      <c r="A141" s="86" t="s">
        <v>17564</v>
      </c>
      <c r="B141" s="89">
        <v>14.800279099999999</v>
      </c>
      <c r="C141" s="89">
        <v>17.715780299999999</v>
      </c>
      <c r="D141" s="89">
        <v>14.271323000000001</v>
      </c>
      <c r="E141" s="89">
        <v>16.730506200000001</v>
      </c>
      <c r="F141" s="89">
        <v>14.072229099999999</v>
      </c>
      <c r="G141" s="89">
        <v>11.953352799999999</v>
      </c>
      <c r="H141" s="89">
        <v>11.49224806</v>
      </c>
      <c r="I141" s="89">
        <v>18.262322470000001</v>
      </c>
      <c r="J141" s="89">
        <v>13.16317752</v>
      </c>
    </row>
    <row r="142" spans="1:68" x14ac:dyDescent="0.2">
      <c r="A142" s="86" t="s">
        <v>17565</v>
      </c>
      <c r="B142" s="89">
        <v>15.2886796</v>
      </c>
      <c r="C142" s="89">
        <v>18.378378399999999</v>
      </c>
      <c r="D142" s="89">
        <v>13.868368</v>
      </c>
      <c r="E142" s="89">
        <v>18.016415899999998</v>
      </c>
      <c r="F142" s="89">
        <v>14.8194271</v>
      </c>
      <c r="G142" s="89">
        <v>12.5364431</v>
      </c>
      <c r="H142" s="89">
        <v>12.063953489999999</v>
      </c>
      <c r="I142" s="89">
        <v>20.434419380000001</v>
      </c>
      <c r="J142" s="89">
        <v>16.002294240000001</v>
      </c>
    </row>
    <row r="144" spans="1:68" x14ac:dyDescent="0.2">
      <c r="A144" s="98"/>
      <c r="B144" s="95" t="s">
        <v>17566</v>
      </c>
      <c r="C144" s="95"/>
      <c r="D144" s="95"/>
      <c r="E144" s="95" t="s">
        <v>17556</v>
      </c>
      <c r="F144" s="95"/>
      <c r="G144" s="95"/>
      <c r="H144" s="95" t="s">
        <v>17557</v>
      </c>
      <c r="I144" s="95"/>
      <c r="J144" s="95"/>
    </row>
    <row r="145" spans="1:14" x14ac:dyDescent="0.2">
      <c r="A145" s="86" t="s">
        <v>17567</v>
      </c>
      <c r="B145" s="89">
        <v>15.895179799999999</v>
      </c>
      <c r="C145" s="89">
        <v>24.8726655</v>
      </c>
      <c r="D145" s="89">
        <v>25.1668892</v>
      </c>
      <c r="E145" s="89">
        <v>7.2073088199999997</v>
      </c>
      <c r="F145" s="89">
        <v>10.5707272</v>
      </c>
      <c r="G145" s="89">
        <v>11.2318841</v>
      </c>
      <c r="H145" s="89">
        <v>3.7359900370000001</v>
      </c>
      <c r="I145" s="89">
        <v>5.7857142860000002</v>
      </c>
      <c r="J145" s="89">
        <v>3.1140939599999999</v>
      </c>
    </row>
    <row r="146" spans="1:14" x14ac:dyDescent="0.2">
      <c r="A146" s="86" t="s">
        <v>17568</v>
      </c>
      <c r="B146" s="89">
        <v>22.054322899999999</v>
      </c>
      <c r="C146" s="89">
        <v>33.361629899999997</v>
      </c>
      <c r="D146" s="89">
        <v>32.910547399999999</v>
      </c>
      <c r="E146" s="89">
        <v>10.591021899999999</v>
      </c>
      <c r="F146" s="89">
        <v>14.329548900000001</v>
      </c>
      <c r="G146" s="89">
        <v>16.086956499999999</v>
      </c>
      <c r="H146" s="89">
        <v>5.2125956240000004</v>
      </c>
      <c r="I146" s="89">
        <v>7.7321428570000004</v>
      </c>
      <c r="J146" s="89">
        <v>4.5906040270000004</v>
      </c>
    </row>
    <row r="147" spans="1:14" x14ac:dyDescent="0.2">
      <c r="A147" s="86" t="s">
        <v>17569</v>
      </c>
      <c r="B147" s="89">
        <v>9.2387146100000006</v>
      </c>
      <c r="C147" s="89">
        <v>14.7142049</v>
      </c>
      <c r="D147" s="89">
        <v>14.485981300000001</v>
      </c>
      <c r="E147" s="89">
        <v>3.4965035000000002</v>
      </c>
      <c r="F147" s="89">
        <v>6.3362994800000001</v>
      </c>
      <c r="G147" s="89">
        <v>7.02898551</v>
      </c>
      <c r="H147" s="89">
        <v>2.5262408820000002</v>
      </c>
      <c r="I147" s="89">
        <v>3.0892857139999998</v>
      </c>
      <c r="J147" s="89">
        <v>2.4697986580000002</v>
      </c>
    </row>
    <row r="148" spans="1:14" x14ac:dyDescent="0.2">
      <c r="A148" s="86" t="s">
        <v>17570</v>
      </c>
      <c r="B148" s="89">
        <v>36.496668</v>
      </c>
      <c r="C148" s="89">
        <v>43.576189399999997</v>
      </c>
      <c r="D148" s="89">
        <v>36.891053999999997</v>
      </c>
      <c r="E148" s="89">
        <v>36.496659999999999</v>
      </c>
      <c r="F148" s="89">
        <v>43.576189399999997</v>
      </c>
      <c r="G148" s="89">
        <v>44.811037800000001</v>
      </c>
      <c r="H148" s="89">
        <v>16.201117320000002</v>
      </c>
      <c r="I148" s="89">
        <v>16.055718479999999</v>
      </c>
      <c r="J148" s="89">
        <v>10.74285714</v>
      </c>
    </row>
    <row r="149" spans="1:14" x14ac:dyDescent="0.2">
      <c r="A149" s="86" t="s">
        <v>17571</v>
      </c>
      <c r="B149" s="89">
        <v>26.752200200000001</v>
      </c>
      <c r="C149" s="89">
        <v>33.049873599999998</v>
      </c>
      <c r="D149" s="89">
        <v>35.044991500000002</v>
      </c>
      <c r="E149" s="89">
        <v>26.752200200000001</v>
      </c>
      <c r="F149" s="89">
        <v>33.049873599999998</v>
      </c>
      <c r="G149" s="89">
        <v>35.044991000000003</v>
      </c>
      <c r="H149" s="89">
        <v>12.048417130000001</v>
      </c>
      <c r="I149" s="89">
        <v>11.876832840000001</v>
      </c>
      <c r="J149" s="89">
        <v>7.6</v>
      </c>
    </row>
    <row r="150" spans="1:14" x14ac:dyDescent="0.2">
      <c r="A150" s="86" t="s">
        <v>17572</v>
      </c>
      <c r="B150" s="89">
        <v>13.349591800000001</v>
      </c>
      <c r="C150" s="89">
        <v>16.938634799999999</v>
      </c>
      <c r="D150" s="89">
        <v>18.032393500000001</v>
      </c>
      <c r="E150" s="89">
        <v>13.349591800000001</v>
      </c>
      <c r="F150" s="89">
        <v>16.938634799999999</v>
      </c>
      <c r="G150" s="89">
        <v>18.032393500000001</v>
      </c>
      <c r="H150" s="89">
        <v>5.3631284920000004</v>
      </c>
      <c r="I150" s="89">
        <v>5.5718475070000002</v>
      </c>
      <c r="J150" s="89">
        <v>3.5142857140000001</v>
      </c>
    </row>
    <row r="151" spans="1:14" x14ac:dyDescent="0.2">
      <c r="A151" s="86" t="s">
        <v>17573</v>
      </c>
      <c r="B151" s="89">
        <v>21.7474287</v>
      </c>
      <c r="C151" s="89">
        <v>27.7637325</v>
      </c>
      <c r="D151" s="89">
        <v>28.6862627</v>
      </c>
      <c r="E151" s="89">
        <v>21.7474287</v>
      </c>
      <c r="F151" s="89">
        <v>27.7637325</v>
      </c>
      <c r="G151" s="89">
        <v>28.6862627</v>
      </c>
      <c r="H151" s="89">
        <v>10.31657356</v>
      </c>
      <c r="I151" s="89">
        <v>10.874877809999999</v>
      </c>
      <c r="J151" s="89">
        <v>6.4</v>
      </c>
    </row>
    <row r="152" spans="1:14" x14ac:dyDescent="0.2">
      <c r="A152" s="86" t="s">
        <v>17574</v>
      </c>
      <c r="B152" s="89">
        <v>50.817835500000001</v>
      </c>
      <c r="C152" s="89">
        <v>65.364583300000007</v>
      </c>
      <c r="D152" s="89">
        <v>68.442865600000005</v>
      </c>
      <c r="E152" s="89">
        <v>59.041256699999998</v>
      </c>
      <c r="F152" s="89">
        <v>65.542256100000003</v>
      </c>
      <c r="G152" s="89">
        <v>30.275862100000001</v>
      </c>
      <c r="H152" s="89">
        <v>41.242305539999997</v>
      </c>
      <c r="I152" s="89">
        <v>34.627762279999999</v>
      </c>
      <c r="J152" s="89">
        <v>37.456875310000001</v>
      </c>
    </row>
    <row r="153" spans="1:14" x14ac:dyDescent="0.2">
      <c r="A153" s="86" t="s">
        <v>17575</v>
      </c>
      <c r="B153" s="89">
        <v>46.739861099999999</v>
      </c>
      <c r="C153" s="89">
        <v>62.6302083</v>
      </c>
      <c r="D153" s="89">
        <v>65.008881000000002</v>
      </c>
      <c r="E153" s="89">
        <v>57.0822425</v>
      </c>
      <c r="F153" s="89">
        <v>63.511062699999997</v>
      </c>
      <c r="G153" s="89">
        <v>29.586206900000001</v>
      </c>
      <c r="H153" s="89">
        <v>39.227756020000001</v>
      </c>
      <c r="I153" s="89">
        <v>32.65393692</v>
      </c>
      <c r="J153" s="89">
        <v>34.746180379999998</v>
      </c>
      <c r="N153" s="99"/>
    </row>
    <row r="154" spans="1:14" x14ac:dyDescent="0.2">
      <c r="A154" s="86" t="s">
        <v>17576</v>
      </c>
      <c r="B154" s="89">
        <v>20.412278700000002</v>
      </c>
      <c r="C154" s="89">
        <v>33.1380208</v>
      </c>
      <c r="D154" s="89">
        <v>35.938425100000003</v>
      </c>
      <c r="E154" s="89">
        <v>26.667870400000002</v>
      </c>
      <c r="F154" s="89">
        <v>31.846209600000002</v>
      </c>
      <c r="G154" s="89">
        <v>12.689655200000001</v>
      </c>
      <c r="H154" s="89">
        <v>18.466703970000001</v>
      </c>
      <c r="I154" s="89">
        <v>14.84659944</v>
      </c>
      <c r="J154" s="89">
        <v>13.50418926</v>
      </c>
    </row>
    <row r="156" spans="1:14" x14ac:dyDescent="0.2">
      <c r="A156" s="98"/>
      <c r="B156" s="95" t="s">
        <v>17577</v>
      </c>
      <c r="C156" s="95"/>
      <c r="D156" s="95"/>
      <c r="E156" s="95" t="s">
        <v>17556</v>
      </c>
      <c r="F156" s="95"/>
      <c r="G156" s="95"/>
      <c r="H156" s="95" t="s">
        <v>17557</v>
      </c>
      <c r="I156" s="95"/>
      <c r="J156" s="95"/>
    </row>
    <row r="157" spans="1:14" x14ac:dyDescent="0.2">
      <c r="A157" s="86" t="s">
        <v>17578</v>
      </c>
      <c r="B157" s="89">
        <v>4.5083422100000003</v>
      </c>
      <c r="C157" s="89">
        <v>10.624370600000001</v>
      </c>
      <c r="D157" s="89">
        <v>8.96381579</v>
      </c>
      <c r="E157" s="89">
        <v>6.4239453900000001</v>
      </c>
      <c r="F157" s="89">
        <v>7.2610604500000004</v>
      </c>
      <c r="G157" s="89">
        <v>5.83485283</v>
      </c>
      <c r="H157" s="89">
        <v>1.376389624</v>
      </c>
      <c r="I157" s="89">
        <v>2.340354397</v>
      </c>
      <c r="J157" s="89">
        <v>1.930732484</v>
      </c>
    </row>
    <row r="158" spans="1:14" x14ac:dyDescent="0.2">
      <c r="A158" s="86" t="s">
        <v>17579</v>
      </c>
      <c r="B158" s="89">
        <v>38.161164399999997</v>
      </c>
      <c r="C158" s="89">
        <v>52.039274900000002</v>
      </c>
      <c r="D158" s="89">
        <v>48.190789500000001</v>
      </c>
      <c r="E158" s="89">
        <v>40.329073999999999</v>
      </c>
      <c r="F158" s="89">
        <v>44.579533900000001</v>
      </c>
      <c r="G158" s="89">
        <v>42.380828299999997</v>
      </c>
      <c r="H158" s="89">
        <v>13.49920593</v>
      </c>
      <c r="I158" s="89">
        <v>27.148111</v>
      </c>
      <c r="J158" s="89">
        <v>20.12340764</v>
      </c>
    </row>
    <row r="159" spans="1:14" x14ac:dyDescent="0.2">
      <c r="A159" s="86" t="s">
        <v>17580</v>
      </c>
      <c r="B159" s="89">
        <v>14.341498</v>
      </c>
      <c r="C159" s="89">
        <v>22.708962700000001</v>
      </c>
      <c r="D159" s="89">
        <v>20.2576754</v>
      </c>
      <c r="E159" s="89">
        <v>13.232977399999999</v>
      </c>
      <c r="F159" s="89">
        <v>16.008105400000002</v>
      </c>
      <c r="G159" s="89">
        <v>16.9054441</v>
      </c>
      <c r="H159" s="89">
        <v>4.8967707779999996</v>
      </c>
      <c r="I159" s="89">
        <v>10.113674359999999</v>
      </c>
      <c r="J159" s="89">
        <v>6.847133758</v>
      </c>
    </row>
    <row r="160" spans="1:14" x14ac:dyDescent="0.2">
      <c r="A160" s="86" t="s">
        <v>17581</v>
      </c>
      <c r="B160" s="89">
        <v>65.474162399999997</v>
      </c>
      <c r="C160" s="89">
        <v>66.9927536</v>
      </c>
      <c r="D160" s="89">
        <v>67.925262700000005</v>
      </c>
      <c r="E160" s="89">
        <v>43.802423099999999</v>
      </c>
      <c r="F160" s="89">
        <v>59.983326400000003</v>
      </c>
      <c r="G160" s="89">
        <v>62.208963900000001</v>
      </c>
      <c r="H160" s="89">
        <v>37.168539330000002</v>
      </c>
      <c r="I160" s="89">
        <v>30.752374</v>
      </c>
      <c r="J160" s="89">
        <v>40.93711467</v>
      </c>
    </row>
    <row r="161" spans="1:14" x14ac:dyDescent="0.2">
      <c r="A161" s="86" t="s">
        <v>17582</v>
      </c>
      <c r="B161" s="89">
        <v>66.212379299999995</v>
      </c>
      <c r="C161" s="89">
        <v>67.536231900000004</v>
      </c>
      <c r="D161" s="89">
        <v>69.365511900000001</v>
      </c>
      <c r="E161" s="89">
        <v>45.340167800000003</v>
      </c>
      <c r="F161" s="89">
        <v>61.754897900000003</v>
      </c>
      <c r="G161" s="89">
        <v>63.751455200000002</v>
      </c>
      <c r="H161" s="89">
        <v>37.887640449999999</v>
      </c>
      <c r="I161" s="89">
        <v>32.237643050000003</v>
      </c>
      <c r="J161" s="89">
        <v>42.139334159999997</v>
      </c>
    </row>
    <row r="162" spans="1:14" x14ac:dyDescent="0.2">
      <c r="A162" s="86" t="s">
        <v>17583</v>
      </c>
      <c r="B162" s="89">
        <v>10.3055412</v>
      </c>
      <c r="C162" s="89">
        <v>14.3873085</v>
      </c>
      <c r="D162" s="89">
        <v>18.2173573</v>
      </c>
      <c r="E162" s="89">
        <v>9.2647683799999996</v>
      </c>
      <c r="F162" s="89">
        <v>14.086255</v>
      </c>
      <c r="G162" s="89">
        <v>5.5679287300000002</v>
      </c>
      <c r="H162" s="89">
        <v>1.0966647819999999</v>
      </c>
      <c r="I162" s="91" t="s">
        <v>17467</v>
      </c>
      <c r="J162" s="89">
        <v>2.3086269740000001</v>
      </c>
    </row>
    <row r="164" spans="1:14" x14ac:dyDescent="0.2">
      <c r="A164" s="98"/>
      <c r="B164" s="95" t="s">
        <v>17584</v>
      </c>
      <c r="C164" s="95"/>
      <c r="D164" s="95"/>
      <c r="E164" s="95" t="s">
        <v>17556</v>
      </c>
      <c r="F164" s="95"/>
      <c r="G164" s="95"/>
      <c r="H164" s="95" t="s">
        <v>17557</v>
      </c>
      <c r="I164" s="95"/>
      <c r="J164" s="95"/>
      <c r="N164" s="99"/>
    </row>
    <row r="165" spans="1:14" x14ac:dyDescent="0.2">
      <c r="A165" s="86" t="s">
        <v>17585</v>
      </c>
      <c r="B165" s="89">
        <v>42.650696500000002</v>
      </c>
      <c r="C165" s="89">
        <v>62.381596799999997</v>
      </c>
      <c r="D165" s="89">
        <v>53.345443539999998</v>
      </c>
      <c r="E165" s="89">
        <v>45.708189699999998</v>
      </c>
      <c r="F165" s="89">
        <v>57.463734199999998</v>
      </c>
      <c r="G165" s="89">
        <v>56.169965099999999</v>
      </c>
      <c r="H165" s="89">
        <v>33.781849399999999</v>
      </c>
      <c r="I165" s="89">
        <v>35.0579976</v>
      </c>
      <c r="J165" s="89">
        <v>33.115406499999999</v>
      </c>
    </row>
    <row r="166" spans="1:14" x14ac:dyDescent="0.2">
      <c r="A166" s="86" t="s">
        <v>17586</v>
      </c>
      <c r="B166" s="89">
        <v>38.536648900000003</v>
      </c>
      <c r="C166" s="89">
        <v>57.352277899999997</v>
      </c>
      <c r="D166" s="89">
        <v>48.471086890000002</v>
      </c>
      <c r="E166" s="89">
        <v>42.245199399999997</v>
      </c>
      <c r="F166" s="89">
        <v>53.844954000000001</v>
      </c>
      <c r="G166" s="89">
        <v>52.211874299999998</v>
      </c>
      <c r="H166" s="89">
        <v>31.119381600000001</v>
      </c>
      <c r="I166" s="89">
        <v>31.913919400000001</v>
      </c>
      <c r="J166" s="89">
        <v>29.9317794</v>
      </c>
    </row>
    <row r="167" spans="1:14" x14ac:dyDescent="0.2">
      <c r="A167" s="86" t="s">
        <v>17587</v>
      </c>
      <c r="B167" s="89">
        <v>4.5392953900000004</v>
      </c>
      <c r="C167" s="89">
        <v>7.9365079400000003</v>
      </c>
      <c r="D167" s="89">
        <v>8.1535648989999991</v>
      </c>
      <c r="E167" s="89">
        <v>0.74962519000000005</v>
      </c>
      <c r="F167" s="89">
        <v>0.69878631999999996</v>
      </c>
      <c r="G167" s="89">
        <v>0.46817663999999998</v>
      </c>
      <c r="H167" s="89">
        <v>0.78926598000000003</v>
      </c>
      <c r="I167" s="91" t="s">
        <v>17467</v>
      </c>
      <c r="J167" s="89">
        <v>0.78484438000000001</v>
      </c>
    </row>
    <row r="168" spans="1:14" x14ac:dyDescent="0.2">
      <c r="A168" s="86" t="s">
        <v>17588</v>
      </c>
      <c r="B168" s="89">
        <v>25.5758808</v>
      </c>
      <c r="C168" s="89">
        <v>42.8083028</v>
      </c>
      <c r="D168" s="89">
        <v>36.892138940000002</v>
      </c>
      <c r="E168" s="89">
        <v>3.6731634199999998</v>
      </c>
      <c r="F168" s="89">
        <v>4.8915042299999998</v>
      </c>
      <c r="G168" s="89">
        <v>5.6813868200000002</v>
      </c>
      <c r="H168" s="89">
        <v>5.0907655900000002</v>
      </c>
      <c r="I168" s="91" t="s">
        <v>17467</v>
      </c>
      <c r="J168" s="89">
        <v>7.7943166399999999</v>
      </c>
    </row>
    <row r="169" spans="1:14" x14ac:dyDescent="0.2">
      <c r="A169" s="86" t="s">
        <v>17589</v>
      </c>
      <c r="B169" s="89">
        <v>61.252417100000002</v>
      </c>
      <c r="C169" s="89">
        <v>69.657501199999999</v>
      </c>
      <c r="D169" s="89">
        <v>67.810195579999998</v>
      </c>
      <c r="E169" s="89">
        <v>56.0647515</v>
      </c>
      <c r="F169" s="89">
        <v>67.994774699999994</v>
      </c>
      <c r="G169" s="89">
        <v>54.131697899999999</v>
      </c>
      <c r="H169" s="89">
        <v>40.263421100000002</v>
      </c>
      <c r="I169" s="89">
        <v>16.0052333</v>
      </c>
      <c r="J169" s="89">
        <v>32.528180399999997</v>
      </c>
    </row>
    <row r="170" spans="1:14" x14ac:dyDescent="0.2">
      <c r="A170" s="86" t="s">
        <v>17590</v>
      </c>
      <c r="B170" s="89">
        <v>62.962963000000002</v>
      </c>
      <c r="C170" s="89">
        <v>70.316771200000005</v>
      </c>
      <c r="D170" s="89">
        <v>70.022443089999996</v>
      </c>
      <c r="E170" s="89">
        <v>57.0907433</v>
      </c>
      <c r="F170" s="89">
        <v>69.314173699999998</v>
      </c>
      <c r="G170" s="89">
        <v>55.971594600000003</v>
      </c>
      <c r="H170" s="89">
        <v>41.580526800000001</v>
      </c>
      <c r="I170" s="89">
        <v>17.237243800000002</v>
      </c>
      <c r="J170" s="89">
        <v>34.326355300000003</v>
      </c>
    </row>
    <row r="172" spans="1:14" x14ac:dyDescent="0.2">
      <c r="A172" s="98"/>
      <c r="B172" s="95" t="s">
        <v>17591</v>
      </c>
      <c r="C172" s="95"/>
      <c r="D172" s="95"/>
      <c r="E172" s="95" t="s">
        <v>17556</v>
      </c>
      <c r="F172" s="95"/>
      <c r="G172" s="95"/>
      <c r="H172" s="95" t="s">
        <v>17557</v>
      </c>
      <c r="I172" s="95"/>
      <c r="J172" s="95"/>
    </row>
    <row r="173" spans="1:14" x14ac:dyDescent="0.2">
      <c r="A173" s="86" t="s">
        <v>17592</v>
      </c>
      <c r="B173" s="89">
        <v>55.147379100000002</v>
      </c>
      <c r="C173" s="89">
        <v>69.682151599999997</v>
      </c>
      <c r="D173" s="89">
        <v>64.021887820000003</v>
      </c>
      <c r="E173" s="89">
        <v>65.518730399999995</v>
      </c>
      <c r="F173" s="89">
        <v>78.984753999999995</v>
      </c>
      <c r="G173" s="89">
        <v>73.421750700000004</v>
      </c>
      <c r="H173" s="89">
        <v>40.3643657</v>
      </c>
      <c r="I173" s="91" t="s">
        <v>17467</v>
      </c>
      <c r="J173" s="89">
        <v>58.608305299999998</v>
      </c>
    </row>
    <row r="174" spans="1:14" x14ac:dyDescent="0.2">
      <c r="A174" s="86" t="s">
        <v>17593</v>
      </c>
      <c r="B174" s="89">
        <v>40.060984500000004</v>
      </c>
      <c r="C174" s="89">
        <v>56.650366699999999</v>
      </c>
      <c r="D174" s="89">
        <v>51.573187410000003</v>
      </c>
      <c r="E174" s="89">
        <v>59.408399000000003</v>
      </c>
      <c r="F174" s="89">
        <v>72.522522499999994</v>
      </c>
      <c r="G174" s="89">
        <v>67.241379300000006</v>
      </c>
      <c r="H174" s="89">
        <v>36.319572100000002</v>
      </c>
      <c r="I174" s="91" t="s">
        <v>17467</v>
      </c>
      <c r="J174" s="89">
        <v>54.208754200000001</v>
      </c>
    </row>
    <row r="175" spans="1:14" x14ac:dyDescent="0.2">
      <c r="A175" s="86" t="s">
        <v>17594</v>
      </c>
      <c r="B175" s="89">
        <v>37.113402100000002</v>
      </c>
      <c r="C175" s="89">
        <v>52.4449878</v>
      </c>
      <c r="D175" s="89">
        <v>47.11354309</v>
      </c>
      <c r="E175" s="89">
        <v>52.995789700000003</v>
      </c>
      <c r="F175" s="89">
        <v>65.401940400000001</v>
      </c>
      <c r="G175" s="89">
        <v>61.114058399999998</v>
      </c>
      <c r="H175" s="89">
        <v>33.160621800000001</v>
      </c>
      <c r="I175" s="91" t="s">
        <v>17467</v>
      </c>
      <c r="J175" s="89">
        <v>50.2805836</v>
      </c>
    </row>
    <row r="176" spans="1:14" x14ac:dyDescent="0.2">
      <c r="A176" s="86" t="s">
        <v>17595</v>
      </c>
      <c r="B176" s="89">
        <v>7.2890953999999999</v>
      </c>
      <c r="C176" s="89">
        <v>11.3691932</v>
      </c>
      <c r="D176" s="89">
        <v>10.53351573</v>
      </c>
      <c r="E176" s="89">
        <v>11.076325199999999</v>
      </c>
      <c r="F176" s="89">
        <v>14.4837145</v>
      </c>
      <c r="G176" s="89">
        <v>13.2360743</v>
      </c>
      <c r="H176" s="89">
        <v>11.1482534</v>
      </c>
      <c r="I176" s="91" t="s">
        <v>17467</v>
      </c>
      <c r="J176" s="89">
        <v>16.835016799999998</v>
      </c>
    </row>
    <row r="177" spans="1:10" x14ac:dyDescent="0.2">
      <c r="A177" s="86" t="s">
        <v>17596</v>
      </c>
      <c r="B177" s="89">
        <v>66.542537999999993</v>
      </c>
      <c r="C177" s="89">
        <v>75.560538100000002</v>
      </c>
      <c r="D177" s="89">
        <v>65.674181200000007</v>
      </c>
      <c r="E177" s="89">
        <v>61.295218800000001</v>
      </c>
      <c r="F177" s="89">
        <v>75.184605099999999</v>
      </c>
      <c r="G177" s="89">
        <v>69.923922200000007</v>
      </c>
      <c r="H177" s="89">
        <v>43.661565099999997</v>
      </c>
      <c r="I177" s="89">
        <v>54.914655699999997</v>
      </c>
      <c r="J177" s="89">
        <v>46.569595300000003</v>
      </c>
    </row>
    <row r="178" spans="1:10" x14ac:dyDescent="0.2">
      <c r="A178" s="86" t="s">
        <v>17597</v>
      </c>
      <c r="B178" s="89">
        <v>72.185620200000002</v>
      </c>
      <c r="C178" s="89">
        <v>79.970104599999999</v>
      </c>
      <c r="D178" s="89">
        <v>70.693321990000001</v>
      </c>
      <c r="E178" s="89">
        <v>66.810017700000003</v>
      </c>
      <c r="F178" s="89">
        <v>78.764824300000001</v>
      </c>
      <c r="G178" s="89">
        <v>76.584953499999997</v>
      </c>
      <c r="H178" s="89">
        <v>49.610164599999997</v>
      </c>
      <c r="I178" s="89">
        <v>61.477339600000001</v>
      </c>
      <c r="J178" s="89">
        <v>55.306021700000002</v>
      </c>
    </row>
    <row r="179" spans="1:10" x14ac:dyDescent="0.2">
      <c r="A179" s="86" t="s">
        <v>17598</v>
      </c>
      <c r="B179" s="89">
        <v>6.3019192200000003</v>
      </c>
      <c r="C179" s="89">
        <v>7.84753363</v>
      </c>
      <c r="D179" s="89">
        <v>8.0391322840000008</v>
      </c>
      <c r="E179" s="89">
        <v>5.7424740700000001</v>
      </c>
      <c r="F179" s="89">
        <v>6.5786529399999996</v>
      </c>
      <c r="G179" s="89">
        <v>7.3710904499999996</v>
      </c>
      <c r="H179" s="89">
        <v>3.5229569700000001</v>
      </c>
      <c r="I179" s="89">
        <v>5.9152442599999997</v>
      </c>
      <c r="J179" s="89">
        <v>4.5409674200000003</v>
      </c>
    </row>
    <row r="180" spans="1:10" x14ac:dyDescent="0.2">
      <c r="A180" s="86" t="s">
        <v>17585</v>
      </c>
      <c r="B180" s="89">
        <v>14.840036</v>
      </c>
      <c r="C180" s="89">
        <v>72.499486500000003</v>
      </c>
      <c r="D180" s="89">
        <v>65.681492109999994</v>
      </c>
      <c r="E180" s="89">
        <v>39.538384299999997</v>
      </c>
      <c r="F180" s="89">
        <v>50.167473000000001</v>
      </c>
      <c r="G180" s="89">
        <v>52.944729700000003</v>
      </c>
      <c r="H180" s="89">
        <v>16.904277</v>
      </c>
      <c r="I180" s="89">
        <v>24.9377076</v>
      </c>
      <c r="J180" s="89">
        <v>29.361805400000001</v>
      </c>
    </row>
    <row r="181" spans="1:10" x14ac:dyDescent="0.2">
      <c r="A181" s="86" t="s">
        <v>17586</v>
      </c>
      <c r="B181" s="89">
        <v>12.9513041</v>
      </c>
      <c r="C181" s="89">
        <v>68.474019299999995</v>
      </c>
      <c r="D181" s="89">
        <v>60.659971310000003</v>
      </c>
      <c r="E181" s="89">
        <v>35.390533499999997</v>
      </c>
      <c r="F181" s="89">
        <v>46.203944900000003</v>
      </c>
      <c r="G181" s="89">
        <v>49.078828100000003</v>
      </c>
      <c r="H181" s="89">
        <v>15.1294734</v>
      </c>
      <c r="I181" s="89">
        <v>22.6951827</v>
      </c>
      <c r="J181" s="89">
        <v>26.498422699999999</v>
      </c>
    </row>
    <row r="183" spans="1:10" x14ac:dyDescent="0.2">
      <c r="A183" s="98"/>
      <c r="B183" s="95" t="s">
        <v>17599</v>
      </c>
      <c r="C183" s="95"/>
      <c r="D183" s="95"/>
      <c r="E183" s="95" t="s">
        <v>17556</v>
      </c>
      <c r="F183" s="95"/>
      <c r="G183" s="95"/>
      <c r="H183" s="95" t="s">
        <v>17557</v>
      </c>
      <c r="I183" s="95"/>
      <c r="J183" s="95"/>
    </row>
    <row r="184" spans="1:10" x14ac:dyDescent="0.2">
      <c r="A184" s="86" t="s">
        <v>17600</v>
      </c>
      <c r="B184" s="89">
        <v>41.903114199999997</v>
      </c>
      <c r="C184" s="89">
        <v>41.091539099999999</v>
      </c>
      <c r="D184" s="89">
        <v>36.022044090000001</v>
      </c>
      <c r="E184" s="89">
        <v>50.552944400000001</v>
      </c>
      <c r="F184" s="89">
        <v>57.547781000000001</v>
      </c>
      <c r="G184" s="89">
        <v>46.883920099999997</v>
      </c>
      <c r="H184" s="89">
        <v>29.159124599999998</v>
      </c>
      <c r="I184" s="89">
        <v>43.8964517</v>
      </c>
      <c r="J184" s="89">
        <v>38.465617799999997</v>
      </c>
    </row>
    <row r="185" spans="1:10" x14ac:dyDescent="0.2">
      <c r="A185" s="86" t="s">
        <v>17601</v>
      </c>
      <c r="B185" s="89">
        <v>16.435986199999999</v>
      </c>
      <c r="C185" s="89">
        <v>16.7196073</v>
      </c>
      <c r="D185" s="89">
        <v>13.702404810000001</v>
      </c>
      <c r="E185" s="89">
        <v>23.7351396</v>
      </c>
      <c r="F185" s="89">
        <v>29.867184999999999</v>
      </c>
      <c r="G185" s="89">
        <v>23.144624199999999</v>
      </c>
      <c r="H185" s="89">
        <v>12.275793999999999</v>
      </c>
      <c r="I185" s="89">
        <v>20.5311314</v>
      </c>
      <c r="J185" s="89">
        <v>16.5458724</v>
      </c>
    </row>
    <row r="186" spans="1:10" x14ac:dyDescent="0.2">
      <c r="A186" s="86" t="s">
        <v>17602</v>
      </c>
      <c r="B186" s="89">
        <v>49.518675399999999</v>
      </c>
      <c r="C186" s="91" t="s">
        <v>17467</v>
      </c>
      <c r="D186" s="89">
        <v>51.804778849999998</v>
      </c>
      <c r="E186" s="89">
        <v>47.259658600000002</v>
      </c>
      <c r="F186" s="89">
        <v>56.4116985</v>
      </c>
      <c r="G186" s="89">
        <v>47.083189500000003</v>
      </c>
      <c r="H186" s="89">
        <v>34.276437799999997</v>
      </c>
      <c r="I186" s="89">
        <v>28.391672400000001</v>
      </c>
      <c r="J186" s="89">
        <v>31.101353799999998</v>
      </c>
    </row>
    <row r="187" spans="1:10" x14ac:dyDescent="0.2">
      <c r="A187" s="86" t="s">
        <v>17603</v>
      </c>
      <c r="B187" s="89">
        <v>50.288794799999998</v>
      </c>
      <c r="C187" s="91" t="s">
        <v>17467</v>
      </c>
      <c r="D187" s="89">
        <v>52.821555670000002</v>
      </c>
      <c r="E187" s="89">
        <v>49.865229100000001</v>
      </c>
      <c r="F187" s="89">
        <v>58.267716499999999</v>
      </c>
      <c r="G187" s="89">
        <v>49.275112200000002</v>
      </c>
      <c r="H187" s="89">
        <v>36.270871999999997</v>
      </c>
      <c r="I187" s="89">
        <v>29.787234000000002</v>
      </c>
      <c r="J187" s="89">
        <v>32.381997800000001</v>
      </c>
    </row>
    <row r="188" spans="1:10" x14ac:dyDescent="0.2">
      <c r="A188" s="86" t="s">
        <v>17604</v>
      </c>
      <c r="B188" s="89">
        <v>2.4258760100000001</v>
      </c>
      <c r="C188" s="91" t="s">
        <v>17467</v>
      </c>
      <c r="D188" s="89">
        <v>2.9994916119999999</v>
      </c>
      <c r="E188" s="89">
        <v>2.74034142</v>
      </c>
      <c r="F188" s="89">
        <v>3.1496062999999999</v>
      </c>
      <c r="G188" s="89">
        <v>3.0376251299999999</v>
      </c>
      <c r="H188" s="89">
        <v>2.8756957299999999</v>
      </c>
      <c r="I188" s="89">
        <v>1.4870738999999999</v>
      </c>
      <c r="J188" s="89">
        <v>1.6465422599999999</v>
      </c>
    </row>
    <row r="189" spans="1:10" x14ac:dyDescent="0.2">
      <c r="A189" s="86" t="s">
        <v>17605</v>
      </c>
      <c r="B189" s="89">
        <v>55.614830599999998</v>
      </c>
      <c r="C189" s="89">
        <v>42.881731000000002</v>
      </c>
      <c r="D189" s="89">
        <v>57.207072220000001</v>
      </c>
      <c r="E189" s="89">
        <v>49.685251800000003</v>
      </c>
      <c r="F189" s="89">
        <v>63.2105113</v>
      </c>
      <c r="G189" s="89">
        <v>65.409383599999998</v>
      </c>
      <c r="H189" s="89">
        <v>38.7369792</v>
      </c>
      <c r="I189" s="89">
        <v>28.344370900000001</v>
      </c>
      <c r="J189" s="89">
        <v>36.336953299999998</v>
      </c>
    </row>
    <row r="190" spans="1:10" x14ac:dyDescent="0.2">
      <c r="A190" s="86" t="s">
        <v>17606</v>
      </c>
      <c r="B190" s="89">
        <v>55.001333700000004</v>
      </c>
      <c r="C190" s="89">
        <v>39.488566499999997</v>
      </c>
      <c r="D190" s="89">
        <v>57.6865448</v>
      </c>
      <c r="E190" s="89">
        <v>52.248201399999999</v>
      </c>
      <c r="F190" s="89">
        <v>63.324764399999999</v>
      </c>
      <c r="G190" s="89">
        <v>67.663293499999995</v>
      </c>
      <c r="H190" s="89">
        <v>40.8854167</v>
      </c>
      <c r="I190" s="89">
        <v>28.211920500000002</v>
      </c>
      <c r="J190" s="89">
        <v>37.511006799999997</v>
      </c>
    </row>
    <row r="191" spans="1:10" x14ac:dyDescent="0.2">
      <c r="A191" s="86" t="s">
        <v>17607</v>
      </c>
      <c r="B191" s="89">
        <v>48.066150999999998</v>
      </c>
      <c r="C191" s="89">
        <v>34.152938300000002</v>
      </c>
      <c r="D191" s="89">
        <v>51.093796820000001</v>
      </c>
      <c r="E191" s="89">
        <v>47.032374099999998</v>
      </c>
      <c r="F191" s="89">
        <v>59.011710899999997</v>
      </c>
      <c r="G191" s="89">
        <v>61.775528999999999</v>
      </c>
      <c r="H191" s="89">
        <v>34.613715300000003</v>
      </c>
      <c r="I191" s="89">
        <v>22.6048565</v>
      </c>
      <c r="J191" s="89">
        <v>32.990901100000002</v>
      </c>
    </row>
    <row r="193" spans="1:68" x14ac:dyDescent="0.2">
      <c r="A193" s="98"/>
      <c r="B193" s="95" t="s">
        <v>17608</v>
      </c>
      <c r="C193" s="95"/>
      <c r="D193" s="95"/>
      <c r="E193" s="95" t="s">
        <v>17556</v>
      </c>
      <c r="F193" s="95"/>
      <c r="G193" s="95"/>
      <c r="H193" s="95" t="s">
        <v>17557</v>
      </c>
      <c r="I193" s="95"/>
      <c r="J193" s="95"/>
    </row>
    <row r="194" spans="1:68" x14ac:dyDescent="0.2">
      <c r="A194" s="86" t="s">
        <v>17609</v>
      </c>
      <c r="B194" s="89">
        <v>54.296875</v>
      </c>
      <c r="C194" s="89">
        <v>53.509015300000002</v>
      </c>
      <c r="D194" s="89">
        <v>44.584081400000002</v>
      </c>
      <c r="E194" s="89">
        <v>44.620517100000001</v>
      </c>
      <c r="F194" s="89">
        <v>67.469879500000005</v>
      </c>
      <c r="G194" s="89">
        <v>56.7294184</v>
      </c>
      <c r="H194" s="89">
        <v>42.963252500000003</v>
      </c>
      <c r="I194" s="89">
        <v>54.218496500000001</v>
      </c>
      <c r="J194" s="89">
        <v>42.875131199999998</v>
      </c>
    </row>
    <row r="195" spans="1:68" x14ac:dyDescent="0.2">
      <c r="A195" s="86" t="s">
        <v>17610</v>
      </c>
      <c r="B195" s="89">
        <v>71.7578125</v>
      </c>
      <c r="C195" s="89">
        <v>71.733703199999994</v>
      </c>
      <c r="D195" s="89">
        <v>61.430281299999997</v>
      </c>
      <c r="E195" s="89">
        <v>65.429524599999993</v>
      </c>
      <c r="F195" s="89">
        <v>77.802736400000001</v>
      </c>
      <c r="G195" s="89">
        <v>74.8524867</v>
      </c>
      <c r="H195" s="89">
        <v>63.0570758</v>
      </c>
      <c r="I195" s="89">
        <v>68.334234699999996</v>
      </c>
      <c r="J195" s="89">
        <v>60.944386100000003</v>
      </c>
    </row>
    <row r="196" spans="1:68" x14ac:dyDescent="0.2">
      <c r="A196" s="86" t="s">
        <v>17611</v>
      </c>
      <c r="B196" s="89">
        <v>16.2890625</v>
      </c>
      <c r="C196" s="89">
        <v>16.199722600000001</v>
      </c>
      <c r="D196" s="89">
        <v>14.093357299999999</v>
      </c>
      <c r="E196" s="89">
        <v>13.0525438</v>
      </c>
      <c r="F196" s="89">
        <v>24.6681642</v>
      </c>
      <c r="G196" s="89">
        <v>18.8536106</v>
      </c>
      <c r="H196" s="89">
        <v>22.2830336</v>
      </c>
      <c r="I196" s="89">
        <v>26.500811200000001</v>
      </c>
      <c r="J196" s="89">
        <v>20.965372500000001</v>
      </c>
    </row>
    <row r="197" spans="1:68" x14ac:dyDescent="0.2">
      <c r="A197" s="86" t="s">
        <v>17612</v>
      </c>
      <c r="B197" s="89">
        <v>9.5365418900000005</v>
      </c>
      <c r="C197" s="89">
        <v>13.5927112</v>
      </c>
      <c r="D197" s="89">
        <v>12.1185446</v>
      </c>
      <c r="E197" s="89">
        <v>10.3618421</v>
      </c>
      <c r="F197" s="89">
        <v>14.5576533</v>
      </c>
      <c r="G197" s="89">
        <v>17.675628799999998</v>
      </c>
      <c r="H197" s="89">
        <v>8.5603112800000005</v>
      </c>
      <c r="I197" s="89">
        <v>10.7029318</v>
      </c>
      <c r="J197" s="89">
        <v>11.0923661</v>
      </c>
    </row>
    <row r="198" spans="1:68" x14ac:dyDescent="0.2">
      <c r="A198" s="86" t="s">
        <v>17613</v>
      </c>
      <c r="B198" s="89">
        <v>53.475935800000002</v>
      </c>
      <c r="C198" s="89">
        <v>66.781580899999994</v>
      </c>
      <c r="D198" s="89">
        <v>57.159624399999998</v>
      </c>
      <c r="E198" s="89">
        <v>63.980263200000003</v>
      </c>
      <c r="F198" s="89">
        <v>67.842097100000004</v>
      </c>
      <c r="G198" s="89">
        <v>68.508239399999994</v>
      </c>
      <c r="H198" s="89">
        <v>58.1322957</v>
      </c>
      <c r="I198" s="89">
        <v>56.623101400000003</v>
      </c>
      <c r="J198" s="89">
        <v>57.528469000000001</v>
      </c>
    </row>
    <row r="199" spans="1:68" x14ac:dyDescent="0.2">
      <c r="A199" s="86" t="s">
        <v>17614</v>
      </c>
      <c r="B199" s="89">
        <v>34.759358300000002</v>
      </c>
      <c r="C199" s="89">
        <v>47.328244300000001</v>
      </c>
      <c r="D199" s="89">
        <v>38.673708900000001</v>
      </c>
      <c r="E199" s="89">
        <v>48.026315799999999</v>
      </c>
      <c r="F199" s="89">
        <v>53.861756900000003</v>
      </c>
      <c r="G199" s="89">
        <v>54.475281899999999</v>
      </c>
      <c r="H199" s="89">
        <v>35.642023299999998</v>
      </c>
      <c r="I199" s="89">
        <v>35.4821618</v>
      </c>
      <c r="J199" s="89">
        <v>38.781104999999997</v>
      </c>
    </row>
    <row r="200" spans="1:68" x14ac:dyDescent="0.2">
      <c r="A200" s="86" t="s">
        <v>17615</v>
      </c>
      <c r="B200" s="89">
        <v>35.495028099999999</v>
      </c>
      <c r="C200" s="89">
        <v>54.357081999999998</v>
      </c>
      <c r="D200" s="89">
        <v>46.258205699999998</v>
      </c>
      <c r="E200" s="89">
        <v>49.3421053</v>
      </c>
      <c r="F200" s="89">
        <v>65.228189999999998</v>
      </c>
      <c r="G200" s="89">
        <v>62.947799400000001</v>
      </c>
      <c r="H200" s="89">
        <v>38.107822400000003</v>
      </c>
      <c r="I200" s="89">
        <v>40.507452100000002</v>
      </c>
      <c r="J200" s="89">
        <v>29.7955975</v>
      </c>
    </row>
    <row r="201" spans="1:68" x14ac:dyDescent="0.2">
      <c r="A201" s="86" t="s">
        <v>17616</v>
      </c>
      <c r="B201" s="89">
        <v>37.267617799999996</v>
      </c>
      <c r="C201" s="89">
        <v>56.258870299999998</v>
      </c>
      <c r="D201" s="89">
        <v>50.5908096</v>
      </c>
      <c r="E201" s="89">
        <v>51.052631599999998</v>
      </c>
      <c r="F201" s="89">
        <v>67.277243100000007</v>
      </c>
      <c r="G201" s="89">
        <v>65.301944700000007</v>
      </c>
      <c r="H201" s="89">
        <v>40.327695599999998</v>
      </c>
      <c r="I201" s="89">
        <v>42.2817601</v>
      </c>
      <c r="J201" s="89">
        <v>31.328616400000001</v>
      </c>
    </row>
    <row r="202" spans="1:68" x14ac:dyDescent="0.2">
      <c r="A202" s="86" t="s">
        <v>17617</v>
      </c>
      <c r="B202" s="89">
        <v>33.246865499999998</v>
      </c>
      <c r="C202" s="89">
        <v>51.859210900000001</v>
      </c>
      <c r="D202" s="89">
        <v>46.608315099999999</v>
      </c>
      <c r="E202" s="89">
        <v>48.684210499999999</v>
      </c>
      <c r="F202" s="89">
        <v>63.148090699999997</v>
      </c>
      <c r="G202" s="89">
        <v>62.794268199999998</v>
      </c>
      <c r="H202" s="89">
        <v>37.526427099999999</v>
      </c>
      <c r="I202" s="89">
        <v>39.513839599999997</v>
      </c>
      <c r="J202" s="89">
        <v>29.402515699999999</v>
      </c>
    </row>
    <row r="203" spans="1:68" x14ac:dyDescent="0.2">
      <c r="A203" s="86" t="s">
        <v>17618</v>
      </c>
      <c r="B203" s="89">
        <v>28.102032000000001</v>
      </c>
      <c r="C203" s="89">
        <v>43.996593799999999</v>
      </c>
      <c r="D203" s="89">
        <v>38.074398199999997</v>
      </c>
      <c r="E203" s="89">
        <v>38.881578900000001</v>
      </c>
      <c r="F203" s="89">
        <v>54.175721799999998</v>
      </c>
      <c r="G203" s="89">
        <v>54.19652</v>
      </c>
      <c r="H203" s="89">
        <v>31.818181800000001</v>
      </c>
      <c r="I203" s="89">
        <v>33.392476899999998</v>
      </c>
      <c r="J203" s="89">
        <v>25.078616400000001</v>
      </c>
      <c r="M203" s="99"/>
    </row>
    <row r="204" spans="1:68" x14ac:dyDescent="0.2">
      <c r="A204" s="86" t="s">
        <v>17619</v>
      </c>
      <c r="B204" s="89">
        <v>10.030263700000001</v>
      </c>
      <c r="C204" s="89">
        <v>17.7689469</v>
      </c>
      <c r="D204" s="89">
        <v>16.586433299999999</v>
      </c>
      <c r="E204" s="89">
        <v>16.052631600000002</v>
      </c>
      <c r="F204" s="89">
        <v>23.1294629</v>
      </c>
      <c r="G204" s="89">
        <v>23.490276399999999</v>
      </c>
      <c r="H204" s="89">
        <v>16.701902700000002</v>
      </c>
      <c r="I204" s="89">
        <v>17.175301600000001</v>
      </c>
      <c r="J204" s="89">
        <v>14.5833333</v>
      </c>
    </row>
    <row r="206" spans="1:68" ht="19" x14ac:dyDescent="0.25">
      <c r="A206" s="90" t="s">
        <v>17630</v>
      </c>
      <c r="B206" s="4"/>
      <c r="C206" s="4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6"/>
    </row>
    <row r="208" spans="1:68" x14ac:dyDescent="0.2">
      <c r="A208" s="98"/>
      <c r="B208" s="95" t="s">
        <v>1087</v>
      </c>
      <c r="C208" s="95"/>
      <c r="D208" s="95"/>
      <c r="E208" s="95" t="s">
        <v>15755</v>
      </c>
      <c r="F208" s="95"/>
      <c r="G208" s="95"/>
      <c r="H208" s="94" t="s">
        <v>17620</v>
      </c>
      <c r="I208" s="93"/>
      <c r="J208" s="93"/>
    </row>
    <row r="209" spans="1:68" x14ac:dyDescent="0.2">
      <c r="A209" s="86" t="s">
        <v>17631</v>
      </c>
      <c r="B209" s="89">
        <v>64.7</v>
      </c>
      <c r="C209" s="89">
        <v>77.400000000000006</v>
      </c>
      <c r="D209" s="89">
        <v>90.1</v>
      </c>
      <c r="E209" s="89">
        <v>93.3</v>
      </c>
      <c r="F209" s="89">
        <v>76.5</v>
      </c>
      <c r="G209" s="89">
        <v>90.2</v>
      </c>
      <c r="H209" s="89">
        <v>2.0447999999999999E-4</v>
      </c>
      <c r="I209" s="84"/>
      <c r="J209" s="84"/>
    </row>
    <row r="210" spans="1:68" x14ac:dyDescent="0.2">
      <c r="A210" s="86" t="s">
        <v>17632</v>
      </c>
      <c r="B210" s="89">
        <v>2.9</v>
      </c>
      <c r="C210" s="89">
        <v>6</v>
      </c>
      <c r="D210" s="89">
        <v>5.0999999999999996</v>
      </c>
      <c r="E210" s="89">
        <v>4</v>
      </c>
      <c r="F210" s="89">
        <v>8.6999999999999993</v>
      </c>
      <c r="G210" s="89">
        <v>3.8</v>
      </c>
      <c r="H210" s="89">
        <v>1.0224E-4</v>
      </c>
      <c r="I210" s="84"/>
      <c r="J210" s="84"/>
    </row>
    <row r="213" spans="1:68" ht="19" x14ac:dyDescent="0.25">
      <c r="A213" s="90" t="s">
        <v>17627</v>
      </c>
      <c r="B213" s="4"/>
      <c r="C213" s="4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6"/>
    </row>
    <row r="215" spans="1:68" ht="33" customHeight="1" x14ac:dyDescent="0.2">
      <c r="A215" s="94" t="s">
        <v>17626</v>
      </c>
      <c r="B215" s="100" t="s">
        <v>17622</v>
      </c>
      <c r="C215" s="100"/>
      <c r="D215" s="100"/>
      <c r="E215" s="100" t="s">
        <v>17623</v>
      </c>
      <c r="F215" s="100"/>
      <c r="G215" s="100"/>
      <c r="H215" s="100" t="s">
        <v>17624</v>
      </c>
      <c r="I215" s="100"/>
      <c r="J215" s="100"/>
      <c r="K215" s="100" t="s">
        <v>17625</v>
      </c>
      <c r="L215" s="100"/>
      <c r="M215" s="100"/>
    </row>
    <row r="216" spans="1:68" x14ac:dyDescent="0.2">
      <c r="A216" s="86" t="s">
        <v>17620</v>
      </c>
      <c r="B216" s="89">
        <v>69</v>
      </c>
      <c r="C216" s="89">
        <v>65.224274399999999</v>
      </c>
      <c r="D216" s="89">
        <v>71.049896000000004</v>
      </c>
      <c r="E216" s="89">
        <v>0.125</v>
      </c>
      <c r="F216" s="89">
        <v>0.24626208999999999</v>
      </c>
      <c r="G216" s="89">
        <v>0.23760023999999999</v>
      </c>
      <c r="H216" s="89">
        <v>30.55</v>
      </c>
      <c r="I216" s="89">
        <v>33.931398399999999</v>
      </c>
      <c r="J216" s="89">
        <v>28.326403299999999</v>
      </c>
      <c r="K216" s="89">
        <v>0.125</v>
      </c>
      <c r="L216" s="89">
        <v>0.12313105000000001</v>
      </c>
      <c r="M216" s="89">
        <v>0.17820018000000001</v>
      </c>
    </row>
    <row r="217" spans="1:68" x14ac:dyDescent="0.2">
      <c r="A217" s="86" t="s">
        <v>17621</v>
      </c>
      <c r="B217" s="89">
        <v>72.195121999999998</v>
      </c>
      <c r="C217" s="89">
        <v>67.808880299999998</v>
      </c>
      <c r="D217" s="89">
        <v>74.530168200000006</v>
      </c>
      <c r="E217" s="89">
        <v>0.24668266999999999</v>
      </c>
      <c r="F217" s="89">
        <v>0.62669585000000005</v>
      </c>
      <c r="G217" s="89">
        <v>1.46169909</v>
      </c>
      <c r="H217" s="89">
        <v>3.5609756099999998</v>
      </c>
      <c r="I217" s="89">
        <v>4.8745173700000004</v>
      </c>
      <c r="J217" s="89">
        <v>2.5222551900000001</v>
      </c>
      <c r="K217" s="89">
        <v>23.558195399999999</v>
      </c>
      <c r="L217" s="89">
        <v>26.207280999999998</v>
      </c>
      <c r="M217" s="89">
        <v>21.090229699999998</v>
      </c>
    </row>
    <row r="218" spans="1:68" x14ac:dyDescent="0.2">
      <c r="A218" s="86" t="s">
        <v>15755</v>
      </c>
      <c r="B218" s="89">
        <v>14.1194332</v>
      </c>
      <c r="C218" s="89">
        <v>17.9039301</v>
      </c>
      <c r="D218" s="89">
        <v>15.2032112</v>
      </c>
      <c r="E218" s="89">
        <v>51.589785300000003</v>
      </c>
      <c r="F218" s="89">
        <v>51.893751799999997</v>
      </c>
      <c r="G218" s="89">
        <v>54.169481500000003</v>
      </c>
      <c r="H218" s="89">
        <v>5.1113360300000004</v>
      </c>
      <c r="I218" s="89">
        <v>3.22052402</v>
      </c>
      <c r="J218" s="89">
        <v>5.2182639200000001</v>
      </c>
      <c r="K218" s="89">
        <v>29.1794455</v>
      </c>
      <c r="L218" s="89">
        <v>26.981794000000001</v>
      </c>
      <c r="M218" s="89">
        <v>25.308692199999999</v>
      </c>
    </row>
    <row r="219" spans="1:68" x14ac:dyDescent="0.2">
      <c r="A219" s="86" t="s">
        <v>1097</v>
      </c>
      <c r="B219" s="89">
        <v>11.6933527</v>
      </c>
      <c r="C219" s="89">
        <v>25.0240616</v>
      </c>
      <c r="D219" s="89">
        <v>10.274314199999999</v>
      </c>
      <c r="E219" s="89">
        <v>53.899388100000003</v>
      </c>
      <c r="F219" s="89">
        <v>41.055928100000003</v>
      </c>
      <c r="G219" s="89">
        <v>48.425602699999999</v>
      </c>
      <c r="H219" s="89">
        <v>23.920427</v>
      </c>
      <c r="I219" s="89">
        <v>23.147257</v>
      </c>
      <c r="J219" s="89">
        <v>23.5910224</v>
      </c>
      <c r="K219" s="89">
        <v>10.2442315</v>
      </c>
      <c r="L219" s="89">
        <v>10.6283838</v>
      </c>
      <c r="M219" s="89">
        <v>17.609310099999998</v>
      </c>
    </row>
    <row r="220" spans="1:68" x14ac:dyDescent="0.2">
      <c r="A220" s="86" t="s">
        <v>15797</v>
      </c>
      <c r="B220" s="89">
        <v>30.3114572</v>
      </c>
      <c r="C220" s="89">
        <v>30.140551800000001</v>
      </c>
      <c r="D220" s="89">
        <v>22.016460899999998</v>
      </c>
      <c r="E220" s="89">
        <v>26.813843299999998</v>
      </c>
      <c r="F220" s="89">
        <v>35.106108800000001</v>
      </c>
      <c r="G220" s="89">
        <v>39.680578400000002</v>
      </c>
      <c r="H220" s="89">
        <v>41.657397099999997</v>
      </c>
      <c r="I220" s="89">
        <v>34.148880800000001</v>
      </c>
      <c r="J220" s="89">
        <v>37.551440300000003</v>
      </c>
      <c r="K220" s="89">
        <v>0.82798090999999996</v>
      </c>
      <c r="L220" s="89">
        <v>0.34417754</v>
      </c>
      <c r="M220" s="89">
        <v>0.59719933999999997</v>
      </c>
    </row>
    <row r="223" spans="1:68" ht="19" x14ac:dyDescent="0.25">
      <c r="A223" s="90" t="s">
        <v>17628</v>
      </c>
      <c r="B223" s="4"/>
      <c r="C223" s="4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6"/>
    </row>
    <row r="225" spans="1:13" ht="34" x14ac:dyDescent="0.2">
      <c r="A225" s="101" t="s">
        <v>17453</v>
      </c>
      <c r="B225" s="101" t="s">
        <v>17454</v>
      </c>
      <c r="C225" s="101" t="s">
        <v>17455</v>
      </c>
      <c r="D225" s="101" t="s">
        <v>17456</v>
      </c>
      <c r="E225" s="84"/>
      <c r="F225" s="84"/>
      <c r="G225" s="84"/>
      <c r="H225" s="84"/>
      <c r="I225" s="84"/>
      <c r="J225" s="84"/>
      <c r="K225" s="84"/>
      <c r="L225" s="84"/>
      <c r="M225" s="84"/>
    </row>
    <row r="226" spans="1:13" x14ac:dyDescent="0.2">
      <c r="A226" s="102">
        <v>1</v>
      </c>
      <c r="B226" s="86" t="s">
        <v>15797</v>
      </c>
      <c r="C226" s="87">
        <v>13.17</v>
      </c>
      <c r="D226" s="87">
        <v>0.23</v>
      </c>
      <c r="E226" s="84"/>
      <c r="F226" s="84"/>
      <c r="G226" s="84"/>
      <c r="H226" s="84"/>
      <c r="I226" s="84"/>
      <c r="J226" s="84"/>
      <c r="K226" s="84"/>
      <c r="L226" s="84"/>
      <c r="M226" s="84"/>
    </row>
    <row r="227" spans="1:13" x14ac:dyDescent="0.2">
      <c r="A227" s="102">
        <v>2</v>
      </c>
      <c r="B227" s="86" t="s">
        <v>15797</v>
      </c>
      <c r="C227" s="87">
        <v>10.119999999999999</v>
      </c>
      <c r="D227" s="87">
        <v>0</v>
      </c>
    </row>
    <row r="228" spans="1:13" x14ac:dyDescent="0.2">
      <c r="A228" s="102">
        <v>3</v>
      </c>
      <c r="B228" s="86" t="s">
        <v>15797</v>
      </c>
      <c r="C228" s="87">
        <v>4.21</v>
      </c>
      <c r="D228" s="87">
        <v>0.35</v>
      </c>
      <c r="E228" s="84"/>
      <c r="F228" s="84"/>
      <c r="G228" s="84"/>
    </row>
    <row r="229" spans="1:13" x14ac:dyDescent="0.2">
      <c r="A229" s="102">
        <v>4</v>
      </c>
      <c r="B229" s="86" t="s">
        <v>15797</v>
      </c>
      <c r="C229" s="87">
        <v>7.64</v>
      </c>
      <c r="D229" s="87">
        <v>0</v>
      </c>
      <c r="E229" s="84"/>
      <c r="F229" s="84"/>
      <c r="G229" s="84"/>
    </row>
    <row r="230" spans="1:13" x14ac:dyDescent="0.2">
      <c r="A230" s="102">
        <v>5</v>
      </c>
      <c r="B230" s="86" t="s">
        <v>15797</v>
      </c>
      <c r="C230" s="87">
        <v>33.33</v>
      </c>
      <c r="D230" s="87">
        <v>3.54</v>
      </c>
    </row>
    <row r="231" spans="1:13" x14ac:dyDescent="0.2">
      <c r="A231" s="102">
        <v>6</v>
      </c>
      <c r="B231" s="86" t="s">
        <v>15797</v>
      </c>
      <c r="C231" s="87">
        <v>45.52</v>
      </c>
      <c r="D231" s="87">
        <v>7.56</v>
      </c>
    </row>
    <row r="232" spans="1:13" x14ac:dyDescent="0.2">
      <c r="A232" s="102">
        <v>7</v>
      </c>
      <c r="B232" s="86" t="s">
        <v>15797</v>
      </c>
      <c r="C232" s="87">
        <v>26.88</v>
      </c>
      <c r="D232" s="87">
        <v>3.11</v>
      </c>
    </row>
    <row r="233" spans="1:13" x14ac:dyDescent="0.2">
      <c r="A233" s="102">
        <v>8</v>
      </c>
      <c r="B233" s="86" t="s">
        <v>1097</v>
      </c>
      <c r="C233" s="87">
        <v>58.64</v>
      </c>
      <c r="D233" s="87">
        <v>17.600000000000001</v>
      </c>
    </row>
    <row r="234" spans="1:13" x14ac:dyDescent="0.2">
      <c r="A234" s="102">
        <v>9</v>
      </c>
      <c r="B234" s="86" t="s">
        <v>1097</v>
      </c>
      <c r="C234" s="87">
        <v>48.25</v>
      </c>
      <c r="D234" s="87">
        <v>15.62</v>
      </c>
    </row>
    <row r="235" spans="1:13" x14ac:dyDescent="0.2">
      <c r="A235" s="102">
        <v>10</v>
      </c>
      <c r="B235" s="86" t="s">
        <v>1097</v>
      </c>
      <c r="C235" s="87">
        <v>21.79</v>
      </c>
      <c r="D235" s="87">
        <v>1.87</v>
      </c>
    </row>
    <row r="236" spans="1:13" x14ac:dyDescent="0.2">
      <c r="A236" s="102">
        <v>11</v>
      </c>
      <c r="B236" s="86" t="s">
        <v>1097</v>
      </c>
      <c r="C236" s="87">
        <v>35.14</v>
      </c>
      <c r="D236" s="87">
        <v>2.52</v>
      </c>
    </row>
    <row r="237" spans="1:13" x14ac:dyDescent="0.2">
      <c r="A237" s="102">
        <v>12</v>
      </c>
      <c r="B237" s="86" t="s">
        <v>1097</v>
      </c>
      <c r="C237" s="87">
        <v>21.37</v>
      </c>
      <c r="D237" s="87">
        <v>2.7</v>
      </c>
    </row>
    <row r="238" spans="1:13" x14ac:dyDescent="0.2">
      <c r="A238" s="102">
        <v>13</v>
      </c>
      <c r="B238" s="86" t="s">
        <v>1097</v>
      </c>
      <c r="C238" s="87">
        <v>32.909999999999997</v>
      </c>
      <c r="D238" s="87">
        <v>2.5499999999999998</v>
      </c>
      <c r="E238" s="84"/>
      <c r="F238" s="84"/>
      <c r="G238" s="84"/>
      <c r="H238" s="84"/>
      <c r="I238" s="84"/>
      <c r="J238" s="84"/>
      <c r="K238" s="84"/>
      <c r="L238" s="84"/>
      <c r="M238" s="84"/>
    </row>
    <row r="239" spans="1:13" x14ac:dyDescent="0.2">
      <c r="A239" s="102">
        <v>14</v>
      </c>
      <c r="B239" s="86" t="s">
        <v>1097</v>
      </c>
      <c r="C239" s="87">
        <v>35.409999999999997</v>
      </c>
      <c r="D239" s="87">
        <v>4.5199999999999996</v>
      </c>
      <c r="E239" s="84"/>
      <c r="F239" s="84"/>
      <c r="G239" s="84"/>
      <c r="H239" s="84"/>
      <c r="I239" s="84"/>
      <c r="J239" s="84"/>
      <c r="K239" s="84"/>
      <c r="L239" s="84"/>
      <c r="M239" s="84"/>
    </row>
    <row r="240" spans="1:13" x14ac:dyDescent="0.2">
      <c r="A240" s="102">
        <v>15</v>
      </c>
      <c r="B240" s="86" t="s">
        <v>1097</v>
      </c>
      <c r="C240" s="87">
        <v>27.53</v>
      </c>
      <c r="D240" s="87">
        <v>10.26</v>
      </c>
    </row>
    <row r="241" spans="1:13" x14ac:dyDescent="0.2">
      <c r="A241" s="102">
        <v>16</v>
      </c>
      <c r="B241" s="86" t="s">
        <v>1097</v>
      </c>
      <c r="C241" s="87">
        <v>40.5</v>
      </c>
      <c r="D241" s="87">
        <v>9.61</v>
      </c>
    </row>
    <row r="242" spans="1:13" x14ac:dyDescent="0.2">
      <c r="A242" s="102">
        <v>17</v>
      </c>
      <c r="B242" s="86" t="s">
        <v>1097</v>
      </c>
      <c r="C242" s="87">
        <v>45.66</v>
      </c>
      <c r="D242" s="87">
        <v>9.32</v>
      </c>
    </row>
    <row r="243" spans="1:13" x14ac:dyDescent="0.2">
      <c r="A243" s="102">
        <v>18</v>
      </c>
      <c r="B243" s="85" t="s">
        <v>15755</v>
      </c>
      <c r="C243" s="87">
        <v>46.31</v>
      </c>
      <c r="D243" s="87">
        <v>46.23</v>
      </c>
      <c r="K243" s="84"/>
      <c r="L243" s="84"/>
      <c r="M243" s="84"/>
    </row>
    <row r="244" spans="1:13" x14ac:dyDescent="0.2">
      <c r="A244" s="102">
        <v>19</v>
      </c>
      <c r="B244" s="85" t="s">
        <v>15755</v>
      </c>
      <c r="C244" s="87">
        <v>25.69</v>
      </c>
      <c r="D244" s="87">
        <v>31.32</v>
      </c>
      <c r="E244" s="84"/>
      <c r="F244" s="84"/>
      <c r="G244" s="84"/>
      <c r="H244" s="84"/>
      <c r="I244" s="84"/>
      <c r="J244" s="84"/>
      <c r="K244" s="84"/>
      <c r="L244" s="84"/>
      <c r="M244" s="84"/>
    </row>
    <row r="245" spans="1:13" x14ac:dyDescent="0.2">
      <c r="A245" s="102">
        <v>20</v>
      </c>
      <c r="B245" s="85" t="s">
        <v>15755</v>
      </c>
      <c r="C245" s="87">
        <v>14.34</v>
      </c>
      <c r="D245" s="87">
        <v>22.84</v>
      </c>
      <c r="E245" s="84"/>
      <c r="F245" s="84"/>
      <c r="G245" s="84"/>
      <c r="H245" s="84"/>
      <c r="I245" s="84"/>
      <c r="J245" s="84"/>
      <c r="K245" s="84"/>
      <c r="L245" s="84"/>
      <c r="M245" s="84"/>
    </row>
    <row r="246" spans="1:13" x14ac:dyDescent="0.2">
      <c r="A246" s="102">
        <v>21</v>
      </c>
      <c r="B246" s="85" t="s">
        <v>15755</v>
      </c>
      <c r="C246" s="87">
        <v>34</v>
      </c>
      <c r="D246" s="87">
        <v>13.07</v>
      </c>
    </row>
    <row r="248" spans="1:13" x14ac:dyDescent="0.2">
      <c r="A248" s="92" t="s">
        <v>17629</v>
      </c>
    </row>
  </sheetData>
  <mergeCells count="99">
    <mergeCell ref="B215:D215"/>
    <mergeCell ref="E215:G215"/>
    <mergeCell ref="H215:J215"/>
    <mergeCell ref="K215:M215"/>
    <mergeCell ref="B208:D208"/>
    <mergeCell ref="E208:G208"/>
    <mergeCell ref="B183:D183"/>
    <mergeCell ref="E183:G183"/>
    <mergeCell ref="H183:J183"/>
    <mergeCell ref="B193:D193"/>
    <mergeCell ref="E193:G193"/>
    <mergeCell ref="H193:J193"/>
    <mergeCell ref="B164:D164"/>
    <mergeCell ref="E164:G164"/>
    <mergeCell ref="H164:J164"/>
    <mergeCell ref="B172:D172"/>
    <mergeCell ref="E172:G172"/>
    <mergeCell ref="H172:J172"/>
    <mergeCell ref="B144:D144"/>
    <mergeCell ref="E144:G144"/>
    <mergeCell ref="H144:J144"/>
    <mergeCell ref="B156:D156"/>
    <mergeCell ref="E156:G156"/>
    <mergeCell ref="H156:J156"/>
    <mergeCell ref="B124:D124"/>
    <mergeCell ref="E124:G124"/>
    <mergeCell ref="H124:J124"/>
    <mergeCell ref="B134:D134"/>
    <mergeCell ref="E134:G134"/>
    <mergeCell ref="H134:J134"/>
    <mergeCell ref="B109:D109"/>
    <mergeCell ref="E109:G109"/>
    <mergeCell ref="H109:J109"/>
    <mergeCell ref="B116:D116"/>
    <mergeCell ref="E116:G116"/>
    <mergeCell ref="H116:J116"/>
    <mergeCell ref="B88:D88"/>
    <mergeCell ref="E88:G88"/>
    <mergeCell ref="H88:J88"/>
    <mergeCell ref="B99:D99"/>
    <mergeCell ref="E99:G99"/>
    <mergeCell ref="H99:J99"/>
    <mergeCell ref="Q62:S62"/>
    <mergeCell ref="B71:D71"/>
    <mergeCell ref="E71:G71"/>
    <mergeCell ref="H71:J71"/>
    <mergeCell ref="B80:D80"/>
    <mergeCell ref="E80:G80"/>
    <mergeCell ref="H80:J80"/>
    <mergeCell ref="B62:D62"/>
    <mergeCell ref="E62:G62"/>
    <mergeCell ref="H62:J62"/>
    <mergeCell ref="K62:M62"/>
    <mergeCell ref="N62:P62"/>
    <mergeCell ref="B49:D49"/>
    <mergeCell ref="E49:G49"/>
    <mergeCell ref="H49:J49"/>
    <mergeCell ref="K49:M49"/>
    <mergeCell ref="N49:P49"/>
    <mergeCell ref="Q49:S49"/>
    <mergeCell ref="T31:V31"/>
    <mergeCell ref="W31:Y31"/>
    <mergeCell ref="B42:D42"/>
    <mergeCell ref="E42:G42"/>
    <mergeCell ref="H42:J42"/>
    <mergeCell ref="K42:M42"/>
    <mergeCell ref="N42:P42"/>
    <mergeCell ref="Q42:S42"/>
    <mergeCell ref="T42:V42"/>
    <mergeCell ref="B31:D31"/>
    <mergeCell ref="E31:G31"/>
    <mergeCell ref="H31:J31"/>
    <mergeCell ref="K31:M31"/>
    <mergeCell ref="N31:P31"/>
    <mergeCell ref="Q31:S31"/>
    <mergeCell ref="W12:Y12"/>
    <mergeCell ref="B21:D21"/>
    <mergeCell ref="E21:G21"/>
    <mergeCell ref="H21:J21"/>
    <mergeCell ref="K21:M21"/>
    <mergeCell ref="N21:P21"/>
    <mergeCell ref="Q21:S21"/>
    <mergeCell ref="T21:V21"/>
    <mergeCell ref="T6:V6"/>
    <mergeCell ref="W6:Y6"/>
    <mergeCell ref="Z6:AB6"/>
    <mergeCell ref="B12:D12"/>
    <mergeCell ref="E12:G12"/>
    <mergeCell ref="H12:J12"/>
    <mergeCell ref="K12:M12"/>
    <mergeCell ref="N12:P12"/>
    <mergeCell ref="Q12:S12"/>
    <mergeCell ref="T12:V12"/>
    <mergeCell ref="B6:D6"/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SupTable1-HT-PAMDA_data</vt:lpstr>
      <vt:lpstr>SupTable2-PAMmla_predictions</vt:lpstr>
      <vt:lpstr>SupTable3-Oligos</vt:lpstr>
      <vt:lpstr>SupTable4-Plasmids</vt:lpstr>
      <vt:lpstr>SupTable5-gRNA_targets</vt:lpstr>
      <vt:lpstr>SupTable6-GUIDEseqs_Results</vt:lpstr>
      <vt:lpstr>SupTable7-Source_data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Silverstein, Rachel</dc:creator>
  <cp:lastModifiedBy>Silverstein, Rachel</cp:lastModifiedBy>
  <dcterms:created xsi:type="dcterms:W3CDTF">2024-01-21T22:34:12Z</dcterms:created>
  <dcterms:modified xsi:type="dcterms:W3CDTF">2025-03-06T22:05:12Z</dcterms:modified>
</cp:coreProperties>
</file>